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ต้นทุนบริการ Quick Method\Quick Method ปี 2562\"/>
    </mc:Choice>
  </mc:AlternateContent>
  <xr:revisionPtr revIDLastSave="0" documentId="13_ncr:1_{FDE25856-5D16-4C02-889F-1E5934D77338}" xr6:coauthVersionLast="45" xr6:coauthVersionMax="45" xr10:uidLastSave="{00000000-0000-0000-0000-000000000000}"/>
  <bookViews>
    <workbookView xWindow="-120" yWindow="-120" windowWidth="29040" windowHeight="15840" xr2:uid="{FE5C4998-D9AD-4228-93C2-A079C0DB9834}"/>
  </bookViews>
  <sheets>
    <sheet name="คำนวณUnit Cost ก.ย.62 _28102562" sheetId="4" r:id="rId1"/>
    <sheet name="ก.ย.62 pop UC อัพเดท 28102562" sheetId="3" r:id="rId2"/>
  </sheets>
  <externalReferences>
    <externalReference r:id="rId3"/>
    <externalReference r:id="rId4"/>
  </externalReferences>
  <definedNames>
    <definedName name="_xlnm._FilterDatabase" localSheetId="1" hidden="1">'ก.ย.62 pop UC อัพเดท 28102562'!$A$6:$U$6</definedName>
    <definedName name="_xlnm._FilterDatabase" localSheetId="0" hidden="1">'คำนวณUnit Cost ก.ย.62 _28102562'!$A$195:$AIB$195</definedName>
    <definedName name="_q06">#REF!</definedName>
    <definedName name="DATA">#REF!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[1]รพศ_รพท_รพช!$A$1:$V$836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B437" i="4" l="1"/>
  <c r="AIA437" i="4"/>
  <c r="AHZ437" i="4"/>
  <c r="AHY437" i="4"/>
  <c r="AHX437" i="4"/>
  <c r="AHW437" i="4"/>
  <c r="AHV437" i="4"/>
  <c r="AHU437" i="4"/>
  <c r="AHT437" i="4"/>
  <c r="AHS437" i="4"/>
  <c r="AHR437" i="4"/>
  <c r="AHQ437" i="4"/>
  <c r="AHP437" i="4"/>
  <c r="AHO437" i="4"/>
  <c r="AHN437" i="4"/>
  <c r="AHM437" i="4"/>
  <c r="AHL437" i="4"/>
  <c r="AHK437" i="4"/>
  <c r="AHJ437" i="4"/>
  <c r="AHI437" i="4"/>
  <c r="AHH437" i="4"/>
  <c r="AHG437" i="4"/>
  <c r="AHF437" i="4"/>
  <c r="AHE437" i="4"/>
  <c r="AHD437" i="4"/>
  <c r="AHC437" i="4"/>
  <c r="AHB437" i="4"/>
  <c r="AHA437" i="4"/>
  <c r="AGZ437" i="4"/>
  <c r="AGY437" i="4"/>
  <c r="AGX437" i="4"/>
  <c r="AGW437" i="4"/>
  <c r="AGV437" i="4"/>
  <c r="AGU437" i="4"/>
  <c r="AGT437" i="4"/>
  <c r="AGS437" i="4"/>
  <c r="AGR437" i="4"/>
  <c r="AGQ437" i="4"/>
  <c r="AGP437" i="4"/>
  <c r="AGO437" i="4"/>
  <c r="AGN437" i="4"/>
  <c r="AGM437" i="4"/>
  <c r="AGL437" i="4"/>
  <c r="AGK437" i="4"/>
  <c r="AGJ437" i="4"/>
  <c r="AGI437" i="4"/>
  <c r="AGH437" i="4"/>
  <c r="AGG437" i="4"/>
  <c r="AGF437" i="4"/>
  <c r="AGE437" i="4"/>
  <c r="AGD437" i="4"/>
  <c r="AGC437" i="4"/>
  <c r="AGB437" i="4"/>
  <c r="AGA437" i="4"/>
  <c r="AFZ437" i="4"/>
  <c r="AFY437" i="4"/>
  <c r="AFX437" i="4"/>
  <c r="AFW437" i="4"/>
  <c r="AFV437" i="4"/>
  <c r="AFU437" i="4"/>
  <c r="AFT437" i="4"/>
  <c r="AFS437" i="4"/>
  <c r="AFR437" i="4"/>
  <c r="AFQ437" i="4"/>
  <c r="AFP437" i="4"/>
  <c r="AFO437" i="4"/>
  <c r="AFN437" i="4"/>
  <c r="AFM437" i="4"/>
  <c r="AFL437" i="4"/>
  <c r="AFK437" i="4"/>
  <c r="AFJ437" i="4"/>
  <c r="AFI437" i="4"/>
  <c r="AFH437" i="4"/>
  <c r="AFG437" i="4"/>
  <c r="AFF437" i="4"/>
  <c r="AFE437" i="4"/>
  <c r="AFD437" i="4"/>
  <c r="AFC437" i="4"/>
  <c r="AFB437" i="4"/>
  <c r="AFA437" i="4"/>
  <c r="AEZ437" i="4"/>
  <c r="AEY437" i="4"/>
  <c r="AEX437" i="4"/>
  <c r="AEW437" i="4"/>
  <c r="AEV437" i="4"/>
  <c r="AEU437" i="4"/>
  <c r="AET437" i="4"/>
  <c r="AES437" i="4"/>
  <c r="AER437" i="4"/>
  <c r="AEQ437" i="4"/>
  <c r="AEP437" i="4"/>
  <c r="AEO437" i="4"/>
  <c r="AEN437" i="4"/>
  <c r="AEM437" i="4"/>
  <c r="AEL437" i="4"/>
  <c r="AEK437" i="4"/>
  <c r="AEJ437" i="4"/>
  <c r="AEI437" i="4"/>
  <c r="AEH437" i="4"/>
  <c r="AEG437" i="4"/>
  <c r="AEF437" i="4"/>
  <c r="AEE437" i="4"/>
  <c r="AED437" i="4"/>
  <c r="AEC437" i="4"/>
  <c r="AEB437" i="4"/>
  <c r="AEA437" i="4"/>
  <c r="ADZ437" i="4"/>
  <c r="ADY437" i="4"/>
  <c r="ADX437" i="4"/>
  <c r="ADW437" i="4"/>
  <c r="ADV437" i="4"/>
  <c r="ADU437" i="4"/>
  <c r="ADT437" i="4"/>
  <c r="ADS437" i="4"/>
  <c r="ADR437" i="4"/>
  <c r="ADQ437" i="4"/>
  <c r="ADP437" i="4"/>
  <c r="ADO437" i="4"/>
  <c r="ADN437" i="4"/>
  <c r="ADM437" i="4"/>
  <c r="ADL437" i="4"/>
  <c r="ADK437" i="4"/>
  <c r="ADJ437" i="4"/>
  <c r="ADI437" i="4"/>
  <c r="ADH437" i="4"/>
  <c r="ADG437" i="4"/>
  <c r="ADF437" i="4"/>
  <c r="ADE437" i="4"/>
  <c r="ADD437" i="4"/>
  <c r="ADC437" i="4"/>
  <c r="ADB437" i="4"/>
  <c r="ADA437" i="4"/>
  <c r="ACZ437" i="4"/>
  <c r="ACY437" i="4"/>
  <c r="ACX437" i="4"/>
  <c r="ACW437" i="4"/>
  <c r="ACV437" i="4"/>
  <c r="ACU437" i="4"/>
  <c r="ACT437" i="4"/>
  <c r="ACS437" i="4"/>
  <c r="ACR437" i="4"/>
  <c r="ACQ437" i="4"/>
  <c r="ACP437" i="4"/>
  <c r="ACO437" i="4"/>
  <c r="ACN437" i="4"/>
  <c r="ACM437" i="4"/>
  <c r="ACL437" i="4"/>
  <c r="ACK437" i="4"/>
  <c r="ACJ437" i="4"/>
  <c r="ACI437" i="4"/>
  <c r="ACH437" i="4"/>
  <c r="ACG437" i="4"/>
  <c r="ACF437" i="4"/>
  <c r="ACE437" i="4"/>
  <c r="ACD437" i="4"/>
  <c r="ACC437" i="4"/>
  <c r="ACB437" i="4"/>
  <c r="ACA437" i="4"/>
  <c r="ABZ437" i="4"/>
  <c r="ABY437" i="4"/>
  <c r="ABX437" i="4"/>
  <c r="ABW437" i="4"/>
  <c r="ABV437" i="4"/>
  <c r="ABU437" i="4"/>
  <c r="ABT437" i="4"/>
  <c r="ABS437" i="4"/>
  <c r="ABR437" i="4"/>
  <c r="ABQ437" i="4"/>
  <c r="ABP437" i="4"/>
  <c r="ABO437" i="4"/>
  <c r="ABN437" i="4"/>
  <c r="ABM437" i="4"/>
  <c r="ABL437" i="4"/>
  <c r="ABK437" i="4"/>
  <c r="ABJ437" i="4"/>
  <c r="ABI437" i="4"/>
  <c r="ABH437" i="4"/>
  <c r="ABG437" i="4"/>
  <c r="ABF437" i="4"/>
  <c r="ABE437" i="4"/>
  <c r="ABD437" i="4"/>
  <c r="ABC437" i="4"/>
  <c r="ABB437" i="4"/>
  <c r="ABA437" i="4"/>
  <c r="AAZ437" i="4"/>
  <c r="AAY437" i="4"/>
  <c r="AAX437" i="4"/>
  <c r="AAW437" i="4"/>
  <c r="AAV437" i="4"/>
  <c r="AAU437" i="4"/>
  <c r="AAT437" i="4"/>
  <c r="AAS437" i="4"/>
  <c r="AAR437" i="4"/>
  <c r="AAQ437" i="4"/>
  <c r="AAP437" i="4"/>
  <c r="AAO437" i="4"/>
  <c r="AAN437" i="4"/>
  <c r="AAM437" i="4"/>
  <c r="AAL437" i="4"/>
  <c r="AAK437" i="4"/>
  <c r="AAJ437" i="4"/>
  <c r="AAI437" i="4"/>
  <c r="AAH437" i="4"/>
  <c r="AAG437" i="4"/>
  <c r="AAF437" i="4"/>
  <c r="AAE437" i="4"/>
  <c r="AAD437" i="4"/>
  <c r="AAC437" i="4"/>
  <c r="AAB437" i="4"/>
  <c r="AAA437" i="4"/>
  <c r="ZZ437" i="4"/>
  <c r="ZY437" i="4"/>
  <c r="ZX437" i="4"/>
  <c r="ZW437" i="4"/>
  <c r="ZV437" i="4"/>
  <c r="ZU437" i="4"/>
  <c r="ZT437" i="4"/>
  <c r="ZS437" i="4"/>
  <c r="ZR437" i="4"/>
  <c r="ZQ437" i="4"/>
  <c r="ZP437" i="4"/>
  <c r="ZO437" i="4"/>
  <c r="ZN437" i="4"/>
  <c r="ZM437" i="4"/>
  <c r="ZL437" i="4"/>
  <c r="ZK437" i="4"/>
  <c r="ZJ437" i="4"/>
  <c r="ZI437" i="4"/>
  <c r="ZH437" i="4"/>
  <c r="ZG437" i="4"/>
  <c r="ZF437" i="4"/>
  <c r="ZE437" i="4"/>
  <c r="ZD437" i="4"/>
  <c r="ZC437" i="4"/>
  <c r="ZB437" i="4"/>
  <c r="ZA437" i="4"/>
  <c r="YZ437" i="4"/>
  <c r="YY437" i="4"/>
  <c r="YX437" i="4"/>
  <c r="YW437" i="4"/>
  <c r="YV437" i="4"/>
  <c r="YU437" i="4"/>
  <c r="YT437" i="4"/>
  <c r="YS437" i="4"/>
  <c r="YR437" i="4"/>
  <c r="YQ437" i="4"/>
  <c r="YP437" i="4"/>
  <c r="YO437" i="4"/>
  <c r="YN437" i="4"/>
  <c r="YM437" i="4"/>
  <c r="YL437" i="4"/>
  <c r="YK437" i="4"/>
  <c r="YJ437" i="4"/>
  <c r="YI437" i="4"/>
  <c r="YH437" i="4"/>
  <c r="YG437" i="4"/>
  <c r="YF437" i="4"/>
  <c r="YE437" i="4"/>
  <c r="YD437" i="4"/>
  <c r="YC437" i="4"/>
  <c r="YB437" i="4"/>
  <c r="YA437" i="4"/>
  <c r="XZ437" i="4"/>
  <c r="XY437" i="4"/>
  <c r="XX437" i="4"/>
  <c r="XW437" i="4"/>
  <c r="XV437" i="4"/>
  <c r="XU437" i="4"/>
  <c r="XT437" i="4"/>
  <c r="XS437" i="4"/>
  <c r="XR437" i="4"/>
  <c r="XQ437" i="4"/>
  <c r="XP437" i="4"/>
  <c r="XO437" i="4"/>
  <c r="XN437" i="4"/>
  <c r="XM437" i="4"/>
  <c r="XL437" i="4"/>
  <c r="XK437" i="4"/>
  <c r="XJ437" i="4"/>
  <c r="XI437" i="4"/>
  <c r="XH437" i="4"/>
  <c r="XG437" i="4"/>
  <c r="XF437" i="4"/>
  <c r="XE437" i="4"/>
  <c r="XD437" i="4"/>
  <c r="XC437" i="4"/>
  <c r="XB437" i="4"/>
  <c r="XA437" i="4"/>
  <c r="WZ437" i="4"/>
  <c r="WY437" i="4"/>
  <c r="WX437" i="4"/>
  <c r="WW437" i="4"/>
  <c r="WV437" i="4"/>
  <c r="WU437" i="4"/>
  <c r="WT437" i="4"/>
  <c r="WS437" i="4"/>
  <c r="WR437" i="4"/>
  <c r="WQ437" i="4"/>
  <c r="WP437" i="4"/>
  <c r="WO437" i="4"/>
  <c r="WN437" i="4"/>
  <c r="WM437" i="4"/>
  <c r="WL437" i="4"/>
  <c r="WK437" i="4"/>
  <c r="WJ437" i="4"/>
  <c r="WI437" i="4"/>
  <c r="WH437" i="4"/>
  <c r="WG437" i="4"/>
  <c r="WF437" i="4"/>
  <c r="WE437" i="4"/>
  <c r="WD437" i="4"/>
  <c r="WC437" i="4"/>
  <c r="WB437" i="4"/>
  <c r="WA437" i="4"/>
  <c r="VZ437" i="4"/>
  <c r="VY437" i="4"/>
  <c r="VX437" i="4"/>
  <c r="VW437" i="4"/>
  <c r="VV437" i="4"/>
  <c r="VU437" i="4"/>
  <c r="VT437" i="4"/>
  <c r="VS437" i="4"/>
  <c r="VR437" i="4"/>
  <c r="VQ437" i="4"/>
  <c r="VP437" i="4"/>
  <c r="VO437" i="4"/>
  <c r="VN437" i="4"/>
  <c r="VM437" i="4"/>
  <c r="VL437" i="4"/>
  <c r="VK437" i="4"/>
  <c r="VJ437" i="4"/>
  <c r="VI437" i="4"/>
  <c r="VH437" i="4"/>
  <c r="VG437" i="4"/>
  <c r="VF437" i="4"/>
  <c r="VE437" i="4"/>
  <c r="VD437" i="4"/>
  <c r="VC437" i="4"/>
  <c r="VB437" i="4"/>
  <c r="VA437" i="4"/>
  <c r="UZ437" i="4"/>
  <c r="UY437" i="4"/>
  <c r="UX437" i="4"/>
  <c r="UW437" i="4"/>
  <c r="UV437" i="4"/>
  <c r="UU437" i="4"/>
  <c r="UT437" i="4"/>
  <c r="US437" i="4"/>
  <c r="UR437" i="4"/>
  <c r="UQ437" i="4"/>
  <c r="UP437" i="4"/>
  <c r="UO437" i="4"/>
  <c r="UN437" i="4"/>
  <c r="UM437" i="4"/>
  <c r="UL437" i="4"/>
  <c r="UK437" i="4"/>
  <c r="UJ437" i="4"/>
  <c r="UI437" i="4"/>
  <c r="UH437" i="4"/>
  <c r="UG437" i="4"/>
  <c r="UF437" i="4"/>
  <c r="UE437" i="4"/>
  <c r="UD437" i="4"/>
  <c r="UC437" i="4"/>
  <c r="UB437" i="4"/>
  <c r="UA437" i="4"/>
  <c r="TZ437" i="4"/>
  <c r="TY437" i="4"/>
  <c r="TX437" i="4"/>
  <c r="TW437" i="4"/>
  <c r="TV437" i="4"/>
  <c r="TU437" i="4"/>
  <c r="TT437" i="4"/>
  <c r="TS437" i="4"/>
  <c r="TR437" i="4"/>
  <c r="TQ437" i="4"/>
  <c r="TP437" i="4"/>
  <c r="TO437" i="4"/>
  <c r="TN437" i="4"/>
  <c r="TM437" i="4"/>
  <c r="TL437" i="4"/>
  <c r="TK437" i="4"/>
  <c r="TJ437" i="4"/>
  <c r="TI437" i="4"/>
  <c r="TH437" i="4"/>
  <c r="TG437" i="4"/>
  <c r="TF437" i="4"/>
  <c r="TE437" i="4"/>
  <c r="TD437" i="4"/>
  <c r="TC437" i="4"/>
  <c r="TB437" i="4"/>
  <c r="TA437" i="4"/>
  <c r="SZ437" i="4"/>
  <c r="SY437" i="4"/>
  <c r="SX437" i="4"/>
  <c r="SW437" i="4"/>
  <c r="SV437" i="4"/>
  <c r="SU437" i="4"/>
  <c r="ST437" i="4"/>
  <c r="SS437" i="4"/>
  <c r="SR437" i="4"/>
  <c r="SQ437" i="4"/>
  <c r="SP437" i="4"/>
  <c r="SO437" i="4"/>
  <c r="SN437" i="4"/>
  <c r="SM437" i="4"/>
  <c r="SL437" i="4"/>
  <c r="SK437" i="4"/>
  <c r="SJ437" i="4"/>
  <c r="SI437" i="4"/>
  <c r="SH437" i="4"/>
  <c r="SG437" i="4"/>
  <c r="SF437" i="4"/>
  <c r="SE437" i="4"/>
  <c r="SD437" i="4"/>
  <c r="SC437" i="4"/>
  <c r="SB437" i="4"/>
  <c r="SA437" i="4"/>
  <c r="RZ437" i="4"/>
  <c r="RY437" i="4"/>
  <c r="RX437" i="4"/>
  <c r="RW437" i="4"/>
  <c r="RV437" i="4"/>
  <c r="RU437" i="4"/>
  <c r="RT437" i="4"/>
  <c r="RS437" i="4"/>
  <c r="RR437" i="4"/>
  <c r="RQ437" i="4"/>
  <c r="RP437" i="4"/>
  <c r="RO437" i="4"/>
  <c r="RN437" i="4"/>
  <c r="RM437" i="4"/>
  <c r="RL437" i="4"/>
  <c r="RK437" i="4"/>
  <c r="RJ437" i="4"/>
  <c r="RI437" i="4"/>
  <c r="RH437" i="4"/>
  <c r="RG437" i="4"/>
  <c r="RF437" i="4"/>
  <c r="RE437" i="4"/>
  <c r="RD437" i="4"/>
  <c r="RC437" i="4"/>
  <c r="RB437" i="4"/>
  <c r="RA437" i="4"/>
  <c r="QZ437" i="4"/>
  <c r="QY437" i="4"/>
  <c r="QX437" i="4"/>
  <c r="QW437" i="4"/>
  <c r="QV437" i="4"/>
  <c r="QU437" i="4"/>
  <c r="QT437" i="4"/>
  <c r="QS437" i="4"/>
  <c r="QR437" i="4"/>
  <c r="QQ437" i="4"/>
  <c r="QP437" i="4"/>
  <c r="QO437" i="4"/>
  <c r="QN437" i="4"/>
  <c r="QM437" i="4"/>
  <c r="QL437" i="4"/>
  <c r="QK437" i="4"/>
  <c r="QJ437" i="4"/>
  <c r="QI437" i="4"/>
  <c r="QH437" i="4"/>
  <c r="QG437" i="4"/>
  <c r="QF437" i="4"/>
  <c r="QE437" i="4"/>
  <c r="QD437" i="4"/>
  <c r="QC437" i="4"/>
  <c r="QB437" i="4"/>
  <c r="QA437" i="4"/>
  <c r="PZ437" i="4"/>
  <c r="PY437" i="4"/>
  <c r="PX437" i="4"/>
  <c r="PW437" i="4"/>
  <c r="PV437" i="4"/>
  <c r="PU437" i="4"/>
  <c r="PT437" i="4"/>
  <c r="PS437" i="4"/>
  <c r="PR437" i="4"/>
  <c r="PQ437" i="4"/>
  <c r="PP437" i="4"/>
  <c r="PO437" i="4"/>
  <c r="PN437" i="4"/>
  <c r="PM437" i="4"/>
  <c r="PL437" i="4"/>
  <c r="PK437" i="4"/>
  <c r="PJ437" i="4"/>
  <c r="PI437" i="4"/>
  <c r="PH437" i="4"/>
  <c r="PG437" i="4"/>
  <c r="PF437" i="4"/>
  <c r="PE437" i="4"/>
  <c r="PD437" i="4"/>
  <c r="PC437" i="4"/>
  <c r="PB437" i="4"/>
  <c r="PA437" i="4"/>
  <c r="OZ437" i="4"/>
  <c r="OY437" i="4"/>
  <c r="OX437" i="4"/>
  <c r="OW437" i="4"/>
  <c r="OV437" i="4"/>
  <c r="OU437" i="4"/>
  <c r="OT437" i="4"/>
  <c r="OS437" i="4"/>
  <c r="OR437" i="4"/>
  <c r="OQ437" i="4"/>
  <c r="OP437" i="4"/>
  <c r="OO437" i="4"/>
  <c r="ON437" i="4"/>
  <c r="OM437" i="4"/>
  <c r="OL437" i="4"/>
  <c r="OK437" i="4"/>
  <c r="OJ437" i="4"/>
  <c r="OI437" i="4"/>
  <c r="OH437" i="4"/>
  <c r="OG437" i="4"/>
  <c r="OF437" i="4"/>
  <c r="OE437" i="4"/>
  <c r="OD437" i="4"/>
  <c r="OC437" i="4"/>
  <c r="OB437" i="4"/>
  <c r="OA437" i="4"/>
  <c r="NZ437" i="4"/>
  <c r="NY437" i="4"/>
  <c r="NX437" i="4"/>
  <c r="NW437" i="4"/>
  <c r="NV437" i="4"/>
  <c r="NU437" i="4"/>
  <c r="NT437" i="4"/>
  <c r="NS437" i="4"/>
  <c r="NR437" i="4"/>
  <c r="NQ437" i="4"/>
  <c r="NP437" i="4"/>
  <c r="NO437" i="4"/>
  <c r="NN437" i="4"/>
  <c r="NM437" i="4"/>
  <c r="NL437" i="4"/>
  <c r="NK437" i="4"/>
  <c r="NJ437" i="4"/>
  <c r="NI437" i="4"/>
  <c r="NH437" i="4"/>
  <c r="NG437" i="4"/>
  <c r="NF437" i="4"/>
  <c r="NE437" i="4"/>
  <c r="ND437" i="4"/>
  <c r="NC437" i="4"/>
  <c r="NB437" i="4"/>
  <c r="NA437" i="4"/>
  <c r="MZ437" i="4"/>
  <c r="MY437" i="4"/>
  <c r="MX437" i="4"/>
  <c r="MW437" i="4"/>
  <c r="MV437" i="4"/>
  <c r="MU437" i="4"/>
  <c r="MT437" i="4"/>
  <c r="MS437" i="4"/>
  <c r="MR437" i="4"/>
  <c r="MQ437" i="4"/>
  <c r="MP437" i="4"/>
  <c r="MO437" i="4"/>
  <c r="MN437" i="4"/>
  <c r="MM437" i="4"/>
  <c r="ML437" i="4"/>
  <c r="MK437" i="4"/>
  <c r="MJ437" i="4"/>
  <c r="MI437" i="4"/>
  <c r="MH437" i="4"/>
  <c r="MG437" i="4"/>
  <c r="MF437" i="4"/>
  <c r="ME437" i="4"/>
  <c r="MD437" i="4"/>
  <c r="MC437" i="4"/>
  <c r="MB437" i="4"/>
  <c r="MA437" i="4"/>
  <c r="LZ437" i="4"/>
  <c r="LY437" i="4"/>
  <c r="LX437" i="4"/>
  <c r="LW437" i="4"/>
  <c r="LV437" i="4"/>
  <c r="LU437" i="4"/>
  <c r="LT437" i="4"/>
  <c r="LS437" i="4"/>
  <c r="LR437" i="4"/>
  <c r="LQ437" i="4"/>
  <c r="LP437" i="4"/>
  <c r="LO437" i="4"/>
  <c r="LN437" i="4"/>
  <c r="LM437" i="4"/>
  <c r="LL437" i="4"/>
  <c r="LK437" i="4"/>
  <c r="LJ437" i="4"/>
  <c r="LI437" i="4"/>
  <c r="LH437" i="4"/>
  <c r="LG437" i="4"/>
  <c r="LF437" i="4"/>
  <c r="LE437" i="4"/>
  <c r="LD437" i="4"/>
  <c r="LC437" i="4"/>
  <c r="LB437" i="4"/>
  <c r="LA437" i="4"/>
  <c r="KZ437" i="4"/>
  <c r="KY437" i="4"/>
  <c r="KX437" i="4"/>
  <c r="KW437" i="4"/>
  <c r="KV437" i="4"/>
  <c r="KU437" i="4"/>
  <c r="KT437" i="4"/>
  <c r="KS437" i="4"/>
  <c r="KR437" i="4"/>
  <c r="KQ437" i="4"/>
  <c r="KP437" i="4"/>
  <c r="KO437" i="4"/>
  <c r="KN437" i="4"/>
  <c r="KM437" i="4"/>
  <c r="KL437" i="4"/>
  <c r="KK437" i="4"/>
  <c r="KJ437" i="4"/>
  <c r="KI437" i="4"/>
  <c r="KH437" i="4"/>
  <c r="KG437" i="4"/>
  <c r="KF437" i="4"/>
  <c r="KE437" i="4"/>
  <c r="KD437" i="4"/>
  <c r="KC437" i="4"/>
  <c r="KB437" i="4"/>
  <c r="KA437" i="4"/>
  <c r="JZ437" i="4"/>
  <c r="JY437" i="4"/>
  <c r="JX437" i="4"/>
  <c r="JW437" i="4"/>
  <c r="JV437" i="4"/>
  <c r="JU437" i="4"/>
  <c r="JT437" i="4"/>
  <c r="JS437" i="4"/>
  <c r="JR437" i="4"/>
  <c r="JQ437" i="4"/>
  <c r="JP437" i="4"/>
  <c r="JO437" i="4"/>
  <c r="JN437" i="4"/>
  <c r="JM437" i="4"/>
  <c r="JL437" i="4"/>
  <c r="JK437" i="4"/>
  <c r="JJ437" i="4"/>
  <c r="JI437" i="4"/>
  <c r="JH437" i="4"/>
  <c r="JG437" i="4"/>
  <c r="JF437" i="4"/>
  <c r="JE437" i="4"/>
  <c r="JD437" i="4"/>
  <c r="JC437" i="4"/>
  <c r="JB437" i="4"/>
  <c r="JA437" i="4"/>
  <c r="IZ437" i="4"/>
  <c r="IY437" i="4"/>
  <c r="IX437" i="4"/>
  <c r="IW437" i="4"/>
  <c r="IV437" i="4"/>
  <c r="IU437" i="4"/>
  <c r="IT437" i="4"/>
  <c r="IS437" i="4"/>
  <c r="IR437" i="4"/>
  <c r="IQ437" i="4"/>
  <c r="IP437" i="4"/>
  <c r="IO437" i="4"/>
  <c r="IN437" i="4"/>
  <c r="IM437" i="4"/>
  <c r="IL437" i="4"/>
  <c r="IK437" i="4"/>
  <c r="IJ437" i="4"/>
  <c r="II437" i="4"/>
  <c r="IH437" i="4"/>
  <c r="IG437" i="4"/>
  <c r="IF437" i="4"/>
  <c r="IE437" i="4"/>
  <c r="ID437" i="4"/>
  <c r="IC437" i="4"/>
  <c r="IB437" i="4"/>
  <c r="IA437" i="4"/>
  <c r="HZ437" i="4"/>
  <c r="HY437" i="4"/>
  <c r="HX437" i="4"/>
  <c r="HW437" i="4"/>
  <c r="HV437" i="4"/>
  <c r="HU437" i="4"/>
  <c r="HT437" i="4"/>
  <c r="HS437" i="4"/>
  <c r="HR437" i="4"/>
  <c r="HQ437" i="4"/>
  <c r="HP437" i="4"/>
  <c r="HO437" i="4"/>
  <c r="HN437" i="4"/>
  <c r="HM437" i="4"/>
  <c r="HL437" i="4"/>
  <c r="HK437" i="4"/>
  <c r="HJ437" i="4"/>
  <c r="HI437" i="4"/>
  <c r="HH437" i="4"/>
  <c r="HG437" i="4"/>
  <c r="HF437" i="4"/>
  <c r="HE437" i="4"/>
  <c r="HD437" i="4"/>
  <c r="HC437" i="4"/>
  <c r="HB437" i="4"/>
  <c r="HA437" i="4"/>
  <c r="GZ437" i="4"/>
  <c r="GY437" i="4"/>
  <c r="GX437" i="4"/>
  <c r="GW437" i="4"/>
  <c r="GV437" i="4"/>
  <c r="GU437" i="4"/>
  <c r="GT437" i="4"/>
  <c r="GS437" i="4"/>
  <c r="GR437" i="4"/>
  <c r="GQ437" i="4"/>
  <c r="GP437" i="4"/>
  <c r="GO437" i="4"/>
  <c r="GN437" i="4"/>
  <c r="GM437" i="4"/>
  <c r="GL437" i="4"/>
  <c r="GK437" i="4"/>
  <c r="GJ437" i="4"/>
  <c r="GI437" i="4"/>
  <c r="GH437" i="4"/>
  <c r="GG437" i="4"/>
  <c r="GF437" i="4"/>
  <c r="GE437" i="4"/>
  <c r="GD437" i="4"/>
  <c r="GC437" i="4"/>
  <c r="GB437" i="4"/>
  <c r="GA437" i="4"/>
  <c r="FZ437" i="4"/>
  <c r="FY437" i="4"/>
  <c r="FX437" i="4"/>
  <c r="FW437" i="4"/>
  <c r="FV437" i="4"/>
  <c r="FU437" i="4"/>
  <c r="FT437" i="4"/>
  <c r="FS437" i="4"/>
  <c r="FR437" i="4"/>
  <c r="FQ437" i="4"/>
  <c r="FP437" i="4"/>
  <c r="FO437" i="4"/>
  <c r="FN437" i="4"/>
  <c r="FM437" i="4"/>
  <c r="FL437" i="4"/>
  <c r="FK437" i="4"/>
  <c r="FJ437" i="4"/>
  <c r="FI437" i="4"/>
  <c r="FH437" i="4"/>
  <c r="FG437" i="4"/>
  <c r="FF437" i="4"/>
  <c r="FE437" i="4"/>
  <c r="FD437" i="4"/>
  <c r="FC437" i="4"/>
  <c r="FB437" i="4"/>
  <c r="FA437" i="4"/>
  <c r="EZ437" i="4"/>
  <c r="EY437" i="4"/>
  <c r="EX437" i="4"/>
  <c r="EW437" i="4"/>
  <c r="EV437" i="4"/>
  <c r="EU437" i="4"/>
  <c r="ET437" i="4"/>
  <c r="ES437" i="4"/>
  <c r="ER437" i="4"/>
  <c r="EQ437" i="4"/>
  <c r="EP437" i="4"/>
  <c r="EO437" i="4"/>
  <c r="EN437" i="4"/>
  <c r="EM437" i="4"/>
  <c r="EL437" i="4"/>
  <c r="EK437" i="4"/>
  <c r="EJ437" i="4"/>
  <c r="EI437" i="4"/>
  <c r="EH437" i="4"/>
  <c r="EG437" i="4"/>
  <c r="EF437" i="4"/>
  <c r="EE437" i="4"/>
  <c r="ED437" i="4"/>
  <c r="EC437" i="4"/>
  <c r="EB437" i="4"/>
  <c r="EA437" i="4"/>
  <c r="DZ437" i="4"/>
  <c r="DY437" i="4"/>
  <c r="DX437" i="4"/>
  <c r="DW437" i="4"/>
  <c r="DV437" i="4"/>
  <c r="DU437" i="4"/>
  <c r="DT437" i="4"/>
  <c r="DS437" i="4"/>
  <c r="DR437" i="4"/>
  <c r="DQ437" i="4"/>
  <c r="DP437" i="4"/>
  <c r="DO437" i="4"/>
  <c r="DN437" i="4"/>
  <c r="DM437" i="4"/>
  <c r="DL437" i="4"/>
  <c r="DK437" i="4"/>
  <c r="DJ437" i="4"/>
  <c r="DI437" i="4"/>
  <c r="DH437" i="4"/>
  <c r="DG437" i="4"/>
  <c r="DF437" i="4"/>
  <c r="DE437" i="4"/>
  <c r="DD437" i="4"/>
  <c r="DC437" i="4"/>
  <c r="DB437" i="4"/>
  <c r="DA437" i="4"/>
  <c r="CZ437" i="4"/>
  <c r="CY437" i="4"/>
  <c r="CX437" i="4"/>
  <c r="CW437" i="4"/>
  <c r="CV437" i="4"/>
  <c r="CU437" i="4"/>
  <c r="CT437" i="4"/>
  <c r="CS437" i="4"/>
  <c r="CR437" i="4"/>
  <c r="CQ437" i="4"/>
  <c r="CP437" i="4"/>
  <c r="CO437" i="4"/>
  <c r="CN437" i="4"/>
  <c r="CM437" i="4"/>
  <c r="CL437" i="4"/>
  <c r="CK437" i="4"/>
  <c r="CJ437" i="4"/>
  <c r="CI437" i="4"/>
  <c r="CH437" i="4"/>
  <c r="CG437" i="4"/>
  <c r="CF437" i="4"/>
  <c r="CE437" i="4"/>
  <c r="CD437" i="4"/>
  <c r="CC437" i="4"/>
  <c r="CB437" i="4"/>
  <c r="CA437" i="4"/>
  <c r="BZ437" i="4"/>
  <c r="BY437" i="4"/>
  <c r="BX437" i="4"/>
  <c r="BW437" i="4"/>
  <c r="BV437" i="4"/>
  <c r="BU437" i="4"/>
  <c r="BT437" i="4"/>
  <c r="BS437" i="4"/>
  <c r="BR437" i="4"/>
  <c r="BQ437" i="4"/>
  <c r="BP437" i="4"/>
  <c r="BO437" i="4"/>
  <c r="BN437" i="4"/>
  <c r="BM437" i="4"/>
  <c r="BL437" i="4"/>
  <c r="BK437" i="4"/>
  <c r="BJ437" i="4"/>
  <c r="BI437" i="4"/>
  <c r="BH437" i="4"/>
  <c r="BG437" i="4"/>
  <c r="BF437" i="4"/>
  <c r="BE437" i="4"/>
  <c r="BD437" i="4"/>
  <c r="BC437" i="4"/>
  <c r="BB437" i="4"/>
  <c r="BA437" i="4"/>
  <c r="AZ437" i="4"/>
  <c r="AY437" i="4"/>
  <c r="AX437" i="4"/>
  <c r="AW437" i="4"/>
  <c r="AV437" i="4"/>
  <c r="AU437" i="4"/>
  <c r="AT437" i="4"/>
  <c r="AS437" i="4"/>
  <c r="AR437" i="4"/>
  <c r="AQ437" i="4"/>
  <c r="AP437" i="4"/>
  <c r="AO437" i="4"/>
  <c r="AN437" i="4"/>
  <c r="AM437" i="4"/>
  <c r="AL437" i="4"/>
  <c r="AK437" i="4"/>
  <c r="AJ437" i="4"/>
  <c r="AI437" i="4"/>
  <c r="AH437" i="4"/>
  <c r="AG437" i="4"/>
  <c r="AF437" i="4"/>
  <c r="AE437" i="4"/>
  <c r="AD437" i="4"/>
  <c r="AC437" i="4"/>
  <c r="AB437" i="4"/>
  <c r="AA437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AIB436" i="4"/>
  <c r="AIA436" i="4"/>
  <c r="AHZ436" i="4"/>
  <c r="AHY436" i="4"/>
  <c r="AHX436" i="4"/>
  <c r="AHW436" i="4"/>
  <c r="AHV436" i="4"/>
  <c r="AHU436" i="4"/>
  <c r="AHT436" i="4"/>
  <c r="AHS436" i="4"/>
  <c r="AHR436" i="4"/>
  <c r="AHQ436" i="4"/>
  <c r="AHP436" i="4"/>
  <c r="AHO436" i="4"/>
  <c r="AHN436" i="4"/>
  <c r="AHM436" i="4"/>
  <c r="AHL436" i="4"/>
  <c r="AHK436" i="4"/>
  <c r="AHJ436" i="4"/>
  <c r="AHI436" i="4"/>
  <c r="AHH436" i="4"/>
  <c r="AHG436" i="4"/>
  <c r="AHF436" i="4"/>
  <c r="AHE436" i="4"/>
  <c r="AHD436" i="4"/>
  <c r="AHC436" i="4"/>
  <c r="AHB436" i="4"/>
  <c r="AHA436" i="4"/>
  <c r="AGZ436" i="4"/>
  <c r="AGY436" i="4"/>
  <c r="AGX436" i="4"/>
  <c r="AGW436" i="4"/>
  <c r="AGV436" i="4"/>
  <c r="AGU436" i="4"/>
  <c r="AGT436" i="4"/>
  <c r="AGS436" i="4"/>
  <c r="AGR436" i="4"/>
  <c r="AGQ436" i="4"/>
  <c r="AGP436" i="4"/>
  <c r="AGO436" i="4"/>
  <c r="AGN436" i="4"/>
  <c r="AGM436" i="4"/>
  <c r="AGL436" i="4"/>
  <c r="AGK436" i="4"/>
  <c r="AGJ436" i="4"/>
  <c r="AGI436" i="4"/>
  <c r="AGH436" i="4"/>
  <c r="AGG436" i="4"/>
  <c r="AGF436" i="4"/>
  <c r="AGE436" i="4"/>
  <c r="AGD436" i="4"/>
  <c r="AGC436" i="4"/>
  <c r="AGB436" i="4"/>
  <c r="AGA436" i="4"/>
  <c r="AFZ436" i="4"/>
  <c r="AFY436" i="4"/>
  <c r="AFX436" i="4"/>
  <c r="AFW436" i="4"/>
  <c r="AFV436" i="4"/>
  <c r="AFU436" i="4"/>
  <c r="AFT436" i="4"/>
  <c r="AFS436" i="4"/>
  <c r="AFR436" i="4"/>
  <c r="AFQ436" i="4"/>
  <c r="AFP436" i="4"/>
  <c r="AFO436" i="4"/>
  <c r="AFN436" i="4"/>
  <c r="AFM436" i="4"/>
  <c r="AFL436" i="4"/>
  <c r="AFK436" i="4"/>
  <c r="AFJ436" i="4"/>
  <c r="AFI436" i="4"/>
  <c r="AFH436" i="4"/>
  <c r="AFG436" i="4"/>
  <c r="AFF436" i="4"/>
  <c r="AFE436" i="4"/>
  <c r="AFD436" i="4"/>
  <c r="AFC436" i="4"/>
  <c r="AFB436" i="4"/>
  <c r="AFA436" i="4"/>
  <c r="AEZ436" i="4"/>
  <c r="AEY436" i="4"/>
  <c r="AEX436" i="4"/>
  <c r="AEW436" i="4"/>
  <c r="AEV436" i="4"/>
  <c r="AEU436" i="4"/>
  <c r="AET436" i="4"/>
  <c r="AES436" i="4"/>
  <c r="AER436" i="4"/>
  <c r="AEQ436" i="4"/>
  <c r="AEP436" i="4"/>
  <c r="AEO436" i="4"/>
  <c r="AEN436" i="4"/>
  <c r="AEM436" i="4"/>
  <c r="AEL436" i="4"/>
  <c r="AEK436" i="4"/>
  <c r="AEJ436" i="4"/>
  <c r="AEI436" i="4"/>
  <c r="AEH436" i="4"/>
  <c r="AEG436" i="4"/>
  <c r="AEF436" i="4"/>
  <c r="AEE436" i="4"/>
  <c r="AED436" i="4"/>
  <c r="AEC436" i="4"/>
  <c r="AEB436" i="4"/>
  <c r="AEA436" i="4"/>
  <c r="ADZ436" i="4"/>
  <c r="ADY436" i="4"/>
  <c r="ADX436" i="4"/>
  <c r="ADW436" i="4"/>
  <c r="ADV436" i="4"/>
  <c r="ADU436" i="4"/>
  <c r="ADT436" i="4"/>
  <c r="ADS436" i="4"/>
  <c r="ADR436" i="4"/>
  <c r="ADQ436" i="4"/>
  <c r="ADP436" i="4"/>
  <c r="ADO436" i="4"/>
  <c r="ADN436" i="4"/>
  <c r="ADM436" i="4"/>
  <c r="ADL436" i="4"/>
  <c r="ADK436" i="4"/>
  <c r="ADJ436" i="4"/>
  <c r="ADI436" i="4"/>
  <c r="ADH436" i="4"/>
  <c r="ADG436" i="4"/>
  <c r="ADF436" i="4"/>
  <c r="ADE436" i="4"/>
  <c r="ADD436" i="4"/>
  <c r="ADC436" i="4"/>
  <c r="ADB436" i="4"/>
  <c r="ADA436" i="4"/>
  <c r="ACZ436" i="4"/>
  <c r="ACY436" i="4"/>
  <c r="ACX436" i="4"/>
  <c r="ACW436" i="4"/>
  <c r="ACV436" i="4"/>
  <c r="ACU436" i="4"/>
  <c r="ACT436" i="4"/>
  <c r="ACS436" i="4"/>
  <c r="ACR436" i="4"/>
  <c r="ACQ436" i="4"/>
  <c r="ACP436" i="4"/>
  <c r="ACO436" i="4"/>
  <c r="ACN436" i="4"/>
  <c r="ACM436" i="4"/>
  <c r="ACL436" i="4"/>
  <c r="ACK436" i="4"/>
  <c r="ACJ436" i="4"/>
  <c r="ACI436" i="4"/>
  <c r="ACH436" i="4"/>
  <c r="ACG436" i="4"/>
  <c r="ACF436" i="4"/>
  <c r="ACE436" i="4"/>
  <c r="ACD436" i="4"/>
  <c r="ACC436" i="4"/>
  <c r="ACB436" i="4"/>
  <c r="ACA436" i="4"/>
  <c r="ABZ436" i="4"/>
  <c r="ABY436" i="4"/>
  <c r="ABX436" i="4"/>
  <c r="ABW436" i="4"/>
  <c r="ABV436" i="4"/>
  <c r="ABU436" i="4"/>
  <c r="ABT436" i="4"/>
  <c r="ABS436" i="4"/>
  <c r="ABR436" i="4"/>
  <c r="ABQ436" i="4"/>
  <c r="ABP436" i="4"/>
  <c r="ABO436" i="4"/>
  <c r="ABN436" i="4"/>
  <c r="ABM436" i="4"/>
  <c r="ABL436" i="4"/>
  <c r="ABK436" i="4"/>
  <c r="ABJ436" i="4"/>
  <c r="ABI436" i="4"/>
  <c r="ABH436" i="4"/>
  <c r="ABG436" i="4"/>
  <c r="ABF436" i="4"/>
  <c r="ABE436" i="4"/>
  <c r="ABD436" i="4"/>
  <c r="ABC436" i="4"/>
  <c r="ABB436" i="4"/>
  <c r="ABA436" i="4"/>
  <c r="AAZ436" i="4"/>
  <c r="AAY436" i="4"/>
  <c r="AAX436" i="4"/>
  <c r="AAW436" i="4"/>
  <c r="AAV436" i="4"/>
  <c r="AAU436" i="4"/>
  <c r="AAT436" i="4"/>
  <c r="AAS436" i="4"/>
  <c r="AAR436" i="4"/>
  <c r="AAQ436" i="4"/>
  <c r="AAP436" i="4"/>
  <c r="AAO436" i="4"/>
  <c r="AAN436" i="4"/>
  <c r="AAM436" i="4"/>
  <c r="AAL436" i="4"/>
  <c r="AAK436" i="4"/>
  <c r="AAJ436" i="4"/>
  <c r="AAI436" i="4"/>
  <c r="AAH436" i="4"/>
  <c r="AAG436" i="4"/>
  <c r="AAF436" i="4"/>
  <c r="AAE436" i="4"/>
  <c r="AAD436" i="4"/>
  <c r="AAC436" i="4"/>
  <c r="AAB436" i="4"/>
  <c r="AAA436" i="4"/>
  <c r="ZZ436" i="4"/>
  <c r="ZY436" i="4"/>
  <c r="ZX436" i="4"/>
  <c r="ZW436" i="4"/>
  <c r="ZV436" i="4"/>
  <c r="ZU436" i="4"/>
  <c r="ZT436" i="4"/>
  <c r="ZS436" i="4"/>
  <c r="ZR436" i="4"/>
  <c r="ZQ436" i="4"/>
  <c r="ZP436" i="4"/>
  <c r="ZO436" i="4"/>
  <c r="ZN436" i="4"/>
  <c r="ZM436" i="4"/>
  <c r="ZL436" i="4"/>
  <c r="ZK436" i="4"/>
  <c r="ZJ436" i="4"/>
  <c r="ZI436" i="4"/>
  <c r="ZH436" i="4"/>
  <c r="ZG436" i="4"/>
  <c r="ZF436" i="4"/>
  <c r="ZE436" i="4"/>
  <c r="ZD436" i="4"/>
  <c r="ZC436" i="4"/>
  <c r="ZB436" i="4"/>
  <c r="ZA436" i="4"/>
  <c r="YZ436" i="4"/>
  <c r="YY436" i="4"/>
  <c r="YX436" i="4"/>
  <c r="YW436" i="4"/>
  <c r="YV436" i="4"/>
  <c r="YU436" i="4"/>
  <c r="YT436" i="4"/>
  <c r="YS436" i="4"/>
  <c r="YR436" i="4"/>
  <c r="YQ436" i="4"/>
  <c r="YP436" i="4"/>
  <c r="YO436" i="4"/>
  <c r="YN436" i="4"/>
  <c r="YM436" i="4"/>
  <c r="YL436" i="4"/>
  <c r="YK436" i="4"/>
  <c r="YJ436" i="4"/>
  <c r="YI436" i="4"/>
  <c r="YH436" i="4"/>
  <c r="YG436" i="4"/>
  <c r="YF436" i="4"/>
  <c r="YE436" i="4"/>
  <c r="YD436" i="4"/>
  <c r="YC436" i="4"/>
  <c r="YB436" i="4"/>
  <c r="YA436" i="4"/>
  <c r="XZ436" i="4"/>
  <c r="XY436" i="4"/>
  <c r="XX436" i="4"/>
  <c r="XW436" i="4"/>
  <c r="XV436" i="4"/>
  <c r="XU436" i="4"/>
  <c r="XT436" i="4"/>
  <c r="XS436" i="4"/>
  <c r="XR436" i="4"/>
  <c r="XQ436" i="4"/>
  <c r="XP436" i="4"/>
  <c r="XO436" i="4"/>
  <c r="XN436" i="4"/>
  <c r="XM436" i="4"/>
  <c r="XL436" i="4"/>
  <c r="XK436" i="4"/>
  <c r="XJ436" i="4"/>
  <c r="XI436" i="4"/>
  <c r="XH436" i="4"/>
  <c r="XG436" i="4"/>
  <c r="XF436" i="4"/>
  <c r="XE436" i="4"/>
  <c r="XD436" i="4"/>
  <c r="XC436" i="4"/>
  <c r="XB436" i="4"/>
  <c r="XA436" i="4"/>
  <c r="WZ436" i="4"/>
  <c r="WY436" i="4"/>
  <c r="WX436" i="4"/>
  <c r="WW436" i="4"/>
  <c r="WV436" i="4"/>
  <c r="WU436" i="4"/>
  <c r="WT436" i="4"/>
  <c r="WS436" i="4"/>
  <c r="WR436" i="4"/>
  <c r="WQ436" i="4"/>
  <c r="WP436" i="4"/>
  <c r="WO436" i="4"/>
  <c r="WN436" i="4"/>
  <c r="WM436" i="4"/>
  <c r="WL436" i="4"/>
  <c r="WK436" i="4"/>
  <c r="WJ436" i="4"/>
  <c r="WI436" i="4"/>
  <c r="WH436" i="4"/>
  <c r="WG436" i="4"/>
  <c r="WF436" i="4"/>
  <c r="WE436" i="4"/>
  <c r="WD436" i="4"/>
  <c r="WC436" i="4"/>
  <c r="WB436" i="4"/>
  <c r="WA436" i="4"/>
  <c r="VZ436" i="4"/>
  <c r="VY436" i="4"/>
  <c r="VX436" i="4"/>
  <c r="VW436" i="4"/>
  <c r="VV436" i="4"/>
  <c r="VU436" i="4"/>
  <c r="VT436" i="4"/>
  <c r="VS436" i="4"/>
  <c r="VR436" i="4"/>
  <c r="VQ436" i="4"/>
  <c r="VP436" i="4"/>
  <c r="VO436" i="4"/>
  <c r="VN436" i="4"/>
  <c r="VM436" i="4"/>
  <c r="VL436" i="4"/>
  <c r="VK436" i="4"/>
  <c r="VJ436" i="4"/>
  <c r="VI436" i="4"/>
  <c r="VH436" i="4"/>
  <c r="VG436" i="4"/>
  <c r="VF436" i="4"/>
  <c r="VE436" i="4"/>
  <c r="VD436" i="4"/>
  <c r="VC436" i="4"/>
  <c r="VB436" i="4"/>
  <c r="VA436" i="4"/>
  <c r="UZ436" i="4"/>
  <c r="UY436" i="4"/>
  <c r="UX436" i="4"/>
  <c r="UW436" i="4"/>
  <c r="UV436" i="4"/>
  <c r="UU436" i="4"/>
  <c r="UT436" i="4"/>
  <c r="US436" i="4"/>
  <c r="UR436" i="4"/>
  <c r="UQ436" i="4"/>
  <c r="UP436" i="4"/>
  <c r="UO436" i="4"/>
  <c r="UN436" i="4"/>
  <c r="UM436" i="4"/>
  <c r="UL436" i="4"/>
  <c r="UK436" i="4"/>
  <c r="UJ436" i="4"/>
  <c r="UI436" i="4"/>
  <c r="UH436" i="4"/>
  <c r="UG436" i="4"/>
  <c r="UF436" i="4"/>
  <c r="UE436" i="4"/>
  <c r="UD436" i="4"/>
  <c r="UC436" i="4"/>
  <c r="UB436" i="4"/>
  <c r="UA436" i="4"/>
  <c r="TZ436" i="4"/>
  <c r="TY436" i="4"/>
  <c r="TX436" i="4"/>
  <c r="TW436" i="4"/>
  <c r="TV436" i="4"/>
  <c r="TU436" i="4"/>
  <c r="TT436" i="4"/>
  <c r="TS436" i="4"/>
  <c r="TR436" i="4"/>
  <c r="TQ436" i="4"/>
  <c r="TP436" i="4"/>
  <c r="TO436" i="4"/>
  <c r="TN436" i="4"/>
  <c r="TM436" i="4"/>
  <c r="TL436" i="4"/>
  <c r="TK436" i="4"/>
  <c r="TJ436" i="4"/>
  <c r="TI436" i="4"/>
  <c r="TH436" i="4"/>
  <c r="TG436" i="4"/>
  <c r="TF436" i="4"/>
  <c r="TE436" i="4"/>
  <c r="TD436" i="4"/>
  <c r="TC436" i="4"/>
  <c r="TB436" i="4"/>
  <c r="TA436" i="4"/>
  <c r="SZ436" i="4"/>
  <c r="SY436" i="4"/>
  <c r="SX436" i="4"/>
  <c r="SW436" i="4"/>
  <c r="SV436" i="4"/>
  <c r="SU436" i="4"/>
  <c r="ST436" i="4"/>
  <c r="SS436" i="4"/>
  <c r="SR436" i="4"/>
  <c r="SQ436" i="4"/>
  <c r="SP436" i="4"/>
  <c r="SO436" i="4"/>
  <c r="SN436" i="4"/>
  <c r="SM436" i="4"/>
  <c r="SL436" i="4"/>
  <c r="SK436" i="4"/>
  <c r="SJ436" i="4"/>
  <c r="SI436" i="4"/>
  <c r="SH436" i="4"/>
  <c r="SG436" i="4"/>
  <c r="SF436" i="4"/>
  <c r="SE436" i="4"/>
  <c r="SD436" i="4"/>
  <c r="SC436" i="4"/>
  <c r="SB436" i="4"/>
  <c r="SA436" i="4"/>
  <c r="RZ436" i="4"/>
  <c r="RY436" i="4"/>
  <c r="RX436" i="4"/>
  <c r="RW436" i="4"/>
  <c r="RV436" i="4"/>
  <c r="RU436" i="4"/>
  <c r="RT436" i="4"/>
  <c r="RS436" i="4"/>
  <c r="RR436" i="4"/>
  <c r="RQ436" i="4"/>
  <c r="RP436" i="4"/>
  <c r="RO436" i="4"/>
  <c r="RN436" i="4"/>
  <c r="RM436" i="4"/>
  <c r="RL436" i="4"/>
  <c r="RK436" i="4"/>
  <c r="RJ436" i="4"/>
  <c r="RI436" i="4"/>
  <c r="RH436" i="4"/>
  <c r="RG436" i="4"/>
  <c r="RF436" i="4"/>
  <c r="RE436" i="4"/>
  <c r="RD436" i="4"/>
  <c r="RC436" i="4"/>
  <c r="RB436" i="4"/>
  <c r="RA436" i="4"/>
  <c r="QZ436" i="4"/>
  <c r="QY436" i="4"/>
  <c r="QX436" i="4"/>
  <c r="QW436" i="4"/>
  <c r="QV436" i="4"/>
  <c r="QU436" i="4"/>
  <c r="QT436" i="4"/>
  <c r="QS436" i="4"/>
  <c r="QR436" i="4"/>
  <c r="QQ436" i="4"/>
  <c r="QP436" i="4"/>
  <c r="QO436" i="4"/>
  <c r="QN436" i="4"/>
  <c r="QM436" i="4"/>
  <c r="QL436" i="4"/>
  <c r="QK436" i="4"/>
  <c r="QJ436" i="4"/>
  <c r="QI436" i="4"/>
  <c r="QH436" i="4"/>
  <c r="QG436" i="4"/>
  <c r="QF436" i="4"/>
  <c r="QE436" i="4"/>
  <c r="QD436" i="4"/>
  <c r="QC436" i="4"/>
  <c r="QB436" i="4"/>
  <c r="QA436" i="4"/>
  <c r="PZ436" i="4"/>
  <c r="PY436" i="4"/>
  <c r="PX436" i="4"/>
  <c r="PW436" i="4"/>
  <c r="PV436" i="4"/>
  <c r="PU436" i="4"/>
  <c r="PT436" i="4"/>
  <c r="PS436" i="4"/>
  <c r="PR436" i="4"/>
  <c r="PQ436" i="4"/>
  <c r="PP436" i="4"/>
  <c r="PO436" i="4"/>
  <c r="PN436" i="4"/>
  <c r="PM436" i="4"/>
  <c r="PL436" i="4"/>
  <c r="PK436" i="4"/>
  <c r="PJ436" i="4"/>
  <c r="PI436" i="4"/>
  <c r="PH436" i="4"/>
  <c r="PG436" i="4"/>
  <c r="PF436" i="4"/>
  <c r="PE436" i="4"/>
  <c r="PD436" i="4"/>
  <c r="PC436" i="4"/>
  <c r="PB436" i="4"/>
  <c r="PA436" i="4"/>
  <c r="OZ436" i="4"/>
  <c r="OY436" i="4"/>
  <c r="OX436" i="4"/>
  <c r="OW436" i="4"/>
  <c r="OV436" i="4"/>
  <c r="OU436" i="4"/>
  <c r="OT436" i="4"/>
  <c r="OS436" i="4"/>
  <c r="OR436" i="4"/>
  <c r="OQ436" i="4"/>
  <c r="OP436" i="4"/>
  <c r="OO436" i="4"/>
  <c r="ON436" i="4"/>
  <c r="OM436" i="4"/>
  <c r="OL436" i="4"/>
  <c r="OK436" i="4"/>
  <c r="OJ436" i="4"/>
  <c r="OI436" i="4"/>
  <c r="OH436" i="4"/>
  <c r="OG436" i="4"/>
  <c r="OF436" i="4"/>
  <c r="OE436" i="4"/>
  <c r="OD436" i="4"/>
  <c r="OC436" i="4"/>
  <c r="OB436" i="4"/>
  <c r="OA436" i="4"/>
  <c r="NZ436" i="4"/>
  <c r="NY436" i="4"/>
  <c r="NX436" i="4"/>
  <c r="NW436" i="4"/>
  <c r="NV436" i="4"/>
  <c r="NU436" i="4"/>
  <c r="NT436" i="4"/>
  <c r="NS436" i="4"/>
  <c r="NR436" i="4"/>
  <c r="NQ436" i="4"/>
  <c r="NP436" i="4"/>
  <c r="NO436" i="4"/>
  <c r="NN436" i="4"/>
  <c r="NM436" i="4"/>
  <c r="NL436" i="4"/>
  <c r="NK436" i="4"/>
  <c r="NJ436" i="4"/>
  <c r="NI436" i="4"/>
  <c r="NH436" i="4"/>
  <c r="NG436" i="4"/>
  <c r="NF436" i="4"/>
  <c r="NE436" i="4"/>
  <c r="ND436" i="4"/>
  <c r="NC436" i="4"/>
  <c r="NB436" i="4"/>
  <c r="NA436" i="4"/>
  <c r="MZ436" i="4"/>
  <c r="MY436" i="4"/>
  <c r="MX436" i="4"/>
  <c r="MW436" i="4"/>
  <c r="MV436" i="4"/>
  <c r="MU436" i="4"/>
  <c r="MT436" i="4"/>
  <c r="MS436" i="4"/>
  <c r="MR436" i="4"/>
  <c r="MQ436" i="4"/>
  <c r="MP436" i="4"/>
  <c r="MO436" i="4"/>
  <c r="MN436" i="4"/>
  <c r="MM436" i="4"/>
  <c r="ML436" i="4"/>
  <c r="MK436" i="4"/>
  <c r="MJ436" i="4"/>
  <c r="MI436" i="4"/>
  <c r="MH436" i="4"/>
  <c r="MG436" i="4"/>
  <c r="MF436" i="4"/>
  <c r="ME436" i="4"/>
  <c r="MD436" i="4"/>
  <c r="MC436" i="4"/>
  <c r="MB436" i="4"/>
  <c r="MA436" i="4"/>
  <c r="LZ436" i="4"/>
  <c r="LY436" i="4"/>
  <c r="LX436" i="4"/>
  <c r="LW436" i="4"/>
  <c r="LV436" i="4"/>
  <c r="LU436" i="4"/>
  <c r="LT436" i="4"/>
  <c r="LS436" i="4"/>
  <c r="LR436" i="4"/>
  <c r="LQ436" i="4"/>
  <c r="LP436" i="4"/>
  <c r="LO436" i="4"/>
  <c r="LN436" i="4"/>
  <c r="LM436" i="4"/>
  <c r="LL436" i="4"/>
  <c r="LK436" i="4"/>
  <c r="LJ436" i="4"/>
  <c r="LI436" i="4"/>
  <c r="LH436" i="4"/>
  <c r="LG436" i="4"/>
  <c r="LF436" i="4"/>
  <c r="LE436" i="4"/>
  <c r="LD436" i="4"/>
  <c r="LC436" i="4"/>
  <c r="LB436" i="4"/>
  <c r="LA436" i="4"/>
  <c r="KZ436" i="4"/>
  <c r="KY436" i="4"/>
  <c r="KX436" i="4"/>
  <c r="KW436" i="4"/>
  <c r="KV436" i="4"/>
  <c r="KU436" i="4"/>
  <c r="KT436" i="4"/>
  <c r="KS436" i="4"/>
  <c r="KR436" i="4"/>
  <c r="KQ436" i="4"/>
  <c r="KP436" i="4"/>
  <c r="KO436" i="4"/>
  <c r="KN436" i="4"/>
  <c r="KM436" i="4"/>
  <c r="KL436" i="4"/>
  <c r="KK436" i="4"/>
  <c r="KJ436" i="4"/>
  <c r="KI436" i="4"/>
  <c r="KH436" i="4"/>
  <c r="KG436" i="4"/>
  <c r="KF436" i="4"/>
  <c r="KE436" i="4"/>
  <c r="KD436" i="4"/>
  <c r="KC436" i="4"/>
  <c r="KB436" i="4"/>
  <c r="KA436" i="4"/>
  <c r="JZ436" i="4"/>
  <c r="JY436" i="4"/>
  <c r="JX436" i="4"/>
  <c r="JW436" i="4"/>
  <c r="JV436" i="4"/>
  <c r="JU436" i="4"/>
  <c r="JT436" i="4"/>
  <c r="JS436" i="4"/>
  <c r="JR436" i="4"/>
  <c r="JQ436" i="4"/>
  <c r="JP436" i="4"/>
  <c r="JO436" i="4"/>
  <c r="JN436" i="4"/>
  <c r="JM436" i="4"/>
  <c r="JL436" i="4"/>
  <c r="JK436" i="4"/>
  <c r="JJ436" i="4"/>
  <c r="JI436" i="4"/>
  <c r="JH436" i="4"/>
  <c r="JG436" i="4"/>
  <c r="JF436" i="4"/>
  <c r="JE436" i="4"/>
  <c r="JD436" i="4"/>
  <c r="JC436" i="4"/>
  <c r="JB436" i="4"/>
  <c r="JA436" i="4"/>
  <c r="IZ436" i="4"/>
  <c r="IY436" i="4"/>
  <c r="IX436" i="4"/>
  <c r="IW436" i="4"/>
  <c r="IV436" i="4"/>
  <c r="IU436" i="4"/>
  <c r="IT436" i="4"/>
  <c r="IS436" i="4"/>
  <c r="IR436" i="4"/>
  <c r="IQ436" i="4"/>
  <c r="IP436" i="4"/>
  <c r="IO436" i="4"/>
  <c r="IN436" i="4"/>
  <c r="IM436" i="4"/>
  <c r="IL436" i="4"/>
  <c r="IK436" i="4"/>
  <c r="IJ436" i="4"/>
  <c r="II436" i="4"/>
  <c r="IH436" i="4"/>
  <c r="IG436" i="4"/>
  <c r="IF436" i="4"/>
  <c r="IE436" i="4"/>
  <c r="ID436" i="4"/>
  <c r="IC436" i="4"/>
  <c r="IB436" i="4"/>
  <c r="IA436" i="4"/>
  <c r="HZ436" i="4"/>
  <c r="HY436" i="4"/>
  <c r="HX436" i="4"/>
  <c r="HW436" i="4"/>
  <c r="HV436" i="4"/>
  <c r="HU436" i="4"/>
  <c r="HT436" i="4"/>
  <c r="HS436" i="4"/>
  <c r="HR436" i="4"/>
  <c r="HQ436" i="4"/>
  <c r="HP436" i="4"/>
  <c r="HO436" i="4"/>
  <c r="HN436" i="4"/>
  <c r="HM436" i="4"/>
  <c r="HL436" i="4"/>
  <c r="HK436" i="4"/>
  <c r="HJ436" i="4"/>
  <c r="HI436" i="4"/>
  <c r="HH436" i="4"/>
  <c r="HG436" i="4"/>
  <c r="HF436" i="4"/>
  <c r="HE436" i="4"/>
  <c r="HD436" i="4"/>
  <c r="HC436" i="4"/>
  <c r="HB436" i="4"/>
  <c r="HA436" i="4"/>
  <c r="GZ436" i="4"/>
  <c r="GY436" i="4"/>
  <c r="GX436" i="4"/>
  <c r="GW436" i="4"/>
  <c r="GV436" i="4"/>
  <c r="GU436" i="4"/>
  <c r="GT436" i="4"/>
  <c r="GS436" i="4"/>
  <c r="GR436" i="4"/>
  <c r="GQ436" i="4"/>
  <c r="GP436" i="4"/>
  <c r="GO436" i="4"/>
  <c r="GN436" i="4"/>
  <c r="GM436" i="4"/>
  <c r="GL436" i="4"/>
  <c r="GK436" i="4"/>
  <c r="GJ436" i="4"/>
  <c r="GI436" i="4"/>
  <c r="GH436" i="4"/>
  <c r="GG436" i="4"/>
  <c r="GF436" i="4"/>
  <c r="GE436" i="4"/>
  <c r="GD436" i="4"/>
  <c r="GC436" i="4"/>
  <c r="GB436" i="4"/>
  <c r="GA436" i="4"/>
  <c r="FZ436" i="4"/>
  <c r="FY436" i="4"/>
  <c r="FX436" i="4"/>
  <c r="FW436" i="4"/>
  <c r="FV436" i="4"/>
  <c r="FU436" i="4"/>
  <c r="FT436" i="4"/>
  <c r="FS436" i="4"/>
  <c r="FR436" i="4"/>
  <c r="FQ436" i="4"/>
  <c r="FP436" i="4"/>
  <c r="FO436" i="4"/>
  <c r="FN436" i="4"/>
  <c r="FM436" i="4"/>
  <c r="FL436" i="4"/>
  <c r="FK436" i="4"/>
  <c r="FJ436" i="4"/>
  <c r="FI436" i="4"/>
  <c r="FH436" i="4"/>
  <c r="FG436" i="4"/>
  <c r="FF436" i="4"/>
  <c r="FE436" i="4"/>
  <c r="FD436" i="4"/>
  <c r="FC436" i="4"/>
  <c r="FB436" i="4"/>
  <c r="FA436" i="4"/>
  <c r="EZ436" i="4"/>
  <c r="EY436" i="4"/>
  <c r="EX436" i="4"/>
  <c r="EW436" i="4"/>
  <c r="EV436" i="4"/>
  <c r="EU436" i="4"/>
  <c r="ET436" i="4"/>
  <c r="ES436" i="4"/>
  <c r="ER436" i="4"/>
  <c r="EQ436" i="4"/>
  <c r="EP436" i="4"/>
  <c r="EO436" i="4"/>
  <c r="EN436" i="4"/>
  <c r="EM436" i="4"/>
  <c r="EL436" i="4"/>
  <c r="EK436" i="4"/>
  <c r="EJ436" i="4"/>
  <c r="EI436" i="4"/>
  <c r="EH436" i="4"/>
  <c r="EG436" i="4"/>
  <c r="EF436" i="4"/>
  <c r="EE436" i="4"/>
  <c r="ED436" i="4"/>
  <c r="EC436" i="4"/>
  <c r="EB436" i="4"/>
  <c r="EA436" i="4"/>
  <c r="DZ436" i="4"/>
  <c r="DY436" i="4"/>
  <c r="DX436" i="4"/>
  <c r="DW436" i="4"/>
  <c r="DV436" i="4"/>
  <c r="DU436" i="4"/>
  <c r="DT436" i="4"/>
  <c r="DS436" i="4"/>
  <c r="DR436" i="4"/>
  <c r="DQ436" i="4"/>
  <c r="DP436" i="4"/>
  <c r="DO436" i="4"/>
  <c r="DN436" i="4"/>
  <c r="DM436" i="4"/>
  <c r="DL436" i="4"/>
  <c r="DK436" i="4"/>
  <c r="DJ436" i="4"/>
  <c r="DI436" i="4"/>
  <c r="DH436" i="4"/>
  <c r="DG436" i="4"/>
  <c r="DF436" i="4"/>
  <c r="DE436" i="4"/>
  <c r="DD436" i="4"/>
  <c r="DC436" i="4"/>
  <c r="DB436" i="4"/>
  <c r="DA436" i="4"/>
  <c r="CZ436" i="4"/>
  <c r="CY436" i="4"/>
  <c r="CX436" i="4"/>
  <c r="CW436" i="4"/>
  <c r="CV436" i="4"/>
  <c r="CU436" i="4"/>
  <c r="CT436" i="4"/>
  <c r="CS436" i="4"/>
  <c r="CR436" i="4"/>
  <c r="CQ436" i="4"/>
  <c r="CP436" i="4"/>
  <c r="CO436" i="4"/>
  <c r="CN436" i="4"/>
  <c r="CM436" i="4"/>
  <c r="CL436" i="4"/>
  <c r="CK436" i="4"/>
  <c r="CJ436" i="4"/>
  <c r="CI436" i="4"/>
  <c r="CH436" i="4"/>
  <c r="CG436" i="4"/>
  <c r="CF436" i="4"/>
  <c r="CE436" i="4"/>
  <c r="CD436" i="4"/>
  <c r="CC436" i="4"/>
  <c r="CB436" i="4"/>
  <c r="CA436" i="4"/>
  <c r="BZ436" i="4"/>
  <c r="BY436" i="4"/>
  <c r="BX436" i="4"/>
  <c r="BW436" i="4"/>
  <c r="BV436" i="4"/>
  <c r="BU436" i="4"/>
  <c r="BT436" i="4"/>
  <c r="BS436" i="4"/>
  <c r="BR436" i="4"/>
  <c r="BQ436" i="4"/>
  <c r="BP436" i="4"/>
  <c r="BO436" i="4"/>
  <c r="BN436" i="4"/>
  <c r="BM436" i="4"/>
  <c r="BL436" i="4"/>
  <c r="BK436" i="4"/>
  <c r="BJ436" i="4"/>
  <c r="BI436" i="4"/>
  <c r="BH436" i="4"/>
  <c r="BG436" i="4"/>
  <c r="BF436" i="4"/>
  <c r="BE436" i="4"/>
  <c r="BD436" i="4"/>
  <c r="BC436" i="4"/>
  <c r="BB436" i="4"/>
  <c r="BA436" i="4"/>
  <c r="AZ436" i="4"/>
  <c r="AY436" i="4"/>
  <c r="AX436" i="4"/>
  <c r="AW436" i="4"/>
  <c r="AV436" i="4"/>
  <c r="AU436" i="4"/>
  <c r="AT436" i="4"/>
  <c r="AS436" i="4"/>
  <c r="AR436" i="4"/>
  <c r="AQ436" i="4"/>
  <c r="AP436" i="4"/>
  <c r="AO436" i="4"/>
  <c r="AN436" i="4"/>
  <c r="AM436" i="4"/>
  <c r="AL436" i="4"/>
  <c r="AK436" i="4"/>
  <c r="AJ436" i="4"/>
  <c r="AI436" i="4"/>
  <c r="AH436" i="4"/>
  <c r="AG436" i="4"/>
  <c r="AF436" i="4"/>
  <c r="AE436" i="4"/>
  <c r="AD436" i="4"/>
  <c r="AC436" i="4"/>
  <c r="AB436" i="4"/>
  <c r="AA436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AIB434" i="4"/>
  <c r="AIA434" i="4"/>
  <c r="AHZ434" i="4"/>
  <c r="AHY434" i="4"/>
  <c r="AHX434" i="4"/>
  <c r="AHW434" i="4"/>
  <c r="AHV434" i="4"/>
  <c r="AHU434" i="4"/>
  <c r="AHT434" i="4"/>
  <c r="AHS434" i="4"/>
  <c r="AHR434" i="4"/>
  <c r="AHQ434" i="4"/>
  <c r="AHP434" i="4"/>
  <c r="AHO434" i="4"/>
  <c r="AHN434" i="4"/>
  <c r="AHM434" i="4"/>
  <c r="AHL434" i="4"/>
  <c r="AHK434" i="4"/>
  <c r="AHJ434" i="4"/>
  <c r="AHI434" i="4"/>
  <c r="AHH434" i="4"/>
  <c r="AHG434" i="4"/>
  <c r="AHF434" i="4"/>
  <c r="AHE434" i="4"/>
  <c r="AHD434" i="4"/>
  <c r="AHC434" i="4"/>
  <c r="AHB434" i="4"/>
  <c r="AHA434" i="4"/>
  <c r="AGZ434" i="4"/>
  <c r="AGY434" i="4"/>
  <c r="AGX434" i="4"/>
  <c r="AGW434" i="4"/>
  <c r="AGV434" i="4"/>
  <c r="AGU434" i="4"/>
  <c r="AGT434" i="4"/>
  <c r="AGS434" i="4"/>
  <c r="AGR434" i="4"/>
  <c r="AGQ434" i="4"/>
  <c r="AGP434" i="4"/>
  <c r="AGO434" i="4"/>
  <c r="AGN434" i="4"/>
  <c r="AGM434" i="4"/>
  <c r="AGL434" i="4"/>
  <c r="AGK434" i="4"/>
  <c r="AGJ434" i="4"/>
  <c r="AGI434" i="4"/>
  <c r="AGH434" i="4"/>
  <c r="AGG434" i="4"/>
  <c r="AGF434" i="4"/>
  <c r="AGE434" i="4"/>
  <c r="AGD434" i="4"/>
  <c r="AGC434" i="4"/>
  <c r="AGB434" i="4"/>
  <c r="AGA434" i="4"/>
  <c r="AFZ434" i="4"/>
  <c r="AFY434" i="4"/>
  <c r="AFX434" i="4"/>
  <c r="AFW434" i="4"/>
  <c r="AFV434" i="4"/>
  <c r="AFU434" i="4"/>
  <c r="AFT434" i="4"/>
  <c r="AFS434" i="4"/>
  <c r="AFR434" i="4"/>
  <c r="AFQ434" i="4"/>
  <c r="AFP434" i="4"/>
  <c r="AFO434" i="4"/>
  <c r="AFN434" i="4"/>
  <c r="AFM434" i="4"/>
  <c r="AFL434" i="4"/>
  <c r="AFK434" i="4"/>
  <c r="AFJ434" i="4"/>
  <c r="AFI434" i="4"/>
  <c r="AFH434" i="4"/>
  <c r="AFG434" i="4"/>
  <c r="AFF434" i="4"/>
  <c r="AFE434" i="4"/>
  <c r="AFD434" i="4"/>
  <c r="AFC434" i="4"/>
  <c r="AFB434" i="4"/>
  <c r="AFA434" i="4"/>
  <c r="AEZ434" i="4"/>
  <c r="AEY434" i="4"/>
  <c r="AEX434" i="4"/>
  <c r="AEW434" i="4"/>
  <c r="AEV434" i="4"/>
  <c r="AEU434" i="4"/>
  <c r="AET434" i="4"/>
  <c r="AES434" i="4"/>
  <c r="AER434" i="4"/>
  <c r="AEQ434" i="4"/>
  <c r="AEP434" i="4"/>
  <c r="AEO434" i="4"/>
  <c r="AEN434" i="4"/>
  <c r="AEM434" i="4"/>
  <c r="AEL434" i="4"/>
  <c r="AEK434" i="4"/>
  <c r="AEJ434" i="4"/>
  <c r="AEI434" i="4"/>
  <c r="AEH434" i="4"/>
  <c r="AEG434" i="4"/>
  <c r="AEF434" i="4"/>
  <c r="AEE434" i="4"/>
  <c r="AED434" i="4"/>
  <c r="AEC434" i="4"/>
  <c r="AEB434" i="4"/>
  <c r="AEA434" i="4"/>
  <c r="ADZ434" i="4"/>
  <c r="ADY434" i="4"/>
  <c r="ADX434" i="4"/>
  <c r="ADW434" i="4"/>
  <c r="ADV434" i="4"/>
  <c r="ADU434" i="4"/>
  <c r="ADT434" i="4"/>
  <c r="ADS434" i="4"/>
  <c r="ADR434" i="4"/>
  <c r="ADQ434" i="4"/>
  <c r="ADP434" i="4"/>
  <c r="ADO434" i="4"/>
  <c r="ADN434" i="4"/>
  <c r="ADM434" i="4"/>
  <c r="ADL434" i="4"/>
  <c r="ADK434" i="4"/>
  <c r="ADJ434" i="4"/>
  <c r="ADI434" i="4"/>
  <c r="ADH434" i="4"/>
  <c r="ADG434" i="4"/>
  <c r="ADF434" i="4"/>
  <c r="ADE434" i="4"/>
  <c r="ADD434" i="4"/>
  <c r="ADC434" i="4"/>
  <c r="ADB434" i="4"/>
  <c r="ADA434" i="4"/>
  <c r="ACZ434" i="4"/>
  <c r="ACY434" i="4"/>
  <c r="ACX434" i="4"/>
  <c r="ACW434" i="4"/>
  <c r="ACV434" i="4"/>
  <c r="ACU434" i="4"/>
  <c r="ACT434" i="4"/>
  <c r="ACS434" i="4"/>
  <c r="ACR434" i="4"/>
  <c r="ACQ434" i="4"/>
  <c r="ACP434" i="4"/>
  <c r="ACO434" i="4"/>
  <c r="ACN434" i="4"/>
  <c r="ACM434" i="4"/>
  <c r="ACL434" i="4"/>
  <c r="ACK434" i="4"/>
  <c r="ACJ434" i="4"/>
  <c r="ACI434" i="4"/>
  <c r="ACH434" i="4"/>
  <c r="ACG434" i="4"/>
  <c r="ACF434" i="4"/>
  <c r="ACE434" i="4"/>
  <c r="ACD434" i="4"/>
  <c r="ACC434" i="4"/>
  <c r="ACB434" i="4"/>
  <c r="ACA434" i="4"/>
  <c r="ABZ434" i="4"/>
  <c r="ABY434" i="4"/>
  <c r="ABX434" i="4"/>
  <c r="ABW434" i="4"/>
  <c r="ABV434" i="4"/>
  <c r="ABU434" i="4"/>
  <c r="ABT434" i="4"/>
  <c r="ABS434" i="4"/>
  <c r="ABR434" i="4"/>
  <c r="ABQ434" i="4"/>
  <c r="ABP434" i="4"/>
  <c r="ABO434" i="4"/>
  <c r="ABN434" i="4"/>
  <c r="ABM434" i="4"/>
  <c r="ABL434" i="4"/>
  <c r="ABK434" i="4"/>
  <c r="ABJ434" i="4"/>
  <c r="ABI434" i="4"/>
  <c r="ABH434" i="4"/>
  <c r="ABG434" i="4"/>
  <c r="ABF434" i="4"/>
  <c r="ABE434" i="4"/>
  <c r="ABD434" i="4"/>
  <c r="ABC434" i="4"/>
  <c r="ABB434" i="4"/>
  <c r="ABA434" i="4"/>
  <c r="AAZ434" i="4"/>
  <c r="AAY434" i="4"/>
  <c r="AAX434" i="4"/>
  <c r="AAW434" i="4"/>
  <c r="AAV434" i="4"/>
  <c r="AAU434" i="4"/>
  <c r="AAT434" i="4"/>
  <c r="AAS434" i="4"/>
  <c r="AAR434" i="4"/>
  <c r="AAQ434" i="4"/>
  <c r="AAP434" i="4"/>
  <c r="AAO434" i="4"/>
  <c r="AAN434" i="4"/>
  <c r="AAM434" i="4"/>
  <c r="AAL434" i="4"/>
  <c r="AAK434" i="4"/>
  <c r="AAJ434" i="4"/>
  <c r="AAI434" i="4"/>
  <c r="AAH434" i="4"/>
  <c r="AAG434" i="4"/>
  <c r="AAF434" i="4"/>
  <c r="AAE434" i="4"/>
  <c r="AAD434" i="4"/>
  <c r="AAC434" i="4"/>
  <c r="AAB434" i="4"/>
  <c r="AAA434" i="4"/>
  <c r="ZZ434" i="4"/>
  <c r="ZY434" i="4"/>
  <c r="ZX434" i="4"/>
  <c r="ZW434" i="4"/>
  <c r="ZV434" i="4"/>
  <c r="ZU434" i="4"/>
  <c r="ZT434" i="4"/>
  <c r="ZS434" i="4"/>
  <c r="ZR434" i="4"/>
  <c r="ZQ434" i="4"/>
  <c r="ZP434" i="4"/>
  <c r="ZO434" i="4"/>
  <c r="ZN434" i="4"/>
  <c r="ZM434" i="4"/>
  <c r="ZL434" i="4"/>
  <c r="ZK434" i="4"/>
  <c r="ZJ434" i="4"/>
  <c r="ZI434" i="4"/>
  <c r="ZH434" i="4"/>
  <c r="ZG434" i="4"/>
  <c r="ZF434" i="4"/>
  <c r="ZE434" i="4"/>
  <c r="ZD434" i="4"/>
  <c r="ZC434" i="4"/>
  <c r="ZB434" i="4"/>
  <c r="ZA434" i="4"/>
  <c r="YZ434" i="4"/>
  <c r="YY434" i="4"/>
  <c r="YX434" i="4"/>
  <c r="YW434" i="4"/>
  <c r="YV434" i="4"/>
  <c r="YU434" i="4"/>
  <c r="YT434" i="4"/>
  <c r="YS434" i="4"/>
  <c r="YR434" i="4"/>
  <c r="YQ434" i="4"/>
  <c r="YP434" i="4"/>
  <c r="YO434" i="4"/>
  <c r="YN434" i="4"/>
  <c r="YM434" i="4"/>
  <c r="YL434" i="4"/>
  <c r="YK434" i="4"/>
  <c r="YJ434" i="4"/>
  <c r="YI434" i="4"/>
  <c r="YH434" i="4"/>
  <c r="YG434" i="4"/>
  <c r="YF434" i="4"/>
  <c r="YE434" i="4"/>
  <c r="YD434" i="4"/>
  <c r="YC434" i="4"/>
  <c r="YB434" i="4"/>
  <c r="YA434" i="4"/>
  <c r="XZ434" i="4"/>
  <c r="XY434" i="4"/>
  <c r="XX434" i="4"/>
  <c r="XW434" i="4"/>
  <c r="XV434" i="4"/>
  <c r="XU434" i="4"/>
  <c r="XT434" i="4"/>
  <c r="XS434" i="4"/>
  <c r="XR434" i="4"/>
  <c r="XQ434" i="4"/>
  <c r="XP434" i="4"/>
  <c r="XO434" i="4"/>
  <c r="XN434" i="4"/>
  <c r="XM434" i="4"/>
  <c r="XL434" i="4"/>
  <c r="XK434" i="4"/>
  <c r="XJ434" i="4"/>
  <c r="XI434" i="4"/>
  <c r="XH434" i="4"/>
  <c r="XG434" i="4"/>
  <c r="XF434" i="4"/>
  <c r="XE434" i="4"/>
  <c r="XD434" i="4"/>
  <c r="XC434" i="4"/>
  <c r="XB434" i="4"/>
  <c r="XA434" i="4"/>
  <c r="WZ434" i="4"/>
  <c r="WY434" i="4"/>
  <c r="WX434" i="4"/>
  <c r="WW434" i="4"/>
  <c r="WV434" i="4"/>
  <c r="WU434" i="4"/>
  <c r="WT434" i="4"/>
  <c r="WS434" i="4"/>
  <c r="WR434" i="4"/>
  <c r="WQ434" i="4"/>
  <c r="WP434" i="4"/>
  <c r="WO434" i="4"/>
  <c r="WN434" i="4"/>
  <c r="WM434" i="4"/>
  <c r="WL434" i="4"/>
  <c r="WK434" i="4"/>
  <c r="WJ434" i="4"/>
  <c r="WI434" i="4"/>
  <c r="WH434" i="4"/>
  <c r="WG434" i="4"/>
  <c r="WF434" i="4"/>
  <c r="WE434" i="4"/>
  <c r="WD434" i="4"/>
  <c r="WC434" i="4"/>
  <c r="WB434" i="4"/>
  <c r="WA434" i="4"/>
  <c r="VZ434" i="4"/>
  <c r="VY434" i="4"/>
  <c r="VX434" i="4"/>
  <c r="VW434" i="4"/>
  <c r="VV434" i="4"/>
  <c r="VU434" i="4"/>
  <c r="VT434" i="4"/>
  <c r="VS434" i="4"/>
  <c r="VR434" i="4"/>
  <c r="VQ434" i="4"/>
  <c r="VP434" i="4"/>
  <c r="VO434" i="4"/>
  <c r="VN434" i="4"/>
  <c r="VM434" i="4"/>
  <c r="VL434" i="4"/>
  <c r="VK434" i="4"/>
  <c r="VJ434" i="4"/>
  <c r="VI434" i="4"/>
  <c r="VH434" i="4"/>
  <c r="VG434" i="4"/>
  <c r="VF434" i="4"/>
  <c r="VE434" i="4"/>
  <c r="VD434" i="4"/>
  <c r="VC434" i="4"/>
  <c r="VB434" i="4"/>
  <c r="VA434" i="4"/>
  <c r="UZ434" i="4"/>
  <c r="UY434" i="4"/>
  <c r="UX434" i="4"/>
  <c r="UW434" i="4"/>
  <c r="UV434" i="4"/>
  <c r="UU434" i="4"/>
  <c r="UT434" i="4"/>
  <c r="US434" i="4"/>
  <c r="UR434" i="4"/>
  <c r="UQ434" i="4"/>
  <c r="UP434" i="4"/>
  <c r="UO434" i="4"/>
  <c r="UN434" i="4"/>
  <c r="UM434" i="4"/>
  <c r="UL434" i="4"/>
  <c r="UK434" i="4"/>
  <c r="UJ434" i="4"/>
  <c r="UI434" i="4"/>
  <c r="UH434" i="4"/>
  <c r="UG434" i="4"/>
  <c r="UF434" i="4"/>
  <c r="UE434" i="4"/>
  <c r="UD434" i="4"/>
  <c r="UC434" i="4"/>
  <c r="UB434" i="4"/>
  <c r="UA434" i="4"/>
  <c r="TZ434" i="4"/>
  <c r="TY434" i="4"/>
  <c r="TX434" i="4"/>
  <c r="TW434" i="4"/>
  <c r="TV434" i="4"/>
  <c r="TU434" i="4"/>
  <c r="TT434" i="4"/>
  <c r="TS434" i="4"/>
  <c r="TR434" i="4"/>
  <c r="TQ434" i="4"/>
  <c r="TP434" i="4"/>
  <c r="TO434" i="4"/>
  <c r="TN434" i="4"/>
  <c r="TM434" i="4"/>
  <c r="TL434" i="4"/>
  <c r="TK434" i="4"/>
  <c r="TJ434" i="4"/>
  <c r="TI434" i="4"/>
  <c r="TH434" i="4"/>
  <c r="TG434" i="4"/>
  <c r="TF434" i="4"/>
  <c r="TE434" i="4"/>
  <c r="TD434" i="4"/>
  <c r="TC434" i="4"/>
  <c r="TB434" i="4"/>
  <c r="TA434" i="4"/>
  <c r="SZ434" i="4"/>
  <c r="SY434" i="4"/>
  <c r="SX434" i="4"/>
  <c r="SW434" i="4"/>
  <c r="SV434" i="4"/>
  <c r="SU434" i="4"/>
  <c r="ST434" i="4"/>
  <c r="SS434" i="4"/>
  <c r="SR434" i="4"/>
  <c r="SQ434" i="4"/>
  <c r="SP434" i="4"/>
  <c r="SO434" i="4"/>
  <c r="SN434" i="4"/>
  <c r="SM434" i="4"/>
  <c r="SL434" i="4"/>
  <c r="SK434" i="4"/>
  <c r="SJ434" i="4"/>
  <c r="SI434" i="4"/>
  <c r="SH434" i="4"/>
  <c r="SG434" i="4"/>
  <c r="SF434" i="4"/>
  <c r="SE434" i="4"/>
  <c r="SD434" i="4"/>
  <c r="SC434" i="4"/>
  <c r="SB434" i="4"/>
  <c r="SA434" i="4"/>
  <c r="RZ434" i="4"/>
  <c r="RY434" i="4"/>
  <c r="RX434" i="4"/>
  <c r="RW434" i="4"/>
  <c r="RV434" i="4"/>
  <c r="RU434" i="4"/>
  <c r="RT434" i="4"/>
  <c r="RS434" i="4"/>
  <c r="RR434" i="4"/>
  <c r="RQ434" i="4"/>
  <c r="RP434" i="4"/>
  <c r="RO434" i="4"/>
  <c r="RN434" i="4"/>
  <c r="RM434" i="4"/>
  <c r="RL434" i="4"/>
  <c r="RK434" i="4"/>
  <c r="RJ434" i="4"/>
  <c r="RI434" i="4"/>
  <c r="RH434" i="4"/>
  <c r="RG434" i="4"/>
  <c r="RF434" i="4"/>
  <c r="RE434" i="4"/>
  <c r="RD434" i="4"/>
  <c r="RC434" i="4"/>
  <c r="RB434" i="4"/>
  <c r="RA434" i="4"/>
  <c r="QZ434" i="4"/>
  <c r="QY434" i="4"/>
  <c r="QX434" i="4"/>
  <c r="QW434" i="4"/>
  <c r="QV434" i="4"/>
  <c r="QU434" i="4"/>
  <c r="QT434" i="4"/>
  <c r="QS434" i="4"/>
  <c r="QR434" i="4"/>
  <c r="QQ434" i="4"/>
  <c r="QP434" i="4"/>
  <c r="QO434" i="4"/>
  <c r="QN434" i="4"/>
  <c r="QM434" i="4"/>
  <c r="QL434" i="4"/>
  <c r="QK434" i="4"/>
  <c r="QJ434" i="4"/>
  <c r="QI434" i="4"/>
  <c r="QH434" i="4"/>
  <c r="QG434" i="4"/>
  <c r="QF434" i="4"/>
  <c r="QE434" i="4"/>
  <c r="QD434" i="4"/>
  <c r="QC434" i="4"/>
  <c r="QB434" i="4"/>
  <c r="QA434" i="4"/>
  <c r="PZ434" i="4"/>
  <c r="PY434" i="4"/>
  <c r="PX434" i="4"/>
  <c r="PW434" i="4"/>
  <c r="PV434" i="4"/>
  <c r="PU434" i="4"/>
  <c r="PT434" i="4"/>
  <c r="PS434" i="4"/>
  <c r="PR434" i="4"/>
  <c r="PQ434" i="4"/>
  <c r="PP434" i="4"/>
  <c r="PO434" i="4"/>
  <c r="PN434" i="4"/>
  <c r="PM434" i="4"/>
  <c r="PL434" i="4"/>
  <c r="PK434" i="4"/>
  <c r="PJ434" i="4"/>
  <c r="PI434" i="4"/>
  <c r="PH434" i="4"/>
  <c r="PG434" i="4"/>
  <c r="PF434" i="4"/>
  <c r="PE434" i="4"/>
  <c r="PD434" i="4"/>
  <c r="PC434" i="4"/>
  <c r="PB434" i="4"/>
  <c r="PA434" i="4"/>
  <c r="OZ434" i="4"/>
  <c r="OY434" i="4"/>
  <c r="OX434" i="4"/>
  <c r="OW434" i="4"/>
  <c r="OV434" i="4"/>
  <c r="OU434" i="4"/>
  <c r="OT434" i="4"/>
  <c r="OS434" i="4"/>
  <c r="OR434" i="4"/>
  <c r="OQ434" i="4"/>
  <c r="OP434" i="4"/>
  <c r="OO434" i="4"/>
  <c r="ON434" i="4"/>
  <c r="OM434" i="4"/>
  <c r="OL434" i="4"/>
  <c r="OK434" i="4"/>
  <c r="OJ434" i="4"/>
  <c r="OI434" i="4"/>
  <c r="OH434" i="4"/>
  <c r="OG434" i="4"/>
  <c r="OF434" i="4"/>
  <c r="OE434" i="4"/>
  <c r="OD434" i="4"/>
  <c r="OC434" i="4"/>
  <c r="OB434" i="4"/>
  <c r="OA434" i="4"/>
  <c r="NZ434" i="4"/>
  <c r="NY434" i="4"/>
  <c r="NX434" i="4"/>
  <c r="NW434" i="4"/>
  <c r="NV434" i="4"/>
  <c r="NU434" i="4"/>
  <c r="NT434" i="4"/>
  <c r="NS434" i="4"/>
  <c r="NR434" i="4"/>
  <c r="NQ434" i="4"/>
  <c r="NP434" i="4"/>
  <c r="NO434" i="4"/>
  <c r="NN434" i="4"/>
  <c r="NM434" i="4"/>
  <c r="NL434" i="4"/>
  <c r="NK434" i="4"/>
  <c r="NJ434" i="4"/>
  <c r="NI434" i="4"/>
  <c r="NH434" i="4"/>
  <c r="NG434" i="4"/>
  <c r="NF434" i="4"/>
  <c r="NE434" i="4"/>
  <c r="ND434" i="4"/>
  <c r="NC434" i="4"/>
  <c r="NB434" i="4"/>
  <c r="NA434" i="4"/>
  <c r="MZ434" i="4"/>
  <c r="MY434" i="4"/>
  <c r="MX434" i="4"/>
  <c r="MW434" i="4"/>
  <c r="MV434" i="4"/>
  <c r="MU434" i="4"/>
  <c r="MT434" i="4"/>
  <c r="MS434" i="4"/>
  <c r="MR434" i="4"/>
  <c r="MQ434" i="4"/>
  <c r="MP434" i="4"/>
  <c r="MO434" i="4"/>
  <c r="MN434" i="4"/>
  <c r="MM434" i="4"/>
  <c r="ML434" i="4"/>
  <c r="MK434" i="4"/>
  <c r="MJ434" i="4"/>
  <c r="MI434" i="4"/>
  <c r="MH434" i="4"/>
  <c r="MG434" i="4"/>
  <c r="MF434" i="4"/>
  <c r="ME434" i="4"/>
  <c r="MD434" i="4"/>
  <c r="MC434" i="4"/>
  <c r="MB434" i="4"/>
  <c r="MA434" i="4"/>
  <c r="LZ434" i="4"/>
  <c r="LY434" i="4"/>
  <c r="LX434" i="4"/>
  <c r="LW434" i="4"/>
  <c r="LV434" i="4"/>
  <c r="LU434" i="4"/>
  <c r="LT434" i="4"/>
  <c r="LS434" i="4"/>
  <c r="LR434" i="4"/>
  <c r="LQ434" i="4"/>
  <c r="LP434" i="4"/>
  <c r="LO434" i="4"/>
  <c r="LN434" i="4"/>
  <c r="LM434" i="4"/>
  <c r="LL434" i="4"/>
  <c r="LK434" i="4"/>
  <c r="LJ434" i="4"/>
  <c r="LI434" i="4"/>
  <c r="LH434" i="4"/>
  <c r="LG434" i="4"/>
  <c r="LF434" i="4"/>
  <c r="LE434" i="4"/>
  <c r="LD434" i="4"/>
  <c r="LC434" i="4"/>
  <c r="LB434" i="4"/>
  <c r="LA434" i="4"/>
  <c r="KZ434" i="4"/>
  <c r="KY434" i="4"/>
  <c r="KX434" i="4"/>
  <c r="KW434" i="4"/>
  <c r="KV434" i="4"/>
  <c r="KU434" i="4"/>
  <c r="KT434" i="4"/>
  <c r="KS434" i="4"/>
  <c r="KR434" i="4"/>
  <c r="KQ434" i="4"/>
  <c r="KP434" i="4"/>
  <c r="KO434" i="4"/>
  <c r="KN434" i="4"/>
  <c r="KM434" i="4"/>
  <c r="KL434" i="4"/>
  <c r="KK434" i="4"/>
  <c r="KJ434" i="4"/>
  <c r="KI434" i="4"/>
  <c r="KH434" i="4"/>
  <c r="KG434" i="4"/>
  <c r="KF434" i="4"/>
  <c r="KE434" i="4"/>
  <c r="KD434" i="4"/>
  <c r="KC434" i="4"/>
  <c r="KB434" i="4"/>
  <c r="KA434" i="4"/>
  <c r="JZ434" i="4"/>
  <c r="JY434" i="4"/>
  <c r="JX434" i="4"/>
  <c r="JW434" i="4"/>
  <c r="JV434" i="4"/>
  <c r="JU434" i="4"/>
  <c r="JT434" i="4"/>
  <c r="JS434" i="4"/>
  <c r="JR434" i="4"/>
  <c r="JQ434" i="4"/>
  <c r="JP434" i="4"/>
  <c r="JO434" i="4"/>
  <c r="JN434" i="4"/>
  <c r="JM434" i="4"/>
  <c r="JL434" i="4"/>
  <c r="JK434" i="4"/>
  <c r="JJ434" i="4"/>
  <c r="JI434" i="4"/>
  <c r="JH434" i="4"/>
  <c r="JG434" i="4"/>
  <c r="JF434" i="4"/>
  <c r="JE434" i="4"/>
  <c r="JD434" i="4"/>
  <c r="JC434" i="4"/>
  <c r="JB434" i="4"/>
  <c r="JA434" i="4"/>
  <c r="IZ434" i="4"/>
  <c r="IY434" i="4"/>
  <c r="IX434" i="4"/>
  <c r="IW434" i="4"/>
  <c r="IV434" i="4"/>
  <c r="IU434" i="4"/>
  <c r="IT434" i="4"/>
  <c r="IS434" i="4"/>
  <c r="IR434" i="4"/>
  <c r="IQ434" i="4"/>
  <c r="IP434" i="4"/>
  <c r="IO434" i="4"/>
  <c r="IN434" i="4"/>
  <c r="IM434" i="4"/>
  <c r="IL434" i="4"/>
  <c r="IK434" i="4"/>
  <c r="IJ434" i="4"/>
  <c r="II434" i="4"/>
  <c r="IH434" i="4"/>
  <c r="IG434" i="4"/>
  <c r="IF434" i="4"/>
  <c r="IE434" i="4"/>
  <c r="ID434" i="4"/>
  <c r="IC434" i="4"/>
  <c r="IB434" i="4"/>
  <c r="IA434" i="4"/>
  <c r="HZ434" i="4"/>
  <c r="HY434" i="4"/>
  <c r="HX434" i="4"/>
  <c r="HW434" i="4"/>
  <c r="HV434" i="4"/>
  <c r="HU434" i="4"/>
  <c r="HT434" i="4"/>
  <c r="HS434" i="4"/>
  <c r="HR434" i="4"/>
  <c r="HQ434" i="4"/>
  <c r="HP434" i="4"/>
  <c r="HO434" i="4"/>
  <c r="HN434" i="4"/>
  <c r="HM434" i="4"/>
  <c r="HL434" i="4"/>
  <c r="HK434" i="4"/>
  <c r="HJ434" i="4"/>
  <c r="HI434" i="4"/>
  <c r="HH434" i="4"/>
  <c r="HG434" i="4"/>
  <c r="HF434" i="4"/>
  <c r="HE434" i="4"/>
  <c r="HD434" i="4"/>
  <c r="HC434" i="4"/>
  <c r="HB434" i="4"/>
  <c r="HA434" i="4"/>
  <c r="GZ434" i="4"/>
  <c r="GY434" i="4"/>
  <c r="GX434" i="4"/>
  <c r="GW434" i="4"/>
  <c r="GV434" i="4"/>
  <c r="GU434" i="4"/>
  <c r="GT434" i="4"/>
  <c r="GS434" i="4"/>
  <c r="GR434" i="4"/>
  <c r="GQ434" i="4"/>
  <c r="GP434" i="4"/>
  <c r="GO434" i="4"/>
  <c r="GN434" i="4"/>
  <c r="GM434" i="4"/>
  <c r="GL434" i="4"/>
  <c r="GK434" i="4"/>
  <c r="GJ434" i="4"/>
  <c r="GI434" i="4"/>
  <c r="GH434" i="4"/>
  <c r="GG434" i="4"/>
  <c r="GF434" i="4"/>
  <c r="GE434" i="4"/>
  <c r="GD434" i="4"/>
  <c r="GC434" i="4"/>
  <c r="GB434" i="4"/>
  <c r="GA434" i="4"/>
  <c r="FZ434" i="4"/>
  <c r="FY434" i="4"/>
  <c r="FX434" i="4"/>
  <c r="FW434" i="4"/>
  <c r="FV434" i="4"/>
  <c r="FU434" i="4"/>
  <c r="FT434" i="4"/>
  <c r="FS434" i="4"/>
  <c r="FR434" i="4"/>
  <c r="FQ434" i="4"/>
  <c r="FP434" i="4"/>
  <c r="FO434" i="4"/>
  <c r="FN434" i="4"/>
  <c r="FM434" i="4"/>
  <c r="FL434" i="4"/>
  <c r="FK434" i="4"/>
  <c r="FJ434" i="4"/>
  <c r="FI434" i="4"/>
  <c r="FH434" i="4"/>
  <c r="FG434" i="4"/>
  <c r="FF434" i="4"/>
  <c r="FE434" i="4"/>
  <c r="FD434" i="4"/>
  <c r="FC434" i="4"/>
  <c r="FB434" i="4"/>
  <c r="FA434" i="4"/>
  <c r="EZ434" i="4"/>
  <c r="EY434" i="4"/>
  <c r="EX434" i="4"/>
  <c r="EW434" i="4"/>
  <c r="EV434" i="4"/>
  <c r="EU434" i="4"/>
  <c r="ET434" i="4"/>
  <c r="ES434" i="4"/>
  <c r="ER434" i="4"/>
  <c r="EQ434" i="4"/>
  <c r="EP434" i="4"/>
  <c r="EO434" i="4"/>
  <c r="EN434" i="4"/>
  <c r="EM434" i="4"/>
  <c r="EL434" i="4"/>
  <c r="EK434" i="4"/>
  <c r="EJ434" i="4"/>
  <c r="EI434" i="4"/>
  <c r="EH434" i="4"/>
  <c r="EG434" i="4"/>
  <c r="EF434" i="4"/>
  <c r="EE434" i="4"/>
  <c r="ED434" i="4"/>
  <c r="EC434" i="4"/>
  <c r="EB434" i="4"/>
  <c r="EA434" i="4"/>
  <c r="DZ434" i="4"/>
  <c r="DY434" i="4"/>
  <c r="DX434" i="4"/>
  <c r="DW434" i="4"/>
  <c r="DV434" i="4"/>
  <c r="DU434" i="4"/>
  <c r="DT434" i="4"/>
  <c r="DS434" i="4"/>
  <c r="DR434" i="4"/>
  <c r="DQ434" i="4"/>
  <c r="DP434" i="4"/>
  <c r="DO434" i="4"/>
  <c r="DN434" i="4"/>
  <c r="DM434" i="4"/>
  <c r="DL434" i="4"/>
  <c r="DK434" i="4"/>
  <c r="DJ434" i="4"/>
  <c r="DI434" i="4"/>
  <c r="DH434" i="4"/>
  <c r="DG434" i="4"/>
  <c r="DF434" i="4"/>
  <c r="DE434" i="4"/>
  <c r="DD434" i="4"/>
  <c r="DC434" i="4"/>
  <c r="DB434" i="4"/>
  <c r="DA434" i="4"/>
  <c r="CZ434" i="4"/>
  <c r="CY434" i="4"/>
  <c r="CX434" i="4"/>
  <c r="CW434" i="4"/>
  <c r="CV434" i="4"/>
  <c r="CU434" i="4"/>
  <c r="CT434" i="4"/>
  <c r="CS434" i="4"/>
  <c r="CR434" i="4"/>
  <c r="CQ434" i="4"/>
  <c r="CP434" i="4"/>
  <c r="CO434" i="4"/>
  <c r="CN434" i="4"/>
  <c r="CM434" i="4"/>
  <c r="CL434" i="4"/>
  <c r="CK434" i="4"/>
  <c r="CJ434" i="4"/>
  <c r="CI434" i="4"/>
  <c r="CH434" i="4"/>
  <c r="CG434" i="4"/>
  <c r="CF434" i="4"/>
  <c r="CE434" i="4"/>
  <c r="CD434" i="4"/>
  <c r="CC434" i="4"/>
  <c r="CB434" i="4"/>
  <c r="CA434" i="4"/>
  <c r="BZ434" i="4"/>
  <c r="BY434" i="4"/>
  <c r="BX434" i="4"/>
  <c r="BW434" i="4"/>
  <c r="BV434" i="4"/>
  <c r="BU434" i="4"/>
  <c r="BT434" i="4"/>
  <c r="BS434" i="4"/>
  <c r="BR434" i="4"/>
  <c r="BQ434" i="4"/>
  <c r="BP434" i="4"/>
  <c r="BO434" i="4"/>
  <c r="BN434" i="4"/>
  <c r="BM434" i="4"/>
  <c r="BL434" i="4"/>
  <c r="BK434" i="4"/>
  <c r="BJ434" i="4"/>
  <c r="BI434" i="4"/>
  <c r="BH434" i="4"/>
  <c r="BG434" i="4"/>
  <c r="BF434" i="4"/>
  <c r="BE434" i="4"/>
  <c r="BD434" i="4"/>
  <c r="BC434" i="4"/>
  <c r="BB434" i="4"/>
  <c r="BA434" i="4"/>
  <c r="AZ434" i="4"/>
  <c r="AY434" i="4"/>
  <c r="AX434" i="4"/>
  <c r="AW434" i="4"/>
  <c r="AV434" i="4"/>
  <c r="AU434" i="4"/>
  <c r="AT434" i="4"/>
  <c r="AS434" i="4"/>
  <c r="AR434" i="4"/>
  <c r="AQ434" i="4"/>
  <c r="AP434" i="4"/>
  <c r="AO434" i="4"/>
  <c r="AN434" i="4"/>
  <c r="AM434" i="4"/>
  <c r="AL434" i="4"/>
  <c r="AK434" i="4"/>
  <c r="AJ434" i="4"/>
  <c r="AI434" i="4"/>
  <c r="AH434" i="4"/>
  <c r="AG434" i="4"/>
  <c r="AF434" i="4"/>
  <c r="AE434" i="4"/>
  <c r="AD434" i="4"/>
  <c r="AC434" i="4"/>
  <c r="AB434" i="4"/>
  <c r="AA434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AIB244" i="4"/>
  <c r="AIB447" i="4" s="1"/>
  <c r="AIA244" i="4"/>
  <c r="AIA447" i="4" s="1"/>
  <c r="AHZ244" i="4"/>
  <c r="AHZ447" i="4" s="1"/>
  <c r="AHY244" i="4"/>
  <c r="AHY447" i="4" s="1"/>
  <c r="AHX244" i="4"/>
  <c r="AHX447" i="4" s="1"/>
  <c r="AHW244" i="4"/>
  <c r="AHW447" i="4" s="1"/>
  <c r="AHV244" i="4"/>
  <c r="AHV447" i="4" s="1"/>
  <c r="AHU244" i="4"/>
  <c r="AHU447" i="4" s="1"/>
  <c r="AHT244" i="4"/>
  <c r="AHT447" i="4" s="1"/>
  <c r="AHS244" i="4"/>
  <c r="AHS447" i="4" s="1"/>
  <c r="AHR244" i="4"/>
  <c r="AHR447" i="4" s="1"/>
  <c r="AHQ244" i="4"/>
  <c r="AHQ447" i="4" s="1"/>
  <c r="AHP244" i="4"/>
  <c r="AHP447" i="4" s="1"/>
  <c r="AHO244" i="4"/>
  <c r="AHO447" i="4" s="1"/>
  <c r="AHN244" i="4"/>
  <c r="AHN447" i="4" s="1"/>
  <c r="AHM244" i="4"/>
  <c r="AHM447" i="4" s="1"/>
  <c r="AHL244" i="4"/>
  <c r="AHL447" i="4" s="1"/>
  <c r="AHK244" i="4"/>
  <c r="AHK447" i="4" s="1"/>
  <c r="AHJ244" i="4"/>
  <c r="AHJ447" i="4" s="1"/>
  <c r="AHI244" i="4"/>
  <c r="AHI447" i="4" s="1"/>
  <c r="AHH244" i="4"/>
  <c r="AHH447" i="4" s="1"/>
  <c r="AHG244" i="4"/>
  <c r="AHG447" i="4" s="1"/>
  <c r="AHF244" i="4"/>
  <c r="AHF447" i="4" s="1"/>
  <c r="AHE244" i="4"/>
  <c r="AHE447" i="4" s="1"/>
  <c r="AHD244" i="4"/>
  <c r="AHD447" i="4" s="1"/>
  <c r="AHC244" i="4"/>
  <c r="AHC447" i="4" s="1"/>
  <c r="AHB244" i="4"/>
  <c r="AHB447" i="4" s="1"/>
  <c r="AHA244" i="4"/>
  <c r="AHA447" i="4" s="1"/>
  <c r="AGZ244" i="4"/>
  <c r="AGZ447" i="4" s="1"/>
  <c r="AGY244" i="4"/>
  <c r="AGY447" i="4" s="1"/>
  <c r="AGX244" i="4"/>
  <c r="AGX447" i="4" s="1"/>
  <c r="AGW244" i="4"/>
  <c r="AGW447" i="4" s="1"/>
  <c r="AGV244" i="4"/>
  <c r="AGV447" i="4" s="1"/>
  <c r="AGU244" i="4"/>
  <c r="AGU447" i="4" s="1"/>
  <c r="AGT244" i="4"/>
  <c r="AGT447" i="4" s="1"/>
  <c r="AGS244" i="4"/>
  <c r="AGS447" i="4" s="1"/>
  <c r="AGR244" i="4"/>
  <c r="AGR447" i="4" s="1"/>
  <c r="AGQ244" i="4"/>
  <c r="AGQ447" i="4" s="1"/>
  <c r="AGP244" i="4"/>
  <c r="AGP447" i="4" s="1"/>
  <c r="AGO244" i="4"/>
  <c r="AGO447" i="4" s="1"/>
  <c r="AGN244" i="4"/>
  <c r="AGN447" i="4" s="1"/>
  <c r="AGM244" i="4"/>
  <c r="AGM447" i="4" s="1"/>
  <c r="AGL244" i="4"/>
  <c r="AGL447" i="4" s="1"/>
  <c r="AGK244" i="4"/>
  <c r="AGK447" i="4" s="1"/>
  <c r="AGJ244" i="4"/>
  <c r="AGJ447" i="4" s="1"/>
  <c r="AGI244" i="4"/>
  <c r="AGI447" i="4" s="1"/>
  <c r="AGH244" i="4"/>
  <c r="AGH447" i="4" s="1"/>
  <c r="AGG244" i="4"/>
  <c r="AGG447" i="4" s="1"/>
  <c r="AGF244" i="4"/>
  <c r="AGF447" i="4" s="1"/>
  <c r="AGE244" i="4"/>
  <c r="AGE447" i="4" s="1"/>
  <c r="AGD244" i="4"/>
  <c r="AGD447" i="4" s="1"/>
  <c r="AGC244" i="4"/>
  <c r="AGC447" i="4" s="1"/>
  <c r="AGB244" i="4"/>
  <c r="AGB447" i="4" s="1"/>
  <c r="AGA244" i="4"/>
  <c r="AGA447" i="4" s="1"/>
  <c r="AFZ244" i="4"/>
  <c r="AFZ447" i="4" s="1"/>
  <c r="AFY244" i="4"/>
  <c r="AFY447" i="4" s="1"/>
  <c r="AFX244" i="4"/>
  <c r="AFX447" i="4" s="1"/>
  <c r="AFW244" i="4"/>
  <c r="AFW447" i="4" s="1"/>
  <c r="AFV244" i="4"/>
  <c r="AFV447" i="4" s="1"/>
  <c r="AFU244" i="4"/>
  <c r="AFU447" i="4" s="1"/>
  <c r="AFT244" i="4"/>
  <c r="AFT447" i="4" s="1"/>
  <c r="AFS244" i="4"/>
  <c r="AFS447" i="4" s="1"/>
  <c r="AFR244" i="4"/>
  <c r="AFR447" i="4" s="1"/>
  <c r="AFQ244" i="4"/>
  <c r="AFQ447" i="4" s="1"/>
  <c r="AFP244" i="4"/>
  <c r="AFP447" i="4" s="1"/>
  <c r="AFO244" i="4"/>
  <c r="AFO447" i="4" s="1"/>
  <c r="AFN244" i="4"/>
  <c r="AFN447" i="4" s="1"/>
  <c r="AFM244" i="4"/>
  <c r="AFM447" i="4" s="1"/>
  <c r="AFL244" i="4"/>
  <c r="AFL447" i="4" s="1"/>
  <c r="AFK244" i="4"/>
  <c r="AFK447" i="4" s="1"/>
  <c r="AFJ244" i="4"/>
  <c r="AFJ447" i="4" s="1"/>
  <c r="AFI244" i="4"/>
  <c r="AFI447" i="4" s="1"/>
  <c r="AFH244" i="4"/>
  <c r="AFH447" i="4" s="1"/>
  <c r="AFG244" i="4"/>
  <c r="AFG447" i="4" s="1"/>
  <c r="AFF244" i="4"/>
  <c r="AFF447" i="4" s="1"/>
  <c r="AFE244" i="4"/>
  <c r="AFE447" i="4" s="1"/>
  <c r="AFD244" i="4"/>
  <c r="AFD447" i="4" s="1"/>
  <c r="AFC244" i="4"/>
  <c r="AFC447" i="4" s="1"/>
  <c r="AFB244" i="4"/>
  <c r="AFB447" i="4" s="1"/>
  <c r="AFA244" i="4"/>
  <c r="AFA447" i="4" s="1"/>
  <c r="AEZ244" i="4"/>
  <c r="AEZ447" i="4" s="1"/>
  <c r="AEY244" i="4"/>
  <c r="AEY447" i="4" s="1"/>
  <c r="AEX244" i="4"/>
  <c r="AEX447" i="4" s="1"/>
  <c r="AEW244" i="4"/>
  <c r="AEW447" i="4" s="1"/>
  <c r="AEV244" i="4"/>
  <c r="AEV447" i="4" s="1"/>
  <c r="AEU244" i="4"/>
  <c r="AEU447" i="4" s="1"/>
  <c r="AET244" i="4"/>
  <c r="AET447" i="4" s="1"/>
  <c r="AES244" i="4"/>
  <c r="AES447" i="4" s="1"/>
  <c r="AER244" i="4"/>
  <c r="AER447" i="4" s="1"/>
  <c r="AEQ244" i="4"/>
  <c r="AEQ447" i="4" s="1"/>
  <c r="AEP244" i="4"/>
  <c r="AEP447" i="4" s="1"/>
  <c r="AEO244" i="4"/>
  <c r="AEO447" i="4" s="1"/>
  <c r="AEN244" i="4"/>
  <c r="AEN447" i="4" s="1"/>
  <c r="AEM244" i="4"/>
  <c r="AEM447" i="4" s="1"/>
  <c r="AEL244" i="4"/>
  <c r="AEL447" i="4" s="1"/>
  <c r="AEK244" i="4"/>
  <c r="AEK447" i="4" s="1"/>
  <c r="AEJ244" i="4"/>
  <c r="AEJ447" i="4" s="1"/>
  <c r="AEI244" i="4"/>
  <c r="AEI447" i="4" s="1"/>
  <c r="AEH244" i="4"/>
  <c r="AEH447" i="4" s="1"/>
  <c r="AEG244" i="4"/>
  <c r="AEG447" i="4" s="1"/>
  <c r="AEF244" i="4"/>
  <c r="AEF447" i="4" s="1"/>
  <c r="AEE244" i="4"/>
  <c r="AEE447" i="4" s="1"/>
  <c r="AED244" i="4"/>
  <c r="AED447" i="4" s="1"/>
  <c r="AEC244" i="4"/>
  <c r="AEC447" i="4" s="1"/>
  <c r="AEB244" i="4"/>
  <c r="AEB447" i="4" s="1"/>
  <c r="AEA244" i="4"/>
  <c r="AEA447" i="4" s="1"/>
  <c r="ADZ244" i="4"/>
  <c r="ADZ447" i="4" s="1"/>
  <c r="ADY244" i="4"/>
  <c r="ADY447" i="4" s="1"/>
  <c r="ADX244" i="4"/>
  <c r="ADX447" i="4" s="1"/>
  <c r="ADW244" i="4"/>
  <c r="ADW447" i="4" s="1"/>
  <c r="ADV244" i="4"/>
  <c r="ADV447" i="4" s="1"/>
  <c r="ADU244" i="4"/>
  <c r="ADU447" i="4" s="1"/>
  <c r="ADT244" i="4"/>
  <c r="ADT447" i="4" s="1"/>
  <c r="ADS244" i="4"/>
  <c r="ADS447" i="4" s="1"/>
  <c r="ADR244" i="4"/>
  <c r="ADR447" i="4" s="1"/>
  <c r="ADQ244" i="4"/>
  <c r="ADQ447" i="4" s="1"/>
  <c r="ADP244" i="4"/>
  <c r="ADP447" i="4" s="1"/>
  <c r="ADO244" i="4"/>
  <c r="ADO447" i="4" s="1"/>
  <c r="ADN244" i="4"/>
  <c r="ADN447" i="4" s="1"/>
  <c r="ADM244" i="4"/>
  <c r="ADM447" i="4" s="1"/>
  <c r="ADL244" i="4"/>
  <c r="ADL447" i="4" s="1"/>
  <c r="ADK244" i="4"/>
  <c r="ADK447" i="4" s="1"/>
  <c r="ADJ244" i="4"/>
  <c r="ADJ447" i="4" s="1"/>
  <c r="ADI244" i="4"/>
  <c r="ADI447" i="4" s="1"/>
  <c r="ADH244" i="4"/>
  <c r="ADH447" i="4" s="1"/>
  <c r="ADG244" i="4"/>
  <c r="ADG447" i="4" s="1"/>
  <c r="ADF244" i="4"/>
  <c r="ADF447" i="4" s="1"/>
  <c r="ADE244" i="4"/>
  <c r="ADE447" i="4" s="1"/>
  <c r="ADD244" i="4"/>
  <c r="ADD447" i="4" s="1"/>
  <c r="ADC244" i="4"/>
  <c r="ADC447" i="4" s="1"/>
  <c r="ADB244" i="4"/>
  <c r="ADB447" i="4" s="1"/>
  <c r="ADA244" i="4"/>
  <c r="ADA447" i="4" s="1"/>
  <c r="ACZ244" i="4"/>
  <c r="ACZ447" i="4" s="1"/>
  <c r="ACY244" i="4"/>
  <c r="ACY447" i="4" s="1"/>
  <c r="ACX244" i="4"/>
  <c r="ACX447" i="4" s="1"/>
  <c r="ACW244" i="4"/>
  <c r="ACW447" i="4" s="1"/>
  <c r="ACV244" i="4"/>
  <c r="ACV447" i="4" s="1"/>
  <c r="ACU244" i="4"/>
  <c r="ACU447" i="4" s="1"/>
  <c r="ACT244" i="4"/>
  <c r="ACT447" i="4" s="1"/>
  <c r="ACS244" i="4"/>
  <c r="ACS447" i="4" s="1"/>
  <c r="ACR244" i="4"/>
  <c r="ACR447" i="4" s="1"/>
  <c r="ACQ244" i="4"/>
  <c r="ACQ447" i="4" s="1"/>
  <c r="ACP244" i="4"/>
  <c r="ACP447" i="4" s="1"/>
  <c r="ACO244" i="4"/>
  <c r="ACO447" i="4" s="1"/>
  <c r="ACN244" i="4"/>
  <c r="ACN447" i="4" s="1"/>
  <c r="ACM244" i="4"/>
  <c r="ACM447" i="4" s="1"/>
  <c r="ACL244" i="4"/>
  <c r="ACL447" i="4" s="1"/>
  <c r="ACK244" i="4"/>
  <c r="ACK447" i="4" s="1"/>
  <c r="ACJ244" i="4"/>
  <c r="ACJ447" i="4" s="1"/>
  <c r="ACI244" i="4"/>
  <c r="ACI447" i="4" s="1"/>
  <c r="ACH244" i="4"/>
  <c r="ACH447" i="4" s="1"/>
  <c r="ACG244" i="4"/>
  <c r="ACG447" i="4" s="1"/>
  <c r="ACF244" i="4"/>
  <c r="ACF447" i="4" s="1"/>
  <c r="ACE244" i="4"/>
  <c r="ACE447" i="4" s="1"/>
  <c r="ACD244" i="4"/>
  <c r="ACD447" i="4" s="1"/>
  <c r="ACC244" i="4"/>
  <c r="ACC447" i="4" s="1"/>
  <c r="ACB244" i="4"/>
  <c r="ACB447" i="4" s="1"/>
  <c r="ACA244" i="4"/>
  <c r="ACA447" i="4" s="1"/>
  <c r="ABZ244" i="4"/>
  <c r="ABZ447" i="4" s="1"/>
  <c r="ABY244" i="4"/>
  <c r="ABY447" i="4" s="1"/>
  <c r="ABX244" i="4"/>
  <c r="ABX447" i="4" s="1"/>
  <c r="ABW244" i="4"/>
  <c r="ABW447" i="4" s="1"/>
  <c r="ABV244" i="4"/>
  <c r="ABV447" i="4" s="1"/>
  <c r="ABU244" i="4"/>
  <c r="ABU447" i="4" s="1"/>
  <c r="ABT244" i="4"/>
  <c r="ABT447" i="4" s="1"/>
  <c r="ABS244" i="4"/>
  <c r="ABS447" i="4" s="1"/>
  <c r="ABR244" i="4"/>
  <c r="ABR447" i="4" s="1"/>
  <c r="ABQ244" i="4"/>
  <c r="ABQ447" i="4" s="1"/>
  <c r="ABP244" i="4"/>
  <c r="ABP447" i="4" s="1"/>
  <c r="ABO244" i="4"/>
  <c r="ABO447" i="4" s="1"/>
  <c r="ABN244" i="4"/>
  <c r="ABN447" i="4" s="1"/>
  <c r="ABM244" i="4"/>
  <c r="ABM447" i="4" s="1"/>
  <c r="ABL244" i="4"/>
  <c r="ABL447" i="4" s="1"/>
  <c r="ABK244" i="4"/>
  <c r="ABK447" i="4" s="1"/>
  <c r="ABJ244" i="4"/>
  <c r="ABJ447" i="4" s="1"/>
  <c r="ABI244" i="4"/>
  <c r="ABI447" i="4" s="1"/>
  <c r="ABH244" i="4"/>
  <c r="ABH447" i="4" s="1"/>
  <c r="ABG244" i="4"/>
  <c r="ABG447" i="4" s="1"/>
  <c r="ABF244" i="4"/>
  <c r="ABF447" i="4" s="1"/>
  <c r="ABE244" i="4"/>
  <c r="ABE447" i="4" s="1"/>
  <c r="ABD244" i="4"/>
  <c r="ABD447" i="4" s="1"/>
  <c r="ABC244" i="4"/>
  <c r="ABC447" i="4" s="1"/>
  <c r="ABB244" i="4"/>
  <c r="ABB447" i="4" s="1"/>
  <c r="ABA244" i="4"/>
  <c r="ABA447" i="4" s="1"/>
  <c r="AAZ244" i="4"/>
  <c r="AAZ447" i="4" s="1"/>
  <c r="AAY244" i="4"/>
  <c r="AAY447" i="4" s="1"/>
  <c r="AAX244" i="4"/>
  <c r="AAX447" i="4" s="1"/>
  <c r="AAW244" i="4"/>
  <c r="AAW447" i="4" s="1"/>
  <c r="AAV244" i="4"/>
  <c r="AAV447" i="4" s="1"/>
  <c r="AAU244" i="4"/>
  <c r="AAU447" i="4" s="1"/>
  <c r="AAT244" i="4"/>
  <c r="AAT447" i="4" s="1"/>
  <c r="AAS244" i="4"/>
  <c r="AAS447" i="4" s="1"/>
  <c r="AAR244" i="4"/>
  <c r="AAR447" i="4" s="1"/>
  <c r="AAQ244" i="4"/>
  <c r="AAQ447" i="4" s="1"/>
  <c r="AAP244" i="4"/>
  <c r="AAP447" i="4" s="1"/>
  <c r="AAO244" i="4"/>
  <c r="AAO447" i="4" s="1"/>
  <c r="AAN244" i="4"/>
  <c r="AAN447" i="4" s="1"/>
  <c r="AAM244" i="4"/>
  <c r="AAM447" i="4" s="1"/>
  <c r="AAL244" i="4"/>
  <c r="AAL447" i="4" s="1"/>
  <c r="AAK244" i="4"/>
  <c r="AAK447" i="4" s="1"/>
  <c r="AAJ244" i="4"/>
  <c r="AAJ447" i="4" s="1"/>
  <c r="AAI244" i="4"/>
  <c r="AAI447" i="4" s="1"/>
  <c r="AAH244" i="4"/>
  <c r="AAH447" i="4" s="1"/>
  <c r="AAG244" i="4"/>
  <c r="AAG447" i="4" s="1"/>
  <c r="AAF244" i="4"/>
  <c r="AAF447" i="4" s="1"/>
  <c r="AAE244" i="4"/>
  <c r="AAE447" i="4" s="1"/>
  <c r="AAD244" i="4"/>
  <c r="AAD447" i="4" s="1"/>
  <c r="AAC244" i="4"/>
  <c r="AAC447" i="4" s="1"/>
  <c r="AAB244" i="4"/>
  <c r="AAB447" i="4" s="1"/>
  <c r="AAA244" i="4"/>
  <c r="AAA447" i="4" s="1"/>
  <c r="ZZ244" i="4"/>
  <c r="ZZ447" i="4" s="1"/>
  <c r="ZY244" i="4"/>
  <c r="ZY447" i="4" s="1"/>
  <c r="ZX244" i="4"/>
  <c r="ZX447" i="4" s="1"/>
  <c r="ZW244" i="4"/>
  <c r="ZW447" i="4" s="1"/>
  <c r="ZV244" i="4"/>
  <c r="ZV447" i="4" s="1"/>
  <c r="ZU244" i="4"/>
  <c r="ZU447" i="4" s="1"/>
  <c r="ZT244" i="4"/>
  <c r="ZT447" i="4" s="1"/>
  <c r="ZS244" i="4"/>
  <c r="ZS447" i="4" s="1"/>
  <c r="ZR244" i="4"/>
  <c r="ZR447" i="4" s="1"/>
  <c r="ZQ244" i="4"/>
  <c r="ZQ447" i="4" s="1"/>
  <c r="ZP244" i="4"/>
  <c r="ZP447" i="4" s="1"/>
  <c r="ZO244" i="4"/>
  <c r="ZO447" i="4" s="1"/>
  <c r="ZN244" i="4"/>
  <c r="ZN447" i="4" s="1"/>
  <c r="ZM244" i="4"/>
  <c r="ZM447" i="4" s="1"/>
  <c r="ZL244" i="4"/>
  <c r="ZL447" i="4" s="1"/>
  <c r="ZK244" i="4"/>
  <c r="ZK447" i="4" s="1"/>
  <c r="ZJ244" i="4"/>
  <c r="ZJ447" i="4" s="1"/>
  <c r="ZI244" i="4"/>
  <c r="ZI447" i="4" s="1"/>
  <c r="ZH244" i="4"/>
  <c r="ZH447" i="4" s="1"/>
  <c r="ZG244" i="4"/>
  <c r="ZG447" i="4" s="1"/>
  <c r="ZF244" i="4"/>
  <c r="ZF447" i="4" s="1"/>
  <c r="ZE244" i="4"/>
  <c r="ZE447" i="4" s="1"/>
  <c r="ZD244" i="4"/>
  <c r="ZD447" i="4" s="1"/>
  <c r="ZC244" i="4"/>
  <c r="ZC447" i="4" s="1"/>
  <c r="ZB244" i="4"/>
  <c r="ZB447" i="4" s="1"/>
  <c r="ZA244" i="4"/>
  <c r="ZA447" i="4" s="1"/>
  <c r="YZ244" i="4"/>
  <c r="YZ447" i="4" s="1"/>
  <c r="YY244" i="4"/>
  <c r="YY447" i="4" s="1"/>
  <c r="YX244" i="4"/>
  <c r="YX447" i="4" s="1"/>
  <c r="YW244" i="4"/>
  <c r="YW447" i="4" s="1"/>
  <c r="YV244" i="4"/>
  <c r="YV447" i="4" s="1"/>
  <c r="YU244" i="4"/>
  <c r="YU447" i="4" s="1"/>
  <c r="YT244" i="4"/>
  <c r="YT447" i="4" s="1"/>
  <c r="YS244" i="4"/>
  <c r="YS447" i="4" s="1"/>
  <c r="YR244" i="4"/>
  <c r="YR447" i="4" s="1"/>
  <c r="YQ244" i="4"/>
  <c r="YQ447" i="4" s="1"/>
  <c r="YP244" i="4"/>
  <c r="YP447" i="4" s="1"/>
  <c r="YO244" i="4"/>
  <c r="YO447" i="4" s="1"/>
  <c r="YN244" i="4"/>
  <c r="YN447" i="4" s="1"/>
  <c r="YM244" i="4"/>
  <c r="YM447" i="4" s="1"/>
  <c r="YL244" i="4"/>
  <c r="YL447" i="4" s="1"/>
  <c r="YK244" i="4"/>
  <c r="YK447" i="4" s="1"/>
  <c r="YJ244" i="4"/>
  <c r="YJ447" i="4" s="1"/>
  <c r="YI244" i="4"/>
  <c r="YI447" i="4" s="1"/>
  <c r="YH244" i="4"/>
  <c r="YH447" i="4" s="1"/>
  <c r="YG244" i="4"/>
  <c r="YG447" i="4" s="1"/>
  <c r="YF244" i="4"/>
  <c r="YF447" i="4" s="1"/>
  <c r="YE244" i="4"/>
  <c r="YE447" i="4" s="1"/>
  <c r="YD244" i="4"/>
  <c r="YD447" i="4" s="1"/>
  <c r="YC244" i="4"/>
  <c r="YC447" i="4" s="1"/>
  <c r="YB244" i="4"/>
  <c r="YB447" i="4" s="1"/>
  <c r="YA244" i="4"/>
  <c r="YA447" i="4" s="1"/>
  <c r="XZ244" i="4"/>
  <c r="XZ447" i="4" s="1"/>
  <c r="XY244" i="4"/>
  <c r="XY447" i="4" s="1"/>
  <c r="XX244" i="4"/>
  <c r="XX447" i="4" s="1"/>
  <c r="XW244" i="4"/>
  <c r="XW447" i="4" s="1"/>
  <c r="XV244" i="4"/>
  <c r="XV447" i="4" s="1"/>
  <c r="XU244" i="4"/>
  <c r="XU447" i="4" s="1"/>
  <c r="XT244" i="4"/>
  <c r="XT447" i="4" s="1"/>
  <c r="XS244" i="4"/>
  <c r="XS447" i="4" s="1"/>
  <c r="XR244" i="4"/>
  <c r="XR447" i="4" s="1"/>
  <c r="XQ244" i="4"/>
  <c r="XQ447" i="4" s="1"/>
  <c r="XP244" i="4"/>
  <c r="XP447" i="4" s="1"/>
  <c r="XO244" i="4"/>
  <c r="XO447" i="4" s="1"/>
  <c r="XN244" i="4"/>
  <c r="XN447" i="4" s="1"/>
  <c r="XM244" i="4"/>
  <c r="XM447" i="4" s="1"/>
  <c r="XL244" i="4"/>
  <c r="XL447" i="4" s="1"/>
  <c r="XK244" i="4"/>
  <c r="XK447" i="4" s="1"/>
  <c r="XJ244" i="4"/>
  <c r="XJ447" i="4" s="1"/>
  <c r="XI244" i="4"/>
  <c r="XI447" i="4" s="1"/>
  <c r="XH244" i="4"/>
  <c r="XH447" i="4" s="1"/>
  <c r="XG244" i="4"/>
  <c r="XG447" i="4" s="1"/>
  <c r="XF244" i="4"/>
  <c r="XF447" i="4" s="1"/>
  <c r="XE244" i="4"/>
  <c r="XE447" i="4" s="1"/>
  <c r="XD244" i="4"/>
  <c r="XD447" i="4" s="1"/>
  <c r="XC244" i="4"/>
  <c r="XC447" i="4" s="1"/>
  <c r="XB244" i="4"/>
  <c r="XB447" i="4" s="1"/>
  <c r="XA244" i="4"/>
  <c r="XA447" i="4" s="1"/>
  <c r="WZ244" i="4"/>
  <c r="WZ447" i="4" s="1"/>
  <c r="WY244" i="4"/>
  <c r="WY447" i="4" s="1"/>
  <c r="WX244" i="4"/>
  <c r="WX447" i="4" s="1"/>
  <c r="WW244" i="4"/>
  <c r="WW447" i="4" s="1"/>
  <c r="WV244" i="4"/>
  <c r="WV447" i="4" s="1"/>
  <c r="WU244" i="4"/>
  <c r="WU447" i="4" s="1"/>
  <c r="WT244" i="4"/>
  <c r="WT447" i="4" s="1"/>
  <c r="WS244" i="4"/>
  <c r="WS447" i="4" s="1"/>
  <c r="WR244" i="4"/>
  <c r="WR447" i="4" s="1"/>
  <c r="WQ244" i="4"/>
  <c r="WQ447" i="4" s="1"/>
  <c r="WP244" i="4"/>
  <c r="WP447" i="4" s="1"/>
  <c r="WO244" i="4"/>
  <c r="WO447" i="4" s="1"/>
  <c r="WN244" i="4"/>
  <c r="WN447" i="4" s="1"/>
  <c r="WM244" i="4"/>
  <c r="WM447" i="4" s="1"/>
  <c r="WL244" i="4"/>
  <c r="WL447" i="4" s="1"/>
  <c r="WK244" i="4"/>
  <c r="WK447" i="4" s="1"/>
  <c r="WJ244" i="4"/>
  <c r="WJ447" i="4" s="1"/>
  <c r="WI244" i="4"/>
  <c r="WI447" i="4" s="1"/>
  <c r="WH244" i="4"/>
  <c r="WH447" i="4" s="1"/>
  <c r="WG244" i="4"/>
  <c r="WG447" i="4" s="1"/>
  <c r="WF244" i="4"/>
  <c r="WF447" i="4" s="1"/>
  <c r="WE244" i="4"/>
  <c r="WE447" i="4" s="1"/>
  <c r="WD244" i="4"/>
  <c r="WD447" i="4" s="1"/>
  <c r="WC244" i="4"/>
  <c r="WC447" i="4" s="1"/>
  <c r="WB244" i="4"/>
  <c r="WB447" i="4" s="1"/>
  <c r="WA244" i="4"/>
  <c r="WA447" i="4" s="1"/>
  <c r="VZ244" i="4"/>
  <c r="VZ447" i="4" s="1"/>
  <c r="VY244" i="4"/>
  <c r="VY447" i="4" s="1"/>
  <c r="VX244" i="4"/>
  <c r="VX447" i="4" s="1"/>
  <c r="VW244" i="4"/>
  <c r="VW447" i="4" s="1"/>
  <c r="VV244" i="4"/>
  <c r="VV447" i="4" s="1"/>
  <c r="VU244" i="4"/>
  <c r="VU447" i="4" s="1"/>
  <c r="VT244" i="4"/>
  <c r="VT447" i="4" s="1"/>
  <c r="VS244" i="4"/>
  <c r="VS447" i="4" s="1"/>
  <c r="VR244" i="4"/>
  <c r="VR447" i="4" s="1"/>
  <c r="VQ244" i="4"/>
  <c r="VQ447" i="4" s="1"/>
  <c r="VP244" i="4"/>
  <c r="VP447" i="4" s="1"/>
  <c r="VO244" i="4"/>
  <c r="VO447" i="4" s="1"/>
  <c r="VN244" i="4"/>
  <c r="VN447" i="4" s="1"/>
  <c r="VM244" i="4"/>
  <c r="VM447" i="4" s="1"/>
  <c r="VL244" i="4"/>
  <c r="VL447" i="4" s="1"/>
  <c r="VK244" i="4"/>
  <c r="VK447" i="4" s="1"/>
  <c r="VJ244" i="4"/>
  <c r="VJ447" i="4" s="1"/>
  <c r="VI244" i="4"/>
  <c r="VI447" i="4" s="1"/>
  <c r="VH244" i="4"/>
  <c r="VH447" i="4" s="1"/>
  <c r="VG244" i="4"/>
  <c r="VG447" i="4" s="1"/>
  <c r="VF244" i="4"/>
  <c r="VF447" i="4" s="1"/>
  <c r="VE244" i="4"/>
  <c r="VE447" i="4" s="1"/>
  <c r="VD244" i="4"/>
  <c r="VD447" i="4" s="1"/>
  <c r="VC244" i="4"/>
  <c r="VC447" i="4" s="1"/>
  <c r="VB244" i="4"/>
  <c r="VB447" i="4" s="1"/>
  <c r="VA244" i="4"/>
  <c r="VA447" i="4" s="1"/>
  <c r="UZ244" i="4"/>
  <c r="UZ447" i="4" s="1"/>
  <c r="UY244" i="4"/>
  <c r="UY447" i="4" s="1"/>
  <c r="UX244" i="4"/>
  <c r="UX447" i="4" s="1"/>
  <c r="UW244" i="4"/>
  <c r="UW447" i="4" s="1"/>
  <c r="UV244" i="4"/>
  <c r="UV447" i="4" s="1"/>
  <c r="UU244" i="4"/>
  <c r="UU447" i="4" s="1"/>
  <c r="UT244" i="4"/>
  <c r="UT447" i="4" s="1"/>
  <c r="US244" i="4"/>
  <c r="US447" i="4" s="1"/>
  <c r="UR244" i="4"/>
  <c r="UR447" i="4" s="1"/>
  <c r="UQ244" i="4"/>
  <c r="UQ447" i="4" s="1"/>
  <c r="UP244" i="4"/>
  <c r="UP447" i="4" s="1"/>
  <c r="UO244" i="4"/>
  <c r="UO447" i="4" s="1"/>
  <c r="UN244" i="4"/>
  <c r="UN447" i="4" s="1"/>
  <c r="UM244" i="4"/>
  <c r="UM447" i="4" s="1"/>
  <c r="UL244" i="4"/>
  <c r="UL447" i="4" s="1"/>
  <c r="UK244" i="4"/>
  <c r="UK447" i="4" s="1"/>
  <c r="UJ244" i="4"/>
  <c r="UJ447" i="4" s="1"/>
  <c r="UI244" i="4"/>
  <c r="UI447" i="4" s="1"/>
  <c r="UH244" i="4"/>
  <c r="UH447" i="4" s="1"/>
  <c r="UG244" i="4"/>
  <c r="UG447" i="4" s="1"/>
  <c r="UF244" i="4"/>
  <c r="UF447" i="4" s="1"/>
  <c r="UE244" i="4"/>
  <c r="UE447" i="4" s="1"/>
  <c r="UD244" i="4"/>
  <c r="UD447" i="4" s="1"/>
  <c r="UC244" i="4"/>
  <c r="UC447" i="4" s="1"/>
  <c r="UB244" i="4"/>
  <c r="UB447" i="4" s="1"/>
  <c r="UA244" i="4"/>
  <c r="UA447" i="4" s="1"/>
  <c r="TZ244" i="4"/>
  <c r="TZ447" i="4" s="1"/>
  <c r="TY244" i="4"/>
  <c r="TY447" i="4" s="1"/>
  <c r="TX244" i="4"/>
  <c r="TX447" i="4" s="1"/>
  <c r="TW244" i="4"/>
  <c r="TW447" i="4" s="1"/>
  <c r="TV244" i="4"/>
  <c r="TV447" i="4" s="1"/>
  <c r="TU244" i="4"/>
  <c r="TU447" i="4" s="1"/>
  <c r="TT244" i="4"/>
  <c r="TT447" i="4" s="1"/>
  <c r="TS244" i="4"/>
  <c r="TS447" i="4" s="1"/>
  <c r="TR244" i="4"/>
  <c r="TR447" i="4" s="1"/>
  <c r="TQ244" i="4"/>
  <c r="TQ447" i="4" s="1"/>
  <c r="TP244" i="4"/>
  <c r="TP447" i="4" s="1"/>
  <c r="TO244" i="4"/>
  <c r="TO447" i="4" s="1"/>
  <c r="TN244" i="4"/>
  <c r="TN447" i="4" s="1"/>
  <c r="TM244" i="4"/>
  <c r="TM447" i="4" s="1"/>
  <c r="TL244" i="4"/>
  <c r="TL447" i="4" s="1"/>
  <c r="TK244" i="4"/>
  <c r="TK447" i="4" s="1"/>
  <c r="TJ244" i="4"/>
  <c r="TJ447" i="4" s="1"/>
  <c r="TI244" i="4"/>
  <c r="TI447" i="4" s="1"/>
  <c r="TH244" i="4"/>
  <c r="TH447" i="4" s="1"/>
  <c r="TG244" i="4"/>
  <c r="TG447" i="4" s="1"/>
  <c r="TF244" i="4"/>
  <c r="TF447" i="4" s="1"/>
  <c r="TE244" i="4"/>
  <c r="TE447" i="4" s="1"/>
  <c r="TD244" i="4"/>
  <c r="TD447" i="4" s="1"/>
  <c r="TC244" i="4"/>
  <c r="TC447" i="4" s="1"/>
  <c r="TB244" i="4"/>
  <c r="TB447" i="4" s="1"/>
  <c r="TA244" i="4"/>
  <c r="TA447" i="4" s="1"/>
  <c r="SZ244" i="4"/>
  <c r="SZ447" i="4" s="1"/>
  <c r="SY244" i="4"/>
  <c r="SY447" i="4" s="1"/>
  <c r="SX244" i="4"/>
  <c r="SX447" i="4" s="1"/>
  <c r="SW244" i="4"/>
  <c r="SW447" i="4" s="1"/>
  <c r="SV244" i="4"/>
  <c r="SV447" i="4" s="1"/>
  <c r="SU244" i="4"/>
  <c r="SU447" i="4" s="1"/>
  <c r="ST244" i="4"/>
  <c r="ST447" i="4" s="1"/>
  <c r="SS244" i="4"/>
  <c r="SS447" i="4" s="1"/>
  <c r="SR244" i="4"/>
  <c r="SR447" i="4" s="1"/>
  <c r="SQ244" i="4"/>
  <c r="SQ447" i="4" s="1"/>
  <c r="SP244" i="4"/>
  <c r="SP447" i="4" s="1"/>
  <c r="SO244" i="4"/>
  <c r="SO447" i="4" s="1"/>
  <c r="SN244" i="4"/>
  <c r="SN447" i="4" s="1"/>
  <c r="SM244" i="4"/>
  <c r="SM447" i="4" s="1"/>
  <c r="SL244" i="4"/>
  <c r="SL447" i="4" s="1"/>
  <c r="SK244" i="4"/>
  <c r="SK447" i="4" s="1"/>
  <c r="SJ244" i="4"/>
  <c r="SJ447" i="4" s="1"/>
  <c r="SI244" i="4"/>
  <c r="SI447" i="4" s="1"/>
  <c r="SH244" i="4"/>
  <c r="SH447" i="4" s="1"/>
  <c r="SG244" i="4"/>
  <c r="SG447" i="4" s="1"/>
  <c r="SF244" i="4"/>
  <c r="SF447" i="4" s="1"/>
  <c r="SE244" i="4"/>
  <c r="SE447" i="4" s="1"/>
  <c r="SD244" i="4"/>
  <c r="SD447" i="4" s="1"/>
  <c r="SC244" i="4"/>
  <c r="SC447" i="4" s="1"/>
  <c r="SB244" i="4"/>
  <c r="SB447" i="4" s="1"/>
  <c r="SA244" i="4"/>
  <c r="SA447" i="4" s="1"/>
  <c r="RZ244" i="4"/>
  <c r="RZ447" i="4" s="1"/>
  <c r="RY244" i="4"/>
  <c r="RY447" i="4" s="1"/>
  <c r="RX244" i="4"/>
  <c r="RX447" i="4" s="1"/>
  <c r="RW244" i="4"/>
  <c r="RW447" i="4" s="1"/>
  <c r="RV244" i="4"/>
  <c r="RV447" i="4" s="1"/>
  <c r="RU244" i="4"/>
  <c r="RU447" i="4" s="1"/>
  <c r="RT244" i="4"/>
  <c r="RT447" i="4" s="1"/>
  <c r="RS244" i="4"/>
  <c r="RS447" i="4" s="1"/>
  <c r="RR244" i="4"/>
  <c r="RR447" i="4" s="1"/>
  <c r="RQ244" i="4"/>
  <c r="RQ447" i="4" s="1"/>
  <c r="RP244" i="4"/>
  <c r="RP447" i="4" s="1"/>
  <c r="RO244" i="4"/>
  <c r="RO447" i="4" s="1"/>
  <c r="RN244" i="4"/>
  <c r="RN447" i="4" s="1"/>
  <c r="RM244" i="4"/>
  <c r="RM447" i="4" s="1"/>
  <c r="RL244" i="4"/>
  <c r="RL447" i="4" s="1"/>
  <c r="RK244" i="4"/>
  <c r="RK447" i="4" s="1"/>
  <c r="RJ244" i="4"/>
  <c r="RJ447" i="4" s="1"/>
  <c r="RI244" i="4"/>
  <c r="RI447" i="4" s="1"/>
  <c r="RH244" i="4"/>
  <c r="RH447" i="4" s="1"/>
  <c r="RG244" i="4"/>
  <c r="RG447" i="4" s="1"/>
  <c r="RF244" i="4"/>
  <c r="RF447" i="4" s="1"/>
  <c r="RE244" i="4"/>
  <c r="RE447" i="4" s="1"/>
  <c r="RD244" i="4"/>
  <c r="RD447" i="4" s="1"/>
  <c r="RC244" i="4"/>
  <c r="RC447" i="4" s="1"/>
  <c r="RB244" i="4"/>
  <c r="RB447" i="4" s="1"/>
  <c r="RA244" i="4"/>
  <c r="RA447" i="4" s="1"/>
  <c r="QZ244" i="4"/>
  <c r="QZ447" i="4" s="1"/>
  <c r="QY244" i="4"/>
  <c r="QY447" i="4" s="1"/>
  <c r="QX244" i="4"/>
  <c r="QX447" i="4" s="1"/>
  <c r="QW244" i="4"/>
  <c r="QW447" i="4" s="1"/>
  <c r="QV244" i="4"/>
  <c r="QV447" i="4" s="1"/>
  <c r="QU244" i="4"/>
  <c r="QU447" i="4" s="1"/>
  <c r="QT244" i="4"/>
  <c r="QT447" i="4" s="1"/>
  <c r="QS244" i="4"/>
  <c r="QS447" i="4" s="1"/>
  <c r="QR244" i="4"/>
  <c r="QR447" i="4" s="1"/>
  <c r="QQ244" i="4"/>
  <c r="QQ447" i="4" s="1"/>
  <c r="QP244" i="4"/>
  <c r="QP447" i="4" s="1"/>
  <c r="QO244" i="4"/>
  <c r="QO447" i="4" s="1"/>
  <c r="QN244" i="4"/>
  <c r="QN447" i="4" s="1"/>
  <c r="QM244" i="4"/>
  <c r="QM447" i="4" s="1"/>
  <c r="QL244" i="4"/>
  <c r="QL447" i="4" s="1"/>
  <c r="QK244" i="4"/>
  <c r="QK447" i="4" s="1"/>
  <c r="QJ244" i="4"/>
  <c r="QJ447" i="4" s="1"/>
  <c r="QI244" i="4"/>
  <c r="QI447" i="4" s="1"/>
  <c r="QH244" i="4"/>
  <c r="QH447" i="4" s="1"/>
  <c r="QG244" i="4"/>
  <c r="QG447" i="4" s="1"/>
  <c r="QF244" i="4"/>
  <c r="QF447" i="4" s="1"/>
  <c r="QE244" i="4"/>
  <c r="QE447" i="4" s="1"/>
  <c r="QD244" i="4"/>
  <c r="QD447" i="4" s="1"/>
  <c r="QC244" i="4"/>
  <c r="QC447" i="4" s="1"/>
  <c r="QB244" i="4"/>
  <c r="QB447" i="4" s="1"/>
  <c r="QA244" i="4"/>
  <c r="QA447" i="4" s="1"/>
  <c r="PZ244" i="4"/>
  <c r="PZ447" i="4" s="1"/>
  <c r="PY244" i="4"/>
  <c r="PY447" i="4" s="1"/>
  <c r="PX244" i="4"/>
  <c r="PX447" i="4" s="1"/>
  <c r="PW244" i="4"/>
  <c r="PW447" i="4" s="1"/>
  <c r="PV244" i="4"/>
  <c r="PV447" i="4" s="1"/>
  <c r="PU244" i="4"/>
  <c r="PU447" i="4" s="1"/>
  <c r="PT244" i="4"/>
  <c r="PT447" i="4" s="1"/>
  <c r="PS244" i="4"/>
  <c r="PS447" i="4" s="1"/>
  <c r="PR244" i="4"/>
  <c r="PR447" i="4" s="1"/>
  <c r="PQ244" i="4"/>
  <c r="PQ447" i="4" s="1"/>
  <c r="PP244" i="4"/>
  <c r="PP447" i="4" s="1"/>
  <c r="PO244" i="4"/>
  <c r="PO447" i="4" s="1"/>
  <c r="PN244" i="4"/>
  <c r="PN447" i="4" s="1"/>
  <c r="PM244" i="4"/>
  <c r="PM447" i="4" s="1"/>
  <c r="PL244" i="4"/>
  <c r="PL447" i="4" s="1"/>
  <c r="PK244" i="4"/>
  <c r="PK447" i="4" s="1"/>
  <c r="PJ244" i="4"/>
  <c r="PJ447" i="4" s="1"/>
  <c r="PI244" i="4"/>
  <c r="PI447" i="4" s="1"/>
  <c r="PH244" i="4"/>
  <c r="PH447" i="4" s="1"/>
  <c r="PG244" i="4"/>
  <c r="PG447" i="4" s="1"/>
  <c r="PF244" i="4"/>
  <c r="PF447" i="4" s="1"/>
  <c r="PE244" i="4"/>
  <c r="PE447" i="4" s="1"/>
  <c r="PD244" i="4"/>
  <c r="PD447" i="4" s="1"/>
  <c r="PC244" i="4"/>
  <c r="PC447" i="4" s="1"/>
  <c r="PB244" i="4"/>
  <c r="PB447" i="4" s="1"/>
  <c r="PA244" i="4"/>
  <c r="PA447" i="4" s="1"/>
  <c r="OZ244" i="4"/>
  <c r="OZ447" i="4" s="1"/>
  <c r="OY244" i="4"/>
  <c r="OY447" i="4" s="1"/>
  <c r="OX244" i="4"/>
  <c r="OX447" i="4" s="1"/>
  <c r="OW244" i="4"/>
  <c r="OW447" i="4" s="1"/>
  <c r="OV244" i="4"/>
  <c r="OV447" i="4" s="1"/>
  <c r="OU244" i="4"/>
  <c r="OU447" i="4" s="1"/>
  <c r="OT244" i="4"/>
  <c r="OT447" i="4" s="1"/>
  <c r="OS244" i="4"/>
  <c r="OS447" i="4" s="1"/>
  <c r="OR244" i="4"/>
  <c r="OR447" i="4" s="1"/>
  <c r="OQ244" i="4"/>
  <c r="OQ447" i="4" s="1"/>
  <c r="OP244" i="4"/>
  <c r="OP447" i="4" s="1"/>
  <c r="OO244" i="4"/>
  <c r="OO447" i="4" s="1"/>
  <c r="ON244" i="4"/>
  <c r="ON447" i="4" s="1"/>
  <c r="OM244" i="4"/>
  <c r="OM447" i="4" s="1"/>
  <c r="OL244" i="4"/>
  <c r="OL447" i="4" s="1"/>
  <c r="OK244" i="4"/>
  <c r="OK447" i="4" s="1"/>
  <c r="OJ244" i="4"/>
  <c r="OJ447" i="4" s="1"/>
  <c r="OI244" i="4"/>
  <c r="OI447" i="4" s="1"/>
  <c r="OH244" i="4"/>
  <c r="OH447" i="4" s="1"/>
  <c r="OG244" i="4"/>
  <c r="OG447" i="4" s="1"/>
  <c r="OF244" i="4"/>
  <c r="OF447" i="4" s="1"/>
  <c r="OE244" i="4"/>
  <c r="OE447" i="4" s="1"/>
  <c r="OD244" i="4"/>
  <c r="OD447" i="4" s="1"/>
  <c r="OC244" i="4"/>
  <c r="OC447" i="4" s="1"/>
  <c r="OB244" i="4"/>
  <c r="OB447" i="4" s="1"/>
  <c r="OA244" i="4"/>
  <c r="OA447" i="4" s="1"/>
  <c r="NZ244" i="4"/>
  <c r="NZ447" i="4" s="1"/>
  <c r="NY244" i="4"/>
  <c r="NY447" i="4" s="1"/>
  <c r="NX244" i="4"/>
  <c r="NX447" i="4" s="1"/>
  <c r="NW244" i="4"/>
  <c r="NW447" i="4" s="1"/>
  <c r="NV244" i="4"/>
  <c r="NV447" i="4" s="1"/>
  <c r="NU244" i="4"/>
  <c r="NU447" i="4" s="1"/>
  <c r="NT244" i="4"/>
  <c r="NT447" i="4" s="1"/>
  <c r="NS244" i="4"/>
  <c r="NS447" i="4" s="1"/>
  <c r="NR244" i="4"/>
  <c r="NR447" i="4" s="1"/>
  <c r="NQ244" i="4"/>
  <c r="NQ447" i="4" s="1"/>
  <c r="NP244" i="4"/>
  <c r="NP447" i="4" s="1"/>
  <c r="NO244" i="4"/>
  <c r="NO447" i="4" s="1"/>
  <c r="NN244" i="4"/>
  <c r="NN447" i="4" s="1"/>
  <c r="NM244" i="4"/>
  <c r="NM447" i="4" s="1"/>
  <c r="NL244" i="4"/>
  <c r="NL447" i="4" s="1"/>
  <c r="NK244" i="4"/>
  <c r="NK447" i="4" s="1"/>
  <c r="NJ244" i="4"/>
  <c r="NJ447" i="4" s="1"/>
  <c r="NI244" i="4"/>
  <c r="NI447" i="4" s="1"/>
  <c r="NH244" i="4"/>
  <c r="NH447" i="4" s="1"/>
  <c r="NG244" i="4"/>
  <c r="NG447" i="4" s="1"/>
  <c r="NF244" i="4"/>
  <c r="NF447" i="4" s="1"/>
  <c r="NE244" i="4"/>
  <c r="NE447" i="4" s="1"/>
  <c r="ND244" i="4"/>
  <c r="ND447" i="4" s="1"/>
  <c r="NC244" i="4"/>
  <c r="NC447" i="4" s="1"/>
  <c r="NB244" i="4"/>
  <c r="NB447" i="4" s="1"/>
  <c r="NA244" i="4"/>
  <c r="NA447" i="4" s="1"/>
  <c r="MZ244" i="4"/>
  <c r="MZ447" i="4" s="1"/>
  <c r="MY244" i="4"/>
  <c r="MY447" i="4" s="1"/>
  <c r="MX244" i="4"/>
  <c r="MX447" i="4" s="1"/>
  <c r="MW244" i="4"/>
  <c r="MW447" i="4" s="1"/>
  <c r="MV244" i="4"/>
  <c r="MV447" i="4" s="1"/>
  <c r="MU244" i="4"/>
  <c r="MU447" i="4" s="1"/>
  <c r="MT244" i="4"/>
  <c r="MT447" i="4" s="1"/>
  <c r="MS244" i="4"/>
  <c r="MS447" i="4" s="1"/>
  <c r="MR244" i="4"/>
  <c r="MR447" i="4" s="1"/>
  <c r="MQ244" i="4"/>
  <c r="MQ447" i="4" s="1"/>
  <c r="MP244" i="4"/>
  <c r="MP447" i="4" s="1"/>
  <c r="MO244" i="4"/>
  <c r="MO447" i="4" s="1"/>
  <c r="MN244" i="4"/>
  <c r="MN447" i="4" s="1"/>
  <c r="MM244" i="4"/>
  <c r="MM447" i="4" s="1"/>
  <c r="ML244" i="4"/>
  <c r="ML447" i="4" s="1"/>
  <c r="MK244" i="4"/>
  <c r="MK447" i="4" s="1"/>
  <c r="MJ244" i="4"/>
  <c r="MJ447" i="4" s="1"/>
  <c r="MI244" i="4"/>
  <c r="MI447" i="4" s="1"/>
  <c r="MH244" i="4"/>
  <c r="MH447" i="4" s="1"/>
  <c r="MG244" i="4"/>
  <c r="MG447" i="4" s="1"/>
  <c r="MF244" i="4"/>
  <c r="MF447" i="4" s="1"/>
  <c r="ME244" i="4"/>
  <c r="ME447" i="4" s="1"/>
  <c r="MD244" i="4"/>
  <c r="MD447" i="4" s="1"/>
  <c r="MC244" i="4"/>
  <c r="MC447" i="4" s="1"/>
  <c r="MB244" i="4"/>
  <c r="MB447" i="4" s="1"/>
  <c r="MA244" i="4"/>
  <c r="MA447" i="4" s="1"/>
  <c r="LZ244" i="4"/>
  <c r="LZ447" i="4" s="1"/>
  <c r="LY244" i="4"/>
  <c r="LY447" i="4" s="1"/>
  <c r="LX244" i="4"/>
  <c r="LX447" i="4" s="1"/>
  <c r="LW244" i="4"/>
  <c r="LW447" i="4" s="1"/>
  <c r="LV244" i="4"/>
  <c r="LV447" i="4" s="1"/>
  <c r="LU244" i="4"/>
  <c r="LU447" i="4" s="1"/>
  <c r="LT244" i="4"/>
  <c r="LT447" i="4" s="1"/>
  <c r="LS244" i="4"/>
  <c r="LS447" i="4" s="1"/>
  <c r="LR244" i="4"/>
  <c r="LR447" i="4" s="1"/>
  <c r="LQ244" i="4"/>
  <c r="LQ447" i="4" s="1"/>
  <c r="LP244" i="4"/>
  <c r="LP447" i="4" s="1"/>
  <c r="LO244" i="4"/>
  <c r="LO447" i="4" s="1"/>
  <c r="LN244" i="4"/>
  <c r="LN447" i="4" s="1"/>
  <c r="LM244" i="4"/>
  <c r="LM447" i="4" s="1"/>
  <c r="LL244" i="4"/>
  <c r="LL447" i="4" s="1"/>
  <c r="LK244" i="4"/>
  <c r="LK447" i="4" s="1"/>
  <c r="LJ244" i="4"/>
  <c r="LJ447" i="4" s="1"/>
  <c r="LI244" i="4"/>
  <c r="LI447" i="4" s="1"/>
  <c r="LH244" i="4"/>
  <c r="LH447" i="4" s="1"/>
  <c r="LG244" i="4"/>
  <c r="LG447" i="4" s="1"/>
  <c r="LF244" i="4"/>
  <c r="LF447" i="4" s="1"/>
  <c r="LE244" i="4"/>
  <c r="LE447" i="4" s="1"/>
  <c r="LD244" i="4"/>
  <c r="LD447" i="4" s="1"/>
  <c r="LC244" i="4"/>
  <c r="LC447" i="4" s="1"/>
  <c r="LB244" i="4"/>
  <c r="LB447" i="4" s="1"/>
  <c r="LA244" i="4"/>
  <c r="LA447" i="4" s="1"/>
  <c r="KZ244" i="4"/>
  <c r="KZ447" i="4" s="1"/>
  <c r="KY244" i="4"/>
  <c r="KY447" i="4" s="1"/>
  <c r="KX244" i="4"/>
  <c r="KX447" i="4" s="1"/>
  <c r="KW244" i="4"/>
  <c r="KW447" i="4" s="1"/>
  <c r="KV244" i="4"/>
  <c r="KV447" i="4" s="1"/>
  <c r="KU244" i="4"/>
  <c r="KU447" i="4" s="1"/>
  <c r="KT244" i="4"/>
  <c r="KT447" i="4" s="1"/>
  <c r="KS244" i="4"/>
  <c r="KS447" i="4" s="1"/>
  <c r="KR244" i="4"/>
  <c r="KR447" i="4" s="1"/>
  <c r="KQ244" i="4"/>
  <c r="KQ447" i="4" s="1"/>
  <c r="KP244" i="4"/>
  <c r="KP447" i="4" s="1"/>
  <c r="KO244" i="4"/>
  <c r="KO447" i="4" s="1"/>
  <c r="KN244" i="4"/>
  <c r="KN447" i="4" s="1"/>
  <c r="KM244" i="4"/>
  <c r="KM447" i="4" s="1"/>
  <c r="KL244" i="4"/>
  <c r="KL447" i="4" s="1"/>
  <c r="KK244" i="4"/>
  <c r="KK447" i="4" s="1"/>
  <c r="KJ244" i="4"/>
  <c r="KJ447" i="4" s="1"/>
  <c r="KI244" i="4"/>
  <c r="KI447" i="4" s="1"/>
  <c r="KH244" i="4"/>
  <c r="KH447" i="4" s="1"/>
  <c r="KG244" i="4"/>
  <c r="KG447" i="4" s="1"/>
  <c r="KF244" i="4"/>
  <c r="KF447" i="4" s="1"/>
  <c r="KE244" i="4"/>
  <c r="KE447" i="4" s="1"/>
  <c r="KD244" i="4"/>
  <c r="KD447" i="4" s="1"/>
  <c r="KC244" i="4"/>
  <c r="KC447" i="4" s="1"/>
  <c r="KB244" i="4"/>
  <c r="KB447" i="4" s="1"/>
  <c r="KA244" i="4"/>
  <c r="KA447" i="4" s="1"/>
  <c r="JZ244" i="4"/>
  <c r="JZ447" i="4" s="1"/>
  <c r="JY244" i="4"/>
  <c r="JY447" i="4" s="1"/>
  <c r="JX244" i="4"/>
  <c r="JX447" i="4" s="1"/>
  <c r="JW244" i="4"/>
  <c r="JW447" i="4" s="1"/>
  <c r="JV244" i="4"/>
  <c r="JV447" i="4" s="1"/>
  <c r="JU244" i="4"/>
  <c r="JU447" i="4" s="1"/>
  <c r="JT244" i="4"/>
  <c r="JT447" i="4" s="1"/>
  <c r="JS244" i="4"/>
  <c r="JS447" i="4" s="1"/>
  <c r="JR244" i="4"/>
  <c r="JR447" i="4" s="1"/>
  <c r="JQ244" i="4"/>
  <c r="JQ447" i="4" s="1"/>
  <c r="JP244" i="4"/>
  <c r="JP447" i="4" s="1"/>
  <c r="JO244" i="4"/>
  <c r="JO447" i="4" s="1"/>
  <c r="JN244" i="4"/>
  <c r="JN447" i="4" s="1"/>
  <c r="JM244" i="4"/>
  <c r="JM447" i="4" s="1"/>
  <c r="JL244" i="4"/>
  <c r="JL447" i="4" s="1"/>
  <c r="JK244" i="4"/>
  <c r="JK447" i="4" s="1"/>
  <c r="JJ244" i="4"/>
  <c r="JJ447" i="4" s="1"/>
  <c r="JI244" i="4"/>
  <c r="JI447" i="4" s="1"/>
  <c r="JH244" i="4"/>
  <c r="JH447" i="4" s="1"/>
  <c r="JG244" i="4"/>
  <c r="JG447" i="4" s="1"/>
  <c r="JF244" i="4"/>
  <c r="JF447" i="4" s="1"/>
  <c r="JE244" i="4"/>
  <c r="JE447" i="4" s="1"/>
  <c r="JD244" i="4"/>
  <c r="JD447" i="4" s="1"/>
  <c r="JC244" i="4"/>
  <c r="JC447" i="4" s="1"/>
  <c r="JB244" i="4"/>
  <c r="JB447" i="4" s="1"/>
  <c r="JA244" i="4"/>
  <c r="JA447" i="4" s="1"/>
  <c r="IZ244" i="4"/>
  <c r="IZ447" i="4" s="1"/>
  <c r="IY244" i="4"/>
  <c r="IY447" i="4" s="1"/>
  <c r="IX244" i="4"/>
  <c r="IX447" i="4" s="1"/>
  <c r="IW244" i="4"/>
  <c r="IW447" i="4" s="1"/>
  <c r="IV244" i="4"/>
  <c r="IV447" i="4" s="1"/>
  <c r="IU244" i="4"/>
  <c r="IU447" i="4" s="1"/>
  <c r="IT244" i="4"/>
  <c r="IT447" i="4" s="1"/>
  <c r="IS244" i="4"/>
  <c r="IS447" i="4" s="1"/>
  <c r="IR244" i="4"/>
  <c r="IR447" i="4" s="1"/>
  <c r="IQ244" i="4"/>
  <c r="IQ447" i="4" s="1"/>
  <c r="IP244" i="4"/>
  <c r="IP447" i="4" s="1"/>
  <c r="IO244" i="4"/>
  <c r="IO447" i="4" s="1"/>
  <c r="IN244" i="4"/>
  <c r="IN447" i="4" s="1"/>
  <c r="IM244" i="4"/>
  <c r="IM447" i="4" s="1"/>
  <c r="IL244" i="4"/>
  <c r="IL447" i="4" s="1"/>
  <c r="IK244" i="4"/>
  <c r="IK447" i="4" s="1"/>
  <c r="IJ244" i="4"/>
  <c r="IJ447" i="4" s="1"/>
  <c r="II244" i="4"/>
  <c r="II447" i="4" s="1"/>
  <c r="IH244" i="4"/>
  <c r="IH447" i="4" s="1"/>
  <c r="IG244" i="4"/>
  <c r="IG447" i="4" s="1"/>
  <c r="IF244" i="4"/>
  <c r="IF447" i="4" s="1"/>
  <c r="IE244" i="4"/>
  <c r="IE447" i="4" s="1"/>
  <c r="ID244" i="4"/>
  <c r="ID447" i="4" s="1"/>
  <c r="IC244" i="4"/>
  <c r="IC447" i="4" s="1"/>
  <c r="IB244" i="4"/>
  <c r="IB447" i="4" s="1"/>
  <c r="IA244" i="4"/>
  <c r="IA447" i="4" s="1"/>
  <c r="HZ244" i="4"/>
  <c r="HZ447" i="4" s="1"/>
  <c r="HY244" i="4"/>
  <c r="HY447" i="4" s="1"/>
  <c r="HX244" i="4"/>
  <c r="HX447" i="4" s="1"/>
  <c r="HW244" i="4"/>
  <c r="HW447" i="4" s="1"/>
  <c r="HV244" i="4"/>
  <c r="HV447" i="4" s="1"/>
  <c r="HU244" i="4"/>
  <c r="HU447" i="4" s="1"/>
  <c r="HT244" i="4"/>
  <c r="HT447" i="4" s="1"/>
  <c r="HS244" i="4"/>
  <c r="HS447" i="4" s="1"/>
  <c r="HR244" i="4"/>
  <c r="HR447" i="4" s="1"/>
  <c r="HQ244" i="4"/>
  <c r="HQ447" i="4" s="1"/>
  <c r="HP244" i="4"/>
  <c r="HP447" i="4" s="1"/>
  <c r="HO244" i="4"/>
  <c r="HO447" i="4" s="1"/>
  <c r="HN244" i="4"/>
  <c r="HN447" i="4" s="1"/>
  <c r="HM244" i="4"/>
  <c r="HM447" i="4" s="1"/>
  <c r="HL244" i="4"/>
  <c r="HL447" i="4" s="1"/>
  <c r="HK244" i="4"/>
  <c r="HK447" i="4" s="1"/>
  <c r="HJ244" i="4"/>
  <c r="HJ447" i="4" s="1"/>
  <c r="HI244" i="4"/>
  <c r="HI447" i="4" s="1"/>
  <c r="HH244" i="4"/>
  <c r="HH447" i="4" s="1"/>
  <c r="HG244" i="4"/>
  <c r="HG447" i="4" s="1"/>
  <c r="HF244" i="4"/>
  <c r="HF447" i="4" s="1"/>
  <c r="HE244" i="4"/>
  <c r="HE447" i="4" s="1"/>
  <c r="HD244" i="4"/>
  <c r="HD447" i="4" s="1"/>
  <c r="HC244" i="4"/>
  <c r="HC447" i="4" s="1"/>
  <c r="HB244" i="4"/>
  <c r="HB447" i="4" s="1"/>
  <c r="HA244" i="4"/>
  <c r="HA447" i="4" s="1"/>
  <c r="GZ244" i="4"/>
  <c r="GZ447" i="4" s="1"/>
  <c r="GY244" i="4"/>
  <c r="GY447" i="4" s="1"/>
  <c r="GX244" i="4"/>
  <c r="GX447" i="4" s="1"/>
  <c r="GW244" i="4"/>
  <c r="GW447" i="4" s="1"/>
  <c r="GV244" i="4"/>
  <c r="GV447" i="4" s="1"/>
  <c r="GU244" i="4"/>
  <c r="GU447" i="4" s="1"/>
  <c r="GT244" i="4"/>
  <c r="GT447" i="4" s="1"/>
  <c r="GS244" i="4"/>
  <c r="GS447" i="4" s="1"/>
  <c r="GR244" i="4"/>
  <c r="GR447" i="4" s="1"/>
  <c r="GQ244" i="4"/>
  <c r="GQ447" i="4" s="1"/>
  <c r="GP244" i="4"/>
  <c r="GP447" i="4" s="1"/>
  <c r="GO244" i="4"/>
  <c r="GO447" i="4" s="1"/>
  <c r="GN244" i="4"/>
  <c r="GN447" i="4" s="1"/>
  <c r="GM244" i="4"/>
  <c r="GM447" i="4" s="1"/>
  <c r="GL244" i="4"/>
  <c r="GL447" i="4" s="1"/>
  <c r="GK244" i="4"/>
  <c r="GK447" i="4" s="1"/>
  <c r="GJ244" i="4"/>
  <c r="GJ447" i="4" s="1"/>
  <c r="GI244" i="4"/>
  <c r="GI447" i="4" s="1"/>
  <c r="GH244" i="4"/>
  <c r="GH447" i="4" s="1"/>
  <c r="GG244" i="4"/>
  <c r="GG447" i="4" s="1"/>
  <c r="GF244" i="4"/>
  <c r="GF447" i="4" s="1"/>
  <c r="GE244" i="4"/>
  <c r="GE447" i="4" s="1"/>
  <c r="GD244" i="4"/>
  <c r="GD447" i="4" s="1"/>
  <c r="GC244" i="4"/>
  <c r="GC447" i="4" s="1"/>
  <c r="GB244" i="4"/>
  <c r="GB447" i="4" s="1"/>
  <c r="GA244" i="4"/>
  <c r="GA447" i="4" s="1"/>
  <c r="FZ244" i="4"/>
  <c r="FZ447" i="4" s="1"/>
  <c r="FY244" i="4"/>
  <c r="FY447" i="4" s="1"/>
  <c r="FX244" i="4"/>
  <c r="FX447" i="4" s="1"/>
  <c r="FW244" i="4"/>
  <c r="FW447" i="4" s="1"/>
  <c r="FV244" i="4"/>
  <c r="FV447" i="4" s="1"/>
  <c r="FU244" i="4"/>
  <c r="FU447" i="4" s="1"/>
  <c r="FT244" i="4"/>
  <c r="FT447" i="4" s="1"/>
  <c r="FS244" i="4"/>
  <c r="FS447" i="4" s="1"/>
  <c r="FR244" i="4"/>
  <c r="FR447" i="4" s="1"/>
  <c r="FQ244" i="4"/>
  <c r="FQ447" i="4" s="1"/>
  <c r="FP244" i="4"/>
  <c r="FP447" i="4" s="1"/>
  <c r="FO244" i="4"/>
  <c r="FO447" i="4" s="1"/>
  <c r="FN244" i="4"/>
  <c r="FN447" i="4" s="1"/>
  <c r="FM244" i="4"/>
  <c r="FM447" i="4" s="1"/>
  <c r="FL244" i="4"/>
  <c r="FL447" i="4" s="1"/>
  <c r="FK244" i="4"/>
  <c r="FK447" i="4" s="1"/>
  <c r="FJ244" i="4"/>
  <c r="FJ447" i="4" s="1"/>
  <c r="FI244" i="4"/>
  <c r="FI447" i="4" s="1"/>
  <c r="FH244" i="4"/>
  <c r="FH447" i="4" s="1"/>
  <c r="FG244" i="4"/>
  <c r="FG447" i="4" s="1"/>
  <c r="FF244" i="4"/>
  <c r="FF447" i="4" s="1"/>
  <c r="FE244" i="4"/>
  <c r="FE447" i="4" s="1"/>
  <c r="FD244" i="4"/>
  <c r="FD447" i="4" s="1"/>
  <c r="FC244" i="4"/>
  <c r="FC447" i="4" s="1"/>
  <c r="FB244" i="4"/>
  <c r="FB447" i="4" s="1"/>
  <c r="FA244" i="4"/>
  <c r="FA447" i="4" s="1"/>
  <c r="EZ244" i="4"/>
  <c r="EZ447" i="4" s="1"/>
  <c r="EY244" i="4"/>
  <c r="EY447" i="4" s="1"/>
  <c r="EX244" i="4"/>
  <c r="EX447" i="4" s="1"/>
  <c r="EW244" i="4"/>
  <c r="EW447" i="4" s="1"/>
  <c r="EV244" i="4"/>
  <c r="EV447" i="4" s="1"/>
  <c r="EU244" i="4"/>
  <c r="EU447" i="4" s="1"/>
  <c r="ET244" i="4"/>
  <c r="ET447" i="4" s="1"/>
  <c r="ES244" i="4"/>
  <c r="ES447" i="4" s="1"/>
  <c r="ER244" i="4"/>
  <c r="ER447" i="4" s="1"/>
  <c r="EQ244" i="4"/>
  <c r="EQ447" i="4" s="1"/>
  <c r="EP244" i="4"/>
  <c r="EP447" i="4" s="1"/>
  <c r="EO244" i="4"/>
  <c r="EO447" i="4" s="1"/>
  <c r="EN244" i="4"/>
  <c r="EN447" i="4" s="1"/>
  <c r="EM244" i="4"/>
  <c r="EM447" i="4" s="1"/>
  <c r="EL244" i="4"/>
  <c r="EL447" i="4" s="1"/>
  <c r="EK244" i="4"/>
  <c r="EK447" i="4" s="1"/>
  <c r="EJ244" i="4"/>
  <c r="EJ447" i="4" s="1"/>
  <c r="EI244" i="4"/>
  <c r="EI447" i="4" s="1"/>
  <c r="EH244" i="4"/>
  <c r="EH447" i="4" s="1"/>
  <c r="EG244" i="4"/>
  <c r="EG447" i="4" s="1"/>
  <c r="EF244" i="4"/>
  <c r="EF447" i="4" s="1"/>
  <c r="EE244" i="4"/>
  <c r="EE447" i="4" s="1"/>
  <c r="ED244" i="4"/>
  <c r="ED447" i="4" s="1"/>
  <c r="EC244" i="4"/>
  <c r="EC447" i="4" s="1"/>
  <c r="EB244" i="4"/>
  <c r="EB447" i="4" s="1"/>
  <c r="EA244" i="4"/>
  <c r="EA447" i="4" s="1"/>
  <c r="DZ244" i="4"/>
  <c r="DZ447" i="4" s="1"/>
  <c r="DY244" i="4"/>
  <c r="DY447" i="4" s="1"/>
  <c r="DX244" i="4"/>
  <c r="DX447" i="4" s="1"/>
  <c r="DW244" i="4"/>
  <c r="DW447" i="4" s="1"/>
  <c r="DV244" i="4"/>
  <c r="DV447" i="4" s="1"/>
  <c r="DU244" i="4"/>
  <c r="DU447" i="4" s="1"/>
  <c r="DT244" i="4"/>
  <c r="DT447" i="4" s="1"/>
  <c r="DS244" i="4"/>
  <c r="DS447" i="4" s="1"/>
  <c r="DR244" i="4"/>
  <c r="DR447" i="4" s="1"/>
  <c r="DQ244" i="4"/>
  <c r="DQ447" i="4" s="1"/>
  <c r="DP244" i="4"/>
  <c r="DP447" i="4" s="1"/>
  <c r="DO244" i="4"/>
  <c r="DO447" i="4" s="1"/>
  <c r="DN244" i="4"/>
  <c r="DN447" i="4" s="1"/>
  <c r="DM244" i="4"/>
  <c r="DM447" i="4" s="1"/>
  <c r="DL244" i="4"/>
  <c r="DL447" i="4" s="1"/>
  <c r="DK244" i="4"/>
  <c r="DK447" i="4" s="1"/>
  <c r="DJ244" i="4"/>
  <c r="DJ447" i="4" s="1"/>
  <c r="DI244" i="4"/>
  <c r="DI447" i="4" s="1"/>
  <c r="DH244" i="4"/>
  <c r="DH447" i="4" s="1"/>
  <c r="DG244" i="4"/>
  <c r="DG447" i="4" s="1"/>
  <c r="DF244" i="4"/>
  <c r="DF447" i="4" s="1"/>
  <c r="DE244" i="4"/>
  <c r="DE447" i="4" s="1"/>
  <c r="DD244" i="4"/>
  <c r="DD447" i="4" s="1"/>
  <c r="DC244" i="4"/>
  <c r="DC447" i="4" s="1"/>
  <c r="DB244" i="4"/>
  <c r="DB447" i="4" s="1"/>
  <c r="DA244" i="4"/>
  <c r="DA447" i="4" s="1"/>
  <c r="CZ244" i="4"/>
  <c r="CZ447" i="4" s="1"/>
  <c r="CY244" i="4"/>
  <c r="CY447" i="4" s="1"/>
  <c r="CX244" i="4"/>
  <c r="CX447" i="4" s="1"/>
  <c r="CW244" i="4"/>
  <c r="CW447" i="4" s="1"/>
  <c r="CV244" i="4"/>
  <c r="CV447" i="4" s="1"/>
  <c r="CU244" i="4"/>
  <c r="CU447" i="4" s="1"/>
  <c r="CT244" i="4"/>
  <c r="CT447" i="4" s="1"/>
  <c r="CS244" i="4"/>
  <c r="CS447" i="4" s="1"/>
  <c r="CR244" i="4"/>
  <c r="CR447" i="4" s="1"/>
  <c r="CQ244" i="4"/>
  <c r="CQ447" i="4" s="1"/>
  <c r="CP244" i="4"/>
  <c r="CP447" i="4" s="1"/>
  <c r="CO244" i="4"/>
  <c r="CO447" i="4" s="1"/>
  <c r="CN244" i="4"/>
  <c r="CN447" i="4" s="1"/>
  <c r="CM244" i="4"/>
  <c r="CM447" i="4" s="1"/>
  <c r="CL244" i="4"/>
  <c r="CL447" i="4" s="1"/>
  <c r="CK244" i="4"/>
  <c r="CK447" i="4" s="1"/>
  <c r="CJ244" i="4"/>
  <c r="CJ447" i="4" s="1"/>
  <c r="CI244" i="4"/>
  <c r="CI447" i="4" s="1"/>
  <c r="CH244" i="4"/>
  <c r="CH447" i="4" s="1"/>
  <c r="CG244" i="4"/>
  <c r="CG447" i="4" s="1"/>
  <c r="CF244" i="4"/>
  <c r="CF447" i="4" s="1"/>
  <c r="CE244" i="4"/>
  <c r="CE447" i="4" s="1"/>
  <c r="CD244" i="4"/>
  <c r="CD447" i="4" s="1"/>
  <c r="CC244" i="4"/>
  <c r="CC447" i="4" s="1"/>
  <c r="CB244" i="4"/>
  <c r="CB447" i="4" s="1"/>
  <c r="CA244" i="4"/>
  <c r="CA447" i="4" s="1"/>
  <c r="BZ244" i="4"/>
  <c r="BZ447" i="4" s="1"/>
  <c r="BY244" i="4"/>
  <c r="BY447" i="4" s="1"/>
  <c r="BX244" i="4"/>
  <c r="BX447" i="4" s="1"/>
  <c r="BW244" i="4"/>
  <c r="BW447" i="4" s="1"/>
  <c r="BV244" i="4"/>
  <c r="BV447" i="4" s="1"/>
  <c r="BU244" i="4"/>
  <c r="BU447" i="4" s="1"/>
  <c r="BT244" i="4"/>
  <c r="BT447" i="4" s="1"/>
  <c r="BS244" i="4"/>
  <c r="BS447" i="4" s="1"/>
  <c r="BR244" i="4"/>
  <c r="BR447" i="4" s="1"/>
  <c r="BQ244" i="4"/>
  <c r="BQ447" i="4" s="1"/>
  <c r="BP244" i="4"/>
  <c r="BP447" i="4" s="1"/>
  <c r="BO244" i="4"/>
  <c r="BO447" i="4" s="1"/>
  <c r="BN244" i="4"/>
  <c r="BN447" i="4" s="1"/>
  <c r="BM244" i="4"/>
  <c r="BM447" i="4" s="1"/>
  <c r="BL244" i="4"/>
  <c r="BL447" i="4" s="1"/>
  <c r="BK244" i="4"/>
  <c r="BK447" i="4" s="1"/>
  <c r="BJ244" i="4"/>
  <c r="BJ447" i="4" s="1"/>
  <c r="BI244" i="4"/>
  <c r="BI447" i="4" s="1"/>
  <c r="BH244" i="4"/>
  <c r="BH447" i="4" s="1"/>
  <c r="BG244" i="4"/>
  <c r="BG447" i="4" s="1"/>
  <c r="BF244" i="4"/>
  <c r="BF447" i="4" s="1"/>
  <c r="BE244" i="4"/>
  <c r="BE447" i="4" s="1"/>
  <c r="BD244" i="4"/>
  <c r="BD447" i="4" s="1"/>
  <c r="BC244" i="4"/>
  <c r="BC447" i="4" s="1"/>
  <c r="BB244" i="4"/>
  <c r="BB447" i="4" s="1"/>
  <c r="BA244" i="4"/>
  <c r="BA447" i="4" s="1"/>
  <c r="AZ244" i="4"/>
  <c r="AZ447" i="4" s="1"/>
  <c r="AY244" i="4"/>
  <c r="AY447" i="4" s="1"/>
  <c r="AX244" i="4"/>
  <c r="AX447" i="4" s="1"/>
  <c r="AW244" i="4"/>
  <c r="AW447" i="4" s="1"/>
  <c r="AV244" i="4"/>
  <c r="AV447" i="4" s="1"/>
  <c r="AU244" i="4"/>
  <c r="AU447" i="4" s="1"/>
  <c r="AT244" i="4"/>
  <c r="AT447" i="4" s="1"/>
  <c r="AS244" i="4"/>
  <c r="AS447" i="4" s="1"/>
  <c r="AR244" i="4"/>
  <c r="AR447" i="4" s="1"/>
  <c r="AQ244" i="4"/>
  <c r="AQ447" i="4" s="1"/>
  <c r="AP244" i="4"/>
  <c r="AP447" i="4" s="1"/>
  <c r="AO244" i="4"/>
  <c r="AO447" i="4" s="1"/>
  <c r="AN244" i="4"/>
  <c r="AN447" i="4" s="1"/>
  <c r="AM244" i="4"/>
  <c r="AM447" i="4" s="1"/>
  <c r="AL244" i="4"/>
  <c r="AL447" i="4" s="1"/>
  <c r="AK244" i="4"/>
  <c r="AK447" i="4" s="1"/>
  <c r="AJ244" i="4"/>
  <c r="AJ447" i="4" s="1"/>
  <c r="AI244" i="4"/>
  <c r="AI447" i="4" s="1"/>
  <c r="AH244" i="4"/>
  <c r="AH447" i="4" s="1"/>
  <c r="AG244" i="4"/>
  <c r="AG447" i="4" s="1"/>
  <c r="AF244" i="4"/>
  <c r="AF447" i="4" s="1"/>
  <c r="AE244" i="4"/>
  <c r="AE447" i="4" s="1"/>
  <c r="AD244" i="4"/>
  <c r="AD447" i="4" s="1"/>
  <c r="AC244" i="4"/>
  <c r="AC447" i="4" s="1"/>
  <c r="AB244" i="4"/>
  <c r="AB447" i="4" s="1"/>
  <c r="AA244" i="4"/>
  <c r="AA447" i="4" s="1"/>
  <c r="Z244" i="4"/>
  <c r="Z447" i="4" s="1"/>
  <c r="Y244" i="4"/>
  <c r="Y447" i="4" s="1"/>
  <c r="X244" i="4"/>
  <c r="X447" i="4" s="1"/>
  <c r="W244" i="4"/>
  <c r="W447" i="4" s="1"/>
  <c r="V244" i="4"/>
  <c r="V447" i="4" s="1"/>
  <c r="U244" i="4"/>
  <c r="U447" i="4" s="1"/>
  <c r="T244" i="4"/>
  <c r="T447" i="4" s="1"/>
  <c r="S244" i="4"/>
  <c r="S447" i="4" s="1"/>
  <c r="R244" i="4"/>
  <c r="R447" i="4" s="1"/>
  <c r="Q244" i="4"/>
  <c r="Q447" i="4" s="1"/>
  <c r="P244" i="4"/>
  <c r="P447" i="4" s="1"/>
  <c r="O244" i="4"/>
  <c r="O447" i="4" s="1"/>
  <c r="N244" i="4"/>
  <c r="N447" i="4" s="1"/>
  <c r="M244" i="4"/>
  <c r="M447" i="4" s="1"/>
  <c r="L244" i="4"/>
  <c r="L447" i="4" s="1"/>
  <c r="K244" i="4"/>
  <c r="K447" i="4" s="1"/>
  <c r="J244" i="4"/>
  <c r="J447" i="4" s="1"/>
  <c r="I244" i="4"/>
  <c r="I447" i="4" s="1"/>
  <c r="H244" i="4"/>
  <c r="H447" i="4" s="1"/>
  <c r="G244" i="4"/>
  <c r="G447" i="4" s="1"/>
  <c r="F244" i="4"/>
  <c r="F447" i="4" s="1"/>
  <c r="E244" i="4"/>
  <c r="E447" i="4" s="1"/>
  <c r="D244" i="4"/>
  <c r="D447" i="4" s="1"/>
  <c r="AIB195" i="4"/>
  <c r="AIB446" i="4" s="1"/>
  <c r="AIA195" i="4"/>
  <c r="AIA446" i="4" s="1"/>
  <c r="AHZ195" i="4"/>
  <c r="AHZ446" i="4" s="1"/>
  <c r="AHY195" i="4"/>
  <c r="AHY446" i="4" s="1"/>
  <c r="AHX195" i="4"/>
  <c r="AHX446" i="4" s="1"/>
  <c r="AHW195" i="4"/>
  <c r="AHW446" i="4" s="1"/>
  <c r="AHV195" i="4"/>
  <c r="AHV446" i="4" s="1"/>
  <c r="AHU195" i="4"/>
  <c r="AHU446" i="4" s="1"/>
  <c r="AHT195" i="4"/>
  <c r="AHT446" i="4" s="1"/>
  <c r="AHS195" i="4"/>
  <c r="AHS446" i="4" s="1"/>
  <c r="AHR195" i="4"/>
  <c r="AHR446" i="4" s="1"/>
  <c r="AHQ195" i="4"/>
  <c r="AHQ446" i="4" s="1"/>
  <c r="AHP195" i="4"/>
  <c r="AHP446" i="4" s="1"/>
  <c r="AHO195" i="4"/>
  <c r="AHO446" i="4" s="1"/>
  <c r="AHN195" i="4"/>
  <c r="AHN446" i="4" s="1"/>
  <c r="AHM195" i="4"/>
  <c r="AHM446" i="4" s="1"/>
  <c r="AHL195" i="4"/>
  <c r="AHL446" i="4" s="1"/>
  <c r="AHK195" i="4"/>
  <c r="AHK446" i="4" s="1"/>
  <c r="AHJ195" i="4"/>
  <c r="AHJ446" i="4" s="1"/>
  <c r="AHI195" i="4"/>
  <c r="AHI446" i="4" s="1"/>
  <c r="AHH195" i="4"/>
  <c r="AHH446" i="4" s="1"/>
  <c r="AHG195" i="4"/>
  <c r="AHG446" i="4" s="1"/>
  <c r="AHF195" i="4"/>
  <c r="AHF446" i="4" s="1"/>
  <c r="AHE195" i="4"/>
  <c r="AHE446" i="4" s="1"/>
  <c r="AHD195" i="4"/>
  <c r="AHD446" i="4" s="1"/>
  <c r="AHC195" i="4"/>
  <c r="AHC446" i="4" s="1"/>
  <c r="AHB195" i="4"/>
  <c r="AHB446" i="4" s="1"/>
  <c r="AHA195" i="4"/>
  <c r="AHA446" i="4" s="1"/>
  <c r="AGZ195" i="4"/>
  <c r="AGZ446" i="4" s="1"/>
  <c r="AGY195" i="4"/>
  <c r="AGY446" i="4" s="1"/>
  <c r="AGX195" i="4"/>
  <c r="AGX446" i="4" s="1"/>
  <c r="AGW195" i="4"/>
  <c r="AGW446" i="4" s="1"/>
  <c r="AGV195" i="4"/>
  <c r="AGV446" i="4" s="1"/>
  <c r="AGU195" i="4"/>
  <c r="AGU446" i="4" s="1"/>
  <c r="AGT195" i="4"/>
  <c r="AGT446" i="4" s="1"/>
  <c r="AGS195" i="4"/>
  <c r="AGS446" i="4" s="1"/>
  <c r="AGR195" i="4"/>
  <c r="AGR446" i="4" s="1"/>
  <c r="AGQ195" i="4"/>
  <c r="AGQ446" i="4" s="1"/>
  <c r="AGP195" i="4"/>
  <c r="AGP446" i="4" s="1"/>
  <c r="AGO195" i="4"/>
  <c r="AGO446" i="4" s="1"/>
  <c r="AGN195" i="4"/>
  <c r="AGN446" i="4" s="1"/>
  <c r="AGM195" i="4"/>
  <c r="AGM446" i="4" s="1"/>
  <c r="AGL195" i="4"/>
  <c r="AGL446" i="4" s="1"/>
  <c r="AGK195" i="4"/>
  <c r="AGK446" i="4" s="1"/>
  <c r="AGJ195" i="4"/>
  <c r="AGJ446" i="4" s="1"/>
  <c r="AGI195" i="4"/>
  <c r="AGI446" i="4" s="1"/>
  <c r="AGH195" i="4"/>
  <c r="AGH446" i="4" s="1"/>
  <c r="AGG195" i="4"/>
  <c r="AGG446" i="4" s="1"/>
  <c r="AGF195" i="4"/>
  <c r="AGF446" i="4" s="1"/>
  <c r="AGE195" i="4"/>
  <c r="AGE446" i="4" s="1"/>
  <c r="AGD195" i="4"/>
  <c r="AGD446" i="4" s="1"/>
  <c r="AGC195" i="4"/>
  <c r="AGC446" i="4" s="1"/>
  <c r="AGB195" i="4"/>
  <c r="AGB446" i="4" s="1"/>
  <c r="AGA195" i="4"/>
  <c r="AGA446" i="4" s="1"/>
  <c r="AFZ195" i="4"/>
  <c r="AFZ446" i="4" s="1"/>
  <c r="AFY195" i="4"/>
  <c r="AFY446" i="4" s="1"/>
  <c r="AFX195" i="4"/>
  <c r="AFX446" i="4" s="1"/>
  <c r="AFW195" i="4"/>
  <c r="AFW446" i="4" s="1"/>
  <c r="AFV195" i="4"/>
  <c r="AFV446" i="4" s="1"/>
  <c r="AFU195" i="4"/>
  <c r="AFU446" i="4" s="1"/>
  <c r="AFT195" i="4"/>
  <c r="AFT446" i="4" s="1"/>
  <c r="AFS195" i="4"/>
  <c r="AFS446" i="4" s="1"/>
  <c r="AFR195" i="4"/>
  <c r="AFR446" i="4" s="1"/>
  <c r="AFQ195" i="4"/>
  <c r="AFQ446" i="4" s="1"/>
  <c r="AFP195" i="4"/>
  <c r="AFP446" i="4" s="1"/>
  <c r="AFO195" i="4"/>
  <c r="AFO446" i="4" s="1"/>
  <c r="AFN195" i="4"/>
  <c r="AFN446" i="4" s="1"/>
  <c r="AFM195" i="4"/>
  <c r="AFM446" i="4" s="1"/>
  <c r="AFL195" i="4"/>
  <c r="AFL446" i="4" s="1"/>
  <c r="AFK195" i="4"/>
  <c r="AFK446" i="4" s="1"/>
  <c r="AFJ195" i="4"/>
  <c r="AFJ446" i="4" s="1"/>
  <c r="AFI195" i="4"/>
  <c r="AFI446" i="4" s="1"/>
  <c r="AFH195" i="4"/>
  <c r="AFH446" i="4" s="1"/>
  <c r="AFG195" i="4"/>
  <c r="AFG446" i="4" s="1"/>
  <c r="AFF195" i="4"/>
  <c r="AFF446" i="4" s="1"/>
  <c r="AFE195" i="4"/>
  <c r="AFE446" i="4" s="1"/>
  <c r="AFD195" i="4"/>
  <c r="AFD446" i="4" s="1"/>
  <c r="AFC195" i="4"/>
  <c r="AFC446" i="4" s="1"/>
  <c r="AFB195" i="4"/>
  <c r="AFB446" i="4" s="1"/>
  <c r="AFA195" i="4"/>
  <c r="AFA446" i="4" s="1"/>
  <c r="AEZ195" i="4"/>
  <c r="AEZ446" i="4" s="1"/>
  <c r="AEY195" i="4"/>
  <c r="AEY446" i="4" s="1"/>
  <c r="AEX195" i="4"/>
  <c r="AEX446" i="4" s="1"/>
  <c r="AEW195" i="4"/>
  <c r="AEW446" i="4" s="1"/>
  <c r="AEV195" i="4"/>
  <c r="AEV446" i="4" s="1"/>
  <c r="AEU195" i="4"/>
  <c r="AEU446" i="4" s="1"/>
  <c r="AET195" i="4"/>
  <c r="AET446" i="4" s="1"/>
  <c r="AES195" i="4"/>
  <c r="AES446" i="4" s="1"/>
  <c r="AER195" i="4"/>
  <c r="AER446" i="4" s="1"/>
  <c r="AEQ195" i="4"/>
  <c r="AEQ446" i="4" s="1"/>
  <c r="AEP195" i="4"/>
  <c r="AEP446" i="4" s="1"/>
  <c r="AEO195" i="4"/>
  <c r="AEO446" i="4" s="1"/>
  <c r="AEN195" i="4"/>
  <c r="AEN446" i="4" s="1"/>
  <c r="AEM195" i="4"/>
  <c r="AEM446" i="4" s="1"/>
  <c r="AEL195" i="4"/>
  <c r="AEL446" i="4" s="1"/>
  <c r="AEK195" i="4"/>
  <c r="AEK446" i="4" s="1"/>
  <c r="AEJ195" i="4"/>
  <c r="AEJ446" i="4" s="1"/>
  <c r="AEI195" i="4"/>
  <c r="AEI446" i="4" s="1"/>
  <c r="AEH195" i="4"/>
  <c r="AEH446" i="4" s="1"/>
  <c r="AEG195" i="4"/>
  <c r="AEG446" i="4" s="1"/>
  <c r="AEF195" i="4"/>
  <c r="AEF446" i="4" s="1"/>
  <c r="AEE195" i="4"/>
  <c r="AEE446" i="4" s="1"/>
  <c r="AED195" i="4"/>
  <c r="AED446" i="4" s="1"/>
  <c r="AEC195" i="4"/>
  <c r="AEC446" i="4" s="1"/>
  <c r="AEB195" i="4"/>
  <c r="AEB446" i="4" s="1"/>
  <c r="AEA195" i="4"/>
  <c r="AEA446" i="4" s="1"/>
  <c r="ADZ195" i="4"/>
  <c r="ADZ446" i="4" s="1"/>
  <c r="ADY195" i="4"/>
  <c r="ADY446" i="4" s="1"/>
  <c r="ADX195" i="4"/>
  <c r="ADX446" i="4" s="1"/>
  <c r="ADW195" i="4"/>
  <c r="ADW446" i="4" s="1"/>
  <c r="ADV195" i="4"/>
  <c r="ADV446" i="4" s="1"/>
  <c r="ADU195" i="4"/>
  <c r="ADU446" i="4" s="1"/>
  <c r="ADT195" i="4"/>
  <c r="ADT446" i="4" s="1"/>
  <c r="ADS195" i="4"/>
  <c r="ADS446" i="4" s="1"/>
  <c r="ADR195" i="4"/>
  <c r="ADR446" i="4" s="1"/>
  <c r="ADQ195" i="4"/>
  <c r="ADQ446" i="4" s="1"/>
  <c r="ADP195" i="4"/>
  <c r="ADP446" i="4" s="1"/>
  <c r="ADO195" i="4"/>
  <c r="ADO446" i="4" s="1"/>
  <c r="ADN195" i="4"/>
  <c r="ADN446" i="4" s="1"/>
  <c r="ADM195" i="4"/>
  <c r="ADM446" i="4" s="1"/>
  <c r="ADL195" i="4"/>
  <c r="ADL446" i="4" s="1"/>
  <c r="ADK195" i="4"/>
  <c r="ADK446" i="4" s="1"/>
  <c r="ADJ195" i="4"/>
  <c r="ADJ446" i="4" s="1"/>
  <c r="ADI195" i="4"/>
  <c r="ADI446" i="4" s="1"/>
  <c r="ADH195" i="4"/>
  <c r="ADH446" i="4" s="1"/>
  <c r="ADG195" i="4"/>
  <c r="ADG446" i="4" s="1"/>
  <c r="ADF195" i="4"/>
  <c r="ADF446" i="4" s="1"/>
  <c r="ADE195" i="4"/>
  <c r="ADE446" i="4" s="1"/>
  <c r="ADD195" i="4"/>
  <c r="ADD446" i="4" s="1"/>
  <c r="ADC195" i="4"/>
  <c r="ADC446" i="4" s="1"/>
  <c r="ADB195" i="4"/>
  <c r="ADB446" i="4" s="1"/>
  <c r="ADA195" i="4"/>
  <c r="ADA446" i="4" s="1"/>
  <c r="ACZ195" i="4"/>
  <c r="ACZ446" i="4" s="1"/>
  <c r="ACY195" i="4"/>
  <c r="ACY446" i="4" s="1"/>
  <c r="ACX195" i="4"/>
  <c r="ACX446" i="4" s="1"/>
  <c r="ACW195" i="4"/>
  <c r="ACW446" i="4" s="1"/>
  <c r="ACV195" i="4"/>
  <c r="ACV446" i="4" s="1"/>
  <c r="ACU195" i="4"/>
  <c r="ACU446" i="4" s="1"/>
  <c r="ACT195" i="4"/>
  <c r="ACT446" i="4" s="1"/>
  <c r="ACS195" i="4"/>
  <c r="ACS446" i="4" s="1"/>
  <c r="ACR195" i="4"/>
  <c r="ACR446" i="4" s="1"/>
  <c r="ACQ195" i="4"/>
  <c r="ACQ446" i="4" s="1"/>
  <c r="ACP195" i="4"/>
  <c r="ACP446" i="4" s="1"/>
  <c r="ACO195" i="4"/>
  <c r="ACO446" i="4" s="1"/>
  <c r="ACN195" i="4"/>
  <c r="ACN446" i="4" s="1"/>
  <c r="ACM195" i="4"/>
  <c r="ACM446" i="4" s="1"/>
  <c r="ACL195" i="4"/>
  <c r="ACL446" i="4" s="1"/>
  <c r="ACK195" i="4"/>
  <c r="ACK446" i="4" s="1"/>
  <c r="ACJ195" i="4"/>
  <c r="ACJ446" i="4" s="1"/>
  <c r="ACI195" i="4"/>
  <c r="ACI446" i="4" s="1"/>
  <c r="ACH195" i="4"/>
  <c r="ACH446" i="4" s="1"/>
  <c r="ACG195" i="4"/>
  <c r="ACG446" i="4" s="1"/>
  <c r="ACF195" i="4"/>
  <c r="ACF446" i="4" s="1"/>
  <c r="ACE195" i="4"/>
  <c r="ACE446" i="4" s="1"/>
  <c r="ACD195" i="4"/>
  <c r="ACD446" i="4" s="1"/>
  <c r="ACC195" i="4"/>
  <c r="ACC446" i="4" s="1"/>
  <c r="ACB195" i="4"/>
  <c r="ACB446" i="4" s="1"/>
  <c r="ACA195" i="4"/>
  <c r="ACA446" i="4" s="1"/>
  <c r="ABZ195" i="4"/>
  <c r="ABZ446" i="4" s="1"/>
  <c r="ABY195" i="4"/>
  <c r="ABY446" i="4" s="1"/>
  <c r="ABX195" i="4"/>
  <c r="ABX446" i="4" s="1"/>
  <c r="ABW195" i="4"/>
  <c r="ABW446" i="4" s="1"/>
  <c r="ABV195" i="4"/>
  <c r="ABV446" i="4" s="1"/>
  <c r="ABU195" i="4"/>
  <c r="ABU446" i="4" s="1"/>
  <c r="ABT195" i="4"/>
  <c r="ABT446" i="4" s="1"/>
  <c r="ABS195" i="4"/>
  <c r="ABS446" i="4" s="1"/>
  <c r="ABR195" i="4"/>
  <c r="ABR446" i="4" s="1"/>
  <c r="ABQ195" i="4"/>
  <c r="ABQ446" i="4" s="1"/>
  <c r="ABP195" i="4"/>
  <c r="ABP446" i="4" s="1"/>
  <c r="ABO195" i="4"/>
  <c r="ABO446" i="4" s="1"/>
  <c r="ABN195" i="4"/>
  <c r="ABN446" i="4" s="1"/>
  <c r="ABM195" i="4"/>
  <c r="ABM446" i="4" s="1"/>
  <c r="ABL195" i="4"/>
  <c r="ABL446" i="4" s="1"/>
  <c r="ABK195" i="4"/>
  <c r="ABK446" i="4" s="1"/>
  <c r="ABJ195" i="4"/>
  <c r="ABJ446" i="4" s="1"/>
  <c r="ABI195" i="4"/>
  <c r="ABI446" i="4" s="1"/>
  <c r="ABH195" i="4"/>
  <c r="ABH446" i="4" s="1"/>
  <c r="ABG195" i="4"/>
  <c r="ABG446" i="4" s="1"/>
  <c r="ABF195" i="4"/>
  <c r="ABF446" i="4" s="1"/>
  <c r="ABE195" i="4"/>
  <c r="ABE446" i="4" s="1"/>
  <c r="ABD195" i="4"/>
  <c r="ABD446" i="4" s="1"/>
  <c r="ABC195" i="4"/>
  <c r="ABC446" i="4" s="1"/>
  <c r="ABB195" i="4"/>
  <c r="ABB446" i="4" s="1"/>
  <c r="ABA195" i="4"/>
  <c r="ABA446" i="4" s="1"/>
  <c r="AAZ195" i="4"/>
  <c r="AAZ446" i="4" s="1"/>
  <c r="AAY195" i="4"/>
  <c r="AAY446" i="4" s="1"/>
  <c r="AAX195" i="4"/>
  <c r="AAX446" i="4" s="1"/>
  <c r="AAW195" i="4"/>
  <c r="AAW446" i="4" s="1"/>
  <c r="AAV195" i="4"/>
  <c r="AAV446" i="4" s="1"/>
  <c r="AAU195" i="4"/>
  <c r="AAU446" i="4" s="1"/>
  <c r="AAT195" i="4"/>
  <c r="AAT446" i="4" s="1"/>
  <c r="AAS195" i="4"/>
  <c r="AAS446" i="4" s="1"/>
  <c r="AAR195" i="4"/>
  <c r="AAR446" i="4" s="1"/>
  <c r="AAQ195" i="4"/>
  <c r="AAQ446" i="4" s="1"/>
  <c r="AAP195" i="4"/>
  <c r="AAP446" i="4" s="1"/>
  <c r="AAO195" i="4"/>
  <c r="AAO446" i="4" s="1"/>
  <c r="AAN195" i="4"/>
  <c r="AAN446" i="4" s="1"/>
  <c r="AAM195" i="4"/>
  <c r="AAM446" i="4" s="1"/>
  <c r="AAL195" i="4"/>
  <c r="AAL446" i="4" s="1"/>
  <c r="AAK195" i="4"/>
  <c r="AAK446" i="4" s="1"/>
  <c r="AAJ195" i="4"/>
  <c r="AAJ446" i="4" s="1"/>
  <c r="AAI195" i="4"/>
  <c r="AAI446" i="4" s="1"/>
  <c r="AAH195" i="4"/>
  <c r="AAH446" i="4" s="1"/>
  <c r="AAG195" i="4"/>
  <c r="AAG446" i="4" s="1"/>
  <c r="AAF195" i="4"/>
  <c r="AAF446" i="4" s="1"/>
  <c r="AAE195" i="4"/>
  <c r="AAE446" i="4" s="1"/>
  <c r="AAD195" i="4"/>
  <c r="AAD446" i="4" s="1"/>
  <c r="AAC195" i="4"/>
  <c r="AAC446" i="4" s="1"/>
  <c r="AAB195" i="4"/>
  <c r="AAB446" i="4" s="1"/>
  <c r="AAA195" i="4"/>
  <c r="AAA446" i="4" s="1"/>
  <c r="ZZ195" i="4"/>
  <c r="ZZ446" i="4" s="1"/>
  <c r="ZY195" i="4"/>
  <c r="ZY446" i="4" s="1"/>
  <c r="ZX195" i="4"/>
  <c r="ZX446" i="4" s="1"/>
  <c r="ZW195" i="4"/>
  <c r="ZW446" i="4" s="1"/>
  <c r="ZV195" i="4"/>
  <c r="ZV446" i="4" s="1"/>
  <c r="ZU195" i="4"/>
  <c r="ZU446" i="4" s="1"/>
  <c r="ZT195" i="4"/>
  <c r="ZT446" i="4" s="1"/>
  <c r="ZS195" i="4"/>
  <c r="ZS446" i="4" s="1"/>
  <c r="ZR195" i="4"/>
  <c r="ZR446" i="4" s="1"/>
  <c r="ZQ195" i="4"/>
  <c r="ZQ446" i="4" s="1"/>
  <c r="ZP195" i="4"/>
  <c r="ZP446" i="4" s="1"/>
  <c r="ZO195" i="4"/>
  <c r="ZO446" i="4" s="1"/>
  <c r="ZN195" i="4"/>
  <c r="ZN446" i="4" s="1"/>
  <c r="ZM195" i="4"/>
  <c r="ZM446" i="4" s="1"/>
  <c r="ZL195" i="4"/>
  <c r="ZL446" i="4" s="1"/>
  <c r="ZK195" i="4"/>
  <c r="ZK446" i="4" s="1"/>
  <c r="ZJ195" i="4"/>
  <c r="ZJ446" i="4" s="1"/>
  <c r="ZI195" i="4"/>
  <c r="ZI446" i="4" s="1"/>
  <c r="ZH195" i="4"/>
  <c r="ZH446" i="4" s="1"/>
  <c r="ZG195" i="4"/>
  <c r="ZG446" i="4" s="1"/>
  <c r="ZF195" i="4"/>
  <c r="ZF446" i="4" s="1"/>
  <c r="ZE195" i="4"/>
  <c r="ZE446" i="4" s="1"/>
  <c r="ZD195" i="4"/>
  <c r="ZD446" i="4" s="1"/>
  <c r="ZC195" i="4"/>
  <c r="ZC446" i="4" s="1"/>
  <c r="ZB195" i="4"/>
  <c r="ZB446" i="4" s="1"/>
  <c r="ZA195" i="4"/>
  <c r="ZA446" i="4" s="1"/>
  <c r="YZ195" i="4"/>
  <c r="YZ446" i="4" s="1"/>
  <c r="YY195" i="4"/>
  <c r="YY446" i="4" s="1"/>
  <c r="YX195" i="4"/>
  <c r="YX446" i="4" s="1"/>
  <c r="YW195" i="4"/>
  <c r="YW446" i="4" s="1"/>
  <c r="YV195" i="4"/>
  <c r="YV446" i="4" s="1"/>
  <c r="YU195" i="4"/>
  <c r="YU446" i="4" s="1"/>
  <c r="YT195" i="4"/>
  <c r="YT446" i="4" s="1"/>
  <c r="YS195" i="4"/>
  <c r="YS446" i="4" s="1"/>
  <c r="YR195" i="4"/>
  <c r="YR446" i="4" s="1"/>
  <c r="YQ195" i="4"/>
  <c r="YQ446" i="4" s="1"/>
  <c r="YP195" i="4"/>
  <c r="YP446" i="4" s="1"/>
  <c r="YO195" i="4"/>
  <c r="YO446" i="4" s="1"/>
  <c r="YN195" i="4"/>
  <c r="YN446" i="4" s="1"/>
  <c r="YM195" i="4"/>
  <c r="YM446" i="4" s="1"/>
  <c r="YL195" i="4"/>
  <c r="YL446" i="4" s="1"/>
  <c r="YK195" i="4"/>
  <c r="YK446" i="4" s="1"/>
  <c r="YJ195" i="4"/>
  <c r="YJ446" i="4" s="1"/>
  <c r="YI195" i="4"/>
  <c r="YI446" i="4" s="1"/>
  <c r="YH195" i="4"/>
  <c r="YH446" i="4" s="1"/>
  <c r="YG195" i="4"/>
  <c r="YG446" i="4" s="1"/>
  <c r="YF195" i="4"/>
  <c r="YF446" i="4" s="1"/>
  <c r="YE195" i="4"/>
  <c r="YE446" i="4" s="1"/>
  <c r="YD195" i="4"/>
  <c r="YD446" i="4" s="1"/>
  <c r="YC195" i="4"/>
  <c r="YC446" i="4" s="1"/>
  <c r="YB195" i="4"/>
  <c r="YB446" i="4" s="1"/>
  <c r="YA195" i="4"/>
  <c r="YA446" i="4" s="1"/>
  <c r="XZ195" i="4"/>
  <c r="XZ446" i="4" s="1"/>
  <c r="XY195" i="4"/>
  <c r="XY446" i="4" s="1"/>
  <c r="XX195" i="4"/>
  <c r="XX446" i="4" s="1"/>
  <c r="XW195" i="4"/>
  <c r="XW446" i="4" s="1"/>
  <c r="XV195" i="4"/>
  <c r="XV446" i="4" s="1"/>
  <c r="XU195" i="4"/>
  <c r="XU446" i="4" s="1"/>
  <c r="XT195" i="4"/>
  <c r="XT446" i="4" s="1"/>
  <c r="XS195" i="4"/>
  <c r="XS446" i="4" s="1"/>
  <c r="XR195" i="4"/>
  <c r="XR446" i="4" s="1"/>
  <c r="XQ195" i="4"/>
  <c r="XQ446" i="4" s="1"/>
  <c r="XP195" i="4"/>
  <c r="XP446" i="4" s="1"/>
  <c r="XO195" i="4"/>
  <c r="XO446" i="4" s="1"/>
  <c r="XN195" i="4"/>
  <c r="XN446" i="4" s="1"/>
  <c r="XM195" i="4"/>
  <c r="XM446" i="4" s="1"/>
  <c r="XL195" i="4"/>
  <c r="XL446" i="4" s="1"/>
  <c r="XK195" i="4"/>
  <c r="XK446" i="4" s="1"/>
  <c r="XJ195" i="4"/>
  <c r="XJ446" i="4" s="1"/>
  <c r="XI195" i="4"/>
  <c r="XI446" i="4" s="1"/>
  <c r="XH195" i="4"/>
  <c r="XH446" i="4" s="1"/>
  <c r="XG195" i="4"/>
  <c r="XG446" i="4" s="1"/>
  <c r="XF195" i="4"/>
  <c r="XF446" i="4" s="1"/>
  <c r="XE195" i="4"/>
  <c r="XE446" i="4" s="1"/>
  <c r="XD195" i="4"/>
  <c r="XD446" i="4" s="1"/>
  <c r="XC195" i="4"/>
  <c r="XC446" i="4" s="1"/>
  <c r="XB195" i="4"/>
  <c r="XB446" i="4" s="1"/>
  <c r="XA195" i="4"/>
  <c r="XA446" i="4" s="1"/>
  <c r="WZ195" i="4"/>
  <c r="WZ446" i="4" s="1"/>
  <c r="WY195" i="4"/>
  <c r="WY446" i="4" s="1"/>
  <c r="WX195" i="4"/>
  <c r="WX446" i="4" s="1"/>
  <c r="WW195" i="4"/>
  <c r="WW446" i="4" s="1"/>
  <c r="WV195" i="4"/>
  <c r="WV446" i="4" s="1"/>
  <c r="WU195" i="4"/>
  <c r="WU446" i="4" s="1"/>
  <c r="WT195" i="4"/>
  <c r="WT446" i="4" s="1"/>
  <c r="WS195" i="4"/>
  <c r="WS446" i="4" s="1"/>
  <c r="WR195" i="4"/>
  <c r="WR446" i="4" s="1"/>
  <c r="WQ195" i="4"/>
  <c r="WQ446" i="4" s="1"/>
  <c r="WP195" i="4"/>
  <c r="WP446" i="4" s="1"/>
  <c r="WO195" i="4"/>
  <c r="WO446" i="4" s="1"/>
  <c r="WN195" i="4"/>
  <c r="WN446" i="4" s="1"/>
  <c r="WM195" i="4"/>
  <c r="WM446" i="4" s="1"/>
  <c r="WL195" i="4"/>
  <c r="WL446" i="4" s="1"/>
  <c r="WK195" i="4"/>
  <c r="WK446" i="4" s="1"/>
  <c r="WJ195" i="4"/>
  <c r="WJ446" i="4" s="1"/>
  <c r="WI195" i="4"/>
  <c r="WI446" i="4" s="1"/>
  <c r="WH195" i="4"/>
  <c r="WH446" i="4" s="1"/>
  <c r="WG195" i="4"/>
  <c r="WG446" i="4" s="1"/>
  <c r="WF195" i="4"/>
  <c r="WF446" i="4" s="1"/>
  <c r="WE195" i="4"/>
  <c r="WE446" i="4" s="1"/>
  <c r="WD195" i="4"/>
  <c r="WD446" i="4" s="1"/>
  <c r="WC195" i="4"/>
  <c r="WC446" i="4" s="1"/>
  <c r="WB195" i="4"/>
  <c r="WB446" i="4" s="1"/>
  <c r="WA195" i="4"/>
  <c r="WA446" i="4" s="1"/>
  <c r="VZ195" i="4"/>
  <c r="VZ446" i="4" s="1"/>
  <c r="VY195" i="4"/>
  <c r="VY446" i="4" s="1"/>
  <c r="VX195" i="4"/>
  <c r="VX446" i="4" s="1"/>
  <c r="VW195" i="4"/>
  <c r="VW446" i="4" s="1"/>
  <c r="VV195" i="4"/>
  <c r="VV446" i="4" s="1"/>
  <c r="VU195" i="4"/>
  <c r="VU446" i="4" s="1"/>
  <c r="VT195" i="4"/>
  <c r="VT446" i="4" s="1"/>
  <c r="VS195" i="4"/>
  <c r="VS446" i="4" s="1"/>
  <c r="VR195" i="4"/>
  <c r="VR446" i="4" s="1"/>
  <c r="VQ195" i="4"/>
  <c r="VQ446" i="4" s="1"/>
  <c r="VP195" i="4"/>
  <c r="VP446" i="4" s="1"/>
  <c r="VO195" i="4"/>
  <c r="VO446" i="4" s="1"/>
  <c r="VN195" i="4"/>
  <c r="VN446" i="4" s="1"/>
  <c r="VM195" i="4"/>
  <c r="VM446" i="4" s="1"/>
  <c r="VL195" i="4"/>
  <c r="VL446" i="4" s="1"/>
  <c r="VK195" i="4"/>
  <c r="VK446" i="4" s="1"/>
  <c r="VJ195" i="4"/>
  <c r="VJ446" i="4" s="1"/>
  <c r="VI195" i="4"/>
  <c r="VI446" i="4" s="1"/>
  <c r="VH195" i="4"/>
  <c r="VH446" i="4" s="1"/>
  <c r="VG195" i="4"/>
  <c r="VG446" i="4" s="1"/>
  <c r="VF195" i="4"/>
  <c r="VF446" i="4" s="1"/>
  <c r="VE195" i="4"/>
  <c r="VE446" i="4" s="1"/>
  <c r="VD195" i="4"/>
  <c r="VD446" i="4" s="1"/>
  <c r="VC195" i="4"/>
  <c r="VC446" i="4" s="1"/>
  <c r="VB195" i="4"/>
  <c r="VB446" i="4" s="1"/>
  <c r="VA195" i="4"/>
  <c r="VA446" i="4" s="1"/>
  <c r="UZ195" i="4"/>
  <c r="UZ446" i="4" s="1"/>
  <c r="UY195" i="4"/>
  <c r="UY446" i="4" s="1"/>
  <c r="UX195" i="4"/>
  <c r="UX446" i="4" s="1"/>
  <c r="UW195" i="4"/>
  <c r="UW446" i="4" s="1"/>
  <c r="UV195" i="4"/>
  <c r="UV446" i="4" s="1"/>
  <c r="UU195" i="4"/>
  <c r="UU446" i="4" s="1"/>
  <c r="UT195" i="4"/>
  <c r="UT446" i="4" s="1"/>
  <c r="US195" i="4"/>
  <c r="US446" i="4" s="1"/>
  <c r="UR195" i="4"/>
  <c r="UR446" i="4" s="1"/>
  <c r="UQ195" i="4"/>
  <c r="UQ446" i="4" s="1"/>
  <c r="UP195" i="4"/>
  <c r="UP446" i="4" s="1"/>
  <c r="UO195" i="4"/>
  <c r="UO446" i="4" s="1"/>
  <c r="UN195" i="4"/>
  <c r="UN446" i="4" s="1"/>
  <c r="UM195" i="4"/>
  <c r="UM446" i="4" s="1"/>
  <c r="UL195" i="4"/>
  <c r="UL446" i="4" s="1"/>
  <c r="UK195" i="4"/>
  <c r="UK446" i="4" s="1"/>
  <c r="UJ195" i="4"/>
  <c r="UJ446" i="4" s="1"/>
  <c r="UI195" i="4"/>
  <c r="UI446" i="4" s="1"/>
  <c r="UH195" i="4"/>
  <c r="UH446" i="4" s="1"/>
  <c r="UG195" i="4"/>
  <c r="UG446" i="4" s="1"/>
  <c r="UF195" i="4"/>
  <c r="UF446" i="4" s="1"/>
  <c r="UE195" i="4"/>
  <c r="UE446" i="4" s="1"/>
  <c r="UD195" i="4"/>
  <c r="UD446" i="4" s="1"/>
  <c r="UC195" i="4"/>
  <c r="UC446" i="4" s="1"/>
  <c r="UB195" i="4"/>
  <c r="UB446" i="4" s="1"/>
  <c r="UA195" i="4"/>
  <c r="UA446" i="4" s="1"/>
  <c r="TZ195" i="4"/>
  <c r="TZ446" i="4" s="1"/>
  <c r="TY195" i="4"/>
  <c r="TY446" i="4" s="1"/>
  <c r="TX195" i="4"/>
  <c r="TX446" i="4" s="1"/>
  <c r="TW195" i="4"/>
  <c r="TW446" i="4" s="1"/>
  <c r="TV195" i="4"/>
  <c r="TV446" i="4" s="1"/>
  <c r="TU195" i="4"/>
  <c r="TU446" i="4" s="1"/>
  <c r="TT195" i="4"/>
  <c r="TT446" i="4" s="1"/>
  <c r="TS195" i="4"/>
  <c r="TS446" i="4" s="1"/>
  <c r="TR195" i="4"/>
  <c r="TR446" i="4" s="1"/>
  <c r="TQ195" i="4"/>
  <c r="TQ446" i="4" s="1"/>
  <c r="TP195" i="4"/>
  <c r="TP446" i="4" s="1"/>
  <c r="TO195" i="4"/>
  <c r="TO446" i="4" s="1"/>
  <c r="TN195" i="4"/>
  <c r="TN446" i="4" s="1"/>
  <c r="TM195" i="4"/>
  <c r="TM446" i="4" s="1"/>
  <c r="TL195" i="4"/>
  <c r="TL446" i="4" s="1"/>
  <c r="TK195" i="4"/>
  <c r="TK446" i="4" s="1"/>
  <c r="TJ195" i="4"/>
  <c r="TJ446" i="4" s="1"/>
  <c r="TI195" i="4"/>
  <c r="TI446" i="4" s="1"/>
  <c r="TH195" i="4"/>
  <c r="TH446" i="4" s="1"/>
  <c r="TG195" i="4"/>
  <c r="TG446" i="4" s="1"/>
  <c r="TF195" i="4"/>
  <c r="TF446" i="4" s="1"/>
  <c r="TE195" i="4"/>
  <c r="TE446" i="4" s="1"/>
  <c r="TD195" i="4"/>
  <c r="TD446" i="4" s="1"/>
  <c r="TC195" i="4"/>
  <c r="TC446" i="4" s="1"/>
  <c r="TB195" i="4"/>
  <c r="TB446" i="4" s="1"/>
  <c r="TA195" i="4"/>
  <c r="TA446" i="4" s="1"/>
  <c r="SZ195" i="4"/>
  <c r="SZ446" i="4" s="1"/>
  <c r="SY195" i="4"/>
  <c r="SY446" i="4" s="1"/>
  <c r="SX195" i="4"/>
  <c r="SX446" i="4" s="1"/>
  <c r="SW195" i="4"/>
  <c r="SW446" i="4" s="1"/>
  <c r="SV195" i="4"/>
  <c r="SV446" i="4" s="1"/>
  <c r="SU195" i="4"/>
  <c r="SU446" i="4" s="1"/>
  <c r="ST195" i="4"/>
  <c r="ST446" i="4" s="1"/>
  <c r="SS195" i="4"/>
  <c r="SS446" i="4" s="1"/>
  <c r="SR195" i="4"/>
  <c r="SR446" i="4" s="1"/>
  <c r="SQ195" i="4"/>
  <c r="SQ446" i="4" s="1"/>
  <c r="SP195" i="4"/>
  <c r="SP446" i="4" s="1"/>
  <c r="SO195" i="4"/>
  <c r="SO446" i="4" s="1"/>
  <c r="SN195" i="4"/>
  <c r="SN446" i="4" s="1"/>
  <c r="SM195" i="4"/>
  <c r="SM446" i="4" s="1"/>
  <c r="SL195" i="4"/>
  <c r="SL446" i="4" s="1"/>
  <c r="SK195" i="4"/>
  <c r="SK446" i="4" s="1"/>
  <c r="SJ195" i="4"/>
  <c r="SJ446" i="4" s="1"/>
  <c r="SI195" i="4"/>
  <c r="SI446" i="4" s="1"/>
  <c r="SH195" i="4"/>
  <c r="SH446" i="4" s="1"/>
  <c r="SG195" i="4"/>
  <c r="SG446" i="4" s="1"/>
  <c r="SF195" i="4"/>
  <c r="SF446" i="4" s="1"/>
  <c r="SE195" i="4"/>
  <c r="SE446" i="4" s="1"/>
  <c r="SD195" i="4"/>
  <c r="SD446" i="4" s="1"/>
  <c r="SC195" i="4"/>
  <c r="SC446" i="4" s="1"/>
  <c r="SB195" i="4"/>
  <c r="SB446" i="4" s="1"/>
  <c r="SA195" i="4"/>
  <c r="SA446" i="4" s="1"/>
  <c r="RZ195" i="4"/>
  <c r="RZ446" i="4" s="1"/>
  <c r="RY195" i="4"/>
  <c r="RY446" i="4" s="1"/>
  <c r="RX195" i="4"/>
  <c r="RX446" i="4" s="1"/>
  <c r="RW195" i="4"/>
  <c r="RW446" i="4" s="1"/>
  <c r="RV195" i="4"/>
  <c r="RV446" i="4" s="1"/>
  <c r="RU195" i="4"/>
  <c r="RU446" i="4" s="1"/>
  <c r="RT195" i="4"/>
  <c r="RT446" i="4" s="1"/>
  <c r="RS195" i="4"/>
  <c r="RS446" i="4" s="1"/>
  <c r="RR195" i="4"/>
  <c r="RR446" i="4" s="1"/>
  <c r="RQ195" i="4"/>
  <c r="RQ446" i="4" s="1"/>
  <c r="RP195" i="4"/>
  <c r="RP446" i="4" s="1"/>
  <c r="RO195" i="4"/>
  <c r="RO446" i="4" s="1"/>
  <c r="RN195" i="4"/>
  <c r="RN446" i="4" s="1"/>
  <c r="RM195" i="4"/>
  <c r="RM446" i="4" s="1"/>
  <c r="RL195" i="4"/>
  <c r="RL446" i="4" s="1"/>
  <c r="RK195" i="4"/>
  <c r="RK446" i="4" s="1"/>
  <c r="RJ195" i="4"/>
  <c r="RJ446" i="4" s="1"/>
  <c r="RI195" i="4"/>
  <c r="RI446" i="4" s="1"/>
  <c r="RH195" i="4"/>
  <c r="RH446" i="4" s="1"/>
  <c r="RG195" i="4"/>
  <c r="RG446" i="4" s="1"/>
  <c r="RF195" i="4"/>
  <c r="RF446" i="4" s="1"/>
  <c r="RE195" i="4"/>
  <c r="RE446" i="4" s="1"/>
  <c r="RD195" i="4"/>
  <c r="RD446" i="4" s="1"/>
  <c r="RC195" i="4"/>
  <c r="RC446" i="4" s="1"/>
  <c r="RB195" i="4"/>
  <c r="RB446" i="4" s="1"/>
  <c r="RA195" i="4"/>
  <c r="RA446" i="4" s="1"/>
  <c r="QZ195" i="4"/>
  <c r="QZ446" i="4" s="1"/>
  <c r="QY195" i="4"/>
  <c r="QY446" i="4" s="1"/>
  <c r="QX195" i="4"/>
  <c r="QX446" i="4" s="1"/>
  <c r="QW195" i="4"/>
  <c r="QW446" i="4" s="1"/>
  <c r="QV195" i="4"/>
  <c r="QV446" i="4" s="1"/>
  <c r="QU195" i="4"/>
  <c r="QU446" i="4" s="1"/>
  <c r="QT195" i="4"/>
  <c r="QT446" i="4" s="1"/>
  <c r="QS195" i="4"/>
  <c r="QS446" i="4" s="1"/>
  <c r="QR195" i="4"/>
  <c r="QR446" i="4" s="1"/>
  <c r="QQ195" i="4"/>
  <c r="QQ446" i="4" s="1"/>
  <c r="QP195" i="4"/>
  <c r="QP446" i="4" s="1"/>
  <c r="QO195" i="4"/>
  <c r="QO446" i="4" s="1"/>
  <c r="QN195" i="4"/>
  <c r="QN446" i="4" s="1"/>
  <c r="QM195" i="4"/>
  <c r="QM446" i="4" s="1"/>
  <c r="QL195" i="4"/>
  <c r="QL446" i="4" s="1"/>
  <c r="QK195" i="4"/>
  <c r="QK446" i="4" s="1"/>
  <c r="QJ195" i="4"/>
  <c r="QJ446" i="4" s="1"/>
  <c r="QI195" i="4"/>
  <c r="QI446" i="4" s="1"/>
  <c r="QH195" i="4"/>
  <c r="QH446" i="4" s="1"/>
  <c r="QG195" i="4"/>
  <c r="QG446" i="4" s="1"/>
  <c r="QF195" i="4"/>
  <c r="QF446" i="4" s="1"/>
  <c r="QE195" i="4"/>
  <c r="QE446" i="4" s="1"/>
  <c r="QD195" i="4"/>
  <c r="QD446" i="4" s="1"/>
  <c r="QC195" i="4"/>
  <c r="QC446" i="4" s="1"/>
  <c r="QB195" i="4"/>
  <c r="QB446" i="4" s="1"/>
  <c r="QA195" i="4"/>
  <c r="QA446" i="4" s="1"/>
  <c r="PZ195" i="4"/>
  <c r="PZ446" i="4" s="1"/>
  <c r="PY195" i="4"/>
  <c r="PY446" i="4" s="1"/>
  <c r="PX195" i="4"/>
  <c r="PX446" i="4" s="1"/>
  <c r="PW195" i="4"/>
  <c r="PW446" i="4" s="1"/>
  <c r="PV195" i="4"/>
  <c r="PV446" i="4" s="1"/>
  <c r="PU195" i="4"/>
  <c r="PU446" i="4" s="1"/>
  <c r="PT195" i="4"/>
  <c r="PT446" i="4" s="1"/>
  <c r="PS195" i="4"/>
  <c r="PS446" i="4" s="1"/>
  <c r="PR195" i="4"/>
  <c r="PR446" i="4" s="1"/>
  <c r="PQ195" i="4"/>
  <c r="PQ446" i="4" s="1"/>
  <c r="PP195" i="4"/>
  <c r="PP446" i="4" s="1"/>
  <c r="PO195" i="4"/>
  <c r="PO446" i="4" s="1"/>
  <c r="PN195" i="4"/>
  <c r="PN446" i="4" s="1"/>
  <c r="PM195" i="4"/>
  <c r="PM446" i="4" s="1"/>
  <c r="PL195" i="4"/>
  <c r="PL446" i="4" s="1"/>
  <c r="PK195" i="4"/>
  <c r="PK446" i="4" s="1"/>
  <c r="PJ195" i="4"/>
  <c r="PJ446" i="4" s="1"/>
  <c r="PI195" i="4"/>
  <c r="PI446" i="4" s="1"/>
  <c r="PH195" i="4"/>
  <c r="PH446" i="4" s="1"/>
  <c r="PG195" i="4"/>
  <c r="PG446" i="4" s="1"/>
  <c r="PF195" i="4"/>
  <c r="PF446" i="4" s="1"/>
  <c r="PE195" i="4"/>
  <c r="PE446" i="4" s="1"/>
  <c r="PD195" i="4"/>
  <c r="PD446" i="4" s="1"/>
  <c r="PC195" i="4"/>
  <c r="PC446" i="4" s="1"/>
  <c r="PB195" i="4"/>
  <c r="PB446" i="4" s="1"/>
  <c r="PA195" i="4"/>
  <c r="PA446" i="4" s="1"/>
  <c r="OZ195" i="4"/>
  <c r="OZ446" i="4" s="1"/>
  <c r="OY195" i="4"/>
  <c r="OY446" i="4" s="1"/>
  <c r="OX195" i="4"/>
  <c r="OX446" i="4" s="1"/>
  <c r="OW195" i="4"/>
  <c r="OW446" i="4" s="1"/>
  <c r="OV195" i="4"/>
  <c r="OV446" i="4" s="1"/>
  <c r="OU195" i="4"/>
  <c r="OU446" i="4" s="1"/>
  <c r="OT195" i="4"/>
  <c r="OT446" i="4" s="1"/>
  <c r="OS195" i="4"/>
  <c r="OS446" i="4" s="1"/>
  <c r="OR195" i="4"/>
  <c r="OR446" i="4" s="1"/>
  <c r="OQ195" i="4"/>
  <c r="OQ446" i="4" s="1"/>
  <c r="OP195" i="4"/>
  <c r="OP446" i="4" s="1"/>
  <c r="OO195" i="4"/>
  <c r="OO446" i="4" s="1"/>
  <c r="ON195" i="4"/>
  <c r="ON446" i="4" s="1"/>
  <c r="OM195" i="4"/>
  <c r="OM446" i="4" s="1"/>
  <c r="OL195" i="4"/>
  <c r="OL446" i="4" s="1"/>
  <c r="OK195" i="4"/>
  <c r="OK446" i="4" s="1"/>
  <c r="OJ195" i="4"/>
  <c r="OJ446" i="4" s="1"/>
  <c r="OI195" i="4"/>
  <c r="OI446" i="4" s="1"/>
  <c r="OH195" i="4"/>
  <c r="OH446" i="4" s="1"/>
  <c r="OG195" i="4"/>
  <c r="OG446" i="4" s="1"/>
  <c r="OF195" i="4"/>
  <c r="OF446" i="4" s="1"/>
  <c r="OE195" i="4"/>
  <c r="OE446" i="4" s="1"/>
  <c r="OD195" i="4"/>
  <c r="OD446" i="4" s="1"/>
  <c r="OC195" i="4"/>
  <c r="OC446" i="4" s="1"/>
  <c r="OB195" i="4"/>
  <c r="OB446" i="4" s="1"/>
  <c r="OA195" i="4"/>
  <c r="OA446" i="4" s="1"/>
  <c r="NZ195" i="4"/>
  <c r="NZ446" i="4" s="1"/>
  <c r="NY195" i="4"/>
  <c r="NY446" i="4" s="1"/>
  <c r="NX195" i="4"/>
  <c r="NX446" i="4" s="1"/>
  <c r="NW195" i="4"/>
  <c r="NW446" i="4" s="1"/>
  <c r="NV195" i="4"/>
  <c r="NV446" i="4" s="1"/>
  <c r="NU195" i="4"/>
  <c r="NU446" i="4" s="1"/>
  <c r="NT195" i="4"/>
  <c r="NT446" i="4" s="1"/>
  <c r="NS195" i="4"/>
  <c r="NS446" i="4" s="1"/>
  <c r="NR195" i="4"/>
  <c r="NR446" i="4" s="1"/>
  <c r="NQ195" i="4"/>
  <c r="NQ446" i="4" s="1"/>
  <c r="NP195" i="4"/>
  <c r="NP446" i="4" s="1"/>
  <c r="NO195" i="4"/>
  <c r="NO446" i="4" s="1"/>
  <c r="NN195" i="4"/>
  <c r="NN446" i="4" s="1"/>
  <c r="NM195" i="4"/>
  <c r="NM446" i="4" s="1"/>
  <c r="NL195" i="4"/>
  <c r="NL446" i="4" s="1"/>
  <c r="NK195" i="4"/>
  <c r="NK446" i="4" s="1"/>
  <c r="NJ195" i="4"/>
  <c r="NJ446" i="4" s="1"/>
  <c r="NI195" i="4"/>
  <c r="NI446" i="4" s="1"/>
  <c r="NH195" i="4"/>
  <c r="NH446" i="4" s="1"/>
  <c r="NG195" i="4"/>
  <c r="NG446" i="4" s="1"/>
  <c r="NF195" i="4"/>
  <c r="NF446" i="4" s="1"/>
  <c r="NE195" i="4"/>
  <c r="NE446" i="4" s="1"/>
  <c r="ND195" i="4"/>
  <c r="ND446" i="4" s="1"/>
  <c r="NC195" i="4"/>
  <c r="NC446" i="4" s="1"/>
  <c r="NB195" i="4"/>
  <c r="NB446" i="4" s="1"/>
  <c r="NA195" i="4"/>
  <c r="NA446" i="4" s="1"/>
  <c r="MZ195" i="4"/>
  <c r="MZ446" i="4" s="1"/>
  <c r="MY195" i="4"/>
  <c r="MY446" i="4" s="1"/>
  <c r="MX195" i="4"/>
  <c r="MX446" i="4" s="1"/>
  <c r="MW195" i="4"/>
  <c r="MW446" i="4" s="1"/>
  <c r="MV195" i="4"/>
  <c r="MV446" i="4" s="1"/>
  <c r="MU195" i="4"/>
  <c r="MU446" i="4" s="1"/>
  <c r="MT195" i="4"/>
  <c r="MT446" i="4" s="1"/>
  <c r="MS195" i="4"/>
  <c r="MS446" i="4" s="1"/>
  <c r="MR195" i="4"/>
  <c r="MR446" i="4" s="1"/>
  <c r="MQ195" i="4"/>
  <c r="MQ446" i="4" s="1"/>
  <c r="MP195" i="4"/>
  <c r="MP446" i="4" s="1"/>
  <c r="MO195" i="4"/>
  <c r="MO446" i="4" s="1"/>
  <c r="MN195" i="4"/>
  <c r="MN446" i="4" s="1"/>
  <c r="MM195" i="4"/>
  <c r="MM446" i="4" s="1"/>
  <c r="ML195" i="4"/>
  <c r="ML446" i="4" s="1"/>
  <c r="MK195" i="4"/>
  <c r="MK446" i="4" s="1"/>
  <c r="MJ195" i="4"/>
  <c r="MJ446" i="4" s="1"/>
  <c r="MI195" i="4"/>
  <c r="MI446" i="4" s="1"/>
  <c r="MH195" i="4"/>
  <c r="MH446" i="4" s="1"/>
  <c r="MG195" i="4"/>
  <c r="MG446" i="4" s="1"/>
  <c r="MF195" i="4"/>
  <c r="MF446" i="4" s="1"/>
  <c r="ME195" i="4"/>
  <c r="ME446" i="4" s="1"/>
  <c r="MD195" i="4"/>
  <c r="MD446" i="4" s="1"/>
  <c r="MC195" i="4"/>
  <c r="MC446" i="4" s="1"/>
  <c r="MB195" i="4"/>
  <c r="MB446" i="4" s="1"/>
  <c r="MA195" i="4"/>
  <c r="MA446" i="4" s="1"/>
  <c r="LZ195" i="4"/>
  <c r="LZ446" i="4" s="1"/>
  <c r="LY195" i="4"/>
  <c r="LY446" i="4" s="1"/>
  <c r="LX195" i="4"/>
  <c r="LX446" i="4" s="1"/>
  <c r="LW195" i="4"/>
  <c r="LW446" i="4" s="1"/>
  <c r="LV195" i="4"/>
  <c r="LV446" i="4" s="1"/>
  <c r="LU195" i="4"/>
  <c r="LU446" i="4" s="1"/>
  <c r="LT195" i="4"/>
  <c r="LT446" i="4" s="1"/>
  <c r="LS195" i="4"/>
  <c r="LS446" i="4" s="1"/>
  <c r="LR195" i="4"/>
  <c r="LR446" i="4" s="1"/>
  <c r="LQ195" i="4"/>
  <c r="LQ446" i="4" s="1"/>
  <c r="LP195" i="4"/>
  <c r="LP446" i="4" s="1"/>
  <c r="LO195" i="4"/>
  <c r="LO446" i="4" s="1"/>
  <c r="LN195" i="4"/>
  <c r="LN446" i="4" s="1"/>
  <c r="LM195" i="4"/>
  <c r="LM446" i="4" s="1"/>
  <c r="LL195" i="4"/>
  <c r="LL446" i="4" s="1"/>
  <c r="LK195" i="4"/>
  <c r="LK446" i="4" s="1"/>
  <c r="LJ195" i="4"/>
  <c r="LJ446" i="4" s="1"/>
  <c r="LI195" i="4"/>
  <c r="LI446" i="4" s="1"/>
  <c r="LH195" i="4"/>
  <c r="LH446" i="4" s="1"/>
  <c r="LG195" i="4"/>
  <c r="LG446" i="4" s="1"/>
  <c r="LF195" i="4"/>
  <c r="LF446" i="4" s="1"/>
  <c r="LE195" i="4"/>
  <c r="LE446" i="4" s="1"/>
  <c r="LD195" i="4"/>
  <c r="LD446" i="4" s="1"/>
  <c r="LC195" i="4"/>
  <c r="LC446" i="4" s="1"/>
  <c r="LB195" i="4"/>
  <c r="LB446" i="4" s="1"/>
  <c r="LA195" i="4"/>
  <c r="LA446" i="4" s="1"/>
  <c r="KZ195" i="4"/>
  <c r="KZ446" i="4" s="1"/>
  <c r="KY195" i="4"/>
  <c r="KY446" i="4" s="1"/>
  <c r="KX195" i="4"/>
  <c r="KX446" i="4" s="1"/>
  <c r="KW195" i="4"/>
  <c r="KW446" i="4" s="1"/>
  <c r="KV195" i="4"/>
  <c r="KV446" i="4" s="1"/>
  <c r="KU195" i="4"/>
  <c r="KU446" i="4" s="1"/>
  <c r="KT195" i="4"/>
  <c r="KT446" i="4" s="1"/>
  <c r="KS195" i="4"/>
  <c r="KS446" i="4" s="1"/>
  <c r="KR195" i="4"/>
  <c r="KR446" i="4" s="1"/>
  <c r="KQ195" i="4"/>
  <c r="KQ446" i="4" s="1"/>
  <c r="KP195" i="4"/>
  <c r="KP446" i="4" s="1"/>
  <c r="KO195" i="4"/>
  <c r="KO446" i="4" s="1"/>
  <c r="KN195" i="4"/>
  <c r="KN446" i="4" s="1"/>
  <c r="KM195" i="4"/>
  <c r="KM446" i="4" s="1"/>
  <c r="KL195" i="4"/>
  <c r="KL446" i="4" s="1"/>
  <c r="KK195" i="4"/>
  <c r="KK446" i="4" s="1"/>
  <c r="KJ195" i="4"/>
  <c r="KJ446" i="4" s="1"/>
  <c r="KI195" i="4"/>
  <c r="KI446" i="4" s="1"/>
  <c r="KH195" i="4"/>
  <c r="KH446" i="4" s="1"/>
  <c r="KG195" i="4"/>
  <c r="KG446" i="4" s="1"/>
  <c r="KF195" i="4"/>
  <c r="KF446" i="4" s="1"/>
  <c r="KE195" i="4"/>
  <c r="KE446" i="4" s="1"/>
  <c r="KD195" i="4"/>
  <c r="KD446" i="4" s="1"/>
  <c r="KC195" i="4"/>
  <c r="KC446" i="4" s="1"/>
  <c r="KB195" i="4"/>
  <c r="KB446" i="4" s="1"/>
  <c r="KA195" i="4"/>
  <c r="KA446" i="4" s="1"/>
  <c r="JZ195" i="4"/>
  <c r="JZ446" i="4" s="1"/>
  <c r="JY195" i="4"/>
  <c r="JY446" i="4" s="1"/>
  <c r="JX195" i="4"/>
  <c r="JX446" i="4" s="1"/>
  <c r="JW195" i="4"/>
  <c r="JW446" i="4" s="1"/>
  <c r="JV195" i="4"/>
  <c r="JV446" i="4" s="1"/>
  <c r="JU195" i="4"/>
  <c r="JU446" i="4" s="1"/>
  <c r="JT195" i="4"/>
  <c r="JT446" i="4" s="1"/>
  <c r="JS195" i="4"/>
  <c r="JS446" i="4" s="1"/>
  <c r="JR195" i="4"/>
  <c r="JR446" i="4" s="1"/>
  <c r="JQ195" i="4"/>
  <c r="JQ446" i="4" s="1"/>
  <c r="JP195" i="4"/>
  <c r="JP446" i="4" s="1"/>
  <c r="JO195" i="4"/>
  <c r="JO446" i="4" s="1"/>
  <c r="JN195" i="4"/>
  <c r="JN446" i="4" s="1"/>
  <c r="JM195" i="4"/>
  <c r="JM446" i="4" s="1"/>
  <c r="JL195" i="4"/>
  <c r="JL446" i="4" s="1"/>
  <c r="JK195" i="4"/>
  <c r="JK446" i="4" s="1"/>
  <c r="JJ195" i="4"/>
  <c r="JJ446" i="4" s="1"/>
  <c r="JI195" i="4"/>
  <c r="JI446" i="4" s="1"/>
  <c r="JH195" i="4"/>
  <c r="JH446" i="4" s="1"/>
  <c r="JG195" i="4"/>
  <c r="JG446" i="4" s="1"/>
  <c r="JF195" i="4"/>
  <c r="JF446" i="4" s="1"/>
  <c r="JE195" i="4"/>
  <c r="JE446" i="4" s="1"/>
  <c r="JD195" i="4"/>
  <c r="JD446" i="4" s="1"/>
  <c r="JC195" i="4"/>
  <c r="JC446" i="4" s="1"/>
  <c r="JB195" i="4"/>
  <c r="JB446" i="4" s="1"/>
  <c r="JA195" i="4"/>
  <c r="JA446" i="4" s="1"/>
  <c r="IZ195" i="4"/>
  <c r="IZ446" i="4" s="1"/>
  <c r="IY195" i="4"/>
  <c r="IY446" i="4" s="1"/>
  <c r="IX195" i="4"/>
  <c r="IX446" i="4" s="1"/>
  <c r="IW195" i="4"/>
  <c r="IW446" i="4" s="1"/>
  <c r="IV195" i="4"/>
  <c r="IV446" i="4" s="1"/>
  <c r="IU195" i="4"/>
  <c r="IU446" i="4" s="1"/>
  <c r="IT195" i="4"/>
  <c r="IT446" i="4" s="1"/>
  <c r="IS195" i="4"/>
  <c r="IS446" i="4" s="1"/>
  <c r="IR195" i="4"/>
  <c r="IR446" i="4" s="1"/>
  <c r="IQ195" i="4"/>
  <c r="IQ446" i="4" s="1"/>
  <c r="IP195" i="4"/>
  <c r="IP446" i="4" s="1"/>
  <c r="IO195" i="4"/>
  <c r="IO446" i="4" s="1"/>
  <c r="IN195" i="4"/>
  <c r="IN446" i="4" s="1"/>
  <c r="IM195" i="4"/>
  <c r="IM446" i="4" s="1"/>
  <c r="IL195" i="4"/>
  <c r="IL446" i="4" s="1"/>
  <c r="IK195" i="4"/>
  <c r="IK446" i="4" s="1"/>
  <c r="IJ195" i="4"/>
  <c r="IJ446" i="4" s="1"/>
  <c r="II195" i="4"/>
  <c r="II446" i="4" s="1"/>
  <c r="IH195" i="4"/>
  <c r="IH446" i="4" s="1"/>
  <c r="IG195" i="4"/>
  <c r="IG446" i="4" s="1"/>
  <c r="IF195" i="4"/>
  <c r="IF446" i="4" s="1"/>
  <c r="IE195" i="4"/>
  <c r="IE446" i="4" s="1"/>
  <c r="ID195" i="4"/>
  <c r="ID446" i="4" s="1"/>
  <c r="IC195" i="4"/>
  <c r="IC446" i="4" s="1"/>
  <c r="IB195" i="4"/>
  <c r="IB446" i="4" s="1"/>
  <c r="IA195" i="4"/>
  <c r="IA446" i="4" s="1"/>
  <c r="HZ195" i="4"/>
  <c r="HZ446" i="4" s="1"/>
  <c r="HY195" i="4"/>
  <c r="HY446" i="4" s="1"/>
  <c r="HX195" i="4"/>
  <c r="HX446" i="4" s="1"/>
  <c r="HW195" i="4"/>
  <c r="HW446" i="4" s="1"/>
  <c r="HV195" i="4"/>
  <c r="HV446" i="4" s="1"/>
  <c r="HU195" i="4"/>
  <c r="HU446" i="4" s="1"/>
  <c r="HT195" i="4"/>
  <c r="HT446" i="4" s="1"/>
  <c r="HS195" i="4"/>
  <c r="HS446" i="4" s="1"/>
  <c r="HR195" i="4"/>
  <c r="HR446" i="4" s="1"/>
  <c r="HQ195" i="4"/>
  <c r="HQ446" i="4" s="1"/>
  <c r="HP195" i="4"/>
  <c r="HP446" i="4" s="1"/>
  <c r="HO195" i="4"/>
  <c r="HO446" i="4" s="1"/>
  <c r="HN195" i="4"/>
  <c r="HN446" i="4" s="1"/>
  <c r="HM195" i="4"/>
  <c r="HM446" i="4" s="1"/>
  <c r="HL195" i="4"/>
  <c r="HL446" i="4" s="1"/>
  <c r="HK195" i="4"/>
  <c r="HK446" i="4" s="1"/>
  <c r="HJ195" i="4"/>
  <c r="HJ446" i="4" s="1"/>
  <c r="HI195" i="4"/>
  <c r="HI446" i="4" s="1"/>
  <c r="HH195" i="4"/>
  <c r="HH446" i="4" s="1"/>
  <c r="HG195" i="4"/>
  <c r="HG446" i="4" s="1"/>
  <c r="HF195" i="4"/>
  <c r="HF446" i="4" s="1"/>
  <c r="HE195" i="4"/>
  <c r="HE446" i="4" s="1"/>
  <c r="HD195" i="4"/>
  <c r="HD446" i="4" s="1"/>
  <c r="HC195" i="4"/>
  <c r="HC446" i="4" s="1"/>
  <c r="HB195" i="4"/>
  <c r="HB446" i="4" s="1"/>
  <c r="HA195" i="4"/>
  <c r="HA446" i="4" s="1"/>
  <c r="GZ195" i="4"/>
  <c r="GZ446" i="4" s="1"/>
  <c r="GY195" i="4"/>
  <c r="GY446" i="4" s="1"/>
  <c r="GX195" i="4"/>
  <c r="GX446" i="4" s="1"/>
  <c r="GW195" i="4"/>
  <c r="GW446" i="4" s="1"/>
  <c r="GV195" i="4"/>
  <c r="GV446" i="4" s="1"/>
  <c r="GU195" i="4"/>
  <c r="GU446" i="4" s="1"/>
  <c r="GT195" i="4"/>
  <c r="GT446" i="4" s="1"/>
  <c r="GS195" i="4"/>
  <c r="GS446" i="4" s="1"/>
  <c r="GR195" i="4"/>
  <c r="GR446" i="4" s="1"/>
  <c r="GQ195" i="4"/>
  <c r="GQ446" i="4" s="1"/>
  <c r="GP195" i="4"/>
  <c r="GP446" i="4" s="1"/>
  <c r="GO195" i="4"/>
  <c r="GO446" i="4" s="1"/>
  <c r="GN195" i="4"/>
  <c r="GN446" i="4" s="1"/>
  <c r="GM195" i="4"/>
  <c r="GM446" i="4" s="1"/>
  <c r="GL195" i="4"/>
  <c r="GL446" i="4" s="1"/>
  <c r="GK195" i="4"/>
  <c r="GK446" i="4" s="1"/>
  <c r="GJ195" i="4"/>
  <c r="GJ446" i="4" s="1"/>
  <c r="GI195" i="4"/>
  <c r="GI446" i="4" s="1"/>
  <c r="GH195" i="4"/>
  <c r="GH446" i="4" s="1"/>
  <c r="GG195" i="4"/>
  <c r="GG446" i="4" s="1"/>
  <c r="GF195" i="4"/>
  <c r="GF446" i="4" s="1"/>
  <c r="GE195" i="4"/>
  <c r="GE446" i="4" s="1"/>
  <c r="GD195" i="4"/>
  <c r="GD446" i="4" s="1"/>
  <c r="GC195" i="4"/>
  <c r="GC446" i="4" s="1"/>
  <c r="GB195" i="4"/>
  <c r="GB446" i="4" s="1"/>
  <c r="GA195" i="4"/>
  <c r="GA446" i="4" s="1"/>
  <c r="FZ195" i="4"/>
  <c r="FZ446" i="4" s="1"/>
  <c r="FY195" i="4"/>
  <c r="FY446" i="4" s="1"/>
  <c r="FX195" i="4"/>
  <c r="FX446" i="4" s="1"/>
  <c r="FW195" i="4"/>
  <c r="FW446" i="4" s="1"/>
  <c r="FV195" i="4"/>
  <c r="FV446" i="4" s="1"/>
  <c r="FU195" i="4"/>
  <c r="FU446" i="4" s="1"/>
  <c r="FT195" i="4"/>
  <c r="FT446" i="4" s="1"/>
  <c r="FS195" i="4"/>
  <c r="FS446" i="4" s="1"/>
  <c r="FR195" i="4"/>
  <c r="FR446" i="4" s="1"/>
  <c r="FQ195" i="4"/>
  <c r="FQ446" i="4" s="1"/>
  <c r="FP195" i="4"/>
  <c r="FP446" i="4" s="1"/>
  <c r="FO195" i="4"/>
  <c r="FO446" i="4" s="1"/>
  <c r="FN195" i="4"/>
  <c r="FN446" i="4" s="1"/>
  <c r="FM195" i="4"/>
  <c r="FM446" i="4" s="1"/>
  <c r="FL195" i="4"/>
  <c r="FL446" i="4" s="1"/>
  <c r="FK195" i="4"/>
  <c r="FK446" i="4" s="1"/>
  <c r="FJ195" i="4"/>
  <c r="FJ446" i="4" s="1"/>
  <c r="FI195" i="4"/>
  <c r="FI446" i="4" s="1"/>
  <c r="FH195" i="4"/>
  <c r="FH446" i="4" s="1"/>
  <c r="FG195" i="4"/>
  <c r="FG446" i="4" s="1"/>
  <c r="FF195" i="4"/>
  <c r="FF446" i="4" s="1"/>
  <c r="FE195" i="4"/>
  <c r="FE446" i="4" s="1"/>
  <c r="FD195" i="4"/>
  <c r="FD446" i="4" s="1"/>
  <c r="FC195" i="4"/>
  <c r="FC446" i="4" s="1"/>
  <c r="FB195" i="4"/>
  <c r="FB446" i="4" s="1"/>
  <c r="FA195" i="4"/>
  <c r="FA446" i="4" s="1"/>
  <c r="EZ195" i="4"/>
  <c r="EZ446" i="4" s="1"/>
  <c r="EY195" i="4"/>
  <c r="EY446" i="4" s="1"/>
  <c r="EX195" i="4"/>
  <c r="EX446" i="4" s="1"/>
  <c r="EW195" i="4"/>
  <c r="EW446" i="4" s="1"/>
  <c r="EV195" i="4"/>
  <c r="EV446" i="4" s="1"/>
  <c r="EU195" i="4"/>
  <c r="EU446" i="4" s="1"/>
  <c r="ET195" i="4"/>
  <c r="ET446" i="4" s="1"/>
  <c r="ES195" i="4"/>
  <c r="ES446" i="4" s="1"/>
  <c r="ER195" i="4"/>
  <c r="ER446" i="4" s="1"/>
  <c r="EQ195" i="4"/>
  <c r="EQ446" i="4" s="1"/>
  <c r="EP195" i="4"/>
  <c r="EP446" i="4" s="1"/>
  <c r="EO195" i="4"/>
  <c r="EO446" i="4" s="1"/>
  <c r="EN195" i="4"/>
  <c r="EN446" i="4" s="1"/>
  <c r="EM195" i="4"/>
  <c r="EM446" i="4" s="1"/>
  <c r="EL195" i="4"/>
  <c r="EL446" i="4" s="1"/>
  <c r="EK195" i="4"/>
  <c r="EK446" i="4" s="1"/>
  <c r="EJ195" i="4"/>
  <c r="EJ446" i="4" s="1"/>
  <c r="EI195" i="4"/>
  <c r="EI446" i="4" s="1"/>
  <c r="EH195" i="4"/>
  <c r="EH446" i="4" s="1"/>
  <c r="EG195" i="4"/>
  <c r="EG446" i="4" s="1"/>
  <c r="EF195" i="4"/>
  <c r="EF446" i="4" s="1"/>
  <c r="EE195" i="4"/>
  <c r="EE446" i="4" s="1"/>
  <c r="ED195" i="4"/>
  <c r="ED446" i="4" s="1"/>
  <c r="EC195" i="4"/>
  <c r="EC446" i="4" s="1"/>
  <c r="EB195" i="4"/>
  <c r="EB446" i="4" s="1"/>
  <c r="EA195" i="4"/>
  <c r="EA446" i="4" s="1"/>
  <c r="DZ195" i="4"/>
  <c r="DZ446" i="4" s="1"/>
  <c r="DY195" i="4"/>
  <c r="DY446" i="4" s="1"/>
  <c r="DX195" i="4"/>
  <c r="DX446" i="4" s="1"/>
  <c r="DW195" i="4"/>
  <c r="DW446" i="4" s="1"/>
  <c r="DV195" i="4"/>
  <c r="DV446" i="4" s="1"/>
  <c r="DU195" i="4"/>
  <c r="DU446" i="4" s="1"/>
  <c r="DT195" i="4"/>
  <c r="DT446" i="4" s="1"/>
  <c r="DS195" i="4"/>
  <c r="DS446" i="4" s="1"/>
  <c r="DR195" i="4"/>
  <c r="DR446" i="4" s="1"/>
  <c r="DQ195" i="4"/>
  <c r="DQ446" i="4" s="1"/>
  <c r="DP195" i="4"/>
  <c r="DP446" i="4" s="1"/>
  <c r="DO195" i="4"/>
  <c r="DO446" i="4" s="1"/>
  <c r="DN195" i="4"/>
  <c r="DN446" i="4" s="1"/>
  <c r="DM195" i="4"/>
  <c r="DM446" i="4" s="1"/>
  <c r="DL195" i="4"/>
  <c r="DL446" i="4" s="1"/>
  <c r="DK195" i="4"/>
  <c r="DK446" i="4" s="1"/>
  <c r="DJ195" i="4"/>
  <c r="DJ446" i="4" s="1"/>
  <c r="DI195" i="4"/>
  <c r="DI446" i="4" s="1"/>
  <c r="DH195" i="4"/>
  <c r="DH446" i="4" s="1"/>
  <c r="DG195" i="4"/>
  <c r="DG446" i="4" s="1"/>
  <c r="DF195" i="4"/>
  <c r="DF446" i="4" s="1"/>
  <c r="DE195" i="4"/>
  <c r="DE446" i="4" s="1"/>
  <c r="DD195" i="4"/>
  <c r="DD446" i="4" s="1"/>
  <c r="DC195" i="4"/>
  <c r="DC446" i="4" s="1"/>
  <c r="DB195" i="4"/>
  <c r="DB446" i="4" s="1"/>
  <c r="DA195" i="4"/>
  <c r="DA446" i="4" s="1"/>
  <c r="CZ195" i="4"/>
  <c r="CZ446" i="4" s="1"/>
  <c r="CY195" i="4"/>
  <c r="CY446" i="4" s="1"/>
  <c r="CX195" i="4"/>
  <c r="CX446" i="4" s="1"/>
  <c r="CW195" i="4"/>
  <c r="CW446" i="4" s="1"/>
  <c r="CV195" i="4"/>
  <c r="CV446" i="4" s="1"/>
  <c r="CU195" i="4"/>
  <c r="CU446" i="4" s="1"/>
  <c r="CT195" i="4"/>
  <c r="CT446" i="4" s="1"/>
  <c r="CS195" i="4"/>
  <c r="CS446" i="4" s="1"/>
  <c r="CR195" i="4"/>
  <c r="CR446" i="4" s="1"/>
  <c r="CQ195" i="4"/>
  <c r="CQ446" i="4" s="1"/>
  <c r="CP195" i="4"/>
  <c r="CP446" i="4" s="1"/>
  <c r="CO195" i="4"/>
  <c r="CO446" i="4" s="1"/>
  <c r="CN195" i="4"/>
  <c r="CN446" i="4" s="1"/>
  <c r="CM195" i="4"/>
  <c r="CM446" i="4" s="1"/>
  <c r="CL195" i="4"/>
  <c r="CL446" i="4" s="1"/>
  <c r="CK195" i="4"/>
  <c r="CK446" i="4" s="1"/>
  <c r="CJ195" i="4"/>
  <c r="CJ446" i="4" s="1"/>
  <c r="CI195" i="4"/>
  <c r="CI446" i="4" s="1"/>
  <c r="CH195" i="4"/>
  <c r="CH446" i="4" s="1"/>
  <c r="CG195" i="4"/>
  <c r="CG446" i="4" s="1"/>
  <c r="CF195" i="4"/>
  <c r="CF446" i="4" s="1"/>
  <c r="CE195" i="4"/>
  <c r="CE446" i="4" s="1"/>
  <c r="CD195" i="4"/>
  <c r="CD446" i="4" s="1"/>
  <c r="CC195" i="4"/>
  <c r="CC446" i="4" s="1"/>
  <c r="CB195" i="4"/>
  <c r="CB446" i="4" s="1"/>
  <c r="CA195" i="4"/>
  <c r="CA446" i="4" s="1"/>
  <c r="BZ195" i="4"/>
  <c r="BZ446" i="4" s="1"/>
  <c r="BY195" i="4"/>
  <c r="BY446" i="4" s="1"/>
  <c r="BX195" i="4"/>
  <c r="BX446" i="4" s="1"/>
  <c r="BW195" i="4"/>
  <c r="BW446" i="4" s="1"/>
  <c r="BV195" i="4"/>
  <c r="BV446" i="4" s="1"/>
  <c r="BU195" i="4"/>
  <c r="BU446" i="4" s="1"/>
  <c r="BT195" i="4"/>
  <c r="BT446" i="4" s="1"/>
  <c r="BS195" i="4"/>
  <c r="BS446" i="4" s="1"/>
  <c r="BR195" i="4"/>
  <c r="BR446" i="4" s="1"/>
  <c r="BQ195" i="4"/>
  <c r="BQ446" i="4" s="1"/>
  <c r="BP195" i="4"/>
  <c r="BP446" i="4" s="1"/>
  <c r="BO195" i="4"/>
  <c r="BO446" i="4" s="1"/>
  <c r="BN195" i="4"/>
  <c r="BN446" i="4" s="1"/>
  <c r="BM195" i="4"/>
  <c r="BM446" i="4" s="1"/>
  <c r="BL195" i="4"/>
  <c r="BL446" i="4" s="1"/>
  <c r="BK195" i="4"/>
  <c r="BK446" i="4" s="1"/>
  <c r="BJ195" i="4"/>
  <c r="BJ446" i="4" s="1"/>
  <c r="BI195" i="4"/>
  <c r="BI446" i="4" s="1"/>
  <c r="BH195" i="4"/>
  <c r="BH446" i="4" s="1"/>
  <c r="BG195" i="4"/>
  <c r="BG446" i="4" s="1"/>
  <c r="BF195" i="4"/>
  <c r="BF446" i="4" s="1"/>
  <c r="BE195" i="4"/>
  <c r="BE446" i="4" s="1"/>
  <c r="BD195" i="4"/>
  <c r="BD446" i="4" s="1"/>
  <c r="BC195" i="4"/>
  <c r="BC446" i="4" s="1"/>
  <c r="BB195" i="4"/>
  <c r="BB446" i="4" s="1"/>
  <c r="BA195" i="4"/>
  <c r="BA446" i="4" s="1"/>
  <c r="AZ195" i="4"/>
  <c r="AZ446" i="4" s="1"/>
  <c r="AY195" i="4"/>
  <c r="AY446" i="4" s="1"/>
  <c r="AX195" i="4"/>
  <c r="AX446" i="4" s="1"/>
  <c r="AW195" i="4"/>
  <c r="AW446" i="4" s="1"/>
  <c r="AV195" i="4"/>
  <c r="AV446" i="4" s="1"/>
  <c r="AU195" i="4"/>
  <c r="AU446" i="4" s="1"/>
  <c r="AT195" i="4"/>
  <c r="AT446" i="4" s="1"/>
  <c r="AS195" i="4"/>
  <c r="AS446" i="4" s="1"/>
  <c r="AR195" i="4"/>
  <c r="AR446" i="4" s="1"/>
  <c r="AQ195" i="4"/>
  <c r="AQ446" i="4" s="1"/>
  <c r="AP195" i="4"/>
  <c r="AP446" i="4" s="1"/>
  <c r="AO195" i="4"/>
  <c r="AO446" i="4" s="1"/>
  <c r="AN195" i="4"/>
  <c r="AN446" i="4" s="1"/>
  <c r="AM195" i="4"/>
  <c r="AM446" i="4" s="1"/>
  <c r="AL195" i="4"/>
  <c r="AL446" i="4" s="1"/>
  <c r="AK195" i="4"/>
  <c r="AK446" i="4" s="1"/>
  <c r="AJ195" i="4"/>
  <c r="AJ446" i="4" s="1"/>
  <c r="AI195" i="4"/>
  <c r="AI446" i="4" s="1"/>
  <c r="AH195" i="4"/>
  <c r="AH446" i="4" s="1"/>
  <c r="AG195" i="4"/>
  <c r="AG446" i="4" s="1"/>
  <c r="AF195" i="4"/>
  <c r="AF446" i="4" s="1"/>
  <c r="AE195" i="4"/>
  <c r="AE446" i="4" s="1"/>
  <c r="AD195" i="4"/>
  <c r="AD446" i="4" s="1"/>
  <c r="AC195" i="4"/>
  <c r="AC446" i="4" s="1"/>
  <c r="AB195" i="4"/>
  <c r="AB446" i="4" s="1"/>
  <c r="AA195" i="4"/>
  <c r="AA446" i="4" s="1"/>
  <c r="Z195" i="4"/>
  <c r="Z446" i="4" s="1"/>
  <c r="Y195" i="4"/>
  <c r="Y446" i="4" s="1"/>
  <c r="X195" i="4"/>
  <c r="X446" i="4" s="1"/>
  <c r="W195" i="4"/>
  <c r="W446" i="4" s="1"/>
  <c r="V195" i="4"/>
  <c r="V446" i="4" s="1"/>
  <c r="U195" i="4"/>
  <c r="U446" i="4" s="1"/>
  <c r="T195" i="4"/>
  <c r="T446" i="4" s="1"/>
  <c r="S195" i="4"/>
  <c r="S446" i="4" s="1"/>
  <c r="R195" i="4"/>
  <c r="R446" i="4" s="1"/>
  <c r="Q195" i="4"/>
  <c r="Q446" i="4" s="1"/>
  <c r="P195" i="4"/>
  <c r="P446" i="4" s="1"/>
  <c r="O195" i="4"/>
  <c r="O446" i="4" s="1"/>
  <c r="N195" i="4"/>
  <c r="N446" i="4" s="1"/>
  <c r="M195" i="4"/>
  <c r="M446" i="4" s="1"/>
  <c r="L195" i="4"/>
  <c r="L446" i="4" s="1"/>
  <c r="K195" i="4"/>
  <c r="K446" i="4" s="1"/>
  <c r="J195" i="4"/>
  <c r="J446" i="4" s="1"/>
  <c r="I195" i="4"/>
  <c r="I446" i="4" s="1"/>
  <c r="H195" i="4"/>
  <c r="H446" i="4" s="1"/>
  <c r="G195" i="4"/>
  <c r="G446" i="4" s="1"/>
  <c r="F195" i="4"/>
  <c r="F446" i="4" s="1"/>
  <c r="E195" i="4"/>
  <c r="E446" i="4" s="1"/>
  <c r="D195" i="4"/>
  <c r="D446" i="4" s="1"/>
  <c r="AIB131" i="4"/>
  <c r="AIA131" i="4"/>
  <c r="AHZ131" i="4"/>
  <c r="AHY131" i="4"/>
  <c r="AHX131" i="4"/>
  <c r="AHW131" i="4"/>
  <c r="AHV131" i="4"/>
  <c r="AHU131" i="4"/>
  <c r="AHT131" i="4"/>
  <c r="AHS131" i="4"/>
  <c r="AHR131" i="4"/>
  <c r="AHQ131" i="4"/>
  <c r="AHP131" i="4"/>
  <c r="AHO131" i="4"/>
  <c r="AHN131" i="4"/>
  <c r="AHM131" i="4"/>
  <c r="AHL131" i="4"/>
  <c r="AHK131" i="4"/>
  <c r="AHJ131" i="4"/>
  <c r="AHI131" i="4"/>
  <c r="AHH131" i="4"/>
  <c r="AHG131" i="4"/>
  <c r="AHF131" i="4"/>
  <c r="AHE131" i="4"/>
  <c r="AHD131" i="4"/>
  <c r="AHC131" i="4"/>
  <c r="AHB131" i="4"/>
  <c r="AHA131" i="4"/>
  <c r="AGZ131" i="4"/>
  <c r="AGY131" i="4"/>
  <c r="AGX131" i="4"/>
  <c r="AGW131" i="4"/>
  <c r="AGV131" i="4"/>
  <c r="AGU131" i="4"/>
  <c r="AGT131" i="4"/>
  <c r="AGS131" i="4"/>
  <c r="AGR131" i="4"/>
  <c r="AGQ131" i="4"/>
  <c r="AGP131" i="4"/>
  <c r="AGO131" i="4"/>
  <c r="AGN131" i="4"/>
  <c r="AGM131" i="4"/>
  <c r="AGL131" i="4"/>
  <c r="AGK131" i="4"/>
  <c r="AGJ131" i="4"/>
  <c r="AGI131" i="4"/>
  <c r="AGH131" i="4"/>
  <c r="AGG131" i="4"/>
  <c r="AGF131" i="4"/>
  <c r="AGE131" i="4"/>
  <c r="AGD131" i="4"/>
  <c r="AGC131" i="4"/>
  <c r="AGB131" i="4"/>
  <c r="AGA131" i="4"/>
  <c r="AFZ131" i="4"/>
  <c r="AFY131" i="4"/>
  <c r="AFX131" i="4"/>
  <c r="AFW131" i="4"/>
  <c r="AFV131" i="4"/>
  <c r="AFU131" i="4"/>
  <c r="AFT131" i="4"/>
  <c r="AFS131" i="4"/>
  <c r="AFR131" i="4"/>
  <c r="AFQ131" i="4"/>
  <c r="AFP131" i="4"/>
  <c r="AFO131" i="4"/>
  <c r="AFN131" i="4"/>
  <c r="AFM131" i="4"/>
  <c r="AFL131" i="4"/>
  <c r="AFK131" i="4"/>
  <c r="AFJ131" i="4"/>
  <c r="AFI131" i="4"/>
  <c r="AFH131" i="4"/>
  <c r="AFG131" i="4"/>
  <c r="AFF131" i="4"/>
  <c r="AFE131" i="4"/>
  <c r="AFD131" i="4"/>
  <c r="AFC131" i="4"/>
  <c r="AFB131" i="4"/>
  <c r="AFA131" i="4"/>
  <c r="AEZ131" i="4"/>
  <c r="AEY131" i="4"/>
  <c r="AEX131" i="4"/>
  <c r="AEW131" i="4"/>
  <c r="AEV131" i="4"/>
  <c r="AEU131" i="4"/>
  <c r="AET131" i="4"/>
  <c r="AES131" i="4"/>
  <c r="AER131" i="4"/>
  <c r="AEQ131" i="4"/>
  <c r="AEP131" i="4"/>
  <c r="AEO131" i="4"/>
  <c r="AEN131" i="4"/>
  <c r="AEM131" i="4"/>
  <c r="AEL131" i="4"/>
  <c r="AEK131" i="4"/>
  <c r="AEJ131" i="4"/>
  <c r="AEI131" i="4"/>
  <c r="AEH131" i="4"/>
  <c r="AEG131" i="4"/>
  <c r="AEF131" i="4"/>
  <c r="AEE131" i="4"/>
  <c r="AED131" i="4"/>
  <c r="AEC131" i="4"/>
  <c r="AEB131" i="4"/>
  <c r="AEA131" i="4"/>
  <c r="ADZ131" i="4"/>
  <c r="ADY131" i="4"/>
  <c r="ADX131" i="4"/>
  <c r="ADW131" i="4"/>
  <c r="ADV131" i="4"/>
  <c r="ADU131" i="4"/>
  <c r="ADT131" i="4"/>
  <c r="ADS131" i="4"/>
  <c r="ADR131" i="4"/>
  <c r="ADQ131" i="4"/>
  <c r="ADP131" i="4"/>
  <c r="ADO131" i="4"/>
  <c r="ADN131" i="4"/>
  <c r="ADM131" i="4"/>
  <c r="ADL131" i="4"/>
  <c r="ADK131" i="4"/>
  <c r="ADJ131" i="4"/>
  <c r="ADI131" i="4"/>
  <c r="ADH131" i="4"/>
  <c r="ADG131" i="4"/>
  <c r="ADF131" i="4"/>
  <c r="ADE131" i="4"/>
  <c r="ADD131" i="4"/>
  <c r="ADC131" i="4"/>
  <c r="ADB131" i="4"/>
  <c r="ADA131" i="4"/>
  <c r="ACZ131" i="4"/>
  <c r="ACY131" i="4"/>
  <c r="ACX131" i="4"/>
  <c r="ACW131" i="4"/>
  <c r="ACV131" i="4"/>
  <c r="ACU131" i="4"/>
  <c r="ACT131" i="4"/>
  <c r="ACS131" i="4"/>
  <c r="ACR131" i="4"/>
  <c r="ACQ131" i="4"/>
  <c r="ACP131" i="4"/>
  <c r="ACO131" i="4"/>
  <c r="ACN131" i="4"/>
  <c r="ACM131" i="4"/>
  <c r="ACL131" i="4"/>
  <c r="ACK131" i="4"/>
  <c r="ACJ131" i="4"/>
  <c r="ACI131" i="4"/>
  <c r="ACH131" i="4"/>
  <c r="ACG131" i="4"/>
  <c r="ACF131" i="4"/>
  <c r="ACE131" i="4"/>
  <c r="ACD131" i="4"/>
  <c r="ACC131" i="4"/>
  <c r="ACB131" i="4"/>
  <c r="ACA131" i="4"/>
  <c r="ABZ131" i="4"/>
  <c r="ABY131" i="4"/>
  <c r="ABX131" i="4"/>
  <c r="ABW131" i="4"/>
  <c r="ABV131" i="4"/>
  <c r="ABU131" i="4"/>
  <c r="ABT131" i="4"/>
  <c r="ABS131" i="4"/>
  <c r="ABR131" i="4"/>
  <c r="ABQ131" i="4"/>
  <c r="ABP131" i="4"/>
  <c r="ABO131" i="4"/>
  <c r="ABN131" i="4"/>
  <c r="ABM131" i="4"/>
  <c r="ABL131" i="4"/>
  <c r="ABK131" i="4"/>
  <c r="ABJ131" i="4"/>
  <c r="ABI131" i="4"/>
  <c r="ABH131" i="4"/>
  <c r="ABG131" i="4"/>
  <c r="ABF131" i="4"/>
  <c r="ABE131" i="4"/>
  <c r="ABD131" i="4"/>
  <c r="ABC131" i="4"/>
  <c r="ABB131" i="4"/>
  <c r="ABA131" i="4"/>
  <c r="AAZ131" i="4"/>
  <c r="AAY131" i="4"/>
  <c r="AAX131" i="4"/>
  <c r="AAW131" i="4"/>
  <c r="AAV131" i="4"/>
  <c r="AAU131" i="4"/>
  <c r="AAT131" i="4"/>
  <c r="AAS131" i="4"/>
  <c r="AAR131" i="4"/>
  <c r="AAQ131" i="4"/>
  <c r="AAP131" i="4"/>
  <c r="AAO131" i="4"/>
  <c r="AAN131" i="4"/>
  <c r="AAM131" i="4"/>
  <c r="AAL131" i="4"/>
  <c r="AAK131" i="4"/>
  <c r="AAJ131" i="4"/>
  <c r="AAI131" i="4"/>
  <c r="AAH131" i="4"/>
  <c r="AAG131" i="4"/>
  <c r="AAF131" i="4"/>
  <c r="AAE131" i="4"/>
  <c r="AAD131" i="4"/>
  <c r="AAC131" i="4"/>
  <c r="AAB131" i="4"/>
  <c r="AAA131" i="4"/>
  <c r="ZZ131" i="4"/>
  <c r="ZY131" i="4"/>
  <c r="ZX131" i="4"/>
  <c r="ZW131" i="4"/>
  <c r="ZV131" i="4"/>
  <c r="ZU131" i="4"/>
  <c r="ZT131" i="4"/>
  <c r="ZS131" i="4"/>
  <c r="ZR131" i="4"/>
  <c r="ZQ131" i="4"/>
  <c r="ZP131" i="4"/>
  <c r="ZO131" i="4"/>
  <c r="ZN131" i="4"/>
  <c r="ZM131" i="4"/>
  <c r="ZL131" i="4"/>
  <c r="ZK131" i="4"/>
  <c r="ZJ131" i="4"/>
  <c r="ZI131" i="4"/>
  <c r="ZH131" i="4"/>
  <c r="ZG131" i="4"/>
  <c r="ZF131" i="4"/>
  <c r="ZE131" i="4"/>
  <c r="ZD131" i="4"/>
  <c r="ZC131" i="4"/>
  <c r="ZB131" i="4"/>
  <c r="ZA131" i="4"/>
  <c r="YZ131" i="4"/>
  <c r="YY131" i="4"/>
  <c r="YX131" i="4"/>
  <c r="YW131" i="4"/>
  <c r="YV131" i="4"/>
  <c r="YU131" i="4"/>
  <c r="YT131" i="4"/>
  <c r="YS131" i="4"/>
  <c r="YR131" i="4"/>
  <c r="YQ131" i="4"/>
  <c r="YP131" i="4"/>
  <c r="YO131" i="4"/>
  <c r="YN131" i="4"/>
  <c r="YM131" i="4"/>
  <c r="YL131" i="4"/>
  <c r="YK131" i="4"/>
  <c r="YJ131" i="4"/>
  <c r="YI131" i="4"/>
  <c r="YH131" i="4"/>
  <c r="YG131" i="4"/>
  <c r="YF131" i="4"/>
  <c r="YE131" i="4"/>
  <c r="YD131" i="4"/>
  <c r="YC131" i="4"/>
  <c r="YB131" i="4"/>
  <c r="YA131" i="4"/>
  <c r="XZ131" i="4"/>
  <c r="XY131" i="4"/>
  <c r="XX131" i="4"/>
  <c r="XW131" i="4"/>
  <c r="XV131" i="4"/>
  <c r="XU131" i="4"/>
  <c r="XT131" i="4"/>
  <c r="XS131" i="4"/>
  <c r="XR131" i="4"/>
  <c r="XQ131" i="4"/>
  <c r="XP131" i="4"/>
  <c r="XO131" i="4"/>
  <c r="XN131" i="4"/>
  <c r="XM131" i="4"/>
  <c r="XL131" i="4"/>
  <c r="XK131" i="4"/>
  <c r="XJ131" i="4"/>
  <c r="XI131" i="4"/>
  <c r="XH131" i="4"/>
  <c r="XG131" i="4"/>
  <c r="XF131" i="4"/>
  <c r="XE131" i="4"/>
  <c r="XD131" i="4"/>
  <c r="XC131" i="4"/>
  <c r="XB131" i="4"/>
  <c r="XA131" i="4"/>
  <c r="WZ131" i="4"/>
  <c r="WY131" i="4"/>
  <c r="WX131" i="4"/>
  <c r="WW131" i="4"/>
  <c r="WV131" i="4"/>
  <c r="WU131" i="4"/>
  <c r="WT131" i="4"/>
  <c r="WS131" i="4"/>
  <c r="WR131" i="4"/>
  <c r="WQ131" i="4"/>
  <c r="WP131" i="4"/>
  <c r="WO131" i="4"/>
  <c r="WN131" i="4"/>
  <c r="WM131" i="4"/>
  <c r="WL131" i="4"/>
  <c r="WK131" i="4"/>
  <c r="WJ131" i="4"/>
  <c r="WI131" i="4"/>
  <c r="WH131" i="4"/>
  <c r="WG131" i="4"/>
  <c r="WF131" i="4"/>
  <c r="WE131" i="4"/>
  <c r="WD131" i="4"/>
  <c r="WC131" i="4"/>
  <c r="WB131" i="4"/>
  <c r="WA131" i="4"/>
  <c r="VZ131" i="4"/>
  <c r="VY131" i="4"/>
  <c r="VX131" i="4"/>
  <c r="VW131" i="4"/>
  <c r="VV131" i="4"/>
  <c r="VU131" i="4"/>
  <c r="VT131" i="4"/>
  <c r="VS131" i="4"/>
  <c r="VR131" i="4"/>
  <c r="VQ131" i="4"/>
  <c r="VP131" i="4"/>
  <c r="VO131" i="4"/>
  <c r="VN131" i="4"/>
  <c r="VM131" i="4"/>
  <c r="VL131" i="4"/>
  <c r="VK131" i="4"/>
  <c r="VJ131" i="4"/>
  <c r="VI131" i="4"/>
  <c r="VH131" i="4"/>
  <c r="VG131" i="4"/>
  <c r="VF131" i="4"/>
  <c r="VE131" i="4"/>
  <c r="VD131" i="4"/>
  <c r="VC131" i="4"/>
  <c r="VB131" i="4"/>
  <c r="VA131" i="4"/>
  <c r="UZ131" i="4"/>
  <c r="UY131" i="4"/>
  <c r="UX131" i="4"/>
  <c r="UW131" i="4"/>
  <c r="UV131" i="4"/>
  <c r="UU131" i="4"/>
  <c r="UT131" i="4"/>
  <c r="US131" i="4"/>
  <c r="UR131" i="4"/>
  <c r="UQ131" i="4"/>
  <c r="UP131" i="4"/>
  <c r="UO131" i="4"/>
  <c r="UN131" i="4"/>
  <c r="UM131" i="4"/>
  <c r="UL131" i="4"/>
  <c r="UK131" i="4"/>
  <c r="UJ131" i="4"/>
  <c r="UI131" i="4"/>
  <c r="UH131" i="4"/>
  <c r="UG131" i="4"/>
  <c r="UF131" i="4"/>
  <c r="UE131" i="4"/>
  <c r="UD131" i="4"/>
  <c r="UC131" i="4"/>
  <c r="UB131" i="4"/>
  <c r="UA131" i="4"/>
  <c r="TZ131" i="4"/>
  <c r="TY131" i="4"/>
  <c r="TY445" i="4" s="1"/>
  <c r="TX131" i="4"/>
  <c r="TW131" i="4"/>
  <c r="TV131" i="4"/>
  <c r="TU131" i="4"/>
  <c r="TT131" i="4"/>
  <c r="TS131" i="4"/>
  <c r="TR131" i="4"/>
  <c r="TQ131" i="4"/>
  <c r="TP131" i="4"/>
  <c r="TO131" i="4"/>
  <c r="TN131" i="4"/>
  <c r="TN445" i="4" s="1"/>
  <c r="TM131" i="4"/>
  <c r="TM445" i="4" s="1"/>
  <c r="TL131" i="4"/>
  <c r="TK131" i="4"/>
  <c r="TJ131" i="4"/>
  <c r="TI131" i="4"/>
  <c r="TH131" i="4"/>
  <c r="TG131" i="4"/>
  <c r="TF131" i="4"/>
  <c r="TE131" i="4"/>
  <c r="TD131" i="4"/>
  <c r="TC131" i="4"/>
  <c r="TB131" i="4"/>
  <c r="TB445" i="4" s="1"/>
  <c r="TA131" i="4"/>
  <c r="TA445" i="4" s="1"/>
  <c r="SZ131" i="4"/>
  <c r="SY131" i="4"/>
  <c r="SX131" i="4"/>
  <c r="SW131" i="4"/>
  <c r="SV131" i="4"/>
  <c r="SU131" i="4"/>
  <c r="ST131" i="4"/>
  <c r="SS131" i="4"/>
  <c r="SR131" i="4"/>
  <c r="SQ131" i="4"/>
  <c r="SP131" i="4"/>
  <c r="SP445" i="4" s="1"/>
  <c r="SO131" i="4"/>
  <c r="SO445" i="4" s="1"/>
  <c r="SN131" i="4"/>
  <c r="SM131" i="4"/>
  <c r="SL131" i="4"/>
  <c r="SK131" i="4"/>
  <c r="SJ131" i="4"/>
  <c r="SI131" i="4"/>
  <c r="SH131" i="4"/>
  <c r="SG131" i="4"/>
  <c r="SF131" i="4"/>
  <c r="SE131" i="4"/>
  <c r="SD131" i="4"/>
  <c r="SD445" i="4" s="1"/>
  <c r="SC131" i="4"/>
  <c r="SC445" i="4" s="1"/>
  <c r="SB131" i="4"/>
  <c r="SA131" i="4"/>
  <c r="RZ131" i="4"/>
  <c r="RY131" i="4"/>
  <c r="RX131" i="4"/>
  <c r="RW131" i="4"/>
  <c r="RV131" i="4"/>
  <c r="RU131" i="4"/>
  <c r="RT131" i="4"/>
  <c r="RS131" i="4"/>
  <c r="RR131" i="4"/>
  <c r="RR445" i="4" s="1"/>
  <c r="RQ131" i="4"/>
  <c r="RQ445" i="4" s="1"/>
  <c r="RP131" i="4"/>
  <c r="RO131" i="4"/>
  <c r="RN131" i="4"/>
  <c r="RM131" i="4"/>
  <c r="RL131" i="4"/>
  <c r="RK131" i="4"/>
  <c r="RJ131" i="4"/>
  <c r="RI131" i="4"/>
  <c r="RH131" i="4"/>
  <c r="RG131" i="4"/>
  <c r="RF131" i="4"/>
  <c r="RF445" i="4" s="1"/>
  <c r="RE131" i="4"/>
  <c r="RE445" i="4" s="1"/>
  <c r="RD131" i="4"/>
  <c r="RC131" i="4"/>
  <c r="RB131" i="4"/>
  <c r="RA131" i="4"/>
  <c r="QZ131" i="4"/>
  <c r="QY131" i="4"/>
  <c r="QX131" i="4"/>
  <c r="QW131" i="4"/>
  <c r="QV131" i="4"/>
  <c r="QV445" i="4" s="1"/>
  <c r="QU131" i="4"/>
  <c r="QT131" i="4"/>
  <c r="QT445" i="4" s="1"/>
  <c r="QS131" i="4"/>
  <c r="QS445" i="4" s="1"/>
  <c r="QR131" i="4"/>
  <c r="QQ131" i="4"/>
  <c r="QP131" i="4"/>
  <c r="QO131" i="4"/>
  <c r="QN131" i="4"/>
  <c r="QM131" i="4"/>
  <c r="QL131" i="4"/>
  <c r="QK131" i="4"/>
  <c r="QJ131" i="4"/>
  <c r="QJ445" i="4" s="1"/>
  <c r="QI131" i="4"/>
  <c r="QH131" i="4"/>
  <c r="QH445" i="4" s="1"/>
  <c r="QG131" i="4"/>
  <c r="QG445" i="4" s="1"/>
  <c r="QF131" i="4"/>
  <c r="QE131" i="4"/>
  <c r="QD131" i="4"/>
  <c r="QC131" i="4"/>
  <c r="QB131" i="4"/>
  <c r="QA131" i="4"/>
  <c r="PZ131" i="4"/>
  <c r="PY131" i="4"/>
  <c r="PY445" i="4" s="1"/>
  <c r="PX131" i="4"/>
  <c r="PX445" i="4" s="1"/>
  <c r="PW131" i="4"/>
  <c r="PW445" i="4" s="1"/>
  <c r="PV131" i="4"/>
  <c r="PV445" i="4" s="1"/>
  <c r="PU131" i="4"/>
  <c r="PU445" i="4" s="1"/>
  <c r="PT131" i="4"/>
  <c r="PS131" i="4"/>
  <c r="PR131" i="4"/>
  <c r="PQ131" i="4"/>
  <c r="PP131" i="4"/>
  <c r="PO131" i="4"/>
  <c r="PN131" i="4"/>
  <c r="PM131" i="4"/>
  <c r="PM445" i="4" s="1"/>
  <c r="PL131" i="4"/>
  <c r="PL445" i="4" s="1"/>
  <c r="PK131" i="4"/>
  <c r="PK445" i="4" s="1"/>
  <c r="PJ131" i="4"/>
  <c r="PJ445" i="4" s="1"/>
  <c r="PI131" i="4"/>
  <c r="PI445" i="4" s="1"/>
  <c r="PH131" i="4"/>
  <c r="PG131" i="4"/>
  <c r="PF131" i="4"/>
  <c r="PE131" i="4"/>
  <c r="PD131" i="4"/>
  <c r="PC131" i="4"/>
  <c r="PB131" i="4"/>
  <c r="PA131" i="4"/>
  <c r="PA445" i="4" s="1"/>
  <c r="OZ131" i="4"/>
  <c r="OZ445" i="4" s="1"/>
  <c r="OY131" i="4"/>
  <c r="OY445" i="4" s="1"/>
  <c r="OX131" i="4"/>
  <c r="OX445" i="4" s="1"/>
  <c r="OW131" i="4"/>
  <c r="OW445" i="4" s="1"/>
  <c r="OV131" i="4"/>
  <c r="OV445" i="4" s="1"/>
  <c r="OU131" i="4"/>
  <c r="OT131" i="4"/>
  <c r="OS131" i="4"/>
  <c r="OR131" i="4"/>
  <c r="OQ131" i="4"/>
  <c r="OP131" i="4"/>
  <c r="OO131" i="4"/>
  <c r="OO445" i="4" s="1"/>
  <c r="ON131" i="4"/>
  <c r="ON445" i="4" s="1"/>
  <c r="OM131" i="4"/>
  <c r="OM445" i="4" s="1"/>
  <c r="OL131" i="4"/>
  <c r="OL445" i="4" s="1"/>
  <c r="OK131" i="4"/>
  <c r="OK445" i="4" s="1"/>
  <c r="OJ131" i="4"/>
  <c r="OJ445" i="4" s="1"/>
  <c r="OI131" i="4"/>
  <c r="OH131" i="4"/>
  <c r="OG131" i="4"/>
  <c r="OF131" i="4"/>
  <c r="OE131" i="4"/>
  <c r="OD131" i="4"/>
  <c r="OC131" i="4"/>
  <c r="OC445" i="4" s="1"/>
  <c r="OB131" i="4"/>
  <c r="OB445" i="4" s="1"/>
  <c r="OA131" i="4"/>
  <c r="OA445" i="4" s="1"/>
  <c r="NZ131" i="4"/>
  <c r="NZ445" i="4" s="1"/>
  <c r="NY131" i="4"/>
  <c r="NY445" i="4" s="1"/>
  <c r="NX131" i="4"/>
  <c r="NX445" i="4" s="1"/>
  <c r="NW131" i="4"/>
  <c r="NV131" i="4"/>
  <c r="NU131" i="4"/>
  <c r="NU445" i="4" s="1"/>
  <c r="NT131" i="4"/>
  <c r="NS131" i="4"/>
  <c r="NS445" i="4" s="1"/>
  <c r="NR131" i="4"/>
  <c r="NQ131" i="4"/>
  <c r="NQ445" i="4" s="1"/>
  <c r="NP131" i="4"/>
  <c r="NP445" i="4" s="1"/>
  <c r="NO131" i="4"/>
  <c r="NO445" i="4" s="1"/>
  <c r="NN131" i="4"/>
  <c r="NN445" i="4" s="1"/>
  <c r="NM131" i="4"/>
  <c r="NM445" i="4" s="1"/>
  <c r="NL131" i="4"/>
  <c r="NL445" i="4" s="1"/>
  <c r="NK131" i="4"/>
  <c r="NJ131" i="4"/>
  <c r="NI131" i="4"/>
  <c r="NI445" i="4" s="1"/>
  <c r="NH131" i="4"/>
  <c r="NG131" i="4"/>
  <c r="NG445" i="4" s="1"/>
  <c r="NF131" i="4"/>
  <c r="NE131" i="4"/>
  <c r="NE445" i="4" s="1"/>
  <c r="ND131" i="4"/>
  <c r="ND445" i="4" s="1"/>
  <c r="NC131" i="4"/>
  <c r="NC445" i="4" s="1"/>
  <c r="NB131" i="4"/>
  <c r="NB445" i="4" s="1"/>
  <c r="NA131" i="4"/>
  <c r="NA445" i="4" s="1"/>
  <c r="MZ131" i="4"/>
  <c r="MZ445" i="4" s="1"/>
  <c r="MY131" i="4"/>
  <c r="MX131" i="4"/>
  <c r="MW131" i="4"/>
  <c r="MW445" i="4" s="1"/>
  <c r="MV131" i="4"/>
  <c r="MU131" i="4"/>
  <c r="MU445" i="4" s="1"/>
  <c r="MT131" i="4"/>
  <c r="MS131" i="4"/>
  <c r="MS445" i="4" s="1"/>
  <c r="MR131" i="4"/>
  <c r="MR445" i="4" s="1"/>
  <c r="MQ131" i="4"/>
  <c r="MQ445" i="4" s="1"/>
  <c r="MP131" i="4"/>
  <c r="MP445" i="4" s="1"/>
  <c r="MO131" i="4"/>
  <c r="MO445" i="4" s="1"/>
  <c r="MN131" i="4"/>
  <c r="MN445" i="4" s="1"/>
  <c r="MM131" i="4"/>
  <c r="ML131" i="4"/>
  <c r="MK131" i="4"/>
  <c r="MK445" i="4" s="1"/>
  <c r="MJ131" i="4"/>
  <c r="MI131" i="4"/>
  <c r="MI445" i="4" s="1"/>
  <c r="MH131" i="4"/>
  <c r="MG131" i="4"/>
  <c r="MG445" i="4" s="1"/>
  <c r="MF131" i="4"/>
  <c r="MF445" i="4" s="1"/>
  <c r="ME131" i="4"/>
  <c r="ME445" i="4" s="1"/>
  <c r="MD131" i="4"/>
  <c r="MD445" i="4" s="1"/>
  <c r="MC131" i="4"/>
  <c r="MC445" i="4" s="1"/>
  <c r="MB131" i="4"/>
  <c r="MB445" i="4" s="1"/>
  <c r="MA131" i="4"/>
  <c r="LZ131" i="4"/>
  <c r="LY131" i="4"/>
  <c r="LY445" i="4" s="1"/>
  <c r="LX131" i="4"/>
  <c r="LW131" i="4"/>
  <c r="LW445" i="4" s="1"/>
  <c r="LV131" i="4"/>
  <c r="LU131" i="4"/>
  <c r="LU445" i="4" s="1"/>
  <c r="LT131" i="4"/>
  <c r="LT445" i="4" s="1"/>
  <c r="LS131" i="4"/>
  <c r="LS445" i="4" s="1"/>
  <c r="LR131" i="4"/>
  <c r="LR445" i="4" s="1"/>
  <c r="LQ131" i="4"/>
  <c r="LQ445" i="4" s="1"/>
  <c r="LP131" i="4"/>
  <c r="LP445" i="4" s="1"/>
  <c r="LO131" i="4"/>
  <c r="LN131" i="4"/>
  <c r="LM131" i="4"/>
  <c r="LM445" i="4" s="1"/>
  <c r="LL131" i="4"/>
  <c r="LK131" i="4"/>
  <c r="LK445" i="4" s="1"/>
  <c r="LJ131" i="4"/>
  <c r="LI131" i="4"/>
  <c r="LI445" i="4" s="1"/>
  <c r="LH131" i="4"/>
  <c r="LH445" i="4" s="1"/>
  <c r="LG131" i="4"/>
  <c r="LG445" i="4" s="1"/>
  <c r="LF131" i="4"/>
  <c r="LF445" i="4" s="1"/>
  <c r="LE131" i="4"/>
  <c r="LE445" i="4" s="1"/>
  <c r="LD131" i="4"/>
  <c r="LD445" i="4" s="1"/>
  <c r="LC131" i="4"/>
  <c r="LB131" i="4"/>
  <c r="LA131" i="4"/>
  <c r="LA445" i="4" s="1"/>
  <c r="KZ131" i="4"/>
  <c r="KY131" i="4"/>
  <c r="KY445" i="4" s="1"/>
  <c r="KX131" i="4"/>
  <c r="KX445" i="4" s="1"/>
  <c r="KW131" i="4"/>
  <c r="KW445" i="4" s="1"/>
  <c r="KV131" i="4"/>
  <c r="KV445" i="4" s="1"/>
  <c r="KU131" i="4"/>
  <c r="KU445" i="4" s="1"/>
  <c r="KT131" i="4"/>
  <c r="KT445" i="4" s="1"/>
  <c r="KS131" i="4"/>
  <c r="KS445" i="4" s="1"/>
  <c r="KR131" i="4"/>
  <c r="KR445" i="4" s="1"/>
  <c r="KQ131" i="4"/>
  <c r="KP131" i="4"/>
  <c r="KO131" i="4"/>
  <c r="KO445" i="4" s="1"/>
  <c r="KN131" i="4"/>
  <c r="KM131" i="4"/>
  <c r="KM445" i="4" s="1"/>
  <c r="KL131" i="4"/>
  <c r="KL445" i="4" s="1"/>
  <c r="KK131" i="4"/>
  <c r="KK445" i="4" s="1"/>
  <c r="KJ131" i="4"/>
  <c r="KJ445" i="4" s="1"/>
  <c r="KI131" i="4"/>
  <c r="KI445" i="4" s="1"/>
  <c r="KH131" i="4"/>
  <c r="KH445" i="4" s="1"/>
  <c r="KG131" i="4"/>
  <c r="KG445" i="4" s="1"/>
  <c r="KF131" i="4"/>
  <c r="KF445" i="4" s="1"/>
  <c r="KE131" i="4"/>
  <c r="KD131" i="4"/>
  <c r="KC131" i="4"/>
  <c r="KC445" i="4" s="1"/>
  <c r="KB131" i="4"/>
  <c r="KA131" i="4"/>
  <c r="KA445" i="4" s="1"/>
  <c r="JZ131" i="4"/>
  <c r="JZ445" i="4" s="1"/>
  <c r="JY131" i="4"/>
  <c r="JY445" i="4" s="1"/>
  <c r="JX131" i="4"/>
  <c r="JX445" i="4" s="1"/>
  <c r="JW131" i="4"/>
  <c r="JW445" i="4" s="1"/>
  <c r="JV131" i="4"/>
  <c r="JV445" i="4" s="1"/>
  <c r="JU131" i="4"/>
  <c r="JU445" i="4" s="1"/>
  <c r="JT131" i="4"/>
  <c r="JT445" i="4" s="1"/>
  <c r="JS131" i="4"/>
  <c r="JR131" i="4"/>
  <c r="JQ131" i="4"/>
  <c r="JQ445" i="4" s="1"/>
  <c r="JP131" i="4"/>
  <c r="JO131" i="4"/>
  <c r="JO445" i="4" s="1"/>
  <c r="JN131" i="4"/>
  <c r="JN445" i="4" s="1"/>
  <c r="JM131" i="4"/>
  <c r="JM445" i="4" s="1"/>
  <c r="JL131" i="4"/>
  <c r="JL445" i="4" s="1"/>
  <c r="JK131" i="4"/>
  <c r="JK445" i="4" s="1"/>
  <c r="JJ131" i="4"/>
  <c r="JJ445" i="4" s="1"/>
  <c r="JI131" i="4"/>
  <c r="JI445" i="4" s="1"/>
  <c r="JH131" i="4"/>
  <c r="JH445" i="4" s="1"/>
  <c r="JG131" i="4"/>
  <c r="JG445" i="4" s="1"/>
  <c r="JF131" i="4"/>
  <c r="JE131" i="4"/>
  <c r="JE445" i="4" s="1"/>
  <c r="JD131" i="4"/>
  <c r="JC131" i="4"/>
  <c r="JC445" i="4" s="1"/>
  <c r="JB131" i="4"/>
  <c r="JB445" i="4" s="1"/>
  <c r="JA131" i="4"/>
  <c r="JA445" i="4" s="1"/>
  <c r="IZ131" i="4"/>
  <c r="IZ445" i="4" s="1"/>
  <c r="IY131" i="4"/>
  <c r="IY445" i="4" s="1"/>
  <c r="IX131" i="4"/>
  <c r="IX445" i="4" s="1"/>
  <c r="IW131" i="4"/>
  <c r="IW445" i="4" s="1"/>
  <c r="IV131" i="4"/>
  <c r="IV445" i="4" s="1"/>
  <c r="IU131" i="4"/>
  <c r="IU445" i="4" s="1"/>
  <c r="IT131" i="4"/>
  <c r="IS131" i="4"/>
  <c r="IS445" i="4" s="1"/>
  <c r="IR131" i="4"/>
  <c r="IQ131" i="4"/>
  <c r="IQ445" i="4" s="1"/>
  <c r="IP131" i="4"/>
  <c r="IP445" i="4" s="1"/>
  <c r="IO131" i="4"/>
  <c r="IO445" i="4" s="1"/>
  <c r="IN131" i="4"/>
  <c r="IN445" i="4" s="1"/>
  <c r="IM131" i="4"/>
  <c r="IM445" i="4" s="1"/>
  <c r="IL131" i="4"/>
  <c r="IL445" i="4" s="1"/>
  <c r="IK131" i="4"/>
  <c r="IK445" i="4" s="1"/>
  <c r="IJ131" i="4"/>
  <c r="IJ445" i="4" s="1"/>
  <c r="II131" i="4"/>
  <c r="II445" i="4" s="1"/>
  <c r="IH131" i="4"/>
  <c r="IG131" i="4"/>
  <c r="IG445" i="4" s="1"/>
  <c r="IF131" i="4"/>
  <c r="IF445" i="4" s="1"/>
  <c r="IE131" i="4"/>
  <c r="IE445" i="4" s="1"/>
  <c r="ID131" i="4"/>
  <c r="ID445" i="4" s="1"/>
  <c r="IC131" i="4"/>
  <c r="IC445" i="4" s="1"/>
  <c r="IB131" i="4"/>
  <c r="IB445" i="4" s="1"/>
  <c r="IA131" i="4"/>
  <c r="IA445" i="4" s="1"/>
  <c r="HZ131" i="4"/>
  <c r="HZ445" i="4" s="1"/>
  <c r="HY131" i="4"/>
  <c r="HY445" i="4" s="1"/>
  <c r="HX131" i="4"/>
  <c r="HX445" i="4" s="1"/>
  <c r="HW131" i="4"/>
  <c r="HW445" i="4" s="1"/>
  <c r="HV131" i="4"/>
  <c r="HU131" i="4"/>
  <c r="HU445" i="4" s="1"/>
  <c r="HT131" i="4"/>
  <c r="HT445" i="4" s="1"/>
  <c r="HS131" i="4"/>
  <c r="HS445" i="4" s="1"/>
  <c r="HR131" i="4"/>
  <c r="HR445" i="4" s="1"/>
  <c r="HQ131" i="4"/>
  <c r="HQ445" i="4" s="1"/>
  <c r="HP131" i="4"/>
  <c r="HP445" i="4" s="1"/>
  <c r="HO131" i="4"/>
  <c r="HO445" i="4" s="1"/>
  <c r="HN131" i="4"/>
  <c r="HN445" i="4" s="1"/>
  <c r="HM131" i="4"/>
  <c r="HM445" i="4" s="1"/>
  <c r="HL131" i="4"/>
  <c r="HL445" i="4" s="1"/>
  <c r="HK131" i="4"/>
  <c r="HK445" i="4" s="1"/>
  <c r="HJ131" i="4"/>
  <c r="HI131" i="4"/>
  <c r="HI445" i="4" s="1"/>
  <c r="HH131" i="4"/>
  <c r="HH445" i="4" s="1"/>
  <c r="HG131" i="4"/>
  <c r="HG445" i="4" s="1"/>
  <c r="HF131" i="4"/>
  <c r="HF445" i="4" s="1"/>
  <c r="HE131" i="4"/>
  <c r="HE445" i="4" s="1"/>
  <c r="HD131" i="4"/>
  <c r="HD445" i="4" s="1"/>
  <c r="HC131" i="4"/>
  <c r="HC445" i="4" s="1"/>
  <c r="HB131" i="4"/>
  <c r="HB445" i="4" s="1"/>
  <c r="HA131" i="4"/>
  <c r="HA445" i="4" s="1"/>
  <c r="GZ131" i="4"/>
  <c r="GZ445" i="4" s="1"/>
  <c r="GY131" i="4"/>
  <c r="GY445" i="4" s="1"/>
  <c r="GX131" i="4"/>
  <c r="GW131" i="4"/>
  <c r="GW445" i="4" s="1"/>
  <c r="GV131" i="4"/>
  <c r="GV445" i="4" s="1"/>
  <c r="GU131" i="4"/>
  <c r="GU445" i="4" s="1"/>
  <c r="GT131" i="4"/>
  <c r="GT445" i="4" s="1"/>
  <c r="GS131" i="4"/>
  <c r="GS445" i="4" s="1"/>
  <c r="GR131" i="4"/>
  <c r="GR445" i="4" s="1"/>
  <c r="GQ131" i="4"/>
  <c r="GQ445" i="4" s="1"/>
  <c r="GP131" i="4"/>
  <c r="GP445" i="4" s="1"/>
  <c r="GO131" i="4"/>
  <c r="GO445" i="4" s="1"/>
  <c r="GN131" i="4"/>
  <c r="GN445" i="4" s="1"/>
  <c r="GM131" i="4"/>
  <c r="GM445" i="4" s="1"/>
  <c r="GL131" i="4"/>
  <c r="GK131" i="4"/>
  <c r="GK445" i="4" s="1"/>
  <c r="GJ131" i="4"/>
  <c r="GJ445" i="4" s="1"/>
  <c r="GI131" i="4"/>
  <c r="GI445" i="4" s="1"/>
  <c r="GH131" i="4"/>
  <c r="GH445" i="4" s="1"/>
  <c r="GG131" i="4"/>
  <c r="GG445" i="4" s="1"/>
  <c r="GF131" i="4"/>
  <c r="GF445" i="4" s="1"/>
  <c r="GE131" i="4"/>
  <c r="GE445" i="4" s="1"/>
  <c r="GD131" i="4"/>
  <c r="GD445" i="4" s="1"/>
  <c r="GC131" i="4"/>
  <c r="GC445" i="4" s="1"/>
  <c r="GB131" i="4"/>
  <c r="GB445" i="4" s="1"/>
  <c r="GA131" i="4"/>
  <c r="GA445" i="4" s="1"/>
  <c r="FZ131" i="4"/>
  <c r="FY131" i="4"/>
  <c r="FY445" i="4" s="1"/>
  <c r="FX131" i="4"/>
  <c r="FX445" i="4" s="1"/>
  <c r="FW131" i="4"/>
  <c r="FW445" i="4" s="1"/>
  <c r="FV131" i="4"/>
  <c r="FV445" i="4" s="1"/>
  <c r="FU131" i="4"/>
  <c r="FU445" i="4" s="1"/>
  <c r="FT131" i="4"/>
  <c r="FT445" i="4" s="1"/>
  <c r="FS131" i="4"/>
  <c r="FS445" i="4" s="1"/>
  <c r="FR131" i="4"/>
  <c r="FR445" i="4" s="1"/>
  <c r="FQ131" i="4"/>
  <c r="FQ445" i="4" s="1"/>
  <c r="FP131" i="4"/>
  <c r="FP445" i="4" s="1"/>
  <c r="FO131" i="4"/>
  <c r="FO445" i="4" s="1"/>
  <c r="FN131" i="4"/>
  <c r="FN445" i="4" s="1"/>
  <c r="FM131" i="4"/>
  <c r="FM445" i="4" s="1"/>
  <c r="FL131" i="4"/>
  <c r="FL445" i="4" s="1"/>
  <c r="FK131" i="4"/>
  <c r="FK445" i="4" s="1"/>
  <c r="FJ131" i="4"/>
  <c r="FJ445" i="4" s="1"/>
  <c r="FI131" i="4"/>
  <c r="FI445" i="4" s="1"/>
  <c r="FH131" i="4"/>
  <c r="FH445" i="4" s="1"/>
  <c r="FG131" i="4"/>
  <c r="FG445" i="4" s="1"/>
  <c r="FF131" i="4"/>
  <c r="FF445" i="4" s="1"/>
  <c r="FE131" i="4"/>
  <c r="FE445" i="4" s="1"/>
  <c r="FD131" i="4"/>
  <c r="FD445" i="4" s="1"/>
  <c r="FC131" i="4"/>
  <c r="FC445" i="4" s="1"/>
  <c r="FB131" i="4"/>
  <c r="FB445" i="4" s="1"/>
  <c r="FA131" i="4"/>
  <c r="FA445" i="4" s="1"/>
  <c r="EZ131" i="4"/>
  <c r="EZ445" i="4" s="1"/>
  <c r="EY131" i="4"/>
  <c r="EY445" i="4" s="1"/>
  <c r="EX131" i="4"/>
  <c r="EX445" i="4" s="1"/>
  <c r="EW131" i="4"/>
  <c r="EW445" i="4" s="1"/>
  <c r="EV131" i="4"/>
  <c r="EV445" i="4" s="1"/>
  <c r="EU131" i="4"/>
  <c r="EU445" i="4" s="1"/>
  <c r="ET131" i="4"/>
  <c r="ET445" i="4" s="1"/>
  <c r="ES131" i="4"/>
  <c r="ES445" i="4" s="1"/>
  <c r="ER131" i="4"/>
  <c r="ER445" i="4" s="1"/>
  <c r="EQ131" i="4"/>
  <c r="EQ445" i="4" s="1"/>
  <c r="EP131" i="4"/>
  <c r="EP445" i="4" s="1"/>
  <c r="EO131" i="4"/>
  <c r="EO445" i="4" s="1"/>
  <c r="EN131" i="4"/>
  <c r="EN445" i="4" s="1"/>
  <c r="EM131" i="4"/>
  <c r="EM445" i="4" s="1"/>
  <c r="EL131" i="4"/>
  <c r="EL445" i="4" s="1"/>
  <c r="EK131" i="4"/>
  <c r="EK445" i="4" s="1"/>
  <c r="EJ131" i="4"/>
  <c r="EJ445" i="4" s="1"/>
  <c r="EI131" i="4"/>
  <c r="EI445" i="4" s="1"/>
  <c r="EH131" i="4"/>
  <c r="EH445" i="4" s="1"/>
  <c r="EG131" i="4"/>
  <c r="EG445" i="4" s="1"/>
  <c r="EF131" i="4"/>
  <c r="EF445" i="4" s="1"/>
  <c r="EE131" i="4"/>
  <c r="EE445" i="4" s="1"/>
  <c r="ED131" i="4"/>
  <c r="ED445" i="4" s="1"/>
  <c r="EC131" i="4"/>
  <c r="EC445" i="4" s="1"/>
  <c r="EB131" i="4"/>
  <c r="EB445" i="4" s="1"/>
  <c r="EA131" i="4"/>
  <c r="EA445" i="4" s="1"/>
  <c r="DZ131" i="4"/>
  <c r="DZ445" i="4" s="1"/>
  <c r="DY131" i="4"/>
  <c r="DY445" i="4" s="1"/>
  <c r="DX131" i="4"/>
  <c r="DX445" i="4" s="1"/>
  <c r="DW131" i="4"/>
  <c r="DW445" i="4" s="1"/>
  <c r="DV131" i="4"/>
  <c r="DV445" i="4" s="1"/>
  <c r="DU131" i="4"/>
  <c r="DU445" i="4" s="1"/>
  <c r="DT131" i="4"/>
  <c r="DT445" i="4" s="1"/>
  <c r="DS131" i="4"/>
  <c r="DS445" i="4" s="1"/>
  <c r="DR131" i="4"/>
  <c r="DR445" i="4" s="1"/>
  <c r="DQ131" i="4"/>
  <c r="DQ445" i="4" s="1"/>
  <c r="DP131" i="4"/>
  <c r="DP445" i="4" s="1"/>
  <c r="DO131" i="4"/>
  <c r="DO445" i="4" s="1"/>
  <c r="DN131" i="4"/>
  <c r="DN445" i="4" s="1"/>
  <c r="DM131" i="4"/>
  <c r="DM445" i="4" s="1"/>
  <c r="DL131" i="4"/>
  <c r="DL445" i="4" s="1"/>
  <c r="DK131" i="4"/>
  <c r="DK445" i="4" s="1"/>
  <c r="DJ131" i="4"/>
  <c r="DJ445" i="4" s="1"/>
  <c r="DI131" i="4"/>
  <c r="DI445" i="4" s="1"/>
  <c r="DH131" i="4"/>
  <c r="DH445" i="4" s="1"/>
  <c r="DG131" i="4"/>
  <c r="DG445" i="4" s="1"/>
  <c r="DF131" i="4"/>
  <c r="DF445" i="4" s="1"/>
  <c r="DE131" i="4"/>
  <c r="DE445" i="4" s="1"/>
  <c r="DD131" i="4"/>
  <c r="DD445" i="4" s="1"/>
  <c r="DC131" i="4"/>
  <c r="DC445" i="4" s="1"/>
  <c r="DB131" i="4"/>
  <c r="DB445" i="4" s="1"/>
  <c r="DA131" i="4"/>
  <c r="DA445" i="4" s="1"/>
  <c r="CZ131" i="4"/>
  <c r="CZ445" i="4" s="1"/>
  <c r="CY131" i="4"/>
  <c r="CY445" i="4" s="1"/>
  <c r="CX131" i="4"/>
  <c r="CX445" i="4" s="1"/>
  <c r="CW131" i="4"/>
  <c r="CW445" i="4" s="1"/>
  <c r="CV131" i="4"/>
  <c r="CV445" i="4" s="1"/>
  <c r="CU131" i="4"/>
  <c r="CU445" i="4" s="1"/>
  <c r="CT131" i="4"/>
  <c r="CT445" i="4" s="1"/>
  <c r="CS131" i="4"/>
  <c r="CS445" i="4" s="1"/>
  <c r="CR131" i="4"/>
  <c r="CR445" i="4" s="1"/>
  <c r="CQ131" i="4"/>
  <c r="CQ445" i="4" s="1"/>
  <c r="CP131" i="4"/>
  <c r="CP445" i="4" s="1"/>
  <c r="CO131" i="4"/>
  <c r="CO445" i="4" s="1"/>
  <c r="CN131" i="4"/>
  <c r="CN445" i="4" s="1"/>
  <c r="CM131" i="4"/>
  <c r="CM445" i="4" s="1"/>
  <c r="CL131" i="4"/>
  <c r="CL445" i="4" s="1"/>
  <c r="CK131" i="4"/>
  <c r="CK445" i="4" s="1"/>
  <c r="CJ131" i="4"/>
  <c r="CJ445" i="4" s="1"/>
  <c r="CI131" i="4"/>
  <c r="CI445" i="4" s="1"/>
  <c r="CH131" i="4"/>
  <c r="CH445" i="4" s="1"/>
  <c r="CG131" i="4"/>
  <c r="CG445" i="4" s="1"/>
  <c r="CF131" i="4"/>
  <c r="CF445" i="4" s="1"/>
  <c r="CE131" i="4"/>
  <c r="CE445" i="4" s="1"/>
  <c r="CD131" i="4"/>
  <c r="CD445" i="4" s="1"/>
  <c r="CC131" i="4"/>
  <c r="CC445" i="4" s="1"/>
  <c r="CB131" i="4"/>
  <c r="CB445" i="4" s="1"/>
  <c r="CA131" i="4"/>
  <c r="CA445" i="4" s="1"/>
  <c r="BZ131" i="4"/>
  <c r="BZ445" i="4" s="1"/>
  <c r="BY131" i="4"/>
  <c r="BY445" i="4" s="1"/>
  <c r="BX131" i="4"/>
  <c r="BX445" i="4" s="1"/>
  <c r="BW131" i="4"/>
  <c r="BW445" i="4" s="1"/>
  <c r="BV131" i="4"/>
  <c r="BV445" i="4" s="1"/>
  <c r="BU131" i="4"/>
  <c r="BU445" i="4" s="1"/>
  <c r="BT131" i="4"/>
  <c r="BT445" i="4" s="1"/>
  <c r="BS131" i="4"/>
  <c r="BS445" i="4" s="1"/>
  <c r="BR131" i="4"/>
  <c r="BR445" i="4" s="1"/>
  <c r="BQ131" i="4"/>
  <c r="BQ445" i="4" s="1"/>
  <c r="BP131" i="4"/>
  <c r="BP445" i="4" s="1"/>
  <c r="BO131" i="4"/>
  <c r="BO445" i="4" s="1"/>
  <c r="BN131" i="4"/>
  <c r="BN445" i="4" s="1"/>
  <c r="BM131" i="4"/>
  <c r="BM445" i="4" s="1"/>
  <c r="BL131" i="4"/>
  <c r="BL445" i="4" s="1"/>
  <c r="BK131" i="4"/>
  <c r="BK445" i="4" s="1"/>
  <c r="BJ131" i="4"/>
  <c r="BJ445" i="4" s="1"/>
  <c r="BI131" i="4"/>
  <c r="BI445" i="4" s="1"/>
  <c r="BH131" i="4"/>
  <c r="BH445" i="4" s="1"/>
  <c r="BG131" i="4"/>
  <c r="BG445" i="4" s="1"/>
  <c r="BF131" i="4"/>
  <c r="BF445" i="4" s="1"/>
  <c r="BE131" i="4"/>
  <c r="BE445" i="4" s="1"/>
  <c r="BD131" i="4"/>
  <c r="BD445" i="4" s="1"/>
  <c r="BC131" i="4"/>
  <c r="BC445" i="4" s="1"/>
  <c r="BB131" i="4"/>
  <c r="BB445" i="4" s="1"/>
  <c r="BA131" i="4"/>
  <c r="BA445" i="4" s="1"/>
  <c r="AZ131" i="4"/>
  <c r="AZ445" i="4" s="1"/>
  <c r="AY131" i="4"/>
  <c r="AY445" i="4" s="1"/>
  <c r="AX131" i="4"/>
  <c r="AX445" i="4" s="1"/>
  <c r="AW131" i="4"/>
  <c r="AW445" i="4" s="1"/>
  <c r="AV131" i="4"/>
  <c r="AV445" i="4" s="1"/>
  <c r="AU131" i="4"/>
  <c r="AU445" i="4" s="1"/>
  <c r="AT131" i="4"/>
  <c r="AT445" i="4" s="1"/>
  <c r="AS131" i="4"/>
  <c r="AS445" i="4" s="1"/>
  <c r="AR131" i="4"/>
  <c r="AR445" i="4" s="1"/>
  <c r="AQ131" i="4"/>
  <c r="AQ445" i="4" s="1"/>
  <c r="AP131" i="4"/>
  <c r="AP445" i="4" s="1"/>
  <c r="AO131" i="4"/>
  <c r="AO445" i="4" s="1"/>
  <c r="AN131" i="4"/>
  <c r="AN445" i="4" s="1"/>
  <c r="AM131" i="4"/>
  <c r="AM445" i="4" s="1"/>
  <c r="AL131" i="4"/>
  <c r="AL445" i="4" s="1"/>
  <c r="AK131" i="4"/>
  <c r="AK445" i="4" s="1"/>
  <c r="AJ131" i="4"/>
  <c r="AJ445" i="4" s="1"/>
  <c r="AI131" i="4"/>
  <c r="AI445" i="4" s="1"/>
  <c r="AH131" i="4"/>
  <c r="AH445" i="4" s="1"/>
  <c r="AG131" i="4"/>
  <c r="AG445" i="4" s="1"/>
  <c r="AF131" i="4"/>
  <c r="AF445" i="4" s="1"/>
  <c r="AE131" i="4"/>
  <c r="AE445" i="4" s="1"/>
  <c r="AD131" i="4"/>
  <c r="AD445" i="4" s="1"/>
  <c r="AC131" i="4"/>
  <c r="AC445" i="4" s="1"/>
  <c r="AB131" i="4"/>
  <c r="AB445" i="4" s="1"/>
  <c r="AA131" i="4"/>
  <c r="AA445" i="4" s="1"/>
  <c r="Z131" i="4"/>
  <c r="Z445" i="4" s="1"/>
  <c r="Y131" i="4"/>
  <c r="Y445" i="4" s="1"/>
  <c r="X131" i="4"/>
  <c r="X445" i="4" s="1"/>
  <c r="W131" i="4"/>
  <c r="W445" i="4" s="1"/>
  <c r="V131" i="4"/>
  <c r="V445" i="4" s="1"/>
  <c r="U131" i="4"/>
  <c r="U445" i="4" s="1"/>
  <c r="T131" i="4"/>
  <c r="T445" i="4" s="1"/>
  <c r="S131" i="4"/>
  <c r="S445" i="4" s="1"/>
  <c r="R131" i="4"/>
  <c r="R445" i="4" s="1"/>
  <c r="Q131" i="4"/>
  <c r="Q445" i="4" s="1"/>
  <c r="P131" i="4"/>
  <c r="P445" i="4" s="1"/>
  <c r="O131" i="4"/>
  <c r="O445" i="4" s="1"/>
  <c r="N131" i="4"/>
  <c r="N445" i="4" s="1"/>
  <c r="M131" i="4"/>
  <c r="M445" i="4" s="1"/>
  <c r="L131" i="4"/>
  <c r="L445" i="4" s="1"/>
  <c r="K131" i="4"/>
  <c r="K445" i="4" s="1"/>
  <c r="J131" i="4"/>
  <c r="J445" i="4" s="1"/>
  <c r="I131" i="4"/>
  <c r="I445" i="4" s="1"/>
  <c r="H131" i="4"/>
  <c r="H445" i="4" s="1"/>
  <c r="G131" i="4"/>
  <c r="G445" i="4" s="1"/>
  <c r="F131" i="4"/>
  <c r="F445" i="4" s="1"/>
  <c r="E131" i="4"/>
  <c r="E445" i="4" s="1"/>
  <c r="D131" i="4"/>
  <c r="D445" i="4" s="1"/>
  <c r="AIB49" i="4"/>
  <c r="AIB442" i="4" s="1"/>
  <c r="AIA49" i="4"/>
  <c r="AIA442" i="4" s="1"/>
  <c r="AHZ49" i="4"/>
  <c r="AHZ442" i="4" s="1"/>
  <c r="AHY49" i="4"/>
  <c r="AHY442" i="4" s="1"/>
  <c r="AHX49" i="4"/>
  <c r="AHX442" i="4" s="1"/>
  <c r="AHW49" i="4"/>
  <c r="AHW442" i="4" s="1"/>
  <c r="AHV49" i="4"/>
  <c r="AHV442" i="4" s="1"/>
  <c r="AHU49" i="4"/>
  <c r="AHU442" i="4" s="1"/>
  <c r="AHT49" i="4"/>
  <c r="AHT442" i="4" s="1"/>
  <c r="AHS49" i="4"/>
  <c r="AHS442" i="4" s="1"/>
  <c r="AHR49" i="4"/>
  <c r="AHR442" i="4" s="1"/>
  <c r="AHQ49" i="4"/>
  <c r="AHQ442" i="4" s="1"/>
  <c r="AHP49" i="4"/>
  <c r="AHP442" i="4" s="1"/>
  <c r="AHO49" i="4"/>
  <c r="AHO442" i="4" s="1"/>
  <c r="AHN49" i="4"/>
  <c r="AHN442" i="4" s="1"/>
  <c r="AHM49" i="4"/>
  <c r="AHM442" i="4" s="1"/>
  <c r="AHL49" i="4"/>
  <c r="AHL442" i="4" s="1"/>
  <c r="AHK49" i="4"/>
  <c r="AHK442" i="4" s="1"/>
  <c r="AHJ49" i="4"/>
  <c r="AHJ442" i="4" s="1"/>
  <c r="AHI49" i="4"/>
  <c r="AHI442" i="4" s="1"/>
  <c r="AHH49" i="4"/>
  <c r="AHH442" i="4" s="1"/>
  <c r="AHG49" i="4"/>
  <c r="AHG442" i="4" s="1"/>
  <c r="AHF49" i="4"/>
  <c r="AHF442" i="4" s="1"/>
  <c r="AHE49" i="4"/>
  <c r="AHE442" i="4" s="1"/>
  <c r="AHD49" i="4"/>
  <c r="AHD442" i="4" s="1"/>
  <c r="AHC49" i="4"/>
  <c r="AHC442" i="4" s="1"/>
  <c r="AHB49" i="4"/>
  <c r="AHB442" i="4" s="1"/>
  <c r="AHA49" i="4"/>
  <c r="AHA442" i="4" s="1"/>
  <c r="AGZ49" i="4"/>
  <c r="AGZ442" i="4" s="1"/>
  <c r="AGY49" i="4"/>
  <c r="AGY442" i="4" s="1"/>
  <c r="AGX49" i="4"/>
  <c r="AGX442" i="4" s="1"/>
  <c r="AGW49" i="4"/>
  <c r="AGW442" i="4" s="1"/>
  <c r="AGV49" i="4"/>
  <c r="AGV442" i="4" s="1"/>
  <c r="AGU49" i="4"/>
  <c r="AGU442" i="4" s="1"/>
  <c r="AGT49" i="4"/>
  <c r="AGT442" i="4" s="1"/>
  <c r="AGS49" i="4"/>
  <c r="AGS442" i="4" s="1"/>
  <c r="AGR49" i="4"/>
  <c r="AGR442" i="4" s="1"/>
  <c r="AGQ49" i="4"/>
  <c r="AGQ442" i="4" s="1"/>
  <c r="AGP49" i="4"/>
  <c r="AGP442" i="4" s="1"/>
  <c r="AGO49" i="4"/>
  <c r="AGO442" i="4" s="1"/>
  <c r="AGN49" i="4"/>
  <c r="AGN442" i="4" s="1"/>
  <c r="AGM49" i="4"/>
  <c r="AGM442" i="4" s="1"/>
  <c r="AGL49" i="4"/>
  <c r="AGL442" i="4" s="1"/>
  <c r="AGK49" i="4"/>
  <c r="AGK442" i="4" s="1"/>
  <c r="AGJ49" i="4"/>
  <c r="AGJ442" i="4" s="1"/>
  <c r="AGI49" i="4"/>
  <c r="AGI442" i="4" s="1"/>
  <c r="AGH49" i="4"/>
  <c r="AGH442" i="4" s="1"/>
  <c r="AGG49" i="4"/>
  <c r="AGG442" i="4" s="1"/>
  <c r="AGF49" i="4"/>
  <c r="AGF442" i="4" s="1"/>
  <c r="AGE49" i="4"/>
  <c r="AGE442" i="4" s="1"/>
  <c r="AGD49" i="4"/>
  <c r="AGD442" i="4" s="1"/>
  <c r="AGC49" i="4"/>
  <c r="AGC442" i="4" s="1"/>
  <c r="AGB49" i="4"/>
  <c r="AGB442" i="4" s="1"/>
  <c r="AGA49" i="4"/>
  <c r="AGA442" i="4" s="1"/>
  <c r="AFZ49" i="4"/>
  <c r="AFZ442" i="4" s="1"/>
  <c r="AFY49" i="4"/>
  <c r="AFY442" i="4" s="1"/>
  <c r="AFX49" i="4"/>
  <c r="AFX442" i="4" s="1"/>
  <c r="AFW49" i="4"/>
  <c r="AFW442" i="4" s="1"/>
  <c r="AFV49" i="4"/>
  <c r="AFV442" i="4" s="1"/>
  <c r="AFU49" i="4"/>
  <c r="AFU442" i="4" s="1"/>
  <c r="AFT49" i="4"/>
  <c r="AFT442" i="4" s="1"/>
  <c r="AFS49" i="4"/>
  <c r="AFS442" i="4" s="1"/>
  <c r="AFR49" i="4"/>
  <c r="AFR442" i="4" s="1"/>
  <c r="AFQ49" i="4"/>
  <c r="AFQ442" i="4" s="1"/>
  <c r="AFP49" i="4"/>
  <c r="AFP442" i="4" s="1"/>
  <c r="AFO49" i="4"/>
  <c r="AFO442" i="4" s="1"/>
  <c r="AFN49" i="4"/>
  <c r="AFN442" i="4" s="1"/>
  <c r="AFM49" i="4"/>
  <c r="AFM442" i="4" s="1"/>
  <c r="AFL49" i="4"/>
  <c r="AFL442" i="4" s="1"/>
  <c r="AFK49" i="4"/>
  <c r="AFK442" i="4" s="1"/>
  <c r="AFJ49" i="4"/>
  <c r="AFJ442" i="4" s="1"/>
  <c r="AFI49" i="4"/>
  <c r="AFI442" i="4" s="1"/>
  <c r="AFH49" i="4"/>
  <c r="AFH442" i="4" s="1"/>
  <c r="AFG49" i="4"/>
  <c r="AFG442" i="4" s="1"/>
  <c r="AFF49" i="4"/>
  <c r="AFF442" i="4" s="1"/>
  <c r="AFE49" i="4"/>
  <c r="AFE442" i="4" s="1"/>
  <c r="AFD49" i="4"/>
  <c r="AFD442" i="4" s="1"/>
  <c r="AFC49" i="4"/>
  <c r="AFC442" i="4" s="1"/>
  <c r="AFB49" i="4"/>
  <c r="AFB442" i="4" s="1"/>
  <c r="AFA49" i="4"/>
  <c r="AFA442" i="4" s="1"/>
  <c r="AEZ49" i="4"/>
  <c r="AEZ442" i="4" s="1"/>
  <c r="AEY49" i="4"/>
  <c r="AEY442" i="4" s="1"/>
  <c r="AEX49" i="4"/>
  <c r="AEX442" i="4" s="1"/>
  <c r="AEW49" i="4"/>
  <c r="AEW442" i="4" s="1"/>
  <c r="AEV49" i="4"/>
  <c r="AEV442" i="4" s="1"/>
  <c r="AEU49" i="4"/>
  <c r="AEU442" i="4" s="1"/>
  <c r="AET49" i="4"/>
  <c r="AET442" i="4" s="1"/>
  <c r="AES49" i="4"/>
  <c r="AES442" i="4" s="1"/>
  <c r="AER49" i="4"/>
  <c r="AER442" i="4" s="1"/>
  <c r="AEQ49" i="4"/>
  <c r="AEQ442" i="4" s="1"/>
  <c r="AEP49" i="4"/>
  <c r="AEP442" i="4" s="1"/>
  <c r="AEO49" i="4"/>
  <c r="AEO442" i="4" s="1"/>
  <c r="AEN49" i="4"/>
  <c r="AEN442" i="4" s="1"/>
  <c r="AEM49" i="4"/>
  <c r="AEM442" i="4" s="1"/>
  <c r="AEL49" i="4"/>
  <c r="AEL442" i="4" s="1"/>
  <c r="AEK49" i="4"/>
  <c r="AEK442" i="4" s="1"/>
  <c r="AEJ49" i="4"/>
  <c r="AEJ442" i="4" s="1"/>
  <c r="AEI49" i="4"/>
  <c r="AEI442" i="4" s="1"/>
  <c r="AEH49" i="4"/>
  <c r="AEH442" i="4" s="1"/>
  <c r="AEG49" i="4"/>
  <c r="AEG442" i="4" s="1"/>
  <c r="AEF49" i="4"/>
  <c r="AEF442" i="4" s="1"/>
  <c r="AEE49" i="4"/>
  <c r="AEE442" i="4" s="1"/>
  <c r="AED49" i="4"/>
  <c r="AED442" i="4" s="1"/>
  <c r="AEC49" i="4"/>
  <c r="AEC442" i="4" s="1"/>
  <c r="AEB49" i="4"/>
  <c r="AEB442" i="4" s="1"/>
  <c r="AEA49" i="4"/>
  <c r="AEA442" i="4" s="1"/>
  <c r="ADZ49" i="4"/>
  <c r="ADZ442" i="4" s="1"/>
  <c r="ADY49" i="4"/>
  <c r="ADY442" i="4" s="1"/>
  <c r="ADX49" i="4"/>
  <c r="ADX442" i="4" s="1"/>
  <c r="ADW49" i="4"/>
  <c r="ADW442" i="4" s="1"/>
  <c r="ADV49" i="4"/>
  <c r="ADV442" i="4" s="1"/>
  <c r="ADU49" i="4"/>
  <c r="ADU442" i="4" s="1"/>
  <c r="ADT49" i="4"/>
  <c r="ADT442" i="4" s="1"/>
  <c r="ADS49" i="4"/>
  <c r="ADS442" i="4" s="1"/>
  <c r="ADR49" i="4"/>
  <c r="ADR442" i="4" s="1"/>
  <c r="ADQ49" i="4"/>
  <c r="ADQ442" i="4" s="1"/>
  <c r="ADP49" i="4"/>
  <c r="ADP442" i="4" s="1"/>
  <c r="ADO49" i="4"/>
  <c r="ADO442" i="4" s="1"/>
  <c r="ADN49" i="4"/>
  <c r="ADN442" i="4" s="1"/>
  <c r="ADM49" i="4"/>
  <c r="ADM442" i="4" s="1"/>
  <c r="ADL49" i="4"/>
  <c r="ADL442" i="4" s="1"/>
  <c r="ADK49" i="4"/>
  <c r="ADK442" i="4" s="1"/>
  <c r="ADJ49" i="4"/>
  <c r="ADJ442" i="4" s="1"/>
  <c r="ADI49" i="4"/>
  <c r="ADI442" i="4" s="1"/>
  <c r="ADH49" i="4"/>
  <c r="ADH442" i="4" s="1"/>
  <c r="ADG49" i="4"/>
  <c r="ADG442" i="4" s="1"/>
  <c r="ADF49" i="4"/>
  <c r="ADF442" i="4" s="1"/>
  <c r="ADE49" i="4"/>
  <c r="ADE442" i="4" s="1"/>
  <c r="ADD49" i="4"/>
  <c r="ADD442" i="4" s="1"/>
  <c r="ADC49" i="4"/>
  <c r="ADC442" i="4" s="1"/>
  <c r="ADB49" i="4"/>
  <c r="ADB442" i="4" s="1"/>
  <c r="ADA49" i="4"/>
  <c r="ADA442" i="4" s="1"/>
  <c r="ACZ49" i="4"/>
  <c r="ACZ442" i="4" s="1"/>
  <c r="ACY49" i="4"/>
  <c r="ACY442" i="4" s="1"/>
  <c r="ACX49" i="4"/>
  <c r="ACX442" i="4" s="1"/>
  <c r="ACW49" i="4"/>
  <c r="ACW442" i="4" s="1"/>
  <c r="ACV49" i="4"/>
  <c r="ACV442" i="4" s="1"/>
  <c r="ACU49" i="4"/>
  <c r="ACU442" i="4" s="1"/>
  <c r="ACT49" i="4"/>
  <c r="ACT442" i="4" s="1"/>
  <c r="ACS49" i="4"/>
  <c r="ACS442" i="4" s="1"/>
  <c r="ACR49" i="4"/>
  <c r="ACR442" i="4" s="1"/>
  <c r="ACQ49" i="4"/>
  <c r="ACQ442" i="4" s="1"/>
  <c r="ACP49" i="4"/>
  <c r="ACP442" i="4" s="1"/>
  <c r="ACO49" i="4"/>
  <c r="ACO442" i="4" s="1"/>
  <c r="ACN49" i="4"/>
  <c r="ACN442" i="4" s="1"/>
  <c r="ACM49" i="4"/>
  <c r="ACM442" i="4" s="1"/>
  <c r="ACL49" i="4"/>
  <c r="ACL442" i="4" s="1"/>
  <c r="ACK49" i="4"/>
  <c r="ACK442" i="4" s="1"/>
  <c r="ACJ49" i="4"/>
  <c r="ACJ442" i="4" s="1"/>
  <c r="ACI49" i="4"/>
  <c r="ACI442" i="4" s="1"/>
  <c r="ACH49" i="4"/>
  <c r="ACH442" i="4" s="1"/>
  <c r="ACG49" i="4"/>
  <c r="ACG442" i="4" s="1"/>
  <c r="ACF49" i="4"/>
  <c r="ACF442" i="4" s="1"/>
  <c r="ACE49" i="4"/>
  <c r="ACE442" i="4" s="1"/>
  <c r="ACD49" i="4"/>
  <c r="ACD442" i="4" s="1"/>
  <c r="ACC49" i="4"/>
  <c r="ACC442" i="4" s="1"/>
  <c r="ACB49" i="4"/>
  <c r="ACB442" i="4" s="1"/>
  <c r="ACA49" i="4"/>
  <c r="ACA442" i="4" s="1"/>
  <c r="ABZ49" i="4"/>
  <c r="ABZ442" i="4" s="1"/>
  <c r="ABY49" i="4"/>
  <c r="ABY442" i="4" s="1"/>
  <c r="ABX49" i="4"/>
  <c r="ABX442" i="4" s="1"/>
  <c r="ABW49" i="4"/>
  <c r="ABW442" i="4" s="1"/>
  <c r="ABV49" i="4"/>
  <c r="ABV442" i="4" s="1"/>
  <c r="ABU49" i="4"/>
  <c r="ABU442" i="4" s="1"/>
  <c r="ABT49" i="4"/>
  <c r="ABT442" i="4" s="1"/>
  <c r="ABS49" i="4"/>
  <c r="ABS442" i="4" s="1"/>
  <c r="ABR49" i="4"/>
  <c r="ABR442" i="4" s="1"/>
  <c r="ABQ49" i="4"/>
  <c r="ABQ442" i="4" s="1"/>
  <c r="ABP49" i="4"/>
  <c r="ABP442" i="4" s="1"/>
  <c r="ABO49" i="4"/>
  <c r="ABO442" i="4" s="1"/>
  <c r="ABN49" i="4"/>
  <c r="ABN442" i="4" s="1"/>
  <c r="ABM49" i="4"/>
  <c r="ABM442" i="4" s="1"/>
  <c r="ABL49" i="4"/>
  <c r="ABL442" i="4" s="1"/>
  <c r="ABK49" i="4"/>
  <c r="ABK442" i="4" s="1"/>
  <c r="ABJ49" i="4"/>
  <c r="ABJ442" i="4" s="1"/>
  <c r="ABI49" i="4"/>
  <c r="ABI442" i="4" s="1"/>
  <c r="ABH49" i="4"/>
  <c r="ABH442" i="4" s="1"/>
  <c r="ABG49" i="4"/>
  <c r="ABG442" i="4" s="1"/>
  <c r="ABF49" i="4"/>
  <c r="ABF442" i="4" s="1"/>
  <c r="ABE49" i="4"/>
  <c r="ABE442" i="4" s="1"/>
  <c r="ABD49" i="4"/>
  <c r="ABD442" i="4" s="1"/>
  <c r="ABC49" i="4"/>
  <c r="ABC442" i="4" s="1"/>
  <c r="ABB49" i="4"/>
  <c r="ABB442" i="4" s="1"/>
  <c r="ABA49" i="4"/>
  <c r="ABA442" i="4" s="1"/>
  <c r="AAZ49" i="4"/>
  <c r="AAZ442" i="4" s="1"/>
  <c r="AAY49" i="4"/>
  <c r="AAY442" i="4" s="1"/>
  <c r="AAX49" i="4"/>
  <c r="AAX442" i="4" s="1"/>
  <c r="AAW49" i="4"/>
  <c r="AAW442" i="4" s="1"/>
  <c r="AAV49" i="4"/>
  <c r="AAV442" i="4" s="1"/>
  <c r="AAU49" i="4"/>
  <c r="AAU442" i="4" s="1"/>
  <c r="AAT49" i="4"/>
  <c r="AAT442" i="4" s="1"/>
  <c r="AAS49" i="4"/>
  <c r="AAS442" i="4" s="1"/>
  <c r="AAR49" i="4"/>
  <c r="AAR442" i="4" s="1"/>
  <c r="AAQ49" i="4"/>
  <c r="AAQ442" i="4" s="1"/>
  <c r="AAP49" i="4"/>
  <c r="AAP442" i="4" s="1"/>
  <c r="AAO49" i="4"/>
  <c r="AAO442" i="4" s="1"/>
  <c r="AAN49" i="4"/>
  <c r="AAN442" i="4" s="1"/>
  <c r="AAM49" i="4"/>
  <c r="AAM442" i="4" s="1"/>
  <c r="AAL49" i="4"/>
  <c r="AAL442" i="4" s="1"/>
  <c r="AAK49" i="4"/>
  <c r="AAK442" i="4" s="1"/>
  <c r="AAJ49" i="4"/>
  <c r="AAJ442" i="4" s="1"/>
  <c r="AAI49" i="4"/>
  <c r="AAI442" i="4" s="1"/>
  <c r="AAH49" i="4"/>
  <c r="AAH442" i="4" s="1"/>
  <c r="AAG49" i="4"/>
  <c r="AAG442" i="4" s="1"/>
  <c r="AAF49" i="4"/>
  <c r="AAF442" i="4" s="1"/>
  <c r="AAE49" i="4"/>
  <c r="AAE442" i="4" s="1"/>
  <c r="AAD49" i="4"/>
  <c r="AAD442" i="4" s="1"/>
  <c r="AAC49" i="4"/>
  <c r="AAC442" i="4" s="1"/>
  <c r="AAB49" i="4"/>
  <c r="AAB442" i="4" s="1"/>
  <c r="AAA49" i="4"/>
  <c r="AAA442" i="4" s="1"/>
  <c r="ZZ49" i="4"/>
  <c r="ZZ442" i="4" s="1"/>
  <c r="ZY49" i="4"/>
  <c r="ZY442" i="4" s="1"/>
  <c r="ZX49" i="4"/>
  <c r="ZX442" i="4" s="1"/>
  <c r="ZW49" i="4"/>
  <c r="ZW442" i="4" s="1"/>
  <c r="ZV49" i="4"/>
  <c r="ZV442" i="4" s="1"/>
  <c r="ZU49" i="4"/>
  <c r="ZU442" i="4" s="1"/>
  <c r="ZT49" i="4"/>
  <c r="ZT442" i="4" s="1"/>
  <c r="ZS49" i="4"/>
  <c r="ZS442" i="4" s="1"/>
  <c r="ZR49" i="4"/>
  <c r="ZR442" i="4" s="1"/>
  <c r="ZQ49" i="4"/>
  <c r="ZQ442" i="4" s="1"/>
  <c r="ZP49" i="4"/>
  <c r="ZP442" i="4" s="1"/>
  <c r="ZO49" i="4"/>
  <c r="ZO442" i="4" s="1"/>
  <c r="ZN49" i="4"/>
  <c r="ZN442" i="4" s="1"/>
  <c r="ZM49" i="4"/>
  <c r="ZM442" i="4" s="1"/>
  <c r="ZL49" i="4"/>
  <c r="ZL442" i="4" s="1"/>
  <c r="ZK49" i="4"/>
  <c r="ZK442" i="4" s="1"/>
  <c r="ZJ49" i="4"/>
  <c r="ZJ442" i="4" s="1"/>
  <c r="ZI49" i="4"/>
  <c r="ZI442" i="4" s="1"/>
  <c r="ZH49" i="4"/>
  <c r="ZH442" i="4" s="1"/>
  <c r="ZG49" i="4"/>
  <c r="ZG442" i="4" s="1"/>
  <c r="ZF49" i="4"/>
  <c r="ZF442" i="4" s="1"/>
  <c r="ZE49" i="4"/>
  <c r="ZE442" i="4" s="1"/>
  <c r="ZD49" i="4"/>
  <c r="ZD442" i="4" s="1"/>
  <c r="ZC49" i="4"/>
  <c r="ZC442" i="4" s="1"/>
  <c r="ZB49" i="4"/>
  <c r="ZB442" i="4" s="1"/>
  <c r="ZA49" i="4"/>
  <c r="ZA442" i="4" s="1"/>
  <c r="YZ49" i="4"/>
  <c r="YZ442" i="4" s="1"/>
  <c r="YY49" i="4"/>
  <c r="YY442" i="4" s="1"/>
  <c r="YX49" i="4"/>
  <c r="YX442" i="4" s="1"/>
  <c r="YW49" i="4"/>
  <c r="YW442" i="4" s="1"/>
  <c r="YV49" i="4"/>
  <c r="YV442" i="4" s="1"/>
  <c r="YU49" i="4"/>
  <c r="YU442" i="4" s="1"/>
  <c r="YT49" i="4"/>
  <c r="YT442" i="4" s="1"/>
  <c r="YS49" i="4"/>
  <c r="YS442" i="4" s="1"/>
  <c r="YR49" i="4"/>
  <c r="YR442" i="4" s="1"/>
  <c r="YQ49" i="4"/>
  <c r="YQ442" i="4" s="1"/>
  <c r="YP49" i="4"/>
  <c r="YP442" i="4" s="1"/>
  <c r="YO49" i="4"/>
  <c r="YO442" i="4" s="1"/>
  <c r="YN49" i="4"/>
  <c r="YN442" i="4" s="1"/>
  <c r="YM49" i="4"/>
  <c r="YM442" i="4" s="1"/>
  <c r="YL49" i="4"/>
  <c r="YL442" i="4" s="1"/>
  <c r="YK49" i="4"/>
  <c r="YK442" i="4" s="1"/>
  <c r="YJ49" i="4"/>
  <c r="YJ442" i="4" s="1"/>
  <c r="YI49" i="4"/>
  <c r="YI442" i="4" s="1"/>
  <c r="YH49" i="4"/>
  <c r="YH442" i="4" s="1"/>
  <c r="YG49" i="4"/>
  <c r="YG442" i="4" s="1"/>
  <c r="YF49" i="4"/>
  <c r="YF442" i="4" s="1"/>
  <c r="YE49" i="4"/>
  <c r="YE442" i="4" s="1"/>
  <c r="YD49" i="4"/>
  <c r="YD442" i="4" s="1"/>
  <c r="YC49" i="4"/>
  <c r="YC442" i="4" s="1"/>
  <c r="YB49" i="4"/>
  <c r="YB442" i="4" s="1"/>
  <c r="YA49" i="4"/>
  <c r="YA442" i="4" s="1"/>
  <c r="XZ49" i="4"/>
  <c r="XZ442" i="4" s="1"/>
  <c r="XY49" i="4"/>
  <c r="XY442" i="4" s="1"/>
  <c r="XX49" i="4"/>
  <c r="XX442" i="4" s="1"/>
  <c r="XW49" i="4"/>
  <c r="XW442" i="4" s="1"/>
  <c r="XV49" i="4"/>
  <c r="XV442" i="4" s="1"/>
  <c r="XU49" i="4"/>
  <c r="XU442" i="4" s="1"/>
  <c r="XT49" i="4"/>
  <c r="XT442" i="4" s="1"/>
  <c r="XS49" i="4"/>
  <c r="XS442" i="4" s="1"/>
  <c r="XR49" i="4"/>
  <c r="XR442" i="4" s="1"/>
  <c r="XQ49" i="4"/>
  <c r="XQ442" i="4" s="1"/>
  <c r="XP49" i="4"/>
  <c r="XP442" i="4" s="1"/>
  <c r="XO49" i="4"/>
  <c r="XO442" i="4" s="1"/>
  <c r="XN49" i="4"/>
  <c r="XN442" i="4" s="1"/>
  <c r="XM49" i="4"/>
  <c r="XM442" i="4" s="1"/>
  <c r="XL49" i="4"/>
  <c r="XL442" i="4" s="1"/>
  <c r="XK49" i="4"/>
  <c r="XK442" i="4" s="1"/>
  <c r="XJ49" i="4"/>
  <c r="XJ442" i="4" s="1"/>
  <c r="XI49" i="4"/>
  <c r="XI442" i="4" s="1"/>
  <c r="XH49" i="4"/>
  <c r="XH442" i="4" s="1"/>
  <c r="XG49" i="4"/>
  <c r="XG442" i="4" s="1"/>
  <c r="XF49" i="4"/>
  <c r="XF442" i="4" s="1"/>
  <c r="XE49" i="4"/>
  <c r="XE442" i="4" s="1"/>
  <c r="XD49" i="4"/>
  <c r="XD442" i="4" s="1"/>
  <c r="XC49" i="4"/>
  <c r="XC442" i="4" s="1"/>
  <c r="XB49" i="4"/>
  <c r="XB442" i="4" s="1"/>
  <c r="XA49" i="4"/>
  <c r="XA442" i="4" s="1"/>
  <c r="WZ49" i="4"/>
  <c r="WZ442" i="4" s="1"/>
  <c r="WY49" i="4"/>
  <c r="WY442" i="4" s="1"/>
  <c r="WX49" i="4"/>
  <c r="WX442" i="4" s="1"/>
  <c r="WW49" i="4"/>
  <c r="WW442" i="4" s="1"/>
  <c r="WV49" i="4"/>
  <c r="WV442" i="4" s="1"/>
  <c r="WU49" i="4"/>
  <c r="WU442" i="4" s="1"/>
  <c r="WT49" i="4"/>
  <c r="WT442" i="4" s="1"/>
  <c r="WS49" i="4"/>
  <c r="WS442" i="4" s="1"/>
  <c r="WR49" i="4"/>
  <c r="WR442" i="4" s="1"/>
  <c r="WQ49" i="4"/>
  <c r="WQ442" i="4" s="1"/>
  <c r="WP49" i="4"/>
  <c r="WP442" i="4" s="1"/>
  <c r="WO49" i="4"/>
  <c r="WO442" i="4" s="1"/>
  <c r="WN49" i="4"/>
  <c r="WN442" i="4" s="1"/>
  <c r="WM49" i="4"/>
  <c r="WM442" i="4" s="1"/>
  <c r="WL49" i="4"/>
  <c r="WL442" i="4" s="1"/>
  <c r="WK49" i="4"/>
  <c r="WK442" i="4" s="1"/>
  <c r="WJ49" i="4"/>
  <c r="WJ442" i="4" s="1"/>
  <c r="WI49" i="4"/>
  <c r="WI442" i="4" s="1"/>
  <c r="WH49" i="4"/>
  <c r="WH442" i="4" s="1"/>
  <c r="WG49" i="4"/>
  <c r="WG442" i="4" s="1"/>
  <c r="WF49" i="4"/>
  <c r="WF442" i="4" s="1"/>
  <c r="WE49" i="4"/>
  <c r="WE442" i="4" s="1"/>
  <c r="WD49" i="4"/>
  <c r="WD442" i="4" s="1"/>
  <c r="WC49" i="4"/>
  <c r="WC442" i="4" s="1"/>
  <c r="WB49" i="4"/>
  <c r="WB442" i="4" s="1"/>
  <c r="WA49" i="4"/>
  <c r="WA442" i="4" s="1"/>
  <c r="VZ49" i="4"/>
  <c r="VZ442" i="4" s="1"/>
  <c r="VY49" i="4"/>
  <c r="VY442" i="4" s="1"/>
  <c r="VX49" i="4"/>
  <c r="VX442" i="4" s="1"/>
  <c r="VW49" i="4"/>
  <c r="VW442" i="4" s="1"/>
  <c r="VV49" i="4"/>
  <c r="VV442" i="4" s="1"/>
  <c r="VU49" i="4"/>
  <c r="VU442" i="4" s="1"/>
  <c r="VT49" i="4"/>
  <c r="VT442" i="4" s="1"/>
  <c r="VS49" i="4"/>
  <c r="VS442" i="4" s="1"/>
  <c r="VR49" i="4"/>
  <c r="VR442" i="4" s="1"/>
  <c r="VQ49" i="4"/>
  <c r="VQ442" i="4" s="1"/>
  <c r="VP49" i="4"/>
  <c r="VP442" i="4" s="1"/>
  <c r="VO49" i="4"/>
  <c r="VO442" i="4" s="1"/>
  <c r="VN49" i="4"/>
  <c r="VN442" i="4" s="1"/>
  <c r="VM49" i="4"/>
  <c r="VM442" i="4" s="1"/>
  <c r="VL49" i="4"/>
  <c r="VL442" i="4" s="1"/>
  <c r="VK49" i="4"/>
  <c r="VK442" i="4" s="1"/>
  <c r="VJ49" i="4"/>
  <c r="VJ442" i="4" s="1"/>
  <c r="VI49" i="4"/>
  <c r="VI442" i="4" s="1"/>
  <c r="VH49" i="4"/>
  <c r="VH442" i="4" s="1"/>
  <c r="VG49" i="4"/>
  <c r="VG442" i="4" s="1"/>
  <c r="VF49" i="4"/>
  <c r="VF442" i="4" s="1"/>
  <c r="VE49" i="4"/>
  <c r="VE442" i="4" s="1"/>
  <c r="VD49" i="4"/>
  <c r="VD442" i="4" s="1"/>
  <c r="VC49" i="4"/>
  <c r="VC442" i="4" s="1"/>
  <c r="VB49" i="4"/>
  <c r="VB442" i="4" s="1"/>
  <c r="VA49" i="4"/>
  <c r="VA442" i="4" s="1"/>
  <c r="UZ49" i="4"/>
  <c r="UZ442" i="4" s="1"/>
  <c r="UY49" i="4"/>
  <c r="UY442" i="4" s="1"/>
  <c r="UX49" i="4"/>
  <c r="UX442" i="4" s="1"/>
  <c r="UW49" i="4"/>
  <c r="UW442" i="4" s="1"/>
  <c r="UV49" i="4"/>
  <c r="UV442" i="4" s="1"/>
  <c r="UU49" i="4"/>
  <c r="UU442" i="4" s="1"/>
  <c r="UT49" i="4"/>
  <c r="UT442" i="4" s="1"/>
  <c r="US49" i="4"/>
  <c r="US442" i="4" s="1"/>
  <c r="UR49" i="4"/>
  <c r="UR442" i="4" s="1"/>
  <c r="UQ49" i="4"/>
  <c r="UQ442" i="4" s="1"/>
  <c r="UP49" i="4"/>
  <c r="UP442" i="4" s="1"/>
  <c r="UO49" i="4"/>
  <c r="UO442" i="4" s="1"/>
  <c r="UN49" i="4"/>
  <c r="UN442" i="4" s="1"/>
  <c r="UM49" i="4"/>
  <c r="UM442" i="4" s="1"/>
  <c r="UL49" i="4"/>
  <c r="UL442" i="4" s="1"/>
  <c r="UK49" i="4"/>
  <c r="UK442" i="4" s="1"/>
  <c r="UJ49" i="4"/>
  <c r="UJ442" i="4" s="1"/>
  <c r="UI49" i="4"/>
  <c r="UI442" i="4" s="1"/>
  <c r="UH49" i="4"/>
  <c r="UH442" i="4" s="1"/>
  <c r="UG49" i="4"/>
  <c r="UG442" i="4" s="1"/>
  <c r="UF49" i="4"/>
  <c r="UF442" i="4" s="1"/>
  <c r="UE49" i="4"/>
  <c r="UE442" i="4" s="1"/>
  <c r="UD49" i="4"/>
  <c r="UD442" i="4" s="1"/>
  <c r="UC49" i="4"/>
  <c r="UC442" i="4" s="1"/>
  <c r="UB49" i="4"/>
  <c r="UB442" i="4" s="1"/>
  <c r="UA49" i="4"/>
  <c r="UA442" i="4" s="1"/>
  <c r="TZ49" i="4"/>
  <c r="TZ442" i="4" s="1"/>
  <c r="TY49" i="4"/>
  <c r="TY442" i="4" s="1"/>
  <c r="TX49" i="4"/>
  <c r="TX442" i="4" s="1"/>
  <c r="TW49" i="4"/>
  <c r="TW442" i="4" s="1"/>
  <c r="TV49" i="4"/>
  <c r="TV442" i="4" s="1"/>
  <c r="TU49" i="4"/>
  <c r="TU442" i="4" s="1"/>
  <c r="TT49" i="4"/>
  <c r="TT442" i="4" s="1"/>
  <c r="TS49" i="4"/>
  <c r="TS442" i="4" s="1"/>
  <c r="TR49" i="4"/>
  <c r="TR442" i="4" s="1"/>
  <c r="TQ49" i="4"/>
  <c r="TQ442" i="4" s="1"/>
  <c r="TP49" i="4"/>
  <c r="TP442" i="4" s="1"/>
  <c r="TO49" i="4"/>
  <c r="TO442" i="4" s="1"/>
  <c r="TN49" i="4"/>
  <c r="TN442" i="4" s="1"/>
  <c r="TM49" i="4"/>
  <c r="TM442" i="4" s="1"/>
  <c r="TL49" i="4"/>
  <c r="TL442" i="4" s="1"/>
  <c r="TK49" i="4"/>
  <c r="TK442" i="4" s="1"/>
  <c r="TJ49" i="4"/>
  <c r="TJ442" i="4" s="1"/>
  <c r="TI49" i="4"/>
  <c r="TI442" i="4" s="1"/>
  <c r="TH49" i="4"/>
  <c r="TH442" i="4" s="1"/>
  <c r="TG49" i="4"/>
  <c r="TG442" i="4" s="1"/>
  <c r="TF49" i="4"/>
  <c r="TF442" i="4" s="1"/>
  <c r="TE49" i="4"/>
  <c r="TE442" i="4" s="1"/>
  <c r="TD49" i="4"/>
  <c r="TD442" i="4" s="1"/>
  <c r="TC49" i="4"/>
  <c r="TC442" i="4" s="1"/>
  <c r="TB49" i="4"/>
  <c r="TB442" i="4" s="1"/>
  <c r="TA49" i="4"/>
  <c r="TA442" i="4" s="1"/>
  <c r="SZ49" i="4"/>
  <c r="SZ442" i="4" s="1"/>
  <c r="SY49" i="4"/>
  <c r="SY442" i="4" s="1"/>
  <c r="SX49" i="4"/>
  <c r="SX442" i="4" s="1"/>
  <c r="SW49" i="4"/>
  <c r="SW442" i="4" s="1"/>
  <c r="SV49" i="4"/>
  <c r="SV442" i="4" s="1"/>
  <c r="SU49" i="4"/>
  <c r="SU442" i="4" s="1"/>
  <c r="ST49" i="4"/>
  <c r="ST442" i="4" s="1"/>
  <c r="SS49" i="4"/>
  <c r="SS442" i="4" s="1"/>
  <c r="SR49" i="4"/>
  <c r="SR442" i="4" s="1"/>
  <c r="SQ49" i="4"/>
  <c r="SQ442" i="4" s="1"/>
  <c r="SP49" i="4"/>
  <c r="SP442" i="4" s="1"/>
  <c r="SO49" i="4"/>
  <c r="SO442" i="4" s="1"/>
  <c r="SN49" i="4"/>
  <c r="SN442" i="4" s="1"/>
  <c r="SM49" i="4"/>
  <c r="SM442" i="4" s="1"/>
  <c r="SL49" i="4"/>
  <c r="SL442" i="4" s="1"/>
  <c r="SK49" i="4"/>
  <c r="SK442" i="4" s="1"/>
  <c r="SJ49" i="4"/>
  <c r="SJ442" i="4" s="1"/>
  <c r="SI49" i="4"/>
  <c r="SI442" i="4" s="1"/>
  <c r="SH49" i="4"/>
  <c r="SH442" i="4" s="1"/>
  <c r="SG49" i="4"/>
  <c r="SG442" i="4" s="1"/>
  <c r="SF49" i="4"/>
  <c r="SF442" i="4" s="1"/>
  <c r="SE49" i="4"/>
  <c r="SE442" i="4" s="1"/>
  <c r="SD49" i="4"/>
  <c r="SD442" i="4" s="1"/>
  <c r="SC49" i="4"/>
  <c r="SC442" i="4" s="1"/>
  <c r="SB49" i="4"/>
  <c r="SB442" i="4" s="1"/>
  <c r="SA49" i="4"/>
  <c r="SA442" i="4" s="1"/>
  <c r="RZ49" i="4"/>
  <c r="RZ442" i="4" s="1"/>
  <c r="RY49" i="4"/>
  <c r="RY442" i="4" s="1"/>
  <c r="RX49" i="4"/>
  <c r="RX442" i="4" s="1"/>
  <c r="RW49" i="4"/>
  <c r="RW442" i="4" s="1"/>
  <c r="RV49" i="4"/>
  <c r="RV442" i="4" s="1"/>
  <c r="RU49" i="4"/>
  <c r="RU442" i="4" s="1"/>
  <c r="RT49" i="4"/>
  <c r="RT442" i="4" s="1"/>
  <c r="RS49" i="4"/>
  <c r="RS442" i="4" s="1"/>
  <c r="RR49" i="4"/>
  <c r="RR442" i="4" s="1"/>
  <c r="RQ49" i="4"/>
  <c r="RQ442" i="4" s="1"/>
  <c r="RP49" i="4"/>
  <c r="RP442" i="4" s="1"/>
  <c r="RO49" i="4"/>
  <c r="RO442" i="4" s="1"/>
  <c r="RN49" i="4"/>
  <c r="RN442" i="4" s="1"/>
  <c r="RM49" i="4"/>
  <c r="RM442" i="4" s="1"/>
  <c r="RL49" i="4"/>
  <c r="RL442" i="4" s="1"/>
  <c r="RK49" i="4"/>
  <c r="RK442" i="4" s="1"/>
  <c r="RJ49" i="4"/>
  <c r="RJ442" i="4" s="1"/>
  <c r="RI49" i="4"/>
  <c r="RI442" i="4" s="1"/>
  <c r="RH49" i="4"/>
  <c r="RH442" i="4" s="1"/>
  <c r="RG49" i="4"/>
  <c r="RG442" i="4" s="1"/>
  <c r="RF49" i="4"/>
  <c r="RF442" i="4" s="1"/>
  <c r="RE49" i="4"/>
  <c r="RE442" i="4" s="1"/>
  <c r="RD49" i="4"/>
  <c r="RD442" i="4" s="1"/>
  <c r="RC49" i="4"/>
  <c r="RC442" i="4" s="1"/>
  <c r="RB49" i="4"/>
  <c r="RB442" i="4" s="1"/>
  <c r="RA49" i="4"/>
  <c r="RA442" i="4" s="1"/>
  <c r="QZ49" i="4"/>
  <c r="QZ442" i="4" s="1"/>
  <c r="QY49" i="4"/>
  <c r="QY442" i="4" s="1"/>
  <c r="QX49" i="4"/>
  <c r="QX442" i="4" s="1"/>
  <c r="QW49" i="4"/>
  <c r="QW442" i="4" s="1"/>
  <c r="QV49" i="4"/>
  <c r="QV442" i="4" s="1"/>
  <c r="QU49" i="4"/>
  <c r="QU442" i="4" s="1"/>
  <c r="QT49" i="4"/>
  <c r="QT442" i="4" s="1"/>
  <c r="QS49" i="4"/>
  <c r="QS442" i="4" s="1"/>
  <c r="QR49" i="4"/>
  <c r="QR442" i="4" s="1"/>
  <c r="QQ49" i="4"/>
  <c r="QQ442" i="4" s="1"/>
  <c r="QP49" i="4"/>
  <c r="QP442" i="4" s="1"/>
  <c r="QO49" i="4"/>
  <c r="QO442" i="4" s="1"/>
  <c r="QN49" i="4"/>
  <c r="QN442" i="4" s="1"/>
  <c r="QM49" i="4"/>
  <c r="QM442" i="4" s="1"/>
  <c r="QL49" i="4"/>
  <c r="QL442" i="4" s="1"/>
  <c r="QK49" i="4"/>
  <c r="QK442" i="4" s="1"/>
  <c r="QJ49" i="4"/>
  <c r="QJ442" i="4" s="1"/>
  <c r="QI49" i="4"/>
  <c r="QI442" i="4" s="1"/>
  <c r="QH49" i="4"/>
  <c r="QH442" i="4" s="1"/>
  <c r="QG49" i="4"/>
  <c r="QG442" i="4" s="1"/>
  <c r="QF49" i="4"/>
  <c r="QF442" i="4" s="1"/>
  <c r="QE49" i="4"/>
  <c r="QE442" i="4" s="1"/>
  <c r="QD49" i="4"/>
  <c r="QD442" i="4" s="1"/>
  <c r="QC49" i="4"/>
  <c r="QC442" i="4" s="1"/>
  <c r="QB49" i="4"/>
  <c r="QB442" i="4" s="1"/>
  <c r="QA49" i="4"/>
  <c r="QA442" i="4" s="1"/>
  <c r="PZ49" i="4"/>
  <c r="PZ442" i="4" s="1"/>
  <c r="PY49" i="4"/>
  <c r="PY442" i="4" s="1"/>
  <c r="PX49" i="4"/>
  <c r="PX442" i="4" s="1"/>
  <c r="PW49" i="4"/>
  <c r="PW442" i="4" s="1"/>
  <c r="PV49" i="4"/>
  <c r="PV442" i="4" s="1"/>
  <c r="PU49" i="4"/>
  <c r="PU442" i="4" s="1"/>
  <c r="PT49" i="4"/>
  <c r="PT442" i="4" s="1"/>
  <c r="PS49" i="4"/>
  <c r="PS442" i="4" s="1"/>
  <c r="PR49" i="4"/>
  <c r="PR442" i="4" s="1"/>
  <c r="PQ49" i="4"/>
  <c r="PQ442" i="4" s="1"/>
  <c r="PP49" i="4"/>
  <c r="PP442" i="4" s="1"/>
  <c r="PO49" i="4"/>
  <c r="PO442" i="4" s="1"/>
  <c r="PN49" i="4"/>
  <c r="PN442" i="4" s="1"/>
  <c r="PM49" i="4"/>
  <c r="PM442" i="4" s="1"/>
  <c r="PL49" i="4"/>
  <c r="PL442" i="4" s="1"/>
  <c r="PK49" i="4"/>
  <c r="PK442" i="4" s="1"/>
  <c r="PJ49" i="4"/>
  <c r="PJ442" i="4" s="1"/>
  <c r="PI49" i="4"/>
  <c r="PI442" i="4" s="1"/>
  <c r="PH49" i="4"/>
  <c r="PH442" i="4" s="1"/>
  <c r="PG49" i="4"/>
  <c r="PG442" i="4" s="1"/>
  <c r="PF49" i="4"/>
  <c r="PF442" i="4" s="1"/>
  <c r="PE49" i="4"/>
  <c r="PE442" i="4" s="1"/>
  <c r="PD49" i="4"/>
  <c r="PD442" i="4" s="1"/>
  <c r="PC49" i="4"/>
  <c r="PC442" i="4" s="1"/>
  <c r="PB49" i="4"/>
  <c r="PB442" i="4" s="1"/>
  <c r="PA49" i="4"/>
  <c r="PA442" i="4" s="1"/>
  <c r="OZ49" i="4"/>
  <c r="OZ442" i="4" s="1"/>
  <c r="OY49" i="4"/>
  <c r="OY442" i="4" s="1"/>
  <c r="OX49" i="4"/>
  <c r="OX442" i="4" s="1"/>
  <c r="OW49" i="4"/>
  <c r="OW442" i="4" s="1"/>
  <c r="OV49" i="4"/>
  <c r="OV442" i="4" s="1"/>
  <c r="OU49" i="4"/>
  <c r="OU442" i="4" s="1"/>
  <c r="OT49" i="4"/>
  <c r="OT442" i="4" s="1"/>
  <c r="OS49" i="4"/>
  <c r="OS442" i="4" s="1"/>
  <c r="OR49" i="4"/>
  <c r="OR442" i="4" s="1"/>
  <c r="OQ49" i="4"/>
  <c r="OQ442" i="4" s="1"/>
  <c r="OP49" i="4"/>
  <c r="OP442" i="4" s="1"/>
  <c r="OO49" i="4"/>
  <c r="OO442" i="4" s="1"/>
  <c r="ON49" i="4"/>
  <c r="ON442" i="4" s="1"/>
  <c r="OM49" i="4"/>
  <c r="OM442" i="4" s="1"/>
  <c r="OL49" i="4"/>
  <c r="OL442" i="4" s="1"/>
  <c r="OK49" i="4"/>
  <c r="OK442" i="4" s="1"/>
  <c r="OJ49" i="4"/>
  <c r="OJ442" i="4" s="1"/>
  <c r="OI49" i="4"/>
  <c r="OI442" i="4" s="1"/>
  <c r="OH49" i="4"/>
  <c r="OH442" i="4" s="1"/>
  <c r="OG49" i="4"/>
  <c r="OG442" i="4" s="1"/>
  <c r="OF49" i="4"/>
  <c r="OF442" i="4" s="1"/>
  <c r="OE49" i="4"/>
  <c r="OE442" i="4" s="1"/>
  <c r="OD49" i="4"/>
  <c r="OD442" i="4" s="1"/>
  <c r="OC49" i="4"/>
  <c r="OC442" i="4" s="1"/>
  <c r="OB49" i="4"/>
  <c r="OB442" i="4" s="1"/>
  <c r="OA49" i="4"/>
  <c r="OA442" i="4" s="1"/>
  <c r="NZ49" i="4"/>
  <c r="NZ442" i="4" s="1"/>
  <c r="NY49" i="4"/>
  <c r="NY442" i="4" s="1"/>
  <c r="NX49" i="4"/>
  <c r="NX442" i="4" s="1"/>
  <c r="NW49" i="4"/>
  <c r="NW442" i="4" s="1"/>
  <c r="NV49" i="4"/>
  <c r="NV442" i="4" s="1"/>
  <c r="NU49" i="4"/>
  <c r="NU442" i="4" s="1"/>
  <c r="NT49" i="4"/>
  <c r="NT442" i="4" s="1"/>
  <c r="NS49" i="4"/>
  <c r="NS442" i="4" s="1"/>
  <c r="NR49" i="4"/>
  <c r="NR442" i="4" s="1"/>
  <c r="NQ49" i="4"/>
  <c r="NQ442" i="4" s="1"/>
  <c r="NP49" i="4"/>
  <c r="NP442" i="4" s="1"/>
  <c r="NO49" i="4"/>
  <c r="NO442" i="4" s="1"/>
  <c r="NN49" i="4"/>
  <c r="NN442" i="4" s="1"/>
  <c r="NM49" i="4"/>
  <c r="NM442" i="4" s="1"/>
  <c r="NL49" i="4"/>
  <c r="NL442" i="4" s="1"/>
  <c r="NK49" i="4"/>
  <c r="NK442" i="4" s="1"/>
  <c r="NJ49" i="4"/>
  <c r="NJ442" i="4" s="1"/>
  <c r="NI49" i="4"/>
  <c r="NI442" i="4" s="1"/>
  <c r="NH49" i="4"/>
  <c r="NH442" i="4" s="1"/>
  <c r="NG49" i="4"/>
  <c r="NG442" i="4" s="1"/>
  <c r="NF49" i="4"/>
  <c r="NF442" i="4" s="1"/>
  <c r="NE49" i="4"/>
  <c r="NE442" i="4" s="1"/>
  <c r="ND49" i="4"/>
  <c r="ND442" i="4" s="1"/>
  <c r="NC49" i="4"/>
  <c r="NC442" i="4" s="1"/>
  <c r="NB49" i="4"/>
  <c r="NB442" i="4" s="1"/>
  <c r="NA49" i="4"/>
  <c r="NA442" i="4" s="1"/>
  <c r="MZ49" i="4"/>
  <c r="MZ442" i="4" s="1"/>
  <c r="MY49" i="4"/>
  <c r="MY442" i="4" s="1"/>
  <c r="MX49" i="4"/>
  <c r="MX442" i="4" s="1"/>
  <c r="MW49" i="4"/>
  <c r="MW442" i="4" s="1"/>
  <c r="MV49" i="4"/>
  <c r="MV442" i="4" s="1"/>
  <c r="MU49" i="4"/>
  <c r="MU442" i="4" s="1"/>
  <c r="MT49" i="4"/>
  <c r="MT442" i="4" s="1"/>
  <c r="MS49" i="4"/>
  <c r="MS442" i="4" s="1"/>
  <c r="MR49" i="4"/>
  <c r="MR442" i="4" s="1"/>
  <c r="MQ49" i="4"/>
  <c r="MQ442" i="4" s="1"/>
  <c r="MP49" i="4"/>
  <c r="MP442" i="4" s="1"/>
  <c r="MO49" i="4"/>
  <c r="MO442" i="4" s="1"/>
  <c r="MN49" i="4"/>
  <c r="MN442" i="4" s="1"/>
  <c r="MM49" i="4"/>
  <c r="MM442" i="4" s="1"/>
  <c r="ML49" i="4"/>
  <c r="ML442" i="4" s="1"/>
  <c r="MK49" i="4"/>
  <c r="MK442" i="4" s="1"/>
  <c r="MJ49" i="4"/>
  <c r="MJ442" i="4" s="1"/>
  <c r="MI49" i="4"/>
  <c r="MI442" i="4" s="1"/>
  <c r="MH49" i="4"/>
  <c r="MH442" i="4" s="1"/>
  <c r="MG49" i="4"/>
  <c r="MG442" i="4" s="1"/>
  <c r="MF49" i="4"/>
  <c r="MF442" i="4" s="1"/>
  <c r="ME49" i="4"/>
  <c r="ME442" i="4" s="1"/>
  <c r="MD49" i="4"/>
  <c r="MD442" i="4" s="1"/>
  <c r="MC49" i="4"/>
  <c r="MC442" i="4" s="1"/>
  <c r="MB49" i="4"/>
  <c r="MB442" i="4" s="1"/>
  <c r="MA49" i="4"/>
  <c r="MA442" i="4" s="1"/>
  <c r="LZ49" i="4"/>
  <c r="LZ442" i="4" s="1"/>
  <c r="LY49" i="4"/>
  <c r="LY442" i="4" s="1"/>
  <c r="LX49" i="4"/>
  <c r="LX442" i="4" s="1"/>
  <c r="LW49" i="4"/>
  <c r="LW442" i="4" s="1"/>
  <c r="LV49" i="4"/>
  <c r="LV442" i="4" s="1"/>
  <c r="LU49" i="4"/>
  <c r="LU442" i="4" s="1"/>
  <c r="LT49" i="4"/>
  <c r="LT442" i="4" s="1"/>
  <c r="LS49" i="4"/>
  <c r="LS442" i="4" s="1"/>
  <c r="LR49" i="4"/>
  <c r="LR442" i="4" s="1"/>
  <c r="LQ49" i="4"/>
  <c r="LQ442" i="4" s="1"/>
  <c r="LP49" i="4"/>
  <c r="LP442" i="4" s="1"/>
  <c r="LO49" i="4"/>
  <c r="LO442" i="4" s="1"/>
  <c r="LN49" i="4"/>
  <c r="LN442" i="4" s="1"/>
  <c r="LM49" i="4"/>
  <c r="LM442" i="4" s="1"/>
  <c r="LL49" i="4"/>
  <c r="LL442" i="4" s="1"/>
  <c r="LK49" i="4"/>
  <c r="LK442" i="4" s="1"/>
  <c r="LJ49" i="4"/>
  <c r="LJ442" i="4" s="1"/>
  <c r="LI49" i="4"/>
  <c r="LI442" i="4" s="1"/>
  <c r="LH49" i="4"/>
  <c r="LH442" i="4" s="1"/>
  <c r="LG49" i="4"/>
  <c r="LG442" i="4" s="1"/>
  <c r="LF49" i="4"/>
  <c r="LF442" i="4" s="1"/>
  <c r="LE49" i="4"/>
  <c r="LE442" i="4" s="1"/>
  <c r="LD49" i="4"/>
  <c r="LD442" i="4" s="1"/>
  <c r="LC49" i="4"/>
  <c r="LC442" i="4" s="1"/>
  <c r="LB49" i="4"/>
  <c r="LB442" i="4" s="1"/>
  <c r="LA49" i="4"/>
  <c r="LA442" i="4" s="1"/>
  <c r="KZ49" i="4"/>
  <c r="KZ442" i="4" s="1"/>
  <c r="KY49" i="4"/>
  <c r="KY442" i="4" s="1"/>
  <c r="KX49" i="4"/>
  <c r="KX442" i="4" s="1"/>
  <c r="KW49" i="4"/>
  <c r="KW442" i="4" s="1"/>
  <c r="KV49" i="4"/>
  <c r="KV442" i="4" s="1"/>
  <c r="KU49" i="4"/>
  <c r="KU442" i="4" s="1"/>
  <c r="KT49" i="4"/>
  <c r="KT442" i="4" s="1"/>
  <c r="KS49" i="4"/>
  <c r="KS442" i="4" s="1"/>
  <c r="KR49" i="4"/>
  <c r="KR442" i="4" s="1"/>
  <c r="KQ49" i="4"/>
  <c r="KQ442" i="4" s="1"/>
  <c r="KP49" i="4"/>
  <c r="KP442" i="4" s="1"/>
  <c r="KO49" i="4"/>
  <c r="KO442" i="4" s="1"/>
  <c r="KN49" i="4"/>
  <c r="KN442" i="4" s="1"/>
  <c r="KM49" i="4"/>
  <c r="KM442" i="4" s="1"/>
  <c r="KL49" i="4"/>
  <c r="KL442" i="4" s="1"/>
  <c r="KK49" i="4"/>
  <c r="KK442" i="4" s="1"/>
  <c r="KJ49" i="4"/>
  <c r="KJ442" i="4" s="1"/>
  <c r="KI49" i="4"/>
  <c r="KI442" i="4" s="1"/>
  <c r="KH49" i="4"/>
  <c r="KH442" i="4" s="1"/>
  <c r="KG49" i="4"/>
  <c r="KG442" i="4" s="1"/>
  <c r="KF49" i="4"/>
  <c r="KF442" i="4" s="1"/>
  <c r="KE49" i="4"/>
  <c r="KE442" i="4" s="1"/>
  <c r="KD49" i="4"/>
  <c r="KD442" i="4" s="1"/>
  <c r="KC49" i="4"/>
  <c r="KC442" i="4" s="1"/>
  <c r="KB49" i="4"/>
  <c r="KB442" i="4" s="1"/>
  <c r="KA49" i="4"/>
  <c r="KA442" i="4" s="1"/>
  <c r="JZ49" i="4"/>
  <c r="JZ442" i="4" s="1"/>
  <c r="JY49" i="4"/>
  <c r="JY442" i="4" s="1"/>
  <c r="JX49" i="4"/>
  <c r="JX442" i="4" s="1"/>
  <c r="JW49" i="4"/>
  <c r="JW442" i="4" s="1"/>
  <c r="JV49" i="4"/>
  <c r="JV442" i="4" s="1"/>
  <c r="JU49" i="4"/>
  <c r="JU442" i="4" s="1"/>
  <c r="JT49" i="4"/>
  <c r="JT442" i="4" s="1"/>
  <c r="JS49" i="4"/>
  <c r="JS442" i="4" s="1"/>
  <c r="JR49" i="4"/>
  <c r="JR442" i="4" s="1"/>
  <c r="JQ49" i="4"/>
  <c r="JQ442" i="4" s="1"/>
  <c r="JP49" i="4"/>
  <c r="JP442" i="4" s="1"/>
  <c r="JO49" i="4"/>
  <c r="JO442" i="4" s="1"/>
  <c r="JN49" i="4"/>
  <c r="JN442" i="4" s="1"/>
  <c r="JM49" i="4"/>
  <c r="JM442" i="4" s="1"/>
  <c r="JL49" i="4"/>
  <c r="JL442" i="4" s="1"/>
  <c r="JK49" i="4"/>
  <c r="JK442" i="4" s="1"/>
  <c r="JJ49" i="4"/>
  <c r="JJ442" i="4" s="1"/>
  <c r="JI49" i="4"/>
  <c r="JI442" i="4" s="1"/>
  <c r="JH49" i="4"/>
  <c r="JH442" i="4" s="1"/>
  <c r="JG49" i="4"/>
  <c r="JG442" i="4" s="1"/>
  <c r="JF49" i="4"/>
  <c r="JF442" i="4" s="1"/>
  <c r="JE49" i="4"/>
  <c r="JE442" i="4" s="1"/>
  <c r="JD49" i="4"/>
  <c r="JD442" i="4" s="1"/>
  <c r="JC49" i="4"/>
  <c r="JC442" i="4" s="1"/>
  <c r="JB49" i="4"/>
  <c r="JB442" i="4" s="1"/>
  <c r="JA49" i="4"/>
  <c r="JA442" i="4" s="1"/>
  <c r="IZ49" i="4"/>
  <c r="IZ442" i="4" s="1"/>
  <c r="IY49" i="4"/>
  <c r="IY442" i="4" s="1"/>
  <c r="IX49" i="4"/>
  <c r="IX442" i="4" s="1"/>
  <c r="IW49" i="4"/>
  <c r="IW442" i="4" s="1"/>
  <c r="IV49" i="4"/>
  <c r="IV442" i="4" s="1"/>
  <c r="IU49" i="4"/>
  <c r="IU442" i="4" s="1"/>
  <c r="IT49" i="4"/>
  <c r="IT442" i="4" s="1"/>
  <c r="IS49" i="4"/>
  <c r="IS442" i="4" s="1"/>
  <c r="IR49" i="4"/>
  <c r="IR442" i="4" s="1"/>
  <c r="IQ49" i="4"/>
  <c r="IQ442" i="4" s="1"/>
  <c r="IP49" i="4"/>
  <c r="IP442" i="4" s="1"/>
  <c r="IO49" i="4"/>
  <c r="IO442" i="4" s="1"/>
  <c r="IN49" i="4"/>
  <c r="IN442" i="4" s="1"/>
  <c r="IM49" i="4"/>
  <c r="IM442" i="4" s="1"/>
  <c r="IL49" i="4"/>
  <c r="IL442" i="4" s="1"/>
  <c r="IK49" i="4"/>
  <c r="IK442" i="4" s="1"/>
  <c r="IJ49" i="4"/>
  <c r="IJ442" i="4" s="1"/>
  <c r="II49" i="4"/>
  <c r="II442" i="4" s="1"/>
  <c r="IH49" i="4"/>
  <c r="IH442" i="4" s="1"/>
  <c r="IG49" i="4"/>
  <c r="IG442" i="4" s="1"/>
  <c r="IF49" i="4"/>
  <c r="IF442" i="4" s="1"/>
  <c r="IE49" i="4"/>
  <c r="IE442" i="4" s="1"/>
  <c r="ID49" i="4"/>
  <c r="ID442" i="4" s="1"/>
  <c r="IC49" i="4"/>
  <c r="IC442" i="4" s="1"/>
  <c r="IB49" i="4"/>
  <c r="IB442" i="4" s="1"/>
  <c r="IA49" i="4"/>
  <c r="IA442" i="4" s="1"/>
  <c r="HZ49" i="4"/>
  <c r="HZ442" i="4" s="1"/>
  <c r="HY49" i="4"/>
  <c r="HY442" i="4" s="1"/>
  <c r="HX49" i="4"/>
  <c r="HX442" i="4" s="1"/>
  <c r="HW49" i="4"/>
  <c r="HW442" i="4" s="1"/>
  <c r="HV49" i="4"/>
  <c r="HV442" i="4" s="1"/>
  <c r="HU49" i="4"/>
  <c r="HU442" i="4" s="1"/>
  <c r="HT49" i="4"/>
  <c r="HT442" i="4" s="1"/>
  <c r="HS49" i="4"/>
  <c r="HS442" i="4" s="1"/>
  <c r="HR49" i="4"/>
  <c r="HR442" i="4" s="1"/>
  <c r="HQ49" i="4"/>
  <c r="HQ442" i="4" s="1"/>
  <c r="HP49" i="4"/>
  <c r="HP442" i="4" s="1"/>
  <c r="HO49" i="4"/>
  <c r="HO442" i="4" s="1"/>
  <c r="HN49" i="4"/>
  <c r="HN442" i="4" s="1"/>
  <c r="HM49" i="4"/>
  <c r="HM442" i="4" s="1"/>
  <c r="HL49" i="4"/>
  <c r="HL442" i="4" s="1"/>
  <c r="HK49" i="4"/>
  <c r="HK442" i="4" s="1"/>
  <c r="HJ49" i="4"/>
  <c r="HJ442" i="4" s="1"/>
  <c r="HI49" i="4"/>
  <c r="HI442" i="4" s="1"/>
  <c r="HH49" i="4"/>
  <c r="HH442" i="4" s="1"/>
  <c r="HG49" i="4"/>
  <c r="HG442" i="4" s="1"/>
  <c r="HF49" i="4"/>
  <c r="HF442" i="4" s="1"/>
  <c r="HE49" i="4"/>
  <c r="HE442" i="4" s="1"/>
  <c r="HD49" i="4"/>
  <c r="HD442" i="4" s="1"/>
  <c r="HC49" i="4"/>
  <c r="HC442" i="4" s="1"/>
  <c r="HB49" i="4"/>
  <c r="HB442" i="4" s="1"/>
  <c r="HA49" i="4"/>
  <c r="HA442" i="4" s="1"/>
  <c r="GZ49" i="4"/>
  <c r="GZ442" i="4" s="1"/>
  <c r="GY49" i="4"/>
  <c r="GY442" i="4" s="1"/>
  <c r="GX49" i="4"/>
  <c r="GX442" i="4" s="1"/>
  <c r="GW49" i="4"/>
  <c r="GW442" i="4" s="1"/>
  <c r="GV49" i="4"/>
  <c r="GV442" i="4" s="1"/>
  <c r="GU49" i="4"/>
  <c r="GU442" i="4" s="1"/>
  <c r="GT49" i="4"/>
  <c r="GT442" i="4" s="1"/>
  <c r="GS49" i="4"/>
  <c r="GS442" i="4" s="1"/>
  <c r="GR49" i="4"/>
  <c r="GR442" i="4" s="1"/>
  <c r="GQ49" i="4"/>
  <c r="GQ442" i="4" s="1"/>
  <c r="GP49" i="4"/>
  <c r="GP442" i="4" s="1"/>
  <c r="GO49" i="4"/>
  <c r="GO442" i="4" s="1"/>
  <c r="GN49" i="4"/>
  <c r="GN442" i="4" s="1"/>
  <c r="GM49" i="4"/>
  <c r="GM442" i="4" s="1"/>
  <c r="GL49" i="4"/>
  <c r="GL442" i="4" s="1"/>
  <c r="GK49" i="4"/>
  <c r="GK442" i="4" s="1"/>
  <c r="GJ49" i="4"/>
  <c r="GJ442" i="4" s="1"/>
  <c r="GI49" i="4"/>
  <c r="GI442" i="4" s="1"/>
  <c r="GH49" i="4"/>
  <c r="GH442" i="4" s="1"/>
  <c r="GG49" i="4"/>
  <c r="GG442" i="4" s="1"/>
  <c r="GF49" i="4"/>
  <c r="GF442" i="4" s="1"/>
  <c r="GE49" i="4"/>
  <c r="GE442" i="4" s="1"/>
  <c r="GD49" i="4"/>
  <c r="GD442" i="4" s="1"/>
  <c r="GC49" i="4"/>
  <c r="GC442" i="4" s="1"/>
  <c r="GB49" i="4"/>
  <c r="GB442" i="4" s="1"/>
  <c r="GA49" i="4"/>
  <c r="GA442" i="4" s="1"/>
  <c r="FZ49" i="4"/>
  <c r="FZ442" i="4" s="1"/>
  <c r="FY49" i="4"/>
  <c r="FY442" i="4" s="1"/>
  <c r="FX49" i="4"/>
  <c r="FX442" i="4" s="1"/>
  <c r="FW49" i="4"/>
  <c r="FW442" i="4" s="1"/>
  <c r="FV49" i="4"/>
  <c r="FV442" i="4" s="1"/>
  <c r="FU49" i="4"/>
  <c r="FU442" i="4" s="1"/>
  <c r="FT49" i="4"/>
  <c r="FT442" i="4" s="1"/>
  <c r="FS49" i="4"/>
  <c r="FS442" i="4" s="1"/>
  <c r="FR49" i="4"/>
  <c r="FR442" i="4" s="1"/>
  <c r="FQ49" i="4"/>
  <c r="FQ442" i="4" s="1"/>
  <c r="FP49" i="4"/>
  <c r="FP442" i="4" s="1"/>
  <c r="FO49" i="4"/>
  <c r="FO442" i="4" s="1"/>
  <c r="FN49" i="4"/>
  <c r="FN442" i="4" s="1"/>
  <c r="FM49" i="4"/>
  <c r="FM442" i="4" s="1"/>
  <c r="FL49" i="4"/>
  <c r="FL442" i="4" s="1"/>
  <c r="FK49" i="4"/>
  <c r="FK442" i="4" s="1"/>
  <c r="FJ49" i="4"/>
  <c r="FJ442" i="4" s="1"/>
  <c r="FI49" i="4"/>
  <c r="FI442" i="4" s="1"/>
  <c r="FH49" i="4"/>
  <c r="FH442" i="4" s="1"/>
  <c r="FG49" i="4"/>
  <c r="FG442" i="4" s="1"/>
  <c r="FF49" i="4"/>
  <c r="FF442" i="4" s="1"/>
  <c r="FE49" i="4"/>
  <c r="FE442" i="4" s="1"/>
  <c r="FD49" i="4"/>
  <c r="FD442" i="4" s="1"/>
  <c r="FC49" i="4"/>
  <c r="FC442" i="4" s="1"/>
  <c r="FB49" i="4"/>
  <c r="FB442" i="4" s="1"/>
  <c r="FA49" i="4"/>
  <c r="FA442" i="4" s="1"/>
  <c r="EZ49" i="4"/>
  <c r="EZ442" i="4" s="1"/>
  <c r="EY49" i="4"/>
  <c r="EY442" i="4" s="1"/>
  <c r="EX49" i="4"/>
  <c r="EX442" i="4" s="1"/>
  <c r="EW49" i="4"/>
  <c r="EW442" i="4" s="1"/>
  <c r="EV49" i="4"/>
  <c r="EV442" i="4" s="1"/>
  <c r="EU49" i="4"/>
  <c r="EU442" i="4" s="1"/>
  <c r="ET49" i="4"/>
  <c r="ET442" i="4" s="1"/>
  <c r="ES49" i="4"/>
  <c r="ES442" i="4" s="1"/>
  <c r="ER49" i="4"/>
  <c r="ER442" i="4" s="1"/>
  <c r="EQ49" i="4"/>
  <c r="EQ442" i="4" s="1"/>
  <c r="EP49" i="4"/>
  <c r="EP442" i="4" s="1"/>
  <c r="EO49" i="4"/>
  <c r="EO442" i="4" s="1"/>
  <c r="EN49" i="4"/>
  <c r="EN442" i="4" s="1"/>
  <c r="EM49" i="4"/>
  <c r="EM442" i="4" s="1"/>
  <c r="EL49" i="4"/>
  <c r="EL442" i="4" s="1"/>
  <c r="EK49" i="4"/>
  <c r="EK442" i="4" s="1"/>
  <c r="EJ49" i="4"/>
  <c r="EJ442" i="4" s="1"/>
  <c r="EI49" i="4"/>
  <c r="EI442" i="4" s="1"/>
  <c r="EH49" i="4"/>
  <c r="EH442" i="4" s="1"/>
  <c r="EG49" i="4"/>
  <c r="EG442" i="4" s="1"/>
  <c r="EF49" i="4"/>
  <c r="EF442" i="4" s="1"/>
  <c r="EE49" i="4"/>
  <c r="EE442" i="4" s="1"/>
  <c r="ED49" i="4"/>
  <c r="ED442" i="4" s="1"/>
  <c r="EC49" i="4"/>
  <c r="EC442" i="4" s="1"/>
  <c r="EB49" i="4"/>
  <c r="EB442" i="4" s="1"/>
  <c r="EA49" i="4"/>
  <c r="EA442" i="4" s="1"/>
  <c r="DZ49" i="4"/>
  <c r="DZ442" i="4" s="1"/>
  <c r="DY49" i="4"/>
  <c r="DY442" i="4" s="1"/>
  <c r="DX49" i="4"/>
  <c r="DX442" i="4" s="1"/>
  <c r="DW49" i="4"/>
  <c r="DW442" i="4" s="1"/>
  <c r="DV49" i="4"/>
  <c r="DV442" i="4" s="1"/>
  <c r="DU49" i="4"/>
  <c r="DU442" i="4" s="1"/>
  <c r="DT49" i="4"/>
  <c r="DT442" i="4" s="1"/>
  <c r="DS49" i="4"/>
  <c r="DS442" i="4" s="1"/>
  <c r="DR49" i="4"/>
  <c r="DR442" i="4" s="1"/>
  <c r="DQ49" i="4"/>
  <c r="DQ442" i="4" s="1"/>
  <c r="DP49" i="4"/>
  <c r="DP442" i="4" s="1"/>
  <c r="DO49" i="4"/>
  <c r="DO442" i="4" s="1"/>
  <c r="DN49" i="4"/>
  <c r="DN442" i="4" s="1"/>
  <c r="DM49" i="4"/>
  <c r="DM442" i="4" s="1"/>
  <c r="DL49" i="4"/>
  <c r="DL442" i="4" s="1"/>
  <c r="DK49" i="4"/>
  <c r="DK442" i="4" s="1"/>
  <c r="DJ49" i="4"/>
  <c r="DJ442" i="4" s="1"/>
  <c r="DI49" i="4"/>
  <c r="DI442" i="4" s="1"/>
  <c r="DH49" i="4"/>
  <c r="DH442" i="4" s="1"/>
  <c r="DG49" i="4"/>
  <c r="DG442" i="4" s="1"/>
  <c r="DF49" i="4"/>
  <c r="DF442" i="4" s="1"/>
  <c r="DE49" i="4"/>
  <c r="DE442" i="4" s="1"/>
  <c r="DD49" i="4"/>
  <c r="DD442" i="4" s="1"/>
  <c r="DC49" i="4"/>
  <c r="DC442" i="4" s="1"/>
  <c r="DB49" i="4"/>
  <c r="DB442" i="4" s="1"/>
  <c r="DA49" i="4"/>
  <c r="DA442" i="4" s="1"/>
  <c r="CZ49" i="4"/>
  <c r="CZ442" i="4" s="1"/>
  <c r="CY49" i="4"/>
  <c r="CY442" i="4" s="1"/>
  <c r="CX49" i="4"/>
  <c r="CX442" i="4" s="1"/>
  <c r="CW49" i="4"/>
  <c r="CW442" i="4" s="1"/>
  <c r="CV49" i="4"/>
  <c r="CV442" i="4" s="1"/>
  <c r="CU49" i="4"/>
  <c r="CU442" i="4" s="1"/>
  <c r="CT49" i="4"/>
  <c r="CT442" i="4" s="1"/>
  <c r="CS49" i="4"/>
  <c r="CS442" i="4" s="1"/>
  <c r="CR49" i="4"/>
  <c r="CR442" i="4" s="1"/>
  <c r="CQ49" i="4"/>
  <c r="CQ442" i="4" s="1"/>
  <c r="CP49" i="4"/>
  <c r="CP442" i="4" s="1"/>
  <c r="CO49" i="4"/>
  <c r="CO442" i="4" s="1"/>
  <c r="CN49" i="4"/>
  <c r="CN442" i="4" s="1"/>
  <c r="CM49" i="4"/>
  <c r="CM442" i="4" s="1"/>
  <c r="CL49" i="4"/>
  <c r="CL442" i="4" s="1"/>
  <c r="CK49" i="4"/>
  <c r="CK442" i="4" s="1"/>
  <c r="CJ49" i="4"/>
  <c r="CJ442" i="4" s="1"/>
  <c r="CI49" i="4"/>
  <c r="CI442" i="4" s="1"/>
  <c r="CH49" i="4"/>
  <c r="CH442" i="4" s="1"/>
  <c r="CG49" i="4"/>
  <c r="CG442" i="4" s="1"/>
  <c r="CF49" i="4"/>
  <c r="CF442" i="4" s="1"/>
  <c r="CE49" i="4"/>
  <c r="CE442" i="4" s="1"/>
  <c r="CD49" i="4"/>
  <c r="CD442" i="4" s="1"/>
  <c r="CC49" i="4"/>
  <c r="CC442" i="4" s="1"/>
  <c r="CB49" i="4"/>
  <c r="CB442" i="4" s="1"/>
  <c r="CA49" i="4"/>
  <c r="CA442" i="4" s="1"/>
  <c r="BZ49" i="4"/>
  <c r="BZ442" i="4" s="1"/>
  <c r="BY49" i="4"/>
  <c r="BY442" i="4" s="1"/>
  <c r="BX49" i="4"/>
  <c r="BX442" i="4" s="1"/>
  <c r="BW49" i="4"/>
  <c r="BW442" i="4" s="1"/>
  <c r="BV49" i="4"/>
  <c r="BV442" i="4" s="1"/>
  <c r="BU49" i="4"/>
  <c r="BU442" i="4" s="1"/>
  <c r="BT49" i="4"/>
  <c r="BT442" i="4" s="1"/>
  <c r="BS49" i="4"/>
  <c r="BS442" i="4" s="1"/>
  <c r="BR49" i="4"/>
  <c r="BR442" i="4" s="1"/>
  <c r="BQ49" i="4"/>
  <c r="BQ442" i="4" s="1"/>
  <c r="BP49" i="4"/>
  <c r="BP442" i="4" s="1"/>
  <c r="BO49" i="4"/>
  <c r="BO442" i="4" s="1"/>
  <c r="BN49" i="4"/>
  <c r="BN442" i="4" s="1"/>
  <c r="BM49" i="4"/>
  <c r="BM442" i="4" s="1"/>
  <c r="BL49" i="4"/>
  <c r="BL442" i="4" s="1"/>
  <c r="BK49" i="4"/>
  <c r="BK442" i="4" s="1"/>
  <c r="BJ49" i="4"/>
  <c r="BJ442" i="4" s="1"/>
  <c r="BI49" i="4"/>
  <c r="BI442" i="4" s="1"/>
  <c r="BH49" i="4"/>
  <c r="BH442" i="4" s="1"/>
  <c r="BG49" i="4"/>
  <c r="BG442" i="4" s="1"/>
  <c r="BF49" i="4"/>
  <c r="BF442" i="4" s="1"/>
  <c r="BE49" i="4"/>
  <c r="BE442" i="4" s="1"/>
  <c r="BD49" i="4"/>
  <c r="BD442" i="4" s="1"/>
  <c r="BC49" i="4"/>
  <c r="BC442" i="4" s="1"/>
  <c r="BB49" i="4"/>
  <c r="BB442" i="4" s="1"/>
  <c r="BA49" i="4"/>
  <c r="BA442" i="4" s="1"/>
  <c r="AZ49" i="4"/>
  <c r="AZ442" i="4" s="1"/>
  <c r="AY49" i="4"/>
  <c r="AY442" i="4" s="1"/>
  <c r="AX49" i="4"/>
  <c r="AX442" i="4" s="1"/>
  <c r="AW49" i="4"/>
  <c r="AW442" i="4" s="1"/>
  <c r="AV49" i="4"/>
  <c r="AV442" i="4" s="1"/>
  <c r="AU49" i="4"/>
  <c r="AU442" i="4" s="1"/>
  <c r="AT49" i="4"/>
  <c r="AT442" i="4" s="1"/>
  <c r="AS49" i="4"/>
  <c r="AS442" i="4" s="1"/>
  <c r="AR49" i="4"/>
  <c r="AR442" i="4" s="1"/>
  <c r="AQ49" i="4"/>
  <c r="AQ442" i="4" s="1"/>
  <c r="AP49" i="4"/>
  <c r="AP442" i="4" s="1"/>
  <c r="AO49" i="4"/>
  <c r="AO442" i="4" s="1"/>
  <c r="AN49" i="4"/>
  <c r="AN442" i="4" s="1"/>
  <c r="AM49" i="4"/>
  <c r="AM442" i="4" s="1"/>
  <c r="AL49" i="4"/>
  <c r="AL442" i="4" s="1"/>
  <c r="AK49" i="4"/>
  <c r="AK442" i="4" s="1"/>
  <c r="AJ49" i="4"/>
  <c r="AJ442" i="4" s="1"/>
  <c r="AI49" i="4"/>
  <c r="AI442" i="4" s="1"/>
  <c r="AH49" i="4"/>
  <c r="AH442" i="4" s="1"/>
  <c r="AG49" i="4"/>
  <c r="AG442" i="4" s="1"/>
  <c r="AF49" i="4"/>
  <c r="AF442" i="4" s="1"/>
  <c r="AE49" i="4"/>
  <c r="AE442" i="4" s="1"/>
  <c r="AD49" i="4"/>
  <c r="AD442" i="4" s="1"/>
  <c r="AC49" i="4"/>
  <c r="AC442" i="4" s="1"/>
  <c r="AB49" i="4"/>
  <c r="AB442" i="4" s="1"/>
  <c r="AA49" i="4"/>
  <c r="AA442" i="4" s="1"/>
  <c r="Z49" i="4"/>
  <c r="Z442" i="4" s="1"/>
  <c r="Y49" i="4"/>
  <c r="Y442" i="4" s="1"/>
  <c r="X49" i="4"/>
  <c r="X442" i="4" s="1"/>
  <c r="W49" i="4"/>
  <c r="W442" i="4" s="1"/>
  <c r="V49" i="4"/>
  <c r="V442" i="4" s="1"/>
  <c r="U49" i="4"/>
  <c r="U442" i="4" s="1"/>
  <c r="T49" i="4"/>
  <c r="T442" i="4" s="1"/>
  <c r="S49" i="4"/>
  <c r="S442" i="4" s="1"/>
  <c r="R49" i="4"/>
  <c r="R442" i="4" s="1"/>
  <c r="Q49" i="4"/>
  <c r="Q442" i="4" s="1"/>
  <c r="P49" i="4"/>
  <c r="P442" i="4" s="1"/>
  <c r="O49" i="4"/>
  <c r="O442" i="4" s="1"/>
  <c r="N49" i="4"/>
  <c r="N442" i="4" s="1"/>
  <c r="M49" i="4"/>
  <c r="M442" i="4" s="1"/>
  <c r="L49" i="4"/>
  <c r="L442" i="4" s="1"/>
  <c r="K49" i="4"/>
  <c r="K442" i="4" s="1"/>
  <c r="J49" i="4"/>
  <c r="J442" i="4" s="1"/>
  <c r="I49" i="4"/>
  <c r="I442" i="4" s="1"/>
  <c r="H49" i="4"/>
  <c r="H442" i="4" s="1"/>
  <c r="G49" i="4"/>
  <c r="G442" i="4" s="1"/>
  <c r="F49" i="4"/>
  <c r="F442" i="4" s="1"/>
  <c r="E49" i="4"/>
  <c r="E442" i="4" s="1"/>
  <c r="D49" i="4"/>
  <c r="D442" i="4" s="1"/>
  <c r="AIB31" i="4"/>
  <c r="AIA31" i="4"/>
  <c r="AHZ31" i="4"/>
  <c r="AHY31" i="4"/>
  <c r="AHX31" i="4"/>
  <c r="AHW31" i="4"/>
  <c r="AHV31" i="4"/>
  <c r="AHU31" i="4"/>
  <c r="AHT31" i="4"/>
  <c r="AHS31" i="4"/>
  <c r="AHR31" i="4"/>
  <c r="AHQ31" i="4"/>
  <c r="AHP31" i="4"/>
  <c r="AHO31" i="4"/>
  <c r="AHN31" i="4"/>
  <c r="AHM31" i="4"/>
  <c r="AHL31" i="4"/>
  <c r="AHK31" i="4"/>
  <c r="AHJ31" i="4"/>
  <c r="AHI31" i="4"/>
  <c r="AHH31" i="4"/>
  <c r="AHG31" i="4"/>
  <c r="AHF31" i="4"/>
  <c r="AHE31" i="4"/>
  <c r="AHD31" i="4"/>
  <c r="AHC31" i="4"/>
  <c r="AHB31" i="4"/>
  <c r="AHA31" i="4"/>
  <c r="AGZ31" i="4"/>
  <c r="AGY31" i="4"/>
  <c r="AGX31" i="4"/>
  <c r="AGW31" i="4"/>
  <c r="AGV31" i="4"/>
  <c r="AGU31" i="4"/>
  <c r="AGT31" i="4"/>
  <c r="AGS31" i="4"/>
  <c r="AGR31" i="4"/>
  <c r="AGQ31" i="4"/>
  <c r="AGP31" i="4"/>
  <c r="AGO31" i="4"/>
  <c r="AGN31" i="4"/>
  <c r="AGM31" i="4"/>
  <c r="AGL31" i="4"/>
  <c r="AGK31" i="4"/>
  <c r="AGJ31" i="4"/>
  <c r="AGI31" i="4"/>
  <c r="AGH31" i="4"/>
  <c r="AGG31" i="4"/>
  <c r="AGF31" i="4"/>
  <c r="AGE31" i="4"/>
  <c r="AGD31" i="4"/>
  <c r="AGC31" i="4"/>
  <c r="AGB31" i="4"/>
  <c r="AGA31" i="4"/>
  <c r="AFZ31" i="4"/>
  <c r="AFY31" i="4"/>
  <c r="AFX31" i="4"/>
  <c r="AFW31" i="4"/>
  <c r="AFV31" i="4"/>
  <c r="AFU31" i="4"/>
  <c r="AFT31" i="4"/>
  <c r="AFS31" i="4"/>
  <c r="AFR31" i="4"/>
  <c r="AFQ31" i="4"/>
  <c r="AFP31" i="4"/>
  <c r="AFO31" i="4"/>
  <c r="AFN31" i="4"/>
  <c r="AFM31" i="4"/>
  <c r="AFL31" i="4"/>
  <c r="AFK31" i="4"/>
  <c r="AFJ31" i="4"/>
  <c r="AFI31" i="4"/>
  <c r="AFH31" i="4"/>
  <c r="AFG31" i="4"/>
  <c r="AFF31" i="4"/>
  <c r="AFE31" i="4"/>
  <c r="AFD31" i="4"/>
  <c r="AFC31" i="4"/>
  <c r="AFB31" i="4"/>
  <c r="AFA31" i="4"/>
  <c r="AEZ31" i="4"/>
  <c r="AEY31" i="4"/>
  <c r="AEX31" i="4"/>
  <c r="AEW31" i="4"/>
  <c r="AEV31" i="4"/>
  <c r="AEU31" i="4"/>
  <c r="AET31" i="4"/>
  <c r="AES31" i="4"/>
  <c r="AER31" i="4"/>
  <c r="AEQ31" i="4"/>
  <c r="AEP31" i="4"/>
  <c r="AEO31" i="4"/>
  <c r="AEN31" i="4"/>
  <c r="AEM31" i="4"/>
  <c r="AEL31" i="4"/>
  <c r="AEK31" i="4"/>
  <c r="AEJ31" i="4"/>
  <c r="AEI31" i="4"/>
  <c r="AEH31" i="4"/>
  <c r="AEG31" i="4"/>
  <c r="AEF31" i="4"/>
  <c r="AEE31" i="4"/>
  <c r="AED31" i="4"/>
  <c r="AEC31" i="4"/>
  <c r="AEB31" i="4"/>
  <c r="AEA31" i="4"/>
  <c r="ADZ31" i="4"/>
  <c r="ADY31" i="4"/>
  <c r="ADX31" i="4"/>
  <c r="ADW31" i="4"/>
  <c r="ADV31" i="4"/>
  <c r="ADU31" i="4"/>
  <c r="ADT31" i="4"/>
  <c r="ADS31" i="4"/>
  <c r="ADR31" i="4"/>
  <c r="ADQ31" i="4"/>
  <c r="ADP31" i="4"/>
  <c r="ADO31" i="4"/>
  <c r="ADN31" i="4"/>
  <c r="ADM31" i="4"/>
  <c r="ADL31" i="4"/>
  <c r="ADK31" i="4"/>
  <c r="ADJ31" i="4"/>
  <c r="ADI31" i="4"/>
  <c r="ADH31" i="4"/>
  <c r="ADG31" i="4"/>
  <c r="ADF31" i="4"/>
  <c r="ADE31" i="4"/>
  <c r="ADD31" i="4"/>
  <c r="ADC31" i="4"/>
  <c r="ADB31" i="4"/>
  <c r="ADA31" i="4"/>
  <c r="ACZ31" i="4"/>
  <c r="ACY31" i="4"/>
  <c r="ACX31" i="4"/>
  <c r="ACW31" i="4"/>
  <c r="ACV31" i="4"/>
  <c r="ACU31" i="4"/>
  <c r="ACT31" i="4"/>
  <c r="ACS31" i="4"/>
  <c r="ACR31" i="4"/>
  <c r="ACQ31" i="4"/>
  <c r="ACP31" i="4"/>
  <c r="ACO31" i="4"/>
  <c r="ACN31" i="4"/>
  <c r="ACM31" i="4"/>
  <c r="ACL31" i="4"/>
  <c r="ACK31" i="4"/>
  <c r="ACJ31" i="4"/>
  <c r="ACI31" i="4"/>
  <c r="ACH31" i="4"/>
  <c r="ACG31" i="4"/>
  <c r="ACF31" i="4"/>
  <c r="ACE31" i="4"/>
  <c r="ACD31" i="4"/>
  <c r="ACC31" i="4"/>
  <c r="ACB31" i="4"/>
  <c r="ACA31" i="4"/>
  <c r="ABZ31" i="4"/>
  <c r="ABY31" i="4"/>
  <c r="ABX31" i="4"/>
  <c r="ABW31" i="4"/>
  <c r="ABV31" i="4"/>
  <c r="ABU31" i="4"/>
  <c r="ABT31" i="4"/>
  <c r="ABS31" i="4"/>
  <c r="ABR31" i="4"/>
  <c r="ABQ31" i="4"/>
  <c r="ABP31" i="4"/>
  <c r="ABO31" i="4"/>
  <c r="ABN31" i="4"/>
  <c r="ABM31" i="4"/>
  <c r="ABL31" i="4"/>
  <c r="ABK31" i="4"/>
  <c r="ABJ31" i="4"/>
  <c r="ABI31" i="4"/>
  <c r="ABH31" i="4"/>
  <c r="ABG31" i="4"/>
  <c r="ABF31" i="4"/>
  <c r="ABE31" i="4"/>
  <c r="ABD31" i="4"/>
  <c r="ABC31" i="4"/>
  <c r="ABB31" i="4"/>
  <c r="ABA31" i="4"/>
  <c r="AAZ31" i="4"/>
  <c r="AAY31" i="4"/>
  <c r="AAX31" i="4"/>
  <c r="AAW31" i="4"/>
  <c r="AAV31" i="4"/>
  <c r="AAU31" i="4"/>
  <c r="AAT31" i="4"/>
  <c r="AAS31" i="4"/>
  <c r="AAR31" i="4"/>
  <c r="AAQ31" i="4"/>
  <c r="AAP31" i="4"/>
  <c r="AAO31" i="4"/>
  <c r="AAN31" i="4"/>
  <c r="AAM31" i="4"/>
  <c r="AAL31" i="4"/>
  <c r="AAK31" i="4"/>
  <c r="AAJ31" i="4"/>
  <c r="AAI31" i="4"/>
  <c r="AAH31" i="4"/>
  <c r="AAG31" i="4"/>
  <c r="AAF31" i="4"/>
  <c r="AAE31" i="4"/>
  <c r="AAD31" i="4"/>
  <c r="AAC31" i="4"/>
  <c r="AAB31" i="4"/>
  <c r="AAA31" i="4"/>
  <c r="ZZ31" i="4"/>
  <c r="ZY31" i="4"/>
  <c r="ZX31" i="4"/>
  <c r="ZW31" i="4"/>
  <c r="ZV31" i="4"/>
  <c r="ZU31" i="4"/>
  <c r="ZT31" i="4"/>
  <c r="ZS31" i="4"/>
  <c r="ZR31" i="4"/>
  <c r="ZQ31" i="4"/>
  <c r="ZP31" i="4"/>
  <c r="ZO31" i="4"/>
  <c r="ZN31" i="4"/>
  <c r="ZM31" i="4"/>
  <c r="ZL31" i="4"/>
  <c r="ZK31" i="4"/>
  <c r="ZJ31" i="4"/>
  <c r="ZI31" i="4"/>
  <c r="ZH31" i="4"/>
  <c r="ZG31" i="4"/>
  <c r="ZF31" i="4"/>
  <c r="ZE31" i="4"/>
  <c r="ZD31" i="4"/>
  <c r="ZC31" i="4"/>
  <c r="ZB31" i="4"/>
  <c r="ZA31" i="4"/>
  <c r="YZ31" i="4"/>
  <c r="YY31" i="4"/>
  <c r="YX31" i="4"/>
  <c r="YW31" i="4"/>
  <c r="YV31" i="4"/>
  <c r="YU31" i="4"/>
  <c r="YT31" i="4"/>
  <c r="YS31" i="4"/>
  <c r="YR31" i="4"/>
  <c r="YQ31" i="4"/>
  <c r="YP31" i="4"/>
  <c r="YO31" i="4"/>
  <c r="YN31" i="4"/>
  <c r="YM31" i="4"/>
  <c r="YL31" i="4"/>
  <c r="YK31" i="4"/>
  <c r="YJ31" i="4"/>
  <c r="YI31" i="4"/>
  <c r="YH31" i="4"/>
  <c r="YG31" i="4"/>
  <c r="YF31" i="4"/>
  <c r="YE31" i="4"/>
  <c r="YD31" i="4"/>
  <c r="YC31" i="4"/>
  <c r="YB31" i="4"/>
  <c r="YA31" i="4"/>
  <c r="XZ31" i="4"/>
  <c r="XY31" i="4"/>
  <c r="XX31" i="4"/>
  <c r="XW31" i="4"/>
  <c r="XV31" i="4"/>
  <c r="XU31" i="4"/>
  <c r="XT31" i="4"/>
  <c r="XS31" i="4"/>
  <c r="XR31" i="4"/>
  <c r="XQ31" i="4"/>
  <c r="XP31" i="4"/>
  <c r="XO31" i="4"/>
  <c r="XN31" i="4"/>
  <c r="XM31" i="4"/>
  <c r="XL31" i="4"/>
  <c r="XK31" i="4"/>
  <c r="XJ31" i="4"/>
  <c r="XI31" i="4"/>
  <c r="XH31" i="4"/>
  <c r="XG31" i="4"/>
  <c r="XF31" i="4"/>
  <c r="XE31" i="4"/>
  <c r="XD31" i="4"/>
  <c r="XC31" i="4"/>
  <c r="XB31" i="4"/>
  <c r="XA31" i="4"/>
  <c r="WZ31" i="4"/>
  <c r="WY31" i="4"/>
  <c r="WX31" i="4"/>
  <c r="WW31" i="4"/>
  <c r="WV31" i="4"/>
  <c r="WU31" i="4"/>
  <c r="WT31" i="4"/>
  <c r="WS31" i="4"/>
  <c r="WR31" i="4"/>
  <c r="WQ31" i="4"/>
  <c r="WP31" i="4"/>
  <c r="WO31" i="4"/>
  <c r="WN31" i="4"/>
  <c r="WM31" i="4"/>
  <c r="WL31" i="4"/>
  <c r="WK31" i="4"/>
  <c r="WJ31" i="4"/>
  <c r="WI31" i="4"/>
  <c r="WH31" i="4"/>
  <c r="WG31" i="4"/>
  <c r="WF31" i="4"/>
  <c r="WE31" i="4"/>
  <c r="WD31" i="4"/>
  <c r="WC31" i="4"/>
  <c r="WB31" i="4"/>
  <c r="WA31" i="4"/>
  <c r="VZ31" i="4"/>
  <c r="VY31" i="4"/>
  <c r="VX31" i="4"/>
  <c r="VW31" i="4"/>
  <c r="VV31" i="4"/>
  <c r="VU31" i="4"/>
  <c r="VT31" i="4"/>
  <c r="VS31" i="4"/>
  <c r="VR31" i="4"/>
  <c r="VQ31" i="4"/>
  <c r="VP31" i="4"/>
  <c r="VO31" i="4"/>
  <c r="VN31" i="4"/>
  <c r="VM31" i="4"/>
  <c r="VL31" i="4"/>
  <c r="VK31" i="4"/>
  <c r="VJ31" i="4"/>
  <c r="VI31" i="4"/>
  <c r="VH31" i="4"/>
  <c r="VG31" i="4"/>
  <c r="VF31" i="4"/>
  <c r="VE31" i="4"/>
  <c r="VD31" i="4"/>
  <c r="VC31" i="4"/>
  <c r="VB31" i="4"/>
  <c r="VA31" i="4"/>
  <c r="UZ31" i="4"/>
  <c r="UY31" i="4"/>
  <c r="UX31" i="4"/>
  <c r="UW31" i="4"/>
  <c r="UV31" i="4"/>
  <c r="UU31" i="4"/>
  <c r="UT31" i="4"/>
  <c r="US31" i="4"/>
  <c r="UR31" i="4"/>
  <c r="UQ31" i="4"/>
  <c r="UP31" i="4"/>
  <c r="UO31" i="4"/>
  <c r="UN31" i="4"/>
  <c r="UM31" i="4"/>
  <c r="UL31" i="4"/>
  <c r="UK31" i="4"/>
  <c r="UJ31" i="4"/>
  <c r="UI31" i="4"/>
  <c r="UH31" i="4"/>
  <c r="UG31" i="4"/>
  <c r="UF31" i="4"/>
  <c r="UE31" i="4"/>
  <c r="UD31" i="4"/>
  <c r="UC31" i="4"/>
  <c r="UB31" i="4"/>
  <c r="UA31" i="4"/>
  <c r="TZ31" i="4"/>
  <c r="TY31" i="4"/>
  <c r="TX31" i="4"/>
  <c r="TW31" i="4"/>
  <c r="TV31" i="4"/>
  <c r="TU31" i="4"/>
  <c r="TT31" i="4"/>
  <c r="TS31" i="4"/>
  <c r="TR31" i="4"/>
  <c r="TQ31" i="4"/>
  <c r="TP31" i="4"/>
  <c r="TO31" i="4"/>
  <c r="TN31" i="4"/>
  <c r="TM31" i="4"/>
  <c r="TL31" i="4"/>
  <c r="TK31" i="4"/>
  <c r="TJ31" i="4"/>
  <c r="TI31" i="4"/>
  <c r="TH31" i="4"/>
  <c r="TG31" i="4"/>
  <c r="TF31" i="4"/>
  <c r="TE31" i="4"/>
  <c r="TD31" i="4"/>
  <c r="TC31" i="4"/>
  <c r="TB31" i="4"/>
  <c r="TA31" i="4"/>
  <c r="SZ31" i="4"/>
  <c r="SY31" i="4"/>
  <c r="SX31" i="4"/>
  <c r="SW31" i="4"/>
  <c r="SV31" i="4"/>
  <c r="SU31" i="4"/>
  <c r="ST31" i="4"/>
  <c r="SS31" i="4"/>
  <c r="SR31" i="4"/>
  <c r="SQ31" i="4"/>
  <c r="SP31" i="4"/>
  <c r="SO31" i="4"/>
  <c r="SN31" i="4"/>
  <c r="SM31" i="4"/>
  <c r="SL31" i="4"/>
  <c r="SK31" i="4"/>
  <c r="SJ31" i="4"/>
  <c r="SI31" i="4"/>
  <c r="SH31" i="4"/>
  <c r="SG31" i="4"/>
  <c r="SF31" i="4"/>
  <c r="SE31" i="4"/>
  <c r="SD31" i="4"/>
  <c r="SC31" i="4"/>
  <c r="SB31" i="4"/>
  <c r="SA31" i="4"/>
  <c r="RZ31" i="4"/>
  <c r="RY31" i="4"/>
  <c r="RX31" i="4"/>
  <c r="RW31" i="4"/>
  <c r="RV31" i="4"/>
  <c r="RU31" i="4"/>
  <c r="RT31" i="4"/>
  <c r="RS31" i="4"/>
  <c r="RR31" i="4"/>
  <c r="RQ31" i="4"/>
  <c r="RP31" i="4"/>
  <c r="RO31" i="4"/>
  <c r="RN31" i="4"/>
  <c r="RM31" i="4"/>
  <c r="RL31" i="4"/>
  <c r="RK31" i="4"/>
  <c r="RJ31" i="4"/>
  <c r="RI31" i="4"/>
  <c r="RH31" i="4"/>
  <c r="RG31" i="4"/>
  <c r="RF31" i="4"/>
  <c r="RE31" i="4"/>
  <c r="RD31" i="4"/>
  <c r="RC31" i="4"/>
  <c r="RB31" i="4"/>
  <c r="RA31" i="4"/>
  <c r="QZ31" i="4"/>
  <c r="QY31" i="4"/>
  <c r="QX31" i="4"/>
  <c r="QW31" i="4"/>
  <c r="QV31" i="4"/>
  <c r="QU31" i="4"/>
  <c r="QT31" i="4"/>
  <c r="QS31" i="4"/>
  <c r="QR31" i="4"/>
  <c r="QQ31" i="4"/>
  <c r="QP31" i="4"/>
  <c r="QO31" i="4"/>
  <c r="QN31" i="4"/>
  <c r="QM31" i="4"/>
  <c r="QL31" i="4"/>
  <c r="QK31" i="4"/>
  <c r="QJ31" i="4"/>
  <c r="QI31" i="4"/>
  <c r="QH31" i="4"/>
  <c r="QG31" i="4"/>
  <c r="QF31" i="4"/>
  <c r="QE31" i="4"/>
  <c r="QD31" i="4"/>
  <c r="QC31" i="4"/>
  <c r="QB31" i="4"/>
  <c r="QA31" i="4"/>
  <c r="PZ31" i="4"/>
  <c r="PY31" i="4"/>
  <c r="PX31" i="4"/>
  <c r="PW31" i="4"/>
  <c r="PV31" i="4"/>
  <c r="PU31" i="4"/>
  <c r="PT31" i="4"/>
  <c r="PS31" i="4"/>
  <c r="PR31" i="4"/>
  <c r="PQ31" i="4"/>
  <c r="PP31" i="4"/>
  <c r="PO31" i="4"/>
  <c r="PN31" i="4"/>
  <c r="PM31" i="4"/>
  <c r="PL31" i="4"/>
  <c r="PK31" i="4"/>
  <c r="PJ31" i="4"/>
  <c r="PI31" i="4"/>
  <c r="PH31" i="4"/>
  <c r="PG31" i="4"/>
  <c r="PF31" i="4"/>
  <c r="PE31" i="4"/>
  <c r="PD31" i="4"/>
  <c r="PC31" i="4"/>
  <c r="PB31" i="4"/>
  <c r="PA31" i="4"/>
  <c r="OZ31" i="4"/>
  <c r="OY31" i="4"/>
  <c r="OX31" i="4"/>
  <c r="OW31" i="4"/>
  <c r="OV31" i="4"/>
  <c r="OU31" i="4"/>
  <c r="OT31" i="4"/>
  <c r="OS31" i="4"/>
  <c r="OR31" i="4"/>
  <c r="OQ31" i="4"/>
  <c r="OP31" i="4"/>
  <c r="OO31" i="4"/>
  <c r="ON31" i="4"/>
  <c r="OM31" i="4"/>
  <c r="OL31" i="4"/>
  <c r="OK31" i="4"/>
  <c r="OJ31" i="4"/>
  <c r="OI31" i="4"/>
  <c r="OH31" i="4"/>
  <c r="OG31" i="4"/>
  <c r="OF31" i="4"/>
  <c r="OE31" i="4"/>
  <c r="OD31" i="4"/>
  <c r="OC31" i="4"/>
  <c r="OB31" i="4"/>
  <c r="OA31" i="4"/>
  <c r="NZ31" i="4"/>
  <c r="NY31" i="4"/>
  <c r="NX31" i="4"/>
  <c r="NW31" i="4"/>
  <c r="NV31" i="4"/>
  <c r="NU31" i="4"/>
  <c r="NT31" i="4"/>
  <c r="NS31" i="4"/>
  <c r="NR31" i="4"/>
  <c r="NQ31" i="4"/>
  <c r="NP31" i="4"/>
  <c r="NO31" i="4"/>
  <c r="NN31" i="4"/>
  <c r="NM31" i="4"/>
  <c r="NL31" i="4"/>
  <c r="NK31" i="4"/>
  <c r="NJ31" i="4"/>
  <c r="NI31" i="4"/>
  <c r="NH31" i="4"/>
  <c r="NG31" i="4"/>
  <c r="NF31" i="4"/>
  <c r="NE31" i="4"/>
  <c r="ND31" i="4"/>
  <c r="NC31" i="4"/>
  <c r="NB31" i="4"/>
  <c r="NA31" i="4"/>
  <c r="MZ31" i="4"/>
  <c r="MY31" i="4"/>
  <c r="MX31" i="4"/>
  <c r="MW31" i="4"/>
  <c r="MV31" i="4"/>
  <c r="MU31" i="4"/>
  <c r="MT31" i="4"/>
  <c r="MS31" i="4"/>
  <c r="MR31" i="4"/>
  <c r="MQ31" i="4"/>
  <c r="MP31" i="4"/>
  <c r="MO31" i="4"/>
  <c r="MN31" i="4"/>
  <c r="MM31" i="4"/>
  <c r="ML31" i="4"/>
  <c r="MK31" i="4"/>
  <c r="MJ31" i="4"/>
  <c r="MI31" i="4"/>
  <c r="MH31" i="4"/>
  <c r="MG31" i="4"/>
  <c r="MF31" i="4"/>
  <c r="ME31" i="4"/>
  <c r="MD31" i="4"/>
  <c r="MC31" i="4"/>
  <c r="MB31" i="4"/>
  <c r="MA31" i="4"/>
  <c r="LZ31" i="4"/>
  <c r="LY31" i="4"/>
  <c r="LX31" i="4"/>
  <c r="LW31" i="4"/>
  <c r="LV31" i="4"/>
  <c r="LU31" i="4"/>
  <c r="LT31" i="4"/>
  <c r="LS31" i="4"/>
  <c r="LR31" i="4"/>
  <c r="LQ31" i="4"/>
  <c r="LP31" i="4"/>
  <c r="LO31" i="4"/>
  <c r="LN31" i="4"/>
  <c r="LM31" i="4"/>
  <c r="LL31" i="4"/>
  <c r="LK31" i="4"/>
  <c r="LJ31" i="4"/>
  <c r="LI31" i="4"/>
  <c r="LH31" i="4"/>
  <c r="LG31" i="4"/>
  <c r="LF31" i="4"/>
  <c r="LE31" i="4"/>
  <c r="LD31" i="4"/>
  <c r="LC31" i="4"/>
  <c r="LB31" i="4"/>
  <c r="LA31" i="4"/>
  <c r="KZ31" i="4"/>
  <c r="KY31" i="4"/>
  <c r="KX31" i="4"/>
  <c r="KW31" i="4"/>
  <c r="KV31" i="4"/>
  <c r="KU31" i="4"/>
  <c r="KT31" i="4"/>
  <c r="KS31" i="4"/>
  <c r="KR31" i="4"/>
  <c r="KQ31" i="4"/>
  <c r="KP31" i="4"/>
  <c r="KO31" i="4"/>
  <c r="KN31" i="4"/>
  <c r="KM31" i="4"/>
  <c r="KL31" i="4"/>
  <c r="KK31" i="4"/>
  <c r="KJ31" i="4"/>
  <c r="KI31" i="4"/>
  <c r="KH31" i="4"/>
  <c r="KG31" i="4"/>
  <c r="KF31" i="4"/>
  <c r="KE31" i="4"/>
  <c r="KD31" i="4"/>
  <c r="KC31" i="4"/>
  <c r="KB31" i="4"/>
  <c r="KA31" i="4"/>
  <c r="JZ31" i="4"/>
  <c r="JY31" i="4"/>
  <c r="JX31" i="4"/>
  <c r="JW31" i="4"/>
  <c r="JV31" i="4"/>
  <c r="JU31" i="4"/>
  <c r="JT31" i="4"/>
  <c r="JS31" i="4"/>
  <c r="JR31" i="4"/>
  <c r="JQ31" i="4"/>
  <c r="JP31" i="4"/>
  <c r="JO31" i="4"/>
  <c r="JN31" i="4"/>
  <c r="JM31" i="4"/>
  <c r="JL31" i="4"/>
  <c r="JK31" i="4"/>
  <c r="JJ31" i="4"/>
  <c r="JI31" i="4"/>
  <c r="JH31" i="4"/>
  <c r="JG31" i="4"/>
  <c r="JF31" i="4"/>
  <c r="JE31" i="4"/>
  <c r="JD31" i="4"/>
  <c r="JC31" i="4"/>
  <c r="JB31" i="4"/>
  <c r="JA31" i="4"/>
  <c r="IZ31" i="4"/>
  <c r="IY31" i="4"/>
  <c r="IX31" i="4"/>
  <c r="IW31" i="4"/>
  <c r="IV31" i="4"/>
  <c r="IU31" i="4"/>
  <c r="IT31" i="4"/>
  <c r="IS31" i="4"/>
  <c r="IR31" i="4"/>
  <c r="IQ31" i="4"/>
  <c r="IP31" i="4"/>
  <c r="IO31" i="4"/>
  <c r="IN31" i="4"/>
  <c r="IM31" i="4"/>
  <c r="IL31" i="4"/>
  <c r="IK31" i="4"/>
  <c r="IJ31" i="4"/>
  <c r="II31" i="4"/>
  <c r="IH31" i="4"/>
  <c r="IG31" i="4"/>
  <c r="IF31" i="4"/>
  <c r="IE31" i="4"/>
  <c r="ID31" i="4"/>
  <c r="IC31" i="4"/>
  <c r="IB31" i="4"/>
  <c r="IA31" i="4"/>
  <c r="HZ31" i="4"/>
  <c r="HY31" i="4"/>
  <c r="HX31" i="4"/>
  <c r="HW31" i="4"/>
  <c r="HV31" i="4"/>
  <c r="HU31" i="4"/>
  <c r="HT31" i="4"/>
  <c r="HS31" i="4"/>
  <c r="HR31" i="4"/>
  <c r="HQ31" i="4"/>
  <c r="HP31" i="4"/>
  <c r="HO31" i="4"/>
  <c r="HN31" i="4"/>
  <c r="HM31" i="4"/>
  <c r="HL31" i="4"/>
  <c r="HK31" i="4"/>
  <c r="HJ31" i="4"/>
  <c r="HI31" i="4"/>
  <c r="HH31" i="4"/>
  <c r="HG31" i="4"/>
  <c r="HF31" i="4"/>
  <c r="HE31" i="4"/>
  <c r="HD31" i="4"/>
  <c r="HC31" i="4"/>
  <c r="HB31" i="4"/>
  <c r="HA31" i="4"/>
  <c r="GZ31" i="4"/>
  <c r="GY31" i="4"/>
  <c r="GX31" i="4"/>
  <c r="GW31" i="4"/>
  <c r="GV31" i="4"/>
  <c r="GU31" i="4"/>
  <c r="GT31" i="4"/>
  <c r="GS31" i="4"/>
  <c r="GR31" i="4"/>
  <c r="GQ31" i="4"/>
  <c r="GP31" i="4"/>
  <c r="GO31" i="4"/>
  <c r="GN31" i="4"/>
  <c r="GM31" i="4"/>
  <c r="GL31" i="4"/>
  <c r="GK31" i="4"/>
  <c r="GJ31" i="4"/>
  <c r="GI31" i="4"/>
  <c r="GH31" i="4"/>
  <c r="GG31" i="4"/>
  <c r="GF31" i="4"/>
  <c r="GE31" i="4"/>
  <c r="GD31" i="4"/>
  <c r="GC31" i="4"/>
  <c r="GB31" i="4"/>
  <c r="GA31" i="4"/>
  <c r="FZ31" i="4"/>
  <c r="FY31" i="4"/>
  <c r="FX31" i="4"/>
  <c r="FW31" i="4"/>
  <c r="FV31" i="4"/>
  <c r="FU31" i="4"/>
  <c r="FT31" i="4"/>
  <c r="FS31" i="4"/>
  <c r="FR31" i="4"/>
  <c r="FQ31" i="4"/>
  <c r="FP31" i="4"/>
  <c r="FO31" i="4"/>
  <c r="FN31" i="4"/>
  <c r="FM31" i="4"/>
  <c r="FL31" i="4"/>
  <c r="FK31" i="4"/>
  <c r="FJ31" i="4"/>
  <c r="FI31" i="4"/>
  <c r="FH31" i="4"/>
  <c r="FG31" i="4"/>
  <c r="FF31" i="4"/>
  <c r="FE31" i="4"/>
  <c r="FD31" i="4"/>
  <c r="FC31" i="4"/>
  <c r="FB31" i="4"/>
  <c r="FA31" i="4"/>
  <c r="EZ31" i="4"/>
  <c r="EY31" i="4"/>
  <c r="EX31" i="4"/>
  <c r="EW31" i="4"/>
  <c r="EV31" i="4"/>
  <c r="EU31" i="4"/>
  <c r="ET31" i="4"/>
  <c r="ES31" i="4"/>
  <c r="ER31" i="4"/>
  <c r="EQ31" i="4"/>
  <c r="EP31" i="4"/>
  <c r="EO31" i="4"/>
  <c r="EN31" i="4"/>
  <c r="EM31" i="4"/>
  <c r="EL31" i="4"/>
  <c r="EK31" i="4"/>
  <c r="EJ31" i="4"/>
  <c r="EI31" i="4"/>
  <c r="EH31" i="4"/>
  <c r="EG31" i="4"/>
  <c r="EF31" i="4"/>
  <c r="EE31" i="4"/>
  <c r="ED31" i="4"/>
  <c r="EC31" i="4"/>
  <c r="EB31" i="4"/>
  <c r="EA31" i="4"/>
  <c r="DZ31" i="4"/>
  <c r="DY31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E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L441" i="4" l="1"/>
  <c r="L438" i="4"/>
  <c r="DD441" i="4"/>
  <c r="DD438" i="4"/>
  <c r="HH441" i="4"/>
  <c r="HH438" i="4"/>
  <c r="LL441" i="4"/>
  <c r="LL438" i="4"/>
  <c r="QN441" i="4"/>
  <c r="QN438" i="4"/>
  <c r="VD441" i="4"/>
  <c r="VD438" i="4"/>
  <c r="ZH441" i="4"/>
  <c r="ZH438" i="4"/>
  <c r="ADL441" i="4"/>
  <c r="ADL438" i="4"/>
  <c r="D441" i="4"/>
  <c r="D438" i="4"/>
  <c r="P441" i="4"/>
  <c r="P438" i="4"/>
  <c r="AB441" i="4"/>
  <c r="AB438" i="4"/>
  <c r="AN441" i="4"/>
  <c r="AN438" i="4"/>
  <c r="AZ441" i="4"/>
  <c r="AZ438" i="4"/>
  <c r="BL441" i="4"/>
  <c r="BL438" i="4"/>
  <c r="BX441" i="4"/>
  <c r="BX438" i="4"/>
  <c r="CJ441" i="4"/>
  <c r="CJ438" i="4"/>
  <c r="CV441" i="4"/>
  <c r="CV438" i="4"/>
  <c r="DH441" i="4"/>
  <c r="DH438" i="4"/>
  <c r="DT441" i="4"/>
  <c r="DT438" i="4"/>
  <c r="EF441" i="4"/>
  <c r="EF438" i="4"/>
  <c r="ER441" i="4"/>
  <c r="ER438" i="4"/>
  <c r="FD441" i="4"/>
  <c r="FD438" i="4"/>
  <c r="FP441" i="4"/>
  <c r="FP438" i="4"/>
  <c r="GB441" i="4"/>
  <c r="GB438" i="4"/>
  <c r="GN441" i="4"/>
  <c r="GN438" i="4"/>
  <c r="GZ441" i="4"/>
  <c r="GZ438" i="4"/>
  <c r="HL441" i="4"/>
  <c r="HL438" i="4"/>
  <c r="HX441" i="4"/>
  <c r="HX438" i="4"/>
  <c r="IJ441" i="4"/>
  <c r="IJ438" i="4"/>
  <c r="IV441" i="4"/>
  <c r="IV438" i="4"/>
  <c r="JH441" i="4"/>
  <c r="JH438" i="4"/>
  <c r="JT441" i="4"/>
  <c r="JT438" i="4"/>
  <c r="KF441" i="4"/>
  <c r="KF438" i="4"/>
  <c r="KR441" i="4"/>
  <c r="KR438" i="4"/>
  <c r="LD441" i="4"/>
  <c r="LD438" i="4"/>
  <c r="LP441" i="4"/>
  <c r="LP438" i="4"/>
  <c r="MB441" i="4"/>
  <c r="MB438" i="4"/>
  <c r="MN441" i="4"/>
  <c r="MN438" i="4"/>
  <c r="MZ441" i="4"/>
  <c r="MZ438" i="4"/>
  <c r="NL441" i="4"/>
  <c r="NL438" i="4"/>
  <c r="NX441" i="4"/>
  <c r="NX438" i="4"/>
  <c r="OJ441" i="4"/>
  <c r="OJ438" i="4"/>
  <c r="OV441" i="4"/>
  <c r="OV438" i="4"/>
  <c r="PH441" i="4"/>
  <c r="PH438" i="4"/>
  <c r="PT441" i="4"/>
  <c r="PT438" i="4"/>
  <c r="QF441" i="4"/>
  <c r="QF438" i="4"/>
  <c r="QR441" i="4"/>
  <c r="QR438" i="4"/>
  <c r="RD441" i="4"/>
  <c r="RD438" i="4"/>
  <c r="RP441" i="4"/>
  <c r="RP438" i="4"/>
  <c r="SB441" i="4"/>
  <c r="SB438" i="4"/>
  <c r="SN441" i="4"/>
  <c r="SN438" i="4"/>
  <c r="SZ441" i="4"/>
  <c r="SZ438" i="4"/>
  <c r="TL441" i="4"/>
  <c r="TL438" i="4"/>
  <c r="TX441" i="4"/>
  <c r="TX438" i="4"/>
  <c r="UJ441" i="4"/>
  <c r="UJ438" i="4"/>
  <c r="UV441" i="4"/>
  <c r="UV438" i="4"/>
  <c r="VH441" i="4"/>
  <c r="VH438" i="4"/>
  <c r="VT441" i="4"/>
  <c r="VT438" i="4"/>
  <c r="WF441" i="4"/>
  <c r="WF438" i="4"/>
  <c r="WR441" i="4"/>
  <c r="WR438" i="4"/>
  <c r="XD441" i="4"/>
  <c r="XD438" i="4"/>
  <c r="XP441" i="4"/>
  <c r="XP438" i="4"/>
  <c r="YB441" i="4"/>
  <c r="YB438" i="4"/>
  <c r="YN441" i="4"/>
  <c r="YN438" i="4"/>
  <c r="YZ441" i="4"/>
  <c r="YZ438" i="4"/>
  <c r="ZL441" i="4"/>
  <c r="ZL438" i="4"/>
  <c r="ZX441" i="4"/>
  <c r="ZX438" i="4"/>
  <c r="AAJ441" i="4"/>
  <c r="AAJ438" i="4"/>
  <c r="AAV441" i="4"/>
  <c r="AAV438" i="4"/>
  <c r="ABH441" i="4"/>
  <c r="ABH438" i="4"/>
  <c r="ABT441" i="4"/>
  <c r="ABT438" i="4"/>
  <c r="ACF441" i="4"/>
  <c r="ACF438" i="4"/>
  <c r="ACR441" i="4"/>
  <c r="ACR438" i="4"/>
  <c r="ADD441" i="4"/>
  <c r="ADD438" i="4"/>
  <c r="ADP441" i="4"/>
  <c r="ADP438" i="4"/>
  <c r="AEB441" i="4"/>
  <c r="AEB438" i="4"/>
  <c r="AEN441" i="4"/>
  <c r="AEN438" i="4"/>
  <c r="AEZ441" i="4"/>
  <c r="AEZ438" i="4"/>
  <c r="AFL441" i="4"/>
  <c r="AFL438" i="4"/>
  <c r="AFX441" i="4"/>
  <c r="AFX438" i="4"/>
  <c r="AGJ441" i="4"/>
  <c r="AGJ438" i="4"/>
  <c r="AGV441" i="4"/>
  <c r="AGV438" i="4"/>
  <c r="AHH441" i="4"/>
  <c r="AHH438" i="4"/>
  <c r="AHT441" i="4"/>
  <c r="AHT438" i="4"/>
  <c r="AJ441" i="4"/>
  <c r="AJ438" i="4"/>
  <c r="DP441" i="4"/>
  <c r="DP438" i="4"/>
  <c r="GJ441" i="4"/>
  <c r="GJ438" i="4"/>
  <c r="KN441" i="4"/>
  <c r="KN438" i="4"/>
  <c r="OF441" i="4"/>
  <c r="OF438" i="4"/>
  <c r="TH441" i="4"/>
  <c r="TH438" i="4"/>
  <c r="XL441" i="4"/>
  <c r="XL438" i="4"/>
  <c r="ACZ441" i="4"/>
  <c r="ACZ438" i="4"/>
  <c r="E441" i="4"/>
  <c r="E438" i="4"/>
  <c r="Q441" i="4"/>
  <c r="Q438" i="4"/>
  <c r="AC441" i="4"/>
  <c r="AC438" i="4"/>
  <c r="AO441" i="4"/>
  <c r="AO438" i="4"/>
  <c r="BA441" i="4"/>
  <c r="BA438" i="4"/>
  <c r="BM441" i="4"/>
  <c r="BM438" i="4"/>
  <c r="BY441" i="4"/>
  <c r="BY438" i="4"/>
  <c r="CK441" i="4"/>
  <c r="CK438" i="4"/>
  <c r="CW441" i="4"/>
  <c r="CW438" i="4"/>
  <c r="DI441" i="4"/>
  <c r="DI438" i="4"/>
  <c r="DU441" i="4"/>
  <c r="DU438" i="4"/>
  <c r="EG441" i="4"/>
  <c r="EG438" i="4"/>
  <c r="ES441" i="4"/>
  <c r="ES438" i="4"/>
  <c r="FE441" i="4"/>
  <c r="FE438" i="4"/>
  <c r="FQ441" i="4"/>
  <c r="FQ438" i="4"/>
  <c r="GC441" i="4"/>
  <c r="GC438" i="4"/>
  <c r="GO441" i="4"/>
  <c r="GO438" i="4"/>
  <c r="HA441" i="4"/>
  <c r="HA438" i="4"/>
  <c r="HM441" i="4"/>
  <c r="HM438" i="4"/>
  <c r="HY441" i="4"/>
  <c r="HY438" i="4"/>
  <c r="IK441" i="4"/>
  <c r="IK438" i="4"/>
  <c r="IW441" i="4"/>
  <c r="IW438" i="4"/>
  <c r="JI441" i="4"/>
  <c r="JI438" i="4"/>
  <c r="JU441" i="4"/>
  <c r="JU438" i="4"/>
  <c r="KG441" i="4"/>
  <c r="KG438" i="4"/>
  <c r="KS441" i="4"/>
  <c r="KS438" i="4"/>
  <c r="LE441" i="4"/>
  <c r="LE438" i="4"/>
  <c r="LQ441" i="4"/>
  <c r="LQ438" i="4"/>
  <c r="MC441" i="4"/>
  <c r="MC438" i="4"/>
  <c r="MO441" i="4"/>
  <c r="MO438" i="4"/>
  <c r="NA441" i="4"/>
  <c r="NA438" i="4"/>
  <c r="NM441" i="4"/>
  <c r="NM438" i="4"/>
  <c r="NY441" i="4"/>
  <c r="NY438" i="4"/>
  <c r="OK441" i="4"/>
  <c r="OK438" i="4"/>
  <c r="OW441" i="4"/>
  <c r="OW438" i="4"/>
  <c r="PI441" i="4"/>
  <c r="PI438" i="4"/>
  <c r="PU441" i="4"/>
  <c r="PU438" i="4"/>
  <c r="QG441" i="4"/>
  <c r="QG438" i="4"/>
  <c r="QS441" i="4"/>
  <c r="QS438" i="4"/>
  <c r="RE441" i="4"/>
  <c r="RE438" i="4"/>
  <c r="RQ441" i="4"/>
  <c r="RQ438" i="4"/>
  <c r="SC441" i="4"/>
  <c r="SC438" i="4"/>
  <c r="SO441" i="4"/>
  <c r="SO438" i="4"/>
  <c r="TA441" i="4"/>
  <c r="TA438" i="4"/>
  <c r="TM441" i="4"/>
  <c r="TM438" i="4"/>
  <c r="TY441" i="4"/>
  <c r="TY438" i="4"/>
  <c r="UK441" i="4"/>
  <c r="UK438" i="4"/>
  <c r="UW441" i="4"/>
  <c r="UW438" i="4"/>
  <c r="VI441" i="4"/>
  <c r="VI438" i="4"/>
  <c r="VU441" i="4"/>
  <c r="VU438" i="4"/>
  <c r="WG441" i="4"/>
  <c r="WG438" i="4"/>
  <c r="WS441" i="4"/>
  <c r="WS438" i="4"/>
  <c r="XE441" i="4"/>
  <c r="XE438" i="4"/>
  <c r="XQ441" i="4"/>
  <c r="XQ438" i="4"/>
  <c r="YC441" i="4"/>
  <c r="YC438" i="4"/>
  <c r="YO441" i="4"/>
  <c r="YO438" i="4"/>
  <c r="ZA441" i="4"/>
  <c r="ZA438" i="4"/>
  <c r="ZM441" i="4"/>
  <c r="ZM438" i="4"/>
  <c r="ZY441" i="4"/>
  <c r="ZY438" i="4"/>
  <c r="AAK441" i="4"/>
  <c r="AAK438" i="4"/>
  <c r="AAW441" i="4"/>
  <c r="AAW438" i="4"/>
  <c r="ABI441" i="4"/>
  <c r="ABI438" i="4"/>
  <c r="ABU441" i="4"/>
  <c r="ABU438" i="4"/>
  <c r="ACG441" i="4"/>
  <c r="ACG438" i="4"/>
  <c r="ACS441" i="4"/>
  <c r="ACS438" i="4"/>
  <c r="ADE441" i="4"/>
  <c r="ADE438" i="4"/>
  <c r="ADQ441" i="4"/>
  <c r="ADQ438" i="4"/>
  <c r="AEC441" i="4"/>
  <c r="AEC438" i="4"/>
  <c r="AEO441" i="4"/>
  <c r="AEO438" i="4"/>
  <c r="AFA441" i="4"/>
  <c r="AFA438" i="4"/>
  <c r="AFM441" i="4"/>
  <c r="AFM438" i="4"/>
  <c r="AFY441" i="4"/>
  <c r="AFY438" i="4"/>
  <c r="AGK441" i="4"/>
  <c r="AGK438" i="4"/>
  <c r="AGW441" i="4"/>
  <c r="AGW438" i="4"/>
  <c r="AHI441" i="4"/>
  <c r="AHI438" i="4"/>
  <c r="AHU441" i="4"/>
  <c r="AHU438" i="4"/>
  <c r="X441" i="4"/>
  <c r="X438" i="4"/>
  <c r="EN441" i="4"/>
  <c r="EN438" i="4"/>
  <c r="JD441" i="4"/>
  <c r="JD438" i="4"/>
  <c r="MV441" i="4"/>
  <c r="MV438" i="4"/>
  <c r="QB441" i="4"/>
  <c r="QB438" i="4"/>
  <c r="SV441" i="4"/>
  <c r="SV438" i="4"/>
  <c r="UR441" i="4"/>
  <c r="UR438" i="4"/>
  <c r="YV441" i="4"/>
  <c r="YV438" i="4"/>
  <c r="ACB441" i="4"/>
  <c r="ACB438" i="4"/>
  <c r="AFT441" i="4"/>
  <c r="AFT438" i="4"/>
  <c r="F441" i="4"/>
  <c r="F438" i="4"/>
  <c r="R441" i="4"/>
  <c r="R438" i="4"/>
  <c r="AD441" i="4"/>
  <c r="AD438" i="4"/>
  <c r="AP441" i="4"/>
  <c r="AP438" i="4"/>
  <c r="BB441" i="4"/>
  <c r="BB438" i="4"/>
  <c r="BN441" i="4"/>
  <c r="BN438" i="4"/>
  <c r="BZ441" i="4"/>
  <c r="BZ438" i="4"/>
  <c r="CL441" i="4"/>
  <c r="CL438" i="4"/>
  <c r="CX441" i="4"/>
  <c r="CX438" i="4"/>
  <c r="DJ441" i="4"/>
  <c r="DJ438" i="4"/>
  <c r="DV441" i="4"/>
  <c r="DV438" i="4"/>
  <c r="EH441" i="4"/>
  <c r="EH438" i="4"/>
  <c r="ET441" i="4"/>
  <c r="ET438" i="4"/>
  <c r="FF441" i="4"/>
  <c r="FF438" i="4"/>
  <c r="FR441" i="4"/>
  <c r="FR438" i="4"/>
  <c r="GD441" i="4"/>
  <c r="GD438" i="4"/>
  <c r="GP441" i="4"/>
  <c r="GP438" i="4"/>
  <c r="HB441" i="4"/>
  <c r="HB438" i="4"/>
  <c r="HN441" i="4"/>
  <c r="HN438" i="4"/>
  <c r="HZ441" i="4"/>
  <c r="HZ438" i="4"/>
  <c r="IL441" i="4"/>
  <c r="IL438" i="4"/>
  <c r="IX441" i="4"/>
  <c r="IX438" i="4"/>
  <c r="JJ441" i="4"/>
  <c r="JJ438" i="4"/>
  <c r="JV441" i="4"/>
  <c r="JV438" i="4"/>
  <c r="KH441" i="4"/>
  <c r="KH438" i="4"/>
  <c r="KT441" i="4"/>
  <c r="KT438" i="4"/>
  <c r="LF441" i="4"/>
  <c r="LF438" i="4"/>
  <c r="LR441" i="4"/>
  <c r="LR438" i="4"/>
  <c r="MD441" i="4"/>
  <c r="MD438" i="4"/>
  <c r="MP441" i="4"/>
  <c r="MP438" i="4"/>
  <c r="NB441" i="4"/>
  <c r="NB438" i="4"/>
  <c r="NN441" i="4"/>
  <c r="NN438" i="4"/>
  <c r="NZ441" i="4"/>
  <c r="NZ438" i="4"/>
  <c r="OL441" i="4"/>
  <c r="OL438" i="4"/>
  <c r="OX441" i="4"/>
  <c r="OX438" i="4"/>
  <c r="PJ441" i="4"/>
  <c r="PJ438" i="4"/>
  <c r="PV441" i="4"/>
  <c r="PV438" i="4"/>
  <c r="QH441" i="4"/>
  <c r="QH438" i="4"/>
  <c r="QT441" i="4"/>
  <c r="QT438" i="4"/>
  <c r="RF441" i="4"/>
  <c r="RF438" i="4"/>
  <c r="RR441" i="4"/>
  <c r="RR438" i="4"/>
  <c r="SD441" i="4"/>
  <c r="SD438" i="4"/>
  <c r="SP441" i="4"/>
  <c r="SP438" i="4"/>
  <c r="TB441" i="4"/>
  <c r="TB438" i="4"/>
  <c r="TN441" i="4"/>
  <c r="TN438" i="4"/>
  <c r="TZ441" i="4"/>
  <c r="TZ438" i="4"/>
  <c r="UL441" i="4"/>
  <c r="UL438" i="4"/>
  <c r="UX441" i="4"/>
  <c r="UX438" i="4"/>
  <c r="VJ441" i="4"/>
  <c r="VJ438" i="4"/>
  <c r="VV441" i="4"/>
  <c r="VV438" i="4"/>
  <c r="WH441" i="4"/>
  <c r="WH438" i="4"/>
  <c r="WT441" i="4"/>
  <c r="WT438" i="4"/>
  <c r="XF441" i="4"/>
  <c r="XF438" i="4"/>
  <c r="XR441" i="4"/>
  <c r="XR438" i="4"/>
  <c r="YD441" i="4"/>
  <c r="YD438" i="4"/>
  <c r="YP441" i="4"/>
  <c r="YP438" i="4"/>
  <c r="ZB441" i="4"/>
  <c r="ZB438" i="4"/>
  <c r="ZN441" i="4"/>
  <c r="ZN438" i="4"/>
  <c r="ZZ441" i="4"/>
  <c r="ZZ438" i="4"/>
  <c r="AAL441" i="4"/>
  <c r="AAL438" i="4"/>
  <c r="AAX441" i="4"/>
  <c r="AAX438" i="4"/>
  <c r="ABJ441" i="4"/>
  <c r="ABJ438" i="4"/>
  <c r="ABV441" i="4"/>
  <c r="ABV438" i="4"/>
  <c r="ACH441" i="4"/>
  <c r="ACH438" i="4"/>
  <c r="ACT441" i="4"/>
  <c r="ACT438" i="4"/>
  <c r="ADF441" i="4"/>
  <c r="ADF438" i="4"/>
  <c r="ADR441" i="4"/>
  <c r="ADR438" i="4"/>
  <c r="AED441" i="4"/>
  <c r="AED438" i="4"/>
  <c r="AEP441" i="4"/>
  <c r="AEP438" i="4"/>
  <c r="AFB441" i="4"/>
  <c r="AFB438" i="4"/>
  <c r="AFN441" i="4"/>
  <c r="AFN438" i="4"/>
  <c r="AFZ441" i="4"/>
  <c r="AFZ438" i="4"/>
  <c r="AGL441" i="4"/>
  <c r="AGL438" i="4"/>
  <c r="AGX441" i="4"/>
  <c r="AGX438" i="4"/>
  <c r="AHJ441" i="4"/>
  <c r="AHJ438" i="4"/>
  <c r="AHV441" i="4"/>
  <c r="AHV438" i="4"/>
  <c r="AV441" i="4"/>
  <c r="AV438" i="4"/>
  <c r="HT441" i="4"/>
  <c r="HT438" i="4"/>
  <c r="NH441" i="4"/>
  <c r="NH438" i="4"/>
  <c r="SJ441" i="4"/>
  <c r="SJ438" i="4"/>
  <c r="XX441" i="4"/>
  <c r="XX438" i="4"/>
  <c r="AFH441" i="4"/>
  <c r="AFH438" i="4"/>
  <c r="G441" i="4"/>
  <c r="G438" i="4"/>
  <c r="S441" i="4"/>
  <c r="S438" i="4"/>
  <c r="AE441" i="4"/>
  <c r="AE438" i="4"/>
  <c r="AQ441" i="4"/>
  <c r="AQ438" i="4"/>
  <c r="BC441" i="4"/>
  <c r="BC438" i="4"/>
  <c r="BO441" i="4"/>
  <c r="BO438" i="4"/>
  <c r="CA441" i="4"/>
  <c r="CA438" i="4"/>
  <c r="CM441" i="4"/>
  <c r="CM438" i="4"/>
  <c r="CY441" i="4"/>
  <c r="CY438" i="4"/>
  <c r="DK441" i="4"/>
  <c r="DK438" i="4"/>
  <c r="DW441" i="4"/>
  <c r="DW438" i="4"/>
  <c r="EI441" i="4"/>
  <c r="EI438" i="4"/>
  <c r="EU441" i="4"/>
  <c r="EU438" i="4"/>
  <c r="FG441" i="4"/>
  <c r="FG438" i="4"/>
  <c r="FS441" i="4"/>
  <c r="FS438" i="4"/>
  <c r="GE441" i="4"/>
  <c r="GE438" i="4"/>
  <c r="GQ441" i="4"/>
  <c r="GQ438" i="4"/>
  <c r="HC441" i="4"/>
  <c r="HC438" i="4"/>
  <c r="HO441" i="4"/>
  <c r="HO438" i="4"/>
  <c r="IA441" i="4"/>
  <c r="IA438" i="4"/>
  <c r="IM441" i="4"/>
  <c r="IM438" i="4"/>
  <c r="IY441" i="4"/>
  <c r="IY438" i="4"/>
  <c r="JK441" i="4"/>
  <c r="JK438" i="4"/>
  <c r="JW441" i="4"/>
  <c r="JW438" i="4"/>
  <c r="KI441" i="4"/>
  <c r="KI438" i="4"/>
  <c r="KU441" i="4"/>
  <c r="KU438" i="4"/>
  <c r="LG441" i="4"/>
  <c r="LG438" i="4"/>
  <c r="LS441" i="4"/>
  <c r="LS438" i="4"/>
  <c r="ME441" i="4"/>
  <c r="ME438" i="4"/>
  <c r="MQ441" i="4"/>
  <c r="MQ438" i="4"/>
  <c r="NC441" i="4"/>
  <c r="NC438" i="4"/>
  <c r="NO441" i="4"/>
  <c r="NO438" i="4"/>
  <c r="OA441" i="4"/>
  <c r="OA438" i="4"/>
  <c r="OM441" i="4"/>
  <c r="OM438" i="4"/>
  <c r="OY441" i="4"/>
  <c r="OY438" i="4"/>
  <c r="PK441" i="4"/>
  <c r="PK438" i="4"/>
  <c r="PW441" i="4"/>
  <c r="PW438" i="4"/>
  <c r="QI441" i="4"/>
  <c r="QI438" i="4"/>
  <c r="QU441" i="4"/>
  <c r="QU438" i="4"/>
  <c r="RG441" i="4"/>
  <c r="RG438" i="4"/>
  <c r="RS441" i="4"/>
  <c r="RS438" i="4"/>
  <c r="SE441" i="4"/>
  <c r="SE438" i="4"/>
  <c r="SQ441" i="4"/>
  <c r="SQ438" i="4"/>
  <c r="TC441" i="4"/>
  <c r="TC438" i="4"/>
  <c r="TO441" i="4"/>
  <c r="TO438" i="4"/>
  <c r="UA441" i="4"/>
  <c r="UA438" i="4"/>
  <c r="UM441" i="4"/>
  <c r="UM438" i="4"/>
  <c r="UY441" i="4"/>
  <c r="UY438" i="4"/>
  <c r="VK441" i="4"/>
  <c r="VK438" i="4"/>
  <c r="VW441" i="4"/>
  <c r="VW438" i="4"/>
  <c r="WI441" i="4"/>
  <c r="WI438" i="4"/>
  <c r="WU441" i="4"/>
  <c r="WU438" i="4"/>
  <c r="XG441" i="4"/>
  <c r="XG438" i="4"/>
  <c r="XS441" i="4"/>
  <c r="XS438" i="4"/>
  <c r="YE441" i="4"/>
  <c r="YE438" i="4"/>
  <c r="YQ441" i="4"/>
  <c r="YQ438" i="4"/>
  <c r="ZC441" i="4"/>
  <c r="ZC438" i="4"/>
  <c r="ZO441" i="4"/>
  <c r="ZO438" i="4"/>
  <c r="AAA441" i="4"/>
  <c r="AAA438" i="4"/>
  <c r="AAM441" i="4"/>
  <c r="AAM438" i="4"/>
  <c r="AAY441" i="4"/>
  <c r="AAY438" i="4"/>
  <c r="ABK441" i="4"/>
  <c r="ABK438" i="4"/>
  <c r="ABW441" i="4"/>
  <c r="ABW438" i="4"/>
  <c r="ACI441" i="4"/>
  <c r="ACI438" i="4"/>
  <c r="ACU441" i="4"/>
  <c r="ACU438" i="4"/>
  <c r="ADG441" i="4"/>
  <c r="ADG438" i="4"/>
  <c r="ADS441" i="4"/>
  <c r="ADS438" i="4"/>
  <c r="AEE441" i="4"/>
  <c r="AEE438" i="4"/>
  <c r="AEQ441" i="4"/>
  <c r="AEQ438" i="4"/>
  <c r="AFC441" i="4"/>
  <c r="AFC438" i="4"/>
  <c r="AFO441" i="4"/>
  <c r="AFO438" i="4"/>
  <c r="AGA441" i="4"/>
  <c r="AGA438" i="4"/>
  <c r="AGM441" i="4"/>
  <c r="AGM438" i="4"/>
  <c r="AGY441" i="4"/>
  <c r="AGY438" i="4"/>
  <c r="AHK441" i="4"/>
  <c r="AHK438" i="4"/>
  <c r="AHW441" i="4"/>
  <c r="AHW438" i="4"/>
  <c r="FL441" i="4"/>
  <c r="FL438" i="4"/>
  <c r="LX441" i="4"/>
  <c r="LX438" i="4"/>
  <c r="RX441" i="4"/>
  <c r="RX438" i="4"/>
  <c r="WZ441" i="4"/>
  <c r="WZ438" i="4"/>
  <c r="ABP441" i="4"/>
  <c r="ABP438" i="4"/>
  <c r="AHD441" i="4"/>
  <c r="AHD438" i="4"/>
  <c r="H441" i="4"/>
  <c r="H438" i="4"/>
  <c r="T441" i="4"/>
  <c r="T438" i="4"/>
  <c r="AF441" i="4"/>
  <c r="AF438" i="4"/>
  <c r="AR441" i="4"/>
  <c r="AR438" i="4"/>
  <c r="BD441" i="4"/>
  <c r="BD438" i="4"/>
  <c r="BP441" i="4"/>
  <c r="BP438" i="4"/>
  <c r="CB441" i="4"/>
  <c r="CB438" i="4"/>
  <c r="CN441" i="4"/>
  <c r="CN438" i="4"/>
  <c r="CZ441" i="4"/>
  <c r="CZ438" i="4"/>
  <c r="DL441" i="4"/>
  <c r="DL438" i="4"/>
  <c r="DX441" i="4"/>
  <c r="DX438" i="4"/>
  <c r="EJ441" i="4"/>
  <c r="EJ438" i="4"/>
  <c r="EV441" i="4"/>
  <c r="EV438" i="4"/>
  <c r="FH441" i="4"/>
  <c r="FH438" i="4"/>
  <c r="FT441" i="4"/>
  <c r="FT438" i="4"/>
  <c r="GF441" i="4"/>
  <c r="GF438" i="4"/>
  <c r="GR441" i="4"/>
  <c r="GR438" i="4"/>
  <c r="HD441" i="4"/>
  <c r="HD438" i="4"/>
  <c r="HP441" i="4"/>
  <c r="HP438" i="4"/>
  <c r="IB441" i="4"/>
  <c r="IB438" i="4"/>
  <c r="IN441" i="4"/>
  <c r="IN438" i="4"/>
  <c r="IZ441" i="4"/>
  <c r="IZ438" i="4"/>
  <c r="JL441" i="4"/>
  <c r="JL438" i="4"/>
  <c r="JX441" i="4"/>
  <c r="JX438" i="4"/>
  <c r="KJ441" i="4"/>
  <c r="KJ438" i="4"/>
  <c r="KV441" i="4"/>
  <c r="KV438" i="4"/>
  <c r="LH441" i="4"/>
  <c r="LH438" i="4"/>
  <c r="LT441" i="4"/>
  <c r="LT438" i="4"/>
  <c r="MF441" i="4"/>
  <c r="MF438" i="4"/>
  <c r="MR441" i="4"/>
  <c r="MR438" i="4"/>
  <c r="ND441" i="4"/>
  <c r="ND438" i="4"/>
  <c r="NP441" i="4"/>
  <c r="NP438" i="4"/>
  <c r="OB441" i="4"/>
  <c r="OB438" i="4"/>
  <c r="ON441" i="4"/>
  <c r="ON438" i="4"/>
  <c r="OZ441" i="4"/>
  <c r="OZ438" i="4"/>
  <c r="PL441" i="4"/>
  <c r="PL438" i="4"/>
  <c r="PX441" i="4"/>
  <c r="PX438" i="4"/>
  <c r="QJ441" i="4"/>
  <c r="QJ438" i="4"/>
  <c r="QV441" i="4"/>
  <c r="QV438" i="4"/>
  <c r="RH441" i="4"/>
  <c r="RH438" i="4"/>
  <c r="RT441" i="4"/>
  <c r="RT438" i="4"/>
  <c r="SF441" i="4"/>
  <c r="SF438" i="4"/>
  <c r="SR441" i="4"/>
  <c r="SR438" i="4"/>
  <c r="TD441" i="4"/>
  <c r="TD438" i="4"/>
  <c r="TP441" i="4"/>
  <c r="TP438" i="4"/>
  <c r="UB441" i="4"/>
  <c r="UB438" i="4"/>
  <c r="UN441" i="4"/>
  <c r="UN438" i="4"/>
  <c r="UZ441" i="4"/>
  <c r="UZ438" i="4"/>
  <c r="VL441" i="4"/>
  <c r="VL438" i="4"/>
  <c r="VX441" i="4"/>
  <c r="VX438" i="4"/>
  <c r="WJ441" i="4"/>
  <c r="WJ438" i="4"/>
  <c r="WV441" i="4"/>
  <c r="WV438" i="4"/>
  <c r="XH441" i="4"/>
  <c r="XH438" i="4"/>
  <c r="XT441" i="4"/>
  <c r="XT438" i="4"/>
  <c r="YF441" i="4"/>
  <c r="YF438" i="4"/>
  <c r="YR441" i="4"/>
  <c r="YR438" i="4"/>
  <c r="ZD441" i="4"/>
  <c r="ZD438" i="4"/>
  <c r="ZP441" i="4"/>
  <c r="ZP438" i="4"/>
  <c r="AAB441" i="4"/>
  <c r="AAB438" i="4"/>
  <c r="AAN441" i="4"/>
  <c r="AAN438" i="4"/>
  <c r="AAZ441" i="4"/>
  <c r="AAZ438" i="4"/>
  <c r="ABL441" i="4"/>
  <c r="ABL438" i="4"/>
  <c r="ABX441" i="4"/>
  <c r="ABX438" i="4"/>
  <c r="ACJ441" i="4"/>
  <c r="ACJ438" i="4"/>
  <c r="ACV441" i="4"/>
  <c r="ACV438" i="4"/>
  <c r="ADH441" i="4"/>
  <c r="ADH438" i="4"/>
  <c r="ADT441" i="4"/>
  <c r="ADT438" i="4"/>
  <c r="AEF441" i="4"/>
  <c r="AEF438" i="4"/>
  <c r="AER441" i="4"/>
  <c r="AER438" i="4"/>
  <c r="AFD441" i="4"/>
  <c r="AFD438" i="4"/>
  <c r="AFP441" i="4"/>
  <c r="AFP438" i="4"/>
  <c r="AGB441" i="4"/>
  <c r="AGB438" i="4"/>
  <c r="AGN441" i="4"/>
  <c r="AGN438" i="4"/>
  <c r="AGZ441" i="4"/>
  <c r="AGZ438" i="4"/>
  <c r="AHL441" i="4"/>
  <c r="AHL438" i="4"/>
  <c r="AHX441" i="4"/>
  <c r="AHX438" i="4"/>
  <c r="BH441" i="4"/>
  <c r="BH438" i="4"/>
  <c r="IF441" i="4"/>
  <c r="IF438" i="4"/>
  <c r="NT441" i="4"/>
  <c r="NT438" i="4"/>
  <c r="UF441" i="4"/>
  <c r="UF438" i="4"/>
  <c r="ABD441" i="4"/>
  <c r="ABD438" i="4"/>
  <c r="AGF441" i="4"/>
  <c r="AGF438" i="4"/>
  <c r="I441" i="4"/>
  <c r="I438" i="4"/>
  <c r="U441" i="4"/>
  <c r="U438" i="4"/>
  <c r="AG441" i="4"/>
  <c r="AG438" i="4"/>
  <c r="AS441" i="4"/>
  <c r="AS438" i="4"/>
  <c r="BE441" i="4"/>
  <c r="BE438" i="4"/>
  <c r="BQ441" i="4"/>
  <c r="BQ438" i="4"/>
  <c r="CC441" i="4"/>
  <c r="CC438" i="4"/>
  <c r="CO441" i="4"/>
  <c r="CO438" i="4"/>
  <c r="DA441" i="4"/>
  <c r="DA438" i="4"/>
  <c r="DM441" i="4"/>
  <c r="DM438" i="4"/>
  <c r="DY441" i="4"/>
  <c r="DY438" i="4"/>
  <c r="EK441" i="4"/>
  <c r="EK438" i="4"/>
  <c r="EW441" i="4"/>
  <c r="EW438" i="4"/>
  <c r="FI441" i="4"/>
  <c r="FI438" i="4"/>
  <c r="FU441" i="4"/>
  <c r="FU438" i="4"/>
  <c r="GG441" i="4"/>
  <c r="GG438" i="4"/>
  <c r="GS441" i="4"/>
  <c r="GS438" i="4"/>
  <c r="HE441" i="4"/>
  <c r="HE438" i="4"/>
  <c r="HQ441" i="4"/>
  <c r="HQ438" i="4"/>
  <c r="IC441" i="4"/>
  <c r="IC438" i="4"/>
  <c r="IO441" i="4"/>
  <c r="IO438" i="4"/>
  <c r="JA441" i="4"/>
  <c r="JA438" i="4"/>
  <c r="JM441" i="4"/>
  <c r="JM438" i="4"/>
  <c r="JY441" i="4"/>
  <c r="JY438" i="4"/>
  <c r="KK441" i="4"/>
  <c r="KK438" i="4"/>
  <c r="KW441" i="4"/>
  <c r="KW438" i="4"/>
  <c r="LI441" i="4"/>
  <c r="LI438" i="4"/>
  <c r="LU441" i="4"/>
  <c r="LU438" i="4"/>
  <c r="MG441" i="4"/>
  <c r="MG438" i="4"/>
  <c r="MS441" i="4"/>
  <c r="MS438" i="4"/>
  <c r="NE441" i="4"/>
  <c r="NE438" i="4"/>
  <c r="NQ441" i="4"/>
  <c r="NQ438" i="4"/>
  <c r="OC441" i="4"/>
  <c r="OC438" i="4"/>
  <c r="OO441" i="4"/>
  <c r="OO438" i="4"/>
  <c r="PA441" i="4"/>
  <c r="PA438" i="4"/>
  <c r="PM441" i="4"/>
  <c r="PM438" i="4"/>
  <c r="PY441" i="4"/>
  <c r="PY438" i="4"/>
  <c r="QK441" i="4"/>
  <c r="QK438" i="4"/>
  <c r="QW441" i="4"/>
  <c r="QW438" i="4"/>
  <c r="RI441" i="4"/>
  <c r="RI438" i="4"/>
  <c r="RU441" i="4"/>
  <c r="RU438" i="4"/>
  <c r="SG441" i="4"/>
  <c r="SG438" i="4"/>
  <c r="SS441" i="4"/>
  <c r="SS438" i="4"/>
  <c r="TE441" i="4"/>
  <c r="TE438" i="4"/>
  <c r="TQ441" i="4"/>
  <c r="TQ438" i="4"/>
  <c r="UC441" i="4"/>
  <c r="UC438" i="4"/>
  <c r="UO441" i="4"/>
  <c r="UO438" i="4"/>
  <c r="VA441" i="4"/>
  <c r="VA438" i="4"/>
  <c r="VM441" i="4"/>
  <c r="VM438" i="4"/>
  <c r="VY441" i="4"/>
  <c r="VY438" i="4"/>
  <c r="WK441" i="4"/>
  <c r="WK438" i="4"/>
  <c r="WW441" i="4"/>
  <c r="WW438" i="4"/>
  <c r="XI441" i="4"/>
  <c r="XI438" i="4"/>
  <c r="XU441" i="4"/>
  <c r="XU438" i="4"/>
  <c r="YG441" i="4"/>
  <c r="YG438" i="4"/>
  <c r="YS441" i="4"/>
  <c r="YS438" i="4"/>
  <c r="ZE441" i="4"/>
  <c r="ZE438" i="4"/>
  <c r="ZQ441" i="4"/>
  <c r="ZQ438" i="4"/>
  <c r="AAC441" i="4"/>
  <c r="AAC438" i="4"/>
  <c r="AAO441" i="4"/>
  <c r="AAO438" i="4"/>
  <c r="ABA441" i="4"/>
  <c r="ABA438" i="4"/>
  <c r="ABM441" i="4"/>
  <c r="ABM438" i="4"/>
  <c r="ABY441" i="4"/>
  <c r="ABY438" i="4"/>
  <c r="ACK441" i="4"/>
  <c r="ACK438" i="4"/>
  <c r="ACW441" i="4"/>
  <c r="ACW438" i="4"/>
  <c r="ADI441" i="4"/>
  <c r="ADI438" i="4"/>
  <c r="ADU441" i="4"/>
  <c r="ADU438" i="4"/>
  <c r="AEG441" i="4"/>
  <c r="AEG438" i="4"/>
  <c r="AES441" i="4"/>
  <c r="AES438" i="4"/>
  <c r="AFE441" i="4"/>
  <c r="AFE438" i="4"/>
  <c r="AFQ441" i="4"/>
  <c r="AFQ438" i="4"/>
  <c r="AGC441" i="4"/>
  <c r="AGC438" i="4"/>
  <c r="AGO441" i="4"/>
  <c r="AGO438" i="4"/>
  <c r="AHA441" i="4"/>
  <c r="AHA438" i="4"/>
  <c r="AHM441" i="4"/>
  <c r="AHM438" i="4"/>
  <c r="AHY441" i="4"/>
  <c r="AHY438" i="4"/>
  <c r="CF441" i="4"/>
  <c r="CF438" i="4"/>
  <c r="GV441" i="4"/>
  <c r="GV438" i="4"/>
  <c r="MJ441" i="4"/>
  <c r="MJ438" i="4"/>
  <c r="QZ441" i="4"/>
  <c r="QZ438" i="4"/>
  <c r="VP441" i="4"/>
  <c r="VP438" i="4"/>
  <c r="AAF441" i="4"/>
  <c r="AAF438" i="4"/>
  <c r="ADX441" i="4"/>
  <c r="ADX438" i="4"/>
  <c r="AHP441" i="4"/>
  <c r="AHP438" i="4"/>
  <c r="J441" i="4"/>
  <c r="J438" i="4"/>
  <c r="V441" i="4"/>
  <c r="V438" i="4"/>
  <c r="AH441" i="4"/>
  <c r="AH438" i="4"/>
  <c r="AT441" i="4"/>
  <c r="AT438" i="4"/>
  <c r="BF441" i="4"/>
  <c r="BF438" i="4"/>
  <c r="BR441" i="4"/>
  <c r="BR438" i="4"/>
  <c r="CD441" i="4"/>
  <c r="CD438" i="4"/>
  <c r="CP441" i="4"/>
  <c r="CP438" i="4"/>
  <c r="DB441" i="4"/>
  <c r="DB438" i="4"/>
  <c r="DN441" i="4"/>
  <c r="DN438" i="4"/>
  <c r="DZ441" i="4"/>
  <c r="DZ438" i="4"/>
  <c r="EL441" i="4"/>
  <c r="EL438" i="4"/>
  <c r="EX441" i="4"/>
  <c r="EX438" i="4"/>
  <c r="FJ441" i="4"/>
  <c r="FJ438" i="4"/>
  <c r="FV441" i="4"/>
  <c r="FV438" i="4"/>
  <c r="GH441" i="4"/>
  <c r="GH438" i="4"/>
  <c r="GT441" i="4"/>
  <c r="GT438" i="4"/>
  <c r="HF441" i="4"/>
  <c r="HF438" i="4"/>
  <c r="HR441" i="4"/>
  <c r="HR438" i="4"/>
  <c r="ID441" i="4"/>
  <c r="ID438" i="4"/>
  <c r="IP441" i="4"/>
  <c r="IP438" i="4"/>
  <c r="JB441" i="4"/>
  <c r="JB438" i="4"/>
  <c r="JN441" i="4"/>
  <c r="JN438" i="4"/>
  <c r="JZ441" i="4"/>
  <c r="JZ438" i="4"/>
  <c r="KL441" i="4"/>
  <c r="KL438" i="4"/>
  <c r="KX441" i="4"/>
  <c r="KX438" i="4"/>
  <c r="LJ441" i="4"/>
  <c r="LJ438" i="4"/>
  <c r="LV441" i="4"/>
  <c r="LV438" i="4"/>
  <c r="MH441" i="4"/>
  <c r="MH438" i="4"/>
  <c r="MT441" i="4"/>
  <c r="MT438" i="4"/>
  <c r="NF441" i="4"/>
  <c r="NF438" i="4"/>
  <c r="NR441" i="4"/>
  <c r="NR438" i="4"/>
  <c r="OD441" i="4"/>
  <c r="OD438" i="4"/>
  <c r="OP441" i="4"/>
  <c r="OP438" i="4"/>
  <c r="PB441" i="4"/>
  <c r="PB438" i="4"/>
  <c r="PN441" i="4"/>
  <c r="PN438" i="4"/>
  <c r="PZ441" i="4"/>
  <c r="PZ438" i="4"/>
  <c r="QL441" i="4"/>
  <c r="QL438" i="4"/>
  <c r="QX441" i="4"/>
  <c r="QX438" i="4"/>
  <c r="RJ441" i="4"/>
  <c r="RJ438" i="4"/>
  <c r="RV441" i="4"/>
  <c r="RV438" i="4"/>
  <c r="SH441" i="4"/>
  <c r="SH438" i="4"/>
  <c r="ST441" i="4"/>
  <c r="ST438" i="4"/>
  <c r="TF441" i="4"/>
  <c r="TF438" i="4"/>
  <c r="TR441" i="4"/>
  <c r="TR438" i="4"/>
  <c r="UD441" i="4"/>
  <c r="UD438" i="4"/>
  <c r="UP441" i="4"/>
  <c r="UP438" i="4"/>
  <c r="VB441" i="4"/>
  <c r="VB438" i="4"/>
  <c r="VN441" i="4"/>
  <c r="VN438" i="4"/>
  <c r="VZ441" i="4"/>
  <c r="VZ438" i="4"/>
  <c r="WL441" i="4"/>
  <c r="WL438" i="4"/>
  <c r="WX441" i="4"/>
  <c r="WX438" i="4"/>
  <c r="XJ441" i="4"/>
  <c r="XJ438" i="4"/>
  <c r="XV441" i="4"/>
  <c r="XV438" i="4"/>
  <c r="YH441" i="4"/>
  <c r="YH438" i="4"/>
  <c r="YT441" i="4"/>
  <c r="YT438" i="4"/>
  <c r="ZF441" i="4"/>
  <c r="ZF438" i="4"/>
  <c r="ZR441" i="4"/>
  <c r="ZR438" i="4"/>
  <c r="AAD441" i="4"/>
  <c r="AAD438" i="4"/>
  <c r="AAP441" i="4"/>
  <c r="AAP438" i="4"/>
  <c r="ABB441" i="4"/>
  <c r="ABB438" i="4"/>
  <c r="ABN441" i="4"/>
  <c r="ABN438" i="4"/>
  <c r="ABZ441" i="4"/>
  <c r="ABZ438" i="4"/>
  <c r="ACL441" i="4"/>
  <c r="ACL438" i="4"/>
  <c r="ACX441" i="4"/>
  <c r="ACX438" i="4"/>
  <c r="ADJ441" i="4"/>
  <c r="ADJ438" i="4"/>
  <c r="ADV441" i="4"/>
  <c r="ADV438" i="4"/>
  <c r="AEH441" i="4"/>
  <c r="AEH438" i="4"/>
  <c r="AET441" i="4"/>
  <c r="AET438" i="4"/>
  <c r="AFF441" i="4"/>
  <c r="AFF438" i="4"/>
  <c r="AFR441" i="4"/>
  <c r="AFR438" i="4"/>
  <c r="AGD441" i="4"/>
  <c r="AGD438" i="4"/>
  <c r="AGP441" i="4"/>
  <c r="AGP438" i="4"/>
  <c r="AHB441" i="4"/>
  <c r="AHB438" i="4"/>
  <c r="AHN441" i="4"/>
  <c r="AHN438" i="4"/>
  <c r="AHZ441" i="4"/>
  <c r="AHZ438" i="4"/>
  <c r="CR441" i="4"/>
  <c r="CR438" i="4"/>
  <c r="FX441" i="4"/>
  <c r="FX438" i="4"/>
  <c r="KZ441" i="4"/>
  <c r="KZ438" i="4"/>
  <c r="OR441" i="4"/>
  <c r="OR438" i="4"/>
  <c r="TT441" i="4"/>
  <c r="TT438" i="4"/>
  <c r="ZT441" i="4"/>
  <c r="ZT438" i="4"/>
  <c r="AEJ441" i="4"/>
  <c r="AEJ438" i="4"/>
  <c r="AIB441" i="4"/>
  <c r="AIB438" i="4"/>
  <c r="K441" i="4"/>
  <c r="K438" i="4"/>
  <c r="W441" i="4"/>
  <c r="W438" i="4"/>
  <c r="AI441" i="4"/>
  <c r="AI438" i="4"/>
  <c r="AU441" i="4"/>
  <c r="AU438" i="4"/>
  <c r="BG441" i="4"/>
  <c r="BG438" i="4"/>
  <c r="BS441" i="4"/>
  <c r="BS438" i="4"/>
  <c r="CE441" i="4"/>
  <c r="CE438" i="4"/>
  <c r="CQ441" i="4"/>
  <c r="CQ438" i="4"/>
  <c r="DC441" i="4"/>
  <c r="DC438" i="4"/>
  <c r="DO441" i="4"/>
  <c r="DO438" i="4"/>
  <c r="EA441" i="4"/>
  <c r="EA438" i="4"/>
  <c r="EM441" i="4"/>
  <c r="EM438" i="4"/>
  <c r="EY441" i="4"/>
  <c r="EY438" i="4"/>
  <c r="FK441" i="4"/>
  <c r="FK438" i="4"/>
  <c r="FW441" i="4"/>
  <c r="FW438" i="4"/>
  <c r="GI441" i="4"/>
  <c r="GI438" i="4"/>
  <c r="GU441" i="4"/>
  <c r="GU438" i="4"/>
  <c r="HG441" i="4"/>
  <c r="HG438" i="4"/>
  <c r="HS441" i="4"/>
  <c r="HS438" i="4"/>
  <c r="IE441" i="4"/>
  <c r="IE438" i="4"/>
  <c r="IQ441" i="4"/>
  <c r="IQ438" i="4"/>
  <c r="JC441" i="4"/>
  <c r="JC438" i="4"/>
  <c r="JO441" i="4"/>
  <c r="JO438" i="4"/>
  <c r="KA441" i="4"/>
  <c r="KA438" i="4"/>
  <c r="KM441" i="4"/>
  <c r="KM438" i="4"/>
  <c r="KY441" i="4"/>
  <c r="KY438" i="4"/>
  <c r="LK441" i="4"/>
  <c r="LK438" i="4"/>
  <c r="LW441" i="4"/>
  <c r="LW438" i="4"/>
  <c r="MI441" i="4"/>
  <c r="MI438" i="4"/>
  <c r="MU441" i="4"/>
  <c r="MU438" i="4"/>
  <c r="NG441" i="4"/>
  <c r="NG438" i="4"/>
  <c r="NS441" i="4"/>
  <c r="NS438" i="4"/>
  <c r="OE441" i="4"/>
  <c r="OE438" i="4"/>
  <c r="OQ441" i="4"/>
  <c r="OQ438" i="4"/>
  <c r="PC441" i="4"/>
  <c r="PC438" i="4"/>
  <c r="PO441" i="4"/>
  <c r="PO438" i="4"/>
  <c r="QA441" i="4"/>
  <c r="QA438" i="4"/>
  <c r="QM441" i="4"/>
  <c r="QM438" i="4"/>
  <c r="QY441" i="4"/>
  <c r="QY438" i="4"/>
  <c r="RK441" i="4"/>
  <c r="RK438" i="4"/>
  <c r="RW441" i="4"/>
  <c r="RW438" i="4"/>
  <c r="SI441" i="4"/>
  <c r="SI438" i="4"/>
  <c r="SU441" i="4"/>
  <c r="SU438" i="4"/>
  <c r="TG441" i="4"/>
  <c r="TG438" i="4"/>
  <c r="TS441" i="4"/>
  <c r="TS438" i="4"/>
  <c r="UE441" i="4"/>
  <c r="UE438" i="4"/>
  <c r="UQ441" i="4"/>
  <c r="UQ438" i="4"/>
  <c r="VC441" i="4"/>
  <c r="VC438" i="4"/>
  <c r="VO441" i="4"/>
  <c r="VO438" i="4"/>
  <c r="WA441" i="4"/>
  <c r="WA438" i="4"/>
  <c r="WM441" i="4"/>
  <c r="WM438" i="4"/>
  <c r="WY441" i="4"/>
  <c r="WY438" i="4"/>
  <c r="XK441" i="4"/>
  <c r="XK438" i="4"/>
  <c r="XW441" i="4"/>
  <c r="XW438" i="4"/>
  <c r="YI441" i="4"/>
  <c r="YI438" i="4"/>
  <c r="YU441" i="4"/>
  <c r="YU438" i="4"/>
  <c r="ZG441" i="4"/>
  <c r="ZG438" i="4"/>
  <c r="ZS441" i="4"/>
  <c r="ZS438" i="4"/>
  <c r="AAE441" i="4"/>
  <c r="AAE438" i="4"/>
  <c r="AAQ441" i="4"/>
  <c r="AAQ438" i="4"/>
  <c r="ABC441" i="4"/>
  <c r="ABC438" i="4"/>
  <c r="ABO441" i="4"/>
  <c r="ABO438" i="4"/>
  <c r="ACA441" i="4"/>
  <c r="ACA438" i="4"/>
  <c r="ACM441" i="4"/>
  <c r="ACM438" i="4"/>
  <c r="ACY441" i="4"/>
  <c r="ACY438" i="4"/>
  <c r="ADK441" i="4"/>
  <c r="ADK438" i="4"/>
  <c r="ADW441" i="4"/>
  <c r="ADW438" i="4"/>
  <c r="AEI441" i="4"/>
  <c r="AEI438" i="4"/>
  <c r="AEU441" i="4"/>
  <c r="AEU438" i="4"/>
  <c r="AFG441" i="4"/>
  <c r="AFG438" i="4"/>
  <c r="AFS441" i="4"/>
  <c r="AFS438" i="4"/>
  <c r="AGE441" i="4"/>
  <c r="AGE438" i="4"/>
  <c r="AGQ441" i="4"/>
  <c r="AGQ438" i="4"/>
  <c r="AHC441" i="4"/>
  <c r="AHC438" i="4"/>
  <c r="AHO441" i="4"/>
  <c r="AHO438" i="4"/>
  <c r="AIA441" i="4"/>
  <c r="AIA438" i="4"/>
  <c r="EB441" i="4"/>
  <c r="EB438" i="4"/>
  <c r="JP441" i="4"/>
  <c r="JP438" i="4"/>
  <c r="PD441" i="4"/>
  <c r="PD438" i="4"/>
  <c r="WB441" i="4"/>
  <c r="WB438" i="4"/>
  <c r="AAR441" i="4"/>
  <c r="AAR438" i="4"/>
  <c r="AGR441" i="4"/>
  <c r="AGR438" i="4"/>
  <c r="M441" i="4"/>
  <c r="M438" i="4"/>
  <c r="Y441" i="4"/>
  <c r="Y438" i="4"/>
  <c r="AK441" i="4"/>
  <c r="AK438" i="4"/>
  <c r="AW441" i="4"/>
  <c r="AW438" i="4"/>
  <c r="BI441" i="4"/>
  <c r="BI438" i="4"/>
  <c r="BU441" i="4"/>
  <c r="BU438" i="4"/>
  <c r="CG441" i="4"/>
  <c r="CG438" i="4"/>
  <c r="CS441" i="4"/>
  <c r="CS438" i="4"/>
  <c r="DE441" i="4"/>
  <c r="DE438" i="4"/>
  <c r="DQ441" i="4"/>
  <c r="DQ438" i="4"/>
  <c r="EC441" i="4"/>
  <c r="EC438" i="4"/>
  <c r="EO441" i="4"/>
  <c r="EO438" i="4"/>
  <c r="FA441" i="4"/>
  <c r="FA438" i="4"/>
  <c r="FM441" i="4"/>
  <c r="FM438" i="4"/>
  <c r="FY441" i="4"/>
  <c r="FY438" i="4"/>
  <c r="GK441" i="4"/>
  <c r="GK438" i="4"/>
  <c r="GW441" i="4"/>
  <c r="GW438" i="4"/>
  <c r="HI441" i="4"/>
  <c r="HI438" i="4"/>
  <c r="HU441" i="4"/>
  <c r="HU438" i="4"/>
  <c r="IG441" i="4"/>
  <c r="IG438" i="4"/>
  <c r="IS441" i="4"/>
  <c r="IS438" i="4"/>
  <c r="JE441" i="4"/>
  <c r="JE438" i="4"/>
  <c r="JQ441" i="4"/>
  <c r="JQ438" i="4"/>
  <c r="KC441" i="4"/>
  <c r="KC438" i="4"/>
  <c r="KO441" i="4"/>
  <c r="KO438" i="4"/>
  <c r="LA441" i="4"/>
  <c r="LA438" i="4"/>
  <c r="LM441" i="4"/>
  <c r="LM438" i="4"/>
  <c r="LY441" i="4"/>
  <c r="LY438" i="4"/>
  <c r="MK441" i="4"/>
  <c r="MK438" i="4"/>
  <c r="MW441" i="4"/>
  <c r="MW438" i="4"/>
  <c r="NI441" i="4"/>
  <c r="NI438" i="4"/>
  <c r="NU441" i="4"/>
  <c r="NU438" i="4"/>
  <c r="OG441" i="4"/>
  <c r="OG438" i="4"/>
  <c r="OS441" i="4"/>
  <c r="OS438" i="4"/>
  <c r="PE441" i="4"/>
  <c r="PE438" i="4"/>
  <c r="PQ441" i="4"/>
  <c r="PQ438" i="4"/>
  <c r="QC441" i="4"/>
  <c r="QC438" i="4"/>
  <c r="QO441" i="4"/>
  <c r="QO438" i="4"/>
  <c r="RA441" i="4"/>
  <c r="RA438" i="4"/>
  <c r="RM441" i="4"/>
  <c r="RM438" i="4"/>
  <c r="RY441" i="4"/>
  <c r="RY438" i="4"/>
  <c r="SK441" i="4"/>
  <c r="SK438" i="4"/>
  <c r="SW441" i="4"/>
  <c r="SW438" i="4"/>
  <c r="TI441" i="4"/>
  <c r="TI438" i="4"/>
  <c r="TU441" i="4"/>
  <c r="TU438" i="4"/>
  <c r="UG441" i="4"/>
  <c r="UG438" i="4"/>
  <c r="US441" i="4"/>
  <c r="US438" i="4"/>
  <c r="VE441" i="4"/>
  <c r="VE438" i="4"/>
  <c r="VQ441" i="4"/>
  <c r="VQ438" i="4"/>
  <c r="WC441" i="4"/>
  <c r="WC438" i="4"/>
  <c r="WO441" i="4"/>
  <c r="WO438" i="4"/>
  <c r="XA441" i="4"/>
  <c r="XA438" i="4"/>
  <c r="XM441" i="4"/>
  <c r="XM438" i="4"/>
  <c r="XY441" i="4"/>
  <c r="XY438" i="4"/>
  <c r="YK441" i="4"/>
  <c r="YK438" i="4"/>
  <c r="YW441" i="4"/>
  <c r="YW438" i="4"/>
  <c r="ZI441" i="4"/>
  <c r="ZI438" i="4"/>
  <c r="ZU441" i="4"/>
  <c r="ZU438" i="4"/>
  <c r="AAG441" i="4"/>
  <c r="AAG438" i="4"/>
  <c r="AAS441" i="4"/>
  <c r="AAS438" i="4"/>
  <c r="ABE441" i="4"/>
  <c r="ABE438" i="4"/>
  <c r="ABQ441" i="4"/>
  <c r="ABQ438" i="4"/>
  <c r="ACC441" i="4"/>
  <c r="ACC438" i="4"/>
  <c r="ACO441" i="4"/>
  <c r="ACO438" i="4"/>
  <c r="ADA441" i="4"/>
  <c r="ADA438" i="4"/>
  <c r="ADM441" i="4"/>
  <c r="ADM438" i="4"/>
  <c r="ADY441" i="4"/>
  <c r="ADY438" i="4"/>
  <c r="AEK441" i="4"/>
  <c r="AEK438" i="4"/>
  <c r="AEW441" i="4"/>
  <c r="AEW438" i="4"/>
  <c r="AFI441" i="4"/>
  <c r="AFI438" i="4"/>
  <c r="AFU441" i="4"/>
  <c r="AFU438" i="4"/>
  <c r="AGG441" i="4"/>
  <c r="AGG438" i="4"/>
  <c r="AGS441" i="4"/>
  <c r="AGS438" i="4"/>
  <c r="AHE441" i="4"/>
  <c r="AHE438" i="4"/>
  <c r="AHQ441" i="4"/>
  <c r="AHQ438" i="4"/>
  <c r="BT441" i="4"/>
  <c r="BT438" i="4"/>
  <c r="IR441" i="4"/>
  <c r="IR438" i="4"/>
  <c r="PP441" i="4"/>
  <c r="PP438" i="4"/>
  <c r="WN441" i="4"/>
  <c r="WN438" i="4"/>
  <c r="ACN441" i="4"/>
  <c r="ACN438" i="4"/>
  <c r="N441" i="4"/>
  <c r="N438" i="4"/>
  <c r="Z441" i="4"/>
  <c r="Z438" i="4"/>
  <c r="AL441" i="4"/>
  <c r="AL438" i="4"/>
  <c r="AX441" i="4"/>
  <c r="AX438" i="4"/>
  <c r="BJ441" i="4"/>
  <c r="BJ438" i="4"/>
  <c r="BV441" i="4"/>
  <c r="BV438" i="4"/>
  <c r="CH441" i="4"/>
  <c r="CH438" i="4"/>
  <c r="CT441" i="4"/>
  <c r="CT438" i="4"/>
  <c r="DF441" i="4"/>
  <c r="DF438" i="4"/>
  <c r="DR441" i="4"/>
  <c r="DR438" i="4"/>
  <c r="ED441" i="4"/>
  <c r="ED438" i="4"/>
  <c r="EP441" i="4"/>
  <c r="EP438" i="4"/>
  <c r="FB441" i="4"/>
  <c r="FB438" i="4"/>
  <c r="FN441" i="4"/>
  <c r="FN438" i="4"/>
  <c r="FZ441" i="4"/>
  <c r="FZ438" i="4"/>
  <c r="GL441" i="4"/>
  <c r="GL438" i="4"/>
  <c r="GX441" i="4"/>
  <c r="GX438" i="4"/>
  <c r="HJ441" i="4"/>
  <c r="HJ438" i="4"/>
  <c r="HV441" i="4"/>
  <c r="HV438" i="4"/>
  <c r="IH441" i="4"/>
  <c r="IH438" i="4"/>
  <c r="IT441" i="4"/>
  <c r="IT438" i="4"/>
  <c r="JF441" i="4"/>
  <c r="JF438" i="4"/>
  <c r="JR441" i="4"/>
  <c r="JR438" i="4"/>
  <c r="KD441" i="4"/>
  <c r="KD438" i="4"/>
  <c r="KP441" i="4"/>
  <c r="KP438" i="4"/>
  <c r="LB441" i="4"/>
  <c r="LB438" i="4"/>
  <c r="LN441" i="4"/>
  <c r="LN438" i="4"/>
  <c r="LZ441" i="4"/>
  <c r="LZ438" i="4"/>
  <c r="ML441" i="4"/>
  <c r="ML438" i="4"/>
  <c r="MX441" i="4"/>
  <c r="MX438" i="4"/>
  <c r="NJ441" i="4"/>
  <c r="NJ438" i="4"/>
  <c r="NV441" i="4"/>
  <c r="NV438" i="4"/>
  <c r="OH441" i="4"/>
  <c r="OH438" i="4"/>
  <c r="OT441" i="4"/>
  <c r="OT438" i="4"/>
  <c r="PF441" i="4"/>
  <c r="PF438" i="4"/>
  <c r="PR441" i="4"/>
  <c r="PR438" i="4"/>
  <c r="QD441" i="4"/>
  <c r="QD438" i="4"/>
  <c r="QP441" i="4"/>
  <c r="QP438" i="4"/>
  <c r="RB441" i="4"/>
  <c r="RB438" i="4"/>
  <c r="RN441" i="4"/>
  <c r="RN438" i="4"/>
  <c r="RZ441" i="4"/>
  <c r="RZ438" i="4"/>
  <c r="SL441" i="4"/>
  <c r="SL438" i="4"/>
  <c r="SX441" i="4"/>
  <c r="SX438" i="4"/>
  <c r="TJ441" i="4"/>
  <c r="TJ438" i="4"/>
  <c r="TV441" i="4"/>
  <c r="TV438" i="4"/>
  <c r="UH441" i="4"/>
  <c r="UH438" i="4"/>
  <c r="UT441" i="4"/>
  <c r="UT438" i="4"/>
  <c r="VF441" i="4"/>
  <c r="VF438" i="4"/>
  <c r="VR441" i="4"/>
  <c r="VR438" i="4"/>
  <c r="WD441" i="4"/>
  <c r="WD438" i="4"/>
  <c r="WP441" i="4"/>
  <c r="WP438" i="4"/>
  <c r="XB441" i="4"/>
  <c r="XB438" i="4"/>
  <c r="XN441" i="4"/>
  <c r="XN438" i="4"/>
  <c r="XZ441" i="4"/>
  <c r="XZ438" i="4"/>
  <c r="YL441" i="4"/>
  <c r="YL438" i="4"/>
  <c r="YX441" i="4"/>
  <c r="YX438" i="4"/>
  <c r="ZJ441" i="4"/>
  <c r="ZJ438" i="4"/>
  <c r="ZV441" i="4"/>
  <c r="ZV438" i="4"/>
  <c r="AAH441" i="4"/>
  <c r="AAH438" i="4"/>
  <c r="AAT441" i="4"/>
  <c r="AAT438" i="4"/>
  <c r="ABF441" i="4"/>
  <c r="ABF438" i="4"/>
  <c r="ABR441" i="4"/>
  <c r="ABR438" i="4"/>
  <c r="ACD441" i="4"/>
  <c r="ACD438" i="4"/>
  <c r="ACP441" i="4"/>
  <c r="ACP438" i="4"/>
  <c r="ADB441" i="4"/>
  <c r="ADB438" i="4"/>
  <c r="ADN441" i="4"/>
  <c r="ADN438" i="4"/>
  <c r="ADZ441" i="4"/>
  <c r="ADZ438" i="4"/>
  <c r="AEL441" i="4"/>
  <c r="AEL438" i="4"/>
  <c r="AEX441" i="4"/>
  <c r="AEX438" i="4"/>
  <c r="AFJ441" i="4"/>
  <c r="AFJ438" i="4"/>
  <c r="AFV441" i="4"/>
  <c r="AFV438" i="4"/>
  <c r="AGH441" i="4"/>
  <c r="AGH438" i="4"/>
  <c r="AGT441" i="4"/>
  <c r="AGT438" i="4"/>
  <c r="AHF441" i="4"/>
  <c r="AHF438" i="4"/>
  <c r="AHR441" i="4"/>
  <c r="AHR438" i="4"/>
  <c r="EZ441" i="4"/>
  <c r="EZ438" i="4"/>
  <c r="KB441" i="4"/>
  <c r="KB438" i="4"/>
  <c r="RL441" i="4"/>
  <c r="RL438" i="4"/>
  <c r="YJ441" i="4"/>
  <c r="YJ438" i="4"/>
  <c r="AEV441" i="4"/>
  <c r="AEV438" i="4"/>
  <c r="O441" i="4"/>
  <c r="O438" i="4"/>
  <c r="AA441" i="4"/>
  <c r="AA438" i="4"/>
  <c r="AM441" i="4"/>
  <c r="AM438" i="4"/>
  <c r="AY441" i="4"/>
  <c r="AY438" i="4"/>
  <c r="BK441" i="4"/>
  <c r="BK438" i="4"/>
  <c r="BW441" i="4"/>
  <c r="BW438" i="4"/>
  <c r="CI441" i="4"/>
  <c r="CI438" i="4"/>
  <c r="CU441" i="4"/>
  <c r="CU438" i="4"/>
  <c r="DG441" i="4"/>
  <c r="DG438" i="4"/>
  <c r="DS441" i="4"/>
  <c r="DS438" i="4"/>
  <c r="EE441" i="4"/>
  <c r="EE438" i="4"/>
  <c r="EQ441" i="4"/>
  <c r="EQ438" i="4"/>
  <c r="FC441" i="4"/>
  <c r="FC438" i="4"/>
  <c r="FO441" i="4"/>
  <c r="FO438" i="4"/>
  <c r="GA441" i="4"/>
  <c r="GA438" i="4"/>
  <c r="GM441" i="4"/>
  <c r="GM438" i="4"/>
  <c r="GY441" i="4"/>
  <c r="GY438" i="4"/>
  <c r="HK441" i="4"/>
  <c r="HK438" i="4"/>
  <c r="HW441" i="4"/>
  <c r="HW438" i="4"/>
  <c r="II441" i="4"/>
  <c r="II438" i="4"/>
  <c r="IU441" i="4"/>
  <c r="IU438" i="4"/>
  <c r="JG441" i="4"/>
  <c r="JG438" i="4"/>
  <c r="JS441" i="4"/>
  <c r="JS438" i="4"/>
  <c r="KE441" i="4"/>
  <c r="KE438" i="4"/>
  <c r="KQ441" i="4"/>
  <c r="KQ438" i="4"/>
  <c r="LC441" i="4"/>
  <c r="LC438" i="4"/>
  <c r="LO441" i="4"/>
  <c r="LO438" i="4"/>
  <c r="MA441" i="4"/>
  <c r="MA438" i="4"/>
  <c r="MM441" i="4"/>
  <c r="MM438" i="4"/>
  <c r="MY441" i="4"/>
  <c r="MY438" i="4"/>
  <c r="NK441" i="4"/>
  <c r="NK438" i="4"/>
  <c r="NW441" i="4"/>
  <c r="NW438" i="4"/>
  <c r="OI441" i="4"/>
  <c r="OI438" i="4"/>
  <c r="OU441" i="4"/>
  <c r="OU438" i="4"/>
  <c r="PG441" i="4"/>
  <c r="PG438" i="4"/>
  <c r="PS441" i="4"/>
  <c r="PS438" i="4"/>
  <c r="QE441" i="4"/>
  <c r="QE438" i="4"/>
  <c r="QQ441" i="4"/>
  <c r="QQ438" i="4"/>
  <c r="RC441" i="4"/>
  <c r="RC438" i="4"/>
  <c r="RO441" i="4"/>
  <c r="RO438" i="4"/>
  <c r="SA441" i="4"/>
  <c r="SA438" i="4"/>
  <c r="SM441" i="4"/>
  <c r="SM438" i="4"/>
  <c r="SY441" i="4"/>
  <c r="SY438" i="4"/>
  <c r="TK441" i="4"/>
  <c r="TK438" i="4"/>
  <c r="TW441" i="4"/>
  <c r="TW438" i="4"/>
  <c r="UI441" i="4"/>
  <c r="UI438" i="4"/>
  <c r="UU441" i="4"/>
  <c r="UU438" i="4"/>
  <c r="VG441" i="4"/>
  <c r="VG438" i="4"/>
  <c r="VS441" i="4"/>
  <c r="VS438" i="4"/>
  <c r="WE441" i="4"/>
  <c r="WE438" i="4"/>
  <c r="WQ441" i="4"/>
  <c r="WQ438" i="4"/>
  <c r="XC441" i="4"/>
  <c r="XC438" i="4"/>
  <c r="XO441" i="4"/>
  <c r="XO438" i="4"/>
  <c r="YA441" i="4"/>
  <c r="YA438" i="4"/>
  <c r="YM441" i="4"/>
  <c r="YM438" i="4"/>
  <c r="YY441" i="4"/>
  <c r="YY438" i="4"/>
  <c r="ZK441" i="4"/>
  <c r="ZK438" i="4"/>
  <c r="ZW441" i="4"/>
  <c r="ZW438" i="4"/>
  <c r="AAI441" i="4"/>
  <c r="AAI438" i="4"/>
  <c r="AAU441" i="4"/>
  <c r="AAU438" i="4"/>
  <c r="ABG441" i="4"/>
  <c r="ABG438" i="4"/>
  <c r="ABS441" i="4"/>
  <c r="ABS438" i="4"/>
  <c r="ACE441" i="4"/>
  <c r="ACE438" i="4"/>
  <c r="ACQ441" i="4"/>
  <c r="ACQ438" i="4"/>
  <c r="ADC441" i="4"/>
  <c r="ADC438" i="4"/>
  <c r="ADO441" i="4"/>
  <c r="ADO438" i="4"/>
  <c r="AEA441" i="4"/>
  <c r="AEA438" i="4"/>
  <c r="AEM441" i="4"/>
  <c r="AEM438" i="4"/>
  <c r="AEY441" i="4"/>
  <c r="AEY438" i="4"/>
  <c r="AFK441" i="4"/>
  <c r="AFK438" i="4"/>
  <c r="AFW441" i="4"/>
  <c r="AFW438" i="4"/>
  <c r="AGI441" i="4"/>
  <c r="AGI438" i="4"/>
  <c r="AGU441" i="4"/>
  <c r="AGU438" i="4"/>
  <c r="AHG441" i="4"/>
  <c r="AHG438" i="4"/>
  <c r="AHS441" i="4"/>
  <c r="AHS438" i="4"/>
  <c r="H448" i="4"/>
  <c r="T448" i="4"/>
  <c r="AF448" i="4"/>
  <c r="AR448" i="4"/>
  <c r="BD448" i="4"/>
  <c r="BP448" i="4"/>
  <c r="CB448" i="4"/>
  <c r="CN448" i="4"/>
  <c r="CZ448" i="4"/>
  <c r="DL448" i="4"/>
  <c r="DX448" i="4"/>
  <c r="EJ448" i="4"/>
  <c r="EV448" i="4"/>
  <c r="FH448" i="4"/>
  <c r="FT448" i="4"/>
  <c r="GF448" i="4"/>
  <c r="GR448" i="4"/>
  <c r="HD448" i="4"/>
  <c r="HP448" i="4"/>
  <c r="IB448" i="4"/>
  <c r="IN448" i="4"/>
  <c r="IZ448" i="4"/>
  <c r="JL449" i="4"/>
  <c r="JL448" i="4"/>
  <c r="JX448" i="4"/>
  <c r="KJ448" i="4"/>
  <c r="KV448" i="4"/>
  <c r="LH449" i="4"/>
  <c r="LH448" i="4"/>
  <c r="LT448" i="4"/>
  <c r="MF448" i="4"/>
  <c r="MR448" i="4"/>
  <c r="ND449" i="4"/>
  <c r="ND448" i="4"/>
  <c r="NP448" i="4"/>
  <c r="OB448" i="4"/>
  <c r="ON448" i="4"/>
  <c r="OZ448" i="4"/>
  <c r="PL448" i="4"/>
  <c r="PX448" i="4"/>
  <c r="QJ448" i="4"/>
  <c r="QV448" i="4"/>
  <c r="RH445" i="4"/>
  <c r="RH439" i="4"/>
  <c r="RT445" i="4"/>
  <c r="RT439" i="4"/>
  <c r="SF445" i="4"/>
  <c r="SF439" i="4"/>
  <c r="SR445" i="4"/>
  <c r="SR439" i="4"/>
  <c r="TD445" i="4"/>
  <c r="TD439" i="4"/>
  <c r="TP445" i="4"/>
  <c r="TP439" i="4"/>
  <c r="UB445" i="4"/>
  <c r="UB439" i="4"/>
  <c r="UN445" i="4"/>
  <c r="UN439" i="4"/>
  <c r="UZ445" i="4"/>
  <c r="UZ439" i="4"/>
  <c r="VL445" i="4"/>
  <c r="VL439" i="4"/>
  <c r="VX445" i="4"/>
  <c r="VX439" i="4"/>
  <c r="WJ445" i="4"/>
  <c r="WJ439" i="4"/>
  <c r="WV445" i="4"/>
  <c r="WV439" i="4"/>
  <c r="XH445" i="4"/>
  <c r="XH439" i="4"/>
  <c r="XT445" i="4"/>
  <c r="XT439" i="4"/>
  <c r="YF445" i="4"/>
  <c r="YF439" i="4"/>
  <c r="YR445" i="4"/>
  <c r="YR439" i="4"/>
  <c r="ZD445" i="4"/>
  <c r="ZD439" i="4"/>
  <c r="ZP445" i="4"/>
  <c r="ZP439" i="4"/>
  <c r="AAB445" i="4"/>
  <c r="AAB439" i="4"/>
  <c r="AAN445" i="4"/>
  <c r="AAN439" i="4"/>
  <c r="AAZ445" i="4"/>
  <c r="AAZ439" i="4"/>
  <c r="ABL445" i="4"/>
  <c r="ABL439" i="4"/>
  <c r="ABX445" i="4"/>
  <c r="ABX439" i="4"/>
  <c r="ACJ445" i="4"/>
  <c r="ACJ439" i="4"/>
  <c r="ACV445" i="4"/>
  <c r="ACV439" i="4"/>
  <c r="ADH445" i="4"/>
  <c r="ADH439" i="4"/>
  <c r="ADT445" i="4"/>
  <c r="ADT439" i="4"/>
  <c r="AEF445" i="4"/>
  <c r="AEF439" i="4"/>
  <c r="AER445" i="4"/>
  <c r="AER439" i="4"/>
  <c r="AFD445" i="4"/>
  <c r="AFD439" i="4"/>
  <c r="AFP445" i="4"/>
  <c r="AFP439" i="4"/>
  <c r="AGB445" i="4"/>
  <c r="AGB439" i="4"/>
  <c r="AGN445" i="4"/>
  <c r="AGN439" i="4"/>
  <c r="AGZ445" i="4"/>
  <c r="AGZ439" i="4"/>
  <c r="AHL445" i="4"/>
  <c r="AHL439" i="4"/>
  <c r="AHX445" i="4"/>
  <c r="AHX439" i="4"/>
  <c r="E439" i="4"/>
  <c r="Q439" i="4"/>
  <c r="Q449" i="4" s="1"/>
  <c r="AC439" i="4"/>
  <c r="AO439" i="4"/>
  <c r="BA439" i="4"/>
  <c r="BM439" i="4"/>
  <c r="BY439" i="4"/>
  <c r="CK439" i="4"/>
  <c r="CK449" i="4" s="1"/>
  <c r="CW439" i="4"/>
  <c r="DI439" i="4"/>
  <c r="DU439" i="4"/>
  <c r="EG439" i="4"/>
  <c r="ES439" i="4"/>
  <c r="FE439" i="4"/>
  <c r="FE449" i="4" s="1"/>
  <c r="FQ439" i="4"/>
  <c r="GD439" i="4"/>
  <c r="GQ439" i="4"/>
  <c r="HD439" i="4"/>
  <c r="HD449" i="4" s="1"/>
  <c r="HQ439" i="4"/>
  <c r="ID439" i="4"/>
  <c r="ID449" i="4" s="1"/>
  <c r="IQ439" i="4"/>
  <c r="JG439" i="4"/>
  <c r="JV439" i="4"/>
  <c r="KK439" i="4"/>
  <c r="LA439" i="4"/>
  <c r="LS439" i="4"/>
  <c r="MK439" i="4"/>
  <c r="NC439" i="4"/>
  <c r="NU439" i="4"/>
  <c r="OO439" i="4"/>
  <c r="PU439" i="4"/>
  <c r="RF439" i="4"/>
  <c r="I449" i="4"/>
  <c r="I448" i="4"/>
  <c r="U448" i="4"/>
  <c r="AG449" i="4"/>
  <c r="AG448" i="4"/>
  <c r="AS448" i="4"/>
  <c r="BE448" i="4"/>
  <c r="BQ449" i="4"/>
  <c r="BQ448" i="4"/>
  <c r="CC449" i="4"/>
  <c r="CC448" i="4"/>
  <c r="CO448" i="4"/>
  <c r="DA449" i="4"/>
  <c r="DA448" i="4"/>
  <c r="DM448" i="4"/>
  <c r="DY448" i="4"/>
  <c r="EK449" i="4"/>
  <c r="EK448" i="4"/>
  <c r="EW449" i="4"/>
  <c r="EW448" i="4"/>
  <c r="FI448" i="4"/>
  <c r="FU449" i="4"/>
  <c r="FU448" i="4"/>
  <c r="GG449" i="4"/>
  <c r="GG448" i="4"/>
  <c r="GS448" i="4"/>
  <c r="HE449" i="4"/>
  <c r="HE448" i="4"/>
  <c r="HQ449" i="4"/>
  <c r="HQ448" i="4"/>
  <c r="IC448" i="4"/>
  <c r="IO448" i="4"/>
  <c r="JA449" i="4"/>
  <c r="JA448" i="4"/>
  <c r="JM448" i="4"/>
  <c r="JY448" i="4"/>
  <c r="KK449" i="4"/>
  <c r="KK448" i="4"/>
  <c r="KW448" i="4"/>
  <c r="LI448" i="4"/>
  <c r="LU448" i="4"/>
  <c r="MG448" i="4"/>
  <c r="MS449" i="4"/>
  <c r="MS448" i="4"/>
  <c r="NE448" i="4"/>
  <c r="NQ448" i="4"/>
  <c r="OC448" i="4"/>
  <c r="OO449" i="4"/>
  <c r="OO448" i="4"/>
  <c r="PA448" i="4"/>
  <c r="PM448" i="4"/>
  <c r="PY449" i="4"/>
  <c r="PY448" i="4"/>
  <c r="QK445" i="4"/>
  <c r="QK439" i="4"/>
  <c r="QW445" i="4"/>
  <c r="QW439" i="4"/>
  <c r="RI445" i="4"/>
  <c r="RI439" i="4"/>
  <c r="RU445" i="4"/>
  <c r="RU439" i="4"/>
  <c r="SG445" i="4"/>
  <c r="SG439" i="4"/>
  <c r="SS445" i="4"/>
  <c r="SS439" i="4"/>
  <c r="TE445" i="4"/>
  <c r="TE439" i="4"/>
  <c r="TQ445" i="4"/>
  <c r="TQ439" i="4"/>
  <c r="UC445" i="4"/>
  <c r="UC439" i="4"/>
  <c r="UO445" i="4"/>
  <c r="UO439" i="4"/>
  <c r="VA445" i="4"/>
  <c r="VA439" i="4"/>
  <c r="VM445" i="4"/>
  <c r="VM439" i="4"/>
  <c r="VY445" i="4"/>
  <c r="VY439" i="4"/>
  <c r="WK445" i="4"/>
  <c r="WK439" i="4"/>
  <c r="WW445" i="4"/>
  <c r="WW439" i="4"/>
  <c r="XI445" i="4"/>
  <c r="XI439" i="4"/>
  <c r="XU445" i="4"/>
  <c r="XU439" i="4"/>
  <c r="YG445" i="4"/>
  <c r="YG439" i="4"/>
  <c r="YS445" i="4"/>
  <c r="YS439" i="4"/>
  <c r="ZE445" i="4"/>
  <c r="ZE439" i="4"/>
  <c r="ZQ445" i="4"/>
  <c r="ZQ439" i="4"/>
  <c r="AAC445" i="4"/>
  <c r="AAC439" i="4"/>
  <c r="AAO445" i="4"/>
  <c r="AAO439" i="4"/>
  <c r="ABA445" i="4"/>
  <c r="ABA439" i="4"/>
  <c r="ABM445" i="4"/>
  <c r="ABM439" i="4"/>
  <c r="ABY445" i="4"/>
  <c r="ABY439" i="4"/>
  <c r="ACK445" i="4"/>
  <c r="ACK439" i="4"/>
  <c r="ACW445" i="4"/>
  <c r="ACW439" i="4"/>
  <c r="ADI445" i="4"/>
  <c r="ADI439" i="4"/>
  <c r="ADU445" i="4"/>
  <c r="ADU439" i="4"/>
  <c r="AEG445" i="4"/>
  <c r="AEG439" i="4"/>
  <c r="AES445" i="4"/>
  <c r="AES439" i="4"/>
  <c r="AFE445" i="4"/>
  <c r="AFE439" i="4"/>
  <c r="AFQ445" i="4"/>
  <c r="AFQ439" i="4"/>
  <c r="AGC445" i="4"/>
  <c r="AGC439" i="4"/>
  <c r="AGO445" i="4"/>
  <c r="AGO439" i="4"/>
  <c r="AHA445" i="4"/>
  <c r="AHA439" i="4"/>
  <c r="AHM445" i="4"/>
  <c r="AHM439" i="4"/>
  <c r="AHY445" i="4"/>
  <c r="AHY439" i="4"/>
  <c r="F439" i="4"/>
  <c r="R439" i="4"/>
  <c r="AD439" i="4"/>
  <c r="AP439" i="4"/>
  <c r="BB439" i="4"/>
  <c r="BN439" i="4"/>
  <c r="BZ439" i="4"/>
  <c r="CL439" i="4"/>
  <c r="CX439" i="4"/>
  <c r="DJ439" i="4"/>
  <c r="DV439" i="4"/>
  <c r="EH439" i="4"/>
  <c r="ET439" i="4"/>
  <c r="FF439" i="4"/>
  <c r="FR439" i="4"/>
  <c r="GE439" i="4"/>
  <c r="GR439" i="4"/>
  <c r="GR449" i="4" s="1"/>
  <c r="HE439" i="4"/>
  <c r="HR439" i="4"/>
  <c r="IE439" i="4"/>
  <c r="IS439" i="4"/>
  <c r="JH439" i="4"/>
  <c r="JW439" i="4"/>
  <c r="KL439" i="4"/>
  <c r="LD439" i="4"/>
  <c r="LT439" i="4"/>
  <c r="LT449" i="4" s="1"/>
  <c r="MN439" i="4"/>
  <c r="ND439" i="4"/>
  <c r="NX439" i="4"/>
  <c r="OV439" i="4"/>
  <c r="PV439" i="4"/>
  <c r="RQ439" i="4"/>
  <c r="J449" i="4"/>
  <c r="J448" i="4"/>
  <c r="V448" i="4"/>
  <c r="AH448" i="4"/>
  <c r="AT448" i="4"/>
  <c r="BF448" i="4"/>
  <c r="BR448" i="4"/>
  <c r="CD449" i="4"/>
  <c r="CD448" i="4"/>
  <c r="CP448" i="4"/>
  <c r="DB448" i="4"/>
  <c r="DN448" i="4"/>
  <c r="DZ448" i="4"/>
  <c r="EL448" i="4"/>
  <c r="EX449" i="4"/>
  <c r="EX448" i="4"/>
  <c r="FJ448" i="4"/>
  <c r="FV448" i="4"/>
  <c r="GH448" i="4"/>
  <c r="GT448" i="4"/>
  <c r="HF448" i="4"/>
  <c r="HR449" i="4"/>
  <c r="HR448" i="4"/>
  <c r="ID448" i="4"/>
  <c r="IP448" i="4"/>
  <c r="JB448" i="4"/>
  <c r="JN449" i="4"/>
  <c r="JN448" i="4"/>
  <c r="JZ448" i="4"/>
  <c r="KL449" i="4"/>
  <c r="KL448" i="4"/>
  <c r="KX448" i="4"/>
  <c r="LJ445" i="4"/>
  <c r="LJ439" i="4"/>
  <c r="LV445" i="4"/>
  <c r="LV439" i="4"/>
  <c r="MH445" i="4"/>
  <c r="MH439" i="4"/>
  <c r="MT445" i="4"/>
  <c r="MT439" i="4"/>
  <c r="NF445" i="4"/>
  <c r="NF439" i="4"/>
  <c r="NR445" i="4"/>
  <c r="NR439" i="4"/>
  <c r="OD445" i="4"/>
  <c r="OD439" i="4"/>
  <c r="OP445" i="4"/>
  <c r="OP439" i="4"/>
  <c r="PB445" i="4"/>
  <c r="PB439" i="4"/>
  <c r="PN445" i="4"/>
  <c r="PN439" i="4"/>
  <c r="PZ445" i="4"/>
  <c r="PZ439" i="4"/>
  <c r="QL445" i="4"/>
  <c r="QL439" i="4"/>
  <c r="QX445" i="4"/>
  <c r="QX439" i="4"/>
  <c r="RJ445" i="4"/>
  <c r="RJ439" i="4"/>
  <c r="RV445" i="4"/>
  <c r="RV439" i="4"/>
  <c r="SH445" i="4"/>
  <c r="SH439" i="4"/>
  <c r="ST445" i="4"/>
  <c r="ST439" i="4"/>
  <c r="TF445" i="4"/>
  <c r="TF439" i="4"/>
  <c r="TR445" i="4"/>
  <c r="TR439" i="4"/>
  <c r="UD445" i="4"/>
  <c r="UD439" i="4"/>
  <c r="UP445" i="4"/>
  <c r="UP439" i="4"/>
  <c r="VB445" i="4"/>
  <c r="VB439" i="4"/>
  <c r="VN445" i="4"/>
  <c r="VN439" i="4"/>
  <c r="VZ445" i="4"/>
  <c r="VZ439" i="4"/>
  <c r="WL445" i="4"/>
  <c r="WL439" i="4"/>
  <c r="WX445" i="4"/>
  <c r="WX439" i="4"/>
  <c r="XJ445" i="4"/>
  <c r="XJ439" i="4"/>
  <c r="XV445" i="4"/>
  <c r="XV439" i="4"/>
  <c r="YH445" i="4"/>
  <c r="YH439" i="4"/>
  <c r="YT445" i="4"/>
  <c r="YT439" i="4"/>
  <c r="ZF445" i="4"/>
  <c r="ZF439" i="4"/>
  <c r="ZR445" i="4"/>
  <c r="ZR439" i="4"/>
  <c r="AAD445" i="4"/>
  <c r="AAD439" i="4"/>
  <c r="AAP445" i="4"/>
  <c r="AAP439" i="4"/>
  <c r="ABB445" i="4"/>
  <c r="ABB439" i="4"/>
  <c r="ABN445" i="4"/>
  <c r="ABN439" i="4"/>
  <c r="ABZ445" i="4"/>
  <c r="ABZ439" i="4"/>
  <c r="ACL445" i="4"/>
  <c r="ACL439" i="4"/>
  <c r="ACX445" i="4"/>
  <c r="ACX439" i="4"/>
  <c r="ADJ445" i="4"/>
  <c r="ADJ439" i="4"/>
  <c r="ADV445" i="4"/>
  <c r="ADV439" i="4"/>
  <c r="AEH445" i="4"/>
  <c r="AEH439" i="4"/>
  <c r="AET445" i="4"/>
  <c r="AET439" i="4"/>
  <c r="AFF445" i="4"/>
  <c r="AFF439" i="4"/>
  <c r="AFR445" i="4"/>
  <c r="AFR439" i="4"/>
  <c r="AGD445" i="4"/>
  <c r="AGD439" i="4"/>
  <c r="AGP445" i="4"/>
  <c r="AGP439" i="4"/>
  <c r="AHB445" i="4"/>
  <c r="AHB439" i="4"/>
  <c r="AHN445" i="4"/>
  <c r="AHN439" i="4"/>
  <c r="AHZ445" i="4"/>
  <c r="AHZ439" i="4"/>
  <c r="G439" i="4"/>
  <c r="S439" i="4"/>
  <c r="AE439" i="4"/>
  <c r="AQ439" i="4"/>
  <c r="BC439" i="4"/>
  <c r="BO439" i="4"/>
  <c r="CA439" i="4"/>
  <c r="CM439" i="4"/>
  <c r="CY439" i="4"/>
  <c r="DK439" i="4"/>
  <c r="DW439" i="4"/>
  <c r="EI439" i="4"/>
  <c r="EU439" i="4"/>
  <c r="FG439" i="4"/>
  <c r="FS439" i="4"/>
  <c r="GF439" i="4"/>
  <c r="GF449" i="4" s="1"/>
  <c r="GS439" i="4"/>
  <c r="GS449" i="4" s="1"/>
  <c r="HF439" i="4"/>
  <c r="HF449" i="4" s="1"/>
  <c r="HS439" i="4"/>
  <c r="IF439" i="4"/>
  <c r="IF449" i="4" s="1"/>
  <c r="IU439" i="4"/>
  <c r="JI439" i="4"/>
  <c r="JX439" i="4"/>
  <c r="JX449" i="4" s="1"/>
  <c r="KM439" i="4"/>
  <c r="LE439" i="4"/>
  <c r="LU439" i="4"/>
  <c r="LU449" i="4" s="1"/>
  <c r="MO439" i="4"/>
  <c r="NE439" i="4"/>
  <c r="NE449" i="4" s="1"/>
  <c r="NY439" i="4"/>
  <c r="OW439" i="4"/>
  <c r="PW439" i="4"/>
  <c r="RR439" i="4"/>
  <c r="K448" i="4"/>
  <c r="W449" i="4"/>
  <c r="W448" i="4"/>
  <c r="AI448" i="4"/>
  <c r="AU448" i="4"/>
  <c r="BG448" i="4"/>
  <c r="BS448" i="4"/>
  <c r="CE448" i="4"/>
  <c r="CQ449" i="4"/>
  <c r="CQ448" i="4"/>
  <c r="DC448" i="4"/>
  <c r="DO448" i="4"/>
  <c r="EA448" i="4"/>
  <c r="EM448" i="4"/>
  <c r="EY448" i="4"/>
  <c r="FK449" i="4"/>
  <c r="FK448" i="4"/>
  <c r="FW448" i="4"/>
  <c r="GI449" i="4"/>
  <c r="GI448" i="4"/>
  <c r="GU448" i="4"/>
  <c r="HG449" i="4"/>
  <c r="HG448" i="4"/>
  <c r="HS449" i="4"/>
  <c r="HS448" i="4"/>
  <c r="IE449" i="4"/>
  <c r="IE448" i="4"/>
  <c r="IQ449" i="4"/>
  <c r="IQ448" i="4"/>
  <c r="JC448" i="4"/>
  <c r="JO448" i="4"/>
  <c r="KA448" i="4"/>
  <c r="KM449" i="4"/>
  <c r="KM448" i="4"/>
  <c r="KY448" i="4"/>
  <c r="LK448" i="4"/>
  <c r="LW449" i="4"/>
  <c r="LW448" i="4"/>
  <c r="MI448" i="4"/>
  <c r="MU448" i="4"/>
  <c r="NG448" i="4"/>
  <c r="NS448" i="4"/>
  <c r="OE445" i="4"/>
  <c r="OE439" i="4"/>
  <c r="OQ445" i="4"/>
  <c r="OQ439" i="4"/>
  <c r="PC445" i="4"/>
  <c r="PC439" i="4"/>
  <c r="PO445" i="4"/>
  <c r="PO439" i="4"/>
  <c r="QA445" i="4"/>
  <c r="QA439" i="4"/>
  <c r="QM445" i="4"/>
  <c r="QM439" i="4"/>
  <c r="QY445" i="4"/>
  <c r="QY439" i="4"/>
  <c r="RK445" i="4"/>
  <c r="RK439" i="4"/>
  <c r="RW445" i="4"/>
  <c r="RW439" i="4"/>
  <c r="SI445" i="4"/>
  <c r="SI439" i="4"/>
  <c r="SU445" i="4"/>
  <c r="SU439" i="4"/>
  <c r="TG445" i="4"/>
  <c r="TG439" i="4"/>
  <c r="TS445" i="4"/>
  <c r="TS439" i="4"/>
  <c r="UE445" i="4"/>
  <c r="UE439" i="4"/>
  <c r="UQ445" i="4"/>
  <c r="UQ439" i="4"/>
  <c r="VC445" i="4"/>
  <c r="VC439" i="4"/>
  <c r="VO445" i="4"/>
  <c r="VO439" i="4"/>
  <c r="WA445" i="4"/>
  <c r="WA439" i="4"/>
  <c r="WM445" i="4"/>
  <c r="WM439" i="4"/>
  <c r="WY445" i="4"/>
  <c r="WY439" i="4"/>
  <c r="XK445" i="4"/>
  <c r="XK439" i="4"/>
  <c r="XW445" i="4"/>
  <c r="XW439" i="4"/>
  <c r="YI445" i="4"/>
  <c r="YI439" i="4"/>
  <c r="YU445" i="4"/>
  <c r="YU439" i="4"/>
  <c r="ZG445" i="4"/>
  <c r="ZG439" i="4"/>
  <c r="ZS445" i="4"/>
  <c r="ZS439" i="4"/>
  <c r="AAE445" i="4"/>
  <c r="AAE439" i="4"/>
  <c r="AAQ445" i="4"/>
  <c r="AAQ439" i="4"/>
  <c r="ABC445" i="4"/>
  <c r="ABC439" i="4"/>
  <c r="ABO445" i="4"/>
  <c r="ABO439" i="4"/>
  <c r="ACA445" i="4"/>
  <c r="ACA439" i="4"/>
  <c r="ACM445" i="4"/>
  <c r="ACM439" i="4"/>
  <c r="ACY445" i="4"/>
  <c r="ACY439" i="4"/>
  <c r="ADK445" i="4"/>
  <c r="ADK439" i="4"/>
  <c r="ADW445" i="4"/>
  <c r="ADW439" i="4"/>
  <c r="AEI445" i="4"/>
  <c r="AEI439" i="4"/>
  <c r="AEU445" i="4"/>
  <c r="AEU439" i="4"/>
  <c r="AFG445" i="4"/>
  <c r="AFG439" i="4"/>
  <c r="AFS445" i="4"/>
  <c r="AFS439" i="4"/>
  <c r="AGE445" i="4"/>
  <c r="AGE439" i="4"/>
  <c r="AGQ445" i="4"/>
  <c r="AGQ439" i="4"/>
  <c r="AHC445" i="4"/>
  <c r="AHC439" i="4"/>
  <c r="AHO445" i="4"/>
  <c r="AHO439" i="4"/>
  <c r="AIA445" i="4"/>
  <c r="AIA439" i="4"/>
  <c r="H439" i="4"/>
  <c r="H449" i="4" s="1"/>
  <c r="T439" i="4"/>
  <c r="T449" i="4" s="1"/>
  <c r="AF439" i="4"/>
  <c r="AF449" i="4" s="1"/>
  <c r="AR439" i="4"/>
  <c r="AR449" i="4" s="1"/>
  <c r="BD439" i="4"/>
  <c r="BD449" i="4" s="1"/>
  <c r="BP439" i="4"/>
  <c r="BP449" i="4" s="1"/>
  <c r="CB439" i="4"/>
  <c r="CB449" i="4" s="1"/>
  <c r="CN439" i="4"/>
  <c r="CN449" i="4" s="1"/>
  <c r="CZ439" i="4"/>
  <c r="CZ449" i="4" s="1"/>
  <c r="DL439" i="4"/>
  <c r="DL449" i="4" s="1"/>
  <c r="DX439" i="4"/>
  <c r="DX449" i="4" s="1"/>
  <c r="EJ439" i="4"/>
  <c r="EJ449" i="4" s="1"/>
  <c r="EV439" i="4"/>
  <c r="EV449" i="4" s="1"/>
  <c r="FH439" i="4"/>
  <c r="FH449" i="4" s="1"/>
  <c r="FT439" i="4"/>
  <c r="FT449" i="4" s="1"/>
  <c r="GG439" i="4"/>
  <c r="GT439" i="4"/>
  <c r="GT449" i="4" s="1"/>
  <c r="HG439" i="4"/>
  <c r="HT439" i="4"/>
  <c r="HT449" i="4" s="1"/>
  <c r="IG439" i="4"/>
  <c r="IG449" i="4" s="1"/>
  <c r="IV439" i="4"/>
  <c r="JJ439" i="4"/>
  <c r="JY439" i="4"/>
  <c r="JY449" i="4" s="1"/>
  <c r="KO439" i="4"/>
  <c r="LF439" i="4"/>
  <c r="LW439" i="4"/>
  <c r="MP439" i="4"/>
  <c r="NG439" i="4"/>
  <c r="NG449" i="4" s="1"/>
  <c r="NZ439" i="4"/>
  <c r="OX439" i="4"/>
  <c r="PX439" i="4"/>
  <c r="PX449" i="4" s="1"/>
  <c r="SC439" i="4"/>
  <c r="SC449" i="4" s="1"/>
  <c r="L448" i="4"/>
  <c r="L449" i="4"/>
  <c r="X448" i="4"/>
  <c r="X449" i="4"/>
  <c r="AJ448" i="4"/>
  <c r="AV448" i="4"/>
  <c r="AV449" i="4"/>
  <c r="BH448" i="4"/>
  <c r="BT448" i="4"/>
  <c r="CF449" i="4"/>
  <c r="CF448" i="4"/>
  <c r="CR448" i="4"/>
  <c r="CR449" i="4"/>
  <c r="DD448" i="4"/>
  <c r="DP448" i="4"/>
  <c r="DP449" i="4"/>
  <c r="EB448" i="4"/>
  <c r="EN448" i="4"/>
  <c r="EZ448" i="4"/>
  <c r="EZ449" i="4"/>
  <c r="FL448" i="4"/>
  <c r="FL449" i="4"/>
  <c r="FX448" i="4"/>
  <c r="GJ448" i="4"/>
  <c r="GV449" i="4"/>
  <c r="GV448" i="4"/>
  <c r="HH448" i="4"/>
  <c r="HT448" i="4"/>
  <c r="IF448" i="4"/>
  <c r="IR445" i="4"/>
  <c r="IR439" i="4"/>
  <c r="JD445" i="4"/>
  <c r="JD439" i="4"/>
  <c r="JP445" i="4"/>
  <c r="JP439" i="4"/>
  <c r="KB445" i="4"/>
  <c r="KB439" i="4"/>
  <c r="KN445" i="4"/>
  <c r="KN439" i="4"/>
  <c r="KZ445" i="4"/>
  <c r="KZ439" i="4"/>
  <c r="LL445" i="4"/>
  <c r="LL439" i="4"/>
  <c r="LX445" i="4"/>
  <c r="LX439" i="4"/>
  <c r="MJ445" i="4"/>
  <c r="MJ439" i="4"/>
  <c r="MV445" i="4"/>
  <c r="MV439" i="4"/>
  <c r="NH445" i="4"/>
  <c r="NH439" i="4"/>
  <c r="NT445" i="4"/>
  <c r="NT439" i="4"/>
  <c r="OF445" i="4"/>
  <c r="OF439" i="4"/>
  <c r="OR445" i="4"/>
  <c r="OR439" i="4"/>
  <c r="PD445" i="4"/>
  <c r="PD439" i="4"/>
  <c r="PP445" i="4"/>
  <c r="PP439" i="4"/>
  <c r="QB445" i="4"/>
  <c r="QB439" i="4"/>
  <c r="QN445" i="4"/>
  <c r="QN439" i="4"/>
  <c r="QZ445" i="4"/>
  <c r="QZ439" i="4"/>
  <c r="RL445" i="4"/>
  <c r="RL439" i="4"/>
  <c r="RX445" i="4"/>
  <c r="RX439" i="4"/>
  <c r="SJ445" i="4"/>
  <c r="SJ439" i="4"/>
  <c r="SV445" i="4"/>
  <c r="SV439" i="4"/>
  <c r="TH445" i="4"/>
  <c r="TH439" i="4"/>
  <c r="TT445" i="4"/>
  <c r="TT439" i="4"/>
  <c r="UF445" i="4"/>
  <c r="UF439" i="4"/>
  <c r="UR445" i="4"/>
  <c r="UR439" i="4"/>
  <c r="VD445" i="4"/>
  <c r="VD439" i="4"/>
  <c r="VP445" i="4"/>
  <c r="VP439" i="4"/>
  <c r="WB445" i="4"/>
  <c r="WB439" i="4"/>
  <c r="WN445" i="4"/>
  <c r="WN439" i="4"/>
  <c r="WZ445" i="4"/>
  <c r="WZ439" i="4"/>
  <c r="XL445" i="4"/>
  <c r="XL439" i="4"/>
  <c r="XX445" i="4"/>
  <c r="XX439" i="4"/>
  <c r="YJ445" i="4"/>
  <c r="YJ439" i="4"/>
  <c r="YV445" i="4"/>
  <c r="YV439" i="4"/>
  <c r="ZH445" i="4"/>
  <c r="ZH439" i="4"/>
  <c r="ZT445" i="4"/>
  <c r="ZT439" i="4"/>
  <c r="AAF445" i="4"/>
  <c r="AAF439" i="4"/>
  <c r="AAR445" i="4"/>
  <c r="AAR439" i="4"/>
  <c r="ABD445" i="4"/>
  <c r="ABD439" i="4"/>
  <c r="ABP445" i="4"/>
  <c r="ABP439" i="4"/>
  <c r="ACB445" i="4"/>
  <c r="ACB439" i="4"/>
  <c r="ACN445" i="4"/>
  <c r="ACN439" i="4"/>
  <c r="ACZ445" i="4"/>
  <c r="ACZ439" i="4"/>
  <c r="ADL445" i="4"/>
  <c r="ADL439" i="4"/>
  <c r="ADX445" i="4"/>
  <c r="ADX439" i="4"/>
  <c r="AEJ445" i="4"/>
  <c r="AEJ439" i="4"/>
  <c r="AEV445" i="4"/>
  <c r="AEV439" i="4"/>
  <c r="AFH445" i="4"/>
  <c r="AFH439" i="4"/>
  <c r="AFT445" i="4"/>
  <c r="AFT439" i="4"/>
  <c r="AGF445" i="4"/>
  <c r="AGF439" i="4"/>
  <c r="AGR445" i="4"/>
  <c r="AGR439" i="4"/>
  <c r="AHD445" i="4"/>
  <c r="AHD439" i="4"/>
  <c r="AHP445" i="4"/>
  <c r="AHP439" i="4"/>
  <c r="AIB445" i="4"/>
  <c r="AIB439" i="4"/>
  <c r="I439" i="4"/>
  <c r="U439" i="4"/>
  <c r="U449" i="4" s="1"/>
  <c r="AG439" i="4"/>
  <c r="AS439" i="4"/>
  <c r="AS449" i="4" s="1"/>
  <c r="BE439" i="4"/>
  <c r="BE449" i="4" s="1"/>
  <c r="BQ439" i="4"/>
  <c r="CC439" i="4"/>
  <c r="CO439" i="4"/>
  <c r="CO449" i="4" s="1"/>
  <c r="DA439" i="4"/>
  <c r="DM439" i="4"/>
  <c r="DM449" i="4" s="1"/>
  <c r="DY439" i="4"/>
  <c r="DY449" i="4" s="1"/>
  <c r="EK439" i="4"/>
  <c r="EW439" i="4"/>
  <c r="FI439" i="4"/>
  <c r="FI449" i="4" s="1"/>
  <c r="FU439" i="4"/>
  <c r="GH439" i="4"/>
  <c r="GH449" i="4" s="1"/>
  <c r="GU439" i="4"/>
  <c r="GU449" i="4" s="1"/>
  <c r="HH439" i="4"/>
  <c r="HH449" i="4" s="1"/>
  <c r="HU439" i="4"/>
  <c r="II439" i="4"/>
  <c r="II449" i="4" s="1"/>
  <c r="IW439" i="4"/>
  <c r="JK439" i="4"/>
  <c r="JZ439" i="4"/>
  <c r="JZ449" i="4" s="1"/>
  <c r="KR439" i="4"/>
  <c r="LG439" i="4"/>
  <c r="LY439" i="4"/>
  <c r="MQ439" i="4"/>
  <c r="NI439" i="4"/>
  <c r="NI449" i="4" s="1"/>
  <c r="OA439" i="4"/>
  <c r="OY439" i="4"/>
  <c r="PY439" i="4"/>
  <c r="SD439" i="4"/>
  <c r="M448" i="4"/>
  <c r="Y449" i="4"/>
  <c r="Y448" i="4"/>
  <c r="AK449" i="4"/>
  <c r="AK448" i="4"/>
  <c r="AW448" i="4"/>
  <c r="BI449" i="4"/>
  <c r="BI448" i="4"/>
  <c r="BU448" i="4"/>
  <c r="CG448" i="4"/>
  <c r="CS449" i="4"/>
  <c r="CS448" i="4"/>
  <c r="DE449" i="4"/>
  <c r="DE448" i="4"/>
  <c r="DQ448" i="4"/>
  <c r="EC449" i="4"/>
  <c r="EC448" i="4"/>
  <c r="EO448" i="4"/>
  <c r="FA448" i="4"/>
  <c r="FM449" i="4"/>
  <c r="FM448" i="4"/>
  <c r="FY449" i="4"/>
  <c r="FY448" i="4"/>
  <c r="GK449" i="4"/>
  <c r="GK448" i="4"/>
  <c r="GW449" i="4"/>
  <c r="GW448" i="4"/>
  <c r="HI448" i="4"/>
  <c r="HU449" i="4"/>
  <c r="HU448" i="4"/>
  <c r="IG448" i="4"/>
  <c r="IS449" i="4"/>
  <c r="IS448" i="4"/>
  <c r="JE448" i="4"/>
  <c r="JQ448" i="4"/>
  <c r="KC449" i="4"/>
  <c r="KC448" i="4"/>
  <c r="KO449" i="4"/>
  <c r="KO448" i="4"/>
  <c r="LA449" i="4"/>
  <c r="LA448" i="4"/>
  <c r="LM448" i="4"/>
  <c r="LY449" i="4"/>
  <c r="LY448" i="4"/>
  <c r="MK449" i="4"/>
  <c r="MK448" i="4"/>
  <c r="MW449" i="4"/>
  <c r="MW448" i="4"/>
  <c r="NI448" i="4"/>
  <c r="NU449" i="4"/>
  <c r="NU448" i="4"/>
  <c r="OG445" i="4"/>
  <c r="OG439" i="4"/>
  <c r="OS445" i="4"/>
  <c r="OS439" i="4"/>
  <c r="PE445" i="4"/>
  <c r="PE439" i="4"/>
  <c r="PQ445" i="4"/>
  <c r="PQ439" i="4"/>
  <c r="QC445" i="4"/>
  <c r="QC439" i="4"/>
  <c r="QO445" i="4"/>
  <c r="QO439" i="4"/>
  <c r="RA445" i="4"/>
  <c r="RA439" i="4"/>
  <c r="RM445" i="4"/>
  <c r="RM439" i="4"/>
  <c r="RY445" i="4"/>
  <c r="RY439" i="4"/>
  <c r="SK445" i="4"/>
  <c r="SK439" i="4"/>
  <c r="SW445" i="4"/>
  <c r="SW439" i="4"/>
  <c r="TI445" i="4"/>
  <c r="TI439" i="4"/>
  <c r="TU445" i="4"/>
  <c r="TU439" i="4"/>
  <c r="UG445" i="4"/>
  <c r="UG439" i="4"/>
  <c r="US445" i="4"/>
  <c r="US439" i="4"/>
  <c r="VE445" i="4"/>
  <c r="VE439" i="4"/>
  <c r="VQ445" i="4"/>
  <c r="VQ439" i="4"/>
  <c r="WC445" i="4"/>
  <c r="WC439" i="4"/>
  <c r="WO445" i="4"/>
  <c r="WO439" i="4"/>
  <c r="XA445" i="4"/>
  <c r="XA439" i="4"/>
  <c r="XM445" i="4"/>
  <c r="XM439" i="4"/>
  <c r="XY445" i="4"/>
  <c r="XY439" i="4"/>
  <c r="YK445" i="4"/>
  <c r="YK439" i="4"/>
  <c r="YW445" i="4"/>
  <c r="YW439" i="4"/>
  <c r="ZI445" i="4"/>
  <c r="ZI439" i="4"/>
  <c r="ZU445" i="4"/>
  <c r="ZU439" i="4"/>
  <c r="AAG445" i="4"/>
  <c r="AAG439" i="4"/>
  <c r="AAS445" i="4"/>
  <c r="AAS439" i="4"/>
  <c r="ABE445" i="4"/>
  <c r="ABE439" i="4"/>
  <c r="ABQ445" i="4"/>
  <c r="ABQ439" i="4"/>
  <c r="ACC445" i="4"/>
  <c r="ACC439" i="4"/>
  <c r="ACO445" i="4"/>
  <c r="ACO439" i="4"/>
  <c r="ADA445" i="4"/>
  <c r="ADA439" i="4"/>
  <c r="ADM445" i="4"/>
  <c r="ADM439" i="4"/>
  <c r="ADY445" i="4"/>
  <c r="ADY439" i="4"/>
  <c r="AEK445" i="4"/>
  <c r="AEK439" i="4"/>
  <c r="AEW445" i="4"/>
  <c r="AEW439" i="4"/>
  <c r="AFI445" i="4"/>
  <c r="AFI439" i="4"/>
  <c r="AFU445" i="4"/>
  <c r="AFU439" i="4"/>
  <c r="AGG445" i="4"/>
  <c r="AGG439" i="4"/>
  <c r="AGS445" i="4"/>
  <c r="AGS439" i="4"/>
  <c r="AHE445" i="4"/>
  <c r="AHE439" i="4"/>
  <c r="AHQ445" i="4"/>
  <c r="AHQ439" i="4"/>
  <c r="J439" i="4"/>
  <c r="V439" i="4"/>
  <c r="V449" i="4" s="1"/>
  <c r="AH439" i="4"/>
  <c r="AH449" i="4" s="1"/>
  <c r="AT439" i="4"/>
  <c r="AT449" i="4" s="1"/>
  <c r="BF439" i="4"/>
  <c r="BF449" i="4" s="1"/>
  <c r="BR439" i="4"/>
  <c r="BR449" i="4" s="1"/>
  <c r="CD439" i="4"/>
  <c r="CP439" i="4"/>
  <c r="CP449" i="4" s="1"/>
  <c r="DB439" i="4"/>
  <c r="DB449" i="4" s="1"/>
  <c r="DN439" i="4"/>
  <c r="DN449" i="4" s="1"/>
  <c r="DZ439" i="4"/>
  <c r="DZ449" i="4" s="1"/>
  <c r="EL439" i="4"/>
  <c r="EL449" i="4" s="1"/>
  <c r="EX439" i="4"/>
  <c r="FJ439" i="4"/>
  <c r="FJ449" i="4" s="1"/>
  <c r="FV439" i="4"/>
  <c r="FV449" i="4" s="1"/>
  <c r="GI439" i="4"/>
  <c r="GV439" i="4"/>
  <c r="HI439" i="4"/>
  <c r="HI449" i="4" s="1"/>
  <c r="HW439" i="4"/>
  <c r="IJ439" i="4"/>
  <c r="IX439" i="4"/>
  <c r="JL439" i="4"/>
  <c r="KA439" i="4"/>
  <c r="KA449" i="4" s="1"/>
  <c r="KS439" i="4"/>
  <c r="KS449" i="4" s="1"/>
  <c r="LH439" i="4"/>
  <c r="MB439" i="4"/>
  <c r="MR439" i="4"/>
  <c r="MR449" i="4" s="1"/>
  <c r="NL439" i="4"/>
  <c r="OB439" i="4"/>
  <c r="OB449" i="4" s="1"/>
  <c r="OZ439" i="4"/>
  <c r="OZ449" i="4" s="1"/>
  <c r="QG439" i="4"/>
  <c r="SO439" i="4"/>
  <c r="N448" i="4"/>
  <c r="Z448" i="4"/>
  <c r="AL448" i="4"/>
  <c r="AX448" i="4"/>
  <c r="BJ448" i="4"/>
  <c r="BV448" i="4"/>
  <c r="CH448" i="4"/>
  <c r="CT448" i="4"/>
  <c r="DF448" i="4"/>
  <c r="DR448" i="4"/>
  <c r="ED448" i="4"/>
  <c r="EP448" i="4"/>
  <c r="FB448" i="4"/>
  <c r="FN448" i="4"/>
  <c r="FZ445" i="4"/>
  <c r="FZ439" i="4"/>
  <c r="GL445" i="4"/>
  <c r="GL439" i="4"/>
  <c r="GX445" i="4"/>
  <c r="GX439" i="4"/>
  <c r="HJ445" i="4"/>
  <c r="HJ439" i="4"/>
  <c r="HV445" i="4"/>
  <c r="HV439" i="4"/>
  <c r="IH445" i="4"/>
  <c r="IH439" i="4"/>
  <c r="IT445" i="4"/>
  <c r="IT439" i="4"/>
  <c r="JF445" i="4"/>
  <c r="JF439" i="4"/>
  <c r="JR445" i="4"/>
  <c r="JR439" i="4"/>
  <c r="KD445" i="4"/>
  <c r="KD439" i="4"/>
  <c r="KP445" i="4"/>
  <c r="KP439" i="4"/>
  <c r="LB445" i="4"/>
  <c r="LB439" i="4"/>
  <c r="LN445" i="4"/>
  <c r="LN439" i="4"/>
  <c r="LZ445" i="4"/>
  <c r="LZ439" i="4"/>
  <c r="ML445" i="4"/>
  <c r="ML439" i="4"/>
  <c r="MX445" i="4"/>
  <c r="MX439" i="4"/>
  <c r="NJ445" i="4"/>
  <c r="NJ439" i="4"/>
  <c r="NV445" i="4"/>
  <c r="NV439" i="4"/>
  <c r="OH445" i="4"/>
  <c r="OH439" i="4"/>
  <c r="OT445" i="4"/>
  <c r="OT439" i="4"/>
  <c r="PF445" i="4"/>
  <c r="PF439" i="4"/>
  <c r="PR445" i="4"/>
  <c r="PR439" i="4"/>
  <c r="QD445" i="4"/>
  <c r="QD439" i="4"/>
  <c r="QP445" i="4"/>
  <c r="QP439" i="4"/>
  <c r="RB445" i="4"/>
  <c r="RB439" i="4"/>
  <c r="RN445" i="4"/>
  <c r="RN439" i="4"/>
  <c r="RZ445" i="4"/>
  <c r="RZ439" i="4"/>
  <c r="SL445" i="4"/>
  <c r="SL439" i="4"/>
  <c r="SX445" i="4"/>
  <c r="SX439" i="4"/>
  <c r="TJ445" i="4"/>
  <c r="TJ439" i="4"/>
  <c r="TV445" i="4"/>
  <c r="TV439" i="4"/>
  <c r="UH445" i="4"/>
  <c r="UH439" i="4"/>
  <c r="UT445" i="4"/>
  <c r="UT439" i="4"/>
  <c r="VF445" i="4"/>
  <c r="VF439" i="4"/>
  <c r="VR445" i="4"/>
  <c r="VR439" i="4"/>
  <c r="WD445" i="4"/>
  <c r="WD439" i="4"/>
  <c r="WP445" i="4"/>
  <c r="WP439" i="4"/>
  <c r="XB445" i="4"/>
  <c r="XB439" i="4"/>
  <c r="XN445" i="4"/>
  <c r="XN439" i="4"/>
  <c r="XZ445" i="4"/>
  <c r="XZ439" i="4"/>
  <c r="YL445" i="4"/>
  <c r="YL439" i="4"/>
  <c r="YX445" i="4"/>
  <c r="YX439" i="4"/>
  <c r="ZJ445" i="4"/>
  <c r="ZJ439" i="4"/>
  <c r="ZV445" i="4"/>
  <c r="ZV439" i="4"/>
  <c r="AAH445" i="4"/>
  <c r="AAH439" i="4"/>
  <c r="AAT445" i="4"/>
  <c r="AAT439" i="4"/>
  <c r="ABF445" i="4"/>
  <c r="ABF439" i="4"/>
  <c r="ABR445" i="4"/>
  <c r="ABR439" i="4"/>
  <c r="ACD445" i="4"/>
  <c r="ACD439" i="4"/>
  <c r="ACP445" i="4"/>
  <c r="ACP439" i="4"/>
  <c r="ADB445" i="4"/>
  <c r="ADB439" i="4"/>
  <c r="ADN445" i="4"/>
  <c r="ADN439" i="4"/>
  <c r="ADZ445" i="4"/>
  <c r="ADZ439" i="4"/>
  <c r="AEL445" i="4"/>
  <c r="AEL439" i="4"/>
  <c r="AEX445" i="4"/>
  <c r="AEX439" i="4"/>
  <c r="AFJ445" i="4"/>
  <c r="AFJ439" i="4"/>
  <c r="AFV445" i="4"/>
  <c r="AFV439" i="4"/>
  <c r="AGH445" i="4"/>
  <c r="AGH439" i="4"/>
  <c r="AGT445" i="4"/>
  <c r="AGT439" i="4"/>
  <c r="AHF445" i="4"/>
  <c r="AHF439" i="4"/>
  <c r="AHR445" i="4"/>
  <c r="AHR439" i="4"/>
  <c r="K439" i="4"/>
  <c r="K449" i="4" s="1"/>
  <c r="W439" i="4"/>
  <c r="AI439" i="4"/>
  <c r="AI449" i="4" s="1"/>
  <c r="AU439" i="4"/>
  <c r="AU449" i="4" s="1"/>
  <c r="BG439" i="4"/>
  <c r="BG449" i="4" s="1"/>
  <c r="BS439" i="4"/>
  <c r="BS449" i="4" s="1"/>
  <c r="CE439" i="4"/>
  <c r="CE449" i="4" s="1"/>
  <c r="CQ439" i="4"/>
  <c r="DC439" i="4"/>
  <c r="DC449" i="4" s="1"/>
  <c r="DO439" i="4"/>
  <c r="DO449" i="4" s="1"/>
  <c r="EA439" i="4"/>
  <c r="EA449" i="4" s="1"/>
  <c r="EM439" i="4"/>
  <c r="EM449" i="4" s="1"/>
  <c r="EY439" i="4"/>
  <c r="EY449" i="4" s="1"/>
  <c r="FK439" i="4"/>
  <c r="FW439" i="4"/>
  <c r="FW449" i="4" s="1"/>
  <c r="GJ439" i="4"/>
  <c r="GJ449" i="4" s="1"/>
  <c r="GW439" i="4"/>
  <c r="HK439" i="4"/>
  <c r="HK449" i="4" s="1"/>
  <c r="HX439" i="4"/>
  <c r="IK439" i="4"/>
  <c r="IY439" i="4"/>
  <c r="JM439" i="4"/>
  <c r="JM449" i="4" s="1"/>
  <c r="KC439" i="4"/>
  <c r="KT439" i="4"/>
  <c r="LI439" i="4"/>
  <c r="LI449" i="4" s="1"/>
  <c r="MC439" i="4"/>
  <c r="MS439" i="4"/>
  <c r="NM439" i="4"/>
  <c r="NM449" i="4" s="1"/>
  <c r="OC439" i="4"/>
  <c r="OC449" i="4" s="1"/>
  <c r="PA439" i="4"/>
  <c r="PA449" i="4" s="1"/>
  <c r="QH439" i="4"/>
  <c r="SP439" i="4"/>
  <c r="O448" i="4"/>
  <c r="AA448" i="4"/>
  <c r="AM448" i="4"/>
  <c r="AY448" i="4"/>
  <c r="BK448" i="4"/>
  <c r="BW448" i="4"/>
  <c r="CI448" i="4"/>
  <c r="CU448" i="4"/>
  <c r="DG448" i="4"/>
  <c r="DS448" i="4"/>
  <c r="EE448" i="4"/>
  <c r="EQ448" i="4"/>
  <c r="FC448" i="4"/>
  <c r="FO448" i="4"/>
  <c r="GA448" i="4"/>
  <c r="GM448" i="4"/>
  <c r="GY448" i="4"/>
  <c r="HK448" i="4"/>
  <c r="HW449" i="4"/>
  <c r="HW448" i="4"/>
  <c r="II448" i="4"/>
  <c r="IU449" i="4"/>
  <c r="IU448" i="4"/>
  <c r="JG449" i="4"/>
  <c r="JG448" i="4"/>
  <c r="JS445" i="4"/>
  <c r="JS439" i="4"/>
  <c r="KE445" i="4"/>
  <c r="KE439" i="4"/>
  <c r="KQ445" i="4"/>
  <c r="KQ439" i="4"/>
  <c r="LC445" i="4"/>
  <c r="LC439" i="4"/>
  <c r="LO445" i="4"/>
  <c r="LO439" i="4"/>
  <c r="MA445" i="4"/>
  <c r="MA439" i="4"/>
  <c r="MM445" i="4"/>
  <c r="MM439" i="4"/>
  <c r="MY445" i="4"/>
  <c r="MY439" i="4"/>
  <c r="NK445" i="4"/>
  <c r="NK439" i="4"/>
  <c r="NW445" i="4"/>
  <c r="NW439" i="4"/>
  <c r="OI445" i="4"/>
  <c r="OI439" i="4"/>
  <c r="OU445" i="4"/>
  <c r="OU439" i="4"/>
  <c r="PG445" i="4"/>
  <c r="PG439" i="4"/>
  <c r="PS445" i="4"/>
  <c r="PS439" i="4"/>
  <c r="QE445" i="4"/>
  <c r="QE439" i="4"/>
  <c r="QQ445" i="4"/>
  <c r="QQ439" i="4"/>
  <c r="RC445" i="4"/>
  <c r="RC439" i="4"/>
  <c r="RO445" i="4"/>
  <c r="RO439" i="4"/>
  <c r="SA445" i="4"/>
  <c r="SA439" i="4"/>
  <c r="SM445" i="4"/>
  <c r="SM439" i="4"/>
  <c r="SY445" i="4"/>
  <c r="SY439" i="4"/>
  <c r="TK445" i="4"/>
  <c r="TK439" i="4"/>
  <c r="TW445" i="4"/>
  <c r="TW439" i="4"/>
  <c r="UI445" i="4"/>
  <c r="UI439" i="4"/>
  <c r="UU445" i="4"/>
  <c r="UU439" i="4"/>
  <c r="VG445" i="4"/>
  <c r="VG439" i="4"/>
  <c r="VS445" i="4"/>
  <c r="VS439" i="4"/>
  <c r="WE445" i="4"/>
  <c r="WE439" i="4"/>
  <c r="WQ445" i="4"/>
  <c r="WQ439" i="4"/>
  <c r="XC445" i="4"/>
  <c r="XC439" i="4"/>
  <c r="XO445" i="4"/>
  <c r="XO439" i="4"/>
  <c r="YA445" i="4"/>
  <c r="YA439" i="4"/>
  <c r="YM445" i="4"/>
  <c r="YM439" i="4"/>
  <c r="YY445" i="4"/>
  <c r="YY439" i="4"/>
  <c r="ZK445" i="4"/>
  <c r="ZK439" i="4"/>
  <c r="ZW445" i="4"/>
  <c r="ZW439" i="4"/>
  <c r="AAI445" i="4"/>
  <c r="AAI439" i="4"/>
  <c r="AAU445" i="4"/>
  <c r="AAU439" i="4"/>
  <c r="ABG445" i="4"/>
  <c r="ABG439" i="4"/>
  <c r="ABS445" i="4"/>
  <c r="ABS439" i="4"/>
  <c r="ACE445" i="4"/>
  <c r="ACE439" i="4"/>
  <c r="ACQ445" i="4"/>
  <c r="ACQ439" i="4"/>
  <c r="ADC445" i="4"/>
  <c r="ADC439" i="4"/>
  <c r="ADO445" i="4"/>
  <c r="ADO439" i="4"/>
  <c r="AEA445" i="4"/>
  <c r="AEA439" i="4"/>
  <c r="AEM445" i="4"/>
  <c r="AEM439" i="4"/>
  <c r="AEY445" i="4"/>
  <c r="AEY439" i="4"/>
  <c r="AFK445" i="4"/>
  <c r="AFK439" i="4"/>
  <c r="AFW445" i="4"/>
  <c r="AFW439" i="4"/>
  <c r="AGI445" i="4"/>
  <c r="AGI439" i="4"/>
  <c r="AGU445" i="4"/>
  <c r="AGU439" i="4"/>
  <c r="AHG445" i="4"/>
  <c r="AHG439" i="4"/>
  <c r="AHS445" i="4"/>
  <c r="AHS439" i="4"/>
  <c r="L439" i="4"/>
  <c r="X439" i="4"/>
  <c r="AJ439" i="4"/>
  <c r="AJ449" i="4" s="1"/>
  <c r="AV439" i="4"/>
  <c r="BH439" i="4"/>
  <c r="BH449" i="4" s="1"/>
  <c r="BT439" i="4"/>
  <c r="BT449" i="4" s="1"/>
  <c r="CF439" i="4"/>
  <c r="CR439" i="4"/>
  <c r="DD439" i="4"/>
  <c r="DD449" i="4" s="1"/>
  <c r="DP439" i="4"/>
  <c r="EB439" i="4"/>
  <c r="EB449" i="4" s="1"/>
  <c r="EN439" i="4"/>
  <c r="EN449" i="4" s="1"/>
  <c r="EZ439" i="4"/>
  <c r="FL439" i="4"/>
  <c r="FX439" i="4"/>
  <c r="FX449" i="4" s="1"/>
  <c r="GK439" i="4"/>
  <c r="GY439" i="4"/>
  <c r="GY449" i="4" s="1"/>
  <c r="HL439" i="4"/>
  <c r="HL449" i="4" s="1"/>
  <c r="HY439" i="4"/>
  <c r="IL439" i="4"/>
  <c r="IZ439" i="4"/>
  <c r="IZ449" i="4" s="1"/>
  <c r="JN439" i="4"/>
  <c r="KF439" i="4"/>
  <c r="KU439" i="4"/>
  <c r="LK439" i="4"/>
  <c r="LK449" i="4" s="1"/>
  <c r="MD439" i="4"/>
  <c r="MU439" i="4"/>
  <c r="MU449" i="4" s="1"/>
  <c r="NN439" i="4"/>
  <c r="OJ439" i="4"/>
  <c r="OJ449" i="4" s="1"/>
  <c r="PI439" i="4"/>
  <c r="PI449" i="4" s="1"/>
  <c r="QJ439" i="4"/>
  <c r="QJ449" i="4" s="1"/>
  <c r="TA439" i="4"/>
  <c r="D448" i="4"/>
  <c r="P448" i="4"/>
  <c r="AB448" i="4"/>
  <c r="AN448" i="4"/>
  <c r="AZ448" i="4"/>
  <c r="BL448" i="4"/>
  <c r="BX448" i="4"/>
  <c r="CJ448" i="4"/>
  <c r="CV448" i="4"/>
  <c r="DH448" i="4"/>
  <c r="DT448" i="4"/>
  <c r="EF448" i="4"/>
  <c r="ER448" i="4"/>
  <c r="FD448" i="4"/>
  <c r="FP448" i="4"/>
  <c r="GB448" i="4"/>
  <c r="GN448" i="4"/>
  <c r="GZ449" i="4"/>
  <c r="GZ448" i="4"/>
  <c r="HL448" i="4"/>
  <c r="HX449" i="4"/>
  <c r="HX448" i="4"/>
  <c r="IJ449" i="4"/>
  <c r="IJ448" i="4"/>
  <c r="IV449" i="4"/>
  <c r="IV448" i="4"/>
  <c r="JH449" i="4"/>
  <c r="JH448" i="4"/>
  <c r="JT448" i="4"/>
  <c r="KF449" i="4"/>
  <c r="KF448" i="4"/>
  <c r="KR449" i="4"/>
  <c r="KR448" i="4"/>
  <c r="LD449" i="4"/>
  <c r="LD448" i="4"/>
  <c r="LP448" i="4"/>
  <c r="MB449" i="4"/>
  <c r="MB448" i="4"/>
  <c r="MN449" i="4"/>
  <c r="MN448" i="4"/>
  <c r="MZ448" i="4"/>
  <c r="NL449" i="4"/>
  <c r="NL448" i="4"/>
  <c r="NX449" i="4"/>
  <c r="NX448" i="4"/>
  <c r="OJ448" i="4"/>
  <c r="OV449" i="4"/>
  <c r="OV448" i="4"/>
  <c r="PH445" i="4"/>
  <c r="PH439" i="4"/>
  <c r="PT445" i="4"/>
  <c r="PT439" i="4"/>
  <c r="QF445" i="4"/>
  <c r="QF439" i="4"/>
  <c r="QR445" i="4"/>
  <c r="QR439" i="4"/>
  <c r="RD445" i="4"/>
  <c r="RD439" i="4"/>
  <c r="RP445" i="4"/>
  <c r="RP439" i="4"/>
  <c r="SB445" i="4"/>
  <c r="SB439" i="4"/>
  <c r="SN445" i="4"/>
  <c r="SN439" i="4"/>
  <c r="SZ445" i="4"/>
  <c r="SZ439" i="4"/>
  <c r="TL445" i="4"/>
  <c r="TL439" i="4"/>
  <c r="TX445" i="4"/>
  <c r="TX439" i="4"/>
  <c r="UJ445" i="4"/>
  <c r="UJ439" i="4"/>
  <c r="UV445" i="4"/>
  <c r="UV439" i="4"/>
  <c r="VH445" i="4"/>
  <c r="VH439" i="4"/>
  <c r="VT445" i="4"/>
  <c r="VT439" i="4"/>
  <c r="WF445" i="4"/>
  <c r="WF439" i="4"/>
  <c r="WR445" i="4"/>
  <c r="WR439" i="4"/>
  <c r="XD445" i="4"/>
  <c r="XD439" i="4"/>
  <c r="XP445" i="4"/>
  <c r="XP439" i="4"/>
  <c r="YB445" i="4"/>
  <c r="YB439" i="4"/>
  <c r="YN445" i="4"/>
  <c r="YN439" i="4"/>
  <c r="YZ445" i="4"/>
  <c r="YZ439" i="4"/>
  <c r="ZL445" i="4"/>
  <c r="ZL439" i="4"/>
  <c r="ZX445" i="4"/>
  <c r="ZX439" i="4"/>
  <c r="AAJ445" i="4"/>
  <c r="AAJ439" i="4"/>
  <c r="AAV445" i="4"/>
  <c r="AAV439" i="4"/>
  <c r="ABH445" i="4"/>
  <c r="ABH439" i="4"/>
  <c r="ABT445" i="4"/>
  <c r="ABT439" i="4"/>
  <c r="ACF445" i="4"/>
  <c r="ACF439" i="4"/>
  <c r="ACR445" i="4"/>
  <c r="ACR439" i="4"/>
  <c r="ADD445" i="4"/>
  <c r="ADD439" i="4"/>
  <c r="ADP445" i="4"/>
  <c r="ADP439" i="4"/>
  <c r="AEB445" i="4"/>
  <c r="AEB439" i="4"/>
  <c r="AEN445" i="4"/>
  <c r="AEN439" i="4"/>
  <c r="AEZ445" i="4"/>
  <c r="AEZ439" i="4"/>
  <c r="AFL445" i="4"/>
  <c r="AFL439" i="4"/>
  <c r="AFX445" i="4"/>
  <c r="AFX439" i="4"/>
  <c r="AGJ445" i="4"/>
  <c r="AGJ439" i="4"/>
  <c r="AGV445" i="4"/>
  <c r="AGV439" i="4"/>
  <c r="AHH445" i="4"/>
  <c r="AHH439" i="4"/>
  <c r="AHT445" i="4"/>
  <c r="AHT439" i="4"/>
  <c r="M439" i="4"/>
  <c r="M449" i="4" s="1"/>
  <c r="Y439" i="4"/>
  <c r="AK439" i="4"/>
  <c r="AW439" i="4"/>
  <c r="AW449" i="4" s="1"/>
  <c r="BI439" i="4"/>
  <c r="BU439" i="4"/>
  <c r="BU449" i="4" s="1"/>
  <c r="CG439" i="4"/>
  <c r="CG449" i="4" s="1"/>
  <c r="CS439" i="4"/>
  <c r="DE439" i="4"/>
  <c r="DQ439" i="4"/>
  <c r="DQ449" i="4" s="1"/>
  <c r="EC439" i="4"/>
  <c r="EO439" i="4"/>
  <c r="EO449" i="4" s="1"/>
  <c r="FA439" i="4"/>
  <c r="FA449" i="4" s="1"/>
  <c r="FM439" i="4"/>
  <c r="FY439" i="4"/>
  <c r="GM439" i="4"/>
  <c r="GM449" i="4" s="1"/>
  <c r="GZ439" i="4"/>
  <c r="HM439" i="4"/>
  <c r="HM449" i="4" s="1"/>
  <c r="HZ439" i="4"/>
  <c r="IM439" i="4"/>
  <c r="JA439" i="4"/>
  <c r="JO439" i="4"/>
  <c r="JO449" i="4" s="1"/>
  <c r="KG439" i="4"/>
  <c r="KV439" i="4"/>
  <c r="KV449" i="4" s="1"/>
  <c r="LM439" i="4"/>
  <c r="LM449" i="4" s="1"/>
  <c r="ME439" i="4"/>
  <c r="MW439" i="4"/>
  <c r="NO439" i="4"/>
  <c r="OK439" i="4"/>
  <c r="PJ439" i="4"/>
  <c r="QS439" i="4"/>
  <c r="TB439" i="4"/>
  <c r="E449" i="4"/>
  <c r="E448" i="4"/>
  <c r="Q448" i="4"/>
  <c r="AC449" i="4"/>
  <c r="AC448" i="4"/>
  <c r="AO449" i="4"/>
  <c r="AO448" i="4"/>
  <c r="BA449" i="4"/>
  <c r="BA448" i="4"/>
  <c r="BM449" i="4"/>
  <c r="BM448" i="4"/>
  <c r="BY449" i="4"/>
  <c r="BY448" i="4"/>
  <c r="CK448" i="4"/>
  <c r="CW449" i="4"/>
  <c r="CW448" i="4"/>
  <c r="DI449" i="4"/>
  <c r="DI448" i="4"/>
  <c r="DU449" i="4"/>
  <c r="DU448" i="4"/>
  <c r="EG449" i="4"/>
  <c r="EG448" i="4"/>
  <c r="ES449" i="4"/>
  <c r="ES448" i="4"/>
  <c r="FE448" i="4"/>
  <c r="FQ449" i="4"/>
  <c r="FQ448" i="4"/>
  <c r="GC448" i="4"/>
  <c r="GO449" i="4"/>
  <c r="GO448" i="4"/>
  <c r="HA448" i="4"/>
  <c r="HM448" i="4"/>
  <c r="HY449" i="4"/>
  <c r="HY448" i="4"/>
  <c r="IK449" i="4"/>
  <c r="IK448" i="4"/>
  <c r="IW449" i="4"/>
  <c r="IW448" i="4"/>
  <c r="JI449" i="4"/>
  <c r="JI448" i="4"/>
  <c r="JU448" i="4"/>
  <c r="KG449" i="4"/>
  <c r="KG448" i="4"/>
  <c r="KS448" i="4"/>
  <c r="LE449" i="4"/>
  <c r="LE448" i="4"/>
  <c r="LQ448" i="4"/>
  <c r="MC449" i="4"/>
  <c r="MC448" i="4"/>
  <c r="MO448" i="4"/>
  <c r="MO449" i="4"/>
  <c r="NA448" i="4"/>
  <c r="NM448" i="4"/>
  <c r="NY449" i="4"/>
  <c r="NY448" i="4"/>
  <c r="OK449" i="4"/>
  <c r="OK448" i="4"/>
  <c r="OW449" i="4"/>
  <c r="OW448" i="4"/>
  <c r="PI448" i="4"/>
  <c r="PU449" i="4"/>
  <c r="PU448" i="4"/>
  <c r="QG449" i="4"/>
  <c r="QG448" i="4"/>
  <c r="QS449" i="4"/>
  <c r="QS448" i="4"/>
  <c r="RE448" i="4"/>
  <c r="RQ449" i="4"/>
  <c r="RQ448" i="4"/>
  <c r="SC448" i="4"/>
  <c r="SO449" i="4"/>
  <c r="SO448" i="4"/>
  <c r="TA449" i="4"/>
  <c r="TA448" i="4"/>
  <c r="TM448" i="4"/>
  <c r="TY448" i="4"/>
  <c r="UK445" i="4"/>
  <c r="UK439" i="4"/>
  <c r="UW445" i="4"/>
  <c r="UW439" i="4"/>
  <c r="VI445" i="4"/>
  <c r="VI439" i="4"/>
  <c r="VU445" i="4"/>
  <c r="VU439" i="4"/>
  <c r="WG445" i="4"/>
  <c r="WG439" i="4"/>
  <c r="WS445" i="4"/>
  <c r="WS439" i="4"/>
  <c r="XE445" i="4"/>
  <c r="XE439" i="4"/>
  <c r="XQ445" i="4"/>
  <c r="XQ439" i="4"/>
  <c r="YC445" i="4"/>
  <c r="YC439" i="4"/>
  <c r="YO445" i="4"/>
  <c r="YO439" i="4"/>
  <c r="ZA445" i="4"/>
  <c r="ZA439" i="4"/>
  <c r="ZM445" i="4"/>
  <c r="ZM439" i="4"/>
  <c r="ZY445" i="4"/>
  <c r="ZY439" i="4"/>
  <c r="AAK445" i="4"/>
  <c r="AAK439" i="4"/>
  <c r="AAW445" i="4"/>
  <c r="AAW439" i="4"/>
  <c r="ABI445" i="4"/>
  <c r="ABI439" i="4"/>
  <c r="ABU445" i="4"/>
  <c r="ABU439" i="4"/>
  <c r="ACG445" i="4"/>
  <c r="ACG439" i="4"/>
  <c r="ACS445" i="4"/>
  <c r="ACS439" i="4"/>
  <c r="ADE445" i="4"/>
  <c r="ADE439" i="4"/>
  <c r="ADQ445" i="4"/>
  <c r="ADQ439" i="4"/>
  <c r="AEC445" i="4"/>
  <c r="AEC439" i="4"/>
  <c r="AEO445" i="4"/>
  <c r="AEO439" i="4"/>
  <c r="AFA445" i="4"/>
  <c r="AFA439" i="4"/>
  <c r="AFM445" i="4"/>
  <c r="AFM439" i="4"/>
  <c r="AFY445" i="4"/>
  <c r="AFY439" i="4"/>
  <c r="AGK445" i="4"/>
  <c r="AGK439" i="4"/>
  <c r="AGW445" i="4"/>
  <c r="AGW439" i="4"/>
  <c r="AHI445" i="4"/>
  <c r="AHI439" i="4"/>
  <c r="AHU445" i="4"/>
  <c r="AHU439" i="4"/>
  <c r="N439" i="4"/>
  <c r="N449" i="4" s="1"/>
  <c r="Z439" i="4"/>
  <c r="Z449" i="4" s="1"/>
  <c r="AL439" i="4"/>
  <c r="AL449" i="4" s="1"/>
  <c r="AX439" i="4"/>
  <c r="AX449" i="4" s="1"/>
  <c r="BJ439" i="4"/>
  <c r="BJ449" i="4" s="1"/>
  <c r="BV439" i="4"/>
  <c r="BV449" i="4" s="1"/>
  <c r="CH439" i="4"/>
  <c r="CH449" i="4" s="1"/>
  <c r="CT439" i="4"/>
  <c r="CT449" i="4" s="1"/>
  <c r="DF439" i="4"/>
  <c r="DF449" i="4" s="1"/>
  <c r="DR439" i="4"/>
  <c r="DR449" i="4" s="1"/>
  <c r="ED439" i="4"/>
  <c r="ED449" i="4" s="1"/>
  <c r="EP439" i="4"/>
  <c r="EP449" i="4" s="1"/>
  <c r="FB439" i="4"/>
  <c r="FB449" i="4" s="1"/>
  <c r="FN439" i="4"/>
  <c r="FN449" i="4" s="1"/>
  <c r="GA439" i="4"/>
  <c r="GA449" i="4" s="1"/>
  <c r="GN439" i="4"/>
  <c r="GN449" i="4" s="1"/>
  <c r="HA439" i="4"/>
  <c r="HA449" i="4" s="1"/>
  <c r="HN439" i="4"/>
  <c r="IA439" i="4"/>
  <c r="IA449" i="4" s="1"/>
  <c r="IN439" i="4"/>
  <c r="IN449" i="4" s="1"/>
  <c r="JB439" i="4"/>
  <c r="JB449" i="4" s="1"/>
  <c r="JQ439" i="4"/>
  <c r="JQ449" i="4" s="1"/>
  <c r="KH439" i="4"/>
  <c r="KH449" i="4" s="1"/>
  <c r="KW439" i="4"/>
  <c r="KW449" i="4" s="1"/>
  <c r="LP439" i="4"/>
  <c r="LP449" i="4" s="1"/>
  <c r="MF439" i="4"/>
  <c r="MF449" i="4" s="1"/>
  <c r="MZ439" i="4"/>
  <c r="MZ449" i="4" s="1"/>
  <c r="NP439" i="4"/>
  <c r="NP449" i="4" s="1"/>
  <c r="OL439" i="4"/>
  <c r="PK439" i="4"/>
  <c r="QT439" i="4"/>
  <c r="TM439" i="4"/>
  <c r="TM449" i="4" s="1"/>
  <c r="F449" i="4"/>
  <c r="F448" i="4"/>
  <c r="R449" i="4"/>
  <c r="R448" i="4"/>
  <c r="AD449" i="4"/>
  <c r="AD448" i="4"/>
  <c r="AP449" i="4"/>
  <c r="AP448" i="4"/>
  <c r="BB449" i="4"/>
  <c r="BB448" i="4"/>
  <c r="BN449" i="4"/>
  <c r="BN448" i="4"/>
  <c r="BZ449" i="4"/>
  <c r="BZ448" i="4"/>
  <c r="CL449" i="4"/>
  <c r="CL448" i="4"/>
  <c r="CX449" i="4"/>
  <c r="CX448" i="4"/>
  <c r="DJ449" i="4"/>
  <c r="DJ448" i="4"/>
  <c r="DV449" i="4"/>
  <c r="DV448" i="4"/>
  <c r="EH449" i="4"/>
  <c r="EH448" i="4"/>
  <c r="ET449" i="4"/>
  <c r="ET448" i="4"/>
  <c r="FF449" i="4"/>
  <c r="FF448" i="4"/>
  <c r="FR449" i="4"/>
  <c r="FR448" i="4"/>
  <c r="GD449" i="4"/>
  <c r="GD448" i="4"/>
  <c r="GP448" i="4"/>
  <c r="HB448" i="4"/>
  <c r="HN449" i="4"/>
  <c r="HN448" i="4"/>
  <c r="HZ449" i="4"/>
  <c r="HZ448" i="4"/>
  <c r="IL449" i="4"/>
  <c r="IL448" i="4"/>
  <c r="IX449" i="4"/>
  <c r="IX448" i="4"/>
  <c r="JJ449" i="4"/>
  <c r="JJ448" i="4"/>
  <c r="JV449" i="4"/>
  <c r="JV448" i="4"/>
  <c r="KH448" i="4"/>
  <c r="KT448" i="4"/>
  <c r="KT449" i="4"/>
  <c r="LF449" i="4"/>
  <c r="LF448" i="4"/>
  <c r="LR448" i="4"/>
  <c r="MD448" i="4"/>
  <c r="MD449" i="4"/>
  <c r="MP448" i="4"/>
  <c r="MP449" i="4"/>
  <c r="NB449" i="4"/>
  <c r="NB448" i="4"/>
  <c r="NN448" i="4"/>
  <c r="NN449" i="4"/>
  <c r="NZ448" i="4"/>
  <c r="NZ449" i="4"/>
  <c r="OL448" i="4"/>
  <c r="OL449" i="4"/>
  <c r="OX449" i="4"/>
  <c r="OX448" i="4"/>
  <c r="PJ448" i="4"/>
  <c r="PJ449" i="4"/>
  <c r="PV448" i="4"/>
  <c r="PV449" i="4"/>
  <c r="QH448" i="4"/>
  <c r="QH449" i="4"/>
  <c r="QT449" i="4"/>
  <c r="QT448" i="4"/>
  <c r="RF448" i="4"/>
  <c r="RF449" i="4"/>
  <c r="RR448" i="4"/>
  <c r="RR449" i="4"/>
  <c r="SD448" i="4"/>
  <c r="SD449" i="4"/>
  <c r="SP449" i="4"/>
  <c r="SP448" i="4"/>
  <c r="TB448" i="4"/>
  <c r="TB449" i="4"/>
  <c r="TN448" i="4"/>
  <c r="TZ445" i="4"/>
  <c r="TZ439" i="4"/>
  <c r="UL445" i="4"/>
  <c r="UL439" i="4"/>
  <c r="UX445" i="4"/>
  <c r="UX439" i="4"/>
  <c r="VJ445" i="4"/>
  <c r="VJ439" i="4"/>
  <c r="VV445" i="4"/>
  <c r="VV439" i="4"/>
  <c r="WH445" i="4"/>
  <c r="WH439" i="4"/>
  <c r="WT445" i="4"/>
  <c r="WT439" i="4"/>
  <c r="XF445" i="4"/>
  <c r="XF439" i="4"/>
  <c r="XR445" i="4"/>
  <c r="XR439" i="4"/>
  <c r="YD445" i="4"/>
  <c r="YD439" i="4"/>
  <c r="YP445" i="4"/>
  <c r="YP439" i="4"/>
  <c r="ZB445" i="4"/>
  <c r="ZB439" i="4"/>
  <c r="ZN445" i="4"/>
  <c r="ZN439" i="4"/>
  <c r="ZZ445" i="4"/>
  <c r="ZZ439" i="4"/>
  <c r="AAL445" i="4"/>
  <c r="AAL439" i="4"/>
  <c r="AAX445" i="4"/>
  <c r="AAX439" i="4"/>
  <c r="ABJ445" i="4"/>
  <c r="ABJ439" i="4"/>
  <c r="ABV445" i="4"/>
  <c r="ABV439" i="4"/>
  <c r="ACH445" i="4"/>
  <c r="ACH439" i="4"/>
  <c r="ACT445" i="4"/>
  <c r="ACT439" i="4"/>
  <c r="ADF445" i="4"/>
  <c r="ADF439" i="4"/>
  <c r="ADR445" i="4"/>
  <c r="ADR439" i="4"/>
  <c r="AED445" i="4"/>
  <c r="AED439" i="4"/>
  <c r="AEP445" i="4"/>
  <c r="AEP439" i="4"/>
  <c r="AFB445" i="4"/>
  <c r="AFB439" i="4"/>
  <c r="AFN445" i="4"/>
  <c r="AFN439" i="4"/>
  <c r="AFZ445" i="4"/>
  <c r="AFZ439" i="4"/>
  <c r="AGL445" i="4"/>
  <c r="AGL439" i="4"/>
  <c r="AGX445" i="4"/>
  <c r="AGX439" i="4"/>
  <c r="AHJ445" i="4"/>
  <c r="AHJ439" i="4"/>
  <c r="AHV445" i="4"/>
  <c r="AHV439" i="4"/>
  <c r="O439" i="4"/>
  <c r="O449" i="4" s="1"/>
  <c r="AA439" i="4"/>
  <c r="AA449" i="4" s="1"/>
  <c r="AM439" i="4"/>
  <c r="AM449" i="4" s="1"/>
  <c r="AY439" i="4"/>
  <c r="AY449" i="4" s="1"/>
  <c r="BK439" i="4"/>
  <c r="BK449" i="4" s="1"/>
  <c r="BW439" i="4"/>
  <c r="BW449" i="4" s="1"/>
  <c r="CI439" i="4"/>
  <c r="CI449" i="4" s="1"/>
  <c r="CU439" i="4"/>
  <c r="CU449" i="4" s="1"/>
  <c r="DG439" i="4"/>
  <c r="DG449" i="4" s="1"/>
  <c r="DS439" i="4"/>
  <c r="DS449" i="4" s="1"/>
  <c r="EE439" i="4"/>
  <c r="EE449" i="4" s="1"/>
  <c r="EQ439" i="4"/>
  <c r="EQ449" i="4" s="1"/>
  <c r="FC439" i="4"/>
  <c r="FC449" i="4" s="1"/>
  <c r="FO439" i="4"/>
  <c r="FO449" i="4" s="1"/>
  <c r="GB439" i="4"/>
  <c r="GB449" i="4" s="1"/>
  <c r="GO439" i="4"/>
  <c r="HB439" i="4"/>
  <c r="HB449" i="4" s="1"/>
  <c r="HO439" i="4"/>
  <c r="HO449" i="4" s="1"/>
  <c r="IB439" i="4"/>
  <c r="IB449" i="4" s="1"/>
  <c r="IO439" i="4"/>
  <c r="IO449" i="4" s="1"/>
  <c r="JC439" i="4"/>
  <c r="JC449" i="4" s="1"/>
  <c r="JT439" i="4"/>
  <c r="JT449" i="4" s="1"/>
  <c r="KI439" i="4"/>
  <c r="KX439" i="4"/>
  <c r="KX449" i="4" s="1"/>
  <c r="LQ439" i="4"/>
  <c r="LQ449" i="4" s="1"/>
  <c r="MG439" i="4"/>
  <c r="MG449" i="4" s="1"/>
  <c r="NA439" i="4"/>
  <c r="NA449" i="4" s="1"/>
  <c r="NQ439" i="4"/>
  <c r="NQ449" i="4" s="1"/>
  <c r="OM439" i="4"/>
  <c r="PL439" i="4"/>
  <c r="PL449" i="4" s="1"/>
  <c r="QV439" i="4"/>
  <c r="QV449" i="4" s="1"/>
  <c r="TN439" i="4"/>
  <c r="TN449" i="4" s="1"/>
  <c r="G449" i="4"/>
  <c r="G448" i="4"/>
  <c r="S449" i="4"/>
  <c r="S448" i="4"/>
  <c r="AE449" i="4"/>
  <c r="AE448" i="4"/>
  <c r="AQ449" i="4"/>
  <c r="AQ448" i="4"/>
  <c r="BC449" i="4"/>
  <c r="BC448" i="4"/>
  <c r="BO449" i="4"/>
  <c r="BO448" i="4"/>
  <c r="CA449" i="4"/>
  <c r="CA448" i="4"/>
  <c r="CM449" i="4"/>
  <c r="CM448" i="4"/>
  <c r="CY449" i="4"/>
  <c r="CY448" i="4"/>
  <c r="DK449" i="4"/>
  <c r="DK448" i="4"/>
  <c r="DW449" i="4"/>
  <c r="DW448" i="4"/>
  <c r="EI449" i="4"/>
  <c r="EI448" i="4"/>
  <c r="EU449" i="4"/>
  <c r="EU448" i="4"/>
  <c r="FG449" i="4"/>
  <c r="FG448" i="4"/>
  <c r="FS449" i="4"/>
  <c r="FS448" i="4"/>
  <c r="GE449" i="4"/>
  <c r="GE448" i="4"/>
  <c r="GQ449" i="4"/>
  <c r="GQ448" i="4"/>
  <c r="HC448" i="4"/>
  <c r="HO448" i="4"/>
  <c r="IA448" i="4"/>
  <c r="IM449" i="4"/>
  <c r="IM448" i="4"/>
  <c r="IY449" i="4"/>
  <c r="IY448" i="4"/>
  <c r="JK449" i="4"/>
  <c r="JK448" i="4"/>
  <c r="JW449" i="4"/>
  <c r="JW448" i="4"/>
  <c r="KI449" i="4"/>
  <c r="KI448" i="4"/>
  <c r="KU449" i="4"/>
  <c r="KU448" i="4"/>
  <c r="LG449" i="4"/>
  <c r="LG448" i="4"/>
  <c r="LS449" i="4"/>
  <c r="LS448" i="4"/>
  <c r="ME449" i="4"/>
  <c r="ME448" i="4"/>
  <c r="MQ449" i="4"/>
  <c r="MQ448" i="4"/>
  <c r="NC449" i="4"/>
  <c r="NC448" i="4"/>
  <c r="NO448" i="4"/>
  <c r="NO449" i="4"/>
  <c r="OA448" i="4"/>
  <c r="OA449" i="4"/>
  <c r="OM448" i="4"/>
  <c r="OM449" i="4"/>
  <c r="OY449" i="4"/>
  <c r="OY448" i="4"/>
  <c r="PK448" i="4"/>
  <c r="PK449" i="4"/>
  <c r="PW448" i="4"/>
  <c r="PW449" i="4"/>
  <c r="QI445" i="4"/>
  <c r="QI439" i="4"/>
  <c r="QU445" i="4"/>
  <c r="QU439" i="4"/>
  <c r="RG445" i="4"/>
  <c r="RG439" i="4"/>
  <c r="RS445" i="4"/>
  <c r="RS439" i="4"/>
  <c r="SE445" i="4"/>
  <c r="SE439" i="4"/>
  <c r="SQ445" i="4"/>
  <c r="SQ439" i="4"/>
  <c r="TC445" i="4"/>
  <c r="TC439" i="4"/>
  <c r="TO445" i="4"/>
  <c r="TO439" i="4"/>
  <c r="UA445" i="4"/>
  <c r="UA439" i="4"/>
  <c r="UM445" i="4"/>
  <c r="UM439" i="4"/>
  <c r="UY445" i="4"/>
  <c r="UY439" i="4"/>
  <c r="VK445" i="4"/>
  <c r="VK439" i="4"/>
  <c r="VW445" i="4"/>
  <c r="VW439" i="4"/>
  <c r="WI445" i="4"/>
  <c r="WI439" i="4"/>
  <c r="WU445" i="4"/>
  <c r="WU439" i="4"/>
  <c r="XG445" i="4"/>
  <c r="XG439" i="4"/>
  <c r="XS445" i="4"/>
  <c r="XS439" i="4"/>
  <c r="YE445" i="4"/>
  <c r="YE439" i="4"/>
  <c r="YQ445" i="4"/>
  <c r="YQ439" i="4"/>
  <c r="ZC445" i="4"/>
  <c r="ZC439" i="4"/>
  <c r="ZO445" i="4"/>
  <c r="ZO439" i="4"/>
  <c r="AAA445" i="4"/>
  <c r="AAA439" i="4"/>
  <c r="AAM445" i="4"/>
  <c r="AAM439" i="4"/>
  <c r="AAY445" i="4"/>
  <c r="AAY439" i="4"/>
  <c r="ABK445" i="4"/>
  <c r="ABK439" i="4"/>
  <c r="ABW445" i="4"/>
  <c r="ABW439" i="4"/>
  <c r="ACI445" i="4"/>
  <c r="ACI439" i="4"/>
  <c r="ACU445" i="4"/>
  <c r="ACU439" i="4"/>
  <c r="ADG445" i="4"/>
  <c r="ADG439" i="4"/>
  <c r="ADS445" i="4"/>
  <c r="ADS439" i="4"/>
  <c r="AEE445" i="4"/>
  <c r="AEE439" i="4"/>
  <c r="AEQ445" i="4"/>
  <c r="AEQ439" i="4"/>
  <c r="AFC445" i="4"/>
  <c r="AFC439" i="4"/>
  <c r="AFO445" i="4"/>
  <c r="AFO439" i="4"/>
  <c r="AGA445" i="4"/>
  <c r="AGA439" i="4"/>
  <c r="AGM445" i="4"/>
  <c r="AGM439" i="4"/>
  <c r="AGY445" i="4"/>
  <c r="AGY439" i="4"/>
  <c r="AHK445" i="4"/>
  <c r="AHK439" i="4"/>
  <c r="AHW445" i="4"/>
  <c r="AHW439" i="4"/>
  <c r="D439" i="4"/>
  <c r="D449" i="4" s="1"/>
  <c r="P439" i="4"/>
  <c r="P449" i="4" s="1"/>
  <c r="AB439" i="4"/>
  <c r="AB449" i="4" s="1"/>
  <c r="AN439" i="4"/>
  <c r="AN449" i="4" s="1"/>
  <c r="AZ439" i="4"/>
  <c r="AZ449" i="4" s="1"/>
  <c r="BL439" i="4"/>
  <c r="BL449" i="4" s="1"/>
  <c r="BX439" i="4"/>
  <c r="BX449" i="4" s="1"/>
  <c r="CJ439" i="4"/>
  <c r="CJ449" i="4" s="1"/>
  <c r="CV439" i="4"/>
  <c r="CV449" i="4" s="1"/>
  <c r="DH439" i="4"/>
  <c r="DH449" i="4" s="1"/>
  <c r="DT439" i="4"/>
  <c r="DT449" i="4" s="1"/>
  <c r="EF439" i="4"/>
  <c r="EF449" i="4" s="1"/>
  <c r="ER439" i="4"/>
  <c r="ER449" i="4" s="1"/>
  <c r="FD439" i="4"/>
  <c r="FD449" i="4" s="1"/>
  <c r="FP439" i="4"/>
  <c r="FP449" i="4" s="1"/>
  <c r="GC439" i="4"/>
  <c r="GC449" i="4" s="1"/>
  <c r="GP439" i="4"/>
  <c r="GP449" i="4" s="1"/>
  <c r="HC439" i="4"/>
  <c r="HC449" i="4" s="1"/>
  <c r="HP439" i="4"/>
  <c r="HP449" i="4" s="1"/>
  <c r="IC439" i="4"/>
  <c r="IC449" i="4" s="1"/>
  <c r="IP439" i="4"/>
  <c r="IP449" i="4" s="1"/>
  <c r="JE439" i="4"/>
  <c r="JE449" i="4" s="1"/>
  <c r="JU439" i="4"/>
  <c r="JU449" i="4" s="1"/>
  <c r="KJ439" i="4"/>
  <c r="KJ449" i="4" s="1"/>
  <c r="KY439" i="4"/>
  <c r="KY449" i="4" s="1"/>
  <c r="LR439" i="4"/>
  <c r="LR449" i="4" s="1"/>
  <c r="MI439" i="4"/>
  <c r="MI449" i="4" s="1"/>
  <c r="NB439" i="4"/>
  <c r="NS439" i="4"/>
  <c r="NS449" i="4" s="1"/>
  <c r="ON439" i="4"/>
  <c r="ON449" i="4" s="1"/>
  <c r="PM439" i="4"/>
  <c r="PM449" i="4" s="1"/>
  <c r="RE439" i="4"/>
  <c r="RE449" i="4" s="1"/>
  <c r="TY439" i="4"/>
  <c r="TY449" i="4" s="1"/>
  <c r="AFL449" i="4" l="1"/>
  <c r="AFL448" i="4"/>
  <c r="ACR449" i="4"/>
  <c r="ACR448" i="4"/>
  <c r="ZX449" i="4"/>
  <c r="ZX448" i="4"/>
  <c r="XD449" i="4"/>
  <c r="XD448" i="4"/>
  <c r="UJ449" i="4"/>
  <c r="UJ448" i="4"/>
  <c r="RP449" i="4"/>
  <c r="RP448" i="4"/>
  <c r="AFU449" i="4"/>
  <c r="AFU448" i="4"/>
  <c r="ADA449" i="4"/>
  <c r="ADA448" i="4"/>
  <c r="AAG448" i="4"/>
  <c r="AAG449" i="4"/>
  <c r="XM449" i="4"/>
  <c r="XM448" i="4"/>
  <c r="US449" i="4"/>
  <c r="US448" i="4"/>
  <c r="RY449" i="4"/>
  <c r="RY448" i="4"/>
  <c r="PE449" i="4"/>
  <c r="PE448" i="4"/>
  <c r="AFQ449" i="4"/>
  <c r="AFQ448" i="4"/>
  <c r="ACW449" i="4"/>
  <c r="ACW448" i="4"/>
  <c r="AAC449" i="4"/>
  <c r="AAC448" i="4"/>
  <c r="XI449" i="4"/>
  <c r="XI448" i="4"/>
  <c r="UO449" i="4"/>
  <c r="UO448" i="4"/>
  <c r="RU449" i="4"/>
  <c r="RU448" i="4"/>
  <c r="AGY449" i="4"/>
  <c r="AGY448" i="4"/>
  <c r="AEE449" i="4"/>
  <c r="AEE448" i="4"/>
  <c r="ABK449" i="4"/>
  <c r="ABK448" i="4"/>
  <c r="YQ449" i="4"/>
  <c r="YQ448" i="4"/>
  <c r="VW449" i="4"/>
  <c r="VW448" i="4"/>
  <c r="TC448" i="4"/>
  <c r="TC449" i="4"/>
  <c r="QI448" i="4"/>
  <c r="QI449" i="4"/>
  <c r="AFN449" i="4"/>
  <c r="AFN448" i="4"/>
  <c r="ACT449" i="4"/>
  <c r="ACT448" i="4"/>
  <c r="ZZ449" i="4"/>
  <c r="ZZ448" i="4"/>
  <c r="XF449" i="4"/>
  <c r="XF448" i="4"/>
  <c r="UL449" i="4"/>
  <c r="UL448" i="4"/>
  <c r="AGK449" i="4"/>
  <c r="AGK448" i="4"/>
  <c r="ADQ449" i="4"/>
  <c r="ADQ448" i="4"/>
  <c r="AAW449" i="4"/>
  <c r="AAW448" i="4"/>
  <c r="YC449" i="4"/>
  <c r="YC448" i="4"/>
  <c r="VI448" i="4"/>
  <c r="VI449" i="4"/>
  <c r="AHS449" i="4"/>
  <c r="AHS448" i="4"/>
  <c r="AEY449" i="4"/>
  <c r="AEY448" i="4"/>
  <c r="ACE449" i="4"/>
  <c r="ACE448" i="4"/>
  <c r="ZK448" i="4"/>
  <c r="ZK449" i="4"/>
  <c r="WQ449" i="4"/>
  <c r="WQ448" i="4"/>
  <c r="TW449" i="4"/>
  <c r="TW448" i="4"/>
  <c r="RC449" i="4"/>
  <c r="RC448" i="4"/>
  <c r="OI449" i="4"/>
  <c r="OI448" i="4"/>
  <c r="LO449" i="4"/>
  <c r="LO448" i="4"/>
  <c r="AHY449" i="4"/>
  <c r="AHY448" i="4"/>
  <c r="AFE449" i="4"/>
  <c r="AFE448" i="4"/>
  <c r="ACK449" i="4"/>
  <c r="ACK448" i="4"/>
  <c r="ZQ449" i="4"/>
  <c r="ZQ448" i="4"/>
  <c r="WW449" i="4"/>
  <c r="WW448" i="4"/>
  <c r="UC449" i="4"/>
  <c r="UC448" i="4"/>
  <c r="RI449" i="4"/>
  <c r="RI448" i="4"/>
  <c r="AHB443" i="4"/>
  <c r="AEH443" i="4"/>
  <c r="ABN443" i="4"/>
  <c r="YT443" i="4"/>
  <c r="VZ443" i="4"/>
  <c r="TF443" i="4"/>
  <c r="QL443" i="4"/>
  <c r="NR443" i="4"/>
  <c r="KX452" i="4"/>
  <c r="KX443" i="4"/>
  <c r="ID443" i="4"/>
  <c r="FJ443" i="4"/>
  <c r="CP443" i="4"/>
  <c r="V443" i="4"/>
  <c r="AGM449" i="4"/>
  <c r="AGM448" i="4"/>
  <c r="ADS449" i="4"/>
  <c r="ADS448" i="4"/>
  <c r="AAY449" i="4"/>
  <c r="AAY448" i="4"/>
  <c r="YE448" i="4"/>
  <c r="YE449" i="4"/>
  <c r="VK448" i="4"/>
  <c r="VK449" i="4"/>
  <c r="SQ449" i="4"/>
  <c r="SQ448" i="4"/>
  <c r="AHV449" i="4"/>
  <c r="AHV448" i="4"/>
  <c r="AFB449" i="4"/>
  <c r="AFB448" i="4"/>
  <c r="ACH449" i="4"/>
  <c r="ACH448" i="4"/>
  <c r="ZN449" i="4"/>
  <c r="ZN448" i="4"/>
  <c r="WT449" i="4"/>
  <c r="WT448" i="4"/>
  <c r="TZ448" i="4"/>
  <c r="TZ449" i="4"/>
  <c r="AFY449" i="4"/>
  <c r="AFY448" i="4"/>
  <c r="ADE449" i="4"/>
  <c r="ADE448" i="4"/>
  <c r="AAK449" i="4"/>
  <c r="AAK448" i="4"/>
  <c r="XQ449" i="4"/>
  <c r="XQ448" i="4"/>
  <c r="UW448" i="4"/>
  <c r="UW449" i="4"/>
  <c r="AHG449" i="4"/>
  <c r="AHG448" i="4"/>
  <c r="AEM449" i="4"/>
  <c r="AEM448" i="4"/>
  <c r="ABS449" i="4"/>
  <c r="ABS448" i="4"/>
  <c r="YY449" i="4"/>
  <c r="YY448" i="4"/>
  <c r="WE449" i="4"/>
  <c r="WE448" i="4"/>
  <c r="TK449" i="4"/>
  <c r="TK448" i="4"/>
  <c r="QQ449" i="4"/>
  <c r="QQ448" i="4"/>
  <c r="NW449" i="4"/>
  <c r="NW448" i="4"/>
  <c r="LC449" i="4"/>
  <c r="LC448" i="4"/>
  <c r="AIB449" i="4"/>
  <c r="AIB448" i="4"/>
  <c r="AFH449" i="4"/>
  <c r="AFH448" i="4"/>
  <c r="ACN449" i="4"/>
  <c r="ACN448" i="4"/>
  <c r="ZT449" i="4"/>
  <c r="ZT448" i="4"/>
  <c r="WZ449" i="4"/>
  <c r="WZ448" i="4"/>
  <c r="UF449" i="4"/>
  <c r="UF448" i="4"/>
  <c r="RL449" i="4"/>
  <c r="RL448" i="4"/>
  <c r="OR449" i="4"/>
  <c r="OR448" i="4"/>
  <c r="LX449" i="4"/>
  <c r="LX448" i="4"/>
  <c r="JD449" i="4"/>
  <c r="JD448" i="4"/>
  <c r="AFS449" i="4"/>
  <c r="AFS448" i="4"/>
  <c r="ACY449" i="4"/>
  <c r="ACY448" i="4"/>
  <c r="AAE449" i="4"/>
  <c r="AAE448" i="4"/>
  <c r="XK449" i="4"/>
  <c r="XK448" i="4"/>
  <c r="UQ449" i="4"/>
  <c r="UQ448" i="4"/>
  <c r="RW449" i="4"/>
  <c r="RW448" i="4"/>
  <c r="PC448" i="4"/>
  <c r="PC449" i="4"/>
  <c r="AGT449" i="4"/>
  <c r="AGT448" i="4"/>
  <c r="ADZ449" i="4"/>
  <c r="ADZ448" i="4"/>
  <c r="ABF449" i="4"/>
  <c r="ABF448" i="4"/>
  <c r="YL449" i="4"/>
  <c r="YL448" i="4"/>
  <c r="VR449" i="4"/>
  <c r="VR448" i="4"/>
  <c r="SX449" i="4"/>
  <c r="SX448" i="4"/>
  <c r="QD449" i="4"/>
  <c r="QD448" i="4"/>
  <c r="NJ449" i="4"/>
  <c r="NJ448" i="4"/>
  <c r="KP449" i="4"/>
  <c r="KP448" i="4"/>
  <c r="HV449" i="4"/>
  <c r="HV448" i="4"/>
  <c r="AHQ449" i="4"/>
  <c r="AHQ448" i="4"/>
  <c r="AEW449" i="4"/>
  <c r="AEW448" i="4"/>
  <c r="ACC449" i="4"/>
  <c r="ACC448" i="4"/>
  <c r="ZI448" i="4"/>
  <c r="ZI449" i="4"/>
  <c r="WO449" i="4"/>
  <c r="WO448" i="4"/>
  <c r="TU449" i="4"/>
  <c r="TU448" i="4"/>
  <c r="RA449" i="4"/>
  <c r="RA448" i="4"/>
  <c r="OG449" i="4"/>
  <c r="OG448" i="4"/>
  <c r="AGP449" i="4"/>
  <c r="AGP448" i="4"/>
  <c r="ADV449" i="4"/>
  <c r="ADV450" i="4"/>
  <c r="ADV448" i="4"/>
  <c r="ADV452" i="4" s="1"/>
  <c r="ABB449" i="4"/>
  <c r="ABB448" i="4"/>
  <c r="YH449" i="4"/>
  <c r="YH450" i="4"/>
  <c r="YH448" i="4"/>
  <c r="VN449" i="4"/>
  <c r="VN450" i="4"/>
  <c r="VN448" i="4"/>
  <c r="ST449" i="4"/>
  <c r="ST450" i="4"/>
  <c r="ST448" i="4"/>
  <c r="PZ449" i="4"/>
  <c r="PZ448" i="4"/>
  <c r="NF449" i="4"/>
  <c r="NF448" i="4"/>
  <c r="AGP443" i="4"/>
  <c r="ADV443" i="4"/>
  <c r="ABB443" i="4"/>
  <c r="ABB453" i="4" s="1"/>
  <c r="YH452" i="4"/>
  <c r="YH443" i="4"/>
  <c r="VN443" i="4"/>
  <c r="ST443" i="4"/>
  <c r="PZ443" i="4"/>
  <c r="PZ453" i="4" s="1"/>
  <c r="NF443" i="4"/>
  <c r="NF453" i="4" s="1"/>
  <c r="KL443" i="4"/>
  <c r="HR452" i="4"/>
  <c r="HR443" i="4"/>
  <c r="NH443" i="4"/>
  <c r="UR443" i="4"/>
  <c r="X443" i="4"/>
  <c r="AGA449" i="4"/>
  <c r="AGA448" i="4"/>
  <c r="ADG450" i="4"/>
  <c r="ADG449" i="4"/>
  <c r="ADG448" i="4"/>
  <c r="AAM449" i="4"/>
  <c r="AAM448" i="4"/>
  <c r="XS448" i="4"/>
  <c r="XS449" i="4"/>
  <c r="UY448" i="4"/>
  <c r="UY449" i="4"/>
  <c r="SE450" i="4"/>
  <c r="SE448" i="4"/>
  <c r="SE449" i="4"/>
  <c r="AHJ449" i="4"/>
  <c r="AHJ448" i="4"/>
  <c r="AEP449" i="4"/>
  <c r="AEP448" i="4"/>
  <c r="ABV449" i="4"/>
  <c r="ABV448" i="4"/>
  <c r="ZB449" i="4"/>
  <c r="ZB448" i="4"/>
  <c r="WH449" i="4"/>
  <c r="WH448" i="4"/>
  <c r="AFM449" i="4"/>
  <c r="AFM448" i="4"/>
  <c r="ACS449" i="4"/>
  <c r="ACS448" i="4"/>
  <c r="ZY450" i="4"/>
  <c r="ZY449" i="4"/>
  <c r="ZY448" i="4"/>
  <c r="XE449" i="4"/>
  <c r="XE448" i="4"/>
  <c r="UK449" i="4"/>
  <c r="UK448" i="4"/>
  <c r="AIA449" i="4"/>
  <c r="AIA448" i="4"/>
  <c r="AFG450" i="4"/>
  <c r="AFG449" i="4"/>
  <c r="AFG448" i="4"/>
  <c r="ACM449" i="4"/>
  <c r="ACM448" i="4"/>
  <c r="ZS449" i="4"/>
  <c r="ZS448" i="4"/>
  <c r="WY449" i="4"/>
  <c r="WY448" i="4"/>
  <c r="UE450" i="4"/>
  <c r="UE449" i="4"/>
  <c r="UE448" i="4"/>
  <c r="RK449" i="4"/>
  <c r="RK448" i="4"/>
  <c r="OQ449" i="4"/>
  <c r="OQ448" i="4"/>
  <c r="AGV449" i="4"/>
  <c r="AGV448" i="4"/>
  <c r="AEB450" i="4"/>
  <c r="AEB449" i="4"/>
  <c r="AEB448" i="4"/>
  <c r="ABH449" i="4"/>
  <c r="ABH448" i="4"/>
  <c r="YN448" i="4"/>
  <c r="YN449" i="4"/>
  <c r="VT449" i="4"/>
  <c r="VT448" i="4"/>
  <c r="SZ448" i="4"/>
  <c r="SZ449" i="4"/>
  <c r="QF449" i="4"/>
  <c r="QF448" i="4"/>
  <c r="AHE449" i="4"/>
  <c r="AHE448" i="4"/>
  <c r="AEK449" i="4"/>
  <c r="AEK448" i="4"/>
  <c r="ABQ449" i="4"/>
  <c r="ABQ448" i="4"/>
  <c r="YW449" i="4"/>
  <c r="YW448" i="4"/>
  <c r="WC449" i="4"/>
  <c r="WC448" i="4"/>
  <c r="TI449" i="4"/>
  <c r="TI448" i="4"/>
  <c r="QO450" i="4"/>
  <c r="QO449" i="4"/>
  <c r="QO448" i="4"/>
  <c r="AHA449" i="4"/>
  <c r="AHA448" i="4"/>
  <c r="AEG449" i="4"/>
  <c r="AEG448" i="4"/>
  <c r="ABM449" i="4"/>
  <c r="ABM448" i="4"/>
  <c r="YS449" i="4"/>
  <c r="YS448" i="4"/>
  <c r="VY449" i="4"/>
  <c r="VY448" i="4"/>
  <c r="TE449" i="4"/>
  <c r="TE448" i="4"/>
  <c r="QK449" i="4"/>
  <c r="QK448" i="4"/>
  <c r="AFO450" i="4"/>
  <c r="AFO449" i="4"/>
  <c r="AFO448" i="4"/>
  <c r="ACU449" i="4"/>
  <c r="ACU448" i="4"/>
  <c r="AAA449" i="4"/>
  <c r="AAA448" i="4"/>
  <c r="XG449" i="4"/>
  <c r="XG448" i="4"/>
  <c r="UM450" i="4"/>
  <c r="UM449" i="4"/>
  <c r="UM448" i="4"/>
  <c r="RS448" i="4"/>
  <c r="RS449" i="4"/>
  <c r="AGX449" i="4"/>
  <c r="AGX448" i="4"/>
  <c r="AED449" i="4"/>
  <c r="AED448" i="4"/>
  <c r="ABJ449" i="4"/>
  <c r="ABJ448" i="4"/>
  <c r="YP449" i="4"/>
  <c r="YP448" i="4"/>
  <c r="VV449" i="4"/>
  <c r="VV448" i="4"/>
  <c r="AHU449" i="4"/>
  <c r="AHU448" i="4"/>
  <c r="AFA450" i="4"/>
  <c r="AFA449" i="4"/>
  <c r="AFA448" i="4"/>
  <c r="ACG449" i="4"/>
  <c r="ACG448" i="4"/>
  <c r="ZM449" i="4"/>
  <c r="ZM448" i="4"/>
  <c r="WS448" i="4"/>
  <c r="WS449" i="4"/>
  <c r="AGI450" i="4"/>
  <c r="AGI449" i="4"/>
  <c r="AGI448" i="4"/>
  <c r="ADO449" i="4"/>
  <c r="ADO448" i="4"/>
  <c r="AAU449" i="4"/>
  <c r="AAU448" i="4"/>
  <c r="YA449" i="4"/>
  <c r="YA448" i="4"/>
  <c r="VG450" i="4"/>
  <c r="VG449" i="4"/>
  <c r="VG448" i="4"/>
  <c r="SM449" i="4"/>
  <c r="SM448" i="4"/>
  <c r="PS449" i="4"/>
  <c r="PS448" i="4"/>
  <c r="MY449" i="4"/>
  <c r="MY448" i="4"/>
  <c r="KE450" i="4"/>
  <c r="KE449" i="4"/>
  <c r="KE448" i="4"/>
  <c r="LX443" i="4"/>
  <c r="LX450" i="4" s="1"/>
  <c r="AGO449" i="4"/>
  <c r="AGO448" i="4"/>
  <c r="ADU449" i="4"/>
  <c r="ADU448" i="4"/>
  <c r="ABA449" i="4"/>
  <c r="ABA448" i="4"/>
  <c r="YG449" i="4"/>
  <c r="YG448" i="4"/>
  <c r="VM449" i="4"/>
  <c r="VM448" i="4"/>
  <c r="SS449" i="4"/>
  <c r="SS448" i="4"/>
  <c r="AGZ449" i="4"/>
  <c r="AGZ448" i="4"/>
  <c r="AEF449" i="4"/>
  <c r="AEF448" i="4"/>
  <c r="ABL449" i="4"/>
  <c r="ABL448" i="4"/>
  <c r="YR449" i="4"/>
  <c r="YR448" i="4"/>
  <c r="VX449" i="4"/>
  <c r="VX448" i="4"/>
  <c r="TD449" i="4"/>
  <c r="TD448" i="4"/>
  <c r="RL443" i="4"/>
  <c r="RL453" i="4" s="1"/>
  <c r="AHW449" i="4"/>
  <c r="AHW448" i="4"/>
  <c r="AFC449" i="4"/>
  <c r="AFC448" i="4"/>
  <c r="ACI449" i="4"/>
  <c r="ACI448" i="4"/>
  <c r="ZO449" i="4"/>
  <c r="ZO448" i="4"/>
  <c r="WU448" i="4"/>
  <c r="WU449" i="4"/>
  <c r="UA448" i="4"/>
  <c r="UA449" i="4"/>
  <c r="RG448" i="4"/>
  <c r="RG449" i="4"/>
  <c r="AGL449" i="4"/>
  <c r="AGL448" i="4"/>
  <c r="ADR449" i="4"/>
  <c r="ADR448" i="4"/>
  <c r="AAX449" i="4"/>
  <c r="AAX448" i="4"/>
  <c r="AAX450" i="4"/>
  <c r="YD449" i="4"/>
  <c r="YD448" i="4"/>
  <c r="VJ449" i="4"/>
  <c r="VJ448" i="4"/>
  <c r="AHI449" i="4"/>
  <c r="AHI448" i="4"/>
  <c r="AEO449" i="4"/>
  <c r="AEO448" i="4"/>
  <c r="ABU449" i="4"/>
  <c r="ABU448" i="4"/>
  <c r="ZA449" i="4"/>
  <c r="ZA448" i="4"/>
  <c r="WG448" i="4"/>
  <c r="WG449" i="4"/>
  <c r="AFW449" i="4"/>
  <c r="AFW448" i="4"/>
  <c r="ADC449" i="4"/>
  <c r="ADC448" i="4"/>
  <c r="AAI448" i="4"/>
  <c r="AAI449" i="4"/>
  <c r="XO449" i="4"/>
  <c r="XO448" i="4"/>
  <c r="UU449" i="4"/>
  <c r="UU448" i="4"/>
  <c r="SA449" i="4"/>
  <c r="SA448" i="4"/>
  <c r="PG449" i="4"/>
  <c r="PG448" i="4"/>
  <c r="MM449" i="4"/>
  <c r="MM448" i="4"/>
  <c r="JS449" i="4"/>
  <c r="JS448" i="4"/>
  <c r="AGR449" i="4"/>
  <c r="AGR448" i="4"/>
  <c r="ADX448" i="4"/>
  <c r="ADX449" i="4"/>
  <c r="ABD449" i="4"/>
  <c r="ABD448" i="4"/>
  <c r="YJ449" i="4"/>
  <c r="YJ448" i="4"/>
  <c r="VP449" i="4"/>
  <c r="VP448" i="4"/>
  <c r="SV449" i="4"/>
  <c r="SV448" i="4"/>
  <c r="QB449" i="4"/>
  <c r="QB448" i="4"/>
  <c r="NH450" i="4"/>
  <c r="NH449" i="4"/>
  <c r="NH448" i="4"/>
  <c r="KN449" i="4"/>
  <c r="KN448" i="4"/>
  <c r="AHC449" i="4"/>
  <c r="AHC448" i="4"/>
  <c r="AEI448" i="4"/>
  <c r="AEI449" i="4"/>
  <c r="ABO448" i="4"/>
  <c r="ABO449" i="4"/>
  <c r="YU449" i="4"/>
  <c r="YU448" i="4"/>
  <c r="WA449" i="4"/>
  <c r="WA448" i="4"/>
  <c r="TG449" i="4"/>
  <c r="TG448" i="4"/>
  <c r="QM449" i="4"/>
  <c r="QM448" i="4"/>
  <c r="IR443" i="4"/>
  <c r="AGE443" i="4"/>
  <c r="ADK443" i="4"/>
  <c r="AAQ443" i="4"/>
  <c r="XW443" i="4"/>
  <c r="VC443" i="4"/>
  <c r="SI443" i="4"/>
  <c r="PO443" i="4"/>
  <c r="MU443" i="4"/>
  <c r="KA443" i="4"/>
  <c r="HG443" i="4"/>
  <c r="EM443" i="4"/>
  <c r="BS452" i="4"/>
  <c r="BS443" i="4"/>
  <c r="BH443" i="4"/>
  <c r="AFJ449" i="4"/>
  <c r="AFJ448" i="4"/>
  <c r="ACP449" i="4"/>
  <c r="ACP448" i="4"/>
  <c r="ZV449" i="4"/>
  <c r="ZV448" i="4"/>
  <c r="XB449" i="4"/>
  <c r="XB448" i="4"/>
  <c r="UH449" i="4"/>
  <c r="UH448" i="4"/>
  <c r="RN449" i="4"/>
  <c r="RN448" i="4"/>
  <c r="OT449" i="4"/>
  <c r="OT448" i="4"/>
  <c r="LZ448" i="4"/>
  <c r="LZ449" i="4"/>
  <c r="JF449" i="4"/>
  <c r="JF448" i="4"/>
  <c r="GL449" i="4"/>
  <c r="GL448" i="4"/>
  <c r="AGG449" i="4"/>
  <c r="AGG448" i="4"/>
  <c r="ADM449" i="4"/>
  <c r="ADM448" i="4"/>
  <c r="AAS449" i="4"/>
  <c r="AAS448" i="4"/>
  <c r="XY449" i="4"/>
  <c r="XY448" i="4"/>
  <c r="VE449" i="4"/>
  <c r="VE448" i="4"/>
  <c r="SK449" i="4"/>
  <c r="SK448" i="4"/>
  <c r="PQ449" i="4"/>
  <c r="PQ448" i="4"/>
  <c r="AHZ449" i="4"/>
  <c r="AHZ448" i="4"/>
  <c r="AFF449" i="4"/>
  <c r="AFF450" i="4"/>
  <c r="AFF448" i="4"/>
  <c r="ACL449" i="4"/>
  <c r="ACL448" i="4"/>
  <c r="ZR449" i="4"/>
  <c r="ZR448" i="4"/>
  <c r="WX449" i="4"/>
  <c r="WX448" i="4"/>
  <c r="UD449" i="4"/>
  <c r="UD448" i="4"/>
  <c r="RJ449" i="4"/>
  <c r="RJ448" i="4"/>
  <c r="OP449" i="4"/>
  <c r="OP448" i="4"/>
  <c r="LV449" i="4"/>
  <c r="LV448" i="4"/>
  <c r="AGN449" i="4"/>
  <c r="AGN448" i="4"/>
  <c r="ADT449" i="4"/>
  <c r="ADT448" i="4"/>
  <c r="AAZ449" i="4"/>
  <c r="AAZ448" i="4"/>
  <c r="YF449" i="4"/>
  <c r="YF448" i="4"/>
  <c r="VL449" i="4"/>
  <c r="VL448" i="4"/>
  <c r="SR449" i="4"/>
  <c r="SR448" i="4"/>
  <c r="KB443" i="4"/>
  <c r="AAF443" i="4"/>
  <c r="AHK449" i="4"/>
  <c r="AHK448" i="4"/>
  <c r="AEQ450" i="4"/>
  <c r="AEQ449" i="4"/>
  <c r="AEQ448" i="4"/>
  <c r="ABW449" i="4"/>
  <c r="ABW448" i="4"/>
  <c r="ZC449" i="4"/>
  <c r="ZC448" i="4"/>
  <c r="WI448" i="4"/>
  <c r="WI449" i="4"/>
  <c r="TO448" i="4"/>
  <c r="TO449" i="4"/>
  <c r="QU449" i="4"/>
  <c r="QU448" i="4"/>
  <c r="AFZ449" i="4"/>
  <c r="AFZ448" i="4"/>
  <c r="ADF449" i="4"/>
  <c r="ADF448" i="4"/>
  <c r="AAL449" i="4"/>
  <c r="AAL448" i="4"/>
  <c r="XR449" i="4"/>
  <c r="XR448" i="4"/>
  <c r="UX449" i="4"/>
  <c r="UX448" i="4"/>
  <c r="AGW449" i="4"/>
  <c r="AGW448" i="4"/>
  <c r="AEC449" i="4"/>
  <c r="AEC448" i="4"/>
  <c r="ABI449" i="4"/>
  <c r="ABI448" i="4"/>
  <c r="YO449" i="4"/>
  <c r="YO448" i="4"/>
  <c r="VU449" i="4"/>
  <c r="VU448" i="4"/>
  <c r="AGQ449" i="4"/>
  <c r="AGQ448" i="4"/>
  <c r="ADW449" i="4"/>
  <c r="ADW448" i="4"/>
  <c r="ABC449" i="4"/>
  <c r="ABC448" i="4"/>
  <c r="YI448" i="4"/>
  <c r="YI449" i="4"/>
  <c r="VO449" i="4"/>
  <c r="VO448" i="4"/>
  <c r="SU448" i="4"/>
  <c r="SU449" i="4"/>
  <c r="QA449" i="4"/>
  <c r="QA448" i="4"/>
  <c r="BT443" i="4"/>
  <c r="AFS443" i="4"/>
  <c r="AFS453" i="4" s="1"/>
  <c r="ACY452" i="4"/>
  <c r="ACY454" i="4" s="1"/>
  <c r="ACY443" i="4"/>
  <c r="ACY453" i="4" s="1"/>
  <c r="AAE443" i="4"/>
  <c r="AAE450" i="4" s="1"/>
  <c r="XK443" i="4"/>
  <c r="XK453" i="4" s="1"/>
  <c r="UQ452" i="4"/>
  <c r="UQ454" i="4" s="1"/>
  <c r="UQ443" i="4"/>
  <c r="UQ453" i="4" s="1"/>
  <c r="RW443" i="4"/>
  <c r="RW453" i="4" s="1"/>
  <c r="PC443" i="4"/>
  <c r="PC453" i="4" s="1"/>
  <c r="MI452" i="4"/>
  <c r="MI443" i="4"/>
  <c r="JO443" i="4"/>
  <c r="GU443" i="4"/>
  <c r="EA452" i="4"/>
  <c r="EA443" i="4"/>
  <c r="BG443" i="4"/>
  <c r="AGV443" i="4"/>
  <c r="AGV453" i="4" s="1"/>
  <c r="AEB452" i="4"/>
  <c r="AEB454" i="4" s="1"/>
  <c r="AEB443" i="4"/>
  <c r="AEB453" i="4" s="1"/>
  <c r="ABH443" i="4"/>
  <c r="ABH453" i="4" s="1"/>
  <c r="YN443" i="4"/>
  <c r="YN453" i="4" s="1"/>
  <c r="VT452" i="4"/>
  <c r="VT454" i="4" s="1"/>
  <c r="VT443" i="4"/>
  <c r="VT453" i="4" s="1"/>
  <c r="SZ443" i="4"/>
  <c r="QF443" i="4"/>
  <c r="QF453" i="4" s="1"/>
  <c r="NL452" i="4"/>
  <c r="NL443" i="4"/>
  <c r="KR443" i="4"/>
  <c r="HX443" i="4"/>
  <c r="FD452" i="4"/>
  <c r="FD443" i="4"/>
  <c r="CJ443" i="4"/>
  <c r="P443" i="4"/>
  <c r="AHT449" i="4"/>
  <c r="AHT448" i="4"/>
  <c r="AEZ449" i="4"/>
  <c r="AEZ448" i="4"/>
  <c r="ACF449" i="4"/>
  <c r="ACF448" i="4"/>
  <c r="ZL449" i="4"/>
  <c r="ZL448" i="4"/>
  <c r="WR448" i="4"/>
  <c r="WR449" i="4"/>
  <c r="TX449" i="4"/>
  <c r="TX448" i="4"/>
  <c r="RD449" i="4"/>
  <c r="RD448" i="4"/>
  <c r="AGH449" i="4"/>
  <c r="AGH448" i="4"/>
  <c r="ADN449" i="4"/>
  <c r="ADN448" i="4"/>
  <c r="AAT449" i="4"/>
  <c r="AAT448" i="4"/>
  <c r="XZ449" i="4"/>
  <c r="XZ448" i="4"/>
  <c r="VF449" i="4"/>
  <c r="VF448" i="4"/>
  <c r="SL449" i="4"/>
  <c r="SL448" i="4"/>
  <c r="PR449" i="4"/>
  <c r="PR448" i="4"/>
  <c r="MX449" i="4"/>
  <c r="MX448" i="4"/>
  <c r="KD449" i="4"/>
  <c r="KD448" i="4"/>
  <c r="HJ449" i="4"/>
  <c r="HJ448" i="4"/>
  <c r="AHP449" i="4"/>
  <c r="AHP448" i="4"/>
  <c r="AEV449" i="4"/>
  <c r="AEV448" i="4"/>
  <c r="ACB449" i="4"/>
  <c r="ACB448" i="4"/>
  <c r="ZH448" i="4"/>
  <c r="ZH449" i="4"/>
  <c r="WN449" i="4"/>
  <c r="WN448" i="4"/>
  <c r="TT449" i="4"/>
  <c r="TT448" i="4"/>
  <c r="QZ449" i="4"/>
  <c r="QZ448" i="4"/>
  <c r="OF449" i="4"/>
  <c r="OF448" i="4"/>
  <c r="LL449" i="4"/>
  <c r="LL448" i="4"/>
  <c r="IR450" i="4"/>
  <c r="IR449" i="4"/>
  <c r="IR448" i="4"/>
  <c r="IR452" i="4" s="1"/>
  <c r="AGD449" i="4"/>
  <c r="AGD448" i="4"/>
  <c r="ADJ449" i="4"/>
  <c r="ADJ448" i="4"/>
  <c r="AAP449" i="4"/>
  <c r="AAP448" i="4"/>
  <c r="XV449" i="4"/>
  <c r="XV448" i="4"/>
  <c r="VB449" i="4"/>
  <c r="VB448" i="4"/>
  <c r="SH449" i="4"/>
  <c r="SH448" i="4"/>
  <c r="PN449" i="4"/>
  <c r="PN448" i="4"/>
  <c r="MT449" i="4"/>
  <c r="MT448" i="4"/>
  <c r="AHG452" i="4"/>
  <c r="AHG454" i="4" s="1"/>
  <c r="AHG443" i="4"/>
  <c r="AHG453" i="4" s="1"/>
  <c r="AEM452" i="4"/>
  <c r="AEM454" i="4" s="1"/>
  <c r="AEM443" i="4"/>
  <c r="AEM453" i="4" s="1"/>
  <c r="ABS443" i="4"/>
  <c r="ABS453" i="4" s="1"/>
  <c r="YY443" i="4"/>
  <c r="YY453" i="4" s="1"/>
  <c r="WE443" i="4"/>
  <c r="WE453" i="4" s="1"/>
  <c r="TK452" i="4"/>
  <c r="TK454" i="4" s="1"/>
  <c r="TK443" i="4"/>
  <c r="TK453" i="4" s="1"/>
  <c r="QQ452" i="4"/>
  <c r="QQ454" i="4" s="1"/>
  <c r="QQ443" i="4"/>
  <c r="QQ453" i="4" s="1"/>
  <c r="NW452" i="4"/>
  <c r="NW454" i="4" s="1"/>
  <c r="NW443" i="4"/>
  <c r="NW453" i="4" s="1"/>
  <c r="LC443" i="4"/>
  <c r="LC453" i="4" s="1"/>
  <c r="II443" i="4"/>
  <c r="FO443" i="4"/>
  <c r="CU452" i="4"/>
  <c r="CU443" i="4"/>
  <c r="AA452" i="4"/>
  <c r="AA443" i="4"/>
  <c r="AGT452" i="4"/>
  <c r="AGT454" i="4" s="1"/>
  <c r="AGT443" i="4"/>
  <c r="AGT453" i="4" s="1"/>
  <c r="ADZ443" i="4"/>
  <c r="ADZ453" i="4" s="1"/>
  <c r="ABF443" i="4"/>
  <c r="ABF453" i="4" s="1"/>
  <c r="YL443" i="4"/>
  <c r="YL450" i="4" s="1"/>
  <c r="VR452" i="4"/>
  <c r="VR454" i="4" s="1"/>
  <c r="VR443" i="4"/>
  <c r="VR453" i="4" s="1"/>
  <c r="SX452" i="4"/>
  <c r="SX454" i="4" s="1"/>
  <c r="SX443" i="4"/>
  <c r="SX453" i="4" s="1"/>
  <c r="QD452" i="4"/>
  <c r="QD454" i="4" s="1"/>
  <c r="QD443" i="4"/>
  <c r="QD453" i="4" s="1"/>
  <c r="NJ443" i="4"/>
  <c r="NJ450" i="4" s="1"/>
  <c r="KP443" i="4"/>
  <c r="KP453" i="4" s="1"/>
  <c r="HV443" i="4"/>
  <c r="HV453" i="4" s="1"/>
  <c r="FB452" i="4"/>
  <c r="FB443" i="4"/>
  <c r="CH452" i="4"/>
  <c r="CH443" i="4"/>
  <c r="N452" i="4"/>
  <c r="N443" i="4"/>
  <c r="AGG443" i="4"/>
  <c r="AGG453" i="4" s="1"/>
  <c r="ADM443" i="4"/>
  <c r="ADM453" i="4" s="1"/>
  <c r="AAS443" i="4"/>
  <c r="AAS453" i="4" s="1"/>
  <c r="XY452" i="4"/>
  <c r="XY454" i="4" s="1"/>
  <c r="XY443" i="4"/>
  <c r="XY453" i="4" s="1"/>
  <c r="VE452" i="4"/>
  <c r="VE454" i="4" s="1"/>
  <c r="VE443" i="4"/>
  <c r="VE453" i="4" s="1"/>
  <c r="SK452" i="4"/>
  <c r="SK454" i="4" s="1"/>
  <c r="SK443" i="4"/>
  <c r="SK453" i="4" s="1"/>
  <c r="PQ443" i="4"/>
  <c r="PQ453" i="4" s="1"/>
  <c r="MW443" i="4"/>
  <c r="KC443" i="4"/>
  <c r="HI452" i="4"/>
  <c r="HI443" i="4"/>
  <c r="EO452" i="4"/>
  <c r="EO443" i="4"/>
  <c r="BU452" i="4"/>
  <c r="BU443" i="4"/>
  <c r="EB443" i="4"/>
  <c r="KZ443" i="4"/>
  <c r="AFQ443" i="4"/>
  <c r="AFQ453" i="4" s="1"/>
  <c r="ACW452" i="4"/>
  <c r="ACW454" i="4" s="1"/>
  <c r="ACW443" i="4"/>
  <c r="ACW453" i="4" s="1"/>
  <c r="AAC452" i="4"/>
  <c r="AAC454" i="4" s="1"/>
  <c r="AAC443" i="4"/>
  <c r="AAC453" i="4" s="1"/>
  <c r="XI452" i="4"/>
  <c r="XI454" i="4" s="1"/>
  <c r="XI443" i="4"/>
  <c r="XI453" i="4" s="1"/>
  <c r="UO443" i="4"/>
  <c r="UO453" i="4" s="1"/>
  <c r="RU443" i="4"/>
  <c r="RU453" i="4" s="1"/>
  <c r="PA443" i="4"/>
  <c r="MG452" i="4"/>
  <c r="MG443" i="4"/>
  <c r="JM452" i="4"/>
  <c r="JM443" i="4"/>
  <c r="GS452" i="4"/>
  <c r="GS443" i="4"/>
  <c r="DY443" i="4"/>
  <c r="BE443" i="4"/>
  <c r="AGB443" i="4"/>
  <c r="AGB453" i="4" s="1"/>
  <c r="ADH443" i="4"/>
  <c r="AAN443" i="4"/>
  <c r="XT452" i="4"/>
  <c r="XT443" i="4"/>
  <c r="UZ443" i="4"/>
  <c r="SF443" i="4"/>
  <c r="PL443" i="4"/>
  <c r="MR452" i="4"/>
  <c r="MR443" i="4"/>
  <c r="JX452" i="4"/>
  <c r="JX443" i="4"/>
  <c r="HD452" i="4"/>
  <c r="HD443" i="4"/>
  <c r="EJ443" i="4"/>
  <c r="BP443" i="4"/>
  <c r="AGM443" i="4"/>
  <c r="AGM453" i="4" s="1"/>
  <c r="ADS452" i="4"/>
  <c r="ADS454" i="4" s="1"/>
  <c r="ADS443" i="4"/>
  <c r="ADS453" i="4" s="1"/>
  <c r="AAY452" i="4"/>
  <c r="AAY454" i="4" s="1"/>
  <c r="AAY443" i="4"/>
  <c r="AAY453" i="4" s="1"/>
  <c r="YE452" i="4"/>
  <c r="YE454" i="4" s="1"/>
  <c r="YE443" i="4"/>
  <c r="YE453" i="4" s="1"/>
  <c r="VK443" i="4"/>
  <c r="VK453" i="4" s="1"/>
  <c r="SQ443" i="4"/>
  <c r="SQ453" i="4" s="1"/>
  <c r="PW443" i="4"/>
  <c r="NC452" i="4"/>
  <c r="NC443" i="4"/>
  <c r="KI452" i="4"/>
  <c r="KI443" i="4"/>
  <c r="HO452" i="4"/>
  <c r="HO443" i="4"/>
  <c r="EU443" i="4"/>
  <c r="CA443" i="4"/>
  <c r="G443" i="4"/>
  <c r="AGL452" i="4"/>
  <c r="AGL454" i="4" s="1"/>
  <c r="AGL443" i="4"/>
  <c r="AGL453" i="4" s="1"/>
  <c r="ADR452" i="4"/>
  <c r="ADR454" i="4" s="1"/>
  <c r="ADR443" i="4"/>
  <c r="ADR453" i="4" s="1"/>
  <c r="AAX452" i="4"/>
  <c r="AAX454" i="4" s="1"/>
  <c r="AAX443" i="4"/>
  <c r="AAX453" i="4" s="1"/>
  <c r="YD443" i="4"/>
  <c r="YD453" i="4" s="1"/>
  <c r="VJ443" i="4"/>
  <c r="VJ453" i="4" s="1"/>
  <c r="SP443" i="4"/>
  <c r="PV452" i="4"/>
  <c r="PV443" i="4"/>
  <c r="NB452" i="4"/>
  <c r="NB443" i="4"/>
  <c r="KH452" i="4"/>
  <c r="KH443" i="4"/>
  <c r="HN443" i="4"/>
  <c r="ET443" i="4"/>
  <c r="BZ443" i="4"/>
  <c r="F452" i="4"/>
  <c r="F443" i="4"/>
  <c r="AFM452" i="4"/>
  <c r="AFM454" i="4" s="1"/>
  <c r="AFM443" i="4"/>
  <c r="AFM453" i="4" s="1"/>
  <c r="ACS452" i="4"/>
  <c r="ACS454" i="4" s="1"/>
  <c r="ACS443" i="4"/>
  <c r="ACS453" i="4" s="1"/>
  <c r="ZY443" i="4"/>
  <c r="ZY453" i="4" s="1"/>
  <c r="XE443" i="4"/>
  <c r="XE453" i="4" s="1"/>
  <c r="UK443" i="4"/>
  <c r="UK453" i="4" s="1"/>
  <c r="RQ452" i="4"/>
  <c r="RQ443" i="4"/>
  <c r="OW452" i="4"/>
  <c r="OW443" i="4"/>
  <c r="MC452" i="4"/>
  <c r="MC443" i="4"/>
  <c r="JI443" i="4"/>
  <c r="GO443" i="4"/>
  <c r="DU443" i="4"/>
  <c r="BA452" i="4"/>
  <c r="BA443" i="4"/>
  <c r="GJ452" i="4"/>
  <c r="GJ443" i="4"/>
  <c r="VD452" i="4"/>
  <c r="VD443" i="4"/>
  <c r="EX443" i="4"/>
  <c r="CD443" i="4"/>
  <c r="J443" i="4"/>
  <c r="VP452" i="4"/>
  <c r="VP454" i="4" s="1"/>
  <c r="VP443" i="4"/>
  <c r="VP453" i="4" s="1"/>
  <c r="AGF443" i="4"/>
  <c r="FL452" i="4"/>
  <c r="FL443" i="4"/>
  <c r="HT443" i="4"/>
  <c r="SV443" i="4"/>
  <c r="SV453" i="4" s="1"/>
  <c r="AGJ443" i="4"/>
  <c r="ADP452" i="4"/>
  <c r="ADP443" i="4"/>
  <c r="AAV443" i="4"/>
  <c r="YB452" i="4"/>
  <c r="YB443" i="4"/>
  <c r="VH443" i="4"/>
  <c r="SN443" i="4"/>
  <c r="PT443" i="4"/>
  <c r="MZ452" i="4"/>
  <c r="MZ443" i="4"/>
  <c r="KF452" i="4"/>
  <c r="KF443" i="4"/>
  <c r="HL452" i="4"/>
  <c r="HL443" i="4"/>
  <c r="ER443" i="4"/>
  <c r="BX443" i="4"/>
  <c r="D443" i="4"/>
  <c r="AHH449" i="4"/>
  <c r="AHH448" i="4"/>
  <c r="AEN449" i="4"/>
  <c r="AEN448" i="4"/>
  <c r="ABT449" i="4"/>
  <c r="ABT448" i="4"/>
  <c r="YZ449" i="4"/>
  <c r="YZ448" i="4"/>
  <c r="WF448" i="4"/>
  <c r="WF449" i="4"/>
  <c r="TL448" i="4"/>
  <c r="TL449" i="4"/>
  <c r="QR449" i="4"/>
  <c r="QR448" i="4"/>
  <c r="AFV449" i="4"/>
  <c r="AFV448" i="4"/>
  <c r="ADB450" i="4"/>
  <c r="ADB449" i="4"/>
  <c r="ADB448" i="4"/>
  <c r="AAH448" i="4"/>
  <c r="AAH449" i="4"/>
  <c r="XN449" i="4"/>
  <c r="XN448" i="4"/>
  <c r="UT449" i="4"/>
  <c r="UT448" i="4"/>
  <c r="RZ450" i="4"/>
  <c r="RZ449" i="4"/>
  <c r="RZ448" i="4"/>
  <c r="PF449" i="4"/>
  <c r="PF448" i="4"/>
  <c r="ML449" i="4"/>
  <c r="ML448" i="4"/>
  <c r="JR449" i="4"/>
  <c r="JR448" i="4"/>
  <c r="GX450" i="4"/>
  <c r="GX449" i="4"/>
  <c r="GX448" i="4"/>
  <c r="AHD449" i="4"/>
  <c r="AHD448" i="4"/>
  <c r="AEJ448" i="4"/>
  <c r="AEJ449" i="4"/>
  <c r="ABP448" i="4"/>
  <c r="ABP449" i="4"/>
  <c r="YV449" i="4"/>
  <c r="YV448" i="4"/>
  <c r="WB449" i="4"/>
  <c r="WB448" i="4"/>
  <c r="TH449" i="4"/>
  <c r="TH448" i="4"/>
  <c r="QN449" i="4"/>
  <c r="QN448" i="4"/>
  <c r="NT449" i="4"/>
  <c r="NT448" i="4"/>
  <c r="KZ450" i="4"/>
  <c r="KZ449" i="4"/>
  <c r="KZ448" i="4"/>
  <c r="AFR449" i="4"/>
  <c r="AFR448" i="4"/>
  <c r="ACX449" i="4"/>
  <c r="ACX448" i="4"/>
  <c r="AAD450" i="4"/>
  <c r="AAD449" i="4"/>
  <c r="AAD448" i="4"/>
  <c r="XJ449" i="4"/>
  <c r="XJ450" i="4"/>
  <c r="XJ448" i="4"/>
  <c r="UP449" i="4"/>
  <c r="UP448" i="4"/>
  <c r="RV449" i="4"/>
  <c r="RV448" i="4"/>
  <c r="PB449" i="4"/>
  <c r="PB448" i="4"/>
  <c r="MH449" i="4"/>
  <c r="MH450" i="4"/>
  <c r="MH448" i="4"/>
  <c r="AGU443" i="4"/>
  <c r="AEA443" i="4"/>
  <c r="ABG443" i="4"/>
  <c r="YM452" i="4"/>
  <c r="YM443" i="4"/>
  <c r="VS443" i="4"/>
  <c r="SY443" i="4"/>
  <c r="QE443" i="4"/>
  <c r="NK443" i="4"/>
  <c r="KQ443" i="4"/>
  <c r="HW452" i="4"/>
  <c r="HW443" i="4"/>
  <c r="FC452" i="4"/>
  <c r="FC443" i="4"/>
  <c r="CI452" i="4"/>
  <c r="CI443" i="4"/>
  <c r="O443" i="4"/>
  <c r="AGH443" i="4"/>
  <c r="AGH450" i="4" s="1"/>
  <c r="ADN443" i="4"/>
  <c r="ADN453" i="4" s="1"/>
  <c r="AAT452" i="4"/>
  <c r="AAT454" i="4" s="1"/>
  <c r="AAT443" i="4"/>
  <c r="AAT453" i="4" s="1"/>
  <c r="XZ452" i="4"/>
  <c r="XZ454" i="4" s="1"/>
  <c r="XZ443" i="4"/>
  <c r="XZ453" i="4" s="1"/>
  <c r="VF452" i="4"/>
  <c r="VF443" i="4"/>
  <c r="SL443" i="4"/>
  <c r="SL453" i="4" s="1"/>
  <c r="PR443" i="4"/>
  <c r="PR453" i="4" s="1"/>
  <c r="MX443" i="4"/>
  <c r="MX453" i="4" s="1"/>
  <c r="KD452" i="4"/>
  <c r="KD443" i="4"/>
  <c r="KD450" i="4" s="1"/>
  <c r="HJ452" i="4"/>
  <c r="HJ454" i="4" s="1"/>
  <c r="HJ443" i="4"/>
  <c r="HJ453" i="4" s="1"/>
  <c r="EP452" i="4"/>
  <c r="EP443" i="4"/>
  <c r="BV443" i="4"/>
  <c r="AFU443" i="4"/>
  <c r="AFU453" i="4" s="1"/>
  <c r="ADA443" i="4"/>
  <c r="ADA453" i="4" s="1"/>
  <c r="AAG452" i="4"/>
  <c r="AAG454" i="4" s="1"/>
  <c r="AAG443" i="4"/>
  <c r="AAG453" i="4" s="1"/>
  <c r="XM452" i="4"/>
  <c r="XM454" i="4" s="1"/>
  <c r="XM443" i="4"/>
  <c r="XM453" i="4" s="1"/>
  <c r="US452" i="4"/>
  <c r="US454" i="4" s="1"/>
  <c r="US443" i="4"/>
  <c r="US453" i="4" s="1"/>
  <c r="RY443" i="4"/>
  <c r="RY453" i="4" s="1"/>
  <c r="PE443" i="4"/>
  <c r="PE453" i="4" s="1"/>
  <c r="MK443" i="4"/>
  <c r="JQ452" i="4"/>
  <c r="JQ443" i="4"/>
  <c r="GW452" i="4"/>
  <c r="GW443" i="4"/>
  <c r="EC452" i="4"/>
  <c r="EC443" i="4"/>
  <c r="BI443" i="4"/>
  <c r="AGR443" i="4"/>
  <c r="AGR453" i="4" s="1"/>
  <c r="AIB443" i="4"/>
  <c r="AIB450" i="4" s="1"/>
  <c r="FX452" i="4"/>
  <c r="FX443" i="4"/>
  <c r="AHY452" i="4"/>
  <c r="AHY454" i="4" s="1"/>
  <c r="AHY443" i="4"/>
  <c r="AHY453" i="4" s="1"/>
  <c r="AFE452" i="4"/>
  <c r="AFE454" i="4" s="1"/>
  <c r="AFE443" i="4"/>
  <c r="AFE453" i="4" s="1"/>
  <c r="ACK443" i="4"/>
  <c r="ACK453" i="4" s="1"/>
  <c r="ZQ443" i="4"/>
  <c r="ZQ453" i="4" s="1"/>
  <c r="WW443" i="4"/>
  <c r="WW453" i="4" s="1"/>
  <c r="UC452" i="4"/>
  <c r="UC454" i="4" s="1"/>
  <c r="UC443" i="4"/>
  <c r="UC453" i="4" s="1"/>
  <c r="RI452" i="4"/>
  <c r="RI454" i="4" s="1"/>
  <c r="RI443" i="4"/>
  <c r="RI453" i="4" s="1"/>
  <c r="OO452" i="4"/>
  <c r="OO443" i="4"/>
  <c r="LU443" i="4"/>
  <c r="JA443" i="4"/>
  <c r="GG443" i="4"/>
  <c r="DM452" i="4"/>
  <c r="DM443" i="4"/>
  <c r="AS452" i="4"/>
  <c r="AS443" i="4"/>
  <c r="AFP452" i="4"/>
  <c r="AFP443" i="4"/>
  <c r="ACV443" i="4"/>
  <c r="AAB443" i="4"/>
  <c r="XH443" i="4"/>
  <c r="UN452" i="4"/>
  <c r="UN443" i="4"/>
  <c r="RT452" i="4"/>
  <c r="RT443" i="4"/>
  <c r="OZ452" i="4"/>
  <c r="OZ443" i="4"/>
  <c r="MF443" i="4"/>
  <c r="JL443" i="4"/>
  <c r="GR443" i="4"/>
  <c r="DX452" i="4"/>
  <c r="DX443" i="4"/>
  <c r="BD452" i="4"/>
  <c r="BD443" i="4"/>
  <c r="AGA452" i="4"/>
  <c r="AGA454" i="4" s="1"/>
  <c r="AGA443" i="4"/>
  <c r="AGA453" i="4" s="1"/>
  <c r="ADG443" i="4"/>
  <c r="ADG453" i="4" s="1"/>
  <c r="AAM443" i="4"/>
  <c r="AAM453" i="4" s="1"/>
  <c r="XS443" i="4"/>
  <c r="XS453" i="4" s="1"/>
  <c r="UY452" i="4"/>
  <c r="UY454" i="4" s="1"/>
  <c r="UY443" i="4"/>
  <c r="UY453" i="4" s="1"/>
  <c r="SE452" i="4"/>
  <c r="SE454" i="4" s="1"/>
  <c r="SE443" i="4"/>
  <c r="SE453" i="4" s="1"/>
  <c r="PK452" i="4"/>
  <c r="PK443" i="4"/>
  <c r="MQ443" i="4"/>
  <c r="JW443" i="4"/>
  <c r="HC443" i="4"/>
  <c r="EI452" i="4"/>
  <c r="EI443" i="4"/>
  <c r="BO452" i="4"/>
  <c r="BO443" i="4"/>
  <c r="AFZ452" i="4"/>
  <c r="AFZ454" i="4" s="1"/>
  <c r="AFZ443" i="4"/>
  <c r="AFZ453" i="4" s="1"/>
  <c r="ADF443" i="4"/>
  <c r="ADF453" i="4" s="1"/>
  <c r="AAL443" i="4"/>
  <c r="AAL453" i="4" s="1"/>
  <c r="XR443" i="4"/>
  <c r="XR453" i="4" s="1"/>
  <c r="UX452" i="4"/>
  <c r="UX454" i="4" s="1"/>
  <c r="UX443" i="4"/>
  <c r="UX453" i="4" s="1"/>
  <c r="SD452" i="4"/>
  <c r="SD443" i="4"/>
  <c r="PJ452" i="4"/>
  <c r="PJ443" i="4"/>
  <c r="MP443" i="4"/>
  <c r="JV443" i="4"/>
  <c r="HB443" i="4"/>
  <c r="EH452" i="4"/>
  <c r="EH443" i="4"/>
  <c r="BN452" i="4"/>
  <c r="BN443" i="4"/>
  <c r="AHU452" i="4"/>
  <c r="AHU454" i="4" s="1"/>
  <c r="AHU443" i="4"/>
  <c r="AHU453" i="4" s="1"/>
  <c r="AFA443" i="4"/>
  <c r="AFA453" i="4" s="1"/>
  <c r="ACG443" i="4"/>
  <c r="ACG453" i="4" s="1"/>
  <c r="ZM443" i="4"/>
  <c r="ZM453" i="4" s="1"/>
  <c r="WS452" i="4"/>
  <c r="WS454" i="4" s="1"/>
  <c r="WS443" i="4"/>
  <c r="WS453" i="4" s="1"/>
  <c r="TY452" i="4"/>
  <c r="TY443" i="4"/>
  <c r="RE452" i="4"/>
  <c r="RE443" i="4"/>
  <c r="OK443" i="4"/>
  <c r="LQ443" i="4"/>
  <c r="IW443" i="4"/>
  <c r="GC452" i="4"/>
  <c r="GC443" i="4"/>
  <c r="DI452" i="4"/>
  <c r="DI443" i="4"/>
  <c r="AO452" i="4"/>
  <c r="AO443" i="4"/>
  <c r="ACZ443" i="4"/>
  <c r="DP443" i="4"/>
  <c r="QN443" i="4"/>
  <c r="QN453" i="4" s="1"/>
  <c r="AFK450" i="4"/>
  <c r="AFK449" i="4"/>
  <c r="AFK448" i="4"/>
  <c r="ACQ449" i="4"/>
  <c r="ACQ448" i="4"/>
  <c r="ZW449" i="4"/>
  <c r="ZW448" i="4"/>
  <c r="XC449" i="4"/>
  <c r="XC448" i="4"/>
  <c r="UI449" i="4"/>
  <c r="UI448" i="4"/>
  <c r="RO449" i="4"/>
  <c r="RO448" i="4"/>
  <c r="OU449" i="4"/>
  <c r="OU448" i="4"/>
  <c r="MA449" i="4"/>
  <c r="MA448" i="4"/>
  <c r="AGS449" i="4"/>
  <c r="AGS448" i="4"/>
  <c r="ADY449" i="4"/>
  <c r="ADY448" i="4"/>
  <c r="ABE449" i="4"/>
  <c r="ABE448" i="4"/>
  <c r="YK449" i="4"/>
  <c r="YK448" i="4"/>
  <c r="VQ450" i="4"/>
  <c r="VQ449" i="4"/>
  <c r="VQ448" i="4"/>
  <c r="SW449" i="4"/>
  <c r="SW448" i="4"/>
  <c r="QC449" i="4"/>
  <c r="QC448" i="4"/>
  <c r="AHO449" i="4"/>
  <c r="AHO448" i="4"/>
  <c r="AEU450" i="4"/>
  <c r="AEU449" i="4"/>
  <c r="AEU448" i="4"/>
  <c r="ACA449" i="4"/>
  <c r="ACA448" i="4"/>
  <c r="ZG448" i="4"/>
  <c r="ZG449" i="4"/>
  <c r="WM450" i="4"/>
  <c r="WM449" i="4"/>
  <c r="WM448" i="4"/>
  <c r="TS450" i="4"/>
  <c r="TS449" i="4"/>
  <c r="TS448" i="4"/>
  <c r="QY449" i="4"/>
  <c r="QY448" i="4"/>
  <c r="OE449" i="4"/>
  <c r="OE448" i="4"/>
  <c r="AHM449" i="4"/>
  <c r="AHM448" i="4"/>
  <c r="AES450" i="4"/>
  <c r="AES449" i="4"/>
  <c r="AES448" i="4"/>
  <c r="ABY449" i="4"/>
  <c r="ABY448" i="4"/>
  <c r="ZE449" i="4"/>
  <c r="ZE448" i="4"/>
  <c r="WK449" i="4"/>
  <c r="WK448" i="4"/>
  <c r="TQ450" i="4"/>
  <c r="TQ449" i="4"/>
  <c r="TQ448" i="4"/>
  <c r="QW449" i="4"/>
  <c r="QW448" i="4"/>
  <c r="AGB449" i="4"/>
  <c r="AGB448" i="4"/>
  <c r="ADH450" i="4"/>
  <c r="ADH449" i="4"/>
  <c r="ADH448" i="4"/>
  <c r="ADH452" i="4" s="1"/>
  <c r="AAN450" i="4"/>
  <c r="AAN449" i="4"/>
  <c r="AAN448" i="4"/>
  <c r="AAN452" i="4" s="1"/>
  <c r="XT450" i="4"/>
  <c r="XT449" i="4"/>
  <c r="XT448" i="4"/>
  <c r="UZ450" i="4"/>
  <c r="UZ449" i="4"/>
  <c r="UZ448" i="4"/>
  <c r="SF450" i="4"/>
  <c r="SF449" i="4"/>
  <c r="SF448" i="4"/>
  <c r="EZ452" i="4"/>
  <c r="EZ443" i="4"/>
  <c r="AIA452" i="4"/>
  <c r="AIA454" i="4" s="1"/>
  <c r="AIA443" i="4"/>
  <c r="AIA453" i="4" s="1"/>
  <c r="AFG452" i="4"/>
  <c r="AFG454" i="4" s="1"/>
  <c r="AFG443" i="4"/>
  <c r="AFG453" i="4" s="1"/>
  <c r="ACM443" i="4"/>
  <c r="ACM453" i="4" s="1"/>
  <c r="ZS443" i="4"/>
  <c r="ZS453" i="4" s="1"/>
  <c r="WY443" i="4"/>
  <c r="WY453" i="4" s="1"/>
  <c r="UE452" i="4"/>
  <c r="UE454" i="4" s="1"/>
  <c r="UE443" i="4"/>
  <c r="UE453" i="4" s="1"/>
  <c r="RK452" i="4"/>
  <c r="RK454" i="4" s="1"/>
  <c r="RK443" i="4"/>
  <c r="RK453" i="4" s="1"/>
  <c r="OQ452" i="4"/>
  <c r="OQ454" i="4" s="1"/>
  <c r="OQ443" i="4"/>
  <c r="OQ453" i="4" s="1"/>
  <c r="LW443" i="4"/>
  <c r="JC443" i="4"/>
  <c r="GI443" i="4"/>
  <c r="DO452" i="4"/>
  <c r="DO443" i="4"/>
  <c r="AU452" i="4"/>
  <c r="AU443" i="4"/>
  <c r="AGD452" i="4"/>
  <c r="AGD443" i="4"/>
  <c r="ADJ443" i="4"/>
  <c r="ADJ453" i="4" s="1"/>
  <c r="AAP443" i="4"/>
  <c r="AAP453" i="4" s="1"/>
  <c r="XV443" i="4"/>
  <c r="XV453" i="4" s="1"/>
  <c r="VB452" i="4"/>
  <c r="VB443" i="4"/>
  <c r="VB450" i="4" s="1"/>
  <c r="SH452" i="4"/>
  <c r="SH454" i="4" s="1"/>
  <c r="SH443" i="4"/>
  <c r="SH453" i="4" s="1"/>
  <c r="PN452" i="4"/>
  <c r="PN454" i="4" s="1"/>
  <c r="PN443" i="4"/>
  <c r="PN453" i="4" s="1"/>
  <c r="MT443" i="4"/>
  <c r="MT453" i="4" s="1"/>
  <c r="JZ443" i="4"/>
  <c r="HF443" i="4"/>
  <c r="EL452" i="4"/>
  <c r="EL443" i="4"/>
  <c r="BR452" i="4"/>
  <c r="BR443" i="4"/>
  <c r="QZ452" i="4"/>
  <c r="QZ443" i="4"/>
  <c r="ABD443" i="4"/>
  <c r="ABD453" i="4" s="1"/>
  <c r="AHD443" i="4"/>
  <c r="AHD453" i="4" s="1"/>
  <c r="AV443" i="4"/>
  <c r="QB452" i="4"/>
  <c r="QB454" i="4" s="1"/>
  <c r="QB443" i="4"/>
  <c r="QB453" i="4" s="1"/>
  <c r="AFX452" i="4"/>
  <c r="AFX443" i="4"/>
  <c r="ADD443" i="4"/>
  <c r="AAJ443" i="4"/>
  <c r="XP443" i="4"/>
  <c r="UV443" i="4"/>
  <c r="SB443" i="4"/>
  <c r="PH443" i="4"/>
  <c r="MN452" i="4"/>
  <c r="MN443" i="4"/>
  <c r="JT443" i="4"/>
  <c r="GZ443" i="4"/>
  <c r="EF443" i="4"/>
  <c r="BL452" i="4"/>
  <c r="BL443" i="4"/>
  <c r="AGI452" i="4"/>
  <c r="AGI454" i="4" s="1"/>
  <c r="AGI443" i="4"/>
  <c r="AGI453" i="4" s="1"/>
  <c r="ADO452" i="4"/>
  <c r="ADO454" i="4" s="1"/>
  <c r="ADO443" i="4"/>
  <c r="ADO453" i="4" s="1"/>
  <c r="AAU443" i="4"/>
  <c r="AAU453" i="4" s="1"/>
  <c r="YA443" i="4"/>
  <c r="YA453" i="4" s="1"/>
  <c r="VG443" i="4"/>
  <c r="VG453" i="4" s="1"/>
  <c r="SM452" i="4"/>
  <c r="SM454" i="4" s="1"/>
  <c r="SM443" i="4"/>
  <c r="SM453" i="4" s="1"/>
  <c r="PS452" i="4"/>
  <c r="PS454" i="4" s="1"/>
  <c r="PS443" i="4"/>
  <c r="PS453" i="4" s="1"/>
  <c r="MY452" i="4"/>
  <c r="MY454" i="4" s="1"/>
  <c r="MY443" i="4"/>
  <c r="MY453" i="4" s="1"/>
  <c r="KE443" i="4"/>
  <c r="KE453" i="4" s="1"/>
  <c r="HK443" i="4"/>
  <c r="EQ443" i="4"/>
  <c r="BW452" i="4"/>
  <c r="BW443" i="4"/>
  <c r="AFV452" i="4"/>
  <c r="AFV454" i="4" s="1"/>
  <c r="AFV443" i="4"/>
  <c r="AFV453" i="4" s="1"/>
  <c r="ADB452" i="4"/>
  <c r="ADB454" i="4" s="1"/>
  <c r="ADB443" i="4"/>
  <c r="ADB453" i="4" s="1"/>
  <c r="AAH443" i="4"/>
  <c r="AAH450" i="4" s="1"/>
  <c r="XN443" i="4"/>
  <c r="XN453" i="4" s="1"/>
  <c r="UT443" i="4"/>
  <c r="UT453" i="4" s="1"/>
  <c r="RZ452" i="4"/>
  <c r="RZ443" i="4"/>
  <c r="PF452" i="4"/>
  <c r="PF454" i="4" s="1"/>
  <c r="PF443" i="4"/>
  <c r="PF453" i="4" s="1"/>
  <c r="ML452" i="4"/>
  <c r="ML454" i="4" s="1"/>
  <c r="ML443" i="4"/>
  <c r="ML453" i="4" s="1"/>
  <c r="JR443" i="4"/>
  <c r="JR453" i="4" s="1"/>
  <c r="GX443" i="4"/>
  <c r="GX453" i="4" s="1"/>
  <c r="ED443" i="4"/>
  <c r="BJ452" i="4"/>
  <c r="BJ443" i="4"/>
  <c r="AFI443" i="4"/>
  <c r="ACO452" i="4"/>
  <c r="ACO443" i="4"/>
  <c r="ZU443" i="4"/>
  <c r="XA443" i="4"/>
  <c r="UG443" i="4"/>
  <c r="RM452" i="4"/>
  <c r="RM443" i="4"/>
  <c r="OS443" i="4"/>
  <c r="LY452" i="4"/>
  <c r="LY443" i="4"/>
  <c r="JE443" i="4"/>
  <c r="GK443" i="4"/>
  <c r="DQ452" i="4"/>
  <c r="DQ443" i="4"/>
  <c r="AW452" i="4"/>
  <c r="AW443" i="4"/>
  <c r="AAR452" i="4"/>
  <c r="AAR454" i="4" s="1"/>
  <c r="AAR443" i="4"/>
  <c r="AAR453" i="4" s="1"/>
  <c r="AEJ452" i="4"/>
  <c r="AEJ454" i="4" s="1"/>
  <c r="AEJ443" i="4"/>
  <c r="AEJ453" i="4" s="1"/>
  <c r="CR443" i="4"/>
  <c r="AHM443" i="4"/>
  <c r="AHM453" i="4" s="1"/>
  <c r="AES452" i="4"/>
  <c r="AES443" i="4"/>
  <c r="ABY452" i="4"/>
  <c r="ABY443" i="4"/>
  <c r="ABY450" i="4" s="1"/>
  <c r="ZE452" i="4"/>
  <c r="ZE454" i="4" s="1"/>
  <c r="ZE443" i="4"/>
  <c r="ZE453" i="4" s="1"/>
  <c r="WK452" i="4"/>
  <c r="WK454" i="4" s="1"/>
  <c r="WK443" i="4"/>
  <c r="WK453" i="4" s="1"/>
  <c r="TQ443" i="4"/>
  <c r="QW443" i="4"/>
  <c r="QW453" i="4" s="1"/>
  <c r="OC452" i="4"/>
  <c r="OC443" i="4"/>
  <c r="LI452" i="4"/>
  <c r="LI443" i="4"/>
  <c r="IO452" i="4"/>
  <c r="IO443" i="4"/>
  <c r="FU452" i="4"/>
  <c r="FU443" i="4"/>
  <c r="DA443" i="4"/>
  <c r="AG443" i="4"/>
  <c r="AHX443" i="4"/>
  <c r="AFD452" i="4"/>
  <c r="AFD443" i="4"/>
  <c r="ACJ443" i="4"/>
  <c r="ZP452" i="4"/>
  <c r="ZP454" i="4" s="1"/>
  <c r="ZP443" i="4"/>
  <c r="ZP453" i="4" s="1"/>
  <c r="WV443" i="4"/>
  <c r="UB443" i="4"/>
  <c r="RH443" i="4"/>
  <c r="ON452" i="4"/>
  <c r="ON443" i="4"/>
  <c r="LT452" i="4"/>
  <c r="LT443" i="4"/>
  <c r="IZ452" i="4"/>
  <c r="IZ443" i="4"/>
  <c r="GF443" i="4"/>
  <c r="DL443" i="4"/>
  <c r="AR452" i="4"/>
  <c r="AR443" i="4"/>
  <c r="AFO452" i="4"/>
  <c r="AFO454" i="4" s="1"/>
  <c r="AFO443" i="4"/>
  <c r="AFO453" i="4" s="1"/>
  <c r="ACU452" i="4"/>
  <c r="ACU454" i="4" s="1"/>
  <c r="ACU443" i="4"/>
  <c r="ACU453" i="4" s="1"/>
  <c r="AAA452" i="4"/>
  <c r="AAA454" i="4" s="1"/>
  <c r="AAA443" i="4"/>
  <c r="AAA453" i="4" s="1"/>
  <c r="XG443" i="4"/>
  <c r="XG453" i="4" s="1"/>
  <c r="UM443" i="4"/>
  <c r="UM453" i="4" s="1"/>
  <c r="RS452" i="4"/>
  <c r="RS454" i="4" s="1"/>
  <c r="RS443" i="4"/>
  <c r="RS453" i="4" s="1"/>
  <c r="OY452" i="4"/>
  <c r="OY443" i="4"/>
  <c r="ME452" i="4"/>
  <c r="ME443" i="4"/>
  <c r="JK452" i="4"/>
  <c r="JK443" i="4"/>
  <c r="GQ443" i="4"/>
  <c r="DW443" i="4"/>
  <c r="BC452" i="4"/>
  <c r="BC443" i="4"/>
  <c r="AFN452" i="4"/>
  <c r="AFN454" i="4" s="1"/>
  <c r="AFN443" i="4"/>
  <c r="AFN453" i="4" s="1"/>
  <c r="ACT452" i="4"/>
  <c r="ACT454" i="4" s="1"/>
  <c r="ACT443" i="4"/>
  <c r="ACT453" i="4" s="1"/>
  <c r="ZZ452" i="4"/>
  <c r="ZZ454" i="4" s="1"/>
  <c r="ZZ443" i="4"/>
  <c r="ZZ453" i="4" s="1"/>
  <c r="XF443" i="4"/>
  <c r="XF453" i="4" s="1"/>
  <c r="UL443" i="4"/>
  <c r="UL453" i="4" s="1"/>
  <c r="RR452" i="4"/>
  <c r="RR443" i="4"/>
  <c r="OX452" i="4"/>
  <c r="OX443" i="4"/>
  <c r="MD452" i="4"/>
  <c r="MD443" i="4"/>
  <c r="JJ452" i="4"/>
  <c r="JJ443" i="4"/>
  <c r="GP443" i="4"/>
  <c r="DV443" i="4"/>
  <c r="BB452" i="4"/>
  <c r="BB443" i="4"/>
  <c r="AHI452" i="4"/>
  <c r="AHI454" i="4" s="1"/>
  <c r="AHI443" i="4"/>
  <c r="AHI453" i="4" s="1"/>
  <c r="AEO452" i="4"/>
  <c r="AEO443" i="4"/>
  <c r="ABU452" i="4"/>
  <c r="ABU454" i="4" s="1"/>
  <c r="ABU443" i="4"/>
  <c r="ABU453" i="4" s="1"/>
  <c r="ZA443" i="4"/>
  <c r="ZA453" i="4" s="1"/>
  <c r="WG443" i="4"/>
  <c r="WG453" i="4" s="1"/>
  <c r="TM452" i="4"/>
  <c r="TM443" i="4"/>
  <c r="QS452" i="4"/>
  <c r="QS443" i="4"/>
  <c r="NY452" i="4"/>
  <c r="NY443" i="4"/>
  <c r="LE452" i="4"/>
  <c r="LE443" i="4"/>
  <c r="IK443" i="4"/>
  <c r="FQ443" i="4"/>
  <c r="CW452" i="4"/>
  <c r="CW443" i="4"/>
  <c r="AC452" i="4"/>
  <c r="AC443" i="4"/>
  <c r="XL452" i="4"/>
  <c r="XL443" i="4"/>
  <c r="AJ452" i="4"/>
  <c r="AJ443" i="4"/>
  <c r="LL443" i="4"/>
  <c r="LL453" i="4" s="1"/>
  <c r="AFP449" i="4"/>
  <c r="AFP448" i="4"/>
  <c r="ACV450" i="4"/>
  <c r="ACV449" i="4"/>
  <c r="ACV448" i="4"/>
  <c r="AAB450" i="4"/>
  <c r="AAB449" i="4"/>
  <c r="AAB448" i="4"/>
  <c r="XH450" i="4"/>
  <c r="XH449" i="4"/>
  <c r="XH448" i="4"/>
  <c r="UN450" i="4"/>
  <c r="UN449" i="4"/>
  <c r="UN448" i="4"/>
  <c r="RT450" i="4"/>
  <c r="RT449" i="4"/>
  <c r="RT448" i="4"/>
  <c r="ACN452" i="4"/>
  <c r="ACN454" i="4" s="1"/>
  <c r="ACN443" i="4"/>
  <c r="ACN453" i="4" s="1"/>
  <c r="AHO452" i="4"/>
  <c r="AHO454" i="4" s="1"/>
  <c r="AHO443" i="4"/>
  <c r="AHO453" i="4" s="1"/>
  <c r="AEU443" i="4"/>
  <c r="ACA443" i="4"/>
  <c r="ACA453" i="4" s="1"/>
  <c r="ZG452" i="4"/>
  <c r="ZG454" i="4" s="1"/>
  <c r="ZG443" i="4"/>
  <c r="ZG453" i="4" s="1"/>
  <c r="WM452" i="4"/>
  <c r="WM443" i="4"/>
  <c r="TS452" i="4"/>
  <c r="TS443" i="4"/>
  <c r="QY452" i="4"/>
  <c r="QY454" i="4" s="1"/>
  <c r="QY443" i="4"/>
  <c r="QY453" i="4" s="1"/>
  <c r="OE443" i="4"/>
  <c r="OE453" i="4" s="1"/>
  <c r="LK443" i="4"/>
  <c r="IQ452" i="4"/>
  <c r="IQ443" i="4"/>
  <c r="FW452" i="4"/>
  <c r="FW443" i="4"/>
  <c r="DC452" i="4"/>
  <c r="DC443" i="4"/>
  <c r="AI452" i="4"/>
  <c r="AI443" i="4"/>
  <c r="AFR443" i="4"/>
  <c r="AFR453" i="4" s="1"/>
  <c r="ACX443" i="4"/>
  <c r="ACX453" i="4" s="1"/>
  <c r="AAD452" i="4"/>
  <c r="AAD454" i="4" s="1"/>
  <c r="AAD443" i="4"/>
  <c r="AAD453" i="4" s="1"/>
  <c r="XJ452" i="4"/>
  <c r="XJ454" i="4" s="1"/>
  <c r="XJ443" i="4"/>
  <c r="XJ453" i="4" s="1"/>
  <c r="UP452" i="4"/>
  <c r="UP454" i="4" s="1"/>
  <c r="UP443" i="4"/>
  <c r="UP453" i="4" s="1"/>
  <c r="RV452" i="4"/>
  <c r="RV454" i="4" s="1"/>
  <c r="RV443" i="4"/>
  <c r="RV453" i="4" s="1"/>
  <c r="PB443" i="4"/>
  <c r="PB453" i="4" s="1"/>
  <c r="MH443" i="4"/>
  <c r="MH453" i="4" s="1"/>
  <c r="JN452" i="4"/>
  <c r="JN443" i="4"/>
  <c r="GT452" i="4"/>
  <c r="GT443" i="4"/>
  <c r="DZ452" i="4"/>
  <c r="DZ443" i="4"/>
  <c r="BF452" i="4"/>
  <c r="BF443" i="4"/>
  <c r="MJ443" i="4"/>
  <c r="UF443" i="4"/>
  <c r="UF453" i="4" s="1"/>
  <c r="ABP452" i="4"/>
  <c r="ABP454" i="4" s="1"/>
  <c r="ABP443" i="4"/>
  <c r="ABP453" i="4" s="1"/>
  <c r="AFH452" i="4"/>
  <c r="AFH454" i="4" s="1"/>
  <c r="AFH443" i="4"/>
  <c r="AFH453" i="4" s="1"/>
  <c r="AFT443" i="4"/>
  <c r="MV452" i="4"/>
  <c r="MV443" i="4"/>
  <c r="AFL443" i="4"/>
  <c r="AFL453" i="4" s="1"/>
  <c r="ACR443" i="4"/>
  <c r="ACR453" i="4" s="1"/>
  <c r="ZX452" i="4"/>
  <c r="ZX454" i="4" s="1"/>
  <c r="ZX443" i="4"/>
  <c r="ZX453" i="4" s="1"/>
  <c r="XD452" i="4"/>
  <c r="XD454" i="4" s="1"/>
  <c r="XD443" i="4"/>
  <c r="XD453" i="4" s="1"/>
  <c r="UJ452" i="4"/>
  <c r="UJ454" i="4" s="1"/>
  <c r="UJ443" i="4"/>
  <c r="UJ453" i="4" s="1"/>
  <c r="RP452" i="4"/>
  <c r="RP454" i="4" s="1"/>
  <c r="RP443" i="4"/>
  <c r="RP453" i="4" s="1"/>
  <c r="OV443" i="4"/>
  <c r="MB443" i="4"/>
  <c r="JH452" i="4"/>
  <c r="JH443" i="4"/>
  <c r="GN452" i="4"/>
  <c r="GN443" i="4"/>
  <c r="DT452" i="4"/>
  <c r="DT443" i="4"/>
  <c r="AZ452" i="4"/>
  <c r="AZ443" i="4"/>
  <c r="AGJ450" i="4"/>
  <c r="AGJ449" i="4"/>
  <c r="AGJ448" i="4"/>
  <c r="ADP450" i="4"/>
  <c r="ADP449" i="4"/>
  <c r="ADP448" i="4"/>
  <c r="AAV450" i="4"/>
  <c r="AAV449" i="4"/>
  <c r="AAV448" i="4"/>
  <c r="AAV452" i="4" s="1"/>
  <c r="YB450" i="4"/>
  <c r="YB449" i="4"/>
  <c r="YB448" i="4"/>
  <c r="VH450" i="4"/>
  <c r="VH448" i="4"/>
  <c r="VH449" i="4"/>
  <c r="SN450" i="4"/>
  <c r="SN449" i="4"/>
  <c r="SN448" i="4"/>
  <c r="PT450" i="4"/>
  <c r="PT449" i="4"/>
  <c r="PT448" i="4"/>
  <c r="AHR450" i="4"/>
  <c r="AHR449" i="4"/>
  <c r="AHR448" i="4"/>
  <c r="AEX449" i="4"/>
  <c r="AEX448" i="4"/>
  <c r="ACD449" i="4"/>
  <c r="ACD448" i="4"/>
  <c r="ZJ448" i="4"/>
  <c r="ZJ449" i="4"/>
  <c r="WP449" i="4"/>
  <c r="WP448" i="4"/>
  <c r="TV449" i="4"/>
  <c r="TV448" i="4"/>
  <c r="RB450" i="4"/>
  <c r="RB449" i="4"/>
  <c r="RB448" i="4"/>
  <c r="OH449" i="4"/>
  <c r="OH448" i="4"/>
  <c r="OH452" i="4" s="1"/>
  <c r="LN449" i="4"/>
  <c r="LN450" i="4"/>
  <c r="LN448" i="4"/>
  <c r="IT448" i="4"/>
  <c r="IT449" i="4"/>
  <c r="FZ449" i="4"/>
  <c r="FZ448" i="4"/>
  <c r="AGF450" i="4"/>
  <c r="AGF449" i="4"/>
  <c r="AGF448" i="4"/>
  <c r="AGF452" i="4" s="1"/>
  <c r="ADL449" i="4"/>
  <c r="ADL448" i="4"/>
  <c r="AAR449" i="4"/>
  <c r="AAR448" i="4"/>
  <c r="XX449" i="4"/>
  <c r="XX448" i="4"/>
  <c r="VD450" i="4"/>
  <c r="VD449" i="4"/>
  <c r="VD448" i="4"/>
  <c r="SJ449" i="4"/>
  <c r="SJ448" i="4"/>
  <c r="PP449" i="4"/>
  <c r="PP448" i="4"/>
  <c r="MV450" i="4"/>
  <c r="MV449" i="4"/>
  <c r="MV448" i="4"/>
  <c r="KB450" i="4"/>
  <c r="KB449" i="4"/>
  <c r="KB448" i="4"/>
  <c r="KB452" i="4" s="1"/>
  <c r="AHN449" i="4"/>
  <c r="AHN450" i="4"/>
  <c r="AHN448" i="4"/>
  <c r="AET449" i="4"/>
  <c r="AET448" i="4"/>
  <c r="ABZ449" i="4"/>
  <c r="ABZ448" i="4"/>
  <c r="ZF449" i="4"/>
  <c r="ZF448" i="4"/>
  <c r="WL449" i="4"/>
  <c r="WL450" i="4"/>
  <c r="WL448" i="4"/>
  <c r="TR449" i="4"/>
  <c r="TR448" i="4"/>
  <c r="QX449" i="4"/>
  <c r="QX448" i="4"/>
  <c r="OD449" i="4"/>
  <c r="OD448" i="4"/>
  <c r="LJ449" i="4"/>
  <c r="LJ450" i="4"/>
  <c r="LJ448" i="4"/>
  <c r="AFW443" i="4"/>
  <c r="AFW450" i="4" s="1"/>
  <c r="ADC443" i="4"/>
  <c r="ADC453" i="4" s="1"/>
  <c r="AAI452" i="4"/>
  <c r="AAI454" i="4" s="1"/>
  <c r="AAI443" i="4"/>
  <c r="AAI453" i="4" s="1"/>
  <c r="XO452" i="4"/>
  <c r="XO454" i="4" s="1"/>
  <c r="XO443" i="4"/>
  <c r="XO453" i="4" s="1"/>
  <c r="UU452" i="4"/>
  <c r="UU443" i="4"/>
  <c r="SA452" i="4"/>
  <c r="SA454" i="4" s="1"/>
  <c r="SA443" i="4"/>
  <c r="SA453" i="4" s="1"/>
  <c r="PG443" i="4"/>
  <c r="PG453" i="4" s="1"/>
  <c r="MM443" i="4"/>
  <c r="MM453" i="4" s="1"/>
  <c r="JS452" i="4"/>
  <c r="JS454" i="4" s="1"/>
  <c r="JS443" i="4"/>
  <c r="JS453" i="4" s="1"/>
  <c r="GY452" i="4"/>
  <c r="GY443" i="4"/>
  <c r="EE452" i="4"/>
  <c r="EE443" i="4"/>
  <c r="BK452" i="4"/>
  <c r="BK443" i="4"/>
  <c r="AFJ443" i="4"/>
  <c r="AFJ453" i="4" s="1"/>
  <c r="ACP443" i="4"/>
  <c r="ACP453" i="4" s="1"/>
  <c r="ZV452" i="4"/>
  <c r="ZV454" i="4" s="1"/>
  <c r="ZV443" i="4"/>
  <c r="ZV453" i="4" s="1"/>
  <c r="XB452" i="4"/>
  <c r="XB454" i="4" s="1"/>
  <c r="XB443" i="4"/>
  <c r="XB453" i="4" s="1"/>
  <c r="UH452" i="4"/>
  <c r="UH454" i="4" s="1"/>
  <c r="UH443" i="4"/>
  <c r="UH453" i="4" s="1"/>
  <c r="RN452" i="4"/>
  <c r="RN454" i="4" s="1"/>
  <c r="RN443" i="4"/>
  <c r="RN453" i="4" s="1"/>
  <c r="OT443" i="4"/>
  <c r="OT453" i="4" s="1"/>
  <c r="LZ443" i="4"/>
  <c r="LZ453" i="4" s="1"/>
  <c r="JF452" i="4"/>
  <c r="JF454" i="4" s="1"/>
  <c r="JF443" i="4"/>
  <c r="JF453" i="4" s="1"/>
  <c r="GL452" i="4"/>
  <c r="GL454" i="4" s="1"/>
  <c r="GL443" i="4"/>
  <c r="GL453" i="4" s="1"/>
  <c r="DR452" i="4"/>
  <c r="DR443" i="4"/>
  <c r="AX452" i="4"/>
  <c r="AX443" i="4"/>
  <c r="AHQ443" i="4"/>
  <c r="AHQ453" i="4" s="1"/>
  <c r="AEW443" i="4"/>
  <c r="AEW453" i="4" s="1"/>
  <c r="ACC452" i="4"/>
  <c r="ACC454" i="4" s="1"/>
  <c r="ACC443" i="4"/>
  <c r="ACC453" i="4" s="1"/>
  <c r="ZI452" i="4"/>
  <c r="ZI454" i="4" s="1"/>
  <c r="ZI443" i="4"/>
  <c r="ZI453" i="4" s="1"/>
  <c r="WO452" i="4"/>
  <c r="WO454" i="4" s="1"/>
  <c r="WO443" i="4"/>
  <c r="WO453" i="4" s="1"/>
  <c r="TU452" i="4"/>
  <c r="TU454" i="4" s="1"/>
  <c r="TU443" i="4"/>
  <c r="TU453" i="4" s="1"/>
  <c r="RA443" i="4"/>
  <c r="RA453" i="4" s="1"/>
  <c r="OG443" i="4"/>
  <c r="OG453" i="4" s="1"/>
  <c r="LM452" i="4"/>
  <c r="LM443" i="4"/>
  <c r="IS452" i="4"/>
  <c r="IS443" i="4"/>
  <c r="FY452" i="4"/>
  <c r="FY443" i="4"/>
  <c r="DE452" i="4"/>
  <c r="DE443" i="4"/>
  <c r="AK443" i="4"/>
  <c r="WB443" i="4"/>
  <c r="WB453" i="4" s="1"/>
  <c r="ZT452" i="4"/>
  <c r="ZT454" i="4" s="1"/>
  <c r="ZT443" i="4"/>
  <c r="ZT453" i="4" s="1"/>
  <c r="AHA452" i="4"/>
  <c r="AHA454" i="4" s="1"/>
  <c r="AHA443" i="4"/>
  <c r="AHA453" i="4" s="1"/>
  <c r="AEG452" i="4"/>
  <c r="AEG454" i="4" s="1"/>
  <c r="AEG443" i="4"/>
  <c r="AEG453" i="4" s="1"/>
  <c r="ABM452" i="4"/>
  <c r="ABM454" i="4" s="1"/>
  <c r="ABM443" i="4"/>
  <c r="ABM453" i="4" s="1"/>
  <c r="YS443" i="4"/>
  <c r="YS453" i="4" s="1"/>
  <c r="VY443" i="4"/>
  <c r="VY453" i="4" s="1"/>
  <c r="TE452" i="4"/>
  <c r="TE454" i="4" s="1"/>
  <c r="TE443" i="4"/>
  <c r="TE453" i="4" s="1"/>
  <c r="QK452" i="4"/>
  <c r="QK454" i="4" s="1"/>
  <c r="QK443" i="4"/>
  <c r="QK453" i="4" s="1"/>
  <c r="NQ452" i="4"/>
  <c r="NQ443" i="4"/>
  <c r="KW452" i="4"/>
  <c r="KW443" i="4"/>
  <c r="IC443" i="4"/>
  <c r="FI443" i="4"/>
  <c r="CO452" i="4"/>
  <c r="CO443" i="4"/>
  <c r="U452" i="4"/>
  <c r="U443" i="4"/>
  <c r="AHL443" i="4"/>
  <c r="AER452" i="4"/>
  <c r="AER454" i="4" s="1"/>
  <c r="AER443" i="4"/>
  <c r="AER453" i="4" s="1"/>
  <c r="ABX443" i="4"/>
  <c r="ZD443" i="4"/>
  <c r="WJ443" i="4"/>
  <c r="TP452" i="4"/>
  <c r="TP443" i="4"/>
  <c r="QV452" i="4"/>
  <c r="QV443" i="4"/>
  <c r="OB452" i="4"/>
  <c r="OB443" i="4"/>
  <c r="LH443" i="4"/>
  <c r="IN443" i="4"/>
  <c r="FT452" i="4"/>
  <c r="FT443" i="4"/>
  <c r="CZ452" i="4"/>
  <c r="CZ443" i="4"/>
  <c r="AF452" i="4"/>
  <c r="AF443" i="4"/>
  <c r="AHW452" i="4"/>
  <c r="AHW454" i="4" s="1"/>
  <c r="AHW443" i="4"/>
  <c r="AHW453" i="4" s="1"/>
  <c r="AFC443" i="4"/>
  <c r="AFC453" i="4" s="1"/>
  <c r="ACI443" i="4"/>
  <c r="ACI453" i="4" s="1"/>
  <c r="ZO452" i="4"/>
  <c r="ZO454" i="4" s="1"/>
  <c r="ZO443" i="4"/>
  <c r="ZO453" i="4" s="1"/>
  <c r="WU452" i="4"/>
  <c r="WU454" i="4" s="1"/>
  <c r="WU443" i="4"/>
  <c r="WU453" i="4" s="1"/>
  <c r="UA452" i="4"/>
  <c r="UA454" i="4" s="1"/>
  <c r="UA443" i="4"/>
  <c r="UA453" i="4" s="1"/>
  <c r="RG452" i="4"/>
  <c r="RG454" i="4" s="1"/>
  <c r="RG443" i="4"/>
  <c r="RG453" i="4" s="1"/>
  <c r="OM443" i="4"/>
  <c r="LS443" i="4"/>
  <c r="IY452" i="4"/>
  <c r="IY443" i="4"/>
  <c r="GE452" i="4"/>
  <c r="GE443" i="4"/>
  <c r="DK452" i="4"/>
  <c r="DK443" i="4"/>
  <c r="AQ452" i="4"/>
  <c r="AQ443" i="4"/>
  <c r="AHV443" i="4"/>
  <c r="AHV453" i="4" s="1"/>
  <c r="AFB443" i="4"/>
  <c r="AFB453" i="4" s="1"/>
  <c r="ACH452" i="4"/>
  <c r="ACH454" i="4" s="1"/>
  <c r="ACH443" i="4"/>
  <c r="ACH453" i="4" s="1"/>
  <c r="ZN452" i="4"/>
  <c r="ZN454" i="4" s="1"/>
  <c r="ZN443" i="4"/>
  <c r="ZN453" i="4" s="1"/>
  <c r="WT452" i="4"/>
  <c r="WT454" i="4" s="1"/>
  <c r="WT443" i="4"/>
  <c r="WT453" i="4" s="1"/>
  <c r="TZ452" i="4"/>
  <c r="TZ454" i="4" s="1"/>
  <c r="TZ443" i="4"/>
  <c r="TZ453" i="4" s="1"/>
  <c r="RF443" i="4"/>
  <c r="OL443" i="4"/>
  <c r="LR452" i="4"/>
  <c r="LR443" i="4"/>
  <c r="IX452" i="4"/>
  <c r="IX443" i="4"/>
  <c r="GD452" i="4"/>
  <c r="GD443" i="4"/>
  <c r="DJ452" i="4"/>
  <c r="DJ443" i="4"/>
  <c r="AP443" i="4"/>
  <c r="AGW443" i="4"/>
  <c r="AGW453" i="4" s="1"/>
  <c r="AEC452" i="4"/>
  <c r="AEC454" i="4" s="1"/>
  <c r="AEC443" i="4"/>
  <c r="AEC453" i="4" s="1"/>
  <c r="ABI452" i="4"/>
  <c r="ABI454" i="4" s="1"/>
  <c r="ABI443" i="4"/>
  <c r="ABI453" i="4" s="1"/>
  <c r="YO452" i="4"/>
  <c r="YO454" i="4" s="1"/>
  <c r="YO443" i="4"/>
  <c r="YO453" i="4" s="1"/>
  <c r="VU452" i="4"/>
  <c r="VU454" i="4" s="1"/>
  <c r="VU443" i="4"/>
  <c r="VU453" i="4" s="1"/>
  <c r="TA443" i="4"/>
  <c r="QG443" i="4"/>
  <c r="NM452" i="4"/>
  <c r="NM443" i="4"/>
  <c r="KS452" i="4"/>
  <c r="KS443" i="4"/>
  <c r="HY452" i="4"/>
  <c r="HY443" i="4"/>
  <c r="FE452" i="4"/>
  <c r="FE443" i="4"/>
  <c r="CK443" i="4"/>
  <c r="Q443" i="4"/>
  <c r="TH452" i="4"/>
  <c r="TH454" i="4" s="1"/>
  <c r="TH443" i="4"/>
  <c r="TH453" i="4" s="1"/>
  <c r="HH452" i="4"/>
  <c r="HH443" i="4"/>
  <c r="AHX450" i="4"/>
  <c r="AHX449" i="4"/>
  <c r="AHX448" i="4"/>
  <c r="AHX452" i="4" s="1"/>
  <c r="AFD450" i="4"/>
  <c r="AFD449" i="4"/>
  <c r="AFD448" i="4"/>
  <c r="ACJ449" i="4"/>
  <c r="ACJ448" i="4"/>
  <c r="ACJ452" i="4" s="1"/>
  <c r="ZP450" i="4"/>
  <c r="ZP449" i="4"/>
  <c r="ZP448" i="4"/>
  <c r="WV450" i="4"/>
  <c r="WV449" i="4"/>
  <c r="WV448" i="4"/>
  <c r="UB450" i="4"/>
  <c r="UB449" i="4"/>
  <c r="UB448" i="4"/>
  <c r="RH449" i="4"/>
  <c r="RH448" i="4"/>
  <c r="RH452" i="4" s="1"/>
  <c r="AEV443" i="4"/>
  <c r="AEV453" i="4" s="1"/>
  <c r="WN443" i="4"/>
  <c r="WN453" i="4" s="1"/>
  <c r="AHC443" i="4"/>
  <c r="AHC453" i="4" s="1"/>
  <c r="AEI452" i="4"/>
  <c r="AEI454" i="4" s="1"/>
  <c r="AEI443" i="4"/>
  <c r="AEI453" i="4" s="1"/>
  <c r="ABO452" i="4"/>
  <c r="ABO454" i="4" s="1"/>
  <c r="ABO443" i="4"/>
  <c r="ABO453" i="4" s="1"/>
  <c r="YU443" i="4"/>
  <c r="YU453" i="4" s="1"/>
  <c r="WA443" i="4"/>
  <c r="WA453" i="4" s="1"/>
  <c r="TG443" i="4"/>
  <c r="TG453" i="4" s="1"/>
  <c r="QM443" i="4"/>
  <c r="QM453" i="4" s="1"/>
  <c r="NS452" i="4"/>
  <c r="NS443" i="4"/>
  <c r="KY452" i="4"/>
  <c r="KY443" i="4"/>
  <c r="IE443" i="4"/>
  <c r="FK443" i="4"/>
  <c r="CQ443" i="4"/>
  <c r="W443" i="4"/>
  <c r="AHZ452" i="4"/>
  <c r="AHZ454" i="4" s="1"/>
  <c r="AHZ443" i="4"/>
  <c r="AHZ453" i="4" s="1"/>
  <c r="AFF452" i="4"/>
  <c r="AFF454" i="4" s="1"/>
  <c r="AFF443" i="4"/>
  <c r="AFF453" i="4" s="1"/>
  <c r="ACL443" i="4"/>
  <c r="ACL453" i="4" s="1"/>
  <c r="ZR443" i="4"/>
  <c r="ZR453" i="4" s="1"/>
  <c r="WX443" i="4"/>
  <c r="WX453" i="4" s="1"/>
  <c r="UD443" i="4"/>
  <c r="UD453" i="4" s="1"/>
  <c r="RJ452" i="4"/>
  <c r="RJ454" i="4" s="1"/>
  <c r="RJ443" i="4"/>
  <c r="RJ453" i="4" s="1"/>
  <c r="OP452" i="4"/>
  <c r="OP454" i="4" s="1"/>
  <c r="OP443" i="4"/>
  <c r="OP453" i="4" s="1"/>
  <c r="LV443" i="4"/>
  <c r="LV453" i="4" s="1"/>
  <c r="JB443" i="4"/>
  <c r="GH443" i="4"/>
  <c r="DN443" i="4"/>
  <c r="AT452" i="4"/>
  <c r="AT443" i="4"/>
  <c r="AHP452" i="4"/>
  <c r="AHP454" i="4" s="1"/>
  <c r="AHP443" i="4"/>
  <c r="AHP453" i="4" s="1"/>
  <c r="GV443" i="4"/>
  <c r="NT443" i="4"/>
  <c r="NT453" i="4" s="1"/>
  <c r="WZ443" i="4"/>
  <c r="WZ453" i="4" s="1"/>
  <c r="XX443" i="4"/>
  <c r="XX453" i="4" s="1"/>
  <c r="ACB452" i="4"/>
  <c r="ACB443" i="4"/>
  <c r="ACB450" i="4" s="1"/>
  <c r="JD452" i="4"/>
  <c r="JD454" i="4" s="1"/>
  <c r="JD443" i="4"/>
  <c r="JD453" i="4" s="1"/>
  <c r="AHT443" i="4"/>
  <c r="AHT453" i="4" s="1"/>
  <c r="AEZ443" i="4"/>
  <c r="AEZ453" i="4" s="1"/>
  <c r="ACF443" i="4"/>
  <c r="ACF453" i="4" s="1"/>
  <c r="ZL443" i="4"/>
  <c r="ZL453" i="4" s="1"/>
  <c r="WR452" i="4"/>
  <c r="WR454" i="4" s="1"/>
  <c r="WR443" i="4"/>
  <c r="WR453" i="4" s="1"/>
  <c r="TX452" i="4"/>
  <c r="TX454" i="4" s="1"/>
  <c r="TX443" i="4"/>
  <c r="TX453" i="4" s="1"/>
  <c r="RD443" i="4"/>
  <c r="RD453" i="4" s="1"/>
  <c r="OJ443" i="4"/>
  <c r="OJ452" i="4" s="1"/>
  <c r="LP443" i="4"/>
  <c r="IV443" i="4"/>
  <c r="IV452" i="4" s="1"/>
  <c r="GB452" i="4"/>
  <c r="GB443" i="4"/>
  <c r="DH452" i="4"/>
  <c r="DH443" i="4"/>
  <c r="AN443" i="4"/>
  <c r="AFX450" i="4"/>
  <c r="AFX449" i="4"/>
  <c r="AFX448" i="4"/>
  <c r="ADD450" i="4"/>
  <c r="ADD449" i="4"/>
  <c r="ADD448" i="4"/>
  <c r="ADD452" i="4" s="1"/>
  <c r="AAJ449" i="4"/>
  <c r="AAJ448" i="4"/>
  <c r="XP448" i="4"/>
  <c r="XP449" i="4"/>
  <c r="UV448" i="4"/>
  <c r="UV450" i="4"/>
  <c r="UV449" i="4"/>
  <c r="SB450" i="4"/>
  <c r="SB449" i="4"/>
  <c r="SB448" i="4"/>
  <c r="SB452" i="4" s="1"/>
  <c r="PH450" i="4"/>
  <c r="PH449" i="4"/>
  <c r="PH448" i="4"/>
  <c r="PH452" i="4" s="1"/>
  <c r="AHF449" i="4"/>
  <c r="AHF448" i="4"/>
  <c r="AEL449" i="4"/>
  <c r="AEL448" i="4"/>
  <c r="ABR449" i="4"/>
  <c r="ABR448" i="4"/>
  <c r="ABR450" i="4"/>
  <c r="YX449" i="4"/>
  <c r="YX448" i="4"/>
  <c r="WD449" i="4"/>
  <c r="WD448" i="4"/>
  <c r="TJ448" i="4"/>
  <c r="TJ452" i="4" s="1"/>
  <c r="TJ449" i="4"/>
  <c r="QP449" i="4"/>
  <c r="QP448" i="4"/>
  <c r="NV449" i="4"/>
  <c r="NV448" i="4"/>
  <c r="LB449" i="4"/>
  <c r="LB448" i="4"/>
  <c r="IH449" i="4"/>
  <c r="IH448" i="4"/>
  <c r="AFT450" i="4"/>
  <c r="AFT449" i="4"/>
  <c r="AFT448" i="4"/>
  <c r="AFT452" i="4" s="1"/>
  <c r="ACZ450" i="4"/>
  <c r="ACZ449" i="4"/>
  <c r="ACZ448" i="4"/>
  <c r="AAF450" i="4"/>
  <c r="AAF449" i="4"/>
  <c r="AAF448" i="4"/>
  <c r="XL450" i="4"/>
  <c r="XL449" i="4"/>
  <c r="XL448" i="4"/>
  <c r="UR450" i="4"/>
  <c r="UR449" i="4"/>
  <c r="UR448" i="4"/>
  <c r="RX449" i="4"/>
  <c r="RX448" i="4"/>
  <c r="PD449" i="4"/>
  <c r="PD448" i="4"/>
  <c r="MJ450" i="4"/>
  <c r="MJ449" i="4"/>
  <c r="MJ448" i="4"/>
  <c r="JP449" i="4"/>
  <c r="JP448" i="4"/>
  <c r="AHB449" i="4"/>
  <c r="AHB450" i="4"/>
  <c r="AHB448" i="4"/>
  <c r="AEH450" i="4"/>
  <c r="AEH449" i="4"/>
  <c r="AEH448" i="4"/>
  <c r="ABN449" i="4"/>
  <c r="ABN450" i="4"/>
  <c r="ABN448" i="4"/>
  <c r="YT449" i="4"/>
  <c r="YT450" i="4"/>
  <c r="YT448" i="4"/>
  <c r="VZ449" i="4"/>
  <c r="VZ450" i="4"/>
  <c r="VZ448" i="4"/>
  <c r="TF449" i="4"/>
  <c r="TF450" i="4"/>
  <c r="TF448" i="4"/>
  <c r="QL449" i="4"/>
  <c r="QL450" i="4"/>
  <c r="QL448" i="4"/>
  <c r="NR449" i="4"/>
  <c r="NR450" i="4"/>
  <c r="NR448" i="4"/>
  <c r="AFK452" i="4"/>
  <c r="AFK443" i="4"/>
  <c r="ACQ452" i="4"/>
  <c r="ACQ454" i="4" s="1"/>
  <c r="ACQ443" i="4"/>
  <c r="ACQ453" i="4" s="1"/>
  <c r="ZW443" i="4"/>
  <c r="ZW453" i="4" s="1"/>
  <c r="XC443" i="4"/>
  <c r="XC453" i="4" s="1"/>
  <c r="UI443" i="4"/>
  <c r="UI453" i="4" s="1"/>
  <c r="RO443" i="4"/>
  <c r="RO453" i="4" s="1"/>
  <c r="OU452" i="4"/>
  <c r="OU454" i="4" s="1"/>
  <c r="OU443" i="4"/>
  <c r="OU453" i="4" s="1"/>
  <c r="MA452" i="4"/>
  <c r="MA454" i="4" s="1"/>
  <c r="MA443" i="4"/>
  <c r="MA453" i="4" s="1"/>
  <c r="JG443" i="4"/>
  <c r="GM443" i="4"/>
  <c r="DS443" i="4"/>
  <c r="AY443" i="4"/>
  <c r="AHR452" i="4"/>
  <c r="AHR443" i="4"/>
  <c r="AEX452" i="4"/>
  <c r="AEX454" i="4" s="1"/>
  <c r="AEX443" i="4"/>
  <c r="AEX453" i="4" s="1"/>
  <c r="ACD443" i="4"/>
  <c r="ACD453" i="4" s="1"/>
  <c r="ZJ443" i="4"/>
  <c r="ZJ453" i="4" s="1"/>
  <c r="WP443" i="4"/>
  <c r="WP453" i="4" s="1"/>
  <c r="TV443" i="4"/>
  <c r="TV453" i="4" s="1"/>
  <c r="RB452" i="4"/>
  <c r="RB443" i="4"/>
  <c r="OH443" i="4"/>
  <c r="OH450" i="4" s="1"/>
  <c r="LN443" i="4"/>
  <c r="LN453" i="4" s="1"/>
  <c r="IT443" i="4"/>
  <c r="IT453" i="4" s="1"/>
  <c r="FZ443" i="4"/>
  <c r="FZ453" i="4" s="1"/>
  <c r="DF443" i="4"/>
  <c r="AL452" i="4"/>
  <c r="AL443" i="4"/>
  <c r="AHE452" i="4"/>
  <c r="AHE454" i="4" s="1"/>
  <c r="AHE443" i="4"/>
  <c r="AHE453" i="4" s="1"/>
  <c r="AEK443" i="4"/>
  <c r="AEK453" i="4" s="1"/>
  <c r="ABQ443" i="4"/>
  <c r="ABQ453" i="4" s="1"/>
  <c r="YW443" i="4"/>
  <c r="YW453" i="4" s="1"/>
  <c r="WC443" i="4"/>
  <c r="WC453" i="4" s="1"/>
  <c r="TI452" i="4"/>
  <c r="TI454" i="4" s="1"/>
  <c r="TI443" i="4"/>
  <c r="TI453" i="4" s="1"/>
  <c r="QO452" i="4"/>
  <c r="QO454" i="4" s="1"/>
  <c r="QO443" i="4"/>
  <c r="QO453" i="4" s="1"/>
  <c r="NU443" i="4"/>
  <c r="LA443" i="4"/>
  <c r="LA452" i="4" s="1"/>
  <c r="IG443" i="4"/>
  <c r="FM443" i="4"/>
  <c r="FM452" i="4" s="1"/>
  <c r="CS452" i="4"/>
  <c r="CS443" i="4"/>
  <c r="Y452" i="4"/>
  <c r="Y443" i="4"/>
  <c r="PD443" i="4"/>
  <c r="PD453" i="4" s="1"/>
  <c r="TT443" i="4"/>
  <c r="TT453" i="4" s="1"/>
  <c r="AGO443" i="4"/>
  <c r="AGO453" i="4" s="1"/>
  <c r="ADU443" i="4"/>
  <c r="ADU453" i="4" s="1"/>
  <c r="ABA452" i="4"/>
  <c r="ABA454" i="4" s="1"/>
  <c r="ABA443" i="4"/>
  <c r="ABA453" i="4" s="1"/>
  <c r="YG452" i="4"/>
  <c r="YG454" i="4" s="1"/>
  <c r="YG443" i="4"/>
  <c r="YG453" i="4" s="1"/>
  <c r="VM443" i="4"/>
  <c r="VM453" i="4" s="1"/>
  <c r="SS443" i="4"/>
  <c r="SS453" i="4" s="1"/>
  <c r="PY443" i="4"/>
  <c r="NE443" i="4"/>
  <c r="KK452" i="4"/>
  <c r="KK443" i="4"/>
  <c r="HQ452" i="4"/>
  <c r="HQ443" i="4"/>
  <c r="EW443" i="4"/>
  <c r="CC443" i="4"/>
  <c r="CC452" i="4" s="1"/>
  <c r="I443" i="4"/>
  <c r="AGZ443" i="4"/>
  <c r="AGZ453" i="4" s="1"/>
  <c r="AEF452" i="4"/>
  <c r="AEF454" i="4" s="1"/>
  <c r="AEF443" i="4"/>
  <c r="AEF453" i="4" s="1"/>
  <c r="ABL452" i="4"/>
  <c r="ABL454" i="4" s="1"/>
  <c r="ABL443" i="4"/>
  <c r="ABL453" i="4" s="1"/>
  <c r="YR443" i="4"/>
  <c r="YR453" i="4" s="1"/>
  <c r="VX443" i="4"/>
  <c r="VX453" i="4" s="1"/>
  <c r="TD443" i="4"/>
  <c r="TD453" i="4" s="1"/>
  <c r="QJ443" i="4"/>
  <c r="NP452" i="4"/>
  <c r="NP443" i="4"/>
  <c r="KV452" i="4"/>
  <c r="KV443" i="4"/>
  <c r="IB443" i="4"/>
  <c r="FH443" i="4"/>
  <c r="FH452" i="4" s="1"/>
  <c r="CN443" i="4"/>
  <c r="T443" i="4"/>
  <c r="T452" i="4" s="1"/>
  <c r="AHK452" i="4"/>
  <c r="AHK454" i="4" s="1"/>
  <c r="AHK443" i="4"/>
  <c r="AHK453" i="4" s="1"/>
  <c r="AEQ452" i="4"/>
  <c r="AEQ454" i="4" s="1"/>
  <c r="AEQ443" i="4"/>
  <c r="AEQ453" i="4" s="1"/>
  <c r="ABW443" i="4"/>
  <c r="ABW453" i="4" s="1"/>
  <c r="ZC443" i="4"/>
  <c r="ZC453" i="4" s="1"/>
  <c r="WI443" i="4"/>
  <c r="WI453" i="4" s="1"/>
  <c r="TO443" i="4"/>
  <c r="TO453" i="4" s="1"/>
  <c r="QU452" i="4"/>
  <c r="QU454" i="4" s="1"/>
  <c r="QU443" i="4"/>
  <c r="QU453" i="4" s="1"/>
  <c r="OA452" i="4"/>
  <c r="OA443" i="4"/>
  <c r="LG443" i="4"/>
  <c r="IM443" i="4"/>
  <c r="FS443" i="4"/>
  <c r="CY443" i="4"/>
  <c r="CY452" i="4" s="1"/>
  <c r="AE452" i="4"/>
  <c r="AE443" i="4"/>
  <c r="AHJ452" i="4"/>
  <c r="AHJ454" i="4" s="1"/>
  <c r="AHJ443" i="4"/>
  <c r="AHJ453" i="4" s="1"/>
  <c r="AEP443" i="4"/>
  <c r="AEP453" i="4" s="1"/>
  <c r="ABV443" i="4"/>
  <c r="ZB443" i="4"/>
  <c r="ZB453" i="4" s="1"/>
  <c r="WH443" i="4"/>
  <c r="WH453" i="4" s="1"/>
  <c r="TN452" i="4"/>
  <c r="TN443" i="4"/>
  <c r="QT452" i="4"/>
  <c r="QT443" i="4"/>
  <c r="NZ443" i="4"/>
  <c r="LF443" i="4"/>
  <c r="IL443" i="4"/>
  <c r="FR443" i="4"/>
  <c r="CX452" i="4"/>
  <c r="CX443" i="4"/>
  <c r="AD452" i="4"/>
  <c r="AD443" i="4"/>
  <c r="AGK443" i="4"/>
  <c r="AGK453" i="4" s="1"/>
  <c r="ADQ443" i="4"/>
  <c r="AAW443" i="4"/>
  <c r="AAW453" i="4" s="1"/>
  <c r="YC443" i="4"/>
  <c r="YC453" i="4" s="1"/>
  <c r="VI452" i="4"/>
  <c r="VI454" i="4" s="1"/>
  <c r="VI443" i="4"/>
  <c r="VI453" i="4" s="1"/>
  <c r="SO452" i="4"/>
  <c r="SO443" i="4"/>
  <c r="PU443" i="4"/>
  <c r="NA443" i="4"/>
  <c r="KG443" i="4"/>
  <c r="HM443" i="4"/>
  <c r="HM452" i="4" s="1"/>
  <c r="ES452" i="4"/>
  <c r="ES443" i="4"/>
  <c r="BY452" i="4"/>
  <c r="BY443" i="4"/>
  <c r="E443" i="4"/>
  <c r="OF443" i="4"/>
  <c r="ADL443" i="4"/>
  <c r="ADL453" i="4" s="1"/>
  <c r="DD443" i="4"/>
  <c r="AGU450" i="4"/>
  <c r="AGU449" i="4"/>
  <c r="AGU448" i="4"/>
  <c r="AEA450" i="4"/>
  <c r="AEA449" i="4"/>
  <c r="AEA448" i="4"/>
  <c r="ABG450" i="4"/>
  <c r="ABG448" i="4"/>
  <c r="ABG452" i="4" s="1"/>
  <c r="ABG449" i="4"/>
  <c r="YM450" i="4"/>
  <c r="YM448" i="4"/>
  <c r="YM449" i="4"/>
  <c r="VS450" i="4"/>
  <c r="VS449" i="4"/>
  <c r="VS448" i="4"/>
  <c r="VS452" i="4" s="1"/>
  <c r="SY450" i="4"/>
  <c r="SY449" i="4"/>
  <c r="SY448" i="4"/>
  <c r="SY452" i="4" s="1"/>
  <c r="QE450" i="4"/>
  <c r="QE449" i="4"/>
  <c r="QE448" i="4"/>
  <c r="NK450" i="4"/>
  <c r="NK449" i="4"/>
  <c r="NK448" i="4"/>
  <c r="KQ450" i="4"/>
  <c r="KQ449" i="4"/>
  <c r="KQ448" i="4"/>
  <c r="KQ452" i="4" s="1"/>
  <c r="AFI450" i="4"/>
  <c r="AFI449" i="4"/>
  <c r="AFI448" i="4"/>
  <c r="AFI452" i="4" s="1"/>
  <c r="ACO449" i="4"/>
  <c r="ACO450" i="4"/>
  <c r="ACO448" i="4"/>
  <c r="ZU450" i="4"/>
  <c r="ZU449" i="4"/>
  <c r="ZU448" i="4"/>
  <c r="XA450" i="4"/>
  <c r="XA449" i="4"/>
  <c r="XA448" i="4"/>
  <c r="UG449" i="4"/>
  <c r="UG448" i="4"/>
  <c r="RM450" i="4"/>
  <c r="RM449" i="4"/>
  <c r="RM448" i="4"/>
  <c r="OS450" i="4"/>
  <c r="OS449" i="4"/>
  <c r="OS448" i="4"/>
  <c r="OS452" i="4" s="1"/>
  <c r="AGE450" i="4"/>
  <c r="AGE449" i="4"/>
  <c r="AGE448" i="4"/>
  <c r="ADK450" i="4"/>
  <c r="ADK449" i="4"/>
  <c r="ADK448" i="4"/>
  <c r="AAQ450" i="4"/>
  <c r="AAQ449" i="4"/>
  <c r="AAQ448" i="4"/>
  <c r="XW450" i="4"/>
  <c r="XW449" i="4"/>
  <c r="XW448" i="4"/>
  <c r="VC450" i="4"/>
  <c r="VC449" i="4"/>
  <c r="VC448" i="4"/>
  <c r="SI450" i="4"/>
  <c r="SI449" i="4"/>
  <c r="SI448" i="4"/>
  <c r="SI452" i="4" s="1"/>
  <c r="PO450" i="4"/>
  <c r="PO449" i="4"/>
  <c r="PO448" i="4"/>
  <c r="AGC450" i="4"/>
  <c r="AGC449" i="4"/>
  <c r="AGC448" i="4"/>
  <c r="ADI450" i="4"/>
  <c r="ADI449" i="4"/>
  <c r="ADI448" i="4"/>
  <c r="AAO449" i="4"/>
  <c r="AAO448" i="4"/>
  <c r="XU449" i="4"/>
  <c r="XU448" i="4"/>
  <c r="VA450" i="4"/>
  <c r="VA449" i="4"/>
  <c r="VA448" i="4"/>
  <c r="SG449" i="4"/>
  <c r="SG448" i="4"/>
  <c r="AHL450" i="4"/>
  <c r="AHL449" i="4"/>
  <c r="AHL448" i="4"/>
  <c r="AHL452" i="4" s="1"/>
  <c r="AER450" i="4"/>
  <c r="AER449" i="4"/>
  <c r="AER448" i="4"/>
  <c r="ABX450" i="4"/>
  <c r="ABX449" i="4"/>
  <c r="ABX448" i="4"/>
  <c r="ZD450" i="4"/>
  <c r="ZD449" i="4"/>
  <c r="ZD448" i="4"/>
  <c r="WJ449" i="4"/>
  <c r="WJ448" i="4"/>
  <c r="WJ452" i="4" s="1"/>
  <c r="TP450" i="4"/>
  <c r="TP449" i="4"/>
  <c r="TP448" i="4"/>
  <c r="YJ452" i="4"/>
  <c r="YJ454" i="4" s="1"/>
  <c r="YJ443" i="4"/>
  <c r="YJ453" i="4" s="1"/>
  <c r="PP452" i="4"/>
  <c r="PP454" i="4" s="1"/>
  <c r="PP443" i="4"/>
  <c r="PP453" i="4" s="1"/>
  <c r="AGQ443" i="4"/>
  <c r="AGQ453" i="4" s="1"/>
  <c r="ADW443" i="4"/>
  <c r="ADW453" i="4" s="1"/>
  <c r="ABC452" i="4"/>
  <c r="ABC454" i="4" s="1"/>
  <c r="ABC443" i="4"/>
  <c r="ABC453" i="4" s="1"/>
  <c r="YI452" i="4"/>
  <c r="YI454" i="4" s="1"/>
  <c r="YI443" i="4"/>
  <c r="YI453" i="4" s="1"/>
  <c r="VO452" i="4"/>
  <c r="VO454" i="4" s="1"/>
  <c r="VO443" i="4"/>
  <c r="VO453" i="4" s="1"/>
  <c r="SU452" i="4"/>
  <c r="SU454" i="4" s="1"/>
  <c r="SU443" i="4"/>
  <c r="SU453" i="4" s="1"/>
  <c r="QA443" i="4"/>
  <c r="QA453" i="4" s="1"/>
  <c r="NG443" i="4"/>
  <c r="KM452" i="4"/>
  <c r="KM443" i="4"/>
  <c r="HS452" i="4"/>
  <c r="HS443" i="4"/>
  <c r="EY452" i="4"/>
  <c r="EY443" i="4"/>
  <c r="CE452" i="4"/>
  <c r="CE443" i="4"/>
  <c r="K443" i="4"/>
  <c r="AHN443" i="4"/>
  <c r="AHN453" i="4" s="1"/>
  <c r="AET452" i="4"/>
  <c r="AET454" i="4" s="1"/>
  <c r="AET443" i="4"/>
  <c r="AET453" i="4" s="1"/>
  <c r="ABZ452" i="4"/>
  <c r="ABZ454" i="4" s="1"/>
  <c r="ABZ443" i="4"/>
  <c r="ABZ453" i="4" s="1"/>
  <c r="ZF452" i="4"/>
  <c r="ZF454" i="4" s="1"/>
  <c r="ZF443" i="4"/>
  <c r="ZF453" i="4" s="1"/>
  <c r="WL452" i="4"/>
  <c r="WL454" i="4" s="1"/>
  <c r="WL443" i="4"/>
  <c r="WL453" i="4" s="1"/>
  <c r="TR443" i="4"/>
  <c r="TR453" i="4" s="1"/>
  <c r="QX443" i="4"/>
  <c r="QX453" i="4" s="1"/>
  <c r="OD452" i="4"/>
  <c r="OD454" i="4" s="1"/>
  <c r="OD443" i="4"/>
  <c r="OD453" i="4" s="1"/>
  <c r="LJ452" i="4"/>
  <c r="LJ454" i="4" s="1"/>
  <c r="LJ443" i="4"/>
  <c r="LJ453" i="4" s="1"/>
  <c r="IP452" i="4"/>
  <c r="IP443" i="4"/>
  <c r="FV452" i="4"/>
  <c r="FV443" i="4"/>
  <c r="DB443" i="4"/>
  <c r="AH443" i="4"/>
  <c r="ADX452" i="4"/>
  <c r="ADX454" i="4" s="1"/>
  <c r="ADX443" i="4"/>
  <c r="ADX453" i="4" s="1"/>
  <c r="CF452" i="4"/>
  <c r="CF443" i="4"/>
  <c r="IF452" i="4"/>
  <c r="IF443" i="4"/>
  <c r="RX452" i="4"/>
  <c r="RX454" i="4" s="1"/>
  <c r="RX443" i="4"/>
  <c r="RX453" i="4" s="1"/>
  <c r="SJ443" i="4"/>
  <c r="SJ453" i="4" s="1"/>
  <c r="YV443" i="4"/>
  <c r="YV453" i="4" s="1"/>
  <c r="EN452" i="4"/>
  <c r="EN443" i="4"/>
  <c r="AHH452" i="4"/>
  <c r="AHH454" i="4" s="1"/>
  <c r="AHH443" i="4"/>
  <c r="AHH453" i="4" s="1"/>
  <c r="AEN452" i="4"/>
  <c r="AEN454" i="4" s="1"/>
  <c r="AEN443" i="4"/>
  <c r="AEN453" i="4" s="1"/>
  <c r="ABT452" i="4"/>
  <c r="ABT454" i="4" s="1"/>
  <c r="ABT443" i="4"/>
  <c r="ABT453" i="4" s="1"/>
  <c r="YZ443" i="4"/>
  <c r="YZ453" i="4" s="1"/>
  <c r="WF443" i="4"/>
  <c r="WF453" i="4" s="1"/>
  <c r="TL452" i="4"/>
  <c r="TL454" i="4" s="1"/>
  <c r="TL443" i="4"/>
  <c r="TL453" i="4" s="1"/>
  <c r="QR452" i="4"/>
  <c r="QR454" i="4" s="1"/>
  <c r="QR443" i="4"/>
  <c r="QR453" i="4" s="1"/>
  <c r="NX452" i="4"/>
  <c r="NX443" i="4"/>
  <c r="LD452" i="4"/>
  <c r="LD443" i="4"/>
  <c r="IJ443" i="4"/>
  <c r="FP443" i="4"/>
  <c r="CV452" i="4"/>
  <c r="CV443" i="4"/>
  <c r="AB452" i="4"/>
  <c r="AB443" i="4"/>
  <c r="AHS452" i="4"/>
  <c r="AHS454" i="4" s="1"/>
  <c r="AHS443" i="4"/>
  <c r="AHS453" i="4" s="1"/>
  <c r="AEY452" i="4"/>
  <c r="AEY454" i="4" s="1"/>
  <c r="AEY443" i="4"/>
  <c r="AEY453" i="4" s="1"/>
  <c r="ACE443" i="4"/>
  <c r="ACE453" i="4" s="1"/>
  <c r="ZK443" i="4"/>
  <c r="ZK453" i="4" s="1"/>
  <c r="WQ452" i="4"/>
  <c r="WQ454" i="4" s="1"/>
  <c r="WQ443" i="4"/>
  <c r="WQ453" i="4" s="1"/>
  <c r="TW452" i="4"/>
  <c r="TW454" i="4" s="1"/>
  <c r="TW443" i="4"/>
  <c r="TW453" i="4" s="1"/>
  <c r="RC452" i="4"/>
  <c r="RC454" i="4" s="1"/>
  <c r="RC443" i="4"/>
  <c r="RC453" i="4" s="1"/>
  <c r="OI452" i="4"/>
  <c r="OI454" i="4" s="1"/>
  <c r="OI443" i="4"/>
  <c r="OI453" i="4" s="1"/>
  <c r="LO443" i="4"/>
  <c r="LO453" i="4" s="1"/>
  <c r="IU443" i="4"/>
  <c r="GA452" i="4"/>
  <c r="GA443" i="4"/>
  <c r="DG452" i="4"/>
  <c r="DG443" i="4"/>
  <c r="AM452" i="4"/>
  <c r="AM443" i="4"/>
  <c r="AHF452" i="4"/>
  <c r="AHF454" i="4" s="1"/>
  <c r="AHF443" i="4"/>
  <c r="AHF453" i="4" s="1"/>
  <c r="AEL443" i="4"/>
  <c r="AEL453" i="4" s="1"/>
  <c r="ABR443" i="4"/>
  <c r="ABR453" i="4" s="1"/>
  <c r="YX452" i="4"/>
  <c r="YX454" i="4" s="1"/>
  <c r="YX443" i="4"/>
  <c r="YX453" i="4" s="1"/>
  <c r="WD452" i="4"/>
  <c r="WD454" i="4" s="1"/>
  <c r="WD443" i="4"/>
  <c r="WD453" i="4" s="1"/>
  <c r="TJ443" i="4"/>
  <c r="QP452" i="4"/>
  <c r="QP443" i="4"/>
  <c r="NV443" i="4"/>
  <c r="NV453" i="4" s="1"/>
  <c r="LB443" i="4"/>
  <c r="LB453" i="4" s="1"/>
  <c r="IH452" i="4"/>
  <c r="IH454" i="4" s="1"/>
  <c r="IH443" i="4"/>
  <c r="IH453" i="4" s="1"/>
  <c r="FN452" i="4"/>
  <c r="FN443" i="4"/>
  <c r="CT452" i="4"/>
  <c r="CT443" i="4"/>
  <c r="Z452" i="4"/>
  <c r="Z443" i="4"/>
  <c r="AGS443" i="4"/>
  <c r="AGS453" i="4" s="1"/>
  <c r="ADY443" i="4"/>
  <c r="ADY453" i="4" s="1"/>
  <c r="ABE452" i="4"/>
  <c r="ABE454" i="4" s="1"/>
  <c r="ABE443" i="4"/>
  <c r="ABE453" i="4" s="1"/>
  <c r="YK452" i="4"/>
  <c r="YK454" i="4" s="1"/>
  <c r="YK443" i="4"/>
  <c r="YK453" i="4" s="1"/>
  <c r="VQ452" i="4"/>
  <c r="VQ454" i="4" s="1"/>
  <c r="VQ443" i="4"/>
  <c r="VQ453" i="4" s="1"/>
  <c r="SW452" i="4"/>
  <c r="SW454" i="4" s="1"/>
  <c r="SW443" i="4"/>
  <c r="SW453" i="4" s="1"/>
  <c r="QC443" i="4"/>
  <c r="QC453" i="4" s="1"/>
  <c r="NI443" i="4"/>
  <c r="KO452" i="4"/>
  <c r="KO443" i="4"/>
  <c r="HU452" i="4"/>
  <c r="HU443" i="4"/>
  <c r="FA452" i="4"/>
  <c r="FA443" i="4"/>
  <c r="CG452" i="4"/>
  <c r="CG443" i="4"/>
  <c r="M443" i="4"/>
  <c r="JP443" i="4"/>
  <c r="JP450" i="4" s="1"/>
  <c r="OR452" i="4"/>
  <c r="OR454" i="4" s="1"/>
  <c r="OR443" i="4"/>
  <c r="OR453" i="4" s="1"/>
  <c r="AGC452" i="4"/>
  <c r="AGC443" i="4"/>
  <c r="ADI452" i="4"/>
  <c r="ADI454" i="4" s="1"/>
  <c r="ADI443" i="4"/>
  <c r="ADI453" i="4" s="1"/>
  <c r="AAO452" i="4"/>
  <c r="AAO454" i="4" s="1"/>
  <c r="AAO443" i="4"/>
  <c r="AAO453" i="4" s="1"/>
  <c r="XU443" i="4"/>
  <c r="XU453" i="4" s="1"/>
  <c r="VA443" i="4"/>
  <c r="SG452" i="4"/>
  <c r="SG454" i="4" s="1"/>
  <c r="SG443" i="4"/>
  <c r="SG453" i="4" s="1"/>
  <c r="PM452" i="4"/>
  <c r="PM443" i="4"/>
  <c r="MS452" i="4"/>
  <c r="MS443" i="4"/>
  <c r="JY452" i="4"/>
  <c r="JY443" i="4"/>
  <c r="HE443" i="4"/>
  <c r="EK443" i="4"/>
  <c r="BQ452" i="4"/>
  <c r="BQ443" i="4"/>
  <c r="AGN452" i="4"/>
  <c r="AGN454" i="4" s="1"/>
  <c r="AGN443" i="4"/>
  <c r="AGN453" i="4" s="1"/>
  <c r="ADT452" i="4"/>
  <c r="ADT454" i="4" s="1"/>
  <c r="ADT443" i="4"/>
  <c r="ADT453" i="4" s="1"/>
  <c r="AAZ452" i="4"/>
  <c r="AAZ454" i="4" s="1"/>
  <c r="AAZ443" i="4"/>
  <c r="AAZ453" i="4" s="1"/>
  <c r="YF443" i="4"/>
  <c r="YF453" i="4" s="1"/>
  <c r="VL443" i="4"/>
  <c r="VL453" i="4" s="1"/>
  <c r="SR452" i="4"/>
  <c r="SR454" i="4" s="1"/>
  <c r="SR443" i="4"/>
  <c r="SR453" i="4" s="1"/>
  <c r="PX452" i="4"/>
  <c r="PX443" i="4"/>
  <c r="ND452" i="4"/>
  <c r="ND443" i="4"/>
  <c r="KJ452" i="4"/>
  <c r="KJ443" i="4"/>
  <c r="HP443" i="4"/>
  <c r="EV443" i="4"/>
  <c r="CB452" i="4"/>
  <c r="CB443" i="4"/>
  <c r="H452" i="4"/>
  <c r="H443" i="4"/>
  <c r="AGY452" i="4"/>
  <c r="AGY454" i="4" s="1"/>
  <c r="AGY443" i="4"/>
  <c r="AGY453" i="4" s="1"/>
  <c r="AEE452" i="4"/>
  <c r="AEE454" i="4" s="1"/>
  <c r="AEE443" i="4"/>
  <c r="AEE453" i="4" s="1"/>
  <c r="ABK443" i="4"/>
  <c r="ABK453" i="4" s="1"/>
  <c r="YQ443" i="4"/>
  <c r="YQ453" i="4" s="1"/>
  <c r="VW452" i="4"/>
  <c r="VW454" i="4" s="1"/>
  <c r="VW443" i="4"/>
  <c r="VW453" i="4" s="1"/>
  <c r="TC452" i="4"/>
  <c r="TC454" i="4" s="1"/>
  <c r="TC443" i="4"/>
  <c r="TC453" i="4" s="1"/>
  <c r="QI452" i="4"/>
  <c r="QI454" i="4" s="1"/>
  <c r="QI443" i="4"/>
  <c r="QI453" i="4" s="1"/>
  <c r="NO452" i="4"/>
  <c r="NO443" i="4"/>
  <c r="KU443" i="4"/>
  <c r="IA443" i="4"/>
  <c r="FG452" i="4"/>
  <c r="FG443" i="4"/>
  <c r="CM452" i="4"/>
  <c r="CM443" i="4"/>
  <c r="S452" i="4"/>
  <c r="S443" i="4"/>
  <c r="AGX452" i="4"/>
  <c r="AGX454" i="4" s="1"/>
  <c r="AGX443" i="4"/>
  <c r="AGX453" i="4" s="1"/>
  <c r="AED443" i="4"/>
  <c r="AED453" i="4" s="1"/>
  <c r="ABJ443" i="4"/>
  <c r="ABJ453" i="4" s="1"/>
  <c r="YP452" i="4"/>
  <c r="YP454" i="4" s="1"/>
  <c r="YP443" i="4"/>
  <c r="YP453" i="4" s="1"/>
  <c r="VV452" i="4"/>
  <c r="VV454" i="4" s="1"/>
  <c r="VV443" i="4"/>
  <c r="VV453" i="4" s="1"/>
  <c r="TB452" i="4"/>
  <c r="TB443" i="4"/>
  <c r="QH452" i="4"/>
  <c r="QH443" i="4"/>
  <c r="NN443" i="4"/>
  <c r="KT443" i="4"/>
  <c r="HZ452" i="4"/>
  <c r="HZ443" i="4"/>
  <c r="FF452" i="4"/>
  <c r="FF443" i="4"/>
  <c r="CL452" i="4"/>
  <c r="CL443" i="4"/>
  <c r="R452" i="4"/>
  <c r="R443" i="4"/>
  <c r="AFY443" i="4"/>
  <c r="AFY453" i="4" s="1"/>
  <c r="ADE443" i="4"/>
  <c r="ADE453" i="4" s="1"/>
  <c r="AAK452" i="4"/>
  <c r="AAK454" i="4" s="1"/>
  <c r="AAK443" i="4"/>
  <c r="AAK453" i="4" s="1"/>
  <c r="XQ452" i="4"/>
  <c r="XQ454" i="4" s="1"/>
  <c r="XQ443" i="4"/>
  <c r="XQ453" i="4" s="1"/>
  <c r="UW452" i="4"/>
  <c r="UW454" i="4" s="1"/>
  <c r="UW443" i="4"/>
  <c r="UW453" i="4" s="1"/>
  <c r="SC452" i="4"/>
  <c r="SC443" i="4"/>
  <c r="PI443" i="4"/>
  <c r="MO443" i="4"/>
  <c r="JU452" i="4"/>
  <c r="JU443" i="4"/>
  <c r="HA452" i="4"/>
  <c r="HA443" i="4"/>
  <c r="EG452" i="4"/>
  <c r="EG443" i="4"/>
  <c r="BM452" i="4"/>
  <c r="BM443" i="4"/>
  <c r="KN443" i="4"/>
  <c r="KN453" i="4" s="1"/>
  <c r="ZH443" i="4"/>
  <c r="ZH453" i="4" s="1"/>
  <c r="L452" i="4"/>
  <c r="L443" i="4"/>
  <c r="ADQ453" i="4" l="1"/>
  <c r="ADQ450" i="4"/>
  <c r="ADQ452" i="4"/>
  <c r="ADQ454" i="4" s="1"/>
  <c r="IM453" i="4"/>
  <c r="IM450" i="4"/>
  <c r="IM452" i="4"/>
  <c r="NA450" i="4"/>
  <c r="NA453" i="4"/>
  <c r="NA452" i="4"/>
  <c r="NA454" i="4" s="1"/>
  <c r="ABV453" i="4"/>
  <c r="ABV452" i="4"/>
  <c r="ABV450" i="4"/>
  <c r="OF453" i="4"/>
  <c r="OF452" i="4"/>
  <c r="OF450" i="4"/>
  <c r="LF453" i="4"/>
  <c r="LF450" i="4"/>
  <c r="LF452" i="4"/>
  <c r="LF454" i="4" s="1"/>
  <c r="BM450" i="4"/>
  <c r="BM453" i="4"/>
  <c r="SC450" i="4"/>
  <c r="SC453" i="4"/>
  <c r="R453" i="4"/>
  <c r="R450" i="4"/>
  <c r="QH453" i="4"/>
  <c r="QH450" i="4"/>
  <c r="NO453" i="4"/>
  <c r="NO450" i="4"/>
  <c r="KJ450" i="4"/>
  <c r="KJ453" i="4"/>
  <c r="JY453" i="4"/>
  <c r="JY450" i="4"/>
  <c r="CG450" i="4"/>
  <c r="CG453" i="4"/>
  <c r="Z453" i="4"/>
  <c r="Z450" i="4"/>
  <c r="QP453" i="4"/>
  <c r="LD453" i="4"/>
  <c r="LD450" i="4"/>
  <c r="FV450" i="4"/>
  <c r="FV453" i="4"/>
  <c r="CE450" i="4"/>
  <c r="CE453" i="4"/>
  <c r="SG450" i="4"/>
  <c r="RX450" i="4"/>
  <c r="NV450" i="4"/>
  <c r="YX450" i="4"/>
  <c r="FE450" i="4"/>
  <c r="FE453" i="4"/>
  <c r="DJ453" i="4"/>
  <c r="DJ450" i="4"/>
  <c r="AQ453" i="4"/>
  <c r="AQ450" i="4"/>
  <c r="OB453" i="4"/>
  <c r="OB450" i="4"/>
  <c r="KW453" i="4"/>
  <c r="KW450" i="4"/>
  <c r="DE453" i="4"/>
  <c r="DE450" i="4"/>
  <c r="AX453" i="4"/>
  <c r="AX450" i="4"/>
  <c r="BK453" i="4"/>
  <c r="BK450" i="4"/>
  <c r="AZ453" i="4"/>
  <c r="AZ450" i="4"/>
  <c r="MV453" i="4"/>
  <c r="BF453" i="4"/>
  <c r="BF450" i="4"/>
  <c r="AI450" i="4"/>
  <c r="AI453" i="4"/>
  <c r="AJ453" i="4"/>
  <c r="AJ450" i="4"/>
  <c r="LE450" i="4"/>
  <c r="LE453" i="4"/>
  <c r="JJ453" i="4"/>
  <c r="JJ450" i="4"/>
  <c r="JK453" i="4"/>
  <c r="JK450" i="4"/>
  <c r="IZ453" i="4"/>
  <c r="IZ450" i="4"/>
  <c r="FU453" i="4"/>
  <c r="FU454" i="4" s="1"/>
  <c r="FU450" i="4"/>
  <c r="LY453" i="4"/>
  <c r="LY450" i="4"/>
  <c r="ACO453" i="4"/>
  <c r="MN450" i="4"/>
  <c r="MN453" i="4"/>
  <c r="ADD453" i="4"/>
  <c r="ADD454" i="4" s="1"/>
  <c r="QZ453" i="4"/>
  <c r="QZ454" i="4" s="1"/>
  <c r="AGD453" i="4"/>
  <c r="AO453" i="4"/>
  <c r="AO450" i="4"/>
  <c r="RE453" i="4"/>
  <c r="RE450" i="4"/>
  <c r="PJ453" i="4"/>
  <c r="PJ450" i="4"/>
  <c r="PK453" i="4"/>
  <c r="PK450" i="4"/>
  <c r="OZ450" i="4"/>
  <c r="OZ453" i="4"/>
  <c r="AFP453" i="4"/>
  <c r="OO453" i="4"/>
  <c r="OO454" i="4" s="1"/>
  <c r="OO450" i="4"/>
  <c r="EC453" i="4"/>
  <c r="EC454" i="4" s="1"/>
  <c r="EC450" i="4"/>
  <c r="EP450" i="4"/>
  <c r="EP453" i="4"/>
  <c r="VF453" i="4"/>
  <c r="CI453" i="4"/>
  <c r="CI450" i="4"/>
  <c r="SY453" i="4"/>
  <c r="SY454" i="4" s="1"/>
  <c r="HL453" i="4"/>
  <c r="HL450" i="4"/>
  <c r="YB453" i="4"/>
  <c r="FL450" i="4"/>
  <c r="FL453" i="4"/>
  <c r="VD453" i="4"/>
  <c r="MC453" i="4"/>
  <c r="MC450" i="4"/>
  <c r="KH453" i="4"/>
  <c r="KH450" i="4"/>
  <c r="HO453" i="4"/>
  <c r="HO450" i="4"/>
  <c r="HD453" i="4"/>
  <c r="HD450" i="4"/>
  <c r="XT453" i="4"/>
  <c r="XT454" i="4" s="1"/>
  <c r="GS450" i="4"/>
  <c r="GS453" i="4"/>
  <c r="GS454" i="4" s="1"/>
  <c r="BU450" i="4"/>
  <c r="BU453" i="4"/>
  <c r="BU454" i="4" s="1"/>
  <c r="N450" i="4"/>
  <c r="N453" i="4"/>
  <c r="ZH450" i="4"/>
  <c r="HJ450" i="4"/>
  <c r="SL450" i="4"/>
  <c r="ADN450" i="4"/>
  <c r="WR450" i="4"/>
  <c r="AHT450" i="4"/>
  <c r="AAL450" i="4"/>
  <c r="YU450" i="4"/>
  <c r="KN450" i="4"/>
  <c r="VP450" i="4"/>
  <c r="AGR450" i="4"/>
  <c r="SA450" i="4"/>
  <c r="ADC450" i="4"/>
  <c r="ABU450" i="4"/>
  <c r="RG450" i="4"/>
  <c r="ACI450" i="4"/>
  <c r="RA450" i="4"/>
  <c r="ACC450" i="4"/>
  <c r="KP450" i="4"/>
  <c r="VR450" i="4"/>
  <c r="AGT450" i="4"/>
  <c r="XK450" i="4"/>
  <c r="JD450" i="4"/>
  <c r="UF450" i="4"/>
  <c r="AFH450" i="4"/>
  <c r="QQ450" i="4"/>
  <c r="ABS450" i="4"/>
  <c r="XQ450" i="4"/>
  <c r="TZ450" i="4"/>
  <c r="AFB450" i="4"/>
  <c r="YE450" i="4"/>
  <c r="CP453" i="4"/>
  <c r="CP450" i="4"/>
  <c r="TF453" i="4"/>
  <c r="AZ454" i="4"/>
  <c r="MV454" i="4"/>
  <c r="AI454" i="4"/>
  <c r="LE454" i="4"/>
  <c r="JJ454" i="4"/>
  <c r="JK454" i="4"/>
  <c r="IZ454" i="4"/>
  <c r="LY454" i="4"/>
  <c r="ACO454" i="4"/>
  <c r="MN454" i="4"/>
  <c r="AGD454" i="4"/>
  <c r="AO454" i="4"/>
  <c r="RE454" i="4"/>
  <c r="PJ454" i="4"/>
  <c r="PK454" i="4"/>
  <c r="OZ454" i="4"/>
  <c r="AFP454" i="4"/>
  <c r="EP454" i="4"/>
  <c r="VF454" i="4"/>
  <c r="CI454" i="4"/>
  <c r="HL454" i="4"/>
  <c r="YB454" i="4"/>
  <c r="FL454" i="4"/>
  <c r="VD454" i="4"/>
  <c r="MC454" i="4"/>
  <c r="KH454" i="4"/>
  <c r="HO454" i="4"/>
  <c r="HD454" i="4"/>
  <c r="N454" i="4"/>
  <c r="P453" i="4"/>
  <c r="P450" i="4"/>
  <c r="VO450" i="4"/>
  <c r="AGQ450" i="4"/>
  <c r="AEC450" i="4"/>
  <c r="TO450" i="4"/>
  <c r="UD450" i="4"/>
  <c r="EM450" i="4"/>
  <c r="EM453" i="4"/>
  <c r="VC453" i="4"/>
  <c r="ABJ450" i="4"/>
  <c r="YS450" i="4"/>
  <c r="ABQ450" i="4"/>
  <c r="ZB450" i="4"/>
  <c r="KL453" i="4"/>
  <c r="KL450" i="4"/>
  <c r="CP452" i="4"/>
  <c r="CP454" i="4" s="1"/>
  <c r="TF452" i="4"/>
  <c r="TF454" i="4" s="1"/>
  <c r="R454" i="4"/>
  <c r="NO454" i="4"/>
  <c r="JY454" i="4"/>
  <c r="LD454" i="4"/>
  <c r="CE454" i="4"/>
  <c r="DD453" i="4"/>
  <c r="DD450" i="4"/>
  <c r="FR453" i="4"/>
  <c r="FR450" i="4"/>
  <c r="QJ450" i="4"/>
  <c r="QJ453" i="4"/>
  <c r="NE453" i="4"/>
  <c r="NE450" i="4"/>
  <c r="DF453" i="4"/>
  <c r="DF450" i="4"/>
  <c r="AY453" i="4"/>
  <c r="AY450" i="4"/>
  <c r="DN450" i="4"/>
  <c r="DN453" i="4"/>
  <c r="W453" i="4"/>
  <c r="W450" i="4"/>
  <c r="AQ454" i="4"/>
  <c r="OB454" i="4"/>
  <c r="DE454" i="4"/>
  <c r="AX454" i="4"/>
  <c r="BK454" i="4"/>
  <c r="AJ454" i="4"/>
  <c r="EG453" i="4"/>
  <c r="EG450" i="4"/>
  <c r="CL450" i="4"/>
  <c r="CL453" i="4"/>
  <c r="TB453" i="4"/>
  <c r="TB450" i="4"/>
  <c r="S453" i="4"/>
  <c r="S450" i="4"/>
  <c r="ND450" i="4"/>
  <c r="ND453" i="4"/>
  <c r="MS453" i="4"/>
  <c r="MS450" i="4"/>
  <c r="FA453" i="4"/>
  <c r="FA450" i="4"/>
  <c r="CT453" i="4"/>
  <c r="CT450" i="4"/>
  <c r="TJ453" i="4"/>
  <c r="TJ454" i="4" s="1"/>
  <c r="AM453" i="4"/>
  <c r="AM450" i="4"/>
  <c r="NX453" i="4"/>
  <c r="NX450" i="4"/>
  <c r="IF453" i="4"/>
  <c r="IF450" i="4"/>
  <c r="IP453" i="4"/>
  <c r="IP450" i="4"/>
  <c r="EY450" i="4"/>
  <c r="EY453" i="4"/>
  <c r="DD452" i="4"/>
  <c r="DD454" i="4" s="1"/>
  <c r="YC452" i="4"/>
  <c r="YC454" i="4" s="1"/>
  <c r="FR452" i="4"/>
  <c r="FR454" i="4" s="1"/>
  <c r="WH452" i="4"/>
  <c r="WH454" i="4" s="1"/>
  <c r="TO452" i="4"/>
  <c r="TO454" i="4" s="1"/>
  <c r="QJ452" i="4"/>
  <c r="QJ454" i="4" s="1"/>
  <c r="AGZ452" i="4"/>
  <c r="AGZ454" i="4" s="1"/>
  <c r="NE452" i="4"/>
  <c r="ADU452" i="4"/>
  <c r="ADU454" i="4" s="1"/>
  <c r="WC452" i="4"/>
  <c r="WC454" i="4" s="1"/>
  <c r="DF452" i="4"/>
  <c r="DF454" i="4" s="1"/>
  <c r="TV452" i="4"/>
  <c r="TV454" i="4" s="1"/>
  <c r="AY452" i="4"/>
  <c r="AY454" i="4" s="1"/>
  <c r="RO452" i="4"/>
  <c r="RO454" i="4" s="1"/>
  <c r="ZL452" i="4"/>
  <c r="ZL454" i="4" s="1"/>
  <c r="XX452" i="4"/>
  <c r="XX454" i="4" s="1"/>
  <c r="DN452" i="4"/>
  <c r="DN454" i="4" s="1"/>
  <c r="UD452" i="4"/>
  <c r="UD454" i="4" s="1"/>
  <c r="W452" i="4"/>
  <c r="W454" i="4" s="1"/>
  <c r="QM452" i="4"/>
  <c r="QM454" i="4" s="1"/>
  <c r="AHC452" i="4"/>
  <c r="AHC454" i="4" s="1"/>
  <c r="HY450" i="4"/>
  <c r="HY453" i="4"/>
  <c r="GD453" i="4"/>
  <c r="GD450" i="4"/>
  <c r="DK453" i="4"/>
  <c r="DK450" i="4"/>
  <c r="AF453" i="4"/>
  <c r="AF450" i="4"/>
  <c r="QV453" i="4"/>
  <c r="QV450" i="4"/>
  <c r="AHL453" i="4"/>
  <c r="AHL454" i="4" s="1"/>
  <c r="NQ453" i="4"/>
  <c r="NQ450" i="4"/>
  <c r="FY453" i="4"/>
  <c r="FY450" i="4"/>
  <c r="DR450" i="4"/>
  <c r="DR453" i="4"/>
  <c r="EE453" i="4"/>
  <c r="EE450" i="4"/>
  <c r="UU453" i="4"/>
  <c r="SJ450" i="4"/>
  <c r="ADL450" i="4"/>
  <c r="WP450" i="4"/>
  <c r="DT453" i="4"/>
  <c r="DT450" i="4"/>
  <c r="AFT453" i="4"/>
  <c r="AFT454" i="4" s="1"/>
  <c r="DZ453" i="4"/>
  <c r="DZ450" i="4"/>
  <c r="DC453" i="4"/>
  <c r="DC454" i="4" s="1"/>
  <c r="DC450" i="4"/>
  <c r="TS453" i="4"/>
  <c r="XL453" i="4"/>
  <c r="NY453" i="4"/>
  <c r="NY450" i="4"/>
  <c r="AEO453" i="4"/>
  <c r="MD453" i="4"/>
  <c r="MD450" i="4"/>
  <c r="ME453" i="4"/>
  <c r="ME450" i="4"/>
  <c r="LT453" i="4"/>
  <c r="LT450" i="4"/>
  <c r="ACJ453" i="4"/>
  <c r="ACJ454" i="4" s="1"/>
  <c r="IO453" i="4"/>
  <c r="IO450" i="4"/>
  <c r="OS453" i="4"/>
  <c r="OS454" i="4" s="1"/>
  <c r="AFI453" i="4"/>
  <c r="AFI454" i="4" s="1"/>
  <c r="PH453" i="4"/>
  <c r="PH454" i="4" s="1"/>
  <c r="AFX453" i="4"/>
  <c r="BR450" i="4"/>
  <c r="BR453" i="4"/>
  <c r="AU450" i="4"/>
  <c r="AU453" i="4"/>
  <c r="QW450" i="4"/>
  <c r="QY450" i="4"/>
  <c r="ACA450" i="4"/>
  <c r="SW450" i="4"/>
  <c r="ADY450" i="4"/>
  <c r="RO450" i="4"/>
  <c r="ACQ450" i="4"/>
  <c r="DI453" i="4"/>
  <c r="DI450" i="4"/>
  <c r="TY450" i="4"/>
  <c r="TY453" i="4"/>
  <c r="BN453" i="4"/>
  <c r="BN450" i="4"/>
  <c r="SD453" i="4"/>
  <c r="SD450" i="4"/>
  <c r="BO453" i="4"/>
  <c r="BO450" i="4"/>
  <c r="BD453" i="4"/>
  <c r="BD450" i="4"/>
  <c r="RT453" i="4"/>
  <c r="AS453" i="4"/>
  <c r="AS450" i="4"/>
  <c r="GW450" i="4"/>
  <c r="GW453" i="4"/>
  <c r="FC450" i="4"/>
  <c r="FC453" i="4"/>
  <c r="VS453" i="4"/>
  <c r="VS454" i="4" s="1"/>
  <c r="WB450" i="4"/>
  <c r="AHD450" i="4"/>
  <c r="PF450" i="4"/>
  <c r="TL450" i="4"/>
  <c r="AEN450" i="4"/>
  <c r="KF453" i="4"/>
  <c r="KF450" i="4"/>
  <c r="AAV453" i="4"/>
  <c r="AAV454" i="4" s="1"/>
  <c r="AGF453" i="4"/>
  <c r="AGF454" i="4" s="1"/>
  <c r="GJ453" i="4"/>
  <c r="GJ450" i="4"/>
  <c r="OW453" i="4"/>
  <c r="OW454" i="4" s="1"/>
  <c r="OW450" i="4"/>
  <c r="NB453" i="4"/>
  <c r="NB454" i="4" s="1"/>
  <c r="NB450" i="4"/>
  <c r="KI453" i="4"/>
  <c r="KI450" i="4"/>
  <c r="JX450" i="4"/>
  <c r="JX453" i="4"/>
  <c r="AAN453" i="4"/>
  <c r="AAN454" i="4" s="1"/>
  <c r="JM453" i="4"/>
  <c r="JM450" i="4"/>
  <c r="EO453" i="4"/>
  <c r="EO450" i="4"/>
  <c r="CH453" i="4"/>
  <c r="CH450" i="4"/>
  <c r="AA453" i="4"/>
  <c r="AA450" i="4"/>
  <c r="AGD450" i="4"/>
  <c r="ZL450" i="4"/>
  <c r="P452" i="4"/>
  <c r="P454" i="4" s="1"/>
  <c r="QF452" i="4"/>
  <c r="QF454" i="4" s="1"/>
  <c r="AGV452" i="4"/>
  <c r="AGV454" i="4" s="1"/>
  <c r="PC452" i="4"/>
  <c r="PC454" i="4" s="1"/>
  <c r="AFS452" i="4"/>
  <c r="AFS454" i="4" s="1"/>
  <c r="VL450" i="4"/>
  <c r="AGN450" i="4"/>
  <c r="VE450" i="4"/>
  <c r="AGG450" i="4"/>
  <c r="OT450" i="4"/>
  <c r="ZV450" i="4"/>
  <c r="EM452" i="4"/>
  <c r="EM454" i="4" s="1"/>
  <c r="VC452" i="4"/>
  <c r="VC454" i="4" s="1"/>
  <c r="VX450" i="4"/>
  <c r="AGZ450" i="4"/>
  <c r="ABA450" i="4"/>
  <c r="KL452" i="4"/>
  <c r="KL454" i="4" s="1"/>
  <c r="ABB452" i="4"/>
  <c r="ABB454" i="4" s="1"/>
  <c r="WT450" i="4"/>
  <c r="FJ450" i="4"/>
  <c r="FJ453" i="4"/>
  <c r="VZ453" i="4"/>
  <c r="RI450" i="4"/>
  <c r="ACK450" i="4"/>
  <c r="OI450" i="4"/>
  <c r="ZK450" i="4"/>
  <c r="VI450" i="4"/>
  <c r="AGK450" i="4"/>
  <c r="ACT450" i="4"/>
  <c r="VW450" i="4"/>
  <c r="AGY450" i="4"/>
  <c r="AAC450" i="4"/>
  <c r="RY450" i="4"/>
  <c r="ADA450" i="4"/>
  <c r="XD450" i="4"/>
  <c r="SC454" i="4"/>
  <c r="QH454" i="4"/>
  <c r="QP454" i="4"/>
  <c r="FV454" i="4"/>
  <c r="CY453" i="4"/>
  <c r="CY454" i="4" s="1"/>
  <c r="CY450" i="4"/>
  <c r="FM450" i="4"/>
  <c r="FM453" i="4"/>
  <c r="FM454" i="4" s="1"/>
  <c r="DJ454" i="4"/>
  <c r="KW454" i="4"/>
  <c r="BF454" i="4"/>
  <c r="EG454" i="4"/>
  <c r="CL454" i="4"/>
  <c r="TB454" i="4"/>
  <c r="S454" i="4"/>
  <c r="ND454" i="4"/>
  <c r="MS454" i="4"/>
  <c r="FA454" i="4"/>
  <c r="CT454" i="4"/>
  <c r="AM454" i="4"/>
  <c r="NX454" i="4"/>
  <c r="IF454" i="4"/>
  <c r="IP454" i="4"/>
  <c r="EY454" i="4"/>
  <c r="KG453" i="4"/>
  <c r="KG450" i="4"/>
  <c r="IL453" i="4"/>
  <c r="IL450" i="4"/>
  <c r="FS453" i="4"/>
  <c r="FS450" i="4"/>
  <c r="CN450" i="4"/>
  <c r="CN453" i="4"/>
  <c r="I450" i="4"/>
  <c r="I453" i="4"/>
  <c r="PY450" i="4"/>
  <c r="PY453" i="4"/>
  <c r="IG453" i="4"/>
  <c r="IG450" i="4"/>
  <c r="DS453" i="4"/>
  <c r="DS450" i="4"/>
  <c r="QP450" i="4"/>
  <c r="LP450" i="4"/>
  <c r="LP453" i="4"/>
  <c r="GH450" i="4"/>
  <c r="GH453" i="4"/>
  <c r="CQ453" i="4"/>
  <c r="CQ450" i="4"/>
  <c r="HY454" i="4"/>
  <c r="GD454" i="4"/>
  <c r="DK454" i="4"/>
  <c r="AF454" i="4"/>
  <c r="QV454" i="4"/>
  <c r="NQ454" i="4"/>
  <c r="FY454" i="4"/>
  <c r="DR454" i="4"/>
  <c r="EE454" i="4"/>
  <c r="UU454" i="4"/>
  <c r="DT454" i="4"/>
  <c r="DZ454" i="4"/>
  <c r="TS454" i="4"/>
  <c r="XL454" i="4"/>
  <c r="NY454" i="4"/>
  <c r="AEO454" i="4"/>
  <c r="MD454" i="4"/>
  <c r="ME454" i="4"/>
  <c r="LT454" i="4"/>
  <c r="IO454" i="4"/>
  <c r="AFX454" i="4"/>
  <c r="BR454" i="4"/>
  <c r="AU454" i="4"/>
  <c r="DI454" i="4"/>
  <c r="TY454" i="4"/>
  <c r="BN454" i="4"/>
  <c r="SD454" i="4"/>
  <c r="BO454" i="4"/>
  <c r="BD454" i="4"/>
  <c r="RT454" i="4"/>
  <c r="AS454" i="4"/>
  <c r="GW454" i="4"/>
  <c r="FC454" i="4"/>
  <c r="KF454" i="4"/>
  <c r="GJ454" i="4"/>
  <c r="KI454" i="4"/>
  <c r="JX454" i="4"/>
  <c r="JM454" i="4"/>
  <c r="EO454" i="4"/>
  <c r="CH454" i="4"/>
  <c r="AA454" i="4"/>
  <c r="QZ450" i="4"/>
  <c r="VF450" i="4"/>
  <c r="CJ453" i="4"/>
  <c r="CJ450" i="4"/>
  <c r="SZ453" i="4"/>
  <c r="BG453" i="4"/>
  <c r="BG450" i="4"/>
  <c r="BT450" i="4"/>
  <c r="BT453" i="4"/>
  <c r="HG453" i="4"/>
  <c r="HG450" i="4"/>
  <c r="XW453" i="4"/>
  <c r="QM450" i="4"/>
  <c r="ABO450" i="4"/>
  <c r="YJ450" i="4"/>
  <c r="JS450" i="4"/>
  <c r="UU450" i="4"/>
  <c r="AEO450" i="4"/>
  <c r="UA450" i="4"/>
  <c r="AFC450" i="4"/>
  <c r="ADV453" i="4"/>
  <c r="ADV454" i="4" s="1"/>
  <c r="TU450" i="4"/>
  <c r="AEW450" i="4"/>
  <c r="PC450" i="4"/>
  <c r="WZ450" i="4"/>
  <c r="TK450" i="4"/>
  <c r="AEM450" i="4"/>
  <c r="AAK450" i="4"/>
  <c r="AHV450" i="4"/>
  <c r="AAY450" i="4"/>
  <c r="FJ452" i="4"/>
  <c r="FJ454" i="4" s="1"/>
  <c r="VZ452" i="4"/>
  <c r="VZ454" i="4" s="1"/>
  <c r="BM454" i="4"/>
  <c r="KJ454" i="4"/>
  <c r="CG454" i="4"/>
  <c r="Z454" i="4"/>
  <c r="HM450" i="4"/>
  <c r="HM453" i="4"/>
  <c r="HM454" i="4" s="1"/>
  <c r="T453" i="4"/>
  <c r="T454" i="4" s="1"/>
  <c r="T450" i="4"/>
  <c r="IV453" i="4"/>
  <c r="IV454" i="4" s="1"/>
  <c r="IV450" i="4"/>
  <c r="FE454" i="4"/>
  <c r="HA450" i="4"/>
  <c r="HA453" i="4"/>
  <c r="HA454" i="4" s="1"/>
  <c r="FF453" i="4"/>
  <c r="FF454" i="4" s="1"/>
  <c r="FF450" i="4"/>
  <c r="CM453" i="4"/>
  <c r="CM454" i="4" s="1"/>
  <c r="CM450" i="4"/>
  <c r="H450" i="4"/>
  <c r="H453" i="4"/>
  <c r="H454" i="4" s="1"/>
  <c r="PX450" i="4"/>
  <c r="PX453" i="4"/>
  <c r="PX454" i="4" s="1"/>
  <c r="PM453" i="4"/>
  <c r="PM454" i="4" s="1"/>
  <c r="PM450" i="4"/>
  <c r="AGC453" i="4"/>
  <c r="AGC454" i="4" s="1"/>
  <c r="HU453" i="4"/>
  <c r="HU454" i="4" s="1"/>
  <c r="HU450" i="4"/>
  <c r="FN453" i="4"/>
  <c r="FN454" i="4" s="1"/>
  <c r="FN450" i="4"/>
  <c r="DG453" i="4"/>
  <c r="DG454" i="4" s="1"/>
  <c r="DG450" i="4"/>
  <c r="AB453" i="4"/>
  <c r="AB454" i="4" s="1"/>
  <c r="AB450" i="4"/>
  <c r="CF453" i="4"/>
  <c r="CF454" i="4" s="1"/>
  <c r="CF450" i="4"/>
  <c r="HS450" i="4"/>
  <c r="HS453" i="4"/>
  <c r="HS454" i="4" s="1"/>
  <c r="ADL452" i="4"/>
  <c r="ADL454" i="4" s="1"/>
  <c r="KG452" i="4"/>
  <c r="KG454" i="4" s="1"/>
  <c r="AAW452" i="4"/>
  <c r="AAW454" i="4" s="1"/>
  <c r="IL452" i="4"/>
  <c r="IL454" i="4" s="1"/>
  <c r="ZB452" i="4"/>
  <c r="ZB454" i="4" s="1"/>
  <c r="FS452" i="4"/>
  <c r="FS454" i="4" s="1"/>
  <c r="WI452" i="4"/>
  <c r="WI454" i="4" s="1"/>
  <c r="CN452" i="4"/>
  <c r="CN454" i="4" s="1"/>
  <c r="TD452" i="4"/>
  <c r="TD454" i="4" s="1"/>
  <c r="I452" i="4"/>
  <c r="PY452" i="4"/>
  <c r="PY454" i="4" s="1"/>
  <c r="AGO452" i="4"/>
  <c r="AGO454" i="4" s="1"/>
  <c r="IG452" i="4"/>
  <c r="IG454" i="4" s="1"/>
  <c r="YW452" i="4"/>
  <c r="YW454" i="4" s="1"/>
  <c r="FZ452" i="4"/>
  <c r="FZ454" i="4" s="1"/>
  <c r="WP452" i="4"/>
  <c r="WP454" i="4" s="1"/>
  <c r="DS452" i="4"/>
  <c r="DS454" i="4" s="1"/>
  <c r="UI452" i="4"/>
  <c r="UI454" i="4" s="1"/>
  <c r="LP452" i="4"/>
  <c r="LP454" i="4" s="1"/>
  <c r="ACF452" i="4"/>
  <c r="ACF454" i="4" s="1"/>
  <c r="WZ452" i="4"/>
  <c r="WZ454" i="4" s="1"/>
  <c r="GH452" i="4"/>
  <c r="WX452" i="4"/>
  <c r="WX454" i="4" s="1"/>
  <c r="CQ452" i="4"/>
  <c r="CQ454" i="4" s="1"/>
  <c r="TG452" i="4"/>
  <c r="TG454" i="4" s="1"/>
  <c r="WN452" i="4"/>
  <c r="WN454" i="4" s="1"/>
  <c r="HH450" i="4"/>
  <c r="HH453" i="4"/>
  <c r="KS450" i="4"/>
  <c r="KS453" i="4"/>
  <c r="IX453" i="4"/>
  <c r="IX450" i="4"/>
  <c r="GE453" i="4"/>
  <c r="GE450" i="4"/>
  <c r="CZ453" i="4"/>
  <c r="CZ450" i="4"/>
  <c r="TP453" i="4"/>
  <c r="TP454" i="4" s="1"/>
  <c r="U450" i="4"/>
  <c r="U453" i="4"/>
  <c r="IS453" i="4"/>
  <c r="IS450" i="4"/>
  <c r="GY453" i="4"/>
  <c r="GY450" i="4"/>
  <c r="OD450" i="4"/>
  <c r="ZF450" i="4"/>
  <c r="GN453" i="4"/>
  <c r="GN450" i="4"/>
  <c r="GT453" i="4"/>
  <c r="GT450" i="4"/>
  <c r="FW450" i="4"/>
  <c r="FW453" i="4"/>
  <c r="WM453" i="4"/>
  <c r="AC450" i="4"/>
  <c r="AC453" i="4"/>
  <c r="QS450" i="4"/>
  <c r="QS453" i="4"/>
  <c r="OX453" i="4"/>
  <c r="OX450" i="4"/>
  <c r="OY453" i="4"/>
  <c r="OY450" i="4"/>
  <c r="ON453" i="4"/>
  <c r="ON450" i="4"/>
  <c r="AFD453" i="4"/>
  <c r="LI453" i="4"/>
  <c r="LI450" i="4"/>
  <c r="ABY453" i="4"/>
  <c r="AW453" i="4"/>
  <c r="AW450" i="4"/>
  <c r="RM453" i="4"/>
  <c r="BJ453" i="4"/>
  <c r="BJ450" i="4"/>
  <c r="RZ453" i="4"/>
  <c r="BW453" i="4"/>
  <c r="BW450" i="4"/>
  <c r="BL450" i="4"/>
  <c r="BL453" i="4"/>
  <c r="SB453" i="4"/>
  <c r="SB454" i="4" s="1"/>
  <c r="EL453" i="4"/>
  <c r="EL454" i="4" s="1"/>
  <c r="EL450" i="4"/>
  <c r="VB453" i="4"/>
  <c r="DO453" i="4"/>
  <c r="DO450" i="4"/>
  <c r="EZ453" i="4"/>
  <c r="EZ450" i="4"/>
  <c r="GC453" i="4"/>
  <c r="GC450" i="4"/>
  <c r="EH453" i="4"/>
  <c r="EH450" i="4"/>
  <c r="EI453" i="4"/>
  <c r="EI450" i="4"/>
  <c r="DX450" i="4"/>
  <c r="DX453" i="4"/>
  <c r="UN453" i="4"/>
  <c r="DM453" i="4"/>
  <c r="DM450" i="4"/>
  <c r="FX453" i="4"/>
  <c r="FX454" i="4" s="1"/>
  <c r="FX450" i="4"/>
  <c r="JQ453" i="4"/>
  <c r="JQ454" i="4" s="1"/>
  <c r="JQ450" i="4"/>
  <c r="KD453" i="4"/>
  <c r="HW453" i="4"/>
  <c r="HW450" i="4"/>
  <c r="YM453" i="4"/>
  <c r="PB450" i="4"/>
  <c r="MZ453" i="4"/>
  <c r="MZ450" i="4"/>
  <c r="ADP453" i="4"/>
  <c r="BA453" i="4"/>
  <c r="BA450" i="4"/>
  <c r="RQ453" i="4"/>
  <c r="RQ454" i="4" s="1"/>
  <c r="RQ450" i="4"/>
  <c r="F453" i="4"/>
  <c r="F454" i="4" s="1"/>
  <c r="F450" i="4"/>
  <c r="PV453" i="4"/>
  <c r="PV450" i="4"/>
  <c r="NC453" i="4"/>
  <c r="NC450" i="4"/>
  <c r="MR453" i="4"/>
  <c r="MR450" i="4"/>
  <c r="ADH453" i="4"/>
  <c r="ADH454" i="4" s="1"/>
  <c r="MG453" i="4"/>
  <c r="MG450" i="4"/>
  <c r="HI450" i="4"/>
  <c r="HI453" i="4"/>
  <c r="FB450" i="4"/>
  <c r="FB453" i="4"/>
  <c r="CU453" i="4"/>
  <c r="CU450" i="4"/>
  <c r="CJ452" i="4"/>
  <c r="SZ452" i="4"/>
  <c r="SZ454" i="4" s="1"/>
  <c r="BG452" i="4"/>
  <c r="BG454" i="4" s="1"/>
  <c r="RW452" i="4"/>
  <c r="RW454" i="4" s="1"/>
  <c r="BT452" i="4"/>
  <c r="BT454" i="4" s="1"/>
  <c r="YI450" i="4"/>
  <c r="VU450" i="4"/>
  <c r="AGW450" i="4"/>
  <c r="ADF450" i="4"/>
  <c r="WI450" i="4"/>
  <c r="AHK450" i="4"/>
  <c r="LV450" i="4"/>
  <c r="WX450" i="4"/>
  <c r="AHZ450" i="4"/>
  <c r="HG452" i="4"/>
  <c r="HG454" i="4" s="1"/>
  <c r="XW452" i="4"/>
  <c r="XW454" i="4" s="1"/>
  <c r="MY450" i="4"/>
  <c r="YA450" i="4"/>
  <c r="WS450" i="4"/>
  <c r="AHU450" i="4"/>
  <c r="AED450" i="4"/>
  <c r="XG450" i="4"/>
  <c r="QK450" i="4"/>
  <c r="ABM450" i="4"/>
  <c r="TI450" i="4"/>
  <c r="AEK450" i="4"/>
  <c r="VT450" i="4"/>
  <c r="AGV450" i="4"/>
  <c r="WY450" i="4"/>
  <c r="AIA450" i="4"/>
  <c r="ACS450" i="4"/>
  <c r="UY450" i="4"/>
  <c r="AGA450" i="4"/>
  <c r="NF452" i="4"/>
  <c r="NF454" i="4" s="1"/>
  <c r="ID453" i="4"/>
  <c r="ID450" i="4"/>
  <c r="YT453" i="4"/>
  <c r="UL450" i="4"/>
  <c r="GM453" i="4"/>
  <c r="GM450" i="4"/>
  <c r="JB450" i="4"/>
  <c r="JB453" i="4"/>
  <c r="FK453" i="4"/>
  <c r="FK450" i="4"/>
  <c r="HH454" i="4"/>
  <c r="KS454" i="4"/>
  <c r="IX454" i="4"/>
  <c r="GE454" i="4"/>
  <c r="CZ454" i="4"/>
  <c r="U454" i="4"/>
  <c r="IS454" i="4"/>
  <c r="GY454" i="4"/>
  <c r="ZJ450" i="4"/>
  <c r="GN454" i="4"/>
  <c r="GT454" i="4"/>
  <c r="FW454" i="4"/>
  <c r="WM454" i="4"/>
  <c r="AC454" i="4"/>
  <c r="QS454" i="4"/>
  <c r="OX454" i="4"/>
  <c r="OY454" i="4"/>
  <c r="ON454" i="4"/>
  <c r="AFD454" i="4"/>
  <c r="LI454" i="4"/>
  <c r="ABY454" i="4"/>
  <c r="AW454" i="4"/>
  <c r="RM454" i="4"/>
  <c r="BJ454" i="4"/>
  <c r="RZ454" i="4"/>
  <c r="BW454" i="4"/>
  <c r="BL454" i="4"/>
  <c r="VB454" i="4"/>
  <c r="DO454" i="4"/>
  <c r="EZ454" i="4"/>
  <c r="AGS450" i="4"/>
  <c r="UI450" i="4"/>
  <c r="GC454" i="4"/>
  <c r="EH454" i="4"/>
  <c r="EI454" i="4"/>
  <c r="DX454" i="4"/>
  <c r="UN454" i="4"/>
  <c r="DM454" i="4"/>
  <c r="KD454" i="4"/>
  <c r="HW454" i="4"/>
  <c r="YM454" i="4"/>
  <c r="NT450" i="4"/>
  <c r="YV450" i="4"/>
  <c r="WF450" i="4"/>
  <c r="AHH450" i="4"/>
  <c r="MZ454" i="4"/>
  <c r="ADP454" i="4"/>
  <c r="BA454" i="4"/>
  <c r="PV454" i="4"/>
  <c r="NC454" i="4"/>
  <c r="MR454" i="4"/>
  <c r="MG454" i="4"/>
  <c r="HI454" i="4"/>
  <c r="FB454" i="4"/>
  <c r="CU454" i="4"/>
  <c r="MT450" i="4"/>
  <c r="XV450" i="4"/>
  <c r="MX450" i="4"/>
  <c r="RD450" i="4"/>
  <c r="FD453" i="4"/>
  <c r="FD450" i="4"/>
  <c r="EA450" i="4"/>
  <c r="EA453" i="4"/>
  <c r="AAF453" i="4"/>
  <c r="YF450" i="4"/>
  <c r="XY450" i="4"/>
  <c r="GL450" i="4"/>
  <c r="RN450" i="4"/>
  <c r="ACP450" i="4"/>
  <c r="KA450" i="4"/>
  <c r="KA453" i="4"/>
  <c r="AAQ453" i="4"/>
  <c r="YR450" i="4"/>
  <c r="SS450" i="4"/>
  <c r="ADU450" i="4"/>
  <c r="X450" i="4"/>
  <c r="X453" i="4"/>
  <c r="AGP453" i="4"/>
  <c r="AGP450" i="4"/>
  <c r="ZN450" i="4"/>
  <c r="ID452" i="4"/>
  <c r="ID454" i="4" s="1"/>
  <c r="YT452" i="4"/>
  <c r="YT454" i="4" s="1"/>
  <c r="UC450" i="4"/>
  <c r="AFE450" i="4"/>
  <c r="RC450" i="4"/>
  <c r="ACE450" i="4"/>
  <c r="YC450" i="4"/>
  <c r="AFN450" i="4"/>
  <c r="YQ450" i="4"/>
  <c r="RU450" i="4"/>
  <c r="ACW450" i="4"/>
  <c r="US450" i="4"/>
  <c r="AFU450" i="4"/>
  <c r="ZX450" i="4"/>
  <c r="L453" i="4"/>
  <c r="L450" i="4"/>
  <c r="JU453" i="4"/>
  <c r="JU450" i="4"/>
  <c r="HZ450" i="4"/>
  <c r="HZ453" i="4"/>
  <c r="FG453" i="4"/>
  <c r="FG450" i="4"/>
  <c r="CB450" i="4"/>
  <c r="CB453" i="4"/>
  <c r="BQ450" i="4"/>
  <c r="BQ453" i="4"/>
  <c r="KO453" i="4"/>
  <c r="KO450" i="4"/>
  <c r="GA453" i="4"/>
  <c r="GA450" i="4"/>
  <c r="CV453" i="4"/>
  <c r="CV450" i="4"/>
  <c r="EN450" i="4"/>
  <c r="EN453" i="4"/>
  <c r="KM450" i="4"/>
  <c r="KM453" i="4"/>
  <c r="XU450" i="4"/>
  <c r="ZC452" i="4"/>
  <c r="ZC454" i="4" s="1"/>
  <c r="VX452" i="4"/>
  <c r="VX454" i="4" s="1"/>
  <c r="SS452" i="4"/>
  <c r="SS454" i="4" s="1"/>
  <c r="TT452" i="4"/>
  <c r="TT454" i="4" s="1"/>
  <c r="ABQ452" i="4"/>
  <c r="ABQ454" i="4" s="1"/>
  <c r="IT452" i="4"/>
  <c r="IT454" i="4" s="1"/>
  <c r="ZJ452" i="4"/>
  <c r="ZJ454" i="4" s="1"/>
  <c r="GM452" i="4"/>
  <c r="GM454" i="4" s="1"/>
  <c r="XC452" i="4"/>
  <c r="XC454" i="4" s="1"/>
  <c r="IH450" i="4"/>
  <c r="TJ450" i="4"/>
  <c r="AEL450" i="4"/>
  <c r="AEZ452" i="4"/>
  <c r="AEZ454" i="4" s="1"/>
  <c r="NT452" i="4"/>
  <c r="NT454" i="4" s="1"/>
  <c r="JB452" i="4"/>
  <c r="ZR452" i="4"/>
  <c r="ZR454" i="4" s="1"/>
  <c r="FK452" i="4"/>
  <c r="FK454" i="4" s="1"/>
  <c r="WA452" i="4"/>
  <c r="WA454" i="4" s="1"/>
  <c r="AEV452" i="4"/>
  <c r="AEV454" i="4" s="1"/>
  <c r="NM450" i="4"/>
  <c r="NM453" i="4"/>
  <c r="LR453" i="4"/>
  <c r="LR450" i="4"/>
  <c r="IY453" i="4"/>
  <c r="IY450" i="4"/>
  <c r="FT453" i="4"/>
  <c r="FT450" i="4"/>
  <c r="WJ453" i="4"/>
  <c r="WJ454" i="4" s="1"/>
  <c r="CO453" i="4"/>
  <c r="CO450" i="4"/>
  <c r="LM453" i="4"/>
  <c r="LM450" i="4"/>
  <c r="JH453" i="4"/>
  <c r="JH450" i="4"/>
  <c r="JN453" i="4"/>
  <c r="JN450" i="4"/>
  <c r="IQ453" i="4"/>
  <c r="IQ450" i="4"/>
  <c r="CW453" i="4"/>
  <c r="CW450" i="4"/>
  <c r="TM453" i="4"/>
  <c r="TM450" i="4"/>
  <c r="BB453" i="4"/>
  <c r="BB450" i="4"/>
  <c r="RR453" i="4"/>
  <c r="RR450" i="4"/>
  <c r="BC453" i="4"/>
  <c r="BC450" i="4"/>
  <c r="AR453" i="4"/>
  <c r="AR450" i="4"/>
  <c r="RH453" i="4"/>
  <c r="RH454" i="4" s="1"/>
  <c r="AHX453" i="4"/>
  <c r="AHX454" i="4" s="1"/>
  <c r="OC453" i="4"/>
  <c r="OC450" i="4"/>
  <c r="AES453" i="4"/>
  <c r="AES454" i="4" s="1"/>
  <c r="DQ453" i="4"/>
  <c r="DQ450" i="4"/>
  <c r="UG453" i="4"/>
  <c r="ED450" i="4"/>
  <c r="ED453" i="4"/>
  <c r="EQ453" i="4"/>
  <c r="EQ450" i="4"/>
  <c r="EF450" i="4"/>
  <c r="EF453" i="4"/>
  <c r="UV453" i="4"/>
  <c r="AV453" i="4"/>
  <c r="AV450" i="4"/>
  <c r="HF450" i="4"/>
  <c r="HF453" i="4"/>
  <c r="GI450" i="4"/>
  <c r="GI453" i="4"/>
  <c r="IW453" i="4"/>
  <c r="IW450" i="4"/>
  <c r="HB453" i="4"/>
  <c r="HB450" i="4"/>
  <c r="HC453" i="4"/>
  <c r="HC450" i="4"/>
  <c r="GR453" i="4"/>
  <c r="GR450" i="4"/>
  <c r="XH453" i="4"/>
  <c r="GG453" i="4"/>
  <c r="GG450" i="4"/>
  <c r="AIB453" i="4"/>
  <c r="MK453" i="4"/>
  <c r="MK450" i="4"/>
  <c r="KQ453" i="4"/>
  <c r="KQ454" i="4" s="1"/>
  <c r="ABG453" i="4"/>
  <c r="ABG454" i="4" s="1"/>
  <c r="D453" i="4"/>
  <c r="D450" i="4"/>
  <c r="PT453" i="4"/>
  <c r="AGJ453" i="4"/>
  <c r="J453" i="4"/>
  <c r="J450" i="4"/>
  <c r="DU453" i="4"/>
  <c r="DU450" i="4"/>
  <c r="BZ453" i="4"/>
  <c r="BZ450" i="4"/>
  <c r="SP453" i="4"/>
  <c r="SP450" i="4"/>
  <c r="G453" i="4"/>
  <c r="G450" i="4"/>
  <c r="PW453" i="4"/>
  <c r="PW450" i="4"/>
  <c r="PL450" i="4"/>
  <c r="PL453" i="4"/>
  <c r="PA453" i="4"/>
  <c r="PA450" i="4"/>
  <c r="KC453" i="4"/>
  <c r="KC450" i="4"/>
  <c r="YL453" i="4"/>
  <c r="FO453" i="4"/>
  <c r="FO450" i="4"/>
  <c r="TT450" i="4"/>
  <c r="AEV450" i="4"/>
  <c r="XZ450" i="4"/>
  <c r="ACF450" i="4"/>
  <c r="FD454" i="4"/>
  <c r="EA454" i="4"/>
  <c r="UX450" i="4"/>
  <c r="AAF452" i="4"/>
  <c r="AAF454" i="4" s="1"/>
  <c r="KA452" i="4"/>
  <c r="KA454" i="4" s="1"/>
  <c r="AAQ452" i="4"/>
  <c r="AAQ454" i="4" s="1"/>
  <c r="TG450" i="4"/>
  <c r="AEI450" i="4"/>
  <c r="QB450" i="4"/>
  <c r="ABD450" i="4"/>
  <c r="MM450" i="4"/>
  <c r="XO450" i="4"/>
  <c r="WG450" i="4"/>
  <c r="AHI450" i="4"/>
  <c r="ADR450" i="4"/>
  <c r="WU450" i="4"/>
  <c r="AHW450" i="4"/>
  <c r="X452" i="4"/>
  <c r="PZ452" i="4"/>
  <c r="PZ454" i="4" s="1"/>
  <c r="AGP452" i="4"/>
  <c r="AGP454" i="4" s="1"/>
  <c r="WO450" i="4"/>
  <c r="AHQ450" i="4"/>
  <c r="QD450" i="4"/>
  <c r="ABF450" i="4"/>
  <c r="RW450" i="4"/>
  <c r="ACY450" i="4"/>
  <c r="OR450" i="4"/>
  <c r="ZT450" i="4"/>
  <c r="LC450" i="4"/>
  <c r="WE450" i="4"/>
  <c r="AHG450" i="4"/>
  <c r="ADE450" i="4"/>
  <c r="SQ450" i="4"/>
  <c r="ADS450" i="4"/>
  <c r="KX450" i="4"/>
  <c r="KX453" i="4"/>
  <c r="ABN453" i="4"/>
  <c r="L454" i="4"/>
  <c r="JU454" i="4"/>
  <c r="HZ454" i="4"/>
  <c r="FG454" i="4"/>
  <c r="CB454" i="4"/>
  <c r="BQ454" i="4"/>
  <c r="KO454" i="4"/>
  <c r="GA454" i="4"/>
  <c r="CV454" i="4"/>
  <c r="EN454" i="4"/>
  <c r="KM454" i="4"/>
  <c r="E453" i="4"/>
  <c r="E450" i="4"/>
  <c r="PU453" i="4"/>
  <c r="PU450" i="4"/>
  <c r="NZ453" i="4"/>
  <c r="NZ450" i="4"/>
  <c r="LG453" i="4"/>
  <c r="LG450" i="4"/>
  <c r="IB450" i="4"/>
  <c r="IB453" i="4"/>
  <c r="EW450" i="4"/>
  <c r="EW453" i="4"/>
  <c r="NU453" i="4"/>
  <c r="NU450" i="4"/>
  <c r="JG453" i="4"/>
  <c r="JG450" i="4"/>
  <c r="LB450" i="4"/>
  <c r="AN450" i="4"/>
  <c r="AN453" i="4"/>
  <c r="GV453" i="4"/>
  <c r="GV450" i="4"/>
  <c r="IE453" i="4"/>
  <c r="IE450" i="4"/>
  <c r="NM454" i="4"/>
  <c r="LR454" i="4"/>
  <c r="IY454" i="4"/>
  <c r="FT454" i="4"/>
  <c r="CO454" i="4"/>
  <c r="LM454" i="4"/>
  <c r="QX450" i="4"/>
  <c r="ABZ450" i="4"/>
  <c r="FZ450" i="4"/>
  <c r="JH454" i="4"/>
  <c r="JN454" i="4"/>
  <c r="IQ454" i="4"/>
  <c r="CW454" i="4"/>
  <c r="TM454" i="4"/>
  <c r="BB454" i="4"/>
  <c r="RR454" i="4"/>
  <c r="BC454" i="4"/>
  <c r="AR454" i="4"/>
  <c r="OC454" i="4"/>
  <c r="DQ454" i="4"/>
  <c r="UG452" i="4"/>
  <c r="UG454" i="4" s="1"/>
  <c r="ED452" i="4"/>
  <c r="ED454" i="4" s="1"/>
  <c r="UT452" i="4"/>
  <c r="UT454" i="4" s="1"/>
  <c r="EQ452" i="4"/>
  <c r="EQ454" i="4" s="1"/>
  <c r="VG452" i="4"/>
  <c r="VG454" i="4" s="1"/>
  <c r="EF452" i="4"/>
  <c r="EF454" i="4" s="1"/>
  <c r="UV452" i="4"/>
  <c r="UV454" i="4" s="1"/>
  <c r="AV452" i="4"/>
  <c r="AV454" i="4" s="1"/>
  <c r="HF452" i="4"/>
  <c r="HF454" i="4" s="1"/>
  <c r="XV452" i="4"/>
  <c r="XV454" i="4" s="1"/>
  <c r="GI452" i="4"/>
  <c r="GI454" i="4" s="1"/>
  <c r="WY452" i="4"/>
  <c r="WY454" i="4" s="1"/>
  <c r="QN452" i="4"/>
  <c r="QN454" i="4" s="1"/>
  <c r="IW452" i="4"/>
  <c r="IW454" i="4" s="1"/>
  <c r="ZM452" i="4"/>
  <c r="ZM454" i="4" s="1"/>
  <c r="HB452" i="4"/>
  <c r="HB454" i="4" s="1"/>
  <c r="XR452" i="4"/>
  <c r="XR454" i="4" s="1"/>
  <c r="HC452" i="4"/>
  <c r="HC454" i="4" s="1"/>
  <c r="XS452" i="4"/>
  <c r="XS454" i="4" s="1"/>
  <c r="GR452" i="4"/>
  <c r="GR454" i="4" s="1"/>
  <c r="XH452" i="4"/>
  <c r="XH454" i="4" s="1"/>
  <c r="GG452" i="4"/>
  <c r="WW452" i="4"/>
  <c r="WW454" i="4" s="1"/>
  <c r="AIB452" i="4"/>
  <c r="AIB454" i="4" s="1"/>
  <c r="MK452" i="4"/>
  <c r="MK454" i="4" s="1"/>
  <c r="ADA452" i="4"/>
  <c r="ADA454" i="4" s="1"/>
  <c r="MX452" i="4"/>
  <c r="MX454" i="4" s="1"/>
  <c r="ADN452" i="4"/>
  <c r="ADN454" i="4" s="1"/>
  <c r="RV450" i="4"/>
  <c r="ACX450" i="4"/>
  <c r="JR450" i="4"/>
  <c r="D452" i="4"/>
  <c r="D454" i="4" s="1"/>
  <c r="PT452" i="4"/>
  <c r="PT454" i="4" s="1"/>
  <c r="AGJ452" i="4"/>
  <c r="J452" i="4"/>
  <c r="DU452" i="4"/>
  <c r="DU454" i="4" s="1"/>
  <c r="UK452" i="4"/>
  <c r="UK454" i="4" s="1"/>
  <c r="BZ452" i="4"/>
  <c r="BZ454" i="4" s="1"/>
  <c r="SP452" i="4"/>
  <c r="SP454" i="4" s="1"/>
  <c r="G452" i="4"/>
  <c r="G454" i="4" s="1"/>
  <c r="PW452" i="4"/>
  <c r="PW454" i="4" s="1"/>
  <c r="AGM452" i="4"/>
  <c r="AGM454" i="4" s="1"/>
  <c r="PL452" i="4"/>
  <c r="PL454" i="4" s="1"/>
  <c r="AGB452" i="4"/>
  <c r="AGB454" i="4" s="1"/>
  <c r="PA452" i="4"/>
  <c r="PA454" i="4" s="1"/>
  <c r="AFQ452" i="4"/>
  <c r="AFQ454" i="4" s="1"/>
  <c r="KC452" i="4"/>
  <c r="AAS452" i="4"/>
  <c r="AAS454" i="4" s="1"/>
  <c r="HV452" i="4"/>
  <c r="HV454" i="4" s="1"/>
  <c r="YL452" i="4"/>
  <c r="YL454" i="4" s="1"/>
  <c r="FO452" i="4"/>
  <c r="FO454" i="4" s="1"/>
  <c r="WE452" i="4"/>
  <c r="WE454" i="4" s="1"/>
  <c r="HX453" i="4"/>
  <c r="HX450" i="4"/>
  <c r="GU453" i="4"/>
  <c r="GU450" i="4"/>
  <c r="QA450" i="4"/>
  <c r="ABC450" i="4"/>
  <c r="YO450" i="4"/>
  <c r="AFZ450" i="4"/>
  <c r="ZC450" i="4"/>
  <c r="KB453" i="4"/>
  <c r="KB454" i="4" s="1"/>
  <c r="OP450" i="4"/>
  <c r="ZR450" i="4"/>
  <c r="JF450" i="4"/>
  <c r="MU453" i="4"/>
  <c r="MU450" i="4"/>
  <c r="ADK453" i="4"/>
  <c r="PS450" i="4"/>
  <c r="AAU450" i="4"/>
  <c r="ZM450" i="4"/>
  <c r="VV450" i="4"/>
  <c r="AGX450" i="4"/>
  <c r="AAA450" i="4"/>
  <c r="TE450" i="4"/>
  <c r="AEG450" i="4"/>
  <c r="WC450" i="4"/>
  <c r="AHE450" i="4"/>
  <c r="YN450" i="4"/>
  <c r="OQ450" i="4"/>
  <c r="ZS450" i="4"/>
  <c r="UK450" i="4"/>
  <c r="AFM450" i="4"/>
  <c r="AEP450" i="4"/>
  <c r="XS450" i="4"/>
  <c r="UR453" i="4"/>
  <c r="ST453" i="4"/>
  <c r="ZI450" i="4"/>
  <c r="KX454" i="4"/>
  <c r="ABN452" i="4"/>
  <c r="ABN454" i="4" s="1"/>
  <c r="MO450" i="4"/>
  <c r="MO453" i="4"/>
  <c r="KT453" i="4"/>
  <c r="KT450" i="4"/>
  <c r="IA453" i="4"/>
  <c r="IA450" i="4"/>
  <c r="EV450" i="4"/>
  <c r="EV453" i="4"/>
  <c r="EK453" i="4"/>
  <c r="EK450" i="4"/>
  <c r="VA453" i="4"/>
  <c r="JP453" i="4"/>
  <c r="NI450" i="4"/>
  <c r="NI453" i="4"/>
  <c r="IU453" i="4"/>
  <c r="IU450" i="4"/>
  <c r="FP453" i="4"/>
  <c r="FP450" i="4"/>
  <c r="AH450" i="4"/>
  <c r="AH453" i="4"/>
  <c r="NG450" i="4"/>
  <c r="NG453" i="4"/>
  <c r="E452" i="4"/>
  <c r="E454" i="4" s="1"/>
  <c r="PU452" i="4"/>
  <c r="PU454" i="4" s="1"/>
  <c r="AGK452" i="4"/>
  <c r="AGK454" i="4" s="1"/>
  <c r="NZ452" i="4"/>
  <c r="NZ454" i="4" s="1"/>
  <c r="AEP452" i="4"/>
  <c r="AEP454" i="4" s="1"/>
  <c r="LG452" i="4"/>
  <c r="LG454" i="4" s="1"/>
  <c r="ABW452" i="4"/>
  <c r="ABW454" i="4" s="1"/>
  <c r="IB452" i="4"/>
  <c r="IB454" i="4" s="1"/>
  <c r="YR452" i="4"/>
  <c r="YR454" i="4" s="1"/>
  <c r="EW452" i="4"/>
  <c r="EW454" i="4" s="1"/>
  <c r="VM452" i="4"/>
  <c r="VM454" i="4" s="1"/>
  <c r="PD452" i="4"/>
  <c r="PD454" i="4" s="1"/>
  <c r="NU452" i="4"/>
  <c r="NU454" i="4" s="1"/>
  <c r="AEK452" i="4"/>
  <c r="AEK454" i="4" s="1"/>
  <c r="LN452" i="4"/>
  <c r="LN454" i="4" s="1"/>
  <c r="ACD452" i="4"/>
  <c r="ACD454" i="4" s="1"/>
  <c r="JG452" i="4"/>
  <c r="JG454" i="4" s="1"/>
  <c r="ZW452" i="4"/>
  <c r="ZW454" i="4" s="1"/>
  <c r="AN452" i="4"/>
  <c r="AN454" i="4" s="1"/>
  <c r="RD452" i="4"/>
  <c r="RD454" i="4" s="1"/>
  <c r="AHT452" i="4"/>
  <c r="AHT454" i="4" s="1"/>
  <c r="GV452" i="4"/>
  <c r="GV454" i="4" s="1"/>
  <c r="LV452" i="4"/>
  <c r="LV454" i="4" s="1"/>
  <c r="ACL452" i="4"/>
  <c r="ACL454" i="4" s="1"/>
  <c r="IE452" i="4"/>
  <c r="IE454" i="4" s="1"/>
  <c r="YU452" i="4"/>
  <c r="YU454" i="4" s="1"/>
  <c r="Q450" i="4"/>
  <c r="Q453" i="4"/>
  <c r="QG450" i="4"/>
  <c r="QG453" i="4"/>
  <c r="OL453" i="4"/>
  <c r="OL450" i="4"/>
  <c r="LS453" i="4"/>
  <c r="LS450" i="4"/>
  <c r="IN453" i="4"/>
  <c r="IN450" i="4"/>
  <c r="ZD453" i="4"/>
  <c r="FI453" i="4"/>
  <c r="FI450" i="4"/>
  <c r="XX450" i="4"/>
  <c r="ACD450" i="4"/>
  <c r="MB453" i="4"/>
  <c r="MB450" i="4"/>
  <c r="LK450" i="4"/>
  <c r="LK453" i="4"/>
  <c r="FQ450" i="4"/>
  <c r="FQ453" i="4"/>
  <c r="DV453" i="4"/>
  <c r="DV450" i="4"/>
  <c r="DW453" i="4"/>
  <c r="DW450" i="4"/>
  <c r="DL453" i="4"/>
  <c r="DL450" i="4"/>
  <c r="UB453" i="4"/>
  <c r="AG453" i="4"/>
  <c r="AG450" i="4"/>
  <c r="GK453" i="4"/>
  <c r="GK450" i="4"/>
  <c r="XA453" i="4"/>
  <c r="HK453" i="4"/>
  <c r="HK450" i="4"/>
  <c r="GZ450" i="4"/>
  <c r="GZ453" i="4"/>
  <c r="XP453" i="4"/>
  <c r="JZ453" i="4"/>
  <c r="JZ450" i="4"/>
  <c r="JC453" i="4"/>
  <c r="JC450" i="4"/>
  <c r="WK450" i="4"/>
  <c r="AHM450" i="4"/>
  <c r="AHO450" i="4"/>
  <c r="YK450" i="4"/>
  <c r="MA450" i="4"/>
  <c r="XC450" i="4"/>
  <c r="DP450" i="4"/>
  <c r="DP453" i="4"/>
  <c r="LQ453" i="4"/>
  <c r="LQ450" i="4"/>
  <c r="JV453" i="4"/>
  <c r="JV450" i="4"/>
  <c r="JW453" i="4"/>
  <c r="JW450" i="4"/>
  <c r="JL450" i="4"/>
  <c r="JL453" i="4"/>
  <c r="AAB453" i="4"/>
  <c r="JA453" i="4"/>
  <c r="JA450" i="4"/>
  <c r="AGH453" i="4"/>
  <c r="NK453" i="4"/>
  <c r="AEA453" i="4"/>
  <c r="QN450" i="4"/>
  <c r="ABP450" i="4"/>
  <c r="UT450" i="4"/>
  <c r="AFV450" i="4"/>
  <c r="YZ450" i="4"/>
  <c r="BX453" i="4"/>
  <c r="BX450" i="4"/>
  <c r="SN453" i="4"/>
  <c r="CD453" i="4"/>
  <c r="CD450" i="4"/>
  <c r="GO453" i="4"/>
  <c r="GO450" i="4"/>
  <c r="ET453" i="4"/>
  <c r="ET450" i="4"/>
  <c r="CA453" i="4"/>
  <c r="CA450" i="4"/>
  <c r="BP453" i="4"/>
  <c r="BP450" i="4"/>
  <c r="SF453" i="4"/>
  <c r="BE450" i="4"/>
  <c r="BE453" i="4"/>
  <c r="KZ453" i="4"/>
  <c r="MW450" i="4"/>
  <c r="MW453" i="4"/>
  <c r="II453" i="4"/>
  <c r="II450" i="4"/>
  <c r="PN450" i="4"/>
  <c r="AAP450" i="4"/>
  <c r="HX452" i="4"/>
  <c r="HX454" i="4" s="1"/>
  <c r="YN452" i="4"/>
  <c r="YN454" i="4" s="1"/>
  <c r="GU452" i="4"/>
  <c r="GU454" i="4" s="1"/>
  <c r="XK452" i="4"/>
  <c r="XK454" i="4" s="1"/>
  <c r="AAZ450" i="4"/>
  <c r="PQ450" i="4"/>
  <c r="AAS450" i="4"/>
  <c r="UH450" i="4"/>
  <c r="AFJ450" i="4"/>
  <c r="MU452" i="4"/>
  <c r="MU454" i="4" s="1"/>
  <c r="ADK452" i="4"/>
  <c r="ADK454" i="4" s="1"/>
  <c r="RL452" i="4"/>
  <c r="RL454" i="4" s="1"/>
  <c r="ABL450" i="4"/>
  <c r="VM450" i="4"/>
  <c r="AGO450" i="4"/>
  <c r="YP450" i="4"/>
  <c r="UR452" i="4"/>
  <c r="UR454" i="4" s="1"/>
  <c r="ST452" i="4"/>
  <c r="ST454" i="4" s="1"/>
  <c r="NF450" i="4"/>
  <c r="ACN450" i="4"/>
  <c r="NR453" i="4"/>
  <c r="AEH453" i="4"/>
  <c r="WW450" i="4"/>
  <c r="AHY450" i="4"/>
  <c r="TW450" i="4"/>
  <c r="AEY450" i="4"/>
  <c r="AAW450" i="4"/>
  <c r="XF450" i="4"/>
  <c r="QI450" i="4"/>
  <c r="ABK450" i="4"/>
  <c r="UO450" i="4"/>
  <c r="AFQ450" i="4"/>
  <c r="XM450" i="4"/>
  <c r="RP450" i="4"/>
  <c r="ACR450" i="4"/>
  <c r="FH453" i="4"/>
  <c r="FH454" i="4" s="1"/>
  <c r="FH450" i="4"/>
  <c r="LA450" i="4"/>
  <c r="LA453" i="4"/>
  <c r="LA454" i="4" s="1"/>
  <c r="ZH452" i="4"/>
  <c r="ZH454" i="4" s="1"/>
  <c r="MO452" i="4"/>
  <c r="MO454" i="4" s="1"/>
  <c r="ADE452" i="4"/>
  <c r="ADE454" i="4" s="1"/>
  <c r="KT452" i="4"/>
  <c r="KT454" i="4" s="1"/>
  <c r="ABJ452" i="4"/>
  <c r="ABJ454" i="4" s="1"/>
  <c r="IA452" i="4"/>
  <c r="IA454" i="4" s="1"/>
  <c r="YQ452" i="4"/>
  <c r="YQ454" i="4" s="1"/>
  <c r="EV452" i="4"/>
  <c r="EV454" i="4" s="1"/>
  <c r="VL452" i="4"/>
  <c r="VL454" i="4" s="1"/>
  <c r="EK452" i="4"/>
  <c r="EK454" i="4" s="1"/>
  <c r="VA452" i="4"/>
  <c r="VA454" i="4" s="1"/>
  <c r="JP452" i="4"/>
  <c r="JP454" i="4" s="1"/>
  <c r="NI452" i="4"/>
  <c r="NI454" i="4" s="1"/>
  <c r="ADY452" i="4"/>
  <c r="ADY454" i="4" s="1"/>
  <c r="LB452" i="4"/>
  <c r="LB454" i="4" s="1"/>
  <c r="ABR452" i="4"/>
  <c r="ABR454" i="4" s="1"/>
  <c r="IU452" i="4"/>
  <c r="IU454" i="4" s="1"/>
  <c r="ZK452" i="4"/>
  <c r="ZK454" i="4" s="1"/>
  <c r="FP452" i="4"/>
  <c r="FP454" i="4" s="1"/>
  <c r="WF452" i="4"/>
  <c r="WF454" i="4" s="1"/>
  <c r="YV452" i="4"/>
  <c r="YV454" i="4" s="1"/>
  <c r="AH452" i="4"/>
  <c r="AH454" i="4" s="1"/>
  <c r="QX452" i="4"/>
  <c r="QX454" i="4" s="1"/>
  <c r="AHN452" i="4"/>
  <c r="AHN454" i="4" s="1"/>
  <c r="NG452" i="4"/>
  <c r="NG454" i="4" s="1"/>
  <c r="ADW452" i="4"/>
  <c r="ADW454" i="4" s="1"/>
  <c r="WJ450" i="4"/>
  <c r="AAO450" i="4"/>
  <c r="UG450" i="4"/>
  <c r="BY450" i="4"/>
  <c r="BY453" i="4"/>
  <c r="SO450" i="4"/>
  <c r="SO453" i="4"/>
  <c r="AD453" i="4"/>
  <c r="AD450" i="4"/>
  <c r="QT453" i="4"/>
  <c r="QT450" i="4"/>
  <c r="OA453" i="4"/>
  <c r="OA450" i="4"/>
  <c r="KV450" i="4"/>
  <c r="KV453" i="4"/>
  <c r="HQ453" i="4"/>
  <c r="HQ450" i="4"/>
  <c r="Y450" i="4"/>
  <c r="Y453" i="4"/>
  <c r="OH453" i="4"/>
  <c r="OH454" i="4" s="1"/>
  <c r="PD450" i="4"/>
  <c r="WD450" i="4"/>
  <c r="AHF450" i="4"/>
  <c r="XP450" i="4"/>
  <c r="DH453" i="4"/>
  <c r="DH450" i="4"/>
  <c r="KY453" i="4"/>
  <c r="KY450" i="4"/>
  <c r="RH450" i="4"/>
  <c r="ACJ450" i="4"/>
  <c r="Q452" i="4"/>
  <c r="Q454" i="4" s="1"/>
  <c r="QG452" i="4"/>
  <c r="QG454" i="4" s="1"/>
  <c r="AGW452" i="4"/>
  <c r="AGW454" i="4" s="1"/>
  <c r="OL452" i="4"/>
  <c r="OL454" i="4" s="1"/>
  <c r="AFB452" i="4"/>
  <c r="AFB454" i="4" s="1"/>
  <c r="LS452" i="4"/>
  <c r="LS454" i="4" s="1"/>
  <c r="ACI452" i="4"/>
  <c r="ACI454" i="4" s="1"/>
  <c r="IN452" i="4"/>
  <c r="IN454" i="4" s="1"/>
  <c r="ZD452" i="4"/>
  <c r="ZD454" i="4" s="1"/>
  <c r="FI452" i="4"/>
  <c r="VY452" i="4"/>
  <c r="VY454" i="4" s="1"/>
  <c r="WB452" i="4"/>
  <c r="WB454" i="4" s="1"/>
  <c r="OG452" i="4"/>
  <c r="OG454" i="4" s="1"/>
  <c r="AEW452" i="4"/>
  <c r="AEW454" i="4" s="1"/>
  <c r="LZ452" i="4"/>
  <c r="LZ454" i="4" s="1"/>
  <c r="ACP452" i="4"/>
  <c r="ACP454" i="4" s="1"/>
  <c r="MM452" i="4"/>
  <c r="MM454" i="4" s="1"/>
  <c r="ADC452" i="4"/>
  <c r="ADC454" i="4" s="1"/>
  <c r="MB452" i="4"/>
  <c r="MB454" i="4" s="1"/>
  <c r="ACR452" i="4"/>
  <c r="ACR454" i="4" s="1"/>
  <c r="UF452" i="4"/>
  <c r="UF454" i="4" s="1"/>
  <c r="MH452" i="4"/>
  <c r="MH454" i="4" s="1"/>
  <c r="ACX452" i="4"/>
  <c r="ACX454" i="4" s="1"/>
  <c r="LK452" i="4"/>
  <c r="LK454" i="4" s="1"/>
  <c r="ACA452" i="4"/>
  <c r="ACA454" i="4" s="1"/>
  <c r="AFP450" i="4"/>
  <c r="FQ452" i="4"/>
  <c r="FQ454" i="4" s="1"/>
  <c r="WG452" i="4"/>
  <c r="WG454" i="4" s="1"/>
  <c r="DV452" i="4"/>
  <c r="DV454" i="4" s="1"/>
  <c r="UL452" i="4"/>
  <c r="UL454" i="4" s="1"/>
  <c r="DW452" i="4"/>
  <c r="DW454" i="4" s="1"/>
  <c r="UM452" i="4"/>
  <c r="UM454" i="4" s="1"/>
  <c r="DL452" i="4"/>
  <c r="DL454" i="4" s="1"/>
  <c r="UB452" i="4"/>
  <c r="UB454" i="4" s="1"/>
  <c r="AG452" i="4"/>
  <c r="AG454" i="4" s="1"/>
  <c r="QW452" i="4"/>
  <c r="QW454" i="4" s="1"/>
  <c r="AHM452" i="4"/>
  <c r="AHM454" i="4" s="1"/>
  <c r="GK452" i="4"/>
  <c r="GK454" i="4" s="1"/>
  <c r="XA452" i="4"/>
  <c r="XA454" i="4" s="1"/>
  <c r="GX452" i="4"/>
  <c r="GX454" i="4" s="1"/>
  <c r="XN452" i="4"/>
  <c r="XN454" i="4" s="1"/>
  <c r="HK452" i="4"/>
  <c r="HK454" i="4" s="1"/>
  <c r="YA452" i="4"/>
  <c r="YA454" i="4" s="1"/>
  <c r="GZ452" i="4"/>
  <c r="GZ454" i="4" s="1"/>
  <c r="XP452" i="4"/>
  <c r="XP454" i="4" s="1"/>
  <c r="AHD452" i="4"/>
  <c r="AHD454" i="4" s="1"/>
  <c r="JZ452" i="4"/>
  <c r="JZ454" i="4" s="1"/>
  <c r="AAP452" i="4"/>
  <c r="AAP454" i="4" s="1"/>
  <c r="JC452" i="4"/>
  <c r="JC454" i="4" s="1"/>
  <c r="ZS452" i="4"/>
  <c r="ZS454" i="4" s="1"/>
  <c r="DP452" i="4"/>
  <c r="DP454" i="4" s="1"/>
  <c r="LQ452" i="4"/>
  <c r="LQ454" i="4" s="1"/>
  <c r="ACG452" i="4"/>
  <c r="ACG454" i="4" s="1"/>
  <c r="JV452" i="4"/>
  <c r="JV454" i="4" s="1"/>
  <c r="AAL452" i="4"/>
  <c r="AAL454" i="4" s="1"/>
  <c r="JW452" i="4"/>
  <c r="JW454" i="4" s="1"/>
  <c r="AAM452" i="4"/>
  <c r="AAM454" i="4" s="1"/>
  <c r="JL452" i="4"/>
  <c r="JL454" i="4" s="1"/>
  <c r="AAB452" i="4"/>
  <c r="AAB454" i="4" s="1"/>
  <c r="JA452" i="4"/>
  <c r="JA454" i="4" s="1"/>
  <c r="ZQ452" i="4"/>
  <c r="ZQ454" i="4" s="1"/>
  <c r="AGR452" i="4"/>
  <c r="AGR454" i="4" s="1"/>
  <c r="PE452" i="4"/>
  <c r="PE454" i="4" s="1"/>
  <c r="AFU452" i="4"/>
  <c r="AFU454" i="4" s="1"/>
  <c r="PR452" i="4"/>
  <c r="PR454" i="4" s="1"/>
  <c r="AGH452" i="4"/>
  <c r="AGH454" i="4" s="1"/>
  <c r="NK452" i="4"/>
  <c r="NK454" i="4" s="1"/>
  <c r="AEA452" i="4"/>
  <c r="AEA454" i="4" s="1"/>
  <c r="BX452" i="4"/>
  <c r="BX454" i="4" s="1"/>
  <c r="SN452" i="4"/>
  <c r="SN454" i="4" s="1"/>
  <c r="SV452" i="4"/>
  <c r="SV454" i="4" s="1"/>
  <c r="CD452" i="4"/>
  <c r="CD454" i="4" s="1"/>
  <c r="GO452" i="4"/>
  <c r="GO454" i="4" s="1"/>
  <c r="XE452" i="4"/>
  <c r="XE454" i="4" s="1"/>
  <c r="ET452" i="4"/>
  <c r="ET454" i="4" s="1"/>
  <c r="VJ452" i="4"/>
  <c r="VJ454" i="4" s="1"/>
  <c r="CA452" i="4"/>
  <c r="CA454" i="4" s="1"/>
  <c r="SQ452" i="4"/>
  <c r="SQ454" i="4" s="1"/>
  <c r="BP452" i="4"/>
  <c r="BP454" i="4" s="1"/>
  <c r="SF452" i="4"/>
  <c r="SF454" i="4" s="1"/>
  <c r="BE452" i="4"/>
  <c r="BE454" i="4" s="1"/>
  <c r="RU452" i="4"/>
  <c r="RU454" i="4" s="1"/>
  <c r="KZ452" i="4"/>
  <c r="KZ454" i="4" s="1"/>
  <c r="MW452" i="4"/>
  <c r="MW454" i="4" s="1"/>
  <c r="ADM452" i="4"/>
  <c r="ADM454" i="4" s="1"/>
  <c r="KP452" i="4"/>
  <c r="KP454" i="4" s="1"/>
  <c r="ABF452" i="4"/>
  <c r="ABF454" i="4" s="1"/>
  <c r="II452" i="4"/>
  <c r="II454" i="4" s="1"/>
  <c r="YY452" i="4"/>
  <c r="YY454" i="4" s="1"/>
  <c r="LL450" i="4"/>
  <c r="WN450" i="4"/>
  <c r="AHP450" i="4"/>
  <c r="PR450" i="4"/>
  <c r="AAT450" i="4"/>
  <c r="TX450" i="4"/>
  <c r="AEZ450" i="4"/>
  <c r="KR453" i="4"/>
  <c r="KR450" i="4"/>
  <c r="JO450" i="4"/>
  <c r="JO453" i="4"/>
  <c r="AAE453" i="4"/>
  <c r="BH453" i="4"/>
  <c r="BH450" i="4"/>
  <c r="PO453" i="4"/>
  <c r="AGE453" i="4"/>
  <c r="WA450" i="4"/>
  <c r="AHC450" i="4"/>
  <c r="SV450" i="4"/>
  <c r="ADX450" i="4"/>
  <c r="PG450" i="4"/>
  <c r="AAI450" i="4"/>
  <c r="ZA450" i="4"/>
  <c r="VJ450" i="4"/>
  <c r="AGL450" i="4"/>
  <c r="ZO450" i="4"/>
  <c r="LX453" i="4"/>
  <c r="WH450" i="4"/>
  <c r="NH453" i="4"/>
  <c r="VN453" i="4"/>
  <c r="OG450" i="4"/>
  <c r="HV450" i="4"/>
  <c r="SX450" i="4"/>
  <c r="ADZ450" i="4"/>
  <c r="UQ450" i="4"/>
  <c r="AFS450" i="4"/>
  <c r="RL450" i="4"/>
  <c r="NW450" i="4"/>
  <c r="YY450" i="4"/>
  <c r="UW450" i="4"/>
  <c r="AFY450" i="4"/>
  <c r="ACH450" i="4"/>
  <c r="VK450" i="4"/>
  <c r="AGM450" i="4"/>
  <c r="NR452" i="4"/>
  <c r="NR454" i="4" s="1"/>
  <c r="AEH452" i="4"/>
  <c r="AEH454" i="4" s="1"/>
  <c r="CC453" i="4"/>
  <c r="CC454" i="4" s="1"/>
  <c r="CC450" i="4"/>
  <c r="PI453" i="4"/>
  <c r="PI450" i="4"/>
  <c r="NN450" i="4"/>
  <c r="NN453" i="4"/>
  <c r="KU453" i="4"/>
  <c r="KU450" i="4"/>
  <c r="HP450" i="4"/>
  <c r="HP453" i="4"/>
  <c r="HE453" i="4"/>
  <c r="HE450" i="4"/>
  <c r="M453" i="4"/>
  <c r="M450" i="4"/>
  <c r="IJ453" i="4"/>
  <c r="IJ450" i="4"/>
  <c r="DB453" i="4"/>
  <c r="DB450" i="4"/>
  <c r="K450" i="4"/>
  <c r="K453" i="4"/>
  <c r="BY454" i="4"/>
  <c r="SO454" i="4"/>
  <c r="AD454" i="4"/>
  <c r="QT454" i="4"/>
  <c r="OA454" i="4"/>
  <c r="KV454" i="4"/>
  <c r="HQ454" i="4"/>
  <c r="Y454" i="4"/>
  <c r="DH454" i="4"/>
  <c r="KY454" i="4"/>
  <c r="CK450" i="4"/>
  <c r="CK453" i="4"/>
  <c r="TA450" i="4"/>
  <c r="TA453" i="4"/>
  <c r="AP453" i="4"/>
  <c r="AP450" i="4"/>
  <c r="RF453" i="4"/>
  <c r="RF450" i="4"/>
  <c r="OM453" i="4"/>
  <c r="OM450" i="4"/>
  <c r="LH453" i="4"/>
  <c r="LH450" i="4"/>
  <c r="ABX453" i="4"/>
  <c r="IC453" i="4"/>
  <c r="IC450" i="4"/>
  <c r="AK453" i="4"/>
  <c r="AK450" i="4"/>
  <c r="AFW453" i="4"/>
  <c r="TR450" i="4"/>
  <c r="AET450" i="4"/>
  <c r="OV453" i="4"/>
  <c r="OV450" i="4"/>
  <c r="MJ453" i="4"/>
  <c r="AEU453" i="4"/>
  <c r="IK453" i="4"/>
  <c r="IK450" i="4"/>
  <c r="GP453" i="4"/>
  <c r="GP450" i="4"/>
  <c r="GQ453" i="4"/>
  <c r="GQ450" i="4"/>
  <c r="GF453" i="4"/>
  <c r="GF450" i="4"/>
  <c r="WV453" i="4"/>
  <c r="DA453" i="4"/>
  <c r="DA450" i="4"/>
  <c r="TQ453" i="4"/>
  <c r="CR453" i="4"/>
  <c r="CR450" i="4"/>
  <c r="JE453" i="4"/>
  <c r="JE450" i="4"/>
  <c r="ZU453" i="4"/>
  <c r="AAH453" i="4"/>
  <c r="JT450" i="4"/>
  <c r="JT453" i="4"/>
  <c r="AAJ453" i="4"/>
  <c r="LW450" i="4"/>
  <c r="LW453" i="4"/>
  <c r="ACZ453" i="4"/>
  <c r="OK453" i="4"/>
  <c r="OK450" i="4"/>
  <c r="MP453" i="4"/>
  <c r="MP450" i="4"/>
  <c r="MQ453" i="4"/>
  <c r="MQ450" i="4"/>
  <c r="MF453" i="4"/>
  <c r="MF450" i="4"/>
  <c r="ACV453" i="4"/>
  <c r="LU453" i="4"/>
  <c r="LU450" i="4"/>
  <c r="BI453" i="4"/>
  <c r="BI450" i="4"/>
  <c r="BV450" i="4"/>
  <c r="BV453" i="4"/>
  <c r="O453" i="4"/>
  <c r="O450" i="4"/>
  <c r="QE453" i="4"/>
  <c r="AGU453" i="4"/>
  <c r="UP450" i="4"/>
  <c r="AFR450" i="4"/>
  <c r="ML450" i="4"/>
  <c r="ABT450" i="4"/>
  <c r="ER453" i="4"/>
  <c r="ER450" i="4"/>
  <c r="VH453" i="4"/>
  <c r="HT453" i="4"/>
  <c r="HT450" i="4"/>
  <c r="EX453" i="4"/>
  <c r="EX450" i="4"/>
  <c r="JI453" i="4"/>
  <c r="JI450" i="4"/>
  <c r="HN453" i="4"/>
  <c r="HN450" i="4"/>
  <c r="EU453" i="4"/>
  <c r="EU450" i="4"/>
  <c r="EJ450" i="4"/>
  <c r="EJ453" i="4"/>
  <c r="UZ453" i="4"/>
  <c r="DY453" i="4"/>
  <c r="DY450" i="4"/>
  <c r="EB450" i="4"/>
  <c r="EB453" i="4"/>
  <c r="NJ453" i="4"/>
  <c r="KR452" i="4"/>
  <c r="KR454" i="4" s="1"/>
  <c r="ABH452" i="4"/>
  <c r="ABH454" i="4" s="1"/>
  <c r="JO452" i="4"/>
  <c r="AAE452" i="4"/>
  <c r="SU450" i="4"/>
  <c r="ADW450" i="4"/>
  <c r="ABI450" i="4"/>
  <c r="XR450" i="4"/>
  <c r="QU450" i="4"/>
  <c r="ABW450" i="4"/>
  <c r="RJ450" i="4"/>
  <c r="ACL450" i="4"/>
  <c r="SK450" i="4"/>
  <c r="BH452" i="4"/>
  <c r="BH454" i="4" s="1"/>
  <c r="PO452" i="4"/>
  <c r="PO454" i="4" s="1"/>
  <c r="AGE452" i="4"/>
  <c r="AGE454" i="4" s="1"/>
  <c r="LX452" i="4"/>
  <c r="LX454" i="4" s="1"/>
  <c r="SM450" i="4"/>
  <c r="ADO450" i="4"/>
  <c r="ACG450" i="4"/>
  <c r="RS450" i="4"/>
  <c r="ACU450" i="4"/>
  <c r="VY450" i="4"/>
  <c r="AHA450" i="4"/>
  <c r="YW450" i="4"/>
  <c r="QF450" i="4"/>
  <c r="ABH450" i="4"/>
  <c r="RK450" i="4"/>
  <c r="ACM450" i="4"/>
  <c r="XE450" i="4"/>
  <c r="AHJ450" i="4"/>
  <c r="AAM450" i="4"/>
  <c r="NH452" i="4"/>
  <c r="NH454" i="4" s="1"/>
  <c r="VN452" i="4"/>
  <c r="VN454" i="4" s="1"/>
  <c r="V450" i="4"/>
  <c r="V453" i="4"/>
  <c r="QL453" i="4"/>
  <c r="AHB453" i="4"/>
  <c r="OJ453" i="4"/>
  <c r="OJ454" i="4" s="1"/>
  <c r="OJ450" i="4"/>
  <c r="KN452" i="4"/>
  <c r="KN454" i="4" s="1"/>
  <c r="PI452" i="4"/>
  <c r="PI454" i="4" s="1"/>
  <c r="AFY452" i="4"/>
  <c r="AFY454" i="4" s="1"/>
  <c r="NN452" i="4"/>
  <c r="NN454" i="4" s="1"/>
  <c r="AED452" i="4"/>
  <c r="AED454" i="4" s="1"/>
  <c r="KU452" i="4"/>
  <c r="KU454" i="4" s="1"/>
  <c r="ABK452" i="4"/>
  <c r="ABK454" i="4" s="1"/>
  <c r="HP452" i="4"/>
  <c r="HP454" i="4" s="1"/>
  <c r="YF452" i="4"/>
  <c r="YF454" i="4" s="1"/>
  <c r="HE452" i="4"/>
  <c r="HE454" i="4" s="1"/>
  <c r="XU452" i="4"/>
  <c r="XU454" i="4" s="1"/>
  <c r="M452" i="4"/>
  <c r="QC452" i="4"/>
  <c r="QC454" i="4" s="1"/>
  <c r="AGS452" i="4"/>
  <c r="AGS454" i="4" s="1"/>
  <c r="NV452" i="4"/>
  <c r="NV454" i="4" s="1"/>
  <c r="AEL452" i="4"/>
  <c r="AEL454" i="4" s="1"/>
  <c r="LO452" i="4"/>
  <c r="LO454" i="4" s="1"/>
  <c r="ACE452" i="4"/>
  <c r="ACE454" i="4" s="1"/>
  <c r="IJ452" i="4"/>
  <c r="IJ454" i="4" s="1"/>
  <c r="YZ452" i="4"/>
  <c r="YZ454" i="4" s="1"/>
  <c r="SJ452" i="4"/>
  <c r="SJ454" i="4" s="1"/>
  <c r="DB452" i="4"/>
  <c r="DB454" i="4" s="1"/>
  <c r="TR452" i="4"/>
  <c r="TR454" i="4" s="1"/>
  <c r="K452" i="4"/>
  <c r="K454" i="4" s="1"/>
  <c r="QA452" i="4"/>
  <c r="QA454" i="4" s="1"/>
  <c r="AGQ452" i="4"/>
  <c r="AGQ454" i="4" s="1"/>
  <c r="ES453" i="4"/>
  <c r="ES454" i="4" s="1"/>
  <c r="ES450" i="4"/>
  <c r="CX453" i="4"/>
  <c r="CX454" i="4" s="1"/>
  <c r="CX450" i="4"/>
  <c r="TN453" i="4"/>
  <c r="TN454" i="4" s="1"/>
  <c r="TN450" i="4"/>
  <c r="AE453" i="4"/>
  <c r="AE454" i="4" s="1"/>
  <c r="AE450" i="4"/>
  <c r="NP450" i="4"/>
  <c r="NP453" i="4"/>
  <c r="NP454" i="4" s="1"/>
  <c r="KK450" i="4"/>
  <c r="KK453" i="4"/>
  <c r="KK454" i="4" s="1"/>
  <c r="CS453" i="4"/>
  <c r="CS454" i="4" s="1"/>
  <c r="CS450" i="4"/>
  <c r="AL453" i="4"/>
  <c r="AL454" i="4" s="1"/>
  <c r="AL450" i="4"/>
  <c r="RB453" i="4"/>
  <c r="RB454" i="4" s="1"/>
  <c r="AHR453" i="4"/>
  <c r="AHR454" i="4" s="1"/>
  <c r="AFK453" i="4"/>
  <c r="AFK454" i="4" s="1"/>
  <c r="AAJ450" i="4"/>
  <c r="GB450" i="4"/>
  <c r="GB453" i="4"/>
  <c r="GB454" i="4" s="1"/>
  <c r="ACB453" i="4"/>
  <c r="ACB454" i="4" s="1"/>
  <c r="AT450" i="4"/>
  <c r="AT453" i="4"/>
  <c r="AT454" i="4" s="1"/>
  <c r="NS453" i="4"/>
  <c r="NS454" i="4" s="1"/>
  <c r="NS450" i="4"/>
  <c r="CK452" i="4"/>
  <c r="CK454" i="4" s="1"/>
  <c r="TA452" i="4"/>
  <c r="TA454" i="4" s="1"/>
  <c r="AP452" i="4"/>
  <c r="AP454" i="4" s="1"/>
  <c r="RF452" i="4"/>
  <c r="RF454" i="4" s="1"/>
  <c r="AHV452" i="4"/>
  <c r="AHV454" i="4" s="1"/>
  <c r="OM452" i="4"/>
  <c r="OM454" i="4" s="1"/>
  <c r="AFC452" i="4"/>
  <c r="AFC454" i="4" s="1"/>
  <c r="LH452" i="4"/>
  <c r="LH454" i="4" s="1"/>
  <c r="ABX452" i="4"/>
  <c r="ABX454" i="4" s="1"/>
  <c r="IC452" i="4"/>
  <c r="IC454" i="4" s="1"/>
  <c r="YS452" i="4"/>
  <c r="YS454" i="4" s="1"/>
  <c r="AK452" i="4"/>
  <c r="AK454" i="4" s="1"/>
  <c r="RA452" i="4"/>
  <c r="RA454" i="4" s="1"/>
  <c r="AHQ452" i="4"/>
  <c r="AHQ454" i="4" s="1"/>
  <c r="OT452" i="4"/>
  <c r="OT454" i="4" s="1"/>
  <c r="AFJ452" i="4"/>
  <c r="AFJ454" i="4" s="1"/>
  <c r="PG452" i="4"/>
  <c r="PG454" i="4" s="1"/>
  <c r="AFW452" i="4"/>
  <c r="PP450" i="4"/>
  <c r="AAR450" i="4"/>
  <c r="IT450" i="4"/>
  <c r="TV450" i="4"/>
  <c r="AEX450" i="4"/>
  <c r="OV452" i="4"/>
  <c r="OV454" i="4" s="1"/>
  <c r="AFL452" i="4"/>
  <c r="AFL454" i="4" s="1"/>
  <c r="MJ452" i="4"/>
  <c r="MJ454" i="4" s="1"/>
  <c r="PB452" i="4"/>
  <c r="PB454" i="4" s="1"/>
  <c r="AFR452" i="4"/>
  <c r="AFR454" i="4" s="1"/>
  <c r="OE452" i="4"/>
  <c r="OE454" i="4" s="1"/>
  <c r="AEU452" i="4"/>
  <c r="AEU454" i="4" s="1"/>
  <c r="LL452" i="4"/>
  <c r="LL454" i="4" s="1"/>
  <c r="IK452" i="4"/>
  <c r="IK454" i="4" s="1"/>
  <c r="ZA452" i="4"/>
  <c r="ZA454" i="4" s="1"/>
  <c r="GP452" i="4"/>
  <c r="GP454" i="4" s="1"/>
  <c r="XF452" i="4"/>
  <c r="XF454" i="4" s="1"/>
  <c r="GQ452" i="4"/>
  <c r="GQ454" i="4" s="1"/>
  <c r="XG452" i="4"/>
  <c r="XG454" i="4" s="1"/>
  <c r="GF452" i="4"/>
  <c r="GF454" i="4" s="1"/>
  <c r="WV452" i="4"/>
  <c r="WV454" i="4" s="1"/>
  <c r="DA452" i="4"/>
  <c r="DA454" i="4" s="1"/>
  <c r="TQ452" i="4"/>
  <c r="TQ454" i="4" s="1"/>
  <c r="CR452" i="4"/>
  <c r="CR454" i="4" s="1"/>
  <c r="JE452" i="4"/>
  <c r="JE454" i="4" s="1"/>
  <c r="ZU452" i="4"/>
  <c r="ZU454" i="4" s="1"/>
  <c r="JR452" i="4"/>
  <c r="JR454" i="4" s="1"/>
  <c r="AAH452" i="4"/>
  <c r="AAH454" i="4" s="1"/>
  <c r="KE452" i="4"/>
  <c r="KE454" i="4" s="1"/>
  <c r="AAU452" i="4"/>
  <c r="AAU454" i="4" s="1"/>
  <c r="JT452" i="4"/>
  <c r="JT454" i="4" s="1"/>
  <c r="AAJ452" i="4"/>
  <c r="AAJ454" i="4" s="1"/>
  <c r="ABD452" i="4"/>
  <c r="ABD454" i="4" s="1"/>
  <c r="MT452" i="4"/>
  <c r="MT454" i="4" s="1"/>
  <c r="ADJ452" i="4"/>
  <c r="ADJ454" i="4" s="1"/>
  <c r="LW452" i="4"/>
  <c r="LW454" i="4" s="1"/>
  <c r="ACM452" i="4"/>
  <c r="ACM454" i="4" s="1"/>
  <c r="AGB450" i="4"/>
  <c r="ZE450" i="4"/>
  <c r="OE450" i="4"/>
  <c r="ZG450" i="4"/>
  <c r="QC450" i="4"/>
  <c r="ABE450" i="4"/>
  <c r="OU450" i="4"/>
  <c r="ZW450" i="4"/>
  <c r="ACZ452" i="4"/>
  <c r="ACZ454" i="4" s="1"/>
  <c r="OK452" i="4"/>
  <c r="OK454" i="4" s="1"/>
  <c r="AFA452" i="4"/>
  <c r="AFA454" i="4" s="1"/>
  <c r="MP452" i="4"/>
  <c r="MP454" i="4" s="1"/>
  <c r="ADF452" i="4"/>
  <c r="ADF454" i="4" s="1"/>
  <c r="MQ452" i="4"/>
  <c r="MQ454" i="4" s="1"/>
  <c r="ADG452" i="4"/>
  <c r="ADG454" i="4" s="1"/>
  <c r="MF452" i="4"/>
  <c r="MF454" i="4" s="1"/>
  <c r="ACV452" i="4"/>
  <c r="ACV454" i="4" s="1"/>
  <c r="LU452" i="4"/>
  <c r="LU454" i="4" s="1"/>
  <c r="ACK452" i="4"/>
  <c r="ACK454" i="4" s="1"/>
  <c r="BI452" i="4"/>
  <c r="BI454" i="4" s="1"/>
  <c r="RY452" i="4"/>
  <c r="RY454" i="4" s="1"/>
  <c r="BV452" i="4"/>
  <c r="BV454" i="4" s="1"/>
  <c r="SL452" i="4"/>
  <c r="SL454" i="4" s="1"/>
  <c r="O452" i="4"/>
  <c r="O454" i="4" s="1"/>
  <c r="QE452" i="4"/>
  <c r="QE454" i="4" s="1"/>
  <c r="AGU452" i="4"/>
  <c r="AGU454" i="4" s="1"/>
  <c r="TH450" i="4"/>
  <c r="AEJ450" i="4"/>
  <c r="XN450" i="4"/>
  <c r="QR450" i="4"/>
  <c r="ER452" i="4"/>
  <c r="ER454" i="4" s="1"/>
  <c r="VH452" i="4"/>
  <c r="VH454" i="4" s="1"/>
  <c r="HT452" i="4"/>
  <c r="HT454" i="4" s="1"/>
  <c r="EX452" i="4"/>
  <c r="EX454" i="4" s="1"/>
  <c r="JI452" i="4"/>
  <c r="JI454" i="4" s="1"/>
  <c r="ZY452" i="4"/>
  <c r="ZY454" i="4" s="1"/>
  <c r="HN452" i="4"/>
  <c r="HN454" i="4" s="1"/>
  <c r="YD452" i="4"/>
  <c r="YD454" i="4" s="1"/>
  <c r="EU452" i="4"/>
  <c r="EU454" i="4" s="1"/>
  <c r="VK452" i="4"/>
  <c r="VK454" i="4" s="1"/>
  <c r="EJ452" i="4"/>
  <c r="EJ454" i="4" s="1"/>
  <c r="UZ452" i="4"/>
  <c r="UZ454" i="4" s="1"/>
  <c r="DY452" i="4"/>
  <c r="DY454" i="4" s="1"/>
  <c r="UO452" i="4"/>
  <c r="UO454" i="4" s="1"/>
  <c r="EB452" i="4"/>
  <c r="EB454" i="4" s="1"/>
  <c r="PQ452" i="4"/>
  <c r="PQ454" i="4" s="1"/>
  <c r="AGG452" i="4"/>
  <c r="AGG454" i="4" s="1"/>
  <c r="NJ452" i="4"/>
  <c r="NJ454" i="4" s="1"/>
  <c r="ADZ452" i="4"/>
  <c r="ADZ454" i="4" s="1"/>
  <c r="LC452" i="4"/>
  <c r="LC454" i="4" s="1"/>
  <c r="ABS452" i="4"/>
  <c r="ABS454" i="4" s="1"/>
  <c r="SH450" i="4"/>
  <c r="ADJ450" i="4"/>
  <c r="NL453" i="4"/>
  <c r="NL454" i="4" s="1"/>
  <c r="NL450" i="4"/>
  <c r="MI453" i="4"/>
  <c r="MI454" i="4" s="1"/>
  <c r="MI450" i="4"/>
  <c r="SR450" i="4"/>
  <c r="ADT450" i="4"/>
  <c r="ADM450" i="4"/>
  <c r="LZ450" i="4"/>
  <c r="XB450" i="4"/>
  <c r="BS453" i="4"/>
  <c r="BS454" i="4" s="1"/>
  <c r="BS450" i="4"/>
  <c r="SI453" i="4"/>
  <c r="SI454" i="4" s="1"/>
  <c r="IR453" i="4"/>
  <c r="IR454" i="4" s="1"/>
  <c r="YD450" i="4"/>
  <c r="TD450" i="4"/>
  <c r="AEF450" i="4"/>
  <c r="YG450" i="4"/>
  <c r="SZ450" i="4"/>
  <c r="HR453" i="4"/>
  <c r="HR454" i="4" s="1"/>
  <c r="HR450" i="4"/>
  <c r="YH453" i="4"/>
  <c r="YH454" i="4" s="1"/>
  <c r="PZ450" i="4"/>
  <c r="ABB450" i="4"/>
  <c r="V452" i="4"/>
  <c r="V454" i="4" s="1"/>
  <c r="QL452" i="4"/>
  <c r="QL454" i="4" s="1"/>
  <c r="AHB452" i="4"/>
  <c r="AHB454" i="4" s="1"/>
  <c r="ZQ450" i="4"/>
  <c r="LO450" i="4"/>
  <c r="WQ450" i="4"/>
  <c r="AHS450" i="4"/>
  <c r="ZZ450" i="4"/>
  <c r="TC450" i="4"/>
  <c r="AEE450" i="4"/>
  <c r="XI450" i="4"/>
  <c r="PE450" i="4"/>
  <c r="AAG450" i="4"/>
  <c r="UJ450" i="4"/>
  <c r="AFL450" i="4"/>
  <c r="IM454" i="4" l="1"/>
  <c r="ABV454" i="4"/>
  <c r="FI454" i="4"/>
  <c r="KC454" i="4"/>
  <c r="J454" i="4"/>
  <c r="JB454" i="4"/>
  <c r="GH454" i="4"/>
  <c r="I454" i="4"/>
  <c r="M454" i="4"/>
  <c r="AAE454" i="4"/>
  <c r="AGJ454" i="4"/>
  <c r="GG454" i="4"/>
  <c r="X454" i="4"/>
  <c r="CJ454" i="4"/>
  <c r="OF454" i="4"/>
  <c r="AFW454" i="4"/>
  <c r="JO454" i="4"/>
  <c r="NE454" i="4"/>
  <c r="D19" i="3"/>
  <c r="D18" i="3"/>
  <c r="L15" i="3"/>
  <c r="J15" i="3"/>
  <c r="F15" i="3"/>
  <c r="M15" i="3" s="1"/>
  <c r="M14" i="3"/>
  <c r="K14" i="3"/>
  <c r="J14" i="3"/>
  <c r="L14" i="3" s="1"/>
  <c r="F14" i="3"/>
  <c r="K13" i="3"/>
  <c r="J13" i="3"/>
  <c r="L13" i="3" s="1"/>
  <c r="F13" i="3"/>
  <c r="M13" i="3" s="1"/>
  <c r="L12" i="3"/>
  <c r="K12" i="3"/>
  <c r="J12" i="3"/>
  <c r="F12" i="3"/>
  <c r="M12" i="3" s="1"/>
  <c r="M11" i="3"/>
  <c r="L11" i="3"/>
  <c r="J11" i="3"/>
  <c r="F11" i="3"/>
  <c r="K11" i="3" s="1"/>
  <c r="J10" i="3"/>
  <c r="L10" i="3" s="1"/>
  <c r="F10" i="3"/>
  <c r="M10" i="3" s="1"/>
  <c r="K9" i="3"/>
  <c r="J9" i="3"/>
  <c r="M9" i="3" s="1"/>
  <c r="F9" i="3"/>
  <c r="L8" i="3"/>
  <c r="K8" i="3"/>
  <c r="J8" i="3"/>
  <c r="F8" i="3"/>
  <c r="M8" i="3" s="1"/>
  <c r="L7" i="3"/>
  <c r="J7" i="3"/>
  <c r="F7" i="3"/>
  <c r="M7" i="3" s="1"/>
  <c r="L9" i="3" l="1"/>
  <c r="K7" i="3"/>
  <c r="K10" i="3"/>
  <c r="K15" i="3"/>
</calcChain>
</file>

<file path=xl/sharedStrings.xml><?xml version="1.0" encoding="utf-8"?>
<sst xmlns="http://schemas.openxmlformats.org/spreadsheetml/2006/main" count="3230" uniqueCount="2798">
  <si>
    <t xml:space="preserve">รายงานข้อมูลต้นทุนบริการ Unit Cost แบบ Quick Method </t>
  </si>
  <si>
    <t>ปีงบประมาณ 2562</t>
  </si>
  <si>
    <t>ประจำเดือน กันยายน  2562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</si>
  <si>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</si>
  <si>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</si>
  <si>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</si>
  <si>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</si>
  <si>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</si>
  <si>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</si>
  <si>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</si>
  <si>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</si>
  <si>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</si>
  <si>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</si>
  <si>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</si>
  <si>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</si>
  <si>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</si>
  <si>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</si>
  <si>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</si>
  <si>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</si>
  <si>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&gt;400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</si>
  <si>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</si>
  <si>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</si>
  <si>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</si>
  <si>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</si>
  <si>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</si>
  <si>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</si>
  <si>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</si>
  <si>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</si>
  <si>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</si>
  <si>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</si>
  <si>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</si>
  <si>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</si>
  <si>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&gt;15,000-25,000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</si>
  <si>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</si>
  <si>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</si>
  <si>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จำนวน..........8...........แห่ง</t>
  </si>
  <si>
    <t>ร้อยละ</t>
  </si>
  <si>
    <t>ไม่ผ่านเกณฑ์</t>
  </si>
  <si>
    <t>จำนวน..........1...........แห่ง</t>
  </si>
  <si>
    <t xml:space="preserve">แหล่งข้อมูล </t>
  </si>
  <si>
    <t>http://hfo62.cfo.in.th</t>
  </si>
  <si>
    <t>กลุ่มงานประกันสุขภาพ  สำนักงานสาธารณสุขจังหวัดสระแก้ว</t>
  </si>
  <si>
    <t>หมายเหตุ</t>
  </si>
  <si>
    <t xml:space="preserve"> - กลุ่มระดับบริการ อิงกลุ่ม POP UC</t>
  </si>
  <si>
    <t>DataID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</si>
  <si>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</si>
  <si>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</si>
  <si>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</si>
  <si>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</si>
  <si>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</si>
  <si>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</si>
  <si>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</si>
  <si>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</si>
  <si>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</si>
  <si>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</si>
  <si>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</si>
  <si>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</si>
  <si>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</si>
  <si>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</si>
  <si>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</si>
  <si>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</si>
  <si>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</si>
  <si>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</si>
  <si>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</si>
  <si>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</si>
  <si>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</si>
  <si>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</si>
  <si>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</si>
  <si>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</si>
  <si>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</si>
  <si>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</si>
  <si>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</si>
  <si>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</si>
  <si>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</si>
  <si>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</si>
  <si>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</si>
  <si>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</si>
  <si>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</si>
  <si>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</si>
  <si>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</si>
  <si>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</si>
  <si>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</si>
  <si>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</si>
  <si>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</si>
  <si>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</si>
  <si>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</si>
  <si>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</si>
  <si>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</si>
  <si>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</si>
  <si>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</si>
  <si>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</si>
  <si>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</si>
  <si>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</si>
  <si>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</si>
  <si>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</si>
  <si>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</si>
  <si>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</si>
  <si>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</si>
  <si>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</si>
  <si>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</si>
  <si>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</si>
  <si>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</si>
  <si>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</si>
  <si>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</si>
  <si>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</si>
  <si>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</si>
  <si>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</si>
  <si>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</si>
  <si>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</si>
  <si>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</si>
  <si>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</si>
  <si>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</si>
  <si>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</si>
  <si>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</si>
  <si>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</si>
  <si>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</si>
  <si>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</si>
  <si>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</si>
  <si>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</si>
  <si>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</si>
  <si>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</si>
  <si>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</si>
  <si>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</si>
  <si>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</si>
  <si>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</si>
  <si>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</si>
  <si>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</si>
  <si>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</si>
  <si>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</si>
  <si>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</si>
  <si>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</si>
  <si>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</si>
  <si>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</si>
  <si>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</si>
  <si>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</si>
  <si>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</si>
  <si>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</si>
  <si>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</si>
  <si>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</si>
  <si>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</si>
  <si>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</si>
  <si>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</si>
  <si>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</si>
  <si>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</si>
  <si>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</si>
  <si>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</si>
  <si>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</si>
  <si>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</si>
  <si>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</si>
  <si>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</si>
  <si>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</si>
  <si>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</si>
  <si>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</si>
  <si>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</si>
  <si>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</si>
  <si>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</si>
  <si>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</si>
  <si>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</si>
  <si>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</si>
  <si>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</si>
  <si>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</si>
  <si>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</si>
  <si>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</si>
  <si>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</si>
  <si>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</si>
  <si>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</si>
  <si>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</si>
  <si>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</si>
  <si>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</si>
  <si>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</si>
  <si>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</si>
  <si>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</si>
  <si>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</si>
  <si>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</si>
  <si>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</si>
  <si>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</si>
  <si>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</si>
  <si>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</si>
  <si>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</si>
  <si>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</si>
  <si>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</si>
  <si>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</si>
  <si>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</si>
  <si>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</si>
  <si>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</si>
  <si>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</si>
  <si>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</si>
  <si>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</si>
  <si>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</si>
  <si>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</si>
  <si>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</si>
  <si>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</si>
  <si>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</si>
  <si>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</si>
  <si>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</si>
  <si>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</si>
  <si>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</si>
  <si>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</si>
  <si>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</si>
  <si>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</si>
  <si>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</si>
  <si>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</si>
  <si>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</si>
  <si>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</si>
  <si>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</si>
  <si>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</si>
  <si>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</si>
  <si>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</si>
  <si>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</si>
  <si>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</si>
  <si>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</si>
  <si>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</si>
  <si>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4301020105.263</t>
  </si>
  <si>
    <t>รายได้ค่ารักษา OP Refer</t>
  </si>
  <si>
    <t>4301020104.104</t>
  </si>
  <si>
    <t>รายได้ค่ารักษาเบิกต้นสังกัด OP</t>
  </si>
  <si>
    <t>4301020104.108</t>
  </si>
  <si>
    <t>4301020104.801</t>
  </si>
  <si>
    <t>รายได้ค่ารักษาเบิกจ่ายตรง- อปท. OP</t>
  </si>
  <si>
    <t>4301020104.805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</si>
  <si>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</si>
  <si>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</si>
  <si>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</si>
  <si>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</si>
  <si>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</si>
  <si>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</si>
  <si>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</si>
  <si>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</si>
  <si>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</si>
  <si>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</si>
  <si>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</si>
  <si>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</si>
  <si>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</si>
  <si>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</si>
  <si>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</si>
  <si>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</si>
  <si>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</si>
  <si>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</si>
  <si>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</si>
  <si>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</si>
  <si>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</si>
  <si>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</si>
  <si>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</si>
  <si>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</si>
  <si>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</si>
  <si>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</si>
  <si>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IPD</t>
  </si>
  <si>
    <t>4301020105.202</t>
  </si>
  <si>
    <t xml:space="preserve">รายได้ค่ารักษา UC-IP  </t>
  </si>
  <si>
    <t>4301020105.245</t>
  </si>
  <si>
    <t>4301020104.105</t>
  </si>
  <si>
    <t>รายได้ค่ารักษาเบิกต้นสังกัด IP</t>
  </si>
  <si>
    <t>4301020104.109</t>
  </si>
  <si>
    <t>4301020104.802</t>
  </si>
  <si>
    <t>4301020104.806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</si>
  <si>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</si>
  <si>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</si>
  <si>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</si>
  <si>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</si>
  <si>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</si>
  <si>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</si>
  <si>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</si>
  <si>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</si>
  <si>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</si>
  <si>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</si>
  <si>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</si>
  <si>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</si>
  <si>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</si>
  <si>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</si>
  <si>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</si>
  <si>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</si>
  <si>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</si>
  <si>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</si>
  <si>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</si>
  <si>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</si>
  <si>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</si>
  <si>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</si>
  <si>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LC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</si>
  <si>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</si>
  <si>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</si>
  <si>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</si>
  <si>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</si>
  <si>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</si>
  <si>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</si>
  <si>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</si>
  <si>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</si>
  <si>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</si>
  <si>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</si>
  <si>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</si>
  <si>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</si>
  <si>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</si>
  <si>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</si>
  <si>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</si>
  <si>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</si>
  <si>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</si>
  <si>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</si>
  <si>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</si>
  <si>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</si>
  <si>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</si>
  <si>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</si>
  <si>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</si>
  <si>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</si>
  <si>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</si>
  <si>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</si>
  <si>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</si>
  <si>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</si>
  <si>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</si>
  <si>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</si>
  <si>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</si>
  <si>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</si>
  <si>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</si>
  <si>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</si>
  <si>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</si>
  <si>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</si>
  <si>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</si>
  <si>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</si>
  <si>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</si>
  <si>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</si>
  <si>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</si>
  <si>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</si>
  <si>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</si>
  <si>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</si>
  <si>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</si>
  <si>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</si>
  <si>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</si>
  <si>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</si>
  <si>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</si>
  <si>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</si>
  <si>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</si>
  <si>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</si>
  <si>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</si>
  <si>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5101010108.101</t>
  </si>
  <si>
    <t>ค่าล่วงเวลา(สนับสนุน)</t>
  </si>
  <si>
    <t>5101010199.103</t>
  </si>
  <si>
    <t>5101020114.107</t>
  </si>
  <si>
    <t>5101020114.114</t>
  </si>
  <si>
    <t>5101020114.116</t>
  </si>
  <si>
    <t>5101020114.117</t>
  </si>
  <si>
    <t>5101020114.120</t>
  </si>
  <si>
    <t>5101020114.121</t>
  </si>
  <si>
    <t>5101020114.122</t>
  </si>
  <si>
    <t>5101020114.123</t>
  </si>
  <si>
    <t>5101020114.124</t>
  </si>
  <si>
    <t>5101020114.125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</si>
  <si>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</si>
  <si>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</si>
  <si>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</si>
  <si>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</si>
  <si>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</si>
  <si>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</si>
  <si>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</si>
  <si>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</si>
  <si>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</si>
  <si>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</si>
  <si>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</si>
  <si>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</si>
  <si>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</si>
  <si>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</si>
  <si>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</si>
  <si>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</si>
  <si>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</si>
  <si>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</si>
  <si>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</si>
  <si>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</si>
  <si>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</si>
  <si>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</si>
  <si>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</si>
  <si>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</si>
  <si>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</si>
  <si>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</si>
  <si>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</si>
  <si>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</si>
  <si>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</si>
  <si>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</si>
  <si>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</si>
  <si>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</si>
  <si>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</si>
  <si>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</si>
  <si>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</si>
  <si>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</si>
  <si>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</si>
  <si>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</si>
  <si>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</si>
  <si>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</si>
  <si>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</si>
  <si>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</si>
  <si>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</si>
  <si>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</si>
  <si>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</si>
  <si>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</si>
  <si>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</si>
  <si>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</si>
  <si>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</si>
  <si>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</si>
  <si>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</si>
  <si>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</si>
  <si>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</si>
  <si>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</si>
  <si>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</si>
  <si>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</si>
  <si>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</si>
  <si>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</si>
  <si>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</si>
  <si>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</si>
  <si>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</si>
  <si>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5102030199.102</t>
  </si>
  <si>
    <t>5103010102.101</t>
  </si>
  <si>
    <t>ค่าเบี้ยเลี้ยง-ในประเทศ (เงินงบประมาณ)</t>
  </si>
  <si>
    <t>5103010102.102</t>
  </si>
  <si>
    <t>5103010103.101</t>
  </si>
  <si>
    <t>5103010103.102</t>
  </si>
  <si>
    <t>5103010199.101</t>
  </si>
  <si>
    <t>5103010199.102</t>
  </si>
  <si>
    <t>CC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</si>
  <si>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</si>
  <si>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</si>
  <si>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</si>
  <si>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</si>
  <si>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</si>
  <si>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</si>
  <si>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</si>
  <si>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</si>
  <si>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</si>
  <si>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</si>
  <si>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</si>
  <si>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</si>
  <si>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</si>
  <si>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</si>
  <si>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</si>
  <si>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</si>
  <si>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</si>
  <si>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</si>
  <si>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</si>
  <si>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</si>
  <si>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</si>
  <si>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</si>
  <si>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</si>
  <si>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</si>
  <si>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</si>
  <si>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</si>
  <si>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</si>
  <si>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</si>
  <si>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</si>
  <si>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</si>
  <si>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</si>
  <si>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</si>
  <si>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</si>
  <si>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</si>
  <si>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</si>
  <si>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</si>
  <si>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</si>
  <si>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</si>
  <si>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</si>
  <si>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</si>
  <si>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</si>
  <si>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</si>
  <si>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</si>
  <si>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</si>
  <si>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</si>
  <si>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</si>
  <si>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</si>
  <si>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</si>
  <si>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</si>
  <si>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</si>
  <si>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</si>
  <si>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</si>
  <si>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</si>
  <si>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</si>
  <si>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</si>
  <si>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</si>
  <si>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</si>
  <si>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</si>
  <si>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</si>
  <si>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</si>
  <si>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</si>
  <si>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</si>
  <si>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</si>
  <si>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</si>
  <si>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</si>
  <si>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</si>
  <si>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</si>
  <si>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</si>
  <si>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</si>
  <si>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</si>
  <si>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</si>
  <si>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</si>
  <si>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</si>
  <si>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</si>
  <si>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</si>
  <si>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</si>
  <si>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</si>
  <si>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</si>
  <si>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</si>
  <si>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</si>
  <si>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</si>
  <si>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</si>
  <si>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</si>
  <si>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</si>
  <si>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</si>
  <si>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</si>
  <si>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</si>
  <si>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</si>
  <si>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</si>
  <si>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</si>
  <si>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</si>
  <si>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</si>
  <si>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</si>
  <si>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</si>
  <si>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</si>
  <si>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</si>
  <si>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MC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</si>
  <si>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</si>
  <si>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</si>
  <si>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</si>
  <si>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</si>
  <si>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</si>
  <si>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</si>
  <si>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</si>
  <si>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</si>
  <si>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</si>
  <si>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</si>
  <si>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</si>
  <si>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</si>
  <si>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</si>
  <si>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</si>
  <si>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</si>
  <si>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</si>
  <si>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</si>
  <si>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</si>
  <si>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</si>
  <si>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</si>
  <si>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</si>
  <si>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</si>
  <si>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</si>
  <si>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</si>
  <si>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</si>
  <si>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</si>
  <si>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</si>
  <si>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</si>
  <si>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</si>
  <si>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</si>
  <si>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</si>
  <si>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</si>
  <si>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</si>
  <si>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</si>
  <si>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</si>
  <si>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</si>
  <si>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</si>
  <si>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</si>
  <si>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</si>
  <si>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</si>
  <si>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</si>
  <si>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</si>
  <si>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</si>
  <si>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</si>
  <si>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</si>
  <si>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</si>
  <si>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</si>
  <si>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</si>
  <si>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</si>
  <si>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</si>
  <si>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</si>
  <si>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</si>
  <si>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</si>
  <si>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</si>
  <si>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</si>
  <si>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</si>
  <si>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</si>
  <si>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</si>
  <si>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</si>
  <si>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</si>
  <si>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</si>
  <si>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</si>
  <si>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</si>
  <si>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</si>
  <si>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</si>
  <si>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</si>
  <si>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</si>
  <si>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</si>
  <si>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</si>
  <si>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</si>
  <si>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</si>
  <si>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</si>
  <si>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</si>
  <si>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</si>
  <si>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</si>
  <si>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</si>
  <si>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</si>
  <si>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</si>
  <si>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</si>
  <si>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</si>
  <si>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</si>
  <si>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</si>
  <si>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</si>
  <si>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</si>
  <si>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</si>
  <si>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</si>
  <si>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</si>
  <si>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</si>
  <si>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</si>
  <si>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</si>
  <si>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</si>
  <si>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</si>
  <si>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</si>
  <si>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</si>
  <si>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</si>
  <si>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</si>
  <si>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</si>
  <si>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</si>
  <si>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</si>
  <si>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</si>
  <si>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</si>
  <si>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</si>
  <si>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</si>
  <si>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</si>
  <si>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</si>
  <si>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</si>
  <si>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</si>
  <si>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</si>
  <si>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</si>
  <si>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</si>
  <si>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</si>
  <si>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</si>
  <si>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</si>
  <si>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</si>
  <si>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</si>
  <si>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</si>
  <si>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</si>
  <si>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5104030299.102</t>
  </si>
  <si>
    <t>ค่าใช้จ่ายตามโครงการ (UC) (PP)</t>
  </si>
  <si>
    <t>5104030299.103</t>
  </si>
  <si>
    <t>5104030299.105</t>
  </si>
  <si>
    <t>5212010199.105</t>
  </si>
  <si>
    <t>ค่าใช้จ่ายลักษณะอื่น</t>
  </si>
  <si>
    <t>4301020105.214</t>
  </si>
  <si>
    <t>รายได้กองทุน UC - OP แบบเหมาจ่ายต่อผู้มีสิทธิ</t>
  </si>
  <si>
    <t>4301020105.215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</si>
  <si>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</si>
  <si>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</si>
  <si>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</si>
  <si>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</si>
  <si>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</si>
  <si>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</si>
  <si>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</si>
  <si>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</si>
  <si>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</si>
  <si>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</si>
  <si>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</si>
  <si>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</si>
  <si>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</si>
  <si>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</si>
  <si>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</si>
  <si>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</si>
  <si>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</si>
  <si>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</si>
  <si>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</si>
  <si>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</si>
  <si>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</si>
  <si>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</si>
  <si>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</si>
  <si>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</si>
  <si>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</si>
  <si>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</si>
  <si>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</si>
  <si>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</si>
  <si>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</si>
  <si>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</si>
  <si>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</si>
  <si>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</si>
  <si>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</si>
  <si>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</si>
  <si>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</si>
  <si>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</si>
  <si>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</si>
  <si>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4301020102.105</t>
  </si>
  <si>
    <t>รายได้จากระบบปฏิบัติการฉุกเฉิน (EMS)</t>
  </si>
  <si>
    <t>4301020104.110</t>
  </si>
  <si>
    <t>4301020104.111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</si>
  <si>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</si>
  <si>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</si>
  <si>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</si>
  <si>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</si>
  <si>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</si>
  <si>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>4301020104.808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</si>
  <si>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</si>
  <si>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</si>
  <si>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</si>
  <si>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</si>
  <si>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</si>
  <si>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</si>
  <si>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</si>
  <si>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</si>
  <si>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</si>
  <si>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</si>
  <si>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</si>
  <si>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</si>
  <si>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</si>
  <si>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</si>
  <si>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</si>
  <si>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</si>
  <si>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</si>
  <si>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</si>
  <si>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</si>
  <si>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</si>
  <si>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</si>
  <si>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</si>
  <si>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</si>
  <si>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</si>
  <si>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</si>
  <si>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</si>
  <si>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</si>
  <si>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</si>
  <si>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</si>
  <si>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</si>
  <si>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</si>
  <si>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</si>
  <si>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</si>
  <si>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</si>
  <si>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</si>
  <si>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</si>
  <si>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</si>
  <si>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</si>
  <si>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</si>
  <si>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</si>
  <si>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</si>
  <si>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</si>
  <si>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</si>
  <si>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</si>
  <si>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</si>
  <si>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</si>
  <si>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</si>
  <si>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</si>
  <si>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</si>
  <si>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</si>
  <si>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</si>
  <si>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</si>
  <si>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</si>
  <si>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</si>
  <si>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</si>
  <si>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</si>
  <si>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</si>
  <si>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</si>
  <si>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</si>
  <si>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</si>
  <si>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</si>
  <si>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</si>
  <si>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</si>
  <si>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</si>
  <si>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</si>
  <si>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</si>
  <si>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</si>
  <si>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บัญชีรายได้ระหว่างหน่วยงาน - หน่วยงานรับเงินงบบุคลากรจากรัฐบาล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</si>
  <si>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</si>
  <si>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</si>
  <si>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</si>
  <si>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</si>
  <si>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</si>
  <si>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</si>
  <si>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</si>
  <si>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</si>
  <si>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</si>
  <si>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</si>
  <si>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</si>
  <si>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</si>
  <si>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</si>
  <si>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</si>
  <si>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</si>
  <si>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</si>
  <si>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</si>
  <si>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</si>
  <si>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</si>
  <si>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</si>
  <si>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</si>
  <si>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</si>
  <si>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</si>
  <si>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</si>
  <si>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</si>
  <si>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</si>
  <si>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</si>
  <si>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</si>
  <si>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</si>
  <si>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</si>
  <si>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</si>
  <si>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</si>
  <si>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</si>
  <si>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</si>
  <si>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</si>
  <si>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</si>
  <si>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</si>
  <si>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</si>
  <si>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</si>
  <si>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</si>
  <si>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</si>
  <si>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</si>
  <si>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</si>
  <si>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</si>
  <si>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</si>
  <si>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</si>
  <si>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</si>
  <si>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</si>
  <si>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</si>
  <si>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</si>
  <si>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</si>
  <si>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</si>
  <si>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</si>
  <si>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</si>
  <si>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</si>
  <si>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</si>
  <si>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</si>
  <si>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</si>
  <si>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</si>
  <si>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</si>
  <si>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</si>
  <si>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</si>
  <si>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</si>
  <si>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</si>
  <si>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</si>
  <si>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</si>
  <si>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</si>
  <si>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</si>
  <si>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</si>
  <si>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</si>
  <si>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</si>
  <si>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</si>
  <si>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</si>
  <si>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</si>
  <si>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</si>
  <si>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</si>
  <si>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</si>
  <si>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</si>
  <si>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4302040101.101</t>
  </si>
  <si>
    <t>พักรับเงินงบอุดหนุน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</si>
  <si>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</si>
  <si>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</si>
  <si>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</si>
  <si>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</si>
  <si>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</si>
  <si>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</si>
  <si>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</si>
  <si>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</si>
  <si>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4308010118.101</t>
  </si>
  <si>
    <t>รายได้ระหว่างกัน-ภายในกรมเดียวกัน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</si>
  <si>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</si>
  <si>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</si>
  <si>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</si>
  <si>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</si>
  <si>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</si>
  <si>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</si>
  <si>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</si>
  <si>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</si>
  <si>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</si>
  <si>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</si>
  <si>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</si>
  <si>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</si>
  <si>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</si>
  <si>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</si>
  <si>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</si>
  <si>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</si>
  <si>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</si>
  <si>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</si>
  <si>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</si>
  <si>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</si>
  <si>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</si>
  <si>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</si>
  <si>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</si>
  <si>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</si>
  <si>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</si>
  <si>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</si>
  <si>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</si>
  <si>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</si>
  <si>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</si>
  <si>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</si>
  <si>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</si>
  <si>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</si>
  <si>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</si>
  <si>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</si>
  <si>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</si>
  <si>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</si>
  <si>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</si>
  <si>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</si>
  <si>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</si>
  <si>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</si>
  <si>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</si>
  <si>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</si>
  <si>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</si>
  <si>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</si>
  <si>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</si>
  <si>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</si>
  <si>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</si>
  <si>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</si>
  <si>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</si>
  <si>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</si>
  <si>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</si>
  <si>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</si>
  <si>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</si>
  <si>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</si>
  <si>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</si>
  <si>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</si>
  <si>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5104030299.203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</si>
  <si>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</si>
  <si>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</si>
  <si>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</si>
  <si>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</si>
  <si>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</si>
  <si>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</si>
  <si>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</si>
  <si>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</si>
  <si>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</si>
  <si>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</si>
  <si>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5112010103.101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</si>
  <si>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</si>
  <si>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</si>
  <si>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</si>
  <si>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</si>
  <si>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</si>
  <si>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</si>
  <si>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</si>
  <si>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</si>
  <si>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</si>
  <si>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</si>
  <si>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</si>
  <si>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</si>
  <si>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</si>
  <si>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</si>
  <si>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</si>
  <si>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</si>
  <si>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</si>
  <si>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</si>
  <si>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</si>
  <si>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</si>
  <si>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</si>
  <si>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</si>
  <si>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</si>
  <si>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</si>
  <si>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</si>
  <si>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</si>
  <si>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</si>
  <si>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</si>
  <si>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</si>
  <si>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</si>
  <si>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</si>
  <si>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</si>
  <si>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</si>
  <si>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</si>
  <si>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</si>
  <si>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</si>
  <si>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</si>
  <si>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</si>
  <si>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</si>
  <si>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</si>
  <si>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</si>
  <si>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</si>
  <si>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</si>
  <si>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</si>
  <si>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</si>
  <si>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</si>
  <si>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</si>
  <si>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</si>
  <si>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</si>
  <si>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</si>
  <si>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</si>
  <si>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</si>
  <si>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</si>
  <si>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</si>
  <si>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</si>
  <si>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</si>
  <si>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</si>
  <si>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</si>
  <si>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</si>
  <si>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</si>
  <si>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</si>
  <si>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</si>
  <si>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</si>
  <si>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</si>
  <si>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</si>
  <si>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</si>
  <si>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</si>
  <si>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</si>
  <si>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5107030101.101</t>
  </si>
  <si>
    <t>บัญชีพักเบิกเงินอุดหนุน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</si>
  <si>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</si>
  <si>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</si>
  <si>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</si>
  <si>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</si>
  <si>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</si>
  <si>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</si>
  <si>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</si>
  <si>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</si>
  <si>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</si>
  <si>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</si>
  <si>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</si>
  <si>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</si>
  <si>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</si>
  <si>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</si>
  <si>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</si>
  <si>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</si>
  <si>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</si>
  <si>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</si>
  <si>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</si>
  <si>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</si>
  <si>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</si>
  <si>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</si>
  <si>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</si>
  <si>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</si>
  <si>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</si>
  <si>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</si>
  <si>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</si>
  <si>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รายงาน ณ วันที่  28  ตุลาคม  2562</t>
  </si>
  <si>
    <t xml:space="preserve"> - เทียบค่า Mean ไตรมาส 4/2562  รายงาน ณ 30  ตุลาคม 2562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</si>
  <si>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</si>
  <si>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</si>
  <si>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</si>
  <si>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</si>
  <si>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</si>
  <si>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</si>
  <si>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</si>
  <si>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</si>
  <si>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</si>
  <si>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10 Total</t>
  </si>
  <si>
    <t>11 Total</t>
  </si>
  <si>
    <t>12 Total</t>
  </si>
  <si>
    <t>Grand Total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</si>
  <si>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</si>
  <si>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</si>
  <si>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</si>
  <si>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</si>
  <si>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</si>
  <si>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</si>
  <si>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</si>
  <si>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</si>
  <si>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</si>
  <si>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</si>
  <si>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</si>
  <si>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</si>
  <si>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</si>
  <si>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</si>
  <si>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</si>
  <si>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</si>
  <si>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</si>
  <si>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</si>
  <si>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</si>
  <si>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</si>
  <si>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</si>
  <si>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</si>
  <si>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</si>
  <si>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</si>
  <si>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</si>
  <si>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</si>
  <si>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</si>
  <si>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</si>
  <si>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</si>
  <si>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</si>
  <si>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</si>
  <si>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</si>
  <si>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</si>
  <si>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</si>
  <si>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</si>
  <si>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</si>
  <si>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</si>
  <si>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</si>
  <si>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</si>
  <si>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</si>
  <si>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</si>
  <si>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</si>
  <si>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</si>
  <si>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</si>
  <si>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</si>
  <si>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</si>
  <si>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</si>
  <si>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</si>
  <si>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</si>
  <si>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</si>
  <si>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</si>
  <si>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</si>
  <si>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</si>
  <si>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</si>
  <si>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</si>
  <si>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</si>
  <si>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</si>
  <si>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</si>
  <si>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</si>
  <si>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</si>
  <si>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</si>
  <si>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</si>
  <si>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</si>
  <si>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</si>
  <si>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</si>
  <si>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</si>
  <si>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</si>
  <si>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</si>
  <si>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10674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</si>
  <si>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</si>
  <si>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</si>
  <si>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</si>
  <si>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</si>
  <si>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</si>
  <si>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</si>
  <si>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</si>
  <si>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</si>
  <si>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</si>
  <si>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</si>
  <si>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</si>
  <si>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</si>
  <si>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</si>
  <si>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</si>
  <si>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11454</t>
  </si>
  <si>
    <t>15012</t>
  </si>
  <si>
    <t>28823</t>
  </si>
  <si>
    <t>10713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</si>
  <si>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</si>
  <si>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</si>
  <si>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</si>
  <si>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</si>
  <si>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</si>
  <si>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</si>
  <si>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</si>
  <si>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</si>
  <si>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</si>
  <si>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</si>
  <si>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</si>
  <si>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</si>
  <si>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</si>
  <si>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</si>
  <si>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</si>
  <si>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</si>
  <si>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</si>
  <si>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</si>
  <si>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</si>
  <si>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</si>
  <si>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</si>
  <si>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11643</t>
  </si>
  <si>
    <t>23736</t>
  </si>
  <si>
    <t>10716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</si>
  <si>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</si>
  <si>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</si>
  <si>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</si>
  <si>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</si>
  <si>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</si>
  <si>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</si>
  <si>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</si>
  <si>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</si>
  <si>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</si>
  <si>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</si>
  <si>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</si>
  <si>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11453</t>
  </si>
  <si>
    <t>11625</t>
  </si>
  <si>
    <t>25017</t>
  </si>
  <si>
    <t>10717</t>
  </si>
  <si>
    <t>10718</t>
  </si>
  <si>
    <t>11184</t>
  </si>
  <si>
    <t>11185</t>
  </si>
  <si>
    <t>11186</t>
  </si>
  <si>
    <t>11187</t>
  </si>
  <si>
    <t>11188</t>
  </si>
  <si>
    <t>40744</t>
  </si>
  <si>
    <t>40745</t>
  </si>
  <si>
    <t>10715</t>
  </si>
  <si>
    <t>11166</t>
  </si>
  <si>
    <t>11167</t>
  </si>
  <si>
    <t>11169</t>
  </si>
  <si>
    <t>11170</t>
  </si>
  <si>
    <t>11171</t>
  </si>
  <si>
    <t>11172</t>
  </si>
  <si>
    <t>11452</t>
  </si>
  <si>
    <t>10719</t>
  </si>
  <si>
    <t>11203</t>
  </si>
  <si>
    <t>11204</t>
  </si>
  <si>
    <t>11205</t>
  </si>
  <si>
    <t>11206</t>
  </si>
  <si>
    <t>11207</t>
  </si>
  <si>
    <t>11208</t>
  </si>
  <si>
    <t>10672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</si>
  <si>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</si>
  <si>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</si>
  <si>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</si>
  <si>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</si>
  <si>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</si>
  <si>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</si>
  <si>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</si>
  <si>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</si>
  <si>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</si>
  <si>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</si>
  <si>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</si>
  <si>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</si>
  <si>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10714</t>
  </si>
  <si>
    <t>11140</t>
  </si>
  <si>
    <t>11141</t>
  </si>
  <si>
    <t>11142</t>
  </si>
  <si>
    <t>11143</t>
  </si>
  <si>
    <t>11144</t>
  </si>
  <si>
    <t>11145</t>
  </si>
  <si>
    <t>24956</t>
  </si>
  <si>
    <t>10722</t>
  </si>
  <si>
    <t>10723</t>
  </si>
  <si>
    <t>11238</t>
  </si>
  <si>
    <t>11239</t>
  </si>
  <si>
    <t>11240</t>
  </si>
  <si>
    <t>11241</t>
  </si>
  <si>
    <t>11242</t>
  </si>
  <si>
    <t>11243</t>
  </si>
  <si>
    <t>27443</t>
  </si>
  <si>
    <t>10676</t>
  </si>
  <si>
    <t>11251</t>
  </si>
  <si>
    <t>11252</t>
  </si>
  <si>
    <t>11253</t>
  </si>
  <si>
    <t>11254</t>
  </si>
  <si>
    <t>11255</t>
  </si>
  <si>
    <t>11256</t>
  </si>
  <si>
    <t>11257</t>
  </si>
  <si>
    <t>11455</t>
  </si>
  <si>
    <t>10727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</si>
  <si>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</si>
  <si>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</si>
  <si>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</si>
  <si>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</si>
  <si>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</si>
  <si>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</si>
  <si>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</si>
  <si>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</si>
  <si>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</si>
  <si>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11457</t>
  </si>
  <si>
    <t>10724</t>
  </si>
  <si>
    <t>10725</t>
  </si>
  <si>
    <t>11244</t>
  </si>
  <si>
    <t>11245</t>
  </si>
  <si>
    <t>11246</t>
  </si>
  <si>
    <t>11247</t>
  </si>
  <si>
    <t>11248</t>
  </si>
  <si>
    <t>11249</t>
  </si>
  <si>
    <t>11250</t>
  </si>
  <si>
    <t>10673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</si>
  <si>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</si>
  <si>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</si>
  <si>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</si>
  <si>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</si>
  <si>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</si>
  <si>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</si>
  <si>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</si>
  <si>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</si>
  <si>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10721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</si>
  <si>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</si>
  <si>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</si>
  <si>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</si>
  <si>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</si>
  <si>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</si>
  <si>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</si>
  <si>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</si>
  <si>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</si>
  <si>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</si>
  <si>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14135</t>
  </si>
  <si>
    <t>28010</t>
  </si>
  <si>
    <t>10694</t>
  </si>
  <si>
    <t>10802</t>
  </si>
  <si>
    <t>10803</t>
  </si>
  <si>
    <t>10804</t>
  </si>
  <si>
    <t>10805</t>
  </si>
  <si>
    <t>10806</t>
  </si>
  <si>
    <t>27974</t>
  </si>
  <si>
    <t>27975</t>
  </si>
  <si>
    <t>10675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</si>
  <si>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</si>
  <si>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</si>
  <si>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</si>
  <si>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</si>
  <si>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</si>
  <si>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</si>
  <si>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</si>
  <si>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</si>
  <si>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</si>
  <si>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</si>
  <si>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</si>
  <si>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</si>
  <si>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40749</t>
  </si>
  <si>
    <t>10726</t>
  </si>
  <si>
    <t>11258</t>
  </si>
  <si>
    <t>11259</t>
  </si>
  <si>
    <t>11260</t>
  </si>
  <si>
    <t>11261</t>
  </si>
  <si>
    <t>11262</t>
  </si>
  <si>
    <t>11263</t>
  </si>
  <si>
    <t>11456</t>
  </si>
  <si>
    <t>11631</t>
  </si>
  <si>
    <t>27978</t>
  </si>
  <si>
    <t>27979</t>
  </si>
  <si>
    <t>27980</t>
  </si>
  <si>
    <t>10720</t>
  </si>
  <si>
    <t>11221</t>
  </si>
  <si>
    <t>11222</t>
  </si>
  <si>
    <t>11223</t>
  </si>
  <si>
    <t>11224</t>
  </si>
  <si>
    <t>11225</t>
  </si>
  <si>
    <t>11226</t>
  </si>
  <si>
    <t>11227</t>
  </si>
  <si>
    <t>10698</t>
  </si>
  <si>
    <t>10863</t>
  </si>
  <si>
    <t>10864</t>
  </si>
  <si>
    <t>10865</t>
  </si>
  <si>
    <t>10686</t>
  </si>
  <si>
    <t>10756</t>
  </si>
  <si>
    <t>10757</t>
  </si>
  <si>
    <t>10758</t>
  </si>
  <si>
    <t>10759</t>
  </si>
  <si>
    <t>10760</t>
  </si>
  <si>
    <t>28875</t>
  </si>
  <si>
    <t>10687</t>
  </si>
  <si>
    <t>10761</t>
  </si>
  <si>
    <t>10762</t>
  </si>
  <si>
    <t>10763</t>
  </si>
  <si>
    <t>10764</t>
  </si>
  <si>
    <t>10765</t>
  </si>
  <si>
    <t>10766</t>
  </si>
  <si>
    <t>10767</t>
  </si>
  <si>
    <t>10660</t>
  </si>
  <si>
    <t>10688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</si>
  <si>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</si>
  <si>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</si>
  <si>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</si>
  <si>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</si>
  <si>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</si>
  <si>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</si>
  <si>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</si>
  <si>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</si>
  <si>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10776</t>
  </si>
  <si>
    <t>10777</t>
  </si>
  <si>
    <t>10778</t>
  </si>
  <si>
    <t>10779</t>
  </si>
  <si>
    <t>10780</t>
  </si>
  <si>
    <t>10781</t>
  </si>
  <si>
    <t>10690</t>
  </si>
  <si>
    <t>10691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</si>
  <si>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</si>
  <si>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</si>
  <si>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</si>
  <si>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</si>
  <si>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</si>
  <si>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</si>
  <si>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</si>
  <si>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</si>
  <si>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</si>
  <si>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10661</t>
  </si>
  <si>
    <t>10695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</si>
  <si>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</si>
  <si>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</si>
  <si>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</si>
  <si>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</si>
  <si>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</si>
  <si>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</si>
  <si>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</si>
  <si>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</si>
  <si>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</si>
  <si>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10816</t>
  </si>
  <si>
    <t>10692</t>
  </si>
  <si>
    <t>10693</t>
  </si>
  <si>
    <t>10798</t>
  </si>
  <si>
    <t>10799</t>
  </si>
  <si>
    <t>10800</t>
  </si>
  <si>
    <t>10801</t>
  </si>
  <si>
    <t>10689</t>
  </si>
  <si>
    <t>10782</t>
  </si>
  <si>
    <t>10784</t>
  </si>
  <si>
    <t>10785</t>
  </si>
  <si>
    <t>10786</t>
  </si>
  <si>
    <t>10787</t>
  </si>
  <si>
    <t>10788</t>
  </si>
  <si>
    <t>10731</t>
  </si>
  <si>
    <t>10732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</si>
  <si>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</si>
  <si>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</si>
  <si>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</si>
  <si>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</si>
  <si>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</si>
  <si>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</si>
  <si>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</si>
  <si>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</si>
  <si>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11286</t>
  </si>
  <si>
    <t>11287</t>
  </si>
  <si>
    <t>11288</t>
  </si>
  <si>
    <t>14136</t>
  </si>
  <si>
    <t>21948</t>
  </si>
  <si>
    <t>10679</t>
  </si>
  <si>
    <t>11297</t>
  </si>
  <si>
    <t>11298</t>
  </si>
  <si>
    <t>11299</t>
  </si>
  <si>
    <t>11300</t>
  </si>
  <si>
    <t>11301</t>
  </si>
  <si>
    <t>11302</t>
  </si>
  <si>
    <t>11303</t>
  </si>
  <si>
    <t>13819</t>
  </si>
  <si>
    <t>10737</t>
  </si>
  <si>
    <t>11315</t>
  </si>
  <si>
    <t>11316</t>
  </si>
  <si>
    <t>11317</t>
  </si>
  <si>
    <t>11318</t>
  </si>
  <si>
    <t>11319</t>
  </si>
  <si>
    <t>11320</t>
  </si>
  <si>
    <t>11321</t>
  </si>
  <si>
    <t>10736</t>
  </si>
  <si>
    <t>11308</t>
  </si>
  <si>
    <t>11309</t>
  </si>
  <si>
    <t>11310</t>
  </si>
  <si>
    <t>11311</t>
  </si>
  <si>
    <t>11312</t>
  </si>
  <si>
    <t>11313</t>
  </si>
  <si>
    <t>11314</t>
  </si>
  <si>
    <t>10677</t>
  </si>
  <si>
    <t>10728</t>
  </si>
  <si>
    <t>10729</t>
  </si>
  <si>
    <t>10730</t>
  </si>
  <si>
    <t>11273</t>
  </si>
  <si>
    <t>11274</t>
  </si>
  <si>
    <t>11275</t>
  </si>
  <si>
    <t>11276</t>
  </si>
  <si>
    <t>11277</t>
  </si>
  <si>
    <t>11458</t>
  </si>
  <si>
    <t>28858</t>
  </si>
  <si>
    <t>10735</t>
  </si>
  <si>
    <t>11306</t>
  </si>
  <si>
    <t>11307</t>
  </si>
  <si>
    <t>10734</t>
  </si>
  <si>
    <t>11304</t>
  </si>
  <si>
    <t>10678</t>
  </si>
  <si>
    <t>10733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</si>
  <si>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</si>
  <si>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</si>
  <si>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</si>
  <si>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</si>
  <si>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</si>
  <si>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</si>
  <si>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</si>
  <si>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</si>
  <si>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10831</t>
  </si>
  <si>
    <t>10709</t>
  </si>
  <si>
    <t>11077</t>
  </si>
  <si>
    <t>11078</t>
  </si>
  <si>
    <t>11079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</si>
  <si>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</si>
  <si>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</si>
  <si>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</si>
  <si>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</si>
  <si>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</si>
  <si>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</si>
  <si>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</si>
  <si>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</si>
  <si>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</si>
  <si>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11449</t>
  </si>
  <si>
    <t>28017</t>
  </si>
  <si>
    <t>28789</t>
  </si>
  <si>
    <t>28790</t>
  </si>
  <si>
    <t>28791</t>
  </si>
  <si>
    <t>10670</t>
  </si>
  <si>
    <t>10995</t>
  </si>
  <si>
    <t>10996</t>
  </si>
  <si>
    <t>10997</t>
  </si>
  <si>
    <t>10998</t>
  </si>
  <si>
    <t>10999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</si>
  <si>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</si>
  <si>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</si>
  <si>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</si>
  <si>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</si>
  <si>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</si>
  <si>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</si>
  <si>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</si>
  <si>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</si>
  <si>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</si>
  <si>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</si>
  <si>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</si>
  <si>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</si>
  <si>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</si>
  <si>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11445</t>
  </si>
  <si>
    <t>12275</t>
  </si>
  <si>
    <t>14132</t>
  </si>
  <si>
    <t>77649</t>
  </si>
  <si>
    <t>77650</t>
  </si>
  <si>
    <t>77651</t>
  </si>
  <si>
    <t>77652</t>
  </si>
  <si>
    <t>10707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</si>
  <si>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</si>
  <si>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</si>
  <si>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</si>
  <si>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</si>
  <si>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</si>
  <si>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</si>
  <si>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</si>
  <si>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</si>
  <si>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</si>
  <si>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</si>
  <si>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24704</t>
  </si>
  <si>
    <t>28843</t>
  </si>
  <si>
    <t>10708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</si>
  <si>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</si>
  <si>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</si>
  <si>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</si>
  <si>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</si>
  <si>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</si>
  <si>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</si>
  <si>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</si>
  <si>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</si>
  <si>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</si>
  <si>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</si>
  <si>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</si>
  <si>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</si>
  <si>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</si>
  <si>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</si>
  <si>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</si>
  <si>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</si>
  <si>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27988</t>
  </si>
  <si>
    <t>27989</t>
  </si>
  <si>
    <t>27990</t>
  </si>
  <si>
    <t>10711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</si>
  <si>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</si>
  <si>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</si>
  <si>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</si>
  <si>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</si>
  <si>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</si>
  <si>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</si>
  <si>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</si>
  <si>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</si>
  <si>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</si>
  <si>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11451</t>
  </si>
  <si>
    <t>40840</t>
  </si>
  <si>
    <t>11040</t>
  </si>
  <si>
    <t>11041</t>
  </si>
  <si>
    <t>11043</t>
  </si>
  <si>
    <t>11046</t>
  </si>
  <si>
    <t>11047</t>
  </si>
  <si>
    <t>11048</t>
  </si>
  <si>
    <t>11049</t>
  </si>
  <si>
    <t>11050</t>
  </si>
  <si>
    <t>10705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</si>
  <si>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</si>
  <si>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</si>
  <si>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</si>
  <si>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</si>
  <si>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</si>
  <si>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</si>
  <si>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</si>
  <si>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</si>
  <si>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</si>
  <si>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</si>
  <si>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11447</t>
  </si>
  <si>
    <t>14133</t>
  </si>
  <si>
    <t>28861</t>
  </si>
  <si>
    <t>10710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</si>
  <si>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</si>
  <si>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</si>
  <si>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</si>
  <si>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</si>
  <si>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</si>
  <si>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</si>
  <si>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</si>
  <si>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</si>
  <si>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</si>
  <si>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</si>
  <si>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</si>
  <si>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</si>
  <si>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</si>
  <si>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</si>
  <si>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</si>
  <si>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11450</t>
  </si>
  <si>
    <t>21323</t>
  </si>
  <si>
    <t>10706</t>
  </si>
  <si>
    <t>11042</t>
  </si>
  <si>
    <t>11044</t>
  </si>
  <si>
    <t>11045</t>
  </si>
  <si>
    <t>11448</t>
  </si>
  <si>
    <t>21356</t>
  </si>
  <si>
    <t>28778</t>
  </si>
  <si>
    <t>28811</t>
  </si>
  <si>
    <t>28815</t>
  </si>
  <si>
    <t>10704</t>
  </si>
  <si>
    <t>10991</t>
  </si>
  <si>
    <t>10992</t>
  </si>
  <si>
    <t>10993</t>
  </si>
  <si>
    <t>10994</t>
  </si>
  <si>
    <t>23367</t>
  </si>
  <si>
    <t>10671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</si>
  <si>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</si>
  <si>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</si>
  <si>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</si>
  <si>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</si>
  <si>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</si>
  <si>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</si>
  <si>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</si>
  <si>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</si>
  <si>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</si>
  <si>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</si>
  <si>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</si>
  <si>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</si>
  <si>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</si>
  <si>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</si>
  <si>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</si>
  <si>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</si>
  <si>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</si>
  <si>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11446</t>
  </si>
  <si>
    <t>25058</t>
  </si>
  <si>
    <t>25059</t>
  </si>
  <si>
    <t>04007</t>
  </si>
  <si>
    <t>10702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</si>
  <si>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</si>
  <si>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</si>
  <si>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</si>
  <si>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</si>
  <si>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</si>
  <si>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</si>
  <si>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</si>
  <si>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</si>
  <si>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</si>
  <si>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</si>
  <si>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</si>
  <si>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</si>
  <si>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</si>
  <si>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</si>
  <si>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10666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</si>
  <si>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</si>
  <si>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</si>
  <si>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</si>
  <si>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</si>
  <si>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</si>
  <si>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</si>
  <si>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</si>
  <si>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</si>
  <si>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</si>
  <si>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</si>
  <si>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</si>
  <si>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</si>
  <si>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</si>
  <si>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</si>
  <si>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</si>
  <si>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</si>
  <si>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</si>
  <si>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</si>
  <si>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</si>
  <si>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</si>
  <si>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10891</t>
  </si>
  <si>
    <t>10892</t>
  </si>
  <si>
    <t>10893</t>
  </si>
  <si>
    <t>10894</t>
  </si>
  <si>
    <t>11602</t>
  </si>
  <si>
    <t>11608</t>
  </si>
  <si>
    <t>22456</t>
  </si>
  <si>
    <t>23839</t>
  </si>
  <si>
    <t>24692</t>
  </si>
  <si>
    <t>27839</t>
  </si>
  <si>
    <t>27840</t>
  </si>
  <si>
    <t>27841</t>
  </si>
  <si>
    <t>10667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</si>
  <si>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</si>
  <si>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</si>
  <si>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</si>
  <si>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</si>
  <si>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</si>
  <si>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</si>
  <si>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</si>
  <si>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</si>
  <si>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10904</t>
  </si>
  <si>
    <t>10905</t>
  </si>
  <si>
    <t>10906</t>
  </si>
  <si>
    <t>10907</t>
  </si>
  <si>
    <t>10908</t>
  </si>
  <si>
    <t>10909</t>
  </si>
  <si>
    <t>10910</t>
  </si>
  <si>
    <t>10911</t>
  </si>
  <si>
    <t>10912</t>
  </si>
  <si>
    <t>10913</t>
  </si>
  <si>
    <t>10914</t>
  </si>
  <si>
    <t>11619</t>
  </si>
  <si>
    <t>23578</t>
  </si>
  <si>
    <t>28020</t>
  </si>
  <si>
    <t>10668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</si>
  <si>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</si>
  <si>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</si>
  <si>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</si>
  <si>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</si>
  <si>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</si>
  <si>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</si>
  <si>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</si>
  <si>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</si>
  <si>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</si>
  <si>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</si>
  <si>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</si>
  <si>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</si>
  <si>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22302</t>
  </si>
  <si>
    <t>27842</t>
  </si>
  <si>
    <t>27843</t>
  </si>
  <si>
    <t>27844</t>
  </si>
  <si>
    <t>10712</t>
  </si>
  <si>
    <t>11113</t>
  </si>
  <si>
    <t>11114</t>
  </si>
  <si>
    <t>11115</t>
  </si>
  <si>
    <t>11116</t>
  </si>
  <si>
    <t>11117</t>
  </si>
  <si>
    <t>11118</t>
  </si>
  <si>
    <t>10701</t>
  </si>
  <si>
    <t>10963</t>
  </si>
  <si>
    <t>10964</t>
  </si>
  <si>
    <t>10965</t>
  </si>
  <si>
    <t>10966</t>
  </si>
  <si>
    <t>10967</t>
  </si>
  <si>
    <t>10968</t>
  </si>
  <si>
    <t>10969</t>
  </si>
  <si>
    <t>11444</t>
  </si>
  <si>
    <t>10700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</si>
  <si>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</si>
  <si>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</si>
  <si>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</si>
  <si>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</si>
  <si>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</si>
  <si>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</si>
  <si>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</si>
  <si>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</si>
  <si>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</si>
  <si>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</si>
  <si>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</si>
  <si>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</si>
  <si>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</si>
  <si>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</si>
  <si>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</si>
  <si>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</si>
  <si>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</si>
  <si>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23125</t>
  </si>
  <si>
    <t>28014</t>
  </si>
  <si>
    <t>28015</t>
  </si>
  <si>
    <t>28016</t>
  </si>
  <si>
    <t>10703</t>
  </si>
  <si>
    <t>10985</t>
  </si>
  <si>
    <t>10986</t>
  </si>
  <si>
    <t>10987</t>
  </si>
  <si>
    <t>10988</t>
  </si>
  <si>
    <t>10989</t>
  </si>
  <si>
    <t>10990</t>
  </si>
  <si>
    <t>10669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</si>
  <si>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</si>
  <si>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</si>
  <si>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</si>
  <si>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</si>
  <si>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</si>
  <si>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</si>
  <si>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</si>
  <si>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</si>
  <si>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</si>
  <si>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</si>
  <si>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</si>
  <si>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10956</t>
  </si>
  <si>
    <t>10957</t>
  </si>
  <si>
    <t>10958</t>
  </si>
  <si>
    <t>10959</t>
  </si>
  <si>
    <t>10960</t>
  </si>
  <si>
    <t>10961</t>
  </si>
  <si>
    <t>10962</t>
  </si>
  <si>
    <t>11443</t>
  </si>
  <si>
    <t>21984</t>
  </si>
  <si>
    <t>24032</t>
  </si>
  <si>
    <t>24821</t>
  </si>
  <si>
    <t>27967</t>
  </si>
  <si>
    <t>27968</t>
  </si>
  <si>
    <t>27976</t>
  </si>
  <si>
    <t>10738</t>
  </si>
  <si>
    <t>11340</t>
  </si>
  <si>
    <t>11341</t>
  </si>
  <si>
    <t>11342</t>
  </si>
  <si>
    <t>11343</t>
  </si>
  <si>
    <t>11344</t>
  </si>
  <si>
    <t>11345</t>
  </si>
  <si>
    <t>11346</t>
  </si>
  <si>
    <t>77753</t>
  </si>
  <si>
    <t>10744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</si>
  <si>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</si>
  <si>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</si>
  <si>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</si>
  <si>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</si>
  <si>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</si>
  <si>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</si>
  <si>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</si>
  <si>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</si>
  <si>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</si>
  <si>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11385</t>
  </si>
  <si>
    <t>10680</t>
  </si>
  <si>
    <t>11322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</si>
  <si>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</si>
  <si>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</si>
  <si>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</si>
  <si>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</si>
  <si>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</si>
  <si>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</si>
  <si>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</si>
  <si>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</si>
  <si>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</si>
  <si>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</si>
  <si>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</si>
  <si>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</si>
  <si>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</si>
  <si>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</si>
  <si>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</si>
  <si>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</si>
  <si>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11660</t>
  </si>
  <si>
    <t>40491</t>
  </si>
  <si>
    <t>40492</t>
  </si>
  <si>
    <t>40742</t>
  </si>
  <si>
    <t>40743</t>
  </si>
  <si>
    <t>10739</t>
  </si>
  <si>
    <t>10740</t>
  </si>
  <si>
    <t>11347</t>
  </si>
  <si>
    <t>11348</t>
  </si>
  <si>
    <t>11349</t>
  </si>
  <si>
    <t>11350</t>
  </si>
  <si>
    <t>11352</t>
  </si>
  <si>
    <t>11353</t>
  </si>
  <si>
    <t>11354</t>
  </si>
  <si>
    <t>10741</t>
  </si>
  <si>
    <t>11355</t>
  </si>
  <si>
    <t>11356</t>
  </si>
  <si>
    <t>10743</t>
  </si>
  <si>
    <t>11323</t>
  </si>
  <si>
    <t>11372</t>
  </si>
  <si>
    <t>11373</t>
  </si>
  <si>
    <t>11374</t>
  </si>
  <si>
    <t>10681</t>
  </si>
  <si>
    <t>10742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</si>
  <si>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</si>
  <si>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</si>
  <si>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</si>
  <si>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</si>
  <si>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</si>
  <si>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</si>
  <si>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</si>
  <si>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</si>
  <si>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</si>
  <si>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</si>
  <si>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</si>
  <si>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</si>
  <si>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</si>
  <si>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</si>
  <si>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</si>
  <si>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11459</t>
  </si>
  <si>
    <t>11654</t>
  </si>
  <si>
    <t>14138</t>
  </si>
  <si>
    <t>10683</t>
  </si>
  <si>
    <t>11407</t>
  </si>
  <si>
    <t>11408</t>
  </si>
  <si>
    <t>11409</t>
  </si>
  <si>
    <t>11410</t>
  </si>
  <si>
    <t>11411</t>
  </si>
  <si>
    <t>11412</t>
  </si>
  <si>
    <t>11413</t>
  </si>
  <si>
    <t>14139</t>
  </si>
  <si>
    <t>28817</t>
  </si>
  <si>
    <t>10750</t>
  </si>
  <si>
    <t>10751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</si>
  <si>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</si>
  <si>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</si>
  <si>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</si>
  <si>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</si>
  <si>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</si>
  <si>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</si>
  <si>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</si>
  <si>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</si>
  <si>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13818</t>
  </si>
  <si>
    <t>15010</t>
  </si>
  <si>
    <t>23771</t>
  </si>
  <si>
    <t>10748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</si>
  <si>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</si>
  <si>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</si>
  <si>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</si>
  <si>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</si>
  <si>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</si>
  <si>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</si>
  <si>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</si>
  <si>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</si>
  <si>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</si>
  <si>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11460</t>
  </si>
  <si>
    <t>11464</t>
  </si>
  <si>
    <t>10747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</si>
  <si>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</si>
  <si>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</si>
  <si>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</si>
  <si>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</si>
  <si>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</si>
  <si>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</si>
  <si>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</si>
  <si>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</si>
  <si>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</si>
  <si>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24673</t>
  </si>
  <si>
    <t>10684</t>
  </si>
  <si>
    <t>10749</t>
  </si>
  <si>
    <t>11432</t>
  </si>
  <si>
    <t>11433</t>
  </si>
  <si>
    <t>11434</t>
  </si>
  <si>
    <t>11461</t>
  </si>
  <si>
    <t>13806</t>
  </si>
  <si>
    <t>24689</t>
  </si>
  <si>
    <t>10682</t>
  </si>
  <si>
    <t>10745</t>
  </si>
  <si>
    <t>11386</t>
  </si>
  <si>
    <t>11387</t>
  </si>
  <si>
    <t>11388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</si>
  <si>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</si>
  <si>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</si>
  <si>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</si>
  <si>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</si>
  <si>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</si>
  <si>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</si>
  <si>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</si>
  <si>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</si>
  <si>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</si>
  <si>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</si>
  <si>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</si>
  <si>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</si>
  <si>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10746</t>
  </si>
  <si>
    <t>11402</t>
  </si>
  <si>
    <t>11403</t>
  </si>
  <si>
    <t>11404</t>
  </si>
  <si>
    <t>11405</t>
  </si>
  <si>
    <t>11406</t>
  </si>
  <si>
    <t>28786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</si>
  <si>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</si>
  <si>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</si>
  <si>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</si>
  <si>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</si>
  <si>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</si>
  <si>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</si>
  <si>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</si>
  <si>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</si>
  <si>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</si>
  <si>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</si>
  <si>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</si>
  <si>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</si>
  <si>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</si>
  <si>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</si>
  <si>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</si>
  <si>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</si>
  <si>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</si>
  <si>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</si>
  <si>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</si>
  <si>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จอมทอง,รพท.</t>
  </si>
  <si>
    <t>เทพรัตนเวชชานุกูล เฉลิมพระเกียรติ ๖๐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</si>
  <si>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</si>
  <si>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</si>
  <si>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</si>
  <si>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</si>
  <si>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ฝาง,รพท.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</si>
  <si>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</si>
  <si>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</si>
  <si>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</si>
  <si>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</si>
  <si>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</si>
  <si>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</si>
  <si>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</si>
  <si>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</si>
  <si>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</si>
  <si>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</si>
  <si>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</si>
  <si>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</si>
  <si>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</si>
  <si>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</si>
  <si>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</si>
  <si>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</si>
  <si>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</si>
  <si>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</si>
  <si>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</si>
  <si>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</si>
  <si>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</si>
  <si>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</si>
  <si>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</si>
  <si>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</si>
  <si>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</si>
  <si>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</si>
  <si>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</si>
  <si>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</si>
  <si>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</si>
  <si>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</si>
  <si>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ภูเพียง,รพช.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</si>
  <si>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</si>
  <si>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</si>
  <si>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</si>
  <si>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</si>
  <si>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</si>
  <si>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</si>
  <si>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</si>
  <si>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ภูซาง,รพช.</t>
  </si>
  <si>
    <t>ภูกามยาว,รพช.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</si>
  <si>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</si>
  <si>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</si>
  <si>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</si>
  <si>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</si>
  <si>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</si>
  <si>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</si>
  <si>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</si>
  <si>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</si>
  <si>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</si>
  <si>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</si>
  <si>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</si>
  <si>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</si>
  <si>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</si>
  <si>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</si>
  <si>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</si>
  <si>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</si>
  <si>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</si>
  <si>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</si>
  <si>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</si>
  <si>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</si>
  <si>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</si>
  <si>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</si>
  <si>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</si>
  <si>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</si>
  <si>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</si>
  <si>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</si>
  <si>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</si>
  <si>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</si>
  <si>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</si>
  <si>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</si>
  <si>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</si>
  <si>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</si>
  <si>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</si>
  <si>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</si>
  <si>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</si>
  <si>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</si>
  <si>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</si>
  <si>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</si>
  <si>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</si>
  <si>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</si>
  <si>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</si>
  <si>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</si>
  <si>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</si>
  <si>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</si>
  <si>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</si>
  <si>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</si>
  <si>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</si>
  <si>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</si>
  <si>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</si>
  <si>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</si>
  <si>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</si>
  <si>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</si>
  <si>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</si>
  <si>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</si>
  <si>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</si>
  <si>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</si>
  <si>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</si>
  <si>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</si>
  <si>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</si>
  <si>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</si>
  <si>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</si>
  <si>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</si>
  <si>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</si>
  <si>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</si>
  <si>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</si>
  <si>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</si>
  <si>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</si>
  <si>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</si>
  <si>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</si>
  <si>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</si>
  <si>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</si>
  <si>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</si>
  <si>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</si>
  <si>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</si>
  <si>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</si>
  <si>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</si>
  <si>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</si>
  <si>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</si>
  <si>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</si>
  <si>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</si>
  <si>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</si>
  <si>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</si>
  <si>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</si>
  <si>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</si>
  <si>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</si>
  <si>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</si>
  <si>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</si>
  <si>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</si>
  <si>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</si>
  <si>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</si>
  <si>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</si>
  <si>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</si>
  <si>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</si>
  <si>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</si>
  <si>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โกสัมพีนคร,รพช.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</si>
  <si>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</si>
  <si>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</si>
  <si>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</si>
  <si>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</si>
  <si>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</si>
  <si>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</si>
  <si>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หนองมะโมง,รพช.</t>
  </si>
  <si>
    <t>เนินขาม,รพช.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</si>
  <si>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</si>
  <si>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</si>
  <si>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</si>
  <si>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</si>
  <si>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</si>
  <si>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</si>
  <si>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</si>
  <si>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</si>
  <si>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</si>
  <si>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</si>
  <si>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</si>
  <si>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</si>
  <si>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</si>
  <si>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ชุมตาบง,รพช.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</si>
  <si>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</si>
  <si>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</si>
  <si>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</si>
  <si>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</si>
  <si>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</si>
  <si>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</si>
  <si>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</si>
  <si>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</si>
  <si>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</si>
  <si>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</si>
  <si>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</si>
  <si>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</si>
  <si>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</si>
  <si>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</si>
  <si>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</si>
  <si>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</si>
  <si>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</si>
  <si>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</si>
  <si>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</si>
  <si>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</si>
  <si>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</si>
  <si>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</si>
  <si>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</si>
  <si>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</si>
  <si>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</si>
  <si>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</si>
  <si>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</si>
  <si>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</si>
  <si>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</si>
  <si>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</si>
  <si>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บางบัวทอง ๒,รพช.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</si>
  <si>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</si>
  <si>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</si>
  <si>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</si>
  <si>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</si>
  <si>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</si>
  <si>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</si>
  <si>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</si>
  <si>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</si>
  <si>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</si>
  <si>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</si>
  <si>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</si>
  <si>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</si>
  <si>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</si>
  <si>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</si>
  <si>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</si>
  <si>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</si>
  <si>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</si>
  <si>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</si>
  <si>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</si>
  <si>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</si>
  <si>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</si>
  <si>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</si>
  <si>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</si>
  <si>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</si>
  <si>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</si>
  <si>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</si>
  <si>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</si>
  <si>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</si>
  <si>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</si>
  <si>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</si>
  <si>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</si>
  <si>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</si>
  <si>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</si>
  <si>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</si>
  <si>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</si>
  <si>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</si>
  <si>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</si>
  <si>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</si>
  <si>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</si>
  <si>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</si>
  <si>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</si>
  <si>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</si>
  <si>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</si>
  <si>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</si>
  <si>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</si>
  <si>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</si>
  <si>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</si>
  <si>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</si>
  <si>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</si>
  <si>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</si>
  <si>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</si>
  <si>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</si>
  <si>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</si>
  <si>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</si>
  <si>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</si>
  <si>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</si>
  <si>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</si>
  <si>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</si>
  <si>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</si>
  <si>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</si>
  <si>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</si>
  <si>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</si>
  <si>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</si>
  <si>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</si>
  <si>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</si>
  <si>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</si>
  <si>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</si>
  <si>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</si>
  <si>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</si>
  <si>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</si>
  <si>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</si>
  <si>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</si>
  <si>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</si>
  <si>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</si>
  <si>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</si>
  <si>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</si>
  <si>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</si>
  <si>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</si>
  <si>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</si>
  <si>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</si>
  <si>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</si>
  <si>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</si>
  <si>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</si>
  <si>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</si>
  <si>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</si>
  <si>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</si>
  <si>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</si>
  <si>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</si>
  <si>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</si>
  <si>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</si>
  <si>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</si>
  <si>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</si>
  <si>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</si>
  <si>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</si>
  <si>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</si>
  <si>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</si>
  <si>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</si>
  <si>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</si>
  <si>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</si>
  <si>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</si>
  <si>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</si>
  <si>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</si>
  <si>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</si>
  <si>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</si>
  <si>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</si>
  <si>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</si>
  <si>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</si>
  <si>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</si>
  <si>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</si>
  <si>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</si>
  <si>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บ้านคา,รพช.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</si>
  <si>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</si>
  <si>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</si>
  <si>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</si>
  <si>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</si>
  <si>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</si>
  <si>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</si>
  <si>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</si>
  <si>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</si>
  <si>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</si>
  <si>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</si>
  <si>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</si>
  <si>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</si>
  <si>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</si>
  <si>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</si>
  <si>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</si>
  <si>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กาฬสินธุ์,รพท.</t>
  </si>
  <si>
    <t>นามน,รพช.</t>
  </si>
  <si>
    <t>กมลาไสย,รพช.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</si>
  <si>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</si>
  <si>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</si>
  <si>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</si>
  <si>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</si>
  <si>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</si>
  <si>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</si>
  <si>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</si>
  <si>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</si>
  <si>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</si>
  <si>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</si>
  <si>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</si>
  <si>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นาคู,รพช.</t>
  </si>
  <si>
    <t>ฆ้องชัย,รพช.</t>
  </si>
  <si>
    <t>ดอนจาน,รพช.</t>
  </si>
  <si>
    <t>สามชัย,รพช.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</si>
  <si>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</si>
  <si>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</si>
  <si>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</si>
  <si>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</si>
  <si>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ชุมแพ,รพท.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</si>
  <si>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</si>
  <si>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</si>
  <si>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</si>
  <si>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</si>
  <si>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</si>
  <si>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</si>
  <si>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</si>
  <si>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</si>
  <si>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</si>
  <si>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</si>
  <si>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</si>
  <si>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</si>
  <si>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</si>
  <si>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</si>
  <si>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</si>
  <si>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</si>
  <si>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</si>
  <si>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</si>
  <si>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</si>
  <si>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</si>
  <si>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</si>
  <si>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</si>
  <si>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</si>
  <si>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</si>
  <si>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</si>
  <si>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</si>
  <si>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</si>
  <si>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</si>
  <si>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</si>
  <si>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</si>
  <si>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</si>
  <si>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</si>
  <si>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กุดรัง,รพช.</t>
  </si>
  <si>
    <t>ชื่นชม,รพช.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</si>
  <si>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</si>
  <si>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</si>
  <si>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</si>
  <si>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</si>
  <si>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</si>
  <si>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</si>
  <si>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</si>
  <si>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</si>
  <si>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</si>
  <si>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</si>
  <si>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</si>
  <si>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</si>
  <si>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</si>
  <si>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</si>
  <si>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</si>
  <si>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</si>
  <si>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</si>
  <si>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ทุ่งเขาหลวง,รพช.</t>
  </si>
  <si>
    <t>เชียงขวัญ,รพช.</t>
  </si>
  <si>
    <t>หนองฮี,รพช.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</si>
  <si>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</si>
  <si>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</si>
  <si>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</si>
  <si>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</si>
  <si>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</si>
  <si>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</si>
  <si>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</si>
  <si>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</si>
  <si>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</si>
  <si>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</si>
  <si>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</si>
  <si>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วังยาง,รพช.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</si>
  <si>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</si>
  <si>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</si>
  <si>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</si>
  <si>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</si>
  <si>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</si>
  <si>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</si>
  <si>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</si>
  <si>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</si>
  <si>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</si>
  <si>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</si>
  <si>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</si>
  <si>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</si>
  <si>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</si>
  <si>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</si>
  <si>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</si>
  <si>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</si>
  <si>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</si>
  <si>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</si>
  <si>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</si>
  <si>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</si>
  <si>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</si>
  <si>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หนองหิน,รพช.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</si>
  <si>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</si>
  <si>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</si>
  <si>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</si>
  <si>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</si>
  <si>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</si>
  <si>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</si>
  <si>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</si>
  <si>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</si>
  <si>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</si>
  <si>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</si>
  <si>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</si>
  <si>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</si>
  <si>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</si>
  <si>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</si>
  <si>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</si>
  <si>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</si>
  <si>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สมเด็จพระยุพราชสว่างแดนดิน,รพท.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</si>
  <si>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</si>
  <si>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</si>
  <si>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</si>
  <si>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</si>
  <si>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</si>
  <si>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</si>
  <si>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</si>
  <si>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โพธิ์ตาก,รพช.</t>
  </si>
  <si>
    <t>เฝ้าไร่,รพช.</t>
  </si>
  <si>
    <t>รัตนวาปี,รพช.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</si>
  <si>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</si>
  <si>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</si>
  <si>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</si>
  <si>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</si>
  <si>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</si>
  <si>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</si>
  <si>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</si>
  <si>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</si>
  <si>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</si>
  <si>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กุมภวาปี,รพท.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</si>
  <si>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</si>
  <si>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</si>
  <si>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</si>
  <si>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</si>
  <si>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</si>
  <si>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</si>
  <si>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</si>
  <si>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</si>
  <si>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</si>
  <si>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</si>
  <si>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</si>
  <si>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</si>
  <si>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</si>
  <si>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</si>
  <si>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</si>
  <si>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กู่แก้ว,รพช.</t>
  </si>
  <si>
    <t>ประจักษ์ศิลปาคม,รพช.</t>
  </si>
  <si>
    <t>ซับใหญ่,รพช.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</si>
  <si>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</si>
  <si>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</si>
  <si>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</si>
  <si>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</si>
  <si>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</si>
  <si>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</si>
  <si>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</si>
  <si>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</si>
  <si>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</si>
  <si>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ภูเขียวเฉลิมพระเกียรติ,รพช.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</si>
  <si>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</si>
  <si>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</si>
  <si>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</si>
  <si>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</si>
  <si>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</si>
  <si>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</si>
  <si>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</si>
  <si>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</si>
  <si>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</si>
  <si>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</si>
  <si>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</si>
  <si>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</si>
  <si>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</si>
  <si>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</si>
  <si>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</si>
  <si>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</si>
  <si>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</si>
  <si>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</si>
  <si>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</si>
  <si>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</si>
  <si>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</si>
  <si>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</si>
  <si>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</si>
  <si>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</si>
  <si>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</si>
  <si>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ปากช่องนานา,รพท.</t>
  </si>
  <si>
    <t>หนองบุญมาก,รพช.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</si>
  <si>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</si>
  <si>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</si>
  <si>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</si>
  <si>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</si>
  <si>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</si>
  <si>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</si>
  <si>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</si>
  <si>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</si>
  <si>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บัวลาย,รพช.</t>
  </si>
  <si>
    <t>สีดา,รพช.</t>
  </si>
  <si>
    <t>เทพารักษ์,รพช.</t>
  </si>
  <si>
    <t>บุรีรัมย์,รพศ.</t>
  </si>
  <si>
    <t>คูเมือง,รพช.</t>
  </si>
  <si>
    <t>กระสัง,รพช.</t>
  </si>
  <si>
    <t>นางรอง,รพท.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</si>
  <si>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</si>
  <si>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</si>
  <si>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</si>
  <si>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</si>
  <si>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</si>
  <si>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</si>
  <si>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</si>
  <si>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</si>
  <si>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</si>
  <si>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</si>
  <si>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</si>
  <si>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</si>
  <si>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</si>
  <si>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</si>
  <si>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</si>
  <si>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</si>
  <si>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</si>
  <si>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แคนดง,รพช.</t>
  </si>
  <si>
    <t>บ้านด่าน,รพช.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</si>
  <si>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</si>
  <si>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</si>
  <si>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</si>
  <si>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</si>
  <si>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ปราสาท,รพท.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</si>
  <si>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</si>
  <si>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</si>
  <si>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</si>
  <si>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</si>
  <si>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</si>
  <si>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</si>
  <si>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</si>
  <si>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</si>
  <si>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</si>
  <si>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เขวาสินรินทร์,รพช.</t>
  </si>
  <si>
    <t>ศรีณรงค์,รพช.</t>
  </si>
  <si>
    <t>โนนนารายณ์,รพช.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</si>
  <si>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</si>
  <si>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</si>
  <si>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</si>
  <si>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</si>
  <si>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</si>
  <si>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</si>
  <si>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</si>
  <si>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</si>
  <si>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</si>
  <si>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</si>
  <si>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</si>
  <si>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</si>
  <si>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</si>
  <si>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</si>
  <si>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</si>
  <si>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</si>
  <si>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</si>
  <si>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</si>
  <si>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</si>
  <si>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</si>
  <si>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</si>
  <si>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</si>
  <si>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</si>
  <si>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</si>
  <si>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</si>
  <si>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</si>
  <si>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</si>
  <si>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</si>
  <si>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</si>
  <si>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</si>
  <si>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</si>
  <si>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</si>
  <si>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</si>
  <si>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</si>
  <si>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</si>
  <si>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พยุห์,รพช.</t>
  </si>
  <si>
    <t>โพธิ์ศรีสุวรรณ,รพช.</t>
  </si>
  <si>
    <t>ศิลาลาด,รพช.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</si>
  <si>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</si>
  <si>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</si>
  <si>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</si>
  <si>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</si>
  <si>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</si>
  <si>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</si>
  <si>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</si>
  <si>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</si>
  <si>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</si>
  <si>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</si>
  <si>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</si>
  <si>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</si>
  <si>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</si>
  <si>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</si>
  <si>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</si>
  <si>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</si>
  <si>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</si>
  <si>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</si>
  <si>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วารินชำราบ,รพท.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</si>
  <si>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</si>
  <si>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</si>
  <si>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</si>
  <si>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</si>
  <si>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</si>
  <si>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</si>
  <si>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</si>
  <si>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สมเด็จพระยุพราชเดชอุดม,รพท.</t>
  </si>
  <si>
    <t>๕๐ พรรษา มหาวชิราลงกรณ์,รพท.</t>
  </si>
  <si>
    <t>นาตาล,รพช.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</si>
  <si>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</si>
  <si>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</si>
  <si>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</si>
  <si>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</si>
  <si>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</si>
  <si>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</si>
  <si>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</si>
  <si>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</si>
  <si>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</si>
  <si>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</si>
  <si>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</si>
  <si>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</si>
  <si>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เกาะพีพี,รพช.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</si>
  <si>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</si>
  <si>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</si>
  <si>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</si>
  <si>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</si>
  <si>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</si>
  <si>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</si>
  <si>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</si>
  <si>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</si>
  <si>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</si>
  <si>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</si>
  <si>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</si>
  <si>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</si>
  <si>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</si>
  <si>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</si>
  <si>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</si>
  <si>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</si>
  <si>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</si>
  <si>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</si>
  <si>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</si>
  <si>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ทุ่งสง,รพท.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</si>
  <si>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</si>
  <si>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</si>
  <si>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</si>
  <si>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</si>
  <si>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สิชล,รพท.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</si>
  <si>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</si>
  <si>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</si>
  <si>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</si>
  <si>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</si>
  <si>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</si>
  <si>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พ่อท่านคล้ายวาจาสิทธิ์,รพช.</t>
  </si>
  <si>
    <t>นบพิตำ,รพช.</t>
  </si>
  <si>
    <t>พระพรหม,รพช.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</si>
  <si>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</si>
  <si>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</si>
  <si>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</si>
  <si>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</si>
  <si>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</si>
  <si>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</si>
  <si>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</si>
  <si>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</si>
  <si>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</si>
  <si>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</si>
  <si>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</si>
  <si>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</si>
  <si>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</si>
  <si>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</si>
  <si>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</si>
  <si>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</si>
  <si>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</si>
  <si>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</si>
  <si>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</si>
  <si>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</si>
  <si>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เกาะพงัน,รพช.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</si>
  <si>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</si>
  <si>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</si>
  <si>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</si>
  <si>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</si>
  <si>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</si>
  <si>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</si>
  <si>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</si>
  <si>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</si>
  <si>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</si>
  <si>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</si>
  <si>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</si>
  <si>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</si>
  <si>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</si>
  <si>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</si>
  <si>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</si>
  <si>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</si>
  <si>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</si>
  <si>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</si>
  <si>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</si>
  <si>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</si>
  <si>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</si>
  <si>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</si>
  <si>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</si>
  <si>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</si>
  <si>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</si>
  <si>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</si>
  <si>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</si>
  <si>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</si>
  <si>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</si>
  <si>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</si>
  <si>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</si>
  <si>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</si>
  <si>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</si>
  <si>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</si>
  <si>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</si>
  <si>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</si>
  <si>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</si>
  <si>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</si>
  <si>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</si>
  <si>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</si>
  <si>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</si>
  <si>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</si>
  <si>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</si>
  <si>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</si>
  <si>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</si>
  <si>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</si>
  <si>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</si>
  <si>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</si>
  <si>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</si>
  <si>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</si>
  <si>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</si>
  <si>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</si>
  <si>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</si>
  <si>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</si>
  <si>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</si>
  <si>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</si>
  <si>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</si>
  <si>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</si>
  <si>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</si>
  <si>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</si>
  <si>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</si>
  <si>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</si>
  <si>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</si>
  <si>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</si>
  <si>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</si>
  <si>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</si>
  <si>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</si>
  <si>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</si>
  <si>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</si>
  <si>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</si>
  <si>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</si>
  <si>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</si>
  <si>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</si>
  <si>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</si>
  <si>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</si>
  <si>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</si>
  <si>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</si>
  <si>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</si>
  <si>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</si>
  <si>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</si>
  <si>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</si>
  <si>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</si>
  <si>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</si>
  <si>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</si>
  <si>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</si>
  <si>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</si>
  <si>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</si>
  <si>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</si>
  <si>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</si>
  <si>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</si>
  <si>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</si>
  <si>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</si>
  <si>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</si>
  <si>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รายได้ค่ารักษาเบิกจ่ายตรง- หน่วยงานอื่น - OP</t>
  </si>
  <si>
    <t>รายได้ค่ารักษาเบิกจ่ายตรง-  อปท.รูปแบบพิเศษ OP</t>
  </si>
  <si>
    <t>รายได้ค่ารักษา UC- OP-  บริการกรณีเฉพาะ (CR)</t>
  </si>
  <si>
    <t>OPD Total</t>
  </si>
  <si>
    <t>รายได้ค่ารักษาเบิกจ่ายตรงหน่วยงานอื่น- IP</t>
  </si>
  <si>
    <t>รายได้ค่ารักษาเบิกจ่ายตรงอปท. IP</t>
  </si>
  <si>
    <t>รายได้ค่ารักษาเบิกจ่ายตรง- อปท.รูปแบบพิเศษ IP</t>
  </si>
  <si>
    <t>รายได้ค่ารักษา UC - IP  บริการกรณีเฉพาะ (CR)</t>
  </si>
  <si>
    <t>IPD Total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</si>
  <si>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</si>
  <si>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</si>
  <si>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 xml:space="preserve">เงินสมทบกองทุนสำรองเลี้ยงชีพพนักงานและเจ้าหน้าที่รัฐ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</si>
  <si>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</si>
  <si>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</si>
  <si>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</si>
  <si>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</si>
  <si>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</si>
  <si>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</si>
  <si>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</si>
  <si>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</si>
  <si>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</si>
  <si>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</si>
  <si>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</si>
  <si>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</si>
  <si>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</si>
  <si>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</si>
  <si>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</si>
  <si>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</si>
  <si>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</si>
  <si>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</si>
  <si>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</si>
  <si>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</si>
  <si>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</si>
  <si>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</si>
  <si>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</si>
  <si>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</si>
  <si>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>LC Total</t>
  </si>
  <si>
    <t>วัสดุคอมพิวเตอร์ใช้ไป</t>
  </si>
  <si>
    <t>ค่าใช้จ่ายตามโครงการ (งปม.)</t>
  </si>
  <si>
    <t>ค่าใช้จ่ายตามโครงการ (เงินนอกฯ)</t>
  </si>
  <si>
    <t>MC Total</t>
  </si>
  <si>
    <t>CC Total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</si>
  <si>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</si>
  <si>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</si>
  <si>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</si>
  <si>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</si>
  <si>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 xml:space="preserve">รายได้กองทุน UC-OP ตามเกณฑ์คุณภาพผลงานบริการ
</t>
  </si>
  <si>
    <t>รายได้กองทุน UC-P&amp;P อื่น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</si>
  <si>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</si>
  <si>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</si>
  <si>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</si>
  <si>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</si>
  <si>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</si>
  <si>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</si>
  <si>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</si>
  <si>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</si>
  <si>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</si>
  <si>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</si>
  <si>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</si>
  <si>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</si>
  <si>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</si>
  <si>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หมายเหตุ Total</t>
  </si>
  <si>
    <t>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</si>
</sst>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#,##0.00_ ;[Red]\-#,##0.00\ 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1" applyFont="1"/>
    <xf numFmtId="187" fontId="4" fillId="0" borderId="0" xfId="1" applyNumberFormat="1" applyFont="1"/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188" fontId="4" fillId="0" borderId="1" xfId="1" applyNumberFormat="1" applyFont="1" applyBorder="1"/>
    <xf numFmtId="189" fontId="4" fillId="2" borderId="1" xfId="1" applyNumberFormat="1" applyFont="1" applyFill="1" applyBorder="1"/>
    <xf numFmtId="189" fontId="4" fillId="0" borderId="1" xfId="1" applyNumberFormat="1" applyFont="1" applyBorder="1"/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3" fontId="7" fillId="0" borderId="0" xfId="1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187" fontId="7" fillId="0" borderId="0" xfId="1" applyNumberFormat="1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2" applyAlignment="1">
      <alignment horizontal="left"/>
    </xf>
    <xf numFmtId="43" fontId="2" fillId="0" borderId="0" xfId="1" applyFont="1" applyAlignment="1">
      <alignment horizontal="left"/>
    </xf>
    <xf numFmtId="43" fontId="7" fillId="0" borderId="0" xfId="1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/>
    </xf>
    <xf numFmtId="0" fontId="4" fillId="3" borderId="0" xfId="0" applyFont="1" applyFill="1"/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0" fontId="8" fillId="6" borderId="0" xfId="0" applyFont="1" applyFill="1"/>
    <xf numFmtId="4" fontId="8" fillId="6" borderId="0" xfId="0" applyNumberFormat="1" applyFont="1" applyFill="1"/>
    <xf numFmtId="0" fontId="8" fillId="5" borderId="0" xfId="0" applyFont="1" applyFill="1"/>
    <xf numFmtId="4" fontId="8" fillId="5" borderId="0" xfId="0" applyNumberFormat="1" applyFont="1" applyFill="1"/>
    <xf numFmtId="4" fontId="6" fillId="6" borderId="0" xfId="0" applyNumberFormat="1" applyFont="1" applyFill="1"/>
    <xf numFmtId="0" fontId="8" fillId="6" borderId="2" xfId="0" applyFont="1" applyFill="1" applyBorder="1"/>
    <xf numFmtId="4" fontId="6" fillId="6" borderId="2" xfId="0" applyNumberFormat="1" applyFont="1" applyFill="1" applyBorder="1"/>
    <xf numFmtId="0" fontId="8" fillId="0" borderId="0" xfId="0" applyFont="1"/>
    <xf numFmtId="0" fontId="8" fillId="4" borderId="0" xfId="0" applyFont="1" applyFill="1"/>
    <xf numFmtId="4" fontId="6" fillId="4" borderId="0" xfId="0" applyNumberFormat="1" applyFont="1" applyFill="1"/>
    <xf numFmtId="0" fontId="8" fillId="4" borderId="2" xfId="0" applyFont="1" applyFill="1" applyBorder="1"/>
    <xf numFmtId="4" fontId="6" fillId="4" borderId="2" xfId="0" applyNumberFormat="1" applyFont="1" applyFill="1" applyBorder="1"/>
    <xf numFmtId="43" fontId="6" fillId="0" borderId="0" xfId="1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4" fontId="6" fillId="0" borderId="1" xfId="0" applyNumberFormat="1" applyFont="1" applyBorder="1"/>
    <xf numFmtId="0" fontId="8" fillId="6" borderId="1" xfId="0" applyFont="1" applyFill="1" applyBorder="1"/>
    <xf numFmtId="4" fontId="8" fillId="6" borderId="1" xfId="0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">
    <cellStyle name="Hyperlink" xfId="2" builtinId="8"/>
    <cellStyle name="Normal 2 2 10" xfId="3" xr:uid="{5DF60509-3709-49A4-88DC-3DFBCA7F53EF}"/>
    <cellStyle name="จุลภาค" xfId="1" builtinId="3"/>
    <cellStyle name="ปกติ" xfId="0" builtinId="0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2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4A8C-8C79-4C47-9AB9-DBAB6B0856C5}">
  <dimension ref="A1:AIB458"/>
  <sheetViews>
    <sheetView tabSelected="1" zoomScale="80" zoomScaleNormal="80" workbookViewId="0">
      <pane xSplit="4" ySplit="5" topLeftCell="OS419" activePane="bottomRight" state="frozen"/>
      <selection pane="topRight" activeCell="E1" sqref="E1"/>
      <selection pane="bottomLeft" activeCell="A6" sqref="A6"/>
      <selection pane="bottomRight" activeCell="C440" sqref="C440"/>
    </sheetView>
  </sheetViews>
  <sheetFormatPr defaultColWidth="8.875" defaultRowHeight="21.75" x14ac:dyDescent="0.5"/>
  <cols>
    <col min="1" max="1" width="8.875" style="32"/>
    <col min="2" max="2" width="19.5" style="32" customWidth="1"/>
    <col min="3" max="3" width="41.625" style="32" customWidth="1"/>
    <col min="4" max="348" width="15.5" style="32" hidden="1" customWidth="1"/>
    <col min="349" max="422" width="15.5" style="32" customWidth="1"/>
    <col min="423" max="912" width="15.5" style="32" hidden="1" customWidth="1"/>
    <col min="913" max="16384" width="8.875" style="32"/>
  </cols>
  <sheetData>
    <row r="1" spans="1:912" x14ac:dyDescent="0.5">
      <c r="D1" s="32">
        <v>1</v>
      </c>
      <c r="DB1" s="32" t="s">
        <v>1009</v>
      </c>
      <c r="DC1" s="32">
        <v>2</v>
      </c>
      <c r="EX1" s="32" t="s">
        <v>1010</v>
      </c>
      <c r="EY1" s="32">
        <v>3</v>
      </c>
      <c r="HA1" s="32" t="s">
        <v>1011</v>
      </c>
      <c r="HB1" s="32">
        <v>4</v>
      </c>
      <c r="JU1" s="32" t="s">
        <v>1012</v>
      </c>
      <c r="JV1" s="32">
        <v>5</v>
      </c>
      <c r="MJ1" s="32" t="s">
        <v>1013</v>
      </c>
      <c r="MK1" s="32">
        <v>6</v>
      </c>
      <c r="PF1" s="32" t="s">
        <v>1014</v>
      </c>
      <c r="PG1" s="32">
        <v>7</v>
      </c>
      <c r="SF1" s="32" t="s">
        <v>1015</v>
      </c>
      <c r="SG1" s="32">
        <v>8</v>
      </c>
      <c r="VQ1" s="32" t="s">
        <v>1016</v>
      </c>
      <c r="VR1" s="32">
        <v>9</v>
      </c>
      <c r="ZC1" s="32" t="s">
        <v>1017</v>
      </c>
      <c r="ZD1" s="32">
        <v>10</v>
      </c>
      <c r="ABW1" s="32" t="s">
        <v>1018</v>
      </c>
      <c r="ABX1" s="32">
        <v>11</v>
      </c>
      <c r="AEZ1" s="32" t="s">
        <v>1019</v>
      </c>
      <c r="AFA1" s="32">
        <v>12</v>
      </c>
      <c r="AIA1" s="32" t="s">
        <v>1020</v>
      </c>
      <c r="AIB1" s="32" t="s">
        <v>1021</v>
      </c>
    </row>
    <row r="2" spans="1:912" s="30" customFormat="1" x14ac:dyDescent="0.2">
      <c r="A2" s="54" t="s">
        <v>2797</v>
      </c>
      <c r="B2" s="54"/>
      <c r="C2" s="54"/>
      <c r="D2" s="48" t="s">
        <v>1022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 t="s">
        <v>1023</v>
      </c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 t="s">
        <v>1024</v>
      </c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 t="s">
        <v>1025</v>
      </c>
      <c r="BJ2" s="48"/>
      <c r="BK2" s="48"/>
      <c r="BL2" s="48"/>
      <c r="BM2" s="48"/>
      <c r="BN2" s="48"/>
      <c r="BO2" s="48"/>
      <c r="BP2" s="48"/>
      <c r="BQ2" s="48"/>
      <c r="BR2" s="48" t="s">
        <v>1026</v>
      </c>
      <c r="BS2" s="48"/>
      <c r="BT2" s="48"/>
      <c r="BU2" s="48"/>
      <c r="BV2" s="48"/>
      <c r="BW2" s="48"/>
      <c r="BX2" s="48"/>
      <c r="BY2" s="48"/>
      <c r="BZ2" s="48" t="s">
        <v>1027</v>
      </c>
      <c r="CA2" s="48"/>
      <c r="CB2" s="48"/>
      <c r="CC2" s="48"/>
      <c r="CD2" s="48"/>
      <c r="CE2" s="48"/>
      <c r="CF2" s="48"/>
      <c r="CG2" s="48" t="s">
        <v>1028</v>
      </c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 t="s">
        <v>1029</v>
      </c>
      <c r="CU2" s="48"/>
      <c r="CV2" s="48"/>
      <c r="CW2" s="48"/>
      <c r="CX2" s="48"/>
      <c r="CY2" s="48"/>
      <c r="CZ2" s="48"/>
      <c r="DA2" s="48"/>
      <c r="DB2" s="48"/>
      <c r="DC2" s="48" t="s">
        <v>1030</v>
      </c>
      <c r="DD2" s="48"/>
      <c r="DE2" s="48"/>
      <c r="DF2" s="48"/>
      <c r="DG2" s="48"/>
      <c r="DH2" s="48"/>
      <c r="DI2" s="48"/>
      <c r="DJ2" s="48"/>
      <c r="DK2" s="48"/>
      <c r="DL2" s="48" t="s">
        <v>1031</v>
      </c>
      <c r="DM2" s="48"/>
      <c r="DN2" s="48"/>
      <c r="DO2" s="48"/>
      <c r="DP2" s="48"/>
      <c r="DQ2" s="48"/>
      <c r="DR2" s="48"/>
      <c r="DS2" s="48"/>
      <c r="DT2" s="48"/>
      <c r="DU2" s="48" t="s">
        <v>1032</v>
      </c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 t="s">
        <v>1033</v>
      </c>
      <c r="EG2" s="48"/>
      <c r="EH2" s="48"/>
      <c r="EI2" s="48"/>
      <c r="EJ2" s="48"/>
      <c r="EK2" s="48"/>
      <c r="EL2" s="48"/>
      <c r="EM2" s="48"/>
      <c r="EN2" s="48"/>
      <c r="EO2" s="48" t="s">
        <v>1034</v>
      </c>
      <c r="EP2" s="48"/>
      <c r="EQ2" s="48"/>
      <c r="ER2" s="48"/>
      <c r="ES2" s="48"/>
      <c r="ET2" s="48"/>
      <c r="EU2" s="48"/>
      <c r="EV2" s="48"/>
      <c r="EW2" s="48"/>
      <c r="EX2" s="48"/>
      <c r="EY2" s="48" t="s">
        <v>1035</v>
      </c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 t="s">
        <v>1036</v>
      </c>
      <c r="FL2" s="48"/>
      <c r="FM2" s="48"/>
      <c r="FN2" s="48"/>
      <c r="FO2" s="48"/>
      <c r="FP2" s="48"/>
      <c r="FQ2" s="48"/>
      <c r="FR2" s="48"/>
      <c r="FS2" s="48" t="s">
        <v>1037</v>
      </c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 t="s">
        <v>1038</v>
      </c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 t="s">
        <v>1039</v>
      </c>
      <c r="GT2" s="48"/>
      <c r="GU2" s="48"/>
      <c r="GV2" s="48"/>
      <c r="GW2" s="48"/>
      <c r="GX2" s="48"/>
      <c r="GY2" s="48"/>
      <c r="GZ2" s="48"/>
      <c r="HA2" s="48"/>
      <c r="HB2" s="48" t="s">
        <v>1040</v>
      </c>
      <c r="HC2" s="48"/>
      <c r="HD2" s="48"/>
      <c r="HE2" s="48"/>
      <c r="HF2" s="48" t="s">
        <v>1041</v>
      </c>
      <c r="HG2" s="48"/>
      <c r="HH2" s="48"/>
      <c r="HI2" s="48"/>
      <c r="HJ2" s="48"/>
      <c r="HK2" s="48"/>
      <c r="HL2" s="48"/>
      <c r="HM2" s="48" t="s">
        <v>1042</v>
      </c>
      <c r="HN2" s="48"/>
      <c r="HO2" s="48"/>
      <c r="HP2" s="48"/>
      <c r="HQ2" s="48"/>
      <c r="HR2" s="48"/>
      <c r="HS2" s="48"/>
      <c r="HT2" s="48"/>
      <c r="HU2" s="48" t="s">
        <v>1043</v>
      </c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 t="s">
        <v>1044</v>
      </c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 t="s">
        <v>1045</v>
      </c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 t="s">
        <v>1046</v>
      </c>
      <c r="JI2" s="48"/>
      <c r="JJ2" s="48"/>
      <c r="JK2" s="48"/>
      <c r="JL2" s="48"/>
      <c r="JM2" s="48"/>
      <c r="JN2" s="48" t="s">
        <v>1047</v>
      </c>
      <c r="JO2" s="48"/>
      <c r="JP2" s="48"/>
      <c r="JQ2" s="48"/>
      <c r="JR2" s="48"/>
      <c r="JS2" s="48"/>
      <c r="JT2" s="48"/>
      <c r="JU2" s="48"/>
      <c r="JV2" s="48" t="s">
        <v>1048</v>
      </c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 t="s">
        <v>1049</v>
      </c>
      <c r="KL2" s="48"/>
      <c r="KM2" s="48"/>
      <c r="KN2" s="48"/>
      <c r="KO2" s="48"/>
      <c r="KP2" s="48"/>
      <c r="KQ2" s="48"/>
      <c r="KR2" s="48"/>
      <c r="KS2" s="48"/>
      <c r="KT2" s="48" t="s">
        <v>1050</v>
      </c>
      <c r="KU2" s="48"/>
      <c r="KV2" s="48"/>
      <c r="KW2" s="48"/>
      <c r="KX2" s="48"/>
      <c r="KY2" s="48"/>
      <c r="KZ2" s="48"/>
      <c r="LA2" s="48"/>
      <c r="LB2" s="48" t="s">
        <v>1051</v>
      </c>
      <c r="LC2" s="48"/>
      <c r="LD2" s="48"/>
      <c r="LE2" s="48"/>
      <c r="LF2" s="48"/>
      <c r="LG2" s="48"/>
      <c r="LH2" s="48"/>
      <c r="LI2" s="48"/>
      <c r="LJ2" s="48" t="s">
        <v>1052</v>
      </c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 t="s">
        <v>1053</v>
      </c>
      <c r="LV2" s="48"/>
      <c r="LW2" s="48"/>
      <c r="LX2" s="48" t="s">
        <v>1054</v>
      </c>
      <c r="LY2" s="48"/>
      <c r="LZ2" s="48" t="s">
        <v>1055</v>
      </c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54" t="s">
        <v>48</v>
      </c>
      <c r="ML2" s="54"/>
      <c r="MM2" s="54"/>
      <c r="MN2" s="54"/>
      <c r="MO2" s="54"/>
      <c r="MP2" s="54"/>
      <c r="MQ2" s="54"/>
      <c r="MR2" s="54"/>
      <c r="MS2" s="54"/>
      <c r="MT2" s="54"/>
      <c r="MU2" s="54"/>
      <c r="MV2" s="54"/>
      <c r="MW2" s="54" t="s">
        <v>50</v>
      </c>
      <c r="MX2" s="54"/>
      <c r="MY2" s="54"/>
      <c r="MZ2" s="54"/>
      <c r="NA2" s="54"/>
      <c r="NB2" s="54"/>
      <c r="NC2" s="54"/>
      <c r="ND2" s="54"/>
      <c r="NE2" s="54"/>
      <c r="NF2" s="54"/>
      <c r="NG2" s="54"/>
      <c r="NH2" s="54" t="s">
        <v>46</v>
      </c>
      <c r="NI2" s="54"/>
      <c r="NJ2" s="54"/>
      <c r="NK2" s="54"/>
      <c r="NL2" s="54"/>
      <c r="NM2" s="54"/>
      <c r="NN2" s="54"/>
      <c r="NO2" s="54"/>
      <c r="NP2" s="54"/>
      <c r="NQ2" s="54"/>
      <c r="NR2" s="54"/>
      <c r="NS2" s="54"/>
      <c r="NT2" s="48" t="s">
        <v>49</v>
      </c>
      <c r="NU2" s="48"/>
      <c r="NV2" s="48"/>
      <c r="NW2" s="48"/>
      <c r="NX2" s="48"/>
      <c r="NY2" s="48"/>
      <c r="NZ2" s="48"/>
      <c r="OA2" s="48" t="s">
        <v>51</v>
      </c>
      <c r="OB2" s="48"/>
      <c r="OC2" s="48"/>
      <c r="OD2" s="48"/>
      <c r="OE2" s="48"/>
      <c r="OF2" s="48"/>
      <c r="OG2" s="48"/>
      <c r="OH2" s="54" t="s">
        <v>47</v>
      </c>
      <c r="OI2" s="54"/>
      <c r="OJ2" s="54"/>
      <c r="OK2" s="54"/>
      <c r="OL2" s="54"/>
      <c r="OM2" s="54"/>
      <c r="ON2" s="54"/>
      <c r="OO2" s="54"/>
      <c r="OP2" s="54"/>
      <c r="OQ2" s="54" t="s">
        <v>45</v>
      </c>
      <c r="OR2" s="54"/>
      <c r="OS2" s="54"/>
      <c r="OT2" s="54"/>
      <c r="OU2" s="54"/>
      <c r="OV2" s="54"/>
      <c r="OW2" s="54" t="s">
        <v>52</v>
      </c>
      <c r="OX2" s="54"/>
      <c r="OY2" s="54"/>
      <c r="OZ2" s="54"/>
      <c r="PA2" s="54"/>
      <c r="PB2" s="54"/>
      <c r="PC2" s="54"/>
      <c r="PD2" s="54"/>
      <c r="PE2" s="54"/>
      <c r="PF2" s="48"/>
      <c r="PG2" s="30" t="s">
        <v>1056</v>
      </c>
      <c r="PY2" s="30" t="s">
        <v>1057</v>
      </c>
      <c r="QY2" s="30" t="s">
        <v>1058</v>
      </c>
      <c r="RL2" s="30" t="s">
        <v>1059</v>
      </c>
      <c r="SG2" s="30" t="s">
        <v>1060</v>
      </c>
      <c r="SS2" s="30" t="s">
        <v>1061</v>
      </c>
      <c r="TA2" s="30" t="s">
        <v>1062</v>
      </c>
      <c r="TO2" s="30" t="s">
        <v>1063</v>
      </c>
      <c r="UG2" s="30" t="s">
        <v>1064</v>
      </c>
      <c r="UP2" s="30" t="s">
        <v>1065</v>
      </c>
      <c r="UV2" s="30" t="s">
        <v>1066</v>
      </c>
      <c r="VR2" s="30" t="s">
        <v>1067</v>
      </c>
      <c r="WH2" s="30" t="s">
        <v>1068</v>
      </c>
      <c r="XO2" s="30" t="s">
        <v>1069</v>
      </c>
      <c r="YL2" s="30" t="s">
        <v>1070</v>
      </c>
      <c r="ZD2" s="30" t="s">
        <v>1071</v>
      </c>
      <c r="ZK2" s="30" t="s">
        <v>1072</v>
      </c>
      <c r="ZT2" s="30" t="s">
        <v>1073</v>
      </c>
      <c r="AAP2" s="30" t="s">
        <v>1074</v>
      </c>
      <c r="AAW2" s="30" t="s">
        <v>1075</v>
      </c>
      <c r="ABX2" s="30" t="s">
        <v>1076</v>
      </c>
      <c r="ACG2" s="30" t="s">
        <v>1077</v>
      </c>
      <c r="ACR2" s="30" t="s">
        <v>1078</v>
      </c>
      <c r="ADO2" s="30" t="s">
        <v>1079</v>
      </c>
      <c r="ADX2" s="30" t="s">
        <v>1080</v>
      </c>
      <c r="AEA2" s="30" t="s">
        <v>1081</v>
      </c>
      <c r="AEF2" s="30" t="s">
        <v>1082</v>
      </c>
      <c r="AFA2" s="30" t="s">
        <v>1083</v>
      </c>
      <c r="AFK2" s="30" t="s">
        <v>1084</v>
      </c>
      <c r="AFX2" s="30" t="s">
        <v>1085</v>
      </c>
      <c r="AGJ2" s="30" t="s">
        <v>1086</v>
      </c>
      <c r="AGU2" s="30" t="s">
        <v>1087</v>
      </c>
      <c r="AHC2" s="30" t="s">
        <v>1088</v>
      </c>
      <c r="AHT2" s="30" t="s">
        <v>1089</v>
      </c>
    </row>
    <row r="3" spans="1:912" s="47" customFormat="1" x14ac:dyDescent="0.2">
      <c r="A3" s="54"/>
      <c r="B3" s="54"/>
      <c r="C3" s="54"/>
      <c r="D3" s="49" t="s">
        <v>1090</v>
      </c>
      <c r="E3" s="49" t="s">
        <v>1091</v>
      </c>
      <c r="F3" s="49" t="s">
        <v>1092</v>
      </c>
      <c r="G3" s="49" t="s">
        <v>1093</v>
      </c>
      <c r="H3" s="49" t="s">
        <v>1094</v>
      </c>
      <c r="I3" s="49" t="s">
        <v>1095</v>
      </c>
      <c r="J3" s="49" t="s">
        <v>1096</v>
      </c>
      <c r="K3" s="49" t="s">
        <v>1097</v>
      </c>
      <c r="L3" s="49" t="s">
        <v>1098</v>
      </c>
      <c r="M3" s="49" t="s">
        <v>1099</v>
      </c>
      <c r="N3" s="49" t="s">
        <v>1100</v>
      </c>
      <c r="O3" s="49" t="s">
        <v>1101</v>
      </c>
      <c r="P3" s="49" t="s">
        <v>1102</v>
      </c>
      <c r="Q3" s="49" t="s">
        <v>1103</v>
      </c>
      <c r="R3" s="49" t="s">
        <v>1104</v>
      </c>
      <c r="S3" s="49" t="s">
        <v>1105</v>
      </c>
      <c r="T3" s="49" t="s">
        <v>1106</v>
      </c>
      <c r="U3" s="49" t="s">
        <v>1107</v>
      </c>
      <c r="V3" s="49" t="s">
        <v>1108</v>
      </c>
      <c r="W3" s="49" t="s">
        <v>1109</v>
      </c>
      <c r="X3" s="49" t="s">
        <v>1110</v>
      </c>
      <c r="Y3" s="49" t="s">
        <v>1111</v>
      </c>
      <c r="Z3" s="49" t="s">
        <v>1112</v>
      </c>
      <c r="AA3" s="49" t="s">
        <v>1113</v>
      </c>
      <c r="AB3" s="49" t="s">
        <v>1114</v>
      </c>
      <c r="AC3" s="49" t="s">
        <v>1115</v>
      </c>
      <c r="AD3" s="49" t="s">
        <v>1116</v>
      </c>
      <c r="AE3" s="49" t="s">
        <v>1117</v>
      </c>
      <c r="AF3" s="49" t="s">
        <v>1118</v>
      </c>
      <c r="AG3" s="49" t="s">
        <v>1119</v>
      </c>
      <c r="AH3" s="49" t="s">
        <v>1120</v>
      </c>
      <c r="AI3" s="49" t="s">
        <v>1121</v>
      </c>
      <c r="AJ3" s="49" t="s">
        <v>1122</v>
      </c>
      <c r="AK3" s="49" t="s">
        <v>1123</v>
      </c>
      <c r="AL3" s="49" t="s">
        <v>1124</v>
      </c>
      <c r="AM3" s="49" t="s">
        <v>1125</v>
      </c>
      <c r="AN3" s="49" t="s">
        <v>1126</v>
      </c>
      <c r="AO3" s="49" t="s">
        <v>1127</v>
      </c>
      <c r="AP3" s="49" t="s">
        <v>1128</v>
      </c>
      <c r="AQ3" s="49" t="s">
        <v>1129</v>
      </c>
      <c r="AR3" s="49" t="s">
        <v>1130</v>
      </c>
      <c r="AS3" s="49" t="s">
        <v>1131</v>
      </c>
      <c r="AT3" s="49" t="s">
        <v>1132</v>
      </c>
      <c r="AU3" s="49" t="s">
        <v>1133</v>
      </c>
      <c r="AV3" s="49" t="s">
        <v>1134</v>
      </c>
      <c r="AW3" s="49" t="s">
        <v>1135</v>
      </c>
      <c r="AX3" s="49" t="s">
        <v>1136</v>
      </c>
      <c r="AY3" s="49" t="s">
        <v>1137</v>
      </c>
      <c r="AZ3" s="49" t="s">
        <v>1138</v>
      </c>
      <c r="BA3" s="49" t="s">
        <v>1139</v>
      </c>
      <c r="BB3" s="49" t="s">
        <v>1140</v>
      </c>
      <c r="BC3" s="49" t="s">
        <v>1141</v>
      </c>
      <c r="BD3" s="49" t="s">
        <v>1142</v>
      </c>
      <c r="BE3" s="49" t="s">
        <v>1143</v>
      </c>
      <c r="BF3" s="49" t="s">
        <v>1144</v>
      </c>
      <c r="BG3" s="49" t="s">
        <v>1145</v>
      </c>
      <c r="BH3" s="49" t="s">
        <v>1146</v>
      </c>
      <c r="BI3" s="49" t="s">
        <v>1147</v>
      </c>
      <c r="BJ3" s="49" t="s">
        <v>1148</v>
      </c>
      <c r="BK3" s="49" t="s">
        <v>1149</v>
      </c>
      <c r="BL3" s="49" t="s">
        <v>1150</v>
      </c>
      <c r="BM3" s="49" t="s">
        <v>1151</v>
      </c>
      <c r="BN3" s="49" t="s">
        <v>1152</v>
      </c>
      <c r="BO3" s="49" t="s">
        <v>1153</v>
      </c>
      <c r="BP3" s="49" t="s">
        <v>1154</v>
      </c>
      <c r="BQ3" s="49" t="s">
        <v>1155</v>
      </c>
      <c r="BR3" s="49" t="s">
        <v>1156</v>
      </c>
      <c r="BS3" s="49" t="s">
        <v>1157</v>
      </c>
      <c r="BT3" s="49" t="s">
        <v>1158</v>
      </c>
      <c r="BU3" s="49" t="s">
        <v>1159</v>
      </c>
      <c r="BV3" s="49" t="s">
        <v>1160</v>
      </c>
      <c r="BW3" s="49" t="s">
        <v>1161</v>
      </c>
      <c r="BX3" s="49" t="s">
        <v>1162</v>
      </c>
      <c r="BY3" s="49" t="s">
        <v>1163</v>
      </c>
      <c r="BZ3" s="49" t="s">
        <v>1164</v>
      </c>
      <c r="CA3" s="49" t="s">
        <v>1165</v>
      </c>
      <c r="CB3" s="49" t="s">
        <v>1166</v>
      </c>
      <c r="CC3" s="49" t="s">
        <v>1167</v>
      </c>
      <c r="CD3" s="49" t="s">
        <v>1168</v>
      </c>
      <c r="CE3" s="49" t="s">
        <v>1169</v>
      </c>
      <c r="CF3" s="49" t="s">
        <v>1170</v>
      </c>
      <c r="CG3" s="49" t="s">
        <v>1171</v>
      </c>
      <c r="CH3" s="49" t="s">
        <v>1172</v>
      </c>
      <c r="CI3" s="49" t="s">
        <v>1173</v>
      </c>
      <c r="CJ3" s="49" t="s">
        <v>1174</v>
      </c>
      <c r="CK3" s="49" t="s">
        <v>1175</v>
      </c>
      <c r="CL3" s="49" t="s">
        <v>1176</v>
      </c>
      <c r="CM3" s="49" t="s">
        <v>1177</v>
      </c>
      <c r="CN3" s="49" t="s">
        <v>1178</v>
      </c>
      <c r="CO3" s="49" t="s">
        <v>1179</v>
      </c>
      <c r="CP3" s="49" t="s">
        <v>1180</v>
      </c>
      <c r="CQ3" s="49" t="s">
        <v>1181</v>
      </c>
      <c r="CR3" s="49" t="s">
        <v>1182</v>
      </c>
      <c r="CS3" s="49" t="s">
        <v>1183</v>
      </c>
      <c r="CT3" s="49" t="s">
        <v>1184</v>
      </c>
      <c r="CU3" s="49" t="s">
        <v>1185</v>
      </c>
      <c r="CV3" s="49" t="s">
        <v>1186</v>
      </c>
      <c r="CW3" s="49" t="s">
        <v>1187</v>
      </c>
      <c r="CX3" s="49" t="s">
        <v>1188</v>
      </c>
      <c r="CY3" s="49" t="s">
        <v>1189</v>
      </c>
      <c r="CZ3" s="49" t="s">
        <v>1190</v>
      </c>
      <c r="DA3" s="49" t="s">
        <v>1191</v>
      </c>
      <c r="DB3" s="49"/>
      <c r="DC3" s="49" t="s">
        <v>1192</v>
      </c>
      <c r="DD3" s="49" t="s">
        <v>1193</v>
      </c>
      <c r="DE3" s="49" t="s">
        <v>1194</v>
      </c>
      <c r="DF3" s="49" t="s">
        <v>1195</v>
      </c>
      <c r="DG3" s="49" t="s">
        <v>1196</v>
      </c>
      <c r="DH3" s="49" t="s">
        <v>1197</v>
      </c>
      <c r="DI3" s="49" t="s">
        <v>1198</v>
      </c>
      <c r="DJ3" s="49" t="s">
        <v>1199</v>
      </c>
      <c r="DK3" s="49" t="s">
        <v>1200</v>
      </c>
      <c r="DL3" s="49" t="s">
        <v>1201</v>
      </c>
      <c r="DM3" s="49" t="s">
        <v>1202</v>
      </c>
      <c r="DN3" s="49" t="s">
        <v>1203</v>
      </c>
      <c r="DO3" s="49" t="s">
        <v>1204</v>
      </c>
      <c r="DP3" s="49" t="s">
        <v>1205</v>
      </c>
      <c r="DQ3" s="49" t="s">
        <v>1206</v>
      </c>
      <c r="DR3" s="49" t="s">
        <v>1207</v>
      </c>
      <c r="DS3" s="49" t="s">
        <v>1208</v>
      </c>
      <c r="DT3" s="49" t="s">
        <v>1209</v>
      </c>
      <c r="DU3" s="49" t="s">
        <v>1210</v>
      </c>
      <c r="DV3" s="49" t="s">
        <v>1211</v>
      </c>
      <c r="DW3" s="49" t="s">
        <v>1212</v>
      </c>
      <c r="DX3" s="49" t="s">
        <v>1213</v>
      </c>
      <c r="DY3" s="49" t="s">
        <v>1214</v>
      </c>
      <c r="DZ3" s="49" t="s">
        <v>1215</v>
      </c>
      <c r="EA3" s="49" t="s">
        <v>1216</v>
      </c>
      <c r="EB3" s="49" t="s">
        <v>1217</v>
      </c>
      <c r="EC3" s="49" t="s">
        <v>1218</v>
      </c>
      <c r="ED3" s="49" t="s">
        <v>1219</v>
      </c>
      <c r="EE3" s="49" t="s">
        <v>1220</v>
      </c>
      <c r="EF3" s="49" t="s">
        <v>1221</v>
      </c>
      <c r="EG3" s="49" t="s">
        <v>1222</v>
      </c>
      <c r="EH3" s="49" t="s">
        <v>1223</v>
      </c>
      <c r="EI3" s="49" t="s">
        <v>1224</v>
      </c>
      <c r="EJ3" s="49" t="s">
        <v>1225</v>
      </c>
      <c r="EK3" s="49" t="s">
        <v>1226</v>
      </c>
      <c r="EL3" s="49" t="s">
        <v>1227</v>
      </c>
      <c r="EM3" s="49" t="s">
        <v>1228</v>
      </c>
      <c r="EN3" s="49" t="s">
        <v>1229</v>
      </c>
      <c r="EO3" s="49" t="s">
        <v>1230</v>
      </c>
      <c r="EP3" s="49" t="s">
        <v>1231</v>
      </c>
      <c r="EQ3" s="49" t="s">
        <v>1232</v>
      </c>
      <c r="ER3" s="49" t="s">
        <v>1233</v>
      </c>
      <c r="ES3" s="49" t="s">
        <v>1234</v>
      </c>
      <c r="ET3" s="49" t="s">
        <v>1235</v>
      </c>
      <c r="EU3" s="49" t="s">
        <v>1236</v>
      </c>
      <c r="EV3" s="49" t="s">
        <v>1237</v>
      </c>
      <c r="EW3" s="49" t="s">
        <v>1238</v>
      </c>
      <c r="EX3" s="49"/>
      <c r="EY3" s="49" t="s">
        <v>1239</v>
      </c>
      <c r="EZ3" s="49" t="s">
        <v>1240</v>
      </c>
      <c r="FA3" s="49" t="s">
        <v>1241</v>
      </c>
      <c r="FB3" s="49" t="s">
        <v>1242</v>
      </c>
      <c r="FC3" s="49" t="s">
        <v>1243</v>
      </c>
      <c r="FD3" s="49" t="s">
        <v>1244</v>
      </c>
      <c r="FE3" s="49" t="s">
        <v>1245</v>
      </c>
      <c r="FF3" s="49" t="s">
        <v>1246</v>
      </c>
      <c r="FG3" s="49" t="s">
        <v>1247</v>
      </c>
      <c r="FH3" s="49" t="s">
        <v>1248</v>
      </c>
      <c r="FI3" s="49" t="s">
        <v>1249</v>
      </c>
      <c r="FJ3" s="49" t="s">
        <v>1250</v>
      </c>
      <c r="FK3" s="49" t="s">
        <v>1251</v>
      </c>
      <c r="FL3" s="49" t="s">
        <v>1252</v>
      </c>
      <c r="FM3" s="49" t="s">
        <v>1253</v>
      </c>
      <c r="FN3" s="49" t="s">
        <v>1254</v>
      </c>
      <c r="FO3" s="49" t="s">
        <v>1255</v>
      </c>
      <c r="FP3" s="49" t="s">
        <v>1256</v>
      </c>
      <c r="FQ3" s="49" t="s">
        <v>1257</v>
      </c>
      <c r="FR3" s="49" t="s">
        <v>1258</v>
      </c>
      <c r="FS3" s="49" t="s">
        <v>1259</v>
      </c>
      <c r="FT3" s="49" t="s">
        <v>1260</v>
      </c>
      <c r="FU3" s="49" t="s">
        <v>1261</v>
      </c>
      <c r="FV3" s="49" t="s">
        <v>1262</v>
      </c>
      <c r="FW3" s="49" t="s">
        <v>1263</v>
      </c>
      <c r="FX3" s="49" t="s">
        <v>1264</v>
      </c>
      <c r="FY3" s="49" t="s">
        <v>1265</v>
      </c>
      <c r="FZ3" s="49" t="s">
        <v>1266</v>
      </c>
      <c r="GA3" s="49" t="s">
        <v>1267</v>
      </c>
      <c r="GB3" s="49" t="s">
        <v>1268</v>
      </c>
      <c r="GC3" s="49" t="s">
        <v>1269</v>
      </c>
      <c r="GD3" s="49" t="s">
        <v>1270</v>
      </c>
      <c r="GE3" s="49" t="s">
        <v>1271</v>
      </c>
      <c r="GF3" s="49" t="s">
        <v>1272</v>
      </c>
      <c r="GG3" s="49" t="s">
        <v>1273</v>
      </c>
      <c r="GH3" s="49" t="s">
        <v>1274</v>
      </c>
      <c r="GI3" s="49" t="s">
        <v>1275</v>
      </c>
      <c r="GJ3" s="49" t="s">
        <v>1276</v>
      </c>
      <c r="GK3" s="49" t="s">
        <v>1277</v>
      </c>
      <c r="GL3" s="49" t="s">
        <v>1278</v>
      </c>
      <c r="GM3" s="49" t="s">
        <v>1279</v>
      </c>
      <c r="GN3" s="49" t="s">
        <v>1280</v>
      </c>
      <c r="GO3" s="49" t="s">
        <v>1281</v>
      </c>
      <c r="GP3" s="49" t="s">
        <v>1282</v>
      </c>
      <c r="GQ3" s="49" t="s">
        <v>1283</v>
      </c>
      <c r="GR3" s="49" t="s">
        <v>1284</v>
      </c>
      <c r="GS3" s="49" t="s">
        <v>1285</v>
      </c>
      <c r="GT3" s="49" t="s">
        <v>1286</v>
      </c>
      <c r="GU3" s="49" t="s">
        <v>1287</v>
      </c>
      <c r="GV3" s="49" t="s">
        <v>1288</v>
      </c>
      <c r="GW3" s="49" t="s">
        <v>1289</v>
      </c>
      <c r="GX3" s="49" t="s">
        <v>1290</v>
      </c>
      <c r="GY3" s="49" t="s">
        <v>1291</v>
      </c>
      <c r="GZ3" s="49" t="s">
        <v>1292</v>
      </c>
      <c r="HA3" s="49"/>
      <c r="HB3" s="49" t="s">
        <v>1293</v>
      </c>
      <c r="HC3" s="49" t="s">
        <v>1294</v>
      </c>
      <c r="HD3" s="49" t="s">
        <v>1295</v>
      </c>
      <c r="HE3" s="49" t="s">
        <v>1296</v>
      </c>
      <c r="HF3" s="49" t="s">
        <v>1297</v>
      </c>
      <c r="HG3" s="49" t="s">
        <v>1298</v>
      </c>
      <c r="HH3" s="49" t="s">
        <v>1299</v>
      </c>
      <c r="HI3" s="49" t="s">
        <v>1300</v>
      </c>
      <c r="HJ3" s="49" t="s">
        <v>1301</v>
      </c>
      <c r="HK3" s="49" t="s">
        <v>1302</v>
      </c>
      <c r="HL3" s="49" t="s">
        <v>1303</v>
      </c>
      <c r="HM3" s="49" t="s">
        <v>1304</v>
      </c>
      <c r="HN3" s="49" t="s">
        <v>1305</v>
      </c>
      <c r="HO3" s="49" t="s">
        <v>1306</v>
      </c>
      <c r="HP3" s="49" t="s">
        <v>1307</v>
      </c>
      <c r="HQ3" s="49" t="s">
        <v>1308</v>
      </c>
      <c r="HR3" s="49" t="s">
        <v>1309</v>
      </c>
      <c r="HS3" s="49" t="s">
        <v>1310</v>
      </c>
      <c r="HT3" s="49" t="s">
        <v>1311</v>
      </c>
      <c r="HU3" s="49" t="s">
        <v>1312</v>
      </c>
      <c r="HV3" s="49" t="s">
        <v>1313</v>
      </c>
      <c r="HW3" s="49" t="s">
        <v>1314</v>
      </c>
      <c r="HX3" s="49" t="s">
        <v>1315</v>
      </c>
      <c r="HY3" s="49" t="s">
        <v>1316</v>
      </c>
      <c r="HZ3" s="49" t="s">
        <v>1317</v>
      </c>
      <c r="IA3" s="49" t="s">
        <v>1318</v>
      </c>
      <c r="IB3" s="49" t="s">
        <v>1319</v>
      </c>
      <c r="IC3" s="49" t="s">
        <v>1320</v>
      </c>
      <c r="ID3" s="49" t="s">
        <v>1321</v>
      </c>
      <c r="IE3" s="49" t="s">
        <v>1322</v>
      </c>
      <c r="IF3" s="49" t="s">
        <v>1323</v>
      </c>
      <c r="IG3" s="49" t="s">
        <v>1324</v>
      </c>
      <c r="IH3" s="49" t="s">
        <v>1325</v>
      </c>
      <c r="II3" s="49" t="s">
        <v>1326</v>
      </c>
      <c r="IJ3" s="49" t="s">
        <v>1327</v>
      </c>
      <c r="IK3" s="49" t="s">
        <v>1328</v>
      </c>
      <c r="IL3" s="49" t="s">
        <v>1329</v>
      </c>
      <c r="IM3" s="49" t="s">
        <v>1330</v>
      </c>
      <c r="IN3" s="49" t="s">
        <v>1331</v>
      </c>
      <c r="IO3" s="49" t="s">
        <v>1332</v>
      </c>
      <c r="IP3" s="49" t="s">
        <v>1333</v>
      </c>
      <c r="IQ3" s="49" t="s">
        <v>1334</v>
      </c>
      <c r="IR3" s="49" t="s">
        <v>1335</v>
      </c>
      <c r="IS3" s="49" t="s">
        <v>1336</v>
      </c>
      <c r="IT3" s="49" t="s">
        <v>1337</v>
      </c>
      <c r="IU3" s="49" t="s">
        <v>1338</v>
      </c>
      <c r="IV3" s="49" t="s">
        <v>1339</v>
      </c>
      <c r="IW3" s="49" t="s">
        <v>1340</v>
      </c>
      <c r="IX3" s="49" t="s">
        <v>1341</v>
      </c>
      <c r="IY3" s="49" t="s">
        <v>1342</v>
      </c>
      <c r="IZ3" s="49" t="s">
        <v>1343</v>
      </c>
      <c r="JA3" s="49" t="s">
        <v>1344</v>
      </c>
      <c r="JB3" s="49" t="s">
        <v>1345</v>
      </c>
      <c r="JC3" s="49" t="s">
        <v>1346</v>
      </c>
      <c r="JD3" s="49" t="s">
        <v>1347</v>
      </c>
      <c r="JE3" s="49" t="s">
        <v>1348</v>
      </c>
      <c r="JF3" s="49" t="s">
        <v>1349</v>
      </c>
      <c r="JG3" s="49" t="s">
        <v>1350</v>
      </c>
      <c r="JH3" s="49" t="s">
        <v>1351</v>
      </c>
      <c r="JI3" s="49" t="s">
        <v>1352</v>
      </c>
      <c r="JJ3" s="49" t="s">
        <v>1353</v>
      </c>
      <c r="JK3" s="49" t="s">
        <v>1354</v>
      </c>
      <c r="JL3" s="49" t="s">
        <v>1355</v>
      </c>
      <c r="JM3" s="49" t="s">
        <v>1356</v>
      </c>
      <c r="JN3" s="49" t="s">
        <v>1357</v>
      </c>
      <c r="JO3" s="49" t="s">
        <v>1358</v>
      </c>
      <c r="JP3" s="49" t="s">
        <v>1359</v>
      </c>
      <c r="JQ3" s="49" t="s">
        <v>1360</v>
      </c>
      <c r="JR3" s="49" t="s">
        <v>1361</v>
      </c>
      <c r="JS3" s="49" t="s">
        <v>1362</v>
      </c>
      <c r="JT3" s="49" t="s">
        <v>1363</v>
      </c>
      <c r="JU3" s="49"/>
      <c r="JV3" s="49" t="s">
        <v>1364</v>
      </c>
      <c r="JW3" s="49" t="s">
        <v>1365</v>
      </c>
      <c r="JX3" s="49" t="s">
        <v>1366</v>
      </c>
      <c r="JY3" s="49" t="s">
        <v>1367</v>
      </c>
      <c r="JZ3" s="49" t="s">
        <v>1368</v>
      </c>
      <c r="KA3" s="49" t="s">
        <v>1369</v>
      </c>
      <c r="KB3" s="49" t="s">
        <v>1370</v>
      </c>
      <c r="KC3" s="49" t="s">
        <v>1371</v>
      </c>
      <c r="KD3" s="49" t="s">
        <v>1372</v>
      </c>
      <c r="KE3" s="49" t="s">
        <v>1373</v>
      </c>
      <c r="KF3" s="49" t="s">
        <v>1374</v>
      </c>
      <c r="KG3" s="49" t="s">
        <v>1375</v>
      </c>
      <c r="KH3" s="49" t="s">
        <v>1376</v>
      </c>
      <c r="KI3" s="49" t="s">
        <v>1377</v>
      </c>
      <c r="KJ3" s="49" t="s">
        <v>1378</v>
      </c>
      <c r="KK3" s="49" t="s">
        <v>1379</v>
      </c>
      <c r="KL3" s="49" t="s">
        <v>1380</v>
      </c>
      <c r="KM3" s="49" t="s">
        <v>1381</v>
      </c>
      <c r="KN3" s="49" t="s">
        <v>1382</v>
      </c>
      <c r="KO3" s="49" t="s">
        <v>1383</v>
      </c>
      <c r="KP3" s="49" t="s">
        <v>1384</v>
      </c>
      <c r="KQ3" s="49" t="s">
        <v>1385</v>
      </c>
      <c r="KR3" s="49" t="s">
        <v>1386</v>
      </c>
      <c r="KS3" s="49" t="s">
        <v>1387</v>
      </c>
      <c r="KT3" s="49" t="s">
        <v>1388</v>
      </c>
      <c r="KU3" s="49" t="s">
        <v>1389</v>
      </c>
      <c r="KV3" s="49" t="s">
        <v>1390</v>
      </c>
      <c r="KW3" s="49" t="s">
        <v>1391</v>
      </c>
      <c r="KX3" s="49" t="s">
        <v>1392</v>
      </c>
      <c r="KY3" s="49" t="s">
        <v>1393</v>
      </c>
      <c r="KZ3" s="49" t="s">
        <v>1394</v>
      </c>
      <c r="LA3" s="49" t="s">
        <v>1395</v>
      </c>
      <c r="LB3" s="49" t="s">
        <v>1396</v>
      </c>
      <c r="LC3" s="49" t="s">
        <v>1397</v>
      </c>
      <c r="LD3" s="49" t="s">
        <v>1398</v>
      </c>
      <c r="LE3" s="49" t="s">
        <v>1399</v>
      </c>
      <c r="LF3" s="49" t="s">
        <v>1400</v>
      </c>
      <c r="LG3" s="49" t="s">
        <v>1401</v>
      </c>
      <c r="LH3" s="49" t="s">
        <v>1402</v>
      </c>
      <c r="LI3" s="49" t="s">
        <v>1403</v>
      </c>
      <c r="LJ3" s="49" t="s">
        <v>1404</v>
      </c>
      <c r="LK3" s="49" t="s">
        <v>1405</v>
      </c>
      <c r="LL3" s="49" t="s">
        <v>1406</v>
      </c>
      <c r="LM3" s="49" t="s">
        <v>1407</v>
      </c>
      <c r="LN3" s="49" t="s">
        <v>1408</v>
      </c>
      <c r="LO3" s="49" t="s">
        <v>1409</v>
      </c>
      <c r="LP3" s="49" t="s">
        <v>1410</v>
      </c>
      <c r="LQ3" s="49" t="s">
        <v>1411</v>
      </c>
      <c r="LR3" s="49" t="s">
        <v>1412</v>
      </c>
      <c r="LS3" s="49" t="s">
        <v>1413</v>
      </c>
      <c r="LT3" s="49" t="s">
        <v>1414</v>
      </c>
      <c r="LU3" s="49" t="s">
        <v>1415</v>
      </c>
      <c r="LV3" s="49" t="s">
        <v>1416</v>
      </c>
      <c r="LW3" s="49" t="s">
        <v>1417</v>
      </c>
      <c r="LX3" s="49" t="s">
        <v>1418</v>
      </c>
      <c r="LY3" s="49" t="s">
        <v>1419</v>
      </c>
      <c r="LZ3" s="49" t="s">
        <v>1420</v>
      </c>
      <c r="MA3" s="49" t="s">
        <v>1421</v>
      </c>
      <c r="MB3" s="49" t="s">
        <v>1422</v>
      </c>
      <c r="MC3" s="49" t="s">
        <v>1423</v>
      </c>
      <c r="MD3" s="49" t="s">
        <v>1424</v>
      </c>
      <c r="ME3" s="49" t="s">
        <v>1425</v>
      </c>
      <c r="MF3" s="49" t="s">
        <v>1426</v>
      </c>
      <c r="MG3" s="49" t="s">
        <v>1427</v>
      </c>
      <c r="MH3" s="49" t="s">
        <v>1428</v>
      </c>
      <c r="MI3" s="49" t="s">
        <v>1429</v>
      </c>
      <c r="MJ3" s="49"/>
      <c r="MK3" s="49" t="s">
        <v>154</v>
      </c>
      <c r="ML3" s="49" t="s">
        <v>155</v>
      </c>
      <c r="MM3" s="49" t="s">
        <v>156</v>
      </c>
      <c r="MN3" s="49" t="s">
        <v>157</v>
      </c>
      <c r="MO3" s="49" t="s">
        <v>158</v>
      </c>
      <c r="MP3" s="49" t="s">
        <v>159</v>
      </c>
      <c r="MQ3" s="49" t="s">
        <v>160</v>
      </c>
      <c r="MR3" s="49" t="s">
        <v>161</v>
      </c>
      <c r="MS3" s="49" t="s">
        <v>162</v>
      </c>
      <c r="MT3" s="49" t="s">
        <v>163</v>
      </c>
      <c r="MU3" s="49" t="s">
        <v>164</v>
      </c>
      <c r="MV3" s="49" t="s">
        <v>165</v>
      </c>
      <c r="MW3" s="49" t="s">
        <v>173</v>
      </c>
      <c r="MX3" s="49" t="s">
        <v>174</v>
      </c>
      <c r="MY3" s="49" t="s">
        <v>175</v>
      </c>
      <c r="MZ3" s="49" t="s">
        <v>176</v>
      </c>
      <c r="NA3" s="49" t="s">
        <v>177</v>
      </c>
      <c r="NB3" s="49" t="s">
        <v>178</v>
      </c>
      <c r="NC3" s="49" t="s">
        <v>179</v>
      </c>
      <c r="ND3" s="49" t="s">
        <v>180</v>
      </c>
      <c r="NE3" s="49" t="s">
        <v>181</v>
      </c>
      <c r="NF3" s="49" t="s">
        <v>182</v>
      </c>
      <c r="NG3" s="49" t="s">
        <v>183</v>
      </c>
      <c r="NH3" s="49" t="s">
        <v>134</v>
      </c>
      <c r="NI3" s="49" t="s">
        <v>135</v>
      </c>
      <c r="NJ3" s="49" t="s">
        <v>136</v>
      </c>
      <c r="NK3" s="49" t="s">
        <v>137</v>
      </c>
      <c r="NL3" s="49" t="s">
        <v>138</v>
      </c>
      <c r="NM3" s="49" t="s">
        <v>139</v>
      </c>
      <c r="NN3" s="49" t="s">
        <v>140</v>
      </c>
      <c r="NO3" s="49" t="s">
        <v>141</v>
      </c>
      <c r="NP3" s="49" t="s">
        <v>142</v>
      </c>
      <c r="NQ3" s="49" t="s">
        <v>143</v>
      </c>
      <c r="NR3" s="49" t="s">
        <v>144</v>
      </c>
      <c r="NS3" s="49" t="s">
        <v>145</v>
      </c>
      <c r="NT3" s="49" t="s">
        <v>166</v>
      </c>
      <c r="NU3" s="49" t="s">
        <v>167</v>
      </c>
      <c r="NV3" s="49" t="s">
        <v>168</v>
      </c>
      <c r="NW3" s="49" t="s">
        <v>169</v>
      </c>
      <c r="NX3" s="49" t="s">
        <v>170</v>
      </c>
      <c r="NY3" s="49" t="s">
        <v>171</v>
      </c>
      <c r="NZ3" s="49" t="s">
        <v>172</v>
      </c>
      <c r="OA3" s="49" t="s">
        <v>184</v>
      </c>
      <c r="OB3" s="49" t="s">
        <v>185</v>
      </c>
      <c r="OC3" s="49" t="s">
        <v>186</v>
      </c>
      <c r="OD3" s="49" t="s">
        <v>187</v>
      </c>
      <c r="OE3" s="49" t="s">
        <v>188</v>
      </c>
      <c r="OF3" s="49" t="s">
        <v>189</v>
      </c>
      <c r="OG3" s="49" t="s">
        <v>190</v>
      </c>
      <c r="OH3" s="49" t="s">
        <v>146</v>
      </c>
      <c r="OI3" s="49" t="s">
        <v>147</v>
      </c>
      <c r="OJ3" s="49" t="s">
        <v>148</v>
      </c>
      <c r="OK3" s="49" t="s">
        <v>149</v>
      </c>
      <c r="OL3" s="49" t="s">
        <v>150</v>
      </c>
      <c r="OM3" s="49" t="s">
        <v>1430</v>
      </c>
      <c r="ON3" s="49" t="s">
        <v>151</v>
      </c>
      <c r="OO3" s="49" t="s">
        <v>152</v>
      </c>
      <c r="OP3" s="49" t="s">
        <v>153</v>
      </c>
      <c r="OQ3" s="49" t="s">
        <v>128</v>
      </c>
      <c r="OR3" s="49" t="s">
        <v>129</v>
      </c>
      <c r="OS3" s="49" t="s">
        <v>130</v>
      </c>
      <c r="OT3" s="49" t="s">
        <v>131</v>
      </c>
      <c r="OU3" s="49" t="s">
        <v>132</v>
      </c>
      <c r="OV3" s="49" t="s">
        <v>133</v>
      </c>
      <c r="OW3" s="49" t="s">
        <v>191</v>
      </c>
      <c r="OX3" s="49" t="s">
        <v>192</v>
      </c>
      <c r="OY3" s="49" t="s">
        <v>193</v>
      </c>
      <c r="OZ3" s="49" t="s">
        <v>194</v>
      </c>
      <c r="PA3" s="49" t="s">
        <v>195</v>
      </c>
      <c r="PB3" s="49" t="s">
        <v>196</v>
      </c>
      <c r="PC3" s="49" t="s">
        <v>197</v>
      </c>
      <c r="PD3" s="49" t="s">
        <v>198</v>
      </c>
      <c r="PE3" s="49" t="s">
        <v>199</v>
      </c>
      <c r="PF3" s="49"/>
      <c r="PG3" s="47" t="s">
        <v>1431</v>
      </c>
      <c r="PH3" s="47" t="s">
        <v>1432</v>
      </c>
      <c r="PI3" s="47" t="s">
        <v>1433</v>
      </c>
      <c r="PJ3" s="47" t="s">
        <v>1434</v>
      </c>
      <c r="PK3" s="47" t="s">
        <v>1435</v>
      </c>
      <c r="PL3" s="47" t="s">
        <v>1436</v>
      </c>
      <c r="PM3" s="47" t="s">
        <v>1437</v>
      </c>
      <c r="PN3" s="47" t="s">
        <v>1438</v>
      </c>
      <c r="PO3" s="47" t="s">
        <v>1439</v>
      </c>
      <c r="PP3" s="47" t="s">
        <v>1440</v>
      </c>
      <c r="PQ3" s="47" t="s">
        <v>1441</v>
      </c>
      <c r="PR3" s="47" t="s">
        <v>1442</v>
      </c>
      <c r="PS3" s="47" t="s">
        <v>1443</v>
      </c>
      <c r="PT3" s="47" t="s">
        <v>1444</v>
      </c>
      <c r="PU3" s="47" t="s">
        <v>1445</v>
      </c>
      <c r="PV3" s="47" t="s">
        <v>1446</v>
      </c>
      <c r="PW3" s="47" t="s">
        <v>1447</v>
      </c>
      <c r="PX3" s="47" t="s">
        <v>1448</v>
      </c>
      <c r="PY3" s="47" t="s">
        <v>1449</v>
      </c>
      <c r="PZ3" s="47" t="s">
        <v>1450</v>
      </c>
      <c r="QA3" s="47" t="s">
        <v>1451</v>
      </c>
      <c r="QB3" s="47" t="s">
        <v>1452</v>
      </c>
      <c r="QC3" s="47" t="s">
        <v>1453</v>
      </c>
      <c r="QD3" s="47" t="s">
        <v>1454</v>
      </c>
      <c r="QE3" s="47" t="s">
        <v>1455</v>
      </c>
      <c r="QF3" s="47" t="s">
        <v>1456</v>
      </c>
      <c r="QG3" s="47" t="s">
        <v>1457</v>
      </c>
      <c r="QH3" s="47" t="s">
        <v>1458</v>
      </c>
      <c r="QI3" s="47" t="s">
        <v>1459</v>
      </c>
      <c r="QJ3" s="47" t="s">
        <v>1460</v>
      </c>
      <c r="QK3" s="47" t="s">
        <v>1461</v>
      </c>
      <c r="QL3" s="47" t="s">
        <v>1462</v>
      </c>
      <c r="QM3" s="47" t="s">
        <v>1463</v>
      </c>
      <c r="QN3" s="47" t="s">
        <v>1464</v>
      </c>
      <c r="QO3" s="47" t="s">
        <v>1465</v>
      </c>
      <c r="QP3" s="47" t="s">
        <v>1466</v>
      </c>
      <c r="QQ3" s="47" t="s">
        <v>1467</v>
      </c>
      <c r="QR3" s="47" t="s">
        <v>1468</v>
      </c>
      <c r="QS3" s="47" t="s">
        <v>1469</v>
      </c>
      <c r="QT3" s="47" t="s">
        <v>1470</v>
      </c>
      <c r="QU3" s="47" t="s">
        <v>1471</v>
      </c>
      <c r="QV3" s="47" t="s">
        <v>1472</v>
      </c>
      <c r="QW3" s="47" t="s">
        <v>1473</v>
      </c>
      <c r="QX3" s="47" t="s">
        <v>1474</v>
      </c>
      <c r="QY3" s="47" t="s">
        <v>1475</v>
      </c>
      <c r="QZ3" s="47" t="s">
        <v>1476</v>
      </c>
      <c r="RA3" s="47" t="s">
        <v>1477</v>
      </c>
      <c r="RB3" s="47" t="s">
        <v>1478</v>
      </c>
      <c r="RC3" s="47" t="s">
        <v>1479</v>
      </c>
      <c r="RD3" s="47" t="s">
        <v>1480</v>
      </c>
      <c r="RE3" s="47" t="s">
        <v>1481</v>
      </c>
      <c r="RF3" s="47" t="s">
        <v>1482</v>
      </c>
      <c r="RG3" s="47" t="s">
        <v>1483</v>
      </c>
      <c r="RH3" s="47" t="s">
        <v>1484</v>
      </c>
      <c r="RI3" s="47" t="s">
        <v>1485</v>
      </c>
      <c r="RJ3" s="47" t="s">
        <v>1486</v>
      </c>
      <c r="RK3" s="47" t="s">
        <v>1487</v>
      </c>
      <c r="RL3" s="47" t="s">
        <v>1488</v>
      </c>
      <c r="RM3" s="47" t="s">
        <v>1489</v>
      </c>
      <c r="RN3" s="47" t="s">
        <v>1490</v>
      </c>
      <c r="RO3" s="47" t="s">
        <v>1491</v>
      </c>
      <c r="RP3" s="47" t="s">
        <v>1492</v>
      </c>
      <c r="RQ3" s="47" t="s">
        <v>1493</v>
      </c>
      <c r="RR3" s="47" t="s">
        <v>1494</v>
      </c>
      <c r="RS3" s="47" t="s">
        <v>1495</v>
      </c>
      <c r="RT3" s="47" t="s">
        <v>1496</v>
      </c>
      <c r="RU3" s="47" t="s">
        <v>1497</v>
      </c>
      <c r="RV3" s="47" t="s">
        <v>1498</v>
      </c>
      <c r="RW3" s="47" t="s">
        <v>1499</v>
      </c>
      <c r="RX3" s="47" t="s">
        <v>1500</v>
      </c>
      <c r="RY3" s="47" t="s">
        <v>1501</v>
      </c>
      <c r="RZ3" s="47" t="s">
        <v>1502</v>
      </c>
      <c r="SA3" s="47" t="s">
        <v>1503</v>
      </c>
      <c r="SB3" s="47" t="s">
        <v>1504</v>
      </c>
      <c r="SC3" s="47" t="s">
        <v>1505</v>
      </c>
      <c r="SD3" s="47" t="s">
        <v>1506</v>
      </c>
      <c r="SE3" s="47" t="s">
        <v>1507</v>
      </c>
      <c r="SG3" s="47" t="s">
        <v>1508</v>
      </c>
      <c r="SH3" s="47" t="s">
        <v>1509</v>
      </c>
      <c r="SI3" s="47" t="s">
        <v>1510</v>
      </c>
      <c r="SJ3" s="47" t="s">
        <v>1511</v>
      </c>
      <c r="SK3" s="47" t="s">
        <v>1512</v>
      </c>
      <c r="SL3" s="47" t="s">
        <v>1513</v>
      </c>
      <c r="SM3" s="47" t="s">
        <v>1514</v>
      </c>
      <c r="SN3" s="47" t="s">
        <v>1515</v>
      </c>
      <c r="SO3" s="47" t="s">
        <v>1516</v>
      </c>
      <c r="SP3" s="47" t="s">
        <v>1517</v>
      </c>
      <c r="SQ3" s="47" t="s">
        <v>1518</v>
      </c>
      <c r="SR3" s="47" t="s">
        <v>1519</v>
      </c>
      <c r="SS3" s="47" t="s">
        <v>1520</v>
      </c>
      <c r="ST3" s="47" t="s">
        <v>1521</v>
      </c>
      <c r="SU3" s="47" t="s">
        <v>1522</v>
      </c>
      <c r="SV3" s="47" t="s">
        <v>1523</v>
      </c>
      <c r="SW3" s="47" t="s">
        <v>1524</v>
      </c>
      <c r="SX3" s="47" t="s">
        <v>1525</v>
      </c>
      <c r="SY3" s="47" t="s">
        <v>1526</v>
      </c>
      <c r="SZ3" s="47" t="s">
        <v>1527</v>
      </c>
      <c r="TA3" s="47" t="s">
        <v>1528</v>
      </c>
      <c r="TB3" s="47" t="s">
        <v>1529</v>
      </c>
      <c r="TC3" s="47" t="s">
        <v>1530</v>
      </c>
      <c r="TD3" s="47" t="s">
        <v>1531</v>
      </c>
      <c r="TE3" s="47" t="s">
        <v>1532</v>
      </c>
      <c r="TF3" s="47" t="s">
        <v>1533</v>
      </c>
      <c r="TG3" s="47" t="s">
        <v>1534</v>
      </c>
      <c r="TH3" s="47" t="s">
        <v>1535</v>
      </c>
      <c r="TI3" s="47" t="s">
        <v>1536</v>
      </c>
      <c r="TJ3" s="47" t="s">
        <v>1537</v>
      </c>
      <c r="TK3" s="47" t="s">
        <v>1538</v>
      </c>
      <c r="TL3" s="47" t="s">
        <v>1539</v>
      </c>
      <c r="TM3" s="47" t="s">
        <v>1540</v>
      </c>
      <c r="TN3" s="47" t="s">
        <v>1541</v>
      </c>
      <c r="TO3" s="47" t="s">
        <v>1542</v>
      </c>
      <c r="TP3" s="47" t="s">
        <v>1543</v>
      </c>
      <c r="TQ3" s="47" t="s">
        <v>1544</v>
      </c>
      <c r="TR3" s="47" t="s">
        <v>1545</v>
      </c>
      <c r="TS3" s="47" t="s">
        <v>1546</v>
      </c>
      <c r="TT3" s="47" t="s">
        <v>1547</v>
      </c>
      <c r="TU3" s="47" t="s">
        <v>1548</v>
      </c>
      <c r="TV3" s="47" t="s">
        <v>1549</v>
      </c>
      <c r="TW3" s="47" t="s">
        <v>1550</v>
      </c>
      <c r="TX3" s="47" t="s">
        <v>1551</v>
      </c>
      <c r="TY3" s="47" t="s">
        <v>1552</v>
      </c>
      <c r="TZ3" s="47" t="s">
        <v>1553</v>
      </c>
      <c r="UA3" s="47" t="s">
        <v>1554</v>
      </c>
      <c r="UB3" s="47" t="s">
        <v>1555</v>
      </c>
      <c r="UC3" s="47" t="s">
        <v>1556</v>
      </c>
      <c r="UD3" s="47" t="s">
        <v>1557</v>
      </c>
      <c r="UE3" s="47" t="s">
        <v>1558</v>
      </c>
      <c r="UF3" s="47" t="s">
        <v>1559</v>
      </c>
      <c r="UG3" s="47" t="s">
        <v>1560</v>
      </c>
      <c r="UH3" s="47" t="s">
        <v>1561</v>
      </c>
      <c r="UI3" s="47" t="s">
        <v>1562</v>
      </c>
      <c r="UJ3" s="47" t="s">
        <v>1563</v>
      </c>
      <c r="UK3" s="47" t="s">
        <v>1564</v>
      </c>
      <c r="UL3" s="47" t="s">
        <v>1565</v>
      </c>
      <c r="UM3" s="47" t="s">
        <v>1566</v>
      </c>
      <c r="UN3" s="47" t="s">
        <v>1567</v>
      </c>
      <c r="UO3" s="47" t="s">
        <v>1568</v>
      </c>
      <c r="UP3" s="47" t="s">
        <v>1569</v>
      </c>
      <c r="UQ3" s="47" t="s">
        <v>1570</v>
      </c>
      <c r="UR3" s="47" t="s">
        <v>1571</v>
      </c>
      <c r="US3" s="47" t="s">
        <v>1572</v>
      </c>
      <c r="UT3" s="47" t="s">
        <v>1573</v>
      </c>
      <c r="UU3" s="47" t="s">
        <v>1574</v>
      </c>
      <c r="UV3" s="47" t="s">
        <v>1575</v>
      </c>
      <c r="UW3" s="47" t="s">
        <v>1576</v>
      </c>
      <c r="UX3" s="47" t="s">
        <v>1577</v>
      </c>
      <c r="UY3" s="47" t="s">
        <v>1578</v>
      </c>
      <c r="UZ3" s="47" t="s">
        <v>1579</v>
      </c>
      <c r="VA3" s="47" t="s">
        <v>1580</v>
      </c>
      <c r="VB3" s="47" t="s">
        <v>1581</v>
      </c>
      <c r="VC3" s="47" t="s">
        <v>1582</v>
      </c>
      <c r="VD3" s="47" t="s">
        <v>1583</v>
      </c>
      <c r="VE3" s="47" t="s">
        <v>1584</v>
      </c>
      <c r="VF3" s="47" t="s">
        <v>1585</v>
      </c>
      <c r="VG3" s="47" t="s">
        <v>1586</v>
      </c>
      <c r="VH3" s="47" t="s">
        <v>1587</v>
      </c>
      <c r="VI3" s="47" t="s">
        <v>1588</v>
      </c>
      <c r="VJ3" s="47" t="s">
        <v>1589</v>
      </c>
      <c r="VK3" s="47" t="s">
        <v>1590</v>
      </c>
      <c r="VL3" s="47" t="s">
        <v>1591</v>
      </c>
      <c r="VM3" s="47" t="s">
        <v>1592</v>
      </c>
      <c r="VN3" s="47" t="s">
        <v>1593</v>
      </c>
      <c r="VO3" s="47" t="s">
        <v>1594</v>
      </c>
      <c r="VP3" s="47" t="s">
        <v>1595</v>
      </c>
      <c r="VR3" s="47" t="s">
        <v>1596</v>
      </c>
      <c r="VS3" s="47" t="s">
        <v>1597</v>
      </c>
      <c r="VT3" s="47" t="s">
        <v>1598</v>
      </c>
      <c r="VU3" s="47" t="s">
        <v>1599</v>
      </c>
      <c r="VV3" s="47" t="s">
        <v>1600</v>
      </c>
      <c r="VW3" s="47" t="s">
        <v>1601</v>
      </c>
      <c r="VX3" s="47" t="s">
        <v>1602</v>
      </c>
      <c r="VY3" s="47" t="s">
        <v>1603</v>
      </c>
      <c r="VZ3" s="47" t="s">
        <v>1604</v>
      </c>
      <c r="WA3" s="47" t="s">
        <v>1605</v>
      </c>
      <c r="WB3" s="47" t="s">
        <v>1606</v>
      </c>
      <c r="WC3" s="47" t="s">
        <v>1607</v>
      </c>
      <c r="WD3" s="47" t="s">
        <v>1608</v>
      </c>
      <c r="WE3" s="47" t="s">
        <v>1609</v>
      </c>
      <c r="WF3" s="47" t="s">
        <v>1610</v>
      </c>
      <c r="WG3" s="47" t="s">
        <v>1611</v>
      </c>
      <c r="WH3" s="47" t="s">
        <v>1612</v>
      </c>
      <c r="WI3" s="47" t="s">
        <v>1613</v>
      </c>
      <c r="WJ3" s="47" t="s">
        <v>1614</v>
      </c>
      <c r="WK3" s="47" t="s">
        <v>1615</v>
      </c>
      <c r="WL3" s="47" t="s">
        <v>1616</v>
      </c>
      <c r="WM3" s="47" t="s">
        <v>1617</v>
      </c>
      <c r="WN3" s="47" t="s">
        <v>1618</v>
      </c>
      <c r="WO3" s="47" t="s">
        <v>1619</v>
      </c>
      <c r="WP3" s="47" t="s">
        <v>1620</v>
      </c>
      <c r="WQ3" s="47" t="s">
        <v>1621</v>
      </c>
      <c r="WR3" s="47" t="s">
        <v>1622</v>
      </c>
      <c r="WS3" s="47" t="s">
        <v>1623</v>
      </c>
      <c r="WT3" s="47" t="s">
        <v>1624</v>
      </c>
      <c r="WU3" s="47" t="s">
        <v>1625</v>
      </c>
      <c r="WV3" s="47" t="s">
        <v>1626</v>
      </c>
      <c r="WW3" s="47" t="s">
        <v>1627</v>
      </c>
      <c r="WX3" s="47" t="s">
        <v>1628</v>
      </c>
      <c r="WY3" s="47" t="s">
        <v>1629</v>
      </c>
      <c r="WZ3" s="47" t="s">
        <v>1630</v>
      </c>
      <c r="XA3" s="47" t="s">
        <v>1631</v>
      </c>
      <c r="XB3" s="47" t="s">
        <v>1632</v>
      </c>
      <c r="XC3" s="47" t="s">
        <v>1633</v>
      </c>
      <c r="XD3" s="47" t="s">
        <v>1634</v>
      </c>
      <c r="XE3" s="47" t="s">
        <v>1635</v>
      </c>
      <c r="XF3" s="47" t="s">
        <v>1636</v>
      </c>
      <c r="XG3" s="47" t="s">
        <v>1637</v>
      </c>
      <c r="XH3" s="47" t="s">
        <v>1638</v>
      </c>
      <c r="XI3" s="47" t="s">
        <v>1639</v>
      </c>
      <c r="XJ3" s="47" t="s">
        <v>1640</v>
      </c>
      <c r="XK3" s="47" t="s">
        <v>1641</v>
      </c>
      <c r="XL3" s="47" t="s">
        <v>1642</v>
      </c>
      <c r="XM3" s="47" t="s">
        <v>1643</v>
      </c>
      <c r="XN3" s="47" t="s">
        <v>1644</v>
      </c>
      <c r="XO3" s="47" t="s">
        <v>1645</v>
      </c>
      <c r="XP3" s="47" t="s">
        <v>1646</v>
      </c>
      <c r="XQ3" s="47" t="s">
        <v>1647</v>
      </c>
      <c r="XR3" s="47" t="s">
        <v>1648</v>
      </c>
      <c r="XS3" s="47" t="s">
        <v>1649</v>
      </c>
      <c r="XT3" s="47" t="s">
        <v>1650</v>
      </c>
      <c r="XU3" s="47" t="s">
        <v>1651</v>
      </c>
      <c r="XV3" s="47" t="s">
        <v>1652</v>
      </c>
      <c r="XW3" s="47" t="s">
        <v>1653</v>
      </c>
      <c r="XX3" s="47" t="s">
        <v>1654</v>
      </c>
      <c r="XY3" s="47" t="s">
        <v>1655</v>
      </c>
      <c r="XZ3" s="47" t="s">
        <v>1656</v>
      </c>
      <c r="YA3" s="47" t="s">
        <v>1657</v>
      </c>
      <c r="YB3" s="47" t="s">
        <v>1658</v>
      </c>
      <c r="YC3" s="47" t="s">
        <v>1659</v>
      </c>
      <c r="YD3" s="47" t="s">
        <v>1660</v>
      </c>
      <c r="YE3" s="47" t="s">
        <v>1661</v>
      </c>
      <c r="YF3" s="47" t="s">
        <v>1662</v>
      </c>
      <c r="YG3" s="47" t="s">
        <v>1663</v>
      </c>
      <c r="YH3" s="47" t="s">
        <v>1664</v>
      </c>
      <c r="YI3" s="47" t="s">
        <v>1665</v>
      </c>
      <c r="YJ3" s="47" t="s">
        <v>1666</v>
      </c>
      <c r="YK3" s="47" t="s">
        <v>1667</v>
      </c>
      <c r="YL3" s="47" t="s">
        <v>1668</v>
      </c>
      <c r="YM3" s="47" t="s">
        <v>1669</v>
      </c>
      <c r="YN3" s="47" t="s">
        <v>1670</v>
      </c>
      <c r="YO3" s="47" t="s">
        <v>1671</v>
      </c>
      <c r="YP3" s="47" t="s">
        <v>1672</v>
      </c>
      <c r="YQ3" s="47" t="s">
        <v>1673</v>
      </c>
      <c r="YR3" s="47" t="s">
        <v>1674</v>
      </c>
      <c r="YS3" s="47" t="s">
        <v>1675</v>
      </c>
      <c r="YT3" s="47" t="s">
        <v>1676</v>
      </c>
      <c r="YU3" s="47" t="s">
        <v>1677</v>
      </c>
      <c r="YV3" s="47" t="s">
        <v>1678</v>
      </c>
      <c r="YW3" s="47" t="s">
        <v>1679</v>
      </c>
      <c r="YX3" s="47" t="s">
        <v>1680</v>
      </c>
      <c r="YY3" s="47" t="s">
        <v>1681</v>
      </c>
      <c r="YZ3" s="47" t="s">
        <v>1682</v>
      </c>
      <c r="ZA3" s="47" t="s">
        <v>1683</v>
      </c>
      <c r="ZB3" s="47" t="s">
        <v>1684</v>
      </c>
      <c r="ZD3" s="47" t="s">
        <v>1685</v>
      </c>
      <c r="ZE3" s="47" t="s">
        <v>1686</v>
      </c>
      <c r="ZF3" s="47" t="s">
        <v>1687</v>
      </c>
      <c r="ZG3" s="47" t="s">
        <v>1688</v>
      </c>
      <c r="ZH3" s="47" t="s">
        <v>1689</v>
      </c>
      <c r="ZI3" s="47" t="s">
        <v>1690</v>
      </c>
      <c r="ZJ3" s="47" t="s">
        <v>1691</v>
      </c>
      <c r="ZK3" s="47" t="s">
        <v>1692</v>
      </c>
      <c r="ZL3" s="47" t="s">
        <v>1693</v>
      </c>
      <c r="ZM3" s="47" t="s">
        <v>1694</v>
      </c>
      <c r="ZN3" s="47" t="s">
        <v>1695</v>
      </c>
      <c r="ZO3" s="47" t="s">
        <v>1696</v>
      </c>
      <c r="ZP3" s="47" t="s">
        <v>1697</v>
      </c>
      <c r="ZQ3" s="47" t="s">
        <v>1698</v>
      </c>
      <c r="ZR3" s="47" t="s">
        <v>1699</v>
      </c>
      <c r="ZS3" s="47" t="s">
        <v>1700</v>
      </c>
      <c r="ZT3" s="47" t="s">
        <v>1701</v>
      </c>
      <c r="ZU3" s="47" t="s">
        <v>1702</v>
      </c>
      <c r="ZV3" s="47" t="s">
        <v>1703</v>
      </c>
      <c r="ZW3" s="47" t="s">
        <v>1704</v>
      </c>
      <c r="ZX3" s="47" t="s">
        <v>1705</v>
      </c>
      <c r="ZY3" s="47" t="s">
        <v>1706</v>
      </c>
      <c r="ZZ3" s="47" t="s">
        <v>1707</v>
      </c>
      <c r="AAA3" s="47" t="s">
        <v>1708</v>
      </c>
      <c r="AAB3" s="47" t="s">
        <v>1709</v>
      </c>
      <c r="AAC3" s="47" t="s">
        <v>1710</v>
      </c>
      <c r="AAD3" s="47" t="s">
        <v>1711</v>
      </c>
      <c r="AAE3" s="47" t="s">
        <v>1712</v>
      </c>
      <c r="AAF3" s="47" t="s">
        <v>1713</v>
      </c>
      <c r="AAG3" s="47" t="s">
        <v>1714</v>
      </c>
      <c r="AAH3" s="47" t="s">
        <v>1715</v>
      </c>
      <c r="AAI3" s="47" t="s">
        <v>1716</v>
      </c>
      <c r="AAJ3" s="47" t="s">
        <v>1717</v>
      </c>
      <c r="AAK3" s="47" t="s">
        <v>1718</v>
      </c>
      <c r="AAL3" s="47" t="s">
        <v>1719</v>
      </c>
      <c r="AAM3" s="47" t="s">
        <v>1720</v>
      </c>
      <c r="AAN3" s="47" t="s">
        <v>1721</v>
      </c>
      <c r="AAO3" s="47" t="s">
        <v>1722</v>
      </c>
      <c r="AAP3" s="47" t="s">
        <v>1723</v>
      </c>
      <c r="AAQ3" s="47" t="s">
        <v>1724</v>
      </c>
      <c r="AAR3" s="47" t="s">
        <v>1725</v>
      </c>
      <c r="AAS3" s="47" t="s">
        <v>1726</v>
      </c>
      <c r="AAT3" s="47" t="s">
        <v>1727</v>
      </c>
      <c r="AAU3" s="47" t="s">
        <v>1728</v>
      </c>
      <c r="AAV3" s="47" t="s">
        <v>1729</v>
      </c>
      <c r="AAW3" s="47" t="s">
        <v>1730</v>
      </c>
      <c r="AAX3" s="47" t="s">
        <v>1731</v>
      </c>
      <c r="AAY3" s="47" t="s">
        <v>1732</v>
      </c>
      <c r="AAZ3" s="47" t="s">
        <v>1733</v>
      </c>
      <c r="ABA3" s="47" t="s">
        <v>1734</v>
      </c>
      <c r="ABB3" s="47" t="s">
        <v>1735</v>
      </c>
      <c r="ABC3" s="47" t="s">
        <v>1736</v>
      </c>
      <c r="ABD3" s="47" t="s">
        <v>1737</v>
      </c>
      <c r="ABE3" s="47" t="s">
        <v>1738</v>
      </c>
      <c r="ABF3" s="47" t="s">
        <v>1739</v>
      </c>
      <c r="ABG3" s="47" t="s">
        <v>1740</v>
      </c>
      <c r="ABH3" s="47" t="s">
        <v>1741</v>
      </c>
      <c r="ABI3" s="47" t="s">
        <v>1742</v>
      </c>
      <c r="ABJ3" s="47" t="s">
        <v>1743</v>
      </c>
      <c r="ABK3" s="47" t="s">
        <v>1744</v>
      </c>
      <c r="ABL3" s="47" t="s">
        <v>1745</v>
      </c>
      <c r="ABM3" s="47" t="s">
        <v>1746</v>
      </c>
      <c r="ABN3" s="47" t="s">
        <v>1747</v>
      </c>
      <c r="ABO3" s="47" t="s">
        <v>1748</v>
      </c>
      <c r="ABP3" s="47" t="s">
        <v>1749</v>
      </c>
      <c r="ABQ3" s="47" t="s">
        <v>1750</v>
      </c>
      <c r="ABR3" s="47" t="s">
        <v>1751</v>
      </c>
      <c r="ABS3" s="47" t="s">
        <v>1752</v>
      </c>
      <c r="ABT3" s="47" t="s">
        <v>1753</v>
      </c>
      <c r="ABU3" s="47" t="s">
        <v>1754</v>
      </c>
      <c r="ABV3" s="47" t="s">
        <v>1755</v>
      </c>
      <c r="ABX3" s="47" t="s">
        <v>1756</v>
      </c>
      <c r="ABY3" s="47" t="s">
        <v>1757</v>
      </c>
      <c r="ABZ3" s="47" t="s">
        <v>1758</v>
      </c>
      <c r="ACA3" s="47" t="s">
        <v>1759</v>
      </c>
      <c r="ACB3" s="47" t="s">
        <v>1760</v>
      </c>
      <c r="ACC3" s="47" t="s">
        <v>1761</v>
      </c>
      <c r="ACD3" s="47" t="s">
        <v>1762</v>
      </c>
      <c r="ACE3" s="47" t="s">
        <v>1763</v>
      </c>
      <c r="ACF3" s="47" t="s">
        <v>1764</v>
      </c>
      <c r="ACG3" s="47" t="s">
        <v>1765</v>
      </c>
      <c r="ACH3" s="47" t="s">
        <v>1766</v>
      </c>
      <c r="ACI3" s="47" t="s">
        <v>1767</v>
      </c>
      <c r="ACJ3" s="47" t="s">
        <v>1768</v>
      </c>
      <c r="ACK3" s="47" t="s">
        <v>1769</v>
      </c>
      <c r="ACL3" s="47" t="s">
        <v>1770</v>
      </c>
      <c r="ACM3" s="47" t="s">
        <v>1771</v>
      </c>
      <c r="ACN3" s="47" t="s">
        <v>1772</v>
      </c>
      <c r="ACO3" s="47" t="s">
        <v>1773</v>
      </c>
      <c r="ACP3" s="47" t="s">
        <v>1774</v>
      </c>
      <c r="ACQ3" s="47" t="s">
        <v>1775</v>
      </c>
      <c r="ACR3" s="47" t="s">
        <v>1776</v>
      </c>
      <c r="ACS3" s="47" t="s">
        <v>1777</v>
      </c>
      <c r="ACT3" s="47" t="s">
        <v>1778</v>
      </c>
      <c r="ACU3" s="47" t="s">
        <v>1779</v>
      </c>
      <c r="ACV3" s="47" t="s">
        <v>1780</v>
      </c>
      <c r="ACW3" s="47" t="s">
        <v>1781</v>
      </c>
      <c r="ACX3" s="47" t="s">
        <v>1782</v>
      </c>
      <c r="ACY3" s="47" t="s">
        <v>1783</v>
      </c>
      <c r="ACZ3" s="47" t="s">
        <v>1784</v>
      </c>
      <c r="ADA3" s="47" t="s">
        <v>1785</v>
      </c>
      <c r="ADB3" s="47" t="s">
        <v>1786</v>
      </c>
      <c r="ADC3" s="47" t="s">
        <v>1787</v>
      </c>
      <c r="ADD3" s="47" t="s">
        <v>1788</v>
      </c>
      <c r="ADE3" s="47" t="s">
        <v>1789</v>
      </c>
      <c r="ADF3" s="47" t="s">
        <v>1790</v>
      </c>
      <c r="ADG3" s="47" t="s">
        <v>1791</v>
      </c>
      <c r="ADH3" s="47" t="s">
        <v>1792</v>
      </c>
      <c r="ADI3" s="47" t="s">
        <v>1793</v>
      </c>
      <c r="ADJ3" s="47" t="s">
        <v>1794</v>
      </c>
      <c r="ADK3" s="47" t="s">
        <v>1795</v>
      </c>
      <c r="ADL3" s="47" t="s">
        <v>1796</v>
      </c>
      <c r="ADM3" s="47" t="s">
        <v>1797</v>
      </c>
      <c r="ADN3" s="47" t="s">
        <v>1798</v>
      </c>
      <c r="ADO3" s="47" t="s">
        <v>1799</v>
      </c>
      <c r="ADP3" s="47" t="s">
        <v>1800</v>
      </c>
      <c r="ADQ3" s="47" t="s">
        <v>1801</v>
      </c>
      <c r="ADR3" s="47" t="s">
        <v>1802</v>
      </c>
      <c r="ADS3" s="47" t="s">
        <v>1803</v>
      </c>
      <c r="ADT3" s="47" t="s">
        <v>1804</v>
      </c>
      <c r="ADU3" s="47" t="s">
        <v>1805</v>
      </c>
      <c r="ADV3" s="47" t="s">
        <v>1806</v>
      </c>
      <c r="ADW3" s="47" t="s">
        <v>1807</v>
      </c>
      <c r="ADX3" s="47" t="s">
        <v>1808</v>
      </c>
      <c r="ADY3" s="47" t="s">
        <v>1809</v>
      </c>
      <c r="ADZ3" s="47" t="s">
        <v>1810</v>
      </c>
      <c r="AEA3" s="47" t="s">
        <v>1811</v>
      </c>
      <c r="AEB3" s="47" t="s">
        <v>1812</v>
      </c>
      <c r="AEC3" s="47" t="s">
        <v>1813</v>
      </c>
      <c r="AED3" s="47" t="s">
        <v>1814</v>
      </c>
      <c r="AEE3" s="47" t="s">
        <v>1815</v>
      </c>
      <c r="AEF3" s="47" t="s">
        <v>1816</v>
      </c>
      <c r="AEG3" s="47" t="s">
        <v>1817</v>
      </c>
      <c r="AEH3" s="47" t="s">
        <v>1818</v>
      </c>
      <c r="AEI3" s="47" t="s">
        <v>1819</v>
      </c>
      <c r="AEJ3" s="47" t="s">
        <v>1820</v>
      </c>
      <c r="AEK3" s="47" t="s">
        <v>1821</v>
      </c>
      <c r="AEL3" s="47" t="s">
        <v>1822</v>
      </c>
      <c r="AEM3" s="47" t="s">
        <v>1823</v>
      </c>
      <c r="AEN3" s="47" t="s">
        <v>1824</v>
      </c>
      <c r="AEO3" s="47" t="s">
        <v>1825</v>
      </c>
      <c r="AEP3" s="47" t="s">
        <v>1826</v>
      </c>
      <c r="AEQ3" s="47" t="s">
        <v>1827</v>
      </c>
      <c r="AER3" s="47" t="s">
        <v>1828</v>
      </c>
      <c r="AES3" s="47" t="s">
        <v>1829</v>
      </c>
      <c r="AET3" s="47" t="s">
        <v>1830</v>
      </c>
      <c r="AEU3" s="47" t="s">
        <v>1831</v>
      </c>
      <c r="AEV3" s="47" t="s">
        <v>1832</v>
      </c>
      <c r="AEW3" s="47" t="s">
        <v>1833</v>
      </c>
      <c r="AEX3" s="47" t="s">
        <v>1834</v>
      </c>
      <c r="AEY3" s="47" t="s">
        <v>1835</v>
      </c>
      <c r="AFA3" s="47" t="s">
        <v>1836</v>
      </c>
      <c r="AFB3" s="47" t="s">
        <v>1837</v>
      </c>
      <c r="AFC3" s="47" t="s">
        <v>1838</v>
      </c>
      <c r="AFD3" s="47" t="s">
        <v>1839</v>
      </c>
      <c r="AFE3" s="47" t="s">
        <v>1840</v>
      </c>
      <c r="AFF3" s="47" t="s">
        <v>1841</v>
      </c>
      <c r="AFG3" s="47" t="s">
        <v>1842</v>
      </c>
      <c r="AFH3" s="47" t="s">
        <v>1843</v>
      </c>
      <c r="AFI3" s="47" t="s">
        <v>1844</v>
      </c>
      <c r="AFJ3" s="47" t="s">
        <v>1845</v>
      </c>
      <c r="AFK3" s="47" t="s">
        <v>1846</v>
      </c>
      <c r="AFL3" s="47" t="s">
        <v>1847</v>
      </c>
      <c r="AFM3" s="47" t="s">
        <v>1848</v>
      </c>
      <c r="AFN3" s="47" t="s">
        <v>1849</v>
      </c>
      <c r="AFO3" s="47" t="s">
        <v>1850</v>
      </c>
      <c r="AFP3" s="47" t="s">
        <v>1851</v>
      </c>
      <c r="AFQ3" s="47" t="s">
        <v>1852</v>
      </c>
      <c r="AFR3" s="47" t="s">
        <v>1853</v>
      </c>
      <c r="AFS3" s="47" t="s">
        <v>1854</v>
      </c>
      <c r="AFT3" s="47" t="s">
        <v>1855</v>
      </c>
      <c r="AFU3" s="47" t="s">
        <v>1856</v>
      </c>
      <c r="AFV3" s="47" t="s">
        <v>1857</v>
      </c>
      <c r="AFW3" s="47" t="s">
        <v>1858</v>
      </c>
      <c r="AFX3" s="47" t="s">
        <v>1859</v>
      </c>
      <c r="AFY3" s="47" t="s">
        <v>1860</v>
      </c>
      <c r="AFZ3" s="47" t="s">
        <v>1861</v>
      </c>
      <c r="AGA3" s="47" t="s">
        <v>1862</v>
      </c>
      <c r="AGB3" s="47" t="s">
        <v>1863</v>
      </c>
      <c r="AGC3" s="47" t="s">
        <v>1864</v>
      </c>
      <c r="AGD3" s="47" t="s">
        <v>1865</v>
      </c>
      <c r="AGE3" s="47" t="s">
        <v>1866</v>
      </c>
      <c r="AGF3" s="47" t="s">
        <v>1867</v>
      </c>
      <c r="AGG3" s="47" t="s">
        <v>1868</v>
      </c>
      <c r="AGH3" s="47" t="s">
        <v>1869</v>
      </c>
      <c r="AGI3" s="47" t="s">
        <v>1870</v>
      </c>
      <c r="AGJ3" s="47" t="s">
        <v>1871</v>
      </c>
      <c r="AGK3" s="47" t="s">
        <v>1872</v>
      </c>
      <c r="AGL3" s="47" t="s">
        <v>1873</v>
      </c>
      <c r="AGM3" s="47" t="s">
        <v>1874</v>
      </c>
      <c r="AGN3" s="47" t="s">
        <v>1875</v>
      </c>
      <c r="AGO3" s="47" t="s">
        <v>1876</v>
      </c>
      <c r="AGP3" s="47" t="s">
        <v>1877</v>
      </c>
      <c r="AGQ3" s="47" t="s">
        <v>1878</v>
      </c>
      <c r="AGR3" s="47" t="s">
        <v>1879</v>
      </c>
      <c r="AGS3" s="47" t="s">
        <v>1880</v>
      </c>
      <c r="AGT3" s="47" t="s">
        <v>1881</v>
      </c>
      <c r="AGU3" s="47" t="s">
        <v>1882</v>
      </c>
      <c r="AGV3" s="47" t="s">
        <v>1883</v>
      </c>
      <c r="AGW3" s="47" t="s">
        <v>1884</v>
      </c>
      <c r="AGX3" s="47" t="s">
        <v>1885</v>
      </c>
      <c r="AGY3" s="47" t="s">
        <v>1886</v>
      </c>
      <c r="AGZ3" s="47" t="s">
        <v>1887</v>
      </c>
      <c r="AHA3" s="47" t="s">
        <v>1888</v>
      </c>
      <c r="AHB3" s="47" t="s">
        <v>1889</v>
      </c>
      <c r="AHC3" s="47" t="s">
        <v>1890</v>
      </c>
      <c r="AHD3" s="47" t="s">
        <v>1891</v>
      </c>
      <c r="AHE3" s="47" t="s">
        <v>1892</v>
      </c>
      <c r="AHF3" s="47" t="s">
        <v>1893</v>
      </c>
      <c r="AHG3" s="47" t="s">
        <v>1894</v>
      </c>
      <c r="AHH3" s="47" t="s">
        <v>1895</v>
      </c>
      <c r="AHI3" s="47" t="s">
        <v>1896</v>
      </c>
      <c r="AHJ3" s="47" t="s">
        <v>1897</v>
      </c>
      <c r="AHK3" s="47" t="s">
        <v>1898</v>
      </c>
      <c r="AHL3" s="47" t="s">
        <v>1899</v>
      </c>
      <c r="AHM3" s="47" t="s">
        <v>1900</v>
      </c>
      <c r="AHN3" s="47" t="s">
        <v>1901</v>
      </c>
      <c r="AHO3" s="47" t="s">
        <v>1902</v>
      </c>
      <c r="AHP3" s="47" t="s">
        <v>1903</v>
      </c>
      <c r="AHQ3" s="47" t="s">
        <v>1904</v>
      </c>
      <c r="AHR3" s="47" t="s">
        <v>1905</v>
      </c>
      <c r="AHS3" s="47" t="s">
        <v>1906</v>
      </c>
      <c r="AHT3" s="47" t="s">
        <v>1907</v>
      </c>
      <c r="AHU3" s="47" t="s">
        <v>1908</v>
      </c>
      <c r="AHV3" s="47" t="s">
        <v>1909</v>
      </c>
      <c r="AHW3" s="47" t="s">
        <v>1910</v>
      </c>
      <c r="AHX3" s="47" t="s">
        <v>1911</v>
      </c>
      <c r="AHY3" s="47" t="s">
        <v>1912</v>
      </c>
      <c r="AHZ3" s="47" t="s">
        <v>1913</v>
      </c>
    </row>
    <row r="4" spans="1:912" s="47" customFormat="1" x14ac:dyDescent="0.2">
      <c r="A4" s="49" t="s">
        <v>44</v>
      </c>
      <c r="B4" s="49" t="s">
        <v>53</v>
      </c>
      <c r="C4" s="49" t="s">
        <v>54</v>
      </c>
      <c r="D4" s="49" t="s">
        <v>1914</v>
      </c>
      <c r="E4" s="49" t="s">
        <v>1915</v>
      </c>
      <c r="F4" s="49" t="s">
        <v>1916</v>
      </c>
      <c r="G4" s="49" t="s">
        <v>1917</v>
      </c>
      <c r="H4" s="49" t="s">
        <v>1918</v>
      </c>
      <c r="I4" s="49" t="s">
        <v>1919</v>
      </c>
      <c r="J4" s="49" t="s">
        <v>1920</v>
      </c>
      <c r="K4" s="49" t="s">
        <v>1921</v>
      </c>
      <c r="L4" s="49" t="s">
        <v>1922</v>
      </c>
      <c r="M4" s="49" t="s">
        <v>1923</v>
      </c>
      <c r="N4" s="49" t="s">
        <v>1924</v>
      </c>
      <c r="O4" s="49" t="s">
        <v>1925</v>
      </c>
      <c r="P4" s="49" t="s">
        <v>1926</v>
      </c>
      <c r="Q4" s="49" t="s">
        <v>1927</v>
      </c>
      <c r="R4" s="49" t="s">
        <v>1928</v>
      </c>
      <c r="S4" s="49" t="s">
        <v>1929</v>
      </c>
      <c r="T4" s="49" t="s">
        <v>1930</v>
      </c>
      <c r="U4" s="49" t="s">
        <v>1931</v>
      </c>
      <c r="V4" s="49" t="s">
        <v>1932</v>
      </c>
      <c r="W4" s="49" t="s">
        <v>1933</v>
      </c>
      <c r="X4" s="49" t="s">
        <v>1934</v>
      </c>
      <c r="Y4" s="49" t="s">
        <v>1935</v>
      </c>
      <c r="Z4" s="49" t="s">
        <v>1936</v>
      </c>
      <c r="AA4" s="49" t="s">
        <v>1937</v>
      </c>
      <c r="AB4" s="49" t="s">
        <v>1938</v>
      </c>
      <c r="AC4" s="49" t="s">
        <v>1939</v>
      </c>
      <c r="AD4" s="49" t="s">
        <v>1940</v>
      </c>
      <c r="AE4" s="49" t="s">
        <v>1941</v>
      </c>
      <c r="AF4" s="49" t="s">
        <v>1942</v>
      </c>
      <c r="AG4" s="49" t="s">
        <v>1943</v>
      </c>
      <c r="AH4" s="49" t="s">
        <v>1944</v>
      </c>
      <c r="AI4" s="49" t="s">
        <v>1945</v>
      </c>
      <c r="AJ4" s="49" t="s">
        <v>1946</v>
      </c>
      <c r="AK4" s="49" t="s">
        <v>1947</v>
      </c>
      <c r="AL4" s="49" t="s">
        <v>1948</v>
      </c>
      <c r="AM4" s="49" t="s">
        <v>1949</v>
      </c>
      <c r="AN4" s="49" t="s">
        <v>1950</v>
      </c>
      <c r="AO4" s="49" t="s">
        <v>1951</v>
      </c>
      <c r="AP4" s="49" t="s">
        <v>1952</v>
      </c>
      <c r="AQ4" s="49" t="s">
        <v>1953</v>
      </c>
      <c r="AR4" s="49" t="s">
        <v>1954</v>
      </c>
      <c r="AS4" s="49" t="s">
        <v>1955</v>
      </c>
      <c r="AT4" s="49" t="s">
        <v>1956</v>
      </c>
      <c r="AU4" s="49" t="s">
        <v>1957</v>
      </c>
      <c r="AV4" s="49" t="s">
        <v>1958</v>
      </c>
      <c r="AW4" s="49" t="s">
        <v>1959</v>
      </c>
      <c r="AX4" s="49" t="s">
        <v>1960</v>
      </c>
      <c r="AY4" s="49" t="s">
        <v>1961</v>
      </c>
      <c r="AZ4" s="49" t="s">
        <v>1962</v>
      </c>
      <c r="BA4" s="49" t="s">
        <v>1963</v>
      </c>
      <c r="BB4" s="49" t="s">
        <v>1964</v>
      </c>
      <c r="BC4" s="49" t="s">
        <v>1965</v>
      </c>
      <c r="BD4" s="49" t="s">
        <v>1966</v>
      </c>
      <c r="BE4" s="49" t="s">
        <v>1967</v>
      </c>
      <c r="BF4" s="49" t="s">
        <v>1968</v>
      </c>
      <c r="BG4" s="49" t="s">
        <v>1969</v>
      </c>
      <c r="BH4" s="49" t="s">
        <v>1970</v>
      </c>
      <c r="BI4" s="49" t="s">
        <v>1971</v>
      </c>
      <c r="BJ4" s="49" t="s">
        <v>1972</v>
      </c>
      <c r="BK4" s="49" t="s">
        <v>1973</v>
      </c>
      <c r="BL4" s="49" t="s">
        <v>1974</v>
      </c>
      <c r="BM4" s="49" t="s">
        <v>1975</v>
      </c>
      <c r="BN4" s="49" t="s">
        <v>1976</v>
      </c>
      <c r="BO4" s="49" t="s">
        <v>1977</v>
      </c>
      <c r="BP4" s="49" t="s">
        <v>1978</v>
      </c>
      <c r="BQ4" s="49" t="s">
        <v>1979</v>
      </c>
      <c r="BR4" s="49" t="s">
        <v>1980</v>
      </c>
      <c r="BS4" s="49" t="s">
        <v>1981</v>
      </c>
      <c r="BT4" s="49" t="s">
        <v>1982</v>
      </c>
      <c r="BU4" s="49" t="s">
        <v>1983</v>
      </c>
      <c r="BV4" s="49" t="s">
        <v>1984</v>
      </c>
      <c r="BW4" s="49" t="s">
        <v>1985</v>
      </c>
      <c r="BX4" s="49" t="s">
        <v>1986</v>
      </c>
      <c r="BY4" s="49" t="s">
        <v>1987</v>
      </c>
      <c r="BZ4" s="49" t="s">
        <v>1988</v>
      </c>
      <c r="CA4" s="49" t="s">
        <v>1989</v>
      </c>
      <c r="CB4" s="49" t="s">
        <v>1990</v>
      </c>
      <c r="CC4" s="49" t="s">
        <v>1991</v>
      </c>
      <c r="CD4" s="49" t="s">
        <v>1992</v>
      </c>
      <c r="CE4" s="49" t="s">
        <v>1993</v>
      </c>
      <c r="CF4" s="49" t="s">
        <v>1994</v>
      </c>
      <c r="CG4" s="49" t="s">
        <v>1995</v>
      </c>
      <c r="CH4" s="49" t="s">
        <v>1996</v>
      </c>
      <c r="CI4" s="49" t="s">
        <v>1997</v>
      </c>
      <c r="CJ4" s="49" t="s">
        <v>1998</v>
      </c>
      <c r="CK4" s="49" t="s">
        <v>1999</v>
      </c>
      <c r="CL4" s="49" t="s">
        <v>2000</v>
      </c>
      <c r="CM4" s="49" t="s">
        <v>2001</v>
      </c>
      <c r="CN4" s="49" t="s">
        <v>2002</v>
      </c>
      <c r="CO4" s="49" t="s">
        <v>2003</v>
      </c>
      <c r="CP4" s="49" t="s">
        <v>2004</v>
      </c>
      <c r="CQ4" s="49" t="s">
        <v>2005</v>
      </c>
      <c r="CR4" s="49" t="s">
        <v>2006</v>
      </c>
      <c r="CS4" s="49" t="s">
        <v>2007</v>
      </c>
      <c r="CT4" s="49" t="s">
        <v>2008</v>
      </c>
      <c r="CU4" s="49" t="s">
        <v>2009</v>
      </c>
      <c r="CV4" s="49" t="s">
        <v>2010</v>
      </c>
      <c r="CW4" s="49" t="s">
        <v>2011</v>
      </c>
      <c r="CX4" s="49" t="s">
        <v>2012</v>
      </c>
      <c r="CY4" s="49" t="s">
        <v>2013</v>
      </c>
      <c r="CZ4" s="49" t="s">
        <v>2014</v>
      </c>
      <c r="DA4" s="49" t="s">
        <v>2015</v>
      </c>
      <c r="DB4" s="49"/>
      <c r="DC4" s="49" t="s">
        <v>2016</v>
      </c>
      <c r="DD4" s="49" t="s">
        <v>2017</v>
      </c>
      <c r="DE4" s="49" t="s">
        <v>2018</v>
      </c>
      <c r="DF4" s="49" t="s">
        <v>2019</v>
      </c>
      <c r="DG4" s="49" t="s">
        <v>2020</v>
      </c>
      <c r="DH4" s="49" t="s">
        <v>2021</v>
      </c>
      <c r="DI4" s="49" t="s">
        <v>2022</v>
      </c>
      <c r="DJ4" s="49" t="s">
        <v>2023</v>
      </c>
      <c r="DK4" s="49" t="s">
        <v>2024</v>
      </c>
      <c r="DL4" s="49" t="s">
        <v>2025</v>
      </c>
      <c r="DM4" s="49" t="s">
        <v>2026</v>
      </c>
      <c r="DN4" s="49" t="s">
        <v>2027</v>
      </c>
      <c r="DO4" s="49" t="s">
        <v>2028</v>
      </c>
      <c r="DP4" s="49" t="s">
        <v>2029</v>
      </c>
      <c r="DQ4" s="49" t="s">
        <v>2030</v>
      </c>
      <c r="DR4" s="49" t="s">
        <v>2031</v>
      </c>
      <c r="DS4" s="49" t="s">
        <v>2032</v>
      </c>
      <c r="DT4" s="49" t="s">
        <v>2033</v>
      </c>
      <c r="DU4" s="49" t="s">
        <v>2034</v>
      </c>
      <c r="DV4" s="49" t="s">
        <v>2035</v>
      </c>
      <c r="DW4" s="49" t="s">
        <v>2036</v>
      </c>
      <c r="DX4" s="49" t="s">
        <v>2037</v>
      </c>
      <c r="DY4" s="49" t="s">
        <v>2038</v>
      </c>
      <c r="DZ4" s="49" t="s">
        <v>2039</v>
      </c>
      <c r="EA4" s="49" t="s">
        <v>2040</v>
      </c>
      <c r="EB4" s="49" t="s">
        <v>2041</v>
      </c>
      <c r="EC4" s="49" t="s">
        <v>2042</v>
      </c>
      <c r="ED4" s="49" t="s">
        <v>2043</v>
      </c>
      <c r="EE4" s="49" t="s">
        <v>2044</v>
      </c>
      <c r="EF4" s="49" t="s">
        <v>2045</v>
      </c>
      <c r="EG4" s="49" t="s">
        <v>2046</v>
      </c>
      <c r="EH4" s="49" t="s">
        <v>2047</v>
      </c>
      <c r="EI4" s="49" t="s">
        <v>2048</v>
      </c>
      <c r="EJ4" s="49" t="s">
        <v>2049</v>
      </c>
      <c r="EK4" s="49" t="s">
        <v>2050</v>
      </c>
      <c r="EL4" s="49" t="s">
        <v>2051</v>
      </c>
      <c r="EM4" s="49" t="s">
        <v>2052</v>
      </c>
      <c r="EN4" s="49" t="s">
        <v>2053</v>
      </c>
      <c r="EO4" s="49" t="s">
        <v>2054</v>
      </c>
      <c r="EP4" s="49" t="s">
        <v>2055</v>
      </c>
      <c r="EQ4" s="49" t="s">
        <v>2056</v>
      </c>
      <c r="ER4" s="49" t="s">
        <v>2057</v>
      </c>
      <c r="ES4" s="49" t="s">
        <v>2058</v>
      </c>
      <c r="ET4" s="49" t="s">
        <v>2059</v>
      </c>
      <c r="EU4" s="49" t="s">
        <v>2060</v>
      </c>
      <c r="EV4" s="49" t="s">
        <v>2061</v>
      </c>
      <c r="EW4" s="49" t="s">
        <v>2062</v>
      </c>
      <c r="EX4" s="49"/>
      <c r="EY4" s="49" t="s">
        <v>2063</v>
      </c>
      <c r="EZ4" s="49" t="s">
        <v>2064</v>
      </c>
      <c r="FA4" s="49" t="s">
        <v>2065</v>
      </c>
      <c r="FB4" s="49" t="s">
        <v>2066</v>
      </c>
      <c r="FC4" s="49" t="s">
        <v>2067</v>
      </c>
      <c r="FD4" s="49" t="s">
        <v>2068</v>
      </c>
      <c r="FE4" s="49" t="s">
        <v>2069</v>
      </c>
      <c r="FF4" s="49" t="s">
        <v>2070</v>
      </c>
      <c r="FG4" s="49" t="s">
        <v>2071</v>
      </c>
      <c r="FH4" s="49" t="s">
        <v>2072</v>
      </c>
      <c r="FI4" s="49" t="s">
        <v>2073</v>
      </c>
      <c r="FJ4" s="49" t="s">
        <v>2074</v>
      </c>
      <c r="FK4" s="49" t="s">
        <v>2075</v>
      </c>
      <c r="FL4" s="49" t="s">
        <v>2076</v>
      </c>
      <c r="FM4" s="49" t="s">
        <v>2077</v>
      </c>
      <c r="FN4" s="49" t="s">
        <v>2078</v>
      </c>
      <c r="FO4" s="49" t="s">
        <v>2079</v>
      </c>
      <c r="FP4" s="49" t="s">
        <v>2080</v>
      </c>
      <c r="FQ4" s="49" t="s">
        <v>2081</v>
      </c>
      <c r="FR4" s="49" t="s">
        <v>2082</v>
      </c>
      <c r="FS4" s="49" t="s">
        <v>2083</v>
      </c>
      <c r="FT4" s="49" t="s">
        <v>2084</v>
      </c>
      <c r="FU4" s="49" t="s">
        <v>2085</v>
      </c>
      <c r="FV4" s="49" t="s">
        <v>2086</v>
      </c>
      <c r="FW4" s="49" t="s">
        <v>2087</v>
      </c>
      <c r="FX4" s="49" t="s">
        <v>2088</v>
      </c>
      <c r="FY4" s="49" t="s">
        <v>2089</v>
      </c>
      <c r="FZ4" s="49" t="s">
        <v>2090</v>
      </c>
      <c r="GA4" s="49" t="s">
        <v>2091</v>
      </c>
      <c r="GB4" s="49" t="s">
        <v>2092</v>
      </c>
      <c r="GC4" s="49" t="s">
        <v>2093</v>
      </c>
      <c r="GD4" s="49" t="s">
        <v>2094</v>
      </c>
      <c r="GE4" s="49" t="s">
        <v>2095</v>
      </c>
      <c r="GF4" s="49" t="s">
        <v>2096</v>
      </c>
      <c r="GG4" s="49" t="s">
        <v>2097</v>
      </c>
      <c r="GH4" s="49" t="s">
        <v>2098</v>
      </c>
      <c r="GI4" s="49" t="s">
        <v>2099</v>
      </c>
      <c r="GJ4" s="49" t="s">
        <v>2100</v>
      </c>
      <c r="GK4" s="49" t="s">
        <v>2101</v>
      </c>
      <c r="GL4" s="49" t="s">
        <v>2102</v>
      </c>
      <c r="GM4" s="49" t="s">
        <v>2103</v>
      </c>
      <c r="GN4" s="49" t="s">
        <v>2104</v>
      </c>
      <c r="GO4" s="49" t="s">
        <v>2105</v>
      </c>
      <c r="GP4" s="49" t="s">
        <v>2106</v>
      </c>
      <c r="GQ4" s="49" t="s">
        <v>2107</v>
      </c>
      <c r="GR4" s="49" t="s">
        <v>2108</v>
      </c>
      <c r="GS4" s="49" t="s">
        <v>2109</v>
      </c>
      <c r="GT4" s="49" t="s">
        <v>2110</v>
      </c>
      <c r="GU4" s="49" t="s">
        <v>2111</v>
      </c>
      <c r="GV4" s="49" t="s">
        <v>2112</v>
      </c>
      <c r="GW4" s="49" t="s">
        <v>2113</v>
      </c>
      <c r="GX4" s="49" t="s">
        <v>2114</v>
      </c>
      <c r="GY4" s="49" t="s">
        <v>2115</v>
      </c>
      <c r="GZ4" s="49" t="s">
        <v>2116</v>
      </c>
      <c r="HA4" s="49"/>
      <c r="HB4" s="49" t="s">
        <v>2117</v>
      </c>
      <c r="HC4" s="49" t="s">
        <v>2118</v>
      </c>
      <c r="HD4" s="49" t="s">
        <v>2119</v>
      </c>
      <c r="HE4" s="49" t="s">
        <v>2120</v>
      </c>
      <c r="HF4" s="49" t="s">
        <v>2121</v>
      </c>
      <c r="HG4" s="49" t="s">
        <v>2122</v>
      </c>
      <c r="HH4" s="49" t="s">
        <v>2123</v>
      </c>
      <c r="HI4" s="49" t="s">
        <v>2124</v>
      </c>
      <c r="HJ4" s="49" t="s">
        <v>2125</v>
      </c>
      <c r="HK4" s="49" t="s">
        <v>2126</v>
      </c>
      <c r="HL4" s="49" t="s">
        <v>2127</v>
      </c>
      <c r="HM4" s="49" t="s">
        <v>2128</v>
      </c>
      <c r="HN4" s="49" t="s">
        <v>2129</v>
      </c>
      <c r="HO4" s="49" t="s">
        <v>2130</v>
      </c>
      <c r="HP4" s="49" t="s">
        <v>2131</v>
      </c>
      <c r="HQ4" s="49" t="s">
        <v>2132</v>
      </c>
      <c r="HR4" s="49" t="s">
        <v>2133</v>
      </c>
      <c r="HS4" s="49" t="s">
        <v>2134</v>
      </c>
      <c r="HT4" s="49" t="s">
        <v>2135</v>
      </c>
      <c r="HU4" s="49" t="s">
        <v>2136</v>
      </c>
      <c r="HV4" s="49" t="s">
        <v>2137</v>
      </c>
      <c r="HW4" s="49" t="s">
        <v>2138</v>
      </c>
      <c r="HX4" s="49" t="s">
        <v>2139</v>
      </c>
      <c r="HY4" s="49" t="s">
        <v>2140</v>
      </c>
      <c r="HZ4" s="49" t="s">
        <v>2141</v>
      </c>
      <c r="IA4" s="49" t="s">
        <v>2142</v>
      </c>
      <c r="IB4" s="49" t="s">
        <v>2143</v>
      </c>
      <c r="IC4" s="49" t="s">
        <v>2144</v>
      </c>
      <c r="ID4" s="49" t="s">
        <v>2145</v>
      </c>
      <c r="IE4" s="49" t="s">
        <v>2146</v>
      </c>
      <c r="IF4" s="49" t="s">
        <v>2147</v>
      </c>
      <c r="IG4" s="49" t="s">
        <v>2148</v>
      </c>
      <c r="IH4" s="49" t="s">
        <v>2149</v>
      </c>
      <c r="II4" s="49" t="s">
        <v>2150</v>
      </c>
      <c r="IJ4" s="49" t="s">
        <v>2151</v>
      </c>
      <c r="IK4" s="49" t="s">
        <v>2152</v>
      </c>
      <c r="IL4" s="49" t="s">
        <v>2153</v>
      </c>
      <c r="IM4" s="49" t="s">
        <v>2154</v>
      </c>
      <c r="IN4" s="49" t="s">
        <v>2155</v>
      </c>
      <c r="IO4" s="49" t="s">
        <v>2156</v>
      </c>
      <c r="IP4" s="49" t="s">
        <v>2157</v>
      </c>
      <c r="IQ4" s="49" t="s">
        <v>2158</v>
      </c>
      <c r="IR4" s="49" t="s">
        <v>2159</v>
      </c>
      <c r="IS4" s="49" t="s">
        <v>2160</v>
      </c>
      <c r="IT4" s="49" t="s">
        <v>2161</v>
      </c>
      <c r="IU4" s="49" t="s">
        <v>2162</v>
      </c>
      <c r="IV4" s="49" t="s">
        <v>2163</v>
      </c>
      <c r="IW4" s="49" t="s">
        <v>2164</v>
      </c>
      <c r="IX4" s="49" t="s">
        <v>2165</v>
      </c>
      <c r="IY4" s="49" t="s">
        <v>2166</v>
      </c>
      <c r="IZ4" s="49" t="s">
        <v>2167</v>
      </c>
      <c r="JA4" s="49" t="s">
        <v>2168</v>
      </c>
      <c r="JB4" s="49" t="s">
        <v>2169</v>
      </c>
      <c r="JC4" s="49" t="s">
        <v>2170</v>
      </c>
      <c r="JD4" s="49" t="s">
        <v>2171</v>
      </c>
      <c r="JE4" s="49" t="s">
        <v>2172</v>
      </c>
      <c r="JF4" s="49" t="s">
        <v>2173</v>
      </c>
      <c r="JG4" s="49" t="s">
        <v>2174</v>
      </c>
      <c r="JH4" s="49" t="s">
        <v>2175</v>
      </c>
      <c r="JI4" s="49" t="s">
        <v>2176</v>
      </c>
      <c r="JJ4" s="49" t="s">
        <v>2177</v>
      </c>
      <c r="JK4" s="49" t="s">
        <v>2178</v>
      </c>
      <c r="JL4" s="49" t="s">
        <v>2179</v>
      </c>
      <c r="JM4" s="49" t="s">
        <v>2180</v>
      </c>
      <c r="JN4" s="49" t="s">
        <v>2181</v>
      </c>
      <c r="JO4" s="49" t="s">
        <v>2182</v>
      </c>
      <c r="JP4" s="49" t="s">
        <v>2183</v>
      </c>
      <c r="JQ4" s="49" t="s">
        <v>2184</v>
      </c>
      <c r="JR4" s="49" t="s">
        <v>2185</v>
      </c>
      <c r="JS4" s="49" t="s">
        <v>2186</v>
      </c>
      <c r="JT4" s="49" t="s">
        <v>2187</v>
      </c>
      <c r="JU4" s="49"/>
      <c r="JV4" s="49" t="s">
        <v>2188</v>
      </c>
      <c r="JW4" s="49" t="s">
        <v>2189</v>
      </c>
      <c r="JX4" s="49" t="s">
        <v>2190</v>
      </c>
      <c r="JY4" s="49" t="s">
        <v>2191</v>
      </c>
      <c r="JZ4" s="49" t="s">
        <v>2192</v>
      </c>
      <c r="KA4" s="49" t="s">
        <v>2193</v>
      </c>
      <c r="KB4" s="49" t="s">
        <v>2194</v>
      </c>
      <c r="KC4" s="49" t="s">
        <v>2195</v>
      </c>
      <c r="KD4" s="49" t="s">
        <v>2196</v>
      </c>
      <c r="KE4" s="49" t="s">
        <v>2197</v>
      </c>
      <c r="KF4" s="49" t="s">
        <v>2198</v>
      </c>
      <c r="KG4" s="49" t="s">
        <v>2199</v>
      </c>
      <c r="KH4" s="49" t="s">
        <v>2200</v>
      </c>
      <c r="KI4" s="49" t="s">
        <v>2201</v>
      </c>
      <c r="KJ4" s="49" t="s">
        <v>2202</v>
      </c>
      <c r="KK4" s="49" t="s">
        <v>2203</v>
      </c>
      <c r="KL4" s="49" t="s">
        <v>2204</v>
      </c>
      <c r="KM4" s="49" t="s">
        <v>2205</v>
      </c>
      <c r="KN4" s="49" t="s">
        <v>2206</v>
      </c>
      <c r="KO4" s="49" t="s">
        <v>2207</v>
      </c>
      <c r="KP4" s="49" t="s">
        <v>2208</v>
      </c>
      <c r="KQ4" s="49" t="s">
        <v>2209</v>
      </c>
      <c r="KR4" s="49" t="s">
        <v>2210</v>
      </c>
      <c r="KS4" s="49" t="s">
        <v>2211</v>
      </c>
      <c r="KT4" s="49" t="s">
        <v>2212</v>
      </c>
      <c r="KU4" s="49" t="s">
        <v>2213</v>
      </c>
      <c r="KV4" s="49" t="s">
        <v>2214</v>
      </c>
      <c r="KW4" s="49" t="s">
        <v>2215</v>
      </c>
      <c r="KX4" s="49" t="s">
        <v>2216</v>
      </c>
      <c r="KY4" s="49" t="s">
        <v>2217</v>
      </c>
      <c r="KZ4" s="49" t="s">
        <v>2218</v>
      </c>
      <c r="LA4" s="49" t="s">
        <v>2219</v>
      </c>
      <c r="LB4" s="49" t="s">
        <v>2220</v>
      </c>
      <c r="LC4" s="49" t="s">
        <v>2221</v>
      </c>
      <c r="LD4" s="49" t="s">
        <v>2222</v>
      </c>
      <c r="LE4" s="49" t="s">
        <v>2223</v>
      </c>
      <c r="LF4" s="49" t="s">
        <v>2224</v>
      </c>
      <c r="LG4" s="49" t="s">
        <v>2225</v>
      </c>
      <c r="LH4" s="49" t="s">
        <v>2226</v>
      </c>
      <c r="LI4" s="49" t="s">
        <v>2227</v>
      </c>
      <c r="LJ4" s="49" t="s">
        <v>2228</v>
      </c>
      <c r="LK4" s="49" t="s">
        <v>2229</v>
      </c>
      <c r="LL4" s="49" t="s">
        <v>2230</v>
      </c>
      <c r="LM4" s="49" t="s">
        <v>2231</v>
      </c>
      <c r="LN4" s="49" t="s">
        <v>2232</v>
      </c>
      <c r="LO4" s="49" t="s">
        <v>2233</v>
      </c>
      <c r="LP4" s="49" t="s">
        <v>2234</v>
      </c>
      <c r="LQ4" s="49" t="s">
        <v>2235</v>
      </c>
      <c r="LR4" s="49" t="s">
        <v>2236</v>
      </c>
      <c r="LS4" s="49" t="s">
        <v>2237</v>
      </c>
      <c r="LT4" s="49" t="s">
        <v>2238</v>
      </c>
      <c r="LU4" s="49" t="s">
        <v>2239</v>
      </c>
      <c r="LV4" s="49" t="s">
        <v>2240</v>
      </c>
      <c r="LW4" s="49" t="s">
        <v>2241</v>
      </c>
      <c r="LX4" s="49" t="s">
        <v>2242</v>
      </c>
      <c r="LY4" s="49" t="s">
        <v>2243</v>
      </c>
      <c r="LZ4" s="49" t="s">
        <v>2244</v>
      </c>
      <c r="MA4" s="49" t="s">
        <v>2245</v>
      </c>
      <c r="MB4" s="49" t="s">
        <v>2246</v>
      </c>
      <c r="MC4" s="49" t="s">
        <v>2247</v>
      </c>
      <c r="MD4" s="49" t="s">
        <v>2248</v>
      </c>
      <c r="ME4" s="49" t="s">
        <v>2249</v>
      </c>
      <c r="MF4" s="49" t="s">
        <v>2250</v>
      </c>
      <c r="MG4" s="49" t="s">
        <v>2251</v>
      </c>
      <c r="MH4" s="49" t="s">
        <v>2252</v>
      </c>
      <c r="MI4" s="49" t="s">
        <v>2253</v>
      </c>
      <c r="MJ4" s="49"/>
      <c r="MK4" s="49" t="s">
        <v>82</v>
      </c>
      <c r="ML4" s="49" t="s">
        <v>83</v>
      </c>
      <c r="MM4" s="49" t="s">
        <v>84</v>
      </c>
      <c r="MN4" s="49" t="s">
        <v>85</v>
      </c>
      <c r="MO4" s="49" t="s">
        <v>86</v>
      </c>
      <c r="MP4" s="49" t="s">
        <v>87</v>
      </c>
      <c r="MQ4" s="49" t="s">
        <v>88</v>
      </c>
      <c r="MR4" s="49" t="s">
        <v>89</v>
      </c>
      <c r="MS4" s="49" t="s">
        <v>90</v>
      </c>
      <c r="MT4" s="49" t="s">
        <v>91</v>
      </c>
      <c r="MU4" s="49" t="s">
        <v>92</v>
      </c>
      <c r="MV4" s="49" t="s">
        <v>93</v>
      </c>
      <c r="MW4" s="49" t="s">
        <v>101</v>
      </c>
      <c r="MX4" s="49" t="s">
        <v>102</v>
      </c>
      <c r="MY4" s="49" t="s">
        <v>103</v>
      </c>
      <c r="MZ4" s="49" t="s">
        <v>104</v>
      </c>
      <c r="NA4" s="49" t="s">
        <v>105</v>
      </c>
      <c r="NB4" s="49" t="s">
        <v>106</v>
      </c>
      <c r="NC4" s="49" t="s">
        <v>107</v>
      </c>
      <c r="ND4" s="49" t="s">
        <v>108</v>
      </c>
      <c r="NE4" s="49" t="s">
        <v>109</v>
      </c>
      <c r="NF4" s="49" t="s">
        <v>110</v>
      </c>
      <c r="NG4" s="49" t="s">
        <v>111</v>
      </c>
      <c r="NH4" s="49" t="s">
        <v>61</v>
      </c>
      <c r="NI4" s="49" t="s">
        <v>62</v>
      </c>
      <c r="NJ4" s="49" t="s">
        <v>63</v>
      </c>
      <c r="NK4" s="49" t="s">
        <v>64</v>
      </c>
      <c r="NL4" s="49" t="s">
        <v>65</v>
      </c>
      <c r="NM4" s="49" t="s">
        <v>66</v>
      </c>
      <c r="NN4" s="49" t="s">
        <v>67</v>
      </c>
      <c r="NO4" s="49" t="s">
        <v>68</v>
      </c>
      <c r="NP4" s="49" t="s">
        <v>69</v>
      </c>
      <c r="NQ4" s="49" t="s">
        <v>70</v>
      </c>
      <c r="NR4" s="49" t="s">
        <v>71</v>
      </c>
      <c r="NS4" s="49" t="s">
        <v>72</v>
      </c>
      <c r="NT4" s="49" t="s">
        <v>94</v>
      </c>
      <c r="NU4" s="49" t="s">
        <v>95</v>
      </c>
      <c r="NV4" s="49" t="s">
        <v>96</v>
      </c>
      <c r="NW4" s="49" t="s">
        <v>97</v>
      </c>
      <c r="NX4" s="49" t="s">
        <v>98</v>
      </c>
      <c r="NY4" s="49" t="s">
        <v>99</v>
      </c>
      <c r="NZ4" s="49" t="s">
        <v>100</v>
      </c>
      <c r="OA4" s="49" t="s">
        <v>112</v>
      </c>
      <c r="OB4" s="49" t="s">
        <v>113</v>
      </c>
      <c r="OC4" s="49" t="s">
        <v>114</v>
      </c>
      <c r="OD4" s="49" t="s">
        <v>115</v>
      </c>
      <c r="OE4" s="49" t="s">
        <v>116</v>
      </c>
      <c r="OF4" s="49" t="s">
        <v>117</v>
      </c>
      <c r="OG4" s="49" t="s">
        <v>118</v>
      </c>
      <c r="OH4" s="49" t="s">
        <v>73</v>
      </c>
      <c r="OI4" s="49" t="s">
        <v>74</v>
      </c>
      <c r="OJ4" s="49" t="s">
        <v>75</v>
      </c>
      <c r="OK4" s="49" t="s">
        <v>76</v>
      </c>
      <c r="OL4" s="49" t="s">
        <v>77</v>
      </c>
      <c r="OM4" s="49" t="s">
        <v>78</v>
      </c>
      <c r="ON4" s="49" t="s">
        <v>79</v>
      </c>
      <c r="OO4" s="49" t="s">
        <v>80</v>
      </c>
      <c r="OP4" s="49" t="s">
        <v>81</v>
      </c>
      <c r="OQ4" s="49" t="s">
        <v>55</v>
      </c>
      <c r="OR4" s="49" t="s">
        <v>56</v>
      </c>
      <c r="OS4" s="49" t="s">
        <v>57</v>
      </c>
      <c r="OT4" s="49" t="s">
        <v>58</v>
      </c>
      <c r="OU4" s="49" t="s">
        <v>59</v>
      </c>
      <c r="OV4" s="49" t="s">
        <v>60</v>
      </c>
      <c r="OW4" s="49" t="s">
        <v>119</v>
      </c>
      <c r="OX4" s="49" t="s">
        <v>120</v>
      </c>
      <c r="OY4" s="49" t="s">
        <v>121</v>
      </c>
      <c r="OZ4" s="49" t="s">
        <v>122</v>
      </c>
      <c r="PA4" s="49" t="s">
        <v>123</v>
      </c>
      <c r="PB4" s="49" t="s">
        <v>124</v>
      </c>
      <c r="PC4" s="49" t="s">
        <v>125</v>
      </c>
      <c r="PD4" s="49" t="s">
        <v>126</v>
      </c>
      <c r="PE4" s="49" t="s">
        <v>127</v>
      </c>
      <c r="PF4" s="49"/>
      <c r="PG4" s="47" t="s">
        <v>2254</v>
      </c>
      <c r="PH4" s="47" t="s">
        <v>2255</v>
      </c>
      <c r="PI4" s="47" t="s">
        <v>2256</v>
      </c>
      <c r="PJ4" s="47" t="s">
        <v>2257</v>
      </c>
      <c r="PK4" s="47" t="s">
        <v>2258</v>
      </c>
      <c r="PL4" s="47" t="s">
        <v>2259</v>
      </c>
      <c r="PM4" s="47" t="s">
        <v>2260</v>
      </c>
      <c r="PN4" s="47" t="s">
        <v>2261</v>
      </c>
      <c r="PO4" s="47" t="s">
        <v>2262</v>
      </c>
      <c r="PP4" s="47" t="s">
        <v>2263</v>
      </c>
      <c r="PQ4" s="47" t="s">
        <v>2264</v>
      </c>
      <c r="PR4" s="47" t="s">
        <v>2265</v>
      </c>
      <c r="PS4" s="47" t="s">
        <v>2266</v>
      </c>
      <c r="PT4" s="47" t="s">
        <v>2267</v>
      </c>
      <c r="PU4" s="47" t="s">
        <v>2268</v>
      </c>
      <c r="PV4" s="47" t="s">
        <v>2269</v>
      </c>
      <c r="PW4" s="47" t="s">
        <v>2270</v>
      </c>
      <c r="PX4" s="47" t="s">
        <v>2271</v>
      </c>
      <c r="PY4" s="47" t="s">
        <v>2272</v>
      </c>
      <c r="PZ4" s="47" t="s">
        <v>2273</v>
      </c>
      <c r="QA4" s="47" t="s">
        <v>2274</v>
      </c>
      <c r="QB4" s="47" t="s">
        <v>2275</v>
      </c>
      <c r="QC4" s="47" t="s">
        <v>2276</v>
      </c>
      <c r="QD4" s="47" t="s">
        <v>2277</v>
      </c>
      <c r="QE4" s="47" t="s">
        <v>2278</v>
      </c>
      <c r="QF4" s="47" t="s">
        <v>2279</v>
      </c>
      <c r="QG4" s="47" t="s">
        <v>2280</v>
      </c>
      <c r="QH4" s="47" t="s">
        <v>2281</v>
      </c>
      <c r="QI4" s="47" t="s">
        <v>2282</v>
      </c>
      <c r="QJ4" s="47" t="s">
        <v>2283</v>
      </c>
      <c r="QK4" s="47" t="s">
        <v>2284</v>
      </c>
      <c r="QL4" s="47" t="s">
        <v>2285</v>
      </c>
      <c r="QM4" s="47" t="s">
        <v>2286</v>
      </c>
      <c r="QN4" s="47" t="s">
        <v>2287</v>
      </c>
      <c r="QO4" s="47" t="s">
        <v>2288</v>
      </c>
      <c r="QP4" s="47" t="s">
        <v>2289</v>
      </c>
      <c r="QQ4" s="47" t="s">
        <v>2290</v>
      </c>
      <c r="QR4" s="47" t="s">
        <v>2291</v>
      </c>
      <c r="QS4" s="47" t="s">
        <v>2292</v>
      </c>
      <c r="QT4" s="47" t="s">
        <v>2293</v>
      </c>
      <c r="QU4" s="47" t="s">
        <v>2294</v>
      </c>
      <c r="QV4" s="47" t="s">
        <v>2295</v>
      </c>
      <c r="QW4" s="47" t="s">
        <v>2296</v>
      </c>
      <c r="QX4" s="47" t="s">
        <v>2297</v>
      </c>
      <c r="QY4" s="47" t="s">
        <v>2298</v>
      </c>
      <c r="QZ4" s="47" t="s">
        <v>2299</v>
      </c>
      <c r="RA4" s="47" t="s">
        <v>2300</v>
      </c>
      <c r="RB4" s="47" t="s">
        <v>2301</v>
      </c>
      <c r="RC4" s="47" t="s">
        <v>2302</v>
      </c>
      <c r="RD4" s="47" t="s">
        <v>2303</v>
      </c>
      <c r="RE4" s="47" t="s">
        <v>2304</v>
      </c>
      <c r="RF4" s="47" t="s">
        <v>2305</v>
      </c>
      <c r="RG4" s="47" t="s">
        <v>2306</v>
      </c>
      <c r="RH4" s="47" t="s">
        <v>2307</v>
      </c>
      <c r="RI4" s="47" t="s">
        <v>2308</v>
      </c>
      <c r="RJ4" s="47" t="s">
        <v>2309</v>
      </c>
      <c r="RK4" s="47" t="s">
        <v>2310</v>
      </c>
      <c r="RL4" s="47" t="s">
        <v>2311</v>
      </c>
      <c r="RM4" s="47" t="s">
        <v>2312</v>
      </c>
      <c r="RN4" s="47" t="s">
        <v>2313</v>
      </c>
      <c r="RO4" s="47" t="s">
        <v>2314</v>
      </c>
      <c r="RP4" s="47" t="s">
        <v>2315</v>
      </c>
      <c r="RQ4" s="47" t="s">
        <v>2316</v>
      </c>
      <c r="RR4" s="47" t="s">
        <v>2317</v>
      </c>
      <c r="RS4" s="47" t="s">
        <v>2318</v>
      </c>
      <c r="RT4" s="47" t="s">
        <v>2319</v>
      </c>
      <c r="RU4" s="47" t="s">
        <v>2320</v>
      </c>
      <c r="RV4" s="47" t="s">
        <v>2321</v>
      </c>
      <c r="RW4" s="47" t="s">
        <v>2322</v>
      </c>
      <c r="RX4" s="47" t="s">
        <v>2323</v>
      </c>
      <c r="RY4" s="47" t="s">
        <v>2324</v>
      </c>
      <c r="RZ4" s="47" t="s">
        <v>2325</v>
      </c>
      <c r="SA4" s="47" t="s">
        <v>2326</v>
      </c>
      <c r="SB4" s="47" t="s">
        <v>2327</v>
      </c>
      <c r="SC4" s="47" t="s">
        <v>2328</v>
      </c>
      <c r="SD4" s="47" t="s">
        <v>2329</v>
      </c>
      <c r="SE4" s="47" t="s">
        <v>2330</v>
      </c>
      <c r="SG4" s="47" t="s">
        <v>2331</v>
      </c>
      <c r="SH4" s="47" t="s">
        <v>2332</v>
      </c>
      <c r="SI4" s="47" t="s">
        <v>2333</v>
      </c>
      <c r="SJ4" s="47" t="s">
        <v>2334</v>
      </c>
      <c r="SK4" s="47" t="s">
        <v>2335</v>
      </c>
      <c r="SL4" s="47" t="s">
        <v>2336</v>
      </c>
      <c r="SM4" s="47" t="s">
        <v>2337</v>
      </c>
      <c r="SN4" s="47" t="s">
        <v>2338</v>
      </c>
      <c r="SO4" s="47" t="s">
        <v>2339</v>
      </c>
      <c r="SP4" s="47" t="s">
        <v>2340</v>
      </c>
      <c r="SQ4" s="47" t="s">
        <v>2341</v>
      </c>
      <c r="SR4" s="47" t="s">
        <v>2342</v>
      </c>
      <c r="SS4" s="47" t="s">
        <v>2343</v>
      </c>
      <c r="ST4" s="47" t="s">
        <v>2344</v>
      </c>
      <c r="SU4" s="47" t="s">
        <v>2345</v>
      </c>
      <c r="SV4" s="47" t="s">
        <v>2346</v>
      </c>
      <c r="SW4" s="47" t="s">
        <v>2347</v>
      </c>
      <c r="SX4" s="47" t="s">
        <v>2348</v>
      </c>
      <c r="SY4" s="47" t="s">
        <v>2349</v>
      </c>
      <c r="SZ4" s="47" t="s">
        <v>2350</v>
      </c>
      <c r="TA4" s="47" t="s">
        <v>2351</v>
      </c>
      <c r="TB4" s="47" t="s">
        <v>2352</v>
      </c>
      <c r="TC4" s="47" t="s">
        <v>2353</v>
      </c>
      <c r="TD4" s="47" t="s">
        <v>2354</v>
      </c>
      <c r="TE4" s="47" t="s">
        <v>2355</v>
      </c>
      <c r="TF4" s="47" t="s">
        <v>2356</v>
      </c>
      <c r="TG4" s="47" t="s">
        <v>2357</v>
      </c>
      <c r="TH4" s="47" t="s">
        <v>2358</v>
      </c>
      <c r="TI4" s="47" t="s">
        <v>2359</v>
      </c>
      <c r="TJ4" s="47" t="s">
        <v>2360</v>
      </c>
      <c r="TK4" s="47" t="s">
        <v>2361</v>
      </c>
      <c r="TL4" s="47" t="s">
        <v>2362</v>
      </c>
      <c r="TM4" s="47" t="s">
        <v>2363</v>
      </c>
      <c r="TN4" s="47" t="s">
        <v>2364</v>
      </c>
      <c r="TO4" s="47" t="s">
        <v>2365</v>
      </c>
      <c r="TP4" s="47" t="s">
        <v>2366</v>
      </c>
      <c r="TQ4" s="47" t="s">
        <v>2367</v>
      </c>
      <c r="TR4" s="47" t="s">
        <v>2368</v>
      </c>
      <c r="TS4" s="47" t="s">
        <v>2369</v>
      </c>
      <c r="TT4" s="47" t="s">
        <v>2370</v>
      </c>
      <c r="TU4" s="47" t="s">
        <v>2371</v>
      </c>
      <c r="TV4" s="47" t="s">
        <v>2372</v>
      </c>
      <c r="TW4" s="47" t="s">
        <v>2373</v>
      </c>
      <c r="TX4" s="47" t="s">
        <v>2374</v>
      </c>
      <c r="TY4" s="47" t="s">
        <v>2375</v>
      </c>
      <c r="TZ4" s="47" t="s">
        <v>2376</v>
      </c>
      <c r="UA4" s="47" t="s">
        <v>2377</v>
      </c>
      <c r="UB4" s="47" t="s">
        <v>2378</v>
      </c>
      <c r="UC4" s="47" t="s">
        <v>2379</v>
      </c>
      <c r="UD4" s="47" t="s">
        <v>2380</v>
      </c>
      <c r="UE4" s="47" t="s">
        <v>2381</v>
      </c>
      <c r="UF4" s="47" t="s">
        <v>2382</v>
      </c>
      <c r="UG4" s="47" t="s">
        <v>2383</v>
      </c>
      <c r="UH4" s="47" t="s">
        <v>2384</v>
      </c>
      <c r="UI4" s="47" t="s">
        <v>2385</v>
      </c>
      <c r="UJ4" s="47" t="s">
        <v>2386</v>
      </c>
      <c r="UK4" s="47" t="s">
        <v>2387</v>
      </c>
      <c r="UL4" s="47" t="s">
        <v>2388</v>
      </c>
      <c r="UM4" s="47" t="s">
        <v>2389</v>
      </c>
      <c r="UN4" s="47" t="s">
        <v>2390</v>
      </c>
      <c r="UO4" s="47" t="s">
        <v>2391</v>
      </c>
      <c r="UP4" s="47" t="s">
        <v>2392</v>
      </c>
      <c r="UQ4" s="47" t="s">
        <v>2393</v>
      </c>
      <c r="UR4" s="47" t="s">
        <v>2394</v>
      </c>
      <c r="US4" s="47" t="s">
        <v>2395</v>
      </c>
      <c r="UT4" s="47" t="s">
        <v>2396</v>
      </c>
      <c r="UU4" s="47" t="s">
        <v>2397</v>
      </c>
      <c r="UV4" s="47" t="s">
        <v>2398</v>
      </c>
      <c r="UW4" s="47" t="s">
        <v>2399</v>
      </c>
      <c r="UX4" s="47" t="s">
        <v>2400</v>
      </c>
      <c r="UY4" s="47" t="s">
        <v>2401</v>
      </c>
      <c r="UZ4" s="47" t="s">
        <v>2402</v>
      </c>
      <c r="VA4" s="47" t="s">
        <v>2403</v>
      </c>
      <c r="VB4" s="47" t="s">
        <v>2404</v>
      </c>
      <c r="VC4" s="47" t="s">
        <v>2405</v>
      </c>
      <c r="VD4" s="47" t="s">
        <v>2406</v>
      </c>
      <c r="VE4" s="47" t="s">
        <v>2407</v>
      </c>
      <c r="VF4" s="47" t="s">
        <v>2408</v>
      </c>
      <c r="VG4" s="47" t="s">
        <v>2409</v>
      </c>
      <c r="VH4" s="47" t="s">
        <v>2410</v>
      </c>
      <c r="VI4" s="47" t="s">
        <v>2411</v>
      </c>
      <c r="VJ4" s="47" t="s">
        <v>2412</v>
      </c>
      <c r="VK4" s="47" t="s">
        <v>2413</v>
      </c>
      <c r="VL4" s="47" t="s">
        <v>2414</v>
      </c>
      <c r="VM4" s="47" t="s">
        <v>2415</v>
      </c>
      <c r="VN4" s="47" t="s">
        <v>2416</v>
      </c>
      <c r="VO4" s="47" t="s">
        <v>2417</v>
      </c>
      <c r="VP4" s="47" t="s">
        <v>2418</v>
      </c>
      <c r="VR4" s="47" t="s">
        <v>2419</v>
      </c>
      <c r="VS4" s="47" t="s">
        <v>2420</v>
      </c>
      <c r="VT4" s="47" t="s">
        <v>2421</v>
      </c>
      <c r="VU4" s="47" t="s">
        <v>2422</v>
      </c>
      <c r="VV4" s="47" t="s">
        <v>2423</v>
      </c>
      <c r="VW4" s="47" t="s">
        <v>2424</v>
      </c>
      <c r="VX4" s="47" t="s">
        <v>2425</v>
      </c>
      <c r="VY4" s="47" t="s">
        <v>2426</v>
      </c>
      <c r="VZ4" s="47" t="s">
        <v>2427</v>
      </c>
      <c r="WA4" s="47" t="s">
        <v>2428</v>
      </c>
      <c r="WB4" s="47" t="s">
        <v>2429</v>
      </c>
      <c r="WC4" s="47" t="s">
        <v>2430</v>
      </c>
      <c r="WD4" s="47" t="s">
        <v>2431</v>
      </c>
      <c r="WE4" s="47" t="s">
        <v>2432</v>
      </c>
      <c r="WF4" s="47" t="s">
        <v>2433</v>
      </c>
      <c r="WG4" s="47" t="s">
        <v>2434</v>
      </c>
      <c r="WH4" s="47" t="s">
        <v>2435</v>
      </c>
      <c r="WI4" s="47" t="s">
        <v>2436</v>
      </c>
      <c r="WJ4" s="47" t="s">
        <v>2437</v>
      </c>
      <c r="WK4" s="47" t="s">
        <v>2438</v>
      </c>
      <c r="WL4" s="47" t="s">
        <v>2439</v>
      </c>
      <c r="WM4" s="47" t="s">
        <v>2440</v>
      </c>
      <c r="WN4" s="47" t="s">
        <v>2441</v>
      </c>
      <c r="WO4" s="47" t="s">
        <v>2442</v>
      </c>
      <c r="WP4" s="47" t="s">
        <v>2443</v>
      </c>
      <c r="WQ4" s="47" t="s">
        <v>2444</v>
      </c>
      <c r="WR4" s="47" t="s">
        <v>2445</v>
      </c>
      <c r="WS4" s="47" t="s">
        <v>2446</v>
      </c>
      <c r="WT4" s="47" t="s">
        <v>2447</v>
      </c>
      <c r="WU4" s="47" t="s">
        <v>2448</v>
      </c>
      <c r="WV4" s="47" t="s">
        <v>2449</v>
      </c>
      <c r="WW4" s="47" t="s">
        <v>2450</v>
      </c>
      <c r="WX4" s="47" t="s">
        <v>2451</v>
      </c>
      <c r="WY4" s="47" t="s">
        <v>2452</v>
      </c>
      <c r="WZ4" s="47" t="s">
        <v>2453</v>
      </c>
      <c r="XA4" s="47" t="s">
        <v>2454</v>
      </c>
      <c r="XB4" s="47" t="s">
        <v>2455</v>
      </c>
      <c r="XC4" s="47" t="s">
        <v>2456</v>
      </c>
      <c r="XD4" s="47" t="s">
        <v>2457</v>
      </c>
      <c r="XE4" s="47" t="s">
        <v>2458</v>
      </c>
      <c r="XF4" s="47" t="s">
        <v>2459</v>
      </c>
      <c r="XG4" s="47" t="s">
        <v>2460</v>
      </c>
      <c r="XH4" s="47" t="s">
        <v>2461</v>
      </c>
      <c r="XI4" s="47" t="s">
        <v>2462</v>
      </c>
      <c r="XJ4" s="47" t="s">
        <v>2463</v>
      </c>
      <c r="XK4" s="47" t="s">
        <v>2464</v>
      </c>
      <c r="XL4" s="47" t="s">
        <v>2465</v>
      </c>
      <c r="XM4" s="47" t="s">
        <v>2466</v>
      </c>
      <c r="XN4" s="47" t="s">
        <v>2467</v>
      </c>
      <c r="XO4" s="47" t="s">
        <v>2468</v>
      </c>
      <c r="XP4" s="47" t="s">
        <v>2469</v>
      </c>
      <c r="XQ4" s="47" t="s">
        <v>2470</v>
      </c>
      <c r="XR4" s="47" t="s">
        <v>2471</v>
      </c>
      <c r="XS4" s="47" t="s">
        <v>2472</v>
      </c>
      <c r="XT4" s="47" t="s">
        <v>2473</v>
      </c>
      <c r="XU4" s="47" t="s">
        <v>2474</v>
      </c>
      <c r="XV4" s="47" t="s">
        <v>2475</v>
      </c>
      <c r="XW4" s="47" t="s">
        <v>2476</v>
      </c>
      <c r="XX4" s="47" t="s">
        <v>2477</v>
      </c>
      <c r="XY4" s="47" t="s">
        <v>2478</v>
      </c>
      <c r="XZ4" s="47" t="s">
        <v>2479</v>
      </c>
      <c r="YA4" s="47" t="s">
        <v>2480</v>
      </c>
      <c r="YB4" s="47" t="s">
        <v>2481</v>
      </c>
      <c r="YC4" s="47" t="s">
        <v>2482</v>
      </c>
      <c r="YD4" s="47" t="s">
        <v>2483</v>
      </c>
      <c r="YE4" s="47" t="s">
        <v>2484</v>
      </c>
      <c r="YF4" s="47" t="s">
        <v>2485</v>
      </c>
      <c r="YG4" s="47" t="s">
        <v>2486</v>
      </c>
      <c r="YH4" s="47" t="s">
        <v>2487</v>
      </c>
      <c r="YI4" s="47" t="s">
        <v>2488</v>
      </c>
      <c r="YJ4" s="47" t="s">
        <v>2489</v>
      </c>
      <c r="YK4" s="47" t="s">
        <v>2490</v>
      </c>
      <c r="YL4" s="47" t="s">
        <v>2491</v>
      </c>
      <c r="YM4" s="47" t="s">
        <v>2492</v>
      </c>
      <c r="YN4" s="47" t="s">
        <v>2493</v>
      </c>
      <c r="YO4" s="47" t="s">
        <v>2494</v>
      </c>
      <c r="YP4" s="47" t="s">
        <v>2495</v>
      </c>
      <c r="YQ4" s="47" t="s">
        <v>2496</v>
      </c>
      <c r="YR4" s="47" t="s">
        <v>2497</v>
      </c>
      <c r="YS4" s="47" t="s">
        <v>2498</v>
      </c>
      <c r="YT4" s="47" t="s">
        <v>2499</v>
      </c>
      <c r="YU4" s="47" t="s">
        <v>2500</v>
      </c>
      <c r="YV4" s="47" t="s">
        <v>2501</v>
      </c>
      <c r="YW4" s="47" t="s">
        <v>2502</v>
      </c>
      <c r="YX4" s="47" t="s">
        <v>2503</v>
      </c>
      <c r="YY4" s="47" t="s">
        <v>2504</v>
      </c>
      <c r="YZ4" s="47" t="s">
        <v>2505</v>
      </c>
      <c r="ZA4" s="47" t="s">
        <v>2506</v>
      </c>
      <c r="ZB4" s="47" t="s">
        <v>2507</v>
      </c>
      <c r="ZD4" s="47" t="s">
        <v>2508</v>
      </c>
      <c r="ZE4" s="47" t="s">
        <v>2509</v>
      </c>
      <c r="ZF4" s="47" t="s">
        <v>2510</v>
      </c>
      <c r="ZG4" s="47" t="s">
        <v>2511</v>
      </c>
      <c r="ZH4" s="47" t="s">
        <v>2512</v>
      </c>
      <c r="ZI4" s="47" t="s">
        <v>2513</v>
      </c>
      <c r="ZJ4" s="47" t="s">
        <v>2514</v>
      </c>
      <c r="ZK4" s="47" t="s">
        <v>2515</v>
      </c>
      <c r="ZL4" s="47" t="s">
        <v>2516</v>
      </c>
      <c r="ZM4" s="47" t="s">
        <v>2517</v>
      </c>
      <c r="ZN4" s="47" t="s">
        <v>2518</v>
      </c>
      <c r="ZO4" s="47" t="s">
        <v>2519</v>
      </c>
      <c r="ZP4" s="47" t="s">
        <v>2520</v>
      </c>
      <c r="ZQ4" s="47" t="s">
        <v>2521</v>
      </c>
      <c r="ZR4" s="47" t="s">
        <v>2522</v>
      </c>
      <c r="ZS4" s="47" t="s">
        <v>2523</v>
      </c>
      <c r="ZT4" s="47" t="s">
        <v>2524</v>
      </c>
      <c r="ZU4" s="47" t="s">
        <v>2525</v>
      </c>
      <c r="ZV4" s="47" t="s">
        <v>2526</v>
      </c>
      <c r="ZW4" s="47" t="s">
        <v>2527</v>
      </c>
      <c r="ZX4" s="47" t="s">
        <v>2528</v>
      </c>
      <c r="ZY4" s="47" t="s">
        <v>2529</v>
      </c>
      <c r="ZZ4" s="47" t="s">
        <v>2530</v>
      </c>
      <c r="AAA4" s="47" t="s">
        <v>2531</v>
      </c>
      <c r="AAB4" s="47" t="s">
        <v>2532</v>
      </c>
      <c r="AAC4" s="47" t="s">
        <v>2533</v>
      </c>
      <c r="AAD4" s="47" t="s">
        <v>2534</v>
      </c>
      <c r="AAE4" s="47" t="s">
        <v>2535</v>
      </c>
      <c r="AAF4" s="47" t="s">
        <v>2536</v>
      </c>
      <c r="AAG4" s="47" t="s">
        <v>2537</v>
      </c>
      <c r="AAH4" s="47" t="s">
        <v>2538</v>
      </c>
      <c r="AAI4" s="47" t="s">
        <v>2539</v>
      </c>
      <c r="AAJ4" s="47" t="s">
        <v>2540</v>
      </c>
      <c r="AAK4" s="47" t="s">
        <v>2541</v>
      </c>
      <c r="AAL4" s="47" t="s">
        <v>2542</v>
      </c>
      <c r="AAM4" s="47" t="s">
        <v>2543</v>
      </c>
      <c r="AAN4" s="47" t="s">
        <v>2544</v>
      </c>
      <c r="AAO4" s="47" t="s">
        <v>2545</v>
      </c>
      <c r="AAP4" s="47" t="s">
        <v>2546</v>
      </c>
      <c r="AAQ4" s="47" t="s">
        <v>2547</v>
      </c>
      <c r="AAR4" s="47" t="s">
        <v>2548</v>
      </c>
      <c r="AAS4" s="47" t="s">
        <v>2549</v>
      </c>
      <c r="AAT4" s="47" t="s">
        <v>2550</v>
      </c>
      <c r="AAU4" s="47" t="s">
        <v>2551</v>
      </c>
      <c r="AAV4" s="47" t="s">
        <v>2552</v>
      </c>
      <c r="AAW4" s="47" t="s">
        <v>2553</v>
      </c>
      <c r="AAX4" s="47" t="s">
        <v>2554</v>
      </c>
      <c r="AAY4" s="47" t="s">
        <v>2555</v>
      </c>
      <c r="AAZ4" s="47" t="s">
        <v>2556</v>
      </c>
      <c r="ABA4" s="47" t="s">
        <v>2557</v>
      </c>
      <c r="ABB4" s="47" t="s">
        <v>2558</v>
      </c>
      <c r="ABC4" s="47" t="s">
        <v>2559</v>
      </c>
      <c r="ABD4" s="47" t="s">
        <v>2560</v>
      </c>
      <c r="ABE4" s="47" t="s">
        <v>2561</v>
      </c>
      <c r="ABF4" s="47" t="s">
        <v>2562</v>
      </c>
      <c r="ABG4" s="47" t="s">
        <v>2563</v>
      </c>
      <c r="ABH4" s="47" t="s">
        <v>2564</v>
      </c>
      <c r="ABI4" s="47" t="s">
        <v>2565</v>
      </c>
      <c r="ABJ4" s="47" t="s">
        <v>2566</v>
      </c>
      <c r="ABK4" s="47" t="s">
        <v>2567</v>
      </c>
      <c r="ABL4" s="47" t="s">
        <v>2568</v>
      </c>
      <c r="ABM4" s="47" t="s">
        <v>2569</v>
      </c>
      <c r="ABN4" s="47" t="s">
        <v>2570</v>
      </c>
      <c r="ABO4" s="47" t="s">
        <v>2571</v>
      </c>
      <c r="ABP4" s="47" t="s">
        <v>2572</v>
      </c>
      <c r="ABQ4" s="47" t="s">
        <v>2573</v>
      </c>
      <c r="ABR4" s="47" t="s">
        <v>2574</v>
      </c>
      <c r="ABS4" s="47" t="s">
        <v>2575</v>
      </c>
      <c r="ABT4" s="47" t="s">
        <v>2576</v>
      </c>
      <c r="ABU4" s="47" t="s">
        <v>2577</v>
      </c>
      <c r="ABV4" s="47" t="s">
        <v>2578</v>
      </c>
      <c r="ABX4" s="47" t="s">
        <v>2579</v>
      </c>
      <c r="ABY4" s="47" t="s">
        <v>2580</v>
      </c>
      <c r="ABZ4" s="47" t="s">
        <v>2581</v>
      </c>
      <c r="ACA4" s="47" t="s">
        <v>2582</v>
      </c>
      <c r="ACB4" s="47" t="s">
        <v>2583</v>
      </c>
      <c r="ACC4" s="47" t="s">
        <v>2584</v>
      </c>
      <c r="ACD4" s="47" t="s">
        <v>2585</v>
      </c>
      <c r="ACE4" s="47" t="s">
        <v>2586</v>
      </c>
      <c r="ACF4" s="47" t="s">
        <v>2587</v>
      </c>
      <c r="ACG4" s="47" t="s">
        <v>2588</v>
      </c>
      <c r="ACH4" s="47" t="s">
        <v>2589</v>
      </c>
      <c r="ACI4" s="47" t="s">
        <v>2590</v>
      </c>
      <c r="ACJ4" s="47" t="s">
        <v>2591</v>
      </c>
      <c r="ACK4" s="47" t="s">
        <v>2592</v>
      </c>
      <c r="ACL4" s="47" t="s">
        <v>2593</v>
      </c>
      <c r="ACM4" s="47" t="s">
        <v>2594</v>
      </c>
      <c r="ACN4" s="47" t="s">
        <v>2595</v>
      </c>
      <c r="ACO4" s="47" t="s">
        <v>2596</v>
      </c>
      <c r="ACP4" s="47" t="s">
        <v>2597</v>
      </c>
      <c r="ACQ4" s="47" t="s">
        <v>2598</v>
      </c>
      <c r="ACR4" s="47" t="s">
        <v>2599</v>
      </c>
      <c r="ACS4" s="47" t="s">
        <v>2600</v>
      </c>
      <c r="ACT4" s="47" t="s">
        <v>2601</v>
      </c>
      <c r="ACU4" s="47" t="s">
        <v>2602</v>
      </c>
      <c r="ACV4" s="47" t="s">
        <v>2603</v>
      </c>
      <c r="ACW4" s="47" t="s">
        <v>2604</v>
      </c>
      <c r="ACX4" s="47" t="s">
        <v>2605</v>
      </c>
      <c r="ACY4" s="47" t="s">
        <v>2606</v>
      </c>
      <c r="ACZ4" s="47" t="s">
        <v>2607</v>
      </c>
      <c r="ADA4" s="47" t="s">
        <v>2608</v>
      </c>
      <c r="ADB4" s="47" t="s">
        <v>2609</v>
      </c>
      <c r="ADC4" s="47" t="s">
        <v>2610</v>
      </c>
      <c r="ADD4" s="47" t="s">
        <v>2611</v>
      </c>
      <c r="ADE4" s="47" t="s">
        <v>2612</v>
      </c>
      <c r="ADF4" s="47" t="s">
        <v>2613</v>
      </c>
      <c r="ADG4" s="47" t="s">
        <v>2614</v>
      </c>
      <c r="ADH4" s="47" t="s">
        <v>2615</v>
      </c>
      <c r="ADI4" s="47" t="s">
        <v>2616</v>
      </c>
      <c r="ADJ4" s="47" t="s">
        <v>2617</v>
      </c>
      <c r="ADK4" s="47" t="s">
        <v>2464</v>
      </c>
      <c r="ADL4" s="47" t="s">
        <v>2618</v>
      </c>
      <c r="ADM4" s="47" t="s">
        <v>2619</v>
      </c>
      <c r="ADN4" s="47" t="s">
        <v>2620</v>
      </c>
      <c r="ADO4" s="47" t="s">
        <v>2621</v>
      </c>
      <c r="ADP4" s="47" t="s">
        <v>2622</v>
      </c>
      <c r="ADQ4" s="47" t="s">
        <v>2623</v>
      </c>
      <c r="ADR4" s="47" t="s">
        <v>2624</v>
      </c>
      <c r="ADS4" s="47" t="s">
        <v>2625</v>
      </c>
      <c r="ADT4" s="47" t="s">
        <v>2140</v>
      </c>
      <c r="ADU4" s="47" t="s">
        <v>2626</v>
      </c>
      <c r="ADV4" s="47" t="s">
        <v>2627</v>
      </c>
      <c r="ADW4" s="47" t="s">
        <v>2628</v>
      </c>
      <c r="ADX4" s="47" t="s">
        <v>2629</v>
      </c>
      <c r="ADY4" s="47" t="s">
        <v>2630</v>
      </c>
      <c r="ADZ4" s="47" t="s">
        <v>2631</v>
      </c>
      <c r="AEA4" s="47" t="s">
        <v>2632</v>
      </c>
      <c r="AEB4" s="47" t="s">
        <v>2633</v>
      </c>
      <c r="AEC4" s="47" t="s">
        <v>2634</v>
      </c>
      <c r="AED4" s="47" t="s">
        <v>2635</v>
      </c>
      <c r="AEE4" s="47" t="s">
        <v>2636</v>
      </c>
      <c r="AEF4" s="47" t="s">
        <v>2637</v>
      </c>
      <c r="AEG4" s="47" t="s">
        <v>2638</v>
      </c>
      <c r="AEH4" s="47" t="s">
        <v>2639</v>
      </c>
      <c r="AEI4" s="47" t="s">
        <v>2640</v>
      </c>
      <c r="AEJ4" s="47" t="s">
        <v>2641</v>
      </c>
      <c r="AEK4" s="47" t="s">
        <v>2642</v>
      </c>
      <c r="AEL4" s="47" t="s">
        <v>2643</v>
      </c>
      <c r="AEM4" s="47" t="s">
        <v>2644</v>
      </c>
      <c r="AEN4" s="47" t="s">
        <v>2645</v>
      </c>
      <c r="AEO4" s="47" t="s">
        <v>2646</v>
      </c>
      <c r="AEP4" s="47" t="s">
        <v>2647</v>
      </c>
      <c r="AEQ4" s="47" t="s">
        <v>2648</v>
      </c>
      <c r="AER4" s="47" t="s">
        <v>2649</v>
      </c>
      <c r="AES4" s="47" t="s">
        <v>2650</v>
      </c>
      <c r="AET4" s="47" t="s">
        <v>2651</v>
      </c>
      <c r="AEU4" s="47" t="s">
        <v>2652</v>
      </c>
      <c r="AEV4" s="47" t="s">
        <v>2653</v>
      </c>
      <c r="AEW4" s="47" t="s">
        <v>2654</v>
      </c>
      <c r="AEX4" s="47" t="s">
        <v>2655</v>
      </c>
      <c r="AEY4" s="47" t="s">
        <v>2656</v>
      </c>
      <c r="AFA4" s="47" t="s">
        <v>2657</v>
      </c>
      <c r="AFB4" s="47" t="s">
        <v>2658</v>
      </c>
      <c r="AFC4" s="47" t="s">
        <v>2659</v>
      </c>
      <c r="AFD4" s="47" t="s">
        <v>2660</v>
      </c>
      <c r="AFE4" s="47" t="s">
        <v>2661</v>
      </c>
      <c r="AFF4" s="47" t="s">
        <v>2662</v>
      </c>
      <c r="AFG4" s="47" t="s">
        <v>2663</v>
      </c>
      <c r="AFH4" s="47" t="s">
        <v>2664</v>
      </c>
      <c r="AFI4" s="47" t="s">
        <v>2665</v>
      </c>
      <c r="AFJ4" s="47" t="s">
        <v>2666</v>
      </c>
      <c r="AFK4" s="47" t="s">
        <v>2667</v>
      </c>
      <c r="AFL4" s="47" t="s">
        <v>2668</v>
      </c>
      <c r="AFM4" s="47" t="s">
        <v>2669</v>
      </c>
      <c r="AFN4" s="47" t="s">
        <v>2670</v>
      </c>
      <c r="AFO4" s="47" t="s">
        <v>2671</v>
      </c>
      <c r="AFP4" s="47" t="s">
        <v>2672</v>
      </c>
      <c r="AFQ4" s="47" t="s">
        <v>2673</v>
      </c>
      <c r="AFR4" s="47" t="s">
        <v>2674</v>
      </c>
      <c r="AFS4" s="47" t="s">
        <v>2675</v>
      </c>
      <c r="AFT4" s="47" t="s">
        <v>2676</v>
      </c>
      <c r="AFU4" s="47" t="s">
        <v>2677</v>
      </c>
      <c r="AFV4" s="47" t="s">
        <v>2678</v>
      </c>
      <c r="AFW4" s="47" t="s">
        <v>2679</v>
      </c>
      <c r="AFX4" s="47" t="s">
        <v>2680</v>
      </c>
      <c r="AFY4" s="47" t="s">
        <v>2681</v>
      </c>
      <c r="AFZ4" s="47" t="s">
        <v>2682</v>
      </c>
      <c r="AGA4" s="47" t="s">
        <v>2683</v>
      </c>
      <c r="AGB4" s="47" t="s">
        <v>2684</v>
      </c>
      <c r="AGC4" s="47" t="s">
        <v>2685</v>
      </c>
      <c r="AGD4" s="47" t="s">
        <v>2686</v>
      </c>
      <c r="AGE4" s="47" t="s">
        <v>2687</v>
      </c>
      <c r="AGF4" s="47" t="s">
        <v>2688</v>
      </c>
      <c r="AGG4" s="47" t="s">
        <v>2689</v>
      </c>
      <c r="AGH4" s="47" t="s">
        <v>2690</v>
      </c>
      <c r="AGI4" s="47" t="s">
        <v>2691</v>
      </c>
      <c r="AGJ4" s="47" t="s">
        <v>2692</v>
      </c>
      <c r="AGK4" s="47" t="s">
        <v>2693</v>
      </c>
      <c r="AGL4" s="47" t="s">
        <v>2694</v>
      </c>
      <c r="AGM4" s="47" t="s">
        <v>2695</v>
      </c>
      <c r="AGN4" s="47" t="s">
        <v>2696</v>
      </c>
      <c r="AGO4" s="47" t="s">
        <v>2697</v>
      </c>
      <c r="AGP4" s="47" t="s">
        <v>2698</v>
      </c>
      <c r="AGQ4" s="47" t="s">
        <v>2699</v>
      </c>
      <c r="AGR4" s="47" t="s">
        <v>2700</v>
      </c>
      <c r="AGS4" s="47" t="s">
        <v>2701</v>
      </c>
      <c r="AGT4" s="47" t="s">
        <v>2702</v>
      </c>
      <c r="AGU4" s="47" t="s">
        <v>2703</v>
      </c>
      <c r="AGV4" s="47" t="s">
        <v>2704</v>
      </c>
      <c r="AGW4" s="47" t="s">
        <v>2705</v>
      </c>
      <c r="AGX4" s="47" t="s">
        <v>2706</v>
      </c>
      <c r="AGY4" s="47" t="s">
        <v>2707</v>
      </c>
      <c r="AGZ4" s="47" t="s">
        <v>2708</v>
      </c>
      <c r="AHA4" s="47" t="s">
        <v>2709</v>
      </c>
      <c r="AHB4" s="47" t="s">
        <v>2710</v>
      </c>
      <c r="AHC4" s="47" t="s">
        <v>2711</v>
      </c>
      <c r="AHD4" s="47" t="s">
        <v>2712</v>
      </c>
      <c r="AHE4" s="47" t="s">
        <v>2713</v>
      </c>
      <c r="AHF4" s="47" t="s">
        <v>2714</v>
      </c>
      <c r="AHG4" s="47" t="s">
        <v>2715</v>
      </c>
      <c r="AHH4" s="47" t="s">
        <v>2716</v>
      </c>
      <c r="AHI4" s="47" t="s">
        <v>2717</v>
      </c>
      <c r="AHJ4" s="47" t="s">
        <v>2718</v>
      </c>
      <c r="AHK4" s="47" t="s">
        <v>2719</v>
      </c>
      <c r="AHL4" s="47" t="s">
        <v>2720</v>
      </c>
      <c r="AHM4" s="47" t="s">
        <v>2721</v>
      </c>
      <c r="AHN4" s="47" t="s">
        <v>2722</v>
      </c>
      <c r="AHO4" s="47" t="s">
        <v>2723</v>
      </c>
      <c r="AHP4" s="47" t="s">
        <v>2724</v>
      </c>
      <c r="AHQ4" s="47" t="s">
        <v>2725</v>
      </c>
      <c r="AHR4" s="47" t="s">
        <v>2726</v>
      </c>
      <c r="AHS4" s="47" t="s">
        <v>2727</v>
      </c>
      <c r="AHT4" s="47" t="s">
        <v>2728</v>
      </c>
      <c r="AHU4" s="47" t="s">
        <v>2729</v>
      </c>
      <c r="AHV4" s="47" t="s">
        <v>2730</v>
      </c>
      <c r="AHW4" s="47" t="s">
        <v>2731</v>
      </c>
      <c r="AHX4" s="47" t="s">
        <v>2732</v>
      </c>
      <c r="AHY4" s="47" t="s">
        <v>2733</v>
      </c>
      <c r="AHZ4" s="47" t="s">
        <v>2734</v>
      </c>
    </row>
    <row r="5" spans="1:912" x14ac:dyDescent="0.5">
      <c r="A5" s="50" t="s">
        <v>200</v>
      </c>
      <c r="B5" s="50" t="s">
        <v>236</v>
      </c>
      <c r="C5" s="50" t="s">
        <v>237</v>
      </c>
      <c r="D5" s="51">
        <v>7305272</v>
      </c>
      <c r="E5" s="51"/>
      <c r="F5" s="51"/>
      <c r="G5" s="51">
        <v>0</v>
      </c>
      <c r="H5" s="51">
        <v>167730</v>
      </c>
      <c r="I5" s="51">
        <v>63670</v>
      </c>
      <c r="J5" s="51">
        <v>39388</v>
      </c>
      <c r="K5" s="51"/>
      <c r="L5" s="51">
        <v>150390</v>
      </c>
      <c r="M5" s="51">
        <v>3960</v>
      </c>
      <c r="N5" s="51">
        <v>1000</v>
      </c>
      <c r="O5" s="51"/>
      <c r="P5" s="51"/>
      <c r="Q5" s="51"/>
      <c r="R5" s="51"/>
      <c r="S5" s="51"/>
      <c r="T5" s="51">
        <v>1740</v>
      </c>
      <c r="U5" s="51"/>
      <c r="V5" s="51"/>
      <c r="W5" s="51">
        <v>448563</v>
      </c>
      <c r="X5" s="51"/>
      <c r="Y5" s="51">
        <v>8680</v>
      </c>
      <c r="Z5" s="51"/>
      <c r="AA5" s="51">
        <v>14200</v>
      </c>
      <c r="AB5" s="51">
        <v>3500</v>
      </c>
      <c r="AC5" s="51">
        <v>1676670</v>
      </c>
      <c r="AD5" s="51">
        <v>8140</v>
      </c>
      <c r="AE5" s="51">
        <v>21280</v>
      </c>
      <c r="AF5" s="51">
        <v>749840</v>
      </c>
      <c r="AG5" s="51"/>
      <c r="AH5" s="51">
        <v>1119100</v>
      </c>
      <c r="AI5" s="51">
        <v>162860</v>
      </c>
      <c r="AJ5" s="51">
        <v>95020</v>
      </c>
      <c r="AK5" s="51">
        <v>500</v>
      </c>
      <c r="AL5" s="51"/>
      <c r="AM5" s="51">
        <v>134920</v>
      </c>
      <c r="AN5" s="51"/>
      <c r="AO5" s="51">
        <v>20910</v>
      </c>
      <c r="AP5" s="51">
        <v>884040</v>
      </c>
      <c r="AQ5" s="51"/>
      <c r="AR5" s="51">
        <v>137100</v>
      </c>
      <c r="AS5" s="51"/>
      <c r="AT5" s="51">
        <v>5747720.75</v>
      </c>
      <c r="AU5" s="51">
        <v>7550</v>
      </c>
      <c r="AV5" s="51">
        <v>960</v>
      </c>
      <c r="AW5" s="51">
        <v>223510</v>
      </c>
      <c r="AX5" s="51">
        <v>366494</v>
      </c>
      <c r="AY5" s="51">
        <v>819115</v>
      </c>
      <c r="AZ5" s="51"/>
      <c r="BA5" s="51">
        <v>49378</v>
      </c>
      <c r="BB5" s="51"/>
      <c r="BC5" s="51"/>
      <c r="BD5" s="51"/>
      <c r="BE5" s="51"/>
      <c r="BF5" s="51">
        <v>2421170</v>
      </c>
      <c r="BG5" s="51">
        <v>76750</v>
      </c>
      <c r="BH5" s="51">
        <v>34500</v>
      </c>
      <c r="BI5" s="51">
        <v>278375</v>
      </c>
      <c r="BJ5" s="51"/>
      <c r="BK5" s="51">
        <v>255125</v>
      </c>
      <c r="BL5" s="51">
        <v>299639.5</v>
      </c>
      <c r="BM5" s="51">
        <v>45760</v>
      </c>
      <c r="BN5" s="51">
        <v>119840</v>
      </c>
      <c r="BO5" s="51">
        <v>15070</v>
      </c>
      <c r="BP5" s="51"/>
      <c r="BQ5" s="51"/>
      <c r="BR5" s="51"/>
      <c r="BS5" s="51">
        <v>23760</v>
      </c>
      <c r="BT5" s="51">
        <v>20756</v>
      </c>
      <c r="BU5" s="51">
        <v>4455</v>
      </c>
      <c r="BV5" s="51">
        <v>169800</v>
      </c>
      <c r="BW5" s="51">
        <v>25190</v>
      </c>
      <c r="BX5" s="51">
        <v>11510</v>
      </c>
      <c r="BY5" s="51">
        <v>57850</v>
      </c>
      <c r="BZ5" s="51">
        <v>23400</v>
      </c>
      <c r="CA5" s="51">
        <v>3030</v>
      </c>
      <c r="CB5" s="51">
        <v>286963</v>
      </c>
      <c r="CC5" s="51">
        <v>75276</v>
      </c>
      <c r="CD5" s="51">
        <v>29988</v>
      </c>
      <c r="CE5" s="51"/>
      <c r="CF5" s="51">
        <v>6010</v>
      </c>
      <c r="CG5" s="51">
        <v>1185310</v>
      </c>
      <c r="CH5" s="51">
        <v>1616117</v>
      </c>
      <c r="CI5" s="51">
        <v>130700</v>
      </c>
      <c r="CJ5" s="51">
        <v>30990</v>
      </c>
      <c r="CK5" s="51">
        <v>39560</v>
      </c>
      <c r="CL5" s="51"/>
      <c r="CM5" s="51">
        <v>197287</v>
      </c>
      <c r="CN5" s="51">
        <v>15680</v>
      </c>
      <c r="CO5" s="51">
        <v>8180</v>
      </c>
      <c r="CP5" s="51"/>
      <c r="CQ5" s="51">
        <v>117570</v>
      </c>
      <c r="CR5" s="51"/>
      <c r="CS5" s="51">
        <v>100680</v>
      </c>
      <c r="CT5" s="51"/>
      <c r="CU5" s="51"/>
      <c r="CV5" s="51">
        <v>447179.5</v>
      </c>
      <c r="CW5" s="51">
        <v>18450</v>
      </c>
      <c r="CX5" s="51">
        <v>1030</v>
      </c>
      <c r="CY5" s="51">
        <v>326810</v>
      </c>
      <c r="CZ5" s="51">
        <v>13430</v>
      </c>
      <c r="DA5" s="51">
        <v>14341</v>
      </c>
      <c r="DB5" s="51">
        <v>28980732.75</v>
      </c>
      <c r="DC5" s="51">
        <v>238540</v>
      </c>
      <c r="DD5" s="51">
        <v>1412333</v>
      </c>
      <c r="DE5" s="51">
        <v>263750</v>
      </c>
      <c r="DF5" s="51">
        <v>700</v>
      </c>
      <c r="DG5" s="51"/>
      <c r="DH5" s="51"/>
      <c r="DI5" s="51">
        <v>5004</v>
      </c>
      <c r="DJ5" s="51"/>
      <c r="DK5" s="51"/>
      <c r="DL5" s="51">
        <v>123740</v>
      </c>
      <c r="DM5" s="51"/>
      <c r="DN5" s="51"/>
      <c r="DO5" s="51"/>
      <c r="DP5" s="51">
        <v>240050</v>
      </c>
      <c r="DQ5" s="51"/>
      <c r="DR5" s="51">
        <v>66000</v>
      </c>
      <c r="DS5" s="51">
        <v>26950</v>
      </c>
      <c r="DT5" s="51">
        <v>10740</v>
      </c>
      <c r="DU5" s="51">
        <v>1587492.5</v>
      </c>
      <c r="DV5" s="51"/>
      <c r="DW5" s="51">
        <v>612115</v>
      </c>
      <c r="DX5" s="51">
        <v>28886</v>
      </c>
      <c r="DY5" s="51">
        <v>142590</v>
      </c>
      <c r="DZ5" s="51">
        <v>3800</v>
      </c>
      <c r="EA5" s="51">
        <v>29510</v>
      </c>
      <c r="EB5" s="51"/>
      <c r="EC5" s="51"/>
      <c r="ED5" s="51">
        <v>290930</v>
      </c>
      <c r="EE5" s="51">
        <v>241158</v>
      </c>
      <c r="EF5" s="51">
        <v>27130</v>
      </c>
      <c r="EG5" s="51"/>
      <c r="EH5" s="51"/>
      <c r="EI5" s="51">
        <v>23800</v>
      </c>
      <c r="EJ5" s="51"/>
      <c r="EK5" s="51"/>
      <c r="EL5" s="51">
        <v>71080</v>
      </c>
      <c r="EM5" s="51"/>
      <c r="EN5" s="51">
        <v>23730</v>
      </c>
      <c r="EO5" s="51">
        <v>0</v>
      </c>
      <c r="EP5" s="51">
        <v>5780</v>
      </c>
      <c r="EQ5" s="51"/>
      <c r="ER5" s="51"/>
      <c r="ES5" s="51"/>
      <c r="ET5" s="51"/>
      <c r="EU5" s="51"/>
      <c r="EV5" s="51"/>
      <c r="EW5" s="51">
        <v>3480</v>
      </c>
      <c r="EX5" s="51">
        <v>5479288.5</v>
      </c>
      <c r="EY5" s="51">
        <v>135570</v>
      </c>
      <c r="EZ5" s="51"/>
      <c r="FA5" s="51"/>
      <c r="FB5" s="51">
        <v>5300</v>
      </c>
      <c r="FC5" s="51"/>
      <c r="FD5" s="51">
        <v>7120</v>
      </c>
      <c r="FE5" s="51">
        <v>54880</v>
      </c>
      <c r="FF5" s="51">
        <v>424240</v>
      </c>
      <c r="FG5" s="51"/>
      <c r="FH5" s="51"/>
      <c r="FI5" s="51"/>
      <c r="FJ5" s="51"/>
      <c r="FK5" s="51">
        <v>90470</v>
      </c>
      <c r="FL5" s="51"/>
      <c r="FM5" s="51"/>
      <c r="FN5" s="51"/>
      <c r="FO5" s="51">
        <v>26820</v>
      </c>
      <c r="FP5" s="51">
        <v>11600</v>
      </c>
      <c r="FQ5" s="51"/>
      <c r="FR5" s="51"/>
      <c r="FS5" s="51">
        <v>2122965</v>
      </c>
      <c r="FT5" s="51"/>
      <c r="FU5" s="51">
        <v>58960</v>
      </c>
      <c r="FV5" s="51">
        <v>35160</v>
      </c>
      <c r="FW5" s="51">
        <v>32920</v>
      </c>
      <c r="FX5" s="51"/>
      <c r="FY5" s="51">
        <v>4380</v>
      </c>
      <c r="FZ5" s="51">
        <v>3000</v>
      </c>
      <c r="GA5" s="51"/>
      <c r="GB5" s="51">
        <v>82100</v>
      </c>
      <c r="GC5" s="51">
        <v>343814</v>
      </c>
      <c r="GD5" s="51">
        <v>4200</v>
      </c>
      <c r="GE5" s="51"/>
      <c r="GF5" s="51"/>
      <c r="GG5" s="51">
        <v>967350</v>
      </c>
      <c r="GH5" s="51"/>
      <c r="GI5" s="51"/>
      <c r="GJ5" s="51">
        <v>64630</v>
      </c>
      <c r="GK5" s="51"/>
      <c r="GL5" s="51"/>
      <c r="GM5" s="51"/>
      <c r="GN5" s="51">
        <v>103760</v>
      </c>
      <c r="GO5" s="51"/>
      <c r="GP5" s="51">
        <v>950</v>
      </c>
      <c r="GQ5" s="51"/>
      <c r="GR5" s="51"/>
      <c r="GS5" s="51"/>
      <c r="GT5" s="51"/>
      <c r="GU5" s="51"/>
      <c r="GV5" s="51"/>
      <c r="GW5" s="51">
        <v>22270</v>
      </c>
      <c r="GX5" s="51">
        <v>4360</v>
      </c>
      <c r="GY5" s="51">
        <v>155340</v>
      </c>
      <c r="GZ5" s="51"/>
      <c r="HA5" s="51">
        <v>4762159</v>
      </c>
      <c r="HB5" s="51">
        <v>413939</v>
      </c>
      <c r="HC5" s="51"/>
      <c r="HD5" s="51">
        <v>162260</v>
      </c>
      <c r="HE5" s="51">
        <v>328100</v>
      </c>
      <c r="HF5" s="51">
        <v>132592</v>
      </c>
      <c r="HG5" s="51"/>
      <c r="HH5" s="51"/>
      <c r="HI5" s="51">
        <v>86000</v>
      </c>
      <c r="HJ5" s="51">
        <v>357900</v>
      </c>
      <c r="HK5" s="51">
        <v>108050</v>
      </c>
      <c r="HL5" s="51"/>
      <c r="HM5" s="51"/>
      <c r="HN5" s="51"/>
      <c r="HO5" s="51">
        <v>2816725</v>
      </c>
      <c r="HP5" s="51">
        <v>31363</v>
      </c>
      <c r="HQ5" s="51">
        <v>155400</v>
      </c>
      <c r="HR5" s="51">
        <v>1390855</v>
      </c>
      <c r="HS5" s="51">
        <v>1610310</v>
      </c>
      <c r="HT5" s="51"/>
      <c r="HU5" s="51">
        <v>1653164</v>
      </c>
      <c r="HV5" s="51">
        <v>15970</v>
      </c>
      <c r="HW5" s="51"/>
      <c r="HX5" s="51">
        <v>500</v>
      </c>
      <c r="HY5" s="51">
        <v>15240</v>
      </c>
      <c r="HZ5" s="51"/>
      <c r="IA5" s="51">
        <v>43620</v>
      </c>
      <c r="IB5" s="51">
        <v>61797</v>
      </c>
      <c r="IC5" s="51">
        <v>5950</v>
      </c>
      <c r="ID5" s="51">
        <v>7000</v>
      </c>
      <c r="IE5" s="51"/>
      <c r="IF5" s="51">
        <v>26020</v>
      </c>
      <c r="IG5" s="51">
        <v>24940</v>
      </c>
      <c r="IH5" s="51">
        <v>874445</v>
      </c>
      <c r="II5" s="51">
        <v>78620</v>
      </c>
      <c r="IJ5" s="51"/>
      <c r="IK5" s="51"/>
      <c r="IL5" s="51">
        <v>20750</v>
      </c>
      <c r="IM5" s="51">
        <v>9825</v>
      </c>
      <c r="IN5" s="51"/>
      <c r="IO5" s="51">
        <v>131900</v>
      </c>
      <c r="IP5" s="51">
        <v>53440</v>
      </c>
      <c r="IQ5" s="51">
        <v>6020</v>
      </c>
      <c r="IR5" s="51"/>
      <c r="IS5" s="51"/>
      <c r="IT5" s="51">
        <v>104310</v>
      </c>
      <c r="IU5" s="51">
        <v>6600</v>
      </c>
      <c r="IV5" s="51">
        <v>3545239</v>
      </c>
      <c r="IW5" s="51">
        <v>5787362</v>
      </c>
      <c r="IX5" s="51">
        <v>1926254</v>
      </c>
      <c r="IY5" s="51">
        <v>308498</v>
      </c>
      <c r="IZ5" s="51">
        <v>635499</v>
      </c>
      <c r="JA5" s="51"/>
      <c r="JB5" s="51">
        <v>28004</v>
      </c>
      <c r="JC5" s="51"/>
      <c r="JD5" s="51"/>
      <c r="JE5" s="51">
        <v>421330</v>
      </c>
      <c r="JF5" s="51">
        <v>280068</v>
      </c>
      <c r="JG5" s="51">
        <v>202320</v>
      </c>
      <c r="JH5" s="51"/>
      <c r="JI5" s="51"/>
      <c r="JJ5" s="51">
        <v>72420</v>
      </c>
      <c r="JK5" s="51">
        <v>212420</v>
      </c>
      <c r="JL5" s="51">
        <v>208910</v>
      </c>
      <c r="JM5" s="51"/>
      <c r="JN5" s="51">
        <v>174830</v>
      </c>
      <c r="JO5" s="51"/>
      <c r="JP5" s="51"/>
      <c r="JQ5" s="51">
        <v>66870</v>
      </c>
      <c r="JR5" s="51">
        <v>9180</v>
      </c>
      <c r="JS5" s="51">
        <v>1823150</v>
      </c>
      <c r="JT5" s="51"/>
      <c r="JU5" s="51">
        <v>26435959</v>
      </c>
      <c r="JV5" s="51">
        <v>458451</v>
      </c>
      <c r="JW5" s="51">
        <v>611805</v>
      </c>
      <c r="JX5" s="51"/>
      <c r="JY5" s="51"/>
      <c r="JZ5" s="51"/>
      <c r="KA5" s="51">
        <v>11990</v>
      </c>
      <c r="KB5" s="51"/>
      <c r="KC5" s="51">
        <v>110050</v>
      </c>
      <c r="KD5" s="51"/>
      <c r="KE5" s="51"/>
      <c r="KF5" s="51"/>
      <c r="KG5" s="51"/>
      <c r="KH5" s="51"/>
      <c r="KI5" s="51"/>
      <c r="KJ5" s="51"/>
      <c r="KK5" s="51">
        <v>2729090</v>
      </c>
      <c r="KL5" s="51">
        <v>25906</v>
      </c>
      <c r="KM5" s="51">
        <v>269698</v>
      </c>
      <c r="KN5" s="51">
        <v>45450</v>
      </c>
      <c r="KO5" s="51">
        <v>17010</v>
      </c>
      <c r="KP5" s="51"/>
      <c r="KQ5" s="51">
        <v>77500</v>
      </c>
      <c r="KR5" s="51">
        <v>1523181.5</v>
      </c>
      <c r="KS5" s="51">
        <v>8415</v>
      </c>
      <c r="KT5" s="51">
        <v>2550602</v>
      </c>
      <c r="KU5" s="51">
        <v>7560</v>
      </c>
      <c r="KV5" s="51">
        <v>56170</v>
      </c>
      <c r="KW5" s="51">
        <v>144430</v>
      </c>
      <c r="KX5" s="51"/>
      <c r="KY5" s="51"/>
      <c r="KZ5" s="51">
        <v>1097638.5</v>
      </c>
      <c r="LA5" s="51"/>
      <c r="LB5" s="51">
        <v>3125325</v>
      </c>
      <c r="LC5" s="51">
        <v>1602785</v>
      </c>
      <c r="LD5" s="51"/>
      <c r="LE5" s="51">
        <v>143043</v>
      </c>
      <c r="LF5" s="51">
        <v>18000</v>
      </c>
      <c r="LG5" s="51">
        <v>90210</v>
      </c>
      <c r="LH5" s="51"/>
      <c r="LI5" s="51">
        <v>87418</v>
      </c>
      <c r="LJ5" s="51">
        <v>1747892</v>
      </c>
      <c r="LK5" s="51">
        <v>6460</v>
      </c>
      <c r="LL5" s="51"/>
      <c r="LM5" s="51">
        <v>2679940</v>
      </c>
      <c r="LN5" s="51">
        <v>47720</v>
      </c>
      <c r="LO5" s="51">
        <v>16890</v>
      </c>
      <c r="LP5" s="51">
        <v>242045</v>
      </c>
      <c r="LQ5" s="51">
        <v>668840</v>
      </c>
      <c r="LR5" s="51">
        <v>36243</v>
      </c>
      <c r="LS5" s="51"/>
      <c r="LT5" s="51"/>
      <c r="LU5" s="51">
        <v>1406729.5</v>
      </c>
      <c r="LV5" s="51"/>
      <c r="LW5" s="51"/>
      <c r="LX5" s="51">
        <v>4001075</v>
      </c>
      <c r="LY5" s="51">
        <v>2579045.7799999998</v>
      </c>
      <c r="LZ5" s="51">
        <v>140410</v>
      </c>
      <c r="MA5" s="51">
        <v>378340</v>
      </c>
      <c r="MB5" s="51">
        <v>115215</v>
      </c>
      <c r="MC5" s="51">
        <v>224800</v>
      </c>
      <c r="MD5" s="51"/>
      <c r="ME5" s="51"/>
      <c r="MF5" s="51">
        <v>3820</v>
      </c>
      <c r="MG5" s="51"/>
      <c r="MH5" s="51"/>
      <c r="MI5" s="51"/>
      <c r="MJ5" s="51">
        <v>29107193.280000001</v>
      </c>
      <c r="MK5" s="51"/>
      <c r="ML5" s="51"/>
      <c r="MM5" s="51">
        <v>405560</v>
      </c>
      <c r="MN5" s="51"/>
      <c r="MO5" s="51"/>
      <c r="MP5" s="51"/>
      <c r="MQ5" s="51"/>
      <c r="MR5" s="51"/>
      <c r="MS5" s="51">
        <v>262490</v>
      </c>
      <c r="MT5" s="51">
        <v>2180</v>
      </c>
      <c r="MU5" s="51"/>
      <c r="MV5" s="51">
        <v>42370</v>
      </c>
      <c r="MW5" s="51">
        <v>369140</v>
      </c>
      <c r="MX5" s="51"/>
      <c r="MY5" s="51">
        <v>1100</v>
      </c>
      <c r="MZ5" s="51"/>
      <c r="NA5" s="51">
        <v>458110</v>
      </c>
      <c r="NB5" s="51">
        <v>295270</v>
      </c>
      <c r="NC5" s="51">
        <v>619165</v>
      </c>
      <c r="ND5" s="51"/>
      <c r="NE5" s="51">
        <v>596850</v>
      </c>
      <c r="NF5" s="51"/>
      <c r="NG5" s="51"/>
      <c r="NH5" s="51">
        <v>2336720</v>
      </c>
      <c r="NI5" s="51">
        <v>184220</v>
      </c>
      <c r="NJ5" s="51"/>
      <c r="NK5" s="51">
        <v>931170</v>
      </c>
      <c r="NL5" s="51"/>
      <c r="NM5" s="51">
        <v>611900</v>
      </c>
      <c r="NN5" s="51">
        <v>1392110</v>
      </c>
      <c r="NO5" s="51">
        <v>311720</v>
      </c>
      <c r="NP5" s="51">
        <v>4150</v>
      </c>
      <c r="NQ5" s="51">
        <v>500</v>
      </c>
      <c r="NR5" s="51">
        <v>10430</v>
      </c>
      <c r="NS5" s="51">
        <v>185010</v>
      </c>
      <c r="NT5" s="51">
        <v>268700</v>
      </c>
      <c r="NU5" s="51">
        <v>161860</v>
      </c>
      <c r="NV5" s="51">
        <v>390225</v>
      </c>
      <c r="NW5" s="51">
        <v>131890</v>
      </c>
      <c r="NX5" s="51"/>
      <c r="NY5" s="51">
        <v>233180</v>
      </c>
      <c r="NZ5" s="51">
        <v>175455</v>
      </c>
      <c r="OA5" s="51">
        <v>657200</v>
      </c>
      <c r="OB5" s="51">
        <v>465856</v>
      </c>
      <c r="OC5" s="51">
        <v>1358079</v>
      </c>
      <c r="OD5" s="51">
        <v>5480</v>
      </c>
      <c r="OE5" s="51">
        <v>6180</v>
      </c>
      <c r="OF5" s="51">
        <v>597100</v>
      </c>
      <c r="OG5" s="51">
        <v>3930</v>
      </c>
      <c r="OH5" s="51">
        <v>9357785.5</v>
      </c>
      <c r="OI5" s="51">
        <v>6540005</v>
      </c>
      <c r="OJ5" s="51">
        <v>2528930</v>
      </c>
      <c r="OK5" s="51">
        <v>83880</v>
      </c>
      <c r="OL5" s="51">
        <v>5600</v>
      </c>
      <c r="OM5" s="51">
        <v>319750</v>
      </c>
      <c r="ON5" s="51"/>
      <c r="OO5" s="51"/>
      <c r="OP5" s="51">
        <v>488325</v>
      </c>
      <c r="OQ5" s="51">
        <v>225250</v>
      </c>
      <c r="OR5" s="51">
        <v>2976056.32</v>
      </c>
      <c r="OS5" s="51">
        <v>37450</v>
      </c>
      <c r="OT5" s="51">
        <v>149050</v>
      </c>
      <c r="OU5" s="51"/>
      <c r="OV5" s="51"/>
      <c r="OW5" s="51">
        <v>219170</v>
      </c>
      <c r="OX5" s="51"/>
      <c r="OY5" s="51"/>
      <c r="OZ5" s="51">
        <v>10045</v>
      </c>
      <c r="PA5" s="51">
        <v>93298</v>
      </c>
      <c r="PB5" s="51"/>
      <c r="PC5" s="51"/>
      <c r="PD5" s="51"/>
      <c r="PE5" s="51"/>
      <c r="PF5" s="51">
        <v>36509894.82</v>
      </c>
      <c r="PG5" s="33">
        <v>194640</v>
      </c>
      <c r="PH5" s="33"/>
      <c r="PI5" s="33">
        <v>128140</v>
      </c>
      <c r="PJ5" s="33">
        <v>7630</v>
      </c>
      <c r="PK5" s="33">
        <v>34160</v>
      </c>
      <c r="PL5" s="33">
        <v>4020</v>
      </c>
      <c r="PM5" s="33"/>
      <c r="PN5" s="33">
        <v>171755</v>
      </c>
      <c r="PO5" s="33">
        <v>4900</v>
      </c>
      <c r="PP5" s="33"/>
      <c r="PQ5" s="33">
        <v>6890</v>
      </c>
      <c r="PR5" s="33"/>
      <c r="PS5" s="33">
        <v>134600</v>
      </c>
      <c r="PT5" s="33">
        <v>172329</v>
      </c>
      <c r="PU5" s="33"/>
      <c r="PV5" s="33"/>
      <c r="PW5" s="33">
        <v>60630</v>
      </c>
      <c r="PX5" s="33"/>
      <c r="PY5" s="33">
        <v>8510597</v>
      </c>
      <c r="PZ5" s="33">
        <v>12945</v>
      </c>
      <c r="QA5" s="33"/>
      <c r="QB5" s="33">
        <v>16320</v>
      </c>
      <c r="QC5" s="33">
        <v>680470</v>
      </c>
      <c r="QD5" s="33">
        <v>6090</v>
      </c>
      <c r="QE5" s="33">
        <v>35207</v>
      </c>
      <c r="QF5" s="33">
        <v>87315</v>
      </c>
      <c r="QG5" s="33">
        <v>319300</v>
      </c>
      <c r="QH5" s="33"/>
      <c r="QI5" s="33"/>
      <c r="QJ5" s="33"/>
      <c r="QK5" s="33"/>
      <c r="QL5" s="33">
        <v>500</v>
      </c>
      <c r="QM5" s="33"/>
      <c r="QN5" s="33">
        <v>5370</v>
      </c>
      <c r="QO5" s="33">
        <v>5490</v>
      </c>
      <c r="QP5" s="33"/>
      <c r="QQ5" s="33"/>
      <c r="QR5" s="33">
        <v>156935</v>
      </c>
      <c r="QS5" s="33">
        <v>394880</v>
      </c>
      <c r="QT5" s="33"/>
      <c r="QU5" s="33"/>
      <c r="QV5" s="33"/>
      <c r="QW5" s="33"/>
      <c r="QX5" s="33"/>
      <c r="QY5" s="33">
        <v>695960</v>
      </c>
      <c r="QZ5" s="33">
        <v>2380</v>
      </c>
      <c r="RA5" s="33"/>
      <c r="RB5" s="33"/>
      <c r="RC5" s="33"/>
      <c r="RD5" s="33"/>
      <c r="RE5" s="33">
        <v>860</v>
      </c>
      <c r="RF5" s="33"/>
      <c r="RG5" s="33">
        <v>50170</v>
      </c>
      <c r="RH5" s="33"/>
      <c r="RI5" s="33"/>
      <c r="RJ5" s="33"/>
      <c r="RK5" s="33"/>
      <c r="RL5" s="33">
        <v>2955479</v>
      </c>
      <c r="RM5" s="33">
        <v>53945</v>
      </c>
      <c r="RN5" s="33"/>
      <c r="RO5" s="33">
        <v>91230</v>
      </c>
      <c r="RP5" s="33"/>
      <c r="RQ5" s="33"/>
      <c r="RR5" s="33">
        <v>57810</v>
      </c>
      <c r="RS5" s="33">
        <v>101400</v>
      </c>
      <c r="RT5" s="33"/>
      <c r="RU5" s="33">
        <v>19950</v>
      </c>
      <c r="RV5" s="33">
        <v>150660</v>
      </c>
      <c r="RW5" s="33"/>
      <c r="RX5" s="33"/>
      <c r="RY5" s="33"/>
      <c r="RZ5" s="33"/>
      <c r="SA5" s="33">
        <v>53050</v>
      </c>
      <c r="SB5" s="33"/>
      <c r="SC5" s="33"/>
      <c r="SD5" s="33"/>
      <c r="SE5" s="33"/>
      <c r="SF5" s="33">
        <v>15384007</v>
      </c>
      <c r="SG5" s="33">
        <v>180450</v>
      </c>
      <c r="SH5" s="33"/>
      <c r="SI5" s="33"/>
      <c r="SJ5" s="33">
        <v>62330</v>
      </c>
      <c r="SK5" s="33">
        <v>10600</v>
      </c>
      <c r="SL5" s="33">
        <v>139300</v>
      </c>
      <c r="SM5" s="33">
        <v>35270</v>
      </c>
      <c r="SN5" s="33">
        <v>15200</v>
      </c>
      <c r="SO5" s="33"/>
      <c r="SP5" s="33"/>
      <c r="SQ5" s="33">
        <v>18230</v>
      </c>
      <c r="SR5" s="33"/>
      <c r="SS5" s="33">
        <v>74790</v>
      </c>
      <c r="ST5" s="33"/>
      <c r="SU5" s="33">
        <v>4460</v>
      </c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>
        <v>40589</v>
      </c>
      <c r="TN5" s="33"/>
      <c r="TO5" s="33">
        <v>2769591</v>
      </c>
      <c r="TP5" s="33"/>
      <c r="TQ5" s="33"/>
      <c r="TR5" s="33">
        <v>1500</v>
      </c>
      <c r="TS5" s="33"/>
      <c r="TT5" s="33"/>
      <c r="TU5" s="33"/>
      <c r="TV5" s="33">
        <v>15090</v>
      </c>
      <c r="TW5" s="33"/>
      <c r="TX5" s="33">
        <v>3000</v>
      </c>
      <c r="TY5" s="33"/>
      <c r="TZ5" s="33"/>
      <c r="UA5" s="33"/>
      <c r="UB5" s="33"/>
      <c r="UC5" s="33"/>
      <c r="UD5" s="33"/>
      <c r="UE5" s="33">
        <v>60910</v>
      </c>
      <c r="UF5" s="33"/>
      <c r="UG5" s="33">
        <v>1758246.1</v>
      </c>
      <c r="UH5" s="33">
        <v>234187</v>
      </c>
      <c r="UI5" s="33">
        <v>157720</v>
      </c>
      <c r="UJ5" s="33"/>
      <c r="UK5" s="33">
        <v>785592</v>
      </c>
      <c r="UL5" s="33"/>
      <c r="UM5" s="33"/>
      <c r="UN5" s="33"/>
      <c r="UO5" s="33"/>
      <c r="UP5" s="33">
        <v>114875</v>
      </c>
      <c r="UQ5" s="33">
        <v>9750</v>
      </c>
      <c r="UR5" s="33"/>
      <c r="US5" s="33">
        <v>9500</v>
      </c>
      <c r="UT5" s="33">
        <v>10800</v>
      </c>
      <c r="UU5" s="33"/>
      <c r="UV5" s="33"/>
      <c r="UW5" s="33">
        <v>1560</v>
      </c>
      <c r="UX5" s="33"/>
      <c r="UY5" s="33">
        <v>185650</v>
      </c>
      <c r="UZ5" s="33"/>
      <c r="VA5" s="33"/>
      <c r="VB5" s="33">
        <v>155190</v>
      </c>
      <c r="VC5" s="33"/>
      <c r="VD5" s="33"/>
      <c r="VE5" s="33">
        <v>3380</v>
      </c>
      <c r="VF5" s="33"/>
      <c r="VG5" s="33">
        <v>72393</v>
      </c>
      <c r="VH5" s="33">
        <v>82805</v>
      </c>
      <c r="VI5" s="33"/>
      <c r="VJ5" s="33">
        <v>3680</v>
      </c>
      <c r="VK5" s="33">
        <v>1590</v>
      </c>
      <c r="VL5" s="33">
        <v>52740</v>
      </c>
      <c r="VM5" s="33"/>
      <c r="VN5" s="33">
        <v>43295</v>
      </c>
      <c r="VO5" s="33"/>
      <c r="VP5" s="33"/>
      <c r="VQ5" s="33">
        <v>7114263.0999999996</v>
      </c>
      <c r="VR5" s="33"/>
      <c r="VS5" s="33">
        <v>462887.3</v>
      </c>
      <c r="VT5" s="33">
        <v>79890</v>
      </c>
      <c r="VU5" s="33">
        <v>13050</v>
      </c>
      <c r="VV5" s="33"/>
      <c r="VW5" s="33">
        <v>7550</v>
      </c>
      <c r="VX5" s="33">
        <v>19230</v>
      </c>
      <c r="VY5" s="33">
        <v>75425</v>
      </c>
      <c r="VZ5" s="33">
        <v>53890</v>
      </c>
      <c r="WA5" s="33">
        <v>3560</v>
      </c>
      <c r="WB5" s="33">
        <v>574915</v>
      </c>
      <c r="WC5" s="33">
        <v>8500</v>
      </c>
      <c r="WD5" s="33">
        <v>49575</v>
      </c>
      <c r="WE5" s="33">
        <v>44015</v>
      </c>
      <c r="WF5" s="33"/>
      <c r="WG5" s="33"/>
      <c r="WH5" s="33">
        <v>95870</v>
      </c>
      <c r="WI5" s="33">
        <v>19240</v>
      </c>
      <c r="WJ5" s="33">
        <v>4550</v>
      </c>
      <c r="WK5" s="33"/>
      <c r="WL5" s="33"/>
      <c r="WM5" s="33"/>
      <c r="WN5" s="33">
        <v>25470</v>
      </c>
      <c r="WO5" s="33">
        <v>80860</v>
      </c>
      <c r="WP5" s="33">
        <v>23820</v>
      </c>
      <c r="WQ5" s="33"/>
      <c r="WR5" s="33">
        <v>1620</v>
      </c>
      <c r="WS5" s="33">
        <v>493560</v>
      </c>
      <c r="WT5" s="33">
        <v>830</v>
      </c>
      <c r="WU5" s="33">
        <v>6470</v>
      </c>
      <c r="WV5" s="33">
        <v>141614</v>
      </c>
      <c r="WW5" s="33"/>
      <c r="WX5" s="33"/>
      <c r="WY5" s="33">
        <v>10620</v>
      </c>
      <c r="WZ5" s="33">
        <v>24980</v>
      </c>
      <c r="XA5" s="33">
        <v>496700</v>
      </c>
      <c r="XB5" s="33">
        <v>69629</v>
      </c>
      <c r="XC5" s="33">
        <v>29480</v>
      </c>
      <c r="XD5" s="33"/>
      <c r="XE5" s="33"/>
      <c r="XF5" s="33"/>
      <c r="XG5" s="33"/>
      <c r="XH5" s="33">
        <v>3840</v>
      </c>
      <c r="XI5" s="33"/>
      <c r="XJ5" s="33">
        <v>418412.5</v>
      </c>
      <c r="XK5" s="33"/>
      <c r="XL5" s="33"/>
      <c r="XM5" s="33"/>
      <c r="XN5" s="33"/>
      <c r="XO5" s="33">
        <v>3340280</v>
      </c>
      <c r="XP5" s="33"/>
      <c r="XQ5" s="33">
        <v>84382</v>
      </c>
      <c r="XR5" s="33">
        <v>281220</v>
      </c>
      <c r="XS5" s="33">
        <v>177472</v>
      </c>
      <c r="XT5" s="33"/>
      <c r="XU5" s="33">
        <v>218260</v>
      </c>
      <c r="XV5" s="33">
        <v>4400</v>
      </c>
      <c r="XW5" s="33"/>
      <c r="XX5" s="33">
        <v>10600</v>
      </c>
      <c r="XY5" s="33">
        <v>7890</v>
      </c>
      <c r="XZ5" s="33">
        <v>4220</v>
      </c>
      <c r="YA5" s="33"/>
      <c r="YB5" s="33"/>
      <c r="YC5" s="33">
        <v>4660</v>
      </c>
      <c r="YD5" s="33"/>
      <c r="YE5" s="33"/>
      <c r="YF5" s="33">
        <v>25820</v>
      </c>
      <c r="YG5" s="33"/>
      <c r="YH5" s="33">
        <v>3130</v>
      </c>
      <c r="YI5" s="33"/>
      <c r="YJ5" s="33"/>
      <c r="YK5" s="33"/>
      <c r="YL5" s="33"/>
      <c r="YM5" s="33">
        <v>12130</v>
      </c>
      <c r="YN5" s="33">
        <v>62560</v>
      </c>
      <c r="YO5" s="33"/>
      <c r="YP5" s="33"/>
      <c r="YQ5" s="33"/>
      <c r="YR5" s="33">
        <v>128657</v>
      </c>
      <c r="YS5" s="33"/>
      <c r="YT5" s="33"/>
      <c r="YU5" s="33"/>
      <c r="YV5" s="33"/>
      <c r="YW5" s="33"/>
      <c r="YX5" s="33"/>
      <c r="YY5" s="33"/>
      <c r="YZ5" s="33"/>
      <c r="ZA5" s="33">
        <v>18816</v>
      </c>
      <c r="ZB5" s="33"/>
      <c r="ZC5" s="33">
        <v>7595892.7999999998</v>
      </c>
      <c r="ZD5" s="33">
        <v>222120</v>
      </c>
      <c r="ZE5" s="33"/>
      <c r="ZF5" s="33"/>
      <c r="ZG5" s="33"/>
      <c r="ZH5" s="33"/>
      <c r="ZI5" s="33">
        <v>3330</v>
      </c>
      <c r="ZJ5" s="33"/>
      <c r="ZK5" s="33">
        <v>3460</v>
      </c>
      <c r="ZL5" s="33"/>
      <c r="ZM5" s="33">
        <v>29666</v>
      </c>
      <c r="ZN5" s="33"/>
      <c r="ZO5" s="33"/>
      <c r="ZP5" s="33">
        <v>29269.5</v>
      </c>
      <c r="ZQ5" s="33"/>
      <c r="ZR5" s="33"/>
      <c r="ZS5" s="33"/>
      <c r="ZT5" s="33">
        <v>663585</v>
      </c>
      <c r="ZU5" s="33">
        <v>10326</v>
      </c>
      <c r="ZV5" s="33"/>
      <c r="ZW5" s="33"/>
      <c r="ZX5" s="33"/>
      <c r="ZY5" s="33"/>
      <c r="ZZ5" s="33"/>
      <c r="AAA5" s="33">
        <v>180320</v>
      </c>
      <c r="AAB5" s="33"/>
      <c r="AAC5" s="33"/>
      <c r="AAD5" s="33">
        <v>32285</v>
      </c>
      <c r="AAE5" s="33"/>
      <c r="AAF5" s="33">
        <v>40610</v>
      </c>
      <c r="AAG5" s="33">
        <v>2120</v>
      </c>
      <c r="AAH5" s="33"/>
      <c r="AAI5" s="33"/>
      <c r="AAJ5" s="33">
        <v>1530</v>
      </c>
      <c r="AAK5" s="33"/>
      <c r="AAL5" s="33"/>
      <c r="AAM5" s="33"/>
      <c r="AAN5" s="33"/>
      <c r="AAO5" s="33"/>
      <c r="AAP5" s="33"/>
      <c r="AAQ5" s="33">
        <v>3400</v>
      </c>
      <c r="AAR5" s="33"/>
      <c r="AAS5" s="33">
        <v>6697</v>
      </c>
      <c r="AAT5" s="33">
        <v>5500</v>
      </c>
      <c r="AAU5" s="33"/>
      <c r="AAV5" s="33"/>
      <c r="AAW5" s="33">
        <v>150840</v>
      </c>
      <c r="AAX5" s="33">
        <v>54420</v>
      </c>
      <c r="AAY5" s="33"/>
      <c r="AAZ5" s="33"/>
      <c r="ABA5" s="33"/>
      <c r="ABB5" s="33"/>
      <c r="ABC5" s="33">
        <v>11160</v>
      </c>
      <c r="ABD5" s="33">
        <v>33030</v>
      </c>
      <c r="ABE5" s="33"/>
      <c r="ABF5" s="33"/>
      <c r="ABG5" s="33">
        <v>6450</v>
      </c>
      <c r="ABH5" s="33"/>
      <c r="ABI5" s="33">
        <v>14465</v>
      </c>
      <c r="ABJ5" s="33"/>
      <c r="ABK5" s="33"/>
      <c r="ABL5" s="33">
        <v>9030</v>
      </c>
      <c r="ABM5" s="33"/>
      <c r="ABN5" s="33">
        <v>1930</v>
      </c>
      <c r="ABO5" s="33"/>
      <c r="ABP5" s="33">
        <v>18870</v>
      </c>
      <c r="ABQ5" s="33">
        <v>100137</v>
      </c>
      <c r="ABR5" s="33"/>
      <c r="ABS5" s="33"/>
      <c r="ABT5" s="33"/>
      <c r="ABU5" s="33"/>
      <c r="ABV5" s="33">
        <v>640</v>
      </c>
      <c r="ABW5" s="33">
        <v>1635190.5</v>
      </c>
      <c r="ABX5" s="33">
        <v>336154</v>
      </c>
      <c r="ABY5" s="33"/>
      <c r="ABZ5" s="33">
        <v>120062</v>
      </c>
      <c r="ACA5" s="33"/>
      <c r="ACB5" s="33">
        <v>49160</v>
      </c>
      <c r="ACC5" s="33">
        <v>38950</v>
      </c>
      <c r="ACD5" s="33"/>
      <c r="ACE5" s="33">
        <v>9660</v>
      </c>
      <c r="ACF5" s="33"/>
      <c r="ACG5" s="33"/>
      <c r="ACH5" s="33"/>
      <c r="ACI5" s="33">
        <v>1460</v>
      </c>
      <c r="ACJ5" s="33">
        <v>31140</v>
      </c>
      <c r="ACK5" s="33"/>
      <c r="ACL5" s="33">
        <v>23040</v>
      </c>
      <c r="ACM5" s="33">
        <v>500</v>
      </c>
      <c r="ACN5" s="33">
        <v>500</v>
      </c>
      <c r="ACO5" s="33"/>
      <c r="ACP5" s="33">
        <v>16140</v>
      </c>
      <c r="ACQ5" s="33">
        <v>13700</v>
      </c>
      <c r="ACR5" s="33"/>
      <c r="ACS5" s="33">
        <v>8300</v>
      </c>
      <c r="ACT5" s="33">
        <v>2730</v>
      </c>
      <c r="ACU5" s="33">
        <v>117640</v>
      </c>
      <c r="ACV5" s="33">
        <v>1531</v>
      </c>
      <c r="ACW5" s="33"/>
      <c r="ACX5" s="33">
        <v>10499</v>
      </c>
      <c r="ACY5" s="33">
        <v>507284</v>
      </c>
      <c r="ACZ5" s="33">
        <v>313960</v>
      </c>
      <c r="ADA5" s="33">
        <v>137920</v>
      </c>
      <c r="ADB5" s="33">
        <v>8950</v>
      </c>
      <c r="ADC5" s="33">
        <v>140810</v>
      </c>
      <c r="ADD5" s="33">
        <v>19330</v>
      </c>
      <c r="ADE5" s="33">
        <v>814861</v>
      </c>
      <c r="ADF5" s="33">
        <v>4276550</v>
      </c>
      <c r="ADG5" s="33"/>
      <c r="ADH5" s="33"/>
      <c r="ADI5" s="33"/>
      <c r="ADJ5" s="33">
        <v>10000</v>
      </c>
      <c r="ADK5" s="33"/>
      <c r="ADL5" s="33"/>
      <c r="ADM5" s="33">
        <v>6480</v>
      </c>
      <c r="ADN5" s="33"/>
      <c r="ADO5" s="33">
        <v>672436</v>
      </c>
      <c r="ADP5" s="33">
        <v>1860460</v>
      </c>
      <c r="ADQ5" s="33"/>
      <c r="ADR5" s="33"/>
      <c r="ADS5" s="33"/>
      <c r="ADT5" s="33"/>
      <c r="ADU5" s="33">
        <v>16330</v>
      </c>
      <c r="ADV5" s="33"/>
      <c r="ADW5" s="33"/>
      <c r="ADX5" s="33"/>
      <c r="ADY5" s="33">
        <v>233930</v>
      </c>
      <c r="ADZ5" s="33"/>
      <c r="AEA5" s="33"/>
      <c r="AEB5" s="33"/>
      <c r="AEC5" s="33"/>
      <c r="AED5" s="33"/>
      <c r="AEE5" s="33">
        <v>23920</v>
      </c>
      <c r="AEF5" s="33">
        <v>1309090</v>
      </c>
      <c r="AEG5" s="33">
        <v>303200</v>
      </c>
      <c r="AEH5" s="33">
        <v>247263</v>
      </c>
      <c r="AEI5" s="33">
        <v>7050</v>
      </c>
      <c r="AEJ5" s="33"/>
      <c r="AEK5" s="33">
        <v>43085</v>
      </c>
      <c r="AEL5" s="33"/>
      <c r="AEM5" s="33">
        <v>20940</v>
      </c>
      <c r="AEN5" s="33">
        <v>2360</v>
      </c>
      <c r="AEO5" s="33"/>
      <c r="AEP5" s="33"/>
      <c r="AEQ5" s="33">
        <v>448820</v>
      </c>
      <c r="AER5" s="33"/>
      <c r="AES5" s="33"/>
      <c r="AET5" s="33">
        <v>72631</v>
      </c>
      <c r="AEU5" s="33"/>
      <c r="AEV5" s="33">
        <v>574557</v>
      </c>
      <c r="AEW5" s="33"/>
      <c r="AEX5" s="33"/>
      <c r="AEY5" s="33">
        <v>693402</v>
      </c>
      <c r="AEZ5" s="33">
        <v>13546785</v>
      </c>
      <c r="AFA5" s="33">
        <v>6940</v>
      </c>
      <c r="AFB5" s="33">
        <v>133050</v>
      </c>
      <c r="AFC5" s="33"/>
      <c r="AFD5" s="33"/>
      <c r="AFE5" s="33"/>
      <c r="AFF5" s="33">
        <v>184230</v>
      </c>
      <c r="AFG5" s="33">
        <v>127405</v>
      </c>
      <c r="AFH5" s="33">
        <v>589214</v>
      </c>
      <c r="AFI5" s="33">
        <v>35820</v>
      </c>
      <c r="AFJ5" s="33">
        <v>500</v>
      </c>
      <c r="AFK5" s="33">
        <v>30430</v>
      </c>
      <c r="AFL5" s="33">
        <v>108680</v>
      </c>
      <c r="AFM5" s="33">
        <v>3000</v>
      </c>
      <c r="AFN5" s="33"/>
      <c r="AFO5" s="33"/>
      <c r="AFP5" s="33"/>
      <c r="AFQ5" s="33">
        <v>70390</v>
      </c>
      <c r="AFR5" s="33"/>
      <c r="AFS5" s="33"/>
      <c r="AFT5" s="33"/>
      <c r="AFU5" s="33"/>
      <c r="AFV5" s="33"/>
      <c r="AFW5" s="33"/>
      <c r="AFX5" s="33">
        <v>1004320</v>
      </c>
      <c r="AFY5" s="33"/>
      <c r="AFZ5" s="33"/>
      <c r="AGA5" s="33">
        <v>292640</v>
      </c>
      <c r="AGB5" s="33"/>
      <c r="AGC5" s="33">
        <v>52080</v>
      </c>
      <c r="AGD5" s="33"/>
      <c r="AGE5" s="33"/>
      <c r="AGF5" s="33"/>
      <c r="AGG5" s="33"/>
      <c r="AGH5" s="33">
        <v>11080</v>
      </c>
      <c r="AGI5" s="33"/>
      <c r="AGJ5" s="33">
        <v>1160397</v>
      </c>
      <c r="AGK5" s="33">
        <v>84802</v>
      </c>
      <c r="AGL5" s="33"/>
      <c r="AGM5" s="33">
        <v>12550</v>
      </c>
      <c r="AGN5" s="33"/>
      <c r="AGO5" s="33"/>
      <c r="AGP5" s="33"/>
      <c r="AGQ5" s="33"/>
      <c r="AGR5" s="33"/>
      <c r="AGS5" s="33"/>
      <c r="AGT5" s="33"/>
      <c r="AGU5" s="33">
        <v>1640310</v>
      </c>
      <c r="AGV5" s="33">
        <v>89430</v>
      </c>
      <c r="AGW5" s="33">
        <v>68680</v>
      </c>
      <c r="AGX5" s="33"/>
      <c r="AGY5" s="33">
        <v>268709</v>
      </c>
      <c r="AGZ5" s="33"/>
      <c r="AHA5" s="33"/>
      <c r="AHB5" s="33">
        <v>51460</v>
      </c>
      <c r="AHC5" s="33">
        <v>6312805</v>
      </c>
      <c r="AHD5" s="33">
        <v>367590</v>
      </c>
      <c r="AHE5" s="33"/>
      <c r="AHF5" s="33">
        <v>1882515</v>
      </c>
      <c r="AHG5" s="33">
        <v>82482</v>
      </c>
      <c r="AHH5" s="33"/>
      <c r="AHI5" s="33"/>
      <c r="AHJ5" s="33"/>
      <c r="AHK5" s="33"/>
      <c r="AHL5" s="33">
        <v>4688</v>
      </c>
      <c r="AHM5" s="33">
        <v>315496</v>
      </c>
      <c r="AHN5" s="33"/>
      <c r="AHO5" s="33">
        <v>27270</v>
      </c>
      <c r="AHP5" s="33"/>
      <c r="AHQ5" s="33"/>
      <c r="AHR5" s="33">
        <v>14840</v>
      </c>
      <c r="AHS5" s="33">
        <v>9500</v>
      </c>
      <c r="AHT5" s="33">
        <v>114765</v>
      </c>
      <c r="AHU5" s="33">
        <v>17380</v>
      </c>
      <c r="AHV5" s="33"/>
      <c r="AHW5" s="33"/>
      <c r="AHX5" s="33">
        <v>32300</v>
      </c>
      <c r="AHY5" s="33"/>
      <c r="AHZ5" s="33"/>
      <c r="AIA5" s="33">
        <v>15207748</v>
      </c>
      <c r="AIB5" s="33">
        <v>191759113.75</v>
      </c>
    </row>
    <row r="6" spans="1:912" x14ac:dyDescent="0.5">
      <c r="A6" s="50" t="s">
        <v>200</v>
      </c>
      <c r="B6" s="50" t="s">
        <v>220</v>
      </c>
      <c r="C6" s="50" t="s">
        <v>221</v>
      </c>
      <c r="D6" s="51">
        <v>5687861</v>
      </c>
      <c r="E6" s="51">
        <v>340097</v>
      </c>
      <c r="F6" s="51"/>
      <c r="G6" s="51">
        <v>32140</v>
      </c>
      <c r="H6" s="51">
        <v>308650</v>
      </c>
      <c r="I6" s="51">
        <v>69555</v>
      </c>
      <c r="J6" s="51">
        <v>87660</v>
      </c>
      <c r="K6" s="51"/>
      <c r="L6" s="51">
        <v>145370</v>
      </c>
      <c r="M6" s="51">
        <v>60500</v>
      </c>
      <c r="N6" s="51"/>
      <c r="O6" s="51">
        <v>1380</v>
      </c>
      <c r="P6" s="51"/>
      <c r="Q6" s="51"/>
      <c r="R6" s="51">
        <v>155950</v>
      </c>
      <c r="S6" s="51"/>
      <c r="T6" s="51">
        <v>4640</v>
      </c>
      <c r="U6" s="51"/>
      <c r="V6" s="51">
        <v>3425194</v>
      </c>
      <c r="W6" s="51"/>
      <c r="X6" s="51">
        <v>3130</v>
      </c>
      <c r="Y6" s="51">
        <v>224789</v>
      </c>
      <c r="Z6" s="51">
        <v>78210</v>
      </c>
      <c r="AA6" s="51">
        <v>86090</v>
      </c>
      <c r="AB6" s="51"/>
      <c r="AC6" s="51">
        <v>569690</v>
      </c>
      <c r="AD6" s="51">
        <v>41650</v>
      </c>
      <c r="AE6" s="51"/>
      <c r="AF6" s="51">
        <v>982930</v>
      </c>
      <c r="AG6" s="51"/>
      <c r="AH6" s="51">
        <v>421470</v>
      </c>
      <c r="AI6" s="51">
        <v>39400</v>
      </c>
      <c r="AJ6" s="51">
        <v>25600</v>
      </c>
      <c r="AK6" s="51">
        <v>88520</v>
      </c>
      <c r="AL6" s="51"/>
      <c r="AM6" s="51"/>
      <c r="AN6" s="51">
        <v>30180</v>
      </c>
      <c r="AO6" s="51">
        <v>42930</v>
      </c>
      <c r="AP6" s="51"/>
      <c r="AQ6" s="51">
        <v>64014</v>
      </c>
      <c r="AR6" s="51">
        <v>36130</v>
      </c>
      <c r="AS6" s="51"/>
      <c r="AT6" s="51">
        <v>2511287.5</v>
      </c>
      <c r="AU6" s="51">
        <v>9630</v>
      </c>
      <c r="AV6" s="51">
        <v>64480</v>
      </c>
      <c r="AW6" s="51"/>
      <c r="AX6" s="51">
        <v>469775</v>
      </c>
      <c r="AY6" s="51">
        <v>158670</v>
      </c>
      <c r="AZ6" s="51">
        <v>24330</v>
      </c>
      <c r="BA6" s="51">
        <v>122820</v>
      </c>
      <c r="BB6" s="51"/>
      <c r="BC6" s="51">
        <v>66990</v>
      </c>
      <c r="BD6" s="51">
        <v>9370</v>
      </c>
      <c r="BE6" s="51">
        <v>0</v>
      </c>
      <c r="BF6" s="51">
        <v>1943760</v>
      </c>
      <c r="BG6" s="51">
        <v>9760</v>
      </c>
      <c r="BH6" s="51">
        <v>25920</v>
      </c>
      <c r="BI6" s="51">
        <v>1803270</v>
      </c>
      <c r="BJ6" s="51">
        <v>2134545</v>
      </c>
      <c r="BK6" s="51">
        <v>94420</v>
      </c>
      <c r="BL6" s="51">
        <v>4030</v>
      </c>
      <c r="BM6" s="51">
        <v>204930</v>
      </c>
      <c r="BN6" s="51">
        <v>37200</v>
      </c>
      <c r="BO6" s="51">
        <v>177010</v>
      </c>
      <c r="BP6" s="51">
        <v>850</v>
      </c>
      <c r="BQ6" s="51"/>
      <c r="BR6" s="51">
        <v>1786855</v>
      </c>
      <c r="BS6" s="51">
        <v>236390</v>
      </c>
      <c r="BT6" s="51">
        <v>102290</v>
      </c>
      <c r="BU6" s="51">
        <v>377677.5</v>
      </c>
      <c r="BV6" s="51">
        <v>295800</v>
      </c>
      <c r="BW6" s="51">
        <v>56080</v>
      </c>
      <c r="BX6" s="51">
        <v>80400</v>
      </c>
      <c r="BY6" s="51">
        <v>650940</v>
      </c>
      <c r="BZ6" s="51">
        <v>344204</v>
      </c>
      <c r="CA6" s="51">
        <v>92140</v>
      </c>
      <c r="CB6" s="51">
        <v>95170</v>
      </c>
      <c r="CC6" s="51">
        <v>222305</v>
      </c>
      <c r="CD6" s="51">
        <v>112610</v>
      </c>
      <c r="CE6" s="51">
        <v>286576</v>
      </c>
      <c r="CF6" s="51">
        <v>50380</v>
      </c>
      <c r="CG6" s="51">
        <v>1615551</v>
      </c>
      <c r="CH6" s="51">
        <v>60650</v>
      </c>
      <c r="CI6" s="51">
        <v>200490</v>
      </c>
      <c r="CJ6" s="51">
        <v>85520</v>
      </c>
      <c r="CK6" s="51">
        <v>71520</v>
      </c>
      <c r="CL6" s="51">
        <v>31660</v>
      </c>
      <c r="CM6" s="51">
        <v>78510</v>
      </c>
      <c r="CN6" s="51"/>
      <c r="CO6" s="51">
        <v>88940</v>
      </c>
      <c r="CP6" s="51">
        <v>58240</v>
      </c>
      <c r="CQ6" s="51">
        <v>46500</v>
      </c>
      <c r="CR6" s="51">
        <v>66770</v>
      </c>
      <c r="CS6" s="51">
        <v>61280</v>
      </c>
      <c r="CT6" s="51"/>
      <c r="CU6" s="51">
        <v>45750</v>
      </c>
      <c r="CV6" s="51">
        <v>176452</v>
      </c>
      <c r="CW6" s="51">
        <v>130170</v>
      </c>
      <c r="CX6" s="51">
        <v>43390</v>
      </c>
      <c r="CY6" s="51">
        <v>842650</v>
      </c>
      <c r="CZ6" s="51">
        <v>50760</v>
      </c>
      <c r="DA6" s="51">
        <v>154183</v>
      </c>
      <c r="DB6" s="51">
        <v>31625581</v>
      </c>
      <c r="DC6" s="51">
        <v>1923640</v>
      </c>
      <c r="DD6" s="51">
        <v>2065480</v>
      </c>
      <c r="DE6" s="51">
        <v>219540</v>
      </c>
      <c r="DF6" s="51">
        <v>118745</v>
      </c>
      <c r="DG6" s="51">
        <v>301490</v>
      </c>
      <c r="DH6" s="51">
        <v>159190</v>
      </c>
      <c r="DI6" s="51">
        <v>246910</v>
      </c>
      <c r="DJ6" s="51">
        <v>42734</v>
      </c>
      <c r="DK6" s="51">
        <v>40340</v>
      </c>
      <c r="DL6" s="51">
        <v>1897911</v>
      </c>
      <c r="DM6" s="51">
        <v>92760</v>
      </c>
      <c r="DN6" s="51">
        <v>85790</v>
      </c>
      <c r="DO6" s="51">
        <v>97850</v>
      </c>
      <c r="DP6" s="51">
        <v>410880</v>
      </c>
      <c r="DQ6" s="51">
        <v>102430</v>
      </c>
      <c r="DR6" s="51">
        <v>355160</v>
      </c>
      <c r="DS6" s="51">
        <v>28275</v>
      </c>
      <c r="DT6" s="51">
        <v>399420</v>
      </c>
      <c r="DU6" s="51">
        <v>1376810</v>
      </c>
      <c r="DV6" s="51">
        <v>133030</v>
      </c>
      <c r="DW6" s="51">
        <v>766415</v>
      </c>
      <c r="DX6" s="51"/>
      <c r="DY6" s="51">
        <v>69500</v>
      </c>
      <c r="DZ6" s="51"/>
      <c r="EA6" s="51">
        <v>121550</v>
      </c>
      <c r="EB6" s="51"/>
      <c r="EC6" s="51">
        <v>81748.75</v>
      </c>
      <c r="ED6" s="51"/>
      <c r="EE6" s="51">
        <v>184770</v>
      </c>
      <c r="EF6" s="51">
        <v>737230</v>
      </c>
      <c r="EG6" s="51">
        <v>2050757</v>
      </c>
      <c r="EH6" s="51">
        <v>44510</v>
      </c>
      <c r="EI6" s="51">
        <v>4330</v>
      </c>
      <c r="EJ6" s="51">
        <v>81105</v>
      </c>
      <c r="EK6" s="51">
        <v>161290</v>
      </c>
      <c r="EL6" s="51">
        <v>269620</v>
      </c>
      <c r="EM6" s="51">
        <v>424530</v>
      </c>
      <c r="EN6" s="51">
        <v>4750</v>
      </c>
      <c r="EO6" s="51">
        <v>2404260</v>
      </c>
      <c r="EP6" s="51">
        <v>207437</v>
      </c>
      <c r="EQ6" s="51">
        <v>21440</v>
      </c>
      <c r="ER6" s="51">
        <v>62680</v>
      </c>
      <c r="ES6" s="51"/>
      <c r="ET6" s="51">
        <v>44770</v>
      </c>
      <c r="EU6" s="51">
        <v>137830</v>
      </c>
      <c r="EV6" s="51">
        <v>28940</v>
      </c>
      <c r="EW6" s="51"/>
      <c r="EX6" s="51">
        <v>18007847.75</v>
      </c>
      <c r="EY6" s="51">
        <v>755117</v>
      </c>
      <c r="EZ6" s="51"/>
      <c r="FA6" s="51">
        <v>44930</v>
      </c>
      <c r="FB6" s="51">
        <v>86560</v>
      </c>
      <c r="FC6" s="51"/>
      <c r="FD6" s="51"/>
      <c r="FE6" s="51">
        <v>174570</v>
      </c>
      <c r="FF6" s="51">
        <v>70640</v>
      </c>
      <c r="FG6" s="51">
        <v>39570</v>
      </c>
      <c r="FH6" s="51">
        <v>95515</v>
      </c>
      <c r="FI6" s="51">
        <v>89870</v>
      </c>
      <c r="FJ6" s="51">
        <v>13210</v>
      </c>
      <c r="FK6" s="51">
        <v>934350</v>
      </c>
      <c r="FL6" s="51">
        <v>93410</v>
      </c>
      <c r="FM6" s="51"/>
      <c r="FN6" s="51">
        <v>67300</v>
      </c>
      <c r="FO6" s="51">
        <v>4450</v>
      </c>
      <c r="FP6" s="51">
        <v>79310</v>
      </c>
      <c r="FQ6" s="51">
        <v>54740</v>
      </c>
      <c r="FR6" s="51">
        <v>10610</v>
      </c>
      <c r="FS6" s="51">
        <v>3970550</v>
      </c>
      <c r="FT6" s="51">
        <v>12480</v>
      </c>
      <c r="FU6" s="51"/>
      <c r="FV6" s="51">
        <v>81800</v>
      </c>
      <c r="FW6" s="51">
        <v>148480</v>
      </c>
      <c r="FX6" s="51">
        <v>77410</v>
      </c>
      <c r="FY6" s="51">
        <v>31210</v>
      </c>
      <c r="FZ6" s="51">
        <v>193470</v>
      </c>
      <c r="GA6" s="51">
        <v>60090</v>
      </c>
      <c r="GB6" s="51">
        <v>20970</v>
      </c>
      <c r="GC6" s="51">
        <v>173200</v>
      </c>
      <c r="GD6" s="51">
        <v>57560</v>
      </c>
      <c r="GE6" s="51"/>
      <c r="GF6" s="51">
        <v>10640</v>
      </c>
      <c r="GG6" s="51">
        <v>1322460</v>
      </c>
      <c r="GH6" s="51">
        <v>60660</v>
      </c>
      <c r="GI6" s="51">
        <v>86140</v>
      </c>
      <c r="GJ6" s="51">
        <v>32460</v>
      </c>
      <c r="GK6" s="51">
        <v>96330</v>
      </c>
      <c r="GL6" s="51">
        <v>129181</v>
      </c>
      <c r="GM6" s="51"/>
      <c r="GN6" s="51">
        <v>184350</v>
      </c>
      <c r="GO6" s="51">
        <v>85745</v>
      </c>
      <c r="GP6" s="51">
        <v>10750</v>
      </c>
      <c r="GQ6" s="51">
        <v>45170</v>
      </c>
      <c r="GR6" s="51"/>
      <c r="GS6" s="51">
        <v>635650</v>
      </c>
      <c r="GT6" s="51">
        <v>1243820</v>
      </c>
      <c r="GU6" s="51"/>
      <c r="GV6" s="51">
        <v>268393</v>
      </c>
      <c r="GW6" s="51">
        <v>5640</v>
      </c>
      <c r="GX6" s="51">
        <v>66540</v>
      </c>
      <c r="GY6" s="51"/>
      <c r="GZ6" s="51">
        <v>105020</v>
      </c>
      <c r="HA6" s="51">
        <v>11830321</v>
      </c>
      <c r="HB6" s="51">
        <v>1394030</v>
      </c>
      <c r="HC6" s="51">
        <v>102060</v>
      </c>
      <c r="HD6" s="51"/>
      <c r="HE6" s="51">
        <v>182080</v>
      </c>
      <c r="HF6" s="51">
        <v>578430</v>
      </c>
      <c r="HG6" s="51"/>
      <c r="HH6" s="51"/>
      <c r="HI6" s="51">
        <v>41520</v>
      </c>
      <c r="HJ6" s="51">
        <v>68610</v>
      </c>
      <c r="HK6" s="51"/>
      <c r="HL6" s="51"/>
      <c r="HM6" s="51">
        <v>2144024</v>
      </c>
      <c r="HN6" s="51"/>
      <c r="HO6" s="51">
        <v>76180</v>
      </c>
      <c r="HP6" s="51"/>
      <c r="HQ6" s="51"/>
      <c r="HR6" s="51">
        <v>104666</v>
      </c>
      <c r="HS6" s="51">
        <v>344800</v>
      </c>
      <c r="HT6" s="51"/>
      <c r="HU6" s="51"/>
      <c r="HV6" s="51">
        <v>235140</v>
      </c>
      <c r="HW6" s="51"/>
      <c r="HX6" s="51"/>
      <c r="HY6" s="51">
        <v>100453.75</v>
      </c>
      <c r="HZ6" s="51"/>
      <c r="IA6" s="51"/>
      <c r="IB6" s="51"/>
      <c r="IC6" s="51">
        <v>45960</v>
      </c>
      <c r="ID6" s="51"/>
      <c r="IE6" s="51"/>
      <c r="IF6" s="51"/>
      <c r="IG6" s="51"/>
      <c r="IH6" s="51">
        <v>805005</v>
      </c>
      <c r="II6" s="51">
        <v>85310</v>
      </c>
      <c r="IJ6" s="51">
        <v>30800</v>
      </c>
      <c r="IK6" s="51">
        <v>1913627</v>
      </c>
      <c r="IL6" s="51">
        <v>398520</v>
      </c>
      <c r="IM6" s="51">
        <v>12610</v>
      </c>
      <c r="IN6" s="51">
        <v>104080</v>
      </c>
      <c r="IO6" s="51">
        <v>24670</v>
      </c>
      <c r="IP6" s="51"/>
      <c r="IQ6" s="51">
        <v>47900</v>
      </c>
      <c r="IR6" s="51"/>
      <c r="IS6" s="51">
        <v>36530</v>
      </c>
      <c r="IT6" s="51"/>
      <c r="IU6" s="51"/>
      <c r="IV6" s="51">
        <v>1773850</v>
      </c>
      <c r="IW6" s="51">
        <v>72960</v>
      </c>
      <c r="IX6" s="51">
        <v>94520</v>
      </c>
      <c r="IY6" s="51"/>
      <c r="IZ6" s="51">
        <v>33270</v>
      </c>
      <c r="JA6" s="51"/>
      <c r="JB6" s="51">
        <v>82360</v>
      </c>
      <c r="JC6" s="51">
        <v>56780</v>
      </c>
      <c r="JD6" s="51"/>
      <c r="JE6" s="51"/>
      <c r="JF6" s="51"/>
      <c r="JG6" s="51">
        <v>73440</v>
      </c>
      <c r="JH6" s="51">
        <v>2209266</v>
      </c>
      <c r="JI6" s="51">
        <v>887343</v>
      </c>
      <c r="JJ6" s="51">
        <v>74560</v>
      </c>
      <c r="JK6" s="51"/>
      <c r="JL6" s="51"/>
      <c r="JM6" s="51"/>
      <c r="JN6" s="51">
        <v>1504950</v>
      </c>
      <c r="JO6" s="51">
        <v>95360</v>
      </c>
      <c r="JP6" s="51">
        <v>68440</v>
      </c>
      <c r="JQ6" s="51">
        <v>62020</v>
      </c>
      <c r="JR6" s="51"/>
      <c r="JS6" s="51">
        <v>397240</v>
      </c>
      <c r="JT6" s="51">
        <v>73750</v>
      </c>
      <c r="JU6" s="51">
        <v>16437114.75</v>
      </c>
      <c r="JV6" s="51">
        <v>2206537</v>
      </c>
      <c r="JW6" s="51">
        <v>566618</v>
      </c>
      <c r="JX6" s="51">
        <v>153880</v>
      </c>
      <c r="JY6" s="51"/>
      <c r="JZ6" s="51">
        <v>88590</v>
      </c>
      <c r="KA6" s="51">
        <v>31800</v>
      </c>
      <c r="KB6" s="51">
        <v>657000</v>
      </c>
      <c r="KC6" s="51">
        <v>231641</v>
      </c>
      <c r="KD6" s="51">
        <v>109970</v>
      </c>
      <c r="KE6" s="51">
        <v>361160</v>
      </c>
      <c r="KF6" s="51">
        <v>18060</v>
      </c>
      <c r="KG6" s="51">
        <v>43830</v>
      </c>
      <c r="KH6" s="51">
        <v>1460</v>
      </c>
      <c r="KI6" s="51"/>
      <c r="KJ6" s="51">
        <v>51470</v>
      </c>
      <c r="KK6" s="51"/>
      <c r="KL6" s="51">
        <v>76160</v>
      </c>
      <c r="KM6" s="51"/>
      <c r="KN6" s="51">
        <v>69840</v>
      </c>
      <c r="KO6" s="51">
        <v>94910</v>
      </c>
      <c r="KP6" s="51"/>
      <c r="KQ6" s="51"/>
      <c r="KR6" s="51">
        <v>169784</v>
      </c>
      <c r="KS6" s="51">
        <v>96410</v>
      </c>
      <c r="KT6" s="51">
        <v>745740</v>
      </c>
      <c r="KU6" s="51">
        <v>65440</v>
      </c>
      <c r="KV6" s="51">
        <v>11760</v>
      </c>
      <c r="KW6" s="51">
        <v>26980</v>
      </c>
      <c r="KX6" s="51">
        <v>10210</v>
      </c>
      <c r="KY6" s="51">
        <v>54260</v>
      </c>
      <c r="KZ6" s="51">
        <v>2119936.5</v>
      </c>
      <c r="LA6" s="51">
        <v>61210</v>
      </c>
      <c r="LB6" s="51">
        <v>1050960</v>
      </c>
      <c r="LC6" s="51"/>
      <c r="LD6" s="51"/>
      <c r="LE6" s="51">
        <v>172360</v>
      </c>
      <c r="LF6" s="51">
        <v>400730</v>
      </c>
      <c r="LG6" s="51"/>
      <c r="LH6" s="51">
        <v>83060</v>
      </c>
      <c r="LI6" s="51">
        <v>81868</v>
      </c>
      <c r="LJ6" s="51">
        <v>236478</v>
      </c>
      <c r="LK6" s="51">
        <v>302245</v>
      </c>
      <c r="LL6" s="51"/>
      <c r="LM6" s="51">
        <v>126150</v>
      </c>
      <c r="LN6" s="51">
        <v>218260</v>
      </c>
      <c r="LO6" s="51"/>
      <c r="LP6" s="51">
        <v>46650</v>
      </c>
      <c r="LQ6" s="51"/>
      <c r="LR6" s="51">
        <v>23333</v>
      </c>
      <c r="LS6" s="51"/>
      <c r="LT6" s="51"/>
      <c r="LU6" s="51">
        <v>660950</v>
      </c>
      <c r="LV6" s="51"/>
      <c r="LW6" s="51">
        <v>127880</v>
      </c>
      <c r="LX6" s="51">
        <v>639770</v>
      </c>
      <c r="LY6" s="51">
        <v>141160</v>
      </c>
      <c r="LZ6" s="51">
        <v>2292025</v>
      </c>
      <c r="MA6" s="51"/>
      <c r="MB6" s="51">
        <v>127170</v>
      </c>
      <c r="MC6" s="51">
        <v>114050</v>
      </c>
      <c r="MD6" s="51">
        <v>95550</v>
      </c>
      <c r="ME6" s="51">
        <v>122480</v>
      </c>
      <c r="MF6" s="51">
        <v>8260</v>
      </c>
      <c r="MG6" s="51">
        <v>127160</v>
      </c>
      <c r="MH6" s="51">
        <v>141740</v>
      </c>
      <c r="MI6" s="51"/>
      <c r="MJ6" s="51">
        <v>15464945.5</v>
      </c>
      <c r="MK6" s="51">
        <v>1741070</v>
      </c>
      <c r="ML6" s="51"/>
      <c r="MM6" s="51">
        <v>101170</v>
      </c>
      <c r="MN6" s="51">
        <v>22510</v>
      </c>
      <c r="MO6" s="51">
        <v>43070</v>
      </c>
      <c r="MP6" s="51">
        <v>117390</v>
      </c>
      <c r="MQ6" s="51">
        <v>76270</v>
      </c>
      <c r="MR6" s="51">
        <v>75220</v>
      </c>
      <c r="MS6" s="51"/>
      <c r="MT6" s="51">
        <v>69150</v>
      </c>
      <c r="MU6" s="51">
        <v>64120</v>
      </c>
      <c r="MV6" s="51"/>
      <c r="MW6" s="51">
        <v>1181715</v>
      </c>
      <c r="MX6" s="51">
        <v>840</v>
      </c>
      <c r="MY6" s="51">
        <v>129538</v>
      </c>
      <c r="MZ6" s="51"/>
      <c r="NA6" s="51"/>
      <c r="NB6" s="51">
        <v>50030</v>
      </c>
      <c r="NC6" s="51">
        <v>895708</v>
      </c>
      <c r="ND6" s="51"/>
      <c r="NE6" s="51">
        <v>253210</v>
      </c>
      <c r="NF6" s="51">
        <v>42489</v>
      </c>
      <c r="NG6" s="51">
        <v>14030</v>
      </c>
      <c r="NH6" s="51">
        <v>1103405</v>
      </c>
      <c r="NI6" s="51">
        <v>65040</v>
      </c>
      <c r="NJ6" s="51">
        <v>40900</v>
      </c>
      <c r="NK6" s="51">
        <v>240434</v>
      </c>
      <c r="NL6" s="51">
        <v>30840</v>
      </c>
      <c r="NM6" s="51"/>
      <c r="NN6" s="51">
        <v>564910</v>
      </c>
      <c r="NO6" s="51">
        <v>498900</v>
      </c>
      <c r="NP6" s="51"/>
      <c r="NQ6" s="51">
        <v>136040</v>
      </c>
      <c r="NR6" s="51">
        <v>66070</v>
      </c>
      <c r="NS6" s="51">
        <v>37660</v>
      </c>
      <c r="NT6" s="51">
        <v>2085995</v>
      </c>
      <c r="NU6" s="51">
        <v>42170</v>
      </c>
      <c r="NV6" s="51"/>
      <c r="NW6" s="51">
        <v>231750</v>
      </c>
      <c r="NX6" s="51">
        <v>10200</v>
      </c>
      <c r="NY6" s="51">
        <v>14230</v>
      </c>
      <c r="NZ6" s="51">
        <v>53110</v>
      </c>
      <c r="OA6" s="51">
        <v>155555</v>
      </c>
      <c r="OB6" s="51"/>
      <c r="OC6" s="51"/>
      <c r="OD6" s="51"/>
      <c r="OE6" s="51"/>
      <c r="OF6" s="51"/>
      <c r="OG6" s="51">
        <v>57100</v>
      </c>
      <c r="OH6" s="51">
        <v>695880</v>
      </c>
      <c r="OI6" s="51">
        <v>342560</v>
      </c>
      <c r="OJ6" s="51">
        <v>120710</v>
      </c>
      <c r="OK6" s="51"/>
      <c r="OL6" s="51"/>
      <c r="OM6" s="51">
        <v>87760</v>
      </c>
      <c r="ON6" s="51">
        <v>73290</v>
      </c>
      <c r="OO6" s="51">
        <v>734</v>
      </c>
      <c r="OP6" s="51">
        <v>32560</v>
      </c>
      <c r="OQ6" s="51">
        <v>47590</v>
      </c>
      <c r="OR6" s="51">
        <v>702239.27</v>
      </c>
      <c r="OS6" s="51">
        <v>254010</v>
      </c>
      <c r="OT6" s="51">
        <v>51650</v>
      </c>
      <c r="OU6" s="51">
        <v>54870</v>
      </c>
      <c r="OV6" s="51"/>
      <c r="OW6" s="51">
        <v>1758196</v>
      </c>
      <c r="OX6" s="51">
        <v>83925</v>
      </c>
      <c r="OY6" s="51">
        <v>66320</v>
      </c>
      <c r="OZ6" s="51">
        <v>102500</v>
      </c>
      <c r="PA6" s="51">
        <v>122310</v>
      </c>
      <c r="PB6" s="51">
        <v>116370</v>
      </c>
      <c r="PC6" s="51">
        <v>20285</v>
      </c>
      <c r="PD6" s="51"/>
      <c r="PE6" s="51"/>
      <c r="PF6" s="51">
        <v>15045598.27</v>
      </c>
      <c r="PG6" s="33">
        <v>1128540</v>
      </c>
      <c r="PH6" s="33">
        <v>42910</v>
      </c>
      <c r="PI6" s="33">
        <v>189943.5</v>
      </c>
      <c r="PJ6" s="33">
        <v>138670</v>
      </c>
      <c r="PK6" s="33">
        <v>228120</v>
      </c>
      <c r="PL6" s="33">
        <v>228800</v>
      </c>
      <c r="PM6" s="33">
        <v>11330</v>
      </c>
      <c r="PN6" s="33"/>
      <c r="PO6" s="33">
        <v>179500</v>
      </c>
      <c r="PP6" s="33">
        <v>38273</v>
      </c>
      <c r="PQ6" s="33">
        <v>43750</v>
      </c>
      <c r="PR6" s="33">
        <v>98981</v>
      </c>
      <c r="PS6" s="33"/>
      <c r="PT6" s="33">
        <v>627799.5</v>
      </c>
      <c r="PU6" s="33">
        <v>78932</v>
      </c>
      <c r="PV6" s="33">
        <v>160480</v>
      </c>
      <c r="PW6" s="33">
        <v>88266</v>
      </c>
      <c r="PX6" s="33">
        <v>33570</v>
      </c>
      <c r="PY6" s="33">
        <v>5176619.5</v>
      </c>
      <c r="PZ6" s="33"/>
      <c r="QA6" s="33">
        <v>56430</v>
      </c>
      <c r="QB6" s="33"/>
      <c r="QC6" s="33">
        <v>400740</v>
      </c>
      <c r="QD6" s="33"/>
      <c r="QE6" s="33">
        <v>126400</v>
      </c>
      <c r="QF6" s="33">
        <v>91010</v>
      </c>
      <c r="QG6" s="33"/>
      <c r="QH6" s="33"/>
      <c r="QI6" s="33">
        <v>241630</v>
      </c>
      <c r="QJ6" s="33">
        <v>36390</v>
      </c>
      <c r="QK6" s="33">
        <v>41880</v>
      </c>
      <c r="QL6" s="33"/>
      <c r="QM6" s="33"/>
      <c r="QN6" s="33">
        <v>129710</v>
      </c>
      <c r="QO6" s="33">
        <v>117580</v>
      </c>
      <c r="QP6" s="33">
        <v>79500</v>
      </c>
      <c r="QQ6" s="33"/>
      <c r="QR6" s="33">
        <v>223946.25</v>
      </c>
      <c r="QS6" s="33">
        <v>114500</v>
      </c>
      <c r="QT6" s="33"/>
      <c r="QU6" s="33"/>
      <c r="QV6" s="33"/>
      <c r="QW6" s="33">
        <v>0</v>
      </c>
      <c r="QX6" s="33"/>
      <c r="QY6" s="33">
        <v>4450295</v>
      </c>
      <c r="QZ6" s="33">
        <v>75000</v>
      </c>
      <c r="RA6" s="33">
        <v>306750</v>
      </c>
      <c r="RB6" s="33">
        <v>147030</v>
      </c>
      <c r="RC6" s="33"/>
      <c r="RD6" s="33">
        <v>209190</v>
      </c>
      <c r="RE6" s="33">
        <v>83515</v>
      </c>
      <c r="RF6" s="33">
        <v>166740</v>
      </c>
      <c r="RG6" s="33">
        <v>204420</v>
      </c>
      <c r="RH6" s="33"/>
      <c r="RI6" s="33"/>
      <c r="RJ6" s="33">
        <v>74655</v>
      </c>
      <c r="RK6" s="33"/>
      <c r="RL6" s="33">
        <v>247994</v>
      </c>
      <c r="RM6" s="33"/>
      <c r="RN6" s="33">
        <v>268400</v>
      </c>
      <c r="RO6" s="33">
        <v>48106</v>
      </c>
      <c r="RP6" s="33">
        <v>142920</v>
      </c>
      <c r="RQ6" s="33">
        <v>107324</v>
      </c>
      <c r="RR6" s="33">
        <v>175670</v>
      </c>
      <c r="RS6" s="33">
        <v>58160</v>
      </c>
      <c r="RT6" s="33">
        <v>117553</v>
      </c>
      <c r="RU6" s="33">
        <v>22270</v>
      </c>
      <c r="RV6" s="33"/>
      <c r="RW6" s="33">
        <v>62160</v>
      </c>
      <c r="RX6" s="33">
        <v>2930</v>
      </c>
      <c r="RY6" s="33">
        <v>153700.26</v>
      </c>
      <c r="RZ6" s="33">
        <v>2660</v>
      </c>
      <c r="SA6" s="33">
        <v>95010</v>
      </c>
      <c r="SB6" s="33">
        <v>105090</v>
      </c>
      <c r="SC6" s="33">
        <v>37915</v>
      </c>
      <c r="SD6" s="33">
        <v>145040</v>
      </c>
      <c r="SE6" s="33">
        <v>61130</v>
      </c>
      <c r="SF6" s="33">
        <v>17725828.010000002</v>
      </c>
      <c r="SG6" s="33">
        <v>987290</v>
      </c>
      <c r="SH6" s="33"/>
      <c r="SI6" s="33"/>
      <c r="SJ6" s="33"/>
      <c r="SK6" s="33"/>
      <c r="SL6" s="33">
        <v>15130</v>
      </c>
      <c r="SM6" s="33">
        <v>3830</v>
      </c>
      <c r="SN6" s="33">
        <v>50900</v>
      </c>
      <c r="SO6" s="33"/>
      <c r="SP6" s="33">
        <v>2410</v>
      </c>
      <c r="SQ6" s="33">
        <v>184100</v>
      </c>
      <c r="SR6" s="33"/>
      <c r="SS6" s="33">
        <v>815910.5</v>
      </c>
      <c r="ST6" s="33">
        <v>3990</v>
      </c>
      <c r="SU6" s="33">
        <v>78110</v>
      </c>
      <c r="SV6" s="33"/>
      <c r="SW6" s="33">
        <v>169400</v>
      </c>
      <c r="SX6" s="33">
        <v>51610</v>
      </c>
      <c r="SY6" s="33">
        <v>69490</v>
      </c>
      <c r="SZ6" s="33"/>
      <c r="TA6" s="33">
        <v>3430405</v>
      </c>
      <c r="TB6" s="33">
        <v>124920</v>
      </c>
      <c r="TC6" s="33">
        <v>182070</v>
      </c>
      <c r="TD6" s="33">
        <v>287107</v>
      </c>
      <c r="TE6" s="33">
        <v>3830</v>
      </c>
      <c r="TF6" s="33">
        <v>51700</v>
      </c>
      <c r="TG6" s="33">
        <v>107742</v>
      </c>
      <c r="TH6" s="33">
        <v>108154</v>
      </c>
      <c r="TI6" s="33">
        <v>67427</v>
      </c>
      <c r="TJ6" s="33">
        <v>60010</v>
      </c>
      <c r="TK6" s="33">
        <v>53394</v>
      </c>
      <c r="TL6" s="33">
        <v>95720</v>
      </c>
      <c r="TM6" s="33"/>
      <c r="TN6" s="33">
        <v>4859</v>
      </c>
      <c r="TO6" s="33">
        <v>1082310</v>
      </c>
      <c r="TP6" s="33">
        <v>53560</v>
      </c>
      <c r="TQ6" s="33">
        <v>54824</v>
      </c>
      <c r="TR6" s="33">
        <v>378636</v>
      </c>
      <c r="TS6" s="33">
        <v>198620</v>
      </c>
      <c r="TT6" s="33">
        <v>163135</v>
      </c>
      <c r="TU6" s="33"/>
      <c r="TV6" s="33">
        <v>108864</v>
      </c>
      <c r="TW6" s="33"/>
      <c r="TX6" s="33"/>
      <c r="TY6" s="33">
        <v>102960</v>
      </c>
      <c r="TZ6" s="33">
        <v>66570</v>
      </c>
      <c r="UA6" s="33"/>
      <c r="UB6" s="33">
        <v>44220</v>
      </c>
      <c r="UC6" s="33"/>
      <c r="UD6" s="33"/>
      <c r="UE6" s="33">
        <v>588563</v>
      </c>
      <c r="UF6" s="33"/>
      <c r="UG6" s="33">
        <v>3064040</v>
      </c>
      <c r="UH6" s="33">
        <v>269342.5</v>
      </c>
      <c r="UI6" s="33">
        <v>50400</v>
      </c>
      <c r="UJ6" s="33"/>
      <c r="UK6" s="33">
        <v>834148.5</v>
      </c>
      <c r="UL6" s="33">
        <v>125950</v>
      </c>
      <c r="UM6" s="33"/>
      <c r="UN6" s="33">
        <v>108602</v>
      </c>
      <c r="UO6" s="33">
        <v>73276</v>
      </c>
      <c r="UP6" s="33">
        <v>721093.49</v>
      </c>
      <c r="UQ6" s="33"/>
      <c r="UR6" s="33">
        <v>51800</v>
      </c>
      <c r="US6" s="33">
        <v>91050</v>
      </c>
      <c r="UT6" s="33">
        <v>98180</v>
      </c>
      <c r="UU6" s="33"/>
      <c r="UV6" s="33">
        <v>1381035</v>
      </c>
      <c r="UW6" s="33"/>
      <c r="UX6" s="33">
        <v>31940</v>
      </c>
      <c r="UY6" s="33"/>
      <c r="UZ6" s="33"/>
      <c r="VA6" s="33">
        <v>66625</v>
      </c>
      <c r="VB6" s="33">
        <v>218251</v>
      </c>
      <c r="VC6" s="33"/>
      <c r="VD6" s="33">
        <v>22880</v>
      </c>
      <c r="VE6" s="33">
        <v>5760</v>
      </c>
      <c r="VF6" s="33"/>
      <c r="VG6" s="33">
        <v>114045</v>
      </c>
      <c r="VH6" s="33">
        <v>17500</v>
      </c>
      <c r="VI6" s="33">
        <v>212245</v>
      </c>
      <c r="VJ6" s="33"/>
      <c r="VK6" s="33">
        <v>52070</v>
      </c>
      <c r="VL6" s="33">
        <v>1300</v>
      </c>
      <c r="VM6" s="33"/>
      <c r="VN6" s="33">
        <v>89050</v>
      </c>
      <c r="VO6" s="33"/>
      <c r="VP6" s="33"/>
      <c r="VQ6" s="33">
        <v>17552353.990000002</v>
      </c>
      <c r="VR6" s="33"/>
      <c r="VS6" s="33">
        <v>1584528.1</v>
      </c>
      <c r="VT6" s="33"/>
      <c r="VU6" s="33">
        <v>4400</v>
      </c>
      <c r="VV6" s="33">
        <v>16930</v>
      </c>
      <c r="VW6" s="33">
        <v>466557.75</v>
      </c>
      <c r="VX6" s="33">
        <v>53470</v>
      </c>
      <c r="VY6" s="33">
        <v>92930</v>
      </c>
      <c r="VZ6" s="33">
        <v>69650</v>
      </c>
      <c r="WA6" s="33">
        <v>5240</v>
      </c>
      <c r="WB6" s="33">
        <v>348920</v>
      </c>
      <c r="WC6" s="33">
        <v>57990</v>
      </c>
      <c r="WD6" s="33">
        <v>111750</v>
      </c>
      <c r="WE6" s="33">
        <v>75780</v>
      </c>
      <c r="WF6" s="33"/>
      <c r="WG6" s="33">
        <v>47440</v>
      </c>
      <c r="WH6" s="33">
        <v>3518845</v>
      </c>
      <c r="WI6" s="33">
        <v>6590</v>
      </c>
      <c r="WJ6" s="33">
        <v>175861.8</v>
      </c>
      <c r="WK6" s="33">
        <v>72160</v>
      </c>
      <c r="WL6" s="33"/>
      <c r="WM6" s="33"/>
      <c r="WN6" s="33">
        <v>130130</v>
      </c>
      <c r="WO6" s="33">
        <v>147620</v>
      </c>
      <c r="WP6" s="33">
        <v>259120</v>
      </c>
      <c r="WQ6" s="33">
        <v>125710</v>
      </c>
      <c r="WR6" s="33">
        <v>94640</v>
      </c>
      <c r="WS6" s="33">
        <v>6855</v>
      </c>
      <c r="WT6" s="33">
        <v>12150</v>
      </c>
      <c r="WU6" s="33">
        <v>23240</v>
      </c>
      <c r="WV6" s="33">
        <v>564563</v>
      </c>
      <c r="WW6" s="33"/>
      <c r="WX6" s="33"/>
      <c r="WY6" s="33">
        <v>147570</v>
      </c>
      <c r="WZ6" s="33">
        <v>65810</v>
      </c>
      <c r="XA6" s="33">
        <v>343160</v>
      </c>
      <c r="XB6" s="33">
        <v>197720</v>
      </c>
      <c r="XC6" s="33">
        <v>55790</v>
      </c>
      <c r="XD6" s="33">
        <v>36680</v>
      </c>
      <c r="XE6" s="33"/>
      <c r="XF6" s="33">
        <v>30</v>
      </c>
      <c r="XG6" s="33"/>
      <c r="XH6" s="33"/>
      <c r="XI6" s="33"/>
      <c r="XJ6" s="33">
        <v>85314</v>
      </c>
      <c r="XK6" s="33"/>
      <c r="XL6" s="33">
        <v>59125</v>
      </c>
      <c r="XM6" s="33"/>
      <c r="XN6" s="33">
        <v>20706</v>
      </c>
      <c r="XO6" s="33">
        <v>2291835</v>
      </c>
      <c r="XP6" s="33">
        <v>98690</v>
      </c>
      <c r="XQ6" s="33">
        <v>65010</v>
      </c>
      <c r="XR6" s="33">
        <v>708910</v>
      </c>
      <c r="XS6" s="33">
        <v>97700</v>
      </c>
      <c r="XT6" s="33">
        <v>27500</v>
      </c>
      <c r="XU6" s="33">
        <v>124470</v>
      </c>
      <c r="XV6" s="33">
        <v>4040</v>
      </c>
      <c r="XW6" s="33">
        <v>101420</v>
      </c>
      <c r="XX6" s="33">
        <v>312910</v>
      </c>
      <c r="XY6" s="33">
        <v>2790</v>
      </c>
      <c r="XZ6" s="33">
        <v>65840</v>
      </c>
      <c r="YA6" s="33">
        <v>58450</v>
      </c>
      <c r="YB6" s="33">
        <v>38890</v>
      </c>
      <c r="YC6" s="33">
        <v>82950</v>
      </c>
      <c r="YD6" s="33"/>
      <c r="YE6" s="33">
        <v>41070</v>
      </c>
      <c r="YF6" s="33">
        <v>20750</v>
      </c>
      <c r="YG6" s="33"/>
      <c r="YH6" s="33">
        <v>2380</v>
      </c>
      <c r="YI6" s="33">
        <v>27790</v>
      </c>
      <c r="YJ6" s="33">
        <v>48672</v>
      </c>
      <c r="YK6" s="33"/>
      <c r="YL6" s="33">
        <v>2241264</v>
      </c>
      <c r="YM6" s="33"/>
      <c r="YN6" s="33">
        <v>290865</v>
      </c>
      <c r="YO6" s="33">
        <v>125387.75</v>
      </c>
      <c r="YP6" s="33">
        <v>1056435</v>
      </c>
      <c r="YQ6" s="33"/>
      <c r="YR6" s="33">
        <v>208685</v>
      </c>
      <c r="YS6" s="33"/>
      <c r="YT6" s="33">
        <v>184755</v>
      </c>
      <c r="YU6" s="33">
        <v>162640</v>
      </c>
      <c r="YV6" s="33">
        <v>79260</v>
      </c>
      <c r="YW6" s="33">
        <v>64600</v>
      </c>
      <c r="YX6" s="33">
        <v>47560</v>
      </c>
      <c r="YY6" s="33">
        <v>44910</v>
      </c>
      <c r="YZ6" s="33"/>
      <c r="ZA6" s="33">
        <v>207213</v>
      </c>
      <c r="ZB6" s="33"/>
      <c r="ZC6" s="33">
        <v>17811932.399999999</v>
      </c>
      <c r="ZD6" s="33">
        <v>928335</v>
      </c>
      <c r="ZE6" s="33"/>
      <c r="ZF6" s="33">
        <v>114050</v>
      </c>
      <c r="ZG6" s="33"/>
      <c r="ZH6" s="33"/>
      <c r="ZI6" s="33"/>
      <c r="ZJ6" s="33">
        <v>128705</v>
      </c>
      <c r="ZK6" s="33">
        <v>1432770</v>
      </c>
      <c r="ZL6" s="33">
        <v>44095</v>
      </c>
      <c r="ZM6" s="33"/>
      <c r="ZN6" s="33">
        <v>187092.25</v>
      </c>
      <c r="ZO6" s="33">
        <v>23010</v>
      </c>
      <c r="ZP6" s="33">
        <v>106827</v>
      </c>
      <c r="ZQ6" s="33"/>
      <c r="ZR6" s="33">
        <v>30325</v>
      </c>
      <c r="ZS6" s="33">
        <v>152174.29999999999</v>
      </c>
      <c r="ZT6" s="33">
        <v>699980</v>
      </c>
      <c r="ZU6" s="33">
        <v>4140</v>
      </c>
      <c r="ZV6" s="33"/>
      <c r="ZW6" s="33"/>
      <c r="ZX6" s="33">
        <v>385208</v>
      </c>
      <c r="ZY6" s="33"/>
      <c r="ZZ6" s="33">
        <v>95293</v>
      </c>
      <c r="AAA6" s="33">
        <v>96000</v>
      </c>
      <c r="AAB6" s="33"/>
      <c r="AAC6" s="33">
        <v>144580</v>
      </c>
      <c r="AAD6" s="33">
        <v>55720</v>
      </c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>
        <v>3101183</v>
      </c>
      <c r="AAQ6" s="33"/>
      <c r="AAR6" s="33"/>
      <c r="AAS6" s="33">
        <v>165505.5</v>
      </c>
      <c r="AAT6" s="33">
        <v>46330</v>
      </c>
      <c r="AAU6" s="33">
        <v>230361.5</v>
      </c>
      <c r="AAV6" s="33">
        <v>155912</v>
      </c>
      <c r="AAW6" s="33">
        <v>584470</v>
      </c>
      <c r="AAX6" s="33">
        <v>26660</v>
      </c>
      <c r="AAY6" s="33">
        <v>8710</v>
      </c>
      <c r="AAZ6" s="33">
        <v>17920</v>
      </c>
      <c r="ABA6" s="33"/>
      <c r="ABB6" s="33"/>
      <c r="ABC6" s="33">
        <v>19760</v>
      </c>
      <c r="ABD6" s="33"/>
      <c r="ABE6" s="33"/>
      <c r="ABF6" s="33">
        <v>22815</v>
      </c>
      <c r="ABG6" s="33"/>
      <c r="ABH6" s="33">
        <v>79170</v>
      </c>
      <c r="ABI6" s="33">
        <v>16000</v>
      </c>
      <c r="ABJ6" s="33"/>
      <c r="ABK6" s="33"/>
      <c r="ABL6" s="33"/>
      <c r="ABM6" s="33"/>
      <c r="ABN6" s="33">
        <v>23225</v>
      </c>
      <c r="ABO6" s="33"/>
      <c r="ABP6" s="33">
        <v>17710</v>
      </c>
      <c r="ABQ6" s="33">
        <v>507572.5</v>
      </c>
      <c r="ABR6" s="33"/>
      <c r="ABS6" s="33"/>
      <c r="ABT6" s="33"/>
      <c r="ABU6" s="33"/>
      <c r="ABV6" s="33"/>
      <c r="ABW6" s="33">
        <v>9651609.0500000007</v>
      </c>
      <c r="ABX6" s="33">
        <v>1514425</v>
      </c>
      <c r="ABY6" s="33">
        <v>71940</v>
      </c>
      <c r="ABZ6" s="33"/>
      <c r="ACA6" s="33">
        <v>35300</v>
      </c>
      <c r="ACB6" s="33">
        <v>162720</v>
      </c>
      <c r="ACC6" s="33">
        <v>49720</v>
      </c>
      <c r="ACD6" s="33">
        <v>4520</v>
      </c>
      <c r="ACE6" s="33">
        <v>107080</v>
      </c>
      <c r="ACF6" s="33"/>
      <c r="ACG6" s="33"/>
      <c r="ACH6" s="33">
        <v>33160</v>
      </c>
      <c r="ACI6" s="33">
        <v>60355</v>
      </c>
      <c r="ACJ6" s="33"/>
      <c r="ACK6" s="33">
        <v>28570</v>
      </c>
      <c r="ACL6" s="33">
        <v>168100</v>
      </c>
      <c r="ACM6" s="33"/>
      <c r="ACN6" s="33"/>
      <c r="ACO6" s="33">
        <v>3060</v>
      </c>
      <c r="ACP6" s="33">
        <v>6040</v>
      </c>
      <c r="ACQ6" s="33">
        <v>77785</v>
      </c>
      <c r="ACR6" s="33">
        <v>2014915</v>
      </c>
      <c r="ACS6" s="33"/>
      <c r="ACT6" s="33">
        <v>70700</v>
      </c>
      <c r="ACU6" s="33">
        <v>114090</v>
      </c>
      <c r="ACV6" s="33">
        <v>45440</v>
      </c>
      <c r="ACW6" s="33"/>
      <c r="ACX6" s="33">
        <v>26130</v>
      </c>
      <c r="ACY6" s="33">
        <v>1795050</v>
      </c>
      <c r="ACZ6" s="33"/>
      <c r="ADA6" s="33"/>
      <c r="ADB6" s="33"/>
      <c r="ADC6" s="33">
        <v>87660</v>
      </c>
      <c r="ADD6" s="33"/>
      <c r="ADE6" s="33">
        <v>260537</v>
      </c>
      <c r="ADF6" s="33"/>
      <c r="ADG6" s="33">
        <v>333453</v>
      </c>
      <c r="ADH6" s="33"/>
      <c r="ADI6" s="33"/>
      <c r="ADJ6" s="33">
        <v>52100</v>
      </c>
      <c r="ADK6" s="33"/>
      <c r="ADL6" s="33">
        <v>1100</v>
      </c>
      <c r="ADM6" s="33">
        <v>12860</v>
      </c>
      <c r="ADN6" s="33"/>
      <c r="ADO6" s="33">
        <v>740200</v>
      </c>
      <c r="ADP6" s="33">
        <v>532215</v>
      </c>
      <c r="ADQ6" s="33"/>
      <c r="ADR6" s="33">
        <v>31920</v>
      </c>
      <c r="ADS6" s="33"/>
      <c r="ADT6" s="33">
        <v>20860</v>
      </c>
      <c r="ADU6" s="33">
        <v>62570</v>
      </c>
      <c r="ADV6" s="33">
        <v>5910</v>
      </c>
      <c r="ADW6" s="33">
        <v>5710</v>
      </c>
      <c r="ADX6" s="33"/>
      <c r="ADY6" s="33"/>
      <c r="ADZ6" s="33"/>
      <c r="AEA6" s="33">
        <v>1152510</v>
      </c>
      <c r="AEB6" s="33"/>
      <c r="AEC6" s="33"/>
      <c r="AED6" s="33">
        <v>78839</v>
      </c>
      <c r="AEE6" s="33"/>
      <c r="AEF6" s="33"/>
      <c r="AEG6" s="33">
        <v>39440</v>
      </c>
      <c r="AEH6" s="33">
        <v>131450</v>
      </c>
      <c r="AEI6" s="33">
        <v>138760</v>
      </c>
      <c r="AEJ6" s="33">
        <v>76550</v>
      </c>
      <c r="AEK6" s="33"/>
      <c r="AEL6" s="33">
        <v>18591</v>
      </c>
      <c r="AEM6" s="33">
        <v>47920</v>
      </c>
      <c r="AEN6" s="33">
        <v>100172</v>
      </c>
      <c r="AEO6" s="33">
        <v>32440</v>
      </c>
      <c r="AEP6" s="33">
        <v>344520</v>
      </c>
      <c r="AEQ6" s="33"/>
      <c r="AER6" s="33">
        <v>175523</v>
      </c>
      <c r="AES6" s="33">
        <v>93845</v>
      </c>
      <c r="AET6" s="33">
        <v>91428</v>
      </c>
      <c r="AEU6" s="33">
        <v>31475</v>
      </c>
      <c r="AEV6" s="33">
        <v>66770</v>
      </c>
      <c r="AEW6" s="33">
        <v>103970</v>
      </c>
      <c r="AEX6" s="33"/>
      <c r="AEY6" s="33">
        <v>7945</v>
      </c>
      <c r="AEZ6" s="33">
        <v>11268343</v>
      </c>
      <c r="AFA6" s="33">
        <v>2222655</v>
      </c>
      <c r="AFB6" s="33">
        <v>131770</v>
      </c>
      <c r="AFC6" s="33">
        <v>152560</v>
      </c>
      <c r="AFD6" s="33">
        <v>222600</v>
      </c>
      <c r="AFE6" s="33">
        <v>46420</v>
      </c>
      <c r="AFF6" s="33">
        <v>203880</v>
      </c>
      <c r="AFG6" s="33">
        <v>49560</v>
      </c>
      <c r="AFH6" s="33">
        <v>105670</v>
      </c>
      <c r="AFI6" s="33">
        <v>58030</v>
      </c>
      <c r="AFJ6" s="33">
        <v>107930</v>
      </c>
      <c r="AFK6" s="33">
        <v>808740</v>
      </c>
      <c r="AFL6" s="33">
        <v>1460360</v>
      </c>
      <c r="AFM6" s="33"/>
      <c r="AFN6" s="33">
        <v>70310</v>
      </c>
      <c r="AFO6" s="33">
        <v>277680</v>
      </c>
      <c r="AFP6" s="33">
        <v>1620</v>
      </c>
      <c r="AFQ6" s="33">
        <v>79830</v>
      </c>
      <c r="AFR6" s="33">
        <v>294760</v>
      </c>
      <c r="AFS6" s="33"/>
      <c r="AFT6" s="33"/>
      <c r="AFU6" s="33"/>
      <c r="AFV6" s="33"/>
      <c r="AFW6" s="33">
        <v>26970</v>
      </c>
      <c r="AFX6" s="33">
        <v>0</v>
      </c>
      <c r="AFY6" s="33"/>
      <c r="AFZ6" s="33">
        <v>89260</v>
      </c>
      <c r="AGA6" s="33"/>
      <c r="AGB6" s="33"/>
      <c r="AGC6" s="33"/>
      <c r="AGD6" s="33">
        <v>10580</v>
      </c>
      <c r="AGE6" s="33">
        <v>166970</v>
      </c>
      <c r="AGF6" s="33">
        <v>162180</v>
      </c>
      <c r="AGG6" s="33"/>
      <c r="AGH6" s="33"/>
      <c r="AGI6" s="33"/>
      <c r="AGJ6" s="33">
        <v>2481537</v>
      </c>
      <c r="AGK6" s="33">
        <v>12924</v>
      </c>
      <c r="AGL6" s="33">
        <v>128640</v>
      </c>
      <c r="AGM6" s="33">
        <v>44210</v>
      </c>
      <c r="AGN6" s="33">
        <v>358890</v>
      </c>
      <c r="AGO6" s="33"/>
      <c r="AGP6" s="33"/>
      <c r="AGQ6" s="33">
        <v>179990</v>
      </c>
      <c r="AGR6" s="33">
        <v>40760</v>
      </c>
      <c r="AGS6" s="33">
        <v>54390</v>
      </c>
      <c r="AGT6" s="33">
        <v>4910</v>
      </c>
      <c r="AGU6" s="33">
        <v>533345</v>
      </c>
      <c r="AGV6" s="33">
        <v>523730</v>
      </c>
      <c r="AGW6" s="33">
        <v>38130</v>
      </c>
      <c r="AGX6" s="33"/>
      <c r="AGY6" s="33">
        <v>94655</v>
      </c>
      <c r="AGZ6" s="33">
        <v>57120</v>
      </c>
      <c r="AHA6" s="33"/>
      <c r="AHB6" s="33"/>
      <c r="AHC6" s="33">
        <v>2282890</v>
      </c>
      <c r="AHD6" s="33">
        <v>3616810</v>
      </c>
      <c r="AHE6" s="33"/>
      <c r="AHF6" s="33">
        <v>211670</v>
      </c>
      <c r="AHG6" s="33">
        <v>299759</v>
      </c>
      <c r="AHH6" s="33"/>
      <c r="AHI6" s="33">
        <v>670</v>
      </c>
      <c r="AHJ6" s="33"/>
      <c r="AHK6" s="33"/>
      <c r="AHL6" s="33"/>
      <c r="AHM6" s="33">
        <v>64530</v>
      </c>
      <c r="AHN6" s="33"/>
      <c r="AHO6" s="33">
        <v>116760</v>
      </c>
      <c r="AHP6" s="33">
        <v>83820</v>
      </c>
      <c r="AHQ6" s="33">
        <v>76830</v>
      </c>
      <c r="AHR6" s="33">
        <v>129730</v>
      </c>
      <c r="AHS6" s="33">
        <v>46745</v>
      </c>
      <c r="AHT6" s="33">
        <v>629820</v>
      </c>
      <c r="AHU6" s="33">
        <v>66160</v>
      </c>
      <c r="AHV6" s="33">
        <v>144650</v>
      </c>
      <c r="AHW6" s="33">
        <v>38090</v>
      </c>
      <c r="AHX6" s="33">
        <v>91190</v>
      </c>
      <c r="AHY6" s="33">
        <v>90480</v>
      </c>
      <c r="AHZ6" s="33"/>
      <c r="AIA6" s="33">
        <v>19294170</v>
      </c>
      <c r="AIB6" s="33">
        <v>201715644.72000003</v>
      </c>
    </row>
    <row r="7" spans="1:912" x14ac:dyDescent="0.5">
      <c r="A7" s="50" t="s">
        <v>200</v>
      </c>
      <c r="B7" s="50" t="s">
        <v>214</v>
      </c>
      <c r="C7" s="50" t="s">
        <v>215</v>
      </c>
      <c r="D7" s="51">
        <v>619776</v>
      </c>
      <c r="E7" s="51"/>
      <c r="F7" s="51">
        <v>31315</v>
      </c>
      <c r="G7" s="51"/>
      <c r="H7" s="51">
        <v>246683</v>
      </c>
      <c r="I7" s="51">
        <v>40233</v>
      </c>
      <c r="J7" s="51"/>
      <c r="K7" s="51"/>
      <c r="L7" s="51"/>
      <c r="M7" s="51">
        <v>193491</v>
      </c>
      <c r="N7" s="51">
        <v>12747</v>
      </c>
      <c r="O7" s="51"/>
      <c r="P7" s="51"/>
      <c r="Q7" s="51"/>
      <c r="R7" s="51"/>
      <c r="S7" s="51"/>
      <c r="T7" s="51"/>
      <c r="U7" s="51"/>
      <c r="V7" s="51">
        <v>33260684</v>
      </c>
      <c r="W7" s="51"/>
      <c r="X7" s="51">
        <v>119938.1</v>
      </c>
      <c r="Y7" s="51">
        <v>170612</v>
      </c>
      <c r="Z7" s="51">
        <v>5773</v>
      </c>
      <c r="AA7" s="51">
        <v>8413</v>
      </c>
      <c r="AB7" s="51"/>
      <c r="AC7" s="51">
        <v>43467</v>
      </c>
      <c r="AD7" s="51">
        <v>3460</v>
      </c>
      <c r="AE7" s="51"/>
      <c r="AF7" s="51"/>
      <c r="AG7" s="51"/>
      <c r="AH7" s="51">
        <v>66188</v>
      </c>
      <c r="AI7" s="51"/>
      <c r="AJ7" s="51"/>
      <c r="AK7" s="51">
        <v>220686</v>
      </c>
      <c r="AL7" s="51"/>
      <c r="AM7" s="51"/>
      <c r="AN7" s="51">
        <v>41663.19</v>
      </c>
      <c r="AO7" s="51">
        <v>180036</v>
      </c>
      <c r="AP7" s="51">
        <v>285</v>
      </c>
      <c r="AQ7" s="51">
        <v>11009</v>
      </c>
      <c r="AR7" s="51"/>
      <c r="AS7" s="51"/>
      <c r="AT7" s="51">
        <v>257568.75</v>
      </c>
      <c r="AU7" s="51">
        <v>0</v>
      </c>
      <c r="AV7" s="51">
        <v>21313</v>
      </c>
      <c r="AW7" s="51"/>
      <c r="AX7" s="51">
        <v>1170</v>
      </c>
      <c r="AY7" s="51"/>
      <c r="AZ7" s="51">
        <v>11710</v>
      </c>
      <c r="BA7" s="51">
        <v>127531.5</v>
      </c>
      <c r="BB7" s="51"/>
      <c r="BC7" s="51"/>
      <c r="BD7" s="51">
        <v>900</v>
      </c>
      <c r="BE7" s="51">
        <v>0</v>
      </c>
      <c r="BF7" s="51">
        <v>9633</v>
      </c>
      <c r="BG7" s="51">
        <v>2155</v>
      </c>
      <c r="BH7" s="51"/>
      <c r="BI7" s="51"/>
      <c r="BJ7" s="51"/>
      <c r="BK7" s="51"/>
      <c r="BL7" s="51">
        <v>14724</v>
      </c>
      <c r="BM7" s="51"/>
      <c r="BN7" s="51">
        <v>0</v>
      </c>
      <c r="BO7" s="51"/>
      <c r="BP7" s="51"/>
      <c r="BQ7" s="51"/>
      <c r="BR7" s="51"/>
      <c r="BS7" s="51"/>
      <c r="BT7" s="51"/>
      <c r="BU7" s="51"/>
      <c r="BV7" s="51"/>
      <c r="BW7" s="51">
        <v>0</v>
      </c>
      <c r="BX7" s="51">
        <v>410</v>
      </c>
      <c r="BY7" s="51"/>
      <c r="BZ7" s="51">
        <v>229412.23</v>
      </c>
      <c r="CA7" s="51"/>
      <c r="CB7" s="51">
        <v>3000</v>
      </c>
      <c r="CC7" s="51">
        <v>0</v>
      </c>
      <c r="CD7" s="51">
        <v>75800</v>
      </c>
      <c r="CE7" s="51">
        <v>323</v>
      </c>
      <c r="CF7" s="51"/>
      <c r="CG7" s="51">
        <v>531108</v>
      </c>
      <c r="CH7" s="51"/>
      <c r="CI7" s="51">
        <v>1001</v>
      </c>
      <c r="CJ7" s="51">
        <v>2700</v>
      </c>
      <c r="CK7" s="51">
        <v>1565</v>
      </c>
      <c r="CL7" s="51"/>
      <c r="CM7" s="51">
        <v>1200</v>
      </c>
      <c r="CN7" s="51"/>
      <c r="CO7" s="51"/>
      <c r="CP7" s="51">
        <v>4820</v>
      </c>
      <c r="CQ7" s="51"/>
      <c r="CR7" s="51">
        <v>6064</v>
      </c>
      <c r="CS7" s="51"/>
      <c r="CT7" s="51">
        <v>149367.25</v>
      </c>
      <c r="CU7" s="51"/>
      <c r="CV7" s="51">
        <v>202647.35</v>
      </c>
      <c r="CW7" s="51"/>
      <c r="CX7" s="51">
        <v>19816.5</v>
      </c>
      <c r="CY7" s="51"/>
      <c r="CZ7" s="51"/>
      <c r="DA7" s="51">
        <v>69637</v>
      </c>
      <c r="DB7" s="51">
        <v>37022035.869999997</v>
      </c>
      <c r="DC7" s="51"/>
      <c r="DD7" s="51"/>
      <c r="DE7" s="51"/>
      <c r="DF7" s="51"/>
      <c r="DG7" s="51"/>
      <c r="DH7" s="51"/>
      <c r="DI7" s="51"/>
      <c r="DJ7" s="51"/>
      <c r="DK7" s="51"/>
      <c r="DL7" s="51">
        <v>40085</v>
      </c>
      <c r="DM7" s="51">
        <v>166635.65</v>
      </c>
      <c r="DN7" s="51"/>
      <c r="DO7" s="51"/>
      <c r="DP7" s="51"/>
      <c r="DQ7" s="51"/>
      <c r="DR7" s="51"/>
      <c r="DS7" s="51"/>
      <c r="DT7" s="51">
        <v>0</v>
      </c>
      <c r="DU7" s="51">
        <v>34844.5</v>
      </c>
      <c r="DV7" s="51"/>
      <c r="DW7" s="51">
        <v>334910</v>
      </c>
      <c r="DX7" s="51"/>
      <c r="DY7" s="51"/>
      <c r="DZ7" s="51"/>
      <c r="EA7" s="51"/>
      <c r="EB7" s="51"/>
      <c r="EC7" s="51">
        <v>13230</v>
      </c>
      <c r="ED7" s="51"/>
      <c r="EE7" s="51"/>
      <c r="EF7" s="51">
        <v>23263.75</v>
      </c>
      <c r="EG7" s="51">
        <v>60879</v>
      </c>
      <c r="EH7" s="51"/>
      <c r="EI7" s="51"/>
      <c r="EJ7" s="51"/>
      <c r="EK7" s="51"/>
      <c r="EL7" s="51">
        <v>49520</v>
      </c>
      <c r="EM7" s="51">
        <v>62980.5</v>
      </c>
      <c r="EN7" s="51"/>
      <c r="EO7" s="51">
        <v>13665</v>
      </c>
      <c r="EP7" s="51"/>
      <c r="EQ7" s="51"/>
      <c r="ER7" s="51"/>
      <c r="ES7" s="51">
        <v>900.5</v>
      </c>
      <c r="ET7" s="51"/>
      <c r="EU7" s="51"/>
      <c r="EV7" s="51">
        <v>2945.5</v>
      </c>
      <c r="EW7" s="51"/>
      <c r="EX7" s="51">
        <v>803859.4</v>
      </c>
      <c r="EY7" s="51"/>
      <c r="EZ7" s="51">
        <v>820</v>
      </c>
      <c r="FA7" s="51"/>
      <c r="FB7" s="51"/>
      <c r="FC7" s="51"/>
      <c r="FD7" s="51"/>
      <c r="FE7" s="51"/>
      <c r="FF7" s="51"/>
      <c r="FG7" s="51">
        <v>21215</v>
      </c>
      <c r="FH7" s="51"/>
      <c r="FI7" s="51">
        <v>1663</v>
      </c>
      <c r="FJ7" s="51"/>
      <c r="FK7" s="51"/>
      <c r="FL7" s="51"/>
      <c r="FM7" s="51">
        <v>420527.5</v>
      </c>
      <c r="FN7" s="51">
        <v>145969</v>
      </c>
      <c r="FO7" s="51"/>
      <c r="FP7" s="51">
        <v>172403</v>
      </c>
      <c r="FQ7" s="51">
        <v>45882.25</v>
      </c>
      <c r="FR7" s="51"/>
      <c r="FS7" s="51"/>
      <c r="FT7" s="51"/>
      <c r="FU7" s="51"/>
      <c r="FV7" s="51"/>
      <c r="FW7" s="51"/>
      <c r="FX7" s="51">
        <v>2557</v>
      </c>
      <c r="FY7" s="51">
        <v>2848</v>
      </c>
      <c r="FZ7" s="51"/>
      <c r="GA7" s="51"/>
      <c r="GB7" s="51">
        <v>12080</v>
      </c>
      <c r="GC7" s="51">
        <v>289278.08000000002</v>
      </c>
      <c r="GD7" s="51"/>
      <c r="GE7" s="51"/>
      <c r="GF7" s="51">
        <v>62116</v>
      </c>
      <c r="GG7" s="51"/>
      <c r="GH7" s="51">
        <v>4750.75</v>
      </c>
      <c r="GI7" s="51"/>
      <c r="GJ7" s="51"/>
      <c r="GK7" s="51">
        <v>33447</v>
      </c>
      <c r="GL7" s="51"/>
      <c r="GM7" s="51">
        <v>11121.5</v>
      </c>
      <c r="GN7" s="51"/>
      <c r="GO7" s="51"/>
      <c r="GP7" s="51"/>
      <c r="GQ7" s="51"/>
      <c r="GR7" s="51"/>
      <c r="GS7" s="51"/>
      <c r="GT7" s="51">
        <v>2262</v>
      </c>
      <c r="GU7" s="51"/>
      <c r="GV7" s="51"/>
      <c r="GW7" s="51">
        <v>1838</v>
      </c>
      <c r="GX7" s="51"/>
      <c r="GY7" s="51"/>
      <c r="GZ7" s="51"/>
      <c r="HA7" s="51">
        <v>1230778.08</v>
      </c>
      <c r="HB7" s="51">
        <v>3973222</v>
      </c>
      <c r="HC7" s="51">
        <v>936831</v>
      </c>
      <c r="HD7" s="51"/>
      <c r="HE7" s="51"/>
      <c r="HF7" s="51">
        <v>540155.5</v>
      </c>
      <c r="HG7" s="51">
        <v>7303088</v>
      </c>
      <c r="HH7" s="51"/>
      <c r="HI7" s="51"/>
      <c r="HJ7" s="51"/>
      <c r="HK7" s="51"/>
      <c r="HL7" s="51"/>
      <c r="HM7" s="51">
        <v>43256</v>
      </c>
      <c r="HN7" s="51"/>
      <c r="HO7" s="51">
        <v>0</v>
      </c>
      <c r="HP7" s="51">
        <v>204950</v>
      </c>
      <c r="HQ7" s="51">
        <v>170878.75</v>
      </c>
      <c r="HR7" s="51"/>
      <c r="HS7" s="51"/>
      <c r="HT7" s="51">
        <v>20091</v>
      </c>
      <c r="HU7" s="51">
        <v>62703.5</v>
      </c>
      <c r="HV7" s="51"/>
      <c r="HW7" s="51">
        <v>83177</v>
      </c>
      <c r="HX7" s="51"/>
      <c r="HY7" s="51"/>
      <c r="HZ7" s="51"/>
      <c r="IA7" s="51">
        <v>28367</v>
      </c>
      <c r="IB7" s="51">
        <v>12245</v>
      </c>
      <c r="IC7" s="51"/>
      <c r="ID7" s="51">
        <v>39339</v>
      </c>
      <c r="IE7" s="51">
        <v>54602.75</v>
      </c>
      <c r="IF7" s="51">
        <v>131401</v>
      </c>
      <c r="IG7" s="51">
        <v>520</v>
      </c>
      <c r="IH7" s="51"/>
      <c r="II7" s="51"/>
      <c r="IJ7" s="51"/>
      <c r="IK7" s="51">
        <v>4805621.75</v>
      </c>
      <c r="IL7" s="51"/>
      <c r="IM7" s="51">
        <v>2316</v>
      </c>
      <c r="IN7" s="51"/>
      <c r="IO7" s="51">
        <v>594066</v>
      </c>
      <c r="IP7" s="51"/>
      <c r="IQ7" s="51">
        <v>69740</v>
      </c>
      <c r="IR7" s="51">
        <v>5385</v>
      </c>
      <c r="IS7" s="51">
        <v>330</v>
      </c>
      <c r="IT7" s="51">
        <v>436114</v>
      </c>
      <c r="IU7" s="51">
        <v>8917.5</v>
      </c>
      <c r="IV7" s="51">
        <v>13770603.59</v>
      </c>
      <c r="IW7" s="51">
        <v>631486</v>
      </c>
      <c r="IX7" s="51">
        <v>82681</v>
      </c>
      <c r="IY7" s="51">
        <v>24872.02</v>
      </c>
      <c r="IZ7" s="51"/>
      <c r="JA7" s="51"/>
      <c r="JB7" s="51">
        <v>56835</v>
      </c>
      <c r="JC7" s="51">
        <v>1800</v>
      </c>
      <c r="JD7" s="51">
        <v>5849</v>
      </c>
      <c r="JE7" s="51">
        <v>5691</v>
      </c>
      <c r="JF7" s="51">
        <v>946917</v>
      </c>
      <c r="JG7" s="51">
        <v>138.5</v>
      </c>
      <c r="JH7" s="51">
        <v>92741</v>
      </c>
      <c r="JI7" s="51"/>
      <c r="JJ7" s="51"/>
      <c r="JK7" s="51">
        <v>59618.5</v>
      </c>
      <c r="JL7" s="51"/>
      <c r="JM7" s="51"/>
      <c r="JN7" s="51">
        <v>31754</v>
      </c>
      <c r="JO7" s="51"/>
      <c r="JP7" s="51">
        <v>26164</v>
      </c>
      <c r="JQ7" s="51"/>
      <c r="JR7" s="51"/>
      <c r="JS7" s="51">
        <v>57265</v>
      </c>
      <c r="JT7" s="51"/>
      <c r="JU7" s="51">
        <v>35321733.360000007</v>
      </c>
      <c r="JV7" s="51">
        <v>84805</v>
      </c>
      <c r="JW7" s="51">
        <v>14067.5</v>
      </c>
      <c r="JX7" s="51"/>
      <c r="JY7" s="51"/>
      <c r="JZ7" s="51">
        <v>570</v>
      </c>
      <c r="KA7" s="51"/>
      <c r="KB7" s="51"/>
      <c r="KC7" s="51">
        <v>22196</v>
      </c>
      <c r="KD7" s="51"/>
      <c r="KE7" s="51"/>
      <c r="KF7" s="51"/>
      <c r="KG7" s="51"/>
      <c r="KH7" s="51"/>
      <c r="KI7" s="51">
        <v>28060</v>
      </c>
      <c r="KJ7" s="51"/>
      <c r="KK7" s="51">
        <v>8161</v>
      </c>
      <c r="KL7" s="51">
        <v>196093</v>
      </c>
      <c r="KM7" s="51">
        <v>237813</v>
      </c>
      <c r="KN7" s="51"/>
      <c r="KO7" s="51">
        <v>229300</v>
      </c>
      <c r="KP7" s="51"/>
      <c r="KQ7" s="51"/>
      <c r="KR7" s="51">
        <v>564328</v>
      </c>
      <c r="KS7" s="51"/>
      <c r="KT7" s="51"/>
      <c r="KU7" s="51"/>
      <c r="KV7" s="51"/>
      <c r="KW7" s="51"/>
      <c r="KX7" s="51">
        <v>26678</v>
      </c>
      <c r="KY7" s="51"/>
      <c r="KZ7" s="51"/>
      <c r="LA7" s="51">
        <v>5340</v>
      </c>
      <c r="LB7" s="51">
        <v>77504</v>
      </c>
      <c r="LC7" s="51">
        <v>392535</v>
      </c>
      <c r="LD7" s="51"/>
      <c r="LE7" s="51">
        <v>22100</v>
      </c>
      <c r="LF7" s="51"/>
      <c r="LG7" s="51">
        <v>1021759</v>
      </c>
      <c r="LH7" s="51"/>
      <c r="LI7" s="51">
        <v>1956</v>
      </c>
      <c r="LJ7" s="51">
        <v>549137</v>
      </c>
      <c r="LK7" s="51"/>
      <c r="LL7" s="51">
        <v>3104940</v>
      </c>
      <c r="LM7" s="51">
        <v>2490659.15</v>
      </c>
      <c r="LN7" s="51">
        <v>185663</v>
      </c>
      <c r="LO7" s="51">
        <v>462881</v>
      </c>
      <c r="LP7" s="51"/>
      <c r="LQ7" s="51"/>
      <c r="LR7" s="51">
        <v>20952</v>
      </c>
      <c r="LS7" s="51">
        <v>22001</v>
      </c>
      <c r="LT7" s="51"/>
      <c r="LU7" s="51"/>
      <c r="LV7" s="51">
        <v>402970</v>
      </c>
      <c r="LW7" s="51"/>
      <c r="LX7" s="51">
        <v>7106463.8499999996</v>
      </c>
      <c r="LY7" s="51"/>
      <c r="LZ7" s="51">
        <v>7789.5</v>
      </c>
      <c r="MA7" s="51"/>
      <c r="MB7" s="51"/>
      <c r="MC7" s="51"/>
      <c r="MD7" s="51"/>
      <c r="ME7" s="51"/>
      <c r="MF7" s="51">
        <v>50541</v>
      </c>
      <c r="MG7" s="51"/>
      <c r="MH7" s="51"/>
      <c r="MI7" s="51"/>
      <c r="MJ7" s="51">
        <v>17337263</v>
      </c>
      <c r="MK7" s="51">
        <v>410943.5</v>
      </c>
      <c r="ML7" s="51">
        <v>145032.5</v>
      </c>
      <c r="MM7" s="51">
        <v>85305</v>
      </c>
      <c r="MN7" s="51"/>
      <c r="MO7" s="51"/>
      <c r="MP7" s="51">
        <v>177085</v>
      </c>
      <c r="MQ7" s="51"/>
      <c r="MR7" s="51">
        <v>11739</v>
      </c>
      <c r="MS7" s="51"/>
      <c r="MT7" s="51"/>
      <c r="MU7" s="51">
        <v>24055.5</v>
      </c>
      <c r="MV7" s="51">
        <v>0</v>
      </c>
      <c r="MW7" s="51"/>
      <c r="MX7" s="51">
        <v>24990</v>
      </c>
      <c r="MY7" s="51">
        <v>79426</v>
      </c>
      <c r="MZ7" s="51"/>
      <c r="NA7" s="51"/>
      <c r="NB7" s="51">
        <v>52527</v>
      </c>
      <c r="NC7" s="51">
        <v>227714</v>
      </c>
      <c r="ND7" s="51">
        <v>23223.25</v>
      </c>
      <c r="NE7" s="51">
        <v>232097</v>
      </c>
      <c r="NF7" s="51">
        <v>40449</v>
      </c>
      <c r="NG7" s="51">
        <v>910</v>
      </c>
      <c r="NH7" s="51">
        <v>759672.25</v>
      </c>
      <c r="NI7" s="51">
        <v>114924</v>
      </c>
      <c r="NJ7" s="51">
        <v>35387</v>
      </c>
      <c r="NK7" s="51">
        <v>1730286</v>
      </c>
      <c r="NL7" s="51">
        <v>46488</v>
      </c>
      <c r="NM7" s="51">
        <v>27343</v>
      </c>
      <c r="NN7" s="51">
        <v>1200001.57</v>
      </c>
      <c r="NO7" s="51">
        <v>740901.81</v>
      </c>
      <c r="NP7" s="51">
        <v>50572</v>
      </c>
      <c r="NQ7" s="51">
        <v>6574.5</v>
      </c>
      <c r="NR7" s="51">
        <v>60867.5</v>
      </c>
      <c r="NS7" s="51"/>
      <c r="NT7" s="51">
        <v>62205.5</v>
      </c>
      <c r="NU7" s="51"/>
      <c r="NV7" s="51">
        <v>0</v>
      </c>
      <c r="NW7" s="51"/>
      <c r="NX7" s="51">
        <v>16820</v>
      </c>
      <c r="NY7" s="51">
        <v>5369</v>
      </c>
      <c r="NZ7" s="51">
        <v>298868</v>
      </c>
      <c r="OA7" s="51">
        <v>28521.25</v>
      </c>
      <c r="OB7" s="51"/>
      <c r="OC7" s="51">
        <v>25465</v>
      </c>
      <c r="OD7" s="51">
        <v>17452</v>
      </c>
      <c r="OE7" s="51"/>
      <c r="OF7" s="51">
        <v>409350</v>
      </c>
      <c r="OG7" s="51"/>
      <c r="OH7" s="51">
        <v>3213379.2</v>
      </c>
      <c r="OI7" s="51">
        <v>1507911</v>
      </c>
      <c r="OJ7" s="51">
        <v>1543751.25</v>
      </c>
      <c r="OK7" s="51">
        <v>957094.76</v>
      </c>
      <c r="OL7" s="51">
        <v>1188878</v>
      </c>
      <c r="OM7" s="51">
        <v>11978</v>
      </c>
      <c r="ON7" s="51">
        <v>415639.1</v>
      </c>
      <c r="OO7" s="51"/>
      <c r="OP7" s="51">
        <v>19493</v>
      </c>
      <c r="OQ7" s="51">
        <v>7342212.5199999996</v>
      </c>
      <c r="OR7" s="51">
        <v>163051</v>
      </c>
      <c r="OS7" s="51">
        <v>184765</v>
      </c>
      <c r="OT7" s="51">
        <v>4942</v>
      </c>
      <c r="OU7" s="51">
        <v>29234</v>
      </c>
      <c r="OV7" s="51"/>
      <c r="OW7" s="51">
        <v>41412</v>
      </c>
      <c r="OX7" s="51"/>
      <c r="OY7" s="51">
        <v>6745</v>
      </c>
      <c r="OZ7" s="51">
        <v>65001</v>
      </c>
      <c r="PA7" s="51"/>
      <c r="PB7" s="51"/>
      <c r="PC7" s="51"/>
      <c r="PD7" s="51">
        <v>10872</v>
      </c>
      <c r="PE7" s="51">
        <v>6530.75</v>
      </c>
      <c r="PF7" s="51">
        <v>23885454.710000001</v>
      </c>
      <c r="PG7" s="33">
        <v>2140</v>
      </c>
      <c r="PH7" s="33"/>
      <c r="PI7" s="33">
        <v>14801</v>
      </c>
      <c r="PJ7" s="33"/>
      <c r="PK7" s="33">
        <v>3766</v>
      </c>
      <c r="PL7" s="33"/>
      <c r="PM7" s="33"/>
      <c r="PN7" s="33"/>
      <c r="PO7" s="33"/>
      <c r="PP7" s="33"/>
      <c r="PQ7" s="33">
        <v>820</v>
      </c>
      <c r="PR7" s="33"/>
      <c r="PS7" s="33"/>
      <c r="PT7" s="33"/>
      <c r="PU7" s="33"/>
      <c r="PV7" s="33"/>
      <c r="PW7" s="33"/>
      <c r="PX7" s="33"/>
      <c r="PY7" s="33">
        <v>467067</v>
      </c>
      <c r="PZ7" s="33">
        <v>14052</v>
      </c>
      <c r="QA7" s="33"/>
      <c r="QB7" s="33"/>
      <c r="QC7" s="33"/>
      <c r="QD7" s="33"/>
      <c r="QE7" s="33">
        <v>57426</v>
      </c>
      <c r="QF7" s="33"/>
      <c r="QG7" s="33"/>
      <c r="QH7" s="33"/>
      <c r="QI7" s="33">
        <v>20187</v>
      </c>
      <c r="QJ7" s="33"/>
      <c r="QK7" s="33">
        <v>3960</v>
      </c>
      <c r="QL7" s="33"/>
      <c r="QM7" s="33">
        <v>77391.25</v>
      </c>
      <c r="QN7" s="33"/>
      <c r="QO7" s="33"/>
      <c r="QP7" s="33"/>
      <c r="QQ7" s="33"/>
      <c r="QR7" s="33"/>
      <c r="QS7" s="33">
        <v>8821.25</v>
      </c>
      <c r="QT7" s="33"/>
      <c r="QU7" s="33"/>
      <c r="QV7" s="33"/>
      <c r="QW7" s="33">
        <v>21272.5</v>
      </c>
      <c r="QX7" s="33"/>
      <c r="QY7" s="33">
        <v>22577.5</v>
      </c>
      <c r="QZ7" s="33"/>
      <c r="RA7" s="33"/>
      <c r="RB7" s="33"/>
      <c r="RC7" s="33">
        <v>11060</v>
      </c>
      <c r="RD7" s="33"/>
      <c r="RE7" s="33"/>
      <c r="RF7" s="33">
        <v>192954</v>
      </c>
      <c r="RG7" s="33"/>
      <c r="RH7" s="33">
        <v>27591</v>
      </c>
      <c r="RI7" s="33"/>
      <c r="RJ7" s="33"/>
      <c r="RK7" s="33"/>
      <c r="RL7" s="33">
        <v>90950.75</v>
      </c>
      <c r="RM7" s="33"/>
      <c r="RN7" s="33"/>
      <c r="RO7" s="33">
        <v>4344</v>
      </c>
      <c r="RP7" s="33">
        <v>104269</v>
      </c>
      <c r="RQ7" s="33">
        <v>17480</v>
      </c>
      <c r="RR7" s="33">
        <v>7730</v>
      </c>
      <c r="RS7" s="33"/>
      <c r="RT7" s="33"/>
      <c r="RU7" s="33">
        <v>371390</v>
      </c>
      <c r="RV7" s="33"/>
      <c r="RW7" s="33">
        <v>6192</v>
      </c>
      <c r="RX7" s="33"/>
      <c r="RY7" s="33"/>
      <c r="RZ7" s="33"/>
      <c r="SA7" s="33"/>
      <c r="SB7" s="33"/>
      <c r="SC7" s="33"/>
      <c r="SD7" s="33"/>
      <c r="SE7" s="33"/>
      <c r="SF7" s="33">
        <v>1548242.25</v>
      </c>
      <c r="SG7" s="33">
        <v>21186</v>
      </c>
      <c r="SH7" s="33"/>
      <c r="SI7" s="33"/>
      <c r="SJ7" s="33"/>
      <c r="SK7" s="33"/>
      <c r="SL7" s="33">
        <v>216988</v>
      </c>
      <c r="SM7" s="33"/>
      <c r="SN7" s="33">
        <v>3032546</v>
      </c>
      <c r="SO7" s="33">
        <v>450</v>
      </c>
      <c r="SP7" s="33"/>
      <c r="SQ7" s="33"/>
      <c r="SR7" s="33">
        <v>0</v>
      </c>
      <c r="SS7" s="33">
        <v>440900</v>
      </c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>
        <v>120989</v>
      </c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>
        <v>460435</v>
      </c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>
        <v>9375</v>
      </c>
      <c r="UU7" s="33"/>
      <c r="UV7" s="33">
        <v>34198</v>
      </c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>
        <v>4337067</v>
      </c>
      <c r="VR7" s="33">
        <v>3884</v>
      </c>
      <c r="VS7" s="33"/>
      <c r="VT7" s="33">
        <v>32447</v>
      </c>
      <c r="VU7" s="33"/>
      <c r="VV7" s="33"/>
      <c r="VW7" s="33">
        <v>1056</v>
      </c>
      <c r="VX7" s="33"/>
      <c r="VY7" s="33"/>
      <c r="VZ7" s="33"/>
      <c r="WA7" s="33"/>
      <c r="WB7" s="33"/>
      <c r="WC7" s="33"/>
      <c r="WD7" s="33"/>
      <c r="WE7" s="33"/>
      <c r="WF7" s="33">
        <v>0</v>
      </c>
      <c r="WG7" s="33"/>
      <c r="WH7" s="33">
        <v>140</v>
      </c>
      <c r="WI7" s="33"/>
      <c r="WJ7" s="33"/>
      <c r="WK7" s="33">
        <v>10026</v>
      </c>
      <c r="WL7" s="33">
        <v>105950</v>
      </c>
      <c r="WM7" s="33"/>
      <c r="WN7" s="33">
        <v>383615</v>
      </c>
      <c r="WO7" s="33"/>
      <c r="WP7" s="33"/>
      <c r="WQ7" s="33">
        <v>1417</v>
      </c>
      <c r="WR7" s="33">
        <v>1256</v>
      </c>
      <c r="WS7" s="33"/>
      <c r="WT7" s="33"/>
      <c r="WU7" s="33">
        <v>8501</v>
      </c>
      <c r="WV7" s="33">
        <v>22828</v>
      </c>
      <c r="WW7" s="33">
        <v>44662</v>
      </c>
      <c r="WX7" s="33">
        <v>15117</v>
      </c>
      <c r="WY7" s="33">
        <v>13788</v>
      </c>
      <c r="WZ7" s="33"/>
      <c r="XA7" s="33"/>
      <c r="XB7" s="33">
        <v>43178</v>
      </c>
      <c r="XC7" s="33"/>
      <c r="XD7" s="33">
        <v>11005</v>
      </c>
      <c r="XE7" s="33"/>
      <c r="XF7" s="33"/>
      <c r="XG7" s="33">
        <v>79</v>
      </c>
      <c r="XH7" s="33"/>
      <c r="XI7" s="33">
        <v>180</v>
      </c>
      <c r="XJ7" s="33">
        <v>10999417</v>
      </c>
      <c r="XK7" s="33">
        <v>3470</v>
      </c>
      <c r="XL7" s="33"/>
      <c r="XM7" s="33">
        <v>41950</v>
      </c>
      <c r="XN7" s="33">
        <v>0</v>
      </c>
      <c r="XO7" s="33"/>
      <c r="XP7" s="33">
        <v>3420</v>
      </c>
      <c r="XQ7" s="33"/>
      <c r="XR7" s="33"/>
      <c r="XS7" s="33"/>
      <c r="XT7" s="33"/>
      <c r="XU7" s="33"/>
      <c r="XV7" s="33"/>
      <c r="XW7" s="33"/>
      <c r="XX7" s="33"/>
      <c r="XY7" s="33">
        <v>47394</v>
      </c>
      <c r="XZ7" s="33">
        <v>23509</v>
      </c>
      <c r="YA7" s="33">
        <v>16304</v>
      </c>
      <c r="YB7" s="33"/>
      <c r="YC7" s="33"/>
      <c r="YD7" s="33"/>
      <c r="YE7" s="33"/>
      <c r="YF7" s="33"/>
      <c r="YG7" s="33"/>
      <c r="YH7" s="33"/>
      <c r="YI7" s="33"/>
      <c r="YJ7" s="33">
        <v>2433</v>
      </c>
      <c r="YK7" s="33"/>
      <c r="YL7" s="33"/>
      <c r="YM7" s="33"/>
      <c r="YN7" s="33"/>
      <c r="YO7" s="33"/>
      <c r="YP7" s="33"/>
      <c r="YQ7" s="33"/>
      <c r="YR7" s="33">
        <v>0</v>
      </c>
      <c r="YS7" s="33">
        <v>375</v>
      </c>
      <c r="YT7" s="33"/>
      <c r="YU7" s="33"/>
      <c r="YV7" s="33"/>
      <c r="YW7" s="33"/>
      <c r="YX7" s="33"/>
      <c r="YY7" s="33">
        <v>10553</v>
      </c>
      <c r="YZ7" s="33"/>
      <c r="ZA7" s="33">
        <v>1684</v>
      </c>
      <c r="ZB7" s="33">
        <v>1999</v>
      </c>
      <c r="ZC7" s="33">
        <v>11851637</v>
      </c>
      <c r="ZD7" s="33">
        <v>34093</v>
      </c>
      <c r="ZE7" s="33"/>
      <c r="ZF7" s="33"/>
      <c r="ZG7" s="33"/>
      <c r="ZH7" s="33">
        <v>13611</v>
      </c>
      <c r="ZI7" s="33">
        <v>7189</v>
      </c>
      <c r="ZJ7" s="33"/>
      <c r="ZK7" s="33">
        <v>0</v>
      </c>
      <c r="ZL7" s="33">
        <v>95422</v>
      </c>
      <c r="ZM7" s="33">
        <v>150</v>
      </c>
      <c r="ZN7" s="33"/>
      <c r="ZO7" s="33"/>
      <c r="ZP7" s="33">
        <v>6900</v>
      </c>
      <c r="ZQ7" s="33"/>
      <c r="ZR7" s="33">
        <v>1671</v>
      </c>
      <c r="ZS7" s="33"/>
      <c r="ZT7" s="33"/>
      <c r="ZU7" s="33">
        <v>550546.5</v>
      </c>
      <c r="ZV7" s="33">
        <v>730</v>
      </c>
      <c r="ZW7" s="33"/>
      <c r="ZX7" s="33"/>
      <c r="ZY7" s="33"/>
      <c r="ZZ7" s="33"/>
      <c r="AAA7" s="33"/>
      <c r="AAB7" s="33"/>
      <c r="AAC7" s="33">
        <v>478.25</v>
      </c>
      <c r="AAD7" s="33"/>
      <c r="AAE7" s="33"/>
      <c r="AAF7" s="33">
        <v>93099</v>
      </c>
      <c r="AAG7" s="33">
        <v>1430</v>
      </c>
      <c r="AAH7" s="33">
        <v>348</v>
      </c>
      <c r="AAI7" s="33">
        <v>51076.94</v>
      </c>
      <c r="AAJ7" s="33"/>
      <c r="AAK7" s="33"/>
      <c r="AAL7" s="33"/>
      <c r="AAM7" s="33"/>
      <c r="AAN7" s="33">
        <v>2549</v>
      </c>
      <c r="AAO7" s="33">
        <v>6313</v>
      </c>
      <c r="AAP7" s="33">
        <v>8883</v>
      </c>
      <c r="AAQ7" s="33"/>
      <c r="AAR7" s="33">
        <v>19105.11</v>
      </c>
      <c r="AAS7" s="33">
        <v>37796.199999999997</v>
      </c>
      <c r="AAT7" s="33"/>
      <c r="AAU7" s="33">
        <v>49846.35</v>
      </c>
      <c r="AAV7" s="33"/>
      <c r="AAW7" s="33"/>
      <c r="AAX7" s="33"/>
      <c r="AAY7" s="33">
        <v>9514</v>
      </c>
      <c r="AAZ7" s="33"/>
      <c r="ABA7" s="33"/>
      <c r="ABB7" s="33"/>
      <c r="ABC7" s="33">
        <v>93292.89</v>
      </c>
      <c r="ABD7" s="33">
        <v>77239.5</v>
      </c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>
        <v>159830</v>
      </c>
      <c r="ABQ7" s="33"/>
      <c r="ABR7" s="33"/>
      <c r="ABS7" s="33"/>
      <c r="ABT7" s="33"/>
      <c r="ABU7" s="33"/>
      <c r="ABV7" s="33"/>
      <c r="ABW7" s="33">
        <v>1321113.7399999998</v>
      </c>
      <c r="ABX7" s="33"/>
      <c r="ABY7" s="33"/>
      <c r="ABZ7" s="33"/>
      <c r="ACA7" s="33"/>
      <c r="ACB7" s="33">
        <v>6558</v>
      </c>
      <c r="ACC7" s="33"/>
      <c r="ACD7" s="33"/>
      <c r="ACE7" s="33"/>
      <c r="ACF7" s="33"/>
      <c r="ACG7" s="33">
        <v>416010</v>
      </c>
      <c r="ACH7" s="33"/>
      <c r="ACI7" s="33"/>
      <c r="ACJ7" s="33"/>
      <c r="ACK7" s="33"/>
      <c r="ACL7" s="33"/>
      <c r="ACM7" s="33"/>
      <c r="ACN7" s="33">
        <v>6748.5</v>
      </c>
      <c r="ACO7" s="33"/>
      <c r="ACP7" s="33"/>
      <c r="ACQ7" s="33"/>
      <c r="ACR7" s="33">
        <v>825</v>
      </c>
      <c r="ACS7" s="33"/>
      <c r="ACT7" s="33"/>
      <c r="ACU7" s="33"/>
      <c r="ACV7" s="33"/>
      <c r="ACW7" s="33">
        <v>114975.75</v>
      </c>
      <c r="ACX7" s="33"/>
      <c r="ACY7" s="33">
        <v>56500</v>
      </c>
      <c r="ACZ7" s="33">
        <v>564383.25</v>
      </c>
      <c r="ADA7" s="33">
        <v>689155</v>
      </c>
      <c r="ADB7" s="33">
        <v>485663</v>
      </c>
      <c r="ADC7" s="33">
        <v>91916</v>
      </c>
      <c r="ADD7" s="33"/>
      <c r="ADE7" s="33"/>
      <c r="ADF7" s="33"/>
      <c r="ADG7" s="33">
        <v>0</v>
      </c>
      <c r="ADH7" s="33">
        <v>16693</v>
      </c>
      <c r="ADI7" s="33"/>
      <c r="ADJ7" s="33"/>
      <c r="ADK7" s="33">
        <v>5932</v>
      </c>
      <c r="ADL7" s="33">
        <v>7245</v>
      </c>
      <c r="ADM7" s="33"/>
      <c r="ADN7" s="33">
        <v>35961</v>
      </c>
      <c r="ADO7" s="33">
        <v>120112</v>
      </c>
      <c r="ADP7" s="33"/>
      <c r="ADQ7" s="33"/>
      <c r="ADR7" s="33"/>
      <c r="ADS7" s="33">
        <v>10265</v>
      </c>
      <c r="ADT7" s="33">
        <v>60430</v>
      </c>
      <c r="ADU7" s="33">
        <v>78493.75</v>
      </c>
      <c r="ADV7" s="33">
        <v>0</v>
      </c>
      <c r="ADW7" s="33">
        <v>143060</v>
      </c>
      <c r="ADX7" s="33">
        <v>11668398.42</v>
      </c>
      <c r="ADY7" s="33"/>
      <c r="ADZ7" s="33"/>
      <c r="AEA7" s="33"/>
      <c r="AEB7" s="33">
        <v>51449</v>
      </c>
      <c r="AEC7" s="33"/>
      <c r="AED7" s="33"/>
      <c r="AEE7" s="33"/>
      <c r="AEF7" s="33"/>
      <c r="AEG7" s="33">
        <v>81100</v>
      </c>
      <c r="AEH7" s="33">
        <v>1137104</v>
      </c>
      <c r="AEI7" s="33">
        <v>358568</v>
      </c>
      <c r="AEJ7" s="33">
        <v>579349.75</v>
      </c>
      <c r="AEK7" s="33">
        <v>507370</v>
      </c>
      <c r="AEL7" s="33">
        <v>350211</v>
      </c>
      <c r="AEM7" s="33">
        <v>178984</v>
      </c>
      <c r="AEN7" s="33">
        <v>162396</v>
      </c>
      <c r="AEO7" s="33">
        <v>0</v>
      </c>
      <c r="AEP7" s="33">
        <v>2210.5</v>
      </c>
      <c r="AEQ7" s="33">
        <v>658676</v>
      </c>
      <c r="AER7" s="33">
        <v>309268</v>
      </c>
      <c r="AES7" s="33">
        <v>42975</v>
      </c>
      <c r="AET7" s="33">
        <v>6524</v>
      </c>
      <c r="AEU7" s="33">
        <v>286416</v>
      </c>
      <c r="AEV7" s="33">
        <v>280260</v>
      </c>
      <c r="AEW7" s="33"/>
      <c r="AEX7" s="33">
        <v>115445</v>
      </c>
      <c r="AEY7" s="33">
        <v>231867.4</v>
      </c>
      <c r="AEZ7" s="33">
        <v>19919498.32</v>
      </c>
      <c r="AFA7" s="33">
        <v>241925.25</v>
      </c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>
        <v>1652351.27</v>
      </c>
      <c r="AFM7" s="33"/>
      <c r="AFN7" s="33">
        <v>7718</v>
      </c>
      <c r="AFO7" s="33">
        <v>17500</v>
      </c>
      <c r="AFP7" s="33">
        <v>9500</v>
      </c>
      <c r="AFQ7" s="33">
        <v>0</v>
      </c>
      <c r="AFR7" s="33"/>
      <c r="AFS7" s="33">
        <v>106970</v>
      </c>
      <c r="AFT7" s="33">
        <v>4975.5</v>
      </c>
      <c r="AFU7" s="33">
        <v>954</v>
      </c>
      <c r="AFV7" s="33">
        <v>759</v>
      </c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>
        <v>3009</v>
      </c>
      <c r="AGU7" s="33">
        <v>271000</v>
      </c>
      <c r="AGV7" s="33"/>
      <c r="AGW7" s="33"/>
      <c r="AGX7" s="33"/>
      <c r="AGY7" s="33"/>
      <c r="AGZ7" s="33"/>
      <c r="AHA7" s="33"/>
      <c r="AHB7" s="33">
        <v>1920</v>
      </c>
      <c r="AHC7" s="33">
        <v>1776118.5</v>
      </c>
      <c r="AHD7" s="33">
        <v>251183.25</v>
      </c>
      <c r="AHE7" s="33"/>
      <c r="AHF7" s="33"/>
      <c r="AHG7" s="33"/>
      <c r="AHH7" s="33">
        <v>389637.4</v>
      </c>
      <c r="AHI7" s="33"/>
      <c r="AHJ7" s="33"/>
      <c r="AHK7" s="33"/>
      <c r="AHL7" s="33"/>
      <c r="AHM7" s="33"/>
      <c r="AHN7" s="33">
        <v>3208</v>
      </c>
      <c r="AHO7" s="33">
        <v>32689</v>
      </c>
      <c r="AHP7" s="33"/>
      <c r="AHQ7" s="33"/>
      <c r="AHR7" s="33">
        <v>26810.5</v>
      </c>
      <c r="AHS7" s="33"/>
      <c r="AHT7" s="33">
        <v>9269</v>
      </c>
      <c r="AHU7" s="33"/>
      <c r="AHV7" s="33"/>
      <c r="AHW7" s="33"/>
      <c r="AHX7" s="33"/>
      <c r="AHY7" s="33"/>
      <c r="AHZ7" s="33"/>
      <c r="AIA7" s="33">
        <v>4807497.67</v>
      </c>
      <c r="AIB7" s="33">
        <v>159386180.39999998</v>
      </c>
    </row>
    <row r="8" spans="1:912" x14ac:dyDescent="0.5">
      <c r="A8" s="50" t="s">
        <v>200</v>
      </c>
      <c r="B8" s="50" t="s">
        <v>238</v>
      </c>
      <c r="C8" s="50" t="s">
        <v>239</v>
      </c>
      <c r="D8" s="51">
        <v>111452423.48999999</v>
      </c>
      <c r="E8" s="51">
        <v>3455774</v>
      </c>
      <c r="F8" s="51">
        <v>4015017.75</v>
      </c>
      <c r="G8" s="51">
        <v>1413876</v>
      </c>
      <c r="H8" s="51">
        <v>13878751.5</v>
      </c>
      <c r="I8" s="51">
        <v>7235952.1799999997</v>
      </c>
      <c r="J8" s="51">
        <v>37127439.240000002</v>
      </c>
      <c r="K8" s="51">
        <v>3714633.67</v>
      </c>
      <c r="L8" s="51">
        <v>5234314.5</v>
      </c>
      <c r="M8" s="51">
        <v>1471653</v>
      </c>
      <c r="N8" s="51">
        <v>2671456</v>
      </c>
      <c r="O8" s="51">
        <v>1877642.5</v>
      </c>
      <c r="P8" s="51">
        <v>3948573</v>
      </c>
      <c r="Q8" s="51">
        <v>1864484.5</v>
      </c>
      <c r="R8" s="51">
        <v>1238460</v>
      </c>
      <c r="S8" s="51">
        <v>3534083</v>
      </c>
      <c r="T8" s="51">
        <v>24160720.710000001</v>
      </c>
      <c r="U8" s="51">
        <v>582475.5</v>
      </c>
      <c r="V8" s="51">
        <v>91399790.260000005</v>
      </c>
      <c r="W8" s="51">
        <v>18057366</v>
      </c>
      <c r="X8" s="51">
        <v>1799988.15</v>
      </c>
      <c r="Y8" s="51">
        <v>5756470</v>
      </c>
      <c r="Z8" s="51">
        <v>3667674.06</v>
      </c>
      <c r="AA8" s="51">
        <v>5220165</v>
      </c>
      <c r="AB8" s="51">
        <v>1426976.5</v>
      </c>
      <c r="AC8" s="51">
        <v>21244901.199999999</v>
      </c>
      <c r="AD8" s="51">
        <v>6161046.7000000002</v>
      </c>
      <c r="AE8" s="51">
        <v>2957378.2</v>
      </c>
      <c r="AF8" s="51">
        <v>16179962</v>
      </c>
      <c r="AG8" s="51">
        <v>3122969.25</v>
      </c>
      <c r="AH8" s="51">
        <v>11615339</v>
      </c>
      <c r="AI8" s="51">
        <v>9600020</v>
      </c>
      <c r="AJ8" s="51">
        <v>1879983.22</v>
      </c>
      <c r="AK8" s="51">
        <v>1623807</v>
      </c>
      <c r="AL8" s="51">
        <v>1565974.43</v>
      </c>
      <c r="AM8" s="51">
        <v>7930851</v>
      </c>
      <c r="AN8" s="51">
        <v>2398133.7799999998</v>
      </c>
      <c r="AO8" s="51">
        <v>4507411.83</v>
      </c>
      <c r="AP8" s="51">
        <v>2113775.25</v>
      </c>
      <c r="AQ8" s="51">
        <v>2385952</v>
      </c>
      <c r="AR8" s="51">
        <v>884643</v>
      </c>
      <c r="AS8" s="51">
        <v>748641.41</v>
      </c>
      <c r="AT8" s="51">
        <v>22749275.25</v>
      </c>
      <c r="AU8" s="51">
        <v>469952</v>
      </c>
      <c r="AV8" s="51">
        <v>474040.75</v>
      </c>
      <c r="AW8" s="51">
        <v>826350.5</v>
      </c>
      <c r="AX8" s="51">
        <v>3913427</v>
      </c>
      <c r="AY8" s="51">
        <v>4732643</v>
      </c>
      <c r="AZ8" s="51">
        <v>702397.05</v>
      </c>
      <c r="BA8" s="51">
        <v>1028715.96</v>
      </c>
      <c r="BB8" s="51">
        <v>947823.75</v>
      </c>
      <c r="BC8" s="51">
        <v>704678.5</v>
      </c>
      <c r="BD8" s="51">
        <v>384479</v>
      </c>
      <c r="BE8" s="51">
        <v>295260</v>
      </c>
      <c r="BF8" s="51">
        <v>9163395</v>
      </c>
      <c r="BG8" s="51">
        <v>5208138.25</v>
      </c>
      <c r="BH8" s="51">
        <v>971422.5</v>
      </c>
      <c r="BI8" s="51">
        <v>21752836.5</v>
      </c>
      <c r="BJ8" s="51">
        <v>42908248.799999997</v>
      </c>
      <c r="BK8" s="51">
        <v>1844285</v>
      </c>
      <c r="BL8" s="51">
        <v>721062.24</v>
      </c>
      <c r="BM8" s="51">
        <v>2155539.75</v>
      </c>
      <c r="BN8" s="51">
        <v>1526659.5</v>
      </c>
      <c r="BO8" s="51">
        <v>1386479.63</v>
      </c>
      <c r="BP8" s="51">
        <v>327804.63</v>
      </c>
      <c r="BQ8" s="51">
        <v>99514</v>
      </c>
      <c r="BR8" s="51">
        <v>25999899</v>
      </c>
      <c r="BS8" s="51">
        <v>2438756</v>
      </c>
      <c r="BT8" s="51">
        <v>1591841</v>
      </c>
      <c r="BU8" s="51">
        <v>2125214.2599999998</v>
      </c>
      <c r="BV8" s="51">
        <v>1419154</v>
      </c>
      <c r="BW8" s="51">
        <v>849990.35</v>
      </c>
      <c r="BX8" s="51">
        <v>548264</v>
      </c>
      <c r="BY8" s="51">
        <v>1938361</v>
      </c>
      <c r="BZ8" s="51">
        <v>7064875.2699999996</v>
      </c>
      <c r="CA8" s="51">
        <v>2511847</v>
      </c>
      <c r="CB8" s="51">
        <v>6306382</v>
      </c>
      <c r="CC8" s="51">
        <v>4533067</v>
      </c>
      <c r="CD8" s="51">
        <v>768445</v>
      </c>
      <c r="CE8" s="51">
        <v>680255</v>
      </c>
      <c r="CF8" s="51">
        <v>2239528</v>
      </c>
      <c r="CG8" s="51">
        <v>76019686</v>
      </c>
      <c r="CH8" s="51">
        <v>3941066</v>
      </c>
      <c r="CI8" s="51">
        <v>14790184</v>
      </c>
      <c r="CJ8" s="51">
        <v>1010044</v>
      </c>
      <c r="CK8" s="51">
        <v>1977907.46</v>
      </c>
      <c r="CL8" s="51">
        <v>1096129</v>
      </c>
      <c r="CM8" s="51">
        <v>1095383</v>
      </c>
      <c r="CN8" s="51">
        <v>5691703.75</v>
      </c>
      <c r="CO8" s="51">
        <v>713589</v>
      </c>
      <c r="CP8" s="51">
        <v>1310705.43</v>
      </c>
      <c r="CQ8" s="51">
        <v>1187263.5</v>
      </c>
      <c r="CR8" s="51">
        <v>2558019</v>
      </c>
      <c r="CS8" s="51">
        <v>678133.5</v>
      </c>
      <c r="CT8" s="51">
        <v>29354357.899999999</v>
      </c>
      <c r="CU8" s="51">
        <v>1188633.5</v>
      </c>
      <c r="CV8" s="51">
        <v>1144162</v>
      </c>
      <c r="CW8" s="51">
        <v>2458115.5</v>
      </c>
      <c r="CX8" s="51">
        <v>515563.51</v>
      </c>
      <c r="CY8" s="51">
        <v>5212035.87</v>
      </c>
      <c r="CZ8" s="51">
        <v>3177042.5</v>
      </c>
      <c r="DA8" s="51">
        <v>955635</v>
      </c>
      <c r="DB8" s="51">
        <v>795512616.63999987</v>
      </c>
      <c r="DC8" s="51">
        <v>14837953</v>
      </c>
      <c r="DD8" s="51">
        <v>43316040.600000001</v>
      </c>
      <c r="DE8" s="51">
        <v>3970749.85</v>
      </c>
      <c r="DF8" s="51">
        <v>2515624.4500000002</v>
      </c>
      <c r="DG8" s="51">
        <v>6169613.6100000003</v>
      </c>
      <c r="DH8" s="51">
        <v>7517526</v>
      </c>
      <c r="DI8" s="51">
        <v>7684490.5499999998</v>
      </c>
      <c r="DJ8" s="51">
        <v>17720003.25</v>
      </c>
      <c r="DK8" s="51">
        <v>1265610</v>
      </c>
      <c r="DL8" s="51">
        <v>108483428.5</v>
      </c>
      <c r="DM8" s="51">
        <v>1302966.55</v>
      </c>
      <c r="DN8" s="51">
        <v>2490111.41</v>
      </c>
      <c r="DO8" s="51">
        <v>2988578.6</v>
      </c>
      <c r="DP8" s="51">
        <v>2158487</v>
      </c>
      <c r="DQ8" s="51">
        <v>1655868.75</v>
      </c>
      <c r="DR8" s="51">
        <v>7840161</v>
      </c>
      <c r="DS8" s="51">
        <v>3058774</v>
      </c>
      <c r="DT8" s="51">
        <v>3813805.8</v>
      </c>
      <c r="DU8" s="51">
        <v>17518663.5</v>
      </c>
      <c r="DV8" s="51">
        <v>1466712.25</v>
      </c>
      <c r="DW8" s="51">
        <v>6028363.75</v>
      </c>
      <c r="DX8" s="51">
        <v>7576651</v>
      </c>
      <c r="DY8" s="51">
        <v>2378814.25</v>
      </c>
      <c r="DZ8" s="51">
        <v>5264153</v>
      </c>
      <c r="EA8" s="51">
        <v>3043649</v>
      </c>
      <c r="EB8" s="51">
        <v>588997</v>
      </c>
      <c r="EC8" s="51">
        <v>1443572.75</v>
      </c>
      <c r="ED8" s="51">
        <v>1322148.75</v>
      </c>
      <c r="EE8" s="51">
        <v>4452439.5</v>
      </c>
      <c r="EF8" s="51">
        <v>8932208.4900000002</v>
      </c>
      <c r="EG8" s="51">
        <v>9954169.25</v>
      </c>
      <c r="EH8" s="51">
        <v>1334193</v>
      </c>
      <c r="EI8" s="51">
        <v>2195614.75</v>
      </c>
      <c r="EJ8" s="51">
        <v>1570953</v>
      </c>
      <c r="EK8" s="51">
        <v>2035533.25</v>
      </c>
      <c r="EL8" s="51">
        <v>4936719.3</v>
      </c>
      <c r="EM8" s="51">
        <v>838955.64</v>
      </c>
      <c r="EN8" s="51">
        <v>1338255</v>
      </c>
      <c r="EO8" s="51">
        <v>31794472.75</v>
      </c>
      <c r="EP8" s="51">
        <v>1172584</v>
      </c>
      <c r="EQ8" s="51">
        <v>1316379</v>
      </c>
      <c r="ER8" s="51">
        <v>1315431</v>
      </c>
      <c r="ES8" s="51">
        <v>348098.3</v>
      </c>
      <c r="ET8" s="51">
        <v>1421993.5</v>
      </c>
      <c r="EU8" s="51">
        <v>3359397</v>
      </c>
      <c r="EV8" s="51">
        <v>3835000.8</v>
      </c>
      <c r="EW8" s="51">
        <v>825388.75</v>
      </c>
      <c r="EX8" s="51">
        <v>368399304.45000005</v>
      </c>
      <c r="EY8" s="51">
        <v>47458084.390000001</v>
      </c>
      <c r="EZ8" s="51">
        <v>658353.75</v>
      </c>
      <c r="FA8" s="51">
        <v>943436.25</v>
      </c>
      <c r="FB8" s="51">
        <v>1501290</v>
      </c>
      <c r="FC8" s="51">
        <v>2401588</v>
      </c>
      <c r="FD8" s="51">
        <v>6424441</v>
      </c>
      <c r="FE8" s="51">
        <v>1954229</v>
      </c>
      <c r="FF8" s="51">
        <v>1617401</v>
      </c>
      <c r="FG8" s="51">
        <v>906614</v>
      </c>
      <c r="FH8" s="51">
        <v>1200536</v>
      </c>
      <c r="FI8" s="51">
        <v>659941.35</v>
      </c>
      <c r="FJ8" s="51">
        <v>457619</v>
      </c>
      <c r="FK8" s="51">
        <v>8321309.75</v>
      </c>
      <c r="FL8" s="51">
        <v>1082604.83</v>
      </c>
      <c r="FM8" s="51">
        <v>1774508</v>
      </c>
      <c r="FN8" s="51">
        <v>1666227</v>
      </c>
      <c r="FO8" s="51">
        <v>4099401.78</v>
      </c>
      <c r="FP8" s="51">
        <v>1911312</v>
      </c>
      <c r="FQ8" s="51">
        <v>610940.75</v>
      </c>
      <c r="FR8" s="51">
        <v>217925</v>
      </c>
      <c r="FS8" s="51">
        <v>38689576.75</v>
      </c>
      <c r="FT8" s="51">
        <v>1754346</v>
      </c>
      <c r="FU8" s="51">
        <v>2681860</v>
      </c>
      <c r="FV8" s="51">
        <v>2812248</v>
      </c>
      <c r="FW8" s="51">
        <v>2442701.25</v>
      </c>
      <c r="FX8" s="51">
        <v>1590808.5</v>
      </c>
      <c r="FY8" s="51">
        <v>7449097</v>
      </c>
      <c r="FZ8" s="51">
        <v>1971863</v>
      </c>
      <c r="GA8" s="51">
        <v>1465345</v>
      </c>
      <c r="GB8" s="51">
        <v>2086926.05</v>
      </c>
      <c r="GC8" s="51">
        <v>1568068.22</v>
      </c>
      <c r="GD8" s="51">
        <v>877499.3</v>
      </c>
      <c r="GE8" s="51">
        <v>966273</v>
      </c>
      <c r="GF8" s="51">
        <v>323417</v>
      </c>
      <c r="GG8" s="51">
        <v>25086265.359999999</v>
      </c>
      <c r="GH8" s="51">
        <v>1103076.5</v>
      </c>
      <c r="GI8" s="51">
        <v>1006499.75</v>
      </c>
      <c r="GJ8" s="51">
        <v>4595160.25</v>
      </c>
      <c r="GK8" s="51">
        <v>1999108</v>
      </c>
      <c r="GL8" s="51">
        <v>1742376.5</v>
      </c>
      <c r="GM8" s="51">
        <v>2477646.25</v>
      </c>
      <c r="GN8" s="51">
        <v>5651562</v>
      </c>
      <c r="GO8" s="51">
        <v>1284217.97</v>
      </c>
      <c r="GP8" s="51">
        <v>832485</v>
      </c>
      <c r="GQ8" s="51">
        <v>645188</v>
      </c>
      <c r="GR8" s="51">
        <v>644929.5</v>
      </c>
      <c r="GS8" s="51">
        <v>10592027.33</v>
      </c>
      <c r="GT8" s="51">
        <v>12718391.25</v>
      </c>
      <c r="GU8" s="51">
        <v>2371958.75</v>
      </c>
      <c r="GV8" s="51">
        <v>6564614.75</v>
      </c>
      <c r="GW8" s="51">
        <v>376862</v>
      </c>
      <c r="GX8" s="51">
        <v>1766159.55</v>
      </c>
      <c r="GY8" s="51">
        <v>2899373.79</v>
      </c>
      <c r="GZ8" s="51">
        <v>1074390</v>
      </c>
      <c r="HA8" s="51">
        <v>237980084.42000005</v>
      </c>
      <c r="HB8" s="51">
        <v>35154452.5</v>
      </c>
      <c r="HC8" s="51">
        <v>2001850</v>
      </c>
      <c r="HD8" s="51">
        <v>4759979.5</v>
      </c>
      <c r="HE8" s="51">
        <v>5730580.3200000003</v>
      </c>
      <c r="HF8" s="51">
        <v>83209052.099999994</v>
      </c>
      <c r="HG8" s="51">
        <v>16376238.5</v>
      </c>
      <c r="HH8" s="51">
        <v>30765136.25</v>
      </c>
      <c r="HI8" s="51">
        <v>13694384</v>
      </c>
      <c r="HJ8" s="51">
        <v>11546198.890000001</v>
      </c>
      <c r="HK8" s="51">
        <v>24403144</v>
      </c>
      <c r="HL8" s="51">
        <v>2741061.52</v>
      </c>
      <c r="HM8" s="51">
        <v>28640707.149999999</v>
      </c>
      <c r="HN8" s="51">
        <v>4483088</v>
      </c>
      <c r="HO8" s="51">
        <v>7805221.7000000002</v>
      </c>
      <c r="HP8" s="51">
        <v>4178352</v>
      </c>
      <c r="HQ8" s="51">
        <v>4247541</v>
      </c>
      <c r="HR8" s="51">
        <v>4551136</v>
      </c>
      <c r="HS8" s="51">
        <v>8932645.2599999998</v>
      </c>
      <c r="HT8" s="51">
        <v>2424106.98</v>
      </c>
      <c r="HU8" s="51">
        <v>40752389.75</v>
      </c>
      <c r="HV8" s="51">
        <v>10526783.9</v>
      </c>
      <c r="HW8" s="51">
        <v>4310638</v>
      </c>
      <c r="HX8" s="51">
        <v>3785135.49</v>
      </c>
      <c r="HY8" s="51">
        <v>2896294</v>
      </c>
      <c r="HZ8" s="51">
        <v>2002051.5</v>
      </c>
      <c r="IA8" s="51">
        <v>11728843.5</v>
      </c>
      <c r="IB8" s="51">
        <v>3269789</v>
      </c>
      <c r="IC8" s="51">
        <v>2644700.5</v>
      </c>
      <c r="ID8" s="51">
        <v>3584062</v>
      </c>
      <c r="IE8" s="51">
        <v>4212449</v>
      </c>
      <c r="IF8" s="51">
        <v>9715403.1500000004</v>
      </c>
      <c r="IG8" s="51">
        <v>1494449</v>
      </c>
      <c r="IH8" s="51">
        <v>6317509</v>
      </c>
      <c r="II8" s="51">
        <v>2003662</v>
      </c>
      <c r="IJ8" s="51">
        <v>1823454.5</v>
      </c>
      <c r="IK8" s="51">
        <v>19090913.100000001</v>
      </c>
      <c r="IL8" s="51">
        <v>9012110.75</v>
      </c>
      <c r="IM8" s="51">
        <v>3588860</v>
      </c>
      <c r="IN8" s="51">
        <v>4320401.5</v>
      </c>
      <c r="IO8" s="51">
        <v>6710880.4000000004</v>
      </c>
      <c r="IP8" s="51">
        <v>2828345.75</v>
      </c>
      <c r="IQ8" s="51">
        <v>1464916</v>
      </c>
      <c r="IR8" s="51">
        <v>998710</v>
      </c>
      <c r="IS8" s="51">
        <v>865025.5</v>
      </c>
      <c r="IT8" s="51">
        <v>1186134</v>
      </c>
      <c r="IU8" s="51">
        <v>2307555.35</v>
      </c>
      <c r="IV8" s="51">
        <v>50059509.5</v>
      </c>
      <c r="IW8" s="51">
        <v>18642544</v>
      </c>
      <c r="IX8" s="51">
        <v>13138281</v>
      </c>
      <c r="IY8" s="51">
        <v>8338322</v>
      </c>
      <c r="IZ8" s="51">
        <v>3224023.5</v>
      </c>
      <c r="JA8" s="51">
        <v>1700626</v>
      </c>
      <c r="JB8" s="51">
        <v>1878480</v>
      </c>
      <c r="JC8" s="51">
        <v>734254</v>
      </c>
      <c r="JD8" s="51">
        <v>1467942.8</v>
      </c>
      <c r="JE8" s="51">
        <v>6419949.21</v>
      </c>
      <c r="JF8" s="51">
        <v>5147421.2</v>
      </c>
      <c r="JG8" s="51">
        <v>3592681.5</v>
      </c>
      <c r="JH8" s="51">
        <v>14239743.75</v>
      </c>
      <c r="JI8" s="51">
        <v>6017372.0999999996</v>
      </c>
      <c r="JJ8" s="51">
        <v>1360259.52</v>
      </c>
      <c r="JK8" s="51">
        <v>1529886.71</v>
      </c>
      <c r="JL8" s="51">
        <v>1960528.5</v>
      </c>
      <c r="JM8" s="51">
        <v>2057917.25</v>
      </c>
      <c r="JN8" s="51">
        <v>14994119.51</v>
      </c>
      <c r="JO8" s="51">
        <v>1261585.75</v>
      </c>
      <c r="JP8" s="51">
        <v>4110334.5</v>
      </c>
      <c r="JQ8" s="51">
        <v>2869251</v>
      </c>
      <c r="JR8" s="51">
        <v>1375146</v>
      </c>
      <c r="JS8" s="51">
        <v>4124647.67</v>
      </c>
      <c r="JT8" s="51">
        <v>954253.9</v>
      </c>
      <c r="JU8" s="51">
        <v>630285423.17999995</v>
      </c>
      <c r="JV8" s="51">
        <v>33432667.390000001</v>
      </c>
      <c r="JW8" s="51">
        <v>37865386.25</v>
      </c>
      <c r="JX8" s="51">
        <v>2278234.7000000002</v>
      </c>
      <c r="JY8" s="51">
        <v>1210251</v>
      </c>
      <c r="JZ8" s="51">
        <v>2278053</v>
      </c>
      <c r="KA8" s="51">
        <v>1046007.75</v>
      </c>
      <c r="KB8" s="51">
        <v>8642361</v>
      </c>
      <c r="KC8" s="51">
        <v>5617895.75</v>
      </c>
      <c r="KD8" s="51">
        <v>6560669.6500000004</v>
      </c>
      <c r="KE8" s="51">
        <v>6596346.5</v>
      </c>
      <c r="KF8" s="51">
        <v>2280403.33</v>
      </c>
      <c r="KG8" s="51">
        <v>1780743.12</v>
      </c>
      <c r="KH8" s="51">
        <v>1916216</v>
      </c>
      <c r="KI8" s="51">
        <v>545329.5</v>
      </c>
      <c r="KJ8" s="51">
        <v>1557677</v>
      </c>
      <c r="KK8" s="51">
        <v>52092398.5</v>
      </c>
      <c r="KL8" s="51">
        <v>8478418</v>
      </c>
      <c r="KM8" s="51">
        <v>4205072.75</v>
      </c>
      <c r="KN8" s="51">
        <v>9269733.5</v>
      </c>
      <c r="KO8" s="51">
        <v>9492412</v>
      </c>
      <c r="KP8" s="51">
        <v>5319324.5</v>
      </c>
      <c r="KQ8" s="51">
        <v>29793092</v>
      </c>
      <c r="KR8" s="51">
        <v>7761723.1399999997</v>
      </c>
      <c r="KS8" s="51">
        <v>9580755.4000000004</v>
      </c>
      <c r="KT8" s="51">
        <v>21956096.510000002</v>
      </c>
      <c r="KU8" s="51">
        <v>2849604</v>
      </c>
      <c r="KV8" s="51">
        <v>3735784</v>
      </c>
      <c r="KW8" s="51">
        <v>11285564.6</v>
      </c>
      <c r="KX8" s="51">
        <v>2316051</v>
      </c>
      <c r="KY8" s="51">
        <v>6305849</v>
      </c>
      <c r="KZ8" s="51">
        <v>85333332.689999998</v>
      </c>
      <c r="LA8" s="51">
        <v>7595036</v>
      </c>
      <c r="LB8" s="51">
        <v>17951483.109999999</v>
      </c>
      <c r="LC8" s="51">
        <v>4956604.5</v>
      </c>
      <c r="LD8" s="51">
        <v>1160475.5</v>
      </c>
      <c r="LE8" s="51">
        <v>8452715.25</v>
      </c>
      <c r="LF8" s="51">
        <v>7037679.25</v>
      </c>
      <c r="LG8" s="51">
        <v>1672632</v>
      </c>
      <c r="LH8" s="51">
        <v>2289515</v>
      </c>
      <c r="LI8" s="51">
        <v>1704630</v>
      </c>
      <c r="LJ8" s="51">
        <v>74963519.310000002</v>
      </c>
      <c r="LK8" s="51">
        <v>7986589.5</v>
      </c>
      <c r="LL8" s="51">
        <v>38877180</v>
      </c>
      <c r="LM8" s="51">
        <v>15751997.75</v>
      </c>
      <c r="LN8" s="51">
        <v>8049721.6900000004</v>
      </c>
      <c r="LO8" s="51">
        <v>1753228</v>
      </c>
      <c r="LP8" s="51">
        <v>3195292.25</v>
      </c>
      <c r="LQ8" s="51">
        <v>5248302.5199999996</v>
      </c>
      <c r="LR8" s="51">
        <v>3554012</v>
      </c>
      <c r="LS8" s="51">
        <v>6636346</v>
      </c>
      <c r="LT8" s="51">
        <v>976540</v>
      </c>
      <c r="LU8" s="51">
        <v>21168098.710000001</v>
      </c>
      <c r="LV8" s="51">
        <v>7698840</v>
      </c>
      <c r="LW8" s="51">
        <v>2862666.25</v>
      </c>
      <c r="LX8" s="51">
        <v>33327310.120000001</v>
      </c>
      <c r="LY8" s="51">
        <v>45808066.579999998</v>
      </c>
      <c r="LZ8" s="51">
        <v>25923718</v>
      </c>
      <c r="MA8" s="51">
        <v>10015759.5</v>
      </c>
      <c r="MB8" s="51">
        <v>5784866.75</v>
      </c>
      <c r="MC8" s="51">
        <v>1598592</v>
      </c>
      <c r="MD8" s="51">
        <v>5258417</v>
      </c>
      <c r="ME8" s="51">
        <v>5085598.25</v>
      </c>
      <c r="MF8" s="51">
        <v>3344766</v>
      </c>
      <c r="MG8" s="51">
        <v>8824741.6999999993</v>
      </c>
      <c r="MH8" s="51">
        <v>8427630.7300000004</v>
      </c>
      <c r="MI8" s="51">
        <v>2178159</v>
      </c>
      <c r="MJ8" s="51">
        <v>790504183.75000024</v>
      </c>
      <c r="MK8" s="51">
        <v>72866394.959999993</v>
      </c>
      <c r="ML8" s="51">
        <v>5130332.5</v>
      </c>
      <c r="MM8" s="51">
        <v>2541522</v>
      </c>
      <c r="MN8" s="51">
        <v>3337503</v>
      </c>
      <c r="MO8" s="51">
        <v>2214039</v>
      </c>
      <c r="MP8" s="51">
        <v>4373990</v>
      </c>
      <c r="MQ8" s="51">
        <v>4503931.05</v>
      </c>
      <c r="MR8" s="51">
        <v>4140590.5</v>
      </c>
      <c r="MS8" s="51">
        <v>6176578</v>
      </c>
      <c r="MT8" s="51">
        <v>1983204.55</v>
      </c>
      <c r="MU8" s="51">
        <v>2642351</v>
      </c>
      <c r="MV8" s="51">
        <v>3641440.39</v>
      </c>
      <c r="MW8" s="51">
        <v>48406144.25</v>
      </c>
      <c r="MX8" s="51">
        <v>3108708</v>
      </c>
      <c r="MY8" s="51">
        <v>8896177</v>
      </c>
      <c r="MZ8" s="51">
        <v>5615978.0300000003</v>
      </c>
      <c r="NA8" s="51">
        <v>15650877</v>
      </c>
      <c r="NB8" s="51">
        <v>9194229.5</v>
      </c>
      <c r="NC8" s="51">
        <v>14768837</v>
      </c>
      <c r="ND8" s="51">
        <v>7143551.25</v>
      </c>
      <c r="NE8" s="51">
        <v>5936173.4500000002</v>
      </c>
      <c r="NF8" s="51">
        <v>1289170.5</v>
      </c>
      <c r="NG8" s="51">
        <v>1294986</v>
      </c>
      <c r="NH8" s="51">
        <v>107058062.3</v>
      </c>
      <c r="NI8" s="51">
        <v>23705059.5</v>
      </c>
      <c r="NJ8" s="51">
        <v>5236017.5</v>
      </c>
      <c r="NK8" s="51">
        <v>43787768.5</v>
      </c>
      <c r="NL8" s="51">
        <v>6083358</v>
      </c>
      <c r="NM8" s="51">
        <v>15598544.58</v>
      </c>
      <c r="NN8" s="51">
        <v>29208324.800000001</v>
      </c>
      <c r="NO8" s="51">
        <v>22758881.300000001</v>
      </c>
      <c r="NP8" s="51">
        <v>742586</v>
      </c>
      <c r="NQ8" s="51">
        <v>4930214.83</v>
      </c>
      <c r="NR8" s="51">
        <v>4940022</v>
      </c>
      <c r="NS8" s="51">
        <v>5040756.5</v>
      </c>
      <c r="NT8" s="51">
        <v>20418425.75</v>
      </c>
      <c r="NU8" s="51">
        <v>7486835.2999999998</v>
      </c>
      <c r="NV8" s="51">
        <v>3560296</v>
      </c>
      <c r="NW8" s="51">
        <v>4148261</v>
      </c>
      <c r="NX8" s="51">
        <v>3470469</v>
      </c>
      <c r="NY8" s="51">
        <v>1993471</v>
      </c>
      <c r="NZ8" s="51">
        <v>4910867.04</v>
      </c>
      <c r="OA8" s="51">
        <v>34280420.899999999</v>
      </c>
      <c r="OB8" s="51">
        <v>25244897.960000001</v>
      </c>
      <c r="OC8" s="51">
        <v>3340012</v>
      </c>
      <c r="OD8" s="51">
        <v>2339555</v>
      </c>
      <c r="OE8" s="51">
        <v>4285722</v>
      </c>
      <c r="OF8" s="51">
        <v>6057908.1699999999</v>
      </c>
      <c r="OG8" s="51">
        <v>2036657.75</v>
      </c>
      <c r="OH8" s="51">
        <v>42736150.049999997</v>
      </c>
      <c r="OI8" s="51">
        <v>14084958.689999999</v>
      </c>
      <c r="OJ8" s="51">
        <v>6223972.8399999999</v>
      </c>
      <c r="OK8" s="51">
        <v>20280433.959999997</v>
      </c>
      <c r="OL8" s="51">
        <v>6867631.5</v>
      </c>
      <c r="OM8" s="51">
        <v>9626133.5099999998</v>
      </c>
      <c r="ON8" s="51">
        <v>18275955.369999997</v>
      </c>
      <c r="OO8" s="51">
        <v>1995450</v>
      </c>
      <c r="OP8" s="51">
        <v>5950876</v>
      </c>
      <c r="OQ8" s="51">
        <v>68780378.200000003</v>
      </c>
      <c r="OR8" s="51">
        <v>45235143</v>
      </c>
      <c r="OS8" s="51">
        <v>37964014</v>
      </c>
      <c r="OT8" s="51">
        <v>10883684.869999999</v>
      </c>
      <c r="OU8" s="51">
        <v>4070199</v>
      </c>
      <c r="OV8" s="51">
        <v>1522978.41</v>
      </c>
      <c r="OW8" s="51">
        <v>21936106.5</v>
      </c>
      <c r="OX8" s="51">
        <v>3032982</v>
      </c>
      <c r="OY8" s="51">
        <v>3253844.75</v>
      </c>
      <c r="OZ8" s="51">
        <v>4997814.2</v>
      </c>
      <c r="PA8" s="51">
        <v>7895989.3799999999</v>
      </c>
      <c r="PB8" s="51">
        <v>15905065.800000001</v>
      </c>
      <c r="PC8" s="51">
        <v>2476807.9</v>
      </c>
      <c r="PD8" s="51">
        <v>2174727</v>
      </c>
      <c r="PE8" s="51">
        <v>1822419.41</v>
      </c>
      <c r="PF8" s="51">
        <v>985513819.94999993</v>
      </c>
      <c r="PG8" s="33">
        <v>13899730.75</v>
      </c>
      <c r="PH8" s="33">
        <v>771707</v>
      </c>
      <c r="PI8" s="33">
        <v>9518360.9000000004</v>
      </c>
      <c r="PJ8" s="33">
        <v>903507</v>
      </c>
      <c r="PK8" s="33">
        <v>3445549.5</v>
      </c>
      <c r="PL8" s="33">
        <v>3993799.06</v>
      </c>
      <c r="PM8" s="33">
        <v>1321697.3999999999</v>
      </c>
      <c r="PN8" s="33">
        <v>1488959</v>
      </c>
      <c r="PO8" s="33">
        <v>2514086.06</v>
      </c>
      <c r="PP8" s="33">
        <v>2394225.46</v>
      </c>
      <c r="PQ8" s="33">
        <v>3649169.1</v>
      </c>
      <c r="PR8" s="33">
        <v>8482820.9199999999</v>
      </c>
      <c r="PS8" s="33">
        <v>990925</v>
      </c>
      <c r="PT8" s="33">
        <v>9343486.75</v>
      </c>
      <c r="PU8" s="33">
        <v>866073</v>
      </c>
      <c r="PV8" s="33">
        <v>479923.5</v>
      </c>
      <c r="PW8" s="33">
        <v>256998</v>
      </c>
      <c r="PX8" s="33">
        <v>644030</v>
      </c>
      <c r="PY8" s="33">
        <v>107769655.05</v>
      </c>
      <c r="PZ8" s="33">
        <v>2824071.5</v>
      </c>
      <c r="QA8" s="33">
        <v>2143539</v>
      </c>
      <c r="QB8" s="33">
        <v>4214999.12</v>
      </c>
      <c r="QC8" s="33">
        <v>16104326.5</v>
      </c>
      <c r="QD8" s="33">
        <v>2181552.2999999998</v>
      </c>
      <c r="QE8" s="33">
        <v>6341167</v>
      </c>
      <c r="QF8" s="33">
        <v>3388650.31</v>
      </c>
      <c r="QG8" s="33">
        <v>8177224.2800000003</v>
      </c>
      <c r="QH8" s="33">
        <v>559496.48</v>
      </c>
      <c r="QI8" s="33">
        <v>6622680.7300000004</v>
      </c>
      <c r="QJ8" s="33">
        <v>1101314.06</v>
      </c>
      <c r="QK8" s="33">
        <v>2490410.5</v>
      </c>
      <c r="QL8" s="33">
        <v>4822617.53</v>
      </c>
      <c r="QM8" s="33">
        <v>2924998.5</v>
      </c>
      <c r="QN8" s="33">
        <v>2701302</v>
      </c>
      <c r="QO8" s="33">
        <v>2454489.5</v>
      </c>
      <c r="QP8" s="33">
        <v>1223779.25</v>
      </c>
      <c r="QQ8" s="33">
        <v>588611</v>
      </c>
      <c r="QR8" s="33">
        <v>5398137.5499999998</v>
      </c>
      <c r="QS8" s="33">
        <v>14087160.08</v>
      </c>
      <c r="QT8" s="33">
        <v>1064009.25</v>
      </c>
      <c r="QU8" s="33">
        <v>345606.25</v>
      </c>
      <c r="QV8" s="33">
        <v>462872</v>
      </c>
      <c r="QW8" s="33">
        <v>207213.5</v>
      </c>
      <c r="QX8" s="33">
        <v>946002</v>
      </c>
      <c r="QY8" s="33">
        <v>24705628.699999999</v>
      </c>
      <c r="QZ8" s="33">
        <v>763120.75</v>
      </c>
      <c r="RA8" s="33">
        <v>7069259.75</v>
      </c>
      <c r="RB8" s="33">
        <v>1977405.5</v>
      </c>
      <c r="RC8" s="33">
        <v>1744623.5</v>
      </c>
      <c r="RD8" s="33">
        <v>11373956</v>
      </c>
      <c r="RE8" s="33">
        <v>1066475</v>
      </c>
      <c r="RF8" s="33">
        <v>2278425.4</v>
      </c>
      <c r="RG8" s="33">
        <v>5760474.8499999996</v>
      </c>
      <c r="RH8" s="33">
        <v>601177</v>
      </c>
      <c r="RI8" s="33">
        <v>527398</v>
      </c>
      <c r="RJ8" s="33">
        <v>380316</v>
      </c>
      <c r="RK8" s="33">
        <v>509153.5</v>
      </c>
      <c r="RL8" s="33">
        <v>32601640.59</v>
      </c>
      <c r="RM8" s="33">
        <v>6793818.5</v>
      </c>
      <c r="RN8" s="33">
        <v>2921095</v>
      </c>
      <c r="RO8" s="33">
        <v>3018449</v>
      </c>
      <c r="RP8" s="33">
        <v>1154339.75</v>
      </c>
      <c r="RQ8" s="33">
        <v>6077274</v>
      </c>
      <c r="RR8" s="33">
        <v>5365884.83</v>
      </c>
      <c r="RS8" s="33">
        <v>1201671.69</v>
      </c>
      <c r="RT8" s="33">
        <v>2930092.31</v>
      </c>
      <c r="RU8" s="33">
        <v>4414404.9000000004</v>
      </c>
      <c r="RV8" s="33">
        <v>10997521.550000001</v>
      </c>
      <c r="RW8" s="33">
        <v>1422921.52</v>
      </c>
      <c r="RX8" s="33">
        <v>818579</v>
      </c>
      <c r="RY8" s="33">
        <v>2884631.94</v>
      </c>
      <c r="RZ8" s="33">
        <v>610969</v>
      </c>
      <c r="SA8" s="33">
        <v>629706</v>
      </c>
      <c r="SB8" s="33">
        <v>808777</v>
      </c>
      <c r="SC8" s="33">
        <v>460544</v>
      </c>
      <c r="SD8" s="33">
        <v>621506.75</v>
      </c>
      <c r="SE8" s="33">
        <v>501031.1</v>
      </c>
      <c r="SF8" s="33">
        <v>411103206.01999998</v>
      </c>
      <c r="SG8" s="33">
        <v>34065197.100000001</v>
      </c>
      <c r="SH8" s="33">
        <v>1894964.49</v>
      </c>
      <c r="SI8" s="33">
        <v>1516476</v>
      </c>
      <c r="SJ8" s="33">
        <v>3070636</v>
      </c>
      <c r="SK8" s="33">
        <v>557020.5</v>
      </c>
      <c r="SL8" s="33">
        <v>3926178.5</v>
      </c>
      <c r="SM8" s="33">
        <v>1069588.32</v>
      </c>
      <c r="SN8" s="33">
        <v>4961279.5</v>
      </c>
      <c r="SO8" s="33">
        <v>2105085</v>
      </c>
      <c r="SP8" s="33">
        <v>1171554.5</v>
      </c>
      <c r="SQ8" s="33">
        <v>11388077.74</v>
      </c>
      <c r="SR8" s="33">
        <v>268231.06</v>
      </c>
      <c r="SS8" s="33">
        <v>17841660.75</v>
      </c>
      <c r="ST8" s="33">
        <v>2191959.29</v>
      </c>
      <c r="SU8" s="33">
        <v>1893072.3</v>
      </c>
      <c r="SV8" s="33">
        <v>3737453.85</v>
      </c>
      <c r="SW8" s="33">
        <v>2458016.25</v>
      </c>
      <c r="SX8" s="33">
        <v>3318578.68</v>
      </c>
      <c r="SY8" s="33">
        <v>1649539.5</v>
      </c>
      <c r="SZ8" s="33">
        <v>1151139.5</v>
      </c>
      <c r="TA8" s="33">
        <v>24535663.920000002</v>
      </c>
      <c r="TB8" s="33">
        <v>1310137</v>
      </c>
      <c r="TC8" s="33">
        <v>4716242.05</v>
      </c>
      <c r="TD8" s="33">
        <v>2823676.88</v>
      </c>
      <c r="TE8" s="33">
        <v>983646</v>
      </c>
      <c r="TF8" s="33">
        <v>1286980.5</v>
      </c>
      <c r="TG8" s="33">
        <v>5278390</v>
      </c>
      <c r="TH8" s="33">
        <v>6944187</v>
      </c>
      <c r="TI8" s="33">
        <v>1603841.95</v>
      </c>
      <c r="TJ8" s="33">
        <v>1167387</v>
      </c>
      <c r="TK8" s="33">
        <v>1256136.78</v>
      </c>
      <c r="TL8" s="33">
        <v>5612445.9900000002</v>
      </c>
      <c r="TM8" s="33">
        <v>1685703.4</v>
      </c>
      <c r="TN8" s="33">
        <v>1694977.75</v>
      </c>
      <c r="TO8" s="33">
        <v>32798108.25</v>
      </c>
      <c r="TP8" s="33">
        <v>1523600.85</v>
      </c>
      <c r="TQ8" s="33">
        <v>859240</v>
      </c>
      <c r="TR8" s="33">
        <v>3250336.25</v>
      </c>
      <c r="TS8" s="33">
        <v>2712436.5</v>
      </c>
      <c r="TT8" s="33">
        <v>1008999.5</v>
      </c>
      <c r="TU8" s="33">
        <v>575834.80000000005</v>
      </c>
      <c r="TV8" s="33">
        <v>10368436.609999999</v>
      </c>
      <c r="TW8" s="33">
        <v>1635824.36</v>
      </c>
      <c r="TX8" s="33">
        <v>3339116</v>
      </c>
      <c r="TY8" s="33">
        <v>3189577.08</v>
      </c>
      <c r="TZ8" s="33">
        <v>1233265</v>
      </c>
      <c r="UA8" s="33">
        <v>824442</v>
      </c>
      <c r="UB8" s="33">
        <v>1930162.22</v>
      </c>
      <c r="UC8" s="33">
        <v>1089146.21</v>
      </c>
      <c r="UD8" s="33">
        <v>808046.4</v>
      </c>
      <c r="UE8" s="33">
        <v>10558115.24</v>
      </c>
      <c r="UF8" s="33">
        <v>1144735</v>
      </c>
      <c r="UG8" s="33">
        <v>39070969.789999999</v>
      </c>
      <c r="UH8" s="33">
        <v>5351068.2</v>
      </c>
      <c r="UI8" s="33">
        <v>1458027.5</v>
      </c>
      <c r="UJ8" s="33">
        <v>2709250</v>
      </c>
      <c r="UK8" s="33">
        <v>40566609.899999999</v>
      </c>
      <c r="UL8" s="33">
        <v>782964</v>
      </c>
      <c r="UM8" s="33">
        <v>757742</v>
      </c>
      <c r="UN8" s="33">
        <v>1448350</v>
      </c>
      <c r="UO8" s="33">
        <v>1184777</v>
      </c>
      <c r="UP8" s="33">
        <v>13472425.1</v>
      </c>
      <c r="UQ8" s="33">
        <v>3956914</v>
      </c>
      <c r="UR8" s="33">
        <v>2127373</v>
      </c>
      <c r="US8" s="33">
        <v>3808389</v>
      </c>
      <c r="UT8" s="33">
        <v>1890178</v>
      </c>
      <c r="UU8" s="33">
        <v>2945632</v>
      </c>
      <c r="UV8" s="33">
        <v>57046510</v>
      </c>
      <c r="UW8" s="33">
        <v>3198361.25</v>
      </c>
      <c r="UX8" s="33">
        <v>2100156.7799999998</v>
      </c>
      <c r="UY8" s="33">
        <v>14784516.1</v>
      </c>
      <c r="UZ8" s="33">
        <v>401128</v>
      </c>
      <c r="VA8" s="33">
        <v>2059858</v>
      </c>
      <c r="VB8" s="33">
        <v>5451425.5</v>
      </c>
      <c r="VC8" s="33">
        <v>1114898.1000000001</v>
      </c>
      <c r="VD8" s="33">
        <v>1819125.95</v>
      </c>
      <c r="VE8" s="33">
        <v>1346737</v>
      </c>
      <c r="VF8" s="33">
        <v>2437590.36</v>
      </c>
      <c r="VG8" s="33">
        <v>7612779</v>
      </c>
      <c r="VH8" s="33">
        <v>2615474.2999999998</v>
      </c>
      <c r="VI8" s="33">
        <v>5440361.4000000004</v>
      </c>
      <c r="VJ8" s="33">
        <v>986517.76</v>
      </c>
      <c r="VK8" s="33">
        <v>1434301</v>
      </c>
      <c r="VL8" s="33">
        <v>889721.17</v>
      </c>
      <c r="VM8" s="33">
        <v>1511391</v>
      </c>
      <c r="VN8" s="33">
        <v>9666538.5</v>
      </c>
      <c r="VO8" s="33">
        <v>641175</v>
      </c>
      <c r="VP8" s="33">
        <v>919873.8</v>
      </c>
      <c r="VQ8" s="33">
        <v>484993656.78000009</v>
      </c>
      <c r="VR8" s="33">
        <v>643757</v>
      </c>
      <c r="VS8" s="33">
        <v>17186930.370000001</v>
      </c>
      <c r="VT8" s="33">
        <v>2815996.75</v>
      </c>
      <c r="VU8" s="33">
        <v>1397610</v>
      </c>
      <c r="VV8" s="33">
        <v>1921305.5</v>
      </c>
      <c r="VW8" s="33">
        <v>3392411.66</v>
      </c>
      <c r="VX8" s="33">
        <v>2710015.25</v>
      </c>
      <c r="VY8" s="33">
        <v>4050298</v>
      </c>
      <c r="VZ8" s="33">
        <v>1436825.75</v>
      </c>
      <c r="WA8" s="33">
        <v>2265043</v>
      </c>
      <c r="WB8" s="33">
        <v>11417726.51</v>
      </c>
      <c r="WC8" s="33">
        <v>1388939</v>
      </c>
      <c r="WD8" s="33">
        <v>3706349.5</v>
      </c>
      <c r="WE8" s="33">
        <v>983779.51</v>
      </c>
      <c r="WF8" s="33">
        <v>834209</v>
      </c>
      <c r="WG8" s="33">
        <v>1394211.16</v>
      </c>
      <c r="WH8" s="33">
        <v>124008861.2</v>
      </c>
      <c r="WI8" s="33">
        <v>7163395.1500000004</v>
      </c>
      <c r="WJ8" s="33">
        <v>3178044.05</v>
      </c>
      <c r="WK8" s="33">
        <v>1951757.2</v>
      </c>
      <c r="WL8" s="33">
        <v>1071970</v>
      </c>
      <c r="WM8" s="33">
        <v>4481916.95</v>
      </c>
      <c r="WN8" s="33">
        <v>5225171</v>
      </c>
      <c r="WO8" s="33">
        <v>5877202.5</v>
      </c>
      <c r="WP8" s="33">
        <v>3301264.82</v>
      </c>
      <c r="WQ8" s="33">
        <v>4000373</v>
      </c>
      <c r="WR8" s="33">
        <v>2276685.6</v>
      </c>
      <c r="WS8" s="33">
        <v>18726507.48</v>
      </c>
      <c r="WT8" s="33">
        <v>3390564</v>
      </c>
      <c r="WU8" s="33">
        <v>3759837</v>
      </c>
      <c r="WV8" s="33">
        <v>6250651.2400000002</v>
      </c>
      <c r="WW8" s="33">
        <v>4646282.25</v>
      </c>
      <c r="WX8" s="33">
        <v>3535361.98</v>
      </c>
      <c r="WY8" s="33">
        <v>5293516</v>
      </c>
      <c r="WZ8" s="33">
        <v>1738475.35</v>
      </c>
      <c r="XA8" s="33">
        <v>8289535</v>
      </c>
      <c r="XB8" s="33">
        <v>47431065.159999996</v>
      </c>
      <c r="XC8" s="33">
        <v>2269194.5</v>
      </c>
      <c r="XD8" s="33">
        <v>1219449</v>
      </c>
      <c r="XE8" s="33">
        <v>1534786.5</v>
      </c>
      <c r="XF8" s="33">
        <v>2694522</v>
      </c>
      <c r="XG8" s="33">
        <v>1089553</v>
      </c>
      <c r="XH8" s="33">
        <v>1072362.5</v>
      </c>
      <c r="XI8" s="33">
        <v>1508367</v>
      </c>
      <c r="XJ8" s="33">
        <v>17919172.5</v>
      </c>
      <c r="XK8" s="33">
        <v>1814467</v>
      </c>
      <c r="XL8" s="33">
        <v>703061</v>
      </c>
      <c r="XM8" s="33">
        <v>1120299</v>
      </c>
      <c r="XN8" s="33">
        <v>880819</v>
      </c>
      <c r="XO8" s="33">
        <v>29946983.399999999</v>
      </c>
      <c r="XP8" s="33">
        <v>2157244.94</v>
      </c>
      <c r="XQ8" s="33">
        <v>2923492.75</v>
      </c>
      <c r="XR8" s="33">
        <v>10501774</v>
      </c>
      <c r="XS8" s="33">
        <v>2871733</v>
      </c>
      <c r="XT8" s="33">
        <v>1758214</v>
      </c>
      <c r="XU8" s="33">
        <v>2835038.61</v>
      </c>
      <c r="XV8" s="33">
        <v>2547750.5</v>
      </c>
      <c r="XW8" s="33">
        <v>3163792</v>
      </c>
      <c r="XX8" s="33">
        <v>4927739.21</v>
      </c>
      <c r="XY8" s="33">
        <v>4931268.25</v>
      </c>
      <c r="XZ8" s="33">
        <v>1091352</v>
      </c>
      <c r="YA8" s="33">
        <v>1072989</v>
      </c>
      <c r="YB8" s="33">
        <v>1587974.25</v>
      </c>
      <c r="YC8" s="33">
        <v>866727</v>
      </c>
      <c r="YD8" s="33">
        <v>1106179</v>
      </c>
      <c r="YE8" s="33">
        <v>770361.5</v>
      </c>
      <c r="YF8" s="33">
        <v>667682</v>
      </c>
      <c r="YG8" s="33">
        <v>1638762.22</v>
      </c>
      <c r="YH8" s="33">
        <v>829864</v>
      </c>
      <c r="YI8" s="33">
        <v>1249235</v>
      </c>
      <c r="YJ8" s="33">
        <v>842903</v>
      </c>
      <c r="YK8" s="33">
        <v>1177349.78</v>
      </c>
      <c r="YL8" s="33">
        <v>132548191.42</v>
      </c>
      <c r="YM8" s="33">
        <v>1611453</v>
      </c>
      <c r="YN8" s="33">
        <v>4989266.2</v>
      </c>
      <c r="YO8" s="33">
        <v>1538454.75</v>
      </c>
      <c r="YP8" s="33">
        <v>22215467.91</v>
      </c>
      <c r="YQ8" s="33">
        <v>4087258.66</v>
      </c>
      <c r="YR8" s="33">
        <v>3083231</v>
      </c>
      <c r="YS8" s="33">
        <v>902473</v>
      </c>
      <c r="YT8" s="33">
        <v>5598668.7000000002</v>
      </c>
      <c r="YU8" s="33">
        <v>4569815.79</v>
      </c>
      <c r="YV8" s="33">
        <v>1687876.5</v>
      </c>
      <c r="YW8" s="33">
        <v>1567241.75</v>
      </c>
      <c r="YX8" s="33">
        <v>1194050.5</v>
      </c>
      <c r="YY8" s="33">
        <v>1823139</v>
      </c>
      <c r="YZ8" s="33">
        <v>687397.73</v>
      </c>
      <c r="ZA8" s="33">
        <v>639517</v>
      </c>
      <c r="ZB8" s="33">
        <v>536513.35</v>
      </c>
      <c r="ZC8" s="33">
        <v>624633092.55999994</v>
      </c>
      <c r="ZD8" s="33">
        <v>21186688.359999999</v>
      </c>
      <c r="ZE8" s="33">
        <v>2417547</v>
      </c>
      <c r="ZF8" s="33">
        <v>1411360.63</v>
      </c>
      <c r="ZG8" s="33">
        <v>1116583.5</v>
      </c>
      <c r="ZH8" s="33">
        <v>2235144.13</v>
      </c>
      <c r="ZI8" s="33">
        <v>1468198</v>
      </c>
      <c r="ZJ8" s="33">
        <v>1306729.5</v>
      </c>
      <c r="ZK8" s="33">
        <v>14005185.5</v>
      </c>
      <c r="ZL8" s="33">
        <v>991543</v>
      </c>
      <c r="ZM8" s="33">
        <v>2641226.35</v>
      </c>
      <c r="ZN8" s="33">
        <v>2507401.7400000002</v>
      </c>
      <c r="ZO8" s="33">
        <v>1983802</v>
      </c>
      <c r="ZP8" s="33">
        <v>1195694</v>
      </c>
      <c r="ZQ8" s="33">
        <v>516701.75</v>
      </c>
      <c r="ZR8" s="33">
        <v>660561.13</v>
      </c>
      <c r="ZS8" s="33">
        <v>3884137.25</v>
      </c>
      <c r="ZT8" s="33">
        <v>65116677.280000001</v>
      </c>
      <c r="ZU8" s="33">
        <v>313441.75</v>
      </c>
      <c r="ZV8" s="33">
        <v>5773810.7800000003</v>
      </c>
      <c r="ZW8" s="33">
        <v>10438782.130000001</v>
      </c>
      <c r="ZX8" s="33">
        <v>4320874.5599999996</v>
      </c>
      <c r="ZY8" s="33">
        <v>1429900.3</v>
      </c>
      <c r="ZZ8" s="33">
        <v>2012458.5</v>
      </c>
      <c r="AAA8" s="33">
        <v>4470985.97</v>
      </c>
      <c r="AAB8" s="33">
        <v>3109385.7</v>
      </c>
      <c r="AAC8" s="33">
        <v>3386950.1</v>
      </c>
      <c r="AAD8" s="33">
        <v>324162.55</v>
      </c>
      <c r="AAE8" s="33">
        <v>1551869.73</v>
      </c>
      <c r="AAF8" s="33">
        <v>746084.45</v>
      </c>
      <c r="AAG8" s="33">
        <v>1819689.95</v>
      </c>
      <c r="AAH8" s="33">
        <v>1253021.02</v>
      </c>
      <c r="AAI8" s="33">
        <v>907259.47</v>
      </c>
      <c r="AAJ8" s="33">
        <v>1420471.07</v>
      </c>
      <c r="AAK8" s="33">
        <v>356802.25</v>
      </c>
      <c r="AAL8" s="33">
        <v>1341635.6200000001</v>
      </c>
      <c r="AAM8" s="33">
        <v>1048089.97</v>
      </c>
      <c r="AAN8" s="33">
        <v>319840.5</v>
      </c>
      <c r="AAO8" s="33">
        <v>359129</v>
      </c>
      <c r="AAP8" s="33">
        <v>13920530.859999999</v>
      </c>
      <c r="AAQ8" s="33">
        <v>1609331</v>
      </c>
      <c r="AAR8" s="33">
        <v>1417298.47</v>
      </c>
      <c r="AAS8" s="33">
        <v>2142352.6</v>
      </c>
      <c r="AAT8" s="33">
        <v>1383171.2</v>
      </c>
      <c r="AAU8" s="33">
        <v>1420995.1</v>
      </c>
      <c r="AAV8" s="33">
        <v>1045769.73</v>
      </c>
      <c r="AAW8" s="33">
        <v>111686324.5</v>
      </c>
      <c r="AAX8" s="33">
        <v>1972768.48</v>
      </c>
      <c r="AAY8" s="33">
        <v>1851642.7</v>
      </c>
      <c r="AAZ8" s="33">
        <v>2523169</v>
      </c>
      <c r="ABA8" s="33">
        <v>6898233.5</v>
      </c>
      <c r="ABB8" s="33">
        <v>1754447</v>
      </c>
      <c r="ABC8" s="33">
        <v>2392778.2599999998</v>
      </c>
      <c r="ABD8" s="33">
        <v>3222019</v>
      </c>
      <c r="ABE8" s="33">
        <v>7188716.1299999999</v>
      </c>
      <c r="ABF8" s="33">
        <v>913388.5</v>
      </c>
      <c r="ABG8" s="33">
        <v>3125823.5</v>
      </c>
      <c r="ABH8" s="33">
        <v>19120587.579999998</v>
      </c>
      <c r="ABI8" s="33">
        <v>6186865.5499999998</v>
      </c>
      <c r="ABJ8" s="33">
        <v>591797.21</v>
      </c>
      <c r="ABK8" s="33">
        <v>1652473.02</v>
      </c>
      <c r="ABL8" s="33">
        <v>1708868</v>
      </c>
      <c r="ABM8" s="33">
        <v>835807.41</v>
      </c>
      <c r="ABN8" s="33">
        <v>4918575</v>
      </c>
      <c r="ABO8" s="33">
        <v>800714.7</v>
      </c>
      <c r="ABP8" s="33">
        <v>10877784.5</v>
      </c>
      <c r="ABQ8" s="33">
        <v>20631162.5</v>
      </c>
      <c r="ABR8" s="33">
        <v>1594586.91</v>
      </c>
      <c r="ABS8" s="33">
        <v>1051859.1100000001</v>
      </c>
      <c r="ABT8" s="33">
        <v>730740.18</v>
      </c>
      <c r="ABU8" s="33">
        <v>942422.9</v>
      </c>
      <c r="ABV8" s="33">
        <v>476429.5</v>
      </c>
      <c r="ABW8" s="33">
        <v>409939260.08999991</v>
      </c>
      <c r="ABX8" s="33">
        <v>19810275.5</v>
      </c>
      <c r="ABY8" s="33">
        <v>2176515</v>
      </c>
      <c r="ABZ8" s="33">
        <v>2124334.56</v>
      </c>
      <c r="ACA8" s="33">
        <v>3240162.36</v>
      </c>
      <c r="ACB8" s="33">
        <v>5241481</v>
      </c>
      <c r="ACC8" s="33">
        <v>1977352</v>
      </c>
      <c r="ACD8" s="33">
        <v>1335320</v>
      </c>
      <c r="ACE8" s="33">
        <v>4140424</v>
      </c>
      <c r="ACF8" s="33">
        <v>6512819.3600000003</v>
      </c>
      <c r="ACG8" s="33">
        <v>22979294.350000001</v>
      </c>
      <c r="ACH8" s="33">
        <v>1912246.75</v>
      </c>
      <c r="ACI8" s="33">
        <v>3871347.34</v>
      </c>
      <c r="ACJ8" s="33">
        <v>1684623</v>
      </c>
      <c r="ACK8" s="33">
        <v>1548148.27</v>
      </c>
      <c r="ACL8" s="33">
        <v>10481263.199999999</v>
      </c>
      <c r="ACM8" s="33">
        <v>2058777.4</v>
      </c>
      <c r="ACN8" s="33">
        <v>2632344.7999999998</v>
      </c>
      <c r="ACO8" s="33">
        <v>1138943.25</v>
      </c>
      <c r="ACP8" s="33">
        <v>3375117</v>
      </c>
      <c r="ACQ8" s="33">
        <v>2010713.2</v>
      </c>
      <c r="ACR8" s="33">
        <v>41612058</v>
      </c>
      <c r="ACS8" s="33">
        <v>3566332</v>
      </c>
      <c r="ACT8" s="33">
        <v>4922842</v>
      </c>
      <c r="ACU8" s="33">
        <v>8786192.75</v>
      </c>
      <c r="ACV8" s="33">
        <v>960192</v>
      </c>
      <c r="ACW8" s="33">
        <v>4119313.22</v>
      </c>
      <c r="ACX8" s="33">
        <v>5332734</v>
      </c>
      <c r="ACY8" s="33">
        <v>21455183.850000001</v>
      </c>
      <c r="ACZ8" s="33">
        <v>22308459.75</v>
      </c>
      <c r="ADA8" s="33">
        <v>783887.55</v>
      </c>
      <c r="ADB8" s="33">
        <v>5258708.25</v>
      </c>
      <c r="ADC8" s="33">
        <v>9602341.25</v>
      </c>
      <c r="ADD8" s="33">
        <v>4703999</v>
      </c>
      <c r="ADE8" s="33">
        <v>7639275.5</v>
      </c>
      <c r="ADF8" s="33">
        <v>2038791.5</v>
      </c>
      <c r="ADG8" s="33">
        <v>5271225.05</v>
      </c>
      <c r="ADH8" s="33">
        <v>2176333.29</v>
      </c>
      <c r="ADI8" s="33">
        <v>1606982.6</v>
      </c>
      <c r="ADJ8" s="33">
        <v>1473280.2</v>
      </c>
      <c r="ADK8" s="33">
        <v>1519881.5</v>
      </c>
      <c r="ADL8" s="33">
        <v>2295504.5</v>
      </c>
      <c r="ADM8" s="33">
        <v>1242861</v>
      </c>
      <c r="ADN8" s="33">
        <v>1841781</v>
      </c>
      <c r="ADO8" s="33">
        <v>13760461.5</v>
      </c>
      <c r="ADP8" s="33">
        <v>4413879.9000000004</v>
      </c>
      <c r="ADQ8" s="33">
        <v>1074945</v>
      </c>
      <c r="ADR8" s="33">
        <v>1074754.6599999999</v>
      </c>
      <c r="ADS8" s="33">
        <v>3032563</v>
      </c>
      <c r="ADT8" s="33">
        <v>5957996.8099999996</v>
      </c>
      <c r="ADU8" s="33">
        <v>1209968.5900000001</v>
      </c>
      <c r="ADV8" s="33">
        <v>1501428.74</v>
      </c>
      <c r="ADW8" s="33">
        <v>2274865</v>
      </c>
      <c r="ADX8" s="33">
        <v>107999307.27</v>
      </c>
      <c r="ADY8" s="33">
        <v>55465618.829999998</v>
      </c>
      <c r="ADZ8" s="33">
        <v>15876415.380000001</v>
      </c>
      <c r="AEA8" s="33">
        <v>14353241.5</v>
      </c>
      <c r="AEB8" s="33">
        <v>635209</v>
      </c>
      <c r="AEC8" s="33">
        <v>1139830</v>
      </c>
      <c r="AED8" s="33">
        <v>3068996</v>
      </c>
      <c r="AEE8" s="33">
        <v>616381</v>
      </c>
      <c r="AEF8" s="33">
        <v>73688645.569999993</v>
      </c>
      <c r="AEG8" s="33">
        <v>25030132.739999998</v>
      </c>
      <c r="AEH8" s="33">
        <v>18184540.759999998</v>
      </c>
      <c r="AEI8" s="33">
        <v>2627272</v>
      </c>
      <c r="AEJ8" s="33">
        <v>13452009.48</v>
      </c>
      <c r="AEK8" s="33">
        <v>6565788.6500000004</v>
      </c>
      <c r="AEL8" s="33">
        <v>3081237</v>
      </c>
      <c r="AEM8" s="33">
        <v>2390402</v>
      </c>
      <c r="AEN8" s="33">
        <v>3649192.25</v>
      </c>
      <c r="AEO8" s="33">
        <v>1921987.88</v>
      </c>
      <c r="AEP8" s="33">
        <v>3486349</v>
      </c>
      <c r="AEQ8" s="33">
        <v>3988733.85</v>
      </c>
      <c r="AER8" s="33">
        <v>2006946</v>
      </c>
      <c r="AES8" s="33">
        <v>4151855.5</v>
      </c>
      <c r="AET8" s="33">
        <v>4022302.25</v>
      </c>
      <c r="AEU8" s="33">
        <v>5826892</v>
      </c>
      <c r="AEV8" s="33">
        <v>1821234</v>
      </c>
      <c r="AEW8" s="33">
        <v>8615567.8000000007</v>
      </c>
      <c r="AEX8" s="33">
        <v>1677619.5</v>
      </c>
      <c r="AEY8" s="33">
        <v>8189041.5</v>
      </c>
      <c r="AEZ8" s="33">
        <v>688603274.00999987</v>
      </c>
      <c r="AFA8" s="33">
        <v>38991853.07</v>
      </c>
      <c r="AFB8" s="33">
        <v>4125126</v>
      </c>
      <c r="AFC8" s="33">
        <v>3492827.9</v>
      </c>
      <c r="AFD8" s="33">
        <v>2580272</v>
      </c>
      <c r="AFE8" s="33">
        <v>1114610.5</v>
      </c>
      <c r="AFF8" s="33">
        <v>12853712.880000001</v>
      </c>
      <c r="AFG8" s="33">
        <v>1674009.95</v>
      </c>
      <c r="AFH8" s="33">
        <v>2161953.85</v>
      </c>
      <c r="AFI8" s="33">
        <v>2786866</v>
      </c>
      <c r="AFJ8" s="33">
        <v>623940.5</v>
      </c>
      <c r="AFK8" s="33">
        <v>12198549.34</v>
      </c>
      <c r="AFL8" s="33">
        <v>5774133.2800000003</v>
      </c>
      <c r="AFM8" s="33">
        <v>1882818</v>
      </c>
      <c r="AFN8" s="33">
        <v>1706216</v>
      </c>
      <c r="AFO8" s="33">
        <v>1812218.29</v>
      </c>
      <c r="AFP8" s="33">
        <v>2485862.34</v>
      </c>
      <c r="AFQ8" s="33">
        <v>1280857.25</v>
      </c>
      <c r="AFR8" s="33">
        <v>1034568.25</v>
      </c>
      <c r="AFS8" s="33">
        <v>945245</v>
      </c>
      <c r="AFT8" s="33">
        <v>1170963.06</v>
      </c>
      <c r="AFU8" s="33">
        <v>1290492</v>
      </c>
      <c r="AFV8" s="33">
        <v>641545</v>
      </c>
      <c r="AFW8" s="33">
        <v>1376383</v>
      </c>
      <c r="AFX8" s="33">
        <v>17740834.949999999</v>
      </c>
      <c r="AFY8" s="33">
        <v>4456129</v>
      </c>
      <c r="AFZ8" s="33">
        <v>753329</v>
      </c>
      <c r="AGA8" s="33">
        <v>959679.12</v>
      </c>
      <c r="AGB8" s="33">
        <v>1303884</v>
      </c>
      <c r="AGC8" s="33">
        <v>773347.5</v>
      </c>
      <c r="AGD8" s="33">
        <v>554225</v>
      </c>
      <c r="AGE8" s="33">
        <v>1761141</v>
      </c>
      <c r="AGF8" s="33">
        <v>2035175.21</v>
      </c>
      <c r="AGG8" s="33">
        <v>797531</v>
      </c>
      <c r="AGH8" s="33">
        <v>4142851.45</v>
      </c>
      <c r="AGI8" s="33">
        <v>441035</v>
      </c>
      <c r="AGJ8" s="33">
        <v>28244448.5</v>
      </c>
      <c r="AGK8" s="33">
        <v>780394</v>
      </c>
      <c r="AGL8" s="33">
        <v>1465802.5</v>
      </c>
      <c r="AGM8" s="33">
        <v>1303813.95</v>
      </c>
      <c r="AGN8" s="33">
        <v>7687392.2199999997</v>
      </c>
      <c r="AGO8" s="33">
        <v>1880732.9</v>
      </c>
      <c r="AGP8" s="33">
        <v>1255998.5</v>
      </c>
      <c r="AGQ8" s="33">
        <v>1167539.75</v>
      </c>
      <c r="AGR8" s="33">
        <v>738264.25</v>
      </c>
      <c r="AGS8" s="33">
        <v>1619794.53</v>
      </c>
      <c r="AGT8" s="33">
        <v>702576</v>
      </c>
      <c r="AGU8" s="33">
        <v>31267230.5</v>
      </c>
      <c r="AGV8" s="33">
        <v>8206589.5300000003</v>
      </c>
      <c r="AGW8" s="33">
        <v>2136734.7200000002</v>
      </c>
      <c r="AGX8" s="33">
        <v>984603.25</v>
      </c>
      <c r="AGY8" s="33">
        <v>1547588.72</v>
      </c>
      <c r="AGZ8" s="33">
        <v>2346621.17</v>
      </c>
      <c r="AHA8" s="33">
        <v>381310</v>
      </c>
      <c r="AHB8" s="33">
        <v>683583</v>
      </c>
      <c r="AHC8" s="33">
        <v>100509135.40000001</v>
      </c>
      <c r="AHD8" s="33">
        <v>44698851.82</v>
      </c>
      <c r="AHE8" s="33">
        <v>1723538.6</v>
      </c>
      <c r="AHF8" s="33">
        <v>4166521</v>
      </c>
      <c r="AHG8" s="33">
        <v>7689091</v>
      </c>
      <c r="AHH8" s="33">
        <v>262735.02</v>
      </c>
      <c r="AHI8" s="33">
        <v>2136409</v>
      </c>
      <c r="AHJ8" s="33">
        <v>5748626</v>
      </c>
      <c r="AHK8" s="33">
        <v>643216.5</v>
      </c>
      <c r="AHL8" s="33">
        <v>5017757</v>
      </c>
      <c r="AHM8" s="33">
        <v>3696708</v>
      </c>
      <c r="AHN8" s="33">
        <v>2676081</v>
      </c>
      <c r="AHO8" s="33">
        <v>2626011.6800000002</v>
      </c>
      <c r="AHP8" s="33">
        <v>1801573</v>
      </c>
      <c r="AHQ8" s="33">
        <v>2406909.7799999998</v>
      </c>
      <c r="AHR8" s="33">
        <v>4064739.84</v>
      </c>
      <c r="AHS8" s="33">
        <v>1817749.5</v>
      </c>
      <c r="AHT8" s="33">
        <v>14781419.449999999</v>
      </c>
      <c r="AHU8" s="33">
        <v>1350612</v>
      </c>
      <c r="AHV8" s="33">
        <v>1018562.04</v>
      </c>
      <c r="AHW8" s="33">
        <v>1576313.65</v>
      </c>
      <c r="AHX8" s="33">
        <v>3799718</v>
      </c>
      <c r="AHY8" s="33">
        <v>1084611.77</v>
      </c>
      <c r="AHZ8" s="33">
        <v>633689</v>
      </c>
      <c r="AIA8" s="33">
        <v>450055783.72999996</v>
      </c>
      <c r="AIB8" s="33">
        <v>6877523705.579999</v>
      </c>
    </row>
    <row r="9" spans="1:912" x14ac:dyDescent="0.5">
      <c r="A9" s="50" t="s">
        <v>200</v>
      </c>
      <c r="B9" s="50" t="s">
        <v>216</v>
      </c>
      <c r="C9" s="50" t="s">
        <v>2735</v>
      </c>
      <c r="D9" s="51">
        <v>48906</v>
      </c>
      <c r="E9" s="51"/>
      <c r="F9" s="51"/>
      <c r="G9" s="51"/>
      <c r="H9" s="51"/>
      <c r="I9" s="51">
        <v>20236</v>
      </c>
      <c r="J9" s="51">
        <v>15173.5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>
        <v>840</v>
      </c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>
        <v>580717</v>
      </c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>
        <v>12990</v>
      </c>
      <c r="BY9" s="51"/>
      <c r="BZ9" s="51"/>
      <c r="CA9" s="51"/>
      <c r="CB9" s="51"/>
      <c r="CC9" s="51"/>
      <c r="CD9" s="51"/>
      <c r="CE9" s="51"/>
      <c r="CF9" s="51"/>
      <c r="CG9" s="51">
        <v>1499016</v>
      </c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>
        <v>75411.25</v>
      </c>
      <c r="CU9" s="51"/>
      <c r="CV9" s="51"/>
      <c r="CW9" s="51"/>
      <c r="CX9" s="51"/>
      <c r="CY9" s="51"/>
      <c r="CZ9" s="51"/>
      <c r="DA9" s="51"/>
      <c r="DB9" s="51">
        <v>2253289.75</v>
      </c>
      <c r="DC9" s="51">
        <v>42270.75</v>
      </c>
      <c r="DD9" s="51">
        <v>31900</v>
      </c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>
        <v>910</v>
      </c>
      <c r="DX9" s="51">
        <v>24202</v>
      </c>
      <c r="DY9" s="51"/>
      <c r="DZ9" s="51"/>
      <c r="EA9" s="51"/>
      <c r="EB9" s="51"/>
      <c r="EC9" s="51"/>
      <c r="ED9" s="51"/>
      <c r="EE9" s="51"/>
      <c r="EF9" s="51">
        <v>16075.5</v>
      </c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>
        <v>115358.25</v>
      </c>
      <c r="EY9" s="51">
        <v>49094.25</v>
      </c>
      <c r="EZ9" s="51"/>
      <c r="FA9" s="51"/>
      <c r="FB9" s="51"/>
      <c r="FC9" s="51"/>
      <c r="FD9" s="51"/>
      <c r="FE9" s="51">
        <v>18570</v>
      </c>
      <c r="FF9" s="51"/>
      <c r="FG9" s="51"/>
      <c r="FH9" s="51"/>
      <c r="FI9" s="51"/>
      <c r="FJ9" s="51"/>
      <c r="FK9" s="51">
        <v>72656.75</v>
      </c>
      <c r="FL9" s="51"/>
      <c r="FM9" s="51"/>
      <c r="FN9" s="51"/>
      <c r="FO9" s="51">
        <v>17719.099999999999</v>
      </c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>
        <v>73330.5</v>
      </c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>
        <v>572614.07999999996</v>
      </c>
      <c r="GU9" s="51"/>
      <c r="GV9" s="51">
        <v>444612.9</v>
      </c>
      <c r="GW9" s="51"/>
      <c r="GX9" s="51"/>
      <c r="GY9" s="51"/>
      <c r="GZ9" s="51"/>
      <c r="HA9" s="51">
        <v>1248597.58</v>
      </c>
      <c r="HB9" s="51">
        <v>54360.5</v>
      </c>
      <c r="HC9" s="51"/>
      <c r="HD9" s="51"/>
      <c r="HE9" s="51"/>
      <c r="HF9" s="51">
        <v>1704719.75</v>
      </c>
      <c r="HG9" s="51"/>
      <c r="HH9" s="51">
        <v>0</v>
      </c>
      <c r="HI9" s="51"/>
      <c r="HJ9" s="51"/>
      <c r="HK9" s="51">
        <v>1886499</v>
      </c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>
        <v>10780</v>
      </c>
      <c r="IU9" s="51"/>
      <c r="IV9" s="51">
        <v>27857.5</v>
      </c>
      <c r="IW9" s="51"/>
      <c r="IX9" s="51"/>
      <c r="IY9" s="51"/>
      <c r="IZ9" s="51"/>
      <c r="JA9" s="51"/>
      <c r="JB9" s="51"/>
      <c r="JC9" s="51">
        <v>15662</v>
      </c>
      <c r="JD9" s="51">
        <v>40824.120000000003</v>
      </c>
      <c r="JE9" s="51"/>
      <c r="JF9" s="51"/>
      <c r="JG9" s="51"/>
      <c r="JH9" s="51">
        <v>162718.75</v>
      </c>
      <c r="JI9" s="51"/>
      <c r="JJ9" s="51"/>
      <c r="JK9" s="51"/>
      <c r="JL9" s="51"/>
      <c r="JM9" s="51">
        <v>5287</v>
      </c>
      <c r="JN9" s="51">
        <v>21791.5</v>
      </c>
      <c r="JO9" s="51"/>
      <c r="JP9" s="51"/>
      <c r="JQ9" s="51">
        <v>17941.62</v>
      </c>
      <c r="JR9" s="51"/>
      <c r="JS9" s="51"/>
      <c r="JT9" s="51"/>
      <c r="JU9" s="51">
        <v>3948441.74</v>
      </c>
      <c r="JV9" s="51">
        <v>65692.5</v>
      </c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>
        <v>424500</v>
      </c>
      <c r="KR9" s="51">
        <v>503906.4</v>
      </c>
      <c r="KS9" s="51">
        <v>7442</v>
      </c>
      <c r="KT9" s="51">
        <v>48164.25</v>
      </c>
      <c r="KU9" s="51"/>
      <c r="KV9" s="51"/>
      <c r="KW9" s="51"/>
      <c r="KX9" s="51"/>
      <c r="KY9" s="51"/>
      <c r="KZ9" s="51"/>
      <c r="LA9" s="51"/>
      <c r="LB9" s="51">
        <v>20039</v>
      </c>
      <c r="LC9" s="51"/>
      <c r="LD9" s="51"/>
      <c r="LE9" s="51"/>
      <c r="LF9" s="51">
        <v>106117.81</v>
      </c>
      <c r="LG9" s="51"/>
      <c r="LH9" s="51"/>
      <c r="LI9" s="51"/>
      <c r="LJ9" s="51"/>
      <c r="LK9" s="51"/>
      <c r="LL9" s="51"/>
      <c r="LM9" s="51"/>
      <c r="LN9" s="51"/>
      <c r="LO9" s="51">
        <v>3791.7</v>
      </c>
      <c r="LP9" s="51"/>
      <c r="LQ9" s="51"/>
      <c r="LR9" s="51"/>
      <c r="LS9" s="51"/>
      <c r="LT9" s="51"/>
      <c r="LU9" s="51">
        <v>71388.5</v>
      </c>
      <c r="LV9" s="51"/>
      <c r="LW9" s="51"/>
      <c r="LX9" s="51">
        <v>28430</v>
      </c>
      <c r="LY9" s="51"/>
      <c r="LZ9" s="51">
        <v>231764.75</v>
      </c>
      <c r="MA9" s="51"/>
      <c r="MB9" s="51"/>
      <c r="MC9" s="51"/>
      <c r="MD9" s="51"/>
      <c r="ME9" s="51"/>
      <c r="MF9" s="51"/>
      <c r="MG9" s="51"/>
      <c r="MH9" s="51"/>
      <c r="MI9" s="51"/>
      <c r="MJ9" s="51">
        <v>1511236.91</v>
      </c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>
        <v>35477.75</v>
      </c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>
        <v>22751.5</v>
      </c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>
        <v>12345</v>
      </c>
      <c r="OJ9" s="51"/>
      <c r="OK9" s="51"/>
      <c r="OL9" s="51"/>
      <c r="OM9" s="51">
        <v>1500</v>
      </c>
      <c r="ON9" s="51"/>
      <c r="OO9" s="51">
        <v>4612</v>
      </c>
      <c r="OP9" s="51"/>
      <c r="OQ9" s="51"/>
      <c r="OR9" s="51"/>
      <c r="OS9" s="51"/>
      <c r="OT9" s="51">
        <v>3871</v>
      </c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>
        <v>3441</v>
      </c>
      <c r="PF9" s="51">
        <v>83998.25</v>
      </c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>
        <v>30475</v>
      </c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>
        <v>71671.5</v>
      </c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>
        <v>36746</v>
      </c>
      <c r="RM9" s="33"/>
      <c r="RN9" s="33"/>
      <c r="RO9" s="33">
        <v>366</v>
      </c>
      <c r="RP9" s="33"/>
      <c r="RQ9" s="33"/>
      <c r="RR9" s="33"/>
      <c r="RS9" s="33"/>
      <c r="RT9" s="33"/>
      <c r="RU9" s="33"/>
      <c r="RV9" s="33"/>
      <c r="RW9" s="33">
        <v>5239.5</v>
      </c>
      <c r="RX9" s="33"/>
      <c r="RY9" s="33"/>
      <c r="RZ9" s="33"/>
      <c r="SA9" s="33"/>
      <c r="SB9" s="33"/>
      <c r="SC9" s="33"/>
      <c r="SD9" s="33"/>
      <c r="SE9" s="33"/>
      <c r="SF9" s="33">
        <v>144498</v>
      </c>
      <c r="SG9" s="33">
        <v>1585</v>
      </c>
      <c r="SH9" s="33"/>
      <c r="SI9" s="33"/>
      <c r="SJ9" s="33"/>
      <c r="SK9" s="33"/>
      <c r="SL9" s="33"/>
      <c r="SM9" s="33"/>
      <c r="SN9" s="33"/>
      <c r="SO9" s="33"/>
      <c r="SP9" s="33"/>
      <c r="SQ9" s="33">
        <v>795</v>
      </c>
      <c r="SR9" s="33"/>
      <c r="SS9" s="33">
        <v>7244</v>
      </c>
      <c r="ST9" s="33"/>
      <c r="SU9" s="33"/>
      <c r="SV9" s="33"/>
      <c r="SW9" s="33"/>
      <c r="SX9" s="33"/>
      <c r="SY9" s="33"/>
      <c r="SZ9" s="33"/>
      <c r="TA9" s="33">
        <v>32669</v>
      </c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>
        <v>279676.5</v>
      </c>
      <c r="UH9" s="33"/>
      <c r="UI9" s="33"/>
      <c r="UJ9" s="33"/>
      <c r="UK9" s="33">
        <v>4902.5</v>
      </c>
      <c r="UL9" s="33"/>
      <c r="UM9" s="33"/>
      <c r="UN9" s="33"/>
      <c r="UO9" s="33"/>
      <c r="UP9" s="33">
        <v>16886</v>
      </c>
      <c r="UQ9" s="33"/>
      <c r="UR9" s="33"/>
      <c r="US9" s="33"/>
      <c r="UT9" s="33"/>
      <c r="UU9" s="33"/>
      <c r="UV9" s="33">
        <v>3169</v>
      </c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>
        <v>346927</v>
      </c>
      <c r="VR9" s="33"/>
      <c r="VS9" s="33">
        <v>126825.7</v>
      </c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>
        <v>60530</v>
      </c>
      <c r="WR9" s="33"/>
      <c r="WS9" s="33"/>
      <c r="WT9" s="33"/>
      <c r="WU9" s="33"/>
      <c r="WV9" s="33">
        <v>208761.9</v>
      </c>
      <c r="WW9" s="33"/>
      <c r="WX9" s="33"/>
      <c r="WY9" s="33"/>
      <c r="WZ9" s="33"/>
      <c r="XA9" s="33"/>
      <c r="XB9" s="33"/>
      <c r="XC9" s="33"/>
      <c r="XD9" s="33"/>
      <c r="XE9" s="33"/>
      <c r="XF9" s="33">
        <v>400</v>
      </c>
      <c r="XG9" s="33">
        <v>1787</v>
      </c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>
        <v>16315</v>
      </c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>
        <v>86859</v>
      </c>
      <c r="YM9" s="33"/>
      <c r="YN9" s="33"/>
      <c r="YO9" s="33"/>
      <c r="YP9" s="33"/>
      <c r="YQ9" s="33"/>
      <c r="YR9" s="33">
        <v>0</v>
      </c>
      <c r="YS9" s="33"/>
      <c r="YT9" s="33"/>
      <c r="YU9" s="33"/>
      <c r="YV9" s="33"/>
      <c r="YW9" s="33"/>
      <c r="YX9" s="33"/>
      <c r="YY9" s="33"/>
      <c r="YZ9" s="33"/>
      <c r="ZA9" s="33">
        <v>2195</v>
      </c>
      <c r="ZB9" s="33"/>
      <c r="ZC9" s="33">
        <v>503673.59999999998</v>
      </c>
      <c r="ZD9" s="33"/>
      <c r="ZE9" s="33"/>
      <c r="ZF9" s="33"/>
      <c r="ZG9" s="33"/>
      <c r="ZH9" s="33"/>
      <c r="ZI9" s="33"/>
      <c r="ZJ9" s="33"/>
      <c r="ZK9" s="33">
        <v>369019.75</v>
      </c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>
        <v>7534.89</v>
      </c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>
        <v>5782.5</v>
      </c>
      <c r="AAT9" s="33"/>
      <c r="AAU9" s="33"/>
      <c r="AAV9" s="33"/>
      <c r="AAW9" s="33">
        <v>503997</v>
      </c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>
        <v>886334.14</v>
      </c>
      <c r="ABX9" s="33">
        <v>9061</v>
      </c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>
        <v>1008981.25</v>
      </c>
      <c r="ACS9" s="33"/>
      <c r="ACT9" s="33"/>
      <c r="ACU9" s="33"/>
      <c r="ACV9" s="33"/>
      <c r="ACW9" s="33"/>
      <c r="ACX9" s="33"/>
      <c r="ACY9" s="33">
        <v>17659</v>
      </c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>
        <v>0</v>
      </c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>
        <v>1940</v>
      </c>
      <c r="AEO9" s="33">
        <v>8930.86</v>
      </c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>
        <v>1046572.11</v>
      </c>
      <c r="AFA9" s="33"/>
      <c r="AFB9" s="33"/>
      <c r="AFC9" s="33"/>
      <c r="AFD9" s="33"/>
      <c r="AFE9" s="33"/>
      <c r="AFF9" s="33"/>
      <c r="AFG9" s="33"/>
      <c r="AFH9" s="33">
        <v>606</v>
      </c>
      <c r="AFI9" s="33"/>
      <c r="AFJ9" s="33"/>
      <c r="AFK9" s="33">
        <v>16881.75</v>
      </c>
      <c r="AFL9" s="33"/>
      <c r="AFM9" s="33"/>
      <c r="AFN9" s="33"/>
      <c r="AFO9" s="33">
        <v>1843</v>
      </c>
      <c r="AFP9" s="33">
        <v>66891.88</v>
      </c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>
        <v>105868</v>
      </c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>
        <v>29316</v>
      </c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>
        <v>221406.63</v>
      </c>
      <c r="AIB9" s="33">
        <v>12310333.960000001</v>
      </c>
    </row>
    <row r="10" spans="1:912" x14ac:dyDescent="0.5">
      <c r="A10" s="50" t="s">
        <v>200</v>
      </c>
      <c r="B10" s="50" t="s">
        <v>222</v>
      </c>
      <c r="C10" s="50" t="s">
        <v>223</v>
      </c>
      <c r="D10" s="51">
        <v>261189681.33000001</v>
      </c>
      <c r="E10" s="51">
        <v>6995654</v>
      </c>
      <c r="F10" s="51">
        <v>24152362.73</v>
      </c>
      <c r="G10" s="51">
        <v>3669623.61</v>
      </c>
      <c r="H10" s="51">
        <v>20511669</v>
      </c>
      <c r="I10" s="51">
        <v>5398492.6500000004</v>
      </c>
      <c r="J10" s="51">
        <v>10092960.5</v>
      </c>
      <c r="K10" s="51">
        <v>3421233.64</v>
      </c>
      <c r="L10" s="51">
        <v>7031571</v>
      </c>
      <c r="M10" s="51">
        <v>5649843.4199999999</v>
      </c>
      <c r="N10" s="51">
        <v>2988366.33</v>
      </c>
      <c r="O10" s="51">
        <v>5167056</v>
      </c>
      <c r="P10" s="51">
        <v>931645</v>
      </c>
      <c r="Q10" s="51">
        <v>4929101.3</v>
      </c>
      <c r="R10" s="51">
        <v>2764468.5</v>
      </c>
      <c r="S10" s="51">
        <v>18636645</v>
      </c>
      <c r="T10" s="51">
        <v>21735875.43</v>
      </c>
      <c r="U10" s="51">
        <v>2264951.9</v>
      </c>
      <c r="V10" s="51">
        <v>219610539</v>
      </c>
      <c r="W10" s="51">
        <v>27845659</v>
      </c>
      <c r="X10" s="51">
        <v>3518773.55</v>
      </c>
      <c r="Y10" s="51">
        <v>3360359.5</v>
      </c>
      <c r="Z10" s="51">
        <v>5076482.4800000004</v>
      </c>
      <c r="AA10" s="51">
        <v>3735675.59</v>
      </c>
      <c r="AB10" s="51">
        <v>1482499.7</v>
      </c>
      <c r="AC10" s="51">
        <v>30362566.960000001</v>
      </c>
      <c r="AD10" s="51">
        <v>3453452.8</v>
      </c>
      <c r="AE10" s="51">
        <v>4463900.45</v>
      </c>
      <c r="AF10" s="51">
        <v>39968912.490000002</v>
      </c>
      <c r="AG10" s="51">
        <v>3659221.02</v>
      </c>
      <c r="AH10" s="51">
        <v>16052945</v>
      </c>
      <c r="AI10" s="51">
        <v>7086784.5</v>
      </c>
      <c r="AJ10" s="51">
        <v>2500131.1800000002</v>
      </c>
      <c r="AK10" s="51">
        <v>2913286.51</v>
      </c>
      <c r="AL10" s="51">
        <v>1494421.35</v>
      </c>
      <c r="AM10" s="51">
        <v>7721657.0800000001</v>
      </c>
      <c r="AN10" s="51">
        <v>879318.44</v>
      </c>
      <c r="AO10" s="51">
        <v>2588434.23</v>
      </c>
      <c r="AP10" s="51">
        <v>1626335.86</v>
      </c>
      <c r="AQ10" s="51">
        <v>2094861</v>
      </c>
      <c r="AR10" s="51">
        <v>992497.9</v>
      </c>
      <c r="AS10" s="51">
        <v>590660.29</v>
      </c>
      <c r="AT10" s="51">
        <v>113351985.61</v>
      </c>
      <c r="AU10" s="51">
        <v>1620874.75</v>
      </c>
      <c r="AV10" s="51">
        <v>2088164</v>
      </c>
      <c r="AW10" s="51">
        <v>5589786.25</v>
      </c>
      <c r="AX10" s="51">
        <v>11185518.73</v>
      </c>
      <c r="AY10" s="51">
        <v>7684281.0899999999</v>
      </c>
      <c r="AZ10" s="51">
        <v>3430954.49</v>
      </c>
      <c r="BA10" s="51">
        <v>6321904.5</v>
      </c>
      <c r="BB10" s="51">
        <v>2222030.4</v>
      </c>
      <c r="BC10" s="51">
        <v>1484435</v>
      </c>
      <c r="BD10" s="51">
        <v>1063913.25</v>
      </c>
      <c r="BE10" s="51">
        <v>813834.75</v>
      </c>
      <c r="BF10" s="51">
        <v>35479900</v>
      </c>
      <c r="BG10" s="51">
        <v>263285.25</v>
      </c>
      <c r="BH10" s="51">
        <v>3359145.5</v>
      </c>
      <c r="BI10" s="51">
        <v>122302574.12</v>
      </c>
      <c r="BJ10" s="51">
        <v>51244723.450000003</v>
      </c>
      <c r="BK10" s="51">
        <v>5339066.5</v>
      </c>
      <c r="BL10" s="51">
        <v>5939896.9699999997</v>
      </c>
      <c r="BM10" s="51">
        <v>7811651.5499999998</v>
      </c>
      <c r="BN10" s="51">
        <v>4891264.3600000003</v>
      </c>
      <c r="BO10" s="51">
        <v>5443902.9199999999</v>
      </c>
      <c r="BP10" s="51">
        <v>135261.66</v>
      </c>
      <c r="BQ10" s="51">
        <v>253231</v>
      </c>
      <c r="BR10" s="51">
        <v>132006531.14</v>
      </c>
      <c r="BS10" s="51">
        <v>14564169.27</v>
      </c>
      <c r="BT10" s="51">
        <v>5027649.75</v>
      </c>
      <c r="BU10" s="51">
        <v>9806153.9299999997</v>
      </c>
      <c r="BV10" s="51">
        <v>5498601</v>
      </c>
      <c r="BW10" s="51">
        <v>3737715.26</v>
      </c>
      <c r="BX10" s="51">
        <v>4069284.1</v>
      </c>
      <c r="BY10" s="51">
        <v>5137590</v>
      </c>
      <c r="BZ10" s="51">
        <v>41247952.520000003</v>
      </c>
      <c r="CA10" s="51">
        <v>2795972.88</v>
      </c>
      <c r="CB10" s="51">
        <v>6263294.3899999997</v>
      </c>
      <c r="CC10" s="51">
        <v>12720364</v>
      </c>
      <c r="CD10" s="51">
        <v>2769412.93</v>
      </c>
      <c r="CE10" s="51">
        <v>1581267</v>
      </c>
      <c r="CF10" s="51">
        <v>1020497</v>
      </c>
      <c r="CG10" s="51">
        <v>229484285</v>
      </c>
      <c r="CH10" s="51">
        <v>2243476.5</v>
      </c>
      <c r="CI10" s="51">
        <v>12306713.5</v>
      </c>
      <c r="CJ10" s="51">
        <v>2640459.75</v>
      </c>
      <c r="CK10" s="51">
        <v>4185528</v>
      </c>
      <c r="CL10" s="51">
        <v>6155515</v>
      </c>
      <c r="CM10" s="51">
        <v>3625269</v>
      </c>
      <c r="CN10" s="51">
        <v>7311555</v>
      </c>
      <c r="CO10" s="51">
        <v>2744946</v>
      </c>
      <c r="CP10" s="51">
        <v>3059494.2</v>
      </c>
      <c r="CQ10" s="51">
        <v>1699184.4</v>
      </c>
      <c r="CR10" s="51">
        <v>7265744</v>
      </c>
      <c r="CS10" s="51">
        <v>2498605.25</v>
      </c>
      <c r="CT10" s="51">
        <v>86031744.950000003</v>
      </c>
      <c r="CU10" s="51">
        <v>1750629.2</v>
      </c>
      <c r="CV10" s="51">
        <v>4333919.7699999996</v>
      </c>
      <c r="CW10" s="51">
        <v>9314703.2899999991</v>
      </c>
      <c r="CX10" s="51">
        <v>1604487.37</v>
      </c>
      <c r="CY10" s="51">
        <v>9460322.8399999999</v>
      </c>
      <c r="CZ10" s="51">
        <v>2515712.9500000002</v>
      </c>
      <c r="DA10" s="51">
        <v>2254751</v>
      </c>
      <c r="DB10" s="51">
        <v>1850665665.4600005</v>
      </c>
      <c r="DC10" s="51">
        <v>70229695.629999995</v>
      </c>
      <c r="DD10" s="51">
        <v>90127124.549999997</v>
      </c>
      <c r="DE10" s="51">
        <v>9605218.5600000005</v>
      </c>
      <c r="DF10" s="51">
        <v>6159478.2699999996</v>
      </c>
      <c r="DG10" s="51">
        <v>10435596.880000001</v>
      </c>
      <c r="DH10" s="51">
        <v>3896143.22</v>
      </c>
      <c r="DI10" s="51">
        <v>2449509.42</v>
      </c>
      <c r="DJ10" s="51">
        <v>5506665.75</v>
      </c>
      <c r="DK10" s="51">
        <v>1491786.98</v>
      </c>
      <c r="DL10" s="51">
        <v>315897883.30000001</v>
      </c>
      <c r="DM10" s="51">
        <v>6672645.5999999996</v>
      </c>
      <c r="DN10" s="51">
        <v>4657743.3099999996</v>
      </c>
      <c r="DO10" s="51">
        <v>22515539.600000001</v>
      </c>
      <c r="DP10" s="51">
        <v>9274913</v>
      </c>
      <c r="DQ10" s="51">
        <v>10181479.75</v>
      </c>
      <c r="DR10" s="51">
        <v>13727108.25</v>
      </c>
      <c r="DS10" s="51">
        <v>3669129</v>
      </c>
      <c r="DT10" s="51">
        <v>11782123</v>
      </c>
      <c r="DU10" s="51">
        <v>83858060.450000003</v>
      </c>
      <c r="DV10" s="51">
        <v>4542150.75</v>
      </c>
      <c r="DW10" s="51">
        <v>28999586.359999999</v>
      </c>
      <c r="DX10" s="51">
        <v>15007317</v>
      </c>
      <c r="DY10" s="51">
        <v>3854942.4</v>
      </c>
      <c r="DZ10" s="51">
        <v>10988585.25</v>
      </c>
      <c r="EA10" s="51">
        <v>4801063.5</v>
      </c>
      <c r="EB10" s="51">
        <v>920961.57</v>
      </c>
      <c r="EC10" s="51">
        <v>3118086.96</v>
      </c>
      <c r="ED10" s="51">
        <v>2762691.7</v>
      </c>
      <c r="EE10" s="51">
        <v>19648402</v>
      </c>
      <c r="EF10" s="51">
        <v>56436754.210000001</v>
      </c>
      <c r="EG10" s="51">
        <v>45744670.049999997</v>
      </c>
      <c r="EH10" s="51">
        <v>4140409</v>
      </c>
      <c r="EI10" s="51">
        <v>5330398.3</v>
      </c>
      <c r="EJ10" s="51">
        <v>6990089</v>
      </c>
      <c r="EK10" s="51">
        <v>6965395.25</v>
      </c>
      <c r="EL10" s="51">
        <v>14901737.66</v>
      </c>
      <c r="EM10" s="51">
        <v>4790314.25</v>
      </c>
      <c r="EN10" s="51">
        <v>6964700</v>
      </c>
      <c r="EO10" s="51">
        <v>197874302.19999999</v>
      </c>
      <c r="EP10" s="51">
        <v>7065843</v>
      </c>
      <c r="EQ10" s="51">
        <v>4094387</v>
      </c>
      <c r="ER10" s="51">
        <v>7396500</v>
      </c>
      <c r="ES10" s="51">
        <v>3453142.97</v>
      </c>
      <c r="ET10" s="51">
        <v>2072030.77</v>
      </c>
      <c r="EU10" s="51">
        <v>7258085</v>
      </c>
      <c r="EV10" s="51">
        <v>17689173.23</v>
      </c>
      <c r="EW10" s="51">
        <v>3299808.97</v>
      </c>
      <c r="EX10" s="51">
        <v>1179249372.8700001</v>
      </c>
      <c r="EY10" s="51">
        <v>66779595.049999997</v>
      </c>
      <c r="EZ10" s="51">
        <v>2131684.38</v>
      </c>
      <c r="FA10" s="51">
        <v>3566912</v>
      </c>
      <c r="FB10" s="51">
        <v>3914144</v>
      </c>
      <c r="FC10" s="51">
        <v>5791363</v>
      </c>
      <c r="FD10" s="51">
        <v>12268502</v>
      </c>
      <c r="FE10" s="51">
        <v>7149931</v>
      </c>
      <c r="FF10" s="51">
        <v>5705542.5</v>
      </c>
      <c r="FG10" s="51">
        <v>3587715</v>
      </c>
      <c r="FH10" s="51">
        <v>1987020</v>
      </c>
      <c r="FI10" s="51">
        <v>4905404.9400000004</v>
      </c>
      <c r="FJ10" s="51">
        <v>1327451</v>
      </c>
      <c r="FK10" s="51">
        <v>62882850.509999998</v>
      </c>
      <c r="FL10" s="51">
        <v>4118569.43</v>
      </c>
      <c r="FM10" s="51">
        <v>5651560.8499999996</v>
      </c>
      <c r="FN10" s="51">
        <v>5061794.32</v>
      </c>
      <c r="FO10" s="51">
        <v>10001332.99</v>
      </c>
      <c r="FP10" s="51">
        <v>5553727</v>
      </c>
      <c r="FQ10" s="51">
        <v>1864449.25</v>
      </c>
      <c r="FR10" s="51">
        <v>682433.24</v>
      </c>
      <c r="FS10" s="51">
        <v>177697591.56999999</v>
      </c>
      <c r="FT10" s="51">
        <v>10170032.5</v>
      </c>
      <c r="FU10" s="51">
        <v>9075678</v>
      </c>
      <c r="FV10" s="51">
        <v>5604489.3099999996</v>
      </c>
      <c r="FW10" s="51">
        <v>6502240.25</v>
      </c>
      <c r="FX10" s="51">
        <v>6458099.6100000003</v>
      </c>
      <c r="FY10" s="51">
        <v>11392107.5</v>
      </c>
      <c r="FZ10" s="51">
        <v>6972792.7000000002</v>
      </c>
      <c r="GA10" s="51">
        <v>3286098.75</v>
      </c>
      <c r="GB10" s="51">
        <v>8791581.9499999993</v>
      </c>
      <c r="GC10" s="51">
        <v>10552658.390000001</v>
      </c>
      <c r="GD10" s="51">
        <v>3648189.5</v>
      </c>
      <c r="GE10" s="51">
        <v>1714562</v>
      </c>
      <c r="GF10" s="51">
        <v>949842</v>
      </c>
      <c r="GG10" s="51">
        <v>108130652.84999999</v>
      </c>
      <c r="GH10" s="51">
        <v>2315093.37</v>
      </c>
      <c r="GI10" s="51">
        <v>2538593.7400000002</v>
      </c>
      <c r="GJ10" s="51">
        <v>26094170.800000001</v>
      </c>
      <c r="GK10" s="51">
        <v>7916307.75</v>
      </c>
      <c r="GL10" s="51">
        <v>5313418</v>
      </c>
      <c r="GM10" s="51">
        <v>5796291.25</v>
      </c>
      <c r="GN10" s="51">
        <v>18012973.5</v>
      </c>
      <c r="GO10" s="51">
        <v>2061841.03</v>
      </c>
      <c r="GP10" s="51">
        <v>1793273.45</v>
      </c>
      <c r="GQ10" s="51">
        <v>744580.75</v>
      </c>
      <c r="GR10" s="51">
        <v>1251962.55</v>
      </c>
      <c r="GS10" s="51">
        <v>72340219.5</v>
      </c>
      <c r="GT10" s="51">
        <v>30119688.170000002</v>
      </c>
      <c r="GU10" s="51">
        <v>6328936.8499999996</v>
      </c>
      <c r="GV10" s="51">
        <v>26536805.710000001</v>
      </c>
      <c r="GW10" s="51">
        <v>4571718.32</v>
      </c>
      <c r="GX10" s="51">
        <v>6330793.8899999997</v>
      </c>
      <c r="GY10" s="51">
        <v>6230776.8200000003</v>
      </c>
      <c r="GZ10" s="51">
        <v>1809679.6</v>
      </c>
      <c r="HA10" s="51">
        <v>813985724.38999999</v>
      </c>
      <c r="HB10" s="51">
        <v>64422741.219999999</v>
      </c>
      <c r="HC10" s="51">
        <v>19205439</v>
      </c>
      <c r="HD10" s="51">
        <v>10252371.5</v>
      </c>
      <c r="HE10" s="51">
        <v>7058185</v>
      </c>
      <c r="HF10" s="51">
        <v>275101280</v>
      </c>
      <c r="HG10" s="51">
        <v>14880053.210000001</v>
      </c>
      <c r="HH10" s="51">
        <v>13144014</v>
      </c>
      <c r="HI10" s="51">
        <v>8925944</v>
      </c>
      <c r="HJ10" s="51">
        <v>7284865.8200000003</v>
      </c>
      <c r="HK10" s="51">
        <v>40051049</v>
      </c>
      <c r="HL10" s="51">
        <v>1414319.04</v>
      </c>
      <c r="HM10" s="51">
        <v>39890930.539999999</v>
      </c>
      <c r="HN10" s="51">
        <v>3212786.35</v>
      </c>
      <c r="HO10" s="51">
        <v>3156748.48</v>
      </c>
      <c r="HP10" s="51">
        <v>2917774.5</v>
      </c>
      <c r="HQ10" s="51">
        <v>3394303.6</v>
      </c>
      <c r="HR10" s="51">
        <v>3752127.75</v>
      </c>
      <c r="HS10" s="51">
        <v>4170895.02</v>
      </c>
      <c r="HT10" s="51">
        <v>1159206</v>
      </c>
      <c r="HU10" s="51">
        <v>135528431.5</v>
      </c>
      <c r="HV10" s="51">
        <v>21594509.02</v>
      </c>
      <c r="HW10" s="51">
        <v>5379745</v>
      </c>
      <c r="HX10" s="51">
        <v>3959930</v>
      </c>
      <c r="HY10" s="51">
        <v>4397694.5</v>
      </c>
      <c r="HZ10" s="51">
        <v>3622858.25</v>
      </c>
      <c r="IA10" s="51">
        <v>6111969.9000000004</v>
      </c>
      <c r="IB10" s="51">
        <v>6497633</v>
      </c>
      <c r="IC10" s="51">
        <v>4839295.24</v>
      </c>
      <c r="ID10" s="51">
        <v>3926878.36</v>
      </c>
      <c r="IE10" s="51">
        <v>4009329.58</v>
      </c>
      <c r="IF10" s="51">
        <v>4312852</v>
      </c>
      <c r="IG10" s="51">
        <v>1458472.55</v>
      </c>
      <c r="IH10" s="51">
        <v>6315605</v>
      </c>
      <c r="II10" s="51">
        <v>3503290.6</v>
      </c>
      <c r="IJ10" s="51">
        <v>4241118.67</v>
      </c>
      <c r="IK10" s="51">
        <v>141477495.5</v>
      </c>
      <c r="IL10" s="51">
        <v>42346690.299999997</v>
      </c>
      <c r="IM10" s="51">
        <v>4619022</v>
      </c>
      <c r="IN10" s="51">
        <v>8586064</v>
      </c>
      <c r="IO10" s="51">
        <v>16782070.5</v>
      </c>
      <c r="IP10" s="51">
        <v>9210010.5</v>
      </c>
      <c r="IQ10" s="51">
        <v>2541345.5</v>
      </c>
      <c r="IR10" s="51">
        <v>2231616</v>
      </c>
      <c r="IS10" s="51">
        <v>1642033.29</v>
      </c>
      <c r="IT10" s="51">
        <v>1778918.43</v>
      </c>
      <c r="IU10" s="51">
        <v>3611307.77</v>
      </c>
      <c r="IV10" s="51">
        <v>162102753.25</v>
      </c>
      <c r="IW10" s="51">
        <v>39928041</v>
      </c>
      <c r="IX10" s="51">
        <v>11293447</v>
      </c>
      <c r="IY10" s="51">
        <v>4160570</v>
      </c>
      <c r="IZ10" s="51">
        <v>3601588.3</v>
      </c>
      <c r="JA10" s="51">
        <v>2728821.18</v>
      </c>
      <c r="JB10" s="51">
        <v>5139747.4000000004</v>
      </c>
      <c r="JC10" s="51">
        <v>1483656</v>
      </c>
      <c r="JD10" s="51">
        <v>6430255.9900000002</v>
      </c>
      <c r="JE10" s="51">
        <v>11551652.26</v>
      </c>
      <c r="JF10" s="51">
        <v>4292355</v>
      </c>
      <c r="JG10" s="51">
        <v>2904120.46</v>
      </c>
      <c r="JH10" s="51">
        <v>83768215.230000004</v>
      </c>
      <c r="JI10" s="51">
        <v>23955800.350000001</v>
      </c>
      <c r="JJ10" s="51">
        <v>4580419.25</v>
      </c>
      <c r="JK10" s="51">
        <v>3154610.97</v>
      </c>
      <c r="JL10" s="51">
        <v>5460194.25</v>
      </c>
      <c r="JM10" s="51">
        <v>3544372.98</v>
      </c>
      <c r="JN10" s="51">
        <v>64866366.289999999</v>
      </c>
      <c r="JO10" s="51">
        <v>6178320</v>
      </c>
      <c r="JP10" s="51">
        <v>7527246.0099999998</v>
      </c>
      <c r="JQ10" s="51">
        <v>14599265.300000001</v>
      </c>
      <c r="JR10" s="51">
        <v>4284794.8099999996</v>
      </c>
      <c r="JS10" s="51">
        <v>14570450.550000001</v>
      </c>
      <c r="JT10" s="51">
        <v>3182165.7</v>
      </c>
      <c r="JU10" s="51">
        <v>1473210450.5199997</v>
      </c>
      <c r="JV10" s="51">
        <v>173657326.78</v>
      </c>
      <c r="JW10" s="51">
        <v>32537843.25</v>
      </c>
      <c r="JX10" s="51">
        <v>5375331.2000000002</v>
      </c>
      <c r="JY10" s="51">
        <v>1633487.66</v>
      </c>
      <c r="JZ10" s="51">
        <v>10235105.5</v>
      </c>
      <c r="KA10" s="51">
        <v>2072067.8</v>
      </c>
      <c r="KB10" s="51">
        <v>33256065.5</v>
      </c>
      <c r="KC10" s="51">
        <v>6640405.8899999997</v>
      </c>
      <c r="KD10" s="51">
        <v>2352867.85</v>
      </c>
      <c r="KE10" s="51">
        <v>11618923.25</v>
      </c>
      <c r="KF10" s="51">
        <v>2610967.83</v>
      </c>
      <c r="KG10" s="51">
        <v>10282238.4</v>
      </c>
      <c r="KH10" s="51">
        <v>2920639.25</v>
      </c>
      <c r="KI10" s="51">
        <v>763352.5</v>
      </c>
      <c r="KJ10" s="51">
        <v>2972813.75</v>
      </c>
      <c r="KK10" s="51">
        <v>153970792.5</v>
      </c>
      <c r="KL10" s="51">
        <v>10539709.73</v>
      </c>
      <c r="KM10" s="51">
        <v>5413283.5</v>
      </c>
      <c r="KN10" s="51">
        <v>10862690.029999999</v>
      </c>
      <c r="KO10" s="51">
        <v>22650405.550000001</v>
      </c>
      <c r="KP10" s="51">
        <v>4089917</v>
      </c>
      <c r="KQ10" s="51">
        <v>25960636.25</v>
      </c>
      <c r="KR10" s="51">
        <v>5617903.0999999996</v>
      </c>
      <c r="KS10" s="51">
        <v>6299412.9500000002</v>
      </c>
      <c r="KT10" s="51">
        <v>49346993.560000002</v>
      </c>
      <c r="KU10" s="51">
        <v>5531632.75</v>
      </c>
      <c r="KV10" s="51">
        <v>4515243</v>
      </c>
      <c r="KW10" s="51">
        <v>15172275.65</v>
      </c>
      <c r="KX10" s="51">
        <v>3541892.25</v>
      </c>
      <c r="KY10" s="51">
        <v>11333017</v>
      </c>
      <c r="KZ10" s="51">
        <v>101546088.88</v>
      </c>
      <c r="LA10" s="51">
        <v>9256097</v>
      </c>
      <c r="LB10" s="51">
        <v>110835487.19</v>
      </c>
      <c r="LC10" s="51">
        <v>6266664.7000000002</v>
      </c>
      <c r="LD10" s="51">
        <v>3050814.5</v>
      </c>
      <c r="LE10" s="51">
        <v>14203797.33</v>
      </c>
      <c r="LF10" s="51">
        <v>25147941.870000001</v>
      </c>
      <c r="LG10" s="51">
        <v>19559381</v>
      </c>
      <c r="LH10" s="51">
        <v>4366155.5</v>
      </c>
      <c r="LI10" s="51">
        <v>4141595</v>
      </c>
      <c r="LJ10" s="51">
        <v>407422613.87</v>
      </c>
      <c r="LK10" s="51">
        <v>24471395.5</v>
      </c>
      <c r="LL10" s="51">
        <v>36560468.780000001</v>
      </c>
      <c r="LM10" s="51">
        <v>44213216</v>
      </c>
      <c r="LN10" s="51">
        <v>8750953</v>
      </c>
      <c r="LO10" s="51">
        <v>6335209.5</v>
      </c>
      <c r="LP10" s="51">
        <v>3470998.16</v>
      </c>
      <c r="LQ10" s="51">
        <v>5676248</v>
      </c>
      <c r="LR10" s="51">
        <v>11178321</v>
      </c>
      <c r="LS10" s="51">
        <v>8768318.25</v>
      </c>
      <c r="LT10" s="51">
        <v>1352762</v>
      </c>
      <c r="LU10" s="51">
        <v>59811614.450000003</v>
      </c>
      <c r="LV10" s="51">
        <v>12223741.75</v>
      </c>
      <c r="LW10" s="51">
        <v>6561872.25</v>
      </c>
      <c r="LX10" s="51">
        <v>85493610.120000005</v>
      </c>
      <c r="LY10" s="51">
        <v>43608757.539999999</v>
      </c>
      <c r="LZ10" s="51">
        <v>171591771.11000001</v>
      </c>
      <c r="MA10" s="51">
        <v>33609563.799999997</v>
      </c>
      <c r="MB10" s="51">
        <v>26347094.5</v>
      </c>
      <c r="MC10" s="51">
        <v>10689008.5</v>
      </c>
      <c r="MD10" s="51">
        <v>20240459.5</v>
      </c>
      <c r="ME10" s="51">
        <v>20583325.5</v>
      </c>
      <c r="MF10" s="51">
        <v>25471805.5</v>
      </c>
      <c r="MG10" s="51">
        <v>42448883.299999997</v>
      </c>
      <c r="MH10" s="51">
        <v>22405296.77</v>
      </c>
      <c r="MI10" s="51">
        <v>3829054.54</v>
      </c>
      <c r="MJ10" s="51">
        <v>2075265627.3900003</v>
      </c>
      <c r="MK10" s="51">
        <v>168892599.50999999</v>
      </c>
      <c r="ML10" s="51">
        <v>7337521.0599999996</v>
      </c>
      <c r="MM10" s="51">
        <v>4557027</v>
      </c>
      <c r="MN10" s="51">
        <v>1965411</v>
      </c>
      <c r="MO10" s="51">
        <v>2691504</v>
      </c>
      <c r="MP10" s="51">
        <v>4727858.4000000004</v>
      </c>
      <c r="MQ10" s="51">
        <v>4658378.6100000003</v>
      </c>
      <c r="MR10" s="51">
        <v>5594781</v>
      </c>
      <c r="MS10" s="51">
        <v>5297572</v>
      </c>
      <c r="MT10" s="51">
        <v>2113686.5</v>
      </c>
      <c r="MU10" s="51">
        <v>4331274.5</v>
      </c>
      <c r="MV10" s="51">
        <v>3740884.62</v>
      </c>
      <c r="MW10" s="51">
        <v>88690019.849999994</v>
      </c>
      <c r="MX10" s="51">
        <v>2176660.6</v>
      </c>
      <c r="MY10" s="51">
        <v>7654092.5</v>
      </c>
      <c r="MZ10" s="51">
        <v>3951801.26</v>
      </c>
      <c r="NA10" s="51">
        <v>5114067.5999999996</v>
      </c>
      <c r="NB10" s="51">
        <v>18940644.5</v>
      </c>
      <c r="NC10" s="51">
        <v>15744768.77</v>
      </c>
      <c r="ND10" s="51">
        <v>4769078</v>
      </c>
      <c r="NE10" s="51">
        <v>3927388.45</v>
      </c>
      <c r="NF10" s="51">
        <v>1301517.94</v>
      </c>
      <c r="NG10" s="51">
        <v>1019654</v>
      </c>
      <c r="NH10" s="51">
        <v>243797865.5</v>
      </c>
      <c r="NI10" s="51">
        <v>9011151.75</v>
      </c>
      <c r="NJ10" s="51">
        <v>1548676.25</v>
      </c>
      <c r="NK10" s="51">
        <v>18182184.260000002</v>
      </c>
      <c r="NL10" s="51">
        <v>2482189</v>
      </c>
      <c r="NM10" s="51">
        <v>6155728.25</v>
      </c>
      <c r="NN10" s="51">
        <v>26665773</v>
      </c>
      <c r="NO10" s="51">
        <v>6038238.25</v>
      </c>
      <c r="NP10" s="51">
        <v>685160</v>
      </c>
      <c r="NQ10" s="51">
        <v>4289094.9800000004</v>
      </c>
      <c r="NR10" s="51">
        <v>2841343</v>
      </c>
      <c r="NS10" s="51">
        <v>2520865.2799999998</v>
      </c>
      <c r="NT10" s="51">
        <v>47986172</v>
      </c>
      <c r="NU10" s="51">
        <v>4970401.24</v>
      </c>
      <c r="NV10" s="51">
        <v>3632565</v>
      </c>
      <c r="NW10" s="51">
        <v>4035044.55</v>
      </c>
      <c r="NX10" s="51">
        <v>9497832.8200000003</v>
      </c>
      <c r="NY10" s="51">
        <v>521751.5</v>
      </c>
      <c r="NZ10" s="51">
        <v>783703.43</v>
      </c>
      <c r="OA10" s="51">
        <v>95623566.280000001</v>
      </c>
      <c r="OB10" s="51">
        <v>16180982.630000001</v>
      </c>
      <c r="OC10" s="51">
        <v>1926031</v>
      </c>
      <c r="OD10" s="51">
        <v>2165522</v>
      </c>
      <c r="OE10" s="51">
        <v>3496344</v>
      </c>
      <c r="OF10" s="51">
        <v>2557482</v>
      </c>
      <c r="OG10" s="51">
        <v>2414442.15</v>
      </c>
      <c r="OH10" s="51">
        <v>113190042</v>
      </c>
      <c r="OI10" s="51">
        <v>3565710.19</v>
      </c>
      <c r="OJ10" s="51">
        <v>2314256.77</v>
      </c>
      <c r="OK10" s="51">
        <v>15172657.65</v>
      </c>
      <c r="OL10" s="51">
        <v>9330145</v>
      </c>
      <c r="OM10" s="51">
        <v>4949384.04</v>
      </c>
      <c r="ON10" s="51">
        <v>3344025.75</v>
      </c>
      <c r="OO10" s="51">
        <v>1586966.86</v>
      </c>
      <c r="OP10" s="51">
        <v>629722</v>
      </c>
      <c r="OQ10" s="51">
        <v>89089208.109999999</v>
      </c>
      <c r="OR10" s="51">
        <v>11919081.039999999</v>
      </c>
      <c r="OS10" s="51">
        <v>10588748.5</v>
      </c>
      <c r="OT10" s="51">
        <v>3001990</v>
      </c>
      <c r="OU10" s="51">
        <v>3243369.5</v>
      </c>
      <c r="OV10" s="51">
        <v>583386.31000000006</v>
      </c>
      <c r="OW10" s="51">
        <v>53244197.729999997</v>
      </c>
      <c r="OX10" s="51">
        <v>2036685.75</v>
      </c>
      <c r="OY10" s="51">
        <v>2901798.25</v>
      </c>
      <c r="OZ10" s="51">
        <v>3476259.79</v>
      </c>
      <c r="PA10" s="51">
        <v>7988186.96</v>
      </c>
      <c r="PB10" s="51">
        <v>22684472.719999999</v>
      </c>
      <c r="PC10" s="51">
        <v>2081404</v>
      </c>
      <c r="PD10" s="51">
        <v>23961.05</v>
      </c>
      <c r="PE10" s="51">
        <v>1432531.41</v>
      </c>
      <c r="PF10" s="51">
        <v>1257586493.1699998</v>
      </c>
      <c r="PG10" s="33">
        <v>74033766.379999995</v>
      </c>
      <c r="PH10" s="33">
        <v>2967086.5</v>
      </c>
      <c r="PI10" s="33">
        <v>30562543.800000001</v>
      </c>
      <c r="PJ10" s="33">
        <v>2792513.5</v>
      </c>
      <c r="PK10" s="33">
        <v>17501936.5</v>
      </c>
      <c r="PL10" s="33">
        <v>14743693.17</v>
      </c>
      <c r="PM10" s="33">
        <v>3480630.5</v>
      </c>
      <c r="PN10" s="33">
        <v>3094572.4</v>
      </c>
      <c r="PO10" s="33">
        <v>11056334.800000001</v>
      </c>
      <c r="PP10" s="33">
        <v>4657592.9800000004</v>
      </c>
      <c r="PQ10" s="33">
        <v>10651923.5</v>
      </c>
      <c r="PR10" s="33">
        <v>29055248.859999999</v>
      </c>
      <c r="PS10" s="33">
        <v>3711826</v>
      </c>
      <c r="PT10" s="33">
        <v>30547289.850000001</v>
      </c>
      <c r="PU10" s="33">
        <v>2967132.5</v>
      </c>
      <c r="PV10" s="33">
        <v>1711621.8</v>
      </c>
      <c r="PW10" s="33">
        <v>1034302.33</v>
      </c>
      <c r="PX10" s="33">
        <v>1131427.25</v>
      </c>
      <c r="PY10" s="33">
        <v>237855142.80000001</v>
      </c>
      <c r="PZ10" s="33">
        <v>4329662.5</v>
      </c>
      <c r="QA10" s="33">
        <v>3298751.45</v>
      </c>
      <c r="QB10" s="33">
        <v>5687441.25</v>
      </c>
      <c r="QC10" s="33">
        <v>44108656.329999998</v>
      </c>
      <c r="QD10" s="33">
        <v>2786817.21</v>
      </c>
      <c r="QE10" s="33">
        <v>11722989.74</v>
      </c>
      <c r="QF10" s="33">
        <v>2443711.86</v>
      </c>
      <c r="QG10" s="33">
        <v>23725050.739999998</v>
      </c>
      <c r="QH10" s="33">
        <v>1891619.05</v>
      </c>
      <c r="QI10" s="33">
        <v>28241409.5</v>
      </c>
      <c r="QJ10" s="33">
        <v>3439883.45</v>
      </c>
      <c r="QK10" s="33">
        <v>13717089.25</v>
      </c>
      <c r="QL10" s="33">
        <v>6502359.8799999999</v>
      </c>
      <c r="QM10" s="33">
        <v>7491506.4199999999</v>
      </c>
      <c r="QN10" s="33">
        <v>15816842.220000001</v>
      </c>
      <c r="QO10" s="33">
        <v>7840925.0099999998</v>
      </c>
      <c r="QP10" s="33">
        <v>2982817.23</v>
      </c>
      <c r="QQ10" s="33">
        <v>1439267.13</v>
      </c>
      <c r="QR10" s="33">
        <v>13495801.59</v>
      </c>
      <c r="QS10" s="33">
        <v>15529189.609999999</v>
      </c>
      <c r="QT10" s="33">
        <v>1572787.5</v>
      </c>
      <c r="QU10" s="33">
        <v>910073.75</v>
      </c>
      <c r="QV10" s="33">
        <v>1457213</v>
      </c>
      <c r="QW10" s="33">
        <v>1729560.18</v>
      </c>
      <c r="QX10" s="33"/>
      <c r="QY10" s="33">
        <v>124142776.56</v>
      </c>
      <c r="QZ10" s="33">
        <v>2617764.41</v>
      </c>
      <c r="RA10" s="33">
        <v>29023351</v>
      </c>
      <c r="RB10" s="33">
        <v>5301532.05</v>
      </c>
      <c r="RC10" s="33">
        <v>5191278.8</v>
      </c>
      <c r="RD10" s="33">
        <v>24565102.68</v>
      </c>
      <c r="RE10" s="33">
        <v>3401042.75</v>
      </c>
      <c r="RF10" s="33">
        <v>4958268.37</v>
      </c>
      <c r="RG10" s="33">
        <v>25788252.100000001</v>
      </c>
      <c r="RH10" s="33">
        <v>2992007.5</v>
      </c>
      <c r="RI10" s="33">
        <v>2034071.68</v>
      </c>
      <c r="RJ10" s="33">
        <v>1768260</v>
      </c>
      <c r="RK10" s="33">
        <v>952262.19</v>
      </c>
      <c r="RL10" s="33">
        <v>202697645.47999999</v>
      </c>
      <c r="RM10" s="33">
        <v>20310834.469999999</v>
      </c>
      <c r="RN10" s="33">
        <v>16691907.66</v>
      </c>
      <c r="RO10" s="33">
        <v>7864891.7199999997</v>
      </c>
      <c r="RP10" s="33">
        <v>4291227.54</v>
      </c>
      <c r="RQ10" s="33">
        <v>16991815</v>
      </c>
      <c r="RR10" s="33">
        <v>17119241.510000002</v>
      </c>
      <c r="RS10" s="33">
        <v>2350967.61</v>
      </c>
      <c r="RT10" s="33">
        <v>12509799.51</v>
      </c>
      <c r="RU10" s="33">
        <v>18065073.890000001</v>
      </c>
      <c r="RV10" s="33">
        <v>25752383.57</v>
      </c>
      <c r="RW10" s="33">
        <v>3845438.65</v>
      </c>
      <c r="RX10" s="33">
        <v>2704761.7</v>
      </c>
      <c r="RY10" s="33">
        <v>6251557.9500000002</v>
      </c>
      <c r="RZ10" s="33">
        <v>3204543.7</v>
      </c>
      <c r="SA10" s="33">
        <v>4079883.5</v>
      </c>
      <c r="SB10" s="33">
        <v>4159415</v>
      </c>
      <c r="SC10" s="33">
        <v>1960253.7</v>
      </c>
      <c r="SD10" s="33">
        <v>2013247.3</v>
      </c>
      <c r="SE10" s="33">
        <v>1921146.32</v>
      </c>
      <c r="SF10" s="33">
        <v>1313240017.1400001</v>
      </c>
      <c r="SG10" s="33">
        <v>65671161.649999999</v>
      </c>
      <c r="SH10" s="33">
        <v>9579196.6199999992</v>
      </c>
      <c r="SI10" s="33">
        <v>4334130</v>
      </c>
      <c r="SJ10" s="33">
        <v>3504384.27</v>
      </c>
      <c r="SK10" s="33">
        <v>1444398.42</v>
      </c>
      <c r="SL10" s="33">
        <v>12949106</v>
      </c>
      <c r="SM10" s="33">
        <v>2483881.83</v>
      </c>
      <c r="SN10" s="33">
        <v>10431182.199999999</v>
      </c>
      <c r="SO10" s="33">
        <v>3249506.1</v>
      </c>
      <c r="SP10" s="33">
        <v>2130692.87</v>
      </c>
      <c r="SQ10" s="33">
        <v>20811872.27</v>
      </c>
      <c r="SR10" s="33">
        <v>748193.46</v>
      </c>
      <c r="SS10" s="33">
        <v>31511810.149999999</v>
      </c>
      <c r="ST10" s="33">
        <v>4017752.3</v>
      </c>
      <c r="SU10" s="33">
        <v>3960648.2</v>
      </c>
      <c r="SV10" s="33">
        <v>13052377.25</v>
      </c>
      <c r="SW10" s="33">
        <v>4220683.38</v>
      </c>
      <c r="SX10" s="33">
        <v>4687620.5</v>
      </c>
      <c r="SY10" s="33">
        <v>3653354.53</v>
      </c>
      <c r="SZ10" s="33">
        <v>1552342.5</v>
      </c>
      <c r="TA10" s="33">
        <v>80366123.200000003</v>
      </c>
      <c r="TB10" s="33">
        <v>1518019.75</v>
      </c>
      <c r="TC10" s="33">
        <v>5034338.5</v>
      </c>
      <c r="TD10" s="33">
        <v>2394236.89</v>
      </c>
      <c r="TE10" s="33">
        <v>1766214</v>
      </c>
      <c r="TF10" s="33">
        <v>2097678.5</v>
      </c>
      <c r="TG10" s="33">
        <v>4105041.1</v>
      </c>
      <c r="TH10" s="33">
        <v>17494874.800000001</v>
      </c>
      <c r="TI10" s="33">
        <v>3259887</v>
      </c>
      <c r="TJ10" s="33">
        <v>2182493</v>
      </c>
      <c r="TK10" s="33">
        <v>2103523</v>
      </c>
      <c r="TL10" s="33">
        <v>10985731</v>
      </c>
      <c r="TM10" s="33">
        <v>2375083</v>
      </c>
      <c r="TN10" s="33">
        <v>2060075.5</v>
      </c>
      <c r="TO10" s="33">
        <v>144579184.59999999</v>
      </c>
      <c r="TP10" s="33">
        <v>2787726.58</v>
      </c>
      <c r="TQ10" s="33">
        <v>2773132.5</v>
      </c>
      <c r="TR10" s="33">
        <v>8837352.75</v>
      </c>
      <c r="TS10" s="33">
        <v>8489410</v>
      </c>
      <c r="TT10" s="33">
        <v>6295403</v>
      </c>
      <c r="TU10" s="33">
        <v>1440100.5</v>
      </c>
      <c r="TV10" s="33">
        <v>23779679.859999999</v>
      </c>
      <c r="TW10" s="33">
        <v>4000591.15</v>
      </c>
      <c r="TX10" s="33">
        <v>17942184</v>
      </c>
      <c r="TY10" s="33">
        <v>8363493.2800000003</v>
      </c>
      <c r="TZ10" s="33">
        <v>1825970</v>
      </c>
      <c r="UA10" s="33">
        <v>1569409</v>
      </c>
      <c r="UB10" s="33">
        <v>6332190.04</v>
      </c>
      <c r="UC10" s="33">
        <v>2933686</v>
      </c>
      <c r="UD10" s="33">
        <v>2369084</v>
      </c>
      <c r="UE10" s="33">
        <v>49420984.109999999</v>
      </c>
      <c r="UF10" s="33">
        <v>2322559</v>
      </c>
      <c r="UG10" s="33">
        <v>101187349.42</v>
      </c>
      <c r="UH10" s="33">
        <v>11163881.5</v>
      </c>
      <c r="UI10" s="33">
        <v>3816959.25</v>
      </c>
      <c r="UJ10" s="33">
        <v>2612021.5</v>
      </c>
      <c r="UK10" s="33">
        <v>41934566.5</v>
      </c>
      <c r="UL10" s="33">
        <v>1207794.5</v>
      </c>
      <c r="UM10" s="33">
        <v>811189.85</v>
      </c>
      <c r="UN10" s="33">
        <v>1319995</v>
      </c>
      <c r="UO10" s="33">
        <v>1812539.5</v>
      </c>
      <c r="UP10" s="33">
        <v>50800066.100000001</v>
      </c>
      <c r="UQ10" s="33">
        <v>7623695.0499999998</v>
      </c>
      <c r="UR10" s="33">
        <v>5373546.8399999999</v>
      </c>
      <c r="US10" s="33">
        <v>6113377</v>
      </c>
      <c r="UT10" s="33">
        <v>3651362.27</v>
      </c>
      <c r="UU10" s="33">
        <v>2792090</v>
      </c>
      <c r="UV10" s="33">
        <v>299794689</v>
      </c>
      <c r="UW10" s="33">
        <v>4123135</v>
      </c>
      <c r="UX10" s="33">
        <v>3440617.15</v>
      </c>
      <c r="UY10" s="33">
        <v>39585628.939999998</v>
      </c>
      <c r="UZ10" s="33">
        <v>1453369</v>
      </c>
      <c r="VA10" s="33">
        <v>2894243</v>
      </c>
      <c r="VB10" s="33">
        <v>18052872.75</v>
      </c>
      <c r="VC10" s="33">
        <v>2389895.4300000002</v>
      </c>
      <c r="VD10" s="33">
        <v>2158756</v>
      </c>
      <c r="VE10" s="33">
        <v>4577941.5</v>
      </c>
      <c r="VF10" s="33">
        <v>4352681</v>
      </c>
      <c r="VG10" s="33">
        <v>14836990</v>
      </c>
      <c r="VH10" s="33">
        <v>3109844.95</v>
      </c>
      <c r="VI10" s="33">
        <v>10676003.5</v>
      </c>
      <c r="VJ10" s="33">
        <v>1981694</v>
      </c>
      <c r="VK10" s="33">
        <v>1942341.25</v>
      </c>
      <c r="VL10" s="33">
        <v>1207546.22</v>
      </c>
      <c r="VM10" s="33">
        <v>1775405</v>
      </c>
      <c r="VN10" s="33">
        <v>20695551.5</v>
      </c>
      <c r="VO10" s="33">
        <v>1180390</v>
      </c>
      <c r="VP10" s="33">
        <v>1218028.5</v>
      </c>
      <c r="VQ10" s="33">
        <v>1321467812.0800002</v>
      </c>
      <c r="VR10" s="33">
        <v>1026173</v>
      </c>
      <c r="VS10" s="33">
        <v>98788876.120000005</v>
      </c>
      <c r="VT10" s="33">
        <v>5119053.05</v>
      </c>
      <c r="VU10" s="33">
        <v>6058043.4000000004</v>
      </c>
      <c r="VV10" s="33">
        <v>8726892.4000000004</v>
      </c>
      <c r="VW10" s="33">
        <v>11955902.109999999</v>
      </c>
      <c r="VX10" s="33">
        <v>16821468.75</v>
      </c>
      <c r="VY10" s="33">
        <v>5717396</v>
      </c>
      <c r="VZ10" s="33">
        <v>3136033.28</v>
      </c>
      <c r="WA10" s="33">
        <v>2867002</v>
      </c>
      <c r="WB10" s="33">
        <v>26985507.68</v>
      </c>
      <c r="WC10" s="33">
        <v>3697026.55</v>
      </c>
      <c r="WD10" s="33">
        <v>9493653.5</v>
      </c>
      <c r="WE10" s="33">
        <v>4023020.72</v>
      </c>
      <c r="WF10" s="33">
        <v>2819495</v>
      </c>
      <c r="WG10" s="33">
        <v>2567041.23</v>
      </c>
      <c r="WH10" s="33">
        <v>661379301.55999994</v>
      </c>
      <c r="WI10" s="33">
        <v>7700219.0300000003</v>
      </c>
      <c r="WJ10" s="33">
        <v>3344512.63</v>
      </c>
      <c r="WK10" s="33">
        <v>3282552.5</v>
      </c>
      <c r="WL10" s="33">
        <v>2504364.38</v>
      </c>
      <c r="WM10" s="33">
        <v>4086650.4</v>
      </c>
      <c r="WN10" s="33">
        <v>7147070</v>
      </c>
      <c r="WO10" s="33">
        <v>7107024</v>
      </c>
      <c r="WP10" s="33">
        <v>5881260.2999999998</v>
      </c>
      <c r="WQ10" s="33">
        <v>6299129</v>
      </c>
      <c r="WR10" s="33">
        <v>6512607.8899999997</v>
      </c>
      <c r="WS10" s="33">
        <v>15355631.960000001</v>
      </c>
      <c r="WT10" s="33">
        <v>6110559.5</v>
      </c>
      <c r="WU10" s="33">
        <v>10264524</v>
      </c>
      <c r="WV10" s="33">
        <v>14377300.380000001</v>
      </c>
      <c r="WW10" s="33">
        <v>5206875.33</v>
      </c>
      <c r="WX10" s="33">
        <v>9394410.6600000001</v>
      </c>
      <c r="WY10" s="33">
        <v>8729476.5</v>
      </c>
      <c r="WZ10" s="33">
        <v>4286285.29</v>
      </c>
      <c r="XA10" s="33">
        <v>9219900</v>
      </c>
      <c r="XB10" s="33">
        <v>26309225.5</v>
      </c>
      <c r="XC10" s="33">
        <v>2441542.65</v>
      </c>
      <c r="XD10" s="33">
        <v>2756613</v>
      </c>
      <c r="XE10" s="33">
        <v>2884194.85</v>
      </c>
      <c r="XF10" s="33">
        <v>2425470</v>
      </c>
      <c r="XG10" s="33">
        <v>1333186.3</v>
      </c>
      <c r="XH10" s="33">
        <v>2536553.31</v>
      </c>
      <c r="XI10" s="33">
        <v>2511877.4</v>
      </c>
      <c r="XJ10" s="33">
        <v>19436351.98</v>
      </c>
      <c r="XK10" s="33">
        <v>3548662.39</v>
      </c>
      <c r="XL10" s="33">
        <v>1800385.23</v>
      </c>
      <c r="XM10" s="33">
        <v>1510665.5</v>
      </c>
      <c r="XN10" s="33">
        <v>1033391.5</v>
      </c>
      <c r="XO10" s="33">
        <v>158987921.63</v>
      </c>
      <c r="XP10" s="33">
        <v>4452987.29</v>
      </c>
      <c r="XQ10" s="33">
        <v>4594805.3499999996</v>
      </c>
      <c r="XR10" s="33">
        <v>55670167</v>
      </c>
      <c r="XS10" s="33">
        <v>6266146.5</v>
      </c>
      <c r="XT10" s="33">
        <v>5633248</v>
      </c>
      <c r="XU10" s="33">
        <v>14205915.640000001</v>
      </c>
      <c r="XV10" s="33">
        <v>5939981.7999999998</v>
      </c>
      <c r="XW10" s="33">
        <v>6521931</v>
      </c>
      <c r="XX10" s="33">
        <v>12416993.66</v>
      </c>
      <c r="XY10" s="33">
        <v>8794858.1500000004</v>
      </c>
      <c r="XZ10" s="33">
        <v>2719424</v>
      </c>
      <c r="YA10" s="33">
        <v>5460012</v>
      </c>
      <c r="YB10" s="33">
        <v>4360449.25</v>
      </c>
      <c r="YC10" s="33">
        <v>1821569</v>
      </c>
      <c r="YD10" s="33">
        <v>1845596</v>
      </c>
      <c r="YE10" s="33">
        <v>2171481.25</v>
      </c>
      <c r="YF10" s="33">
        <v>2220907</v>
      </c>
      <c r="YG10" s="33">
        <v>4698323</v>
      </c>
      <c r="YH10" s="33">
        <v>1944800</v>
      </c>
      <c r="YI10" s="33">
        <v>3372121</v>
      </c>
      <c r="YJ10" s="33">
        <v>2136989.09</v>
      </c>
      <c r="YK10" s="33">
        <v>2462806.67</v>
      </c>
      <c r="YL10" s="33">
        <v>250841354.06999999</v>
      </c>
      <c r="YM10" s="33">
        <v>5417289</v>
      </c>
      <c r="YN10" s="33">
        <v>19574722.280000001</v>
      </c>
      <c r="YO10" s="33">
        <v>3363266.5</v>
      </c>
      <c r="YP10" s="33">
        <v>28122281.199999999</v>
      </c>
      <c r="YQ10" s="33">
        <v>3100262.55</v>
      </c>
      <c r="YR10" s="33">
        <v>10166620</v>
      </c>
      <c r="YS10" s="33">
        <v>2859938</v>
      </c>
      <c r="YT10" s="33">
        <v>16694951.640000001</v>
      </c>
      <c r="YU10" s="33">
        <v>15482180.65</v>
      </c>
      <c r="YV10" s="33">
        <v>3990439.9</v>
      </c>
      <c r="YW10" s="33">
        <v>3677516.45</v>
      </c>
      <c r="YX10" s="33">
        <v>2710252.25</v>
      </c>
      <c r="YY10" s="33">
        <v>2492163</v>
      </c>
      <c r="YZ10" s="33">
        <v>1210901.5900000001</v>
      </c>
      <c r="ZA10" s="33">
        <v>1479308</v>
      </c>
      <c r="ZB10" s="33">
        <v>1242896.9099999999</v>
      </c>
      <c r="ZC10" s="33">
        <v>1759479517.98</v>
      </c>
      <c r="ZD10" s="33">
        <v>48800734.75</v>
      </c>
      <c r="ZE10" s="33">
        <v>6110394.75</v>
      </c>
      <c r="ZF10" s="33">
        <v>7347079</v>
      </c>
      <c r="ZG10" s="33">
        <v>2059587.27</v>
      </c>
      <c r="ZH10" s="33">
        <v>15189422.08</v>
      </c>
      <c r="ZI10" s="33">
        <v>2234608.4</v>
      </c>
      <c r="ZJ10" s="33">
        <v>6261779.0499999998</v>
      </c>
      <c r="ZK10" s="33">
        <v>49750126.649999999</v>
      </c>
      <c r="ZL10" s="33">
        <v>4029555.9</v>
      </c>
      <c r="ZM10" s="33">
        <v>7767499.5999999996</v>
      </c>
      <c r="ZN10" s="33">
        <v>10294506.699999999</v>
      </c>
      <c r="ZO10" s="33">
        <v>2576398.9500000002</v>
      </c>
      <c r="ZP10" s="33">
        <v>4197092.7699999996</v>
      </c>
      <c r="ZQ10" s="33">
        <v>2512432.42</v>
      </c>
      <c r="ZR10" s="33">
        <v>1851776.98</v>
      </c>
      <c r="ZS10" s="33">
        <v>21732986.710000001</v>
      </c>
      <c r="ZT10" s="33">
        <v>219633709.65000001</v>
      </c>
      <c r="ZU10" s="33">
        <v>3836232.88</v>
      </c>
      <c r="ZV10" s="33">
        <v>13102442.6</v>
      </c>
      <c r="ZW10" s="33">
        <v>27997590.52</v>
      </c>
      <c r="ZX10" s="33">
        <v>13559868.65</v>
      </c>
      <c r="ZY10" s="33">
        <v>3145469.41</v>
      </c>
      <c r="ZZ10" s="33">
        <v>4200808.95</v>
      </c>
      <c r="AAA10" s="33">
        <v>8842277.9700000007</v>
      </c>
      <c r="AAB10" s="33">
        <v>18614279.59</v>
      </c>
      <c r="AAC10" s="33">
        <v>10610106.539999999</v>
      </c>
      <c r="AAD10" s="33">
        <v>2193237.75</v>
      </c>
      <c r="AAE10" s="33">
        <v>2336428.61</v>
      </c>
      <c r="AAF10" s="33">
        <v>3147742.37</v>
      </c>
      <c r="AAG10" s="33">
        <v>9175157.5</v>
      </c>
      <c r="AAH10" s="33">
        <v>2714423.26</v>
      </c>
      <c r="AAI10" s="33">
        <v>2088233.79</v>
      </c>
      <c r="AAJ10" s="33">
        <v>2368080.59</v>
      </c>
      <c r="AAK10" s="33">
        <v>1978793</v>
      </c>
      <c r="AAL10" s="33">
        <v>3130712.7</v>
      </c>
      <c r="AAM10" s="33">
        <v>2053035.24</v>
      </c>
      <c r="AAN10" s="33">
        <v>1301505.8400000001</v>
      </c>
      <c r="AAO10" s="33">
        <v>1215680.25</v>
      </c>
      <c r="AAP10" s="33">
        <v>68222727.159999996</v>
      </c>
      <c r="AAQ10" s="33">
        <v>3804675.2</v>
      </c>
      <c r="AAR10" s="33">
        <v>8229344.5099999998</v>
      </c>
      <c r="AAS10" s="33">
        <v>6575415.9299999997</v>
      </c>
      <c r="AAT10" s="33">
        <v>3122130.21</v>
      </c>
      <c r="AAU10" s="33">
        <v>13967389.869999999</v>
      </c>
      <c r="AAV10" s="33">
        <v>3273979.41</v>
      </c>
      <c r="AAW10" s="33">
        <v>456750348</v>
      </c>
      <c r="AAX10" s="33">
        <v>5222661.2699999996</v>
      </c>
      <c r="AAY10" s="33">
        <v>2262957.4</v>
      </c>
      <c r="AAZ10" s="33">
        <v>19613620</v>
      </c>
      <c r="ABA10" s="33">
        <v>20560011.75</v>
      </c>
      <c r="ABB10" s="33">
        <v>4183309.45</v>
      </c>
      <c r="ABC10" s="33">
        <v>4416770.78</v>
      </c>
      <c r="ABD10" s="33">
        <v>8189878.2699999996</v>
      </c>
      <c r="ABE10" s="33">
        <v>13498217.73</v>
      </c>
      <c r="ABF10" s="33">
        <v>3642071.25</v>
      </c>
      <c r="ABG10" s="33">
        <v>7116324.75</v>
      </c>
      <c r="ABH10" s="33">
        <v>46516724.609999999</v>
      </c>
      <c r="ABI10" s="33">
        <v>14210803.59</v>
      </c>
      <c r="ABJ10" s="33">
        <v>2186859.36</v>
      </c>
      <c r="ABK10" s="33">
        <v>2758843.01</v>
      </c>
      <c r="ABL10" s="33">
        <v>3163764.98</v>
      </c>
      <c r="ABM10" s="33">
        <v>1787118.35</v>
      </c>
      <c r="ABN10" s="33">
        <v>2466651</v>
      </c>
      <c r="ABO10" s="33">
        <v>1862782.35</v>
      </c>
      <c r="ABP10" s="33">
        <v>34990673.25</v>
      </c>
      <c r="ABQ10" s="33">
        <v>48966623.079999998</v>
      </c>
      <c r="ABR10" s="33">
        <v>1828455.24</v>
      </c>
      <c r="ABS10" s="33">
        <v>1896176.11</v>
      </c>
      <c r="ABT10" s="33">
        <v>847527.45</v>
      </c>
      <c r="ABU10" s="33">
        <v>1404721.05</v>
      </c>
      <c r="ABV10" s="33">
        <v>1753391</v>
      </c>
      <c r="ABW10" s="33">
        <v>1369254747.0099995</v>
      </c>
      <c r="ABX10" s="33">
        <v>60090014.359999999</v>
      </c>
      <c r="ABY10" s="33">
        <v>4450380</v>
      </c>
      <c r="ABZ10" s="33">
        <v>2265622</v>
      </c>
      <c r="ACA10" s="33">
        <v>4229200.21</v>
      </c>
      <c r="ACB10" s="33">
        <v>5051547.0999999996</v>
      </c>
      <c r="ACC10" s="33">
        <v>3130461</v>
      </c>
      <c r="ACD10" s="33">
        <v>2540722.7999999998</v>
      </c>
      <c r="ACE10" s="33">
        <v>4448038.5</v>
      </c>
      <c r="ACF10" s="33">
        <v>127538</v>
      </c>
      <c r="ACG10" s="33">
        <v>131822283.89</v>
      </c>
      <c r="ACH10" s="33">
        <v>2089370.26</v>
      </c>
      <c r="ACI10" s="33">
        <v>8297551.4000000004</v>
      </c>
      <c r="ACJ10" s="33">
        <v>2890130.2</v>
      </c>
      <c r="ACK10" s="33">
        <v>1802498.05</v>
      </c>
      <c r="ACL10" s="33">
        <v>14179989.130000001</v>
      </c>
      <c r="ACM10" s="33">
        <v>4574552.09</v>
      </c>
      <c r="ACN10" s="33">
        <v>4960082.92</v>
      </c>
      <c r="ACO10" s="33">
        <v>3643636.75</v>
      </c>
      <c r="ACP10" s="33">
        <v>8088652.2999999998</v>
      </c>
      <c r="ACQ10" s="33">
        <v>2020396.02</v>
      </c>
      <c r="ACR10" s="33">
        <v>257094007.66999999</v>
      </c>
      <c r="ACS10" s="33">
        <v>3518678.88</v>
      </c>
      <c r="ACT10" s="33">
        <v>10507493.25</v>
      </c>
      <c r="ACU10" s="33">
        <v>10221352.33</v>
      </c>
      <c r="ACV10" s="33">
        <v>3322542</v>
      </c>
      <c r="ACW10" s="33">
        <v>9021606.8000000007</v>
      </c>
      <c r="ACX10" s="33">
        <v>9650087.3000000007</v>
      </c>
      <c r="ACY10" s="33">
        <v>34902099.729999997</v>
      </c>
      <c r="ACZ10" s="33">
        <v>45153396.5</v>
      </c>
      <c r="ADA10" s="33">
        <v>7181228.25</v>
      </c>
      <c r="ADB10" s="33">
        <v>6239116.5899999999</v>
      </c>
      <c r="ADC10" s="33">
        <v>11410794.85</v>
      </c>
      <c r="ADD10" s="33">
        <v>9349175</v>
      </c>
      <c r="ADE10" s="33">
        <v>24766127.59</v>
      </c>
      <c r="ADF10" s="33">
        <v>4119234.21</v>
      </c>
      <c r="ADG10" s="33">
        <v>7736767</v>
      </c>
      <c r="ADH10" s="33">
        <v>2250116.66</v>
      </c>
      <c r="ADI10" s="33">
        <v>3085722.4</v>
      </c>
      <c r="ADJ10" s="33">
        <v>3399244.22</v>
      </c>
      <c r="ADK10" s="33">
        <v>2799864.24</v>
      </c>
      <c r="ADL10" s="33">
        <v>3001463</v>
      </c>
      <c r="ADM10" s="33">
        <v>1597765.4</v>
      </c>
      <c r="ADN10" s="33">
        <v>3460188.5</v>
      </c>
      <c r="ADO10" s="33">
        <v>49444949.899999999</v>
      </c>
      <c r="ADP10" s="33">
        <v>32478159.559999999</v>
      </c>
      <c r="ADQ10" s="33">
        <v>954209.38</v>
      </c>
      <c r="ADR10" s="33">
        <v>2057368.41</v>
      </c>
      <c r="ADS10" s="33">
        <v>5862179</v>
      </c>
      <c r="ADT10" s="33">
        <v>2563531.0699999998</v>
      </c>
      <c r="ADU10" s="33">
        <v>2890859.99</v>
      </c>
      <c r="ADV10" s="33">
        <v>3663475.12</v>
      </c>
      <c r="ADW10" s="33">
        <v>3096946</v>
      </c>
      <c r="ADX10" s="33">
        <v>144394232.03999999</v>
      </c>
      <c r="ADY10" s="33">
        <v>4622928</v>
      </c>
      <c r="ADZ10" s="33">
        <v>5473822.75</v>
      </c>
      <c r="AEA10" s="33">
        <v>42375285.149999999</v>
      </c>
      <c r="AEB10" s="33">
        <v>1155635.7</v>
      </c>
      <c r="AEC10" s="33">
        <v>2013602</v>
      </c>
      <c r="AED10" s="33">
        <v>3562606</v>
      </c>
      <c r="AEE10" s="33">
        <v>867184</v>
      </c>
      <c r="AEF10" s="33">
        <v>309504831.25999999</v>
      </c>
      <c r="AEG10" s="33">
        <v>14892629.210000001</v>
      </c>
      <c r="AEH10" s="33">
        <v>17905863.5</v>
      </c>
      <c r="AEI10" s="33">
        <v>2559525</v>
      </c>
      <c r="AEJ10" s="33">
        <v>2107201.4500000002</v>
      </c>
      <c r="AEK10" s="33">
        <v>12951544.130000001</v>
      </c>
      <c r="AEL10" s="33">
        <v>3655500</v>
      </c>
      <c r="AEM10" s="33">
        <v>3884926.2</v>
      </c>
      <c r="AEN10" s="33">
        <v>4066148</v>
      </c>
      <c r="AEO10" s="33">
        <v>2286884.7000000002</v>
      </c>
      <c r="AEP10" s="33">
        <v>4095989.5</v>
      </c>
      <c r="AEQ10" s="33">
        <v>10015431.58</v>
      </c>
      <c r="AER10" s="33">
        <v>3548180.9</v>
      </c>
      <c r="AES10" s="33">
        <v>3227446.54</v>
      </c>
      <c r="AET10" s="33">
        <v>4543442.1399999997</v>
      </c>
      <c r="AEU10" s="33">
        <v>6148143</v>
      </c>
      <c r="AEV10" s="33">
        <v>2745952</v>
      </c>
      <c r="AEW10" s="33">
        <v>12362207</v>
      </c>
      <c r="AEX10" s="33">
        <v>1683754.75</v>
      </c>
      <c r="AEY10" s="33">
        <v>6378139.4299999997</v>
      </c>
      <c r="AEZ10" s="33">
        <v>1480531453.7100003</v>
      </c>
      <c r="AFA10" s="33">
        <v>170125719.5</v>
      </c>
      <c r="AFB10" s="33">
        <v>8751977.0999999996</v>
      </c>
      <c r="AFC10" s="33">
        <v>10200986.5</v>
      </c>
      <c r="AFD10" s="33">
        <v>5472443.5999999996</v>
      </c>
      <c r="AFE10" s="33">
        <v>3844129.25</v>
      </c>
      <c r="AFF10" s="33">
        <v>22126533.23</v>
      </c>
      <c r="AFG10" s="33">
        <v>3673625.85</v>
      </c>
      <c r="AFH10" s="33">
        <v>8132494.9000000004</v>
      </c>
      <c r="AFI10" s="33">
        <v>4850102</v>
      </c>
      <c r="AFJ10" s="33">
        <v>1574194</v>
      </c>
      <c r="AFK10" s="33">
        <v>79325081.650000006</v>
      </c>
      <c r="AFL10" s="33">
        <v>36516313.359999999</v>
      </c>
      <c r="AFM10" s="33">
        <v>7398009.2300000004</v>
      </c>
      <c r="AFN10" s="33">
        <v>4144126.7</v>
      </c>
      <c r="AFO10" s="33">
        <v>6706461.21</v>
      </c>
      <c r="AFP10" s="33">
        <v>3893748.11</v>
      </c>
      <c r="AFQ10" s="33">
        <v>1919761.69</v>
      </c>
      <c r="AFR10" s="33">
        <v>5356276.12</v>
      </c>
      <c r="AFS10" s="33">
        <v>3203816.37</v>
      </c>
      <c r="AFT10" s="33">
        <v>6381675.25</v>
      </c>
      <c r="AFU10" s="33">
        <v>1472363.88</v>
      </c>
      <c r="AFV10" s="33">
        <v>2386060.3199999998</v>
      </c>
      <c r="AFW10" s="33">
        <v>3024722.44</v>
      </c>
      <c r="AFX10" s="33">
        <v>94448999.120000005</v>
      </c>
      <c r="AFY10" s="33">
        <v>8150497.8899999997</v>
      </c>
      <c r="AFZ10" s="33">
        <v>4118447.01</v>
      </c>
      <c r="AGA10" s="33">
        <v>4889818.88</v>
      </c>
      <c r="AGB10" s="33">
        <v>3302471.2</v>
      </c>
      <c r="AGC10" s="33">
        <v>3297478.45</v>
      </c>
      <c r="AGD10" s="33">
        <v>2498278.44</v>
      </c>
      <c r="AGE10" s="33">
        <v>4295167</v>
      </c>
      <c r="AGF10" s="33">
        <v>3537680.48</v>
      </c>
      <c r="AGG10" s="33">
        <v>3081507</v>
      </c>
      <c r="AGH10" s="33">
        <v>4241589.6900000004</v>
      </c>
      <c r="AGI10" s="33">
        <v>2008410.63</v>
      </c>
      <c r="AGJ10" s="33">
        <v>135073696</v>
      </c>
      <c r="AGK10" s="33">
        <v>3349550</v>
      </c>
      <c r="AGL10" s="33">
        <v>6416394.5300000003</v>
      </c>
      <c r="AGM10" s="33">
        <v>5445180.5</v>
      </c>
      <c r="AGN10" s="33">
        <v>31110709.75</v>
      </c>
      <c r="AGO10" s="33">
        <v>9473347.3000000007</v>
      </c>
      <c r="AGP10" s="33">
        <v>5583368.75</v>
      </c>
      <c r="AGQ10" s="33">
        <v>3379020</v>
      </c>
      <c r="AGR10" s="33">
        <v>4424280.2</v>
      </c>
      <c r="AGS10" s="33">
        <v>5464646.1200000001</v>
      </c>
      <c r="AGT10" s="33">
        <v>3518658.36</v>
      </c>
      <c r="AGU10" s="33">
        <v>138339053</v>
      </c>
      <c r="AGV10" s="33">
        <v>19213115.800000001</v>
      </c>
      <c r="AGW10" s="33">
        <v>8991996.4700000007</v>
      </c>
      <c r="AGX10" s="33">
        <v>5936040</v>
      </c>
      <c r="AGY10" s="33">
        <v>7348212.9299999997</v>
      </c>
      <c r="AGZ10" s="33">
        <v>16366843.77</v>
      </c>
      <c r="AHA10" s="33">
        <v>1274247.45</v>
      </c>
      <c r="AHB10" s="33">
        <v>3282546.25</v>
      </c>
      <c r="AHC10" s="33">
        <v>208524526.99000001</v>
      </c>
      <c r="AHD10" s="33">
        <v>173279476.90000001</v>
      </c>
      <c r="AHE10" s="33">
        <v>5601380.75</v>
      </c>
      <c r="AHF10" s="33">
        <v>9610661</v>
      </c>
      <c r="AHG10" s="33">
        <v>20898242.100000001</v>
      </c>
      <c r="AHH10" s="33">
        <v>9868134.4499999993</v>
      </c>
      <c r="AHI10" s="33">
        <v>6891063.2999999998</v>
      </c>
      <c r="AHJ10" s="33">
        <v>16058501.91</v>
      </c>
      <c r="AHK10" s="33">
        <v>2790529.32</v>
      </c>
      <c r="AHL10" s="33">
        <v>6795965.2000000002</v>
      </c>
      <c r="AHM10" s="33">
        <v>4972058.25</v>
      </c>
      <c r="AHN10" s="33">
        <v>4697180.99</v>
      </c>
      <c r="AHO10" s="33">
        <v>7305025.71</v>
      </c>
      <c r="AHP10" s="33">
        <v>2161871</v>
      </c>
      <c r="AHQ10" s="33">
        <v>3370925.02</v>
      </c>
      <c r="AHR10" s="33">
        <v>5691328.7000000002</v>
      </c>
      <c r="AHS10" s="33">
        <v>2552878.4</v>
      </c>
      <c r="AHT10" s="33">
        <v>51997146.810000002</v>
      </c>
      <c r="AHU10" s="33">
        <v>8334845.5</v>
      </c>
      <c r="AHV10" s="33">
        <v>4077981.07</v>
      </c>
      <c r="AHW10" s="33">
        <v>6580230</v>
      </c>
      <c r="AHX10" s="33">
        <v>11850286.67</v>
      </c>
      <c r="AHY10" s="33">
        <v>3749002.65</v>
      </c>
      <c r="AHZ10" s="33">
        <v>1861181</v>
      </c>
      <c r="AIA10" s="33">
        <v>1531862298.9200001</v>
      </c>
      <c r="AIB10" s="33">
        <v>17425799180.639999</v>
      </c>
    </row>
    <row r="11" spans="1:912" x14ac:dyDescent="0.5">
      <c r="A11" s="50" t="s">
        <v>200</v>
      </c>
      <c r="B11" s="50" t="s">
        <v>240</v>
      </c>
      <c r="C11" s="50" t="s">
        <v>241</v>
      </c>
      <c r="D11" s="51">
        <v>1435032.5</v>
      </c>
      <c r="E11" s="51">
        <v>213544</v>
      </c>
      <c r="F11" s="51">
        <v>961202</v>
      </c>
      <c r="G11" s="51">
        <v>181571.45</v>
      </c>
      <c r="H11" s="51">
        <v>141589.75</v>
      </c>
      <c r="I11" s="51">
        <v>578474</v>
      </c>
      <c r="J11" s="51">
        <v>1198902</v>
      </c>
      <c r="K11" s="51">
        <v>418164.5</v>
      </c>
      <c r="L11" s="51">
        <v>1056175</v>
      </c>
      <c r="M11" s="51">
        <v>538224</v>
      </c>
      <c r="N11" s="51">
        <v>595125</v>
      </c>
      <c r="O11" s="51">
        <v>63072</v>
      </c>
      <c r="P11" s="51">
        <v>12068.58</v>
      </c>
      <c r="Q11" s="51">
        <v>244622</v>
      </c>
      <c r="R11" s="51">
        <v>64799</v>
      </c>
      <c r="S11" s="51">
        <v>142929</v>
      </c>
      <c r="T11" s="51">
        <v>235649</v>
      </c>
      <c r="U11" s="51">
        <v>396906</v>
      </c>
      <c r="V11" s="51">
        <v>2369496</v>
      </c>
      <c r="W11" s="51">
        <v>833832</v>
      </c>
      <c r="X11" s="51">
        <v>204593</v>
      </c>
      <c r="Y11" s="51">
        <v>299207</v>
      </c>
      <c r="Z11" s="51">
        <v>232764</v>
      </c>
      <c r="AA11" s="51">
        <v>214276</v>
      </c>
      <c r="AB11" s="51">
        <v>92886</v>
      </c>
      <c r="AC11" s="51">
        <v>789818.71</v>
      </c>
      <c r="AD11" s="51">
        <v>741256.75</v>
      </c>
      <c r="AE11" s="51">
        <v>331896</v>
      </c>
      <c r="AF11" s="51">
        <v>1004157</v>
      </c>
      <c r="AG11" s="51">
        <v>250665</v>
      </c>
      <c r="AH11" s="51">
        <v>1669493</v>
      </c>
      <c r="AI11" s="51">
        <v>734949</v>
      </c>
      <c r="AJ11" s="51">
        <v>841726</v>
      </c>
      <c r="AK11" s="51">
        <v>563999</v>
      </c>
      <c r="AL11" s="51">
        <v>115325</v>
      </c>
      <c r="AM11" s="51">
        <v>235066</v>
      </c>
      <c r="AN11" s="51">
        <v>39978.83</v>
      </c>
      <c r="AO11" s="51">
        <v>40136</v>
      </c>
      <c r="AP11" s="51">
        <v>274866.2</v>
      </c>
      <c r="AQ11" s="51">
        <v>348941</v>
      </c>
      <c r="AR11" s="51">
        <v>137675</v>
      </c>
      <c r="AS11" s="51">
        <v>22981.200000000001</v>
      </c>
      <c r="AT11" s="51">
        <v>1357930.5</v>
      </c>
      <c r="AU11" s="51">
        <v>115729</v>
      </c>
      <c r="AV11" s="51">
        <v>156305</v>
      </c>
      <c r="AW11" s="51">
        <v>434896.25</v>
      </c>
      <c r="AX11" s="51">
        <v>708865</v>
      </c>
      <c r="AY11" s="51">
        <v>1072375</v>
      </c>
      <c r="AZ11" s="51">
        <v>411061.5</v>
      </c>
      <c r="BA11" s="51">
        <v>436000</v>
      </c>
      <c r="BB11" s="51">
        <v>145599</v>
      </c>
      <c r="BC11" s="51">
        <v>140405</v>
      </c>
      <c r="BD11" s="51">
        <v>339416</v>
      </c>
      <c r="BE11" s="51">
        <v>162864</v>
      </c>
      <c r="BF11" s="51">
        <v>438950</v>
      </c>
      <c r="BG11" s="51">
        <v>60990</v>
      </c>
      <c r="BH11" s="51">
        <v>272809</v>
      </c>
      <c r="BI11" s="51">
        <v>1979355</v>
      </c>
      <c r="BJ11" s="51">
        <v>696525</v>
      </c>
      <c r="BK11" s="51">
        <v>192067</v>
      </c>
      <c r="BL11" s="51">
        <v>596763</v>
      </c>
      <c r="BM11" s="51">
        <v>837194</v>
      </c>
      <c r="BN11" s="51">
        <v>377863</v>
      </c>
      <c r="BO11" s="51">
        <v>329037</v>
      </c>
      <c r="BP11" s="51"/>
      <c r="BQ11" s="51">
        <v>160</v>
      </c>
      <c r="BR11" s="51">
        <v>10300</v>
      </c>
      <c r="BS11" s="51">
        <v>667991</v>
      </c>
      <c r="BT11" s="51">
        <v>199015</v>
      </c>
      <c r="BU11" s="51">
        <v>166189</v>
      </c>
      <c r="BV11" s="51">
        <v>498576</v>
      </c>
      <c r="BW11" s="51">
        <v>316705.46999999997</v>
      </c>
      <c r="BX11" s="51">
        <v>179559</v>
      </c>
      <c r="BY11" s="51">
        <v>317981</v>
      </c>
      <c r="BZ11" s="51">
        <v>1260687.46</v>
      </c>
      <c r="CA11" s="51">
        <v>312803</v>
      </c>
      <c r="CB11" s="51">
        <v>424733</v>
      </c>
      <c r="CC11" s="51">
        <v>510052</v>
      </c>
      <c r="CD11" s="51">
        <v>198751</v>
      </c>
      <c r="CE11" s="51">
        <v>107773</v>
      </c>
      <c r="CF11" s="51">
        <v>152489</v>
      </c>
      <c r="CG11" s="51">
        <v>162419</v>
      </c>
      <c r="CH11" s="51">
        <v>599664</v>
      </c>
      <c r="CI11" s="51">
        <v>1072503.75</v>
      </c>
      <c r="CJ11" s="51">
        <v>328610.5</v>
      </c>
      <c r="CK11" s="51">
        <v>520318.25</v>
      </c>
      <c r="CL11" s="51">
        <v>344822</v>
      </c>
      <c r="CM11" s="51">
        <v>401105</v>
      </c>
      <c r="CN11" s="51">
        <v>921558.5</v>
      </c>
      <c r="CO11" s="51">
        <v>179382</v>
      </c>
      <c r="CP11" s="51">
        <v>450906</v>
      </c>
      <c r="CQ11" s="51">
        <v>400716</v>
      </c>
      <c r="CR11" s="51">
        <v>930258</v>
      </c>
      <c r="CS11" s="51">
        <v>307442</v>
      </c>
      <c r="CT11" s="51">
        <v>1264631.5</v>
      </c>
      <c r="CU11" s="51">
        <v>448084.25</v>
      </c>
      <c r="CV11" s="51">
        <v>470210</v>
      </c>
      <c r="CW11" s="51">
        <v>593882</v>
      </c>
      <c r="CX11" s="51">
        <v>46029</v>
      </c>
      <c r="CY11" s="51">
        <v>452877</v>
      </c>
      <c r="CZ11" s="51">
        <v>353982</v>
      </c>
      <c r="DA11" s="51">
        <v>342039.75</v>
      </c>
      <c r="DB11" s="51">
        <v>48046238.149999999</v>
      </c>
      <c r="DC11" s="51">
        <v>222034</v>
      </c>
      <c r="DD11" s="51">
        <v>1756</v>
      </c>
      <c r="DE11" s="51">
        <v>170704.1</v>
      </c>
      <c r="DF11" s="51">
        <v>123738</v>
      </c>
      <c r="DG11" s="51">
        <v>292006.75</v>
      </c>
      <c r="DH11" s="51">
        <v>149225</v>
      </c>
      <c r="DI11" s="51">
        <v>120723</v>
      </c>
      <c r="DJ11" s="51">
        <v>107872</v>
      </c>
      <c r="DK11" s="51">
        <v>151238.5</v>
      </c>
      <c r="DL11" s="51">
        <v>5757760</v>
      </c>
      <c r="DM11" s="51">
        <v>390504.2</v>
      </c>
      <c r="DN11" s="51">
        <v>483966.05</v>
      </c>
      <c r="DO11" s="51">
        <v>964168</v>
      </c>
      <c r="DP11" s="51">
        <v>999189</v>
      </c>
      <c r="DQ11" s="51">
        <v>493357.5</v>
      </c>
      <c r="DR11" s="51">
        <v>621904</v>
      </c>
      <c r="DS11" s="51">
        <v>610130</v>
      </c>
      <c r="DT11" s="51">
        <v>474388</v>
      </c>
      <c r="DU11" s="51">
        <v>351804.75</v>
      </c>
      <c r="DV11" s="51">
        <v>689831.25</v>
      </c>
      <c r="DW11" s="51">
        <v>2464958</v>
      </c>
      <c r="DX11" s="51">
        <v>1709877</v>
      </c>
      <c r="DY11" s="51">
        <v>833424</v>
      </c>
      <c r="DZ11" s="51">
        <v>1138831</v>
      </c>
      <c r="EA11" s="51">
        <v>537681</v>
      </c>
      <c r="EB11" s="51">
        <v>83515</v>
      </c>
      <c r="EC11" s="51">
        <v>434289</v>
      </c>
      <c r="ED11" s="51">
        <v>580027.5</v>
      </c>
      <c r="EE11" s="51">
        <v>587148</v>
      </c>
      <c r="EF11" s="51">
        <v>682249</v>
      </c>
      <c r="EG11" s="51">
        <v>729470.75</v>
      </c>
      <c r="EH11" s="51">
        <v>448201</v>
      </c>
      <c r="EI11" s="51">
        <v>596891</v>
      </c>
      <c r="EJ11" s="51">
        <v>321072</v>
      </c>
      <c r="EK11" s="51">
        <v>964448</v>
      </c>
      <c r="EL11" s="51">
        <v>403895</v>
      </c>
      <c r="EM11" s="51">
        <v>392496.21</v>
      </c>
      <c r="EN11" s="51">
        <v>237908</v>
      </c>
      <c r="EO11" s="51"/>
      <c r="EP11" s="51">
        <v>707142</v>
      </c>
      <c r="EQ11" s="51">
        <v>515560</v>
      </c>
      <c r="ER11" s="51">
        <v>911132</v>
      </c>
      <c r="ES11" s="51">
        <v>207901.5</v>
      </c>
      <c r="ET11" s="51">
        <v>67050</v>
      </c>
      <c r="EU11" s="51">
        <v>794764</v>
      </c>
      <c r="EV11" s="51">
        <v>305860.90000000002</v>
      </c>
      <c r="EW11" s="51">
        <v>397965.75</v>
      </c>
      <c r="EX11" s="51">
        <v>30230057.710000001</v>
      </c>
      <c r="EY11" s="51">
        <v>322716</v>
      </c>
      <c r="EZ11" s="51">
        <v>614431</v>
      </c>
      <c r="FA11" s="51">
        <v>735426</v>
      </c>
      <c r="FB11" s="51">
        <v>699998</v>
      </c>
      <c r="FC11" s="51">
        <v>1344133</v>
      </c>
      <c r="FD11" s="51">
        <v>633416</v>
      </c>
      <c r="FE11" s="51">
        <v>456232</v>
      </c>
      <c r="FF11" s="51">
        <v>375267</v>
      </c>
      <c r="FG11" s="51">
        <v>960145</v>
      </c>
      <c r="FH11" s="51">
        <v>670298</v>
      </c>
      <c r="FI11" s="51">
        <v>397650</v>
      </c>
      <c r="FJ11" s="51">
        <v>308323</v>
      </c>
      <c r="FK11" s="51">
        <v>960392</v>
      </c>
      <c r="FL11" s="51">
        <v>589446</v>
      </c>
      <c r="FM11" s="51">
        <v>329132</v>
      </c>
      <c r="FN11" s="51">
        <v>476716.5</v>
      </c>
      <c r="FO11" s="51">
        <v>1014751</v>
      </c>
      <c r="FP11" s="51">
        <v>1182338</v>
      </c>
      <c r="FQ11" s="51">
        <v>305646.75</v>
      </c>
      <c r="FR11" s="51">
        <v>49927</v>
      </c>
      <c r="FS11" s="51"/>
      <c r="FT11" s="51">
        <v>861883</v>
      </c>
      <c r="FU11" s="51">
        <v>746900</v>
      </c>
      <c r="FV11" s="51">
        <v>1058676</v>
      </c>
      <c r="FW11" s="51">
        <v>635530</v>
      </c>
      <c r="FX11" s="51">
        <v>382813.5</v>
      </c>
      <c r="FY11" s="51">
        <v>507946</v>
      </c>
      <c r="FZ11" s="51">
        <v>953854</v>
      </c>
      <c r="GA11" s="51">
        <v>571842</v>
      </c>
      <c r="GB11" s="51">
        <v>506214</v>
      </c>
      <c r="GC11" s="51">
        <v>1286892.67</v>
      </c>
      <c r="GD11" s="51">
        <v>783600.85</v>
      </c>
      <c r="GE11" s="51">
        <v>523161</v>
      </c>
      <c r="GF11" s="51">
        <v>538714</v>
      </c>
      <c r="GG11" s="51">
        <v>812245</v>
      </c>
      <c r="GH11" s="51">
        <v>745825.99</v>
      </c>
      <c r="GI11" s="51">
        <v>466933.8</v>
      </c>
      <c r="GJ11" s="51">
        <v>1181690</v>
      </c>
      <c r="GK11" s="51">
        <v>830615</v>
      </c>
      <c r="GL11" s="51">
        <v>289338</v>
      </c>
      <c r="GM11" s="51">
        <v>1173191</v>
      </c>
      <c r="GN11" s="51">
        <v>874489</v>
      </c>
      <c r="GO11" s="51">
        <v>757300.13</v>
      </c>
      <c r="GP11" s="51">
        <v>506178.25</v>
      </c>
      <c r="GQ11" s="51">
        <v>368781</v>
      </c>
      <c r="GR11" s="51">
        <v>241171</v>
      </c>
      <c r="GS11" s="51">
        <v>605276.5</v>
      </c>
      <c r="GT11" s="51">
        <v>962996</v>
      </c>
      <c r="GU11" s="51">
        <v>282262</v>
      </c>
      <c r="GV11" s="51">
        <v>1459847.77</v>
      </c>
      <c r="GW11" s="51">
        <v>113046</v>
      </c>
      <c r="GX11" s="51">
        <v>394533.25</v>
      </c>
      <c r="GY11" s="51">
        <v>1199874.49</v>
      </c>
      <c r="GZ11" s="51">
        <v>415139.5</v>
      </c>
      <c r="HA11" s="51">
        <v>35465144.950000003</v>
      </c>
      <c r="HB11" s="51">
        <v>5753143</v>
      </c>
      <c r="HC11" s="51">
        <v>37316</v>
      </c>
      <c r="HD11" s="51">
        <v>293243</v>
      </c>
      <c r="HE11" s="51">
        <v>950</v>
      </c>
      <c r="HF11" s="51">
        <v>139802</v>
      </c>
      <c r="HG11" s="51"/>
      <c r="HH11" s="51"/>
      <c r="HI11" s="51">
        <v>13602</v>
      </c>
      <c r="HJ11" s="51">
        <v>23007</v>
      </c>
      <c r="HK11" s="51">
        <v>46343</v>
      </c>
      <c r="HL11" s="51"/>
      <c r="HM11" s="51">
        <v>482337</v>
      </c>
      <c r="HN11" s="51"/>
      <c r="HO11" s="51"/>
      <c r="HP11" s="51"/>
      <c r="HQ11" s="51">
        <v>234254</v>
      </c>
      <c r="HR11" s="51">
        <v>47073</v>
      </c>
      <c r="HS11" s="51"/>
      <c r="HT11" s="51">
        <v>20885</v>
      </c>
      <c r="HU11" s="51">
        <v>32657.25</v>
      </c>
      <c r="HV11" s="51">
        <v>449402.5</v>
      </c>
      <c r="HW11" s="51">
        <v>1315659</v>
      </c>
      <c r="HX11" s="51">
        <v>67150</v>
      </c>
      <c r="HY11" s="51">
        <v>543665.25</v>
      </c>
      <c r="HZ11" s="51">
        <v>19167</v>
      </c>
      <c r="IA11" s="51">
        <v>182778</v>
      </c>
      <c r="IB11" s="51">
        <v>646286</v>
      </c>
      <c r="IC11" s="51">
        <v>190199.5</v>
      </c>
      <c r="ID11" s="51">
        <v>645296</v>
      </c>
      <c r="IE11" s="51">
        <v>1493964.3</v>
      </c>
      <c r="IF11" s="51">
        <v>93763.5</v>
      </c>
      <c r="IG11" s="51">
        <v>95336</v>
      </c>
      <c r="IH11" s="51">
        <v>3288</v>
      </c>
      <c r="II11" s="51">
        <v>119031</v>
      </c>
      <c r="IJ11" s="51">
        <v>128524.55</v>
      </c>
      <c r="IK11" s="51"/>
      <c r="IL11" s="51"/>
      <c r="IM11" s="51">
        <v>992142</v>
      </c>
      <c r="IN11" s="51">
        <v>389668.5</v>
      </c>
      <c r="IO11" s="51">
        <v>679657</v>
      </c>
      <c r="IP11" s="51">
        <v>266257.5</v>
      </c>
      <c r="IQ11" s="51">
        <v>1108766</v>
      </c>
      <c r="IR11" s="51">
        <v>348773</v>
      </c>
      <c r="IS11" s="51">
        <v>225603.5</v>
      </c>
      <c r="IT11" s="51">
        <v>390966</v>
      </c>
      <c r="IU11" s="51">
        <v>404491</v>
      </c>
      <c r="IV11" s="51">
        <v>1071020.75</v>
      </c>
      <c r="IW11" s="51">
        <v>622934</v>
      </c>
      <c r="IX11" s="51">
        <v>17632</v>
      </c>
      <c r="IY11" s="51">
        <v>1242387</v>
      </c>
      <c r="IZ11" s="51">
        <v>232975</v>
      </c>
      <c r="JA11" s="51">
        <v>393520</v>
      </c>
      <c r="JB11" s="51">
        <v>712526</v>
      </c>
      <c r="JC11" s="51">
        <v>152954</v>
      </c>
      <c r="JD11" s="51">
        <v>2100</v>
      </c>
      <c r="JE11" s="51">
        <v>375253</v>
      </c>
      <c r="JF11" s="51">
        <v>906655</v>
      </c>
      <c r="JG11" s="51">
        <v>319958</v>
      </c>
      <c r="JH11" s="51">
        <v>496273</v>
      </c>
      <c r="JI11" s="51">
        <v>395941.5</v>
      </c>
      <c r="JJ11" s="51">
        <v>234287</v>
      </c>
      <c r="JK11" s="51">
        <v>218945.25</v>
      </c>
      <c r="JL11" s="51">
        <v>274998</v>
      </c>
      <c r="JM11" s="51">
        <v>110574</v>
      </c>
      <c r="JN11" s="51">
        <v>23225.5</v>
      </c>
      <c r="JO11" s="51">
        <v>145073</v>
      </c>
      <c r="JP11" s="51">
        <v>27314</v>
      </c>
      <c r="JQ11" s="51">
        <v>916860.65</v>
      </c>
      <c r="JR11" s="51">
        <v>303888</v>
      </c>
      <c r="JS11" s="51">
        <v>729853</v>
      </c>
      <c r="JT11" s="51">
        <v>26760.5</v>
      </c>
      <c r="JU11" s="51">
        <v>27878355.5</v>
      </c>
      <c r="JV11" s="51"/>
      <c r="JW11" s="51"/>
      <c r="JX11" s="51">
        <v>432121</v>
      </c>
      <c r="JY11" s="51"/>
      <c r="JZ11" s="51">
        <v>423126</v>
      </c>
      <c r="KA11" s="51">
        <v>85156</v>
      </c>
      <c r="KB11" s="51">
        <v>1010872</v>
      </c>
      <c r="KC11" s="51">
        <v>273072</v>
      </c>
      <c r="KD11" s="51">
        <v>229282</v>
      </c>
      <c r="KE11" s="51">
        <v>377732</v>
      </c>
      <c r="KF11" s="51">
        <v>283469.5</v>
      </c>
      <c r="KG11" s="51">
        <v>232866</v>
      </c>
      <c r="KH11" s="51">
        <v>182693</v>
      </c>
      <c r="KI11" s="51">
        <v>55499</v>
      </c>
      <c r="KJ11" s="51">
        <v>295663</v>
      </c>
      <c r="KK11" s="51"/>
      <c r="KL11" s="51">
        <v>422107</v>
      </c>
      <c r="KM11" s="51">
        <v>3064</v>
      </c>
      <c r="KN11" s="51"/>
      <c r="KO11" s="51"/>
      <c r="KP11" s="51">
        <v>255206</v>
      </c>
      <c r="KQ11" s="51">
        <v>79898</v>
      </c>
      <c r="KR11" s="51">
        <v>143695</v>
      </c>
      <c r="KS11" s="51">
        <v>18413</v>
      </c>
      <c r="KT11" s="51"/>
      <c r="KU11" s="51">
        <v>118003</v>
      </c>
      <c r="KV11" s="51">
        <v>915899</v>
      </c>
      <c r="KW11" s="51">
        <v>2240302</v>
      </c>
      <c r="KX11" s="51">
        <v>462611</v>
      </c>
      <c r="KY11" s="51">
        <v>107459</v>
      </c>
      <c r="KZ11" s="51"/>
      <c r="LA11" s="51">
        <v>374654</v>
      </c>
      <c r="LB11" s="51">
        <v>911194.25</v>
      </c>
      <c r="LC11" s="51">
        <v>172287</v>
      </c>
      <c r="LD11" s="51">
        <v>59393</v>
      </c>
      <c r="LE11" s="51">
        <v>610238</v>
      </c>
      <c r="LF11" s="51">
        <v>406336</v>
      </c>
      <c r="LG11" s="51">
        <v>235449</v>
      </c>
      <c r="LH11" s="51">
        <v>201807</v>
      </c>
      <c r="LI11" s="51">
        <v>256791</v>
      </c>
      <c r="LJ11" s="51">
        <v>186008</v>
      </c>
      <c r="LK11" s="51">
        <v>889793.5</v>
      </c>
      <c r="LL11" s="51">
        <v>587504.5</v>
      </c>
      <c r="LM11" s="51">
        <v>623895.5</v>
      </c>
      <c r="LN11" s="51">
        <v>77654</v>
      </c>
      <c r="LO11" s="51">
        <v>546706</v>
      </c>
      <c r="LP11" s="51">
        <v>92879.28</v>
      </c>
      <c r="LQ11" s="51">
        <v>282396</v>
      </c>
      <c r="LR11" s="51">
        <v>24953</v>
      </c>
      <c r="LS11" s="51">
        <v>372690.5</v>
      </c>
      <c r="LT11" s="51">
        <v>111392</v>
      </c>
      <c r="LU11" s="51"/>
      <c r="LV11" s="51">
        <v>89598</v>
      </c>
      <c r="LW11" s="51"/>
      <c r="LX11" s="51">
        <v>569839.72</v>
      </c>
      <c r="LY11" s="51">
        <v>574026</v>
      </c>
      <c r="LZ11" s="51">
        <v>96882</v>
      </c>
      <c r="MA11" s="51">
        <v>438513</v>
      </c>
      <c r="MB11" s="51">
        <v>641886</v>
      </c>
      <c r="MC11" s="51">
        <v>1224529</v>
      </c>
      <c r="MD11" s="51">
        <v>232312</v>
      </c>
      <c r="ME11" s="51">
        <v>841449</v>
      </c>
      <c r="MF11" s="51">
        <v>1521661</v>
      </c>
      <c r="MG11" s="51">
        <v>1480918</v>
      </c>
      <c r="MH11" s="51">
        <v>255106</v>
      </c>
      <c r="MI11" s="51">
        <v>250566</v>
      </c>
      <c r="MJ11" s="51">
        <v>23889515.75</v>
      </c>
      <c r="MK11" s="51">
        <v>707752.5</v>
      </c>
      <c r="ML11" s="51">
        <v>32612</v>
      </c>
      <c r="MM11" s="51">
        <v>14136</v>
      </c>
      <c r="MN11" s="51">
        <v>13002</v>
      </c>
      <c r="MO11" s="51">
        <v>60310</v>
      </c>
      <c r="MP11" s="51">
        <v>519705</v>
      </c>
      <c r="MQ11" s="51">
        <v>105874</v>
      </c>
      <c r="MR11" s="51">
        <v>33526</v>
      </c>
      <c r="MS11" s="51">
        <v>372251</v>
      </c>
      <c r="MT11" s="51">
        <v>584383</v>
      </c>
      <c r="MU11" s="51">
        <v>361837.75</v>
      </c>
      <c r="MV11" s="51">
        <v>185982</v>
      </c>
      <c r="MW11" s="51"/>
      <c r="MX11" s="51">
        <v>317498</v>
      </c>
      <c r="MY11" s="51">
        <v>771420</v>
      </c>
      <c r="MZ11" s="51">
        <v>307411</v>
      </c>
      <c r="NA11" s="51">
        <v>107548</v>
      </c>
      <c r="NB11" s="51">
        <v>128930</v>
      </c>
      <c r="NC11" s="51">
        <v>2049841</v>
      </c>
      <c r="ND11" s="51">
        <v>102557</v>
      </c>
      <c r="NE11" s="51">
        <v>167706</v>
      </c>
      <c r="NF11" s="51">
        <v>28832</v>
      </c>
      <c r="NG11" s="51">
        <v>22264</v>
      </c>
      <c r="NH11" s="51">
        <v>652578.32999999996</v>
      </c>
      <c r="NI11" s="51">
        <v>1008665.5</v>
      </c>
      <c r="NJ11" s="51">
        <v>162062</v>
      </c>
      <c r="NK11" s="51">
        <v>2093393.32</v>
      </c>
      <c r="NL11" s="51">
        <v>337675</v>
      </c>
      <c r="NM11" s="51">
        <v>869425</v>
      </c>
      <c r="NN11" s="51">
        <v>780468</v>
      </c>
      <c r="NO11" s="51">
        <v>976000.47</v>
      </c>
      <c r="NP11" s="51"/>
      <c r="NQ11" s="51">
        <v>1750</v>
      </c>
      <c r="NR11" s="51">
        <v>483390</v>
      </c>
      <c r="NS11" s="51">
        <v>292392</v>
      </c>
      <c r="NT11" s="51">
        <v>52367.75</v>
      </c>
      <c r="NU11" s="51">
        <v>728254</v>
      </c>
      <c r="NV11" s="51">
        <v>257225</v>
      </c>
      <c r="NW11" s="51">
        <v>319665</v>
      </c>
      <c r="NX11" s="51">
        <v>471760</v>
      </c>
      <c r="NY11" s="51">
        <v>6410</v>
      </c>
      <c r="NZ11" s="51">
        <v>80436</v>
      </c>
      <c r="OA11" s="51">
        <v>347852.19</v>
      </c>
      <c r="OB11" s="51">
        <v>723029</v>
      </c>
      <c r="OC11" s="51">
        <v>281071</v>
      </c>
      <c r="OD11" s="51">
        <v>49508</v>
      </c>
      <c r="OE11" s="51">
        <v>317963</v>
      </c>
      <c r="OF11" s="51">
        <v>1132405</v>
      </c>
      <c r="OG11" s="51">
        <v>48738</v>
      </c>
      <c r="OH11" s="51">
        <v>2780</v>
      </c>
      <c r="OI11" s="51">
        <v>885888.68</v>
      </c>
      <c r="OJ11" s="51">
        <v>386983.99</v>
      </c>
      <c r="OK11" s="51">
        <v>391352</v>
      </c>
      <c r="OL11" s="51">
        <v>831158.5</v>
      </c>
      <c r="OM11" s="51"/>
      <c r="ON11" s="51">
        <v>161132</v>
      </c>
      <c r="OO11" s="51">
        <v>1017405</v>
      </c>
      <c r="OP11" s="51">
        <v>418155</v>
      </c>
      <c r="OQ11" s="51">
        <v>483174</v>
      </c>
      <c r="OR11" s="51">
        <v>151352</v>
      </c>
      <c r="OS11" s="51"/>
      <c r="OT11" s="51"/>
      <c r="OU11" s="51"/>
      <c r="OV11" s="51"/>
      <c r="OW11" s="51">
        <v>487052.5</v>
      </c>
      <c r="OX11" s="51">
        <v>204103</v>
      </c>
      <c r="OY11" s="51">
        <v>131143</v>
      </c>
      <c r="OZ11" s="51">
        <v>521213.25</v>
      </c>
      <c r="PA11" s="51">
        <v>361791</v>
      </c>
      <c r="PB11" s="51">
        <v>63687</v>
      </c>
      <c r="PC11" s="51">
        <v>247825</v>
      </c>
      <c r="PD11" s="51">
        <v>156215</v>
      </c>
      <c r="PE11" s="51">
        <v>88577.29</v>
      </c>
      <c r="PF11" s="51">
        <v>26460850.02</v>
      </c>
      <c r="PG11" s="33">
        <v>192530</v>
      </c>
      <c r="PH11" s="33">
        <v>408303</v>
      </c>
      <c r="PI11" s="33">
        <v>46095</v>
      </c>
      <c r="PJ11" s="33">
        <v>57043.25</v>
      </c>
      <c r="PK11" s="33">
        <v>690690</v>
      </c>
      <c r="PL11" s="33">
        <v>302956</v>
      </c>
      <c r="PM11" s="33">
        <v>256722</v>
      </c>
      <c r="PN11" s="33">
        <v>176112</v>
      </c>
      <c r="PO11" s="33">
        <v>259737.5</v>
      </c>
      <c r="PP11" s="33">
        <v>121490</v>
      </c>
      <c r="PQ11" s="33">
        <v>167746</v>
      </c>
      <c r="PR11" s="33">
        <v>142466</v>
      </c>
      <c r="PS11" s="33">
        <v>381145</v>
      </c>
      <c r="PT11" s="33">
        <v>991878</v>
      </c>
      <c r="PU11" s="33">
        <v>167645</v>
      </c>
      <c r="PV11" s="33">
        <v>53235</v>
      </c>
      <c r="PW11" s="33">
        <v>183765</v>
      </c>
      <c r="PX11" s="33">
        <v>139422.5</v>
      </c>
      <c r="PY11" s="33">
        <v>846845</v>
      </c>
      <c r="PZ11" s="33">
        <v>72067</v>
      </c>
      <c r="QA11" s="33">
        <v>153884</v>
      </c>
      <c r="QB11" s="33">
        <v>343951</v>
      </c>
      <c r="QC11" s="33">
        <v>4027311</v>
      </c>
      <c r="QD11" s="33">
        <v>250742</v>
      </c>
      <c r="QE11" s="33">
        <v>865724</v>
      </c>
      <c r="QF11" s="33">
        <v>100057</v>
      </c>
      <c r="QG11" s="33">
        <v>740755</v>
      </c>
      <c r="QH11" s="33">
        <v>49125</v>
      </c>
      <c r="QI11" s="33">
        <v>417785</v>
      </c>
      <c r="QJ11" s="33">
        <v>210223</v>
      </c>
      <c r="QK11" s="33">
        <v>163461</v>
      </c>
      <c r="QL11" s="33">
        <v>413960</v>
      </c>
      <c r="QM11" s="33">
        <v>223171.5</v>
      </c>
      <c r="QN11" s="33">
        <v>235362</v>
      </c>
      <c r="QO11" s="33">
        <v>337753</v>
      </c>
      <c r="QP11" s="33">
        <v>167290</v>
      </c>
      <c r="QQ11" s="33">
        <v>148737</v>
      </c>
      <c r="QR11" s="33">
        <v>405269.75</v>
      </c>
      <c r="QS11" s="33">
        <v>384065</v>
      </c>
      <c r="QT11" s="33">
        <v>15940</v>
      </c>
      <c r="QU11" s="33">
        <v>28108</v>
      </c>
      <c r="QV11" s="33">
        <v>84101</v>
      </c>
      <c r="QW11" s="33">
        <v>184791.5</v>
      </c>
      <c r="QX11" s="33">
        <v>75502</v>
      </c>
      <c r="QY11" s="33">
        <v>136667.5</v>
      </c>
      <c r="QZ11" s="33">
        <v>191043</v>
      </c>
      <c r="RA11" s="33">
        <v>269384</v>
      </c>
      <c r="RB11" s="33">
        <v>272617</v>
      </c>
      <c r="RC11" s="33">
        <v>442876.12</v>
      </c>
      <c r="RD11" s="33">
        <v>1433263.5</v>
      </c>
      <c r="RE11" s="33">
        <v>15691.6</v>
      </c>
      <c r="RF11" s="33">
        <v>857786</v>
      </c>
      <c r="RG11" s="33">
        <v>212734</v>
      </c>
      <c r="RH11" s="33">
        <v>338929.5</v>
      </c>
      <c r="RI11" s="33">
        <v>24787</v>
      </c>
      <c r="RJ11" s="33">
        <v>245876</v>
      </c>
      <c r="RK11" s="33">
        <v>24933</v>
      </c>
      <c r="RL11" s="33">
        <v>342148.17</v>
      </c>
      <c r="RM11" s="33">
        <v>107523</v>
      </c>
      <c r="RN11" s="33">
        <v>220270</v>
      </c>
      <c r="RO11" s="33">
        <v>457501.5</v>
      </c>
      <c r="RP11" s="33">
        <v>286452</v>
      </c>
      <c r="RQ11" s="33">
        <v>469073.25</v>
      </c>
      <c r="RR11" s="33">
        <v>869110.14</v>
      </c>
      <c r="RS11" s="33">
        <v>188232</v>
      </c>
      <c r="RT11" s="33">
        <v>219520.1</v>
      </c>
      <c r="RU11" s="33">
        <v>678566.5</v>
      </c>
      <c r="RV11" s="33">
        <v>376478</v>
      </c>
      <c r="RW11" s="33">
        <v>156282</v>
      </c>
      <c r="RX11" s="33">
        <v>135576.5</v>
      </c>
      <c r="RY11" s="33">
        <v>439408</v>
      </c>
      <c r="RZ11" s="33">
        <v>170678</v>
      </c>
      <c r="SA11" s="33">
        <v>96817.5</v>
      </c>
      <c r="SB11" s="33">
        <v>129729</v>
      </c>
      <c r="SC11" s="33">
        <v>63540</v>
      </c>
      <c r="SD11" s="33">
        <v>109830</v>
      </c>
      <c r="SE11" s="33">
        <v>113201</v>
      </c>
      <c r="SF11" s="33">
        <v>25781486.880000006</v>
      </c>
      <c r="SG11" s="33">
        <v>314732</v>
      </c>
      <c r="SH11" s="33">
        <v>245874</v>
      </c>
      <c r="SI11" s="33">
        <v>167243</v>
      </c>
      <c r="SJ11" s="33">
        <v>38858</v>
      </c>
      <c r="SK11" s="33">
        <v>165578</v>
      </c>
      <c r="SL11" s="33">
        <v>210370</v>
      </c>
      <c r="SM11" s="33">
        <v>7396.61</v>
      </c>
      <c r="SN11" s="33">
        <v>131987.5</v>
      </c>
      <c r="SO11" s="33">
        <v>98675</v>
      </c>
      <c r="SP11" s="33">
        <v>236786</v>
      </c>
      <c r="SQ11" s="33">
        <v>162222</v>
      </c>
      <c r="SR11" s="33">
        <v>60098.65</v>
      </c>
      <c r="SS11" s="33">
        <v>498901.25</v>
      </c>
      <c r="ST11" s="33">
        <v>274031</v>
      </c>
      <c r="SU11" s="33">
        <v>372721</v>
      </c>
      <c r="SV11" s="33">
        <v>98605.5</v>
      </c>
      <c r="SW11" s="33">
        <v>96904</v>
      </c>
      <c r="SX11" s="33">
        <v>224501</v>
      </c>
      <c r="SY11" s="33">
        <v>338822</v>
      </c>
      <c r="SZ11" s="33">
        <v>59729</v>
      </c>
      <c r="TA11" s="33">
        <v>366873</v>
      </c>
      <c r="TB11" s="33">
        <v>83731</v>
      </c>
      <c r="TC11" s="33">
        <v>303818</v>
      </c>
      <c r="TD11" s="33">
        <v>63754</v>
      </c>
      <c r="TE11" s="33">
        <v>95954.75</v>
      </c>
      <c r="TF11" s="33">
        <v>142029</v>
      </c>
      <c r="TG11" s="33">
        <v>35213</v>
      </c>
      <c r="TH11" s="33">
        <v>456254</v>
      </c>
      <c r="TI11" s="33">
        <v>116637</v>
      </c>
      <c r="TJ11" s="33">
        <v>140034</v>
      </c>
      <c r="TK11" s="33">
        <v>173696</v>
      </c>
      <c r="TL11" s="33">
        <v>226193</v>
      </c>
      <c r="TM11" s="33">
        <v>156675</v>
      </c>
      <c r="TN11" s="33">
        <v>94838</v>
      </c>
      <c r="TO11" s="33">
        <v>1514080</v>
      </c>
      <c r="TP11" s="33">
        <v>318381</v>
      </c>
      <c r="TQ11" s="33">
        <v>89514</v>
      </c>
      <c r="TR11" s="33">
        <v>251723</v>
      </c>
      <c r="TS11" s="33">
        <v>549170.5</v>
      </c>
      <c r="TT11" s="33">
        <v>434050</v>
      </c>
      <c r="TU11" s="33">
        <v>52010</v>
      </c>
      <c r="TV11" s="33">
        <v>627009.25</v>
      </c>
      <c r="TW11" s="33">
        <v>458142.75</v>
      </c>
      <c r="TX11" s="33">
        <v>523286</v>
      </c>
      <c r="TY11" s="33">
        <v>363857</v>
      </c>
      <c r="TZ11" s="33">
        <v>53033</v>
      </c>
      <c r="UA11" s="33">
        <v>83226</v>
      </c>
      <c r="UB11" s="33">
        <v>238315</v>
      </c>
      <c r="UC11" s="33">
        <v>144510</v>
      </c>
      <c r="UD11" s="33">
        <v>186895</v>
      </c>
      <c r="UE11" s="33">
        <v>793045</v>
      </c>
      <c r="UF11" s="33">
        <v>204325</v>
      </c>
      <c r="UG11" s="33">
        <v>522943</v>
      </c>
      <c r="UH11" s="33">
        <v>326147</v>
      </c>
      <c r="UI11" s="33">
        <v>106780.25</v>
      </c>
      <c r="UJ11" s="33">
        <v>49576</v>
      </c>
      <c r="UK11" s="33">
        <v>193253.55</v>
      </c>
      <c r="UL11" s="33">
        <v>118476</v>
      </c>
      <c r="UM11" s="33">
        <v>127106</v>
      </c>
      <c r="UN11" s="33">
        <v>153317</v>
      </c>
      <c r="UO11" s="33">
        <v>318057</v>
      </c>
      <c r="UP11" s="33">
        <v>457757.5</v>
      </c>
      <c r="UQ11" s="33">
        <v>106465</v>
      </c>
      <c r="UR11" s="33">
        <v>84015</v>
      </c>
      <c r="US11" s="33">
        <v>457983</v>
      </c>
      <c r="UT11" s="33">
        <v>253159.25</v>
      </c>
      <c r="UU11" s="33">
        <v>172449.5</v>
      </c>
      <c r="UV11" s="33">
        <v>1043125</v>
      </c>
      <c r="UW11" s="33">
        <v>503513</v>
      </c>
      <c r="UX11" s="33">
        <v>242586</v>
      </c>
      <c r="UY11" s="33">
        <v>1133874</v>
      </c>
      <c r="UZ11" s="33">
        <v>62075</v>
      </c>
      <c r="VA11" s="33">
        <v>124800.5</v>
      </c>
      <c r="VB11" s="33">
        <v>305410.25</v>
      </c>
      <c r="VC11" s="33">
        <v>98565</v>
      </c>
      <c r="VD11" s="33">
        <v>123743</v>
      </c>
      <c r="VE11" s="33">
        <v>281745</v>
      </c>
      <c r="VF11" s="33">
        <v>285071</v>
      </c>
      <c r="VG11" s="33">
        <v>718258.25</v>
      </c>
      <c r="VH11" s="33">
        <v>264087</v>
      </c>
      <c r="VI11" s="33">
        <v>352512</v>
      </c>
      <c r="VJ11" s="33">
        <v>104340</v>
      </c>
      <c r="VK11" s="33">
        <v>317780</v>
      </c>
      <c r="VL11" s="33">
        <v>243867</v>
      </c>
      <c r="VM11" s="33">
        <v>128286</v>
      </c>
      <c r="VN11" s="33">
        <v>1040653.5</v>
      </c>
      <c r="VO11" s="33">
        <v>79795</v>
      </c>
      <c r="VP11" s="33">
        <v>341055</v>
      </c>
      <c r="VQ11" s="33">
        <v>24386934.310000002</v>
      </c>
      <c r="VR11" s="33">
        <v>274188.78000000003</v>
      </c>
      <c r="VS11" s="33">
        <v>864497.13</v>
      </c>
      <c r="VT11" s="33">
        <v>113839</v>
      </c>
      <c r="VU11" s="33">
        <v>401989.2</v>
      </c>
      <c r="VV11" s="33">
        <v>349018</v>
      </c>
      <c r="VW11" s="33">
        <v>2024743</v>
      </c>
      <c r="VX11" s="33">
        <v>555404.75</v>
      </c>
      <c r="VY11" s="33">
        <v>457575.5</v>
      </c>
      <c r="VZ11" s="33">
        <v>358491.25</v>
      </c>
      <c r="WA11" s="33">
        <v>460926.5</v>
      </c>
      <c r="WB11" s="33">
        <v>649085</v>
      </c>
      <c r="WC11" s="33">
        <v>152329</v>
      </c>
      <c r="WD11" s="33">
        <v>1082248.02</v>
      </c>
      <c r="WE11" s="33">
        <v>434367</v>
      </c>
      <c r="WF11" s="33">
        <v>324806</v>
      </c>
      <c r="WG11" s="33">
        <v>507948.3</v>
      </c>
      <c r="WH11" s="33">
        <v>178149.79</v>
      </c>
      <c r="WI11" s="33">
        <v>655513</v>
      </c>
      <c r="WJ11" s="33">
        <v>690368</v>
      </c>
      <c r="WK11" s="33">
        <v>444783</v>
      </c>
      <c r="WL11" s="33">
        <v>72825</v>
      </c>
      <c r="WM11" s="33">
        <v>504001</v>
      </c>
      <c r="WN11" s="33">
        <v>373973</v>
      </c>
      <c r="WO11" s="33">
        <v>664623</v>
      </c>
      <c r="WP11" s="33">
        <v>292498</v>
      </c>
      <c r="WQ11" s="33">
        <v>369688.5</v>
      </c>
      <c r="WR11" s="33">
        <v>115422</v>
      </c>
      <c r="WS11" s="33">
        <v>401329</v>
      </c>
      <c r="WT11" s="33">
        <v>345761</v>
      </c>
      <c r="WU11" s="33">
        <v>1638025</v>
      </c>
      <c r="WV11" s="33">
        <v>1134538</v>
      </c>
      <c r="WW11" s="33">
        <v>837470</v>
      </c>
      <c r="WX11" s="33">
        <v>313080</v>
      </c>
      <c r="WY11" s="33">
        <v>1017455</v>
      </c>
      <c r="WZ11" s="33">
        <v>677288</v>
      </c>
      <c r="XA11" s="33">
        <v>657882</v>
      </c>
      <c r="XB11" s="33">
        <v>589096.5</v>
      </c>
      <c r="XC11" s="33">
        <v>673297</v>
      </c>
      <c r="XD11" s="33">
        <v>83808</v>
      </c>
      <c r="XE11" s="33">
        <v>364717</v>
      </c>
      <c r="XF11" s="33">
        <v>185765</v>
      </c>
      <c r="XG11" s="33">
        <v>111218</v>
      </c>
      <c r="XH11" s="33">
        <v>326628</v>
      </c>
      <c r="XI11" s="33">
        <v>74444.5</v>
      </c>
      <c r="XJ11" s="33">
        <v>263574</v>
      </c>
      <c r="XK11" s="33">
        <v>369930</v>
      </c>
      <c r="XL11" s="33">
        <v>114017</v>
      </c>
      <c r="XM11" s="33">
        <v>212200</v>
      </c>
      <c r="XN11" s="33">
        <v>166770</v>
      </c>
      <c r="XO11" s="33">
        <v>292613.81</v>
      </c>
      <c r="XP11" s="33">
        <v>136351.5</v>
      </c>
      <c r="XQ11" s="33">
        <v>524634</v>
      </c>
      <c r="XR11" s="33">
        <v>1526447.5</v>
      </c>
      <c r="XS11" s="33">
        <v>691720</v>
      </c>
      <c r="XT11" s="33">
        <v>633358</v>
      </c>
      <c r="XU11" s="33">
        <v>390306</v>
      </c>
      <c r="XV11" s="33">
        <v>525024.07999999996</v>
      </c>
      <c r="XW11" s="33">
        <v>455468</v>
      </c>
      <c r="XX11" s="33">
        <v>115182.44</v>
      </c>
      <c r="XY11" s="33">
        <v>435085.75</v>
      </c>
      <c r="XZ11" s="33">
        <v>270343</v>
      </c>
      <c r="YA11" s="33">
        <v>282564</v>
      </c>
      <c r="YB11" s="33">
        <v>334542.75</v>
      </c>
      <c r="YC11" s="33">
        <v>138687</v>
      </c>
      <c r="YD11" s="33">
        <v>88636</v>
      </c>
      <c r="YE11" s="33">
        <v>175817</v>
      </c>
      <c r="YF11" s="33">
        <v>209694</v>
      </c>
      <c r="YG11" s="33">
        <v>185166</v>
      </c>
      <c r="YH11" s="33">
        <v>183548</v>
      </c>
      <c r="YI11" s="33">
        <v>182879</v>
      </c>
      <c r="YJ11" s="33">
        <v>138517</v>
      </c>
      <c r="YK11" s="33">
        <v>40500</v>
      </c>
      <c r="YL11" s="33">
        <v>487293.92</v>
      </c>
      <c r="YM11" s="33">
        <v>210697</v>
      </c>
      <c r="YN11" s="33">
        <v>339618.75</v>
      </c>
      <c r="YO11" s="33">
        <v>450303.43</v>
      </c>
      <c r="YP11" s="33">
        <v>762803.28</v>
      </c>
      <c r="YQ11" s="33">
        <v>52242.11</v>
      </c>
      <c r="YR11" s="33">
        <v>177688</v>
      </c>
      <c r="YS11" s="33">
        <v>53944</v>
      </c>
      <c r="YT11" s="33">
        <v>602771</v>
      </c>
      <c r="YU11" s="33">
        <v>108498</v>
      </c>
      <c r="YV11" s="33">
        <v>22314.5</v>
      </c>
      <c r="YW11" s="33">
        <v>455878</v>
      </c>
      <c r="YX11" s="33">
        <v>128233.75</v>
      </c>
      <c r="YY11" s="33">
        <v>88050</v>
      </c>
      <c r="YZ11" s="33">
        <v>19272</v>
      </c>
      <c r="ZA11" s="33">
        <v>310973.5</v>
      </c>
      <c r="ZB11" s="33">
        <v>151849.1</v>
      </c>
      <c r="ZC11" s="33">
        <v>36133420.890000001</v>
      </c>
      <c r="ZD11" s="33">
        <v>646603</v>
      </c>
      <c r="ZE11" s="33">
        <v>554344</v>
      </c>
      <c r="ZF11" s="33">
        <v>152250</v>
      </c>
      <c r="ZG11" s="33">
        <v>170636</v>
      </c>
      <c r="ZH11" s="33">
        <v>491641</v>
      </c>
      <c r="ZI11" s="33">
        <v>242369</v>
      </c>
      <c r="ZJ11" s="33">
        <v>269510</v>
      </c>
      <c r="ZK11" s="33">
        <v>680924</v>
      </c>
      <c r="ZL11" s="33">
        <v>604440</v>
      </c>
      <c r="ZM11" s="33">
        <v>1167994</v>
      </c>
      <c r="ZN11" s="33">
        <v>900806.75</v>
      </c>
      <c r="ZO11" s="33">
        <v>245214</v>
      </c>
      <c r="ZP11" s="33">
        <v>167135.26</v>
      </c>
      <c r="ZQ11" s="33">
        <v>132631</v>
      </c>
      <c r="ZR11" s="33">
        <v>216736.76</v>
      </c>
      <c r="ZS11" s="33">
        <v>1166257</v>
      </c>
      <c r="ZT11" s="33">
        <v>1932595.5</v>
      </c>
      <c r="ZU11" s="33">
        <v>792338.75</v>
      </c>
      <c r="ZV11" s="33">
        <v>705362.5</v>
      </c>
      <c r="ZW11" s="33">
        <v>671104.25</v>
      </c>
      <c r="ZX11" s="33">
        <v>1547916.5</v>
      </c>
      <c r="ZY11" s="33">
        <v>210905.4</v>
      </c>
      <c r="ZZ11" s="33">
        <v>302162</v>
      </c>
      <c r="AAA11" s="33">
        <v>1128698</v>
      </c>
      <c r="AAB11" s="33">
        <v>420254</v>
      </c>
      <c r="AAC11" s="33">
        <v>947371.93</v>
      </c>
      <c r="AAD11" s="33">
        <v>102424.75</v>
      </c>
      <c r="AAE11" s="33">
        <v>592001.9</v>
      </c>
      <c r="AAF11" s="33">
        <v>276653.75</v>
      </c>
      <c r="AAG11" s="33">
        <v>291061</v>
      </c>
      <c r="AAH11" s="33">
        <v>335887.5</v>
      </c>
      <c r="AAI11" s="33">
        <v>100050.75</v>
      </c>
      <c r="AAJ11" s="33">
        <v>725613.03</v>
      </c>
      <c r="AAK11" s="33">
        <v>142251.5</v>
      </c>
      <c r="AAL11" s="33">
        <v>265726.71999999997</v>
      </c>
      <c r="AAM11" s="33">
        <v>251126.75</v>
      </c>
      <c r="AAN11" s="33">
        <v>123579</v>
      </c>
      <c r="AAO11" s="33">
        <v>42704.4</v>
      </c>
      <c r="AAP11" s="33">
        <v>1442908</v>
      </c>
      <c r="AAQ11" s="33">
        <v>125685</v>
      </c>
      <c r="AAR11" s="33">
        <v>653475.75</v>
      </c>
      <c r="AAS11" s="33">
        <v>363044</v>
      </c>
      <c r="AAT11" s="33">
        <v>347381</v>
      </c>
      <c r="AAU11" s="33">
        <v>568505</v>
      </c>
      <c r="AAV11" s="33">
        <v>336596.25</v>
      </c>
      <c r="AAW11" s="33">
        <v>1686443</v>
      </c>
      <c r="AAX11" s="33">
        <v>726782</v>
      </c>
      <c r="AAY11" s="33">
        <v>502721.25</v>
      </c>
      <c r="AAZ11" s="33">
        <v>1413843</v>
      </c>
      <c r="ABA11" s="33">
        <v>720915.5</v>
      </c>
      <c r="ABB11" s="33">
        <v>618900</v>
      </c>
      <c r="ABC11" s="33">
        <v>1160782.3799999999</v>
      </c>
      <c r="ABD11" s="33">
        <v>2078060.5</v>
      </c>
      <c r="ABE11" s="33">
        <v>866581.6</v>
      </c>
      <c r="ABF11" s="33">
        <v>359779.2</v>
      </c>
      <c r="ABG11" s="33">
        <v>1107225</v>
      </c>
      <c r="ABH11" s="33">
        <v>2793764</v>
      </c>
      <c r="ABI11" s="33">
        <v>2299618.25</v>
      </c>
      <c r="ABJ11" s="33">
        <v>584614.79</v>
      </c>
      <c r="ABK11" s="33">
        <v>388938</v>
      </c>
      <c r="ABL11" s="33">
        <v>692348.5</v>
      </c>
      <c r="ABM11" s="33">
        <v>200151.05</v>
      </c>
      <c r="ABN11" s="33">
        <v>586251</v>
      </c>
      <c r="ABO11" s="33">
        <v>280509</v>
      </c>
      <c r="ABP11" s="33">
        <v>1285999</v>
      </c>
      <c r="ABQ11" s="33">
        <v>527580</v>
      </c>
      <c r="ABR11" s="33">
        <v>244303.6</v>
      </c>
      <c r="ABS11" s="33">
        <v>350736.45</v>
      </c>
      <c r="ABT11" s="33">
        <v>539312</v>
      </c>
      <c r="ABU11" s="33">
        <v>258302.5</v>
      </c>
      <c r="ABV11" s="33">
        <v>260560</v>
      </c>
      <c r="ABW11" s="33">
        <v>46089898.219999999</v>
      </c>
      <c r="ABX11" s="33"/>
      <c r="ABY11" s="33">
        <v>342647</v>
      </c>
      <c r="ABZ11" s="33">
        <v>49686</v>
      </c>
      <c r="ACA11" s="33">
        <v>1684981</v>
      </c>
      <c r="ACB11" s="33">
        <v>409844</v>
      </c>
      <c r="ACC11" s="33">
        <v>92721</v>
      </c>
      <c r="ACD11" s="33">
        <v>78679</v>
      </c>
      <c r="ACE11" s="33">
        <v>119806</v>
      </c>
      <c r="ACF11" s="33"/>
      <c r="ACG11" s="33"/>
      <c r="ACH11" s="33">
        <v>12427.98</v>
      </c>
      <c r="ACI11" s="33">
        <v>465482</v>
      </c>
      <c r="ACJ11" s="33"/>
      <c r="ACK11" s="33">
        <v>222932</v>
      </c>
      <c r="ACL11" s="33">
        <v>57774.11</v>
      </c>
      <c r="ACM11" s="33">
        <v>5410</v>
      </c>
      <c r="ACN11" s="33"/>
      <c r="ACO11" s="33">
        <v>32499</v>
      </c>
      <c r="ACP11" s="33">
        <v>85353</v>
      </c>
      <c r="ACQ11" s="33">
        <v>26277.25</v>
      </c>
      <c r="ACR11" s="33">
        <v>732495.5</v>
      </c>
      <c r="ACS11" s="33">
        <v>268171</v>
      </c>
      <c r="ACT11" s="33">
        <v>330607</v>
      </c>
      <c r="ACU11" s="33">
        <v>207617.75</v>
      </c>
      <c r="ACV11" s="33">
        <v>59649</v>
      </c>
      <c r="ACW11" s="33">
        <v>52364</v>
      </c>
      <c r="ACX11" s="33">
        <v>192783</v>
      </c>
      <c r="ACY11" s="33">
        <v>1929937.25</v>
      </c>
      <c r="ACZ11" s="33"/>
      <c r="ADA11" s="33">
        <v>553855.5</v>
      </c>
      <c r="ADB11" s="33">
        <v>1325269</v>
      </c>
      <c r="ADC11" s="33">
        <v>724783</v>
      </c>
      <c r="ADD11" s="33">
        <v>420908</v>
      </c>
      <c r="ADE11" s="33">
        <v>745033</v>
      </c>
      <c r="ADF11" s="33">
        <v>509058</v>
      </c>
      <c r="ADG11" s="33">
        <v>216363</v>
      </c>
      <c r="ADH11" s="33"/>
      <c r="ADI11" s="33">
        <v>23395</v>
      </c>
      <c r="ADJ11" s="33">
        <v>237998</v>
      </c>
      <c r="ADK11" s="33">
        <v>81353</v>
      </c>
      <c r="ADL11" s="33">
        <v>36805</v>
      </c>
      <c r="ADM11" s="33">
        <v>161040</v>
      </c>
      <c r="ADN11" s="33">
        <v>2825</v>
      </c>
      <c r="ADO11" s="33">
        <v>438304</v>
      </c>
      <c r="ADP11" s="33">
        <v>775</v>
      </c>
      <c r="ADQ11" s="33">
        <v>51540</v>
      </c>
      <c r="ADR11" s="33">
        <v>77916</v>
      </c>
      <c r="ADS11" s="33">
        <v>1535822</v>
      </c>
      <c r="ADT11" s="33">
        <v>650100</v>
      </c>
      <c r="ADU11" s="33">
        <v>234891.33</v>
      </c>
      <c r="ADV11" s="33">
        <v>603355.13</v>
      </c>
      <c r="ADW11" s="33">
        <v>1178196.01</v>
      </c>
      <c r="ADX11" s="33">
        <v>7365620.2800000003</v>
      </c>
      <c r="ADY11" s="33">
        <v>3033471</v>
      </c>
      <c r="ADZ11" s="33">
        <v>3318944</v>
      </c>
      <c r="AEA11" s="33">
        <v>230683</v>
      </c>
      <c r="AEB11" s="33">
        <v>76756</v>
      </c>
      <c r="AEC11" s="33">
        <v>121977</v>
      </c>
      <c r="AED11" s="33">
        <v>324942</v>
      </c>
      <c r="AEE11" s="33">
        <v>144121</v>
      </c>
      <c r="AEF11" s="33"/>
      <c r="AEG11" s="33">
        <v>388809</v>
      </c>
      <c r="AEH11" s="33">
        <v>688476</v>
      </c>
      <c r="AEI11" s="33">
        <v>40245</v>
      </c>
      <c r="AEJ11" s="33">
        <v>614529.5</v>
      </c>
      <c r="AEK11" s="33">
        <v>331044.65000000002</v>
      </c>
      <c r="AEL11" s="33">
        <v>333036</v>
      </c>
      <c r="AEM11" s="33">
        <v>157939</v>
      </c>
      <c r="AEN11" s="33">
        <v>109183</v>
      </c>
      <c r="AEO11" s="33">
        <v>374350</v>
      </c>
      <c r="AEP11" s="33">
        <v>16963</v>
      </c>
      <c r="AEQ11" s="33">
        <v>228431</v>
      </c>
      <c r="AER11" s="33">
        <v>2644</v>
      </c>
      <c r="AES11" s="33">
        <v>82380</v>
      </c>
      <c r="AET11" s="33">
        <v>359294</v>
      </c>
      <c r="AEU11" s="33">
        <v>42984</v>
      </c>
      <c r="AEV11" s="33">
        <v>254727</v>
      </c>
      <c r="AEW11" s="33">
        <v>973569</v>
      </c>
      <c r="AEX11" s="33">
        <v>144397</v>
      </c>
      <c r="AEY11" s="33">
        <v>418705</v>
      </c>
      <c r="AEZ11" s="33">
        <v>37447949.240000002</v>
      </c>
      <c r="AFA11" s="33">
        <v>1985352</v>
      </c>
      <c r="AFB11" s="33">
        <v>1181713.5</v>
      </c>
      <c r="AFC11" s="33">
        <v>581796</v>
      </c>
      <c r="AFD11" s="33">
        <v>450884.5</v>
      </c>
      <c r="AFE11" s="33">
        <v>273723</v>
      </c>
      <c r="AFF11" s="33">
        <v>657583</v>
      </c>
      <c r="AFG11" s="33">
        <v>166772</v>
      </c>
      <c r="AFH11" s="33">
        <v>740942.5</v>
      </c>
      <c r="AFI11" s="33">
        <v>112650</v>
      </c>
      <c r="AFJ11" s="33">
        <v>86178</v>
      </c>
      <c r="AFK11" s="33">
        <v>108282</v>
      </c>
      <c r="AFL11" s="33">
        <v>224799</v>
      </c>
      <c r="AFM11" s="33">
        <v>162059</v>
      </c>
      <c r="AFN11" s="33">
        <v>143035</v>
      </c>
      <c r="AFO11" s="33">
        <v>66685</v>
      </c>
      <c r="AFP11" s="33">
        <v>24004</v>
      </c>
      <c r="AFQ11" s="33">
        <v>0</v>
      </c>
      <c r="AFR11" s="33">
        <v>264811</v>
      </c>
      <c r="AFS11" s="33">
        <v>80056.25</v>
      </c>
      <c r="AFT11" s="33">
        <v>117348.02</v>
      </c>
      <c r="AFU11" s="33">
        <v>27929</v>
      </c>
      <c r="AFV11" s="33">
        <v>5413</v>
      </c>
      <c r="AFW11" s="33">
        <v>21175</v>
      </c>
      <c r="AFX11" s="33"/>
      <c r="AFY11" s="33">
        <v>331443</v>
      </c>
      <c r="AFZ11" s="33">
        <v>496924</v>
      </c>
      <c r="AGA11" s="33">
        <v>447713</v>
      </c>
      <c r="AGB11" s="33">
        <v>440673</v>
      </c>
      <c r="AGC11" s="33">
        <v>183243</v>
      </c>
      <c r="AGD11" s="33">
        <v>56127</v>
      </c>
      <c r="AGE11" s="33">
        <v>654629</v>
      </c>
      <c r="AGF11" s="33">
        <v>676423</v>
      </c>
      <c r="AGG11" s="33">
        <v>70654</v>
      </c>
      <c r="AGH11" s="33">
        <v>173185</v>
      </c>
      <c r="AGI11" s="33">
        <v>114971</v>
      </c>
      <c r="AGJ11" s="33">
        <v>346731.25</v>
      </c>
      <c r="AGK11" s="33">
        <v>120903</v>
      </c>
      <c r="AGL11" s="33">
        <v>91471</v>
      </c>
      <c r="AGM11" s="33">
        <v>310160</v>
      </c>
      <c r="AGN11" s="33">
        <v>223483.5</v>
      </c>
      <c r="AGO11" s="33">
        <v>150404.5</v>
      </c>
      <c r="AGP11" s="33">
        <v>61527</v>
      </c>
      <c r="AGQ11" s="33">
        <v>444532</v>
      </c>
      <c r="AGR11" s="33">
        <v>243532</v>
      </c>
      <c r="AGS11" s="33">
        <v>429900</v>
      </c>
      <c r="AGT11" s="33">
        <v>149569</v>
      </c>
      <c r="AGU11" s="33">
        <v>121520</v>
      </c>
      <c r="AGV11" s="33">
        <v>278721</v>
      </c>
      <c r="AGW11" s="33">
        <v>163378.26</v>
      </c>
      <c r="AGX11" s="33">
        <v>38242</v>
      </c>
      <c r="AGY11" s="33"/>
      <c r="AGZ11" s="33">
        <v>9934</v>
      </c>
      <c r="AHA11" s="33">
        <v>43616</v>
      </c>
      <c r="AHB11" s="33">
        <v>60720</v>
      </c>
      <c r="AHC11" s="33">
        <v>18482.5</v>
      </c>
      <c r="AHD11" s="33">
        <v>553514.75</v>
      </c>
      <c r="AHE11" s="33">
        <v>254934.5</v>
      </c>
      <c r="AHF11" s="33">
        <v>268660</v>
      </c>
      <c r="AHG11" s="33">
        <v>436139</v>
      </c>
      <c r="AHH11" s="33">
        <v>472013.73</v>
      </c>
      <c r="AHI11" s="33">
        <v>273807</v>
      </c>
      <c r="AHJ11" s="33">
        <v>899746.5</v>
      </c>
      <c r="AHK11" s="33">
        <v>61631</v>
      </c>
      <c r="AHL11" s="33">
        <v>423333</v>
      </c>
      <c r="AHM11" s="33">
        <v>16095</v>
      </c>
      <c r="AHN11" s="33">
        <v>178610</v>
      </c>
      <c r="AHO11" s="33">
        <v>189284</v>
      </c>
      <c r="AHP11" s="33">
        <v>13301</v>
      </c>
      <c r="AHQ11" s="33">
        <v>23315</v>
      </c>
      <c r="AHR11" s="33">
        <v>142289</v>
      </c>
      <c r="AHS11" s="33"/>
      <c r="AHT11" s="33">
        <v>374291</v>
      </c>
      <c r="AHU11" s="33">
        <v>6819</v>
      </c>
      <c r="AHV11" s="33">
        <v>110260</v>
      </c>
      <c r="AHW11" s="33">
        <v>263159</v>
      </c>
      <c r="AHX11" s="33">
        <v>1406093</v>
      </c>
      <c r="AHY11" s="33">
        <v>263086</v>
      </c>
      <c r="AHZ11" s="33">
        <v>166450</v>
      </c>
      <c r="AIA11" s="33">
        <v>21232834.259999998</v>
      </c>
      <c r="AIB11" s="33">
        <v>383042685.87999988</v>
      </c>
    </row>
    <row r="12" spans="1:912" x14ac:dyDescent="0.5">
      <c r="A12" s="50" t="s">
        <v>200</v>
      </c>
      <c r="B12" s="50" t="s">
        <v>217</v>
      </c>
      <c r="C12" s="50" t="s">
        <v>218</v>
      </c>
      <c r="D12" s="51">
        <v>33647159.350000001</v>
      </c>
      <c r="E12" s="51">
        <v>1059544</v>
      </c>
      <c r="F12" s="51">
        <v>3464027.25</v>
      </c>
      <c r="G12" s="51">
        <v>684166.1</v>
      </c>
      <c r="H12" s="51">
        <v>2679615.75</v>
      </c>
      <c r="I12" s="51">
        <v>1043540.15</v>
      </c>
      <c r="J12" s="51">
        <v>1944903.2</v>
      </c>
      <c r="K12" s="51">
        <v>744246.73</v>
      </c>
      <c r="L12" s="51">
        <v>1445464.75</v>
      </c>
      <c r="M12" s="51">
        <v>1000613.75</v>
      </c>
      <c r="N12" s="51">
        <v>549879.30000000005</v>
      </c>
      <c r="O12" s="51">
        <v>836150.9</v>
      </c>
      <c r="P12" s="51">
        <v>106082</v>
      </c>
      <c r="Q12" s="51">
        <v>662987.5</v>
      </c>
      <c r="R12" s="51">
        <v>450159.75</v>
      </c>
      <c r="S12" s="51">
        <v>2833793</v>
      </c>
      <c r="T12" s="51">
        <v>5295235.67</v>
      </c>
      <c r="U12" s="51">
        <v>517389.6</v>
      </c>
      <c r="V12" s="51">
        <v>17001120</v>
      </c>
      <c r="W12" s="51">
        <v>4500929</v>
      </c>
      <c r="X12" s="51">
        <v>793563.05</v>
      </c>
      <c r="Y12" s="51">
        <v>500802.5</v>
      </c>
      <c r="Z12" s="51">
        <v>726613.48</v>
      </c>
      <c r="AA12" s="51">
        <v>743328.56</v>
      </c>
      <c r="AB12" s="51">
        <v>252589.42</v>
      </c>
      <c r="AC12" s="51">
        <v>5915207.0899999999</v>
      </c>
      <c r="AD12" s="51">
        <v>544334.69999999995</v>
      </c>
      <c r="AE12" s="51">
        <v>786087.69</v>
      </c>
      <c r="AF12" s="51">
        <v>7782628.3300000001</v>
      </c>
      <c r="AG12" s="51">
        <v>349806</v>
      </c>
      <c r="AH12" s="51">
        <v>1419251.47</v>
      </c>
      <c r="AI12" s="51">
        <v>975394.5</v>
      </c>
      <c r="AJ12" s="51">
        <v>361659</v>
      </c>
      <c r="AK12" s="51">
        <v>703881.3</v>
      </c>
      <c r="AL12" s="51">
        <v>229753.99</v>
      </c>
      <c r="AM12" s="51">
        <v>1065416.3600000001</v>
      </c>
      <c r="AN12" s="51">
        <v>162754.35999999999</v>
      </c>
      <c r="AO12" s="51">
        <v>317625.19</v>
      </c>
      <c r="AP12" s="51">
        <v>359488</v>
      </c>
      <c r="AQ12" s="51">
        <v>447210</v>
      </c>
      <c r="AR12" s="51">
        <v>157949.59</v>
      </c>
      <c r="AS12" s="51">
        <v>109630.94</v>
      </c>
      <c r="AT12" s="51">
        <v>13416265.960000001</v>
      </c>
      <c r="AU12" s="51">
        <v>434366.17</v>
      </c>
      <c r="AV12" s="51">
        <v>533323.06000000006</v>
      </c>
      <c r="AW12" s="51">
        <v>982157.25</v>
      </c>
      <c r="AX12" s="51">
        <v>1340374.78</v>
      </c>
      <c r="AY12" s="51">
        <v>1060537.5</v>
      </c>
      <c r="AZ12" s="51">
        <v>441088.68</v>
      </c>
      <c r="BA12" s="51">
        <v>617662.32999999996</v>
      </c>
      <c r="BB12" s="51">
        <v>320163.45</v>
      </c>
      <c r="BC12" s="51">
        <v>393225.9</v>
      </c>
      <c r="BD12" s="51">
        <v>247721</v>
      </c>
      <c r="BE12" s="51">
        <v>325714.5</v>
      </c>
      <c r="BF12" s="51">
        <v>6563145</v>
      </c>
      <c r="BG12" s="51">
        <v>23128.25</v>
      </c>
      <c r="BH12" s="51">
        <v>1018158</v>
      </c>
      <c r="BI12" s="51">
        <v>17190625.469999999</v>
      </c>
      <c r="BJ12" s="51">
        <v>6584590.1900000004</v>
      </c>
      <c r="BK12" s="51">
        <v>757136</v>
      </c>
      <c r="BL12" s="51">
        <v>1032573.33</v>
      </c>
      <c r="BM12" s="51">
        <v>1077415.25</v>
      </c>
      <c r="BN12" s="51">
        <v>988345.5</v>
      </c>
      <c r="BO12" s="51">
        <v>951802.6</v>
      </c>
      <c r="BP12" s="51">
        <v>12810.88</v>
      </c>
      <c r="BQ12" s="51">
        <v>50499</v>
      </c>
      <c r="BR12" s="51">
        <v>14470816.85</v>
      </c>
      <c r="BS12" s="51">
        <v>1855520</v>
      </c>
      <c r="BT12" s="51">
        <v>704139.25</v>
      </c>
      <c r="BU12" s="51">
        <v>1007446.95</v>
      </c>
      <c r="BV12" s="51">
        <v>651083</v>
      </c>
      <c r="BW12" s="51">
        <v>613779.16</v>
      </c>
      <c r="BX12" s="51">
        <v>640884.75</v>
      </c>
      <c r="BY12" s="51">
        <v>638971</v>
      </c>
      <c r="BZ12" s="51">
        <v>4515592.1500000004</v>
      </c>
      <c r="CA12" s="51">
        <v>567597</v>
      </c>
      <c r="CB12" s="51">
        <v>676644.92</v>
      </c>
      <c r="CC12" s="51">
        <v>1438506</v>
      </c>
      <c r="CD12" s="51">
        <v>557114</v>
      </c>
      <c r="CE12" s="51">
        <v>200882</v>
      </c>
      <c r="CF12" s="51">
        <v>115169</v>
      </c>
      <c r="CG12" s="51">
        <v>26663365.25</v>
      </c>
      <c r="CH12" s="51">
        <v>399783</v>
      </c>
      <c r="CI12" s="51">
        <v>1817783.75</v>
      </c>
      <c r="CJ12" s="51">
        <v>470748.5</v>
      </c>
      <c r="CK12" s="51">
        <v>623774</v>
      </c>
      <c r="CL12" s="51">
        <v>682053</v>
      </c>
      <c r="CM12" s="51">
        <v>650575.5</v>
      </c>
      <c r="CN12" s="51">
        <v>1060284.5</v>
      </c>
      <c r="CO12" s="51">
        <v>529028</v>
      </c>
      <c r="CP12" s="51">
        <v>561350</v>
      </c>
      <c r="CQ12" s="51">
        <v>353481.75</v>
      </c>
      <c r="CR12" s="51">
        <v>584248</v>
      </c>
      <c r="CS12" s="51">
        <v>627131</v>
      </c>
      <c r="CT12" s="51">
        <v>10693623.75</v>
      </c>
      <c r="CU12" s="51">
        <v>274778.75</v>
      </c>
      <c r="CV12" s="51">
        <v>749770</v>
      </c>
      <c r="CW12" s="51">
        <v>1784747.06</v>
      </c>
      <c r="CX12" s="51">
        <v>396514.66</v>
      </c>
      <c r="CY12" s="51">
        <v>1416034.29</v>
      </c>
      <c r="CZ12" s="51">
        <v>533682.05000000005</v>
      </c>
      <c r="DA12" s="51">
        <v>400291</v>
      </c>
      <c r="DB12" s="51">
        <v>241462007.15999997</v>
      </c>
      <c r="DC12" s="51">
        <v>10617214.75</v>
      </c>
      <c r="DD12" s="51">
        <v>13789745.25</v>
      </c>
      <c r="DE12" s="51">
        <v>1110965.78</v>
      </c>
      <c r="DF12" s="51">
        <v>1182077.79</v>
      </c>
      <c r="DG12" s="51">
        <v>1521265.75</v>
      </c>
      <c r="DH12" s="51">
        <v>619177</v>
      </c>
      <c r="DI12" s="51">
        <v>691888.66</v>
      </c>
      <c r="DJ12" s="51">
        <v>541253.34</v>
      </c>
      <c r="DK12" s="51">
        <v>338791</v>
      </c>
      <c r="DL12" s="51">
        <v>22446669.210000001</v>
      </c>
      <c r="DM12" s="51">
        <v>908141.15</v>
      </c>
      <c r="DN12" s="51">
        <v>764641.54</v>
      </c>
      <c r="DO12" s="51">
        <v>2425754.77</v>
      </c>
      <c r="DP12" s="51">
        <v>1456541</v>
      </c>
      <c r="DQ12" s="51">
        <v>1066453.75</v>
      </c>
      <c r="DR12" s="51">
        <v>1244988.25</v>
      </c>
      <c r="DS12" s="51">
        <v>425760</v>
      </c>
      <c r="DT12" s="51">
        <v>1452083.5</v>
      </c>
      <c r="DU12" s="51">
        <v>8939329.6500000004</v>
      </c>
      <c r="DV12" s="51">
        <v>609280.25</v>
      </c>
      <c r="DW12" s="51">
        <v>3639051.85</v>
      </c>
      <c r="DX12" s="51">
        <v>1771640.02</v>
      </c>
      <c r="DY12" s="51">
        <v>612556.5</v>
      </c>
      <c r="DZ12" s="51">
        <v>1123814</v>
      </c>
      <c r="EA12" s="51">
        <v>434419.5</v>
      </c>
      <c r="EB12" s="51">
        <v>183776.5</v>
      </c>
      <c r="EC12" s="51">
        <v>615587.86</v>
      </c>
      <c r="ED12" s="51">
        <v>330532.92</v>
      </c>
      <c r="EE12" s="51">
        <v>3017938</v>
      </c>
      <c r="EF12" s="51">
        <v>6103990.2999999998</v>
      </c>
      <c r="EG12" s="51">
        <v>6297117.5</v>
      </c>
      <c r="EH12" s="51">
        <v>682296</v>
      </c>
      <c r="EI12" s="51">
        <v>1351166.25</v>
      </c>
      <c r="EJ12" s="51">
        <v>885450</v>
      </c>
      <c r="EK12" s="51">
        <v>1143510.5</v>
      </c>
      <c r="EL12" s="51">
        <v>2089078.05</v>
      </c>
      <c r="EM12" s="51">
        <v>548953</v>
      </c>
      <c r="EN12" s="51">
        <v>958098</v>
      </c>
      <c r="EO12" s="51">
        <v>20275636.75</v>
      </c>
      <c r="EP12" s="51">
        <v>1182609.45</v>
      </c>
      <c r="EQ12" s="51">
        <v>798958</v>
      </c>
      <c r="ER12" s="51">
        <v>895571</v>
      </c>
      <c r="ES12" s="51">
        <v>380278.18</v>
      </c>
      <c r="ET12" s="51">
        <v>290103.95</v>
      </c>
      <c r="EU12" s="51">
        <v>1185514</v>
      </c>
      <c r="EV12" s="51">
        <v>3090319.75</v>
      </c>
      <c r="EW12" s="51">
        <v>613493.5</v>
      </c>
      <c r="EX12" s="51">
        <v>132653483.72</v>
      </c>
      <c r="EY12" s="51">
        <v>10085420</v>
      </c>
      <c r="EZ12" s="51">
        <v>323497</v>
      </c>
      <c r="FA12" s="51">
        <v>635226</v>
      </c>
      <c r="FB12" s="51">
        <v>492532</v>
      </c>
      <c r="FC12" s="51">
        <v>1331539</v>
      </c>
      <c r="FD12" s="51">
        <v>1832950</v>
      </c>
      <c r="FE12" s="51">
        <v>1225532.5</v>
      </c>
      <c r="FF12" s="51">
        <v>1263868</v>
      </c>
      <c r="FG12" s="51">
        <v>501943</v>
      </c>
      <c r="FH12" s="51">
        <v>411780.75</v>
      </c>
      <c r="FI12" s="51">
        <v>770245.6</v>
      </c>
      <c r="FJ12" s="51">
        <v>273461</v>
      </c>
      <c r="FK12" s="51">
        <v>6923776.2999999998</v>
      </c>
      <c r="FL12" s="51">
        <v>375273.5</v>
      </c>
      <c r="FM12" s="51">
        <v>965323.86</v>
      </c>
      <c r="FN12" s="51">
        <v>412740.25</v>
      </c>
      <c r="FO12" s="51">
        <v>1048527.4</v>
      </c>
      <c r="FP12" s="51">
        <v>610473</v>
      </c>
      <c r="FQ12" s="51">
        <v>172800.75</v>
      </c>
      <c r="FR12" s="51">
        <v>95469</v>
      </c>
      <c r="FS12" s="51">
        <v>20180847</v>
      </c>
      <c r="FT12" s="51">
        <v>969666.5</v>
      </c>
      <c r="FU12" s="51">
        <v>1560926</v>
      </c>
      <c r="FV12" s="51">
        <v>658694</v>
      </c>
      <c r="FW12" s="51">
        <v>713855.75</v>
      </c>
      <c r="FX12" s="51">
        <v>823982.75</v>
      </c>
      <c r="FY12" s="51">
        <v>1210867.3899999999</v>
      </c>
      <c r="FZ12" s="51">
        <v>808305.73</v>
      </c>
      <c r="GA12" s="51">
        <v>469879.75</v>
      </c>
      <c r="GB12" s="51">
        <v>1603422.37</v>
      </c>
      <c r="GC12" s="51">
        <v>1390460.61</v>
      </c>
      <c r="GD12" s="51">
        <v>438153</v>
      </c>
      <c r="GE12" s="51">
        <v>182218.75</v>
      </c>
      <c r="GF12" s="51">
        <v>58139</v>
      </c>
      <c r="GG12" s="51">
        <v>12547239.25</v>
      </c>
      <c r="GH12" s="51">
        <v>274559</v>
      </c>
      <c r="GI12" s="51">
        <v>416173.75</v>
      </c>
      <c r="GJ12" s="51">
        <v>3106169.55</v>
      </c>
      <c r="GK12" s="51">
        <v>924301.5</v>
      </c>
      <c r="GL12" s="51">
        <v>576790</v>
      </c>
      <c r="GM12" s="51">
        <v>699509</v>
      </c>
      <c r="GN12" s="51">
        <v>3247282</v>
      </c>
      <c r="GO12" s="51">
        <v>226975.05</v>
      </c>
      <c r="GP12" s="51">
        <v>318550.15999999997</v>
      </c>
      <c r="GQ12" s="51">
        <v>102932</v>
      </c>
      <c r="GR12" s="51">
        <v>168428.4</v>
      </c>
      <c r="GS12" s="51">
        <v>7417350.0899999999</v>
      </c>
      <c r="GT12" s="51">
        <v>4070991.52</v>
      </c>
      <c r="GU12" s="51">
        <v>631154.05000000005</v>
      </c>
      <c r="GV12" s="51">
        <v>2382585.59</v>
      </c>
      <c r="GW12" s="51">
        <v>353281.05</v>
      </c>
      <c r="GX12" s="51">
        <v>1022673.04</v>
      </c>
      <c r="GY12" s="51">
        <v>982281.45</v>
      </c>
      <c r="GZ12" s="51">
        <v>113933.45</v>
      </c>
      <c r="HA12" s="51">
        <v>100404957.41</v>
      </c>
      <c r="HB12" s="51">
        <v>6383722.0199999996</v>
      </c>
      <c r="HC12" s="51">
        <v>1563520.29</v>
      </c>
      <c r="HD12" s="51">
        <v>1097864.25</v>
      </c>
      <c r="HE12" s="51">
        <v>443945</v>
      </c>
      <c r="HF12" s="51">
        <v>12679453.15</v>
      </c>
      <c r="HG12" s="51">
        <v>1156962.1299999999</v>
      </c>
      <c r="HH12" s="51">
        <v>1097662.25</v>
      </c>
      <c r="HI12" s="51">
        <v>814658</v>
      </c>
      <c r="HJ12" s="51">
        <v>823505.75</v>
      </c>
      <c r="HK12" s="51">
        <v>3419781.41</v>
      </c>
      <c r="HL12" s="51">
        <v>144823.38</v>
      </c>
      <c r="HM12" s="51">
        <v>4885110.78</v>
      </c>
      <c r="HN12" s="51">
        <v>314256.5</v>
      </c>
      <c r="HO12" s="51">
        <v>128364.95</v>
      </c>
      <c r="HP12" s="51">
        <v>222773.13</v>
      </c>
      <c r="HQ12" s="51">
        <v>529264.75</v>
      </c>
      <c r="HR12" s="51">
        <v>395520.5</v>
      </c>
      <c r="HS12" s="51">
        <v>392814.14</v>
      </c>
      <c r="HT12" s="51">
        <v>129633</v>
      </c>
      <c r="HU12" s="51">
        <v>12290578.289999999</v>
      </c>
      <c r="HV12" s="51">
        <v>2642304</v>
      </c>
      <c r="HW12" s="51">
        <v>980984.16</v>
      </c>
      <c r="HX12" s="51">
        <v>460024.58</v>
      </c>
      <c r="HY12" s="51">
        <v>453503</v>
      </c>
      <c r="HZ12" s="51">
        <v>397793</v>
      </c>
      <c r="IA12" s="51">
        <v>592082.9</v>
      </c>
      <c r="IB12" s="51">
        <v>482924</v>
      </c>
      <c r="IC12" s="51">
        <v>817370</v>
      </c>
      <c r="ID12" s="51">
        <v>506889.5</v>
      </c>
      <c r="IE12" s="51">
        <v>459042.21</v>
      </c>
      <c r="IF12" s="51">
        <v>433560</v>
      </c>
      <c r="IG12" s="51">
        <v>196849.1</v>
      </c>
      <c r="IH12" s="51">
        <v>941813.23</v>
      </c>
      <c r="II12" s="51">
        <v>442695.4</v>
      </c>
      <c r="IJ12" s="51">
        <v>435351.45</v>
      </c>
      <c r="IK12" s="51">
        <v>9671329</v>
      </c>
      <c r="IL12" s="51">
        <v>5045484.75</v>
      </c>
      <c r="IM12" s="51">
        <v>602534</v>
      </c>
      <c r="IN12" s="51">
        <v>743470</v>
      </c>
      <c r="IO12" s="51">
        <v>1447300.15</v>
      </c>
      <c r="IP12" s="51">
        <v>744444</v>
      </c>
      <c r="IQ12" s="51">
        <v>218845</v>
      </c>
      <c r="IR12" s="51">
        <v>412447.8</v>
      </c>
      <c r="IS12" s="51">
        <v>272576.98</v>
      </c>
      <c r="IT12" s="51">
        <v>164824</v>
      </c>
      <c r="IU12" s="51">
        <v>429330.85</v>
      </c>
      <c r="IV12" s="51">
        <v>16283118</v>
      </c>
      <c r="IW12" s="51">
        <v>5190163</v>
      </c>
      <c r="IX12" s="51">
        <v>2029724.56</v>
      </c>
      <c r="IY12" s="51">
        <v>1188698</v>
      </c>
      <c r="IZ12" s="51">
        <v>357001.06</v>
      </c>
      <c r="JA12" s="51">
        <v>248116.5</v>
      </c>
      <c r="JB12" s="51">
        <v>784512.83</v>
      </c>
      <c r="JC12" s="51">
        <v>172757.1</v>
      </c>
      <c r="JD12" s="51">
        <v>882979.91</v>
      </c>
      <c r="JE12" s="51">
        <v>1118027</v>
      </c>
      <c r="JF12" s="51">
        <v>408189</v>
      </c>
      <c r="JG12" s="51">
        <v>294073.88</v>
      </c>
      <c r="JH12" s="51">
        <v>7623739.5</v>
      </c>
      <c r="JI12" s="51">
        <v>1941315</v>
      </c>
      <c r="JJ12" s="51">
        <v>602812.25</v>
      </c>
      <c r="JK12" s="51">
        <v>406781.42</v>
      </c>
      <c r="JL12" s="51">
        <v>382833</v>
      </c>
      <c r="JM12" s="51">
        <v>450943</v>
      </c>
      <c r="JN12" s="51">
        <v>7804291.8700000001</v>
      </c>
      <c r="JO12" s="51">
        <v>377590.8</v>
      </c>
      <c r="JP12" s="51">
        <v>1825790.17</v>
      </c>
      <c r="JQ12" s="51">
        <v>1448064.66</v>
      </c>
      <c r="JR12" s="51">
        <v>621490.16</v>
      </c>
      <c r="JS12" s="51">
        <v>1989908</v>
      </c>
      <c r="JT12" s="51">
        <v>485054.21</v>
      </c>
      <c r="JU12" s="51">
        <v>133827961.60999997</v>
      </c>
      <c r="JV12" s="51">
        <v>15433649.210000001</v>
      </c>
      <c r="JW12" s="51">
        <v>3688783.15</v>
      </c>
      <c r="JX12" s="51">
        <v>599661.5</v>
      </c>
      <c r="JY12" s="51">
        <v>138969</v>
      </c>
      <c r="JZ12" s="51">
        <v>1110248.5</v>
      </c>
      <c r="KA12" s="51">
        <v>164180.5</v>
      </c>
      <c r="KB12" s="51">
        <v>4804300</v>
      </c>
      <c r="KC12" s="51">
        <v>467216.17</v>
      </c>
      <c r="KD12" s="51">
        <v>168431.75</v>
      </c>
      <c r="KE12" s="51">
        <v>1590270.3</v>
      </c>
      <c r="KF12" s="51">
        <v>595987.69999999995</v>
      </c>
      <c r="KG12" s="51">
        <v>1004819.4</v>
      </c>
      <c r="KH12" s="51">
        <v>354064</v>
      </c>
      <c r="KI12" s="51">
        <v>143698.5</v>
      </c>
      <c r="KJ12" s="51">
        <v>568064.5</v>
      </c>
      <c r="KK12" s="51">
        <v>15331928.26</v>
      </c>
      <c r="KL12" s="51">
        <v>1023219.26</v>
      </c>
      <c r="KM12" s="51">
        <v>450251</v>
      </c>
      <c r="KN12" s="51">
        <v>1380220</v>
      </c>
      <c r="KO12" s="51">
        <v>2237256</v>
      </c>
      <c r="KP12" s="51">
        <v>372024.5</v>
      </c>
      <c r="KQ12" s="51">
        <v>1832050.25</v>
      </c>
      <c r="KR12" s="51">
        <v>434112.5</v>
      </c>
      <c r="KS12" s="51">
        <v>878737.55</v>
      </c>
      <c r="KT12" s="51">
        <v>6165740.2000000002</v>
      </c>
      <c r="KU12" s="51">
        <v>680497</v>
      </c>
      <c r="KV12" s="51">
        <v>640497</v>
      </c>
      <c r="KW12" s="51">
        <v>2463909.35</v>
      </c>
      <c r="KX12" s="51">
        <v>420141</v>
      </c>
      <c r="KY12" s="51">
        <v>1519997</v>
      </c>
      <c r="KZ12" s="51">
        <v>10712633.289999999</v>
      </c>
      <c r="LA12" s="51">
        <v>1236275.8999999999</v>
      </c>
      <c r="LB12" s="51">
        <v>9541827.0999999996</v>
      </c>
      <c r="LC12" s="51">
        <v>546387.5</v>
      </c>
      <c r="LD12" s="51">
        <v>175752.84</v>
      </c>
      <c r="LE12" s="51">
        <v>2562678.69</v>
      </c>
      <c r="LF12" s="51">
        <v>3843798.52</v>
      </c>
      <c r="LG12" s="51">
        <v>2164063</v>
      </c>
      <c r="LH12" s="51">
        <v>560762.5</v>
      </c>
      <c r="LI12" s="51">
        <v>338963</v>
      </c>
      <c r="LJ12" s="51">
        <v>39292959.25</v>
      </c>
      <c r="LK12" s="51">
        <v>1773645</v>
      </c>
      <c r="LL12" s="51">
        <v>3986401</v>
      </c>
      <c r="LM12" s="51">
        <v>4384420.66</v>
      </c>
      <c r="LN12" s="51">
        <v>986576</v>
      </c>
      <c r="LO12" s="51">
        <v>786177.13</v>
      </c>
      <c r="LP12" s="51">
        <v>244090.12</v>
      </c>
      <c r="LQ12" s="51">
        <v>613546.5</v>
      </c>
      <c r="LR12" s="51">
        <v>726155</v>
      </c>
      <c r="LS12" s="51">
        <v>867549.75</v>
      </c>
      <c r="LT12" s="51">
        <v>102497.5</v>
      </c>
      <c r="LU12" s="51">
        <v>5114736.1399999997</v>
      </c>
      <c r="LV12" s="51">
        <v>1089819</v>
      </c>
      <c r="LW12" s="51">
        <v>793087</v>
      </c>
      <c r="LX12" s="51">
        <v>8957206.3200000003</v>
      </c>
      <c r="LY12" s="51">
        <v>6304113.75</v>
      </c>
      <c r="LZ12" s="51">
        <v>19585767.300000001</v>
      </c>
      <c r="MA12" s="51">
        <v>5080369.6100000003</v>
      </c>
      <c r="MB12" s="51">
        <v>3068448.5</v>
      </c>
      <c r="MC12" s="51">
        <v>999472</v>
      </c>
      <c r="MD12" s="51">
        <v>2549515.5</v>
      </c>
      <c r="ME12" s="51">
        <v>2883894</v>
      </c>
      <c r="MF12" s="51">
        <v>2678843.7000000002</v>
      </c>
      <c r="MG12" s="51">
        <v>4864338</v>
      </c>
      <c r="MH12" s="51">
        <v>2514634.21</v>
      </c>
      <c r="MI12" s="51">
        <v>652828.5</v>
      </c>
      <c r="MJ12" s="51">
        <v>219247158.82999998</v>
      </c>
      <c r="MK12" s="51">
        <v>21060999.109999999</v>
      </c>
      <c r="ML12" s="51">
        <v>1100611.46</v>
      </c>
      <c r="MM12" s="51">
        <v>938089</v>
      </c>
      <c r="MN12" s="51">
        <v>209087</v>
      </c>
      <c r="MO12" s="51">
        <v>515626</v>
      </c>
      <c r="MP12" s="51">
        <v>582524</v>
      </c>
      <c r="MQ12" s="51">
        <v>512594.62</v>
      </c>
      <c r="MR12" s="51">
        <v>876926.94</v>
      </c>
      <c r="MS12" s="51">
        <v>484195</v>
      </c>
      <c r="MT12" s="51">
        <v>328963</v>
      </c>
      <c r="MU12" s="51">
        <v>618105</v>
      </c>
      <c r="MV12" s="51">
        <v>437444.25</v>
      </c>
      <c r="MW12" s="51">
        <v>9919648.5</v>
      </c>
      <c r="MX12" s="51">
        <v>189938.75</v>
      </c>
      <c r="MY12" s="51">
        <v>1636344.25</v>
      </c>
      <c r="MZ12" s="51">
        <v>567324.72</v>
      </c>
      <c r="NA12" s="51">
        <v>783215.25</v>
      </c>
      <c r="NB12" s="51">
        <v>3941949</v>
      </c>
      <c r="NC12" s="51">
        <v>1165727.24</v>
      </c>
      <c r="ND12" s="51">
        <v>609517.75</v>
      </c>
      <c r="NE12" s="51">
        <v>744916.8</v>
      </c>
      <c r="NF12" s="51">
        <v>140439.44</v>
      </c>
      <c r="NG12" s="51">
        <v>181049</v>
      </c>
      <c r="NH12" s="51">
        <v>25130785.5</v>
      </c>
      <c r="NI12" s="51">
        <v>1123949.69</v>
      </c>
      <c r="NJ12" s="51">
        <v>215475</v>
      </c>
      <c r="NK12" s="51">
        <v>755506.25</v>
      </c>
      <c r="NL12" s="51">
        <v>205060.76</v>
      </c>
      <c r="NM12" s="51">
        <v>697431.5</v>
      </c>
      <c r="NN12" s="51">
        <v>2671190.5</v>
      </c>
      <c r="NO12" s="51">
        <v>679585.5</v>
      </c>
      <c r="NP12" s="51">
        <v>236362</v>
      </c>
      <c r="NQ12" s="51">
        <v>212052.25</v>
      </c>
      <c r="NR12" s="51">
        <v>475218.5</v>
      </c>
      <c r="NS12" s="51">
        <v>60437.48</v>
      </c>
      <c r="NT12" s="51">
        <v>3197507.25</v>
      </c>
      <c r="NU12" s="51">
        <v>696714.56</v>
      </c>
      <c r="NV12" s="51">
        <v>360741</v>
      </c>
      <c r="NW12" s="51">
        <v>419350.75</v>
      </c>
      <c r="NX12" s="51">
        <v>1005170.17</v>
      </c>
      <c r="NY12" s="51">
        <v>23249.5</v>
      </c>
      <c r="NZ12" s="51">
        <v>67224.259999999995</v>
      </c>
      <c r="OA12" s="51">
        <v>6050291.75</v>
      </c>
      <c r="OB12" s="51">
        <v>1568007.28</v>
      </c>
      <c r="OC12" s="51">
        <v>432424</v>
      </c>
      <c r="OD12" s="51">
        <v>315487</v>
      </c>
      <c r="OE12" s="51">
        <v>400998</v>
      </c>
      <c r="OF12" s="51">
        <v>220372</v>
      </c>
      <c r="OG12" s="51">
        <v>280410.84999999998</v>
      </c>
      <c r="OH12" s="51">
        <v>9869950.2799999993</v>
      </c>
      <c r="OI12" s="51">
        <v>647230.75</v>
      </c>
      <c r="OJ12" s="51">
        <v>235672.28</v>
      </c>
      <c r="OK12" s="51">
        <v>3043140.91</v>
      </c>
      <c r="OL12" s="51">
        <v>1290854</v>
      </c>
      <c r="OM12" s="51">
        <v>566246.76</v>
      </c>
      <c r="ON12" s="51">
        <v>413099</v>
      </c>
      <c r="OO12" s="51">
        <v>203340</v>
      </c>
      <c r="OP12" s="51">
        <v>136060</v>
      </c>
      <c r="OQ12" s="51">
        <v>7586897.0300000003</v>
      </c>
      <c r="OR12" s="51">
        <v>961393</v>
      </c>
      <c r="OS12" s="51">
        <v>1801881.04</v>
      </c>
      <c r="OT12" s="51">
        <v>333534</v>
      </c>
      <c r="OU12" s="51">
        <v>237976</v>
      </c>
      <c r="OV12" s="51">
        <v>49090.27</v>
      </c>
      <c r="OW12" s="51">
        <v>7025849</v>
      </c>
      <c r="OX12" s="51">
        <v>240825.5</v>
      </c>
      <c r="OY12" s="51">
        <v>244102.75</v>
      </c>
      <c r="OZ12" s="51">
        <v>668585.81000000006</v>
      </c>
      <c r="PA12" s="51">
        <v>1078911.27</v>
      </c>
      <c r="PB12" s="51">
        <v>2367751.59</v>
      </c>
      <c r="PC12" s="51">
        <v>402534</v>
      </c>
      <c r="PD12" s="51">
        <v>293681</v>
      </c>
      <c r="PE12" s="51">
        <v>125631.92</v>
      </c>
      <c r="PF12" s="51">
        <v>134870477.53999999</v>
      </c>
      <c r="PG12" s="33">
        <v>11171814</v>
      </c>
      <c r="PH12" s="33">
        <v>677454.5</v>
      </c>
      <c r="PI12" s="33">
        <v>7708458.4100000001</v>
      </c>
      <c r="PJ12" s="33">
        <v>434502.75</v>
      </c>
      <c r="PK12" s="33">
        <v>1756724.5</v>
      </c>
      <c r="PL12" s="33">
        <v>4269590.72</v>
      </c>
      <c r="PM12" s="33">
        <v>925431.3</v>
      </c>
      <c r="PN12" s="33">
        <v>558988.17000000004</v>
      </c>
      <c r="PO12" s="33">
        <v>2720983.5</v>
      </c>
      <c r="PP12" s="33">
        <v>1168660</v>
      </c>
      <c r="PQ12" s="33">
        <v>2110855.4500000002</v>
      </c>
      <c r="PR12" s="33">
        <v>4362917.75</v>
      </c>
      <c r="PS12" s="33">
        <v>477544</v>
      </c>
      <c r="PT12" s="33">
        <v>5334551.82</v>
      </c>
      <c r="PU12" s="33">
        <v>487429</v>
      </c>
      <c r="PV12" s="33">
        <v>426022</v>
      </c>
      <c r="PW12" s="33">
        <v>165357.75</v>
      </c>
      <c r="PX12" s="33">
        <v>414755.96</v>
      </c>
      <c r="PY12" s="33">
        <v>25242197.129999999</v>
      </c>
      <c r="PZ12" s="33">
        <v>683651</v>
      </c>
      <c r="QA12" s="33">
        <v>514122.4</v>
      </c>
      <c r="QB12" s="33">
        <v>819686.5</v>
      </c>
      <c r="QC12" s="33">
        <v>9277447.0600000005</v>
      </c>
      <c r="QD12" s="33">
        <v>344014.8</v>
      </c>
      <c r="QE12" s="33">
        <v>1412980.32</v>
      </c>
      <c r="QF12" s="33">
        <v>355604</v>
      </c>
      <c r="QG12" s="33">
        <v>2658490.4700000002</v>
      </c>
      <c r="QH12" s="33">
        <v>297874.75</v>
      </c>
      <c r="QI12" s="33">
        <v>8214763.6499999994</v>
      </c>
      <c r="QJ12" s="33">
        <v>445735.67999999999</v>
      </c>
      <c r="QK12" s="33">
        <v>1687427.06</v>
      </c>
      <c r="QL12" s="33">
        <v>874801.5</v>
      </c>
      <c r="QM12" s="33">
        <v>867553.15</v>
      </c>
      <c r="QN12" s="33">
        <v>1661239</v>
      </c>
      <c r="QO12" s="33">
        <v>1218426.18</v>
      </c>
      <c r="QP12" s="33">
        <v>329601.01</v>
      </c>
      <c r="QQ12" s="33">
        <v>390440.75</v>
      </c>
      <c r="QR12" s="33">
        <v>3094811.5</v>
      </c>
      <c r="QS12" s="33">
        <v>3008264.01</v>
      </c>
      <c r="QT12" s="33">
        <v>339288</v>
      </c>
      <c r="QU12" s="33">
        <v>211478.8</v>
      </c>
      <c r="QV12" s="33">
        <v>157926</v>
      </c>
      <c r="QW12" s="33">
        <v>290508</v>
      </c>
      <c r="QX12" s="33">
        <v>99645.05</v>
      </c>
      <c r="QY12" s="33">
        <v>15830434.5</v>
      </c>
      <c r="QZ12" s="33">
        <v>368292.75</v>
      </c>
      <c r="RA12" s="33">
        <v>3818904.86</v>
      </c>
      <c r="RB12" s="33">
        <v>844773.55</v>
      </c>
      <c r="RC12" s="33">
        <v>726025.87</v>
      </c>
      <c r="RD12" s="33">
        <v>6241374.4500000002</v>
      </c>
      <c r="RE12" s="33">
        <v>884268</v>
      </c>
      <c r="RF12" s="33">
        <v>1561676.26</v>
      </c>
      <c r="RG12" s="33">
        <v>2498852.75</v>
      </c>
      <c r="RH12" s="33">
        <v>591034.5</v>
      </c>
      <c r="RI12" s="33">
        <v>487425.32</v>
      </c>
      <c r="RJ12" s="33">
        <v>247678</v>
      </c>
      <c r="RK12" s="33">
        <v>200376.5</v>
      </c>
      <c r="RL12" s="33">
        <v>28576258.370000001</v>
      </c>
      <c r="RM12" s="33">
        <v>4923939.5</v>
      </c>
      <c r="RN12" s="33">
        <v>3283186.75</v>
      </c>
      <c r="RO12" s="33">
        <v>1521804.73</v>
      </c>
      <c r="RP12" s="33">
        <v>1176288.71</v>
      </c>
      <c r="RQ12" s="33">
        <v>1276413.8999999999</v>
      </c>
      <c r="RR12" s="33">
        <v>2410666.5099999998</v>
      </c>
      <c r="RS12" s="33">
        <v>761973.45</v>
      </c>
      <c r="RT12" s="33">
        <v>1874306.57</v>
      </c>
      <c r="RU12" s="33">
        <v>2315694.58</v>
      </c>
      <c r="RV12" s="33">
        <v>2133753.67</v>
      </c>
      <c r="RW12" s="33">
        <v>372872.06</v>
      </c>
      <c r="RX12" s="33">
        <v>417524.37</v>
      </c>
      <c r="RY12" s="33">
        <v>1083371</v>
      </c>
      <c r="RZ12" s="33">
        <v>367211.75</v>
      </c>
      <c r="SA12" s="33">
        <v>486819</v>
      </c>
      <c r="SB12" s="33">
        <v>571232</v>
      </c>
      <c r="SC12" s="33">
        <v>387331.08</v>
      </c>
      <c r="SD12" s="33">
        <v>331544</v>
      </c>
      <c r="SE12" s="33">
        <v>446044.55</v>
      </c>
      <c r="SF12" s="33">
        <v>198689373.21000001</v>
      </c>
      <c r="SG12" s="33">
        <v>7897652</v>
      </c>
      <c r="SH12" s="33">
        <v>1432873.15</v>
      </c>
      <c r="SI12" s="33">
        <v>485577</v>
      </c>
      <c r="SJ12" s="33">
        <v>586117.94999999995</v>
      </c>
      <c r="SK12" s="33">
        <v>198269.5</v>
      </c>
      <c r="SL12" s="33">
        <v>1494314.75</v>
      </c>
      <c r="SM12" s="33">
        <v>333404.71000000002</v>
      </c>
      <c r="SN12" s="33">
        <v>2657278.75</v>
      </c>
      <c r="SO12" s="33">
        <v>536979.48</v>
      </c>
      <c r="SP12" s="33">
        <v>424630.75</v>
      </c>
      <c r="SQ12" s="33">
        <v>2241331.85</v>
      </c>
      <c r="SR12" s="33">
        <v>138641.79</v>
      </c>
      <c r="SS12" s="33">
        <v>5182762.6500000004</v>
      </c>
      <c r="ST12" s="33">
        <v>686248.21</v>
      </c>
      <c r="SU12" s="33">
        <v>716596.2</v>
      </c>
      <c r="SV12" s="33">
        <v>918664</v>
      </c>
      <c r="SW12" s="33">
        <v>522940.75</v>
      </c>
      <c r="SX12" s="33">
        <v>803070</v>
      </c>
      <c r="SY12" s="33">
        <v>508553</v>
      </c>
      <c r="SZ12" s="33">
        <v>245195.5</v>
      </c>
      <c r="TA12" s="33">
        <v>11583036.220000001</v>
      </c>
      <c r="TB12" s="33">
        <v>323631.75</v>
      </c>
      <c r="TC12" s="33">
        <v>859959.85</v>
      </c>
      <c r="TD12" s="33">
        <v>445725</v>
      </c>
      <c r="TE12" s="33">
        <v>438979</v>
      </c>
      <c r="TF12" s="33">
        <v>555396.5</v>
      </c>
      <c r="TG12" s="33">
        <v>600440</v>
      </c>
      <c r="TH12" s="33">
        <v>3376509.65</v>
      </c>
      <c r="TI12" s="33">
        <v>552308</v>
      </c>
      <c r="TJ12" s="33">
        <v>607259</v>
      </c>
      <c r="TK12" s="33">
        <v>525298</v>
      </c>
      <c r="TL12" s="33">
        <v>1003595</v>
      </c>
      <c r="TM12" s="33">
        <v>478541</v>
      </c>
      <c r="TN12" s="33">
        <v>460243.75</v>
      </c>
      <c r="TO12" s="33">
        <v>26846352.5</v>
      </c>
      <c r="TP12" s="33">
        <v>538618.6</v>
      </c>
      <c r="TQ12" s="33">
        <v>634231.43999999994</v>
      </c>
      <c r="TR12" s="33">
        <v>1195611</v>
      </c>
      <c r="TS12" s="33">
        <v>1324885</v>
      </c>
      <c r="TT12" s="33">
        <v>1015036.5</v>
      </c>
      <c r="TU12" s="33">
        <v>426464</v>
      </c>
      <c r="TV12" s="33">
        <v>6230351.8799999999</v>
      </c>
      <c r="TW12" s="33">
        <v>1003586</v>
      </c>
      <c r="TX12" s="33">
        <v>2641783</v>
      </c>
      <c r="TY12" s="33">
        <v>1458340.16</v>
      </c>
      <c r="TZ12" s="33">
        <v>377718</v>
      </c>
      <c r="UA12" s="33">
        <v>242063</v>
      </c>
      <c r="UB12" s="33">
        <v>796147.81</v>
      </c>
      <c r="UC12" s="33">
        <v>501945</v>
      </c>
      <c r="UD12" s="33">
        <v>467745</v>
      </c>
      <c r="UE12" s="33">
        <v>8141184</v>
      </c>
      <c r="UF12" s="33">
        <v>252408</v>
      </c>
      <c r="UG12" s="33">
        <v>11416388.25</v>
      </c>
      <c r="UH12" s="33">
        <v>1285821</v>
      </c>
      <c r="UI12" s="33">
        <v>588169.75</v>
      </c>
      <c r="UJ12" s="33">
        <v>257974.09</v>
      </c>
      <c r="UK12" s="33">
        <v>6846818</v>
      </c>
      <c r="UL12" s="33">
        <v>167167.19</v>
      </c>
      <c r="UM12" s="33">
        <v>167770.6</v>
      </c>
      <c r="UN12" s="33">
        <v>325204.25</v>
      </c>
      <c r="UO12" s="33">
        <v>422686</v>
      </c>
      <c r="UP12" s="33">
        <v>8787619.6199999992</v>
      </c>
      <c r="UQ12" s="33">
        <v>848707.5</v>
      </c>
      <c r="UR12" s="33">
        <v>613153</v>
      </c>
      <c r="US12" s="33">
        <v>1002216.32</v>
      </c>
      <c r="UT12" s="33">
        <v>652093</v>
      </c>
      <c r="UU12" s="33">
        <v>575344</v>
      </c>
      <c r="UV12" s="33">
        <v>31248079</v>
      </c>
      <c r="UW12" s="33">
        <v>1143144</v>
      </c>
      <c r="UX12" s="33">
        <v>664702.26</v>
      </c>
      <c r="UY12" s="33">
        <v>5493879.79</v>
      </c>
      <c r="UZ12" s="33">
        <v>489870</v>
      </c>
      <c r="VA12" s="33">
        <v>469316.5</v>
      </c>
      <c r="VB12" s="33">
        <v>2035400.5</v>
      </c>
      <c r="VC12" s="33">
        <v>471252.49</v>
      </c>
      <c r="VD12" s="33">
        <v>390554.5</v>
      </c>
      <c r="VE12" s="33">
        <v>755215</v>
      </c>
      <c r="VF12" s="33">
        <v>867323.95</v>
      </c>
      <c r="VG12" s="33">
        <v>3141044.25</v>
      </c>
      <c r="VH12" s="33">
        <v>584560.80000000005</v>
      </c>
      <c r="VI12" s="33">
        <v>2330423.5</v>
      </c>
      <c r="VJ12" s="33">
        <v>447555.5</v>
      </c>
      <c r="VK12" s="33">
        <v>228793.5</v>
      </c>
      <c r="VL12" s="33">
        <v>194959.92</v>
      </c>
      <c r="VM12" s="33">
        <v>318846</v>
      </c>
      <c r="VN12" s="33">
        <v>2291292</v>
      </c>
      <c r="VO12" s="33">
        <v>269681.59999999998</v>
      </c>
      <c r="VP12" s="33">
        <v>182654</v>
      </c>
      <c r="VQ12" s="33">
        <v>191892177.22999996</v>
      </c>
      <c r="VR12" s="33">
        <v>95731.66</v>
      </c>
      <c r="VS12" s="33">
        <v>13025826.5</v>
      </c>
      <c r="VT12" s="33">
        <v>899922.96</v>
      </c>
      <c r="VU12" s="33">
        <v>778752.7</v>
      </c>
      <c r="VV12" s="33">
        <v>1754016.43</v>
      </c>
      <c r="VW12" s="33">
        <v>1901965.54</v>
      </c>
      <c r="VX12" s="33">
        <v>2179214.0499999998</v>
      </c>
      <c r="VY12" s="33">
        <v>745541.5</v>
      </c>
      <c r="VZ12" s="33">
        <v>733036.25</v>
      </c>
      <c r="WA12" s="33">
        <v>341648.62</v>
      </c>
      <c r="WB12" s="33">
        <v>5180837.3</v>
      </c>
      <c r="WC12" s="33">
        <v>593164</v>
      </c>
      <c r="WD12" s="33">
        <v>1353843</v>
      </c>
      <c r="WE12" s="33">
        <v>723898.67</v>
      </c>
      <c r="WF12" s="33">
        <v>280216</v>
      </c>
      <c r="WG12" s="33">
        <v>388424.5</v>
      </c>
      <c r="WH12" s="33">
        <v>90228743.090000004</v>
      </c>
      <c r="WI12" s="33">
        <v>1377871.39</v>
      </c>
      <c r="WJ12" s="33">
        <v>467514.8</v>
      </c>
      <c r="WK12" s="33">
        <v>575559</v>
      </c>
      <c r="WL12" s="33">
        <v>459135.49</v>
      </c>
      <c r="WM12" s="33">
        <v>542946</v>
      </c>
      <c r="WN12" s="33">
        <v>992862.5</v>
      </c>
      <c r="WO12" s="33">
        <v>1365798.68</v>
      </c>
      <c r="WP12" s="33">
        <v>1023588.22</v>
      </c>
      <c r="WQ12" s="33">
        <v>1250655</v>
      </c>
      <c r="WR12" s="33">
        <v>783045.71</v>
      </c>
      <c r="WS12" s="33">
        <v>3849013.59</v>
      </c>
      <c r="WT12" s="33">
        <v>1340432</v>
      </c>
      <c r="WU12" s="33">
        <v>1392129.18</v>
      </c>
      <c r="WV12" s="33">
        <v>1705715.86</v>
      </c>
      <c r="WW12" s="33">
        <v>699468.01</v>
      </c>
      <c r="WX12" s="33">
        <v>2105884.2999999998</v>
      </c>
      <c r="WY12" s="33">
        <v>1074725</v>
      </c>
      <c r="WZ12" s="33">
        <v>447139.95</v>
      </c>
      <c r="XA12" s="33">
        <v>1261009</v>
      </c>
      <c r="XB12" s="33">
        <v>2369353.25</v>
      </c>
      <c r="XC12" s="33">
        <v>525881.15</v>
      </c>
      <c r="XD12" s="33">
        <v>449330</v>
      </c>
      <c r="XE12" s="33">
        <v>301596.46999999997</v>
      </c>
      <c r="XF12" s="33">
        <v>337690</v>
      </c>
      <c r="XG12" s="33">
        <v>329422</v>
      </c>
      <c r="XH12" s="33">
        <v>496116</v>
      </c>
      <c r="XI12" s="33">
        <v>284014.8</v>
      </c>
      <c r="XJ12" s="33">
        <v>2107745</v>
      </c>
      <c r="XK12" s="33">
        <v>561731.5</v>
      </c>
      <c r="XL12" s="33">
        <v>301283</v>
      </c>
      <c r="XM12" s="33">
        <v>253482</v>
      </c>
      <c r="XN12" s="33">
        <v>232269</v>
      </c>
      <c r="XO12" s="33">
        <v>25529394.460000001</v>
      </c>
      <c r="XP12" s="33">
        <v>1046718.88</v>
      </c>
      <c r="XQ12" s="33">
        <v>756580</v>
      </c>
      <c r="XR12" s="33">
        <v>9206566.6500000004</v>
      </c>
      <c r="XS12" s="33">
        <v>1013523</v>
      </c>
      <c r="XT12" s="33">
        <v>818369</v>
      </c>
      <c r="XU12" s="33">
        <v>1433073.31</v>
      </c>
      <c r="XV12" s="33">
        <v>772783.25</v>
      </c>
      <c r="XW12" s="33">
        <v>1467626</v>
      </c>
      <c r="XX12" s="33">
        <v>2240949.5299999998</v>
      </c>
      <c r="XY12" s="33">
        <v>1544939.52</v>
      </c>
      <c r="XZ12" s="33">
        <v>515577</v>
      </c>
      <c r="YA12" s="33">
        <v>791453</v>
      </c>
      <c r="YB12" s="33">
        <v>623235.18999999994</v>
      </c>
      <c r="YC12" s="33">
        <v>397902</v>
      </c>
      <c r="YD12" s="33">
        <v>420714</v>
      </c>
      <c r="YE12" s="33">
        <v>381301</v>
      </c>
      <c r="YF12" s="33">
        <v>456537.5</v>
      </c>
      <c r="YG12" s="33">
        <v>991975</v>
      </c>
      <c r="YH12" s="33">
        <v>268753</v>
      </c>
      <c r="YI12" s="33">
        <v>449761</v>
      </c>
      <c r="YJ12" s="33">
        <v>519910</v>
      </c>
      <c r="YK12" s="33">
        <v>592552.03</v>
      </c>
      <c r="YL12" s="33">
        <v>22475921.190000001</v>
      </c>
      <c r="YM12" s="33">
        <v>705486</v>
      </c>
      <c r="YN12" s="33">
        <v>2826821.8</v>
      </c>
      <c r="YO12" s="33">
        <v>424098</v>
      </c>
      <c r="YP12" s="33">
        <v>3104669.05</v>
      </c>
      <c r="YQ12" s="33">
        <v>388474.71</v>
      </c>
      <c r="YR12" s="33">
        <v>897545</v>
      </c>
      <c r="YS12" s="33">
        <v>358666</v>
      </c>
      <c r="YT12" s="33">
        <v>1997736.5</v>
      </c>
      <c r="YU12" s="33">
        <v>1073505</v>
      </c>
      <c r="YV12" s="33">
        <v>568971</v>
      </c>
      <c r="YW12" s="33">
        <v>664386.06000000006</v>
      </c>
      <c r="YX12" s="33">
        <v>384763.25</v>
      </c>
      <c r="YY12" s="33">
        <v>310764</v>
      </c>
      <c r="YZ12" s="33">
        <v>165019.25</v>
      </c>
      <c r="ZA12" s="33">
        <v>212645</v>
      </c>
      <c r="ZB12" s="33">
        <v>219655.46</v>
      </c>
      <c r="ZC12" s="33">
        <v>240590967.2100001</v>
      </c>
      <c r="ZD12" s="33">
        <v>6687084.9000000004</v>
      </c>
      <c r="ZE12" s="33">
        <v>670061.5</v>
      </c>
      <c r="ZF12" s="33">
        <v>1550511.25</v>
      </c>
      <c r="ZG12" s="33">
        <v>397333.5</v>
      </c>
      <c r="ZH12" s="33">
        <v>1586133.16</v>
      </c>
      <c r="ZI12" s="33">
        <v>220266.25</v>
      </c>
      <c r="ZJ12" s="33">
        <v>858397.73</v>
      </c>
      <c r="ZK12" s="33">
        <v>7212891</v>
      </c>
      <c r="ZL12" s="33">
        <v>315461.5</v>
      </c>
      <c r="ZM12" s="33">
        <v>2043017.5</v>
      </c>
      <c r="ZN12" s="33">
        <v>732794.8</v>
      </c>
      <c r="ZO12" s="33">
        <v>429339.39</v>
      </c>
      <c r="ZP12" s="33">
        <v>559315.93000000005</v>
      </c>
      <c r="ZQ12" s="33">
        <v>462569.17</v>
      </c>
      <c r="ZR12" s="33">
        <v>340002.56</v>
      </c>
      <c r="ZS12" s="33">
        <v>2781900.68</v>
      </c>
      <c r="ZT12" s="33">
        <v>28068631.030000001</v>
      </c>
      <c r="ZU12" s="33">
        <v>754539.39</v>
      </c>
      <c r="ZV12" s="33">
        <v>3201949.15</v>
      </c>
      <c r="ZW12" s="33">
        <v>4341896.1100000003</v>
      </c>
      <c r="ZX12" s="33">
        <v>2658061.9500000002</v>
      </c>
      <c r="ZY12" s="33">
        <v>540399.39</v>
      </c>
      <c r="ZZ12" s="33">
        <v>605676.64</v>
      </c>
      <c r="AAA12" s="33">
        <v>2111684.9500000002</v>
      </c>
      <c r="AAB12" s="33">
        <v>3982165.7</v>
      </c>
      <c r="AAC12" s="33">
        <v>1609220.18</v>
      </c>
      <c r="AAD12" s="33">
        <v>383359.02</v>
      </c>
      <c r="AAE12" s="33">
        <v>476868.9</v>
      </c>
      <c r="AAF12" s="33">
        <v>514932.44</v>
      </c>
      <c r="AAG12" s="33">
        <v>2008715.85</v>
      </c>
      <c r="AAH12" s="33">
        <v>411085.05</v>
      </c>
      <c r="AAI12" s="33">
        <v>365807.75</v>
      </c>
      <c r="AAJ12" s="33">
        <v>402917.51</v>
      </c>
      <c r="AAK12" s="33">
        <v>282890.25</v>
      </c>
      <c r="AAL12" s="33">
        <v>395378.77</v>
      </c>
      <c r="AAM12" s="33">
        <v>464473.23</v>
      </c>
      <c r="AAN12" s="33">
        <v>370646.47</v>
      </c>
      <c r="AAO12" s="33">
        <v>275451</v>
      </c>
      <c r="AAP12" s="33">
        <v>9716672.1300000008</v>
      </c>
      <c r="AAQ12" s="33">
        <v>265219.37</v>
      </c>
      <c r="AAR12" s="33">
        <v>2611946.4500000002</v>
      </c>
      <c r="AAS12" s="33">
        <v>1088614.76</v>
      </c>
      <c r="AAT12" s="33">
        <v>441508.2</v>
      </c>
      <c r="AAU12" s="33">
        <v>1802015.64</v>
      </c>
      <c r="AAV12" s="33">
        <v>646656.88</v>
      </c>
      <c r="AAW12" s="33">
        <v>45696829.630000003</v>
      </c>
      <c r="AAX12" s="33">
        <v>1071749.9099999999</v>
      </c>
      <c r="AAY12" s="33">
        <v>308080.5</v>
      </c>
      <c r="AAZ12" s="33">
        <v>2856204</v>
      </c>
      <c r="ABA12" s="33">
        <v>2729643.25</v>
      </c>
      <c r="ABB12" s="33">
        <v>713060.5</v>
      </c>
      <c r="ABC12" s="33">
        <v>1014172.34</v>
      </c>
      <c r="ABD12" s="33">
        <v>1276722</v>
      </c>
      <c r="ABE12" s="33">
        <v>2365358.5</v>
      </c>
      <c r="ABF12" s="33">
        <v>645783.5</v>
      </c>
      <c r="ABG12" s="33">
        <v>1134277</v>
      </c>
      <c r="ABH12" s="33">
        <v>4323343.3499999996</v>
      </c>
      <c r="ABI12" s="33">
        <v>3838483.9</v>
      </c>
      <c r="ABJ12" s="33">
        <v>307008.7</v>
      </c>
      <c r="ABK12" s="33">
        <v>459792.3</v>
      </c>
      <c r="ABL12" s="33">
        <v>509425.5</v>
      </c>
      <c r="ABM12" s="33">
        <v>339378.18</v>
      </c>
      <c r="ABN12" s="33">
        <v>464358.89</v>
      </c>
      <c r="ABO12" s="33">
        <v>473155.6</v>
      </c>
      <c r="ABP12" s="33">
        <v>6824036.8899999997</v>
      </c>
      <c r="ABQ12" s="33">
        <v>4759067.2300000004</v>
      </c>
      <c r="ABR12" s="33">
        <v>226198.13</v>
      </c>
      <c r="ABS12" s="33">
        <v>413673.47</v>
      </c>
      <c r="ABT12" s="33">
        <v>135541.42000000001</v>
      </c>
      <c r="ABU12" s="33">
        <v>281221.90000000002</v>
      </c>
      <c r="ABV12" s="33">
        <v>234750</v>
      </c>
      <c r="ABW12" s="33">
        <v>181047781.56999996</v>
      </c>
      <c r="ABX12" s="33">
        <v>8003718.6200000001</v>
      </c>
      <c r="ABY12" s="33">
        <v>628913</v>
      </c>
      <c r="ABZ12" s="33">
        <v>371150</v>
      </c>
      <c r="ACA12" s="33">
        <v>899515.02</v>
      </c>
      <c r="ACB12" s="33">
        <v>825930</v>
      </c>
      <c r="ACC12" s="33">
        <v>735994</v>
      </c>
      <c r="ACD12" s="33">
        <v>601621.97</v>
      </c>
      <c r="ACE12" s="33">
        <v>643453.25</v>
      </c>
      <c r="ACF12" s="33">
        <v>2974</v>
      </c>
      <c r="ACG12" s="33">
        <v>10462584.51</v>
      </c>
      <c r="ACH12" s="33">
        <v>257941.38</v>
      </c>
      <c r="ACI12" s="33">
        <v>814520.51</v>
      </c>
      <c r="ACJ12" s="33">
        <v>409885.5</v>
      </c>
      <c r="ACK12" s="33">
        <v>268088.12</v>
      </c>
      <c r="ACL12" s="33">
        <v>1140943.06</v>
      </c>
      <c r="ACM12" s="33">
        <v>415713</v>
      </c>
      <c r="ACN12" s="33">
        <v>505884.83</v>
      </c>
      <c r="ACO12" s="33">
        <v>519038.46</v>
      </c>
      <c r="ACP12" s="33">
        <v>919475.25</v>
      </c>
      <c r="ACQ12" s="33">
        <v>308596.75</v>
      </c>
      <c r="ACR12" s="33">
        <v>25089747.600000001</v>
      </c>
      <c r="ACS12" s="33">
        <v>408548.05</v>
      </c>
      <c r="ACT12" s="33">
        <v>1142448</v>
      </c>
      <c r="ACU12" s="33">
        <v>1053348.6499999999</v>
      </c>
      <c r="ACV12" s="33">
        <v>410993.5</v>
      </c>
      <c r="ACW12" s="33">
        <v>1170559.26</v>
      </c>
      <c r="ACX12" s="33">
        <v>1165058.06</v>
      </c>
      <c r="ACY12" s="33">
        <v>4546388.24</v>
      </c>
      <c r="ACZ12" s="33">
        <v>6241491</v>
      </c>
      <c r="ADA12" s="33">
        <v>724401.05</v>
      </c>
      <c r="ADB12" s="33">
        <v>875535.67</v>
      </c>
      <c r="ADC12" s="33">
        <v>2494343.2599999998</v>
      </c>
      <c r="ADD12" s="33">
        <v>1068284</v>
      </c>
      <c r="ADE12" s="33">
        <v>3311808.29</v>
      </c>
      <c r="ADF12" s="33">
        <v>636570.4</v>
      </c>
      <c r="ADG12" s="33">
        <v>1021945</v>
      </c>
      <c r="ADH12" s="33">
        <v>370607.5</v>
      </c>
      <c r="ADI12" s="33">
        <v>418720</v>
      </c>
      <c r="ADJ12" s="33">
        <v>560585.25</v>
      </c>
      <c r="ADK12" s="33">
        <v>266244.07</v>
      </c>
      <c r="ADL12" s="33">
        <v>338793.5</v>
      </c>
      <c r="ADM12" s="33">
        <v>340324.5</v>
      </c>
      <c r="ADN12" s="33">
        <v>463729</v>
      </c>
      <c r="ADO12" s="33">
        <v>5963666</v>
      </c>
      <c r="ADP12" s="33">
        <v>4713984.34</v>
      </c>
      <c r="ADQ12" s="33">
        <v>191444</v>
      </c>
      <c r="ADR12" s="33">
        <v>214871.12</v>
      </c>
      <c r="ADS12" s="33">
        <v>660474.04</v>
      </c>
      <c r="ADT12" s="33">
        <v>597178.67000000004</v>
      </c>
      <c r="ADU12" s="33">
        <v>427890.56</v>
      </c>
      <c r="ADV12" s="33">
        <v>645781.4</v>
      </c>
      <c r="ADW12" s="33">
        <v>317756</v>
      </c>
      <c r="ADX12" s="33">
        <v>21763172.16</v>
      </c>
      <c r="ADY12" s="33">
        <v>938876.5</v>
      </c>
      <c r="ADZ12" s="33">
        <v>781251.75</v>
      </c>
      <c r="AEA12" s="33">
        <v>4367426.75</v>
      </c>
      <c r="AEB12" s="33">
        <v>120638</v>
      </c>
      <c r="AEC12" s="33">
        <v>277621</v>
      </c>
      <c r="AED12" s="33">
        <v>427566.38</v>
      </c>
      <c r="AEE12" s="33">
        <v>197086</v>
      </c>
      <c r="AEF12" s="33">
        <v>24695452.579999998</v>
      </c>
      <c r="AEG12" s="33">
        <v>1001569.6</v>
      </c>
      <c r="AEH12" s="33">
        <v>1963283</v>
      </c>
      <c r="AEI12" s="33">
        <v>369280.8</v>
      </c>
      <c r="AEJ12" s="33">
        <v>283162.8</v>
      </c>
      <c r="AEK12" s="33">
        <v>737592</v>
      </c>
      <c r="AEL12" s="33">
        <v>432198</v>
      </c>
      <c r="AEM12" s="33">
        <v>447379</v>
      </c>
      <c r="AEN12" s="33">
        <v>574098</v>
      </c>
      <c r="AEO12" s="33">
        <v>402139.84</v>
      </c>
      <c r="AEP12" s="33">
        <v>729002.5</v>
      </c>
      <c r="AEQ12" s="33">
        <v>1634512.26</v>
      </c>
      <c r="AER12" s="33">
        <v>544918</v>
      </c>
      <c r="AES12" s="33">
        <v>355871.39</v>
      </c>
      <c r="AET12" s="33">
        <v>494087.51</v>
      </c>
      <c r="AEU12" s="33">
        <v>727773</v>
      </c>
      <c r="AEV12" s="33">
        <v>461076</v>
      </c>
      <c r="AEW12" s="33">
        <v>3716184</v>
      </c>
      <c r="AEX12" s="33">
        <v>140246.99</v>
      </c>
      <c r="AEY12" s="33">
        <v>749667.92</v>
      </c>
      <c r="AEZ12" s="33">
        <v>165922594.94000003</v>
      </c>
      <c r="AFA12" s="33">
        <v>20607075.949999999</v>
      </c>
      <c r="AFB12" s="33">
        <v>1330132.0900000001</v>
      </c>
      <c r="AFC12" s="33">
        <v>1180939.5</v>
      </c>
      <c r="AFD12" s="33">
        <v>852150.55</v>
      </c>
      <c r="AFE12" s="33">
        <v>677698.75</v>
      </c>
      <c r="AFF12" s="33">
        <v>3099344.89</v>
      </c>
      <c r="AFG12" s="33">
        <v>461130.25</v>
      </c>
      <c r="AFH12" s="33">
        <v>981534.25</v>
      </c>
      <c r="AFI12" s="33">
        <v>645493</v>
      </c>
      <c r="AFJ12" s="33">
        <v>220461</v>
      </c>
      <c r="AFK12" s="33">
        <v>8523414.4699999988</v>
      </c>
      <c r="AFL12" s="33">
        <v>5294790.57</v>
      </c>
      <c r="AFM12" s="33">
        <v>851140.25</v>
      </c>
      <c r="AFN12" s="33">
        <v>491547.64</v>
      </c>
      <c r="AFO12" s="33">
        <v>648314.85</v>
      </c>
      <c r="AFP12" s="33">
        <v>262790.15999999997</v>
      </c>
      <c r="AFQ12" s="33">
        <v>323117.21999999997</v>
      </c>
      <c r="AFR12" s="33">
        <v>433098.03</v>
      </c>
      <c r="AFS12" s="33">
        <v>345435.88</v>
      </c>
      <c r="AFT12" s="33">
        <v>675336.45</v>
      </c>
      <c r="AFU12" s="33">
        <v>123679</v>
      </c>
      <c r="AFV12" s="33">
        <v>281865</v>
      </c>
      <c r="AFW12" s="33">
        <v>391080.75</v>
      </c>
      <c r="AFX12" s="33">
        <v>9784084</v>
      </c>
      <c r="AFY12" s="33">
        <v>769085.93</v>
      </c>
      <c r="AFZ12" s="33">
        <v>400156.75</v>
      </c>
      <c r="AGA12" s="33">
        <v>495402</v>
      </c>
      <c r="AGB12" s="33">
        <v>515011.09</v>
      </c>
      <c r="AGC12" s="33">
        <v>389818.82</v>
      </c>
      <c r="AGD12" s="33">
        <v>277724.02</v>
      </c>
      <c r="AGE12" s="33">
        <v>464174.93</v>
      </c>
      <c r="AGF12" s="33">
        <v>446631.77</v>
      </c>
      <c r="AGG12" s="33">
        <v>307462</v>
      </c>
      <c r="AGH12" s="33">
        <v>1050894.95</v>
      </c>
      <c r="AGI12" s="33">
        <v>217520.75</v>
      </c>
      <c r="AGJ12" s="33">
        <v>15460483</v>
      </c>
      <c r="AGK12" s="33">
        <v>652136</v>
      </c>
      <c r="AGL12" s="33">
        <v>957281.54</v>
      </c>
      <c r="AGM12" s="33">
        <v>704125.68</v>
      </c>
      <c r="AGN12" s="33">
        <v>4102992.4</v>
      </c>
      <c r="AGO12" s="33">
        <v>962997.37</v>
      </c>
      <c r="AGP12" s="33">
        <v>564707.25</v>
      </c>
      <c r="AGQ12" s="33">
        <v>457513.25</v>
      </c>
      <c r="AGR12" s="33">
        <v>692529.7</v>
      </c>
      <c r="AGS12" s="33">
        <v>780486.29</v>
      </c>
      <c r="AGT12" s="33">
        <v>480323.25</v>
      </c>
      <c r="AGU12" s="33">
        <v>14145191</v>
      </c>
      <c r="AGV12" s="33">
        <v>2030138.06</v>
      </c>
      <c r="AGW12" s="33">
        <v>1647223.23</v>
      </c>
      <c r="AGX12" s="33">
        <v>1077323.75</v>
      </c>
      <c r="AGY12" s="33">
        <v>860615.97</v>
      </c>
      <c r="AGZ12" s="33">
        <v>1897682.82</v>
      </c>
      <c r="AHA12" s="33">
        <v>40230.699999999997</v>
      </c>
      <c r="AHB12" s="33">
        <v>288947.02</v>
      </c>
      <c r="AHC12" s="33">
        <v>21072447.649999999</v>
      </c>
      <c r="AHD12" s="33">
        <v>15287638.25</v>
      </c>
      <c r="AHE12" s="33">
        <v>733410.39</v>
      </c>
      <c r="AHF12" s="33">
        <v>1114553</v>
      </c>
      <c r="AHG12" s="33">
        <v>1762177.49</v>
      </c>
      <c r="AHH12" s="33">
        <v>901824.62</v>
      </c>
      <c r="AHI12" s="33">
        <v>522285.73</v>
      </c>
      <c r="AHJ12" s="33">
        <v>2534479.5</v>
      </c>
      <c r="AHK12" s="33">
        <v>333296.09999999998</v>
      </c>
      <c r="AHL12" s="33">
        <v>768174.7</v>
      </c>
      <c r="AHM12" s="33">
        <v>1068254</v>
      </c>
      <c r="AHN12" s="33">
        <v>544008.13</v>
      </c>
      <c r="AHO12" s="33">
        <v>726953.58</v>
      </c>
      <c r="AHP12" s="33">
        <v>378514</v>
      </c>
      <c r="AHQ12" s="33">
        <v>507830.01</v>
      </c>
      <c r="AHR12" s="33">
        <v>731277.5</v>
      </c>
      <c r="AHS12" s="33">
        <v>282232.5</v>
      </c>
      <c r="AHT12" s="33">
        <v>9082696.5700000003</v>
      </c>
      <c r="AHU12" s="33">
        <v>1455274</v>
      </c>
      <c r="AHV12" s="33">
        <v>524974.54</v>
      </c>
      <c r="AHW12" s="33">
        <v>1087076</v>
      </c>
      <c r="AHX12" s="33">
        <v>1260226.25</v>
      </c>
      <c r="AHY12" s="33">
        <v>544944.43999999994</v>
      </c>
      <c r="AHZ12" s="33">
        <v>560707</v>
      </c>
      <c r="AIA12" s="33">
        <v>175407721.74000001</v>
      </c>
      <c r="AIB12" s="33">
        <v>2116016662.1700006</v>
      </c>
    </row>
    <row r="13" spans="1:912" x14ac:dyDescent="0.5">
      <c r="A13" s="50" t="s">
        <v>200</v>
      </c>
      <c r="B13" s="50" t="s">
        <v>219</v>
      </c>
      <c r="C13" s="50" t="s">
        <v>2736</v>
      </c>
      <c r="D13" s="51">
        <v>2073655</v>
      </c>
      <c r="E13" s="51">
        <v>133710</v>
      </c>
      <c r="F13" s="51">
        <v>86594.75</v>
      </c>
      <c r="G13" s="51"/>
      <c r="H13" s="51"/>
      <c r="I13" s="51"/>
      <c r="J13" s="51"/>
      <c r="K13" s="51">
        <v>31931.33</v>
      </c>
      <c r="L13" s="51"/>
      <c r="M13" s="51"/>
      <c r="N13" s="51"/>
      <c r="O13" s="51"/>
      <c r="P13" s="51"/>
      <c r="Q13" s="51"/>
      <c r="R13" s="51"/>
      <c r="S13" s="51">
        <v>99511</v>
      </c>
      <c r="T13" s="51">
        <v>7624</v>
      </c>
      <c r="U13" s="51"/>
      <c r="V13" s="51">
        <v>1937061</v>
      </c>
      <c r="W13" s="51">
        <v>18478.04</v>
      </c>
      <c r="X13" s="51"/>
      <c r="Y13" s="51"/>
      <c r="Z13" s="51"/>
      <c r="AA13" s="51">
        <v>68263</v>
      </c>
      <c r="AB13" s="51"/>
      <c r="AC13" s="51"/>
      <c r="AD13" s="51">
        <v>0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>
        <v>10502</v>
      </c>
      <c r="AS13" s="51"/>
      <c r="AT13" s="51">
        <v>1224924.25</v>
      </c>
      <c r="AU13" s="51"/>
      <c r="AV13" s="51"/>
      <c r="AW13" s="51">
        <v>87508</v>
      </c>
      <c r="AX13" s="51">
        <v>230696.21</v>
      </c>
      <c r="AY13" s="51">
        <v>135124.75</v>
      </c>
      <c r="AZ13" s="51">
        <v>25296.240000000002</v>
      </c>
      <c r="BA13" s="51">
        <v>55562.400000000001</v>
      </c>
      <c r="BB13" s="51">
        <v>37180.400000000001</v>
      </c>
      <c r="BC13" s="51">
        <v>21852.25</v>
      </c>
      <c r="BD13" s="51"/>
      <c r="BE13" s="51">
        <v>13401</v>
      </c>
      <c r="BF13" s="51">
        <v>242329.39</v>
      </c>
      <c r="BG13" s="51"/>
      <c r="BH13" s="51"/>
      <c r="BI13" s="51"/>
      <c r="BJ13" s="51">
        <v>356453.04</v>
      </c>
      <c r="BK13" s="51"/>
      <c r="BL13" s="51"/>
      <c r="BM13" s="51"/>
      <c r="BN13" s="51"/>
      <c r="BO13" s="51"/>
      <c r="BP13" s="51"/>
      <c r="BQ13" s="51"/>
      <c r="BR13" s="51">
        <v>1022301.95</v>
      </c>
      <c r="BS13" s="51"/>
      <c r="BT13" s="51"/>
      <c r="BU13" s="51"/>
      <c r="BV13" s="51"/>
      <c r="BW13" s="51"/>
      <c r="BX13" s="51">
        <v>61621</v>
      </c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>
        <v>55325</v>
      </c>
      <c r="CL13" s="51"/>
      <c r="CM13" s="51"/>
      <c r="CN13" s="51"/>
      <c r="CO13" s="51"/>
      <c r="CP13" s="51"/>
      <c r="CQ13" s="51"/>
      <c r="CR13" s="51">
        <v>65356</v>
      </c>
      <c r="CS13" s="51"/>
      <c r="CT13" s="51">
        <v>518849.25</v>
      </c>
      <c r="CU13" s="51"/>
      <c r="CV13" s="51">
        <v>32033.15</v>
      </c>
      <c r="CW13" s="51">
        <v>22317.69</v>
      </c>
      <c r="CX13" s="51">
        <v>2053</v>
      </c>
      <c r="CY13" s="51"/>
      <c r="CZ13" s="51"/>
      <c r="DA13" s="51"/>
      <c r="DB13" s="51">
        <v>8677515.0899999999</v>
      </c>
      <c r="DC13" s="51">
        <v>343555.25</v>
      </c>
      <c r="DD13" s="51">
        <v>348125.25</v>
      </c>
      <c r="DE13" s="51"/>
      <c r="DF13" s="51"/>
      <c r="DG13" s="51"/>
      <c r="DH13" s="51"/>
      <c r="DI13" s="51"/>
      <c r="DJ13" s="51"/>
      <c r="DK13" s="51"/>
      <c r="DL13" s="51">
        <v>605941.5</v>
      </c>
      <c r="DM13" s="51"/>
      <c r="DN13" s="51">
        <v>65084</v>
      </c>
      <c r="DO13" s="51">
        <v>114988.25</v>
      </c>
      <c r="DP13" s="51">
        <v>118664</v>
      </c>
      <c r="DQ13" s="51"/>
      <c r="DR13" s="51"/>
      <c r="DS13" s="51">
        <v>71072</v>
      </c>
      <c r="DT13" s="51"/>
      <c r="DU13" s="51"/>
      <c r="DV13" s="51"/>
      <c r="DW13" s="51">
        <v>122487.35</v>
      </c>
      <c r="DX13" s="51">
        <v>187810</v>
      </c>
      <c r="DY13" s="51">
        <v>117152.2</v>
      </c>
      <c r="DZ13" s="51"/>
      <c r="EA13" s="51">
        <v>53822</v>
      </c>
      <c r="EB13" s="51"/>
      <c r="EC13" s="51"/>
      <c r="ED13" s="51">
        <v>27046</v>
      </c>
      <c r="EE13" s="51">
        <v>178663</v>
      </c>
      <c r="EF13" s="51">
        <v>948961.8</v>
      </c>
      <c r="EG13" s="51"/>
      <c r="EH13" s="51">
        <v>36258</v>
      </c>
      <c r="EI13" s="51">
        <v>76329.350000000006</v>
      </c>
      <c r="EJ13" s="51">
        <v>49996</v>
      </c>
      <c r="EK13" s="51">
        <v>85993.25</v>
      </c>
      <c r="EL13" s="51"/>
      <c r="EM13" s="51"/>
      <c r="EN13" s="51"/>
      <c r="EO13" s="51">
        <v>1780394.25</v>
      </c>
      <c r="EP13" s="51"/>
      <c r="EQ13" s="51"/>
      <c r="ER13" s="51">
        <v>85115</v>
      </c>
      <c r="ES13" s="51"/>
      <c r="ET13" s="51"/>
      <c r="EU13" s="51">
        <v>112625</v>
      </c>
      <c r="EV13" s="51">
        <v>379367</v>
      </c>
      <c r="EW13" s="51"/>
      <c r="EX13" s="51">
        <v>5909450.4499999993</v>
      </c>
      <c r="EY13" s="51">
        <v>1022012.5</v>
      </c>
      <c r="EZ13" s="51">
        <v>2308</v>
      </c>
      <c r="FA13" s="51">
        <v>27119</v>
      </c>
      <c r="FB13" s="51">
        <v>39396</v>
      </c>
      <c r="FC13" s="51">
        <v>245582</v>
      </c>
      <c r="FD13" s="51"/>
      <c r="FE13" s="51">
        <v>56139.5</v>
      </c>
      <c r="FF13" s="51">
        <v>24086</v>
      </c>
      <c r="FG13" s="51">
        <v>60574</v>
      </c>
      <c r="FH13" s="51">
        <v>34105.4</v>
      </c>
      <c r="FI13" s="51">
        <v>424306.46</v>
      </c>
      <c r="FJ13" s="51"/>
      <c r="FK13" s="51">
        <v>1149349.5</v>
      </c>
      <c r="FL13" s="51"/>
      <c r="FM13" s="51"/>
      <c r="FN13" s="51"/>
      <c r="FO13" s="51">
        <v>223579.8</v>
      </c>
      <c r="FP13" s="51">
        <v>133858</v>
      </c>
      <c r="FQ13" s="51"/>
      <c r="FR13" s="51"/>
      <c r="FS13" s="51">
        <v>883252.5</v>
      </c>
      <c r="FT13" s="51">
        <v>147652.5</v>
      </c>
      <c r="FU13" s="51">
        <v>144452</v>
      </c>
      <c r="FV13" s="51">
        <v>78432.52</v>
      </c>
      <c r="FW13" s="51">
        <v>100967.5</v>
      </c>
      <c r="FX13" s="51"/>
      <c r="FY13" s="51">
        <v>268250.25</v>
      </c>
      <c r="FZ13" s="51">
        <v>118726.5</v>
      </c>
      <c r="GA13" s="51"/>
      <c r="GB13" s="51">
        <v>94756</v>
      </c>
      <c r="GC13" s="51">
        <v>245733.66</v>
      </c>
      <c r="GD13" s="51">
        <v>75037</v>
      </c>
      <c r="GE13" s="51"/>
      <c r="GF13" s="51"/>
      <c r="GG13" s="51">
        <v>1323658.25</v>
      </c>
      <c r="GH13" s="51"/>
      <c r="GI13" s="51"/>
      <c r="GJ13" s="51">
        <v>14639</v>
      </c>
      <c r="GK13" s="51"/>
      <c r="GL13" s="51"/>
      <c r="GM13" s="51">
        <v>72464.25</v>
      </c>
      <c r="GN13" s="51">
        <v>283248.5</v>
      </c>
      <c r="GO13" s="51"/>
      <c r="GP13" s="51"/>
      <c r="GQ13" s="51"/>
      <c r="GR13" s="51">
        <v>64973.35</v>
      </c>
      <c r="GS13" s="51">
        <v>648162.75</v>
      </c>
      <c r="GT13" s="51"/>
      <c r="GU13" s="51">
        <v>108625.60000000001</v>
      </c>
      <c r="GV13" s="51"/>
      <c r="GW13" s="51"/>
      <c r="GX13" s="51">
        <v>89235.5</v>
      </c>
      <c r="GY13" s="51"/>
      <c r="GZ13" s="51"/>
      <c r="HA13" s="51">
        <v>8204683.7899999991</v>
      </c>
      <c r="HB13" s="51">
        <v>1909591.58</v>
      </c>
      <c r="HC13" s="51"/>
      <c r="HD13" s="51">
        <v>291253.25</v>
      </c>
      <c r="HE13" s="51">
        <v>227937</v>
      </c>
      <c r="HF13" s="51">
        <v>15652469.75</v>
      </c>
      <c r="HG13" s="51">
        <v>629433.25</v>
      </c>
      <c r="HH13" s="51">
        <v>2781723.75</v>
      </c>
      <c r="HI13" s="51"/>
      <c r="HJ13" s="51">
        <v>535108.79</v>
      </c>
      <c r="HK13" s="51">
        <v>4433</v>
      </c>
      <c r="HL13" s="51">
        <v>166833.37</v>
      </c>
      <c r="HM13" s="51">
        <v>1418964.08</v>
      </c>
      <c r="HN13" s="51"/>
      <c r="HO13" s="51"/>
      <c r="HP13" s="51"/>
      <c r="HQ13" s="51"/>
      <c r="HR13" s="51">
        <v>179787</v>
      </c>
      <c r="HS13" s="51"/>
      <c r="HT13" s="51"/>
      <c r="HU13" s="51">
        <v>1489811.64</v>
      </c>
      <c r="HV13" s="51">
        <v>800693.43</v>
      </c>
      <c r="HW13" s="51"/>
      <c r="HX13" s="51"/>
      <c r="HY13" s="51">
        <v>696308.01</v>
      </c>
      <c r="HZ13" s="51">
        <v>90530.75</v>
      </c>
      <c r="IA13" s="51"/>
      <c r="IB13" s="51"/>
      <c r="IC13" s="51">
        <v>60966</v>
      </c>
      <c r="ID13" s="51">
        <v>137187</v>
      </c>
      <c r="IE13" s="51"/>
      <c r="IF13" s="51">
        <v>48383</v>
      </c>
      <c r="IG13" s="51"/>
      <c r="IH13" s="51">
        <v>114177.2</v>
      </c>
      <c r="II13" s="51">
        <v>148723.45000000001</v>
      </c>
      <c r="IJ13" s="51">
        <v>39234.6</v>
      </c>
      <c r="IK13" s="51">
        <v>651932.75</v>
      </c>
      <c r="IL13" s="51">
        <v>2681816.75</v>
      </c>
      <c r="IM13" s="51"/>
      <c r="IN13" s="51">
        <v>94440</v>
      </c>
      <c r="IO13" s="51"/>
      <c r="IP13" s="51">
        <v>43384</v>
      </c>
      <c r="IQ13" s="51"/>
      <c r="IR13" s="51">
        <v>18452</v>
      </c>
      <c r="IS13" s="51">
        <v>37736</v>
      </c>
      <c r="IT13" s="51"/>
      <c r="IU13" s="51"/>
      <c r="IV13" s="51">
        <v>1445412.25</v>
      </c>
      <c r="IW13" s="51"/>
      <c r="IX13" s="51"/>
      <c r="IY13" s="51"/>
      <c r="IZ13" s="51"/>
      <c r="JA13" s="51"/>
      <c r="JB13" s="51"/>
      <c r="JC13" s="51">
        <v>60793</v>
      </c>
      <c r="JD13" s="51">
        <v>9625</v>
      </c>
      <c r="JE13" s="51">
        <v>56935</v>
      </c>
      <c r="JF13" s="51"/>
      <c r="JG13" s="51"/>
      <c r="JH13" s="51">
        <v>567908.75</v>
      </c>
      <c r="JI13" s="51">
        <v>219786</v>
      </c>
      <c r="JJ13" s="51"/>
      <c r="JK13" s="51"/>
      <c r="JL13" s="51"/>
      <c r="JM13" s="51">
        <v>36576</v>
      </c>
      <c r="JN13" s="51">
        <v>1842847.94</v>
      </c>
      <c r="JO13" s="51">
        <v>100572.53</v>
      </c>
      <c r="JP13" s="51">
        <v>84326.6</v>
      </c>
      <c r="JQ13" s="51">
        <v>658892.25</v>
      </c>
      <c r="JR13" s="51">
        <v>745763.93</v>
      </c>
      <c r="JS13" s="51">
        <v>702406.48</v>
      </c>
      <c r="JT13" s="51">
        <v>52132.5</v>
      </c>
      <c r="JU13" s="51">
        <v>37535289.630000003</v>
      </c>
      <c r="JV13" s="51">
        <v>2643567.25</v>
      </c>
      <c r="JW13" s="51">
        <v>299137</v>
      </c>
      <c r="JX13" s="51">
        <v>59155.1</v>
      </c>
      <c r="JY13" s="51"/>
      <c r="JZ13" s="51"/>
      <c r="KA13" s="51"/>
      <c r="KB13" s="51"/>
      <c r="KC13" s="51"/>
      <c r="KD13" s="51"/>
      <c r="KE13" s="51"/>
      <c r="KF13" s="51"/>
      <c r="KG13" s="51">
        <v>60303.8</v>
      </c>
      <c r="KH13" s="51"/>
      <c r="KI13" s="51"/>
      <c r="KJ13" s="51"/>
      <c r="KK13" s="51">
        <v>2207008</v>
      </c>
      <c r="KL13" s="51">
        <v>246677</v>
      </c>
      <c r="KM13" s="51"/>
      <c r="KN13" s="51">
        <v>182922.25</v>
      </c>
      <c r="KO13" s="51"/>
      <c r="KP13" s="51">
        <v>253496</v>
      </c>
      <c r="KQ13" s="51"/>
      <c r="KR13" s="51"/>
      <c r="KS13" s="51"/>
      <c r="KT13" s="51">
        <v>148621.25</v>
      </c>
      <c r="KU13" s="51">
        <v>51588</v>
      </c>
      <c r="KV13" s="51">
        <v>55899</v>
      </c>
      <c r="KW13" s="51">
        <v>50348.5</v>
      </c>
      <c r="KX13" s="51"/>
      <c r="KY13" s="51">
        <v>113244</v>
      </c>
      <c r="KZ13" s="51">
        <v>1511317.1</v>
      </c>
      <c r="LA13" s="51">
        <v>196480.94</v>
      </c>
      <c r="LB13" s="51">
        <v>874566.6</v>
      </c>
      <c r="LC13" s="51">
        <v>7145</v>
      </c>
      <c r="LD13" s="51">
        <v>65367</v>
      </c>
      <c r="LE13" s="51">
        <v>182436.25</v>
      </c>
      <c r="LF13" s="51"/>
      <c r="LG13" s="51">
        <v>180915</v>
      </c>
      <c r="LH13" s="51"/>
      <c r="LI13" s="51">
        <v>252480</v>
      </c>
      <c r="LJ13" s="51">
        <v>6195439.5</v>
      </c>
      <c r="LK13" s="51">
        <v>978405.75</v>
      </c>
      <c r="LL13" s="51"/>
      <c r="LM13" s="51"/>
      <c r="LN13" s="51">
        <v>45663</v>
      </c>
      <c r="LO13" s="51"/>
      <c r="LP13" s="51">
        <v>126485.68</v>
      </c>
      <c r="LQ13" s="51">
        <v>4621.95</v>
      </c>
      <c r="LR13" s="51">
        <v>145170</v>
      </c>
      <c r="LS13" s="51">
        <v>58674</v>
      </c>
      <c r="LT13" s="51"/>
      <c r="LU13" s="51">
        <v>1453697.75</v>
      </c>
      <c r="LV13" s="51">
        <v>158670</v>
      </c>
      <c r="LW13" s="51">
        <v>44569</v>
      </c>
      <c r="LX13" s="51">
        <v>9463955</v>
      </c>
      <c r="LY13" s="51">
        <v>1721183.5</v>
      </c>
      <c r="LZ13" s="51">
        <v>2967391.45</v>
      </c>
      <c r="MA13" s="51">
        <v>1424417.15</v>
      </c>
      <c r="MB13" s="51">
        <v>598109.55000000005</v>
      </c>
      <c r="MC13" s="51">
        <v>227107</v>
      </c>
      <c r="MD13" s="51">
        <v>872180</v>
      </c>
      <c r="ME13" s="51">
        <v>569619.5</v>
      </c>
      <c r="MF13" s="51">
        <v>515026</v>
      </c>
      <c r="MG13" s="51">
        <v>1175198</v>
      </c>
      <c r="MH13" s="51">
        <v>353047.18</v>
      </c>
      <c r="MI13" s="51">
        <v>134732.25</v>
      </c>
      <c r="MJ13" s="51">
        <v>38876038.249999993</v>
      </c>
      <c r="MK13" s="51"/>
      <c r="ML13" s="51"/>
      <c r="MM13" s="51"/>
      <c r="MN13" s="51"/>
      <c r="MO13" s="51"/>
      <c r="MP13" s="51">
        <v>3736.5</v>
      </c>
      <c r="MQ13" s="51"/>
      <c r="MR13" s="51"/>
      <c r="MS13" s="51"/>
      <c r="MT13" s="51"/>
      <c r="MU13" s="51">
        <v>23208</v>
      </c>
      <c r="MV13" s="51"/>
      <c r="MW13" s="51">
        <v>2045015.75</v>
      </c>
      <c r="MX13" s="51"/>
      <c r="MY13" s="51">
        <v>35447</v>
      </c>
      <c r="MZ13" s="51">
        <v>340801.5</v>
      </c>
      <c r="NA13" s="51"/>
      <c r="NB13" s="51">
        <v>160.5</v>
      </c>
      <c r="NC13" s="51">
        <v>4067</v>
      </c>
      <c r="ND13" s="51"/>
      <c r="NE13" s="51"/>
      <c r="NF13" s="51"/>
      <c r="NG13" s="51">
        <v>26364</v>
      </c>
      <c r="NH13" s="51">
        <v>2297613.5</v>
      </c>
      <c r="NI13" s="51"/>
      <c r="NJ13" s="51"/>
      <c r="NK13" s="51">
        <v>816550.95</v>
      </c>
      <c r="NL13" s="51">
        <v>16534</v>
      </c>
      <c r="NM13" s="51"/>
      <c r="NN13" s="51">
        <v>160588.5</v>
      </c>
      <c r="NO13" s="51"/>
      <c r="NP13" s="51"/>
      <c r="NQ13" s="51"/>
      <c r="NR13" s="51"/>
      <c r="NS13" s="51"/>
      <c r="NT13" s="51">
        <v>278327.75</v>
      </c>
      <c r="NU13" s="51"/>
      <c r="NV13" s="51"/>
      <c r="NW13" s="51">
        <v>33003</v>
      </c>
      <c r="NX13" s="51"/>
      <c r="NY13" s="51"/>
      <c r="NZ13" s="51"/>
      <c r="OA13" s="51">
        <v>71324.25</v>
      </c>
      <c r="OB13" s="51"/>
      <c r="OC13" s="51"/>
      <c r="OD13" s="51"/>
      <c r="OE13" s="51">
        <v>89856</v>
      </c>
      <c r="OF13" s="51"/>
      <c r="OG13" s="51"/>
      <c r="OH13" s="51">
        <v>906255.75</v>
      </c>
      <c r="OI13" s="51"/>
      <c r="OJ13" s="51">
        <v>22713.94</v>
      </c>
      <c r="OK13" s="51">
        <v>111619.25</v>
      </c>
      <c r="OL13" s="51">
        <v>417168</v>
      </c>
      <c r="OM13" s="51"/>
      <c r="ON13" s="51"/>
      <c r="OO13" s="51">
        <v>103668</v>
      </c>
      <c r="OP13" s="51"/>
      <c r="OQ13" s="51">
        <v>1100089.02</v>
      </c>
      <c r="OR13" s="51"/>
      <c r="OS13" s="51">
        <v>422222.25</v>
      </c>
      <c r="OT13" s="51">
        <v>345378</v>
      </c>
      <c r="OU13" s="51">
        <v>55644.75</v>
      </c>
      <c r="OV13" s="51"/>
      <c r="OW13" s="51">
        <v>96654</v>
      </c>
      <c r="OX13" s="51"/>
      <c r="OY13" s="51">
        <v>14089</v>
      </c>
      <c r="OZ13" s="51"/>
      <c r="PA13" s="51"/>
      <c r="PB13" s="51">
        <v>446872.25</v>
      </c>
      <c r="PC13" s="51"/>
      <c r="PD13" s="51"/>
      <c r="PE13" s="51">
        <v>6039.25</v>
      </c>
      <c r="PF13" s="51">
        <v>10291011.66</v>
      </c>
      <c r="PG13" s="33">
        <v>795310.5</v>
      </c>
      <c r="PH13" s="33">
        <v>64302</v>
      </c>
      <c r="PI13" s="33">
        <v>266881.15000000002</v>
      </c>
      <c r="PJ13" s="33"/>
      <c r="PK13" s="33">
        <v>133301.75</v>
      </c>
      <c r="PL13" s="33">
        <v>313525.12</v>
      </c>
      <c r="PM13" s="33"/>
      <c r="PN13" s="33">
        <v>12037</v>
      </c>
      <c r="PO13" s="33">
        <v>257174.5</v>
      </c>
      <c r="PP13" s="33">
        <v>1256055.7</v>
      </c>
      <c r="PQ13" s="33">
        <v>178745</v>
      </c>
      <c r="PR13" s="33">
        <v>104905.5</v>
      </c>
      <c r="PS13" s="33">
        <v>98944</v>
      </c>
      <c r="PT13" s="33">
        <v>327854</v>
      </c>
      <c r="PU13" s="33">
        <v>52399</v>
      </c>
      <c r="PV13" s="33">
        <v>55655.5</v>
      </c>
      <c r="PW13" s="33"/>
      <c r="PX13" s="33">
        <v>17754</v>
      </c>
      <c r="PY13" s="33">
        <v>1301080</v>
      </c>
      <c r="PZ13" s="33">
        <v>14778</v>
      </c>
      <c r="QA13" s="33">
        <v>35717</v>
      </c>
      <c r="QB13" s="33">
        <v>29962</v>
      </c>
      <c r="QC13" s="33">
        <v>410823.5</v>
      </c>
      <c r="QD13" s="33"/>
      <c r="QE13" s="33"/>
      <c r="QF13" s="33"/>
      <c r="QG13" s="33">
        <v>139972</v>
      </c>
      <c r="QH13" s="33"/>
      <c r="QI13" s="33">
        <v>137699.5</v>
      </c>
      <c r="QJ13" s="33">
        <v>14463</v>
      </c>
      <c r="QK13" s="33">
        <v>37660</v>
      </c>
      <c r="QL13" s="33">
        <v>79040</v>
      </c>
      <c r="QM13" s="33"/>
      <c r="QN13" s="33">
        <v>238785.75</v>
      </c>
      <c r="QO13" s="33">
        <v>144376.26999999999</v>
      </c>
      <c r="QP13" s="33"/>
      <c r="QQ13" s="33"/>
      <c r="QR13" s="33">
        <v>55365.75</v>
      </c>
      <c r="QS13" s="33">
        <v>115022.76</v>
      </c>
      <c r="QT13" s="33">
        <v>8511</v>
      </c>
      <c r="QU13" s="33"/>
      <c r="QV13" s="33"/>
      <c r="QW13" s="33">
        <v>25269.5</v>
      </c>
      <c r="QX13" s="33"/>
      <c r="QY13" s="33">
        <v>2001928.5</v>
      </c>
      <c r="QZ13" s="33">
        <v>183733.76000000001</v>
      </c>
      <c r="RA13" s="33">
        <v>681788.5</v>
      </c>
      <c r="RB13" s="33">
        <v>90914</v>
      </c>
      <c r="RC13" s="33"/>
      <c r="RD13" s="33">
        <v>1079747.25</v>
      </c>
      <c r="RE13" s="33">
        <v>102114.25</v>
      </c>
      <c r="RF13" s="33">
        <v>196384.38</v>
      </c>
      <c r="RG13" s="33">
        <v>748668.96</v>
      </c>
      <c r="RH13" s="33">
        <v>44837.5</v>
      </c>
      <c r="RI13" s="33"/>
      <c r="RJ13" s="33">
        <v>51743.25</v>
      </c>
      <c r="RK13" s="33">
        <v>30297.85</v>
      </c>
      <c r="RL13" s="33">
        <v>3957647.86</v>
      </c>
      <c r="RM13" s="33">
        <v>672126</v>
      </c>
      <c r="RN13" s="33">
        <v>912713</v>
      </c>
      <c r="RO13" s="33">
        <v>213870.13</v>
      </c>
      <c r="RP13" s="33">
        <v>5987.5</v>
      </c>
      <c r="RQ13" s="33">
        <v>138561.95000000001</v>
      </c>
      <c r="RR13" s="33">
        <v>193062.3</v>
      </c>
      <c r="RS13" s="33">
        <v>91169.87</v>
      </c>
      <c r="RT13" s="33">
        <v>416457.46</v>
      </c>
      <c r="RU13" s="33">
        <v>521074</v>
      </c>
      <c r="RV13" s="33">
        <v>450500.5</v>
      </c>
      <c r="RW13" s="33">
        <v>104632.79</v>
      </c>
      <c r="RX13" s="33">
        <v>71081</v>
      </c>
      <c r="RY13" s="33">
        <v>106042.44</v>
      </c>
      <c r="RZ13" s="33"/>
      <c r="SA13" s="33">
        <v>120229.75</v>
      </c>
      <c r="SB13" s="33">
        <v>95072</v>
      </c>
      <c r="SC13" s="33"/>
      <c r="SD13" s="33"/>
      <c r="SE13" s="33">
        <v>22890.5</v>
      </c>
      <c r="SF13" s="33">
        <v>20028648.000000004</v>
      </c>
      <c r="SG13" s="33">
        <v>97132</v>
      </c>
      <c r="SH13" s="33">
        <v>358497</v>
      </c>
      <c r="SI13" s="33">
        <v>61934</v>
      </c>
      <c r="SJ13" s="33">
        <v>37257.620000000003</v>
      </c>
      <c r="SK13" s="33">
        <v>16652</v>
      </c>
      <c r="SL13" s="33">
        <v>9274</v>
      </c>
      <c r="SM13" s="33"/>
      <c r="SN13" s="33">
        <v>112392</v>
      </c>
      <c r="SO13" s="33">
        <v>1059</v>
      </c>
      <c r="SP13" s="33"/>
      <c r="SQ13" s="33">
        <v>113489</v>
      </c>
      <c r="SR13" s="33">
        <v>1602.75</v>
      </c>
      <c r="SS13" s="33">
        <v>632045.5</v>
      </c>
      <c r="ST13" s="33">
        <v>84600.23</v>
      </c>
      <c r="SU13" s="33"/>
      <c r="SV13" s="33">
        <v>51578</v>
      </c>
      <c r="SW13" s="33">
        <v>47140.5</v>
      </c>
      <c r="SX13" s="33">
        <v>75888</v>
      </c>
      <c r="SY13" s="33">
        <v>43359.5</v>
      </c>
      <c r="SZ13" s="33"/>
      <c r="TA13" s="33">
        <v>551112.02</v>
      </c>
      <c r="TB13" s="33"/>
      <c r="TC13" s="33"/>
      <c r="TD13" s="33">
        <v>23760</v>
      </c>
      <c r="TE13" s="33">
        <v>7134</v>
      </c>
      <c r="TF13" s="33">
        <v>11376</v>
      </c>
      <c r="TG13" s="33">
        <v>37388</v>
      </c>
      <c r="TH13" s="33">
        <v>109818</v>
      </c>
      <c r="TI13" s="33"/>
      <c r="TJ13" s="33">
        <v>54594</v>
      </c>
      <c r="TK13" s="33">
        <v>85</v>
      </c>
      <c r="TL13" s="33">
        <v>51168</v>
      </c>
      <c r="TM13" s="33">
        <v>1977</v>
      </c>
      <c r="TN13" s="33"/>
      <c r="TO13" s="33">
        <v>1717334</v>
      </c>
      <c r="TP13" s="33">
        <v>15223</v>
      </c>
      <c r="TQ13" s="33">
        <v>61454</v>
      </c>
      <c r="TR13" s="33">
        <v>40952</v>
      </c>
      <c r="TS13" s="33">
        <v>78362</v>
      </c>
      <c r="TT13" s="33"/>
      <c r="TU13" s="33">
        <v>75</v>
      </c>
      <c r="TV13" s="33">
        <v>252126.75</v>
      </c>
      <c r="TW13" s="33"/>
      <c r="TX13" s="33">
        <v>44682</v>
      </c>
      <c r="TY13" s="33">
        <v>127841.8</v>
      </c>
      <c r="TZ13" s="33">
        <v>8056</v>
      </c>
      <c r="UA13" s="33"/>
      <c r="UB13" s="33"/>
      <c r="UC13" s="33"/>
      <c r="UD13" s="33"/>
      <c r="UE13" s="33">
        <v>1146813.5</v>
      </c>
      <c r="UF13" s="33"/>
      <c r="UG13" s="33">
        <v>403648.55</v>
      </c>
      <c r="UH13" s="33">
        <v>115130</v>
      </c>
      <c r="UI13" s="33"/>
      <c r="UJ13" s="33"/>
      <c r="UK13" s="33">
        <v>705808.75</v>
      </c>
      <c r="UL13" s="33"/>
      <c r="UM13" s="33"/>
      <c r="UN13" s="33"/>
      <c r="UO13" s="33"/>
      <c r="UP13" s="33">
        <v>398321.5</v>
      </c>
      <c r="UQ13" s="33">
        <v>27709</v>
      </c>
      <c r="UR13" s="33">
        <v>14966.74</v>
      </c>
      <c r="US13" s="33">
        <v>75176</v>
      </c>
      <c r="UT13" s="33">
        <v>56121</v>
      </c>
      <c r="UU13" s="33">
        <v>60075</v>
      </c>
      <c r="UV13" s="33">
        <v>1435272</v>
      </c>
      <c r="UW13" s="33"/>
      <c r="UX13" s="33"/>
      <c r="UY13" s="33">
        <v>278925</v>
      </c>
      <c r="UZ13" s="33"/>
      <c r="VA13" s="33">
        <v>286</v>
      </c>
      <c r="VB13" s="33"/>
      <c r="VC13" s="33"/>
      <c r="VD13" s="33"/>
      <c r="VE13" s="33"/>
      <c r="VF13" s="33"/>
      <c r="VG13" s="33">
        <v>523709</v>
      </c>
      <c r="VH13" s="33"/>
      <c r="VI13" s="33"/>
      <c r="VJ13" s="33"/>
      <c r="VK13" s="33"/>
      <c r="VL13" s="33"/>
      <c r="VM13" s="33"/>
      <c r="VN13" s="33"/>
      <c r="VO13" s="33">
        <v>160</v>
      </c>
      <c r="VP13" s="33"/>
      <c r="VQ13" s="33">
        <v>10180541.710000001</v>
      </c>
      <c r="VR13" s="33"/>
      <c r="VS13" s="33">
        <v>2301476.65</v>
      </c>
      <c r="VT13" s="33">
        <v>328313.5</v>
      </c>
      <c r="VU13" s="33">
        <v>68591.3</v>
      </c>
      <c r="VV13" s="33">
        <v>85145.22</v>
      </c>
      <c r="VW13" s="33">
        <v>964001.03</v>
      </c>
      <c r="VX13" s="33">
        <v>918280</v>
      </c>
      <c r="VY13" s="33">
        <v>81000.5</v>
      </c>
      <c r="VZ13" s="33">
        <v>78223.5</v>
      </c>
      <c r="WA13" s="33">
        <v>1797.5</v>
      </c>
      <c r="WB13" s="33">
        <v>380164.24</v>
      </c>
      <c r="WC13" s="33">
        <v>44485.25</v>
      </c>
      <c r="WD13" s="33">
        <v>879255</v>
      </c>
      <c r="WE13" s="33">
        <v>14067.74</v>
      </c>
      <c r="WF13" s="33">
        <v>22613</v>
      </c>
      <c r="WG13" s="33">
        <v>65600.5</v>
      </c>
      <c r="WH13" s="33">
        <v>6684584.25</v>
      </c>
      <c r="WI13" s="33">
        <v>63549.75</v>
      </c>
      <c r="WJ13" s="33">
        <v>17953.689999999999</v>
      </c>
      <c r="WK13" s="33"/>
      <c r="WL13" s="33"/>
      <c r="WM13" s="33">
        <v>47310</v>
      </c>
      <c r="WN13" s="33">
        <v>53793</v>
      </c>
      <c r="WO13" s="33">
        <v>202110</v>
      </c>
      <c r="WP13" s="33">
        <v>172175.44</v>
      </c>
      <c r="WQ13" s="33"/>
      <c r="WR13" s="33"/>
      <c r="WS13" s="33">
        <v>311693</v>
      </c>
      <c r="WT13" s="33">
        <v>150521</v>
      </c>
      <c r="WU13" s="33"/>
      <c r="WV13" s="33">
        <v>6928</v>
      </c>
      <c r="WW13" s="33">
        <v>110823.15</v>
      </c>
      <c r="WX13" s="33">
        <v>97844.14</v>
      </c>
      <c r="WY13" s="33">
        <v>18099</v>
      </c>
      <c r="WZ13" s="33"/>
      <c r="XA13" s="33"/>
      <c r="XB13" s="33">
        <v>427095.1</v>
      </c>
      <c r="XC13" s="33">
        <v>94421</v>
      </c>
      <c r="XD13" s="33"/>
      <c r="XE13" s="33"/>
      <c r="XF13" s="33"/>
      <c r="XG13" s="33">
        <v>770</v>
      </c>
      <c r="XH13" s="33">
        <v>67636</v>
      </c>
      <c r="XI13" s="33">
        <v>63932</v>
      </c>
      <c r="XJ13" s="33">
        <v>118082</v>
      </c>
      <c r="XK13" s="33"/>
      <c r="XL13" s="33">
        <v>43543</v>
      </c>
      <c r="XM13" s="33"/>
      <c r="XN13" s="33"/>
      <c r="XO13" s="33">
        <v>1213941</v>
      </c>
      <c r="XP13" s="33">
        <v>52990</v>
      </c>
      <c r="XQ13" s="33">
        <v>118644</v>
      </c>
      <c r="XR13" s="33">
        <v>318931.59999999998</v>
      </c>
      <c r="XS13" s="33">
        <v>76450</v>
      </c>
      <c r="XT13" s="33">
        <v>81983</v>
      </c>
      <c r="XU13" s="33">
        <v>301689.8</v>
      </c>
      <c r="XV13" s="33">
        <v>65523.25</v>
      </c>
      <c r="XW13" s="33">
        <v>148805</v>
      </c>
      <c r="XX13" s="33">
        <v>296481.02</v>
      </c>
      <c r="XY13" s="33">
        <v>126396</v>
      </c>
      <c r="XZ13" s="33">
        <v>2952</v>
      </c>
      <c r="YA13" s="33">
        <v>134373</v>
      </c>
      <c r="YB13" s="33">
        <v>89857.5</v>
      </c>
      <c r="YC13" s="33">
        <v>54711</v>
      </c>
      <c r="YD13" s="33"/>
      <c r="YE13" s="33"/>
      <c r="YF13" s="33">
        <v>35366</v>
      </c>
      <c r="YG13" s="33">
        <v>2637</v>
      </c>
      <c r="YH13" s="33">
        <v>10094</v>
      </c>
      <c r="YI13" s="33">
        <v>5773</v>
      </c>
      <c r="YJ13" s="33">
        <v>23538</v>
      </c>
      <c r="YK13" s="33">
        <v>8046</v>
      </c>
      <c r="YL13" s="33">
        <v>2042685.43</v>
      </c>
      <c r="YM13" s="33">
        <v>64750</v>
      </c>
      <c r="YN13" s="33">
        <v>218400.25</v>
      </c>
      <c r="YO13" s="33">
        <v>83151</v>
      </c>
      <c r="YP13" s="33">
        <v>176448.29</v>
      </c>
      <c r="YQ13" s="33"/>
      <c r="YR13" s="33">
        <v>211348</v>
      </c>
      <c r="YS13" s="33">
        <v>46805</v>
      </c>
      <c r="YT13" s="33">
        <v>646119.85</v>
      </c>
      <c r="YU13" s="33">
        <v>101241</v>
      </c>
      <c r="YV13" s="33">
        <v>63920</v>
      </c>
      <c r="YW13" s="33">
        <v>97823</v>
      </c>
      <c r="YX13" s="33"/>
      <c r="YY13" s="33"/>
      <c r="YZ13" s="33"/>
      <c r="ZA13" s="33">
        <v>24828</v>
      </c>
      <c r="ZB13" s="33">
        <v>81364.899999999994</v>
      </c>
      <c r="ZC13" s="33">
        <v>21802597.339999996</v>
      </c>
      <c r="ZD13" s="33">
        <v>227153.05</v>
      </c>
      <c r="ZE13" s="33"/>
      <c r="ZF13" s="33"/>
      <c r="ZG13" s="33"/>
      <c r="ZH13" s="33">
        <v>116303.95</v>
      </c>
      <c r="ZI13" s="33"/>
      <c r="ZJ13" s="33">
        <v>79328.490000000005</v>
      </c>
      <c r="ZK13" s="33">
        <v>29364.75</v>
      </c>
      <c r="ZL13" s="33">
        <v>82508.25</v>
      </c>
      <c r="ZM13" s="33">
        <v>77074.5</v>
      </c>
      <c r="ZN13" s="33">
        <v>129035.5</v>
      </c>
      <c r="ZO13" s="33">
        <v>47067.24</v>
      </c>
      <c r="ZP13" s="33">
        <v>82888.490000000005</v>
      </c>
      <c r="ZQ13" s="33">
        <v>142616.35</v>
      </c>
      <c r="ZR13" s="33">
        <v>11347.09</v>
      </c>
      <c r="ZS13" s="33">
        <v>831693.55</v>
      </c>
      <c r="ZT13" s="33">
        <v>3709778</v>
      </c>
      <c r="ZU13" s="33">
        <v>33293.5</v>
      </c>
      <c r="ZV13" s="33">
        <v>112388</v>
      </c>
      <c r="ZW13" s="33">
        <v>186942</v>
      </c>
      <c r="ZX13" s="33">
        <v>398802.02</v>
      </c>
      <c r="ZY13" s="33">
        <v>27811</v>
      </c>
      <c r="ZZ13" s="33">
        <v>85910.9</v>
      </c>
      <c r="AAA13" s="33">
        <v>202308.75</v>
      </c>
      <c r="AAB13" s="33">
        <v>619810</v>
      </c>
      <c r="AAC13" s="33">
        <v>454303.85</v>
      </c>
      <c r="AAD13" s="33">
        <v>25046.41</v>
      </c>
      <c r="AAE13" s="33">
        <v>53580.4</v>
      </c>
      <c r="AAF13" s="33"/>
      <c r="AAG13" s="33">
        <v>439469.4</v>
      </c>
      <c r="AAH13" s="33">
        <v>70447.5</v>
      </c>
      <c r="AAI13" s="33">
        <v>74269.3</v>
      </c>
      <c r="AAJ13" s="33"/>
      <c r="AAK13" s="33">
        <v>55439.5</v>
      </c>
      <c r="AAL13" s="33">
        <v>85133.06</v>
      </c>
      <c r="AAM13" s="33"/>
      <c r="AAN13" s="33">
        <v>17412.5</v>
      </c>
      <c r="AAO13" s="33">
        <v>26917</v>
      </c>
      <c r="AAP13" s="33">
        <v>642873.23</v>
      </c>
      <c r="AAQ13" s="33"/>
      <c r="AAR13" s="33"/>
      <c r="AAS13" s="33">
        <v>40907.65</v>
      </c>
      <c r="AAT13" s="33"/>
      <c r="AAU13" s="33">
        <v>77507</v>
      </c>
      <c r="AAV13" s="33">
        <v>91449.84</v>
      </c>
      <c r="AAW13" s="33">
        <v>1940023.75</v>
      </c>
      <c r="AAX13" s="33">
        <v>32349</v>
      </c>
      <c r="AAY13" s="33"/>
      <c r="AAZ13" s="33">
        <v>315302</v>
      </c>
      <c r="ABA13" s="33">
        <v>142745.5</v>
      </c>
      <c r="ABB13" s="33">
        <v>66551</v>
      </c>
      <c r="ABC13" s="33"/>
      <c r="ABD13" s="33">
        <v>70070.5</v>
      </c>
      <c r="ABE13" s="33">
        <v>195046.5</v>
      </c>
      <c r="ABF13" s="33"/>
      <c r="ABG13" s="33">
        <v>78411</v>
      </c>
      <c r="ABH13" s="33">
        <v>664163.5</v>
      </c>
      <c r="ABI13" s="33">
        <v>88805.5</v>
      </c>
      <c r="ABJ13" s="33">
        <v>22378.05</v>
      </c>
      <c r="ABK13" s="33">
        <v>33980.75</v>
      </c>
      <c r="ABL13" s="33"/>
      <c r="ABM13" s="33">
        <v>16017.41</v>
      </c>
      <c r="ABN13" s="33"/>
      <c r="ABO13" s="33"/>
      <c r="ABP13" s="33">
        <v>3340</v>
      </c>
      <c r="ABQ13" s="33">
        <v>329400</v>
      </c>
      <c r="ABR13" s="33"/>
      <c r="ABS13" s="33"/>
      <c r="ABT13" s="33"/>
      <c r="ABU13" s="33"/>
      <c r="ABV13" s="33"/>
      <c r="ABW13" s="33">
        <v>13386766.480000004</v>
      </c>
      <c r="ABX13" s="33"/>
      <c r="ABY13" s="33"/>
      <c r="ABZ13" s="33"/>
      <c r="ACA13" s="33"/>
      <c r="ACB13" s="33"/>
      <c r="ACC13" s="33"/>
      <c r="ACD13" s="33"/>
      <c r="ACE13" s="33"/>
      <c r="ACF13" s="33"/>
      <c r="ACG13" s="33">
        <v>411318.5</v>
      </c>
      <c r="ACH13" s="33"/>
      <c r="ACI13" s="33"/>
      <c r="ACJ13" s="33"/>
      <c r="ACK13" s="33"/>
      <c r="ACL13" s="33">
        <v>500839</v>
      </c>
      <c r="ACM13" s="33"/>
      <c r="ACN13" s="33"/>
      <c r="ACO13" s="33"/>
      <c r="ACP13" s="33">
        <v>64160.5</v>
      </c>
      <c r="ACQ13" s="33">
        <v>23699.5</v>
      </c>
      <c r="ACR13" s="33"/>
      <c r="ACS13" s="33">
        <v>17243</v>
      </c>
      <c r="ACT13" s="33"/>
      <c r="ACU13" s="33">
        <v>93166.05</v>
      </c>
      <c r="ACV13" s="33"/>
      <c r="ACW13" s="33"/>
      <c r="ACX13" s="33">
        <v>65393</v>
      </c>
      <c r="ACY13" s="33">
        <v>210703.81</v>
      </c>
      <c r="ACZ13" s="33"/>
      <c r="ADA13" s="33"/>
      <c r="ADB13" s="33"/>
      <c r="ADC13" s="33"/>
      <c r="ADD13" s="33"/>
      <c r="ADE13" s="33">
        <v>198375</v>
      </c>
      <c r="ADF13" s="33"/>
      <c r="ADG13" s="33">
        <v>112280.9</v>
      </c>
      <c r="ADH13" s="33"/>
      <c r="ADI13" s="33"/>
      <c r="ADJ13" s="33"/>
      <c r="ADK13" s="33"/>
      <c r="ADL13" s="33"/>
      <c r="ADM13" s="33"/>
      <c r="ADN13" s="33"/>
      <c r="ADO13" s="33">
        <v>149338</v>
      </c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>
        <v>81813.75</v>
      </c>
      <c r="AEB13" s="33"/>
      <c r="AEC13" s="33"/>
      <c r="AED13" s="33"/>
      <c r="AEE13" s="33"/>
      <c r="AEF13" s="33">
        <v>1781286.75</v>
      </c>
      <c r="AEG13" s="33">
        <v>61712.55</v>
      </c>
      <c r="AEH13" s="33">
        <v>70976</v>
      </c>
      <c r="AEI13" s="33"/>
      <c r="AEJ13" s="33">
        <v>15522.75</v>
      </c>
      <c r="AEK13" s="33"/>
      <c r="AEL13" s="33"/>
      <c r="AEM13" s="33"/>
      <c r="AEN13" s="33">
        <v>40429</v>
      </c>
      <c r="AEO13" s="33">
        <v>6160</v>
      </c>
      <c r="AEP13" s="33">
        <v>2843</v>
      </c>
      <c r="AEQ13" s="33">
        <v>53462.5</v>
      </c>
      <c r="AER13" s="33"/>
      <c r="AES13" s="33">
        <v>8154</v>
      </c>
      <c r="AET13" s="33">
        <v>28416</v>
      </c>
      <c r="AEU13" s="33"/>
      <c r="AEV13" s="33"/>
      <c r="AEW13" s="33"/>
      <c r="AEX13" s="33"/>
      <c r="AEY13" s="33"/>
      <c r="AEZ13" s="33">
        <v>3997293.5599999996</v>
      </c>
      <c r="AFA13" s="33">
        <v>1353808.4</v>
      </c>
      <c r="AFB13" s="33">
        <v>55554.25</v>
      </c>
      <c r="AFC13" s="33"/>
      <c r="AFD13" s="33">
        <v>29127.25</v>
      </c>
      <c r="AFE13" s="33"/>
      <c r="AFF13" s="33">
        <v>165047.1</v>
      </c>
      <c r="AFG13" s="33">
        <v>12463.5</v>
      </c>
      <c r="AFH13" s="33">
        <v>24421.75</v>
      </c>
      <c r="AFI13" s="33">
        <v>42735</v>
      </c>
      <c r="AFJ13" s="33"/>
      <c r="AFK13" s="33">
        <v>66876.75</v>
      </c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>
        <v>688424</v>
      </c>
      <c r="AGK13" s="33">
        <v>20359</v>
      </c>
      <c r="AGL13" s="33">
        <v>164923.75</v>
      </c>
      <c r="AGM13" s="33">
        <v>73045</v>
      </c>
      <c r="AGN13" s="33">
        <v>206715.75</v>
      </c>
      <c r="AGO13" s="33">
        <v>47835.5</v>
      </c>
      <c r="AGP13" s="33"/>
      <c r="AGQ13" s="33">
        <v>23053.75</v>
      </c>
      <c r="AGR13" s="33">
        <v>16709.75</v>
      </c>
      <c r="AGS13" s="33">
        <v>42912.25</v>
      </c>
      <c r="AGT13" s="33">
        <v>17867</v>
      </c>
      <c r="AGU13" s="33"/>
      <c r="AGV13" s="33"/>
      <c r="AGW13" s="33"/>
      <c r="AGX13" s="33"/>
      <c r="AGY13" s="33"/>
      <c r="AGZ13" s="33"/>
      <c r="AHA13" s="33"/>
      <c r="AHB13" s="33"/>
      <c r="AHC13" s="33">
        <v>899764</v>
      </c>
      <c r="AHD13" s="33">
        <v>680160.25</v>
      </c>
      <c r="AHE13" s="33"/>
      <c r="AHF13" s="33"/>
      <c r="AHG13" s="33"/>
      <c r="AHH13" s="33"/>
      <c r="AHI13" s="33"/>
      <c r="AHJ13" s="33">
        <v>96263</v>
      </c>
      <c r="AHK13" s="33"/>
      <c r="AHL13" s="33"/>
      <c r="AHM13" s="33"/>
      <c r="AHN13" s="33"/>
      <c r="AHO13" s="33"/>
      <c r="AHP13" s="33"/>
      <c r="AHQ13" s="33"/>
      <c r="AHR13" s="33"/>
      <c r="AHS13" s="33"/>
      <c r="AHT13" s="33">
        <v>301884.42</v>
      </c>
      <c r="AHU13" s="33"/>
      <c r="AHV13" s="33">
        <v>7850.15</v>
      </c>
      <c r="AHW13" s="33"/>
      <c r="AHX13" s="33"/>
      <c r="AHY13" s="33"/>
      <c r="AHZ13" s="33"/>
      <c r="AIA13" s="33">
        <v>5037801.57</v>
      </c>
      <c r="AIB13" s="33">
        <v>183927637.53000018</v>
      </c>
    </row>
    <row r="14" spans="1:912" x14ac:dyDescent="0.5">
      <c r="A14" s="50" t="s">
        <v>200</v>
      </c>
      <c r="B14" s="50" t="s">
        <v>201</v>
      </c>
      <c r="C14" s="50" t="s">
        <v>202</v>
      </c>
      <c r="D14" s="51">
        <v>333353845.81999999</v>
      </c>
      <c r="E14" s="51">
        <v>67766403</v>
      </c>
      <c r="F14" s="51">
        <v>101963652</v>
      </c>
      <c r="G14" s="51">
        <v>27517341.350000001</v>
      </c>
      <c r="H14" s="51">
        <v>88630704.739999995</v>
      </c>
      <c r="I14" s="51">
        <v>43775882.5</v>
      </c>
      <c r="J14" s="51">
        <v>67324517.540000007</v>
      </c>
      <c r="K14" s="51">
        <v>54445118.119999997</v>
      </c>
      <c r="L14" s="51">
        <v>78859810.75</v>
      </c>
      <c r="M14" s="51">
        <v>39950166.5</v>
      </c>
      <c r="N14" s="51">
        <v>25831220.100000001</v>
      </c>
      <c r="O14" s="51">
        <v>16365150</v>
      </c>
      <c r="P14" s="51">
        <v>22392753.43</v>
      </c>
      <c r="Q14" s="51">
        <v>25623504.5</v>
      </c>
      <c r="R14" s="51">
        <v>32854191.850000001</v>
      </c>
      <c r="S14" s="51">
        <v>61301454</v>
      </c>
      <c r="T14" s="51">
        <v>54472323.590000004</v>
      </c>
      <c r="U14" s="51">
        <v>0</v>
      </c>
      <c r="V14" s="51">
        <v>133338142</v>
      </c>
      <c r="W14" s="51">
        <v>79734364.5</v>
      </c>
      <c r="X14" s="51">
        <v>28356608.5</v>
      </c>
      <c r="Y14" s="51">
        <v>50060022.780000001</v>
      </c>
      <c r="Z14" s="51">
        <v>35569164</v>
      </c>
      <c r="AA14" s="51">
        <v>49305497</v>
      </c>
      <c r="AB14" s="51">
        <v>14698071</v>
      </c>
      <c r="AC14" s="51">
        <v>104919851</v>
      </c>
      <c r="AD14" s="51">
        <v>44772375</v>
      </c>
      <c r="AE14" s="51">
        <v>39692720.280000001</v>
      </c>
      <c r="AF14" s="51">
        <v>87479816.890000001</v>
      </c>
      <c r="AG14" s="51">
        <v>32485612</v>
      </c>
      <c r="AH14" s="51">
        <v>67036118</v>
      </c>
      <c r="AI14" s="51">
        <v>51606121</v>
      </c>
      <c r="AJ14" s="51">
        <v>34498983</v>
      </c>
      <c r="AK14" s="51">
        <v>23397916</v>
      </c>
      <c r="AL14" s="51">
        <v>25970030.059999999</v>
      </c>
      <c r="AM14" s="51">
        <v>36902797</v>
      </c>
      <c r="AN14" s="51">
        <v>9381704.9499999993</v>
      </c>
      <c r="AO14" s="51">
        <v>28988932</v>
      </c>
      <c r="AP14" s="51">
        <v>14094224.98</v>
      </c>
      <c r="AQ14" s="51">
        <v>19878493.870000001</v>
      </c>
      <c r="AR14" s="51">
        <v>14283421</v>
      </c>
      <c r="AS14" s="51">
        <v>8788211.5700000003</v>
      </c>
      <c r="AT14" s="51">
        <v>98713344.540000007</v>
      </c>
      <c r="AU14" s="51">
        <v>11769095</v>
      </c>
      <c r="AV14" s="51">
        <v>10519190.1</v>
      </c>
      <c r="AW14" s="51">
        <v>31263491</v>
      </c>
      <c r="AX14" s="51">
        <v>37069035</v>
      </c>
      <c r="AY14" s="51">
        <v>35554051</v>
      </c>
      <c r="AZ14" s="51">
        <v>14963174</v>
      </c>
      <c r="BA14" s="51">
        <v>21916294.879999999</v>
      </c>
      <c r="BB14" s="51">
        <v>14181189</v>
      </c>
      <c r="BC14" s="51">
        <v>11478839</v>
      </c>
      <c r="BD14" s="51">
        <v>10031294</v>
      </c>
      <c r="BE14" s="51">
        <v>7399486.75</v>
      </c>
      <c r="BF14" s="51">
        <v>47684603.439999998</v>
      </c>
      <c r="BG14" s="51">
        <v>4832288.5999999996</v>
      </c>
      <c r="BH14" s="51">
        <v>11466738</v>
      </c>
      <c r="BI14" s="51">
        <v>148558880</v>
      </c>
      <c r="BJ14" s="51">
        <v>97512050</v>
      </c>
      <c r="BK14" s="51">
        <v>46240172</v>
      </c>
      <c r="BL14" s="51">
        <v>25343617</v>
      </c>
      <c r="BM14" s="51">
        <v>56086032.07</v>
      </c>
      <c r="BN14" s="51">
        <v>36009398.25</v>
      </c>
      <c r="BO14" s="51">
        <v>23726140.800000001</v>
      </c>
      <c r="BP14" s="51">
        <v>3591361</v>
      </c>
      <c r="BQ14" s="51">
        <v>2653265</v>
      </c>
      <c r="BR14" s="51">
        <v>94053587.079999998</v>
      </c>
      <c r="BS14" s="51">
        <v>31464682</v>
      </c>
      <c r="BT14" s="51">
        <v>34147578</v>
      </c>
      <c r="BU14" s="51">
        <v>37221123.289999999</v>
      </c>
      <c r="BV14" s="51">
        <v>27293087</v>
      </c>
      <c r="BW14" s="51">
        <v>39844757.880000003</v>
      </c>
      <c r="BX14" s="51">
        <v>10336171.35</v>
      </c>
      <c r="BY14" s="51">
        <v>24822291</v>
      </c>
      <c r="BZ14" s="51">
        <v>47475513.340000004</v>
      </c>
      <c r="CA14" s="51">
        <v>15442009</v>
      </c>
      <c r="CB14" s="51">
        <v>33130822</v>
      </c>
      <c r="CC14" s="51">
        <v>41650474</v>
      </c>
      <c r="CD14" s="51">
        <v>17432815</v>
      </c>
      <c r="CE14" s="51">
        <v>12898826.199999999</v>
      </c>
      <c r="CF14" s="51">
        <v>9354821.8000000007</v>
      </c>
      <c r="CG14" s="51">
        <v>222584897.30000001</v>
      </c>
      <c r="CH14" s="51">
        <v>23825303.350000001</v>
      </c>
      <c r="CI14" s="51">
        <v>50039256</v>
      </c>
      <c r="CJ14" s="51">
        <v>31993862.52</v>
      </c>
      <c r="CK14" s="51">
        <v>45131202.5</v>
      </c>
      <c r="CL14" s="51">
        <v>37900838</v>
      </c>
      <c r="CM14" s="51">
        <v>40323906.280000001</v>
      </c>
      <c r="CN14" s="51">
        <v>47293730.5</v>
      </c>
      <c r="CO14" s="51">
        <v>14103808</v>
      </c>
      <c r="CP14" s="51">
        <v>31971863</v>
      </c>
      <c r="CQ14" s="51">
        <v>27916091.649999999</v>
      </c>
      <c r="CR14" s="51">
        <v>37315141</v>
      </c>
      <c r="CS14" s="51">
        <v>26848936</v>
      </c>
      <c r="CT14" s="51">
        <v>116980087.3</v>
      </c>
      <c r="CU14" s="51">
        <v>21062043</v>
      </c>
      <c r="CV14" s="51">
        <v>30603921</v>
      </c>
      <c r="CW14" s="51">
        <v>73182663.379999995</v>
      </c>
      <c r="CX14" s="51">
        <v>17642868.030000001</v>
      </c>
      <c r="CY14" s="51">
        <v>51362930.600000001</v>
      </c>
      <c r="CZ14" s="51">
        <v>19248558.780000001</v>
      </c>
      <c r="DA14" s="51">
        <v>15655708</v>
      </c>
      <c r="DB14" s="51">
        <v>4445786443.7300005</v>
      </c>
      <c r="DC14" s="51">
        <v>89691718.180000007</v>
      </c>
      <c r="DD14" s="51">
        <v>97688426.390000001</v>
      </c>
      <c r="DE14" s="51">
        <v>29035267.079999998</v>
      </c>
      <c r="DF14" s="51">
        <v>25972769.640000001</v>
      </c>
      <c r="DG14" s="51">
        <v>39402883.990000002</v>
      </c>
      <c r="DH14" s="51">
        <v>27051837</v>
      </c>
      <c r="DI14" s="51">
        <v>31056880.899999999</v>
      </c>
      <c r="DJ14" s="51">
        <v>18215562</v>
      </c>
      <c r="DK14" s="51">
        <v>19088110.370000001</v>
      </c>
      <c r="DL14" s="51">
        <v>269634937.44999999</v>
      </c>
      <c r="DM14" s="51">
        <v>32691611.640000001</v>
      </c>
      <c r="DN14" s="51">
        <v>64819726.25</v>
      </c>
      <c r="DO14" s="51">
        <v>45350978.909999996</v>
      </c>
      <c r="DP14" s="51">
        <v>53641970</v>
      </c>
      <c r="DQ14" s="51">
        <v>31669010.91</v>
      </c>
      <c r="DR14" s="51">
        <v>70542786.900000006</v>
      </c>
      <c r="DS14" s="51">
        <v>37492315</v>
      </c>
      <c r="DT14" s="51">
        <v>71516404.959999993</v>
      </c>
      <c r="DU14" s="51">
        <v>194269123.25</v>
      </c>
      <c r="DV14" s="51">
        <v>62875556.25</v>
      </c>
      <c r="DW14" s="51">
        <v>131784889.36</v>
      </c>
      <c r="DX14" s="51">
        <v>114173642.90000001</v>
      </c>
      <c r="DY14" s="51">
        <v>50348020</v>
      </c>
      <c r="DZ14" s="51">
        <v>79155719.5</v>
      </c>
      <c r="EA14" s="51">
        <v>44617440</v>
      </c>
      <c r="EB14" s="51">
        <v>14602155.9</v>
      </c>
      <c r="EC14" s="51">
        <v>32982344.91</v>
      </c>
      <c r="ED14" s="51">
        <v>22508095.850000001</v>
      </c>
      <c r="EE14" s="51">
        <v>61782564.75</v>
      </c>
      <c r="EF14" s="51">
        <v>91324460.590000004</v>
      </c>
      <c r="EG14" s="51">
        <v>68546513.579999998</v>
      </c>
      <c r="EH14" s="51">
        <v>26592019</v>
      </c>
      <c r="EI14" s="51">
        <v>43988011.960000001</v>
      </c>
      <c r="EJ14" s="51">
        <v>49070410</v>
      </c>
      <c r="EK14" s="51">
        <v>70514782</v>
      </c>
      <c r="EL14" s="51">
        <v>60407730.420000002</v>
      </c>
      <c r="EM14" s="51">
        <v>28506716.43</v>
      </c>
      <c r="EN14" s="51">
        <v>41901701</v>
      </c>
      <c r="EO14" s="51">
        <v>151773057.16</v>
      </c>
      <c r="EP14" s="51">
        <v>30638417.199999999</v>
      </c>
      <c r="EQ14" s="51">
        <v>33556390.100000001</v>
      </c>
      <c r="ER14" s="51">
        <v>32169381.809999999</v>
      </c>
      <c r="ES14" s="51">
        <v>10084141.01</v>
      </c>
      <c r="ET14" s="51">
        <v>6582430</v>
      </c>
      <c r="EU14" s="51">
        <v>48173966</v>
      </c>
      <c r="EV14" s="51">
        <v>34283369.68</v>
      </c>
      <c r="EW14" s="51">
        <v>28039433.239999998</v>
      </c>
      <c r="EX14" s="51">
        <v>2719815681.4199991</v>
      </c>
      <c r="EY14" s="51">
        <v>119642908.75</v>
      </c>
      <c r="EZ14" s="51">
        <v>16997598</v>
      </c>
      <c r="FA14" s="51">
        <v>31466707</v>
      </c>
      <c r="FB14" s="51">
        <v>39841893</v>
      </c>
      <c r="FC14" s="51">
        <v>87435256</v>
      </c>
      <c r="FD14" s="51">
        <v>68837672</v>
      </c>
      <c r="FE14" s="51">
        <v>46411333.25</v>
      </c>
      <c r="FF14" s="51">
        <v>37346907</v>
      </c>
      <c r="FG14" s="51">
        <v>24086270</v>
      </c>
      <c r="FH14" s="51">
        <v>24400485</v>
      </c>
      <c r="FI14" s="51">
        <v>23966829</v>
      </c>
      <c r="FJ14" s="51">
        <v>17000518</v>
      </c>
      <c r="FK14" s="51">
        <v>62474522.670000002</v>
      </c>
      <c r="FL14" s="51">
        <v>23581413.300000001</v>
      </c>
      <c r="FM14" s="51">
        <v>22996572.399999999</v>
      </c>
      <c r="FN14" s="51">
        <v>18271536.600000001</v>
      </c>
      <c r="FO14" s="51">
        <v>41622921</v>
      </c>
      <c r="FP14" s="51">
        <v>44924090</v>
      </c>
      <c r="FQ14" s="51">
        <v>15817605.73</v>
      </c>
      <c r="FR14" s="51">
        <v>10097552</v>
      </c>
      <c r="FS14" s="51">
        <v>260595806.25</v>
      </c>
      <c r="FT14" s="51">
        <v>21456709</v>
      </c>
      <c r="FU14" s="51">
        <v>59329139.549999997</v>
      </c>
      <c r="FV14" s="51">
        <v>52657964.5</v>
      </c>
      <c r="FW14" s="51">
        <v>44323387</v>
      </c>
      <c r="FX14" s="51">
        <v>27988004.050000001</v>
      </c>
      <c r="FY14" s="51">
        <v>71494561</v>
      </c>
      <c r="FZ14" s="51">
        <v>42126928</v>
      </c>
      <c r="GA14" s="51">
        <v>39496618.700000003</v>
      </c>
      <c r="GB14" s="51">
        <v>33003849</v>
      </c>
      <c r="GC14" s="51">
        <v>65846250.350000001</v>
      </c>
      <c r="GD14" s="51">
        <v>25510659.199999999</v>
      </c>
      <c r="GE14" s="51">
        <v>23960391</v>
      </c>
      <c r="GF14" s="51">
        <v>17575858.350000001</v>
      </c>
      <c r="GG14" s="51">
        <v>96289318</v>
      </c>
      <c r="GH14" s="51">
        <v>15980891.390000001</v>
      </c>
      <c r="GI14" s="51">
        <v>19074212.739999998</v>
      </c>
      <c r="GJ14" s="51">
        <v>39042474.25</v>
      </c>
      <c r="GK14" s="51">
        <v>32208328</v>
      </c>
      <c r="GL14" s="51">
        <v>22733976</v>
      </c>
      <c r="GM14" s="51">
        <v>23190410</v>
      </c>
      <c r="GN14" s="51">
        <v>50820522.5</v>
      </c>
      <c r="GO14" s="51">
        <v>20253005.52</v>
      </c>
      <c r="GP14" s="51">
        <v>16497778</v>
      </c>
      <c r="GQ14" s="51">
        <v>10957054</v>
      </c>
      <c r="GR14" s="51">
        <v>10815867</v>
      </c>
      <c r="GS14" s="51">
        <v>40707155</v>
      </c>
      <c r="GT14" s="51">
        <v>26616773</v>
      </c>
      <c r="GU14" s="51">
        <v>24062280</v>
      </c>
      <c r="GV14" s="51">
        <v>47712582.210000001</v>
      </c>
      <c r="GW14" s="51">
        <v>8669819.8300000001</v>
      </c>
      <c r="GX14" s="51">
        <v>42881629.600000001</v>
      </c>
      <c r="GY14" s="51">
        <v>40725166.020000003</v>
      </c>
      <c r="GZ14" s="51">
        <v>15694485.800000001</v>
      </c>
      <c r="HA14" s="51">
        <v>2167520445.5100002</v>
      </c>
      <c r="HB14" s="51">
        <v>94030793</v>
      </c>
      <c r="HC14" s="51">
        <v>13946030</v>
      </c>
      <c r="HD14" s="51">
        <v>32311641.75</v>
      </c>
      <c r="HE14" s="51">
        <v>27349678</v>
      </c>
      <c r="HF14" s="51">
        <v>276448965.73000002</v>
      </c>
      <c r="HG14" s="51">
        <v>45325333.75</v>
      </c>
      <c r="HH14" s="51">
        <v>62521599</v>
      </c>
      <c r="HI14" s="51">
        <v>68905099</v>
      </c>
      <c r="HJ14" s="51">
        <v>39015730</v>
      </c>
      <c r="HK14" s="51">
        <v>60848469</v>
      </c>
      <c r="HL14" s="51">
        <v>9886826.9499999993</v>
      </c>
      <c r="HM14" s="51">
        <v>142508009</v>
      </c>
      <c r="HN14" s="51">
        <v>69247526</v>
      </c>
      <c r="HO14" s="51">
        <v>58769698</v>
      </c>
      <c r="HP14" s="51">
        <v>39974310.289999999</v>
      </c>
      <c r="HQ14" s="51">
        <v>40196994</v>
      </c>
      <c r="HR14" s="51">
        <v>29556026</v>
      </c>
      <c r="HS14" s="51">
        <v>43161790.799999997</v>
      </c>
      <c r="HT14" s="51">
        <v>19827585</v>
      </c>
      <c r="HU14" s="51">
        <v>140438129.83000001</v>
      </c>
      <c r="HV14" s="51">
        <v>66822088</v>
      </c>
      <c r="HW14" s="51">
        <v>30108319</v>
      </c>
      <c r="HX14" s="51">
        <v>29471810</v>
      </c>
      <c r="HY14" s="51">
        <v>23750436.989999998</v>
      </c>
      <c r="HZ14" s="51">
        <v>18170891</v>
      </c>
      <c r="IA14" s="51">
        <v>56129181</v>
      </c>
      <c r="IB14" s="51">
        <v>30379404</v>
      </c>
      <c r="IC14" s="51">
        <v>28317578</v>
      </c>
      <c r="ID14" s="51">
        <v>23912650.75</v>
      </c>
      <c r="IE14" s="51">
        <v>32277988.960000001</v>
      </c>
      <c r="IF14" s="51">
        <v>39657110.57</v>
      </c>
      <c r="IG14" s="51">
        <v>10656830</v>
      </c>
      <c r="IH14" s="51">
        <v>26882235</v>
      </c>
      <c r="II14" s="51">
        <v>17719427.940000001</v>
      </c>
      <c r="IJ14" s="51">
        <v>8281765.6600000001</v>
      </c>
      <c r="IK14" s="51">
        <v>161637882.65000001</v>
      </c>
      <c r="IL14" s="51">
        <v>52668538</v>
      </c>
      <c r="IM14" s="51">
        <v>44218060</v>
      </c>
      <c r="IN14" s="51">
        <v>56352811</v>
      </c>
      <c r="IO14" s="51">
        <v>77371476.370000005</v>
      </c>
      <c r="IP14" s="51">
        <v>30514865.25</v>
      </c>
      <c r="IQ14" s="51">
        <v>24296494</v>
      </c>
      <c r="IR14" s="51">
        <v>17425645</v>
      </c>
      <c r="IS14" s="51">
        <v>17102144.960000001</v>
      </c>
      <c r="IT14" s="51">
        <v>10018862.73</v>
      </c>
      <c r="IU14" s="51">
        <v>26441703.75</v>
      </c>
      <c r="IV14" s="51">
        <v>162880710.75</v>
      </c>
      <c r="IW14" s="51">
        <v>62925701.789999999</v>
      </c>
      <c r="IX14" s="51">
        <v>47512985</v>
      </c>
      <c r="IY14" s="51">
        <v>25541940</v>
      </c>
      <c r="IZ14" s="51">
        <v>27308711</v>
      </c>
      <c r="JA14" s="51">
        <v>9060746.5899999999</v>
      </c>
      <c r="JB14" s="51">
        <v>23720225</v>
      </c>
      <c r="JC14" s="51">
        <v>6923173</v>
      </c>
      <c r="JD14" s="51">
        <v>7890125.4500000002</v>
      </c>
      <c r="JE14" s="51">
        <v>21913384</v>
      </c>
      <c r="JF14" s="51">
        <v>24742101</v>
      </c>
      <c r="JG14" s="51">
        <v>15114994</v>
      </c>
      <c r="JH14" s="51">
        <v>59437808.259999998</v>
      </c>
      <c r="JI14" s="51">
        <v>61994629.68</v>
      </c>
      <c r="JJ14" s="51">
        <v>22847571</v>
      </c>
      <c r="JK14" s="51">
        <v>20480708.879999999</v>
      </c>
      <c r="JL14" s="51">
        <v>11610678</v>
      </c>
      <c r="JM14" s="51">
        <v>9317644.5</v>
      </c>
      <c r="JN14" s="51">
        <v>58984705.780000001</v>
      </c>
      <c r="JO14" s="51">
        <v>17192134</v>
      </c>
      <c r="JP14" s="51">
        <v>25468180</v>
      </c>
      <c r="JQ14" s="51">
        <v>41126999.009999998</v>
      </c>
      <c r="JR14" s="51">
        <v>31842206.27</v>
      </c>
      <c r="JS14" s="51">
        <v>49575184</v>
      </c>
      <c r="JT14" s="51">
        <v>15592223.289999999</v>
      </c>
      <c r="JU14" s="51">
        <v>3135861905.9300008</v>
      </c>
      <c r="JV14" s="51">
        <v>126874480.25</v>
      </c>
      <c r="JW14" s="51">
        <v>140548014.75</v>
      </c>
      <c r="JX14" s="51">
        <v>23328316.350000001</v>
      </c>
      <c r="JY14" s="51">
        <v>8233479.2400000002</v>
      </c>
      <c r="JZ14" s="51">
        <v>44490802.5</v>
      </c>
      <c r="KA14" s="51">
        <v>8439190.5199999996</v>
      </c>
      <c r="KB14" s="51">
        <v>61351197.899999999</v>
      </c>
      <c r="KC14" s="51">
        <v>17482470.949999999</v>
      </c>
      <c r="KD14" s="51">
        <v>12175898</v>
      </c>
      <c r="KE14" s="51">
        <v>38816183</v>
      </c>
      <c r="KF14" s="51">
        <v>34036405</v>
      </c>
      <c r="KG14" s="51">
        <v>25766539</v>
      </c>
      <c r="KH14" s="51">
        <v>30168329</v>
      </c>
      <c r="KI14" s="51">
        <v>5109680</v>
      </c>
      <c r="KJ14" s="51">
        <v>21109420</v>
      </c>
      <c r="KK14" s="51">
        <v>313380210.82999998</v>
      </c>
      <c r="KL14" s="51">
        <v>82349732.069999993</v>
      </c>
      <c r="KM14" s="51">
        <v>36847014</v>
      </c>
      <c r="KN14" s="51">
        <v>33814026.5</v>
      </c>
      <c r="KO14" s="51">
        <v>41244774</v>
      </c>
      <c r="KP14" s="51">
        <v>37926691</v>
      </c>
      <c r="KQ14" s="51">
        <v>158859762</v>
      </c>
      <c r="KR14" s="51">
        <v>24642611</v>
      </c>
      <c r="KS14" s="51">
        <v>21965620</v>
      </c>
      <c r="KT14" s="51">
        <v>76761163.859999999</v>
      </c>
      <c r="KU14" s="51">
        <v>28380386</v>
      </c>
      <c r="KV14" s="51">
        <v>54760989</v>
      </c>
      <c r="KW14" s="51">
        <v>77058744.819999993</v>
      </c>
      <c r="KX14" s="51">
        <v>31851706.5</v>
      </c>
      <c r="KY14" s="51">
        <v>50080417</v>
      </c>
      <c r="KZ14" s="51">
        <v>192556087.56999999</v>
      </c>
      <c r="LA14" s="51">
        <v>39777688</v>
      </c>
      <c r="LB14" s="51">
        <v>101648035.15000001</v>
      </c>
      <c r="LC14" s="51">
        <v>29879975</v>
      </c>
      <c r="LD14" s="51">
        <v>11434365</v>
      </c>
      <c r="LE14" s="51">
        <v>51458774</v>
      </c>
      <c r="LF14" s="51">
        <v>47984976</v>
      </c>
      <c r="LG14" s="51">
        <v>22057424</v>
      </c>
      <c r="LH14" s="51">
        <v>32599890</v>
      </c>
      <c r="LI14" s="51">
        <v>20571852</v>
      </c>
      <c r="LJ14" s="51">
        <v>231673510</v>
      </c>
      <c r="LK14" s="51">
        <v>90901181.75</v>
      </c>
      <c r="LL14" s="51">
        <v>123665626.95</v>
      </c>
      <c r="LM14" s="51">
        <v>116637648.77</v>
      </c>
      <c r="LN14" s="51">
        <v>32675862.300000001</v>
      </c>
      <c r="LO14" s="51">
        <v>27972070</v>
      </c>
      <c r="LP14" s="51">
        <v>12272696.060000001</v>
      </c>
      <c r="LQ14" s="51">
        <v>32926904.210000001</v>
      </c>
      <c r="LR14" s="51">
        <v>13055861</v>
      </c>
      <c r="LS14" s="51">
        <v>45201163</v>
      </c>
      <c r="LT14" s="51">
        <v>4813020</v>
      </c>
      <c r="LU14" s="51">
        <v>118207751.27</v>
      </c>
      <c r="LV14" s="51">
        <v>34766377.770000003</v>
      </c>
      <c r="LW14" s="51">
        <v>19970583.5</v>
      </c>
      <c r="LX14" s="51">
        <v>391895590.23000002</v>
      </c>
      <c r="LY14" s="51">
        <v>210771309.66999999</v>
      </c>
      <c r="LZ14" s="51">
        <v>153960675</v>
      </c>
      <c r="MA14" s="51">
        <v>114369622.15000001</v>
      </c>
      <c r="MB14" s="51">
        <v>57797198.280000001</v>
      </c>
      <c r="MC14" s="51">
        <v>64905224</v>
      </c>
      <c r="MD14" s="51">
        <v>46227955</v>
      </c>
      <c r="ME14" s="51">
        <v>53178947.659999996</v>
      </c>
      <c r="MF14" s="51">
        <v>49046874</v>
      </c>
      <c r="MG14" s="51">
        <v>46986283</v>
      </c>
      <c r="MH14" s="51">
        <v>110809024</v>
      </c>
      <c r="MI14" s="51">
        <v>28388187.789999999</v>
      </c>
      <c r="MJ14" s="51">
        <v>4450900469.1199999</v>
      </c>
      <c r="MK14" s="51">
        <v>128624744.43000001</v>
      </c>
      <c r="ML14" s="51">
        <v>28231357.5</v>
      </c>
      <c r="MM14" s="51">
        <v>22312581</v>
      </c>
      <c r="MN14" s="51">
        <v>17098484</v>
      </c>
      <c r="MO14" s="51">
        <v>18279967</v>
      </c>
      <c r="MP14" s="51">
        <v>19198683.25</v>
      </c>
      <c r="MQ14" s="51">
        <v>23802135</v>
      </c>
      <c r="MR14" s="51">
        <v>22778326</v>
      </c>
      <c r="MS14" s="51">
        <v>35226122.100000001</v>
      </c>
      <c r="MT14" s="51">
        <v>30595208</v>
      </c>
      <c r="MU14" s="51">
        <v>31380482.969999999</v>
      </c>
      <c r="MV14" s="51">
        <v>24030803</v>
      </c>
      <c r="MW14" s="51">
        <v>128122324</v>
      </c>
      <c r="MX14" s="51">
        <v>37506409.689999998</v>
      </c>
      <c r="MY14" s="51">
        <v>29011858</v>
      </c>
      <c r="MZ14" s="51">
        <v>60537003.5</v>
      </c>
      <c r="NA14" s="51">
        <v>52164937.700000003</v>
      </c>
      <c r="NB14" s="51">
        <v>31345019</v>
      </c>
      <c r="NC14" s="51">
        <v>59461105</v>
      </c>
      <c r="ND14" s="51">
        <v>37692002</v>
      </c>
      <c r="NE14" s="51">
        <v>32542709.649999999</v>
      </c>
      <c r="NF14" s="51">
        <v>10887366.25</v>
      </c>
      <c r="NG14" s="51">
        <v>9323953</v>
      </c>
      <c r="NH14" s="51">
        <v>223955723.15000001</v>
      </c>
      <c r="NI14" s="51">
        <v>65273595.909999996</v>
      </c>
      <c r="NJ14" s="51">
        <v>15639973.800000001</v>
      </c>
      <c r="NK14" s="51">
        <v>118013833.95</v>
      </c>
      <c r="NL14" s="51">
        <v>13366949.9</v>
      </c>
      <c r="NM14" s="51">
        <v>55878950.5</v>
      </c>
      <c r="NN14" s="51">
        <v>104128971</v>
      </c>
      <c r="NO14" s="51">
        <v>103788221.42</v>
      </c>
      <c r="NP14" s="51">
        <v>6401691</v>
      </c>
      <c r="NQ14" s="51">
        <v>46354770.109999999</v>
      </c>
      <c r="NR14" s="51">
        <v>32727270.579999998</v>
      </c>
      <c r="NS14" s="51">
        <v>20473437.190000001</v>
      </c>
      <c r="NT14" s="51">
        <v>75313842.75</v>
      </c>
      <c r="NU14" s="51">
        <v>18407167</v>
      </c>
      <c r="NV14" s="51">
        <v>20885651</v>
      </c>
      <c r="NW14" s="51">
        <v>23736325</v>
      </c>
      <c r="NX14" s="51">
        <v>18215244</v>
      </c>
      <c r="NY14" s="51">
        <v>1571527</v>
      </c>
      <c r="NZ14" s="51">
        <v>6219813</v>
      </c>
      <c r="OA14" s="51">
        <v>107804609.736</v>
      </c>
      <c r="OB14" s="51">
        <v>102030974.45999999</v>
      </c>
      <c r="OC14" s="51">
        <v>28121483</v>
      </c>
      <c r="OD14" s="51">
        <v>22037009</v>
      </c>
      <c r="OE14" s="51">
        <v>23507388</v>
      </c>
      <c r="OF14" s="51">
        <v>28427318.109999999</v>
      </c>
      <c r="OG14" s="51">
        <v>13746836</v>
      </c>
      <c r="OH14" s="51">
        <v>233718026.34</v>
      </c>
      <c r="OI14" s="51">
        <v>46095208.07</v>
      </c>
      <c r="OJ14" s="51">
        <v>42895413.119999997</v>
      </c>
      <c r="OK14" s="51">
        <v>93526521.189999998</v>
      </c>
      <c r="OL14" s="51">
        <v>24051667</v>
      </c>
      <c r="OM14" s="51">
        <v>44074043.859999999</v>
      </c>
      <c r="ON14" s="51">
        <v>43834824.630000003</v>
      </c>
      <c r="OO14" s="51">
        <v>21400976.100000001</v>
      </c>
      <c r="OP14" s="51">
        <v>19799557</v>
      </c>
      <c r="OQ14" s="51">
        <v>362224698.10000002</v>
      </c>
      <c r="OR14" s="51">
        <v>61700577.719999999</v>
      </c>
      <c r="OS14" s="51">
        <v>94362000</v>
      </c>
      <c r="OT14" s="51">
        <v>42196364</v>
      </c>
      <c r="OU14" s="51">
        <v>51412020.719999999</v>
      </c>
      <c r="OV14" s="51">
        <v>13976564.35</v>
      </c>
      <c r="OW14" s="51">
        <v>87341447.120000005</v>
      </c>
      <c r="OX14" s="51">
        <v>28125635</v>
      </c>
      <c r="OY14" s="51">
        <v>32705636</v>
      </c>
      <c r="OZ14" s="51">
        <v>29628398.170000002</v>
      </c>
      <c r="PA14" s="51">
        <v>58150426.030000001</v>
      </c>
      <c r="PB14" s="51">
        <v>65053358</v>
      </c>
      <c r="PC14" s="51">
        <v>33102829</v>
      </c>
      <c r="PD14" s="51">
        <v>18965942.5</v>
      </c>
      <c r="PE14" s="51">
        <v>16367606.310000001</v>
      </c>
      <c r="PF14" s="51">
        <v>3750891898.9360003</v>
      </c>
      <c r="PG14" s="33">
        <v>23601772.5</v>
      </c>
      <c r="PH14" s="33">
        <v>35399026.5</v>
      </c>
      <c r="PI14" s="33">
        <v>53014524.460000001</v>
      </c>
      <c r="PJ14" s="33">
        <v>12904259</v>
      </c>
      <c r="PK14" s="33">
        <v>28294225</v>
      </c>
      <c r="PL14" s="33">
        <v>67246141.180000007</v>
      </c>
      <c r="PM14" s="33">
        <v>37836839.100000001</v>
      </c>
      <c r="PN14" s="33">
        <v>23498833</v>
      </c>
      <c r="PO14" s="33">
        <v>39450850.100000001</v>
      </c>
      <c r="PP14" s="33">
        <v>24004076</v>
      </c>
      <c r="PQ14" s="33">
        <v>36038785</v>
      </c>
      <c r="PR14" s="33">
        <v>52129052</v>
      </c>
      <c r="PS14" s="33">
        <v>20400444</v>
      </c>
      <c r="PT14" s="33">
        <v>74547221</v>
      </c>
      <c r="PU14" s="33">
        <v>21699935.5</v>
      </c>
      <c r="PV14" s="33">
        <v>15209682.5</v>
      </c>
      <c r="PW14" s="33">
        <v>12470864</v>
      </c>
      <c r="PX14" s="33">
        <v>16653782.75</v>
      </c>
      <c r="PY14" s="33">
        <v>132079239.5</v>
      </c>
      <c r="PZ14" s="33">
        <v>39113147</v>
      </c>
      <c r="QA14" s="33">
        <v>24264927.399999999</v>
      </c>
      <c r="QB14" s="33">
        <v>54089146.899999999</v>
      </c>
      <c r="QC14" s="33">
        <v>163274624.5</v>
      </c>
      <c r="QD14" s="33">
        <v>44941521.479999997</v>
      </c>
      <c r="QE14" s="33">
        <v>77162737.079999998</v>
      </c>
      <c r="QF14" s="33">
        <v>26153866</v>
      </c>
      <c r="QG14" s="33">
        <v>45387482.859999999</v>
      </c>
      <c r="QH14" s="33">
        <v>11951223.27</v>
      </c>
      <c r="QI14" s="33">
        <v>61392907.850000001</v>
      </c>
      <c r="QJ14" s="33">
        <v>18933003.530000001</v>
      </c>
      <c r="QK14" s="33">
        <v>30377162.149999999</v>
      </c>
      <c r="QL14" s="33">
        <v>48849065.25</v>
      </c>
      <c r="QM14" s="33">
        <v>43084562.149999999</v>
      </c>
      <c r="QN14" s="33">
        <v>43764396.729999997</v>
      </c>
      <c r="QO14" s="33">
        <v>40138344.789999999</v>
      </c>
      <c r="QP14" s="33">
        <v>24307272.5</v>
      </c>
      <c r="QQ14" s="33">
        <v>18918154</v>
      </c>
      <c r="QR14" s="33">
        <v>52280353.299999997</v>
      </c>
      <c r="QS14" s="33">
        <v>43453017</v>
      </c>
      <c r="QT14" s="33">
        <v>16437858</v>
      </c>
      <c r="QU14" s="33">
        <v>14077083.5</v>
      </c>
      <c r="QV14" s="33">
        <v>12934265</v>
      </c>
      <c r="QW14" s="33">
        <v>14213016.5</v>
      </c>
      <c r="QX14" s="33">
        <v>9107357.0899999999</v>
      </c>
      <c r="QY14" s="33">
        <v>157134998.68000001</v>
      </c>
      <c r="QZ14" s="33">
        <v>14524164.51</v>
      </c>
      <c r="RA14" s="33">
        <v>57341047.82</v>
      </c>
      <c r="RB14" s="33">
        <v>31125937.260000002</v>
      </c>
      <c r="RC14" s="33">
        <v>55347818.719999999</v>
      </c>
      <c r="RD14" s="33">
        <v>73627077.129999995</v>
      </c>
      <c r="RE14" s="33">
        <v>23325925.77</v>
      </c>
      <c r="RF14" s="33">
        <v>51993349.170000002</v>
      </c>
      <c r="RG14" s="33">
        <v>48483891.43</v>
      </c>
      <c r="RH14" s="33">
        <v>18167961.199999999</v>
      </c>
      <c r="RI14" s="33">
        <v>18435176.5</v>
      </c>
      <c r="RJ14" s="33">
        <v>16917904</v>
      </c>
      <c r="RK14" s="33">
        <v>13392609.73</v>
      </c>
      <c r="RL14" s="33">
        <v>92902650.680000007</v>
      </c>
      <c r="RM14" s="33">
        <v>75570579</v>
      </c>
      <c r="RN14" s="33">
        <v>29796734.969999999</v>
      </c>
      <c r="RO14" s="33">
        <v>53078947</v>
      </c>
      <c r="RP14" s="33">
        <v>24360879.170000002</v>
      </c>
      <c r="RQ14" s="33">
        <v>48518034.270000003</v>
      </c>
      <c r="RR14" s="33">
        <v>68426111.609999999</v>
      </c>
      <c r="RS14" s="33">
        <v>36312700.82</v>
      </c>
      <c r="RT14" s="33">
        <v>38008084.329999998</v>
      </c>
      <c r="RU14" s="33">
        <v>91140227.620000005</v>
      </c>
      <c r="RV14" s="33">
        <v>97136080</v>
      </c>
      <c r="RW14" s="33">
        <v>14505591</v>
      </c>
      <c r="RX14" s="33">
        <v>14189693.5</v>
      </c>
      <c r="RY14" s="33">
        <v>53989717</v>
      </c>
      <c r="RZ14" s="33">
        <v>19676984.789999999</v>
      </c>
      <c r="SA14" s="33">
        <v>20741165</v>
      </c>
      <c r="SB14" s="33">
        <v>25591735</v>
      </c>
      <c r="SC14" s="33">
        <v>17688391</v>
      </c>
      <c r="SD14" s="33">
        <v>15543572.369999999</v>
      </c>
      <c r="SE14" s="33">
        <v>13697532.9</v>
      </c>
      <c r="SF14" s="33">
        <v>3135779322.8699994</v>
      </c>
      <c r="SG14" s="33">
        <v>90066725</v>
      </c>
      <c r="SH14" s="33">
        <v>31041945.370000001</v>
      </c>
      <c r="SI14" s="33">
        <v>27604590</v>
      </c>
      <c r="SJ14" s="33">
        <v>22665315</v>
      </c>
      <c r="SK14" s="33">
        <v>16919698</v>
      </c>
      <c r="SL14" s="33">
        <v>25965702</v>
      </c>
      <c r="SM14" s="33">
        <v>24588098.600000001</v>
      </c>
      <c r="SN14" s="33">
        <v>55028077</v>
      </c>
      <c r="SO14" s="33">
        <v>34484150</v>
      </c>
      <c r="SP14" s="33">
        <v>30336263</v>
      </c>
      <c r="SQ14" s="33">
        <v>61322161</v>
      </c>
      <c r="SR14" s="33">
        <v>10652848.25</v>
      </c>
      <c r="SS14" s="33">
        <v>77783276.939999998</v>
      </c>
      <c r="ST14" s="33">
        <v>39466367.280000001</v>
      </c>
      <c r="SU14" s="33">
        <v>33922327.350000001</v>
      </c>
      <c r="SV14" s="33">
        <v>57467701.899999999</v>
      </c>
      <c r="SW14" s="33">
        <v>24235485.16</v>
      </c>
      <c r="SX14" s="33">
        <v>26751033.870000001</v>
      </c>
      <c r="SY14" s="33">
        <v>26742048.34</v>
      </c>
      <c r="SZ14" s="33">
        <v>10231178.92</v>
      </c>
      <c r="TA14" s="33">
        <v>103819324.40000001</v>
      </c>
      <c r="TB14" s="33">
        <v>17879349.800000001</v>
      </c>
      <c r="TC14" s="33">
        <v>44051987</v>
      </c>
      <c r="TD14" s="33">
        <v>32819977.899999999</v>
      </c>
      <c r="TE14" s="33">
        <v>10485769.09</v>
      </c>
      <c r="TF14" s="33">
        <v>16927846.699999999</v>
      </c>
      <c r="TG14" s="33">
        <v>29536357.199999999</v>
      </c>
      <c r="TH14" s="33">
        <v>76510535.5</v>
      </c>
      <c r="TI14" s="33">
        <v>27144531.100000001</v>
      </c>
      <c r="TJ14" s="33">
        <v>22523573.149999999</v>
      </c>
      <c r="TK14" s="33">
        <v>29402425.199999999</v>
      </c>
      <c r="TL14" s="33">
        <v>45270791.289999999</v>
      </c>
      <c r="TM14" s="33">
        <v>28476010.52</v>
      </c>
      <c r="TN14" s="33">
        <v>17589580</v>
      </c>
      <c r="TO14" s="33">
        <v>204074502.97999999</v>
      </c>
      <c r="TP14" s="33">
        <v>31083782</v>
      </c>
      <c r="TQ14" s="33">
        <v>20204889.34</v>
      </c>
      <c r="TR14" s="33">
        <v>52383029</v>
      </c>
      <c r="TS14" s="33">
        <v>40036286.600000001</v>
      </c>
      <c r="TT14" s="33">
        <v>28824536</v>
      </c>
      <c r="TU14" s="33">
        <v>8890736.3699999992</v>
      </c>
      <c r="TV14" s="33">
        <v>90048767.010000005</v>
      </c>
      <c r="TW14" s="33">
        <v>28528634.16</v>
      </c>
      <c r="TX14" s="33">
        <v>51272346.32</v>
      </c>
      <c r="TY14" s="33">
        <v>47738867.5</v>
      </c>
      <c r="TZ14" s="33">
        <v>18095628</v>
      </c>
      <c r="UA14" s="33">
        <v>15256049.82</v>
      </c>
      <c r="UB14" s="33">
        <v>26590174.57</v>
      </c>
      <c r="UC14" s="33">
        <v>30462909.949999999</v>
      </c>
      <c r="UD14" s="33">
        <v>25473172</v>
      </c>
      <c r="UE14" s="33">
        <v>103166143.44</v>
      </c>
      <c r="UF14" s="33">
        <v>16653599.119999999</v>
      </c>
      <c r="UG14" s="33">
        <v>139351251.44</v>
      </c>
      <c r="UH14" s="33">
        <v>52576699.399999999</v>
      </c>
      <c r="UI14" s="33">
        <v>17084934.699999999</v>
      </c>
      <c r="UJ14" s="33">
        <v>17251341.420000002</v>
      </c>
      <c r="UK14" s="33">
        <v>76768309.819999993</v>
      </c>
      <c r="UL14" s="33">
        <v>14766303.73</v>
      </c>
      <c r="UM14" s="33">
        <v>7172200</v>
      </c>
      <c r="UN14" s="33">
        <v>20832988</v>
      </c>
      <c r="UO14" s="33">
        <v>20188660.5</v>
      </c>
      <c r="UP14" s="33">
        <v>103977834.12</v>
      </c>
      <c r="UQ14" s="33">
        <v>52622092</v>
      </c>
      <c r="UR14" s="33">
        <v>32795971.440000001</v>
      </c>
      <c r="US14" s="33">
        <v>63416701.100000001</v>
      </c>
      <c r="UT14" s="33">
        <v>47633501.5</v>
      </c>
      <c r="UU14" s="33">
        <v>25105620.449999999</v>
      </c>
      <c r="UV14" s="33">
        <v>262932132.5</v>
      </c>
      <c r="UW14" s="33">
        <v>45798490</v>
      </c>
      <c r="UX14" s="33">
        <v>31369932.390000001</v>
      </c>
      <c r="UY14" s="33">
        <v>102848112.88</v>
      </c>
      <c r="UZ14" s="33">
        <v>4293051</v>
      </c>
      <c r="VA14" s="33">
        <v>29028568.350000001</v>
      </c>
      <c r="VB14" s="33">
        <v>76681693.049999997</v>
      </c>
      <c r="VC14" s="33">
        <v>24251027.699999999</v>
      </c>
      <c r="VD14" s="33">
        <v>29347349</v>
      </c>
      <c r="VE14" s="33">
        <v>20816828.620000001</v>
      </c>
      <c r="VF14" s="33">
        <v>39972411.5</v>
      </c>
      <c r="VG14" s="33">
        <v>65367731.57</v>
      </c>
      <c r="VH14" s="33">
        <v>32668638</v>
      </c>
      <c r="VI14" s="33">
        <v>56822031.509999998</v>
      </c>
      <c r="VJ14" s="33">
        <v>21772126</v>
      </c>
      <c r="VK14" s="33">
        <v>17865984.48</v>
      </c>
      <c r="VL14" s="33">
        <v>16941163</v>
      </c>
      <c r="VM14" s="33">
        <v>17932526.600000001</v>
      </c>
      <c r="VN14" s="33">
        <v>85278558.299999997</v>
      </c>
      <c r="VO14" s="33">
        <v>16392912</v>
      </c>
      <c r="VP14" s="33">
        <v>14182461.869999999</v>
      </c>
      <c r="VQ14" s="33">
        <v>3772605245.9499998</v>
      </c>
      <c r="VR14" s="33">
        <v>11332567.23</v>
      </c>
      <c r="VS14" s="33">
        <v>173624602.72</v>
      </c>
      <c r="VT14" s="33">
        <v>34256409.770000003</v>
      </c>
      <c r="VU14" s="33">
        <v>37743756.799999997</v>
      </c>
      <c r="VV14" s="33">
        <v>81402035</v>
      </c>
      <c r="VW14" s="33">
        <v>93358514.980000004</v>
      </c>
      <c r="VX14" s="33">
        <v>84464921.599999994</v>
      </c>
      <c r="VY14" s="33">
        <v>35867003</v>
      </c>
      <c r="VZ14" s="33">
        <v>30646801.77</v>
      </c>
      <c r="WA14" s="33">
        <v>26274333.719999999</v>
      </c>
      <c r="WB14" s="33">
        <v>102106445</v>
      </c>
      <c r="WC14" s="33">
        <v>41036258.75</v>
      </c>
      <c r="WD14" s="33">
        <v>80093212.400000006</v>
      </c>
      <c r="WE14" s="33">
        <v>39662843.640000001</v>
      </c>
      <c r="WF14" s="33">
        <v>25261259</v>
      </c>
      <c r="WG14" s="33">
        <v>23485589.75</v>
      </c>
      <c r="WH14" s="33"/>
      <c r="WI14" s="33">
        <v>64854249</v>
      </c>
      <c r="WJ14" s="33">
        <v>42357269</v>
      </c>
      <c r="WK14" s="33">
        <v>42776690</v>
      </c>
      <c r="WL14" s="33">
        <v>16070498.5</v>
      </c>
      <c r="WM14" s="33">
        <v>40989237</v>
      </c>
      <c r="WN14" s="33">
        <v>58811284</v>
      </c>
      <c r="WO14" s="33">
        <v>83409233</v>
      </c>
      <c r="WP14" s="33">
        <v>44949916.850000001</v>
      </c>
      <c r="WQ14" s="33">
        <v>49506422</v>
      </c>
      <c r="WR14" s="33">
        <v>31870442</v>
      </c>
      <c r="WS14" s="33">
        <v>73031417</v>
      </c>
      <c r="WT14" s="33">
        <v>51213058</v>
      </c>
      <c r="WU14" s="33">
        <v>76215013</v>
      </c>
      <c r="WV14" s="33">
        <v>80043083.25</v>
      </c>
      <c r="WW14" s="33">
        <v>48985784</v>
      </c>
      <c r="WX14" s="33">
        <v>49834427</v>
      </c>
      <c r="WY14" s="33">
        <v>61507835</v>
      </c>
      <c r="WZ14" s="33">
        <v>17189084.969999999</v>
      </c>
      <c r="XA14" s="33">
        <v>69695400</v>
      </c>
      <c r="XB14" s="33">
        <v>153010033.94999999</v>
      </c>
      <c r="XC14" s="33">
        <v>41096383.68</v>
      </c>
      <c r="XD14" s="33">
        <v>32122927</v>
      </c>
      <c r="XE14" s="33">
        <v>16388797.029999999</v>
      </c>
      <c r="XF14" s="33">
        <v>28141635</v>
      </c>
      <c r="XG14" s="33">
        <v>21123148</v>
      </c>
      <c r="XH14" s="33">
        <v>28351087</v>
      </c>
      <c r="XI14" s="33">
        <v>34119470.079999998</v>
      </c>
      <c r="XJ14" s="33">
        <v>43775637</v>
      </c>
      <c r="XK14" s="33">
        <v>17172713.329999998</v>
      </c>
      <c r="XL14" s="33">
        <v>16809055</v>
      </c>
      <c r="XM14" s="33">
        <v>13752234</v>
      </c>
      <c r="XN14" s="33">
        <v>14367736</v>
      </c>
      <c r="XO14" s="33">
        <v>68963386</v>
      </c>
      <c r="XP14" s="33">
        <v>44683842</v>
      </c>
      <c r="XQ14" s="33">
        <v>51520483</v>
      </c>
      <c r="XR14" s="33">
        <v>76347464</v>
      </c>
      <c r="XS14" s="33">
        <v>43537104</v>
      </c>
      <c r="XT14" s="33">
        <v>46498225</v>
      </c>
      <c r="XU14" s="33">
        <v>80677032.849999994</v>
      </c>
      <c r="XV14" s="33">
        <v>38509098</v>
      </c>
      <c r="XW14" s="33">
        <v>41084831</v>
      </c>
      <c r="XX14" s="33">
        <v>61404321.32</v>
      </c>
      <c r="XY14" s="33">
        <v>71362699.769999996</v>
      </c>
      <c r="XZ14" s="33">
        <v>27479767</v>
      </c>
      <c r="YA14" s="33">
        <v>31659650</v>
      </c>
      <c r="YB14" s="33">
        <v>33894100.57</v>
      </c>
      <c r="YC14" s="33">
        <v>25110824</v>
      </c>
      <c r="YD14" s="33">
        <v>19193763</v>
      </c>
      <c r="YE14" s="33">
        <v>17633695</v>
      </c>
      <c r="YF14" s="33">
        <v>21035161.5</v>
      </c>
      <c r="YG14" s="33">
        <v>28377861</v>
      </c>
      <c r="YH14" s="33">
        <v>19758555</v>
      </c>
      <c r="YI14" s="33">
        <v>22132778</v>
      </c>
      <c r="YJ14" s="33">
        <v>19651756</v>
      </c>
      <c r="YK14" s="33">
        <v>18767300</v>
      </c>
      <c r="YL14" s="33">
        <v>171647937</v>
      </c>
      <c r="YM14" s="33">
        <v>40535689</v>
      </c>
      <c r="YN14" s="33">
        <v>88054868.640000001</v>
      </c>
      <c r="YO14" s="33">
        <v>31483639.5</v>
      </c>
      <c r="YP14" s="33">
        <v>127699196</v>
      </c>
      <c r="YQ14" s="33">
        <v>30292273.34</v>
      </c>
      <c r="YR14" s="33">
        <v>74467615.329999998</v>
      </c>
      <c r="YS14" s="33">
        <v>22019208</v>
      </c>
      <c r="YT14" s="33">
        <v>72141288.829999998</v>
      </c>
      <c r="YU14" s="33">
        <v>59563055</v>
      </c>
      <c r="YV14" s="33">
        <v>31362197.059999999</v>
      </c>
      <c r="YW14" s="33">
        <v>31631374</v>
      </c>
      <c r="YX14" s="33">
        <v>23489744.25</v>
      </c>
      <c r="YY14" s="33">
        <v>24626136</v>
      </c>
      <c r="YZ14" s="33">
        <v>16070785.41</v>
      </c>
      <c r="ZA14" s="33">
        <v>13884429.369999999</v>
      </c>
      <c r="ZB14" s="33">
        <v>19009235.82</v>
      </c>
      <c r="ZC14" s="33">
        <v>4096952511</v>
      </c>
      <c r="ZD14" s="33">
        <v>81578811.640000001</v>
      </c>
      <c r="ZE14" s="33">
        <v>25169011.670000002</v>
      </c>
      <c r="ZF14" s="33">
        <v>23128558.829999998</v>
      </c>
      <c r="ZG14" s="33">
        <v>20945319.109999999</v>
      </c>
      <c r="ZH14" s="33">
        <v>24340155.75</v>
      </c>
      <c r="ZI14" s="33">
        <v>9519940</v>
      </c>
      <c r="ZJ14" s="33">
        <v>15754800.91</v>
      </c>
      <c r="ZK14" s="33">
        <v>102198357</v>
      </c>
      <c r="ZL14" s="33">
        <v>15666688.85</v>
      </c>
      <c r="ZM14" s="33">
        <v>37301494.229999997</v>
      </c>
      <c r="ZN14" s="33">
        <v>36365211.280000001</v>
      </c>
      <c r="ZO14" s="33">
        <v>24060232.609999999</v>
      </c>
      <c r="ZP14" s="33">
        <v>35078829.390000001</v>
      </c>
      <c r="ZQ14" s="33">
        <v>14720156.34</v>
      </c>
      <c r="ZR14" s="33">
        <v>20855184.370000001</v>
      </c>
      <c r="ZS14" s="33">
        <v>66756736.210000001</v>
      </c>
      <c r="ZT14" s="33">
        <v>106981657.59</v>
      </c>
      <c r="ZU14" s="33">
        <v>24823073.460000001</v>
      </c>
      <c r="ZV14" s="33">
        <v>63464270.189999998</v>
      </c>
      <c r="ZW14" s="33">
        <v>115144972.77</v>
      </c>
      <c r="ZX14" s="33">
        <v>82012971.019999996</v>
      </c>
      <c r="ZY14" s="33">
        <v>31901672.420000002</v>
      </c>
      <c r="ZZ14" s="33">
        <v>39902810.609999999</v>
      </c>
      <c r="AAA14" s="33">
        <v>79496861.980000004</v>
      </c>
      <c r="AAB14" s="33">
        <v>66571123.259999998</v>
      </c>
      <c r="AAC14" s="33">
        <v>53566722.560000002</v>
      </c>
      <c r="AAD14" s="33">
        <v>7108526.4000000004</v>
      </c>
      <c r="AAE14" s="33">
        <v>24335810.09</v>
      </c>
      <c r="AAF14" s="33">
        <v>32156621.68</v>
      </c>
      <c r="AAG14" s="33">
        <v>31618365.050000001</v>
      </c>
      <c r="AAH14" s="33">
        <v>20897966.82</v>
      </c>
      <c r="AAI14" s="33">
        <v>26868719.09</v>
      </c>
      <c r="AAJ14" s="33">
        <v>33983019.030000001</v>
      </c>
      <c r="AAK14" s="33">
        <v>10858540.300000001</v>
      </c>
      <c r="AAL14" s="33">
        <v>25054056.079999998</v>
      </c>
      <c r="AAM14" s="33">
        <v>21135165.739999998</v>
      </c>
      <c r="AAN14" s="33">
        <v>10115721.779999999</v>
      </c>
      <c r="AAO14" s="33">
        <v>15153281.48</v>
      </c>
      <c r="AAP14" s="33">
        <v>194272100.38999999</v>
      </c>
      <c r="AAQ14" s="33">
        <v>27110109</v>
      </c>
      <c r="AAR14" s="33">
        <v>37644565.850000001</v>
      </c>
      <c r="AAS14" s="33">
        <v>23927860.91</v>
      </c>
      <c r="AAT14" s="33">
        <v>19854662.34</v>
      </c>
      <c r="AAU14" s="33">
        <v>40724337.049999997</v>
      </c>
      <c r="AAV14" s="33">
        <v>28020513.77</v>
      </c>
      <c r="AAW14" s="33">
        <v>71359313</v>
      </c>
      <c r="AAX14" s="33">
        <v>48267606.789999999</v>
      </c>
      <c r="AAY14" s="33">
        <v>23097807.050000001</v>
      </c>
      <c r="AAZ14" s="33">
        <v>94349427.5</v>
      </c>
      <c r="ABA14" s="33">
        <v>57168518.75</v>
      </c>
      <c r="ABB14" s="33">
        <v>41370260</v>
      </c>
      <c r="ABC14" s="33">
        <v>42143823.189999998</v>
      </c>
      <c r="ABD14" s="33">
        <v>57581833.530000001</v>
      </c>
      <c r="ABE14" s="33">
        <v>77047088.019999996</v>
      </c>
      <c r="ABF14" s="33">
        <v>30306431.25</v>
      </c>
      <c r="ABG14" s="33">
        <v>45654050</v>
      </c>
      <c r="ABH14" s="33">
        <v>116284762.69</v>
      </c>
      <c r="ABI14" s="33">
        <v>91283832.680000007</v>
      </c>
      <c r="ABJ14" s="33">
        <v>22053603.079999998</v>
      </c>
      <c r="ABK14" s="33">
        <v>27603094.309999999</v>
      </c>
      <c r="ABL14" s="33">
        <v>41525320.600000001</v>
      </c>
      <c r="ABM14" s="33">
        <v>18633814.890000001</v>
      </c>
      <c r="ABN14" s="33">
        <v>32981815.600000001</v>
      </c>
      <c r="ABO14" s="33">
        <v>22768820.440000001</v>
      </c>
      <c r="ABP14" s="33">
        <v>131696155.75</v>
      </c>
      <c r="ABQ14" s="33">
        <v>55573341.25</v>
      </c>
      <c r="ABR14" s="33">
        <v>17031726.02</v>
      </c>
      <c r="ABS14" s="33">
        <v>17442302.309999999</v>
      </c>
      <c r="ABT14" s="33">
        <v>22492768.210000001</v>
      </c>
      <c r="ABU14" s="33">
        <v>17524489.600000001</v>
      </c>
      <c r="ABV14" s="33">
        <v>18198354</v>
      </c>
      <c r="ABW14" s="33">
        <v>3089585927.4099989</v>
      </c>
      <c r="ABX14" s="33">
        <v>97698543.25</v>
      </c>
      <c r="ABY14" s="33">
        <v>25773973</v>
      </c>
      <c r="ABZ14" s="33">
        <v>16399907</v>
      </c>
      <c r="ACA14" s="33">
        <v>37958144.090000004</v>
      </c>
      <c r="ACB14" s="33">
        <v>44167122.75</v>
      </c>
      <c r="ACC14" s="33">
        <v>28176630</v>
      </c>
      <c r="ACD14" s="33">
        <v>18131093</v>
      </c>
      <c r="ACE14" s="33">
        <v>35515187</v>
      </c>
      <c r="ACF14" s="33">
        <v>1344264</v>
      </c>
      <c r="ACG14" s="33">
        <v>228620773.31</v>
      </c>
      <c r="ACH14" s="33">
        <v>11856040</v>
      </c>
      <c r="ACI14" s="33">
        <v>44774057</v>
      </c>
      <c r="ACJ14" s="33">
        <v>19688301</v>
      </c>
      <c r="ACK14" s="33">
        <v>16178325</v>
      </c>
      <c r="ACL14" s="33">
        <v>37044664.189999998</v>
      </c>
      <c r="ACM14" s="33">
        <v>20085867.98</v>
      </c>
      <c r="ACN14" s="33">
        <v>27408768.170000002</v>
      </c>
      <c r="ACO14" s="33">
        <v>19576620</v>
      </c>
      <c r="ACP14" s="33">
        <v>48032999</v>
      </c>
      <c r="ACQ14" s="33">
        <v>14229639.359999999</v>
      </c>
      <c r="ACR14" s="33">
        <v>137005221.52000001</v>
      </c>
      <c r="ACS14" s="33">
        <v>23942351.5</v>
      </c>
      <c r="ACT14" s="33">
        <v>36633465.149999999</v>
      </c>
      <c r="ACU14" s="33">
        <v>48514620.600000001</v>
      </c>
      <c r="ACV14" s="33">
        <v>34585755.43</v>
      </c>
      <c r="ACW14" s="33">
        <v>38977493.030000001</v>
      </c>
      <c r="ACX14" s="33">
        <v>54409423</v>
      </c>
      <c r="ACY14" s="33">
        <v>112991215.8</v>
      </c>
      <c r="ACZ14" s="33">
        <v>103127903.5</v>
      </c>
      <c r="ADA14" s="33">
        <v>21515991</v>
      </c>
      <c r="ADB14" s="33">
        <v>46614507</v>
      </c>
      <c r="ADC14" s="33">
        <v>54481837</v>
      </c>
      <c r="ADD14" s="33">
        <v>47445202</v>
      </c>
      <c r="ADE14" s="33">
        <v>104771290.36</v>
      </c>
      <c r="ADF14" s="33">
        <v>28604283</v>
      </c>
      <c r="ADG14" s="33">
        <v>35740728.829999998</v>
      </c>
      <c r="ADH14" s="33">
        <v>35344080</v>
      </c>
      <c r="ADI14" s="33">
        <v>20963497.149999999</v>
      </c>
      <c r="ADJ14" s="33">
        <v>21182087</v>
      </c>
      <c r="ADK14" s="33">
        <v>22652449.949999999</v>
      </c>
      <c r="ADL14" s="33">
        <v>16681319.439999999</v>
      </c>
      <c r="ADM14" s="33">
        <v>15511831</v>
      </c>
      <c r="ADN14" s="33">
        <v>29506086.5</v>
      </c>
      <c r="ADO14" s="33">
        <v>46564855</v>
      </c>
      <c r="ADP14" s="33">
        <v>49139357.409999996</v>
      </c>
      <c r="ADQ14" s="33">
        <v>6485015.3200000003</v>
      </c>
      <c r="ADR14" s="33">
        <v>10527049.75</v>
      </c>
      <c r="ADS14" s="33">
        <v>23680346</v>
      </c>
      <c r="ADT14" s="33">
        <v>5700247.4900000002</v>
      </c>
      <c r="ADU14" s="33">
        <v>17721070.640000001</v>
      </c>
      <c r="ADV14" s="33">
        <v>17087207.600000001</v>
      </c>
      <c r="ADW14" s="33">
        <v>24768320.890000001</v>
      </c>
      <c r="ADX14" s="33">
        <v>234036384.37</v>
      </c>
      <c r="ADY14" s="33">
        <v>33610301</v>
      </c>
      <c r="ADZ14" s="33">
        <v>57453021.25</v>
      </c>
      <c r="AEA14" s="33">
        <v>74839382</v>
      </c>
      <c r="AEB14" s="33">
        <v>6735651</v>
      </c>
      <c r="AEC14" s="33">
        <v>5972676</v>
      </c>
      <c r="AED14" s="33">
        <v>26675605</v>
      </c>
      <c r="AEE14" s="33">
        <v>8961955</v>
      </c>
      <c r="AEF14" s="33">
        <v>133061952.90000001</v>
      </c>
      <c r="AEG14" s="33">
        <v>72936755</v>
      </c>
      <c r="AEH14" s="33">
        <v>88429837.040000007</v>
      </c>
      <c r="AEI14" s="33">
        <v>24937150.989999998</v>
      </c>
      <c r="AEJ14" s="33">
        <v>16828985.629999999</v>
      </c>
      <c r="AEK14" s="33">
        <v>33547684</v>
      </c>
      <c r="AEL14" s="33">
        <v>28695720</v>
      </c>
      <c r="AEM14" s="33">
        <v>25701185</v>
      </c>
      <c r="AEN14" s="33">
        <v>13955903.5</v>
      </c>
      <c r="AEO14" s="33">
        <v>25034690.989999998</v>
      </c>
      <c r="AEP14" s="33">
        <v>23482259.399999999</v>
      </c>
      <c r="AEQ14" s="33">
        <v>48299119.890000001</v>
      </c>
      <c r="AER14" s="33">
        <v>20170506</v>
      </c>
      <c r="AES14" s="33">
        <v>26279100.5</v>
      </c>
      <c r="AET14" s="33">
        <v>41793033.119999997</v>
      </c>
      <c r="AEU14" s="33">
        <v>28301820.600000001</v>
      </c>
      <c r="AEV14" s="33">
        <v>23018793</v>
      </c>
      <c r="AEW14" s="33">
        <v>66626883.700000003</v>
      </c>
      <c r="AEX14" s="33">
        <v>14223271.529999999</v>
      </c>
      <c r="AEY14" s="33">
        <v>34535212.5</v>
      </c>
      <c r="AEZ14" s="33">
        <v>3323681869.8699999</v>
      </c>
      <c r="AFA14" s="33">
        <v>146462905.40000001</v>
      </c>
      <c r="AFB14" s="33">
        <v>63250610.469999999</v>
      </c>
      <c r="AFC14" s="33">
        <v>43450804</v>
      </c>
      <c r="AFD14" s="33">
        <v>38358488.43</v>
      </c>
      <c r="AFE14" s="33">
        <v>29542324.489999998</v>
      </c>
      <c r="AFF14" s="33">
        <v>65192134.299999997</v>
      </c>
      <c r="AFG14" s="33">
        <v>29807453.75</v>
      </c>
      <c r="AFH14" s="33">
        <v>37959378.600000001</v>
      </c>
      <c r="AFI14" s="33">
        <v>19606724.379999999</v>
      </c>
      <c r="AFJ14" s="33">
        <v>12953920.1</v>
      </c>
      <c r="AFK14" s="33">
        <v>66176211</v>
      </c>
      <c r="AFL14" s="33">
        <v>66090843</v>
      </c>
      <c r="AFM14" s="33">
        <v>40843289</v>
      </c>
      <c r="AFN14" s="33">
        <v>27885643</v>
      </c>
      <c r="AFO14" s="33">
        <v>39542793.170000002</v>
      </c>
      <c r="AFP14" s="33">
        <v>35126791.689999998</v>
      </c>
      <c r="AFQ14" s="33">
        <v>24795398</v>
      </c>
      <c r="AFR14" s="33">
        <v>32734329.16</v>
      </c>
      <c r="AFS14" s="33">
        <v>15296167.25</v>
      </c>
      <c r="AFT14" s="33">
        <v>32422600.25</v>
      </c>
      <c r="AFU14" s="33">
        <v>20069854</v>
      </c>
      <c r="AFV14" s="33">
        <v>18815539</v>
      </c>
      <c r="AFW14" s="33">
        <v>26577980</v>
      </c>
      <c r="AFX14" s="33">
        <v>84699638</v>
      </c>
      <c r="AFY14" s="33">
        <v>41552351</v>
      </c>
      <c r="AFZ14" s="33">
        <v>32289392.73</v>
      </c>
      <c r="AGA14" s="33">
        <v>22926745</v>
      </c>
      <c r="AGB14" s="33">
        <v>41715592.090000004</v>
      </c>
      <c r="AGC14" s="33">
        <v>14331102</v>
      </c>
      <c r="AGD14" s="33">
        <v>6262349</v>
      </c>
      <c r="AGE14" s="33">
        <v>33609213.350000001</v>
      </c>
      <c r="AGF14" s="33">
        <v>34186191.899999999</v>
      </c>
      <c r="AGG14" s="33">
        <v>9400155</v>
      </c>
      <c r="AGH14" s="33">
        <v>61166829.659999996</v>
      </c>
      <c r="AGI14" s="33">
        <v>12848116.470000001</v>
      </c>
      <c r="AGJ14" s="33">
        <v>169281452</v>
      </c>
      <c r="AGK14" s="33">
        <v>18928079</v>
      </c>
      <c r="AGL14" s="33">
        <v>23156398</v>
      </c>
      <c r="AGM14" s="33">
        <v>22258985</v>
      </c>
      <c r="AGN14" s="33">
        <v>65380452.549999997</v>
      </c>
      <c r="AGO14" s="33">
        <v>28492234.449999999</v>
      </c>
      <c r="AGP14" s="33">
        <v>13256683.6</v>
      </c>
      <c r="AGQ14" s="33">
        <v>23189077</v>
      </c>
      <c r="AGR14" s="33">
        <v>21516474.510000002</v>
      </c>
      <c r="AGS14" s="33">
        <v>23215690.969999999</v>
      </c>
      <c r="AGT14" s="33">
        <v>15461048.25</v>
      </c>
      <c r="AGU14" s="33">
        <v>185776960</v>
      </c>
      <c r="AGV14" s="33">
        <v>54275996</v>
      </c>
      <c r="AGW14" s="33">
        <v>33318001</v>
      </c>
      <c r="AGX14" s="33">
        <v>12173832</v>
      </c>
      <c r="AGY14" s="33">
        <v>47288690.380000003</v>
      </c>
      <c r="AGZ14" s="33">
        <v>30778134</v>
      </c>
      <c r="AHA14" s="33">
        <v>15748351</v>
      </c>
      <c r="AHB14" s="33">
        <v>15115779</v>
      </c>
      <c r="AHC14" s="33">
        <v>337189260.18000001</v>
      </c>
      <c r="AHD14" s="33">
        <v>130799493.83</v>
      </c>
      <c r="AHE14" s="33">
        <v>26670413.390000001</v>
      </c>
      <c r="AHF14" s="33">
        <v>56706051</v>
      </c>
      <c r="AHG14" s="33">
        <v>57292516</v>
      </c>
      <c r="AHH14" s="33">
        <v>55536569.93</v>
      </c>
      <c r="AHI14" s="33">
        <v>47000795.799999997</v>
      </c>
      <c r="AHJ14" s="33">
        <v>49779457</v>
      </c>
      <c r="AHK14" s="33">
        <v>11480713.77</v>
      </c>
      <c r="AHL14" s="33">
        <v>37161257.350000001</v>
      </c>
      <c r="AHM14" s="33">
        <v>44458892</v>
      </c>
      <c r="AHN14" s="33">
        <v>16659528.5</v>
      </c>
      <c r="AHO14" s="33">
        <v>20081311</v>
      </c>
      <c r="AHP14" s="33">
        <v>27391782</v>
      </c>
      <c r="AHQ14" s="33">
        <v>15160731</v>
      </c>
      <c r="AHR14" s="33">
        <v>28232304.170000002</v>
      </c>
      <c r="AHS14" s="33">
        <v>15349505.85</v>
      </c>
      <c r="AHT14" s="33">
        <v>86875756</v>
      </c>
      <c r="AHU14" s="33">
        <v>17622991</v>
      </c>
      <c r="AHV14" s="33">
        <v>17622253.32</v>
      </c>
      <c r="AHW14" s="33">
        <v>21537867</v>
      </c>
      <c r="AHX14" s="33">
        <v>54113782.469999999</v>
      </c>
      <c r="AHY14" s="33">
        <v>19688649</v>
      </c>
      <c r="AHZ14" s="33">
        <v>17836795</v>
      </c>
      <c r="AIA14" s="33">
        <v>3358810853.9099994</v>
      </c>
      <c r="AIB14" s="33">
        <v>41448192575.655968</v>
      </c>
    </row>
    <row r="15" spans="1:912" x14ac:dyDescent="0.5">
      <c r="A15" s="50" t="s">
        <v>200</v>
      </c>
      <c r="B15" s="50" t="s">
        <v>203</v>
      </c>
      <c r="C15" s="50" t="s">
        <v>204</v>
      </c>
      <c r="D15" s="51">
        <v>346148130.32999998</v>
      </c>
      <c r="E15" s="51">
        <v>892749</v>
      </c>
      <c r="F15" s="51">
        <v>440820</v>
      </c>
      <c r="G15" s="51">
        <v>2491591.2999999998</v>
      </c>
      <c r="H15" s="51">
        <v>5943261.5800000001</v>
      </c>
      <c r="I15" s="51">
        <v>1649937</v>
      </c>
      <c r="J15" s="51">
        <v>474702</v>
      </c>
      <c r="K15" s="51">
        <v>547461</v>
      </c>
      <c r="L15" s="51">
        <v>172803.25</v>
      </c>
      <c r="M15" s="51">
        <v>7766952</v>
      </c>
      <c r="N15" s="51">
        <v>170294</v>
      </c>
      <c r="O15" s="51">
        <v>6402838</v>
      </c>
      <c r="P15" s="51">
        <v>533281.93000000005</v>
      </c>
      <c r="Q15" s="51">
        <v>3234826</v>
      </c>
      <c r="R15" s="51">
        <v>1958521</v>
      </c>
      <c r="S15" s="51">
        <v>3690671</v>
      </c>
      <c r="T15" s="51">
        <v>6538145.5599999996</v>
      </c>
      <c r="U15" s="51">
        <v>299376</v>
      </c>
      <c r="V15" s="51">
        <v>159815874</v>
      </c>
      <c r="W15" s="51">
        <v>15446382</v>
      </c>
      <c r="X15" s="51">
        <v>138271.04999999999</v>
      </c>
      <c r="Y15" s="51">
        <v>439693.5</v>
      </c>
      <c r="Z15" s="51">
        <v>583418</v>
      </c>
      <c r="AA15" s="51">
        <v>261303</v>
      </c>
      <c r="AB15" s="51">
        <v>230372</v>
      </c>
      <c r="AC15" s="51">
        <v>25915745</v>
      </c>
      <c r="AD15" s="51">
        <v>100142</v>
      </c>
      <c r="AE15" s="51">
        <v>25772</v>
      </c>
      <c r="AF15" s="51">
        <v>7333200</v>
      </c>
      <c r="AG15" s="51">
        <v>107303</v>
      </c>
      <c r="AH15" s="51">
        <v>9516193</v>
      </c>
      <c r="AI15" s="51">
        <v>177691</v>
      </c>
      <c r="AJ15" s="51">
        <v>427033</v>
      </c>
      <c r="AK15" s="51">
        <v>24746</v>
      </c>
      <c r="AL15" s="51">
        <v>114997.62</v>
      </c>
      <c r="AM15" s="51">
        <v>362297.61</v>
      </c>
      <c r="AN15" s="51">
        <v>165392.39000000001</v>
      </c>
      <c r="AO15" s="51">
        <v>2709798</v>
      </c>
      <c r="AP15" s="51">
        <v>271653.18</v>
      </c>
      <c r="AQ15" s="51">
        <v>1556649</v>
      </c>
      <c r="AR15" s="51">
        <v>234</v>
      </c>
      <c r="AS15" s="51">
        <v>200255.09</v>
      </c>
      <c r="AT15" s="51">
        <v>153758493.41</v>
      </c>
      <c r="AU15" s="51">
        <v>28899</v>
      </c>
      <c r="AV15" s="51">
        <v>15621.5</v>
      </c>
      <c r="AW15" s="51">
        <v>103034</v>
      </c>
      <c r="AX15" s="51">
        <v>135418</v>
      </c>
      <c r="AY15" s="51">
        <v>202138</v>
      </c>
      <c r="AZ15" s="51">
        <v>72769</v>
      </c>
      <c r="BA15" s="51">
        <v>98748.36</v>
      </c>
      <c r="BB15" s="51">
        <v>24749</v>
      </c>
      <c r="BC15" s="51">
        <v>32252</v>
      </c>
      <c r="BD15" s="51">
        <v>699563</v>
      </c>
      <c r="BE15" s="51">
        <v>24515.5</v>
      </c>
      <c r="BF15" s="51">
        <v>1354674</v>
      </c>
      <c r="BG15" s="51">
        <v>36552</v>
      </c>
      <c r="BH15" s="51">
        <v>1359214</v>
      </c>
      <c r="BI15" s="51">
        <v>40152900</v>
      </c>
      <c r="BJ15" s="51">
        <v>28809953.440000001</v>
      </c>
      <c r="BK15" s="51">
        <v>104195</v>
      </c>
      <c r="BL15" s="51">
        <v>32658</v>
      </c>
      <c r="BM15" s="51">
        <v>111151.19</v>
      </c>
      <c r="BN15" s="51">
        <v>64811</v>
      </c>
      <c r="BO15" s="51">
        <v>60291.15</v>
      </c>
      <c r="BP15" s="51"/>
      <c r="BQ15" s="51"/>
      <c r="BR15" s="51">
        <v>116350730</v>
      </c>
      <c r="BS15" s="51">
        <v>3031549.93</v>
      </c>
      <c r="BT15" s="51">
        <v>577533</v>
      </c>
      <c r="BU15" s="51">
        <v>890967.29</v>
      </c>
      <c r="BV15" s="51">
        <v>301107</v>
      </c>
      <c r="BW15" s="51">
        <v>721610</v>
      </c>
      <c r="BX15" s="51">
        <v>3509963.15</v>
      </c>
      <c r="BY15" s="51">
        <v>2070005</v>
      </c>
      <c r="BZ15" s="51">
        <v>6748624.25</v>
      </c>
      <c r="CA15" s="51">
        <v>804065</v>
      </c>
      <c r="CB15" s="51">
        <v>903441</v>
      </c>
      <c r="CC15" s="51">
        <v>6764831</v>
      </c>
      <c r="CD15" s="51">
        <v>404237</v>
      </c>
      <c r="CE15" s="51">
        <v>268153</v>
      </c>
      <c r="CF15" s="51">
        <v>506109</v>
      </c>
      <c r="CG15" s="51">
        <v>159126215</v>
      </c>
      <c r="CH15" s="51">
        <v>611875.25</v>
      </c>
      <c r="CI15" s="51">
        <v>3627529.11</v>
      </c>
      <c r="CJ15" s="51">
        <v>27736.5</v>
      </c>
      <c r="CK15" s="51">
        <v>35931.5</v>
      </c>
      <c r="CL15" s="51">
        <v>31932.5</v>
      </c>
      <c r="CM15" s="51">
        <v>27765.439999999999</v>
      </c>
      <c r="CN15" s="51">
        <v>1379998.25</v>
      </c>
      <c r="CO15" s="51">
        <v>163508.5</v>
      </c>
      <c r="CP15" s="51">
        <v>49371</v>
      </c>
      <c r="CQ15" s="51">
        <v>158446.70000000001</v>
      </c>
      <c r="CR15" s="51">
        <v>379517</v>
      </c>
      <c r="CS15" s="51">
        <v>64254.49</v>
      </c>
      <c r="CT15" s="51">
        <v>72428876.859999999</v>
      </c>
      <c r="CU15" s="51">
        <v>423529</v>
      </c>
      <c r="CV15" s="51">
        <v>1802745</v>
      </c>
      <c r="CW15" s="51">
        <v>121183</v>
      </c>
      <c r="CX15" s="51">
        <v>268926.25</v>
      </c>
      <c r="CY15" s="51">
        <v>1046793</v>
      </c>
      <c r="CZ15" s="51">
        <v>2848129</v>
      </c>
      <c r="DA15" s="51">
        <v>89550.5</v>
      </c>
      <c r="DB15" s="51">
        <v>1231130116.4099998</v>
      </c>
      <c r="DC15" s="51">
        <v>33694389.770000003</v>
      </c>
      <c r="DD15" s="51">
        <v>15782151</v>
      </c>
      <c r="DE15" s="51">
        <v>322963.20000000001</v>
      </c>
      <c r="DF15" s="51">
        <v>189602.68</v>
      </c>
      <c r="DG15" s="51">
        <v>3152230</v>
      </c>
      <c r="DH15" s="51">
        <v>455324</v>
      </c>
      <c r="DI15" s="51">
        <v>222833.26</v>
      </c>
      <c r="DJ15" s="51">
        <v>191531</v>
      </c>
      <c r="DK15" s="51">
        <v>606768.75</v>
      </c>
      <c r="DL15" s="51">
        <v>221165795.25</v>
      </c>
      <c r="DM15" s="51">
        <v>187640.35</v>
      </c>
      <c r="DN15" s="51">
        <v>191818.25</v>
      </c>
      <c r="DO15" s="51">
        <v>116003</v>
      </c>
      <c r="DP15" s="51">
        <v>168843</v>
      </c>
      <c r="DQ15" s="51">
        <v>3019724.5</v>
      </c>
      <c r="DR15" s="51">
        <v>984493</v>
      </c>
      <c r="DS15" s="51">
        <v>2429826</v>
      </c>
      <c r="DT15" s="51">
        <v>175038.5</v>
      </c>
      <c r="DU15" s="51">
        <v>82461987.650000006</v>
      </c>
      <c r="DV15" s="51">
        <v>292053.25</v>
      </c>
      <c r="DW15" s="51">
        <v>5262171</v>
      </c>
      <c r="DX15" s="51">
        <v>4985903.3099999996</v>
      </c>
      <c r="DY15" s="51">
        <v>53157</v>
      </c>
      <c r="DZ15" s="51">
        <v>281816.5</v>
      </c>
      <c r="EA15" s="51">
        <v>285683</v>
      </c>
      <c r="EB15" s="51">
        <v>35707.5</v>
      </c>
      <c r="EC15" s="51">
        <v>43297.5</v>
      </c>
      <c r="ED15" s="51">
        <v>150319.79999999999</v>
      </c>
      <c r="EE15" s="51">
        <v>2295904</v>
      </c>
      <c r="EF15" s="51">
        <v>29804254.77</v>
      </c>
      <c r="EG15" s="51">
        <v>33913834</v>
      </c>
      <c r="EH15" s="51">
        <v>88295</v>
      </c>
      <c r="EI15" s="51">
        <v>144141.95000000001</v>
      </c>
      <c r="EJ15" s="51">
        <v>44749</v>
      </c>
      <c r="EK15" s="51">
        <v>118181</v>
      </c>
      <c r="EL15" s="51">
        <v>428134</v>
      </c>
      <c r="EM15" s="51">
        <v>34728.019999999997</v>
      </c>
      <c r="EN15" s="51">
        <v>360219.25</v>
      </c>
      <c r="EO15" s="51">
        <v>121648731.66</v>
      </c>
      <c r="EP15" s="51">
        <v>35671</v>
      </c>
      <c r="EQ15" s="51">
        <v>126908.5</v>
      </c>
      <c r="ER15" s="51">
        <v>224003.5</v>
      </c>
      <c r="ES15" s="51">
        <v>6590</v>
      </c>
      <c r="ET15" s="51">
        <v>17991</v>
      </c>
      <c r="EU15" s="51">
        <v>64516</v>
      </c>
      <c r="EV15" s="51">
        <v>350911.39</v>
      </c>
      <c r="EW15" s="51">
        <v>189141.75</v>
      </c>
      <c r="EX15" s="51">
        <v>566805977.81000006</v>
      </c>
      <c r="EY15" s="51">
        <v>70279870.25</v>
      </c>
      <c r="EZ15" s="51">
        <v>366159</v>
      </c>
      <c r="FA15" s="51">
        <v>130464</v>
      </c>
      <c r="FB15" s="51">
        <v>470111</v>
      </c>
      <c r="FC15" s="51">
        <v>460793</v>
      </c>
      <c r="FD15" s="51">
        <v>373691</v>
      </c>
      <c r="FE15" s="51">
        <v>145964</v>
      </c>
      <c r="FF15" s="51"/>
      <c r="FG15" s="51">
        <v>200368</v>
      </c>
      <c r="FH15" s="51">
        <v>271773</v>
      </c>
      <c r="FI15" s="51">
        <v>125136</v>
      </c>
      <c r="FJ15" s="51">
        <v>135664</v>
      </c>
      <c r="FK15" s="51">
        <v>55074409.369999997</v>
      </c>
      <c r="FL15" s="51">
        <v>44794</v>
      </c>
      <c r="FM15" s="51">
        <v>894716.39</v>
      </c>
      <c r="FN15" s="51">
        <v>276890.25</v>
      </c>
      <c r="FO15" s="51">
        <v>878970</v>
      </c>
      <c r="FP15" s="51">
        <v>2696340</v>
      </c>
      <c r="FQ15" s="51">
        <v>26743</v>
      </c>
      <c r="FR15" s="51">
        <v>2650057</v>
      </c>
      <c r="FS15" s="51">
        <v>151683040.94999999</v>
      </c>
      <c r="FT15" s="51">
        <v>2932449.5</v>
      </c>
      <c r="FU15" s="51">
        <v>2718458.5</v>
      </c>
      <c r="FV15" s="51">
        <v>712723.13</v>
      </c>
      <c r="FW15" s="51">
        <v>1370079.75</v>
      </c>
      <c r="FX15" s="51">
        <v>2054388.5</v>
      </c>
      <c r="FY15" s="51">
        <v>2345649.5</v>
      </c>
      <c r="FZ15" s="51">
        <v>2653438.5</v>
      </c>
      <c r="GA15" s="51">
        <v>423449.8</v>
      </c>
      <c r="GB15" s="51">
        <v>742780</v>
      </c>
      <c r="GC15" s="51">
        <v>8329909.2999999998</v>
      </c>
      <c r="GD15" s="51">
        <v>3123091</v>
      </c>
      <c r="GE15" s="51">
        <v>3055159.97</v>
      </c>
      <c r="GF15" s="51">
        <v>2077195</v>
      </c>
      <c r="GG15" s="51">
        <v>61465699.25</v>
      </c>
      <c r="GH15" s="51">
        <v>125776.69</v>
      </c>
      <c r="GI15" s="51">
        <v>66077.5</v>
      </c>
      <c r="GJ15" s="51">
        <v>5042062</v>
      </c>
      <c r="GK15" s="51">
        <v>6703200.7999999998</v>
      </c>
      <c r="GL15" s="51">
        <v>300550.84000000003</v>
      </c>
      <c r="GM15" s="51">
        <v>217568</v>
      </c>
      <c r="GN15" s="51">
        <v>1097576</v>
      </c>
      <c r="GO15" s="51">
        <v>20112.63</v>
      </c>
      <c r="GP15" s="51">
        <v>82013</v>
      </c>
      <c r="GQ15" s="51">
        <v>345454</v>
      </c>
      <c r="GR15" s="51">
        <v>408237</v>
      </c>
      <c r="GS15" s="51">
        <v>41011290.5</v>
      </c>
      <c r="GT15" s="51">
        <v>144388</v>
      </c>
      <c r="GU15" s="51">
        <v>30376</v>
      </c>
      <c r="GV15" s="51">
        <v>9900</v>
      </c>
      <c r="GW15" s="51">
        <v>3898.25</v>
      </c>
      <c r="GX15" s="51">
        <v>19771.71</v>
      </c>
      <c r="GY15" s="51">
        <v>200902.04</v>
      </c>
      <c r="GZ15" s="51">
        <v>477145.4</v>
      </c>
      <c r="HA15" s="51">
        <v>437496726.26999998</v>
      </c>
      <c r="HB15" s="51">
        <v>13135360</v>
      </c>
      <c r="HC15" s="51">
        <v>62996</v>
      </c>
      <c r="HD15" s="51">
        <v>456141.75</v>
      </c>
      <c r="HE15" s="51">
        <v>197216</v>
      </c>
      <c r="HF15" s="51">
        <v>93561919.599999994</v>
      </c>
      <c r="HG15" s="51">
        <v>952400.5</v>
      </c>
      <c r="HH15" s="51">
        <v>1278507</v>
      </c>
      <c r="HI15" s="51">
        <v>4469775.38</v>
      </c>
      <c r="HJ15" s="51">
        <v>1382171</v>
      </c>
      <c r="HK15" s="51">
        <v>7172547.5</v>
      </c>
      <c r="HL15" s="51">
        <v>1176636.8799999999</v>
      </c>
      <c r="HM15" s="51">
        <v>81660942</v>
      </c>
      <c r="HN15" s="51">
        <v>4719740.5</v>
      </c>
      <c r="HO15" s="51">
        <v>1959683</v>
      </c>
      <c r="HP15" s="51">
        <v>719998.75</v>
      </c>
      <c r="HQ15" s="51">
        <v>149499.5</v>
      </c>
      <c r="HR15" s="51">
        <v>49130</v>
      </c>
      <c r="HS15" s="51">
        <v>3578774.15</v>
      </c>
      <c r="HT15" s="51">
        <v>3668182</v>
      </c>
      <c r="HU15" s="51">
        <v>90900548.680000007</v>
      </c>
      <c r="HV15" s="51">
        <v>12244520.189999999</v>
      </c>
      <c r="HW15" s="51">
        <v>91336</v>
      </c>
      <c r="HX15" s="51">
        <v>204759</v>
      </c>
      <c r="HY15" s="51">
        <v>162799.5</v>
      </c>
      <c r="HZ15" s="51">
        <v>121453.5</v>
      </c>
      <c r="IA15" s="51">
        <v>189854</v>
      </c>
      <c r="IB15" s="51">
        <v>187087</v>
      </c>
      <c r="IC15" s="51">
        <v>63274</v>
      </c>
      <c r="ID15" s="51">
        <v>85845</v>
      </c>
      <c r="IE15" s="51">
        <v>287698.25</v>
      </c>
      <c r="IF15" s="51">
        <v>99932</v>
      </c>
      <c r="IG15" s="51">
        <v>69034</v>
      </c>
      <c r="IH15" s="51">
        <v>363548</v>
      </c>
      <c r="II15" s="51"/>
      <c r="IJ15" s="51">
        <v>22971.7</v>
      </c>
      <c r="IK15" s="51">
        <v>13693982</v>
      </c>
      <c r="IL15" s="51">
        <v>6041368.5</v>
      </c>
      <c r="IM15" s="51">
        <v>526815</v>
      </c>
      <c r="IN15" s="51">
        <v>419718</v>
      </c>
      <c r="IO15" s="51">
        <v>4106287.58</v>
      </c>
      <c r="IP15" s="51">
        <v>94578</v>
      </c>
      <c r="IQ15" s="51">
        <v>2055535</v>
      </c>
      <c r="IR15" s="51">
        <v>410275</v>
      </c>
      <c r="IS15" s="51">
        <v>39790</v>
      </c>
      <c r="IT15" s="51">
        <v>613319</v>
      </c>
      <c r="IU15" s="51">
        <v>218905.25</v>
      </c>
      <c r="IV15" s="51">
        <v>98513450.25</v>
      </c>
      <c r="IW15" s="51">
        <v>18765093</v>
      </c>
      <c r="IX15" s="51">
        <v>1475755</v>
      </c>
      <c r="IY15" s="51">
        <v>3343</v>
      </c>
      <c r="IZ15" s="51">
        <v>60848</v>
      </c>
      <c r="JA15" s="51"/>
      <c r="JB15" s="51">
        <v>119323</v>
      </c>
      <c r="JC15" s="51">
        <v>52689</v>
      </c>
      <c r="JD15" s="51">
        <v>189211</v>
      </c>
      <c r="JE15" s="51">
        <v>172036</v>
      </c>
      <c r="JF15" s="51">
        <v>930143</v>
      </c>
      <c r="JG15" s="51">
        <v>1001741.6</v>
      </c>
      <c r="JH15" s="51">
        <v>22085225.420000002</v>
      </c>
      <c r="JI15" s="51">
        <v>4086303.2</v>
      </c>
      <c r="JJ15" s="51">
        <v>118304</v>
      </c>
      <c r="JK15" s="51">
        <v>26648.75</v>
      </c>
      <c r="JL15" s="51"/>
      <c r="JM15" s="51">
        <v>116124</v>
      </c>
      <c r="JN15" s="51">
        <v>31420905.370000001</v>
      </c>
      <c r="JO15" s="51">
        <v>99762</v>
      </c>
      <c r="JP15" s="51">
        <v>12096</v>
      </c>
      <c r="JQ15" s="51">
        <v>186383</v>
      </c>
      <c r="JR15" s="51">
        <v>542.5</v>
      </c>
      <c r="JS15" s="51">
        <v>650901</v>
      </c>
      <c r="JT15" s="51">
        <v>9084</v>
      </c>
      <c r="JU15" s="51">
        <v>533762767.75</v>
      </c>
      <c r="JV15" s="51">
        <v>87612509.040000007</v>
      </c>
      <c r="JW15" s="51">
        <v>3235524</v>
      </c>
      <c r="JX15" s="51">
        <v>393328.2</v>
      </c>
      <c r="JY15" s="51">
        <v>157937.75</v>
      </c>
      <c r="JZ15" s="51">
        <v>580220</v>
      </c>
      <c r="KA15" s="51">
        <v>37134</v>
      </c>
      <c r="KB15" s="51">
        <v>821539</v>
      </c>
      <c r="KC15" s="51"/>
      <c r="KD15" s="51"/>
      <c r="KE15" s="51">
        <v>379048</v>
      </c>
      <c r="KF15" s="51">
        <v>50665</v>
      </c>
      <c r="KG15" s="51">
        <v>460506</v>
      </c>
      <c r="KH15" s="51">
        <v>209973</v>
      </c>
      <c r="KI15" s="51"/>
      <c r="KJ15" s="51">
        <v>83600</v>
      </c>
      <c r="KK15" s="51">
        <v>133510191.8</v>
      </c>
      <c r="KL15" s="51">
        <v>170172</v>
      </c>
      <c r="KM15" s="51">
        <v>2771969</v>
      </c>
      <c r="KN15" s="51">
        <v>3118501</v>
      </c>
      <c r="KO15" s="51">
        <v>728094</v>
      </c>
      <c r="KP15" s="51">
        <v>182746</v>
      </c>
      <c r="KQ15" s="51">
        <v>214205</v>
      </c>
      <c r="KR15" s="51">
        <v>1163053</v>
      </c>
      <c r="KS15" s="51">
        <v>842007</v>
      </c>
      <c r="KT15" s="51">
        <v>19000029.609999999</v>
      </c>
      <c r="KU15" s="51">
        <v>498758</v>
      </c>
      <c r="KV15" s="51">
        <v>5785912</v>
      </c>
      <c r="KW15" s="51">
        <v>3448998.08</v>
      </c>
      <c r="KX15" s="51">
        <v>233271</v>
      </c>
      <c r="KY15" s="51">
        <v>589026</v>
      </c>
      <c r="KZ15" s="51">
        <v>21643804.629999999</v>
      </c>
      <c r="LA15" s="51">
        <v>5664487.96</v>
      </c>
      <c r="LB15" s="51">
        <v>85924156.25</v>
      </c>
      <c r="LC15" s="51"/>
      <c r="LD15" s="51"/>
      <c r="LE15" s="51"/>
      <c r="LF15" s="51">
        <v>1044</v>
      </c>
      <c r="LG15" s="51">
        <v>141154</v>
      </c>
      <c r="LH15" s="51"/>
      <c r="LI15" s="51">
        <v>148508</v>
      </c>
      <c r="LJ15" s="51">
        <v>111742049.63</v>
      </c>
      <c r="LK15" s="51">
        <v>1621681</v>
      </c>
      <c r="LL15" s="51">
        <v>88788.98</v>
      </c>
      <c r="LM15" s="51">
        <v>5665054.7599999998</v>
      </c>
      <c r="LN15" s="51">
        <v>5234.3</v>
      </c>
      <c r="LO15" s="51">
        <v>85187</v>
      </c>
      <c r="LP15" s="51">
        <v>44715.7</v>
      </c>
      <c r="LQ15" s="51">
        <v>74769.3</v>
      </c>
      <c r="LR15" s="51">
        <v>252313.4</v>
      </c>
      <c r="LS15" s="51">
        <v>433636.3</v>
      </c>
      <c r="LT15" s="51">
        <v>13878.2</v>
      </c>
      <c r="LU15" s="51">
        <v>48857281.530000001</v>
      </c>
      <c r="LV15" s="51"/>
      <c r="LW15" s="51">
        <v>3970063</v>
      </c>
      <c r="LX15" s="51">
        <v>4968225</v>
      </c>
      <c r="LY15" s="51">
        <v>29964.5</v>
      </c>
      <c r="LZ15" s="51">
        <v>59496781.25</v>
      </c>
      <c r="MA15" s="51">
        <v>1385676.25</v>
      </c>
      <c r="MB15" s="51">
        <v>3031584.5</v>
      </c>
      <c r="MC15" s="51">
        <v>327067</v>
      </c>
      <c r="MD15" s="51">
        <v>105394</v>
      </c>
      <c r="ME15" s="51">
        <v>211148</v>
      </c>
      <c r="MF15" s="51">
        <v>405263</v>
      </c>
      <c r="MG15" s="51">
        <v>423353</v>
      </c>
      <c r="MH15" s="51">
        <v>161787.6</v>
      </c>
      <c r="MI15" s="51">
        <v>125770</v>
      </c>
      <c r="MJ15" s="51">
        <v>623328739.5200001</v>
      </c>
      <c r="MK15" s="51">
        <v>115599274</v>
      </c>
      <c r="ML15" s="51">
        <v>122829</v>
      </c>
      <c r="MM15" s="51">
        <v>592146</v>
      </c>
      <c r="MN15" s="51">
        <v>122460</v>
      </c>
      <c r="MO15" s="51">
        <v>524464</v>
      </c>
      <c r="MP15" s="51">
        <v>365870</v>
      </c>
      <c r="MQ15" s="51">
        <v>804695</v>
      </c>
      <c r="MR15" s="51">
        <v>1120413</v>
      </c>
      <c r="MS15" s="51">
        <v>204721</v>
      </c>
      <c r="MT15" s="51">
        <v>89991</v>
      </c>
      <c r="MU15" s="51">
        <v>757333</v>
      </c>
      <c r="MV15" s="51">
        <v>585551</v>
      </c>
      <c r="MW15" s="51">
        <v>86839794</v>
      </c>
      <c r="MX15" s="51">
        <v>20486</v>
      </c>
      <c r="MY15" s="51">
        <v>502797</v>
      </c>
      <c r="MZ15" s="51">
        <v>146549</v>
      </c>
      <c r="NA15" s="51">
        <v>124072</v>
      </c>
      <c r="NB15" s="51">
        <v>847229</v>
      </c>
      <c r="NC15" s="51">
        <v>1066504</v>
      </c>
      <c r="ND15" s="51">
        <v>3395454.5</v>
      </c>
      <c r="NE15" s="51">
        <v>227067</v>
      </c>
      <c r="NF15" s="51">
        <v>36609</v>
      </c>
      <c r="NG15" s="51">
        <v>99601</v>
      </c>
      <c r="NH15" s="51">
        <v>142417722.56999999</v>
      </c>
      <c r="NI15" s="51">
        <v>511115.8</v>
      </c>
      <c r="NJ15" s="51">
        <v>178443.79</v>
      </c>
      <c r="NK15" s="51">
        <v>14129887.609999999</v>
      </c>
      <c r="NL15" s="51">
        <v>5040904.66</v>
      </c>
      <c r="NM15" s="51">
        <v>1225587.5</v>
      </c>
      <c r="NN15" s="51">
        <v>2633706.91</v>
      </c>
      <c r="NO15" s="51">
        <v>413673.5</v>
      </c>
      <c r="NP15" s="51"/>
      <c r="NQ15" s="51">
        <v>88195</v>
      </c>
      <c r="NR15" s="51">
        <v>390346.5</v>
      </c>
      <c r="NS15" s="51">
        <v>2439753.2799999998</v>
      </c>
      <c r="NT15" s="51">
        <v>35305137.899999999</v>
      </c>
      <c r="NU15" s="51">
        <v>719036</v>
      </c>
      <c r="NV15" s="51">
        <v>941958</v>
      </c>
      <c r="NW15" s="51">
        <v>826978</v>
      </c>
      <c r="NX15" s="51">
        <v>519901</v>
      </c>
      <c r="NY15" s="51">
        <v>282441</v>
      </c>
      <c r="NZ15" s="51">
        <v>356573</v>
      </c>
      <c r="OA15" s="51">
        <v>48422764.689999998</v>
      </c>
      <c r="OB15" s="51">
        <v>5870319</v>
      </c>
      <c r="OC15" s="51">
        <v>309079</v>
      </c>
      <c r="OD15" s="51">
        <v>91188</v>
      </c>
      <c r="OE15" s="51">
        <v>138227</v>
      </c>
      <c r="OF15" s="51">
        <v>113280</v>
      </c>
      <c r="OG15" s="51">
        <v>91869</v>
      </c>
      <c r="OH15" s="51">
        <v>112219036.69</v>
      </c>
      <c r="OI15" s="51">
        <v>2720967.99</v>
      </c>
      <c r="OJ15" s="51">
        <v>2246557.4900000002</v>
      </c>
      <c r="OK15" s="51">
        <v>5925990.6699999999</v>
      </c>
      <c r="OL15" s="51">
        <v>2325103.2999999998</v>
      </c>
      <c r="OM15" s="51">
        <v>644968.25</v>
      </c>
      <c r="ON15" s="51">
        <v>410831.75</v>
      </c>
      <c r="OO15" s="51">
        <v>161734.5</v>
      </c>
      <c r="OP15" s="51">
        <v>73085</v>
      </c>
      <c r="OQ15" s="51">
        <v>65712004.899999999</v>
      </c>
      <c r="OR15" s="51">
        <v>1755931.5</v>
      </c>
      <c r="OS15" s="51">
        <v>5515459</v>
      </c>
      <c r="OT15" s="51">
        <v>156789</v>
      </c>
      <c r="OU15" s="51">
        <v>68190</v>
      </c>
      <c r="OV15" s="51">
        <v>28249.86</v>
      </c>
      <c r="OW15" s="51">
        <v>81216157</v>
      </c>
      <c r="OX15" s="51">
        <v>1146955</v>
      </c>
      <c r="OY15" s="51">
        <v>162580</v>
      </c>
      <c r="OZ15" s="51">
        <v>7406952.7599999998</v>
      </c>
      <c r="PA15" s="51">
        <v>1091274.95</v>
      </c>
      <c r="PB15" s="51">
        <v>10010549</v>
      </c>
      <c r="PC15" s="51">
        <v>1813236.7</v>
      </c>
      <c r="PD15" s="51">
        <v>175879.5</v>
      </c>
      <c r="PE15" s="51">
        <v>46817</v>
      </c>
      <c r="PF15" s="51">
        <v>780689300.0200001</v>
      </c>
      <c r="PG15" s="33">
        <v>57636913.460000001</v>
      </c>
      <c r="PH15" s="33">
        <v>88723</v>
      </c>
      <c r="PI15" s="33">
        <v>1895147.15</v>
      </c>
      <c r="PJ15" s="33">
        <v>230554.12</v>
      </c>
      <c r="PK15" s="33">
        <v>1909519.4</v>
      </c>
      <c r="PL15" s="33">
        <v>562261</v>
      </c>
      <c r="PM15" s="33">
        <v>43830.15</v>
      </c>
      <c r="PN15" s="33">
        <v>419519.83</v>
      </c>
      <c r="PO15" s="33">
        <v>498427.5</v>
      </c>
      <c r="PP15" s="33">
        <v>25064</v>
      </c>
      <c r="PQ15" s="33">
        <v>316710</v>
      </c>
      <c r="PR15" s="33">
        <v>1428462</v>
      </c>
      <c r="PS15" s="33">
        <v>17400</v>
      </c>
      <c r="PT15" s="33">
        <v>3011152</v>
      </c>
      <c r="PU15" s="33">
        <v>92137</v>
      </c>
      <c r="PV15" s="33">
        <v>1021396</v>
      </c>
      <c r="PW15" s="33">
        <v>252537</v>
      </c>
      <c r="PX15" s="33">
        <v>53231.5</v>
      </c>
      <c r="PY15" s="33">
        <v>216743715</v>
      </c>
      <c r="PZ15" s="33">
        <v>878398.5</v>
      </c>
      <c r="QA15" s="33">
        <v>1144033.8999999999</v>
      </c>
      <c r="QB15" s="33">
        <v>251491.5</v>
      </c>
      <c r="QC15" s="33">
        <v>18451340</v>
      </c>
      <c r="QD15" s="33">
        <v>93149.55</v>
      </c>
      <c r="QE15" s="33">
        <v>3521077.75</v>
      </c>
      <c r="QF15" s="33">
        <v>1487972</v>
      </c>
      <c r="QG15" s="33">
        <v>705805</v>
      </c>
      <c r="QH15" s="33">
        <v>215352.08</v>
      </c>
      <c r="QI15" s="33">
        <v>571050</v>
      </c>
      <c r="QJ15" s="33">
        <v>650503</v>
      </c>
      <c r="QK15" s="33">
        <v>46486</v>
      </c>
      <c r="QL15" s="33">
        <v>86492</v>
      </c>
      <c r="QM15" s="33">
        <v>1481882</v>
      </c>
      <c r="QN15" s="33">
        <v>740604</v>
      </c>
      <c r="QO15" s="33">
        <v>212791</v>
      </c>
      <c r="QP15" s="33">
        <v>30654</v>
      </c>
      <c r="QQ15" s="33"/>
      <c r="QR15" s="33">
        <v>230665.75</v>
      </c>
      <c r="QS15" s="33">
        <v>17582008.5</v>
      </c>
      <c r="QT15" s="33">
        <v>52017</v>
      </c>
      <c r="QU15" s="33"/>
      <c r="QV15" s="33">
        <v>1410</v>
      </c>
      <c r="QW15" s="33">
        <v>1674328</v>
      </c>
      <c r="QX15" s="33">
        <v>7613</v>
      </c>
      <c r="QY15" s="33">
        <v>107524875.14</v>
      </c>
      <c r="QZ15" s="33">
        <v>685048</v>
      </c>
      <c r="RA15" s="33">
        <v>240885.75</v>
      </c>
      <c r="RB15" s="33">
        <v>97329</v>
      </c>
      <c r="RC15" s="33">
        <v>309293.90000000002</v>
      </c>
      <c r="RD15" s="33">
        <v>4588761.5</v>
      </c>
      <c r="RE15" s="33">
        <v>53015.5</v>
      </c>
      <c r="RF15" s="33">
        <v>397654.88</v>
      </c>
      <c r="RG15" s="33">
        <v>728995.75</v>
      </c>
      <c r="RH15" s="33">
        <v>235908.5</v>
      </c>
      <c r="RI15" s="33">
        <v>1421</v>
      </c>
      <c r="RJ15" s="33">
        <v>109334</v>
      </c>
      <c r="RK15" s="33">
        <v>3974</v>
      </c>
      <c r="RL15" s="33">
        <v>255305602.34</v>
      </c>
      <c r="RM15" s="33">
        <v>1350095.25</v>
      </c>
      <c r="RN15" s="33">
        <v>60912</v>
      </c>
      <c r="RO15" s="33">
        <v>273263</v>
      </c>
      <c r="RP15" s="33">
        <v>4340981.62</v>
      </c>
      <c r="RQ15" s="33">
        <v>130477.08</v>
      </c>
      <c r="RR15" s="33">
        <v>4093475</v>
      </c>
      <c r="RS15" s="33">
        <v>4636</v>
      </c>
      <c r="RT15" s="33">
        <v>787275.9</v>
      </c>
      <c r="RU15" s="33">
        <v>769437</v>
      </c>
      <c r="RV15" s="33">
        <v>2672050</v>
      </c>
      <c r="RW15" s="33">
        <v>70878</v>
      </c>
      <c r="RX15" s="33">
        <v>201540.74</v>
      </c>
      <c r="RY15" s="33">
        <v>557341</v>
      </c>
      <c r="RZ15" s="33">
        <v>229167</v>
      </c>
      <c r="SA15" s="33">
        <v>539426.84</v>
      </c>
      <c r="SB15" s="33">
        <v>163210</v>
      </c>
      <c r="SC15" s="33">
        <v>78566</v>
      </c>
      <c r="SD15" s="33">
        <v>117106.05</v>
      </c>
      <c r="SE15" s="33">
        <v>122864.75</v>
      </c>
      <c r="SF15" s="33">
        <v>723208627.13</v>
      </c>
      <c r="SG15" s="33">
        <v>51190335</v>
      </c>
      <c r="SH15" s="33">
        <v>315908.14</v>
      </c>
      <c r="SI15" s="33">
        <v>379558</v>
      </c>
      <c r="SJ15" s="33">
        <v>484357</v>
      </c>
      <c r="SK15" s="33">
        <v>498772</v>
      </c>
      <c r="SL15" s="33">
        <v>399721.25</v>
      </c>
      <c r="SM15" s="33">
        <v>450143.65</v>
      </c>
      <c r="SN15" s="33">
        <v>4983770.5</v>
      </c>
      <c r="SO15" s="33">
        <v>448924</v>
      </c>
      <c r="SP15" s="33">
        <v>670330</v>
      </c>
      <c r="SQ15" s="33">
        <v>1179752.0900000001</v>
      </c>
      <c r="SR15" s="33">
        <v>192103</v>
      </c>
      <c r="SS15" s="33">
        <v>27580530.02</v>
      </c>
      <c r="ST15" s="33">
        <v>448499.19</v>
      </c>
      <c r="SU15" s="33">
        <v>1102267.7</v>
      </c>
      <c r="SV15" s="33">
        <v>3048221.8</v>
      </c>
      <c r="SW15" s="33">
        <v>4359130.5999999996</v>
      </c>
      <c r="SX15" s="33">
        <v>393868.5</v>
      </c>
      <c r="SY15" s="33">
        <v>107522</v>
      </c>
      <c r="SZ15" s="33">
        <v>37028</v>
      </c>
      <c r="TA15" s="33">
        <v>124655565.20999999</v>
      </c>
      <c r="TB15" s="33">
        <v>22718</v>
      </c>
      <c r="TC15" s="33">
        <v>193997</v>
      </c>
      <c r="TD15" s="33">
        <v>94643</v>
      </c>
      <c r="TE15" s="33">
        <v>62016</v>
      </c>
      <c r="TF15" s="33">
        <v>136708</v>
      </c>
      <c r="TG15" s="33">
        <v>134285</v>
      </c>
      <c r="TH15" s="33">
        <v>612802</v>
      </c>
      <c r="TI15" s="33">
        <v>70550</v>
      </c>
      <c r="TJ15" s="33">
        <v>121987</v>
      </c>
      <c r="TK15" s="33">
        <v>42474</v>
      </c>
      <c r="TL15" s="33">
        <v>2550069</v>
      </c>
      <c r="TM15" s="33">
        <v>190602</v>
      </c>
      <c r="TN15" s="33">
        <v>711653</v>
      </c>
      <c r="TO15" s="33">
        <v>208083220.56</v>
      </c>
      <c r="TP15" s="33">
        <v>329279</v>
      </c>
      <c r="TQ15" s="33">
        <v>1562208.75</v>
      </c>
      <c r="TR15" s="33">
        <v>2720910</v>
      </c>
      <c r="TS15" s="33">
        <v>1291252</v>
      </c>
      <c r="TT15" s="33">
        <v>226550</v>
      </c>
      <c r="TU15" s="33">
        <v>52871</v>
      </c>
      <c r="TV15" s="33">
        <v>4587004.49</v>
      </c>
      <c r="TW15" s="33">
        <v>232817.5</v>
      </c>
      <c r="TX15" s="33">
        <v>2330160</v>
      </c>
      <c r="TY15" s="33">
        <v>354105</v>
      </c>
      <c r="TZ15" s="33">
        <v>285656</v>
      </c>
      <c r="UA15" s="33">
        <v>376203</v>
      </c>
      <c r="UB15" s="33">
        <v>717492.75</v>
      </c>
      <c r="UC15" s="33">
        <v>376844</v>
      </c>
      <c r="UD15" s="33">
        <v>184954</v>
      </c>
      <c r="UE15" s="33">
        <v>16767699.83</v>
      </c>
      <c r="UF15" s="33">
        <v>946032</v>
      </c>
      <c r="UG15" s="33">
        <v>39111877.670000002</v>
      </c>
      <c r="UH15" s="33">
        <v>6470920.5</v>
      </c>
      <c r="UI15" s="33">
        <v>447063</v>
      </c>
      <c r="UJ15" s="33">
        <v>19391.5</v>
      </c>
      <c r="UK15" s="33">
        <v>13619378.5</v>
      </c>
      <c r="UL15" s="33">
        <v>12853</v>
      </c>
      <c r="UM15" s="33">
        <v>170828</v>
      </c>
      <c r="UN15" s="33">
        <v>795052</v>
      </c>
      <c r="UO15" s="33">
        <v>66946</v>
      </c>
      <c r="UP15" s="33">
        <v>43134582.530000001</v>
      </c>
      <c r="UQ15" s="33">
        <v>61524</v>
      </c>
      <c r="UR15" s="33">
        <v>47280</v>
      </c>
      <c r="US15" s="33">
        <v>1085162</v>
      </c>
      <c r="UT15" s="33">
        <v>45666</v>
      </c>
      <c r="UU15" s="33"/>
      <c r="UV15" s="33">
        <v>190662176</v>
      </c>
      <c r="UW15" s="33">
        <v>133522</v>
      </c>
      <c r="UX15" s="33">
        <v>112738.4</v>
      </c>
      <c r="UY15" s="33">
        <v>11138913</v>
      </c>
      <c r="UZ15" s="33">
        <v>1159957</v>
      </c>
      <c r="VA15" s="33">
        <v>101925</v>
      </c>
      <c r="VB15" s="33">
        <v>3096492.25</v>
      </c>
      <c r="VC15" s="33">
        <v>27222.5</v>
      </c>
      <c r="VD15" s="33">
        <v>45380</v>
      </c>
      <c r="VE15" s="33">
        <v>24342</v>
      </c>
      <c r="VF15" s="33">
        <v>79070</v>
      </c>
      <c r="VG15" s="33">
        <v>510103</v>
      </c>
      <c r="VH15" s="33">
        <v>887972</v>
      </c>
      <c r="VI15" s="33">
        <v>1249633</v>
      </c>
      <c r="VJ15" s="33">
        <v>2077</v>
      </c>
      <c r="VK15" s="33">
        <v>48490</v>
      </c>
      <c r="VL15" s="33">
        <v>41679</v>
      </c>
      <c r="VM15" s="33">
        <v>700879</v>
      </c>
      <c r="VN15" s="33">
        <v>233659.5</v>
      </c>
      <c r="VO15" s="33">
        <v>101521</v>
      </c>
      <c r="VP15" s="33">
        <v>152320.5</v>
      </c>
      <c r="VQ15" s="33">
        <v>784894668.38</v>
      </c>
      <c r="VR15" s="33">
        <v>3218124.82</v>
      </c>
      <c r="VS15" s="33">
        <v>137324127.11000001</v>
      </c>
      <c r="VT15" s="33">
        <v>47168.25</v>
      </c>
      <c r="VU15" s="33">
        <v>199783.4</v>
      </c>
      <c r="VV15" s="33">
        <v>164813</v>
      </c>
      <c r="VW15" s="33">
        <v>4797703.5199999996</v>
      </c>
      <c r="VX15" s="33">
        <v>2752488</v>
      </c>
      <c r="VY15" s="33">
        <v>1337120</v>
      </c>
      <c r="VZ15" s="33">
        <v>4010497.08</v>
      </c>
      <c r="WA15" s="33">
        <v>64560</v>
      </c>
      <c r="WB15" s="33">
        <v>27538580.800000001</v>
      </c>
      <c r="WC15" s="33">
        <v>323916.25</v>
      </c>
      <c r="WD15" s="33">
        <v>752998.2</v>
      </c>
      <c r="WE15" s="33">
        <v>122216.22</v>
      </c>
      <c r="WF15" s="33">
        <v>2233685</v>
      </c>
      <c r="WG15" s="33">
        <v>75333.399999999994</v>
      </c>
      <c r="WH15" s="33">
        <v>423855337.39999998</v>
      </c>
      <c r="WI15" s="33">
        <v>1494464.1</v>
      </c>
      <c r="WJ15" s="33">
        <v>279097</v>
      </c>
      <c r="WK15" s="33">
        <v>306037</v>
      </c>
      <c r="WL15" s="33">
        <v>6769832</v>
      </c>
      <c r="WM15" s="33"/>
      <c r="WN15" s="33">
        <v>445250.94</v>
      </c>
      <c r="WO15" s="33">
        <v>4483257</v>
      </c>
      <c r="WP15" s="33">
        <v>291454</v>
      </c>
      <c r="WQ15" s="33">
        <v>663742</v>
      </c>
      <c r="WR15" s="33">
        <v>4269534</v>
      </c>
      <c r="WS15" s="33">
        <v>5857249</v>
      </c>
      <c r="WT15" s="33">
        <v>2749423</v>
      </c>
      <c r="WU15" s="33">
        <v>878176</v>
      </c>
      <c r="WV15" s="33">
        <v>9215084.75</v>
      </c>
      <c r="WW15" s="33">
        <v>374836</v>
      </c>
      <c r="WX15" s="33">
        <v>2977109</v>
      </c>
      <c r="WY15" s="33">
        <v>68209</v>
      </c>
      <c r="WZ15" s="33">
        <v>4088163.47</v>
      </c>
      <c r="XA15" s="33">
        <v>1076981</v>
      </c>
      <c r="XB15" s="33">
        <v>2714213.75</v>
      </c>
      <c r="XC15" s="33"/>
      <c r="XD15" s="33">
        <v>2628</v>
      </c>
      <c r="XE15" s="33">
        <v>6449581.2400000002</v>
      </c>
      <c r="XF15" s="33"/>
      <c r="XG15" s="33">
        <v>17329</v>
      </c>
      <c r="XH15" s="33"/>
      <c r="XI15" s="33">
        <v>155421.9</v>
      </c>
      <c r="XJ15" s="33">
        <v>25341069</v>
      </c>
      <c r="XK15" s="33"/>
      <c r="XL15" s="33">
        <v>65965</v>
      </c>
      <c r="XM15" s="33"/>
      <c r="XN15" s="33">
        <v>463519</v>
      </c>
      <c r="XO15" s="33">
        <v>353063508</v>
      </c>
      <c r="XP15" s="33">
        <v>2272603.5</v>
      </c>
      <c r="XQ15" s="33">
        <v>1327946</v>
      </c>
      <c r="XR15" s="33">
        <v>32295774</v>
      </c>
      <c r="XS15" s="33">
        <v>2314016</v>
      </c>
      <c r="XT15" s="33">
        <v>4758942</v>
      </c>
      <c r="XU15" s="33">
        <v>6512214.6699999999</v>
      </c>
      <c r="XV15" s="33">
        <v>4414804.3499999996</v>
      </c>
      <c r="XW15" s="33">
        <v>378746</v>
      </c>
      <c r="XX15" s="33">
        <v>1841267.67</v>
      </c>
      <c r="XY15" s="33">
        <v>3526326</v>
      </c>
      <c r="XZ15" s="33">
        <v>1519239</v>
      </c>
      <c r="YA15" s="33">
        <v>230023</v>
      </c>
      <c r="YB15" s="33">
        <v>3144391.83</v>
      </c>
      <c r="YC15" s="33">
        <v>3485220</v>
      </c>
      <c r="YD15" s="33">
        <v>1048881</v>
      </c>
      <c r="YE15" s="33">
        <v>2282503.5499999998</v>
      </c>
      <c r="YF15" s="33">
        <v>3131287</v>
      </c>
      <c r="YG15" s="33">
        <v>535053</v>
      </c>
      <c r="YH15" s="33">
        <v>2137687</v>
      </c>
      <c r="YI15" s="33">
        <v>4001713</v>
      </c>
      <c r="YJ15" s="33">
        <v>338651</v>
      </c>
      <c r="YK15" s="33">
        <v>1969787</v>
      </c>
      <c r="YL15" s="33">
        <v>174904755.83000001</v>
      </c>
      <c r="YM15" s="33">
        <v>96684</v>
      </c>
      <c r="YN15" s="33">
        <v>964898.5</v>
      </c>
      <c r="YO15" s="33">
        <v>1327103</v>
      </c>
      <c r="YP15" s="33">
        <v>13838303</v>
      </c>
      <c r="YQ15" s="33">
        <v>172429.35</v>
      </c>
      <c r="YR15" s="33">
        <v>974531.3</v>
      </c>
      <c r="YS15" s="33">
        <v>273464</v>
      </c>
      <c r="YT15" s="33">
        <v>1821996.5</v>
      </c>
      <c r="YU15" s="33">
        <v>2471561</v>
      </c>
      <c r="YV15" s="33">
        <v>1225390</v>
      </c>
      <c r="YW15" s="33">
        <v>455586</v>
      </c>
      <c r="YX15" s="33">
        <v>90474.75</v>
      </c>
      <c r="YY15" s="33">
        <v>553064</v>
      </c>
      <c r="YZ15" s="33">
        <v>749083.95</v>
      </c>
      <c r="ZA15" s="33">
        <v>56513</v>
      </c>
      <c r="ZB15" s="33">
        <v>250498.04</v>
      </c>
      <c r="ZC15" s="33">
        <v>1326098468.0899999</v>
      </c>
      <c r="ZD15" s="33">
        <v>34899329.5</v>
      </c>
      <c r="ZE15" s="33">
        <v>232964.5</v>
      </c>
      <c r="ZF15" s="33">
        <v>39859.5</v>
      </c>
      <c r="ZG15" s="33">
        <v>418294.6</v>
      </c>
      <c r="ZH15" s="33">
        <v>1252887.6100000001</v>
      </c>
      <c r="ZI15" s="33">
        <v>1524131.5</v>
      </c>
      <c r="ZJ15" s="33">
        <v>579307.07999999996</v>
      </c>
      <c r="ZK15" s="33">
        <v>66103302.990000002</v>
      </c>
      <c r="ZL15" s="33">
        <v>656412.5</v>
      </c>
      <c r="ZM15" s="33">
        <v>1815728.46</v>
      </c>
      <c r="ZN15" s="33">
        <v>1049496.6100000001</v>
      </c>
      <c r="ZO15" s="33">
        <v>194446.97</v>
      </c>
      <c r="ZP15" s="33">
        <v>610843.74</v>
      </c>
      <c r="ZQ15" s="33">
        <v>64426.5</v>
      </c>
      <c r="ZR15" s="33">
        <v>497674.03</v>
      </c>
      <c r="ZS15" s="33">
        <v>2153656</v>
      </c>
      <c r="ZT15" s="33">
        <v>193245753.02000001</v>
      </c>
      <c r="ZU15" s="33">
        <v>475673.12</v>
      </c>
      <c r="ZV15" s="33">
        <v>3003098.3</v>
      </c>
      <c r="ZW15" s="33">
        <v>6832285.9500000002</v>
      </c>
      <c r="ZX15" s="33">
        <v>8079898.5300000003</v>
      </c>
      <c r="ZY15" s="33">
        <v>2873214.45</v>
      </c>
      <c r="ZZ15" s="33">
        <v>840606.6</v>
      </c>
      <c r="AAA15" s="33">
        <v>4751683.51</v>
      </c>
      <c r="AAB15" s="33">
        <v>6439738.9500000002</v>
      </c>
      <c r="AAC15" s="33">
        <v>6411703.1699999999</v>
      </c>
      <c r="AAD15" s="33">
        <v>1151766.25</v>
      </c>
      <c r="AAE15" s="33">
        <v>429314.1</v>
      </c>
      <c r="AAF15" s="33">
        <v>338611.7</v>
      </c>
      <c r="AAG15" s="33">
        <v>9484641.9299999997</v>
      </c>
      <c r="AAH15" s="33">
        <v>2336165.9</v>
      </c>
      <c r="AAI15" s="33">
        <v>504289.89</v>
      </c>
      <c r="AAJ15" s="33">
        <v>911353.46</v>
      </c>
      <c r="AAK15" s="33">
        <v>1739523.13</v>
      </c>
      <c r="AAL15" s="33">
        <v>2970935.22</v>
      </c>
      <c r="AAM15" s="33">
        <v>2626815.79</v>
      </c>
      <c r="AAN15" s="33">
        <v>312023.26</v>
      </c>
      <c r="AAO15" s="33">
        <v>93664.25</v>
      </c>
      <c r="AAP15" s="33">
        <v>40405685.770000003</v>
      </c>
      <c r="AAQ15" s="33">
        <v>81244</v>
      </c>
      <c r="AAR15" s="33">
        <v>691620.87</v>
      </c>
      <c r="AAS15" s="33">
        <v>562122.62</v>
      </c>
      <c r="AAT15" s="33">
        <v>143899</v>
      </c>
      <c r="AAU15" s="33">
        <v>1299798.3999999999</v>
      </c>
      <c r="AAV15" s="33">
        <v>661669</v>
      </c>
      <c r="AAW15" s="33">
        <v>441285794</v>
      </c>
      <c r="AAX15" s="33">
        <v>924142</v>
      </c>
      <c r="AAY15" s="33">
        <v>262427</v>
      </c>
      <c r="AAZ15" s="33">
        <v>301078</v>
      </c>
      <c r="ABA15" s="33">
        <v>112450</v>
      </c>
      <c r="ABB15" s="33">
        <v>900881</v>
      </c>
      <c r="ABC15" s="33">
        <v>468670.13</v>
      </c>
      <c r="ABD15" s="33">
        <v>860386.75</v>
      </c>
      <c r="ABE15" s="33">
        <v>10130900.51</v>
      </c>
      <c r="ABF15" s="33">
        <v>110079</v>
      </c>
      <c r="ABG15" s="33">
        <v>174715</v>
      </c>
      <c r="ABH15" s="33">
        <v>35193610.020000003</v>
      </c>
      <c r="ABI15" s="33">
        <v>7268149.0999999996</v>
      </c>
      <c r="ABJ15" s="33">
        <v>570148.43000000005</v>
      </c>
      <c r="ABK15" s="33">
        <v>164638.15</v>
      </c>
      <c r="ABL15" s="33">
        <v>134565.75</v>
      </c>
      <c r="ABM15" s="33">
        <v>810468.62</v>
      </c>
      <c r="ABN15" s="33">
        <v>450696.5</v>
      </c>
      <c r="ABO15" s="33">
        <v>285729.52</v>
      </c>
      <c r="ABP15" s="33">
        <v>22286374</v>
      </c>
      <c r="ABQ15" s="33">
        <v>17757485.75</v>
      </c>
      <c r="ABR15" s="33">
        <v>85541.5</v>
      </c>
      <c r="ABS15" s="33">
        <v>1683220.64</v>
      </c>
      <c r="ABT15" s="33">
        <v>608116.18999999994</v>
      </c>
      <c r="ABU15" s="33">
        <v>370836.6</v>
      </c>
      <c r="ABV15" s="33">
        <v>375017</v>
      </c>
      <c r="ABW15" s="33">
        <v>955367683.38999999</v>
      </c>
      <c r="ABX15" s="33">
        <v>71248413.5</v>
      </c>
      <c r="ABY15" s="33">
        <v>412106</v>
      </c>
      <c r="ABZ15" s="33">
        <v>582300</v>
      </c>
      <c r="ACA15" s="33">
        <v>3413732.29</v>
      </c>
      <c r="ACB15" s="33">
        <v>929494</v>
      </c>
      <c r="ACC15" s="33">
        <v>314123</v>
      </c>
      <c r="ACD15" s="33">
        <v>6583760</v>
      </c>
      <c r="ACE15" s="33">
        <v>539762</v>
      </c>
      <c r="ACF15" s="33">
        <v>704691</v>
      </c>
      <c r="ACG15" s="33">
        <v>188365456.22999999</v>
      </c>
      <c r="ACH15" s="33">
        <v>2702340</v>
      </c>
      <c r="ACI15" s="33">
        <v>1732730.75</v>
      </c>
      <c r="ACJ15" s="33">
        <v>1890476</v>
      </c>
      <c r="ACK15" s="33">
        <v>1075658</v>
      </c>
      <c r="ACL15" s="33">
        <v>10941083.48</v>
      </c>
      <c r="ACM15" s="33">
        <v>464782</v>
      </c>
      <c r="ACN15" s="33">
        <v>1844961.7</v>
      </c>
      <c r="ACO15" s="33">
        <v>369607.5</v>
      </c>
      <c r="ACP15" s="33">
        <v>1382784</v>
      </c>
      <c r="ACQ15" s="33">
        <v>862713.25</v>
      </c>
      <c r="ACR15" s="33">
        <v>36278.019999999997</v>
      </c>
      <c r="ACS15" s="33"/>
      <c r="ACT15" s="33"/>
      <c r="ACU15" s="33"/>
      <c r="ACV15" s="33"/>
      <c r="ACW15" s="33">
        <v>97081</v>
      </c>
      <c r="ACX15" s="33"/>
      <c r="ACY15" s="33">
        <v>9325223.3599999994</v>
      </c>
      <c r="ACZ15" s="33">
        <v>3880429</v>
      </c>
      <c r="ADA15" s="33">
        <v>8450</v>
      </c>
      <c r="ADB15" s="33">
        <v>508507</v>
      </c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>
        <v>0</v>
      </c>
      <c r="ADN15" s="33"/>
      <c r="ADO15" s="33">
        <v>51688672</v>
      </c>
      <c r="ADP15" s="33">
        <v>37342854.409999996</v>
      </c>
      <c r="ADQ15" s="33">
        <v>51972.5</v>
      </c>
      <c r="ADR15" s="33">
        <v>1005843.24</v>
      </c>
      <c r="ADS15" s="33">
        <v>3469505</v>
      </c>
      <c r="ADT15" s="33">
        <v>5076499.5599999996</v>
      </c>
      <c r="ADU15" s="33">
        <v>326701.81</v>
      </c>
      <c r="ADV15" s="33">
        <v>424390.47</v>
      </c>
      <c r="ADW15" s="33">
        <v>317516.90000000002</v>
      </c>
      <c r="ADX15" s="33">
        <v>66267934.759999998</v>
      </c>
      <c r="ADY15" s="33">
        <v>652461</v>
      </c>
      <c r="ADZ15" s="33">
        <v>540210</v>
      </c>
      <c r="AEA15" s="33">
        <v>13401850</v>
      </c>
      <c r="AEB15" s="33">
        <v>247878</v>
      </c>
      <c r="AEC15" s="33"/>
      <c r="AED15" s="33">
        <v>66326</v>
      </c>
      <c r="AEE15" s="33">
        <v>55615</v>
      </c>
      <c r="AEF15" s="33">
        <v>130649390.25</v>
      </c>
      <c r="AEG15" s="33">
        <v>2025511</v>
      </c>
      <c r="AEH15" s="33">
        <v>6775227.5</v>
      </c>
      <c r="AEI15" s="33">
        <v>321847</v>
      </c>
      <c r="AEJ15" s="33">
        <v>196768</v>
      </c>
      <c r="AEK15" s="33">
        <v>304155.5</v>
      </c>
      <c r="AEL15" s="33">
        <v>51650</v>
      </c>
      <c r="AEM15" s="33">
        <v>193510.1</v>
      </c>
      <c r="AEN15" s="33">
        <v>528337</v>
      </c>
      <c r="AEO15" s="33">
        <v>33565.199999999997</v>
      </c>
      <c r="AEP15" s="33">
        <v>115319</v>
      </c>
      <c r="AEQ15" s="33">
        <v>629267.23</v>
      </c>
      <c r="AER15" s="33">
        <v>1470971.9</v>
      </c>
      <c r="AES15" s="33">
        <v>1656826</v>
      </c>
      <c r="AET15" s="33">
        <v>1512481.47</v>
      </c>
      <c r="AEU15" s="33">
        <v>1125108</v>
      </c>
      <c r="AEV15" s="33">
        <v>242918.39999999999</v>
      </c>
      <c r="AEW15" s="33">
        <v>7309432</v>
      </c>
      <c r="AEX15" s="33">
        <v>3424498.65</v>
      </c>
      <c r="AEY15" s="33">
        <v>4896171.9000000004</v>
      </c>
      <c r="AEZ15" s="33">
        <v>654616129.83000004</v>
      </c>
      <c r="AFA15" s="33">
        <v>131212176.3</v>
      </c>
      <c r="AFB15" s="33">
        <v>397851</v>
      </c>
      <c r="AFC15" s="33">
        <v>2656562</v>
      </c>
      <c r="AFD15" s="33">
        <v>263780</v>
      </c>
      <c r="AFE15" s="33">
        <v>2821396.5</v>
      </c>
      <c r="AFF15" s="33">
        <v>880443.35</v>
      </c>
      <c r="AFG15" s="33">
        <v>1701046</v>
      </c>
      <c r="AFH15" s="33">
        <v>1178887.8999999999</v>
      </c>
      <c r="AFI15" s="33">
        <v>60286</v>
      </c>
      <c r="AFJ15" s="33">
        <v>444449</v>
      </c>
      <c r="AFK15" s="33">
        <v>18839839.370000001</v>
      </c>
      <c r="AFL15" s="33">
        <v>20259606</v>
      </c>
      <c r="AFM15" s="33">
        <v>820127.45</v>
      </c>
      <c r="AFN15" s="33">
        <v>4138285</v>
      </c>
      <c r="AFO15" s="33">
        <v>530084</v>
      </c>
      <c r="AFP15" s="33">
        <v>4804157.88</v>
      </c>
      <c r="AFQ15" s="33">
        <v>493517</v>
      </c>
      <c r="AFR15" s="33">
        <v>370231</v>
      </c>
      <c r="AFS15" s="33">
        <v>79572.899999999994</v>
      </c>
      <c r="AFT15" s="33">
        <v>758714.58</v>
      </c>
      <c r="AFU15" s="33">
        <v>522544</v>
      </c>
      <c r="AFV15" s="33">
        <v>309232.5</v>
      </c>
      <c r="AFW15" s="33">
        <v>296685</v>
      </c>
      <c r="AFX15" s="33">
        <v>52419571.399999999</v>
      </c>
      <c r="AFY15" s="33">
        <v>1334187</v>
      </c>
      <c r="AFZ15" s="33">
        <v>1694943</v>
      </c>
      <c r="AGA15" s="33">
        <v>2797231</v>
      </c>
      <c r="AGB15" s="33">
        <v>1223046</v>
      </c>
      <c r="AGC15" s="33">
        <v>1891515</v>
      </c>
      <c r="AGD15" s="33">
        <v>1388342</v>
      </c>
      <c r="AGE15" s="33">
        <v>2698471</v>
      </c>
      <c r="AGF15" s="33">
        <v>1697050</v>
      </c>
      <c r="AGG15" s="33">
        <v>635285</v>
      </c>
      <c r="AGH15" s="33">
        <v>4994457</v>
      </c>
      <c r="AGI15" s="33">
        <v>2555385</v>
      </c>
      <c r="AGJ15" s="33">
        <v>100295764</v>
      </c>
      <c r="AGK15" s="33">
        <v>133243</v>
      </c>
      <c r="AGL15" s="33">
        <v>545017.25</v>
      </c>
      <c r="AGM15" s="33">
        <v>2287430</v>
      </c>
      <c r="AGN15" s="33">
        <v>381320.05</v>
      </c>
      <c r="AGO15" s="33">
        <v>22546</v>
      </c>
      <c r="AGP15" s="33">
        <v>730572.75</v>
      </c>
      <c r="AGQ15" s="33">
        <v>86929</v>
      </c>
      <c r="AGR15" s="33">
        <v>1329827.25</v>
      </c>
      <c r="AGS15" s="33">
        <v>175486.5</v>
      </c>
      <c r="AGT15" s="33">
        <v>18376</v>
      </c>
      <c r="AGU15" s="33">
        <v>53617578</v>
      </c>
      <c r="AGV15" s="33">
        <v>253039</v>
      </c>
      <c r="AGW15" s="33">
        <v>1222145</v>
      </c>
      <c r="AGX15" s="33">
        <v>1159916</v>
      </c>
      <c r="AGY15" s="33">
        <v>555309</v>
      </c>
      <c r="AGZ15" s="33">
        <v>741861</v>
      </c>
      <c r="AHA15" s="33">
        <v>127473</v>
      </c>
      <c r="AHB15" s="33">
        <v>712719</v>
      </c>
      <c r="AHC15" s="33">
        <v>84037065.359999999</v>
      </c>
      <c r="AHD15" s="33">
        <v>59987363.590000004</v>
      </c>
      <c r="AHE15" s="33">
        <v>127415</v>
      </c>
      <c r="AHF15" s="33">
        <v>1424905</v>
      </c>
      <c r="AHG15" s="33">
        <v>9211867</v>
      </c>
      <c r="AHH15" s="33">
        <v>197571.03</v>
      </c>
      <c r="AHI15" s="33">
        <v>165287</v>
      </c>
      <c r="AHJ15" s="33">
        <v>464945</v>
      </c>
      <c r="AHK15" s="33">
        <v>152590.29999999999</v>
      </c>
      <c r="AHL15" s="33">
        <v>71381.25</v>
      </c>
      <c r="AHM15" s="33">
        <v>1743490</v>
      </c>
      <c r="AHN15" s="33">
        <v>179140</v>
      </c>
      <c r="AHO15" s="33">
        <v>700199</v>
      </c>
      <c r="AHP15" s="33">
        <v>628614</v>
      </c>
      <c r="AHQ15" s="33">
        <v>1146322</v>
      </c>
      <c r="AHR15" s="33">
        <v>214027.5</v>
      </c>
      <c r="AHS15" s="33">
        <v>478607</v>
      </c>
      <c r="AHT15" s="33">
        <v>18492605</v>
      </c>
      <c r="AHU15" s="33">
        <v>137181</v>
      </c>
      <c r="AHV15" s="33">
        <v>202271.41</v>
      </c>
      <c r="AHW15" s="33">
        <v>173967</v>
      </c>
      <c r="AHX15" s="33">
        <v>506722</v>
      </c>
      <c r="AHY15" s="33">
        <v>54222</v>
      </c>
      <c r="AHZ15" s="33">
        <v>163691</v>
      </c>
      <c r="AIA15" s="33">
        <v>614226959.36999989</v>
      </c>
      <c r="AIB15" s="33">
        <v>9231626163.9699993</v>
      </c>
    </row>
    <row r="16" spans="1:912" x14ac:dyDescent="0.5">
      <c r="A16" s="50" t="s">
        <v>200</v>
      </c>
      <c r="B16" s="50" t="s">
        <v>205</v>
      </c>
      <c r="C16" s="50" t="s">
        <v>206</v>
      </c>
      <c r="D16" s="51"/>
      <c r="E16" s="51"/>
      <c r="F16" s="51"/>
      <c r="G16" s="51"/>
      <c r="H16" s="51"/>
      <c r="I16" s="51">
        <v>53408</v>
      </c>
      <c r="J16" s="51"/>
      <c r="K16" s="51"/>
      <c r="L16" s="51"/>
      <c r="M16" s="51"/>
      <c r="N16" s="51"/>
      <c r="O16" s="51">
        <v>5647</v>
      </c>
      <c r="P16" s="51"/>
      <c r="Q16" s="51"/>
      <c r="R16" s="51"/>
      <c r="S16" s="51"/>
      <c r="T16" s="51"/>
      <c r="U16" s="51"/>
      <c r="V16" s="51">
        <v>9652973</v>
      </c>
      <c r="W16" s="51">
        <v>7824917.5</v>
      </c>
      <c r="X16" s="51">
        <v>258956.95</v>
      </c>
      <c r="Y16" s="51">
        <v>58976</v>
      </c>
      <c r="Z16" s="51">
        <v>200803</v>
      </c>
      <c r="AA16" s="51">
        <v>176337.75</v>
      </c>
      <c r="AB16" s="51"/>
      <c r="AC16" s="51">
        <v>330</v>
      </c>
      <c r="AD16" s="51">
        <v>178876</v>
      </c>
      <c r="AE16" s="51">
        <v>4648</v>
      </c>
      <c r="AF16" s="51">
        <v>442900</v>
      </c>
      <c r="AG16" s="51">
        <v>89059</v>
      </c>
      <c r="AH16" s="51">
        <v>44401</v>
      </c>
      <c r="AI16" s="51"/>
      <c r="AJ16" s="51">
        <v>116527</v>
      </c>
      <c r="AK16" s="51"/>
      <c r="AL16" s="51"/>
      <c r="AM16" s="51">
        <v>23911.75</v>
      </c>
      <c r="AN16" s="51"/>
      <c r="AO16" s="51"/>
      <c r="AP16" s="51">
        <v>64405.75</v>
      </c>
      <c r="AQ16" s="51"/>
      <c r="AR16" s="51"/>
      <c r="AS16" s="51">
        <v>644291.12</v>
      </c>
      <c r="AT16" s="51"/>
      <c r="AU16" s="51"/>
      <c r="AV16" s="51"/>
      <c r="AW16" s="51"/>
      <c r="AX16" s="51">
        <v>440</v>
      </c>
      <c r="AY16" s="51"/>
      <c r="AZ16" s="51">
        <v>31419</v>
      </c>
      <c r="BA16" s="51">
        <v>3845</v>
      </c>
      <c r="BB16" s="51">
        <v>32804</v>
      </c>
      <c r="BC16" s="51"/>
      <c r="BD16" s="51">
        <v>1130</v>
      </c>
      <c r="BE16" s="51"/>
      <c r="BF16" s="51"/>
      <c r="BG16" s="51">
        <v>488</v>
      </c>
      <c r="BH16" s="51">
        <v>86418</v>
      </c>
      <c r="BI16" s="51"/>
      <c r="BJ16" s="51">
        <v>1691421.8</v>
      </c>
      <c r="BK16" s="51"/>
      <c r="BL16" s="51"/>
      <c r="BM16" s="51"/>
      <c r="BN16" s="51">
        <v>0</v>
      </c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>
        <v>383690.4</v>
      </c>
      <c r="CA16" s="51">
        <v>1881580</v>
      </c>
      <c r="CB16" s="51"/>
      <c r="CC16" s="51"/>
      <c r="CD16" s="51">
        <v>106618</v>
      </c>
      <c r="CE16" s="51">
        <v>303943</v>
      </c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>
        <v>28050</v>
      </c>
      <c r="CQ16" s="51"/>
      <c r="CR16" s="51"/>
      <c r="CS16" s="51"/>
      <c r="CT16" s="51">
        <v>901958.75</v>
      </c>
      <c r="CU16" s="51">
        <v>498084</v>
      </c>
      <c r="CV16" s="51"/>
      <c r="CW16" s="51">
        <v>116797</v>
      </c>
      <c r="CX16" s="51">
        <v>5942</v>
      </c>
      <c r="CY16" s="51"/>
      <c r="CZ16" s="51"/>
      <c r="DA16" s="51">
        <v>38889</v>
      </c>
      <c r="DB16" s="51">
        <v>25954886.77</v>
      </c>
      <c r="DC16" s="51">
        <v>0</v>
      </c>
      <c r="DD16" s="51"/>
      <c r="DE16" s="51">
        <v>121516.65</v>
      </c>
      <c r="DF16" s="51"/>
      <c r="DG16" s="51"/>
      <c r="DH16" s="51"/>
      <c r="DI16" s="51"/>
      <c r="DJ16" s="51">
        <v>19594</v>
      </c>
      <c r="DK16" s="51"/>
      <c r="DL16" s="51"/>
      <c r="DM16" s="51">
        <v>3071.5</v>
      </c>
      <c r="DN16" s="51"/>
      <c r="DO16" s="51"/>
      <c r="DP16" s="51"/>
      <c r="DQ16" s="51"/>
      <c r="DR16" s="51"/>
      <c r="DS16" s="51"/>
      <c r="DT16" s="51"/>
      <c r="DU16" s="51"/>
      <c r="DV16" s="51">
        <v>500</v>
      </c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>
        <v>30239</v>
      </c>
      <c r="EO16" s="51"/>
      <c r="EP16" s="51">
        <v>10327</v>
      </c>
      <c r="EQ16" s="51"/>
      <c r="ER16" s="51">
        <v>4724</v>
      </c>
      <c r="ES16" s="51">
        <v>65</v>
      </c>
      <c r="ET16" s="51"/>
      <c r="EU16" s="51"/>
      <c r="EV16" s="51"/>
      <c r="EW16" s="51">
        <v>341634</v>
      </c>
      <c r="EX16" s="51">
        <v>531671.15</v>
      </c>
      <c r="EY16" s="51">
        <v>19756</v>
      </c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>
        <v>153903.62</v>
      </c>
      <c r="FO16" s="51"/>
      <c r="FP16" s="51"/>
      <c r="FQ16" s="51">
        <v>220</v>
      </c>
      <c r="FR16" s="51"/>
      <c r="FS16" s="51">
        <v>4916</v>
      </c>
      <c r="FT16" s="51"/>
      <c r="FU16" s="51"/>
      <c r="FV16" s="51"/>
      <c r="FW16" s="51"/>
      <c r="FX16" s="51"/>
      <c r="FY16" s="51"/>
      <c r="FZ16" s="51"/>
      <c r="GA16" s="51"/>
      <c r="GB16" s="51">
        <v>140</v>
      </c>
      <c r="GC16" s="51"/>
      <c r="GD16" s="51"/>
      <c r="GE16" s="51"/>
      <c r="GF16" s="51"/>
      <c r="GG16" s="51"/>
      <c r="GH16" s="51">
        <v>567375</v>
      </c>
      <c r="GI16" s="51"/>
      <c r="GJ16" s="51"/>
      <c r="GK16" s="51">
        <v>1072</v>
      </c>
      <c r="GL16" s="51">
        <v>1000</v>
      </c>
      <c r="GM16" s="51"/>
      <c r="GN16" s="51">
        <v>155</v>
      </c>
      <c r="GO16" s="51"/>
      <c r="GP16" s="51"/>
      <c r="GQ16" s="51"/>
      <c r="GR16" s="51"/>
      <c r="GS16" s="51">
        <v>518602.99</v>
      </c>
      <c r="GT16" s="51"/>
      <c r="GU16" s="51">
        <v>568119</v>
      </c>
      <c r="GV16" s="51"/>
      <c r="GW16" s="51">
        <v>733.5</v>
      </c>
      <c r="GX16" s="51"/>
      <c r="GY16" s="51">
        <v>35591</v>
      </c>
      <c r="GZ16" s="51"/>
      <c r="HA16" s="51">
        <v>1871584.1099999999</v>
      </c>
      <c r="HB16" s="51">
        <v>1006178.49</v>
      </c>
      <c r="HC16" s="51"/>
      <c r="HD16" s="51"/>
      <c r="HE16" s="51">
        <v>1612</v>
      </c>
      <c r="HF16" s="51">
        <v>16798509.280000001</v>
      </c>
      <c r="HG16" s="51"/>
      <c r="HH16" s="51">
        <v>353897</v>
      </c>
      <c r="HI16" s="51"/>
      <c r="HJ16" s="51"/>
      <c r="HK16" s="51"/>
      <c r="HL16" s="51"/>
      <c r="HM16" s="51"/>
      <c r="HN16" s="51"/>
      <c r="HO16" s="51"/>
      <c r="HP16" s="51">
        <v>619211.25</v>
      </c>
      <c r="HQ16" s="51">
        <v>84064</v>
      </c>
      <c r="HR16" s="51"/>
      <c r="HS16" s="51"/>
      <c r="HT16" s="51">
        <v>2807991</v>
      </c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>
        <v>608447</v>
      </c>
      <c r="IL16" s="51">
        <v>1960376</v>
      </c>
      <c r="IM16" s="51"/>
      <c r="IN16" s="51"/>
      <c r="IO16" s="51"/>
      <c r="IP16" s="51"/>
      <c r="IQ16" s="51"/>
      <c r="IR16" s="51"/>
      <c r="IS16" s="51"/>
      <c r="IT16" s="51">
        <v>375894</v>
      </c>
      <c r="IU16" s="51"/>
      <c r="IV16" s="51">
        <v>13771395.1</v>
      </c>
      <c r="IW16" s="51">
        <v>680803</v>
      </c>
      <c r="IX16" s="51"/>
      <c r="IY16" s="51"/>
      <c r="IZ16" s="51">
        <v>24127</v>
      </c>
      <c r="JA16" s="51"/>
      <c r="JB16" s="51"/>
      <c r="JC16" s="51">
        <v>236</v>
      </c>
      <c r="JD16" s="51">
        <v>24373</v>
      </c>
      <c r="JE16" s="51"/>
      <c r="JF16" s="51">
        <v>2980717</v>
      </c>
      <c r="JG16" s="51">
        <v>329678.90000000002</v>
      </c>
      <c r="JH16" s="51">
        <v>389261</v>
      </c>
      <c r="JI16" s="51"/>
      <c r="JJ16" s="51"/>
      <c r="JK16" s="51"/>
      <c r="JL16" s="51"/>
      <c r="JM16" s="51"/>
      <c r="JN16" s="51">
        <v>1121181.49</v>
      </c>
      <c r="JO16" s="51"/>
      <c r="JP16" s="51">
        <v>90296</v>
      </c>
      <c r="JQ16" s="51"/>
      <c r="JR16" s="51"/>
      <c r="JS16" s="51">
        <v>5317.5</v>
      </c>
      <c r="JT16" s="51"/>
      <c r="JU16" s="51">
        <v>44033566.009999998</v>
      </c>
      <c r="JV16" s="51"/>
      <c r="JW16" s="51"/>
      <c r="JX16" s="51"/>
      <c r="JY16" s="51"/>
      <c r="JZ16" s="51"/>
      <c r="KA16" s="51"/>
      <c r="KB16" s="51"/>
      <c r="KC16" s="51"/>
      <c r="KD16" s="51"/>
      <c r="KE16" s="51"/>
      <c r="KF16" s="51"/>
      <c r="KG16" s="51"/>
      <c r="KH16" s="51"/>
      <c r="KI16" s="51"/>
      <c r="KJ16" s="51"/>
      <c r="KK16" s="51">
        <v>2355994.75</v>
      </c>
      <c r="KL16" s="51">
        <v>132374</v>
      </c>
      <c r="KM16" s="51"/>
      <c r="KN16" s="51"/>
      <c r="KO16" s="51"/>
      <c r="KP16" s="51">
        <v>91601</v>
      </c>
      <c r="KQ16" s="51"/>
      <c r="KR16" s="51"/>
      <c r="KS16" s="51"/>
      <c r="KT16" s="51">
        <v>784837.5</v>
      </c>
      <c r="KU16" s="51"/>
      <c r="KV16" s="51"/>
      <c r="KW16" s="51"/>
      <c r="KX16" s="51"/>
      <c r="KY16" s="51"/>
      <c r="KZ16" s="51">
        <v>143384.4</v>
      </c>
      <c r="LA16" s="51"/>
      <c r="LB16" s="51"/>
      <c r="LC16" s="51"/>
      <c r="LD16" s="51"/>
      <c r="LE16" s="51"/>
      <c r="LF16" s="51"/>
      <c r="LG16" s="51"/>
      <c r="LH16" s="51"/>
      <c r="LI16" s="51"/>
      <c r="LJ16" s="51">
        <v>2548</v>
      </c>
      <c r="LK16" s="51">
        <v>16967.5</v>
      </c>
      <c r="LL16" s="51"/>
      <c r="LM16" s="51"/>
      <c r="LN16" s="51"/>
      <c r="LO16" s="51"/>
      <c r="LP16" s="51"/>
      <c r="LQ16" s="51"/>
      <c r="LR16" s="51"/>
      <c r="LS16" s="51"/>
      <c r="LT16" s="51"/>
      <c r="LU16" s="51"/>
      <c r="LV16" s="51"/>
      <c r="LW16" s="51"/>
      <c r="LX16" s="51">
        <v>1824790</v>
      </c>
      <c r="LY16" s="51">
        <v>65946.25</v>
      </c>
      <c r="LZ16" s="51">
        <v>54958</v>
      </c>
      <c r="MA16" s="51"/>
      <c r="MB16" s="51">
        <v>259</v>
      </c>
      <c r="MC16" s="51"/>
      <c r="MD16" s="51"/>
      <c r="ME16" s="51"/>
      <c r="MF16" s="51">
        <v>12916</v>
      </c>
      <c r="MG16" s="51">
        <v>1122000</v>
      </c>
      <c r="MH16" s="51"/>
      <c r="MI16" s="51"/>
      <c r="MJ16" s="51">
        <v>6608576.4000000004</v>
      </c>
      <c r="MK16" s="51"/>
      <c r="ML16" s="51">
        <v>75254</v>
      </c>
      <c r="MM16" s="51"/>
      <c r="MN16" s="51"/>
      <c r="MO16" s="51"/>
      <c r="MP16" s="51"/>
      <c r="MQ16" s="51"/>
      <c r="MR16" s="51"/>
      <c r="MS16" s="51"/>
      <c r="MT16" s="51"/>
      <c r="MU16" s="51"/>
      <c r="MV16" s="51">
        <v>113</v>
      </c>
      <c r="MW16" s="51">
        <v>181409.25</v>
      </c>
      <c r="MX16" s="51"/>
      <c r="MY16" s="51">
        <v>225242</v>
      </c>
      <c r="MZ16" s="51"/>
      <c r="NA16" s="51"/>
      <c r="NB16" s="51">
        <v>389483</v>
      </c>
      <c r="NC16" s="51">
        <v>2204</v>
      </c>
      <c r="ND16" s="51"/>
      <c r="NE16" s="51"/>
      <c r="NF16" s="51">
        <v>32843</v>
      </c>
      <c r="NG16" s="51"/>
      <c r="NH16" s="51">
        <v>21477698.219999999</v>
      </c>
      <c r="NI16" s="51">
        <v>1219</v>
      </c>
      <c r="NJ16" s="51"/>
      <c r="NK16" s="51"/>
      <c r="NL16" s="51"/>
      <c r="NM16" s="51"/>
      <c r="NN16" s="51"/>
      <c r="NO16" s="51"/>
      <c r="NP16" s="51"/>
      <c r="NQ16" s="51"/>
      <c r="NR16" s="51"/>
      <c r="NS16" s="51">
        <v>0</v>
      </c>
      <c r="NT16" s="51">
        <v>159851.25</v>
      </c>
      <c r="NU16" s="51"/>
      <c r="NV16" s="51">
        <v>118520</v>
      </c>
      <c r="NW16" s="51"/>
      <c r="NX16" s="51">
        <v>1826</v>
      </c>
      <c r="NY16" s="51"/>
      <c r="NZ16" s="51"/>
      <c r="OA16" s="51">
        <v>1093541.0819999999</v>
      </c>
      <c r="OB16" s="51">
        <v>28629.67</v>
      </c>
      <c r="OC16" s="51"/>
      <c r="OD16" s="51"/>
      <c r="OE16" s="51"/>
      <c r="OF16" s="51"/>
      <c r="OG16" s="51"/>
      <c r="OH16" s="51">
        <v>3438291.75</v>
      </c>
      <c r="OI16" s="51">
        <v>111606</v>
      </c>
      <c r="OJ16" s="51">
        <v>284771.93</v>
      </c>
      <c r="OK16" s="51">
        <v>1439459.71</v>
      </c>
      <c r="OL16" s="51">
        <v>2445</v>
      </c>
      <c r="OM16" s="51"/>
      <c r="ON16" s="51"/>
      <c r="OO16" s="51">
        <v>71905.5</v>
      </c>
      <c r="OP16" s="51"/>
      <c r="OQ16" s="51"/>
      <c r="OR16" s="51">
        <v>1210534.06</v>
      </c>
      <c r="OS16" s="51">
        <v>5932</v>
      </c>
      <c r="OT16" s="51"/>
      <c r="OU16" s="51"/>
      <c r="OV16" s="51">
        <v>5429.65</v>
      </c>
      <c r="OW16" s="51"/>
      <c r="OX16" s="51">
        <v>9299</v>
      </c>
      <c r="OY16" s="51"/>
      <c r="OZ16" s="51"/>
      <c r="PA16" s="51">
        <v>19074.25</v>
      </c>
      <c r="PB16" s="51"/>
      <c r="PC16" s="51">
        <v>128188</v>
      </c>
      <c r="PD16" s="51"/>
      <c r="PE16" s="51">
        <v>250</v>
      </c>
      <c r="PF16" s="51">
        <v>30515020.321999997</v>
      </c>
      <c r="PG16" s="33"/>
      <c r="PH16" s="33">
        <v>34114</v>
      </c>
      <c r="PI16" s="33"/>
      <c r="PJ16" s="33"/>
      <c r="PK16" s="33">
        <v>694000</v>
      </c>
      <c r="PL16" s="33"/>
      <c r="PM16" s="33">
        <v>90136</v>
      </c>
      <c r="PN16" s="33"/>
      <c r="PO16" s="33"/>
      <c r="PP16" s="33">
        <v>1070</v>
      </c>
      <c r="PQ16" s="33"/>
      <c r="PR16" s="33">
        <v>68566.75</v>
      </c>
      <c r="PS16" s="33"/>
      <c r="PT16" s="33">
        <v>11162</v>
      </c>
      <c r="PU16" s="33"/>
      <c r="PV16" s="33"/>
      <c r="PW16" s="33">
        <v>335818</v>
      </c>
      <c r="PX16" s="33">
        <v>19126</v>
      </c>
      <c r="PY16" s="33">
        <v>2471470.5</v>
      </c>
      <c r="PZ16" s="33">
        <v>4765</v>
      </c>
      <c r="QA16" s="33">
        <v>61796</v>
      </c>
      <c r="QB16" s="33"/>
      <c r="QC16" s="33">
        <v>3011231</v>
      </c>
      <c r="QD16" s="33"/>
      <c r="QE16" s="33"/>
      <c r="QF16" s="33">
        <v>175634.5</v>
      </c>
      <c r="QG16" s="33">
        <v>29472</v>
      </c>
      <c r="QH16" s="33">
        <v>172443.09</v>
      </c>
      <c r="QI16" s="33">
        <v>530864.5</v>
      </c>
      <c r="QJ16" s="33"/>
      <c r="QK16" s="33"/>
      <c r="QL16" s="33"/>
      <c r="QM16" s="33"/>
      <c r="QN16" s="33">
        <v>30780</v>
      </c>
      <c r="QO16" s="33"/>
      <c r="QP16" s="33">
        <v>13302</v>
      </c>
      <c r="QQ16" s="33"/>
      <c r="QR16" s="33">
        <v>384775</v>
      </c>
      <c r="QS16" s="33"/>
      <c r="QT16" s="33">
        <v>61169.5</v>
      </c>
      <c r="QU16" s="33"/>
      <c r="QV16" s="33">
        <v>1499</v>
      </c>
      <c r="QW16" s="33">
        <v>0</v>
      </c>
      <c r="QX16" s="33">
        <v>10428.5</v>
      </c>
      <c r="QY16" s="33">
        <v>10519.5</v>
      </c>
      <c r="QZ16" s="33"/>
      <c r="RA16" s="33"/>
      <c r="RB16" s="33">
        <v>206151.93</v>
      </c>
      <c r="RC16" s="33"/>
      <c r="RD16" s="33">
        <v>378860.78</v>
      </c>
      <c r="RE16" s="33">
        <v>121554</v>
      </c>
      <c r="RF16" s="33"/>
      <c r="RG16" s="33"/>
      <c r="RH16" s="33">
        <v>125426.5</v>
      </c>
      <c r="RI16" s="33">
        <v>81908.070000000007</v>
      </c>
      <c r="RJ16" s="33"/>
      <c r="RK16" s="33"/>
      <c r="RL16" s="33">
        <v>6036714</v>
      </c>
      <c r="RM16" s="33"/>
      <c r="RN16" s="33"/>
      <c r="RO16" s="33"/>
      <c r="RP16" s="33"/>
      <c r="RQ16" s="33">
        <v>44868</v>
      </c>
      <c r="RR16" s="33"/>
      <c r="RS16" s="33"/>
      <c r="RT16" s="33"/>
      <c r="RU16" s="33"/>
      <c r="RV16" s="33"/>
      <c r="RW16" s="33">
        <v>86486</v>
      </c>
      <c r="RX16" s="33"/>
      <c r="RY16" s="33"/>
      <c r="RZ16" s="33"/>
      <c r="SA16" s="33"/>
      <c r="SB16" s="33"/>
      <c r="SC16" s="33"/>
      <c r="SD16" s="33"/>
      <c r="SE16" s="33"/>
      <c r="SF16" s="33">
        <v>15306112.119999999</v>
      </c>
      <c r="SG16" s="33">
        <v>49007</v>
      </c>
      <c r="SH16" s="33"/>
      <c r="SI16" s="33">
        <v>176673</v>
      </c>
      <c r="SJ16" s="33"/>
      <c r="SK16" s="33">
        <v>133565</v>
      </c>
      <c r="SL16" s="33"/>
      <c r="SM16" s="33">
        <v>316422.59000000003</v>
      </c>
      <c r="SN16" s="33"/>
      <c r="SO16" s="33"/>
      <c r="SP16" s="33">
        <v>168929.75</v>
      </c>
      <c r="SQ16" s="33"/>
      <c r="SR16" s="33">
        <v>63061.39</v>
      </c>
      <c r="SS16" s="33"/>
      <c r="ST16" s="33"/>
      <c r="SU16" s="33">
        <v>514736</v>
      </c>
      <c r="SV16" s="33">
        <v>138351.43</v>
      </c>
      <c r="SW16" s="33">
        <v>1374144</v>
      </c>
      <c r="SX16" s="33">
        <v>132953</v>
      </c>
      <c r="SY16" s="33">
        <v>92865</v>
      </c>
      <c r="SZ16" s="33">
        <v>150</v>
      </c>
      <c r="TA16" s="33">
        <v>207639.44</v>
      </c>
      <c r="TB16" s="33"/>
      <c r="TC16" s="33"/>
      <c r="TD16" s="33"/>
      <c r="TE16" s="33"/>
      <c r="TF16" s="33"/>
      <c r="TG16" s="33"/>
      <c r="TH16" s="33"/>
      <c r="TI16" s="33"/>
      <c r="TJ16" s="33"/>
      <c r="TK16" s="33">
        <v>526692</v>
      </c>
      <c r="TL16" s="33">
        <v>98282</v>
      </c>
      <c r="TM16" s="33"/>
      <c r="TN16" s="33"/>
      <c r="TO16" s="33">
        <v>65419987.840000004</v>
      </c>
      <c r="TP16" s="33"/>
      <c r="TQ16" s="33"/>
      <c r="TR16" s="33">
        <v>116003</v>
      </c>
      <c r="TS16" s="33"/>
      <c r="TT16" s="33"/>
      <c r="TU16" s="33"/>
      <c r="TV16" s="33">
        <v>1281910.44</v>
      </c>
      <c r="TW16" s="33"/>
      <c r="TX16" s="33">
        <v>46148</v>
      </c>
      <c r="TY16" s="33"/>
      <c r="TZ16" s="33"/>
      <c r="UA16" s="33">
        <v>246184</v>
      </c>
      <c r="UB16" s="33">
        <v>51695</v>
      </c>
      <c r="UC16" s="33"/>
      <c r="UD16" s="33"/>
      <c r="UE16" s="33"/>
      <c r="UF16" s="33"/>
      <c r="UG16" s="33">
        <v>7126654.1100000003</v>
      </c>
      <c r="UH16" s="33">
        <v>2930</v>
      </c>
      <c r="UI16" s="33"/>
      <c r="UJ16" s="33"/>
      <c r="UK16" s="33">
        <v>1891762.25</v>
      </c>
      <c r="UL16" s="33"/>
      <c r="UM16" s="33"/>
      <c r="UN16" s="33">
        <v>179318</v>
      </c>
      <c r="UO16" s="33"/>
      <c r="UP16" s="33">
        <v>663.75</v>
      </c>
      <c r="UQ16" s="33"/>
      <c r="UR16" s="33"/>
      <c r="US16" s="33"/>
      <c r="UT16" s="33"/>
      <c r="UU16" s="33"/>
      <c r="UV16" s="33">
        <v>6436929</v>
      </c>
      <c r="UW16" s="33"/>
      <c r="UX16" s="33"/>
      <c r="UY16" s="33"/>
      <c r="UZ16" s="33"/>
      <c r="VA16" s="33">
        <v>20465</v>
      </c>
      <c r="VB16" s="33"/>
      <c r="VC16" s="33"/>
      <c r="VD16" s="33"/>
      <c r="VE16" s="33"/>
      <c r="VF16" s="33"/>
      <c r="VG16" s="33"/>
      <c r="VH16" s="33"/>
      <c r="VI16" s="33"/>
      <c r="VJ16" s="33">
        <v>1578</v>
      </c>
      <c r="VK16" s="33"/>
      <c r="VL16" s="33">
        <v>8251.59</v>
      </c>
      <c r="VM16" s="33"/>
      <c r="VN16" s="33">
        <v>71883</v>
      </c>
      <c r="VO16" s="33"/>
      <c r="VP16" s="33"/>
      <c r="VQ16" s="33">
        <v>86895834.579999998</v>
      </c>
      <c r="VR16" s="33">
        <v>284043.33</v>
      </c>
      <c r="VS16" s="33">
        <v>2376647.2599999998</v>
      </c>
      <c r="VT16" s="33"/>
      <c r="VU16" s="33"/>
      <c r="VV16" s="33"/>
      <c r="VW16" s="33"/>
      <c r="VX16" s="33"/>
      <c r="VY16" s="33">
        <v>338377.5</v>
      </c>
      <c r="VZ16" s="33"/>
      <c r="WA16" s="33">
        <v>13492</v>
      </c>
      <c r="WB16" s="33">
        <v>7057</v>
      </c>
      <c r="WC16" s="33"/>
      <c r="WD16" s="33">
        <v>746016.8</v>
      </c>
      <c r="WE16" s="33">
        <v>414379.99</v>
      </c>
      <c r="WF16" s="33"/>
      <c r="WG16" s="33">
        <v>492</v>
      </c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>
        <v>30233</v>
      </c>
      <c r="WX16" s="33">
        <v>263015.09000000003</v>
      </c>
      <c r="WY16" s="33"/>
      <c r="WZ16" s="33"/>
      <c r="XA16" s="33"/>
      <c r="XB16" s="33">
        <v>2827548</v>
      </c>
      <c r="XC16" s="33"/>
      <c r="XD16" s="33">
        <v>13791</v>
      </c>
      <c r="XE16" s="33">
        <v>23851.25</v>
      </c>
      <c r="XF16" s="33"/>
      <c r="XG16" s="33">
        <v>39123</v>
      </c>
      <c r="XH16" s="33"/>
      <c r="XI16" s="33"/>
      <c r="XJ16" s="33"/>
      <c r="XK16" s="33"/>
      <c r="XL16" s="33"/>
      <c r="XM16" s="33"/>
      <c r="XN16" s="33">
        <v>83109</v>
      </c>
      <c r="XO16" s="33">
        <v>2076</v>
      </c>
      <c r="XP16" s="33"/>
      <c r="XQ16" s="33"/>
      <c r="XR16" s="33"/>
      <c r="XS16" s="33"/>
      <c r="XT16" s="33"/>
      <c r="XU16" s="33"/>
      <c r="XV16" s="33">
        <v>210531.75</v>
      </c>
      <c r="XW16" s="33">
        <v>118996</v>
      </c>
      <c r="XX16" s="33">
        <v>894337.51</v>
      </c>
      <c r="XY16" s="33"/>
      <c r="XZ16" s="33"/>
      <c r="YA16" s="33"/>
      <c r="YB16" s="33"/>
      <c r="YC16" s="33"/>
      <c r="YD16" s="33"/>
      <c r="YE16" s="33"/>
      <c r="YF16" s="33"/>
      <c r="YG16" s="33">
        <v>171973</v>
      </c>
      <c r="YH16" s="33"/>
      <c r="YI16" s="33"/>
      <c r="YJ16" s="33">
        <v>60422</v>
      </c>
      <c r="YK16" s="33"/>
      <c r="YL16" s="33"/>
      <c r="YM16" s="33"/>
      <c r="YN16" s="33">
        <v>96026.7</v>
      </c>
      <c r="YO16" s="33"/>
      <c r="YP16" s="33">
        <v>1366568</v>
      </c>
      <c r="YQ16" s="33"/>
      <c r="YR16" s="33">
        <v>0</v>
      </c>
      <c r="YS16" s="33"/>
      <c r="YT16" s="33">
        <v>390673.26</v>
      </c>
      <c r="YU16" s="33">
        <v>36165</v>
      </c>
      <c r="YV16" s="33">
        <v>3417.5</v>
      </c>
      <c r="YW16" s="33">
        <v>259781</v>
      </c>
      <c r="YX16" s="33">
        <v>314637</v>
      </c>
      <c r="YY16" s="33">
        <v>765043</v>
      </c>
      <c r="YZ16" s="33"/>
      <c r="ZA16" s="33"/>
      <c r="ZB16" s="33"/>
      <c r="ZC16" s="33">
        <v>12151823.939999999</v>
      </c>
      <c r="ZD16" s="33">
        <v>119964.65</v>
      </c>
      <c r="ZE16" s="33"/>
      <c r="ZF16" s="33"/>
      <c r="ZG16" s="33"/>
      <c r="ZH16" s="33"/>
      <c r="ZI16" s="33">
        <v>7267</v>
      </c>
      <c r="ZJ16" s="33"/>
      <c r="ZK16" s="33">
        <v>0</v>
      </c>
      <c r="ZL16" s="33"/>
      <c r="ZM16" s="33"/>
      <c r="ZN16" s="33">
        <v>181402.02</v>
      </c>
      <c r="ZO16" s="33"/>
      <c r="ZP16" s="33"/>
      <c r="ZQ16" s="33"/>
      <c r="ZR16" s="33"/>
      <c r="ZS16" s="33"/>
      <c r="ZT16" s="33">
        <v>6572394.5</v>
      </c>
      <c r="ZU16" s="33"/>
      <c r="ZV16" s="33"/>
      <c r="ZW16" s="33"/>
      <c r="ZX16" s="33"/>
      <c r="ZY16" s="33"/>
      <c r="ZZ16" s="33">
        <v>243724.1</v>
      </c>
      <c r="AAA16" s="33">
        <v>955</v>
      </c>
      <c r="AAB16" s="33"/>
      <c r="AAC16" s="33"/>
      <c r="AAD16" s="33">
        <v>994752.25</v>
      </c>
      <c r="AAE16" s="33">
        <v>271060.64</v>
      </c>
      <c r="AAF16" s="33">
        <v>185103.63</v>
      </c>
      <c r="AAG16" s="33">
        <v>202032.8</v>
      </c>
      <c r="AAH16" s="33"/>
      <c r="AAI16" s="33">
        <v>177956.27</v>
      </c>
      <c r="AAJ16" s="33">
        <v>88871.51</v>
      </c>
      <c r="AAK16" s="33"/>
      <c r="AAL16" s="33"/>
      <c r="AAM16" s="33"/>
      <c r="AAN16" s="33">
        <v>0</v>
      </c>
      <c r="AAO16" s="33">
        <v>111</v>
      </c>
      <c r="AAP16" s="33"/>
      <c r="AAQ16" s="33"/>
      <c r="AAR16" s="33"/>
      <c r="AAS16" s="33"/>
      <c r="AAT16" s="33"/>
      <c r="AAU16" s="33">
        <v>600</v>
      </c>
      <c r="AAV16" s="33">
        <v>24296.5</v>
      </c>
      <c r="AAW16" s="33"/>
      <c r="AAX16" s="33">
        <v>15602</v>
      </c>
      <c r="AAY16" s="33"/>
      <c r="AAZ16" s="33"/>
      <c r="ABA16" s="33"/>
      <c r="ABB16" s="33"/>
      <c r="ABC16" s="33"/>
      <c r="ABD16" s="33"/>
      <c r="ABE16" s="33">
        <v>355502.7</v>
      </c>
      <c r="ABF16" s="33"/>
      <c r="ABG16" s="33"/>
      <c r="ABH16" s="33"/>
      <c r="ABI16" s="33"/>
      <c r="ABJ16" s="33">
        <v>0</v>
      </c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>
        <v>9441596.5700000003</v>
      </c>
      <c r="ABX16" s="33"/>
      <c r="ABY16" s="33"/>
      <c r="ABZ16" s="33"/>
      <c r="ACA16" s="33"/>
      <c r="ACB16" s="33"/>
      <c r="ACC16" s="33">
        <v>607536</v>
      </c>
      <c r="ACD16" s="33"/>
      <c r="ACE16" s="33"/>
      <c r="ACF16" s="33"/>
      <c r="ACG16" s="33">
        <v>1521346.25</v>
      </c>
      <c r="ACH16" s="33"/>
      <c r="ACI16" s="33"/>
      <c r="ACJ16" s="33"/>
      <c r="ACK16" s="33"/>
      <c r="ACL16" s="33"/>
      <c r="ACM16" s="33"/>
      <c r="ACN16" s="33">
        <v>557609.9</v>
      </c>
      <c r="ACO16" s="33">
        <v>90</v>
      </c>
      <c r="ACP16" s="33"/>
      <c r="ACQ16" s="33"/>
      <c r="ACR16" s="33">
        <v>2799708.5</v>
      </c>
      <c r="ACS16" s="33"/>
      <c r="ACT16" s="33"/>
      <c r="ACU16" s="33"/>
      <c r="ACV16" s="33"/>
      <c r="ACW16" s="33"/>
      <c r="ACX16" s="33"/>
      <c r="ACY16" s="33">
        <v>223105</v>
      </c>
      <c r="ACZ16" s="33">
        <v>109111</v>
      </c>
      <c r="ADA16" s="33">
        <v>7968</v>
      </c>
      <c r="ADB16" s="33">
        <v>3655226</v>
      </c>
      <c r="ADC16" s="33"/>
      <c r="ADD16" s="33">
        <v>336630</v>
      </c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>
        <v>11628.68</v>
      </c>
      <c r="ADV16" s="33">
        <v>1771.95</v>
      </c>
      <c r="ADW16" s="33">
        <v>290353.09999999998</v>
      </c>
      <c r="ADX16" s="33"/>
      <c r="ADY16" s="33"/>
      <c r="ADZ16" s="33"/>
      <c r="AEA16" s="33">
        <v>95125.5</v>
      </c>
      <c r="AEB16" s="33"/>
      <c r="AEC16" s="33"/>
      <c r="AED16" s="33"/>
      <c r="AEE16" s="33"/>
      <c r="AEF16" s="33"/>
      <c r="AEG16" s="33"/>
      <c r="AEH16" s="33"/>
      <c r="AEI16" s="33"/>
      <c r="AEJ16" s="33">
        <v>4794</v>
      </c>
      <c r="AEK16" s="33">
        <v>37974</v>
      </c>
      <c r="AEL16" s="33">
        <v>3765</v>
      </c>
      <c r="AEM16" s="33"/>
      <c r="AEN16" s="33">
        <v>477</v>
      </c>
      <c r="AEO16" s="33"/>
      <c r="AEP16" s="33">
        <v>16867.5</v>
      </c>
      <c r="AEQ16" s="33"/>
      <c r="AER16" s="33"/>
      <c r="AES16" s="33">
        <v>62985</v>
      </c>
      <c r="AET16" s="33"/>
      <c r="AEU16" s="33"/>
      <c r="AEV16" s="33"/>
      <c r="AEW16" s="33"/>
      <c r="AEX16" s="33">
        <v>29314.02</v>
      </c>
      <c r="AEY16" s="33"/>
      <c r="AEZ16" s="33">
        <v>10373386.399999999</v>
      </c>
      <c r="AFA16" s="33">
        <v>527629.5</v>
      </c>
      <c r="AFB16" s="33"/>
      <c r="AFC16" s="33"/>
      <c r="AFD16" s="33"/>
      <c r="AFE16" s="33">
        <v>72931</v>
      </c>
      <c r="AFF16" s="33"/>
      <c r="AFG16" s="33">
        <v>1275556</v>
      </c>
      <c r="AFH16" s="33">
        <v>251370.16</v>
      </c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>
        <v>23287.75</v>
      </c>
      <c r="AFT16" s="33">
        <v>730</v>
      </c>
      <c r="AFU16" s="33"/>
      <c r="AFV16" s="33"/>
      <c r="AFW16" s="33"/>
      <c r="AFX16" s="33">
        <v>12083.75</v>
      </c>
      <c r="AFY16" s="33">
        <v>757141</v>
      </c>
      <c r="AFZ16" s="33"/>
      <c r="AGA16" s="33"/>
      <c r="AGB16" s="33"/>
      <c r="AGC16" s="33"/>
      <c r="AGD16" s="33">
        <v>1828185</v>
      </c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>
        <v>395554</v>
      </c>
      <c r="AHA16" s="33"/>
      <c r="AHB16" s="33"/>
      <c r="AHC16" s="33"/>
      <c r="AHD16" s="33"/>
      <c r="AHE16" s="33"/>
      <c r="AHF16" s="33"/>
      <c r="AHG16" s="33"/>
      <c r="AHH16" s="33"/>
      <c r="AHI16" s="33"/>
      <c r="AHJ16" s="33">
        <v>360598</v>
      </c>
      <c r="AHK16" s="33"/>
      <c r="AHL16" s="33"/>
      <c r="AHM16" s="33"/>
      <c r="AHN16" s="33"/>
      <c r="AHO16" s="33"/>
      <c r="AHP16" s="33"/>
      <c r="AHQ16" s="33"/>
      <c r="AHR16" s="33"/>
      <c r="AHS16" s="33"/>
      <c r="AHT16" s="33">
        <v>399617</v>
      </c>
      <c r="AHU16" s="33"/>
      <c r="AHV16" s="33"/>
      <c r="AHW16" s="33"/>
      <c r="AHX16" s="33"/>
      <c r="AHY16" s="33"/>
      <c r="AHZ16" s="33"/>
      <c r="AIA16" s="33">
        <v>5904683.1600000001</v>
      </c>
      <c r="AIB16" s="33">
        <v>249588741.53200004</v>
      </c>
    </row>
    <row r="17" spans="1:912" x14ac:dyDescent="0.5">
      <c r="A17" s="50" t="s">
        <v>200</v>
      </c>
      <c r="B17" s="50" t="s">
        <v>207</v>
      </c>
      <c r="C17" s="50" t="s">
        <v>208</v>
      </c>
      <c r="D17" s="51">
        <v>2909005.4</v>
      </c>
      <c r="E17" s="51">
        <v>14364</v>
      </c>
      <c r="F17" s="51">
        <v>45441</v>
      </c>
      <c r="G17" s="51">
        <v>5681</v>
      </c>
      <c r="H17" s="51">
        <v>69437</v>
      </c>
      <c r="I17" s="51">
        <v>7105</v>
      </c>
      <c r="J17" s="51">
        <v>31679</v>
      </c>
      <c r="K17" s="51">
        <v>7957</v>
      </c>
      <c r="L17" s="51">
        <v>5073</v>
      </c>
      <c r="M17" s="51">
        <v>17593</v>
      </c>
      <c r="N17" s="51">
        <v>1777</v>
      </c>
      <c r="O17" s="51">
        <v>3368</v>
      </c>
      <c r="P17" s="51">
        <v>2495</v>
      </c>
      <c r="Q17" s="51">
        <v>6652</v>
      </c>
      <c r="R17" s="51">
        <v>19921</v>
      </c>
      <c r="S17" s="51"/>
      <c r="T17" s="51">
        <v>12024</v>
      </c>
      <c r="U17" s="51">
        <v>5318</v>
      </c>
      <c r="V17" s="51">
        <v>9964985</v>
      </c>
      <c r="W17" s="51">
        <v>2131</v>
      </c>
      <c r="X17" s="51"/>
      <c r="Y17" s="51">
        <v>10196</v>
      </c>
      <c r="Z17" s="51">
        <v>2148</v>
      </c>
      <c r="AA17" s="51">
        <v>20062</v>
      </c>
      <c r="AB17" s="51"/>
      <c r="AC17" s="51">
        <v>1500</v>
      </c>
      <c r="AD17" s="51"/>
      <c r="AE17" s="51">
        <v>470</v>
      </c>
      <c r="AF17" s="51">
        <v>38113</v>
      </c>
      <c r="AG17" s="51">
        <v>32761</v>
      </c>
      <c r="AH17" s="51">
        <v>61413</v>
      </c>
      <c r="AI17" s="51">
        <v>25128</v>
      </c>
      <c r="AJ17" s="51"/>
      <c r="AK17" s="51"/>
      <c r="AL17" s="51"/>
      <c r="AM17" s="51">
        <v>67401.5</v>
      </c>
      <c r="AN17" s="51"/>
      <c r="AO17" s="51"/>
      <c r="AP17" s="51">
        <v>1092352</v>
      </c>
      <c r="AQ17" s="51"/>
      <c r="AR17" s="51">
        <v>923</v>
      </c>
      <c r="AS17" s="51"/>
      <c r="AT17" s="51">
        <v>205055.75</v>
      </c>
      <c r="AU17" s="51"/>
      <c r="AV17" s="51"/>
      <c r="AW17" s="51"/>
      <c r="AX17" s="51">
        <v>5029</v>
      </c>
      <c r="AY17" s="51"/>
      <c r="AZ17" s="51"/>
      <c r="BA17" s="51">
        <v>1126.5</v>
      </c>
      <c r="BB17" s="51">
        <v>443</v>
      </c>
      <c r="BC17" s="51">
        <v>600</v>
      </c>
      <c r="BD17" s="51">
        <v>3780</v>
      </c>
      <c r="BE17" s="51">
        <v>510</v>
      </c>
      <c r="BF17" s="51"/>
      <c r="BG17" s="51">
        <v>1869</v>
      </c>
      <c r="BH17" s="51"/>
      <c r="BI17" s="51">
        <v>993014</v>
      </c>
      <c r="BJ17" s="51">
        <v>1096562</v>
      </c>
      <c r="BK17" s="51">
        <v>7596</v>
      </c>
      <c r="BL17" s="51">
        <v>1900</v>
      </c>
      <c r="BM17" s="51">
        <v>18641.900000000001</v>
      </c>
      <c r="BN17" s="51">
        <v>8053</v>
      </c>
      <c r="BO17" s="51">
        <v>7294.09</v>
      </c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>
        <v>16068</v>
      </c>
      <c r="CE17" s="51"/>
      <c r="CF17" s="51"/>
      <c r="CG17" s="51">
        <v>158823</v>
      </c>
      <c r="CH17" s="51">
        <v>1127</v>
      </c>
      <c r="CI17" s="51">
        <v>930</v>
      </c>
      <c r="CJ17" s="51">
        <v>2998</v>
      </c>
      <c r="CK17" s="51">
        <v>4676.75</v>
      </c>
      <c r="CL17" s="51">
        <v>5749</v>
      </c>
      <c r="CM17" s="51"/>
      <c r="CN17" s="51">
        <v>5746.5</v>
      </c>
      <c r="CO17" s="51">
        <v>1717</v>
      </c>
      <c r="CP17" s="51">
        <v>17732</v>
      </c>
      <c r="CQ17" s="51">
        <v>14108</v>
      </c>
      <c r="CR17" s="51">
        <v>4588</v>
      </c>
      <c r="CS17" s="51">
        <v>3938.25</v>
      </c>
      <c r="CT17" s="51">
        <v>704842.5</v>
      </c>
      <c r="CU17" s="51">
        <v>2160</v>
      </c>
      <c r="CV17" s="51"/>
      <c r="CW17" s="51">
        <v>59</v>
      </c>
      <c r="CX17" s="51"/>
      <c r="CY17" s="51">
        <v>3603</v>
      </c>
      <c r="CZ17" s="51"/>
      <c r="DA17" s="51"/>
      <c r="DB17" s="51">
        <v>17784814.139999997</v>
      </c>
      <c r="DC17" s="51">
        <v>381887</v>
      </c>
      <c r="DD17" s="51">
        <v>7156867</v>
      </c>
      <c r="DE17" s="51">
        <v>4833</v>
      </c>
      <c r="DF17" s="51">
        <v>15679</v>
      </c>
      <c r="DG17" s="51">
        <v>61192.25</v>
      </c>
      <c r="DH17" s="51">
        <v>24358</v>
      </c>
      <c r="DI17" s="51">
        <v>64205.88</v>
      </c>
      <c r="DJ17" s="51"/>
      <c r="DK17" s="51">
        <v>90048.5</v>
      </c>
      <c r="DL17" s="51">
        <v>779422</v>
      </c>
      <c r="DM17" s="51">
        <v>4871.5</v>
      </c>
      <c r="DN17" s="51">
        <v>79924</v>
      </c>
      <c r="DO17" s="51">
        <v>169685</v>
      </c>
      <c r="DP17" s="51">
        <v>20743</v>
      </c>
      <c r="DQ17" s="51">
        <v>28342.25</v>
      </c>
      <c r="DR17" s="51">
        <v>49873.75</v>
      </c>
      <c r="DS17" s="51">
        <v>16876</v>
      </c>
      <c r="DT17" s="51">
        <v>20591.75</v>
      </c>
      <c r="DU17" s="51">
        <v>307605.25</v>
      </c>
      <c r="DV17" s="51">
        <v>4467</v>
      </c>
      <c r="DW17" s="51">
        <v>12165.6</v>
      </c>
      <c r="DX17" s="51">
        <v>11624</v>
      </c>
      <c r="DY17" s="51">
        <v>886</v>
      </c>
      <c r="DZ17" s="51"/>
      <c r="EA17" s="51">
        <v>6671</v>
      </c>
      <c r="EB17" s="51">
        <v>978.5</v>
      </c>
      <c r="EC17" s="51">
        <v>4311.5</v>
      </c>
      <c r="ED17" s="51">
        <v>10780</v>
      </c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>
        <v>175305.75</v>
      </c>
      <c r="EP17" s="51"/>
      <c r="EQ17" s="51">
        <v>5519</v>
      </c>
      <c r="ER17" s="51"/>
      <c r="ES17" s="51">
        <v>2096</v>
      </c>
      <c r="ET17" s="51"/>
      <c r="EU17" s="51">
        <v>10764</v>
      </c>
      <c r="EV17" s="51"/>
      <c r="EW17" s="51"/>
      <c r="EX17" s="51">
        <v>9522573.4799999986</v>
      </c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>
        <v>771298</v>
      </c>
      <c r="FT17" s="51">
        <v>1254</v>
      </c>
      <c r="FU17" s="51">
        <v>11426</v>
      </c>
      <c r="FV17" s="51">
        <v>6800</v>
      </c>
      <c r="FW17" s="51">
        <v>1285</v>
      </c>
      <c r="FX17" s="51">
        <v>4085</v>
      </c>
      <c r="FY17" s="51">
        <v>68481</v>
      </c>
      <c r="FZ17" s="51">
        <v>9635</v>
      </c>
      <c r="GA17" s="51">
        <v>4914.25</v>
      </c>
      <c r="GB17" s="51">
        <v>40410</v>
      </c>
      <c r="GC17" s="51">
        <v>7637.02</v>
      </c>
      <c r="GD17" s="51">
        <v>2703</v>
      </c>
      <c r="GE17" s="51">
        <v>292</v>
      </c>
      <c r="GF17" s="51">
        <v>4013</v>
      </c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>
        <v>930</v>
      </c>
      <c r="GT17" s="51"/>
      <c r="GU17" s="51"/>
      <c r="GV17" s="51"/>
      <c r="GW17" s="51"/>
      <c r="GX17" s="51"/>
      <c r="GY17" s="51"/>
      <c r="GZ17" s="51"/>
      <c r="HA17" s="51">
        <v>935163.27</v>
      </c>
      <c r="HB17" s="51">
        <v>185236.8</v>
      </c>
      <c r="HC17" s="51">
        <v>3474</v>
      </c>
      <c r="HD17" s="51">
        <v>6867.5</v>
      </c>
      <c r="HE17" s="51">
        <v>11966</v>
      </c>
      <c r="HF17" s="51">
        <v>155228.25</v>
      </c>
      <c r="HG17" s="51">
        <v>1446866</v>
      </c>
      <c r="HH17" s="51">
        <v>1575777</v>
      </c>
      <c r="HI17" s="51">
        <v>3004844</v>
      </c>
      <c r="HJ17" s="51">
        <v>41391</v>
      </c>
      <c r="HK17" s="51">
        <v>5245077</v>
      </c>
      <c r="HL17" s="51">
        <v>256487</v>
      </c>
      <c r="HM17" s="51"/>
      <c r="HN17" s="51"/>
      <c r="HO17" s="51"/>
      <c r="HP17" s="51">
        <v>16125</v>
      </c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>
        <v>86706</v>
      </c>
      <c r="IL17" s="51">
        <v>5834</v>
      </c>
      <c r="IM17" s="51">
        <v>31097</v>
      </c>
      <c r="IN17" s="51">
        <v>2440</v>
      </c>
      <c r="IO17" s="51">
        <v>13891.25</v>
      </c>
      <c r="IP17" s="51">
        <v>12611.75</v>
      </c>
      <c r="IQ17" s="51">
        <v>9990</v>
      </c>
      <c r="IR17" s="51">
        <v>4325</v>
      </c>
      <c r="IS17" s="51">
        <v>4198</v>
      </c>
      <c r="IT17" s="51">
        <v>2935</v>
      </c>
      <c r="IU17" s="51">
        <v>12637.5</v>
      </c>
      <c r="IV17" s="51">
        <v>68118</v>
      </c>
      <c r="IW17" s="51">
        <v>10698</v>
      </c>
      <c r="IX17" s="51">
        <v>837</v>
      </c>
      <c r="IY17" s="51"/>
      <c r="IZ17" s="51">
        <v>700</v>
      </c>
      <c r="JA17" s="51"/>
      <c r="JB17" s="51">
        <v>1583</v>
      </c>
      <c r="JC17" s="51">
        <v>1141</v>
      </c>
      <c r="JD17" s="51"/>
      <c r="JE17" s="51">
        <v>12388</v>
      </c>
      <c r="JF17" s="51">
        <v>13789</v>
      </c>
      <c r="JG17" s="51">
        <v>2340</v>
      </c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>
        <v>12247599.050000001</v>
      </c>
      <c r="JV17" s="51">
        <v>29432.75</v>
      </c>
      <c r="JW17" s="51">
        <v>5448</v>
      </c>
      <c r="JX17" s="51">
        <v>28403</v>
      </c>
      <c r="JY17" s="51">
        <v>7600.5</v>
      </c>
      <c r="JZ17" s="51">
        <v>11530</v>
      </c>
      <c r="KA17" s="51">
        <v>2120</v>
      </c>
      <c r="KB17" s="51">
        <v>11435</v>
      </c>
      <c r="KC17" s="51">
        <v>1627</v>
      </c>
      <c r="KD17" s="51">
        <v>5076</v>
      </c>
      <c r="KE17" s="51">
        <v>2021</v>
      </c>
      <c r="KF17" s="51">
        <v>30386</v>
      </c>
      <c r="KG17" s="51">
        <v>3993</v>
      </c>
      <c r="KH17" s="51">
        <v>10742</v>
      </c>
      <c r="KI17" s="51"/>
      <c r="KJ17" s="51">
        <v>7000</v>
      </c>
      <c r="KK17" s="51">
        <v>376366.6</v>
      </c>
      <c r="KL17" s="51"/>
      <c r="KM17" s="51"/>
      <c r="KN17" s="51"/>
      <c r="KO17" s="51"/>
      <c r="KP17" s="51"/>
      <c r="KQ17" s="51"/>
      <c r="KR17" s="51"/>
      <c r="KS17" s="51"/>
      <c r="KT17" s="51">
        <v>156274</v>
      </c>
      <c r="KU17" s="51">
        <v>3470</v>
      </c>
      <c r="KV17" s="51">
        <v>16703</v>
      </c>
      <c r="KW17" s="51">
        <v>17831.25</v>
      </c>
      <c r="KX17" s="51">
        <v>15759</v>
      </c>
      <c r="KY17" s="51">
        <v>10733</v>
      </c>
      <c r="KZ17" s="51">
        <v>503509.8</v>
      </c>
      <c r="LA17" s="51">
        <v>111751</v>
      </c>
      <c r="LB17" s="51">
        <v>109076.5</v>
      </c>
      <c r="LC17" s="51"/>
      <c r="LD17" s="51"/>
      <c r="LE17" s="51"/>
      <c r="LF17" s="51">
        <v>1891</v>
      </c>
      <c r="LG17" s="51">
        <v>83</v>
      </c>
      <c r="LH17" s="51"/>
      <c r="LI17" s="51"/>
      <c r="LJ17" s="51"/>
      <c r="LK17" s="51"/>
      <c r="LL17" s="51"/>
      <c r="LM17" s="51"/>
      <c r="LN17" s="51">
        <v>1807</v>
      </c>
      <c r="LO17" s="51"/>
      <c r="LP17" s="51">
        <v>3726</v>
      </c>
      <c r="LQ17" s="51"/>
      <c r="LR17" s="51"/>
      <c r="LS17" s="51"/>
      <c r="LT17" s="51"/>
      <c r="LU17" s="51"/>
      <c r="LV17" s="51"/>
      <c r="LW17" s="51"/>
      <c r="LX17" s="51"/>
      <c r="LY17" s="51"/>
      <c r="LZ17" s="51">
        <v>38863</v>
      </c>
      <c r="MA17" s="51"/>
      <c r="MB17" s="51"/>
      <c r="MC17" s="51"/>
      <c r="MD17" s="51"/>
      <c r="ME17" s="51"/>
      <c r="MF17" s="51"/>
      <c r="MG17" s="51"/>
      <c r="MH17" s="51"/>
      <c r="MI17" s="51"/>
      <c r="MJ17" s="51">
        <v>1524658.4</v>
      </c>
      <c r="MK17" s="51"/>
      <c r="ML17" s="51"/>
      <c r="MM17" s="51"/>
      <c r="MN17" s="51"/>
      <c r="MO17" s="51"/>
      <c r="MP17" s="51"/>
      <c r="MQ17" s="51"/>
      <c r="MR17" s="51"/>
      <c r="MS17" s="51"/>
      <c r="MT17" s="51"/>
      <c r="MU17" s="5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51"/>
      <c r="NH17" s="51">
        <v>7004862.3700000001</v>
      </c>
      <c r="NI17" s="51">
        <v>0</v>
      </c>
      <c r="NJ17" s="51"/>
      <c r="NK17" s="51">
        <v>12377118.449999999</v>
      </c>
      <c r="NL17" s="51"/>
      <c r="NM17" s="51">
        <v>38671</v>
      </c>
      <c r="NN17" s="51"/>
      <c r="NO17" s="51">
        <v>836604.75</v>
      </c>
      <c r="NP17" s="51">
        <v>233749.5</v>
      </c>
      <c r="NQ17" s="51">
        <v>48392.75</v>
      </c>
      <c r="NR17" s="51"/>
      <c r="NS17" s="51">
        <v>54405.5</v>
      </c>
      <c r="NT17" s="51"/>
      <c r="NU17" s="51"/>
      <c r="NV17" s="51"/>
      <c r="NW17" s="51"/>
      <c r="NX17" s="51"/>
      <c r="NY17" s="51"/>
      <c r="NZ17" s="51"/>
      <c r="OA17" s="51">
        <v>181415.83</v>
      </c>
      <c r="OB17" s="51"/>
      <c r="OC17" s="51"/>
      <c r="OD17" s="51">
        <v>2145</v>
      </c>
      <c r="OE17" s="51">
        <v>3667</v>
      </c>
      <c r="OF17" s="51"/>
      <c r="OG17" s="51">
        <v>295</v>
      </c>
      <c r="OH17" s="51"/>
      <c r="OI17" s="51">
        <v>3500</v>
      </c>
      <c r="OJ17" s="51"/>
      <c r="OK17" s="51"/>
      <c r="OL17" s="51">
        <v>60133.5</v>
      </c>
      <c r="OM17" s="51"/>
      <c r="ON17" s="51"/>
      <c r="OO17" s="51">
        <v>1642321.47</v>
      </c>
      <c r="OP17" s="51"/>
      <c r="OQ17" s="51">
        <v>2984794</v>
      </c>
      <c r="OR17" s="51">
        <v>11548.5</v>
      </c>
      <c r="OS17" s="51">
        <v>3974966</v>
      </c>
      <c r="OT17" s="51"/>
      <c r="OU17" s="51">
        <v>2375</v>
      </c>
      <c r="OV17" s="51">
        <v>183</v>
      </c>
      <c r="OW17" s="51">
        <v>45477</v>
      </c>
      <c r="OX17" s="51">
        <v>50186</v>
      </c>
      <c r="OY17" s="51">
        <v>4068</v>
      </c>
      <c r="OZ17" s="51"/>
      <c r="PA17" s="51">
        <v>41870.5</v>
      </c>
      <c r="PB17" s="51">
        <v>162259</v>
      </c>
      <c r="PC17" s="51">
        <v>21369</v>
      </c>
      <c r="PD17" s="51"/>
      <c r="PE17" s="51">
        <v>11711</v>
      </c>
      <c r="PF17" s="51">
        <v>29798089.119999997</v>
      </c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>
        <v>255568</v>
      </c>
      <c r="PZ17" s="33"/>
      <c r="QA17" s="33"/>
      <c r="QB17" s="33">
        <v>16613</v>
      </c>
      <c r="QC17" s="33">
        <v>12649</v>
      </c>
      <c r="QD17" s="33">
        <v>250</v>
      </c>
      <c r="QE17" s="33">
        <v>177321.5</v>
      </c>
      <c r="QF17" s="33"/>
      <c r="QG17" s="33"/>
      <c r="QH17" s="33"/>
      <c r="QI17" s="33"/>
      <c r="QJ17" s="33"/>
      <c r="QK17" s="33"/>
      <c r="QL17" s="33"/>
      <c r="QM17" s="33"/>
      <c r="QN17" s="33">
        <v>48630</v>
      </c>
      <c r="QO17" s="33"/>
      <c r="QP17" s="33"/>
      <c r="QQ17" s="33"/>
      <c r="QR17" s="33">
        <v>4926.25</v>
      </c>
      <c r="QS17" s="33">
        <v>2710</v>
      </c>
      <c r="QT17" s="33"/>
      <c r="QU17" s="33"/>
      <c r="QV17" s="33"/>
      <c r="QW17" s="33"/>
      <c r="QX17" s="33"/>
      <c r="QY17" s="33">
        <v>580221.5</v>
      </c>
      <c r="QZ17" s="33">
        <v>2839</v>
      </c>
      <c r="RA17" s="33"/>
      <c r="RB17" s="33"/>
      <c r="RC17" s="33"/>
      <c r="RD17" s="33"/>
      <c r="RE17" s="33">
        <v>1369.5</v>
      </c>
      <c r="RF17" s="33">
        <v>3255</v>
      </c>
      <c r="RG17" s="33"/>
      <c r="RH17" s="33"/>
      <c r="RI17" s="33"/>
      <c r="RJ17" s="33">
        <v>1447</v>
      </c>
      <c r="RK17" s="33"/>
      <c r="RL17" s="33">
        <v>2795344.76</v>
      </c>
      <c r="RM17" s="33"/>
      <c r="RN17" s="33">
        <v>1086</v>
      </c>
      <c r="RO17" s="33">
        <v>43348</v>
      </c>
      <c r="RP17" s="33">
        <v>26085.5</v>
      </c>
      <c r="RQ17" s="33"/>
      <c r="RR17" s="33">
        <v>18615</v>
      </c>
      <c r="RS17" s="33">
        <v>718</v>
      </c>
      <c r="RT17" s="33">
        <v>10505</v>
      </c>
      <c r="RU17" s="33"/>
      <c r="RV17" s="33">
        <v>8502</v>
      </c>
      <c r="RW17" s="33">
        <v>975</v>
      </c>
      <c r="RX17" s="33">
        <v>3184</v>
      </c>
      <c r="RY17" s="33">
        <v>20329</v>
      </c>
      <c r="RZ17" s="33"/>
      <c r="SA17" s="33">
        <v>10859</v>
      </c>
      <c r="SB17" s="33">
        <v>25692</v>
      </c>
      <c r="SC17" s="33">
        <v>4223</v>
      </c>
      <c r="SD17" s="33">
        <v>30937</v>
      </c>
      <c r="SE17" s="33">
        <v>4166</v>
      </c>
      <c r="SF17" s="33">
        <v>4112369.01</v>
      </c>
      <c r="SG17" s="33">
        <v>154298</v>
      </c>
      <c r="SH17" s="33"/>
      <c r="SI17" s="33">
        <v>8055</v>
      </c>
      <c r="SJ17" s="33"/>
      <c r="SK17" s="33">
        <v>8239</v>
      </c>
      <c r="SL17" s="33">
        <v>600</v>
      </c>
      <c r="SM17" s="33">
        <v>24684.59</v>
      </c>
      <c r="SN17" s="33">
        <v>708.75</v>
      </c>
      <c r="SO17" s="33"/>
      <c r="SP17" s="33"/>
      <c r="SQ17" s="33">
        <v>5881</v>
      </c>
      <c r="SR17" s="33">
        <v>2668</v>
      </c>
      <c r="SS17" s="33"/>
      <c r="ST17" s="33"/>
      <c r="SU17" s="33"/>
      <c r="SV17" s="33"/>
      <c r="SW17" s="33"/>
      <c r="SX17" s="33"/>
      <c r="SY17" s="33">
        <v>15212</v>
      </c>
      <c r="SZ17" s="33"/>
      <c r="TA17" s="33">
        <v>30929.5</v>
      </c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>
        <v>1536325</v>
      </c>
      <c r="TP17" s="33">
        <v>1325</v>
      </c>
      <c r="TQ17" s="33">
        <v>5126</v>
      </c>
      <c r="TR17" s="33">
        <v>9438</v>
      </c>
      <c r="TS17" s="33">
        <v>33791</v>
      </c>
      <c r="TT17" s="33">
        <v>11410</v>
      </c>
      <c r="TU17" s="33">
        <v>609</v>
      </c>
      <c r="TV17" s="33">
        <v>17285</v>
      </c>
      <c r="TW17" s="33">
        <v>6057.5</v>
      </c>
      <c r="TX17" s="33">
        <v>13266</v>
      </c>
      <c r="TY17" s="33">
        <v>8650</v>
      </c>
      <c r="TZ17" s="33">
        <v>6175</v>
      </c>
      <c r="UA17" s="33">
        <v>1556</v>
      </c>
      <c r="UB17" s="33">
        <v>2253.25</v>
      </c>
      <c r="UC17" s="33">
        <v>3399</v>
      </c>
      <c r="UD17" s="33">
        <v>1682</v>
      </c>
      <c r="UE17" s="33"/>
      <c r="UF17" s="33">
        <v>3786</v>
      </c>
      <c r="UG17" s="33">
        <v>1671713.85</v>
      </c>
      <c r="UH17" s="33">
        <v>393029.5</v>
      </c>
      <c r="UI17" s="33"/>
      <c r="UJ17" s="33"/>
      <c r="UK17" s="33">
        <v>43017</v>
      </c>
      <c r="UL17" s="33"/>
      <c r="UM17" s="33"/>
      <c r="UN17" s="33">
        <v>763845</v>
      </c>
      <c r="UO17" s="33">
        <v>34624.5</v>
      </c>
      <c r="UP17" s="33">
        <v>240459.25</v>
      </c>
      <c r="UQ17" s="33"/>
      <c r="UR17" s="33"/>
      <c r="US17" s="33"/>
      <c r="UT17" s="33"/>
      <c r="UU17" s="33"/>
      <c r="UV17" s="33">
        <v>19855621</v>
      </c>
      <c r="UW17" s="33">
        <v>543</v>
      </c>
      <c r="UX17" s="33"/>
      <c r="UY17" s="33">
        <v>789</v>
      </c>
      <c r="UZ17" s="33"/>
      <c r="VA17" s="33"/>
      <c r="VB17" s="33">
        <v>8799.75</v>
      </c>
      <c r="VC17" s="33">
        <v>370</v>
      </c>
      <c r="VD17" s="33"/>
      <c r="VE17" s="33">
        <v>565</v>
      </c>
      <c r="VF17" s="33">
        <v>5761</v>
      </c>
      <c r="VG17" s="33">
        <v>17867</v>
      </c>
      <c r="VH17" s="33">
        <v>2401</v>
      </c>
      <c r="VI17" s="33">
        <v>6649.5</v>
      </c>
      <c r="VJ17" s="33"/>
      <c r="VK17" s="33"/>
      <c r="VL17" s="33"/>
      <c r="VM17" s="33"/>
      <c r="VN17" s="33">
        <v>21864.5</v>
      </c>
      <c r="VO17" s="33"/>
      <c r="VP17" s="33">
        <v>1696.5</v>
      </c>
      <c r="VQ17" s="33">
        <v>24983025.940000001</v>
      </c>
      <c r="VR17" s="33"/>
      <c r="VS17" s="33">
        <v>780311.18</v>
      </c>
      <c r="VT17" s="33"/>
      <c r="VU17" s="33">
        <v>4820</v>
      </c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>
        <v>35365965.030000001</v>
      </c>
      <c r="WI17" s="33"/>
      <c r="WJ17" s="33"/>
      <c r="WK17" s="33"/>
      <c r="WL17" s="33"/>
      <c r="WM17" s="33"/>
      <c r="WN17" s="33">
        <v>32498</v>
      </c>
      <c r="WO17" s="33"/>
      <c r="WP17" s="33"/>
      <c r="WQ17" s="33"/>
      <c r="WR17" s="33"/>
      <c r="WS17" s="33"/>
      <c r="WT17" s="33"/>
      <c r="WU17" s="33">
        <v>185435.75</v>
      </c>
      <c r="WV17" s="33"/>
      <c r="WW17" s="33"/>
      <c r="WX17" s="33">
        <v>58878.65</v>
      </c>
      <c r="WY17" s="33"/>
      <c r="WZ17" s="33"/>
      <c r="XA17" s="33"/>
      <c r="XB17" s="33">
        <v>1021283.5</v>
      </c>
      <c r="XC17" s="33"/>
      <c r="XD17" s="33"/>
      <c r="XE17" s="33"/>
      <c r="XF17" s="33"/>
      <c r="XG17" s="33"/>
      <c r="XH17" s="33"/>
      <c r="XI17" s="33"/>
      <c r="XJ17" s="33"/>
      <c r="XK17" s="33"/>
      <c r="XL17" s="33">
        <v>200</v>
      </c>
      <c r="XM17" s="33"/>
      <c r="XN17" s="33">
        <v>321</v>
      </c>
      <c r="XO17" s="33">
        <v>239707</v>
      </c>
      <c r="XP17" s="33">
        <v>5633</v>
      </c>
      <c r="XQ17" s="33">
        <v>3623</v>
      </c>
      <c r="XR17" s="33">
        <v>14328</v>
      </c>
      <c r="XS17" s="33">
        <v>14061</v>
      </c>
      <c r="XT17" s="33">
        <v>9042</v>
      </c>
      <c r="XU17" s="33">
        <v>21155.5</v>
      </c>
      <c r="XV17" s="33">
        <v>7493.8</v>
      </c>
      <c r="XW17" s="33">
        <v>3415</v>
      </c>
      <c r="XX17" s="33">
        <v>5298.6</v>
      </c>
      <c r="XY17" s="33">
        <v>13753.5</v>
      </c>
      <c r="XZ17" s="33">
        <v>1954</v>
      </c>
      <c r="YA17" s="33">
        <v>655</v>
      </c>
      <c r="YB17" s="33">
        <v>5258.75</v>
      </c>
      <c r="YC17" s="33">
        <v>2703</v>
      </c>
      <c r="YD17" s="33">
        <v>320</v>
      </c>
      <c r="YE17" s="33"/>
      <c r="YF17" s="33">
        <v>2872</v>
      </c>
      <c r="YG17" s="33"/>
      <c r="YH17" s="33">
        <v>6680</v>
      </c>
      <c r="YI17" s="33">
        <v>3636</v>
      </c>
      <c r="YJ17" s="33">
        <v>5327</v>
      </c>
      <c r="YK17" s="33"/>
      <c r="YL17" s="33">
        <v>88680</v>
      </c>
      <c r="YM17" s="33">
        <v>53300</v>
      </c>
      <c r="YN17" s="33">
        <v>8035</v>
      </c>
      <c r="YO17" s="33">
        <v>1886.5</v>
      </c>
      <c r="YP17" s="33">
        <v>65246</v>
      </c>
      <c r="YQ17" s="33"/>
      <c r="YR17" s="33">
        <v>6001</v>
      </c>
      <c r="YS17" s="33"/>
      <c r="YT17" s="33">
        <v>4276</v>
      </c>
      <c r="YU17" s="33">
        <v>5116</v>
      </c>
      <c r="YV17" s="33"/>
      <c r="YW17" s="33"/>
      <c r="YX17" s="33"/>
      <c r="YY17" s="33">
        <v>57878</v>
      </c>
      <c r="YZ17" s="33"/>
      <c r="ZA17" s="33">
        <v>10098</v>
      </c>
      <c r="ZB17" s="33"/>
      <c r="ZC17" s="33">
        <v>38111144.759999998</v>
      </c>
      <c r="ZD17" s="33"/>
      <c r="ZE17" s="33"/>
      <c r="ZF17" s="33"/>
      <c r="ZG17" s="33"/>
      <c r="ZH17" s="33"/>
      <c r="ZI17" s="33"/>
      <c r="ZJ17" s="33"/>
      <c r="ZK17" s="33">
        <v>263176</v>
      </c>
      <c r="ZL17" s="33"/>
      <c r="ZM17" s="33">
        <v>4921.75</v>
      </c>
      <c r="ZN17" s="33"/>
      <c r="ZO17" s="33"/>
      <c r="ZP17" s="33"/>
      <c r="ZQ17" s="33"/>
      <c r="ZR17" s="33"/>
      <c r="ZS17" s="33"/>
      <c r="ZT17" s="33">
        <v>149728.5</v>
      </c>
      <c r="ZU17" s="33"/>
      <c r="ZV17" s="33"/>
      <c r="ZW17" s="33"/>
      <c r="ZX17" s="33"/>
      <c r="ZY17" s="33">
        <v>23595.05</v>
      </c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>
        <v>1207513.8</v>
      </c>
      <c r="AAX17" s="33">
        <v>10305</v>
      </c>
      <c r="AAY17" s="33">
        <v>400</v>
      </c>
      <c r="AAZ17" s="33">
        <v>32846</v>
      </c>
      <c r="ABA17" s="33">
        <v>1540</v>
      </c>
      <c r="ABB17" s="33">
        <v>29244</v>
      </c>
      <c r="ABC17" s="33">
        <v>10897</v>
      </c>
      <c r="ABD17" s="33">
        <v>33375.25</v>
      </c>
      <c r="ABE17" s="33">
        <v>1003714.5</v>
      </c>
      <c r="ABF17" s="33">
        <v>10185</v>
      </c>
      <c r="ABG17" s="33">
        <v>30458</v>
      </c>
      <c r="ABH17" s="33">
        <v>908522.35</v>
      </c>
      <c r="ABI17" s="33">
        <v>24640</v>
      </c>
      <c r="ABJ17" s="33">
        <v>13900.86</v>
      </c>
      <c r="ABK17" s="33">
        <v>8410</v>
      </c>
      <c r="ABL17" s="33">
        <v>2580</v>
      </c>
      <c r="ABM17" s="33">
        <v>4600</v>
      </c>
      <c r="ABN17" s="33"/>
      <c r="ABO17" s="33">
        <v>12607.25</v>
      </c>
      <c r="ABP17" s="33">
        <v>21337</v>
      </c>
      <c r="ABQ17" s="33">
        <v>214734</v>
      </c>
      <c r="ABR17" s="33">
        <v>870</v>
      </c>
      <c r="ABS17" s="33">
        <v>10834.5</v>
      </c>
      <c r="ABT17" s="33">
        <v>6783.5</v>
      </c>
      <c r="ABU17" s="33">
        <v>6417</v>
      </c>
      <c r="ABV17" s="33">
        <v>2968</v>
      </c>
      <c r="ABW17" s="33">
        <v>4051104.31</v>
      </c>
      <c r="ABX17" s="33"/>
      <c r="ABY17" s="33"/>
      <c r="ABZ17" s="33"/>
      <c r="ACA17" s="33"/>
      <c r="ACB17" s="33"/>
      <c r="ACC17" s="33"/>
      <c r="ACD17" s="33"/>
      <c r="ACE17" s="33"/>
      <c r="ACF17" s="33"/>
      <c r="ACG17" s="33">
        <v>472644.5</v>
      </c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>
        <v>45894669.009999998</v>
      </c>
      <c r="ACS17" s="33">
        <v>21456.25</v>
      </c>
      <c r="ACT17" s="33"/>
      <c r="ACU17" s="33">
        <v>13548</v>
      </c>
      <c r="ACV17" s="33"/>
      <c r="ACW17" s="33"/>
      <c r="ACX17" s="33">
        <v>40556</v>
      </c>
      <c r="ACY17" s="33">
        <v>1435911.25</v>
      </c>
      <c r="ACZ17" s="33">
        <v>9584202</v>
      </c>
      <c r="ADA17" s="33"/>
      <c r="ADB17" s="33">
        <v>14740</v>
      </c>
      <c r="ADC17" s="33">
        <v>26480</v>
      </c>
      <c r="ADD17" s="33">
        <v>9510</v>
      </c>
      <c r="ADE17" s="33">
        <v>9238</v>
      </c>
      <c r="ADF17" s="33">
        <v>21190</v>
      </c>
      <c r="ADG17" s="33">
        <v>14147</v>
      </c>
      <c r="ADH17" s="33">
        <v>9880</v>
      </c>
      <c r="ADI17" s="33"/>
      <c r="ADJ17" s="33">
        <v>8021</v>
      </c>
      <c r="ADK17" s="33">
        <v>5456</v>
      </c>
      <c r="ADL17" s="33">
        <v>200</v>
      </c>
      <c r="ADM17" s="33"/>
      <c r="ADN17" s="33">
        <v>22109</v>
      </c>
      <c r="ADO17" s="33"/>
      <c r="ADP17" s="33"/>
      <c r="ADQ17" s="33"/>
      <c r="ADR17" s="33"/>
      <c r="ADS17" s="33"/>
      <c r="ADT17" s="33"/>
      <c r="ADU17" s="33"/>
      <c r="ADV17" s="33"/>
      <c r="ADW17" s="33"/>
      <c r="ADX17" s="33">
        <v>1589503.63</v>
      </c>
      <c r="ADY17" s="33"/>
      <c r="ADZ17" s="33"/>
      <c r="AEA17" s="33"/>
      <c r="AEB17" s="33"/>
      <c r="AEC17" s="33"/>
      <c r="AED17" s="33"/>
      <c r="AEE17" s="33"/>
      <c r="AEF17" s="33">
        <v>1392232</v>
      </c>
      <c r="AEG17" s="33"/>
      <c r="AEH17" s="33">
        <v>10061</v>
      </c>
      <c r="AEI17" s="33"/>
      <c r="AEJ17" s="33">
        <v>39583.5</v>
      </c>
      <c r="AEK17" s="33"/>
      <c r="AEL17" s="33"/>
      <c r="AEM17" s="33"/>
      <c r="AEN17" s="33"/>
      <c r="AEO17" s="33"/>
      <c r="AEP17" s="33">
        <v>6884</v>
      </c>
      <c r="AEQ17" s="33">
        <v>7885.5</v>
      </c>
      <c r="AER17" s="33">
        <v>877</v>
      </c>
      <c r="AES17" s="33">
        <v>1382</v>
      </c>
      <c r="AET17" s="33">
        <v>4937.5</v>
      </c>
      <c r="AEU17" s="33"/>
      <c r="AEV17" s="33"/>
      <c r="AEW17" s="33"/>
      <c r="AEX17" s="33">
        <v>2460</v>
      </c>
      <c r="AEY17" s="33"/>
      <c r="AEZ17" s="33">
        <v>60659764.140000001</v>
      </c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>
        <v>46597</v>
      </c>
      <c r="AFY17" s="33">
        <v>20452</v>
      </c>
      <c r="AFZ17" s="33">
        <v>27688</v>
      </c>
      <c r="AGA17" s="33">
        <v>2569</v>
      </c>
      <c r="AGB17" s="33">
        <v>7292</v>
      </c>
      <c r="AGC17" s="33">
        <v>4096</v>
      </c>
      <c r="AGD17" s="33"/>
      <c r="AGE17" s="33">
        <v>14010</v>
      </c>
      <c r="AGF17" s="33">
        <v>185</v>
      </c>
      <c r="AGG17" s="33">
        <v>20657</v>
      </c>
      <c r="AGH17" s="33">
        <v>8101</v>
      </c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>
        <v>24955</v>
      </c>
      <c r="AGV17" s="33"/>
      <c r="AGW17" s="33"/>
      <c r="AGX17" s="33"/>
      <c r="AGY17" s="33"/>
      <c r="AGZ17" s="33"/>
      <c r="AHA17" s="33"/>
      <c r="AHB17" s="33"/>
      <c r="AHC17" s="33">
        <v>4397655.5999999996</v>
      </c>
      <c r="AHD17" s="33">
        <v>453861.25</v>
      </c>
      <c r="AHE17" s="33">
        <v>15702.5</v>
      </c>
      <c r="AHF17" s="33"/>
      <c r="AHG17" s="33"/>
      <c r="AHH17" s="33">
        <v>23614.880000000001</v>
      </c>
      <c r="AHI17" s="33">
        <v>1510</v>
      </c>
      <c r="AHJ17" s="33">
        <v>18582</v>
      </c>
      <c r="AHK17" s="33">
        <v>3711</v>
      </c>
      <c r="AHL17" s="33">
        <v>35239</v>
      </c>
      <c r="AHM17" s="33">
        <v>19566</v>
      </c>
      <c r="AHN17" s="33">
        <v>210804.7</v>
      </c>
      <c r="AHO17" s="33">
        <v>13895</v>
      </c>
      <c r="AHP17" s="33">
        <v>14882</v>
      </c>
      <c r="AHQ17" s="33">
        <v>14345</v>
      </c>
      <c r="AHR17" s="33">
        <v>18653</v>
      </c>
      <c r="AHS17" s="33">
        <v>106624.5</v>
      </c>
      <c r="AHT17" s="33"/>
      <c r="AHU17" s="33"/>
      <c r="AHV17" s="33"/>
      <c r="AHW17" s="33"/>
      <c r="AHX17" s="33"/>
      <c r="AHY17" s="33"/>
      <c r="AHZ17" s="33"/>
      <c r="AIA17" s="33">
        <v>5525248.4299999997</v>
      </c>
      <c r="AIB17" s="33">
        <v>209255554.05000001</v>
      </c>
    </row>
    <row r="18" spans="1:912" x14ac:dyDescent="0.5">
      <c r="A18" s="50" t="s">
        <v>200</v>
      </c>
      <c r="B18" s="50" t="s">
        <v>209</v>
      </c>
      <c r="C18" s="50" t="s">
        <v>210</v>
      </c>
      <c r="D18" s="51">
        <v>11317856.65</v>
      </c>
      <c r="E18" s="51">
        <v>1301830</v>
      </c>
      <c r="F18" s="51">
        <v>18548</v>
      </c>
      <c r="G18" s="51">
        <v>948337</v>
      </c>
      <c r="H18" s="51">
        <v>2474999.5</v>
      </c>
      <c r="I18" s="51">
        <v>2923305.5</v>
      </c>
      <c r="J18" s="51">
        <v>1148336</v>
      </c>
      <c r="K18" s="51">
        <v>1569298.5</v>
      </c>
      <c r="L18" s="51">
        <v>3525213</v>
      </c>
      <c r="M18" s="51">
        <v>1776705</v>
      </c>
      <c r="N18" s="51">
        <v>868580.9</v>
      </c>
      <c r="O18" s="51">
        <v>695597.88</v>
      </c>
      <c r="P18" s="51"/>
      <c r="Q18" s="51">
        <v>2911920</v>
      </c>
      <c r="R18" s="51">
        <v>1230390.25</v>
      </c>
      <c r="S18" s="51"/>
      <c r="T18" s="51">
        <v>10372500.67</v>
      </c>
      <c r="U18" s="51">
        <v>0</v>
      </c>
      <c r="V18" s="51"/>
      <c r="W18" s="51">
        <v>6425213</v>
      </c>
      <c r="X18" s="51"/>
      <c r="Y18" s="51"/>
      <c r="Z18" s="51">
        <v>2577931</v>
      </c>
      <c r="AA18" s="51">
        <v>297674.5</v>
      </c>
      <c r="AB18" s="51">
        <v>141811.9</v>
      </c>
      <c r="AC18" s="51">
        <v>4174749.5</v>
      </c>
      <c r="AD18" s="51">
        <v>2769002.5</v>
      </c>
      <c r="AE18" s="51">
        <v>1335234.75</v>
      </c>
      <c r="AF18" s="51">
        <v>890371</v>
      </c>
      <c r="AG18" s="51">
        <v>798761</v>
      </c>
      <c r="AH18" s="51">
        <v>3490106</v>
      </c>
      <c r="AI18" s="51">
        <v>1433960</v>
      </c>
      <c r="AJ18" s="51"/>
      <c r="AK18" s="51">
        <v>1310366</v>
      </c>
      <c r="AL18" s="51">
        <v>230438</v>
      </c>
      <c r="AM18" s="51">
        <v>123106</v>
      </c>
      <c r="AN18" s="51"/>
      <c r="AO18" s="51">
        <v>124691</v>
      </c>
      <c r="AP18" s="51"/>
      <c r="AQ18" s="51">
        <v>682006</v>
      </c>
      <c r="AR18" s="51">
        <v>2250.6</v>
      </c>
      <c r="AS18" s="51"/>
      <c r="AT18" s="51">
        <v>1855617.37</v>
      </c>
      <c r="AU18" s="51">
        <v>112396</v>
      </c>
      <c r="AV18" s="51">
        <v>382510</v>
      </c>
      <c r="AW18" s="51"/>
      <c r="AX18" s="51">
        <v>646275</v>
      </c>
      <c r="AY18" s="51"/>
      <c r="AZ18" s="51">
        <v>1033714</v>
      </c>
      <c r="BA18" s="51">
        <v>731720.5</v>
      </c>
      <c r="BB18" s="51"/>
      <c r="BC18" s="51">
        <v>475547.9</v>
      </c>
      <c r="BD18" s="51">
        <v>367087.75</v>
      </c>
      <c r="BE18" s="51">
        <v>200096</v>
      </c>
      <c r="BF18" s="51">
        <v>1756911</v>
      </c>
      <c r="BG18" s="51">
        <v>207897</v>
      </c>
      <c r="BH18" s="51"/>
      <c r="BI18" s="51">
        <v>4008156</v>
      </c>
      <c r="BJ18" s="51">
        <v>1825496</v>
      </c>
      <c r="BK18" s="51">
        <v>7380649</v>
      </c>
      <c r="BL18" s="51">
        <v>2891685.08</v>
      </c>
      <c r="BM18" s="51">
        <v>5903501.9400000004</v>
      </c>
      <c r="BN18" s="51">
        <v>6537162.75</v>
      </c>
      <c r="BO18" s="51">
        <v>764700</v>
      </c>
      <c r="BP18" s="51"/>
      <c r="BQ18" s="51">
        <v>127425</v>
      </c>
      <c r="BR18" s="51"/>
      <c r="BS18" s="51">
        <v>1520447</v>
      </c>
      <c r="BT18" s="51">
        <v>1704444</v>
      </c>
      <c r="BU18" s="51">
        <v>385510.68</v>
      </c>
      <c r="BV18" s="51">
        <v>3660371</v>
      </c>
      <c r="BW18" s="51">
        <v>2079602.8</v>
      </c>
      <c r="BX18" s="51">
        <v>1004800.5</v>
      </c>
      <c r="BY18" s="51">
        <v>1212092</v>
      </c>
      <c r="BZ18" s="51">
        <v>473993.2</v>
      </c>
      <c r="CA18" s="51">
        <v>1601745</v>
      </c>
      <c r="CB18" s="51">
        <v>1504929</v>
      </c>
      <c r="CC18" s="51">
        <v>4833254.75</v>
      </c>
      <c r="CD18" s="51">
        <v>1953781</v>
      </c>
      <c r="CE18" s="51">
        <v>3192917</v>
      </c>
      <c r="CF18" s="51">
        <v>1743162</v>
      </c>
      <c r="CG18" s="51"/>
      <c r="CH18" s="51">
        <v>1334529.22</v>
      </c>
      <c r="CI18" s="51">
        <v>303687.25</v>
      </c>
      <c r="CJ18" s="51">
        <v>136111.5</v>
      </c>
      <c r="CK18" s="51">
        <v>1476558</v>
      </c>
      <c r="CL18" s="51">
        <v>155175</v>
      </c>
      <c r="CM18" s="51">
        <v>46498.25</v>
      </c>
      <c r="CN18" s="51">
        <v>68803.5</v>
      </c>
      <c r="CO18" s="51">
        <v>153993</v>
      </c>
      <c r="CP18" s="51"/>
      <c r="CQ18" s="51">
        <v>456235</v>
      </c>
      <c r="CR18" s="51">
        <v>899743</v>
      </c>
      <c r="CS18" s="51">
        <v>1438629.91</v>
      </c>
      <c r="CT18" s="51">
        <v>1825382.75</v>
      </c>
      <c r="CU18" s="51">
        <v>980920</v>
      </c>
      <c r="CV18" s="51">
        <v>33378.9</v>
      </c>
      <c r="CW18" s="51"/>
      <c r="CX18" s="51">
        <v>1065586.95</v>
      </c>
      <c r="CY18" s="51">
        <v>628595</v>
      </c>
      <c r="CZ18" s="51">
        <v>328688</v>
      </c>
      <c r="DA18" s="51">
        <v>1092796.1499999999</v>
      </c>
      <c r="DB18" s="51">
        <v>146396001.20000002</v>
      </c>
      <c r="DC18" s="51">
        <v>2096266</v>
      </c>
      <c r="DD18" s="51"/>
      <c r="DE18" s="51">
        <v>471495.6</v>
      </c>
      <c r="DF18" s="51">
        <v>2599023.9900000002</v>
      </c>
      <c r="DG18" s="51">
        <v>4668093.88</v>
      </c>
      <c r="DH18" s="51">
        <v>4989662</v>
      </c>
      <c r="DI18" s="51">
        <v>4929115.66</v>
      </c>
      <c r="DJ18" s="51">
        <v>3065904</v>
      </c>
      <c r="DK18" s="51">
        <v>2543584</v>
      </c>
      <c r="DL18" s="51">
        <v>2433110</v>
      </c>
      <c r="DM18" s="51">
        <v>2268790.25</v>
      </c>
      <c r="DN18" s="51">
        <v>2696005.02</v>
      </c>
      <c r="DO18" s="51">
        <v>4468022</v>
      </c>
      <c r="DP18" s="51">
        <v>3921234</v>
      </c>
      <c r="DQ18" s="51">
        <v>1391842</v>
      </c>
      <c r="DR18" s="51">
        <v>7036838.0800000001</v>
      </c>
      <c r="DS18" s="51">
        <v>2769108</v>
      </c>
      <c r="DT18" s="51">
        <v>6621952.8499999996</v>
      </c>
      <c r="DU18" s="51"/>
      <c r="DV18" s="51">
        <v>10642821</v>
      </c>
      <c r="DW18" s="51">
        <v>2855572</v>
      </c>
      <c r="DX18" s="51">
        <v>1439645</v>
      </c>
      <c r="DY18" s="51">
        <v>1395244.5</v>
      </c>
      <c r="DZ18" s="51">
        <v>2712939</v>
      </c>
      <c r="EA18" s="51">
        <v>2215860</v>
      </c>
      <c r="EB18" s="51">
        <v>1891952.77</v>
      </c>
      <c r="EC18" s="51">
        <v>1192856</v>
      </c>
      <c r="ED18" s="51">
        <v>1036290</v>
      </c>
      <c r="EE18" s="51">
        <v>779423</v>
      </c>
      <c r="EF18" s="51">
        <v>1582533.9</v>
      </c>
      <c r="EG18" s="51">
        <v>616990</v>
      </c>
      <c r="EH18" s="51">
        <v>5663398</v>
      </c>
      <c r="EI18" s="51">
        <v>188097.5</v>
      </c>
      <c r="EJ18" s="51">
        <v>2381648</v>
      </c>
      <c r="EK18" s="51">
        <v>3847759</v>
      </c>
      <c r="EL18" s="51">
        <v>1769094</v>
      </c>
      <c r="EM18" s="51">
        <v>1260976.25</v>
      </c>
      <c r="EN18" s="51">
        <v>618176</v>
      </c>
      <c r="EO18" s="51">
        <v>3284460.87</v>
      </c>
      <c r="EP18" s="51">
        <v>1869727.34</v>
      </c>
      <c r="EQ18" s="51">
        <v>1898296</v>
      </c>
      <c r="ER18" s="51">
        <v>1721586</v>
      </c>
      <c r="ES18" s="51">
        <v>507881.5</v>
      </c>
      <c r="ET18" s="51">
        <v>1499158</v>
      </c>
      <c r="EU18" s="51">
        <v>9221396</v>
      </c>
      <c r="EV18" s="51">
        <v>913292</v>
      </c>
      <c r="EW18" s="51">
        <v>201078.75</v>
      </c>
      <c r="EX18" s="51">
        <v>124178199.71000001</v>
      </c>
      <c r="EY18" s="51">
        <v>5319043.75</v>
      </c>
      <c r="EZ18" s="51">
        <v>842854</v>
      </c>
      <c r="FA18" s="51">
        <v>2165341.59</v>
      </c>
      <c r="FB18" s="51">
        <v>3406375</v>
      </c>
      <c r="FC18" s="51">
        <v>4937357</v>
      </c>
      <c r="FD18" s="51">
        <v>12348090.01</v>
      </c>
      <c r="FE18" s="51">
        <v>3663002.5</v>
      </c>
      <c r="FF18" s="51">
        <v>591643</v>
      </c>
      <c r="FG18" s="51">
        <v>1249707</v>
      </c>
      <c r="FH18" s="51">
        <v>1588733</v>
      </c>
      <c r="FI18" s="51">
        <v>1527167.61</v>
      </c>
      <c r="FJ18" s="51">
        <v>2734847.69</v>
      </c>
      <c r="FK18" s="51"/>
      <c r="FL18" s="51">
        <v>54862</v>
      </c>
      <c r="FM18" s="51">
        <v>1165190.75</v>
      </c>
      <c r="FN18" s="51">
        <v>705885.5</v>
      </c>
      <c r="FO18" s="51">
        <v>4634159</v>
      </c>
      <c r="FP18" s="51">
        <v>363177</v>
      </c>
      <c r="FQ18" s="51">
        <v>599537</v>
      </c>
      <c r="FR18" s="51"/>
      <c r="FS18" s="51">
        <v>1110000</v>
      </c>
      <c r="FT18" s="51"/>
      <c r="FU18" s="51"/>
      <c r="FV18" s="51"/>
      <c r="FW18" s="51">
        <v>575000</v>
      </c>
      <c r="FX18" s="51"/>
      <c r="FY18" s="51">
        <v>2403703.5</v>
      </c>
      <c r="FZ18" s="51"/>
      <c r="GA18" s="51">
        <v>1355</v>
      </c>
      <c r="GB18" s="51">
        <v>89177</v>
      </c>
      <c r="GC18" s="51"/>
      <c r="GD18" s="51">
        <v>592222</v>
      </c>
      <c r="GE18" s="51">
        <v>9760454.1799999997</v>
      </c>
      <c r="GF18" s="51"/>
      <c r="GG18" s="51">
        <v>7572090</v>
      </c>
      <c r="GH18" s="51">
        <v>1376223.85</v>
      </c>
      <c r="GI18" s="51">
        <v>2974064</v>
      </c>
      <c r="GJ18" s="51">
        <v>1311648.75</v>
      </c>
      <c r="GK18" s="51">
        <v>1978650</v>
      </c>
      <c r="GL18" s="51">
        <v>1455983</v>
      </c>
      <c r="GM18" s="51">
        <v>703984</v>
      </c>
      <c r="GN18" s="51">
        <v>90310</v>
      </c>
      <c r="GO18" s="51">
        <v>2545116.56</v>
      </c>
      <c r="GP18" s="51">
        <v>1016777</v>
      </c>
      <c r="GQ18" s="51">
        <v>500108</v>
      </c>
      <c r="GR18" s="51">
        <v>412846</v>
      </c>
      <c r="GS18" s="51">
        <v>1619648</v>
      </c>
      <c r="GT18" s="51">
        <v>2869699</v>
      </c>
      <c r="GU18" s="51">
        <v>252451</v>
      </c>
      <c r="GV18" s="51">
        <v>1199410.8500000001</v>
      </c>
      <c r="GW18" s="51">
        <v>64391</v>
      </c>
      <c r="GX18" s="51">
        <v>409268</v>
      </c>
      <c r="GY18" s="51">
        <v>713816</v>
      </c>
      <c r="GZ18" s="51"/>
      <c r="HA18" s="51">
        <v>91495370.089999989</v>
      </c>
      <c r="HB18" s="51">
        <v>189000</v>
      </c>
      <c r="HC18" s="51"/>
      <c r="HD18" s="51"/>
      <c r="HE18" s="51"/>
      <c r="HF18" s="51"/>
      <c r="HG18" s="51"/>
      <c r="HH18" s="51">
        <v>3383924</v>
      </c>
      <c r="HI18" s="51">
        <v>937880</v>
      </c>
      <c r="HJ18" s="51">
        <v>128984</v>
      </c>
      <c r="HK18" s="51"/>
      <c r="HL18" s="51"/>
      <c r="HM18" s="51"/>
      <c r="HN18" s="51"/>
      <c r="HO18" s="51"/>
      <c r="HP18" s="51"/>
      <c r="HQ18" s="51">
        <v>193811</v>
      </c>
      <c r="HR18" s="51"/>
      <c r="HS18" s="51"/>
      <c r="HT18" s="51"/>
      <c r="HU18" s="51">
        <v>3183674.95</v>
      </c>
      <c r="HV18" s="51"/>
      <c r="HW18" s="51">
        <v>118886</v>
      </c>
      <c r="HX18" s="51">
        <v>332624</v>
      </c>
      <c r="HY18" s="51">
        <v>975490.87</v>
      </c>
      <c r="HZ18" s="51">
        <v>273383</v>
      </c>
      <c r="IA18" s="51">
        <v>2188886</v>
      </c>
      <c r="IB18" s="51">
        <v>1023657</v>
      </c>
      <c r="IC18" s="51">
        <v>234229</v>
      </c>
      <c r="ID18" s="51"/>
      <c r="IE18" s="51">
        <v>8060577.8300000001</v>
      </c>
      <c r="IF18" s="51">
        <v>1489680</v>
      </c>
      <c r="IG18" s="51">
        <v>520403</v>
      </c>
      <c r="IH18" s="51"/>
      <c r="II18" s="51">
        <v>6422283.7699999996</v>
      </c>
      <c r="IJ18" s="51">
        <v>171786.25</v>
      </c>
      <c r="IK18" s="51"/>
      <c r="IL18" s="51"/>
      <c r="IM18" s="51">
        <v>2192736</v>
      </c>
      <c r="IN18" s="51">
        <v>614072</v>
      </c>
      <c r="IO18" s="51">
        <v>13773761.75</v>
      </c>
      <c r="IP18" s="51">
        <v>75400</v>
      </c>
      <c r="IQ18" s="51">
        <v>2059066</v>
      </c>
      <c r="IR18" s="51">
        <v>351423</v>
      </c>
      <c r="IS18" s="51">
        <v>489516.01</v>
      </c>
      <c r="IT18" s="51">
        <v>484286</v>
      </c>
      <c r="IU18" s="51">
        <v>21460</v>
      </c>
      <c r="IV18" s="51">
        <v>683082.44</v>
      </c>
      <c r="IW18" s="51">
        <v>1451912.48</v>
      </c>
      <c r="IX18" s="51"/>
      <c r="IY18" s="51"/>
      <c r="IZ18" s="51"/>
      <c r="JA18" s="51">
        <v>128615.69</v>
      </c>
      <c r="JB18" s="51"/>
      <c r="JC18" s="51"/>
      <c r="JD18" s="51">
        <v>190156</v>
      </c>
      <c r="JE18" s="51">
        <v>686520</v>
      </c>
      <c r="JF18" s="51"/>
      <c r="JG18" s="51">
        <v>343828</v>
      </c>
      <c r="JH18" s="51">
        <v>4092129</v>
      </c>
      <c r="JI18" s="51">
        <v>897759.06</v>
      </c>
      <c r="JJ18" s="51">
        <v>429506</v>
      </c>
      <c r="JK18" s="51">
        <v>342949</v>
      </c>
      <c r="JL18" s="51"/>
      <c r="JM18" s="51">
        <v>366401.5</v>
      </c>
      <c r="JN18" s="51">
        <v>2057189.97</v>
      </c>
      <c r="JO18" s="51">
        <v>775734</v>
      </c>
      <c r="JP18" s="51">
        <v>7000</v>
      </c>
      <c r="JQ18" s="51"/>
      <c r="JR18" s="51">
        <v>572860.24</v>
      </c>
      <c r="JS18" s="51">
        <v>764849</v>
      </c>
      <c r="JT18" s="51"/>
      <c r="JU18" s="51">
        <v>63681373.809999995</v>
      </c>
      <c r="JV18" s="51">
        <v>32663613</v>
      </c>
      <c r="JW18" s="51">
        <v>210000</v>
      </c>
      <c r="JX18" s="51">
        <v>128800</v>
      </c>
      <c r="JY18" s="51">
        <v>627793</v>
      </c>
      <c r="JZ18" s="51">
        <v>1596735</v>
      </c>
      <c r="KA18" s="51"/>
      <c r="KB18" s="51"/>
      <c r="KC18" s="51"/>
      <c r="KD18" s="51"/>
      <c r="KE18" s="51">
        <v>29000</v>
      </c>
      <c r="KF18" s="51">
        <v>69791</v>
      </c>
      <c r="KG18" s="51">
        <v>7672391</v>
      </c>
      <c r="KH18" s="51">
        <v>5000</v>
      </c>
      <c r="KI18" s="51"/>
      <c r="KJ18" s="51">
        <v>20000</v>
      </c>
      <c r="KK18" s="51"/>
      <c r="KL18" s="51">
        <v>7417881</v>
      </c>
      <c r="KM18" s="51"/>
      <c r="KN18" s="51">
        <v>1188340</v>
      </c>
      <c r="KO18" s="51">
        <v>45180</v>
      </c>
      <c r="KP18" s="51"/>
      <c r="KQ18" s="51">
        <v>40000</v>
      </c>
      <c r="KR18" s="51">
        <v>63870</v>
      </c>
      <c r="KS18" s="51"/>
      <c r="KT18" s="51">
        <v>258011.99</v>
      </c>
      <c r="KU18" s="51">
        <v>707999</v>
      </c>
      <c r="KV18" s="51"/>
      <c r="KW18" s="51"/>
      <c r="KX18" s="51">
        <v>209653</v>
      </c>
      <c r="KY18" s="51">
        <v>1818664</v>
      </c>
      <c r="KZ18" s="51"/>
      <c r="LA18" s="51">
        <v>105000</v>
      </c>
      <c r="LB18" s="51">
        <v>150000</v>
      </c>
      <c r="LC18" s="51">
        <v>575622</v>
      </c>
      <c r="LD18" s="51">
        <v>62251</v>
      </c>
      <c r="LE18" s="51">
        <v>7500</v>
      </c>
      <c r="LF18" s="51"/>
      <c r="LG18" s="51"/>
      <c r="LH18" s="51"/>
      <c r="LI18" s="51">
        <v>45501.81</v>
      </c>
      <c r="LJ18" s="51"/>
      <c r="LK18" s="51">
        <v>2728971</v>
      </c>
      <c r="LL18" s="51">
        <v>670200</v>
      </c>
      <c r="LM18" s="51">
        <v>1002091.25</v>
      </c>
      <c r="LN18" s="51"/>
      <c r="LO18" s="51"/>
      <c r="LP18" s="51"/>
      <c r="LQ18" s="51">
        <v>1941332.3</v>
      </c>
      <c r="LR18" s="51">
        <v>2950762</v>
      </c>
      <c r="LS18" s="51"/>
      <c r="LT18" s="51">
        <v>55075</v>
      </c>
      <c r="LU18" s="51">
        <v>2947495.78</v>
      </c>
      <c r="LV18" s="51"/>
      <c r="LW18" s="51"/>
      <c r="LX18" s="51"/>
      <c r="LY18" s="51"/>
      <c r="LZ18" s="51">
        <v>4398503</v>
      </c>
      <c r="MA18" s="51">
        <v>819627.91</v>
      </c>
      <c r="MB18" s="51">
        <v>1250200</v>
      </c>
      <c r="MC18" s="51">
        <v>3797812</v>
      </c>
      <c r="MD18" s="51">
        <v>2769972</v>
      </c>
      <c r="ME18" s="51">
        <v>3339527.23</v>
      </c>
      <c r="MF18" s="51">
        <v>5161901.9000000004</v>
      </c>
      <c r="MG18" s="51">
        <v>1681629</v>
      </c>
      <c r="MH18" s="51">
        <v>144500</v>
      </c>
      <c r="MI18" s="51">
        <v>977192</v>
      </c>
      <c r="MJ18" s="51">
        <v>92355389.170000002</v>
      </c>
      <c r="MK18" s="51">
        <v>19921970.629999999</v>
      </c>
      <c r="ML18" s="51">
        <v>1036965</v>
      </c>
      <c r="MM18" s="51">
        <v>314353</v>
      </c>
      <c r="MN18" s="51">
        <v>600</v>
      </c>
      <c r="MO18" s="51">
        <v>2578036</v>
      </c>
      <c r="MP18" s="51">
        <v>195323</v>
      </c>
      <c r="MQ18" s="51">
        <v>766591</v>
      </c>
      <c r="MR18" s="51">
        <v>1126210</v>
      </c>
      <c r="MS18" s="51">
        <v>485261.75</v>
      </c>
      <c r="MT18" s="51">
        <v>818197</v>
      </c>
      <c r="MU18" s="51">
        <v>1940904</v>
      </c>
      <c r="MV18" s="51">
        <v>2109814</v>
      </c>
      <c r="MW18" s="51">
        <v>1208586</v>
      </c>
      <c r="MX18" s="51">
        <v>3274669.5</v>
      </c>
      <c r="MY18" s="51">
        <v>1422609</v>
      </c>
      <c r="MZ18" s="51">
        <v>102700</v>
      </c>
      <c r="NA18" s="51">
        <v>690794</v>
      </c>
      <c r="NB18" s="51">
        <v>1505639</v>
      </c>
      <c r="NC18" s="51">
        <v>4045654</v>
      </c>
      <c r="ND18" s="51">
        <v>680784.25</v>
      </c>
      <c r="NE18" s="51"/>
      <c r="NF18" s="51">
        <v>403621</v>
      </c>
      <c r="NG18" s="51">
        <v>77184</v>
      </c>
      <c r="NH18" s="51">
        <v>3567079.1</v>
      </c>
      <c r="NI18" s="51">
        <v>8467828.4900000002</v>
      </c>
      <c r="NJ18" s="51">
        <v>1413893.75</v>
      </c>
      <c r="NK18" s="51"/>
      <c r="NL18" s="51">
        <v>1895823.13</v>
      </c>
      <c r="NM18" s="51">
        <v>767902</v>
      </c>
      <c r="NN18" s="51">
        <v>6216465</v>
      </c>
      <c r="NO18" s="51">
        <v>2485146.75</v>
      </c>
      <c r="NP18" s="51"/>
      <c r="NQ18" s="51">
        <v>271844.15000000002</v>
      </c>
      <c r="NR18" s="51">
        <v>3185658</v>
      </c>
      <c r="NS18" s="51">
        <v>1025502.61</v>
      </c>
      <c r="NT18" s="51">
        <v>97500</v>
      </c>
      <c r="NU18" s="51">
        <v>33800</v>
      </c>
      <c r="NV18" s="51">
        <v>406022</v>
      </c>
      <c r="NW18" s="51"/>
      <c r="NX18" s="51">
        <v>108300</v>
      </c>
      <c r="NY18" s="51"/>
      <c r="NZ18" s="51">
        <v>129889</v>
      </c>
      <c r="OA18" s="51">
        <v>77400</v>
      </c>
      <c r="OB18" s="51"/>
      <c r="OC18" s="51">
        <v>885273</v>
      </c>
      <c r="OD18" s="51">
        <v>597414</v>
      </c>
      <c r="OE18" s="51">
        <v>1688328.72</v>
      </c>
      <c r="OF18" s="51">
        <v>1667566</v>
      </c>
      <c r="OG18" s="51">
        <v>574419</v>
      </c>
      <c r="OH18" s="51">
        <v>927195</v>
      </c>
      <c r="OI18" s="51">
        <v>4559255</v>
      </c>
      <c r="OJ18" s="51">
        <v>3504102.7</v>
      </c>
      <c r="OK18" s="51">
        <v>4956541.43</v>
      </c>
      <c r="OL18" s="51">
        <v>1363929.5</v>
      </c>
      <c r="OM18" s="51">
        <v>5003620.41</v>
      </c>
      <c r="ON18" s="51">
        <v>3465227.05</v>
      </c>
      <c r="OO18" s="51">
        <v>563290</v>
      </c>
      <c r="OP18" s="51">
        <v>817470.93</v>
      </c>
      <c r="OQ18" s="51">
        <v>437500</v>
      </c>
      <c r="OR18" s="51"/>
      <c r="OS18" s="51">
        <v>12500</v>
      </c>
      <c r="OT18" s="51">
        <v>62500</v>
      </c>
      <c r="OU18" s="51"/>
      <c r="OV18" s="51">
        <v>233590</v>
      </c>
      <c r="OW18" s="51">
        <v>468675</v>
      </c>
      <c r="OX18" s="51">
        <v>4966779</v>
      </c>
      <c r="OY18" s="51">
        <v>1871282</v>
      </c>
      <c r="OZ18" s="51">
        <v>2468263.65</v>
      </c>
      <c r="PA18" s="51">
        <v>2307180.7000000002</v>
      </c>
      <c r="PB18" s="51">
        <v>4325618.01</v>
      </c>
      <c r="PC18" s="51">
        <v>1341425</v>
      </c>
      <c r="PD18" s="51"/>
      <c r="PE18" s="51"/>
      <c r="PF18" s="51">
        <v>123925466.21000002</v>
      </c>
      <c r="PG18" s="33">
        <v>855440</v>
      </c>
      <c r="PH18" s="33">
        <v>36000</v>
      </c>
      <c r="PI18" s="33">
        <v>3164551.83</v>
      </c>
      <c r="PJ18" s="33"/>
      <c r="PK18" s="33">
        <v>2703917</v>
      </c>
      <c r="PL18" s="33">
        <v>4511037.17</v>
      </c>
      <c r="PM18" s="33"/>
      <c r="PN18" s="33"/>
      <c r="PO18" s="33"/>
      <c r="PP18" s="33">
        <v>2140350.42</v>
      </c>
      <c r="PQ18" s="33">
        <v>1505276</v>
      </c>
      <c r="PR18" s="33">
        <v>1168362.5</v>
      </c>
      <c r="PS18" s="33">
        <v>451002</v>
      </c>
      <c r="PT18" s="33">
        <v>1910975.5</v>
      </c>
      <c r="PU18" s="33">
        <v>595094</v>
      </c>
      <c r="PV18" s="33">
        <v>841302.75</v>
      </c>
      <c r="PW18" s="33">
        <v>442960</v>
      </c>
      <c r="PX18" s="33">
        <v>34700</v>
      </c>
      <c r="PY18" s="33">
        <v>7042629.8700000001</v>
      </c>
      <c r="PZ18" s="33">
        <v>117829</v>
      </c>
      <c r="QA18" s="33">
        <v>12000</v>
      </c>
      <c r="QB18" s="33">
        <v>908007</v>
      </c>
      <c r="QC18" s="33">
        <v>339300</v>
      </c>
      <c r="QD18" s="33">
        <v>6030</v>
      </c>
      <c r="QE18" s="33"/>
      <c r="QF18" s="33"/>
      <c r="QG18" s="33">
        <v>755850</v>
      </c>
      <c r="QH18" s="33">
        <v>457993</v>
      </c>
      <c r="QI18" s="33">
        <v>192823.5</v>
      </c>
      <c r="QJ18" s="33">
        <v>1328462</v>
      </c>
      <c r="QK18" s="33"/>
      <c r="QL18" s="33"/>
      <c r="QM18" s="33"/>
      <c r="QN18" s="33">
        <v>170297</v>
      </c>
      <c r="QO18" s="33">
        <v>565000</v>
      </c>
      <c r="QP18" s="33">
        <v>175355</v>
      </c>
      <c r="QQ18" s="33">
        <v>536913.75</v>
      </c>
      <c r="QR18" s="33">
        <v>4329131.32</v>
      </c>
      <c r="QS18" s="33">
        <v>365500</v>
      </c>
      <c r="QT18" s="33"/>
      <c r="QU18" s="33"/>
      <c r="QV18" s="33"/>
      <c r="QW18" s="33">
        <v>27450</v>
      </c>
      <c r="QX18" s="33"/>
      <c r="QY18" s="33">
        <v>8769907.5</v>
      </c>
      <c r="QZ18" s="33">
        <v>533547.75</v>
      </c>
      <c r="RA18" s="33"/>
      <c r="RB18" s="33">
        <v>321680.5</v>
      </c>
      <c r="RC18" s="33">
        <v>18585</v>
      </c>
      <c r="RD18" s="33">
        <v>2348199.02</v>
      </c>
      <c r="RE18" s="33">
        <v>1031960.75</v>
      </c>
      <c r="RF18" s="33"/>
      <c r="RG18" s="33">
        <v>3798409.25</v>
      </c>
      <c r="RH18" s="33">
        <v>789706</v>
      </c>
      <c r="RI18" s="33"/>
      <c r="RJ18" s="33">
        <v>366417</v>
      </c>
      <c r="RK18" s="33"/>
      <c r="RL18" s="33">
        <v>201532</v>
      </c>
      <c r="RM18" s="33"/>
      <c r="RN18" s="33">
        <v>1088187.5</v>
      </c>
      <c r="RO18" s="33">
        <v>1616818</v>
      </c>
      <c r="RP18" s="33">
        <v>819931.5</v>
      </c>
      <c r="RQ18" s="33">
        <v>2737769.25</v>
      </c>
      <c r="RR18" s="33"/>
      <c r="RS18" s="33">
        <v>490908.6</v>
      </c>
      <c r="RT18" s="33">
        <v>961638.25</v>
      </c>
      <c r="RU18" s="33">
        <v>2646623.66</v>
      </c>
      <c r="RV18" s="33"/>
      <c r="RW18" s="33">
        <v>353516</v>
      </c>
      <c r="RX18" s="33"/>
      <c r="RY18" s="33"/>
      <c r="RZ18" s="33">
        <v>3430</v>
      </c>
      <c r="SA18" s="33"/>
      <c r="SB18" s="33">
        <v>1338966</v>
      </c>
      <c r="SC18" s="33">
        <v>68045</v>
      </c>
      <c r="SD18" s="33">
        <v>408220</v>
      </c>
      <c r="SE18" s="33">
        <v>217283.35</v>
      </c>
      <c r="SF18" s="33">
        <v>68622822.489999995</v>
      </c>
      <c r="SG18" s="33">
        <v>1772392.63</v>
      </c>
      <c r="SH18" s="33"/>
      <c r="SI18" s="33">
        <v>157112</v>
      </c>
      <c r="SJ18" s="33">
        <v>513355</v>
      </c>
      <c r="SK18" s="33">
        <v>104712</v>
      </c>
      <c r="SL18" s="33"/>
      <c r="SM18" s="33">
        <v>904654.92</v>
      </c>
      <c r="SN18" s="33">
        <v>1191120</v>
      </c>
      <c r="SO18" s="33"/>
      <c r="SP18" s="33">
        <v>36120</v>
      </c>
      <c r="SQ18" s="33">
        <v>1904982</v>
      </c>
      <c r="SR18" s="33"/>
      <c r="SS18" s="33">
        <v>2612195.25</v>
      </c>
      <c r="ST18" s="33">
        <v>2622864.14</v>
      </c>
      <c r="SU18" s="33">
        <v>692290.5</v>
      </c>
      <c r="SV18" s="33">
        <v>588705</v>
      </c>
      <c r="SW18" s="33">
        <v>629127.68000000005</v>
      </c>
      <c r="SX18" s="33">
        <v>1197084</v>
      </c>
      <c r="SY18" s="33">
        <v>1254556.18</v>
      </c>
      <c r="SZ18" s="33">
        <v>457037</v>
      </c>
      <c r="TA18" s="33">
        <v>516429.5</v>
      </c>
      <c r="TB18" s="33">
        <v>1227891</v>
      </c>
      <c r="TC18" s="33"/>
      <c r="TD18" s="33"/>
      <c r="TE18" s="33">
        <v>844209</v>
      </c>
      <c r="TF18" s="33">
        <v>477649</v>
      </c>
      <c r="TG18" s="33">
        <v>794952</v>
      </c>
      <c r="TH18" s="33">
        <v>69853</v>
      </c>
      <c r="TI18" s="33">
        <v>1981026</v>
      </c>
      <c r="TJ18" s="33">
        <v>45747</v>
      </c>
      <c r="TK18" s="33">
        <v>4469124</v>
      </c>
      <c r="TL18" s="33">
        <v>3188155</v>
      </c>
      <c r="TM18" s="33">
        <v>1005678</v>
      </c>
      <c r="TN18" s="33">
        <v>614005</v>
      </c>
      <c r="TO18" s="33">
        <v>6025333.5</v>
      </c>
      <c r="TP18" s="33">
        <v>2589624</v>
      </c>
      <c r="TQ18" s="33">
        <v>2151037.5</v>
      </c>
      <c r="TR18" s="33">
        <v>1760321</v>
      </c>
      <c r="TS18" s="33">
        <v>2252363</v>
      </c>
      <c r="TT18" s="33">
        <v>1124452</v>
      </c>
      <c r="TU18" s="33">
        <v>1100528</v>
      </c>
      <c r="TV18" s="33">
        <v>5125487.75</v>
      </c>
      <c r="TW18" s="33">
        <v>990997.25</v>
      </c>
      <c r="TX18" s="33">
        <v>3442112</v>
      </c>
      <c r="TY18" s="33">
        <v>426500</v>
      </c>
      <c r="TZ18" s="33">
        <v>1095053</v>
      </c>
      <c r="UA18" s="33">
        <v>603403</v>
      </c>
      <c r="UB18" s="33">
        <v>307760.5</v>
      </c>
      <c r="UC18" s="33">
        <v>1144398</v>
      </c>
      <c r="UD18" s="33">
        <v>1002141</v>
      </c>
      <c r="UE18" s="33">
        <v>6147620.4199999999</v>
      </c>
      <c r="UF18" s="33">
        <v>931215</v>
      </c>
      <c r="UG18" s="33"/>
      <c r="UH18" s="33">
        <v>6542911</v>
      </c>
      <c r="UI18" s="33">
        <v>1323982.25</v>
      </c>
      <c r="UJ18" s="33">
        <v>505604</v>
      </c>
      <c r="UK18" s="33">
        <v>7466960.8499999996</v>
      </c>
      <c r="UL18" s="33">
        <v>515099.6</v>
      </c>
      <c r="UM18" s="33">
        <v>664372</v>
      </c>
      <c r="UN18" s="33">
        <v>752246</v>
      </c>
      <c r="UO18" s="33">
        <v>9201</v>
      </c>
      <c r="UP18" s="33">
        <v>3669101.93</v>
      </c>
      <c r="UQ18" s="33">
        <v>1734156</v>
      </c>
      <c r="UR18" s="33">
        <v>1975824</v>
      </c>
      <c r="US18" s="33">
        <v>599892</v>
      </c>
      <c r="UT18" s="33">
        <v>1512346</v>
      </c>
      <c r="UU18" s="33">
        <v>355564</v>
      </c>
      <c r="UV18" s="33">
        <v>1475560</v>
      </c>
      <c r="UW18" s="33">
        <v>1794398</v>
      </c>
      <c r="UX18" s="33"/>
      <c r="UY18" s="33">
        <v>2401518</v>
      </c>
      <c r="UZ18" s="33">
        <v>120</v>
      </c>
      <c r="VA18" s="33">
        <v>1475222.5</v>
      </c>
      <c r="VB18" s="33">
        <v>1009908.25</v>
      </c>
      <c r="VC18" s="33">
        <v>239027</v>
      </c>
      <c r="VD18" s="33">
        <v>540070</v>
      </c>
      <c r="VE18" s="33">
        <v>1477098</v>
      </c>
      <c r="VF18" s="33">
        <v>1126777</v>
      </c>
      <c r="VG18" s="33">
        <v>3782032.25</v>
      </c>
      <c r="VH18" s="33">
        <v>1796974</v>
      </c>
      <c r="VI18" s="33">
        <v>3422537.5</v>
      </c>
      <c r="VJ18" s="33">
        <v>557228</v>
      </c>
      <c r="VK18" s="33">
        <v>485335</v>
      </c>
      <c r="VL18" s="33">
        <v>925767</v>
      </c>
      <c r="VM18" s="33">
        <v>667143</v>
      </c>
      <c r="VN18" s="33">
        <v>5712233</v>
      </c>
      <c r="VO18" s="33">
        <v>287726</v>
      </c>
      <c r="VP18" s="33">
        <v>478026.5</v>
      </c>
      <c r="VQ18" s="33">
        <v>127375335.34999999</v>
      </c>
      <c r="VR18" s="33"/>
      <c r="VS18" s="33">
        <v>4259307.51</v>
      </c>
      <c r="VT18" s="33">
        <v>974433.75</v>
      </c>
      <c r="VU18" s="33">
        <v>2774071.6</v>
      </c>
      <c r="VV18" s="33">
        <v>13213528</v>
      </c>
      <c r="VW18" s="33">
        <v>4930127.5599999996</v>
      </c>
      <c r="VX18" s="33">
        <v>2500</v>
      </c>
      <c r="VY18" s="33">
        <v>1596144.5</v>
      </c>
      <c r="VZ18" s="33">
        <v>1746737.97</v>
      </c>
      <c r="WA18" s="33">
        <v>832940.69</v>
      </c>
      <c r="WB18" s="33">
        <v>2425036</v>
      </c>
      <c r="WC18" s="33">
        <v>3777279</v>
      </c>
      <c r="WD18" s="33">
        <v>1438328.5</v>
      </c>
      <c r="WE18" s="33">
        <v>976343.62</v>
      </c>
      <c r="WF18" s="33">
        <v>2692484</v>
      </c>
      <c r="WG18" s="33">
        <v>280961.90000000002</v>
      </c>
      <c r="WH18" s="33">
        <v>655500</v>
      </c>
      <c r="WI18" s="33">
        <v>3049784</v>
      </c>
      <c r="WJ18" s="33">
        <v>2748596.6</v>
      </c>
      <c r="WK18" s="33">
        <v>20000</v>
      </c>
      <c r="WL18" s="33">
        <v>451167.93</v>
      </c>
      <c r="WM18" s="33">
        <v>6046203.9400000004</v>
      </c>
      <c r="WN18" s="33">
        <v>6948602</v>
      </c>
      <c r="WO18" s="33">
        <v>2933490</v>
      </c>
      <c r="WP18" s="33">
        <v>5278841.91</v>
      </c>
      <c r="WQ18" s="33">
        <v>7088282</v>
      </c>
      <c r="WR18" s="33">
        <v>1798399</v>
      </c>
      <c r="WS18" s="33">
        <v>2672713</v>
      </c>
      <c r="WT18" s="33">
        <v>158563</v>
      </c>
      <c r="WU18" s="33">
        <v>2642036</v>
      </c>
      <c r="WV18" s="33">
        <v>9089507.2599999998</v>
      </c>
      <c r="WW18" s="33">
        <v>4329476</v>
      </c>
      <c r="WX18" s="33">
        <v>4250853</v>
      </c>
      <c r="WY18" s="33">
        <v>1168468</v>
      </c>
      <c r="WZ18" s="33">
        <v>1339652</v>
      </c>
      <c r="XA18" s="33">
        <v>9406072</v>
      </c>
      <c r="XB18" s="33">
        <v>3731544.25</v>
      </c>
      <c r="XC18" s="33">
        <v>2852923.54</v>
      </c>
      <c r="XD18" s="33">
        <v>1285257</v>
      </c>
      <c r="XE18" s="33"/>
      <c r="XF18" s="33">
        <v>1177237</v>
      </c>
      <c r="XG18" s="33">
        <v>4916373</v>
      </c>
      <c r="XH18" s="33">
        <v>604185</v>
      </c>
      <c r="XI18" s="33">
        <v>1220508.5</v>
      </c>
      <c r="XJ18" s="33">
        <v>5468023.6299999999</v>
      </c>
      <c r="XK18" s="33">
        <v>1633822.5</v>
      </c>
      <c r="XL18" s="33">
        <v>499279</v>
      </c>
      <c r="XM18" s="33">
        <v>1343033</v>
      </c>
      <c r="XN18" s="33">
        <v>1473624</v>
      </c>
      <c r="XO18" s="33">
        <v>18418992.440000001</v>
      </c>
      <c r="XP18" s="33">
        <v>4696021.34</v>
      </c>
      <c r="XQ18" s="33">
        <v>5347674</v>
      </c>
      <c r="XR18" s="33">
        <v>3498566.75</v>
      </c>
      <c r="XS18" s="33">
        <v>5314367</v>
      </c>
      <c r="XT18" s="33">
        <v>4123680</v>
      </c>
      <c r="XU18" s="33">
        <v>687306.13</v>
      </c>
      <c r="XV18" s="33">
        <v>3453262.75</v>
      </c>
      <c r="XW18" s="33">
        <v>3696638</v>
      </c>
      <c r="XX18" s="33">
        <v>2303967.65</v>
      </c>
      <c r="XY18" s="33">
        <v>4639089.5</v>
      </c>
      <c r="XZ18" s="33">
        <v>1992383</v>
      </c>
      <c r="YA18" s="33">
        <v>791431</v>
      </c>
      <c r="YB18" s="33">
        <v>5845444.0700000003</v>
      </c>
      <c r="YC18" s="33">
        <v>1727660</v>
      </c>
      <c r="YD18" s="33">
        <v>816684</v>
      </c>
      <c r="YE18" s="33">
        <v>1797570</v>
      </c>
      <c r="YF18" s="33">
        <v>1259524</v>
      </c>
      <c r="YG18" s="33">
        <v>1056897</v>
      </c>
      <c r="YH18" s="33">
        <v>4295912</v>
      </c>
      <c r="YI18" s="33">
        <v>1416846</v>
      </c>
      <c r="YJ18" s="33">
        <v>2370580</v>
      </c>
      <c r="YK18" s="33">
        <v>1398950</v>
      </c>
      <c r="YL18" s="33">
        <v>27046413.41</v>
      </c>
      <c r="YM18" s="33">
        <v>856631</v>
      </c>
      <c r="YN18" s="33">
        <v>5489962.7199999997</v>
      </c>
      <c r="YO18" s="33">
        <v>3581439.5</v>
      </c>
      <c r="YP18" s="33">
        <v>6450275.5499999998</v>
      </c>
      <c r="YQ18" s="33">
        <v>2493679.92</v>
      </c>
      <c r="YR18" s="33">
        <v>11474130</v>
      </c>
      <c r="YS18" s="33">
        <v>3689857</v>
      </c>
      <c r="YT18" s="33">
        <v>9900612.7699999996</v>
      </c>
      <c r="YU18" s="33">
        <v>3568589</v>
      </c>
      <c r="YV18" s="33">
        <v>4271963.5</v>
      </c>
      <c r="YW18" s="33">
        <v>4104500</v>
      </c>
      <c r="YX18" s="33">
        <v>2525396.75</v>
      </c>
      <c r="YY18" s="33">
        <v>1237252</v>
      </c>
      <c r="YZ18" s="33">
        <v>2093408.94</v>
      </c>
      <c r="ZA18" s="33">
        <v>398679</v>
      </c>
      <c r="ZB18" s="33"/>
      <c r="ZC18" s="33">
        <v>298860350.34999996</v>
      </c>
      <c r="ZD18" s="33">
        <v>1082077.75</v>
      </c>
      <c r="ZE18" s="33">
        <v>575457</v>
      </c>
      <c r="ZF18" s="33">
        <v>1310995.7</v>
      </c>
      <c r="ZG18" s="33">
        <v>2573908.5</v>
      </c>
      <c r="ZH18" s="33">
        <v>917577.04</v>
      </c>
      <c r="ZI18" s="33">
        <v>727074.48</v>
      </c>
      <c r="ZJ18" s="33">
        <v>516972.26</v>
      </c>
      <c r="ZK18" s="33"/>
      <c r="ZL18" s="33">
        <v>177600</v>
      </c>
      <c r="ZM18" s="33">
        <v>867090</v>
      </c>
      <c r="ZN18" s="33">
        <v>1772082.5</v>
      </c>
      <c r="ZO18" s="33">
        <v>78780</v>
      </c>
      <c r="ZP18" s="33">
        <v>1250860.05</v>
      </c>
      <c r="ZQ18" s="33">
        <v>2902745.6</v>
      </c>
      <c r="ZR18" s="33">
        <v>454381.25</v>
      </c>
      <c r="ZS18" s="33">
        <v>3885514</v>
      </c>
      <c r="ZT18" s="33">
        <v>1783854.25</v>
      </c>
      <c r="ZU18" s="33">
        <v>1712100.35</v>
      </c>
      <c r="ZV18" s="33">
        <v>3738315</v>
      </c>
      <c r="ZW18" s="33">
        <v>3219665.5</v>
      </c>
      <c r="ZX18" s="33">
        <v>2877632.5</v>
      </c>
      <c r="ZY18" s="33">
        <v>4219521.5999999996</v>
      </c>
      <c r="ZZ18" s="33"/>
      <c r="AAA18" s="33">
        <v>787213</v>
      </c>
      <c r="AAB18" s="33">
        <v>175099</v>
      </c>
      <c r="AAC18" s="33">
        <v>3687123.18</v>
      </c>
      <c r="AAD18" s="33">
        <v>1268397.3899999999</v>
      </c>
      <c r="AAE18" s="33">
        <v>226966.75</v>
      </c>
      <c r="AAF18" s="33">
        <v>3330178.21</v>
      </c>
      <c r="AAG18" s="33">
        <v>2544023.5299999998</v>
      </c>
      <c r="AAH18" s="33">
        <v>175794.75</v>
      </c>
      <c r="AAI18" s="33">
        <v>62708.26</v>
      </c>
      <c r="AAJ18" s="33">
        <v>1249715.1499999999</v>
      </c>
      <c r="AAK18" s="33">
        <v>117110</v>
      </c>
      <c r="AAL18" s="33">
        <v>1111568.83</v>
      </c>
      <c r="AAM18" s="33"/>
      <c r="AAN18" s="33">
        <v>217904.25</v>
      </c>
      <c r="AAO18" s="33">
        <v>47845.4</v>
      </c>
      <c r="AAP18" s="33"/>
      <c r="AAQ18" s="33"/>
      <c r="AAR18" s="33"/>
      <c r="AAS18" s="33"/>
      <c r="AAT18" s="33">
        <v>310659.74</v>
      </c>
      <c r="AAU18" s="33">
        <v>681716.25</v>
      </c>
      <c r="AAV18" s="33">
        <v>697824</v>
      </c>
      <c r="AAW18" s="33"/>
      <c r="AAX18" s="33"/>
      <c r="AAY18" s="33"/>
      <c r="AAZ18" s="33">
        <v>2394641.27</v>
      </c>
      <c r="ABA18" s="33">
        <v>882100</v>
      </c>
      <c r="ABB18" s="33"/>
      <c r="ABC18" s="33">
        <v>86000</v>
      </c>
      <c r="ABD18" s="33"/>
      <c r="ABE18" s="33">
        <v>2564694.9500000002</v>
      </c>
      <c r="ABF18" s="33">
        <v>42500</v>
      </c>
      <c r="ABG18" s="33">
        <v>218000</v>
      </c>
      <c r="ABH18" s="33"/>
      <c r="ABI18" s="33"/>
      <c r="ABJ18" s="33">
        <v>1083011.72</v>
      </c>
      <c r="ABK18" s="33">
        <v>57000</v>
      </c>
      <c r="ABL18" s="33"/>
      <c r="ABM18" s="33"/>
      <c r="ABN18" s="33"/>
      <c r="ABO18" s="33">
        <v>88000</v>
      </c>
      <c r="ABP18" s="33">
        <v>7524476.0700000003</v>
      </c>
      <c r="ABQ18" s="33">
        <v>3656113</v>
      </c>
      <c r="ABR18" s="33"/>
      <c r="ABS18" s="33"/>
      <c r="ABT18" s="33"/>
      <c r="ABU18" s="33">
        <v>12000</v>
      </c>
      <c r="ABV18" s="33"/>
      <c r="ABW18" s="33">
        <v>71944590.030000001</v>
      </c>
      <c r="ABX18" s="33">
        <v>736006</v>
      </c>
      <c r="ABY18" s="33"/>
      <c r="ABZ18" s="33"/>
      <c r="ACA18" s="33"/>
      <c r="ACB18" s="33">
        <v>1201769</v>
      </c>
      <c r="ACC18" s="33"/>
      <c r="ACD18" s="33"/>
      <c r="ACE18" s="33">
        <v>289102</v>
      </c>
      <c r="ACF18" s="33"/>
      <c r="ACG18" s="33"/>
      <c r="ACH18" s="33">
        <v>663836</v>
      </c>
      <c r="ACI18" s="33">
        <v>905457.33</v>
      </c>
      <c r="ACJ18" s="33">
        <v>594536</v>
      </c>
      <c r="ACK18" s="33">
        <v>875488.4</v>
      </c>
      <c r="ACL18" s="33">
        <v>254929</v>
      </c>
      <c r="ACM18" s="33">
        <v>852445</v>
      </c>
      <c r="ACN18" s="33">
        <v>2920357.5</v>
      </c>
      <c r="ACO18" s="33">
        <v>226016</v>
      </c>
      <c r="ACP18" s="33">
        <v>348251</v>
      </c>
      <c r="ACQ18" s="33">
        <v>1207965.95</v>
      </c>
      <c r="ACR18" s="33"/>
      <c r="ACS18" s="33"/>
      <c r="ACT18" s="33">
        <v>131598.85</v>
      </c>
      <c r="ACU18" s="33"/>
      <c r="ACV18" s="33">
        <v>42548</v>
      </c>
      <c r="ACW18" s="33">
        <v>884765.5</v>
      </c>
      <c r="ACX18" s="33"/>
      <c r="ACY18" s="33">
        <v>1141381.52</v>
      </c>
      <c r="ACZ18" s="33"/>
      <c r="ADA18" s="33">
        <v>289061</v>
      </c>
      <c r="ADB18" s="33">
        <v>38720</v>
      </c>
      <c r="ADC18" s="33"/>
      <c r="ADD18" s="33"/>
      <c r="ADE18" s="33">
        <v>142500</v>
      </c>
      <c r="ADF18" s="33">
        <v>961855</v>
      </c>
      <c r="ADG18" s="33">
        <v>1852270</v>
      </c>
      <c r="ADH18" s="33">
        <v>690917</v>
      </c>
      <c r="ADI18" s="33"/>
      <c r="ADJ18" s="33"/>
      <c r="ADK18" s="33"/>
      <c r="ADL18" s="33"/>
      <c r="ADM18" s="33"/>
      <c r="ADN18" s="33">
        <v>2500</v>
      </c>
      <c r="ADO18" s="33">
        <v>600550</v>
      </c>
      <c r="ADP18" s="33"/>
      <c r="ADQ18" s="33"/>
      <c r="ADR18" s="33">
        <v>10000</v>
      </c>
      <c r="ADS18" s="33">
        <v>275350</v>
      </c>
      <c r="ADT18" s="33"/>
      <c r="ADU18" s="33">
        <v>2141991.11</v>
      </c>
      <c r="ADV18" s="33">
        <v>692935.5</v>
      </c>
      <c r="ADW18" s="33">
        <v>100000</v>
      </c>
      <c r="ADX18" s="33">
        <v>112500</v>
      </c>
      <c r="ADY18" s="33">
        <v>1638990</v>
      </c>
      <c r="ADZ18" s="33">
        <v>1273749</v>
      </c>
      <c r="AEA18" s="33">
        <v>1147000</v>
      </c>
      <c r="AEB18" s="33">
        <v>260264</v>
      </c>
      <c r="AEC18" s="33">
        <v>1272929.71</v>
      </c>
      <c r="AED18" s="33">
        <v>178156</v>
      </c>
      <c r="AEE18" s="33"/>
      <c r="AEF18" s="33">
        <v>536650</v>
      </c>
      <c r="AEG18" s="33">
        <v>809518.28</v>
      </c>
      <c r="AEH18" s="33">
        <v>3846635</v>
      </c>
      <c r="AEI18" s="33">
        <v>2085616</v>
      </c>
      <c r="AEJ18" s="33">
        <v>1424241.75</v>
      </c>
      <c r="AEK18" s="33">
        <v>2702750</v>
      </c>
      <c r="AEL18" s="33">
        <v>1564469</v>
      </c>
      <c r="AEM18" s="33">
        <v>1264306</v>
      </c>
      <c r="AEN18" s="33">
        <v>1822377</v>
      </c>
      <c r="AEO18" s="33">
        <v>2597297</v>
      </c>
      <c r="AEP18" s="33">
        <v>2204555.5</v>
      </c>
      <c r="AEQ18" s="33">
        <v>2878853.28</v>
      </c>
      <c r="AER18" s="33">
        <v>1853264</v>
      </c>
      <c r="AES18" s="33">
        <v>2154590</v>
      </c>
      <c r="AET18" s="33">
        <v>3925051</v>
      </c>
      <c r="AEU18" s="33">
        <v>4558721.3099999996</v>
      </c>
      <c r="AEV18" s="33">
        <v>1269308</v>
      </c>
      <c r="AEW18" s="33"/>
      <c r="AEX18" s="33">
        <v>1513031.1</v>
      </c>
      <c r="AEY18" s="33">
        <v>1703206</v>
      </c>
      <c r="AEZ18" s="33">
        <v>67673131.590000004</v>
      </c>
      <c r="AFA18" s="33"/>
      <c r="AFB18" s="33"/>
      <c r="AFC18" s="33"/>
      <c r="AFD18" s="33"/>
      <c r="AFE18" s="33">
        <v>2303251</v>
      </c>
      <c r="AFF18" s="33">
        <v>3291072</v>
      </c>
      <c r="AFG18" s="33"/>
      <c r="AFH18" s="33"/>
      <c r="AFI18" s="33">
        <v>1481432.28</v>
      </c>
      <c r="AFJ18" s="33"/>
      <c r="AFK18" s="33">
        <v>70140.25</v>
      </c>
      <c r="AFL18" s="33"/>
      <c r="AFM18" s="33"/>
      <c r="AFN18" s="33"/>
      <c r="AFO18" s="33">
        <v>3824834.85</v>
      </c>
      <c r="AFP18" s="33"/>
      <c r="AFQ18" s="33"/>
      <c r="AFR18" s="33"/>
      <c r="AFS18" s="33">
        <v>157235</v>
      </c>
      <c r="AFT18" s="33"/>
      <c r="AFU18" s="33">
        <v>182000</v>
      </c>
      <c r="AFV18" s="33"/>
      <c r="AFW18" s="33"/>
      <c r="AFX18" s="33">
        <v>674850</v>
      </c>
      <c r="AFY18" s="33"/>
      <c r="AFZ18" s="33"/>
      <c r="AGA18" s="33"/>
      <c r="AGB18" s="33">
        <v>11900</v>
      </c>
      <c r="AGC18" s="33"/>
      <c r="AGD18" s="33"/>
      <c r="AGE18" s="33"/>
      <c r="AGF18" s="33"/>
      <c r="AGG18" s="33"/>
      <c r="AGH18" s="33"/>
      <c r="AGI18" s="33"/>
      <c r="AGJ18" s="33">
        <v>182400</v>
      </c>
      <c r="AGK18" s="33">
        <v>1158239.18</v>
      </c>
      <c r="AGL18" s="33">
        <v>1426569.75</v>
      </c>
      <c r="AGM18" s="33">
        <v>1564955.8</v>
      </c>
      <c r="AGN18" s="33">
        <v>723679.25</v>
      </c>
      <c r="AGO18" s="33"/>
      <c r="AGP18" s="33"/>
      <c r="AGQ18" s="33">
        <v>7500</v>
      </c>
      <c r="AGR18" s="33">
        <v>1088913.5</v>
      </c>
      <c r="AGS18" s="33">
        <v>2070750.75</v>
      </c>
      <c r="AGT18" s="33">
        <v>502911.75</v>
      </c>
      <c r="AGU18" s="33">
        <v>2500</v>
      </c>
      <c r="AGV18" s="33">
        <v>102500</v>
      </c>
      <c r="AGW18" s="33"/>
      <c r="AGX18" s="33"/>
      <c r="AGY18" s="33"/>
      <c r="AGZ18" s="33"/>
      <c r="AHA18" s="33"/>
      <c r="AHB18" s="33"/>
      <c r="AHC18" s="33">
        <v>2355018.9</v>
      </c>
      <c r="AHD18" s="33"/>
      <c r="AHE18" s="33">
        <v>81000</v>
      </c>
      <c r="AHF18" s="33">
        <v>277168</v>
      </c>
      <c r="AHG18" s="33"/>
      <c r="AHH18" s="33">
        <v>644684.5</v>
      </c>
      <c r="AHI18" s="33">
        <v>44700</v>
      </c>
      <c r="AHJ18" s="33">
        <v>379270</v>
      </c>
      <c r="AHK18" s="33">
        <v>72477.5</v>
      </c>
      <c r="AHL18" s="33">
        <v>94750</v>
      </c>
      <c r="AHM18" s="33"/>
      <c r="AHN18" s="33">
        <v>2500</v>
      </c>
      <c r="AHO18" s="33">
        <v>123667</v>
      </c>
      <c r="AHP18" s="33"/>
      <c r="AHQ18" s="33">
        <v>35100</v>
      </c>
      <c r="AHR18" s="33">
        <v>582785</v>
      </c>
      <c r="AHS18" s="33"/>
      <c r="AHT18" s="33">
        <v>564101</v>
      </c>
      <c r="AHU18" s="33"/>
      <c r="AHV18" s="33">
        <v>576153</v>
      </c>
      <c r="AHW18" s="33"/>
      <c r="AHX18" s="33"/>
      <c r="AHY18" s="33">
        <v>1781600</v>
      </c>
      <c r="AHZ18" s="33"/>
      <c r="AIA18" s="33">
        <v>28442610.259999998</v>
      </c>
      <c r="AIB18" s="33">
        <v>1304950640.2599998</v>
      </c>
    </row>
    <row r="19" spans="1:912" x14ac:dyDescent="0.5">
      <c r="A19" s="50" t="s">
        <v>200</v>
      </c>
      <c r="B19" s="50" t="s">
        <v>211</v>
      </c>
      <c r="C19" s="50" t="s">
        <v>2737</v>
      </c>
      <c r="D19" s="51">
        <v>61904451.030000001</v>
      </c>
      <c r="E19" s="51">
        <v>1638850.95</v>
      </c>
      <c r="F19" s="51">
        <v>3647499.06</v>
      </c>
      <c r="G19" s="51">
        <v>845145.51</v>
      </c>
      <c r="H19" s="51">
        <v>8897805.9000000004</v>
      </c>
      <c r="I19" s="51">
        <v>1471557.66</v>
      </c>
      <c r="J19" s="51">
        <v>4613527.43</v>
      </c>
      <c r="K19" s="51">
        <v>2479106.98</v>
      </c>
      <c r="L19" s="51">
        <v>3117983.8</v>
      </c>
      <c r="M19" s="51">
        <v>1825981.46</v>
      </c>
      <c r="N19" s="51">
        <v>345821.96</v>
      </c>
      <c r="O19" s="51">
        <v>741627.93</v>
      </c>
      <c r="P19" s="51">
        <v>241818.6</v>
      </c>
      <c r="Q19" s="51">
        <v>1172092.23</v>
      </c>
      <c r="R19" s="51">
        <v>1406053.5</v>
      </c>
      <c r="S19" s="51">
        <v>227692</v>
      </c>
      <c r="T19" s="51">
        <v>35971341.789999999</v>
      </c>
      <c r="U19" s="51">
        <v>524776.65</v>
      </c>
      <c r="V19" s="51">
        <v>30583216</v>
      </c>
      <c r="W19" s="51">
        <v>20858078</v>
      </c>
      <c r="X19" s="51">
        <v>1583886.24</v>
      </c>
      <c r="Y19" s="51">
        <v>2198949.65</v>
      </c>
      <c r="Z19" s="51">
        <v>554045.26</v>
      </c>
      <c r="AA19" s="51">
        <v>1072992.3400000001</v>
      </c>
      <c r="AB19" s="51">
        <v>221065.3</v>
      </c>
      <c r="AC19" s="51">
        <v>9523018.3800000008</v>
      </c>
      <c r="AD19" s="51">
        <v>1944647.62</v>
      </c>
      <c r="AE19" s="51">
        <v>879970.03</v>
      </c>
      <c r="AF19" s="51">
        <v>19463391.219999999</v>
      </c>
      <c r="AG19" s="51">
        <v>845802.2</v>
      </c>
      <c r="AH19" s="51">
        <v>9936751.6600000001</v>
      </c>
      <c r="AI19" s="51">
        <v>1363288.95</v>
      </c>
      <c r="AJ19" s="51">
        <v>554321.51</v>
      </c>
      <c r="AK19" s="51">
        <v>306086.73</v>
      </c>
      <c r="AL19" s="51">
        <v>10062674.869999999</v>
      </c>
      <c r="AM19" s="51">
        <v>1048275.89</v>
      </c>
      <c r="AN19" s="51">
        <v>664143.74</v>
      </c>
      <c r="AO19" s="51">
        <v>1565087.21</v>
      </c>
      <c r="AP19" s="51">
        <v>142174.95000000001</v>
      </c>
      <c r="AQ19" s="51">
        <v>335041.68</v>
      </c>
      <c r="AR19" s="51">
        <v>350037.93</v>
      </c>
      <c r="AS19" s="51">
        <v>215593.76</v>
      </c>
      <c r="AT19" s="51">
        <v>19325970.170000002</v>
      </c>
      <c r="AU19" s="51">
        <v>53397</v>
      </c>
      <c r="AV19" s="51">
        <v>250226.94</v>
      </c>
      <c r="AW19" s="51">
        <v>375974.5</v>
      </c>
      <c r="AX19" s="51">
        <v>841460.21</v>
      </c>
      <c r="AY19" s="51">
        <v>1268420.1299999999</v>
      </c>
      <c r="AZ19" s="51">
        <v>77526.06</v>
      </c>
      <c r="BA19" s="51">
        <v>236429.5</v>
      </c>
      <c r="BB19" s="51">
        <v>517119.7</v>
      </c>
      <c r="BC19" s="51">
        <v>652133.26</v>
      </c>
      <c r="BD19" s="51">
        <v>128885</v>
      </c>
      <c r="BE19" s="51">
        <v>234171.14</v>
      </c>
      <c r="BF19" s="51">
        <v>9155539.5199999996</v>
      </c>
      <c r="BG19" s="51">
        <v>83406.73</v>
      </c>
      <c r="BH19" s="51">
        <v>503711.75</v>
      </c>
      <c r="BI19" s="51">
        <v>11045710.130000001</v>
      </c>
      <c r="BJ19" s="51">
        <v>3505019.29</v>
      </c>
      <c r="BK19" s="51">
        <v>1295806.7</v>
      </c>
      <c r="BL19" s="51">
        <v>1107110.3700000001</v>
      </c>
      <c r="BM19" s="51">
        <v>2069367.1</v>
      </c>
      <c r="BN19" s="51">
        <v>1121771.31</v>
      </c>
      <c r="BO19" s="51">
        <v>604476.96</v>
      </c>
      <c r="BP19" s="51"/>
      <c r="BQ19" s="51"/>
      <c r="BR19" s="51">
        <v>19351872.859999999</v>
      </c>
      <c r="BS19" s="51">
        <v>1313292.5</v>
      </c>
      <c r="BT19" s="51">
        <v>581223.1</v>
      </c>
      <c r="BU19" s="51">
        <v>813284.09</v>
      </c>
      <c r="BV19" s="51">
        <v>415949</v>
      </c>
      <c r="BW19" s="51">
        <v>640742.68000000005</v>
      </c>
      <c r="BX19" s="51">
        <v>220661</v>
      </c>
      <c r="BY19" s="51">
        <v>650793</v>
      </c>
      <c r="BZ19" s="51">
        <v>9886539.3699999992</v>
      </c>
      <c r="CA19" s="51">
        <v>592516.13</v>
      </c>
      <c r="CB19" s="51">
        <v>1034766.29</v>
      </c>
      <c r="CC19" s="51">
        <v>767846.86</v>
      </c>
      <c r="CD19" s="51">
        <v>743942.36</v>
      </c>
      <c r="CE19" s="51">
        <v>523288.31</v>
      </c>
      <c r="CF19" s="51">
        <v>687235.3</v>
      </c>
      <c r="CG19" s="51">
        <v>48583917.630000003</v>
      </c>
      <c r="CH19" s="51">
        <v>1487679.3</v>
      </c>
      <c r="CI19" s="51">
        <v>618476.47</v>
      </c>
      <c r="CJ19" s="51">
        <v>623269.5</v>
      </c>
      <c r="CK19" s="51">
        <v>1287080.75</v>
      </c>
      <c r="CL19" s="51">
        <v>592407</v>
      </c>
      <c r="CM19" s="51">
        <v>962349.55</v>
      </c>
      <c r="CN19" s="51">
        <v>1651259.5</v>
      </c>
      <c r="CO19" s="51">
        <v>336093.8</v>
      </c>
      <c r="CP19" s="51">
        <v>565573</v>
      </c>
      <c r="CQ19" s="51">
        <v>413571.5</v>
      </c>
      <c r="CR19" s="51">
        <v>880434.5</v>
      </c>
      <c r="CS19" s="51">
        <v>317681.26</v>
      </c>
      <c r="CT19" s="51">
        <v>19401235.010000002</v>
      </c>
      <c r="CU19" s="51">
        <v>938252.45</v>
      </c>
      <c r="CV19" s="51">
        <v>1779240.98</v>
      </c>
      <c r="CW19" s="51">
        <v>5751631.54</v>
      </c>
      <c r="CX19" s="51">
        <v>424507.48</v>
      </c>
      <c r="CY19" s="51">
        <v>6770346.2699999996</v>
      </c>
      <c r="CZ19" s="51">
        <v>492653.98</v>
      </c>
      <c r="DA19" s="51">
        <v>548662.41</v>
      </c>
      <c r="DB19" s="51">
        <v>434449585.76000023</v>
      </c>
      <c r="DC19" s="51">
        <v>5074488.59</v>
      </c>
      <c r="DD19" s="51">
        <v>4213796.5999999996</v>
      </c>
      <c r="DE19" s="51">
        <v>473627.64</v>
      </c>
      <c r="DF19" s="51">
        <v>959834.38</v>
      </c>
      <c r="DG19" s="51">
        <v>4476240.8099999996</v>
      </c>
      <c r="DH19" s="51">
        <v>1329423.54</v>
      </c>
      <c r="DI19" s="51">
        <v>615601.21</v>
      </c>
      <c r="DJ19" s="51">
        <v>3187394.71</v>
      </c>
      <c r="DK19" s="51">
        <v>793768.75</v>
      </c>
      <c r="DL19" s="51">
        <v>55006943.200000003</v>
      </c>
      <c r="DM19" s="51">
        <v>753212.26</v>
      </c>
      <c r="DN19" s="51">
        <v>1216968.47</v>
      </c>
      <c r="DO19" s="51">
        <v>1982815.7</v>
      </c>
      <c r="DP19" s="51">
        <v>3118425.42</v>
      </c>
      <c r="DQ19" s="51">
        <v>983751</v>
      </c>
      <c r="DR19" s="51">
        <v>2165293.83</v>
      </c>
      <c r="DS19" s="51">
        <v>1246689</v>
      </c>
      <c r="DT19" s="51">
        <v>2281694.65</v>
      </c>
      <c r="DU19" s="51">
        <v>6006419.75</v>
      </c>
      <c r="DV19" s="51">
        <v>1243384.6100000001</v>
      </c>
      <c r="DW19" s="51">
        <v>2715227.98</v>
      </c>
      <c r="DX19" s="51">
        <v>2555211.67</v>
      </c>
      <c r="DY19" s="51">
        <v>2185825.7000000002</v>
      </c>
      <c r="DZ19" s="51">
        <v>1554678.75</v>
      </c>
      <c r="EA19" s="51">
        <v>1480812.36</v>
      </c>
      <c r="EB19" s="51">
        <v>459364.34</v>
      </c>
      <c r="EC19" s="51">
        <v>870471.53</v>
      </c>
      <c r="ED19" s="51">
        <v>1204495.07</v>
      </c>
      <c r="EE19" s="51">
        <v>2691870.25</v>
      </c>
      <c r="EF19" s="51">
        <v>6996661.2400000002</v>
      </c>
      <c r="EG19" s="51">
        <v>2204555.42</v>
      </c>
      <c r="EH19" s="51">
        <v>646217.80000000005</v>
      </c>
      <c r="EI19" s="51">
        <v>696623.21</v>
      </c>
      <c r="EJ19" s="51">
        <v>728667.73</v>
      </c>
      <c r="EK19" s="51">
        <v>579211.73</v>
      </c>
      <c r="EL19" s="51">
        <v>4026767.95</v>
      </c>
      <c r="EM19" s="51">
        <v>498672.27</v>
      </c>
      <c r="EN19" s="51">
        <v>791510.4</v>
      </c>
      <c r="EO19" s="51">
        <v>21583152.010000002</v>
      </c>
      <c r="EP19" s="51">
        <v>208463</v>
      </c>
      <c r="EQ19" s="51">
        <v>1091726.97</v>
      </c>
      <c r="ER19" s="51">
        <v>492537</v>
      </c>
      <c r="ES19" s="51">
        <v>381056.78</v>
      </c>
      <c r="ET19" s="51">
        <v>130085.5</v>
      </c>
      <c r="EU19" s="51">
        <v>1658475.96</v>
      </c>
      <c r="EV19" s="51">
        <v>2575223.2999999998</v>
      </c>
      <c r="EW19" s="51">
        <v>523340.49</v>
      </c>
      <c r="EX19" s="51">
        <v>158660680.53000006</v>
      </c>
      <c r="EY19" s="51">
        <v>3887721</v>
      </c>
      <c r="EZ19" s="51">
        <v>439342.34</v>
      </c>
      <c r="FA19" s="51">
        <v>830498</v>
      </c>
      <c r="FB19" s="51">
        <v>450647.97</v>
      </c>
      <c r="FC19" s="51">
        <v>2278379.7999999998</v>
      </c>
      <c r="FD19" s="51">
        <v>1404260</v>
      </c>
      <c r="FE19" s="51">
        <v>1266199.8899999999</v>
      </c>
      <c r="FF19" s="51">
        <v>1187762.8600000001</v>
      </c>
      <c r="FG19" s="51">
        <v>517703</v>
      </c>
      <c r="FH19" s="51">
        <v>768872.37</v>
      </c>
      <c r="FI19" s="51">
        <v>871855.92</v>
      </c>
      <c r="FJ19" s="51">
        <v>897515.75</v>
      </c>
      <c r="FK19" s="51">
        <v>10064243.02</v>
      </c>
      <c r="FL19" s="51">
        <v>1016100.64</v>
      </c>
      <c r="FM19" s="51">
        <v>1870468.18</v>
      </c>
      <c r="FN19" s="51">
        <v>1113341.6000000001</v>
      </c>
      <c r="FO19" s="51">
        <v>1855283.95</v>
      </c>
      <c r="FP19" s="51">
        <v>1542097</v>
      </c>
      <c r="FQ19" s="51">
        <v>791162.33</v>
      </c>
      <c r="FR19" s="51">
        <v>385821</v>
      </c>
      <c r="FS19" s="51">
        <v>51700786.549999997</v>
      </c>
      <c r="FT19" s="51">
        <v>341756.36</v>
      </c>
      <c r="FU19" s="51">
        <v>801173.16</v>
      </c>
      <c r="FV19" s="51">
        <v>1291908</v>
      </c>
      <c r="FW19" s="51">
        <v>1047970.31</v>
      </c>
      <c r="FX19" s="51">
        <v>1435354.02</v>
      </c>
      <c r="FY19" s="51">
        <v>2199407.46</v>
      </c>
      <c r="FZ19" s="51">
        <v>1103433.02</v>
      </c>
      <c r="GA19" s="51">
        <v>2472353.69</v>
      </c>
      <c r="GB19" s="51">
        <v>860318.21</v>
      </c>
      <c r="GC19" s="51">
        <v>2166084.8199999998</v>
      </c>
      <c r="GD19" s="51">
        <v>1714965.45</v>
      </c>
      <c r="GE19" s="51">
        <v>691197.01</v>
      </c>
      <c r="GF19" s="51">
        <v>1310059.3999999999</v>
      </c>
      <c r="GG19" s="51">
        <v>13035366.300000001</v>
      </c>
      <c r="GH19" s="51">
        <v>541858.23</v>
      </c>
      <c r="GI19" s="51">
        <v>591104.75</v>
      </c>
      <c r="GJ19" s="51">
        <v>9789409</v>
      </c>
      <c r="GK19" s="51">
        <v>1312014.2</v>
      </c>
      <c r="GL19" s="51">
        <v>903258.78</v>
      </c>
      <c r="GM19" s="51">
        <v>1097016</v>
      </c>
      <c r="GN19" s="51">
        <v>2147202.6</v>
      </c>
      <c r="GO19" s="51">
        <v>738595.95</v>
      </c>
      <c r="GP19" s="51">
        <v>574572.63</v>
      </c>
      <c r="GQ19" s="51">
        <v>397611</v>
      </c>
      <c r="GR19" s="51">
        <v>508602.77</v>
      </c>
      <c r="GS19" s="51">
        <v>8731383.2699999996</v>
      </c>
      <c r="GT19" s="51">
        <v>335927</v>
      </c>
      <c r="GU19" s="51">
        <v>921356.93</v>
      </c>
      <c r="GV19" s="51">
        <v>1244577.3</v>
      </c>
      <c r="GW19" s="51">
        <v>159869</v>
      </c>
      <c r="GX19" s="51">
        <v>1323792.5</v>
      </c>
      <c r="GY19" s="51">
        <v>1159024.33</v>
      </c>
      <c r="GZ19" s="51">
        <v>379304.17</v>
      </c>
      <c r="HA19" s="51">
        <v>148467890.78999999</v>
      </c>
      <c r="HB19" s="51">
        <v>2950567.42</v>
      </c>
      <c r="HC19" s="51">
        <v>636328</v>
      </c>
      <c r="HD19" s="51">
        <v>1508767.75</v>
      </c>
      <c r="HE19" s="51">
        <v>500586</v>
      </c>
      <c r="HF19" s="51">
        <v>10878775.310000001</v>
      </c>
      <c r="HG19" s="51">
        <v>1698761</v>
      </c>
      <c r="HH19" s="51">
        <v>2785543.13</v>
      </c>
      <c r="HI19" s="51">
        <v>3011143.1</v>
      </c>
      <c r="HJ19" s="51">
        <v>1956651.4</v>
      </c>
      <c r="HK19" s="51">
        <v>1109337.8500000001</v>
      </c>
      <c r="HL19" s="51">
        <v>453624.9</v>
      </c>
      <c r="HM19" s="51">
        <v>15021107.5</v>
      </c>
      <c r="HN19" s="51">
        <v>3862863.16</v>
      </c>
      <c r="HO19" s="51">
        <v>3587050.44</v>
      </c>
      <c r="HP19" s="51">
        <v>673568.48</v>
      </c>
      <c r="HQ19" s="51">
        <v>1509015.31</v>
      </c>
      <c r="HR19" s="51">
        <v>1525527.2</v>
      </c>
      <c r="HS19" s="51">
        <v>2306054.92</v>
      </c>
      <c r="HT19" s="51">
        <v>510546</v>
      </c>
      <c r="HU19" s="51">
        <v>16218697.050000001</v>
      </c>
      <c r="HV19" s="51">
        <v>863890.5</v>
      </c>
      <c r="HW19" s="51">
        <v>406453</v>
      </c>
      <c r="HX19" s="51">
        <v>900248.18</v>
      </c>
      <c r="HY19" s="51">
        <v>486655.95</v>
      </c>
      <c r="HZ19" s="51">
        <v>374822.25</v>
      </c>
      <c r="IA19" s="51">
        <v>1174184</v>
      </c>
      <c r="IB19" s="51">
        <v>503096.11</v>
      </c>
      <c r="IC19" s="51">
        <v>387387.8</v>
      </c>
      <c r="ID19" s="51">
        <v>889099.82</v>
      </c>
      <c r="IE19" s="51">
        <v>998301.75</v>
      </c>
      <c r="IF19" s="51">
        <v>1125108.6499999999</v>
      </c>
      <c r="IG19" s="51">
        <v>243217.04</v>
      </c>
      <c r="IH19" s="51">
        <v>924242.15</v>
      </c>
      <c r="II19" s="51">
        <v>102190</v>
      </c>
      <c r="IJ19" s="51">
        <v>764562.82</v>
      </c>
      <c r="IK19" s="51">
        <v>8561214.9399999995</v>
      </c>
      <c r="IL19" s="51">
        <v>9637665.8000000007</v>
      </c>
      <c r="IM19" s="51">
        <v>2456756.87</v>
      </c>
      <c r="IN19" s="51">
        <v>1288402</v>
      </c>
      <c r="IO19" s="51">
        <v>10354307.92</v>
      </c>
      <c r="IP19" s="51">
        <v>602338.36</v>
      </c>
      <c r="IQ19" s="51">
        <v>840323.65</v>
      </c>
      <c r="IR19" s="51">
        <v>495865.37</v>
      </c>
      <c r="IS19" s="51">
        <v>612149.86</v>
      </c>
      <c r="IT19" s="51">
        <v>609823.34</v>
      </c>
      <c r="IU19" s="51">
        <v>1074754.02</v>
      </c>
      <c r="IV19" s="51">
        <v>6384155.5</v>
      </c>
      <c r="IW19" s="51">
        <v>4150448.98</v>
      </c>
      <c r="IX19" s="51">
        <v>1369710</v>
      </c>
      <c r="IY19" s="51">
        <v>1228745.54</v>
      </c>
      <c r="IZ19" s="51">
        <v>302677</v>
      </c>
      <c r="JA19" s="51">
        <v>105200.01</v>
      </c>
      <c r="JB19" s="51">
        <v>596364.37</v>
      </c>
      <c r="JC19" s="51">
        <v>299037.89</v>
      </c>
      <c r="JD19" s="51">
        <v>329394.64</v>
      </c>
      <c r="JE19" s="51">
        <v>245823</v>
      </c>
      <c r="JF19" s="51"/>
      <c r="JG19" s="51">
        <v>559099.18999999994</v>
      </c>
      <c r="JH19" s="51">
        <v>6437121.4900000002</v>
      </c>
      <c r="JI19" s="51">
        <v>3214761.44</v>
      </c>
      <c r="JJ19" s="51">
        <v>836030.93</v>
      </c>
      <c r="JK19" s="51">
        <v>237966.97</v>
      </c>
      <c r="JL19" s="51">
        <v>165686.20000000001</v>
      </c>
      <c r="JM19" s="51">
        <v>458394</v>
      </c>
      <c r="JN19" s="51">
        <v>7382816.8799999999</v>
      </c>
      <c r="JO19" s="51">
        <v>434565</v>
      </c>
      <c r="JP19" s="51">
        <v>1054606.1000000001</v>
      </c>
      <c r="JQ19" s="51">
        <v>3623437.14</v>
      </c>
      <c r="JR19" s="51">
        <v>152950</v>
      </c>
      <c r="JS19" s="51">
        <v>1834459.81</v>
      </c>
      <c r="JT19" s="51">
        <v>229085.27</v>
      </c>
      <c r="JU19" s="51">
        <v>161014115.42000005</v>
      </c>
      <c r="JV19" s="51">
        <v>22073313.5</v>
      </c>
      <c r="JW19" s="51">
        <v>1592493.44</v>
      </c>
      <c r="JX19" s="51">
        <v>527197.24</v>
      </c>
      <c r="JY19" s="51">
        <v>449767</v>
      </c>
      <c r="JZ19" s="51">
        <v>2377621.34</v>
      </c>
      <c r="KA19" s="51">
        <v>254676.98</v>
      </c>
      <c r="KB19" s="51">
        <v>7583535.8300000001</v>
      </c>
      <c r="KC19" s="51">
        <v>1884496.53</v>
      </c>
      <c r="KD19" s="51">
        <v>118496.64</v>
      </c>
      <c r="KE19" s="51">
        <v>646682.98</v>
      </c>
      <c r="KF19" s="51">
        <v>1187038.6000000001</v>
      </c>
      <c r="KG19" s="51">
        <v>537333.36</v>
      </c>
      <c r="KH19" s="51">
        <v>636334.80000000005</v>
      </c>
      <c r="KI19" s="51">
        <v>96960</v>
      </c>
      <c r="KJ19" s="51">
        <v>192757.4</v>
      </c>
      <c r="KK19" s="51">
        <v>31677750.27</v>
      </c>
      <c r="KL19" s="51">
        <v>1215703</v>
      </c>
      <c r="KM19" s="51">
        <v>789295.74</v>
      </c>
      <c r="KN19" s="51">
        <v>1904247.26</v>
      </c>
      <c r="KO19" s="51">
        <v>707312.5</v>
      </c>
      <c r="KP19" s="51">
        <v>787951</v>
      </c>
      <c r="KQ19" s="51">
        <v>7675254.3099999996</v>
      </c>
      <c r="KR19" s="51">
        <v>1567498.44</v>
      </c>
      <c r="KS19" s="51">
        <v>535339.31000000006</v>
      </c>
      <c r="KT19" s="51">
        <v>10462497.52</v>
      </c>
      <c r="KU19" s="51">
        <v>815234.5</v>
      </c>
      <c r="KV19" s="51">
        <v>1590108.32</v>
      </c>
      <c r="KW19" s="51">
        <v>5921442.3600000003</v>
      </c>
      <c r="KX19" s="51">
        <v>617822.49</v>
      </c>
      <c r="KY19" s="51">
        <v>1155760.8999999999</v>
      </c>
      <c r="KZ19" s="51">
        <v>12782454.939999999</v>
      </c>
      <c r="LA19" s="51">
        <v>1267028.32</v>
      </c>
      <c r="LB19" s="51">
        <v>11930343.01</v>
      </c>
      <c r="LC19" s="51">
        <v>954394.5</v>
      </c>
      <c r="LD19" s="51">
        <v>220427.14</v>
      </c>
      <c r="LE19" s="51">
        <v>3464203</v>
      </c>
      <c r="LF19" s="51">
        <v>856394.73</v>
      </c>
      <c r="LG19" s="51">
        <v>1039422.38</v>
      </c>
      <c r="LH19" s="51">
        <v>822481.5</v>
      </c>
      <c r="LI19" s="51">
        <v>224023</v>
      </c>
      <c r="LJ19" s="51">
        <v>60396699.130000003</v>
      </c>
      <c r="LK19" s="51">
        <v>3901542</v>
      </c>
      <c r="LL19" s="51">
        <v>3060751.26</v>
      </c>
      <c r="LM19" s="51">
        <v>7129838.3700000001</v>
      </c>
      <c r="LN19" s="51">
        <v>780057.4</v>
      </c>
      <c r="LO19" s="51">
        <v>1953961</v>
      </c>
      <c r="LP19" s="51">
        <v>270000</v>
      </c>
      <c r="LQ19" s="51">
        <v>898864.11</v>
      </c>
      <c r="LR19" s="51">
        <v>289114.59999999998</v>
      </c>
      <c r="LS19" s="51">
        <v>737899.3</v>
      </c>
      <c r="LT19" s="51">
        <v>340556</v>
      </c>
      <c r="LU19" s="51">
        <v>2399951.52</v>
      </c>
      <c r="LV19" s="51">
        <v>879925.87</v>
      </c>
      <c r="LW19" s="51">
        <v>738024.9</v>
      </c>
      <c r="LX19" s="51">
        <v>12836466.49</v>
      </c>
      <c r="LY19" s="51">
        <v>3799803</v>
      </c>
      <c r="LZ19" s="51">
        <v>8834460</v>
      </c>
      <c r="MA19" s="51">
        <v>5312747.72</v>
      </c>
      <c r="MB19" s="51">
        <v>1257471.5</v>
      </c>
      <c r="MC19" s="51">
        <v>2575973.91</v>
      </c>
      <c r="MD19" s="51">
        <v>2194553.15</v>
      </c>
      <c r="ME19" s="51">
        <v>712676.48</v>
      </c>
      <c r="MF19" s="51">
        <v>726080.38</v>
      </c>
      <c r="MG19" s="51">
        <v>1687690.65</v>
      </c>
      <c r="MH19" s="51">
        <v>1773997.15</v>
      </c>
      <c r="MI19" s="51">
        <v>93550</v>
      </c>
      <c r="MJ19" s="51">
        <v>266725751.97</v>
      </c>
      <c r="MK19" s="51">
        <v>15658757.720000001</v>
      </c>
      <c r="ML19" s="51">
        <v>519914.37</v>
      </c>
      <c r="MM19" s="51">
        <v>210937</v>
      </c>
      <c r="MN19" s="51">
        <v>269611</v>
      </c>
      <c r="MO19" s="51">
        <v>191236</v>
      </c>
      <c r="MP19" s="51">
        <v>653188.5</v>
      </c>
      <c r="MQ19" s="51">
        <v>562053.84000000008</v>
      </c>
      <c r="MR19" s="51">
        <v>242210</v>
      </c>
      <c r="MS19" s="51">
        <v>1051123.8</v>
      </c>
      <c r="MT19" s="51">
        <v>635814</v>
      </c>
      <c r="MU19" s="51">
        <v>986590.5</v>
      </c>
      <c r="MV19" s="51">
        <v>572724.96</v>
      </c>
      <c r="MW19" s="51">
        <v>14806078.66</v>
      </c>
      <c r="MX19" s="51">
        <v>1098323.8999999999</v>
      </c>
      <c r="MY19" s="51">
        <v>2019206</v>
      </c>
      <c r="MZ19" s="51">
        <v>447194.37</v>
      </c>
      <c r="NA19" s="51">
        <v>2159731</v>
      </c>
      <c r="NB19" s="51">
        <v>3522505</v>
      </c>
      <c r="NC19" s="51">
        <v>2453247.5</v>
      </c>
      <c r="ND19" s="51">
        <v>566862.71</v>
      </c>
      <c r="NE19" s="51">
        <v>1184026.75</v>
      </c>
      <c r="NF19" s="51">
        <v>31031</v>
      </c>
      <c r="NG19" s="51">
        <v>88564</v>
      </c>
      <c r="NH19" s="51">
        <v>61314975.509999998</v>
      </c>
      <c r="NI19" s="51">
        <v>5437360.9900000002</v>
      </c>
      <c r="NJ19" s="51">
        <v>733718.5</v>
      </c>
      <c r="NK19" s="51">
        <v>16344524.630000001</v>
      </c>
      <c r="NL19" s="51">
        <v>1618700</v>
      </c>
      <c r="NM19" s="51">
        <v>3445491.5</v>
      </c>
      <c r="NN19" s="51">
        <v>1820099.05</v>
      </c>
      <c r="NO19" s="51">
        <v>4218632.6100000003</v>
      </c>
      <c r="NP19" s="51">
        <v>224341.33</v>
      </c>
      <c r="NQ19" s="51">
        <v>1259042.06</v>
      </c>
      <c r="NR19" s="51">
        <v>765314.5</v>
      </c>
      <c r="NS19" s="51">
        <v>667613.53</v>
      </c>
      <c r="NT19" s="51">
        <v>6608552.5</v>
      </c>
      <c r="NU19" s="51">
        <v>489661.11</v>
      </c>
      <c r="NV19" s="51">
        <v>1407670.09</v>
      </c>
      <c r="NW19" s="51">
        <v>716312.28</v>
      </c>
      <c r="NX19" s="51">
        <v>281038.58</v>
      </c>
      <c r="NY19" s="51">
        <v>271048.52</v>
      </c>
      <c r="NZ19" s="51">
        <v>565096.4</v>
      </c>
      <c r="OA19" s="51">
        <v>6159458.5300000003</v>
      </c>
      <c r="OB19" s="51">
        <v>3543917.63</v>
      </c>
      <c r="OC19" s="51">
        <v>618960</v>
      </c>
      <c r="OD19" s="51">
        <v>508399</v>
      </c>
      <c r="OE19" s="51">
        <v>1671485.34</v>
      </c>
      <c r="OF19" s="51">
        <v>856822</v>
      </c>
      <c r="OG19" s="51">
        <v>810660.48</v>
      </c>
      <c r="OH19" s="51">
        <v>10879169.550000001</v>
      </c>
      <c r="OI19" s="51">
        <v>3299138.25</v>
      </c>
      <c r="OJ19" s="51">
        <v>581284</v>
      </c>
      <c r="OK19" s="51">
        <v>5307852.38</v>
      </c>
      <c r="OL19" s="51">
        <v>2843494.33</v>
      </c>
      <c r="OM19" s="51">
        <v>711784.45</v>
      </c>
      <c r="ON19" s="51">
        <v>2754854.25</v>
      </c>
      <c r="OO19" s="51">
        <v>713884.24</v>
      </c>
      <c r="OP19" s="51">
        <v>432238</v>
      </c>
      <c r="OQ19" s="51">
        <v>17096493.969999999</v>
      </c>
      <c r="OR19" s="51">
        <v>14431458.75</v>
      </c>
      <c r="OS19" s="51">
        <v>12341107.310000001</v>
      </c>
      <c r="OT19" s="51">
        <v>1508794.37</v>
      </c>
      <c r="OU19" s="51">
        <v>1071552.06</v>
      </c>
      <c r="OV19" s="51">
        <v>253060.19</v>
      </c>
      <c r="OW19" s="51">
        <v>28894404.879999999</v>
      </c>
      <c r="OX19" s="51">
        <v>943123</v>
      </c>
      <c r="OY19" s="51">
        <v>528414.9</v>
      </c>
      <c r="OZ19" s="51">
        <v>1026272.64</v>
      </c>
      <c r="PA19" s="51">
        <v>1616037.1600000001</v>
      </c>
      <c r="PB19" s="51">
        <v>7664767.2300000004</v>
      </c>
      <c r="PC19" s="51">
        <v>833349.38</v>
      </c>
      <c r="PD19" s="51">
        <v>497008.45</v>
      </c>
      <c r="PE19" s="51">
        <v>221524.15</v>
      </c>
      <c r="PF19" s="51">
        <v>288740897.14000005</v>
      </c>
      <c r="PG19" s="33">
        <v>9700310.7300000004</v>
      </c>
      <c r="PH19" s="33">
        <v>1115691.7</v>
      </c>
      <c r="PI19" s="33">
        <v>2043514.98</v>
      </c>
      <c r="PJ19" s="33">
        <v>665159.85</v>
      </c>
      <c r="PK19" s="33">
        <v>5575910</v>
      </c>
      <c r="PL19" s="33">
        <v>2507814.2000000002</v>
      </c>
      <c r="PM19" s="33">
        <v>1779246.9</v>
      </c>
      <c r="PN19" s="33">
        <v>1329247</v>
      </c>
      <c r="PO19" s="33">
        <v>1900993.55</v>
      </c>
      <c r="PP19" s="33">
        <v>1279870.8600000001</v>
      </c>
      <c r="PQ19" s="33">
        <v>1860729.12</v>
      </c>
      <c r="PR19" s="33">
        <v>2321469</v>
      </c>
      <c r="PS19" s="33">
        <v>580748</v>
      </c>
      <c r="PT19" s="33">
        <v>7305528.6399999997</v>
      </c>
      <c r="PU19" s="33">
        <v>195738</v>
      </c>
      <c r="PV19" s="33">
        <v>440078.38</v>
      </c>
      <c r="PW19" s="33">
        <v>307345</v>
      </c>
      <c r="PX19" s="33">
        <v>176790.7</v>
      </c>
      <c r="PY19" s="33">
        <v>162851446.05000001</v>
      </c>
      <c r="PZ19" s="33">
        <v>789822.9</v>
      </c>
      <c r="QA19" s="33">
        <v>817172.5</v>
      </c>
      <c r="QB19" s="33">
        <v>1451601</v>
      </c>
      <c r="QC19" s="33">
        <v>11739038.67</v>
      </c>
      <c r="QD19" s="33">
        <v>2089327.15</v>
      </c>
      <c r="QE19" s="33">
        <v>2527235.77</v>
      </c>
      <c r="QF19" s="33">
        <v>51752</v>
      </c>
      <c r="QG19" s="33">
        <v>3589006.76</v>
      </c>
      <c r="QH19" s="33">
        <v>74496.11</v>
      </c>
      <c r="QI19" s="33">
        <v>2240972.15</v>
      </c>
      <c r="QJ19" s="33">
        <v>725543.5</v>
      </c>
      <c r="QK19" s="33">
        <v>4219450.9000000004</v>
      </c>
      <c r="QL19" s="33">
        <v>549503.75</v>
      </c>
      <c r="QM19" s="33">
        <v>1659546.39</v>
      </c>
      <c r="QN19" s="33">
        <v>3634257.99</v>
      </c>
      <c r="QO19" s="33">
        <v>1098986.5</v>
      </c>
      <c r="QP19" s="33">
        <v>955711.84</v>
      </c>
      <c r="QQ19" s="33">
        <v>338310.29</v>
      </c>
      <c r="QR19" s="33">
        <v>1344100.09</v>
      </c>
      <c r="QS19" s="33">
        <v>5221370.97</v>
      </c>
      <c r="QT19" s="33">
        <v>319038</v>
      </c>
      <c r="QU19" s="33">
        <v>106753.69</v>
      </c>
      <c r="QV19" s="33">
        <v>115709.92</v>
      </c>
      <c r="QW19" s="33">
        <v>36802</v>
      </c>
      <c r="QX19" s="33">
        <v>98609.34</v>
      </c>
      <c r="QY19" s="33">
        <v>5361345.3599999994</v>
      </c>
      <c r="QZ19" s="33">
        <v>716081.21</v>
      </c>
      <c r="RA19" s="33">
        <v>4636810.18</v>
      </c>
      <c r="RB19" s="33">
        <v>1280093.6000000001</v>
      </c>
      <c r="RC19" s="33">
        <v>941606</v>
      </c>
      <c r="RD19" s="33">
        <v>7935391.1799999997</v>
      </c>
      <c r="RE19" s="33">
        <v>278229.25</v>
      </c>
      <c r="RF19" s="33">
        <v>1054578.97</v>
      </c>
      <c r="RG19" s="33">
        <v>3737237.78</v>
      </c>
      <c r="RH19" s="33">
        <v>909247.3</v>
      </c>
      <c r="RI19" s="33">
        <v>351277.13</v>
      </c>
      <c r="RJ19" s="33">
        <v>669386.78</v>
      </c>
      <c r="RK19" s="33">
        <v>318267.76</v>
      </c>
      <c r="RL19" s="33">
        <v>47950721.770000003</v>
      </c>
      <c r="RM19" s="33">
        <v>4623459.09</v>
      </c>
      <c r="RN19" s="33">
        <v>5974688.2000000002</v>
      </c>
      <c r="RO19" s="33">
        <v>847945.02</v>
      </c>
      <c r="RP19" s="33">
        <v>1231222.69</v>
      </c>
      <c r="RQ19" s="33">
        <v>3729448.64</v>
      </c>
      <c r="RR19" s="33">
        <v>3027883.44</v>
      </c>
      <c r="RS19" s="33">
        <v>300711.59000000003</v>
      </c>
      <c r="RT19" s="33">
        <v>1644077.08</v>
      </c>
      <c r="RU19" s="33">
        <v>5281649.46</v>
      </c>
      <c r="RV19" s="33">
        <v>3047201.36</v>
      </c>
      <c r="RW19" s="33">
        <v>833514.82</v>
      </c>
      <c r="RX19" s="33">
        <v>243026.43</v>
      </c>
      <c r="RY19" s="33">
        <v>1020358.99</v>
      </c>
      <c r="RZ19" s="33">
        <v>721195.41</v>
      </c>
      <c r="SA19" s="33">
        <v>393547.31</v>
      </c>
      <c r="SB19" s="33">
        <v>702077.53</v>
      </c>
      <c r="SC19" s="33">
        <v>399811.92</v>
      </c>
      <c r="SD19" s="33">
        <v>572630.63</v>
      </c>
      <c r="SE19" s="33">
        <v>773587.53</v>
      </c>
      <c r="SF19" s="33">
        <v>361240064.24999988</v>
      </c>
      <c r="SG19" s="33">
        <v>1841354.75</v>
      </c>
      <c r="SH19" s="33">
        <v>1809486.54</v>
      </c>
      <c r="SI19" s="33">
        <v>429965</v>
      </c>
      <c r="SJ19" s="33">
        <v>200762.64</v>
      </c>
      <c r="SK19" s="33">
        <v>195950</v>
      </c>
      <c r="SL19" s="33">
        <v>2522457.65</v>
      </c>
      <c r="SM19" s="33">
        <v>2029076.49</v>
      </c>
      <c r="SN19" s="33">
        <v>467841</v>
      </c>
      <c r="SO19" s="33">
        <v>820474.65</v>
      </c>
      <c r="SP19" s="33">
        <v>502466.98</v>
      </c>
      <c r="SQ19" s="33">
        <v>7488607.5199999996</v>
      </c>
      <c r="SR19" s="33">
        <v>102084.08</v>
      </c>
      <c r="SS19" s="33">
        <v>13095634.25</v>
      </c>
      <c r="ST19" s="33">
        <v>647724.36</v>
      </c>
      <c r="SU19" s="33">
        <v>1594077.46</v>
      </c>
      <c r="SV19" s="33">
        <v>387335</v>
      </c>
      <c r="SW19" s="33">
        <v>523551.9</v>
      </c>
      <c r="SX19" s="33">
        <v>672436.82</v>
      </c>
      <c r="SY19" s="33">
        <v>158575.20000000001</v>
      </c>
      <c r="SZ19" s="33">
        <v>152747.5</v>
      </c>
      <c r="TA19" s="33">
        <v>4868213.04</v>
      </c>
      <c r="TB19" s="33">
        <v>105598.2</v>
      </c>
      <c r="TC19" s="33">
        <v>643345.93000000005</v>
      </c>
      <c r="TD19" s="33">
        <v>725409.68</v>
      </c>
      <c r="TE19" s="33">
        <v>314971.24</v>
      </c>
      <c r="TF19" s="33">
        <v>323835.05</v>
      </c>
      <c r="TG19" s="33">
        <v>469606.83</v>
      </c>
      <c r="TH19" s="33">
        <v>1520344.5</v>
      </c>
      <c r="TI19" s="33">
        <v>307096.90000000002</v>
      </c>
      <c r="TJ19" s="33">
        <v>270535.84999999998</v>
      </c>
      <c r="TK19" s="33">
        <v>841810.8</v>
      </c>
      <c r="TL19" s="33">
        <v>552611.62</v>
      </c>
      <c r="TM19" s="33">
        <v>486740.6</v>
      </c>
      <c r="TN19" s="33">
        <v>156667</v>
      </c>
      <c r="TO19" s="33">
        <v>61321020.630000003</v>
      </c>
      <c r="TP19" s="33">
        <v>901702.3</v>
      </c>
      <c r="TQ19" s="33">
        <v>153858.5</v>
      </c>
      <c r="TR19" s="33">
        <v>509754</v>
      </c>
      <c r="TS19" s="33">
        <v>540683.19999999995</v>
      </c>
      <c r="TT19" s="33">
        <v>895733</v>
      </c>
      <c r="TU19" s="33">
        <v>218898.81</v>
      </c>
      <c r="TV19" s="33">
        <v>10238139.25</v>
      </c>
      <c r="TW19" s="33">
        <v>889148.67</v>
      </c>
      <c r="TX19" s="33">
        <v>1893566.68</v>
      </c>
      <c r="TY19" s="33">
        <v>477897.5</v>
      </c>
      <c r="TZ19" s="33">
        <v>467224</v>
      </c>
      <c r="UA19" s="33">
        <v>162793.18</v>
      </c>
      <c r="UB19" s="33">
        <v>702236.39</v>
      </c>
      <c r="UC19" s="33">
        <v>567005.4</v>
      </c>
      <c r="UD19" s="33">
        <v>216648</v>
      </c>
      <c r="UE19" s="33">
        <v>11946773.050000001</v>
      </c>
      <c r="UF19" s="33">
        <v>328650.84000000003</v>
      </c>
      <c r="UG19" s="33">
        <v>4951426.8499999996</v>
      </c>
      <c r="UH19" s="33">
        <v>1325805.1200000001</v>
      </c>
      <c r="UI19" s="33">
        <v>431972.95</v>
      </c>
      <c r="UJ19" s="33">
        <v>1035219</v>
      </c>
      <c r="UK19" s="33">
        <v>18722510.050000001</v>
      </c>
      <c r="UL19" s="33">
        <v>155171.79999999999</v>
      </c>
      <c r="UM19" s="33">
        <v>217899.4</v>
      </c>
      <c r="UN19" s="33">
        <v>422690.03</v>
      </c>
      <c r="UO19" s="33">
        <v>559154.5</v>
      </c>
      <c r="UP19" s="33">
        <v>15786554.18</v>
      </c>
      <c r="UQ19" s="33">
        <v>981293.57</v>
      </c>
      <c r="UR19" s="33">
        <v>1450265.56</v>
      </c>
      <c r="US19" s="33">
        <v>1220038.7</v>
      </c>
      <c r="UT19" s="33">
        <v>978318.3</v>
      </c>
      <c r="UU19" s="33">
        <v>738593.52</v>
      </c>
      <c r="UV19" s="33">
        <v>38763322.5</v>
      </c>
      <c r="UW19" s="33">
        <v>923056</v>
      </c>
      <c r="UX19" s="33">
        <v>564222.42000000004</v>
      </c>
      <c r="UY19" s="33">
        <v>14477844.119999999</v>
      </c>
      <c r="UZ19" s="33">
        <v>15161</v>
      </c>
      <c r="VA19" s="33"/>
      <c r="VB19" s="33">
        <v>4909762.18</v>
      </c>
      <c r="VC19" s="33">
        <v>374056.44</v>
      </c>
      <c r="VD19" s="33">
        <v>140640</v>
      </c>
      <c r="VE19" s="33">
        <v>118904.38</v>
      </c>
      <c r="VF19" s="33">
        <v>408321.39</v>
      </c>
      <c r="VG19" s="33">
        <v>7854133.9299999997</v>
      </c>
      <c r="VH19" s="33">
        <v>506712.9</v>
      </c>
      <c r="VI19" s="33">
        <v>3514370.6</v>
      </c>
      <c r="VJ19" s="33">
        <v>321221.8</v>
      </c>
      <c r="VK19" s="33">
        <v>129329.52</v>
      </c>
      <c r="VL19" s="33">
        <v>209876.62</v>
      </c>
      <c r="VM19" s="33">
        <v>146320.4</v>
      </c>
      <c r="VN19" s="33">
        <v>8115386.9500000002</v>
      </c>
      <c r="VO19" s="33">
        <v>150565.54</v>
      </c>
      <c r="VP19" s="33">
        <v>339174.45</v>
      </c>
      <c r="VQ19" s="33">
        <v>270620427.10000008</v>
      </c>
      <c r="VR19" s="33">
        <v>363103.08</v>
      </c>
      <c r="VS19" s="33">
        <v>9265233.4900000002</v>
      </c>
      <c r="VT19" s="33">
        <v>468195.88</v>
      </c>
      <c r="VU19" s="33">
        <v>829022</v>
      </c>
      <c r="VV19" s="33">
        <v>18147546.07</v>
      </c>
      <c r="VW19" s="33">
        <v>17401036.969999999</v>
      </c>
      <c r="VX19" s="33">
        <v>8928417.4499999993</v>
      </c>
      <c r="VY19" s="33">
        <v>7070676.5</v>
      </c>
      <c r="VZ19" s="33">
        <v>1296879.75</v>
      </c>
      <c r="WA19" s="33">
        <v>1288432.31</v>
      </c>
      <c r="WB19" s="33">
        <v>10210708.67</v>
      </c>
      <c r="WC19" s="33">
        <v>1217779.75</v>
      </c>
      <c r="WD19" s="33">
        <v>1649383.68</v>
      </c>
      <c r="WE19" s="33">
        <v>721541</v>
      </c>
      <c r="WF19" s="33">
        <v>1176145.3</v>
      </c>
      <c r="WG19" s="33">
        <v>900617.94</v>
      </c>
      <c r="WH19" s="33">
        <v>98988630.569999993</v>
      </c>
      <c r="WI19" s="33">
        <v>5477362.75</v>
      </c>
      <c r="WJ19" s="33">
        <v>952149.47</v>
      </c>
      <c r="WK19" s="33">
        <v>613528.55000000005</v>
      </c>
      <c r="WL19" s="33">
        <v>1146954.82</v>
      </c>
      <c r="WM19" s="33">
        <v>712544</v>
      </c>
      <c r="WN19" s="33">
        <v>2878282</v>
      </c>
      <c r="WO19" s="33">
        <v>2473466</v>
      </c>
      <c r="WP19" s="33">
        <v>833452.5</v>
      </c>
      <c r="WQ19" s="33">
        <v>837227.25</v>
      </c>
      <c r="WR19" s="33">
        <v>660362</v>
      </c>
      <c r="WS19" s="33">
        <v>9223299</v>
      </c>
      <c r="WT19" s="33">
        <v>1516929.73</v>
      </c>
      <c r="WU19" s="33">
        <v>7984821</v>
      </c>
      <c r="WV19" s="33">
        <v>2914699</v>
      </c>
      <c r="WW19" s="33">
        <v>1434038</v>
      </c>
      <c r="WX19" s="33">
        <v>7682825.9900000002</v>
      </c>
      <c r="WY19" s="33">
        <v>1077981.93</v>
      </c>
      <c r="WZ19" s="33">
        <v>342439.63</v>
      </c>
      <c r="XA19" s="33">
        <v>1968803</v>
      </c>
      <c r="XB19" s="33">
        <v>19185386.530000001</v>
      </c>
      <c r="XC19" s="33">
        <v>975294.63</v>
      </c>
      <c r="XD19" s="33">
        <v>404145</v>
      </c>
      <c r="XE19" s="33">
        <v>167216.04999999999</v>
      </c>
      <c r="XF19" s="33">
        <v>775977</v>
      </c>
      <c r="XG19" s="33">
        <v>421114</v>
      </c>
      <c r="XH19" s="33">
        <v>563976</v>
      </c>
      <c r="XI19" s="33">
        <v>663547.80000000005</v>
      </c>
      <c r="XJ19" s="33">
        <v>6242255.8700000001</v>
      </c>
      <c r="XK19" s="33">
        <v>550007.65</v>
      </c>
      <c r="XL19" s="33">
        <v>326668.5</v>
      </c>
      <c r="XM19" s="33">
        <v>309950.90999999997</v>
      </c>
      <c r="XN19" s="33">
        <v>432567</v>
      </c>
      <c r="XO19" s="33">
        <v>20608717.710000001</v>
      </c>
      <c r="XP19" s="33">
        <v>1148948.81</v>
      </c>
      <c r="XQ19" s="33">
        <v>1524239.55</v>
      </c>
      <c r="XR19" s="33">
        <v>29620030.449999999</v>
      </c>
      <c r="XS19" s="33">
        <v>1732144.51</v>
      </c>
      <c r="XT19" s="33">
        <v>1394610.35</v>
      </c>
      <c r="XU19" s="33">
        <v>2506750.9900000002</v>
      </c>
      <c r="XV19" s="33">
        <v>2125427.8199999998</v>
      </c>
      <c r="XW19" s="33">
        <v>999990.48</v>
      </c>
      <c r="XX19" s="33">
        <v>2493661.5099999998</v>
      </c>
      <c r="XY19" s="33">
        <v>1914086</v>
      </c>
      <c r="XZ19" s="33">
        <v>744955.54</v>
      </c>
      <c r="YA19" s="33">
        <v>446528.97</v>
      </c>
      <c r="YB19" s="33">
        <v>955062.75</v>
      </c>
      <c r="YC19" s="33">
        <v>774655</v>
      </c>
      <c r="YD19" s="33">
        <v>477997.38</v>
      </c>
      <c r="YE19" s="33">
        <v>616074.23</v>
      </c>
      <c r="YF19" s="33">
        <v>601108.76</v>
      </c>
      <c r="YG19" s="33">
        <v>357379.85</v>
      </c>
      <c r="YH19" s="33">
        <v>685989.01</v>
      </c>
      <c r="YI19" s="33">
        <v>861776.29</v>
      </c>
      <c r="YJ19" s="33">
        <v>634661.15</v>
      </c>
      <c r="YK19" s="33">
        <v>584572.22</v>
      </c>
      <c r="YL19" s="33">
        <v>49414239.579999998</v>
      </c>
      <c r="YM19" s="33">
        <v>753900</v>
      </c>
      <c r="YN19" s="33">
        <v>20710728.050000001</v>
      </c>
      <c r="YO19" s="33">
        <v>837545.5</v>
      </c>
      <c r="YP19" s="33">
        <v>13656181</v>
      </c>
      <c r="YQ19" s="33">
        <v>772468.56</v>
      </c>
      <c r="YR19" s="33">
        <v>1422585.25</v>
      </c>
      <c r="YS19" s="33">
        <v>255769.8</v>
      </c>
      <c r="YT19" s="33">
        <v>9242603</v>
      </c>
      <c r="YU19" s="33">
        <v>13771411</v>
      </c>
      <c r="YV19" s="33">
        <v>663307</v>
      </c>
      <c r="YW19" s="33">
        <v>768183</v>
      </c>
      <c r="YX19" s="33">
        <v>592461</v>
      </c>
      <c r="YY19" s="33">
        <v>598144</v>
      </c>
      <c r="YZ19" s="33">
        <v>382902.74</v>
      </c>
      <c r="ZA19" s="33">
        <v>1032463.99</v>
      </c>
      <c r="ZB19" s="33">
        <v>342331.2</v>
      </c>
      <c r="ZC19" s="33">
        <v>449276632.72000015</v>
      </c>
      <c r="ZD19" s="33">
        <v>4672804.5599999996</v>
      </c>
      <c r="ZE19" s="33">
        <v>726380.87</v>
      </c>
      <c r="ZF19" s="33">
        <v>657122.98</v>
      </c>
      <c r="ZG19" s="33">
        <v>481207.63</v>
      </c>
      <c r="ZH19" s="33">
        <v>1694912.3</v>
      </c>
      <c r="ZI19" s="33">
        <v>656489.28</v>
      </c>
      <c r="ZJ19" s="33">
        <v>318110.52</v>
      </c>
      <c r="ZK19" s="33">
        <v>3281008.15</v>
      </c>
      <c r="ZL19" s="33">
        <v>1482820.46</v>
      </c>
      <c r="ZM19" s="33">
        <v>4668669.93</v>
      </c>
      <c r="ZN19" s="33">
        <v>3554165.27</v>
      </c>
      <c r="ZO19" s="33">
        <v>466614.07</v>
      </c>
      <c r="ZP19" s="33">
        <v>299768.61</v>
      </c>
      <c r="ZQ19" s="33">
        <v>264393.40000000002</v>
      </c>
      <c r="ZR19" s="33">
        <v>215035.4</v>
      </c>
      <c r="ZS19" s="33">
        <v>2094639.79</v>
      </c>
      <c r="ZT19" s="33">
        <v>5188659.2699999996</v>
      </c>
      <c r="ZU19" s="33">
        <v>415128.04</v>
      </c>
      <c r="ZV19" s="33">
        <v>1432509.67</v>
      </c>
      <c r="ZW19" s="33">
        <v>3965767.76</v>
      </c>
      <c r="ZX19" s="33">
        <v>7973481.4299999997</v>
      </c>
      <c r="ZY19" s="33">
        <v>242097.69</v>
      </c>
      <c r="ZZ19" s="33">
        <v>267225.59999999998</v>
      </c>
      <c r="AAA19" s="33">
        <v>587835.5</v>
      </c>
      <c r="AAB19" s="33">
        <v>667736.1</v>
      </c>
      <c r="AAC19" s="33">
        <v>4909879.62</v>
      </c>
      <c r="AAD19" s="33">
        <v>715640.15</v>
      </c>
      <c r="AAE19" s="33">
        <v>455851.38</v>
      </c>
      <c r="AAF19" s="33">
        <v>214638.8</v>
      </c>
      <c r="AAG19" s="33">
        <v>517603.39</v>
      </c>
      <c r="AAH19" s="33">
        <v>387513.08</v>
      </c>
      <c r="AAI19" s="33">
        <v>331216</v>
      </c>
      <c r="AAJ19" s="33">
        <v>1229064.8500000001</v>
      </c>
      <c r="AAK19" s="33">
        <v>362171.25</v>
      </c>
      <c r="AAL19" s="33">
        <v>1054576.3999999999</v>
      </c>
      <c r="AAM19" s="33">
        <v>420806.72</v>
      </c>
      <c r="AAN19" s="33">
        <v>226356.01</v>
      </c>
      <c r="AAO19" s="33">
        <v>70121.570000000007</v>
      </c>
      <c r="AAP19" s="33">
        <v>5987589.1500000004</v>
      </c>
      <c r="AAQ19" s="33">
        <v>610262.38</v>
      </c>
      <c r="AAR19" s="33">
        <v>5672913.5300000003</v>
      </c>
      <c r="AAS19" s="33">
        <v>957927.43</v>
      </c>
      <c r="AAT19" s="33">
        <v>556802.78</v>
      </c>
      <c r="AAU19" s="33">
        <v>3753745.62</v>
      </c>
      <c r="AAV19" s="33">
        <v>528332.74</v>
      </c>
      <c r="AAW19" s="33">
        <v>5841444.0499999998</v>
      </c>
      <c r="AAX19" s="33">
        <v>843097.67</v>
      </c>
      <c r="AAY19" s="33">
        <v>433549.5</v>
      </c>
      <c r="AAZ19" s="33">
        <v>1861590</v>
      </c>
      <c r="ABA19" s="33">
        <v>7358248.25</v>
      </c>
      <c r="ABB19" s="33">
        <v>1676950.34</v>
      </c>
      <c r="ABC19" s="33">
        <v>935129.14</v>
      </c>
      <c r="ABD19" s="33">
        <v>852880.5</v>
      </c>
      <c r="ABE19" s="33">
        <v>640177.09</v>
      </c>
      <c r="ABF19" s="33">
        <v>564093</v>
      </c>
      <c r="ABG19" s="33">
        <v>12541872.390000001</v>
      </c>
      <c r="ABH19" s="33">
        <v>16669766.75</v>
      </c>
      <c r="ABI19" s="33">
        <v>7822866.4299999997</v>
      </c>
      <c r="ABJ19" s="33">
        <v>330373.32</v>
      </c>
      <c r="ABK19" s="33">
        <v>392465.23</v>
      </c>
      <c r="ABL19" s="33">
        <v>576877</v>
      </c>
      <c r="ABM19" s="33">
        <v>763862.87</v>
      </c>
      <c r="ABN19" s="33">
        <v>730416.01</v>
      </c>
      <c r="ABO19" s="33">
        <v>906338.74</v>
      </c>
      <c r="ABP19" s="33">
        <v>14134583.5</v>
      </c>
      <c r="ABQ19" s="33">
        <v>20391438.59</v>
      </c>
      <c r="ABR19" s="33">
        <v>80442.5</v>
      </c>
      <c r="ABS19" s="33">
        <v>1025312.64</v>
      </c>
      <c r="ABT19" s="33">
        <v>361307.68</v>
      </c>
      <c r="ABU19" s="33">
        <v>530183.80000000005</v>
      </c>
      <c r="ABV19" s="33">
        <v>340334.65</v>
      </c>
      <c r="ABW19" s="33">
        <v>173843198.77000004</v>
      </c>
      <c r="ABX19" s="33">
        <v>11368113.57</v>
      </c>
      <c r="ABY19" s="33">
        <v>1331679.55</v>
      </c>
      <c r="ABZ19" s="33">
        <v>426223</v>
      </c>
      <c r="ACA19" s="33">
        <v>640280.30000000005</v>
      </c>
      <c r="ACB19" s="33">
        <v>705555.58</v>
      </c>
      <c r="ACC19" s="33">
        <v>392990</v>
      </c>
      <c r="ACD19" s="33">
        <v>276779.5</v>
      </c>
      <c r="ACE19" s="33">
        <v>985943.31</v>
      </c>
      <c r="ACF19" s="33">
        <v>197316</v>
      </c>
      <c r="ACG19" s="33">
        <v>20448043.5</v>
      </c>
      <c r="ACH19" s="33">
        <v>232710.92</v>
      </c>
      <c r="ACI19" s="33">
        <v>691803.93</v>
      </c>
      <c r="ACJ19" s="33">
        <v>203270.18</v>
      </c>
      <c r="ACK19" s="33">
        <v>271600.28999999998</v>
      </c>
      <c r="ACL19" s="33">
        <v>2763478.28</v>
      </c>
      <c r="ACM19" s="33">
        <v>87384</v>
      </c>
      <c r="ACN19" s="33">
        <v>1308068.69</v>
      </c>
      <c r="ACO19" s="33">
        <v>236542.31</v>
      </c>
      <c r="ACP19" s="33">
        <v>360633.29</v>
      </c>
      <c r="ACQ19" s="33">
        <v>268044.5</v>
      </c>
      <c r="ACR19" s="33">
        <v>94970167.659999996</v>
      </c>
      <c r="ACS19" s="33">
        <v>2071157.53</v>
      </c>
      <c r="ACT19" s="33">
        <v>558321.35</v>
      </c>
      <c r="ACU19" s="33">
        <v>1624970</v>
      </c>
      <c r="ACV19" s="33">
        <v>931731.63</v>
      </c>
      <c r="ACW19" s="33">
        <v>73364</v>
      </c>
      <c r="ACX19" s="33">
        <v>1093826.99</v>
      </c>
      <c r="ACY19" s="33">
        <v>9423897.2200000007</v>
      </c>
      <c r="ACZ19" s="33">
        <v>29666356.379999999</v>
      </c>
      <c r="ADA19" s="33">
        <v>508296.85</v>
      </c>
      <c r="ADB19" s="33">
        <v>1515558.8</v>
      </c>
      <c r="ADC19" s="33">
        <v>572874</v>
      </c>
      <c r="ADD19" s="33">
        <v>912421</v>
      </c>
      <c r="ADE19" s="33">
        <v>9529599.5700000003</v>
      </c>
      <c r="ADF19" s="33">
        <v>468002.46</v>
      </c>
      <c r="ADG19" s="33">
        <v>721101.06</v>
      </c>
      <c r="ADH19" s="33">
        <v>565476.96</v>
      </c>
      <c r="ADI19" s="33">
        <v>174826.25</v>
      </c>
      <c r="ADJ19" s="33">
        <v>717910.43</v>
      </c>
      <c r="ADK19" s="33">
        <v>390558.63</v>
      </c>
      <c r="ADL19" s="33">
        <v>192660</v>
      </c>
      <c r="ADM19" s="33">
        <v>586649.32999999996</v>
      </c>
      <c r="ADN19" s="33">
        <v>907287.41</v>
      </c>
      <c r="ADO19" s="33">
        <v>1681892</v>
      </c>
      <c r="ADP19" s="33">
        <v>1564979.83</v>
      </c>
      <c r="ADQ19" s="33">
        <v>392045.04</v>
      </c>
      <c r="ADR19" s="33">
        <v>320849.39</v>
      </c>
      <c r="ADS19" s="33">
        <v>1071892.74</v>
      </c>
      <c r="ADT19" s="33">
        <v>402333.52</v>
      </c>
      <c r="ADU19" s="33">
        <v>613297.55000000005</v>
      </c>
      <c r="ADV19" s="33">
        <v>428336.47</v>
      </c>
      <c r="ADW19" s="33">
        <v>257380.3</v>
      </c>
      <c r="ADX19" s="33">
        <v>30145486.120000001</v>
      </c>
      <c r="ADY19" s="33">
        <v>1273885.8999999999</v>
      </c>
      <c r="ADZ19" s="33">
        <v>1641260</v>
      </c>
      <c r="AEA19" s="33">
        <v>1220661.07</v>
      </c>
      <c r="AEB19" s="33">
        <v>232483.08</v>
      </c>
      <c r="AEC19" s="33">
        <v>2633635</v>
      </c>
      <c r="AED19" s="33">
        <v>430618</v>
      </c>
      <c r="AEE19" s="33">
        <v>248919</v>
      </c>
      <c r="AEF19" s="33">
        <v>35968382.990000002</v>
      </c>
      <c r="AEG19" s="33">
        <v>1882748.3</v>
      </c>
      <c r="AEH19" s="33">
        <v>1809912.75</v>
      </c>
      <c r="AEI19" s="33">
        <v>401386.61</v>
      </c>
      <c r="AEJ19" s="33">
        <v>1123195</v>
      </c>
      <c r="AEK19" s="33">
        <v>673212.36</v>
      </c>
      <c r="AEL19" s="33">
        <v>310200.32000000001</v>
      </c>
      <c r="AEM19" s="33">
        <v>392965.13</v>
      </c>
      <c r="AEN19" s="33">
        <v>120893</v>
      </c>
      <c r="AEO19" s="33">
        <v>186636.66</v>
      </c>
      <c r="AEP19" s="33">
        <v>90016.6</v>
      </c>
      <c r="AEQ19" s="33">
        <v>693847.46</v>
      </c>
      <c r="AER19" s="33">
        <v>345410.6</v>
      </c>
      <c r="AES19" s="33">
        <v>509410.66</v>
      </c>
      <c r="AET19" s="33">
        <v>1045982</v>
      </c>
      <c r="AEU19" s="33">
        <v>341800.35</v>
      </c>
      <c r="AEV19" s="33">
        <v>663978.5</v>
      </c>
      <c r="AEW19" s="33">
        <v>3581917.87</v>
      </c>
      <c r="AEX19" s="33">
        <v>175373.83</v>
      </c>
      <c r="AEY19" s="33">
        <v>601276.03</v>
      </c>
      <c r="AEZ19" s="33">
        <v>296851978.24000019</v>
      </c>
      <c r="AFA19" s="33">
        <v>10309263.57</v>
      </c>
      <c r="AFB19" s="33">
        <v>1658333.72</v>
      </c>
      <c r="AFC19" s="33">
        <v>936709.94</v>
      </c>
      <c r="AFD19" s="33">
        <v>1279746.3</v>
      </c>
      <c r="AFE19" s="33">
        <v>1078080.5</v>
      </c>
      <c r="AFF19" s="33">
        <v>4727913.1500000004</v>
      </c>
      <c r="AFG19" s="33">
        <v>633552.52</v>
      </c>
      <c r="AFH19" s="33">
        <v>291693.45</v>
      </c>
      <c r="AFI19" s="33">
        <v>1145132</v>
      </c>
      <c r="AFJ19" s="33">
        <v>195572.7</v>
      </c>
      <c r="AFK19" s="33">
        <v>3194555.25</v>
      </c>
      <c r="AFL19" s="33">
        <v>6150273.3300000001</v>
      </c>
      <c r="AFM19" s="33">
        <v>691868.71</v>
      </c>
      <c r="AFN19" s="33">
        <v>1039886</v>
      </c>
      <c r="AFO19" s="33">
        <v>935776.24</v>
      </c>
      <c r="AFP19" s="33">
        <v>704298.11</v>
      </c>
      <c r="AFQ19" s="33">
        <v>507389.97</v>
      </c>
      <c r="AFR19" s="33">
        <v>1765581.64</v>
      </c>
      <c r="AFS19" s="33">
        <v>756793.75</v>
      </c>
      <c r="AFT19" s="33">
        <v>997755.1</v>
      </c>
      <c r="AFU19" s="33">
        <v>262742.56</v>
      </c>
      <c r="AFV19" s="33">
        <v>777749.1</v>
      </c>
      <c r="AFW19" s="33">
        <v>522879.38</v>
      </c>
      <c r="AFX19" s="33">
        <v>7389586.2199999997</v>
      </c>
      <c r="AFY19" s="33">
        <v>1268655.8799999999</v>
      </c>
      <c r="AFZ19" s="33">
        <v>184603.44</v>
      </c>
      <c r="AGA19" s="33">
        <v>537867.81999999995</v>
      </c>
      <c r="AGB19" s="33">
        <v>1009628.01</v>
      </c>
      <c r="AGC19" s="33">
        <v>241483.88</v>
      </c>
      <c r="AGD19" s="33">
        <v>341586.93</v>
      </c>
      <c r="AGE19" s="33">
        <v>1718833</v>
      </c>
      <c r="AGF19" s="33">
        <v>881934.9</v>
      </c>
      <c r="AGG19" s="33">
        <v>254489.32</v>
      </c>
      <c r="AGH19" s="33">
        <v>539452.34</v>
      </c>
      <c r="AGI19" s="33">
        <v>590229.84000000008</v>
      </c>
      <c r="AGJ19" s="33">
        <v>12271566.33</v>
      </c>
      <c r="AGK19" s="33">
        <v>332711.52</v>
      </c>
      <c r="AGL19" s="33">
        <v>693706.03</v>
      </c>
      <c r="AGM19" s="33">
        <v>514689.88</v>
      </c>
      <c r="AGN19" s="33">
        <v>6159498</v>
      </c>
      <c r="AGO19" s="33">
        <v>379280.8</v>
      </c>
      <c r="AGP19" s="33">
        <v>355245.25</v>
      </c>
      <c r="AGQ19" s="33">
        <v>688079</v>
      </c>
      <c r="AGR19" s="33">
        <v>485743.2</v>
      </c>
      <c r="AGS19" s="33">
        <v>787681.3</v>
      </c>
      <c r="AGT19" s="33">
        <v>487496.11</v>
      </c>
      <c r="AGU19" s="33">
        <v>22891743.34</v>
      </c>
      <c r="AGV19" s="33">
        <v>3088447.15</v>
      </c>
      <c r="AGW19" s="33">
        <v>659583.35</v>
      </c>
      <c r="AGX19" s="33">
        <v>202775.47</v>
      </c>
      <c r="AGY19" s="33">
        <v>2166550.0299999998</v>
      </c>
      <c r="AGZ19" s="33">
        <v>816396.48</v>
      </c>
      <c r="AHA19" s="33">
        <v>333895.09999999998</v>
      </c>
      <c r="AHB19" s="33">
        <v>247929.47</v>
      </c>
      <c r="AHC19" s="33">
        <v>38818037.5</v>
      </c>
      <c r="AHD19" s="33">
        <v>18409221.890000001</v>
      </c>
      <c r="AHE19" s="33">
        <v>707958.5</v>
      </c>
      <c r="AHF19" s="33">
        <v>2475673.9</v>
      </c>
      <c r="AHG19" s="33">
        <v>2440136.9500000002</v>
      </c>
      <c r="AHH19" s="33">
        <v>2892618.94</v>
      </c>
      <c r="AHI19" s="33">
        <v>1105939.8999999999</v>
      </c>
      <c r="AHJ19" s="33">
        <v>3884731.8</v>
      </c>
      <c r="AHK19" s="33">
        <v>212596.78</v>
      </c>
      <c r="AHL19" s="33">
        <v>2028322.15</v>
      </c>
      <c r="AHM19" s="33">
        <v>1225869.42</v>
      </c>
      <c r="AHN19" s="33">
        <v>200085.5</v>
      </c>
      <c r="AHO19" s="33">
        <v>651750.9</v>
      </c>
      <c r="AHP19" s="33">
        <v>271865</v>
      </c>
      <c r="AHQ19" s="33">
        <v>510290.96</v>
      </c>
      <c r="AHR19" s="33">
        <v>215706.96</v>
      </c>
      <c r="AHS19" s="33">
        <v>856805.25</v>
      </c>
      <c r="AHT19" s="33">
        <v>5724046.7599999998</v>
      </c>
      <c r="AHU19" s="33">
        <v>123666.5</v>
      </c>
      <c r="AHV19" s="33">
        <v>428179.94</v>
      </c>
      <c r="AHW19" s="33">
        <v>199846</v>
      </c>
      <c r="AHX19" s="33">
        <v>2644885.9500000002</v>
      </c>
      <c r="AHY19" s="33">
        <v>139597.51999999999</v>
      </c>
      <c r="AHZ19" s="33">
        <v>188818</v>
      </c>
      <c r="AIA19" s="33">
        <v>195441569.34999999</v>
      </c>
      <c r="AIB19" s="33">
        <v>3205332792.0400047</v>
      </c>
    </row>
    <row r="20" spans="1:912" x14ac:dyDescent="0.5">
      <c r="A20" s="50" t="s">
        <v>200</v>
      </c>
      <c r="B20" s="50" t="s">
        <v>212</v>
      </c>
      <c r="C20" s="50" t="s">
        <v>213</v>
      </c>
      <c r="D20" s="51">
        <v>23356103.579999998</v>
      </c>
      <c r="E20" s="51"/>
      <c r="F20" s="51"/>
      <c r="G20" s="51"/>
      <c r="H20" s="51"/>
      <c r="I20" s="51"/>
      <c r="J20" s="51"/>
      <c r="K20" s="51">
        <v>31780</v>
      </c>
      <c r="L20" s="51"/>
      <c r="M20" s="51"/>
      <c r="N20" s="51"/>
      <c r="O20" s="51"/>
      <c r="P20" s="51"/>
      <c r="Q20" s="51"/>
      <c r="R20" s="51">
        <v>6240</v>
      </c>
      <c r="S20" s="51"/>
      <c r="T20" s="51"/>
      <c r="U20" s="51"/>
      <c r="V20" s="51"/>
      <c r="W20" s="51">
        <v>386328.5</v>
      </c>
      <c r="X20" s="51"/>
      <c r="Y20" s="51"/>
      <c r="Z20" s="51"/>
      <c r="AA20" s="51">
        <v>2471</v>
      </c>
      <c r="AB20" s="51"/>
      <c r="AC20" s="51"/>
      <c r="AD20" s="51"/>
      <c r="AE20" s="51"/>
      <c r="AF20" s="51"/>
      <c r="AG20" s="51"/>
      <c r="AH20" s="51">
        <v>2729</v>
      </c>
      <c r="AI20" s="51"/>
      <c r="AJ20" s="51"/>
      <c r="AK20" s="51"/>
      <c r="AL20" s="51">
        <v>27276</v>
      </c>
      <c r="AM20" s="51"/>
      <c r="AN20" s="51"/>
      <c r="AO20" s="51"/>
      <c r="AP20" s="51"/>
      <c r="AQ20" s="51"/>
      <c r="AR20" s="51">
        <v>1974</v>
      </c>
      <c r="AS20" s="51"/>
      <c r="AT20" s="51">
        <v>14177.62</v>
      </c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>
        <v>1249497</v>
      </c>
      <c r="BJ20" s="51"/>
      <c r="BK20" s="51"/>
      <c r="BL20" s="51"/>
      <c r="BM20" s="51"/>
      <c r="BN20" s="51"/>
      <c r="BO20" s="51"/>
      <c r="BP20" s="51"/>
      <c r="BQ20" s="51"/>
      <c r="BR20" s="51">
        <v>34362.300000000003</v>
      </c>
      <c r="BS20" s="51"/>
      <c r="BT20" s="51"/>
      <c r="BU20" s="51"/>
      <c r="BV20" s="51">
        <v>305100</v>
      </c>
      <c r="BW20" s="51"/>
      <c r="BX20" s="51"/>
      <c r="BY20" s="51"/>
      <c r="BZ20" s="51">
        <v>43758.25</v>
      </c>
      <c r="CA20" s="51"/>
      <c r="CB20" s="51"/>
      <c r="CC20" s="51"/>
      <c r="CD20" s="51"/>
      <c r="CE20" s="51"/>
      <c r="CF20" s="51">
        <v>48088.75</v>
      </c>
      <c r="CG20" s="51">
        <v>8746378.3200000003</v>
      </c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>
        <v>34256264.32</v>
      </c>
      <c r="DC20" s="51"/>
      <c r="DD20" s="51"/>
      <c r="DE20" s="51"/>
      <c r="DF20" s="51"/>
      <c r="DG20" s="51"/>
      <c r="DH20" s="51"/>
      <c r="DI20" s="51"/>
      <c r="DJ20" s="51"/>
      <c r="DK20" s="51"/>
      <c r="DL20" s="51">
        <v>115030611.90000001</v>
      </c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>
        <v>12677</v>
      </c>
      <c r="DZ20" s="51"/>
      <c r="EA20" s="51"/>
      <c r="EB20" s="51"/>
      <c r="EC20" s="51"/>
      <c r="ED20" s="51"/>
      <c r="EE20" s="51">
        <v>68268</v>
      </c>
      <c r="EF20" s="51">
        <v>108033</v>
      </c>
      <c r="EG20" s="51">
        <v>1633072</v>
      </c>
      <c r="EH20" s="51"/>
      <c r="EI20" s="51">
        <v>232270.35</v>
      </c>
      <c r="EJ20" s="51"/>
      <c r="EK20" s="51"/>
      <c r="EL20" s="51"/>
      <c r="EM20" s="51"/>
      <c r="EN20" s="51">
        <v>280294</v>
      </c>
      <c r="EO20" s="51">
        <v>8448145.0899999999</v>
      </c>
      <c r="EP20" s="51"/>
      <c r="EQ20" s="51"/>
      <c r="ER20" s="51"/>
      <c r="ES20" s="51"/>
      <c r="ET20" s="51"/>
      <c r="EU20" s="51"/>
      <c r="EV20" s="51"/>
      <c r="EW20" s="51"/>
      <c r="EX20" s="51">
        <v>125813371.34</v>
      </c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>
        <v>11118</v>
      </c>
      <c r="FL20" s="51"/>
      <c r="FM20" s="51"/>
      <c r="FN20" s="51"/>
      <c r="FO20" s="51"/>
      <c r="FP20" s="51"/>
      <c r="FQ20" s="51"/>
      <c r="FR20" s="51"/>
      <c r="FS20" s="51">
        <v>14031236.800000001</v>
      </c>
      <c r="FT20" s="51"/>
      <c r="FU20" s="51">
        <v>38980</v>
      </c>
      <c r="FV20" s="51"/>
      <c r="FW20" s="51"/>
      <c r="FX20" s="51">
        <v>9125</v>
      </c>
      <c r="FY20" s="51"/>
      <c r="FZ20" s="51"/>
      <c r="GA20" s="51"/>
      <c r="GB20" s="51"/>
      <c r="GC20" s="51"/>
      <c r="GD20" s="51"/>
      <c r="GE20" s="51"/>
      <c r="GF20" s="51"/>
      <c r="GG20" s="51">
        <v>232733.5</v>
      </c>
      <c r="GH20" s="51">
        <v>582544</v>
      </c>
      <c r="GI20" s="51"/>
      <c r="GJ20" s="51">
        <v>54068</v>
      </c>
      <c r="GK20" s="51">
        <v>31596</v>
      </c>
      <c r="GL20" s="51"/>
      <c r="GM20" s="51"/>
      <c r="GN20" s="51"/>
      <c r="GO20" s="51"/>
      <c r="GP20" s="51"/>
      <c r="GQ20" s="51"/>
      <c r="GR20" s="51"/>
      <c r="GS20" s="51">
        <v>247141.16</v>
      </c>
      <c r="GT20" s="51">
        <v>1600</v>
      </c>
      <c r="GU20" s="51"/>
      <c r="GV20" s="51"/>
      <c r="GW20" s="51"/>
      <c r="GX20" s="51"/>
      <c r="GY20" s="51">
        <v>119926.75</v>
      </c>
      <c r="GZ20" s="51"/>
      <c r="HA20" s="51">
        <v>15360069.210000001</v>
      </c>
      <c r="HB20" s="51"/>
      <c r="HC20" s="51"/>
      <c r="HD20" s="51"/>
      <c r="HE20" s="51"/>
      <c r="HF20" s="51"/>
      <c r="HG20" s="51"/>
      <c r="HH20" s="51">
        <v>5500</v>
      </c>
      <c r="HI20" s="51"/>
      <c r="HJ20" s="51"/>
      <c r="HK20" s="51">
        <v>500</v>
      </c>
      <c r="HL20" s="51">
        <v>2000</v>
      </c>
      <c r="HM20" s="51"/>
      <c r="HN20" s="51">
        <v>0</v>
      </c>
      <c r="HO20" s="51">
        <v>970</v>
      </c>
      <c r="HP20" s="51"/>
      <c r="HQ20" s="51"/>
      <c r="HR20" s="51">
        <v>3500</v>
      </c>
      <c r="HS20" s="51"/>
      <c r="HT20" s="51"/>
      <c r="HU20" s="51">
        <v>76693.95</v>
      </c>
      <c r="HV20" s="51"/>
      <c r="HW20" s="51"/>
      <c r="HX20" s="51"/>
      <c r="HY20" s="51">
        <v>6000</v>
      </c>
      <c r="HZ20" s="51"/>
      <c r="IA20" s="51"/>
      <c r="IB20" s="51"/>
      <c r="IC20" s="51"/>
      <c r="ID20" s="51"/>
      <c r="IE20" s="51">
        <v>165912.25</v>
      </c>
      <c r="IF20" s="51"/>
      <c r="IG20" s="51"/>
      <c r="IH20" s="51"/>
      <c r="II20" s="51">
        <v>12932.8</v>
      </c>
      <c r="IJ20" s="51"/>
      <c r="IK20" s="51"/>
      <c r="IL20" s="51"/>
      <c r="IM20" s="51"/>
      <c r="IN20" s="51"/>
      <c r="IO20" s="51">
        <v>22006.5</v>
      </c>
      <c r="IP20" s="51"/>
      <c r="IQ20" s="51"/>
      <c r="IR20" s="51">
        <v>33814.5</v>
      </c>
      <c r="IS20" s="51"/>
      <c r="IT20" s="51"/>
      <c r="IU20" s="51"/>
      <c r="IV20" s="51">
        <v>1952561.9</v>
      </c>
      <c r="IW20" s="51">
        <v>406841</v>
      </c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>
        <v>436677.05</v>
      </c>
      <c r="JO20" s="51"/>
      <c r="JP20" s="51"/>
      <c r="JQ20" s="51"/>
      <c r="JR20" s="51"/>
      <c r="JS20" s="51"/>
      <c r="JT20" s="51"/>
      <c r="JU20" s="51">
        <v>3125909.9499999997</v>
      </c>
      <c r="JV20" s="51"/>
      <c r="JW20" s="51"/>
      <c r="JX20" s="51">
        <v>66602.02</v>
      </c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>
        <v>61358</v>
      </c>
      <c r="KM20" s="51">
        <v>3858810.09</v>
      </c>
      <c r="KN20" s="51"/>
      <c r="KO20" s="51"/>
      <c r="KP20" s="51"/>
      <c r="KQ20" s="51">
        <v>3177</v>
      </c>
      <c r="KR20" s="51"/>
      <c r="KS20" s="51"/>
      <c r="KT20" s="51">
        <v>6442</v>
      </c>
      <c r="KU20" s="51"/>
      <c r="KV20" s="51"/>
      <c r="KW20" s="51"/>
      <c r="KX20" s="51"/>
      <c r="KY20" s="51"/>
      <c r="KZ20" s="51"/>
      <c r="LA20" s="51"/>
      <c r="LB20" s="51">
        <v>54186.64</v>
      </c>
      <c r="LC20" s="51"/>
      <c r="LD20" s="51"/>
      <c r="LE20" s="51"/>
      <c r="LF20" s="51"/>
      <c r="LG20" s="51"/>
      <c r="LH20" s="51"/>
      <c r="LI20" s="51"/>
      <c r="LJ20" s="51">
        <v>31025153.050000001</v>
      </c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>
        <v>2200</v>
      </c>
      <c r="LV20" s="51"/>
      <c r="LW20" s="51"/>
      <c r="LX20" s="51">
        <v>4444332.37</v>
      </c>
      <c r="LY20" s="51"/>
      <c r="LZ20" s="51">
        <v>1470902.5</v>
      </c>
      <c r="MA20" s="51"/>
      <c r="MB20" s="51"/>
      <c r="MC20" s="51"/>
      <c r="MD20" s="51"/>
      <c r="ME20" s="51"/>
      <c r="MF20" s="51"/>
      <c r="MG20" s="51"/>
      <c r="MH20" s="51"/>
      <c r="MI20" s="51"/>
      <c r="MJ20" s="51">
        <v>40993163.669999994</v>
      </c>
      <c r="MK20" s="51">
        <v>26968676.690000001</v>
      </c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>
        <v>660</v>
      </c>
      <c r="NH20" s="51"/>
      <c r="NI20" s="51"/>
      <c r="NJ20" s="51"/>
      <c r="NK20" s="51">
        <v>2855233.95</v>
      </c>
      <c r="NL20" s="51"/>
      <c r="NM20" s="51"/>
      <c r="NN20" s="51">
        <v>700</v>
      </c>
      <c r="NO20" s="51"/>
      <c r="NP20" s="51"/>
      <c r="NQ20" s="51"/>
      <c r="NR20" s="51"/>
      <c r="NS20" s="51"/>
      <c r="NT20" s="51"/>
      <c r="NU20" s="51">
        <v>0</v>
      </c>
      <c r="NV20" s="51"/>
      <c r="NW20" s="51"/>
      <c r="NX20" s="51"/>
      <c r="NY20" s="51"/>
      <c r="NZ20" s="51"/>
      <c r="OA20" s="51">
        <v>487535.25</v>
      </c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>
        <v>440270.5</v>
      </c>
      <c r="OT20" s="51"/>
      <c r="OU20" s="51"/>
      <c r="OV20" s="51"/>
      <c r="OW20" s="51">
        <v>548528</v>
      </c>
      <c r="OX20" s="51"/>
      <c r="OY20" s="51"/>
      <c r="OZ20" s="51"/>
      <c r="PA20" s="51"/>
      <c r="PB20" s="51"/>
      <c r="PC20" s="51"/>
      <c r="PD20" s="51"/>
      <c r="PE20" s="51"/>
      <c r="PF20" s="51">
        <v>31301604.390000001</v>
      </c>
      <c r="PG20" s="33">
        <v>249186.5</v>
      </c>
      <c r="PH20" s="33"/>
      <c r="PI20" s="33"/>
      <c r="PJ20" s="33"/>
      <c r="PK20" s="33">
        <v>3209783</v>
      </c>
      <c r="PL20" s="33"/>
      <c r="PM20" s="33"/>
      <c r="PN20" s="33"/>
      <c r="PO20" s="33"/>
      <c r="PP20" s="33"/>
      <c r="PQ20" s="33"/>
      <c r="PR20" s="33"/>
      <c r="PS20" s="33"/>
      <c r="PT20" s="33">
        <v>143299</v>
      </c>
      <c r="PU20" s="33"/>
      <c r="PV20" s="33"/>
      <c r="PW20" s="33"/>
      <c r="PX20" s="33"/>
      <c r="PY20" s="33">
        <v>21841052.989999998</v>
      </c>
      <c r="PZ20" s="33"/>
      <c r="QA20" s="33"/>
      <c r="QB20" s="33"/>
      <c r="QC20" s="33">
        <v>881365</v>
      </c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>
        <v>6650</v>
      </c>
      <c r="QO20" s="33"/>
      <c r="QP20" s="33"/>
      <c r="QQ20" s="33"/>
      <c r="QR20" s="33">
        <v>37469.75</v>
      </c>
      <c r="QS20" s="33">
        <v>843375</v>
      </c>
      <c r="QT20" s="33"/>
      <c r="QU20" s="33"/>
      <c r="QV20" s="33"/>
      <c r="QW20" s="33"/>
      <c r="QX20" s="33"/>
      <c r="QY20" s="33">
        <v>58250.5</v>
      </c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>
        <v>27270431.739999998</v>
      </c>
      <c r="SG20" s="33">
        <v>700</v>
      </c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>
        <v>126314.68</v>
      </c>
      <c r="ST20" s="33"/>
      <c r="SU20" s="33"/>
      <c r="SV20" s="33"/>
      <c r="SW20" s="33"/>
      <c r="SX20" s="33"/>
      <c r="SY20" s="33"/>
      <c r="SZ20" s="33"/>
      <c r="TA20" s="33">
        <v>710</v>
      </c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>
        <v>142804</v>
      </c>
      <c r="UG20" s="33"/>
      <c r="UH20" s="33"/>
      <c r="UI20" s="33"/>
      <c r="UJ20" s="33">
        <v>7350</v>
      </c>
      <c r="UK20" s="33"/>
      <c r="UL20" s="33"/>
      <c r="UM20" s="33"/>
      <c r="UN20" s="33"/>
      <c r="UO20" s="33"/>
      <c r="UP20" s="33">
        <v>1643.5</v>
      </c>
      <c r="UQ20" s="33"/>
      <c r="UR20" s="33"/>
      <c r="US20" s="33"/>
      <c r="UT20" s="33"/>
      <c r="UU20" s="33"/>
      <c r="UV20" s="33">
        <v>30226390</v>
      </c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>
        <v>30505912.18</v>
      </c>
      <c r="VR20" s="33"/>
      <c r="VS20" s="33">
        <v>291709.01</v>
      </c>
      <c r="VT20" s="33"/>
      <c r="VU20" s="33"/>
      <c r="VV20" s="33"/>
      <c r="VW20" s="33"/>
      <c r="VX20" s="33"/>
      <c r="VY20" s="33">
        <v>65</v>
      </c>
      <c r="VZ20" s="33"/>
      <c r="WA20" s="33"/>
      <c r="WB20" s="33"/>
      <c r="WC20" s="33"/>
      <c r="WD20" s="33"/>
      <c r="WE20" s="33"/>
      <c r="WF20" s="33"/>
      <c r="WG20" s="33"/>
      <c r="WH20" s="33">
        <v>55428977.109999999</v>
      </c>
      <c r="WI20" s="33"/>
      <c r="WJ20" s="33">
        <v>9987</v>
      </c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>
        <v>259920</v>
      </c>
      <c r="WV20" s="33"/>
      <c r="WW20" s="33">
        <v>7868</v>
      </c>
      <c r="WX20" s="33">
        <v>37275.25</v>
      </c>
      <c r="WY20" s="33"/>
      <c r="WZ20" s="33"/>
      <c r="XA20" s="33"/>
      <c r="XB20" s="33"/>
      <c r="XC20" s="33">
        <v>84700</v>
      </c>
      <c r="XD20" s="33"/>
      <c r="XE20" s="33"/>
      <c r="XF20" s="33"/>
      <c r="XG20" s="33"/>
      <c r="XH20" s="33"/>
      <c r="XI20" s="33"/>
      <c r="XJ20" s="33">
        <v>350</v>
      </c>
      <c r="XK20" s="33"/>
      <c r="XL20" s="33"/>
      <c r="XM20" s="33"/>
      <c r="XN20" s="33"/>
      <c r="XO20" s="33">
        <v>26226991.16</v>
      </c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>
        <v>15001455.810000001</v>
      </c>
      <c r="YM20" s="33"/>
      <c r="YN20" s="33"/>
      <c r="YO20" s="33"/>
      <c r="YP20" s="33">
        <v>5305</v>
      </c>
      <c r="YQ20" s="33"/>
      <c r="YR20" s="33">
        <v>0</v>
      </c>
      <c r="YS20" s="33"/>
      <c r="YT20" s="33"/>
      <c r="YU20" s="33"/>
      <c r="YV20" s="33"/>
      <c r="YW20" s="33"/>
      <c r="YX20" s="33"/>
      <c r="YY20" s="33"/>
      <c r="YZ20" s="33"/>
      <c r="ZA20" s="33">
        <v>9100</v>
      </c>
      <c r="ZB20" s="33"/>
      <c r="ZC20" s="33">
        <v>97363703.340000004</v>
      </c>
      <c r="ZD20" s="33">
        <v>6850</v>
      </c>
      <c r="ZE20" s="33"/>
      <c r="ZF20" s="33"/>
      <c r="ZG20" s="33"/>
      <c r="ZH20" s="33"/>
      <c r="ZI20" s="33"/>
      <c r="ZJ20" s="33"/>
      <c r="ZK20" s="33">
        <v>8377.86</v>
      </c>
      <c r="ZL20" s="33">
        <v>185560</v>
      </c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>
        <v>24877</v>
      </c>
      <c r="AAR20" s="33"/>
      <c r="AAS20" s="33"/>
      <c r="AAT20" s="33"/>
      <c r="AAU20" s="33"/>
      <c r="AAV20" s="33"/>
      <c r="AAW20" s="33">
        <v>136590305.46000001</v>
      </c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>
        <v>0</v>
      </c>
      <c r="ABR20" s="33"/>
      <c r="ABS20" s="33"/>
      <c r="ABT20" s="33"/>
      <c r="ABU20" s="33"/>
      <c r="ABV20" s="33"/>
      <c r="ABW20" s="33">
        <v>136815970.32000002</v>
      </c>
      <c r="ABX20" s="33">
        <v>55656.7</v>
      </c>
      <c r="ABY20" s="33"/>
      <c r="ABZ20" s="33"/>
      <c r="ACA20" s="33"/>
      <c r="ACB20" s="33"/>
      <c r="ACC20" s="33"/>
      <c r="ACD20" s="33"/>
      <c r="ACE20" s="33"/>
      <c r="ACF20" s="33"/>
      <c r="ACG20" s="33">
        <v>7133717.6799999997</v>
      </c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>
        <v>31465</v>
      </c>
      <c r="ADP20" s="33">
        <v>24590.3</v>
      </c>
      <c r="ADQ20" s="33"/>
      <c r="ADR20" s="33"/>
      <c r="ADS20" s="33"/>
      <c r="ADT20" s="33"/>
      <c r="ADU20" s="33"/>
      <c r="ADV20" s="33"/>
      <c r="ADW20" s="33"/>
      <c r="ADX20" s="33">
        <v>23855421.219999999</v>
      </c>
      <c r="ADY20" s="33"/>
      <c r="ADZ20" s="33"/>
      <c r="AEA20" s="33"/>
      <c r="AEB20" s="33"/>
      <c r="AEC20" s="33"/>
      <c r="AED20" s="33"/>
      <c r="AEE20" s="33"/>
      <c r="AEF20" s="33">
        <v>26930046.969999999</v>
      </c>
      <c r="AEG20" s="33">
        <v>320</v>
      </c>
      <c r="AEH20" s="33"/>
      <c r="AEI20" s="33"/>
      <c r="AEJ20" s="33"/>
      <c r="AEK20" s="33"/>
      <c r="AEL20" s="33"/>
      <c r="AEM20" s="33"/>
      <c r="AEN20" s="33">
        <v>32200</v>
      </c>
      <c r="AEO20" s="33"/>
      <c r="AEP20" s="33">
        <v>45828</v>
      </c>
      <c r="AEQ20" s="33"/>
      <c r="AER20" s="33"/>
      <c r="AES20" s="33"/>
      <c r="AET20" s="33"/>
      <c r="AEU20" s="33"/>
      <c r="AEV20" s="33"/>
      <c r="AEW20" s="33"/>
      <c r="AEX20" s="33">
        <v>25086.5</v>
      </c>
      <c r="AEY20" s="33">
        <v>19320</v>
      </c>
      <c r="AEZ20" s="33">
        <v>58153652.369999997</v>
      </c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>
        <v>95215.27</v>
      </c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>
        <v>103280.5</v>
      </c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>
        <v>60168</v>
      </c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>
        <v>11399120</v>
      </c>
      <c r="AGV20" s="33"/>
      <c r="AGW20" s="33"/>
      <c r="AGX20" s="33"/>
      <c r="AGY20" s="33"/>
      <c r="AGZ20" s="33"/>
      <c r="AHA20" s="33"/>
      <c r="AHB20" s="33"/>
      <c r="AHC20" s="33">
        <v>39913307.740000002</v>
      </c>
      <c r="AHD20" s="33">
        <v>1087006.75</v>
      </c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>
        <v>52658098.260000005</v>
      </c>
      <c r="AIB20" s="33">
        <v>653618151.09000003</v>
      </c>
    </row>
    <row r="21" spans="1:912" x14ac:dyDescent="0.5">
      <c r="A21" s="50" t="s">
        <v>200</v>
      </c>
      <c r="B21" s="50" t="s">
        <v>224</v>
      </c>
      <c r="C21" s="50" t="s">
        <v>225</v>
      </c>
      <c r="D21" s="51">
        <v>93410883.5</v>
      </c>
      <c r="E21" s="51">
        <v>2180196</v>
      </c>
      <c r="F21" s="51">
        <v>4970618.0999999996</v>
      </c>
      <c r="G21" s="51">
        <v>1509669.69</v>
      </c>
      <c r="H21" s="51">
        <v>5930537.3300000001</v>
      </c>
      <c r="I21" s="51">
        <v>2151130.35</v>
      </c>
      <c r="J21" s="51">
        <v>4121919.81</v>
      </c>
      <c r="K21" s="51">
        <v>1772881.74</v>
      </c>
      <c r="L21" s="51">
        <v>3376810.15</v>
      </c>
      <c r="M21" s="51">
        <v>1754582.77</v>
      </c>
      <c r="N21" s="51">
        <v>857376.4</v>
      </c>
      <c r="O21" s="51">
        <v>1287037.8</v>
      </c>
      <c r="P21" s="51">
        <v>921671.56</v>
      </c>
      <c r="Q21" s="51">
        <v>2387908</v>
      </c>
      <c r="R21" s="51">
        <v>740447.5</v>
      </c>
      <c r="S21" s="51">
        <v>4159767</v>
      </c>
      <c r="T21" s="51">
        <v>2145920.04</v>
      </c>
      <c r="U21" s="51">
        <v>581012.54</v>
      </c>
      <c r="V21" s="51">
        <v>63582217</v>
      </c>
      <c r="W21" s="51">
        <v>4767576.5</v>
      </c>
      <c r="X21" s="51">
        <v>564779.55000000005</v>
      </c>
      <c r="Y21" s="51">
        <v>1584041</v>
      </c>
      <c r="Z21" s="51">
        <v>1437716.29</v>
      </c>
      <c r="AA21" s="51">
        <v>3536319.75</v>
      </c>
      <c r="AB21" s="51">
        <v>92074.34</v>
      </c>
      <c r="AC21" s="51">
        <v>8706534.5299999993</v>
      </c>
      <c r="AD21" s="51">
        <v>2120199.85</v>
      </c>
      <c r="AE21" s="51">
        <v>1537203.32</v>
      </c>
      <c r="AF21" s="51">
        <v>10368434.4</v>
      </c>
      <c r="AG21" s="51">
        <v>666390.56000000006</v>
      </c>
      <c r="AH21" s="51">
        <v>1892629</v>
      </c>
      <c r="AI21" s="51">
        <v>697753.1</v>
      </c>
      <c r="AJ21" s="51">
        <v>944941</v>
      </c>
      <c r="AK21" s="51">
        <v>574606.1</v>
      </c>
      <c r="AL21" s="51">
        <v>543332</v>
      </c>
      <c r="AM21" s="51">
        <v>1113853.6599999999</v>
      </c>
      <c r="AN21" s="51">
        <v>285607.28000000003</v>
      </c>
      <c r="AO21" s="51">
        <v>1320921.5</v>
      </c>
      <c r="AP21" s="51">
        <v>622431.87</v>
      </c>
      <c r="AQ21" s="51">
        <v>1282715</v>
      </c>
      <c r="AR21" s="51">
        <v>311077.65000000002</v>
      </c>
      <c r="AS21" s="51">
        <v>379256.91</v>
      </c>
      <c r="AT21" s="51">
        <v>32649013.440000001</v>
      </c>
      <c r="AU21" s="51">
        <v>443359</v>
      </c>
      <c r="AV21" s="51">
        <v>426300.45</v>
      </c>
      <c r="AW21" s="51">
        <v>1723106.32</v>
      </c>
      <c r="AX21" s="51">
        <v>1833372.33</v>
      </c>
      <c r="AY21" s="51">
        <v>1804840.33</v>
      </c>
      <c r="AZ21" s="51">
        <v>762281.79</v>
      </c>
      <c r="BA21" s="51">
        <v>1049638.1000000001</v>
      </c>
      <c r="BB21" s="51">
        <v>432642.4</v>
      </c>
      <c r="BC21" s="51">
        <v>521140.77</v>
      </c>
      <c r="BD21" s="51">
        <v>590288.5</v>
      </c>
      <c r="BE21" s="51">
        <v>301713.5</v>
      </c>
      <c r="BF21" s="51">
        <v>5496972.3799999999</v>
      </c>
      <c r="BG21" s="51">
        <v>225999.45</v>
      </c>
      <c r="BH21" s="51">
        <v>1190329.96</v>
      </c>
      <c r="BI21" s="51">
        <v>21636392</v>
      </c>
      <c r="BJ21" s="51">
        <v>13817549.630000001</v>
      </c>
      <c r="BK21" s="51">
        <v>878142</v>
      </c>
      <c r="BL21" s="51">
        <v>718096</v>
      </c>
      <c r="BM21" s="51">
        <v>1197508.45</v>
      </c>
      <c r="BN21" s="51">
        <v>686794</v>
      </c>
      <c r="BO21" s="51">
        <v>977003.38</v>
      </c>
      <c r="BP21" s="51">
        <v>23536.720000000001</v>
      </c>
      <c r="BQ21" s="51">
        <v>2171</v>
      </c>
      <c r="BR21" s="51">
        <v>30412374.719999999</v>
      </c>
      <c r="BS21" s="51">
        <v>1709214</v>
      </c>
      <c r="BT21" s="51">
        <v>1780209</v>
      </c>
      <c r="BU21" s="51">
        <v>2439704.4</v>
      </c>
      <c r="BV21" s="51">
        <v>1555358</v>
      </c>
      <c r="BW21" s="51">
        <v>1034112.2</v>
      </c>
      <c r="BX21" s="51">
        <v>699881.35</v>
      </c>
      <c r="BY21" s="51">
        <v>2056729</v>
      </c>
      <c r="BZ21" s="51">
        <v>12823300.189999999</v>
      </c>
      <c r="CA21" s="51">
        <v>385333.44</v>
      </c>
      <c r="CB21" s="51">
        <v>1950067.8</v>
      </c>
      <c r="CC21" s="51">
        <v>3593424.25</v>
      </c>
      <c r="CD21" s="51">
        <v>517714</v>
      </c>
      <c r="CE21" s="51">
        <v>551288</v>
      </c>
      <c r="CF21" s="51">
        <v>417578</v>
      </c>
      <c r="CG21" s="51">
        <v>77003164.069999993</v>
      </c>
      <c r="CH21" s="51">
        <v>5803856.25</v>
      </c>
      <c r="CI21" s="51">
        <v>5261165.25</v>
      </c>
      <c r="CJ21" s="51">
        <v>974050.5</v>
      </c>
      <c r="CK21" s="51">
        <v>1336496.25</v>
      </c>
      <c r="CL21" s="51">
        <v>2567358</v>
      </c>
      <c r="CM21" s="51">
        <v>1143462.25</v>
      </c>
      <c r="CN21" s="51">
        <v>3123334.25</v>
      </c>
      <c r="CO21" s="51">
        <v>592077</v>
      </c>
      <c r="CP21" s="51">
        <v>2457142</v>
      </c>
      <c r="CQ21" s="51">
        <v>1024937.8</v>
      </c>
      <c r="CR21" s="51">
        <v>5320104.6500000004</v>
      </c>
      <c r="CS21" s="51">
        <v>988777.75</v>
      </c>
      <c r="CT21" s="51">
        <v>43868265.979999997</v>
      </c>
      <c r="CU21" s="51">
        <v>2381259.87</v>
      </c>
      <c r="CV21" s="51">
        <v>1519806.16</v>
      </c>
      <c r="CW21" s="51">
        <v>2452424.81</v>
      </c>
      <c r="CX21" s="51">
        <v>512111.32</v>
      </c>
      <c r="CY21" s="51">
        <v>3346061.96</v>
      </c>
      <c r="CZ21" s="51">
        <v>1276135.8500000001</v>
      </c>
      <c r="DA21" s="51">
        <v>446570.75</v>
      </c>
      <c r="DB21" s="51">
        <v>557906025.40999997</v>
      </c>
      <c r="DC21" s="51">
        <v>16936573.649999999</v>
      </c>
      <c r="DD21" s="51">
        <v>21669091.399999999</v>
      </c>
      <c r="DE21" s="51">
        <v>1670063.99</v>
      </c>
      <c r="DF21" s="51">
        <v>1378484.97</v>
      </c>
      <c r="DG21" s="51">
        <v>2035943</v>
      </c>
      <c r="DH21" s="51">
        <v>1206288.6499999999</v>
      </c>
      <c r="DI21" s="51">
        <v>1101401.28</v>
      </c>
      <c r="DJ21" s="51">
        <v>1858291</v>
      </c>
      <c r="DK21" s="51">
        <v>960251.5</v>
      </c>
      <c r="DL21" s="51">
        <v>107356398.27</v>
      </c>
      <c r="DM21" s="51">
        <v>1696215.42</v>
      </c>
      <c r="DN21" s="51">
        <v>2764138.56</v>
      </c>
      <c r="DO21" s="51">
        <v>2582210.77</v>
      </c>
      <c r="DP21" s="51">
        <v>3252668.75</v>
      </c>
      <c r="DQ21" s="51">
        <v>2562717.25</v>
      </c>
      <c r="DR21" s="51">
        <v>4615227.75</v>
      </c>
      <c r="DS21" s="51">
        <v>1199549.5</v>
      </c>
      <c r="DT21" s="51">
        <v>2697085.91</v>
      </c>
      <c r="DU21" s="51">
        <v>43296748.5</v>
      </c>
      <c r="DV21" s="51">
        <v>1953255.35</v>
      </c>
      <c r="DW21" s="51">
        <v>7509940</v>
      </c>
      <c r="DX21" s="51">
        <v>6379326</v>
      </c>
      <c r="DY21" s="51">
        <v>2116251.15</v>
      </c>
      <c r="DZ21" s="51">
        <v>3798712.5</v>
      </c>
      <c r="EA21" s="51">
        <v>5207584</v>
      </c>
      <c r="EB21" s="51">
        <v>202642</v>
      </c>
      <c r="EC21" s="51">
        <v>1259463.6599999999</v>
      </c>
      <c r="ED21" s="51">
        <v>1430142.5</v>
      </c>
      <c r="EE21" s="51">
        <v>2804675.5</v>
      </c>
      <c r="EF21" s="51">
        <v>15107298.52</v>
      </c>
      <c r="EG21" s="51">
        <v>11609079</v>
      </c>
      <c r="EH21" s="51">
        <v>1247702</v>
      </c>
      <c r="EI21" s="51">
        <v>1987461.06</v>
      </c>
      <c r="EJ21" s="51">
        <v>919254</v>
      </c>
      <c r="EK21" s="51">
        <v>1686258.25</v>
      </c>
      <c r="EL21" s="51">
        <v>4127432.18</v>
      </c>
      <c r="EM21" s="51">
        <v>615303.98</v>
      </c>
      <c r="EN21" s="51">
        <v>1353387</v>
      </c>
      <c r="EO21" s="51">
        <v>34004648.5</v>
      </c>
      <c r="EP21" s="51">
        <v>1129246.58</v>
      </c>
      <c r="EQ21" s="51">
        <v>2684406.09</v>
      </c>
      <c r="ER21" s="51">
        <v>1408128.6</v>
      </c>
      <c r="ES21" s="51">
        <v>327305</v>
      </c>
      <c r="ET21" s="51">
        <v>341901</v>
      </c>
      <c r="EU21" s="51">
        <v>1736797.75</v>
      </c>
      <c r="EV21" s="51">
        <v>2792875.98</v>
      </c>
      <c r="EW21" s="51">
        <v>2764479.76</v>
      </c>
      <c r="EX21" s="51">
        <v>339344308.02999997</v>
      </c>
      <c r="EY21" s="51">
        <v>22169455.25</v>
      </c>
      <c r="EZ21" s="51">
        <v>530320</v>
      </c>
      <c r="FA21" s="51">
        <v>847955.5</v>
      </c>
      <c r="FB21" s="51">
        <v>1627129.6</v>
      </c>
      <c r="FC21" s="51">
        <v>3038578</v>
      </c>
      <c r="FD21" s="51">
        <v>4544311.25</v>
      </c>
      <c r="FE21" s="51">
        <v>1964560.5</v>
      </c>
      <c r="FF21" s="51">
        <v>4401239.8099999996</v>
      </c>
      <c r="FG21" s="51">
        <v>759604.49</v>
      </c>
      <c r="FH21" s="51">
        <v>416603.57</v>
      </c>
      <c r="FI21" s="51">
        <v>924537.57</v>
      </c>
      <c r="FJ21" s="51">
        <v>727363.04</v>
      </c>
      <c r="FK21" s="51">
        <v>23846843.77</v>
      </c>
      <c r="FL21" s="51">
        <v>1432907</v>
      </c>
      <c r="FM21" s="51">
        <v>1203180.0900000001</v>
      </c>
      <c r="FN21" s="51">
        <v>820538.7</v>
      </c>
      <c r="FO21" s="51">
        <v>1666539</v>
      </c>
      <c r="FP21" s="51">
        <v>2159109</v>
      </c>
      <c r="FQ21" s="51">
        <v>336506.51</v>
      </c>
      <c r="FR21" s="51">
        <v>231909</v>
      </c>
      <c r="FS21" s="51">
        <v>72436591.599999994</v>
      </c>
      <c r="FT21" s="51">
        <v>1273280</v>
      </c>
      <c r="FU21" s="51">
        <v>1955396.5</v>
      </c>
      <c r="FV21" s="51">
        <v>1750968.78</v>
      </c>
      <c r="FW21" s="51">
        <v>2454449.0099999998</v>
      </c>
      <c r="FX21" s="51">
        <v>1159084.6599999999</v>
      </c>
      <c r="FY21" s="51">
        <v>5734105</v>
      </c>
      <c r="FZ21" s="51">
        <v>1930250.63</v>
      </c>
      <c r="GA21" s="51">
        <v>922815.75</v>
      </c>
      <c r="GB21" s="51">
        <v>2382619</v>
      </c>
      <c r="GC21" s="51">
        <v>4087490.95</v>
      </c>
      <c r="GD21" s="51">
        <v>1773740.2</v>
      </c>
      <c r="GE21" s="51">
        <v>845466</v>
      </c>
      <c r="GF21" s="51">
        <v>369709</v>
      </c>
      <c r="GG21" s="51">
        <v>24714098</v>
      </c>
      <c r="GH21" s="51">
        <v>693356.04</v>
      </c>
      <c r="GI21" s="51">
        <v>915712.8</v>
      </c>
      <c r="GJ21" s="51">
        <v>2711260.85</v>
      </c>
      <c r="GK21" s="51">
        <v>1545203</v>
      </c>
      <c r="GL21" s="51">
        <v>1151512.1399999999</v>
      </c>
      <c r="GM21" s="51">
        <v>1222673.08</v>
      </c>
      <c r="GN21" s="51">
        <v>3590098</v>
      </c>
      <c r="GO21" s="51">
        <v>1219874.56</v>
      </c>
      <c r="GP21" s="51">
        <v>719981.49</v>
      </c>
      <c r="GQ21" s="51">
        <v>317878.5</v>
      </c>
      <c r="GR21" s="51">
        <v>531042.43999999994</v>
      </c>
      <c r="GS21" s="51">
        <v>11542845.5</v>
      </c>
      <c r="GT21" s="51">
        <v>2013296.25</v>
      </c>
      <c r="GU21" s="51">
        <v>775407.4</v>
      </c>
      <c r="GV21" s="51">
        <v>2642167.7999999998</v>
      </c>
      <c r="GW21" s="51">
        <v>473331.07</v>
      </c>
      <c r="GX21" s="51">
        <v>1016009.59</v>
      </c>
      <c r="GY21" s="51">
        <v>1550615.96</v>
      </c>
      <c r="GZ21" s="51">
        <v>491122.87</v>
      </c>
      <c r="HA21" s="51">
        <v>232562646.06999999</v>
      </c>
      <c r="HB21" s="51">
        <v>26067627.670000002</v>
      </c>
      <c r="HC21" s="51">
        <v>927805</v>
      </c>
      <c r="HD21" s="51">
        <v>3699054.25</v>
      </c>
      <c r="HE21" s="51">
        <v>2201785</v>
      </c>
      <c r="HF21" s="51">
        <v>78003743</v>
      </c>
      <c r="HG21" s="51">
        <v>982786</v>
      </c>
      <c r="HH21" s="51">
        <v>1693492</v>
      </c>
      <c r="HI21" s="51">
        <v>2029290.2</v>
      </c>
      <c r="HJ21" s="51">
        <v>5212636</v>
      </c>
      <c r="HK21" s="51">
        <v>2746645</v>
      </c>
      <c r="HL21" s="51">
        <v>421450.01</v>
      </c>
      <c r="HM21" s="51">
        <v>63768596.299999997</v>
      </c>
      <c r="HN21" s="51">
        <v>359042.29</v>
      </c>
      <c r="HO21" s="51">
        <v>498530.9</v>
      </c>
      <c r="HP21" s="51">
        <v>161039.6</v>
      </c>
      <c r="HQ21" s="51">
        <v>654880.39</v>
      </c>
      <c r="HR21" s="51">
        <v>3350271.31</v>
      </c>
      <c r="HS21" s="51">
        <v>433888.5</v>
      </c>
      <c r="HT21" s="51">
        <v>359882</v>
      </c>
      <c r="HU21" s="51">
        <v>62115483.390000001</v>
      </c>
      <c r="HV21" s="51">
        <v>27330341.969999999</v>
      </c>
      <c r="HW21" s="51">
        <v>2200792.25</v>
      </c>
      <c r="HX21" s="51">
        <v>3448388</v>
      </c>
      <c r="HY21" s="51">
        <v>2903972.4</v>
      </c>
      <c r="HZ21" s="51">
        <v>1230647.75</v>
      </c>
      <c r="IA21" s="51">
        <v>4942288.05</v>
      </c>
      <c r="IB21" s="51">
        <v>3308559.8</v>
      </c>
      <c r="IC21" s="51">
        <v>1681393</v>
      </c>
      <c r="ID21" s="51">
        <v>2441954.61</v>
      </c>
      <c r="IE21" s="51">
        <v>1765904.5</v>
      </c>
      <c r="IF21" s="51">
        <v>3038956.52</v>
      </c>
      <c r="IG21" s="51">
        <v>449949.5</v>
      </c>
      <c r="IH21" s="51">
        <v>2929223.22</v>
      </c>
      <c r="II21" s="51">
        <v>903950.49</v>
      </c>
      <c r="IJ21" s="51">
        <v>465954.29</v>
      </c>
      <c r="IK21" s="51">
        <v>53708995.25</v>
      </c>
      <c r="IL21" s="51">
        <v>11909106</v>
      </c>
      <c r="IM21" s="51">
        <v>7428004.4299999997</v>
      </c>
      <c r="IN21" s="51">
        <v>4357431.1500000004</v>
      </c>
      <c r="IO21" s="51">
        <v>15409828.359999999</v>
      </c>
      <c r="IP21" s="51">
        <v>1147933</v>
      </c>
      <c r="IQ21" s="51">
        <v>3736763.9</v>
      </c>
      <c r="IR21" s="51">
        <v>1452087.07</v>
      </c>
      <c r="IS21" s="51">
        <v>697526.86</v>
      </c>
      <c r="IT21" s="51">
        <v>703921.96</v>
      </c>
      <c r="IU21" s="51">
        <v>1379808.7</v>
      </c>
      <c r="IV21" s="51">
        <v>82614536.530000001</v>
      </c>
      <c r="IW21" s="51">
        <v>36227771</v>
      </c>
      <c r="IX21" s="51">
        <v>27604964.300000001</v>
      </c>
      <c r="IY21" s="51">
        <v>6989775.3099999996</v>
      </c>
      <c r="IZ21" s="51">
        <v>6398031</v>
      </c>
      <c r="JA21" s="51">
        <v>1486908</v>
      </c>
      <c r="JB21" s="51">
        <v>3674439</v>
      </c>
      <c r="JC21" s="51">
        <v>707860</v>
      </c>
      <c r="JD21" s="51">
        <v>1331148.07</v>
      </c>
      <c r="JE21" s="51">
        <v>3580183.37</v>
      </c>
      <c r="JF21" s="51">
        <v>4177676</v>
      </c>
      <c r="JG21" s="51">
        <v>3679002.79</v>
      </c>
      <c r="JH21" s="51">
        <v>27890878.219999999</v>
      </c>
      <c r="JI21" s="51">
        <v>5923119.5</v>
      </c>
      <c r="JJ21" s="51">
        <v>777730</v>
      </c>
      <c r="JK21" s="51">
        <v>1606683.73</v>
      </c>
      <c r="JL21" s="51">
        <v>1811613</v>
      </c>
      <c r="JM21" s="51">
        <v>963987</v>
      </c>
      <c r="JN21" s="51">
        <v>29620032.530000001</v>
      </c>
      <c r="JO21" s="51">
        <v>2287574.14</v>
      </c>
      <c r="JP21" s="51">
        <v>3670954.65</v>
      </c>
      <c r="JQ21" s="51">
        <v>3555901.18</v>
      </c>
      <c r="JR21" s="51">
        <v>3023485.75</v>
      </c>
      <c r="JS21" s="51">
        <v>3656091</v>
      </c>
      <c r="JT21" s="51">
        <v>970684</v>
      </c>
      <c r="JU21" s="51">
        <v>680892641.90999985</v>
      </c>
      <c r="JV21" s="51">
        <v>67392227.560000002</v>
      </c>
      <c r="JW21" s="51">
        <v>28752731.5</v>
      </c>
      <c r="JX21" s="51">
        <v>1847237.8</v>
      </c>
      <c r="JY21" s="51">
        <v>595712</v>
      </c>
      <c r="JZ21" s="51">
        <v>2561675</v>
      </c>
      <c r="KA21" s="51">
        <v>694705.5</v>
      </c>
      <c r="KB21" s="51">
        <v>4794104</v>
      </c>
      <c r="KC21" s="51">
        <v>1794464.75</v>
      </c>
      <c r="KD21" s="51">
        <v>715775.8</v>
      </c>
      <c r="KE21" s="51">
        <v>3010019</v>
      </c>
      <c r="KF21" s="51">
        <v>253086</v>
      </c>
      <c r="KG21" s="51">
        <v>1112218</v>
      </c>
      <c r="KH21" s="51">
        <v>570451.1</v>
      </c>
      <c r="KI21" s="51">
        <v>147611.5</v>
      </c>
      <c r="KJ21" s="51">
        <v>415423.25</v>
      </c>
      <c r="KK21" s="51">
        <v>142560072.69</v>
      </c>
      <c r="KL21" s="51">
        <v>9153524.4299999997</v>
      </c>
      <c r="KM21" s="51">
        <v>6694168</v>
      </c>
      <c r="KN21" s="51">
        <v>5579408.7999999998</v>
      </c>
      <c r="KO21" s="51">
        <v>5473588</v>
      </c>
      <c r="KP21" s="51">
        <v>5827663</v>
      </c>
      <c r="KQ21" s="51">
        <v>4495377.5</v>
      </c>
      <c r="KR21" s="51">
        <v>7785222.7000000002</v>
      </c>
      <c r="KS21" s="51">
        <v>2338352.25</v>
      </c>
      <c r="KT21" s="51">
        <v>24551522.140000001</v>
      </c>
      <c r="KU21" s="51">
        <v>2503079.56</v>
      </c>
      <c r="KV21" s="51">
        <v>5502933.9299999997</v>
      </c>
      <c r="KW21" s="51">
        <v>11692164.869999999</v>
      </c>
      <c r="KX21" s="51">
        <v>1215131</v>
      </c>
      <c r="KY21" s="51">
        <v>3839064.74</v>
      </c>
      <c r="KZ21" s="51">
        <v>53486571.689999998</v>
      </c>
      <c r="LA21" s="51">
        <v>4959083</v>
      </c>
      <c r="LB21" s="51">
        <v>51346265.979999997</v>
      </c>
      <c r="LC21" s="51">
        <v>6855621.25</v>
      </c>
      <c r="LD21" s="51">
        <v>957398.88</v>
      </c>
      <c r="LE21" s="51">
        <v>9015732.5500000007</v>
      </c>
      <c r="LF21" s="51">
        <v>5399175.1500000004</v>
      </c>
      <c r="LG21" s="51">
        <v>1889024.53</v>
      </c>
      <c r="LH21" s="51">
        <v>2250321</v>
      </c>
      <c r="LI21" s="51">
        <v>1667430</v>
      </c>
      <c r="LJ21" s="51">
        <v>76227066</v>
      </c>
      <c r="LK21" s="51">
        <v>7166865.25</v>
      </c>
      <c r="LL21" s="51">
        <v>41644555.25</v>
      </c>
      <c r="LM21" s="51">
        <v>25815226.75</v>
      </c>
      <c r="LN21" s="51">
        <v>1957118</v>
      </c>
      <c r="LO21" s="51">
        <v>1609766.57</v>
      </c>
      <c r="LP21" s="51">
        <v>1981405.23</v>
      </c>
      <c r="LQ21" s="51">
        <v>3229570.29</v>
      </c>
      <c r="LR21" s="51">
        <v>1997782.5</v>
      </c>
      <c r="LS21" s="51">
        <v>3746150.87</v>
      </c>
      <c r="LT21" s="51">
        <v>520767</v>
      </c>
      <c r="LU21" s="51">
        <v>31800666.309999999</v>
      </c>
      <c r="LV21" s="51">
        <v>3220646.5</v>
      </c>
      <c r="LW21" s="51">
        <v>1293967</v>
      </c>
      <c r="LX21" s="51">
        <v>187169869.88</v>
      </c>
      <c r="LY21" s="51">
        <v>40876449.299999997</v>
      </c>
      <c r="LZ21" s="51">
        <v>45349218.200000003</v>
      </c>
      <c r="MA21" s="51">
        <v>13951343.5</v>
      </c>
      <c r="MB21" s="51">
        <v>2567455.42</v>
      </c>
      <c r="MC21" s="51">
        <v>3978822.7</v>
      </c>
      <c r="MD21" s="51">
        <v>2271399</v>
      </c>
      <c r="ME21" s="51">
        <v>5032885.25</v>
      </c>
      <c r="MF21" s="51">
        <v>3116479.4</v>
      </c>
      <c r="MG21" s="51">
        <v>4359222.95</v>
      </c>
      <c r="MH21" s="51">
        <v>8400273</v>
      </c>
      <c r="MI21" s="51">
        <v>1134457.5</v>
      </c>
      <c r="MJ21" s="51">
        <v>1012114770.02</v>
      </c>
      <c r="MK21" s="51">
        <v>51666654.350000001</v>
      </c>
      <c r="ML21" s="51">
        <v>1372686.14</v>
      </c>
      <c r="MM21" s="51">
        <v>2139254</v>
      </c>
      <c r="MN21" s="51">
        <v>918029</v>
      </c>
      <c r="MO21" s="51">
        <v>1604164.66</v>
      </c>
      <c r="MP21" s="51">
        <v>1766224.5</v>
      </c>
      <c r="MQ21" s="51">
        <v>1831193.44</v>
      </c>
      <c r="MR21" s="51">
        <v>1321863</v>
      </c>
      <c r="MS21" s="51">
        <v>2139474.25</v>
      </c>
      <c r="MT21" s="51">
        <v>801217.75</v>
      </c>
      <c r="MU21" s="51">
        <v>2447729.25</v>
      </c>
      <c r="MV21" s="51">
        <v>903887.3</v>
      </c>
      <c r="MW21" s="51">
        <v>108432416.75</v>
      </c>
      <c r="MX21" s="51">
        <v>1689726.35</v>
      </c>
      <c r="MY21" s="51">
        <v>3713533</v>
      </c>
      <c r="MZ21" s="51">
        <v>7040258.6100000003</v>
      </c>
      <c r="NA21" s="51">
        <v>1166036.25</v>
      </c>
      <c r="NB21" s="51">
        <v>5518770.5199999996</v>
      </c>
      <c r="NC21" s="51">
        <v>10152770.199999999</v>
      </c>
      <c r="ND21" s="51">
        <v>3479480.05</v>
      </c>
      <c r="NE21" s="51">
        <v>7413399.1500000004</v>
      </c>
      <c r="NF21" s="51">
        <v>1483429.6</v>
      </c>
      <c r="NG21" s="51">
        <v>719720</v>
      </c>
      <c r="NH21" s="51">
        <v>155057284</v>
      </c>
      <c r="NI21" s="51">
        <v>21729905.68</v>
      </c>
      <c r="NJ21" s="51">
        <v>5965849.7699999996</v>
      </c>
      <c r="NK21" s="51">
        <v>10904758.34</v>
      </c>
      <c r="NL21" s="51">
        <v>616083.19999999995</v>
      </c>
      <c r="NM21" s="51">
        <v>19632710</v>
      </c>
      <c r="NN21" s="51">
        <v>23052346</v>
      </c>
      <c r="NO21" s="51">
        <v>8133958.1100000003</v>
      </c>
      <c r="NP21" s="51">
        <v>63301.5</v>
      </c>
      <c r="NQ21" s="51">
        <v>569502.34</v>
      </c>
      <c r="NR21" s="51">
        <v>5430328.25</v>
      </c>
      <c r="NS21" s="51">
        <v>3659505.17</v>
      </c>
      <c r="NT21" s="51">
        <v>15034532.75</v>
      </c>
      <c r="NU21" s="51">
        <v>1042532.47</v>
      </c>
      <c r="NV21" s="51">
        <v>1174278</v>
      </c>
      <c r="NW21" s="51">
        <v>1199799.77</v>
      </c>
      <c r="NX21" s="51">
        <v>1498979.1</v>
      </c>
      <c r="NY21" s="51">
        <v>932120.04</v>
      </c>
      <c r="NZ21" s="51">
        <v>2462660.09</v>
      </c>
      <c r="OA21" s="51">
        <v>81455885.768000007</v>
      </c>
      <c r="OB21" s="51">
        <v>36751159.829999998</v>
      </c>
      <c r="OC21" s="51">
        <v>5752924</v>
      </c>
      <c r="OD21" s="51">
        <v>2282395</v>
      </c>
      <c r="OE21" s="51">
        <v>3416743.16</v>
      </c>
      <c r="OF21" s="51">
        <v>12397340.109999999</v>
      </c>
      <c r="OG21" s="51">
        <v>2385165</v>
      </c>
      <c r="OH21" s="51">
        <v>149092686.03</v>
      </c>
      <c r="OI21" s="51">
        <v>17961848.039999999</v>
      </c>
      <c r="OJ21" s="51">
        <v>1987831.27</v>
      </c>
      <c r="OK21" s="51">
        <v>11948789.189999999</v>
      </c>
      <c r="OL21" s="51">
        <v>3012443</v>
      </c>
      <c r="OM21" s="51">
        <v>4843475.3600000003</v>
      </c>
      <c r="ON21" s="51">
        <v>11614822.67</v>
      </c>
      <c r="OO21" s="51">
        <v>680230.43</v>
      </c>
      <c r="OP21" s="51">
        <v>4149335</v>
      </c>
      <c r="OQ21" s="51">
        <v>32301736.75</v>
      </c>
      <c r="OR21" s="51">
        <v>8104800.5599999996</v>
      </c>
      <c r="OS21" s="51">
        <v>7704880.4900000002</v>
      </c>
      <c r="OT21" s="51">
        <v>455905</v>
      </c>
      <c r="OU21" s="51">
        <v>475511</v>
      </c>
      <c r="OV21" s="51"/>
      <c r="OW21" s="51">
        <v>38116586.32</v>
      </c>
      <c r="OX21" s="51">
        <v>1033052.25</v>
      </c>
      <c r="OY21" s="51">
        <v>812638</v>
      </c>
      <c r="OZ21" s="51">
        <v>1758787.48</v>
      </c>
      <c r="PA21" s="51">
        <v>5015803.51</v>
      </c>
      <c r="PB21" s="51">
        <v>5072484.41</v>
      </c>
      <c r="PC21" s="51">
        <v>1469909.35</v>
      </c>
      <c r="PD21" s="51">
        <v>852790.9</v>
      </c>
      <c r="PE21" s="51">
        <v>731798.84</v>
      </c>
      <c r="PF21" s="51">
        <v>951522111.41799986</v>
      </c>
      <c r="PG21" s="33">
        <v>34084760.020000003</v>
      </c>
      <c r="PH21" s="33">
        <v>1151433</v>
      </c>
      <c r="PI21" s="33">
        <v>2637983.7000000002</v>
      </c>
      <c r="PJ21" s="33">
        <v>259513.5</v>
      </c>
      <c r="PK21" s="33">
        <v>4224045.58</v>
      </c>
      <c r="PL21" s="33">
        <v>2465943.79</v>
      </c>
      <c r="PM21" s="33">
        <v>855690.4</v>
      </c>
      <c r="PN21" s="33">
        <v>788565.4</v>
      </c>
      <c r="PO21" s="33">
        <v>1361661.75</v>
      </c>
      <c r="PP21" s="33">
        <v>1053155.01</v>
      </c>
      <c r="PQ21" s="33">
        <v>1023413.3</v>
      </c>
      <c r="PR21" s="33">
        <v>1984760.02</v>
      </c>
      <c r="PS21" s="33">
        <v>901711</v>
      </c>
      <c r="PT21" s="33">
        <v>3202201.7</v>
      </c>
      <c r="PU21" s="33">
        <v>295596</v>
      </c>
      <c r="PV21" s="33">
        <v>357980.55</v>
      </c>
      <c r="PW21" s="33">
        <v>397282.87</v>
      </c>
      <c r="PX21" s="33">
        <v>377191.5</v>
      </c>
      <c r="PY21" s="33">
        <v>64367577</v>
      </c>
      <c r="PZ21" s="33">
        <v>4036933.5</v>
      </c>
      <c r="QA21" s="33">
        <v>2174987.6</v>
      </c>
      <c r="QB21" s="33">
        <v>3114680.25</v>
      </c>
      <c r="QC21" s="33">
        <v>26519983.359999999</v>
      </c>
      <c r="QD21" s="33">
        <v>481899</v>
      </c>
      <c r="QE21" s="33">
        <v>8275828.2400000002</v>
      </c>
      <c r="QF21" s="33">
        <v>3579431.7</v>
      </c>
      <c r="QG21" s="33">
        <v>11422970.300000001</v>
      </c>
      <c r="QH21" s="33">
        <v>631735.42000000004</v>
      </c>
      <c r="QI21" s="33">
        <v>6183398.5999999996</v>
      </c>
      <c r="QJ21" s="33">
        <v>786451.3</v>
      </c>
      <c r="QK21" s="33">
        <v>3274143.75</v>
      </c>
      <c r="QL21" s="33">
        <v>1392523.25</v>
      </c>
      <c r="QM21" s="33">
        <v>1602676.85</v>
      </c>
      <c r="QN21" s="33">
        <v>3244488.61</v>
      </c>
      <c r="QO21" s="33">
        <v>2168063</v>
      </c>
      <c r="QP21" s="33">
        <v>1269250.3500000001</v>
      </c>
      <c r="QQ21" s="33">
        <v>678453.5</v>
      </c>
      <c r="QR21" s="33">
        <v>2224780.25</v>
      </c>
      <c r="QS21" s="33">
        <v>7452052</v>
      </c>
      <c r="QT21" s="33">
        <v>1087466.5</v>
      </c>
      <c r="QU21" s="33">
        <v>288456.25</v>
      </c>
      <c r="QV21" s="33">
        <v>523974</v>
      </c>
      <c r="QW21" s="33">
        <v>321958</v>
      </c>
      <c r="QX21" s="33">
        <v>204879.86</v>
      </c>
      <c r="QY21" s="33">
        <v>39960696.229999997</v>
      </c>
      <c r="QZ21" s="33">
        <v>632159.78</v>
      </c>
      <c r="RA21" s="33">
        <v>2468943</v>
      </c>
      <c r="RB21" s="33">
        <v>1529798.04</v>
      </c>
      <c r="RC21" s="33">
        <v>1273035.31</v>
      </c>
      <c r="RD21" s="33">
        <v>3274921.15</v>
      </c>
      <c r="RE21" s="33">
        <v>915441</v>
      </c>
      <c r="RF21" s="33">
        <v>1956427.4</v>
      </c>
      <c r="RG21" s="33">
        <v>2179376.89</v>
      </c>
      <c r="RH21" s="33">
        <v>515024</v>
      </c>
      <c r="RI21" s="33">
        <v>548565.28</v>
      </c>
      <c r="RJ21" s="33">
        <v>558407</v>
      </c>
      <c r="RK21" s="33">
        <v>343157.15</v>
      </c>
      <c r="RL21" s="33">
        <v>38277075.520000003</v>
      </c>
      <c r="RM21" s="33">
        <v>3872021.56</v>
      </c>
      <c r="RN21" s="33">
        <v>2399081</v>
      </c>
      <c r="RO21" s="33">
        <v>1925166.14</v>
      </c>
      <c r="RP21" s="33">
        <v>1298799.45</v>
      </c>
      <c r="RQ21" s="33">
        <v>1191145.02</v>
      </c>
      <c r="RR21" s="33">
        <v>3801209.58</v>
      </c>
      <c r="RS21" s="33">
        <v>773454.07</v>
      </c>
      <c r="RT21" s="33">
        <v>1211647.2</v>
      </c>
      <c r="RU21" s="33">
        <v>3356421.6</v>
      </c>
      <c r="RV21" s="33">
        <v>5435247.7599999998</v>
      </c>
      <c r="RW21" s="33">
        <v>687482.64</v>
      </c>
      <c r="RX21" s="33">
        <v>483493</v>
      </c>
      <c r="RY21" s="33">
        <v>1702118.2</v>
      </c>
      <c r="RZ21" s="33">
        <v>779664.5</v>
      </c>
      <c r="SA21" s="33">
        <v>771660.34</v>
      </c>
      <c r="SB21" s="33">
        <v>1758085.5</v>
      </c>
      <c r="SC21" s="33">
        <v>664792.73</v>
      </c>
      <c r="SD21" s="33">
        <v>876664.47</v>
      </c>
      <c r="SE21" s="33">
        <v>370274.2</v>
      </c>
      <c r="SF21" s="33">
        <v>342523388.23999989</v>
      </c>
      <c r="SG21" s="33">
        <v>18604555</v>
      </c>
      <c r="SH21" s="33">
        <v>993581.15</v>
      </c>
      <c r="SI21" s="33">
        <v>862080</v>
      </c>
      <c r="SJ21" s="33">
        <v>770990.66</v>
      </c>
      <c r="SK21" s="33">
        <v>530018.25</v>
      </c>
      <c r="SL21" s="33">
        <v>1633197</v>
      </c>
      <c r="SM21" s="33">
        <v>488372.78</v>
      </c>
      <c r="SN21" s="33">
        <v>1106765.75</v>
      </c>
      <c r="SO21" s="33">
        <v>654313</v>
      </c>
      <c r="SP21" s="33">
        <v>728593</v>
      </c>
      <c r="SQ21" s="33">
        <v>2291991.73</v>
      </c>
      <c r="SR21" s="33">
        <v>128651.43</v>
      </c>
      <c r="SS21" s="33">
        <v>8808035.8499999996</v>
      </c>
      <c r="ST21" s="33">
        <v>1037442.66</v>
      </c>
      <c r="SU21" s="33">
        <v>1044009</v>
      </c>
      <c r="SV21" s="33">
        <v>1583642.2</v>
      </c>
      <c r="SW21" s="33">
        <v>1097191.3899999999</v>
      </c>
      <c r="SX21" s="33">
        <v>1077457</v>
      </c>
      <c r="SY21" s="33">
        <v>1005360.5</v>
      </c>
      <c r="SZ21" s="33">
        <v>430920</v>
      </c>
      <c r="TA21" s="33">
        <v>27675834.510000002</v>
      </c>
      <c r="TB21" s="33">
        <v>585614</v>
      </c>
      <c r="TC21" s="33">
        <v>1291484</v>
      </c>
      <c r="TD21" s="33">
        <v>652762</v>
      </c>
      <c r="TE21" s="33">
        <v>409021.75</v>
      </c>
      <c r="TF21" s="33">
        <v>819518.5</v>
      </c>
      <c r="TG21" s="33">
        <v>675623</v>
      </c>
      <c r="TH21" s="33">
        <v>3143491</v>
      </c>
      <c r="TI21" s="33">
        <v>1012226</v>
      </c>
      <c r="TJ21" s="33">
        <v>573879</v>
      </c>
      <c r="TK21" s="33">
        <v>523625</v>
      </c>
      <c r="TL21" s="33">
        <v>2102503</v>
      </c>
      <c r="TM21" s="33">
        <v>957123</v>
      </c>
      <c r="TN21" s="33">
        <v>571849</v>
      </c>
      <c r="TO21" s="33">
        <v>58684465.25</v>
      </c>
      <c r="TP21" s="33">
        <v>908098.29</v>
      </c>
      <c r="TQ21" s="33">
        <v>709883.5</v>
      </c>
      <c r="TR21" s="33">
        <v>2138378</v>
      </c>
      <c r="TS21" s="33">
        <v>2810192.26</v>
      </c>
      <c r="TT21" s="33">
        <v>1189043</v>
      </c>
      <c r="TU21" s="33">
        <v>317218.40000000002</v>
      </c>
      <c r="TV21" s="33">
        <v>3783100.49</v>
      </c>
      <c r="TW21" s="33">
        <v>979830.75</v>
      </c>
      <c r="TX21" s="33">
        <v>3581850.2</v>
      </c>
      <c r="TY21" s="33">
        <v>1670631</v>
      </c>
      <c r="TZ21" s="33">
        <v>562842</v>
      </c>
      <c r="UA21" s="33">
        <v>637543</v>
      </c>
      <c r="UB21" s="33">
        <v>1225553.21</v>
      </c>
      <c r="UC21" s="33">
        <v>824113</v>
      </c>
      <c r="UD21" s="33">
        <v>915350</v>
      </c>
      <c r="UE21" s="33">
        <v>5665827.6399999997</v>
      </c>
      <c r="UF21" s="33">
        <v>633844.1</v>
      </c>
      <c r="UG21" s="33">
        <v>41726241.600000001</v>
      </c>
      <c r="UH21" s="33">
        <v>2081902</v>
      </c>
      <c r="UI21" s="33">
        <v>894197.5</v>
      </c>
      <c r="UJ21" s="33">
        <v>582102</v>
      </c>
      <c r="UK21" s="33">
        <v>5494234</v>
      </c>
      <c r="UL21" s="33">
        <v>553047</v>
      </c>
      <c r="UM21" s="33">
        <v>305515.58</v>
      </c>
      <c r="UN21" s="33">
        <v>358444.75</v>
      </c>
      <c r="UO21" s="33">
        <v>620513</v>
      </c>
      <c r="UP21" s="33">
        <v>15786476.1</v>
      </c>
      <c r="UQ21" s="33">
        <v>2149442</v>
      </c>
      <c r="UR21" s="33">
        <v>1223018</v>
      </c>
      <c r="US21" s="33">
        <v>2128556.2000000002</v>
      </c>
      <c r="UT21" s="33">
        <v>1066235</v>
      </c>
      <c r="UU21" s="33">
        <v>902729</v>
      </c>
      <c r="UV21" s="33">
        <v>71204615.969999999</v>
      </c>
      <c r="UW21" s="33">
        <v>2520475</v>
      </c>
      <c r="UX21" s="33">
        <v>957435.31</v>
      </c>
      <c r="UY21" s="33">
        <v>7177248</v>
      </c>
      <c r="UZ21" s="33">
        <v>783709</v>
      </c>
      <c r="VA21" s="33">
        <v>739947.5</v>
      </c>
      <c r="VB21" s="33">
        <v>4209894.75</v>
      </c>
      <c r="VC21" s="33">
        <v>685932.5</v>
      </c>
      <c r="VD21" s="33">
        <v>853078</v>
      </c>
      <c r="VE21" s="33">
        <v>760394</v>
      </c>
      <c r="VF21" s="33">
        <v>1048802</v>
      </c>
      <c r="VG21" s="33">
        <v>2093457.25</v>
      </c>
      <c r="VH21" s="33">
        <v>1226426.8</v>
      </c>
      <c r="VI21" s="33">
        <v>2230797.5099999998</v>
      </c>
      <c r="VJ21" s="33">
        <v>473105</v>
      </c>
      <c r="VK21" s="33">
        <v>624972</v>
      </c>
      <c r="VL21" s="33">
        <v>294939</v>
      </c>
      <c r="VM21" s="33">
        <v>585043</v>
      </c>
      <c r="VN21" s="33">
        <v>3134463.5</v>
      </c>
      <c r="VO21" s="33">
        <v>412252</v>
      </c>
      <c r="VP21" s="33">
        <v>768344.1</v>
      </c>
      <c r="VQ21" s="33">
        <v>351767472.12</v>
      </c>
      <c r="VR21" s="33">
        <v>709059.43</v>
      </c>
      <c r="VS21" s="33">
        <v>37161126.310000002</v>
      </c>
      <c r="VT21" s="33">
        <v>757566.25</v>
      </c>
      <c r="VU21" s="33">
        <v>1245535.93</v>
      </c>
      <c r="VV21" s="33">
        <v>3224481.53</v>
      </c>
      <c r="VW21" s="33">
        <v>3226979.17</v>
      </c>
      <c r="VX21" s="33">
        <v>4210000</v>
      </c>
      <c r="VY21" s="33">
        <v>1820765.5</v>
      </c>
      <c r="VZ21" s="33">
        <v>1544083.5</v>
      </c>
      <c r="WA21" s="33">
        <v>831360.2</v>
      </c>
      <c r="WB21" s="33">
        <v>5851057.7000000002</v>
      </c>
      <c r="WC21" s="33">
        <v>1127394</v>
      </c>
      <c r="WD21" s="33">
        <v>2561233</v>
      </c>
      <c r="WE21" s="33">
        <v>906996.98</v>
      </c>
      <c r="WF21" s="33">
        <v>660077.85</v>
      </c>
      <c r="WG21" s="33">
        <v>765391.16</v>
      </c>
      <c r="WH21" s="33">
        <v>135674356.96000001</v>
      </c>
      <c r="WI21" s="33">
        <v>5233189.97</v>
      </c>
      <c r="WJ21" s="33">
        <v>2094711</v>
      </c>
      <c r="WK21" s="33">
        <v>1273869</v>
      </c>
      <c r="WL21" s="33">
        <v>592560</v>
      </c>
      <c r="WM21" s="33">
        <v>2682610.89</v>
      </c>
      <c r="WN21" s="33">
        <v>10583167.199999999</v>
      </c>
      <c r="WO21" s="33">
        <v>5233402</v>
      </c>
      <c r="WP21" s="33">
        <v>3032530.4</v>
      </c>
      <c r="WQ21" s="33">
        <v>4182999.5</v>
      </c>
      <c r="WR21" s="33">
        <v>1669646.33</v>
      </c>
      <c r="WS21" s="33">
        <v>4083051</v>
      </c>
      <c r="WT21" s="33">
        <v>1319226</v>
      </c>
      <c r="WU21" s="33">
        <v>7080458</v>
      </c>
      <c r="WV21" s="33">
        <v>8783532.4000000004</v>
      </c>
      <c r="WW21" s="33">
        <v>1689428.11</v>
      </c>
      <c r="WX21" s="33">
        <v>2399852.7599999998</v>
      </c>
      <c r="WY21" s="33">
        <v>11943441</v>
      </c>
      <c r="WZ21" s="33">
        <v>2713704.37</v>
      </c>
      <c r="XA21" s="33">
        <v>8862574.6099999994</v>
      </c>
      <c r="XB21" s="33">
        <v>38404110.310000002</v>
      </c>
      <c r="XC21" s="33">
        <v>3538941.85</v>
      </c>
      <c r="XD21" s="33">
        <v>1213242</v>
      </c>
      <c r="XE21" s="33">
        <v>685834.56</v>
      </c>
      <c r="XF21" s="33">
        <v>1072459</v>
      </c>
      <c r="XG21" s="33">
        <v>649312</v>
      </c>
      <c r="XH21" s="33">
        <v>1151491.82</v>
      </c>
      <c r="XI21" s="33">
        <v>1326224.5</v>
      </c>
      <c r="XJ21" s="33">
        <v>16197652.58</v>
      </c>
      <c r="XK21" s="33">
        <v>1029199.5</v>
      </c>
      <c r="XL21" s="33">
        <v>332605</v>
      </c>
      <c r="XM21" s="33">
        <v>302785.87</v>
      </c>
      <c r="XN21" s="33">
        <v>437101</v>
      </c>
      <c r="XO21" s="33">
        <v>61845061.189999998</v>
      </c>
      <c r="XP21" s="33">
        <v>2269830</v>
      </c>
      <c r="XQ21" s="33">
        <v>1234359</v>
      </c>
      <c r="XR21" s="33">
        <v>11911021.5</v>
      </c>
      <c r="XS21" s="33">
        <v>2035033</v>
      </c>
      <c r="XT21" s="33">
        <v>1371017</v>
      </c>
      <c r="XU21" s="33">
        <v>3177256.86</v>
      </c>
      <c r="XV21" s="33">
        <v>1314702.1499999999</v>
      </c>
      <c r="XW21" s="33">
        <v>1549605</v>
      </c>
      <c r="XX21" s="33">
        <v>2827795.6</v>
      </c>
      <c r="XY21" s="33">
        <v>3415707.64</v>
      </c>
      <c r="XZ21" s="33">
        <v>785625</v>
      </c>
      <c r="YA21" s="33">
        <v>804349</v>
      </c>
      <c r="YB21" s="33">
        <v>1061508.25</v>
      </c>
      <c r="YC21" s="33">
        <v>669616</v>
      </c>
      <c r="YD21" s="33">
        <v>771361</v>
      </c>
      <c r="YE21" s="33">
        <v>645791</v>
      </c>
      <c r="YF21" s="33">
        <v>988370</v>
      </c>
      <c r="YG21" s="33">
        <v>748708.07</v>
      </c>
      <c r="YH21" s="33">
        <v>715391</v>
      </c>
      <c r="YI21" s="33">
        <v>906570.3</v>
      </c>
      <c r="YJ21" s="33">
        <v>600517</v>
      </c>
      <c r="YK21" s="33">
        <v>1265591</v>
      </c>
      <c r="YL21" s="33">
        <v>57651065.560000002</v>
      </c>
      <c r="YM21" s="33">
        <v>969309</v>
      </c>
      <c r="YN21" s="33">
        <v>6312711.5</v>
      </c>
      <c r="YO21" s="33">
        <v>1157540.25</v>
      </c>
      <c r="YP21" s="33">
        <v>11870763</v>
      </c>
      <c r="YQ21" s="33">
        <v>811086.43</v>
      </c>
      <c r="YR21" s="33">
        <v>2402367.2400000002</v>
      </c>
      <c r="YS21" s="33">
        <v>695446</v>
      </c>
      <c r="YT21" s="33">
        <v>2700213.6</v>
      </c>
      <c r="YU21" s="33">
        <v>2377412</v>
      </c>
      <c r="YV21" s="33">
        <v>1044606</v>
      </c>
      <c r="YW21" s="33">
        <v>1184190</v>
      </c>
      <c r="YX21" s="33">
        <v>589453</v>
      </c>
      <c r="YY21" s="33">
        <v>964609</v>
      </c>
      <c r="YZ21" s="33">
        <v>491443.96</v>
      </c>
      <c r="ZA21" s="33">
        <v>861380.46</v>
      </c>
      <c r="ZB21" s="33">
        <v>411470.26</v>
      </c>
      <c r="ZC21" s="33">
        <v>547079866.58000016</v>
      </c>
      <c r="ZD21" s="33">
        <v>15278183.5</v>
      </c>
      <c r="ZE21" s="33">
        <v>1022412</v>
      </c>
      <c r="ZF21" s="33">
        <v>1057476.8799999999</v>
      </c>
      <c r="ZG21" s="33">
        <v>718786</v>
      </c>
      <c r="ZH21" s="33">
        <v>2838792.39</v>
      </c>
      <c r="ZI21" s="33">
        <v>1072329.5</v>
      </c>
      <c r="ZJ21" s="33">
        <v>827709.23</v>
      </c>
      <c r="ZK21" s="33">
        <v>16689062</v>
      </c>
      <c r="ZL21" s="33">
        <v>559401.55000000005</v>
      </c>
      <c r="ZM21" s="33">
        <v>1043015.46</v>
      </c>
      <c r="ZN21" s="33">
        <v>1250101.25</v>
      </c>
      <c r="ZO21" s="33">
        <v>656453.68000000005</v>
      </c>
      <c r="ZP21" s="33">
        <v>915608.5</v>
      </c>
      <c r="ZQ21" s="33">
        <v>422641.23</v>
      </c>
      <c r="ZR21" s="33">
        <v>395287.27</v>
      </c>
      <c r="ZS21" s="33">
        <v>1821064.66</v>
      </c>
      <c r="ZT21" s="33">
        <v>36226998.560000002</v>
      </c>
      <c r="ZU21" s="33">
        <v>1088171.05</v>
      </c>
      <c r="ZV21" s="33">
        <v>2450080.0499999998</v>
      </c>
      <c r="ZW21" s="33">
        <v>7333343.5499999998</v>
      </c>
      <c r="ZX21" s="33">
        <v>2993652.04</v>
      </c>
      <c r="ZY21" s="33">
        <v>1099125.6499999999</v>
      </c>
      <c r="ZZ21" s="33">
        <v>1063215.67</v>
      </c>
      <c r="AAA21" s="33">
        <v>2842968.4</v>
      </c>
      <c r="AAB21" s="33">
        <v>4714470.8600000003</v>
      </c>
      <c r="AAC21" s="33">
        <v>4830503.24</v>
      </c>
      <c r="AAD21" s="33">
        <v>547895.52</v>
      </c>
      <c r="AAE21" s="33">
        <v>826079.63</v>
      </c>
      <c r="AAF21" s="33">
        <v>642363.53</v>
      </c>
      <c r="AAG21" s="33">
        <v>1285093.25</v>
      </c>
      <c r="AAH21" s="33">
        <v>737238.36</v>
      </c>
      <c r="AAI21" s="33">
        <v>710317.91</v>
      </c>
      <c r="AAJ21" s="33">
        <v>774355.89</v>
      </c>
      <c r="AAK21" s="33">
        <v>539313.5</v>
      </c>
      <c r="AAL21" s="33">
        <v>842143.54</v>
      </c>
      <c r="AAM21" s="33">
        <v>918925</v>
      </c>
      <c r="AAN21" s="33">
        <v>552793.65</v>
      </c>
      <c r="AAO21" s="33">
        <v>503173.75</v>
      </c>
      <c r="AAP21" s="33">
        <v>13430484.800000001</v>
      </c>
      <c r="AAQ21" s="33">
        <v>672127.75</v>
      </c>
      <c r="AAR21" s="33">
        <v>1117671.96</v>
      </c>
      <c r="AAS21" s="33">
        <v>1060632.71</v>
      </c>
      <c r="AAT21" s="33">
        <v>694049.44</v>
      </c>
      <c r="AAU21" s="33">
        <v>1169274.6499999999</v>
      </c>
      <c r="AAV21" s="33">
        <v>911327.75</v>
      </c>
      <c r="AAW21" s="33">
        <v>88784602.5</v>
      </c>
      <c r="AAX21" s="33">
        <v>519253.33</v>
      </c>
      <c r="AAY21" s="33">
        <v>1428552.5</v>
      </c>
      <c r="AAZ21" s="33">
        <v>2615326.4700000002</v>
      </c>
      <c r="ABA21" s="33">
        <v>1508570.4</v>
      </c>
      <c r="ABB21" s="33">
        <v>1070589</v>
      </c>
      <c r="ABC21" s="33">
        <v>2387583.9500000002</v>
      </c>
      <c r="ABD21" s="33">
        <v>1480583.5</v>
      </c>
      <c r="ABE21" s="33">
        <v>2771718.49</v>
      </c>
      <c r="ABF21" s="33">
        <v>1152586.1000000001</v>
      </c>
      <c r="ABG21" s="33">
        <v>1830300</v>
      </c>
      <c r="ABH21" s="33">
        <v>11376223.16</v>
      </c>
      <c r="ABI21" s="33">
        <v>4330811.04</v>
      </c>
      <c r="ABJ21" s="33">
        <v>961904.79</v>
      </c>
      <c r="ABK21" s="33">
        <v>877923.22</v>
      </c>
      <c r="ABL21" s="33">
        <v>2283969.79</v>
      </c>
      <c r="ABM21" s="33">
        <v>896214.42</v>
      </c>
      <c r="ABN21" s="33">
        <v>1359577.85</v>
      </c>
      <c r="ABO21" s="33">
        <v>787623.07</v>
      </c>
      <c r="ABP21" s="33">
        <v>5610540.5</v>
      </c>
      <c r="ABQ21" s="33">
        <v>7589216.8499999996</v>
      </c>
      <c r="ABR21" s="33">
        <v>512971.5</v>
      </c>
      <c r="ABS21" s="33">
        <v>1067397.79</v>
      </c>
      <c r="ABT21" s="33">
        <v>1008115.73</v>
      </c>
      <c r="ABU21" s="33">
        <v>553144.1</v>
      </c>
      <c r="ABV21" s="33">
        <v>592265.55000000005</v>
      </c>
      <c r="ABW21" s="33">
        <v>284503682.36000007</v>
      </c>
      <c r="ABX21" s="33">
        <v>35272312.25</v>
      </c>
      <c r="ABY21" s="33">
        <v>1534161</v>
      </c>
      <c r="ABZ21" s="33">
        <v>2878149</v>
      </c>
      <c r="ACA21" s="33">
        <v>2019084.51</v>
      </c>
      <c r="ACB21" s="33">
        <v>2726909.5</v>
      </c>
      <c r="ACC21" s="33">
        <v>2445974.2799999998</v>
      </c>
      <c r="ACD21" s="33">
        <v>1078431.21</v>
      </c>
      <c r="ACE21" s="33">
        <v>2350158</v>
      </c>
      <c r="ACF21" s="33">
        <v>1731215</v>
      </c>
      <c r="ACG21" s="33">
        <v>35023321.210000001</v>
      </c>
      <c r="ACH21" s="33">
        <v>3002119.03</v>
      </c>
      <c r="ACI21" s="33">
        <v>3688585.46</v>
      </c>
      <c r="ACJ21" s="33">
        <v>1887398</v>
      </c>
      <c r="ACK21" s="33">
        <v>1203335.01</v>
      </c>
      <c r="ACL21" s="33">
        <v>3985692.34</v>
      </c>
      <c r="ACM21" s="33">
        <v>1076630.1000000001</v>
      </c>
      <c r="ACN21" s="33">
        <v>1556234.85</v>
      </c>
      <c r="ACO21" s="33">
        <v>588584</v>
      </c>
      <c r="ACP21" s="33">
        <v>1816241.5</v>
      </c>
      <c r="ACQ21" s="33">
        <v>623046.99</v>
      </c>
      <c r="ACR21" s="33">
        <v>77150084.680000007</v>
      </c>
      <c r="ACS21" s="33">
        <v>934857.13</v>
      </c>
      <c r="ACT21" s="33">
        <v>2053954.05</v>
      </c>
      <c r="ACU21" s="33">
        <v>1738985.82</v>
      </c>
      <c r="ACV21" s="33">
        <v>218970.37</v>
      </c>
      <c r="ACW21" s="33">
        <v>1156396.9099999999</v>
      </c>
      <c r="ACX21" s="33">
        <v>1723897.38</v>
      </c>
      <c r="ACY21" s="33">
        <v>107889.60000000001</v>
      </c>
      <c r="ACZ21" s="33">
        <v>15237315.5</v>
      </c>
      <c r="ADA21" s="33">
        <v>260636.72</v>
      </c>
      <c r="ADB21" s="33">
        <v>1902574.88</v>
      </c>
      <c r="ADC21" s="33">
        <v>2859251.25</v>
      </c>
      <c r="ADD21" s="33">
        <v>2308689</v>
      </c>
      <c r="ADE21" s="33">
        <v>5533558</v>
      </c>
      <c r="ADF21" s="33">
        <v>1516452.36</v>
      </c>
      <c r="ADG21" s="33">
        <v>1717152.46</v>
      </c>
      <c r="ADH21" s="33">
        <v>604421.44999999995</v>
      </c>
      <c r="ADI21" s="33">
        <v>1047389.57</v>
      </c>
      <c r="ADJ21" s="33">
        <v>430394</v>
      </c>
      <c r="ADK21" s="33">
        <v>603594</v>
      </c>
      <c r="ADL21" s="33">
        <v>1046407.97</v>
      </c>
      <c r="ADM21" s="33">
        <v>1534.5</v>
      </c>
      <c r="ADN21" s="33">
        <v>2050137.11</v>
      </c>
      <c r="ADO21" s="33">
        <v>10873532</v>
      </c>
      <c r="ADP21" s="33">
        <v>16211781.17</v>
      </c>
      <c r="ADQ21" s="33">
        <v>42061.5</v>
      </c>
      <c r="ADR21" s="33">
        <v>593111.39</v>
      </c>
      <c r="ADS21" s="33">
        <v>1272917.47</v>
      </c>
      <c r="ADT21" s="33">
        <v>1011714</v>
      </c>
      <c r="ADU21" s="33">
        <v>971640.02</v>
      </c>
      <c r="ADV21" s="33">
        <v>887035.57</v>
      </c>
      <c r="ADW21" s="33">
        <v>1524104.29</v>
      </c>
      <c r="ADX21" s="33">
        <v>206661374.56</v>
      </c>
      <c r="ADY21" s="33">
        <v>8649704.4000000004</v>
      </c>
      <c r="ADZ21" s="33">
        <v>15932546.33</v>
      </c>
      <c r="AEA21" s="33">
        <v>15197396.279999999</v>
      </c>
      <c r="AEB21" s="33">
        <v>302976</v>
      </c>
      <c r="AEC21" s="33">
        <v>723230.48</v>
      </c>
      <c r="AED21" s="33">
        <v>610466</v>
      </c>
      <c r="AEE21" s="33">
        <v>631607</v>
      </c>
      <c r="AEF21" s="33">
        <v>78293894.719999999</v>
      </c>
      <c r="AEG21" s="33">
        <v>33583125</v>
      </c>
      <c r="AEH21" s="33">
        <v>9918603.7400000002</v>
      </c>
      <c r="AEI21" s="33">
        <v>2138291.85</v>
      </c>
      <c r="AEJ21" s="33">
        <v>2859745.44</v>
      </c>
      <c r="AEK21" s="33">
        <v>2639859.27</v>
      </c>
      <c r="AEL21" s="33">
        <v>1522401</v>
      </c>
      <c r="AEM21" s="33">
        <v>1683044.07</v>
      </c>
      <c r="AEN21" s="33">
        <v>2131939.98</v>
      </c>
      <c r="AEO21" s="33">
        <v>1459783.49</v>
      </c>
      <c r="AEP21" s="33">
        <v>2217399.7999999998</v>
      </c>
      <c r="AEQ21" s="33">
        <v>3117855</v>
      </c>
      <c r="AER21" s="33">
        <v>1519926</v>
      </c>
      <c r="AES21" s="33">
        <v>1203890.81</v>
      </c>
      <c r="AET21" s="33">
        <v>1965961.79</v>
      </c>
      <c r="AEU21" s="33">
        <v>5723152.9500000002</v>
      </c>
      <c r="AEV21" s="33">
        <v>1090168.6499999999</v>
      </c>
      <c r="AEW21" s="33">
        <v>7192288</v>
      </c>
      <c r="AEX21" s="33">
        <v>1187462.6100000001</v>
      </c>
      <c r="AEY21" s="33">
        <v>7064460.6900000004</v>
      </c>
      <c r="AEZ21" s="33">
        <v>679302581.26999998</v>
      </c>
      <c r="AFA21" s="33">
        <v>52582308</v>
      </c>
      <c r="AFB21" s="33">
        <v>5870750.71</v>
      </c>
      <c r="AFC21" s="33">
        <v>3724394</v>
      </c>
      <c r="AFD21" s="33">
        <v>1370095.92</v>
      </c>
      <c r="AFE21" s="33">
        <v>2851784.5</v>
      </c>
      <c r="AFF21" s="33">
        <v>5192790.75</v>
      </c>
      <c r="AFG21" s="33">
        <v>926586</v>
      </c>
      <c r="AFH21" s="33">
        <v>2670889.5</v>
      </c>
      <c r="AFI21" s="33">
        <v>1061325</v>
      </c>
      <c r="AFJ21" s="33">
        <v>421060.5</v>
      </c>
      <c r="AFK21" s="33">
        <v>19817695</v>
      </c>
      <c r="AFL21" s="33">
        <v>7390435.1799999997</v>
      </c>
      <c r="AFM21" s="33">
        <v>1644468</v>
      </c>
      <c r="AFN21" s="33">
        <v>766415</v>
      </c>
      <c r="AFO21" s="33">
        <v>1307829.76</v>
      </c>
      <c r="AFP21" s="33">
        <v>587544.17000000004</v>
      </c>
      <c r="AFQ21" s="33">
        <v>186804.47</v>
      </c>
      <c r="AFR21" s="33">
        <v>694256.99</v>
      </c>
      <c r="AFS21" s="33">
        <v>226861.25</v>
      </c>
      <c r="AFT21" s="33">
        <v>491609.25</v>
      </c>
      <c r="AFU21" s="33">
        <v>298202</v>
      </c>
      <c r="AFV21" s="33">
        <v>336358.5</v>
      </c>
      <c r="AFW21" s="33">
        <v>374907</v>
      </c>
      <c r="AFX21" s="33">
        <v>22812120.75</v>
      </c>
      <c r="AFY21" s="33">
        <v>1355579</v>
      </c>
      <c r="AFZ21" s="33">
        <v>2280061</v>
      </c>
      <c r="AGA21" s="33">
        <v>797181</v>
      </c>
      <c r="AGB21" s="33">
        <v>454444</v>
      </c>
      <c r="AGC21" s="33">
        <v>273146</v>
      </c>
      <c r="AGD21" s="33">
        <v>150396.19</v>
      </c>
      <c r="AGE21" s="33">
        <v>1516841.42</v>
      </c>
      <c r="AGF21" s="33">
        <v>1114894.3</v>
      </c>
      <c r="AGG21" s="33">
        <v>330427</v>
      </c>
      <c r="AGH21" s="33">
        <v>1165611</v>
      </c>
      <c r="AGI21" s="33">
        <v>312118</v>
      </c>
      <c r="AGJ21" s="33">
        <v>33609311</v>
      </c>
      <c r="AGK21" s="33">
        <v>1145089.8799999999</v>
      </c>
      <c r="AGL21" s="33">
        <v>1322683.54</v>
      </c>
      <c r="AGM21" s="33">
        <v>1015443.5</v>
      </c>
      <c r="AGN21" s="33">
        <v>2750763.5</v>
      </c>
      <c r="AGO21" s="33">
        <v>260940.5</v>
      </c>
      <c r="AGP21" s="33">
        <v>456058.5</v>
      </c>
      <c r="AGQ21" s="33">
        <v>1027678.5</v>
      </c>
      <c r="AGR21" s="33">
        <v>450419.75</v>
      </c>
      <c r="AGS21" s="33">
        <v>1254122.5</v>
      </c>
      <c r="AGT21" s="33">
        <v>1072236</v>
      </c>
      <c r="AGU21" s="33">
        <v>30293633</v>
      </c>
      <c r="AGV21" s="33">
        <v>6187330</v>
      </c>
      <c r="AGW21" s="33">
        <v>1018213</v>
      </c>
      <c r="AGX21" s="33">
        <v>365800</v>
      </c>
      <c r="AGY21" s="33">
        <v>1746398.87</v>
      </c>
      <c r="AGZ21" s="33">
        <v>761015.86</v>
      </c>
      <c r="AHA21" s="33">
        <v>202286</v>
      </c>
      <c r="AHB21" s="33">
        <v>394906.2</v>
      </c>
      <c r="AHC21" s="33">
        <v>122195752.14</v>
      </c>
      <c r="AHD21" s="33">
        <v>59106503.299999997</v>
      </c>
      <c r="AHE21" s="33">
        <v>1584403.25</v>
      </c>
      <c r="AHF21" s="33">
        <v>3477825.56</v>
      </c>
      <c r="AHG21" s="33">
        <v>3290500.98</v>
      </c>
      <c r="AHH21" s="33">
        <v>2106019.31</v>
      </c>
      <c r="AHI21" s="33">
        <v>650108</v>
      </c>
      <c r="AHJ21" s="33">
        <v>3443202.25</v>
      </c>
      <c r="AHK21" s="33">
        <v>503999.37</v>
      </c>
      <c r="AHL21" s="33">
        <v>3577113.75</v>
      </c>
      <c r="AHM21" s="33">
        <v>6093796</v>
      </c>
      <c r="AHN21" s="33">
        <v>2441194.2000000002</v>
      </c>
      <c r="AHO21" s="33">
        <v>2393924</v>
      </c>
      <c r="AHP21" s="33">
        <v>1671487</v>
      </c>
      <c r="AHQ21" s="33">
        <v>2252715.2999999998</v>
      </c>
      <c r="AHR21" s="33">
        <v>2609517.4500000002</v>
      </c>
      <c r="AHS21" s="33">
        <v>1377558.3</v>
      </c>
      <c r="AHT21" s="33">
        <v>13523947.52</v>
      </c>
      <c r="AHU21" s="33">
        <v>1133571.3500000001</v>
      </c>
      <c r="AHV21" s="33">
        <v>747994.08</v>
      </c>
      <c r="AHW21" s="33">
        <v>1276204</v>
      </c>
      <c r="AHX21" s="33">
        <v>1804609</v>
      </c>
      <c r="AHY21" s="33">
        <v>466626</v>
      </c>
      <c r="AHZ21" s="33">
        <v>540328</v>
      </c>
      <c r="AIA21" s="33">
        <v>466961421.31999999</v>
      </c>
      <c r="AIB21" s="33">
        <v>6446480914.7480021</v>
      </c>
    </row>
    <row r="22" spans="1:912" x14ac:dyDescent="0.5">
      <c r="A22" s="50" t="s">
        <v>200</v>
      </c>
      <c r="B22" s="50" t="s">
        <v>226</v>
      </c>
      <c r="C22" s="50" t="s">
        <v>227</v>
      </c>
      <c r="D22" s="51">
        <v>4038746.6</v>
      </c>
      <c r="E22" s="51"/>
      <c r="F22" s="51">
        <v>163303</v>
      </c>
      <c r="G22" s="51"/>
      <c r="H22" s="51"/>
      <c r="I22" s="51">
        <v>331701</v>
      </c>
      <c r="J22" s="51"/>
      <c r="K22" s="51"/>
      <c r="L22" s="51"/>
      <c r="M22" s="51">
        <v>1030</v>
      </c>
      <c r="N22" s="51">
        <v>67605</v>
      </c>
      <c r="O22" s="51"/>
      <c r="P22" s="51">
        <v>1542</v>
      </c>
      <c r="Q22" s="51"/>
      <c r="R22" s="51"/>
      <c r="S22" s="51">
        <v>21810</v>
      </c>
      <c r="T22" s="51">
        <v>2134</v>
      </c>
      <c r="U22" s="51"/>
      <c r="V22" s="51">
        <v>2622831</v>
      </c>
      <c r="W22" s="51">
        <v>750</v>
      </c>
      <c r="X22" s="51">
        <v>21570</v>
      </c>
      <c r="Y22" s="51">
        <v>15674</v>
      </c>
      <c r="Z22" s="51"/>
      <c r="AA22" s="51"/>
      <c r="AB22" s="51"/>
      <c r="AC22" s="51">
        <v>3735.3</v>
      </c>
      <c r="AD22" s="51"/>
      <c r="AE22" s="51"/>
      <c r="AF22" s="51">
        <v>89701</v>
      </c>
      <c r="AG22" s="51">
        <v>64900.12</v>
      </c>
      <c r="AH22" s="51">
        <v>155</v>
      </c>
      <c r="AI22" s="51"/>
      <c r="AJ22" s="51">
        <v>33426</v>
      </c>
      <c r="AK22" s="51">
        <v>34831</v>
      </c>
      <c r="AL22" s="51">
        <v>57514</v>
      </c>
      <c r="AM22" s="51"/>
      <c r="AN22" s="51"/>
      <c r="AO22" s="51"/>
      <c r="AP22" s="51">
        <v>0</v>
      </c>
      <c r="AQ22" s="51">
        <v>2196</v>
      </c>
      <c r="AR22" s="51"/>
      <c r="AS22" s="51">
        <v>73705.279999999999</v>
      </c>
      <c r="AT22" s="51"/>
      <c r="AU22" s="51">
        <v>6114</v>
      </c>
      <c r="AV22" s="51"/>
      <c r="AW22" s="51">
        <v>8468</v>
      </c>
      <c r="AX22" s="51">
        <v>5600</v>
      </c>
      <c r="AY22" s="51">
        <v>246812.25</v>
      </c>
      <c r="AZ22" s="51">
        <v>19811.98</v>
      </c>
      <c r="BA22" s="51">
        <v>3420</v>
      </c>
      <c r="BB22" s="51">
        <v>27092.25</v>
      </c>
      <c r="BC22" s="51"/>
      <c r="BD22" s="51">
        <v>51273</v>
      </c>
      <c r="BE22" s="51"/>
      <c r="BF22" s="51">
        <v>327160</v>
      </c>
      <c r="BG22" s="51">
        <v>18559</v>
      </c>
      <c r="BH22" s="51">
        <v>8965.5</v>
      </c>
      <c r="BI22" s="51">
        <v>165660</v>
      </c>
      <c r="BJ22" s="51">
        <v>64602.2</v>
      </c>
      <c r="BK22" s="51"/>
      <c r="BL22" s="51">
        <v>6833</v>
      </c>
      <c r="BM22" s="51">
        <v>86688.78</v>
      </c>
      <c r="BN22" s="51">
        <v>8681</v>
      </c>
      <c r="BO22" s="51">
        <v>3620.25</v>
      </c>
      <c r="BP22" s="51"/>
      <c r="BQ22" s="51">
        <v>828</v>
      </c>
      <c r="BR22" s="51">
        <v>17484.25</v>
      </c>
      <c r="BS22" s="51"/>
      <c r="BT22" s="51"/>
      <c r="BU22" s="51"/>
      <c r="BV22" s="51"/>
      <c r="BW22" s="51"/>
      <c r="BX22" s="51">
        <v>9555</v>
      </c>
      <c r="BY22" s="51"/>
      <c r="BZ22" s="51">
        <v>332138.09999999998</v>
      </c>
      <c r="CA22" s="51"/>
      <c r="CB22" s="51"/>
      <c r="CC22" s="51"/>
      <c r="CD22" s="51">
        <v>27710</v>
      </c>
      <c r="CE22" s="51"/>
      <c r="CF22" s="51">
        <v>37237</v>
      </c>
      <c r="CG22" s="51">
        <v>3217577</v>
      </c>
      <c r="CH22" s="51">
        <v>1139129.2</v>
      </c>
      <c r="CI22" s="51">
        <v>179325.5</v>
      </c>
      <c r="CJ22" s="51">
        <v>84778</v>
      </c>
      <c r="CK22" s="51">
        <v>126159</v>
      </c>
      <c r="CL22" s="51">
        <v>66096</v>
      </c>
      <c r="CM22" s="51">
        <v>51428</v>
      </c>
      <c r="CN22" s="51">
        <v>265633.25</v>
      </c>
      <c r="CO22" s="51">
        <v>19385</v>
      </c>
      <c r="CP22" s="51">
        <v>281225.25</v>
      </c>
      <c r="CQ22" s="51">
        <v>70221.5</v>
      </c>
      <c r="CR22" s="51">
        <v>326171.5</v>
      </c>
      <c r="CS22" s="51">
        <v>69192.25</v>
      </c>
      <c r="CT22" s="51">
        <v>1185331.3999999999</v>
      </c>
      <c r="CU22" s="51"/>
      <c r="CV22" s="51">
        <v>207348.8</v>
      </c>
      <c r="CW22" s="51">
        <v>573779.87</v>
      </c>
      <c r="CX22" s="51">
        <v>2177.5</v>
      </c>
      <c r="CY22" s="51">
        <v>246730</v>
      </c>
      <c r="CZ22" s="51">
        <v>69155</v>
      </c>
      <c r="DA22" s="51">
        <v>127243</v>
      </c>
      <c r="DB22" s="51">
        <v>17441260.879999999</v>
      </c>
      <c r="DC22" s="51">
        <v>135985</v>
      </c>
      <c r="DD22" s="51">
        <v>122216.65</v>
      </c>
      <c r="DE22" s="51">
        <v>36929.75</v>
      </c>
      <c r="DF22" s="51"/>
      <c r="DG22" s="51">
        <v>224984</v>
      </c>
      <c r="DH22" s="51">
        <v>19348</v>
      </c>
      <c r="DI22" s="51"/>
      <c r="DJ22" s="51">
        <v>28771</v>
      </c>
      <c r="DK22" s="51">
        <v>27621</v>
      </c>
      <c r="DL22" s="51">
        <v>20957908.670000002</v>
      </c>
      <c r="DM22" s="51"/>
      <c r="DN22" s="51"/>
      <c r="DO22" s="51">
        <v>21046.5</v>
      </c>
      <c r="DP22" s="51">
        <v>20623</v>
      </c>
      <c r="DQ22" s="51">
        <v>27747.1</v>
      </c>
      <c r="DR22" s="51">
        <v>534885.93000000005</v>
      </c>
      <c r="DS22" s="51">
        <v>69615</v>
      </c>
      <c r="DT22" s="51">
        <v>34071.75</v>
      </c>
      <c r="DU22" s="51">
        <v>12777.25</v>
      </c>
      <c r="DV22" s="51">
        <v>5358.5</v>
      </c>
      <c r="DW22" s="51"/>
      <c r="DX22" s="51">
        <v>60348</v>
      </c>
      <c r="DY22" s="51">
        <v>210836.7</v>
      </c>
      <c r="DZ22" s="51">
        <v>169605.25</v>
      </c>
      <c r="EA22" s="51">
        <v>97020</v>
      </c>
      <c r="EB22" s="51">
        <v>86332.73</v>
      </c>
      <c r="EC22" s="51">
        <v>28065.599999999999</v>
      </c>
      <c r="ED22" s="51">
        <v>129361.75</v>
      </c>
      <c r="EE22" s="51">
        <v>37938</v>
      </c>
      <c r="EF22" s="51">
        <v>674332.52</v>
      </c>
      <c r="EG22" s="51">
        <v>843808</v>
      </c>
      <c r="EH22" s="51"/>
      <c r="EI22" s="51"/>
      <c r="EJ22" s="51"/>
      <c r="EK22" s="51">
        <v>436564</v>
      </c>
      <c r="EL22" s="51">
        <v>10024.39</v>
      </c>
      <c r="EM22" s="51">
        <v>171392.75</v>
      </c>
      <c r="EN22" s="51"/>
      <c r="EO22" s="51">
        <v>317349.5</v>
      </c>
      <c r="EP22" s="51">
        <v>47434</v>
      </c>
      <c r="EQ22" s="51">
        <v>52034</v>
      </c>
      <c r="ER22" s="51"/>
      <c r="ES22" s="51"/>
      <c r="ET22" s="51">
        <v>6054</v>
      </c>
      <c r="EU22" s="51"/>
      <c r="EV22" s="51"/>
      <c r="EW22" s="51">
        <v>29206.25</v>
      </c>
      <c r="EX22" s="51">
        <v>25687596.540000003</v>
      </c>
      <c r="EY22" s="51">
        <v>18184.25</v>
      </c>
      <c r="EZ22" s="51">
        <v>25011</v>
      </c>
      <c r="FA22" s="51"/>
      <c r="FB22" s="51"/>
      <c r="FC22" s="51"/>
      <c r="FD22" s="51"/>
      <c r="FE22" s="51">
        <v>87916.5</v>
      </c>
      <c r="FF22" s="51"/>
      <c r="FG22" s="51"/>
      <c r="FH22" s="51">
        <v>27904</v>
      </c>
      <c r="FI22" s="51">
        <v>483.75</v>
      </c>
      <c r="FJ22" s="51">
        <v>19406</v>
      </c>
      <c r="FK22" s="51">
        <v>72671</v>
      </c>
      <c r="FL22" s="51">
        <v>76810</v>
      </c>
      <c r="FM22" s="51">
        <v>6006.75</v>
      </c>
      <c r="FN22" s="51">
        <v>57847.75</v>
      </c>
      <c r="FO22" s="51"/>
      <c r="FP22" s="51">
        <v>213175</v>
      </c>
      <c r="FQ22" s="51">
        <v>11994</v>
      </c>
      <c r="FR22" s="51">
        <v>5686</v>
      </c>
      <c r="FS22" s="51">
        <v>3535704.29</v>
      </c>
      <c r="FT22" s="51"/>
      <c r="FU22" s="51">
        <v>42839</v>
      </c>
      <c r="FV22" s="51"/>
      <c r="FW22" s="51"/>
      <c r="FX22" s="51"/>
      <c r="FY22" s="51">
        <v>43908</v>
      </c>
      <c r="FZ22" s="51"/>
      <c r="GA22" s="51"/>
      <c r="GB22" s="51"/>
      <c r="GC22" s="51">
        <v>721427.66</v>
      </c>
      <c r="GD22" s="51">
        <v>126486.6</v>
      </c>
      <c r="GE22" s="51">
        <v>10931</v>
      </c>
      <c r="GF22" s="51">
        <v>102484</v>
      </c>
      <c r="GG22" s="51">
        <v>51138.5</v>
      </c>
      <c r="GH22" s="51">
        <v>87708.25</v>
      </c>
      <c r="GI22" s="51"/>
      <c r="GJ22" s="51">
        <v>736493.5</v>
      </c>
      <c r="GK22" s="51">
        <v>13601.5</v>
      </c>
      <c r="GL22" s="51">
        <v>79344</v>
      </c>
      <c r="GM22" s="51">
        <v>64557</v>
      </c>
      <c r="GN22" s="51">
        <v>1538</v>
      </c>
      <c r="GO22" s="51">
        <v>51042.2</v>
      </c>
      <c r="GP22" s="51">
        <v>51840.75</v>
      </c>
      <c r="GQ22" s="51"/>
      <c r="GR22" s="51">
        <v>55268</v>
      </c>
      <c r="GS22" s="51">
        <v>35031.75</v>
      </c>
      <c r="GT22" s="51">
        <v>61997</v>
      </c>
      <c r="GU22" s="51">
        <v>1161</v>
      </c>
      <c r="GV22" s="51">
        <v>30205</v>
      </c>
      <c r="GW22" s="51">
        <v>11465</v>
      </c>
      <c r="GX22" s="51"/>
      <c r="GY22" s="51">
        <v>45893</v>
      </c>
      <c r="GZ22" s="51"/>
      <c r="HA22" s="51">
        <v>6585161</v>
      </c>
      <c r="HB22" s="51">
        <v>6400563.5</v>
      </c>
      <c r="HC22" s="51">
        <v>169303</v>
      </c>
      <c r="HD22" s="51">
        <v>5435.5</v>
      </c>
      <c r="HE22" s="51">
        <v>22310</v>
      </c>
      <c r="HF22" s="51">
        <v>1077300.5</v>
      </c>
      <c r="HG22" s="51">
        <v>174551.5</v>
      </c>
      <c r="HH22" s="51">
        <v>136035.5</v>
      </c>
      <c r="HI22" s="51">
        <v>33474.400000000001</v>
      </c>
      <c r="HJ22" s="51">
        <v>71737.8</v>
      </c>
      <c r="HK22" s="51">
        <v>172677</v>
      </c>
      <c r="HL22" s="51"/>
      <c r="HM22" s="51">
        <v>258330</v>
      </c>
      <c r="HN22" s="51"/>
      <c r="HO22" s="51">
        <v>176182</v>
      </c>
      <c r="HP22" s="51">
        <v>103363.5</v>
      </c>
      <c r="HQ22" s="51"/>
      <c r="HR22" s="51"/>
      <c r="HS22" s="51"/>
      <c r="HT22" s="51">
        <v>1952</v>
      </c>
      <c r="HU22" s="51">
        <v>2509992.25</v>
      </c>
      <c r="HV22" s="51"/>
      <c r="HW22" s="51">
        <v>2472845.25</v>
      </c>
      <c r="HX22" s="51">
        <v>11761</v>
      </c>
      <c r="HY22" s="51">
        <v>202683</v>
      </c>
      <c r="HZ22" s="51"/>
      <c r="IA22" s="51">
        <v>98</v>
      </c>
      <c r="IB22" s="51"/>
      <c r="IC22" s="51">
        <v>104357</v>
      </c>
      <c r="ID22" s="51">
        <v>628511.25</v>
      </c>
      <c r="IE22" s="51">
        <v>1662389.75</v>
      </c>
      <c r="IF22" s="51"/>
      <c r="IG22" s="51">
        <v>2250</v>
      </c>
      <c r="IH22" s="51">
        <v>25761</v>
      </c>
      <c r="II22" s="51">
        <v>391181.75</v>
      </c>
      <c r="IJ22" s="51">
        <v>651328.52</v>
      </c>
      <c r="IK22" s="51">
        <v>777346</v>
      </c>
      <c r="IL22" s="51">
        <v>750247</v>
      </c>
      <c r="IM22" s="51">
        <v>11145</v>
      </c>
      <c r="IN22" s="51">
        <v>27926.84</v>
      </c>
      <c r="IO22" s="51"/>
      <c r="IP22" s="51">
        <v>188255.75</v>
      </c>
      <c r="IQ22" s="51"/>
      <c r="IR22" s="51">
        <v>46156</v>
      </c>
      <c r="IS22" s="51">
        <v>411</v>
      </c>
      <c r="IT22" s="51">
        <v>2267</v>
      </c>
      <c r="IU22" s="51"/>
      <c r="IV22" s="51">
        <v>5782633</v>
      </c>
      <c r="IW22" s="51">
        <v>103199</v>
      </c>
      <c r="IX22" s="51">
        <v>336635</v>
      </c>
      <c r="IY22" s="51"/>
      <c r="IZ22" s="51">
        <v>124650</v>
      </c>
      <c r="JA22" s="51">
        <v>25498</v>
      </c>
      <c r="JB22" s="51">
        <v>500</v>
      </c>
      <c r="JC22" s="51">
        <v>158210</v>
      </c>
      <c r="JD22" s="51">
        <v>26588</v>
      </c>
      <c r="JE22" s="51">
        <v>1000</v>
      </c>
      <c r="JF22" s="51">
        <v>494271</v>
      </c>
      <c r="JG22" s="51">
        <v>98111.5</v>
      </c>
      <c r="JH22" s="51">
        <v>641163</v>
      </c>
      <c r="JI22" s="51">
        <v>203228.75</v>
      </c>
      <c r="JJ22" s="51"/>
      <c r="JK22" s="51">
        <v>23759.25</v>
      </c>
      <c r="JL22" s="51">
        <v>100422</v>
      </c>
      <c r="JM22" s="51">
        <v>39694</v>
      </c>
      <c r="JN22" s="51">
        <v>55311.73</v>
      </c>
      <c r="JO22" s="51">
        <v>58263.38</v>
      </c>
      <c r="JP22" s="51"/>
      <c r="JQ22" s="51">
        <v>193656.75</v>
      </c>
      <c r="JR22" s="51"/>
      <c r="JS22" s="51">
        <v>77624</v>
      </c>
      <c r="JT22" s="51"/>
      <c r="JU22" s="51">
        <v>27814547.919999998</v>
      </c>
      <c r="JV22" s="51">
        <v>403203</v>
      </c>
      <c r="JW22" s="51">
        <v>473922.25</v>
      </c>
      <c r="JX22" s="51">
        <v>111082</v>
      </c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>
        <v>1043539</v>
      </c>
      <c r="KL22" s="51"/>
      <c r="KM22" s="51">
        <v>122780</v>
      </c>
      <c r="KN22" s="51">
        <v>297396</v>
      </c>
      <c r="KO22" s="51"/>
      <c r="KP22" s="51">
        <v>9189</v>
      </c>
      <c r="KQ22" s="51">
        <v>155244</v>
      </c>
      <c r="KR22" s="51">
        <v>127759</v>
      </c>
      <c r="KS22" s="51"/>
      <c r="KT22" s="51">
        <v>995817</v>
      </c>
      <c r="KU22" s="51">
        <v>225809</v>
      </c>
      <c r="KV22" s="51"/>
      <c r="KW22" s="51">
        <v>74030.5</v>
      </c>
      <c r="KX22" s="51">
        <v>34008</v>
      </c>
      <c r="KY22" s="51">
        <v>8281</v>
      </c>
      <c r="KZ22" s="51">
        <v>1233562.6000000001</v>
      </c>
      <c r="LA22" s="51">
        <v>1441</v>
      </c>
      <c r="LB22" s="51">
        <v>17490</v>
      </c>
      <c r="LC22" s="51">
        <v>791658.75</v>
      </c>
      <c r="LD22" s="51"/>
      <c r="LE22" s="51">
        <v>322016.75</v>
      </c>
      <c r="LF22" s="51">
        <v>5093</v>
      </c>
      <c r="LG22" s="51">
        <v>168945.43</v>
      </c>
      <c r="LH22" s="51">
        <v>1294</v>
      </c>
      <c r="LI22" s="51"/>
      <c r="LJ22" s="51">
        <v>28403705</v>
      </c>
      <c r="LK22" s="51">
        <v>22721.75</v>
      </c>
      <c r="LL22" s="51">
        <v>74529</v>
      </c>
      <c r="LM22" s="51">
        <v>262021.25</v>
      </c>
      <c r="LN22" s="51">
        <v>17571</v>
      </c>
      <c r="LO22" s="51">
        <v>95516</v>
      </c>
      <c r="LP22" s="51">
        <v>477865.29</v>
      </c>
      <c r="LQ22" s="51">
        <v>29002.25</v>
      </c>
      <c r="LR22" s="51">
        <v>22736</v>
      </c>
      <c r="LS22" s="51"/>
      <c r="LT22" s="51">
        <v>363</v>
      </c>
      <c r="LU22" s="51">
        <v>44836</v>
      </c>
      <c r="LV22" s="51">
        <v>8040</v>
      </c>
      <c r="LW22" s="51">
        <v>6094</v>
      </c>
      <c r="LX22" s="51">
        <v>1928712</v>
      </c>
      <c r="LY22" s="51">
        <v>18851</v>
      </c>
      <c r="LZ22" s="51">
        <v>3291684.58</v>
      </c>
      <c r="MA22" s="51">
        <v>113689</v>
      </c>
      <c r="MB22" s="51">
        <v>22390.75</v>
      </c>
      <c r="MC22" s="51">
        <v>940742</v>
      </c>
      <c r="MD22" s="51">
        <v>2235</v>
      </c>
      <c r="ME22" s="51">
        <v>2420</v>
      </c>
      <c r="MF22" s="51">
        <v>135399.93</v>
      </c>
      <c r="MG22" s="51">
        <v>1435586.3</v>
      </c>
      <c r="MH22" s="51">
        <v>1209990.4099999999</v>
      </c>
      <c r="MI22" s="51"/>
      <c r="MJ22" s="51">
        <v>45190262.789999992</v>
      </c>
      <c r="MK22" s="51">
        <v>1713219.5</v>
      </c>
      <c r="ML22" s="51">
        <v>27207.5</v>
      </c>
      <c r="MM22" s="51">
        <v>32027</v>
      </c>
      <c r="MN22" s="51">
        <v>20468</v>
      </c>
      <c r="MO22" s="51">
        <v>8590</v>
      </c>
      <c r="MP22" s="51">
        <v>287</v>
      </c>
      <c r="MQ22" s="51">
        <v>2585</v>
      </c>
      <c r="MR22" s="51">
        <v>0</v>
      </c>
      <c r="MS22" s="51">
        <v>10589</v>
      </c>
      <c r="MT22" s="51">
        <v>80056.5</v>
      </c>
      <c r="MU22" s="51">
        <v>118965</v>
      </c>
      <c r="MV22" s="51">
        <v>65453.25</v>
      </c>
      <c r="MW22" s="51">
        <v>1099412</v>
      </c>
      <c r="MX22" s="51"/>
      <c r="MY22" s="51">
        <v>34267</v>
      </c>
      <c r="MZ22" s="51">
        <v>252679</v>
      </c>
      <c r="NA22" s="51">
        <v>364850</v>
      </c>
      <c r="NB22" s="51">
        <v>6232</v>
      </c>
      <c r="NC22" s="51">
        <v>329962</v>
      </c>
      <c r="ND22" s="51">
        <v>12626</v>
      </c>
      <c r="NE22" s="51">
        <v>161530</v>
      </c>
      <c r="NF22" s="51">
        <v>27975</v>
      </c>
      <c r="NG22" s="51"/>
      <c r="NH22" s="51">
        <v>10818839.15</v>
      </c>
      <c r="NI22" s="51">
        <v>202660.5</v>
      </c>
      <c r="NJ22" s="51">
        <v>209257</v>
      </c>
      <c r="NK22" s="51">
        <v>16557699.32</v>
      </c>
      <c r="NL22" s="51">
        <v>1151989.2</v>
      </c>
      <c r="NM22" s="51">
        <v>377223</v>
      </c>
      <c r="NN22" s="51">
        <v>2713694.5</v>
      </c>
      <c r="NO22" s="51">
        <v>389449.75</v>
      </c>
      <c r="NP22" s="51">
        <v>321091</v>
      </c>
      <c r="NQ22" s="51">
        <v>258573.14</v>
      </c>
      <c r="NR22" s="51">
        <v>149863</v>
      </c>
      <c r="NS22" s="51"/>
      <c r="NT22" s="51">
        <v>9512</v>
      </c>
      <c r="NU22" s="51">
        <v>44297</v>
      </c>
      <c r="NV22" s="51">
        <v>1712</v>
      </c>
      <c r="NW22" s="51"/>
      <c r="NX22" s="51"/>
      <c r="NY22" s="51"/>
      <c r="NZ22" s="51">
        <v>5099</v>
      </c>
      <c r="OA22" s="51">
        <v>1851261.04</v>
      </c>
      <c r="OB22" s="51">
        <v>3253620.99</v>
      </c>
      <c r="OC22" s="51">
        <v>114475</v>
      </c>
      <c r="OD22" s="51"/>
      <c r="OE22" s="51">
        <v>36843</v>
      </c>
      <c r="OF22" s="51">
        <v>47338</v>
      </c>
      <c r="OG22" s="51"/>
      <c r="OH22" s="51">
        <v>2874921.89</v>
      </c>
      <c r="OI22" s="51">
        <v>1752</v>
      </c>
      <c r="OJ22" s="51"/>
      <c r="OK22" s="51">
        <v>64626.25</v>
      </c>
      <c r="OL22" s="51">
        <v>640507.5</v>
      </c>
      <c r="OM22" s="51"/>
      <c r="ON22" s="51">
        <v>95544</v>
      </c>
      <c r="OO22" s="51">
        <v>399558.75</v>
      </c>
      <c r="OP22" s="51"/>
      <c r="OQ22" s="51">
        <v>4553614.75</v>
      </c>
      <c r="OR22" s="51">
        <v>83328</v>
      </c>
      <c r="OS22" s="51">
        <v>632987</v>
      </c>
      <c r="OT22" s="51">
        <v>90245</v>
      </c>
      <c r="OU22" s="51">
        <v>23212</v>
      </c>
      <c r="OV22" s="51">
        <v>88310.25</v>
      </c>
      <c r="OW22" s="51">
        <v>334767</v>
      </c>
      <c r="OX22" s="51">
        <v>24668</v>
      </c>
      <c r="OY22" s="51">
        <v>24548</v>
      </c>
      <c r="OZ22" s="51">
        <v>32547.5</v>
      </c>
      <c r="PA22" s="51">
        <v>158034.75</v>
      </c>
      <c r="PB22" s="51">
        <v>16247</v>
      </c>
      <c r="PC22" s="51"/>
      <c r="PD22" s="51"/>
      <c r="PE22" s="51">
        <v>1875</v>
      </c>
      <c r="PF22" s="51">
        <v>53024772.980000004</v>
      </c>
      <c r="PG22" s="33">
        <v>3645</v>
      </c>
      <c r="PH22" s="33">
        <v>107946.62</v>
      </c>
      <c r="PI22" s="33"/>
      <c r="PJ22" s="33">
        <v>13797</v>
      </c>
      <c r="PK22" s="33">
        <v>41463</v>
      </c>
      <c r="PL22" s="33"/>
      <c r="PM22" s="33">
        <v>118561.5</v>
      </c>
      <c r="PN22" s="33">
        <v>11634</v>
      </c>
      <c r="PO22" s="33"/>
      <c r="PP22" s="33"/>
      <c r="PQ22" s="33">
        <v>94048</v>
      </c>
      <c r="PR22" s="33">
        <v>81540.25</v>
      </c>
      <c r="PS22" s="33">
        <v>34104</v>
      </c>
      <c r="PT22" s="33">
        <v>43949.13</v>
      </c>
      <c r="PU22" s="33">
        <v>8356.5</v>
      </c>
      <c r="PV22" s="33">
        <v>7071</v>
      </c>
      <c r="PW22" s="33">
        <v>29724.5</v>
      </c>
      <c r="PX22" s="33">
        <v>18574</v>
      </c>
      <c r="PY22" s="33">
        <v>3395766</v>
      </c>
      <c r="PZ22" s="33">
        <v>169848</v>
      </c>
      <c r="QA22" s="33"/>
      <c r="QB22" s="33"/>
      <c r="QC22" s="33">
        <v>355119</v>
      </c>
      <c r="QD22" s="33">
        <v>14666</v>
      </c>
      <c r="QE22" s="33">
        <v>476473.25</v>
      </c>
      <c r="QF22" s="33">
        <v>25319</v>
      </c>
      <c r="QG22" s="33"/>
      <c r="QH22" s="33"/>
      <c r="QI22" s="33"/>
      <c r="QJ22" s="33"/>
      <c r="QK22" s="33"/>
      <c r="QL22" s="33"/>
      <c r="QM22" s="33"/>
      <c r="QN22" s="33">
        <v>55865</v>
      </c>
      <c r="QO22" s="33">
        <v>23456</v>
      </c>
      <c r="QP22" s="33">
        <v>298032</v>
      </c>
      <c r="QQ22" s="33"/>
      <c r="QR22" s="33"/>
      <c r="QS22" s="33">
        <v>45743</v>
      </c>
      <c r="QT22" s="33"/>
      <c r="QU22" s="33"/>
      <c r="QV22" s="33"/>
      <c r="QW22" s="33">
        <v>101136</v>
      </c>
      <c r="QX22" s="33"/>
      <c r="QY22" s="33">
        <v>181631.25</v>
      </c>
      <c r="QZ22" s="33">
        <v>18339</v>
      </c>
      <c r="RA22" s="33">
        <v>792754.75</v>
      </c>
      <c r="RB22" s="33">
        <v>78473.5</v>
      </c>
      <c r="RC22" s="33">
        <v>928517.32</v>
      </c>
      <c r="RD22" s="33">
        <v>99726</v>
      </c>
      <c r="RE22" s="33">
        <v>80192</v>
      </c>
      <c r="RF22" s="33">
        <v>150649.5</v>
      </c>
      <c r="RG22" s="33">
        <v>520996.4</v>
      </c>
      <c r="RH22" s="33">
        <v>139817</v>
      </c>
      <c r="RI22" s="33">
        <v>30959.5</v>
      </c>
      <c r="RJ22" s="33">
        <v>53083</v>
      </c>
      <c r="RK22" s="33">
        <v>225481.76</v>
      </c>
      <c r="RL22" s="33">
        <v>540939.5</v>
      </c>
      <c r="RM22" s="33">
        <v>27759</v>
      </c>
      <c r="RN22" s="33">
        <v>340686</v>
      </c>
      <c r="RO22" s="33">
        <v>94845.38</v>
      </c>
      <c r="RP22" s="33">
        <v>92145.75</v>
      </c>
      <c r="RQ22" s="33">
        <v>260038.58</v>
      </c>
      <c r="RR22" s="33">
        <v>373116.31</v>
      </c>
      <c r="RS22" s="33"/>
      <c r="RT22" s="33">
        <v>139733.67000000001</v>
      </c>
      <c r="RU22" s="33">
        <v>161871.25</v>
      </c>
      <c r="RV22" s="33"/>
      <c r="RW22" s="33">
        <v>54028.75</v>
      </c>
      <c r="RX22" s="33"/>
      <c r="RY22" s="33">
        <v>476983.71</v>
      </c>
      <c r="RZ22" s="33">
        <v>156946</v>
      </c>
      <c r="SA22" s="33"/>
      <c r="SB22" s="33">
        <v>98849</v>
      </c>
      <c r="SC22" s="33">
        <v>3396</v>
      </c>
      <c r="SD22" s="33"/>
      <c r="SE22" s="33"/>
      <c r="SF22" s="33">
        <v>11697797.630000003</v>
      </c>
      <c r="SG22" s="33">
        <v>153634</v>
      </c>
      <c r="SH22" s="33"/>
      <c r="SI22" s="33"/>
      <c r="SJ22" s="33"/>
      <c r="SK22" s="33"/>
      <c r="SL22" s="33"/>
      <c r="SM22" s="33">
        <v>527654.02</v>
      </c>
      <c r="SN22" s="33"/>
      <c r="SO22" s="33"/>
      <c r="SP22" s="33"/>
      <c r="SQ22" s="33">
        <v>994</v>
      </c>
      <c r="SR22" s="33">
        <v>267030.89</v>
      </c>
      <c r="SS22" s="33"/>
      <c r="ST22" s="33">
        <v>13770.8</v>
      </c>
      <c r="SU22" s="33"/>
      <c r="SV22" s="33"/>
      <c r="SW22" s="33">
        <v>1319</v>
      </c>
      <c r="SX22" s="33"/>
      <c r="SY22" s="33">
        <v>23847.5</v>
      </c>
      <c r="SZ22" s="33"/>
      <c r="TA22" s="33">
        <v>105369</v>
      </c>
      <c r="TB22" s="33">
        <v>1788</v>
      </c>
      <c r="TC22" s="33"/>
      <c r="TD22" s="33"/>
      <c r="TE22" s="33"/>
      <c r="TF22" s="33">
        <v>2482</v>
      </c>
      <c r="TG22" s="33"/>
      <c r="TH22" s="33"/>
      <c r="TI22" s="33">
        <v>955</v>
      </c>
      <c r="TJ22" s="33"/>
      <c r="TK22" s="33"/>
      <c r="TL22" s="33">
        <v>7900</v>
      </c>
      <c r="TM22" s="33"/>
      <c r="TN22" s="33"/>
      <c r="TO22" s="33">
        <v>1796750</v>
      </c>
      <c r="TP22" s="33"/>
      <c r="TQ22" s="33">
        <v>13951.5</v>
      </c>
      <c r="TR22" s="33"/>
      <c r="TS22" s="33">
        <v>44986.8</v>
      </c>
      <c r="TT22" s="33">
        <v>68595</v>
      </c>
      <c r="TU22" s="33"/>
      <c r="TV22" s="33">
        <v>11562.5</v>
      </c>
      <c r="TW22" s="33"/>
      <c r="TX22" s="33">
        <v>70025</v>
      </c>
      <c r="TY22" s="33"/>
      <c r="TZ22" s="33"/>
      <c r="UA22" s="33"/>
      <c r="UB22" s="33">
        <v>12739</v>
      </c>
      <c r="UC22" s="33"/>
      <c r="UD22" s="33">
        <v>710</v>
      </c>
      <c r="UE22" s="33">
        <v>338627.75</v>
      </c>
      <c r="UF22" s="33">
        <v>47629</v>
      </c>
      <c r="UG22" s="33">
        <v>432930.1</v>
      </c>
      <c r="UH22" s="33"/>
      <c r="UI22" s="33"/>
      <c r="UJ22" s="33"/>
      <c r="UK22" s="33">
        <v>82743</v>
      </c>
      <c r="UL22" s="33">
        <v>6435</v>
      </c>
      <c r="UM22" s="33"/>
      <c r="UN22" s="33"/>
      <c r="UO22" s="33"/>
      <c r="UP22" s="33">
        <v>1029</v>
      </c>
      <c r="UQ22" s="33"/>
      <c r="UR22" s="33"/>
      <c r="US22" s="33">
        <v>56994</v>
      </c>
      <c r="UT22" s="33"/>
      <c r="UU22" s="33"/>
      <c r="UV22" s="33">
        <v>2620108</v>
      </c>
      <c r="UW22" s="33"/>
      <c r="UX22" s="33"/>
      <c r="UY22" s="33"/>
      <c r="UZ22" s="33"/>
      <c r="VA22" s="33"/>
      <c r="VB22" s="33"/>
      <c r="VC22" s="33"/>
      <c r="VD22" s="33">
        <v>2196</v>
      </c>
      <c r="VE22" s="33">
        <v>8090</v>
      </c>
      <c r="VF22" s="33"/>
      <c r="VG22" s="33"/>
      <c r="VH22" s="33"/>
      <c r="VI22" s="33"/>
      <c r="VJ22" s="33"/>
      <c r="VK22" s="33"/>
      <c r="VL22" s="33"/>
      <c r="VM22" s="33"/>
      <c r="VN22" s="33">
        <v>29298.5</v>
      </c>
      <c r="VO22" s="33"/>
      <c r="VP22" s="33">
        <v>11458.5</v>
      </c>
      <c r="VQ22" s="33">
        <v>6763602.8599999994</v>
      </c>
      <c r="VR22" s="33">
        <v>28126.6</v>
      </c>
      <c r="VS22" s="33">
        <v>657499.12</v>
      </c>
      <c r="VT22" s="33"/>
      <c r="VU22" s="33">
        <v>44392</v>
      </c>
      <c r="VV22" s="33">
        <v>79909.039999999994</v>
      </c>
      <c r="VW22" s="33"/>
      <c r="VX22" s="33">
        <v>259658</v>
      </c>
      <c r="VY22" s="33">
        <v>160063</v>
      </c>
      <c r="VZ22" s="33">
        <v>6452.75</v>
      </c>
      <c r="WA22" s="33">
        <v>500</v>
      </c>
      <c r="WB22" s="33">
        <v>3954141.25</v>
      </c>
      <c r="WC22" s="33">
        <v>66563</v>
      </c>
      <c r="WD22" s="33">
        <v>72045.5</v>
      </c>
      <c r="WE22" s="33">
        <v>617226.29</v>
      </c>
      <c r="WF22" s="33">
        <v>54873</v>
      </c>
      <c r="WG22" s="33">
        <v>17938.75</v>
      </c>
      <c r="WH22" s="33">
        <v>26380077.420000002</v>
      </c>
      <c r="WI22" s="33">
        <v>31259</v>
      </c>
      <c r="WJ22" s="33">
        <v>63</v>
      </c>
      <c r="WK22" s="33">
        <v>115412</v>
      </c>
      <c r="WL22" s="33"/>
      <c r="WM22" s="33">
        <v>23094</v>
      </c>
      <c r="WN22" s="33"/>
      <c r="WO22" s="33">
        <v>87501</v>
      </c>
      <c r="WP22" s="33"/>
      <c r="WQ22" s="33">
        <v>3192</v>
      </c>
      <c r="WR22" s="33"/>
      <c r="WS22" s="33">
        <v>68578</v>
      </c>
      <c r="WT22" s="33">
        <v>82058.2</v>
      </c>
      <c r="WU22" s="33">
        <v>55919</v>
      </c>
      <c r="WV22" s="33">
        <v>151975</v>
      </c>
      <c r="WW22" s="33">
        <v>98138.75</v>
      </c>
      <c r="WX22" s="33">
        <v>1638770</v>
      </c>
      <c r="WY22" s="33">
        <v>22555</v>
      </c>
      <c r="WZ22" s="33"/>
      <c r="XA22" s="33">
        <v>253628</v>
      </c>
      <c r="XB22" s="33">
        <v>650823</v>
      </c>
      <c r="XC22" s="33"/>
      <c r="XD22" s="33">
        <v>49137</v>
      </c>
      <c r="XE22" s="33">
        <v>8453</v>
      </c>
      <c r="XF22" s="33">
        <v>103841.72</v>
      </c>
      <c r="XG22" s="33"/>
      <c r="XH22" s="33">
        <v>22908.62</v>
      </c>
      <c r="XI22" s="33">
        <v>55606.5</v>
      </c>
      <c r="XJ22" s="33">
        <v>156540.47</v>
      </c>
      <c r="XK22" s="33">
        <v>171465</v>
      </c>
      <c r="XL22" s="33">
        <v>45431</v>
      </c>
      <c r="XM22" s="33">
        <v>36174</v>
      </c>
      <c r="XN22" s="33">
        <v>44779</v>
      </c>
      <c r="XO22" s="33">
        <v>1867351.5</v>
      </c>
      <c r="XP22" s="33">
        <v>5310</v>
      </c>
      <c r="XQ22" s="33">
        <v>26174</v>
      </c>
      <c r="XR22" s="33">
        <v>217805</v>
      </c>
      <c r="XS22" s="33">
        <v>185888</v>
      </c>
      <c r="XT22" s="33">
        <v>61869</v>
      </c>
      <c r="XU22" s="33">
        <v>121733.66</v>
      </c>
      <c r="XV22" s="33">
        <v>129364.75</v>
      </c>
      <c r="XW22" s="33">
        <v>50275</v>
      </c>
      <c r="XX22" s="33"/>
      <c r="XY22" s="33">
        <v>183894</v>
      </c>
      <c r="XZ22" s="33">
        <v>10268</v>
      </c>
      <c r="YA22" s="33">
        <v>32252</v>
      </c>
      <c r="YB22" s="33">
        <v>114085.25</v>
      </c>
      <c r="YC22" s="33">
        <v>3984</v>
      </c>
      <c r="YD22" s="33"/>
      <c r="YE22" s="33">
        <v>17805</v>
      </c>
      <c r="YF22" s="33"/>
      <c r="YG22" s="33">
        <v>48899</v>
      </c>
      <c r="YH22" s="33">
        <v>20288</v>
      </c>
      <c r="YI22" s="33">
        <v>4834</v>
      </c>
      <c r="YJ22" s="33">
        <v>93730.45</v>
      </c>
      <c r="YK22" s="33">
        <v>11220</v>
      </c>
      <c r="YL22" s="33">
        <v>513957.58</v>
      </c>
      <c r="YM22" s="33">
        <v>66918</v>
      </c>
      <c r="YN22" s="33">
        <v>456214.75</v>
      </c>
      <c r="YO22" s="33">
        <v>159604</v>
      </c>
      <c r="YP22" s="33"/>
      <c r="YQ22" s="33">
        <v>496</v>
      </c>
      <c r="YR22" s="33">
        <v>338465</v>
      </c>
      <c r="YS22" s="33"/>
      <c r="YT22" s="33"/>
      <c r="YU22" s="33">
        <v>47495</v>
      </c>
      <c r="YV22" s="33">
        <v>131380</v>
      </c>
      <c r="YW22" s="33">
        <v>56883</v>
      </c>
      <c r="YX22" s="33"/>
      <c r="YY22" s="33"/>
      <c r="YZ22" s="33"/>
      <c r="ZA22" s="33">
        <v>256730</v>
      </c>
      <c r="ZB22" s="33">
        <v>109422.01</v>
      </c>
      <c r="ZC22" s="33">
        <v>41382898.929999992</v>
      </c>
      <c r="ZD22" s="33">
        <v>695418.5</v>
      </c>
      <c r="ZE22" s="33">
        <v>28253</v>
      </c>
      <c r="ZF22" s="33">
        <v>10586</v>
      </c>
      <c r="ZG22" s="33"/>
      <c r="ZH22" s="33">
        <v>23737.279999999999</v>
      </c>
      <c r="ZI22" s="33"/>
      <c r="ZJ22" s="33">
        <v>13611</v>
      </c>
      <c r="ZK22" s="33">
        <v>2718</v>
      </c>
      <c r="ZL22" s="33">
        <v>32646.25</v>
      </c>
      <c r="ZM22" s="33">
        <v>15577.75</v>
      </c>
      <c r="ZN22" s="33"/>
      <c r="ZO22" s="33"/>
      <c r="ZP22" s="33"/>
      <c r="ZQ22" s="33"/>
      <c r="ZR22" s="33">
        <v>22338.75</v>
      </c>
      <c r="ZS22" s="33"/>
      <c r="ZT22" s="33">
        <v>965174.75</v>
      </c>
      <c r="ZU22" s="33">
        <v>5449</v>
      </c>
      <c r="ZV22" s="33">
        <v>185229</v>
      </c>
      <c r="ZW22" s="33"/>
      <c r="ZX22" s="33"/>
      <c r="ZY22" s="33">
        <v>145933.09</v>
      </c>
      <c r="ZZ22" s="33">
        <v>11354</v>
      </c>
      <c r="AAA22" s="33"/>
      <c r="AAB22" s="33">
        <v>284996</v>
      </c>
      <c r="AAC22" s="33">
        <v>157210.35</v>
      </c>
      <c r="AAD22" s="33">
        <v>63503.5</v>
      </c>
      <c r="AAE22" s="33">
        <v>94911.25</v>
      </c>
      <c r="AAF22" s="33">
        <v>131445</v>
      </c>
      <c r="AAG22" s="33">
        <v>96384.75</v>
      </c>
      <c r="AAH22" s="33">
        <v>8232.49</v>
      </c>
      <c r="AAI22" s="33">
        <v>50883.5</v>
      </c>
      <c r="AAJ22" s="33">
        <v>2209</v>
      </c>
      <c r="AAK22" s="33">
        <v>32596.5</v>
      </c>
      <c r="AAL22" s="33">
        <v>74723.28</v>
      </c>
      <c r="AAM22" s="33">
        <v>43560.5</v>
      </c>
      <c r="AAN22" s="33">
        <v>37475.300000000003</v>
      </c>
      <c r="AAO22" s="33">
        <v>32826</v>
      </c>
      <c r="AAP22" s="33">
        <v>26856</v>
      </c>
      <c r="AAQ22" s="33">
        <v>5650</v>
      </c>
      <c r="AAR22" s="33">
        <v>160703.49</v>
      </c>
      <c r="AAS22" s="33">
        <v>55578</v>
      </c>
      <c r="AAT22" s="33">
        <v>1448</v>
      </c>
      <c r="AAU22" s="33">
        <v>101975</v>
      </c>
      <c r="AAV22" s="33">
        <v>3196</v>
      </c>
      <c r="AAW22" s="33">
        <v>9486682</v>
      </c>
      <c r="AAX22" s="33"/>
      <c r="AAY22" s="33"/>
      <c r="AAZ22" s="33">
        <v>31804</v>
      </c>
      <c r="ABA22" s="33">
        <v>4891.25</v>
      </c>
      <c r="ABB22" s="33"/>
      <c r="ABC22" s="33">
        <v>161971.42000000001</v>
      </c>
      <c r="ABD22" s="33">
        <v>410528.5</v>
      </c>
      <c r="ABE22" s="33">
        <v>37920.75</v>
      </c>
      <c r="ABF22" s="33"/>
      <c r="ABG22" s="33"/>
      <c r="ABH22" s="33">
        <v>4733</v>
      </c>
      <c r="ABI22" s="33">
        <v>4436</v>
      </c>
      <c r="ABJ22" s="33">
        <v>104669.8</v>
      </c>
      <c r="ABK22" s="33"/>
      <c r="ABL22" s="33"/>
      <c r="ABM22" s="33"/>
      <c r="ABN22" s="33"/>
      <c r="ABO22" s="33"/>
      <c r="ABP22" s="33"/>
      <c r="ABQ22" s="33"/>
      <c r="ABR22" s="33"/>
      <c r="ABS22" s="33"/>
      <c r="ABT22" s="33">
        <v>105379.5</v>
      </c>
      <c r="ABU22" s="33"/>
      <c r="ABV22" s="33">
        <v>21131</v>
      </c>
      <c r="ABW22" s="33">
        <v>13998537.500000002</v>
      </c>
      <c r="ABX22" s="33">
        <v>85481.5</v>
      </c>
      <c r="ABY22" s="33">
        <v>11143</v>
      </c>
      <c r="ABZ22" s="33">
        <v>17683</v>
      </c>
      <c r="ACA22" s="33">
        <v>16155.39</v>
      </c>
      <c r="ACB22" s="33">
        <v>63283</v>
      </c>
      <c r="ACC22" s="33">
        <v>223704</v>
      </c>
      <c r="ACD22" s="33">
        <v>44984</v>
      </c>
      <c r="ACE22" s="33">
        <v>6768</v>
      </c>
      <c r="ACF22" s="33">
        <v>47605</v>
      </c>
      <c r="ACG22" s="33">
        <v>146929.5</v>
      </c>
      <c r="ACH22" s="33">
        <v>900</v>
      </c>
      <c r="ACI22" s="33"/>
      <c r="ACJ22" s="33"/>
      <c r="ACK22" s="33"/>
      <c r="ACL22" s="33"/>
      <c r="ACM22" s="33">
        <v>5282</v>
      </c>
      <c r="ACN22" s="33">
        <v>103231.5</v>
      </c>
      <c r="ACO22" s="33">
        <v>59602.5</v>
      </c>
      <c r="ACP22" s="33">
        <v>1390</v>
      </c>
      <c r="ACQ22" s="33"/>
      <c r="ACR22" s="33">
        <v>6579466.5</v>
      </c>
      <c r="ACS22" s="33"/>
      <c r="ACT22" s="33">
        <v>15552</v>
      </c>
      <c r="ACU22" s="33">
        <v>14307.5</v>
      </c>
      <c r="ACV22" s="33">
        <v>7484</v>
      </c>
      <c r="ACW22" s="33">
        <v>3326.75</v>
      </c>
      <c r="ACX22" s="33">
        <v>39699</v>
      </c>
      <c r="ACY22" s="33">
        <v>5810568</v>
      </c>
      <c r="ACZ22" s="33">
        <v>3958875.5</v>
      </c>
      <c r="ADA22" s="33">
        <v>2195</v>
      </c>
      <c r="ADB22" s="33">
        <v>4921</v>
      </c>
      <c r="ADC22" s="33">
        <v>25516</v>
      </c>
      <c r="ADD22" s="33"/>
      <c r="ADE22" s="33">
        <v>3711</v>
      </c>
      <c r="ADF22" s="33">
        <v>152662</v>
      </c>
      <c r="ADG22" s="33">
        <v>114315.25</v>
      </c>
      <c r="ADH22" s="33">
        <v>23250.5</v>
      </c>
      <c r="ADI22" s="33"/>
      <c r="ADJ22" s="33">
        <v>12237</v>
      </c>
      <c r="ADK22" s="33"/>
      <c r="ADL22" s="33">
        <v>1694</v>
      </c>
      <c r="ADM22" s="33"/>
      <c r="ADN22" s="33"/>
      <c r="ADO22" s="33">
        <v>2271704</v>
      </c>
      <c r="ADP22" s="33">
        <v>96839.94</v>
      </c>
      <c r="ADQ22" s="33">
        <v>633270</v>
      </c>
      <c r="ADR22" s="33"/>
      <c r="ADS22" s="33">
        <v>621132</v>
      </c>
      <c r="ADT22" s="33">
        <v>50122</v>
      </c>
      <c r="ADU22" s="33">
        <v>93451.08</v>
      </c>
      <c r="ADV22" s="33">
        <v>359967.13</v>
      </c>
      <c r="ADW22" s="33">
        <v>386175.05</v>
      </c>
      <c r="ADX22" s="33">
        <v>5542041.8300000001</v>
      </c>
      <c r="ADY22" s="33">
        <v>6968632</v>
      </c>
      <c r="ADZ22" s="33">
        <v>221875</v>
      </c>
      <c r="AEA22" s="33">
        <v>116335</v>
      </c>
      <c r="AEB22" s="33"/>
      <c r="AEC22" s="33"/>
      <c r="AED22" s="33">
        <v>49249</v>
      </c>
      <c r="AEE22" s="33"/>
      <c r="AEF22" s="33">
        <v>4016468.75</v>
      </c>
      <c r="AEG22" s="33">
        <v>244729</v>
      </c>
      <c r="AEH22" s="33"/>
      <c r="AEI22" s="33"/>
      <c r="AEJ22" s="33">
        <v>704218.25</v>
      </c>
      <c r="AEK22" s="33"/>
      <c r="AEL22" s="33"/>
      <c r="AEM22" s="33"/>
      <c r="AEN22" s="33">
        <v>96819.25</v>
      </c>
      <c r="AEO22" s="33">
        <v>3906</v>
      </c>
      <c r="AEP22" s="33">
        <v>12160.5</v>
      </c>
      <c r="AEQ22" s="33">
        <v>4684</v>
      </c>
      <c r="AER22" s="33"/>
      <c r="AES22" s="33"/>
      <c r="AET22" s="33"/>
      <c r="AEU22" s="33">
        <v>4759</v>
      </c>
      <c r="AEV22" s="33">
        <v>44505.75</v>
      </c>
      <c r="AEW22" s="33"/>
      <c r="AEX22" s="33">
        <v>1882</v>
      </c>
      <c r="AEY22" s="33">
        <v>6415</v>
      </c>
      <c r="AEZ22" s="33">
        <v>40155264.920000002</v>
      </c>
      <c r="AFA22" s="33">
        <v>194503</v>
      </c>
      <c r="AFB22" s="33"/>
      <c r="AFC22" s="33">
        <v>62829</v>
      </c>
      <c r="AFD22" s="33"/>
      <c r="AFE22" s="33"/>
      <c r="AFF22" s="33"/>
      <c r="AFG22" s="33"/>
      <c r="AFH22" s="33">
        <v>50516.5</v>
      </c>
      <c r="AFI22" s="33">
        <v>15846</v>
      </c>
      <c r="AFJ22" s="33">
        <v>14537</v>
      </c>
      <c r="AFK22" s="33">
        <v>462855.14</v>
      </c>
      <c r="AFL22" s="33">
        <v>383798</v>
      </c>
      <c r="AFM22" s="33">
        <v>53564</v>
      </c>
      <c r="AFN22" s="33">
        <v>73197</v>
      </c>
      <c r="AFO22" s="33">
        <v>43998.25</v>
      </c>
      <c r="AFP22" s="33">
        <v>552560.62</v>
      </c>
      <c r="AFQ22" s="33">
        <v>111671.5</v>
      </c>
      <c r="AFR22" s="33"/>
      <c r="AFS22" s="33">
        <v>1830</v>
      </c>
      <c r="AFT22" s="33">
        <v>20451</v>
      </c>
      <c r="AFU22" s="33">
        <v>170</v>
      </c>
      <c r="AFV22" s="33">
        <v>37977.5</v>
      </c>
      <c r="AFW22" s="33"/>
      <c r="AFX22" s="33">
        <v>429606.5</v>
      </c>
      <c r="AFY22" s="33">
        <v>173810</v>
      </c>
      <c r="AFZ22" s="33">
        <v>120997</v>
      </c>
      <c r="AGA22" s="33">
        <v>38739</v>
      </c>
      <c r="AGB22" s="33">
        <v>136149</v>
      </c>
      <c r="AGC22" s="33">
        <v>97627</v>
      </c>
      <c r="AGD22" s="33">
        <v>71206</v>
      </c>
      <c r="AGE22" s="33">
        <v>35234.54</v>
      </c>
      <c r="AGF22" s="33">
        <v>14740.1</v>
      </c>
      <c r="AGG22" s="33">
        <v>277995</v>
      </c>
      <c r="AGH22" s="33">
        <v>73925</v>
      </c>
      <c r="AGI22" s="33">
        <v>44729</v>
      </c>
      <c r="AGJ22" s="33">
        <v>275616</v>
      </c>
      <c r="AGK22" s="33">
        <v>203488</v>
      </c>
      <c r="AGL22" s="33">
        <v>70718.100000000006</v>
      </c>
      <c r="AGM22" s="33">
        <v>170930.17</v>
      </c>
      <c r="AGN22" s="33">
        <v>233819</v>
      </c>
      <c r="AGO22" s="33">
        <v>1157836.3</v>
      </c>
      <c r="AGP22" s="33">
        <v>7338</v>
      </c>
      <c r="AGQ22" s="33">
        <v>507794.55</v>
      </c>
      <c r="AGR22" s="33">
        <v>172838.5</v>
      </c>
      <c r="AGS22" s="33">
        <v>77313</v>
      </c>
      <c r="AGT22" s="33"/>
      <c r="AGU22" s="33">
        <v>3832911</v>
      </c>
      <c r="AGV22" s="33"/>
      <c r="AGW22" s="33">
        <v>6651</v>
      </c>
      <c r="AGX22" s="33"/>
      <c r="AGY22" s="33">
        <v>5312</v>
      </c>
      <c r="AGZ22" s="33">
        <v>68622.05</v>
      </c>
      <c r="AHA22" s="33"/>
      <c r="AHB22" s="33"/>
      <c r="AHC22" s="33">
        <v>4490365.05</v>
      </c>
      <c r="AHD22" s="33">
        <v>916833.95</v>
      </c>
      <c r="AHE22" s="33"/>
      <c r="AHF22" s="33">
        <v>65344</v>
      </c>
      <c r="AHG22" s="33">
        <v>41</v>
      </c>
      <c r="AHH22" s="33">
        <v>45398.14</v>
      </c>
      <c r="AHI22" s="33">
        <v>50483</v>
      </c>
      <c r="AHJ22" s="33">
        <v>608303</v>
      </c>
      <c r="AHK22" s="33"/>
      <c r="AHL22" s="33"/>
      <c r="AHM22" s="33">
        <v>29694</v>
      </c>
      <c r="AHN22" s="33"/>
      <c r="AHO22" s="33">
        <v>5106</v>
      </c>
      <c r="AHP22" s="33"/>
      <c r="AHQ22" s="33">
        <v>13913.75</v>
      </c>
      <c r="AHR22" s="33"/>
      <c r="AHS22" s="33"/>
      <c r="AHT22" s="33">
        <v>247199</v>
      </c>
      <c r="AHU22" s="33">
        <v>100860.55</v>
      </c>
      <c r="AHV22" s="33">
        <v>26268.25</v>
      </c>
      <c r="AHW22" s="33">
        <v>57072</v>
      </c>
      <c r="AHX22" s="33">
        <v>5480</v>
      </c>
      <c r="AHY22" s="33">
        <v>3798</v>
      </c>
      <c r="AHZ22" s="33">
        <v>53325</v>
      </c>
      <c r="AIA22" s="33">
        <v>17105735.010000002</v>
      </c>
      <c r="AIB22" s="33">
        <v>306847438.96000004</v>
      </c>
    </row>
    <row r="23" spans="1:912" x14ac:dyDescent="0.5">
      <c r="A23" s="50" t="s">
        <v>200</v>
      </c>
      <c r="B23" s="50" t="s">
        <v>228</v>
      </c>
      <c r="C23" s="50" t="s">
        <v>229</v>
      </c>
      <c r="D23" s="51">
        <v>26630066.27</v>
      </c>
      <c r="E23" s="51"/>
      <c r="F23" s="51"/>
      <c r="G23" s="51"/>
      <c r="H23" s="51">
        <v>10094</v>
      </c>
      <c r="I23" s="51"/>
      <c r="J23" s="51">
        <v>1346158</v>
      </c>
      <c r="K23" s="51"/>
      <c r="L23" s="51">
        <v>63885.75</v>
      </c>
      <c r="M23" s="51"/>
      <c r="N23" s="51"/>
      <c r="O23" s="51">
        <v>105874</v>
      </c>
      <c r="P23" s="51"/>
      <c r="Q23" s="51"/>
      <c r="R23" s="51"/>
      <c r="S23" s="51"/>
      <c r="T23" s="51">
        <v>16222018</v>
      </c>
      <c r="U23" s="51"/>
      <c r="V23" s="51"/>
      <c r="W23" s="51">
        <v>1780232</v>
      </c>
      <c r="X23" s="51">
        <v>45266.8</v>
      </c>
      <c r="Y23" s="51"/>
      <c r="Z23" s="51"/>
      <c r="AA23" s="51">
        <v>3291</v>
      </c>
      <c r="AB23" s="51"/>
      <c r="AC23" s="51">
        <v>2191364.16</v>
      </c>
      <c r="AD23" s="51"/>
      <c r="AE23" s="51">
        <v>62851.75</v>
      </c>
      <c r="AF23" s="51">
        <v>4473709</v>
      </c>
      <c r="AG23" s="51">
        <v>304658.63</v>
      </c>
      <c r="AH23" s="51"/>
      <c r="AI23" s="51">
        <v>196478</v>
      </c>
      <c r="AJ23" s="51">
        <v>7499</v>
      </c>
      <c r="AK23" s="51">
        <v>55130</v>
      </c>
      <c r="AL23" s="51"/>
      <c r="AM23" s="51"/>
      <c r="AN23" s="51"/>
      <c r="AO23" s="51"/>
      <c r="AP23" s="51"/>
      <c r="AQ23" s="51"/>
      <c r="AR23" s="51">
        <v>9187</v>
      </c>
      <c r="AS23" s="51"/>
      <c r="AT23" s="51">
        <v>33937.5</v>
      </c>
      <c r="AU23" s="51"/>
      <c r="AV23" s="51"/>
      <c r="AW23" s="51"/>
      <c r="AX23" s="51">
        <v>33185</v>
      </c>
      <c r="AY23" s="51"/>
      <c r="AZ23" s="51"/>
      <c r="BA23" s="51"/>
      <c r="BB23" s="51"/>
      <c r="BC23" s="51"/>
      <c r="BD23" s="51"/>
      <c r="BE23" s="51"/>
      <c r="BF23" s="51"/>
      <c r="BG23" s="51">
        <v>208</v>
      </c>
      <c r="BH23" s="51"/>
      <c r="BI23" s="51">
        <v>6219516</v>
      </c>
      <c r="BJ23" s="51">
        <v>77299</v>
      </c>
      <c r="BK23" s="51"/>
      <c r="BL23" s="51">
        <v>13608</v>
      </c>
      <c r="BM23" s="51"/>
      <c r="BN23" s="51"/>
      <c r="BO23" s="51"/>
      <c r="BP23" s="51"/>
      <c r="BQ23" s="51"/>
      <c r="BR23" s="51">
        <v>8979687.5</v>
      </c>
      <c r="BS23" s="51"/>
      <c r="BT23" s="51"/>
      <c r="BU23" s="51"/>
      <c r="BV23" s="51"/>
      <c r="BW23" s="51"/>
      <c r="BX23" s="51"/>
      <c r="BY23" s="51"/>
      <c r="BZ23" s="51"/>
      <c r="CA23" s="51">
        <v>2330</v>
      </c>
      <c r="CB23" s="51"/>
      <c r="CC23" s="51">
        <v>25453</v>
      </c>
      <c r="CD23" s="51"/>
      <c r="CE23" s="51">
        <v>11386.28</v>
      </c>
      <c r="CF23" s="51"/>
      <c r="CG23" s="51">
        <v>26171600</v>
      </c>
      <c r="CH23" s="51"/>
      <c r="CI23" s="51"/>
      <c r="CJ23" s="51"/>
      <c r="CK23" s="51"/>
      <c r="CL23" s="51"/>
      <c r="CM23" s="51">
        <v>39074</v>
      </c>
      <c r="CN23" s="51"/>
      <c r="CO23" s="51"/>
      <c r="CP23" s="51">
        <v>1100</v>
      </c>
      <c r="CQ23" s="51"/>
      <c r="CR23" s="51"/>
      <c r="CS23" s="51"/>
      <c r="CT23" s="51">
        <v>41685.29</v>
      </c>
      <c r="CU23" s="51"/>
      <c r="CV23" s="51">
        <v>6401.9</v>
      </c>
      <c r="CW23" s="51">
        <v>62135</v>
      </c>
      <c r="CX23" s="51">
        <v>7860.75</v>
      </c>
      <c r="CY23" s="51">
        <v>93525</v>
      </c>
      <c r="CZ23" s="51">
        <v>22426</v>
      </c>
      <c r="DA23" s="51">
        <v>52938</v>
      </c>
      <c r="DB23" s="51">
        <v>95403119.579999998</v>
      </c>
      <c r="DC23" s="51">
        <v>1229920.25</v>
      </c>
      <c r="DD23" s="51">
        <v>1877871.1</v>
      </c>
      <c r="DE23" s="51">
        <v>50224.5</v>
      </c>
      <c r="DF23" s="51">
        <v>24806</v>
      </c>
      <c r="DG23" s="51">
        <v>110421.5</v>
      </c>
      <c r="DH23" s="51"/>
      <c r="DI23" s="51">
        <v>217487.06</v>
      </c>
      <c r="DJ23" s="51">
        <v>21572</v>
      </c>
      <c r="DK23" s="51">
        <v>36221.5</v>
      </c>
      <c r="DL23" s="51">
        <v>14019648</v>
      </c>
      <c r="DM23" s="51">
        <v>3287</v>
      </c>
      <c r="DN23" s="51"/>
      <c r="DO23" s="51">
        <v>22770</v>
      </c>
      <c r="DP23" s="51">
        <v>37267</v>
      </c>
      <c r="DQ23" s="51">
        <v>11440</v>
      </c>
      <c r="DR23" s="51">
        <v>43252</v>
      </c>
      <c r="DS23" s="51">
        <v>138631</v>
      </c>
      <c r="DT23" s="51"/>
      <c r="DU23" s="51"/>
      <c r="DV23" s="51">
        <v>59629.5</v>
      </c>
      <c r="DW23" s="51">
        <v>14400</v>
      </c>
      <c r="DX23" s="51">
        <v>231745</v>
      </c>
      <c r="DY23" s="51"/>
      <c r="DZ23" s="51">
        <v>97015</v>
      </c>
      <c r="EA23" s="51"/>
      <c r="EB23" s="51">
        <v>31941</v>
      </c>
      <c r="EC23" s="51">
        <v>13484.7</v>
      </c>
      <c r="ED23" s="51"/>
      <c r="EE23" s="51">
        <v>370363</v>
      </c>
      <c r="EF23" s="51">
        <v>4759530.24</v>
      </c>
      <c r="EG23" s="51">
        <v>96927</v>
      </c>
      <c r="EH23" s="51"/>
      <c r="EI23" s="51"/>
      <c r="EJ23" s="51"/>
      <c r="EK23" s="51"/>
      <c r="EL23" s="51">
        <v>16164</v>
      </c>
      <c r="EM23" s="51"/>
      <c r="EN23" s="51"/>
      <c r="EO23" s="51">
        <v>284221.5</v>
      </c>
      <c r="EP23" s="51"/>
      <c r="EQ23" s="51">
        <v>95514</v>
      </c>
      <c r="ER23" s="51"/>
      <c r="ES23" s="51">
        <v>9412</v>
      </c>
      <c r="ET23" s="51"/>
      <c r="EU23" s="51"/>
      <c r="EV23" s="51"/>
      <c r="EW23" s="51"/>
      <c r="EX23" s="51">
        <v>23925165.850000001</v>
      </c>
      <c r="EY23" s="51">
        <v>92851</v>
      </c>
      <c r="EZ23" s="51"/>
      <c r="FA23" s="51">
        <v>44982</v>
      </c>
      <c r="FB23" s="51">
        <v>66862</v>
      </c>
      <c r="FC23" s="51"/>
      <c r="FD23" s="51">
        <v>50001</v>
      </c>
      <c r="FE23" s="51"/>
      <c r="FF23" s="51"/>
      <c r="FG23" s="51"/>
      <c r="FH23" s="51"/>
      <c r="FI23" s="51">
        <v>35021.75</v>
      </c>
      <c r="FJ23" s="51"/>
      <c r="FK23" s="51">
        <v>295645</v>
      </c>
      <c r="FL23" s="51"/>
      <c r="FM23" s="51"/>
      <c r="FN23" s="51">
        <v>95540</v>
      </c>
      <c r="FO23" s="51"/>
      <c r="FP23" s="51"/>
      <c r="FQ23" s="51"/>
      <c r="FR23" s="51"/>
      <c r="FS23" s="51">
        <v>2512500</v>
      </c>
      <c r="FT23" s="51"/>
      <c r="FU23" s="51"/>
      <c r="FV23" s="51">
        <v>31420</v>
      </c>
      <c r="FW23" s="51"/>
      <c r="FX23" s="51"/>
      <c r="FY23" s="51"/>
      <c r="FZ23" s="51"/>
      <c r="GA23" s="51"/>
      <c r="GB23" s="51">
        <v>47248</v>
      </c>
      <c r="GC23" s="51"/>
      <c r="GD23" s="51"/>
      <c r="GE23" s="51">
        <v>1208</v>
      </c>
      <c r="GF23" s="51"/>
      <c r="GG23" s="51">
        <v>1286776.68</v>
      </c>
      <c r="GH23" s="51"/>
      <c r="GI23" s="51"/>
      <c r="GJ23" s="51"/>
      <c r="GK23" s="51">
        <v>107300</v>
      </c>
      <c r="GL23" s="51"/>
      <c r="GM23" s="51"/>
      <c r="GN23" s="51">
        <v>65855</v>
      </c>
      <c r="GO23" s="51"/>
      <c r="GP23" s="51"/>
      <c r="GQ23" s="51">
        <v>39966</v>
      </c>
      <c r="GR23" s="51"/>
      <c r="GS23" s="51">
        <v>95343</v>
      </c>
      <c r="GT23" s="51">
        <v>27505.919999999998</v>
      </c>
      <c r="GU23" s="51"/>
      <c r="GV23" s="51">
        <v>175228.75</v>
      </c>
      <c r="GW23" s="51"/>
      <c r="GX23" s="51">
        <v>54504</v>
      </c>
      <c r="GY23" s="51"/>
      <c r="GZ23" s="51"/>
      <c r="HA23" s="51">
        <v>5125758.0999999996</v>
      </c>
      <c r="HB23" s="51">
        <v>377857</v>
      </c>
      <c r="HC23" s="51"/>
      <c r="HD23" s="51">
        <v>68219</v>
      </c>
      <c r="HE23" s="51">
        <v>97901</v>
      </c>
      <c r="HF23" s="51">
        <v>1471371.75</v>
      </c>
      <c r="HG23" s="51"/>
      <c r="HH23" s="51">
        <v>515616.75</v>
      </c>
      <c r="HI23" s="51"/>
      <c r="HJ23" s="51">
        <v>318961</v>
      </c>
      <c r="HK23" s="51">
        <v>9439</v>
      </c>
      <c r="HL23" s="51"/>
      <c r="HM23" s="51">
        <v>484600</v>
      </c>
      <c r="HN23" s="51"/>
      <c r="HO23" s="51">
        <v>295443</v>
      </c>
      <c r="HP23" s="51"/>
      <c r="HQ23" s="51"/>
      <c r="HR23" s="51">
        <v>9000</v>
      </c>
      <c r="HS23" s="51">
        <v>35249.5</v>
      </c>
      <c r="HT23" s="51"/>
      <c r="HU23" s="51">
        <v>2310620.75</v>
      </c>
      <c r="HV23" s="51">
        <v>91550</v>
      </c>
      <c r="HW23" s="51">
        <v>57345.75</v>
      </c>
      <c r="HX23" s="51"/>
      <c r="HY23" s="51"/>
      <c r="HZ23" s="51"/>
      <c r="IA23" s="51">
        <v>192663</v>
      </c>
      <c r="IB23" s="51"/>
      <c r="IC23" s="51"/>
      <c r="ID23" s="51"/>
      <c r="IE23" s="51"/>
      <c r="IF23" s="51">
        <v>15635</v>
      </c>
      <c r="IG23" s="51"/>
      <c r="IH23" s="51">
        <v>120660</v>
      </c>
      <c r="II23" s="51">
        <v>133316.75</v>
      </c>
      <c r="IJ23" s="51">
        <v>111998.35</v>
      </c>
      <c r="IK23" s="51"/>
      <c r="IL23" s="51">
        <v>5445791</v>
      </c>
      <c r="IM23" s="51"/>
      <c r="IN23" s="51"/>
      <c r="IO23" s="51">
        <v>6048020.75</v>
      </c>
      <c r="IP23" s="51">
        <v>47339.75</v>
      </c>
      <c r="IQ23" s="51"/>
      <c r="IR23" s="51"/>
      <c r="IS23" s="51"/>
      <c r="IT23" s="51">
        <v>169280.41</v>
      </c>
      <c r="IU23" s="51">
        <v>9457.5</v>
      </c>
      <c r="IV23" s="51">
        <v>308579.21999999997</v>
      </c>
      <c r="IW23" s="51">
        <v>1570531</v>
      </c>
      <c r="IX23" s="51">
        <v>436302</v>
      </c>
      <c r="IY23" s="51"/>
      <c r="IZ23" s="51"/>
      <c r="JA23" s="51"/>
      <c r="JB23" s="51">
        <v>62023</v>
      </c>
      <c r="JC23" s="51">
        <v>40594</v>
      </c>
      <c r="JD23" s="51">
        <v>6209</v>
      </c>
      <c r="JE23" s="51">
        <v>81716</v>
      </c>
      <c r="JF23" s="51"/>
      <c r="JG23" s="51"/>
      <c r="JH23" s="51">
        <v>2559719.2799999998</v>
      </c>
      <c r="JI23" s="51">
        <v>196785.25</v>
      </c>
      <c r="JJ23" s="51"/>
      <c r="JK23" s="51"/>
      <c r="JL23" s="51"/>
      <c r="JM23" s="51">
        <v>6362</v>
      </c>
      <c r="JN23" s="51">
        <v>3802</v>
      </c>
      <c r="JO23" s="51"/>
      <c r="JP23" s="51">
        <v>109805</v>
      </c>
      <c r="JQ23" s="51">
        <v>546250</v>
      </c>
      <c r="JR23" s="51"/>
      <c r="JS23" s="51">
        <v>1108263.5</v>
      </c>
      <c r="JT23" s="51"/>
      <c r="JU23" s="51">
        <v>25474278.260000002</v>
      </c>
      <c r="JV23" s="51">
        <v>2816129.9</v>
      </c>
      <c r="JW23" s="51">
        <v>3268440</v>
      </c>
      <c r="JX23" s="51"/>
      <c r="JY23" s="51"/>
      <c r="JZ23" s="51"/>
      <c r="KA23" s="51"/>
      <c r="KB23" s="51">
        <v>66062</v>
      </c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>
        <v>26505</v>
      </c>
      <c r="KQ23" s="51"/>
      <c r="KR23" s="51"/>
      <c r="KS23" s="51"/>
      <c r="KT23" s="51">
        <v>4669054</v>
      </c>
      <c r="KU23" s="51"/>
      <c r="KV23" s="51">
        <v>137037</v>
      </c>
      <c r="KW23" s="51">
        <v>2829233</v>
      </c>
      <c r="KX23" s="51">
        <v>123995</v>
      </c>
      <c r="KY23" s="51">
        <v>113006</v>
      </c>
      <c r="KZ23" s="51">
        <v>1586900</v>
      </c>
      <c r="LA23" s="51"/>
      <c r="LB23" s="51">
        <v>1087136</v>
      </c>
      <c r="LC23" s="51"/>
      <c r="LD23" s="51"/>
      <c r="LE23" s="51">
        <v>4603538.75</v>
      </c>
      <c r="LF23" s="51">
        <v>4024890</v>
      </c>
      <c r="LG23" s="51">
        <v>301390</v>
      </c>
      <c r="LH23" s="51">
        <v>10000</v>
      </c>
      <c r="LI23" s="51">
        <v>23915</v>
      </c>
      <c r="LJ23" s="51">
        <v>506946</v>
      </c>
      <c r="LK23" s="51">
        <v>849456</v>
      </c>
      <c r="LL23" s="51">
        <v>4029519</v>
      </c>
      <c r="LM23" s="51">
        <v>854473.2</v>
      </c>
      <c r="LN23" s="51"/>
      <c r="LO23" s="51"/>
      <c r="LP23" s="51"/>
      <c r="LQ23" s="51">
        <v>58543</v>
      </c>
      <c r="LR23" s="51"/>
      <c r="LS23" s="51"/>
      <c r="LT23" s="51"/>
      <c r="LU23" s="51">
        <v>971295.57</v>
      </c>
      <c r="LV23" s="51"/>
      <c r="LW23" s="51">
        <v>28366.5</v>
      </c>
      <c r="LX23" s="51">
        <v>4182712</v>
      </c>
      <c r="LY23" s="51">
        <v>1923867.75</v>
      </c>
      <c r="LZ23" s="51">
        <v>1027251.22</v>
      </c>
      <c r="MA23" s="51">
        <v>39780</v>
      </c>
      <c r="MB23" s="51">
        <v>35207.5</v>
      </c>
      <c r="MC23" s="51">
        <v>112940</v>
      </c>
      <c r="MD23" s="51">
        <v>18831</v>
      </c>
      <c r="ME23" s="51">
        <v>1193</v>
      </c>
      <c r="MF23" s="51">
        <v>61336</v>
      </c>
      <c r="MG23" s="51"/>
      <c r="MH23" s="51">
        <v>54442</v>
      </c>
      <c r="MI23" s="51">
        <v>19855</v>
      </c>
      <c r="MJ23" s="51">
        <v>40463246.390000001</v>
      </c>
      <c r="MK23" s="51">
        <v>4001505</v>
      </c>
      <c r="ML23" s="51"/>
      <c r="MM23" s="51"/>
      <c r="MN23" s="51"/>
      <c r="MO23" s="51"/>
      <c r="MP23" s="51">
        <v>31367</v>
      </c>
      <c r="MQ23" s="51"/>
      <c r="MR23" s="51">
        <v>6565</v>
      </c>
      <c r="MS23" s="51">
        <v>12856</v>
      </c>
      <c r="MT23" s="51">
        <v>24950</v>
      </c>
      <c r="MU23" s="51"/>
      <c r="MV23" s="51"/>
      <c r="MW23" s="51">
        <v>1468038.75</v>
      </c>
      <c r="MX23" s="51"/>
      <c r="MY23" s="51">
        <v>1724348.25</v>
      </c>
      <c r="MZ23" s="51">
        <v>298</v>
      </c>
      <c r="NA23" s="51">
        <v>496062</v>
      </c>
      <c r="NB23" s="51">
        <v>2410807</v>
      </c>
      <c r="NC23" s="51">
        <v>461974</v>
      </c>
      <c r="ND23" s="51">
        <v>18604.75</v>
      </c>
      <c r="NE23" s="51">
        <v>48732</v>
      </c>
      <c r="NF23" s="51"/>
      <c r="NG23" s="51"/>
      <c r="NH23" s="51">
        <v>4446159.25</v>
      </c>
      <c r="NI23" s="51">
        <v>421695.5</v>
      </c>
      <c r="NJ23" s="51">
        <v>23039</v>
      </c>
      <c r="NK23" s="51">
        <v>2000037</v>
      </c>
      <c r="NL23" s="51">
        <v>42023</v>
      </c>
      <c r="NM23" s="51">
        <v>807310.4</v>
      </c>
      <c r="NN23" s="51">
        <v>733243.49</v>
      </c>
      <c r="NO23" s="51">
        <v>438500</v>
      </c>
      <c r="NP23" s="51"/>
      <c r="NQ23" s="51"/>
      <c r="NR23" s="51"/>
      <c r="NS23" s="51"/>
      <c r="NT23" s="51">
        <v>3302339</v>
      </c>
      <c r="NU23" s="51">
        <v>6600</v>
      </c>
      <c r="NV23" s="51">
        <v>32560</v>
      </c>
      <c r="NW23" s="51">
        <v>13566</v>
      </c>
      <c r="NX23" s="51">
        <v>41514</v>
      </c>
      <c r="NY23" s="51">
        <v>4867</v>
      </c>
      <c r="NZ23" s="51">
        <v>11778</v>
      </c>
      <c r="OA23" s="51">
        <v>8974983</v>
      </c>
      <c r="OB23" s="51">
        <v>703560</v>
      </c>
      <c r="OC23" s="51"/>
      <c r="OD23" s="51"/>
      <c r="OE23" s="51"/>
      <c r="OF23" s="51">
        <v>84127</v>
      </c>
      <c r="OG23" s="51">
        <v>26445</v>
      </c>
      <c r="OH23" s="51">
        <v>463962.25</v>
      </c>
      <c r="OI23" s="51">
        <v>438430.75</v>
      </c>
      <c r="OJ23" s="51"/>
      <c r="OK23" s="51">
        <v>154731.5</v>
      </c>
      <c r="OL23" s="51">
        <v>1611333.5</v>
      </c>
      <c r="OM23" s="51">
        <v>20077.75</v>
      </c>
      <c r="ON23" s="51">
        <v>3420812.86</v>
      </c>
      <c r="OO23" s="51"/>
      <c r="OP23" s="51">
        <v>87009</v>
      </c>
      <c r="OQ23" s="51">
        <v>1652571</v>
      </c>
      <c r="OR23" s="51"/>
      <c r="OS23" s="51">
        <v>1287350</v>
      </c>
      <c r="OT23" s="51">
        <v>81179</v>
      </c>
      <c r="OU23" s="51">
        <v>64893</v>
      </c>
      <c r="OV23" s="51"/>
      <c r="OW23" s="51">
        <v>7953000</v>
      </c>
      <c r="OX23" s="51">
        <v>13090.25</v>
      </c>
      <c r="OY23" s="51">
        <v>82540</v>
      </c>
      <c r="OZ23" s="51">
        <v>68102.850000000006</v>
      </c>
      <c r="PA23" s="51"/>
      <c r="PB23" s="51">
        <v>2369788.5</v>
      </c>
      <c r="PC23" s="51">
        <v>19482</v>
      </c>
      <c r="PD23" s="51">
        <v>64310.5</v>
      </c>
      <c r="PE23" s="51">
        <v>5677</v>
      </c>
      <c r="PF23" s="51">
        <v>52678796.100000001</v>
      </c>
      <c r="PG23" s="33">
        <v>6898494.4199999999</v>
      </c>
      <c r="PH23" s="33"/>
      <c r="PI23" s="33"/>
      <c r="PJ23" s="33"/>
      <c r="PK23" s="33">
        <v>1052471</v>
      </c>
      <c r="PL23" s="33">
        <v>249235.74</v>
      </c>
      <c r="PM23" s="33"/>
      <c r="PN23" s="33"/>
      <c r="PO23" s="33">
        <v>58781</v>
      </c>
      <c r="PP23" s="33">
        <v>928124.68</v>
      </c>
      <c r="PQ23" s="33">
        <v>561998</v>
      </c>
      <c r="PR23" s="33">
        <v>9585</v>
      </c>
      <c r="PS23" s="33">
        <v>12574</v>
      </c>
      <c r="PT23" s="33">
        <v>149329.75</v>
      </c>
      <c r="PU23" s="33">
        <v>27757</v>
      </c>
      <c r="PV23" s="33">
        <v>1093</v>
      </c>
      <c r="PW23" s="33">
        <v>11858</v>
      </c>
      <c r="PX23" s="33"/>
      <c r="PY23" s="33">
        <v>11126783</v>
      </c>
      <c r="PZ23" s="33"/>
      <c r="QA23" s="33">
        <v>7570</v>
      </c>
      <c r="QB23" s="33"/>
      <c r="QC23" s="33">
        <v>4052608.5</v>
      </c>
      <c r="QD23" s="33">
        <v>35530</v>
      </c>
      <c r="QE23" s="33">
        <v>4421174.25</v>
      </c>
      <c r="QF23" s="33"/>
      <c r="QG23" s="33">
        <v>8375</v>
      </c>
      <c r="QH23" s="33"/>
      <c r="QI23" s="33"/>
      <c r="QJ23" s="33"/>
      <c r="QK23" s="33"/>
      <c r="QL23" s="33"/>
      <c r="QM23" s="33"/>
      <c r="QN23" s="33">
        <v>836443.25</v>
      </c>
      <c r="QO23" s="33">
        <v>20572</v>
      </c>
      <c r="QP23" s="33"/>
      <c r="QQ23" s="33"/>
      <c r="QR23" s="33">
        <v>49553</v>
      </c>
      <c r="QS23" s="33">
        <v>103893</v>
      </c>
      <c r="QT23" s="33"/>
      <c r="QU23" s="33"/>
      <c r="QV23" s="33"/>
      <c r="QW23" s="33">
        <v>12574</v>
      </c>
      <c r="QX23" s="33"/>
      <c r="QY23" s="33">
        <v>2043844.15</v>
      </c>
      <c r="QZ23" s="33">
        <v>18659</v>
      </c>
      <c r="RA23" s="33">
        <v>7263262.25</v>
      </c>
      <c r="RB23" s="33">
        <v>55108.5</v>
      </c>
      <c r="RC23" s="33"/>
      <c r="RD23" s="33"/>
      <c r="RE23" s="33">
        <v>7807</v>
      </c>
      <c r="RF23" s="33">
        <v>131527.5</v>
      </c>
      <c r="RG23" s="33"/>
      <c r="RH23" s="33">
        <v>4118.5</v>
      </c>
      <c r="RI23" s="33"/>
      <c r="RJ23" s="33"/>
      <c r="RK23" s="33"/>
      <c r="RL23" s="33">
        <v>1428367.75</v>
      </c>
      <c r="RM23" s="33">
        <v>3679</v>
      </c>
      <c r="RN23" s="33">
        <v>3892</v>
      </c>
      <c r="RO23" s="33">
        <v>36884.25</v>
      </c>
      <c r="RP23" s="33">
        <v>59629</v>
      </c>
      <c r="RQ23" s="33">
        <v>992095</v>
      </c>
      <c r="RR23" s="33">
        <v>667842</v>
      </c>
      <c r="RS23" s="33"/>
      <c r="RT23" s="33">
        <v>602667.5</v>
      </c>
      <c r="RU23" s="33">
        <v>721539.75</v>
      </c>
      <c r="RV23" s="33">
        <v>12359.25</v>
      </c>
      <c r="RW23" s="33">
        <v>17004</v>
      </c>
      <c r="RX23" s="33">
        <v>76869.5</v>
      </c>
      <c r="RY23" s="33">
        <v>1255</v>
      </c>
      <c r="RZ23" s="33">
        <v>24400</v>
      </c>
      <c r="SA23" s="33"/>
      <c r="SB23" s="33">
        <v>8000</v>
      </c>
      <c r="SC23" s="33"/>
      <c r="SD23" s="33">
        <v>2440</v>
      </c>
      <c r="SE23" s="33"/>
      <c r="SF23" s="33">
        <v>44819628.489999995</v>
      </c>
      <c r="SG23" s="33"/>
      <c r="SH23" s="33">
        <v>916139</v>
      </c>
      <c r="SI23" s="33"/>
      <c r="SJ23" s="33"/>
      <c r="SK23" s="33"/>
      <c r="SL23" s="33">
        <v>1056373</v>
      </c>
      <c r="SM23" s="33"/>
      <c r="SN23" s="33"/>
      <c r="SO23" s="33">
        <v>2713</v>
      </c>
      <c r="SP23" s="33"/>
      <c r="SQ23" s="33">
        <v>2953391</v>
      </c>
      <c r="SR23" s="33"/>
      <c r="SS23" s="33">
        <v>6256028.25</v>
      </c>
      <c r="ST23" s="33">
        <v>15795</v>
      </c>
      <c r="SU23" s="33">
        <v>52627</v>
      </c>
      <c r="SV23" s="33">
        <v>6240</v>
      </c>
      <c r="SW23" s="33">
        <v>27350.25</v>
      </c>
      <c r="SX23" s="33">
        <v>7460</v>
      </c>
      <c r="SY23" s="33"/>
      <c r="SZ23" s="33">
        <v>1494</v>
      </c>
      <c r="TA23" s="33">
        <v>1706759.5</v>
      </c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>
        <v>816261</v>
      </c>
      <c r="TM23" s="33"/>
      <c r="TN23" s="33">
        <v>14920</v>
      </c>
      <c r="TO23" s="33">
        <v>15033828.5</v>
      </c>
      <c r="TP23" s="33"/>
      <c r="TQ23" s="33"/>
      <c r="TR23" s="33"/>
      <c r="TS23" s="33"/>
      <c r="TT23" s="33"/>
      <c r="TU23" s="33"/>
      <c r="TV23" s="33">
        <v>4575726</v>
      </c>
      <c r="TW23" s="33"/>
      <c r="TX23" s="33"/>
      <c r="TY23" s="33">
        <v>12203</v>
      </c>
      <c r="TZ23" s="33"/>
      <c r="UA23" s="33">
        <v>326</v>
      </c>
      <c r="UB23" s="33"/>
      <c r="UC23" s="33"/>
      <c r="UD23" s="33"/>
      <c r="UE23" s="33">
        <v>4608668.75</v>
      </c>
      <c r="UF23" s="33"/>
      <c r="UG23" s="33"/>
      <c r="UH23" s="33"/>
      <c r="UI23" s="33"/>
      <c r="UJ23" s="33">
        <v>448419</v>
      </c>
      <c r="UK23" s="33">
        <v>4216620</v>
      </c>
      <c r="UL23" s="33"/>
      <c r="UM23" s="33"/>
      <c r="UN23" s="33"/>
      <c r="UO23" s="33"/>
      <c r="UP23" s="33">
        <v>1235843</v>
      </c>
      <c r="UQ23" s="33"/>
      <c r="UR23" s="33">
        <v>1034170</v>
      </c>
      <c r="US23" s="33"/>
      <c r="UT23" s="33"/>
      <c r="UU23" s="33"/>
      <c r="UV23" s="33">
        <v>5172022</v>
      </c>
      <c r="UW23" s="33"/>
      <c r="UX23" s="33"/>
      <c r="UY23" s="33">
        <v>2621900</v>
      </c>
      <c r="UZ23" s="33">
        <v>805</v>
      </c>
      <c r="VA23" s="33">
        <v>77064.039999999994</v>
      </c>
      <c r="VB23" s="33">
        <v>15018.5</v>
      </c>
      <c r="VC23" s="33">
        <v>33957.5</v>
      </c>
      <c r="VD23" s="33">
        <v>7393</v>
      </c>
      <c r="VE23" s="33"/>
      <c r="VF23" s="33"/>
      <c r="VG23" s="33">
        <v>1293498.25</v>
      </c>
      <c r="VH23" s="33">
        <v>6301</v>
      </c>
      <c r="VI23" s="33">
        <v>2352210</v>
      </c>
      <c r="VJ23" s="33"/>
      <c r="VK23" s="33"/>
      <c r="VL23" s="33">
        <v>25571</v>
      </c>
      <c r="VM23" s="33">
        <v>19488</v>
      </c>
      <c r="VN23" s="33">
        <v>501167</v>
      </c>
      <c r="VO23" s="33"/>
      <c r="VP23" s="33">
        <v>41416.5</v>
      </c>
      <c r="VQ23" s="33">
        <v>57167167.039999999</v>
      </c>
      <c r="VR23" s="33">
        <v>19689.32</v>
      </c>
      <c r="VS23" s="33">
        <v>396683.4</v>
      </c>
      <c r="VT23" s="33"/>
      <c r="VU23" s="33"/>
      <c r="VV23" s="33"/>
      <c r="VW23" s="33"/>
      <c r="VX23" s="33"/>
      <c r="VY23" s="33">
        <v>1440960</v>
      </c>
      <c r="VZ23" s="33">
        <v>90624</v>
      </c>
      <c r="WA23" s="33"/>
      <c r="WB23" s="33">
        <v>2672067.4900000002</v>
      </c>
      <c r="WC23" s="33">
        <v>29423.5</v>
      </c>
      <c r="WD23" s="33"/>
      <c r="WE23" s="33">
        <v>306939.40000000002</v>
      </c>
      <c r="WF23" s="33"/>
      <c r="WG23" s="33">
        <v>3212</v>
      </c>
      <c r="WH23" s="33">
        <v>7878917.4699999997</v>
      </c>
      <c r="WI23" s="33"/>
      <c r="WJ23" s="33">
        <v>3480</v>
      </c>
      <c r="WK23" s="33"/>
      <c r="WL23" s="33"/>
      <c r="WM23" s="33"/>
      <c r="WN23" s="33"/>
      <c r="WO23" s="33"/>
      <c r="WP23" s="33">
        <v>950</v>
      </c>
      <c r="WQ23" s="33"/>
      <c r="WR23" s="33"/>
      <c r="WS23" s="33"/>
      <c r="WT23" s="33">
        <v>140267</v>
      </c>
      <c r="WU23" s="33">
        <v>1631266</v>
      </c>
      <c r="WV23" s="33">
        <v>10000</v>
      </c>
      <c r="WW23" s="33">
        <v>27606</v>
      </c>
      <c r="WX23" s="33">
        <v>62415</v>
      </c>
      <c r="WY23" s="33"/>
      <c r="WZ23" s="33">
        <v>6053</v>
      </c>
      <c r="XA23" s="33"/>
      <c r="XB23" s="33">
        <v>47410</v>
      </c>
      <c r="XC23" s="33"/>
      <c r="XD23" s="33"/>
      <c r="XE23" s="33">
        <v>132173.04999999999</v>
      </c>
      <c r="XF23" s="33"/>
      <c r="XG23" s="33">
        <v>21080</v>
      </c>
      <c r="XH23" s="33"/>
      <c r="XI23" s="33"/>
      <c r="XJ23" s="33">
        <v>21996</v>
      </c>
      <c r="XK23" s="33"/>
      <c r="XL23" s="33"/>
      <c r="XM23" s="33"/>
      <c r="XN23" s="33"/>
      <c r="XO23" s="33">
        <v>1677260.5</v>
      </c>
      <c r="XP23" s="33"/>
      <c r="XQ23" s="33">
        <v>111471</v>
      </c>
      <c r="XR23" s="33">
        <v>6219518.5</v>
      </c>
      <c r="XS23" s="33"/>
      <c r="XT23" s="33"/>
      <c r="XU23" s="33">
        <v>24073.72</v>
      </c>
      <c r="XV23" s="33"/>
      <c r="XW23" s="33"/>
      <c r="XX23" s="33">
        <v>17134.48</v>
      </c>
      <c r="XY23" s="33"/>
      <c r="XZ23" s="33"/>
      <c r="YA23" s="33">
        <v>6591</v>
      </c>
      <c r="YB23" s="33">
        <v>147418.4</v>
      </c>
      <c r="YC23" s="33"/>
      <c r="YD23" s="33"/>
      <c r="YE23" s="33"/>
      <c r="YF23" s="33">
        <v>48609</v>
      </c>
      <c r="YG23" s="33"/>
      <c r="YH23" s="33"/>
      <c r="YI23" s="33"/>
      <c r="YJ23" s="33"/>
      <c r="YK23" s="33"/>
      <c r="YL23" s="33">
        <v>996779.49</v>
      </c>
      <c r="YM23" s="33"/>
      <c r="YN23" s="33"/>
      <c r="YO23" s="33">
        <v>9828.75</v>
      </c>
      <c r="YP23" s="33">
        <v>1051152</v>
      </c>
      <c r="YQ23" s="33"/>
      <c r="YR23" s="33">
        <v>50150</v>
      </c>
      <c r="YS23" s="33"/>
      <c r="YT23" s="33">
        <v>248870</v>
      </c>
      <c r="YU23" s="33">
        <v>2257357</v>
      </c>
      <c r="YV23" s="33">
        <v>21877.5</v>
      </c>
      <c r="YW23" s="33">
        <v>350</v>
      </c>
      <c r="YX23" s="33">
        <v>58820.25</v>
      </c>
      <c r="YY23" s="33"/>
      <c r="YZ23" s="33">
        <v>3250</v>
      </c>
      <c r="ZA23" s="33"/>
      <c r="ZB23" s="33"/>
      <c r="ZC23" s="33">
        <v>27843574.219999999</v>
      </c>
      <c r="ZD23" s="33">
        <v>20047</v>
      </c>
      <c r="ZE23" s="33"/>
      <c r="ZF23" s="33"/>
      <c r="ZG23" s="33"/>
      <c r="ZH23" s="33"/>
      <c r="ZI23" s="33">
        <v>18436.25</v>
      </c>
      <c r="ZJ23" s="33"/>
      <c r="ZK23" s="33">
        <v>90927.6</v>
      </c>
      <c r="ZL23" s="33">
        <v>11735</v>
      </c>
      <c r="ZM23" s="33">
        <v>200</v>
      </c>
      <c r="ZN23" s="33">
        <v>260948</v>
      </c>
      <c r="ZO23" s="33"/>
      <c r="ZP23" s="33">
        <v>3915.81</v>
      </c>
      <c r="ZQ23" s="33">
        <v>9031</v>
      </c>
      <c r="ZR23" s="33">
        <v>5420</v>
      </c>
      <c r="ZS23" s="33">
        <v>2737261</v>
      </c>
      <c r="ZT23" s="33"/>
      <c r="ZU23" s="33"/>
      <c r="ZV23" s="33"/>
      <c r="ZW23" s="33">
        <v>104178.5</v>
      </c>
      <c r="ZX23" s="33">
        <v>86915.65</v>
      </c>
      <c r="ZY23" s="33"/>
      <c r="ZZ23" s="33">
        <v>90139</v>
      </c>
      <c r="AAA23" s="33">
        <v>136916.5</v>
      </c>
      <c r="AAB23" s="33"/>
      <c r="AAC23" s="33">
        <v>74000</v>
      </c>
      <c r="AAD23" s="33"/>
      <c r="AAE23" s="33"/>
      <c r="AAF23" s="33">
        <v>69446.5</v>
      </c>
      <c r="AAG23" s="33"/>
      <c r="AAH23" s="33"/>
      <c r="AAI23" s="33"/>
      <c r="AAJ23" s="33">
        <v>5247</v>
      </c>
      <c r="AAK23" s="33"/>
      <c r="AAL23" s="33"/>
      <c r="AAM23" s="33"/>
      <c r="AAN23" s="33"/>
      <c r="AAO23" s="33"/>
      <c r="AAP23" s="33">
        <v>517668</v>
      </c>
      <c r="AAQ23" s="33">
        <v>1955</v>
      </c>
      <c r="AAR23" s="33"/>
      <c r="AAS23" s="33">
        <v>66038.5</v>
      </c>
      <c r="AAT23" s="33">
        <v>70771.25</v>
      </c>
      <c r="AAU23" s="33"/>
      <c r="AAV23" s="33">
        <v>103040.19</v>
      </c>
      <c r="AAW23" s="33">
        <v>8638803</v>
      </c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>
        <v>393942.85</v>
      </c>
      <c r="ABI23" s="33"/>
      <c r="ABJ23" s="33"/>
      <c r="ABK23" s="33"/>
      <c r="ABL23" s="33">
        <v>9353.75</v>
      </c>
      <c r="ABM23" s="33"/>
      <c r="ABN23" s="33"/>
      <c r="ABO23" s="33"/>
      <c r="ABP23" s="33">
        <v>2063644.5</v>
      </c>
      <c r="ABQ23" s="33"/>
      <c r="ABR23" s="33"/>
      <c r="ABS23" s="33"/>
      <c r="ABT23" s="33"/>
      <c r="ABU23" s="33"/>
      <c r="ABV23" s="33"/>
      <c r="ABW23" s="33">
        <v>15589981.85</v>
      </c>
      <c r="ABX23" s="33">
        <v>268440</v>
      </c>
      <c r="ABY23" s="33"/>
      <c r="ABZ23" s="33"/>
      <c r="ACA23" s="33"/>
      <c r="ACB23" s="33"/>
      <c r="ACC23" s="33">
        <v>127235</v>
      </c>
      <c r="ACD23" s="33"/>
      <c r="ACE23" s="33"/>
      <c r="ACF23" s="33"/>
      <c r="ACG23" s="33">
        <v>1847824.5</v>
      </c>
      <c r="ACH23" s="33"/>
      <c r="ACI23" s="33">
        <v>0</v>
      </c>
      <c r="ACJ23" s="33"/>
      <c r="ACK23" s="33"/>
      <c r="ACL23" s="33">
        <v>737119.98</v>
      </c>
      <c r="ACM23" s="33">
        <v>14398</v>
      </c>
      <c r="ACN23" s="33"/>
      <c r="ACO23" s="33">
        <v>1818</v>
      </c>
      <c r="ACP23" s="33">
        <v>579</v>
      </c>
      <c r="ACQ23" s="33">
        <v>1886</v>
      </c>
      <c r="ACR23" s="33">
        <v>703023.8</v>
      </c>
      <c r="ACS23" s="33"/>
      <c r="ACT23" s="33"/>
      <c r="ACU23" s="33">
        <v>26904.25</v>
      </c>
      <c r="ACV23" s="33"/>
      <c r="ACW23" s="33"/>
      <c r="ACX23" s="33"/>
      <c r="ACY23" s="33">
        <v>245000</v>
      </c>
      <c r="ACZ23" s="33">
        <v>125200</v>
      </c>
      <c r="ADA23" s="33">
        <v>8975</v>
      </c>
      <c r="ADB23" s="33"/>
      <c r="ADC23" s="33"/>
      <c r="ADD23" s="33"/>
      <c r="ADE23" s="33">
        <v>1925389.88</v>
      </c>
      <c r="ADF23" s="33">
        <v>70485</v>
      </c>
      <c r="ADG23" s="33"/>
      <c r="ADH23" s="33"/>
      <c r="ADI23" s="33"/>
      <c r="ADJ23" s="33"/>
      <c r="ADK23" s="33"/>
      <c r="ADL23" s="33"/>
      <c r="ADM23" s="33"/>
      <c r="ADN23" s="33"/>
      <c r="ADO23" s="33">
        <v>95422</v>
      </c>
      <c r="ADP23" s="33"/>
      <c r="ADQ23" s="33"/>
      <c r="ADR23" s="33">
        <v>6841</v>
      </c>
      <c r="ADS23" s="33">
        <v>165583</v>
      </c>
      <c r="ADT23" s="33"/>
      <c r="ADU23" s="33">
        <v>31092.75</v>
      </c>
      <c r="ADV23" s="33">
        <v>26597.15</v>
      </c>
      <c r="ADW23" s="33">
        <v>63024.5</v>
      </c>
      <c r="ADX23" s="33">
        <v>42691773.75</v>
      </c>
      <c r="ADY23" s="33">
        <v>387500</v>
      </c>
      <c r="ADZ23" s="33"/>
      <c r="AEA23" s="33">
        <v>3040190.51</v>
      </c>
      <c r="AEB23" s="33"/>
      <c r="AEC23" s="33">
        <v>2045</v>
      </c>
      <c r="AED23" s="33">
        <v>28680</v>
      </c>
      <c r="AEE23" s="33"/>
      <c r="AEF23" s="33">
        <v>3371009</v>
      </c>
      <c r="AEG23" s="33"/>
      <c r="AEH23" s="33">
        <v>49974</v>
      </c>
      <c r="AEI23" s="33">
        <v>4801</v>
      </c>
      <c r="AEJ23" s="33">
        <v>6141</v>
      </c>
      <c r="AEK23" s="33"/>
      <c r="AEL23" s="33">
        <v>985</v>
      </c>
      <c r="AEM23" s="33">
        <v>9289</v>
      </c>
      <c r="AEN23" s="33"/>
      <c r="AEO23" s="33">
        <v>2554</v>
      </c>
      <c r="AEP23" s="33">
        <v>1681.5</v>
      </c>
      <c r="AEQ23" s="33">
        <v>12416</v>
      </c>
      <c r="AER23" s="33">
        <v>7583</v>
      </c>
      <c r="AES23" s="33"/>
      <c r="AET23" s="33">
        <v>30921.5</v>
      </c>
      <c r="AEU23" s="33">
        <v>0</v>
      </c>
      <c r="AEV23" s="33">
        <v>28666</v>
      </c>
      <c r="AEW23" s="33"/>
      <c r="AEX23" s="33">
        <v>2591</v>
      </c>
      <c r="AEY23" s="33"/>
      <c r="AEZ23" s="33">
        <v>56171640.07</v>
      </c>
      <c r="AFA23" s="33">
        <v>2367386</v>
      </c>
      <c r="AFB23" s="33">
        <v>13759</v>
      </c>
      <c r="AFC23" s="33"/>
      <c r="AFD23" s="33"/>
      <c r="AFE23" s="33"/>
      <c r="AFF23" s="33"/>
      <c r="AFG23" s="33">
        <v>2977</v>
      </c>
      <c r="AFH23" s="33"/>
      <c r="AFI23" s="33"/>
      <c r="AFJ23" s="33"/>
      <c r="AFK23" s="33">
        <v>4763123</v>
      </c>
      <c r="AFL23" s="33">
        <v>1837192</v>
      </c>
      <c r="AFM23" s="33">
        <v>29916</v>
      </c>
      <c r="AFN23" s="33"/>
      <c r="AFO23" s="33">
        <v>11948.75</v>
      </c>
      <c r="AFP23" s="33"/>
      <c r="AFQ23" s="33">
        <v>20645.099999999999</v>
      </c>
      <c r="AFR23" s="33">
        <v>22795.48</v>
      </c>
      <c r="AFS23" s="33"/>
      <c r="AFT23" s="33">
        <v>18138</v>
      </c>
      <c r="AFU23" s="33"/>
      <c r="AFV23" s="33"/>
      <c r="AFW23" s="33"/>
      <c r="AFX23" s="33">
        <v>4612229</v>
      </c>
      <c r="AFY23" s="33"/>
      <c r="AFZ23" s="33"/>
      <c r="AGA23" s="33"/>
      <c r="AGB23" s="33">
        <v>1939</v>
      </c>
      <c r="AGC23" s="33"/>
      <c r="AGD23" s="33">
        <v>596</v>
      </c>
      <c r="AGE23" s="33"/>
      <c r="AGF23" s="33">
        <v>14303.5</v>
      </c>
      <c r="AGG23" s="33"/>
      <c r="AGH23" s="33">
        <v>28687</v>
      </c>
      <c r="AGI23" s="33">
        <v>2729</v>
      </c>
      <c r="AGJ23" s="33">
        <v>4168854</v>
      </c>
      <c r="AGK23" s="33"/>
      <c r="AGL23" s="33"/>
      <c r="AGM23" s="33">
        <v>13597</v>
      </c>
      <c r="AGN23" s="33">
        <v>2548500</v>
      </c>
      <c r="AGO23" s="33"/>
      <c r="AGP23" s="33"/>
      <c r="AGQ23" s="33">
        <v>135730.75</v>
      </c>
      <c r="AGR23" s="33">
        <v>41530.5</v>
      </c>
      <c r="AGS23" s="33"/>
      <c r="AGT23" s="33"/>
      <c r="AGU23" s="33">
        <v>366615</v>
      </c>
      <c r="AGV23" s="33">
        <v>692</v>
      </c>
      <c r="AGW23" s="33"/>
      <c r="AGX23" s="33"/>
      <c r="AGY23" s="33"/>
      <c r="AGZ23" s="33"/>
      <c r="AHA23" s="33"/>
      <c r="AHB23" s="33"/>
      <c r="AHC23" s="33">
        <v>5890658</v>
      </c>
      <c r="AHD23" s="33">
        <v>18050988.550000001</v>
      </c>
      <c r="AHE23" s="33">
        <v>30328</v>
      </c>
      <c r="AHF23" s="33"/>
      <c r="AHG23" s="33">
        <v>117959</v>
      </c>
      <c r="AHH23" s="33"/>
      <c r="AHI23" s="33"/>
      <c r="AHJ23" s="33"/>
      <c r="AHK23" s="33"/>
      <c r="AHL23" s="33"/>
      <c r="AHM23" s="33">
        <v>22920</v>
      </c>
      <c r="AHN23" s="33">
        <v>79403</v>
      </c>
      <c r="AHO23" s="33"/>
      <c r="AHP23" s="33"/>
      <c r="AHQ23" s="33"/>
      <c r="AHR23" s="33"/>
      <c r="AHS23" s="33"/>
      <c r="AHT23" s="33"/>
      <c r="AHU23" s="33">
        <v>20926</v>
      </c>
      <c r="AHV23" s="33">
        <v>32305.599999999999</v>
      </c>
      <c r="AHW23" s="33"/>
      <c r="AHX23" s="33">
        <v>7806</v>
      </c>
      <c r="AHY23" s="33">
        <v>3230</v>
      </c>
      <c r="AHZ23" s="33">
        <v>19168</v>
      </c>
      <c r="AIA23" s="33">
        <v>45299575.229999997</v>
      </c>
      <c r="AIB23" s="33">
        <v>489961931.18000013</v>
      </c>
    </row>
    <row r="24" spans="1:912" x14ac:dyDescent="0.5">
      <c r="A24" s="50" t="s">
        <v>200</v>
      </c>
      <c r="B24" s="50" t="s">
        <v>230</v>
      </c>
      <c r="C24" s="50" t="s">
        <v>231</v>
      </c>
      <c r="D24" s="51">
        <v>3598357.46</v>
      </c>
      <c r="E24" s="51">
        <v>144567</v>
      </c>
      <c r="F24" s="51">
        <v>260499</v>
      </c>
      <c r="G24" s="51">
        <v>50881.72</v>
      </c>
      <c r="H24" s="51">
        <v>458468.75</v>
      </c>
      <c r="I24" s="51">
        <v>963020.1</v>
      </c>
      <c r="J24" s="51">
        <v>556071</v>
      </c>
      <c r="K24" s="51">
        <v>996609.1</v>
      </c>
      <c r="L24" s="51">
        <v>449325.1</v>
      </c>
      <c r="M24" s="51">
        <v>255971</v>
      </c>
      <c r="N24" s="51">
        <v>454863.15</v>
      </c>
      <c r="O24" s="51">
        <v>138968</v>
      </c>
      <c r="P24" s="51">
        <v>228971.94</v>
      </c>
      <c r="Q24" s="51">
        <v>1395</v>
      </c>
      <c r="R24" s="51">
        <v>31029</v>
      </c>
      <c r="S24" s="51">
        <v>193518</v>
      </c>
      <c r="T24" s="51">
        <v>377082</v>
      </c>
      <c r="U24" s="51">
        <v>14305</v>
      </c>
      <c r="V24" s="51">
        <v>13269718.369999999</v>
      </c>
      <c r="W24" s="51">
        <v>589379</v>
      </c>
      <c r="X24" s="51">
        <v>331172.40000000002</v>
      </c>
      <c r="Y24" s="51">
        <v>1440682</v>
      </c>
      <c r="Z24" s="51">
        <v>1038974</v>
      </c>
      <c r="AA24" s="51">
        <v>1057993</v>
      </c>
      <c r="AB24" s="51">
        <v>411185</v>
      </c>
      <c r="AC24" s="51">
        <v>5456407</v>
      </c>
      <c r="AD24" s="51">
        <v>1973778</v>
      </c>
      <c r="AE24" s="51">
        <v>291872</v>
      </c>
      <c r="AF24" s="51">
        <v>813035.18</v>
      </c>
      <c r="AG24" s="51">
        <v>1646421</v>
      </c>
      <c r="AH24" s="51">
        <v>5951730</v>
      </c>
      <c r="AI24" s="51">
        <v>5375079</v>
      </c>
      <c r="AJ24" s="51">
        <v>51302</v>
      </c>
      <c r="AK24" s="51">
        <v>100062</v>
      </c>
      <c r="AL24" s="51">
        <v>408</v>
      </c>
      <c r="AM24" s="51">
        <v>2792190.26</v>
      </c>
      <c r="AN24" s="51">
        <v>39246.18</v>
      </c>
      <c r="AO24" s="51">
        <v>815163</v>
      </c>
      <c r="AP24" s="51">
        <v>628106.94999999995</v>
      </c>
      <c r="AQ24" s="51">
        <v>203680</v>
      </c>
      <c r="AR24" s="51">
        <v>342685.86</v>
      </c>
      <c r="AS24" s="51">
        <v>8272.85</v>
      </c>
      <c r="AT24" s="51">
        <v>139132.25</v>
      </c>
      <c r="AU24" s="51">
        <v>9142</v>
      </c>
      <c r="AV24" s="51">
        <v>3872</v>
      </c>
      <c r="AW24" s="51">
        <v>9967.5</v>
      </c>
      <c r="AX24" s="51">
        <v>125501</v>
      </c>
      <c r="AY24" s="51">
        <v>0</v>
      </c>
      <c r="AZ24" s="51">
        <v>3065</v>
      </c>
      <c r="BA24" s="51">
        <v>37045</v>
      </c>
      <c r="BB24" s="51">
        <v>8287</v>
      </c>
      <c r="BC24" s="51">
        <v>19056</v>
      </c>
      <c r="BD24" s="51">
        <v>1221</v>
      </c>
      <c r="BE24" s="51">
        <v>2223</v>
      </c>
      <c r="BF24" s="51">
        <v>63886</v>
      </c>
      <c r="BG24" s="51">
        <v>578</v>
      </c>
      <c r="BH24" s="51">
        <v>2462</v>
      </c>
      <c r="BI24" s="51">
        <v>154369</v>
      </c>
      <c r="BJ24" s="51">
        <v>166682</v>
      </c>
      <c r="BK24" s="51">
        <v>48025</v>
      </c>
      <c r="BL24" s="51"/>
      <c r="BM24" s="51">
        <v>299740.75</v>
      </c>
      <c r="BN24" s="51">
        <v>33639.78</v>
      </c>
      <c r="BO24" s="51">
        <v>41344.78</v>
      </c>
      <c r="BP24" s="51"/>
      <c r="BQ24" s="51">
        <v>141</v>
      </c>
      <c r="BR24" s="51">
        <v>140385.35</v>
      </c>
      <c r="BS24" s="51">
        <v>24908.48</v>
      </c>
      <c r="BT24" s="51">
        <v>18214</v>
      </c>
      <c r="BU24" s="51">
        <v>12524.49</v>
      </c>
      <c r="BV24" s="51">
        <v>8227</v>
      </c>
      <c r="BW24" s="51">
        <v>2917.95</v>
      </c>
      <c r="BX24" s="51">
        <v>4744</v>
      </c>
      <c r="BY24" s="51">
        <v>15374</v>
      </c>
      <c r="BZ24" s="51">
        <v>467991.47</v>
      </c>
      <c r="CA24" s="51">
        <v>143823.22</v>
      </c>
      <c r="CB24" s="51">
        <v>343309</v>
      </c>
      <c r="CC24" s="51">
        <v>54357</v>
      </c>
      <c r="CD24" s="51">
        <v>24184</v>
      </c>
      <c r="CE24" s="51"/>
      <c r="CF24" s="51">
        <v>52308</v>
      </c>
      <c r="CG24" s="51">
        <v>1495796</v>
      </c>
      <c r="CH24" s="51">
        <v>42278</v>
      </c>
      <c r="CI24" s="51">
        <v>225844.5</v>
      </c>
      <c r="CJ24" s="51">
        <v>16925</v>
      </c>
      <c r="CK24" s="51">
        <v>32267</v>
      </c>
      <c r="CL24" s="51">
        <v>56551</v>
      </c>
      <c r="CM24" s="51">
        <v>18776</v>
      </c>
      <c r="CN24" s="51">
        <v>82268.25</v>
      </c>
      <c r="CO24" s="51"/>
      <c r="CP24" s="51">
        <v>59833</v>
      </c>
      <c r="CQ24" s="51">
        <v>6260.5</v>
      </c>
      <c r="CR24" s="51">
        <v>107549</v>
      </c>
      <c r="CS24" s="51">
        <v>12083.25</v>
      </c>
      <c r="CT24" s="51">
        <v>880411.9</v>
      </c>
      <c r="CU24" s="51">
        <v>146182.79</v>
      </c>
      <c r="CV24" s="51">
        <v>226464.28</v>
      </c>
      <c r="CW24" s="51">
        <v>126580.6</v>
      </c>
      <c r="CX24" s="51">
        <v>2962</v>
      </c>
      <c r="CY24" s="51">
        <v>478994</v>
      </c>
      <c r="CZ24" s="51">
        <v>266618</v>
      </c>
      <c r="DA24" s="51">
        <v>224011</v>
      </c>
      <c r="DB24" s="51">
        <v>60793749.460000001</v>
      </c>
      <c r="DC24" s="51">
        <v>470755</v>
      </c>
      <c r="DD24" s="51">
        <v>4880333</v>
      </c>
      <c r="DE24" s="51">
        <v>82363.5</v>
      </c>
      <c r="DF24" s="51">
        <v>36830.43</v>
      </c>
      <c r="DG24" s="51">
        <v>908755</v>
      </c>
      <c r="DH24" s="51">
        <v>1726357</v>
      </c>
      <c r="DI24" s="51">
        <v>1430307.46</v>
      </c>
      <c r="DJ24" s="51">
        <v>1573998.16</v>
      </c>
      <c r="DK24" s="51">
        <v>27387.25</v>
      </c>
      <c r="DL24" s="51"/>
      <c r="DM24" s="51">
        <v>135590</v>
      </c>
      <c r="DN24" s="51">
        <v>112355.5</v>
      </c>
      <c r="DO24" s="51">
        <v>33544</v>
      </c>
      <c r="DP24" s="51">
        <v>13682</v>
      </c>
      <c r="DQ24" s="51">
        <v>89497.75</v>
      </c>
      <c r="DR24" s="51">
        <v>158353.75</v>
      </c>
      <c r="DS24" s="51">
        <v>42582</v>
      </c>
      <c r="DT24" s="51">
        <v>508806.25</v>
      </c>
      <c r="DU24" s="51">
        <v>149439</v>
      </c>
      <c r="DV24" s="51">
        <v>69557.5</v>
      </c>
      <c r="DW24" s="51">
        <v>69261</v>
      </c>
      <c r="DX24" s="51">
        <v>15336</v>
      </c>
      <c r="DY24" s="51">
        <v>46442</v>
      </c>
      <c r="DZ24" s="51"/>
      <c r="EA24" s="51">
        <v>32510</v>
      </c>
      <c r="EB24" s="51">
        <v>1765</v>
      </c>
      <c r="EC24" s="51">
        <v>13618</v>
      </c>
      <c r="ED24" s="51">
        <v>14744.25</v>
      </c>
      <c r="EE24" s="51">
        <v>16685</v>
      </c>
      <c r="EF24" s="51">
        <v>33618.25</v>
      </c>
      <c r="EG24" s="51">
        <v>57961</v>
      </c>
      <c r="EH24" s="51">
        <v>18810</v>
      </c>
      <c r="EI24" s="51">
        <v>29381.25</v>
      </c>
      <c r="EJ24" s="51">
        <v>13311</v>
      </c>
      <c r="EK24" s="51">
        <v>78825</v>
      </c>
      <c r="EL24" s="51">
        <v>24756</v>
      </c>
      <c r="EM24" s="51">
        <v>12823.25</v>
      </c>
      <c r="EN24" s="51">
        <v>7793</v>
      </c>
      <c r="EO24" s="51">
        <v>135683.25</v>
      </c>
      <c r="EP24" s="51">
        <v>5025</v>
      </c>
      <c r="EQ24" s="51"/>
      <c r="ER24" s="51">
        <v>5735</v>
      </c>
      <c r="ES24" s="51"/>
      <c r="ET24" s="51">
        <v>18528</v>
      </c>
      <c r="EU24" s="51"/>
      <c r="EV24" s="51">
        <v>691.5</v>
      </c>
      <c r="EW24" s="51"/>
      <c r="EX24" s="51">
        <v>13103797.300000001</v>
      </c>
      <c r="EY24" s="51">
        <v>462439</v>
      </c>
      <c r="EZ24" s="51">
        <v>79383.59</v>
      </c>
      <c r="FA24" s="51">
        <v>157958</v>
      </c>
      <c r="FB24" s="51">
        <v>28967</v>
      </c>
      <c r="FC24" s="51">
        <v>288019</v>
      </c>
      <c r="FD24" s="51">
        <v>371607</v>
      </c>
      <c r="FE24" s="51">
        <v>46741</v>
      </c>
      <c r="FF24" s="51">
        <v>62116</v>
      </c>
      <c r="FG24" s="51">
        <v>161679</v>
      </c>
      <c r="FH24" s="51">
        <v>9779</v>
      </c>
      <c r="FI24" s="51">
        <v>146981</v>
      </c>
      <c r="FJ24" s="51">
        <v>23892</v>
      </c>
      <c r="FK24" s="51">
        <v>66365.62</v>
      </c>
      <c r="FL24" s="51">
        <v>15790</v>
      </c>
      <c r="FM24" s="51">
        <v>13366.5</v>
      </c>
      <c r="FN24" s="51">
        <v>3292.5</v>
      </c>
      <c r="FO24" s="51">
        <v>38100</v>
      </c>
      <c r="FP24" s="51">
        <v>77062</v>
      </c>
      <c r="FQ24" s="51">
        <v>1323.25</v>
      </c>
      <c r="FR24" s="51">
        <v>533</v>
      </c>
      <c r="FS24" s="51">
        <v>561236</v>
      </c>
      <c r="FT24" s="51">
        <v>49281</v>
      </c>
      <c r="FU24" s="51">
        <v>16922</v>
      </c>
      <c r="FV24" s="51">
        <v>55729</v>
      </c>
      <c r="FW24" s="51">
        <v>41733</v>
      </c>
      <c r="FX24" s="51">
        <v>22082.23</v>
      </c>
      <c r="FY24" s="51">
        <v>78933</v>
      </c>
      <c r="FZ24" s="51"/>
      <c r="GA24" s="51">
        <v>8837</v>
      </c>
      <c r="GB24" s="51"/>
      <c r="GC24" s="51">
        <v>182209.21</v>
      </c>
      <c r="GD24" s="51">
        <v>10339</v>
      </c>
      <c r="GE24" s="51">
        <v>27111</v>
      </c>
      <c r="GF24" s="51">
        <v>340</v>
      </c>
      <c r="GG24" s="51">
        <v>258.5</v>
      </c>
      <c r="GH24" s="51">
        <v>4246</v>
      </c>
      <c r="GI24" s="51">
        <v>28586.25</v>
      </c>
      <c r="GJ24" s="51">
        <v>50503</v>
      </c>
      <c r="GK24" s="51">
        <v>8300</v>
      </c>
      <c r="GL24" s="51">
        <v>138</v>
      </c>
      <c r="GM24" s="51">
        <v>17660</v>
      </c>
      <c r="GN24" s="51"/>
      <c r="GO24" s="51">
        <v>17155.75</v>
      </c>
      <c r="GP24" s="51"/>
      <c r="GQ24" s="51"/>
      <c r="GR24" s="51"/>
      <c r="GS24" s="51">
        <v>84292</v>
      </c>
      <c r="GT24" s="51">
        <v>50711</v>
      </c>
      <c r="GU24" s="51">
        <v>36589</v>
      </c>
      <c r="GV24" s="51">
        <v>33030</v>
      </c>
      <c r="GW24" s="51">
        <v>1808</v>
      </c>
      <c r="GX24" s="51">
        <v>27894.5</v>
      </c>
      <c r="GY24" s="51">
        <v>41116.25</v>
      </c>
      <c r="GZ24" s="51">
        <v>98270.25</v>
      </c>
      <c r="HA24" s="51">
        <v>3610705.4</v>
      </c>
      <c r="HB24" s="51">
        <v>454246</v>
      </c>
      <c r="HC24" s="51"/>
      <c r="HD24" s="51">
        <v>48388</v>
      </c>
      <c r="HE24" s="51">
        <v>143329</v>
      </c>
      <c r="HF24" s="51">
        <v>1730176.8</v>
      </c>
      <c r="HG24" s="51">
        <v>1930637</v>
      </c>
      <c r="HH24" s="51">
        <v>1033344</v>
      </c>
      <c r="HI24" s="51">
        <v>721825</v>
      </c>
      <c r="HJ24" s="51">
        <v>313494</v>
      </c>
      <c r="HK24" s="51">
        <v>826709</v>
      </c>
      <c r="HL24" s="51">
        <v>74806.75</v>
      </c>
      <c r="HM24" s="51">
        <v>136848</v>
      </c>
      <c r="HN24" s="51">
        <v>165913</v>
      </c>
      <c r="HO24" s="51">
        <v>59046</v>
      </c>
      <c r="HP24" s="51">
        <v>260964.05</v>
      </c>
      <c r="HQ24" s="51">
        <v>300922</v>
      </c>
      <c r="HR24" s="51">
        <v>50733</v>
      </c>
      <c r="HS24" s="51">
        <v>199484.1</v>
      </c>
      <c r="HT24" s="51">
        <v>172156</v>
      </c>
      <c r="HU24" s="51">
        <v>536316.5</v>
      </c>
      <c r="HV24" s="51">
        <v>140546</v>
      </c>
      <c r="HW24" s="51">
        <v>36558</v>
      </c>
      <c r="HX24" s="51">
        <v>141280</v>
      </c>
      <c r="HY24" s="51">
        <v>180290.1</v>
      </c>
      <c r="HZ24" s="51"/>
      <c r="IA24" s="51">
        <v>215048</v>
      </c>
      <c r="IB24" s="51">
        <v>157444</v>
      </c>
      <c r="IC24" s="51">
        <v>32314</v>
      </c>
      <c r="ID24" s="51">
        <v>51165</v>
      </c>
      <c r="IE24" s="51">
        <v>130026.5</v>
      </c>
      <c r="IF24" s="51">
        <v>130166.3</v>
      </c>
      <c r="IG24" s="51"/>
      <c r="IH24" s="51">
        <v>73199</v>
      </c>
      <c r="II24" s="51">
        <v>1200</v>
      </c>
      <c r="IJ24" s="51"/>
      <c r="IK24" s="51">
        <v>242700.75</v>
      </c>
      <c r="IL24" s="51">
        <v>101010.5</v>
      </c>
      <c r="IM24" s="51">
        <v>43262</v>
      </c>
      <c r="IN24" s="51">
        <v>27018</v>
      </c>
      <c r="IO24" s="51">
        <v>63555.75</v>
      </c>
      <c r="IP24" s="51">
        <v>22753</v>
      </c>
      <c r="IQ24" s="51">
        <v>5916</v>
      </c>
      <c r="IR24" s="51">
        <v>19583</v>
      </c>
      <c r="IS24" s="51">
        <v>31573.3</v>
      </c>
      <c r="IT24" s="51">
        <v>4672</v>
      </c>
      <c r="IU24" s="51">
        <v>11069</v>
      </c>
      <c r="IV24" s="51">
        <v>1071186.3599999999</v>
      </c>
      <c r="IW24" s="51">
        <v>182266</v>
      </c>
      <c r="IX24" s="51">
        <v>148168</v>
      </c>
      <c r="IY24" s="51">
        <v>61733</v>
      </c>
      <c r="IZ24" s="51">
        <v>134996</v>
      </c>
      <c r="JA24" s="51"/>
      <c r="JB24" s="51">
        <v>39128</v>
      </c>
      <c r="JC24" s="51">
        <v>224</v>
      </c>
      <c r="JD24" s="51">
        <v>153383.25</v>
      </c>
      <c r="JE24" s="51">
        <v>479628.53</v>
      </c>
      <c r="JF24" s="51">
        <v>405061</v>
      </c>
      <c r="JG24" s="51">
        <v>71012</v>
      </c>
      <c r="JH24" s="51">
        <v>49855</v>
      </c>
      <c r="JI24" s="51">
        <v>24648</v>
      </c>
      <c r="JJ24" s="51">
        <v>4180</v>
      </c>
      <c r="JK24" s="51">
        <v>28806</v>
      </c>
      <c r="JL24" s="51">
        <v>15853</v>
      </c>
      <c r="JM24" s="51">
        <v>13519</v>
      </c>
      <c r="JN24" s="51">
        <v>180741.55</v>
      </c>
      <c r="JO24" s="51"/>
      <c r="JP24" s="51"/>
      <c r="JQ24" s="51">
        <v>1919</v>
      </c>
      <c r="JR24" s="51"/>
      <c r="JS24" s="51">
        <v>39021</v>
      </c>
      <c r="JT24" s="51"/>
      <c r="JU24" s="51">
        <v>14127017.09</v>
      </c>
      <c r="JV24" s="51">
        <v>2904464.4</v>
      </c>
      <c r="JW24" s="51">
        <v>2269950.34</v>
      </c>
      <c r="JX24" s="51">
        <v>975058.35</v>
      </c>
      <c r="JY24" s="51">
        <v>716136</v>
      </c>
      <c r="JZ24" s="51">
        <v>710436</v>
      </c>
      <c r="KA24" s="51">
        <v>67209</v>
      </c>
      <c r="KB24" s="51">
        <v>743313</v>
      </c>
      <c r="KC24" s="51">
        <v>3369357</v>
      </c>
      <c r="KD24" s="51">
        <v>2325760.2000000002</v>
      </c>
      <c r="KE24" s="51">
        <v>417164</v>
      </c>
      <c r="KF24" s="51">
        <v>82546</v>
      </c>
      <c r="KG24" s="51">
        <v>343491</v>
      </c>
      <c r="KH24" s="51">
        <v>93745.89</v>
      </c>
      <c r="KI24" s="51">
        <v>156162</v>
      </c>
      <c r="KJ24" s="51">
        <v>39990</v>
      </c>
      <c r="KK24" s="51">
        <v>962307.25</v>
      </c>
      <c r="KL24" s="51">
        <v>430184.77</v>
      </c>
      <c r="KM24" s="51">
        <v>70791</v>
      </c>
      <c r="KN24" s="51">
        <v>208316</v>
      </c>
      <c r="KO24" s="51">
        <v>273594</v>
      </c>
      <c r="KP24" s="51">
        <v>195537</v>
      </c>
      <c r="KQ24" s="51">
        <v>671469</v>
      </c>
      <c r="KR24" s="51">
        <v>118111.6</v>
      </c>
      <c r="KS24" s="51">
        <v>141432</v>
      </c>
      <c r="KT24" s="51">
        <v>783617.01</v>
      </c>
      <c r="KU24" s="51"/>
      <c r="KV24" s="51">
        <v>835918</v>
      </c>
      <c r="KW24" s="51">
        <v>2369130.7999999998</v>
      </c>
      <c r="KX24" s="51">
        <v>996774</v>
      </c>
      <c r="KY24" s="51">
        <v>1004509</v>
      </c>
      <c r="KZ24" s="51">
        <v>2984759.5</v>
      </c>
      <c r="LA24" s="51">
        <v>341248</v>
      </c>
      <c r="LB24" s="51">
        <v>118493.17</v>
      </c>
      <c r="LC24" s="51">
        <v>126505</v>
      </c>
      <c r="LD24" s="51">
        <v>10924</v>
      </c>
      <c r="LE24" s="51">
        <v>181028</v>
      </c>
      <c r="LF24" s="51">
        <v>62464.91</v>
      </c>
      <c r="LG24" s="51">
        <v>19959</v>
      </c>
      <c r="LH24" s="51">
        <v>242092.5</v>
      </c>
      <c r="LI24" s="51">
        <v>41169</v>
      </c>
      <c r="LJ24" s="51">
        <v>2836199</v>
      </c>
      <c r="LK24" s="51">
        <v>1079124.25</v>
      </c>
      <c r="LL24" s="51">
        <v>1018643</v>
      </c>
      <c r="LM24" s="51">
        <v>1342120.6000000001</v>
      </c>
      <c r="LN24" s="51">
        <v>194364.69</v>
      </c>
      <c r="LO24" s="51">
        <v>291313</v>
      </c>
      <c r="LP24" s="51">
        <v>105997</v>
      </c>
      <c r="LQ24" s="51">
        <v>70204.25</v>
      </c>
      <c r="LR24" s="51">
        <v>68097</v>
      </c>
      <c r="LS24" s="51">
        <v>654840.75</v>
      </c>
      <c r="LT24" s="51">
        <v>131241</v>
      </c>
      <c r="LU24" s="51">
        <v>1945214.7</v>
      </c>
      <c r="LV24" s="51">
        <v>42674.59</v>
      </c>
      <c r="LW24" s="51">
        <v>0</v>
      </c>
      <c r="LX24" s="51">
        <v>28711687.84</v>
      </c>
      <c r="LY24" s="51">
        <v>1813694.59</v>
      </c>
      <c r="LZ24" s="51">
        <v>222955.6</v>
      </c>
      <c r="MA24" s="51">
        <v>314986</v>
      </c>
      <c r="MB24" s="51">
        <v>49274.75</v>
      </c>
      <c r="MC24" s="51">
        <v>27683</v>
      </c>
      <c r="MD24" s="51">
        <v>50572</v>
      </c>
      <c r="ME24" s="51">
        <v>9159</v>
      </c>
      <c r="MF24" s="51">
        <v>83702</v>
      </c>
      <c r="MG24" s="51">
        <v>15049</v>
      </c>
      <c r="MH24" s="51">
        <v>138272.35</v>
      </c>
      <c r="MI24" s="51">
        <v>41609</v>
      </c>
      <c r="MJ24" s="51">
        <v>69663796.650000006</v>
      </c>
      <c r="MK24" s="51">
        <v>1391567.66</v>
      </c>
      <c r="ML24" s="51">
        <v>392713.5</v>
      </c>
      <c r="MM24" s="51">
        <v>196183</v>
      </c>
      <c r="MN24" s="51">
        <v>458217</v>
      </c>
      <c r="MO24" s="51">
        <v>280069</v>
      </c>
      <c r="MP24" s="51">
        <v>569526.43999999994</v>
      </c>
      <c r="MQ24" s="51">
        <v>679827</v>
      </c>
      <c r="MR24" s="51">
        <v>268938.12</v>
      </c>
      <c r="MS24" s="51">
        <v>378238.84</v>
      </c>
      <c r="MT24" s="51">
        <v>766628</v>
      </c>
      <c r="MU24" s="51">
        <v>396048.75</v>
      </c>
      <c r="MV24" s="51">
        <v>839668</v>
      </c>
      <c r="MW24" s="51">
        <v>1651809</v>
      </c>
      <c r="MX24" s="51">
        <v>419857.6</v>
      </c>
      <c r="MY24" s="51">
        <v>249862.98</v>
      </c>
      <c r="MZ24" s="51">
        <v>99817</v>
      </c>
      <c r="NA24" s="51">
        <v>252994</v>
      </c>
      <c r="NB24" s="51">
        <v>65635</v>
      </c>
      <c r="NC24" s="51">
        <v>368994</v>
      </c>
      <c r="ND24" s="51">
        <v>452946</v>
      </c>
      <c r="NE24" s="51">
        <v>269148</v>
      </c>
      <c r="NF24" s="51">
        <v>7040</v>
      </c>
      <c r="NG24" s="51">
        <v>5108</v>
      </c>
      <c r="NH24" s="51">
        <v>1639850.5</v>
      </c>
      <c r="NI24" s="51">
        <v>478881.75</v>
      </c>
      <c r="NJ24" s="51">
        <v>812505</v>
      </c>
      <c r="NK24" s="51">
        <v>1166174</v>
      </c>
      <c r="NL24" s="51">
        <v>162839</v>
      </c>
      <c r="NM24" s="51">
        <v>270542</v>
      </c>
      <c r="NN24" s="51">
        <v>472756</v>
      </c>
      <c r="NO24" s="51">
        <v>853610</v>
      </c>
      <c r="NP24" s="51">
        <v>92725</v>
      </c>
      <c r="NQ24" s="51">
        <v>620537.27</v>
      </c>
      <c r="NR24" s="51">
        <v>1628181</v>
      </c>
      <c r="NS24" s="51">
        <v>129219</v>
      </c>
      <c r="NT24" s="51">
        <v>2503172</v>
      </c>
      <c r="NU24" s="51">
        <v>1758556</v>
      </c>
      <c r="NV24" s="51">
        <v>1039302</v>
      </c>
      <c r="NW24" s="51">
        <v>721982.5</v>
      </c>
      <c r="NX24" s="51">
        <v>1118395.32</v>
      </c>
      <c r="NY24" s="51">
        <v>82146</v>
      </c>
      <c r="NZ24" s="51">
        <v>238947.74</v>
      </c>
      <c r="OA24" s="51">
        <v>85977.25</v>
      </c>
      <c r="OB24" s="51">
        <v>290427.81</v>
      </c>
      <c r="OC24" s="51">
        <v>38309</v>
      </c>
      <c r="OD24" s="51">
        <v>15548</v>
      </c>
      <c r="OE24" s="51">
        <v>77299</v>
      </c>
      <c r="OF24" s="51">
        <v>62660</v>
      </c>
      <c r="OG24" s="51">
        <v>22354</v>
      </c>
      <c r="OH24" s="51">
        <v>5953318.5499999998</v>
      </c>
      <c r="OI24" s="51">
        <v>732993</v>
      </c>
      <c r="OJ24" s="51">
        <v>655580.57999999996</v>
      </c>
      <c r="OK24" s="51">
        <v>1176250.81</v>
      </c>
      <c r="OL24" s="51">
        <v>635589</v>
      </c>
      <c r="OM24" s="51">
        <v>656835</v>
      </c>
      <c r="ON24" s="51">
        <v>1592857.1</v>
      </c>
      <c r="OO24" s="51">
        <v>53873</v>
      </c>
      <c r="OP24" s="51">
        <v>390302.5</v>
      </c>
      <c r="OQ24" s="51">
        <v>2694497.5</v>
      </c>
      <c r="OR24" s="51">
        <v>212943.5</v>
      </c>
      <c r="OS24" s="51">
        <v>1104575</v>
      </c>
      <c r="OT24" s="51">
        <v>248711</v>
      </c>
      <c r="OU24" s="51">
        <v>95556</v>
      </c>
      <c r="OV24" s="51"/>
      <c r="OW24" s="51">
        <v>986247</v>
      </c>
      <c r="OX24" s="51">
        <v>335186</v>
      </c>
      <c r="OY24" s="51">
        <v>205325</v>
      </c>
      <c r="OZ24" s="51">
        <v>312784.92</v>
      </c>
      <c r="PA24" s="51">
        <v>771665.46</v>
      </c>
      <c r="PB24" s="51">
        <v>636991</v>
      </c>
      <c r="PC24" s="51">
        <v>227684</v>
      </c>
      <c r="PD24" s="51"/>
      <c r="PE24" s="51">
        <v>1528.5</v>
      </c>
      <c r="PF24" s="51">
        <v>46525028.450000003</v>
      </c>
      <c r="PG24" s="33">
        <v>101055</v>
      </c>
      <c r="PH24" s="33">
        <v>9720</v>
      </c>
      <c r="PI24" s="33">
        <v>21613</v>
      </c>
      <c r="PJ24" s="33"/>
      <c r="PK24" s="33">
        <v>27828</v>
      </c>
      <c r="PL24" s="33">
        <v>13686</v>
      </c>
      <c r="PM24" s="33">
        <v>14880</v>
      </c>
      <c r="PN24" s="33">
        <v>8526</v>
      </c>
      <c r="PO24" s="33">
        <v>24143.75</v>
      </c>
      <c r="PP24" s="33">
        <v>27218</v>
      </c>
      <c r="PQ24" s="33">
        <v>15692</v>
      </c>
      <c r="PR24" s="33">
        <v>11920</v>
      </c>
      <c r="PS24" s="33">
        <v>23273</v>
      </c>
      <c r="PT24" s="33">
        <v>134165</v>
      </c>
      <c r="PU24" s="33"/>
      <c r="PV24" s="33"/>
      <c r="PW24" s="33"/>
      <c r="PX24" s="33">
        <v>965</v>
      </c>
      <c r="PY24" s="33">
        <v>97978</v>
      </c>
      <c r="PZ24" s="33">
        <v>26632</v>
      </c>
      <c r="QA24" s="33">
        <v>2105</v>
      </c>
      <c r="QB24" s="33">
        <v>1070</v>
      </c>
      <c r="QC24" s="33">
        <v>311944</v>
      </c>
      <c r="QD24" s="33"/>
      <c r="QE24" s="33">
        <v>19428</v>
      </c>
      <c r="QF24" s="33">
        <v>3260</v>
      </c>
      <c r="QG24" s="33">
        <v>83243</v>
      </c>
      <c r="QH24" s="33"/>
      <c r="QI24" s="33">
        <v>22999.5</v>
      </c>
      <c r="QJ24" s="33">
        <v>19765</v>
      </c>
      <c r="QK24" s="33">
        <v>864</v>
      </c>
      <c r="QL24" s="33"/>
      <c r="QM24" s="33">
        <v>287423</v>
      </c>
      <c r="QN24" s="33">
        <v>1083</v>
      </c>
      <c r="QO24" s="33">
        <v>13781</v>
      </c>
      <c r="QP24" s="33">
        <v>5558</v>
      </c>
      <c r="QQ24" s="33"/>
      <c r="QR24" s="33">
        <v>26016.75</v>
      </c>
      <c r="QS24" s="33">
        <v>16427</v>
      </c>
      <c r="QT24" s="33"/>
      <c r="QU24" s="33"/>
      <c r="QV24" s="33"/>
      <c r="QW24" s="33">
        <v>12572</v>
      </c>
      <c r="QX24" s="33"/>
      <c r="QY24" s="33">
        <v>67652.5</v>
      </c>
      <c r="QZ24" s="33"/>
      <c r="RA24" s="33"/>
      <c r="RB24" s="33">
        <v>12920</v>
      </c>
      <c r="RC24" s="33">
        <v>11500</v>
      </c>
      <c r="RD24" s="33">
        <v>14473.25</v>
      </c>
      <c r="RE24" s="33">
        <v>43523</v>
      </c>
      <c r="RF24" s="33">
        <v>20921</v>
      </c>
      <c r="RG24" s="33">
        <v>15177.5</v>
      </c>
      <c r="RH24" s="33">
        <v>2414.5</v>
      </c>
      <c r="RI24" s="33"/>
      <c r="RJ24" s="33"/>
      <c r="RK24" s="33"/>
      <c r="RL24" s="33">
        <v>85683.5</v>
      </c>
      <c r="RM24" s="33"/>
      <c r="RN24" s="33">
        <v>6212</v>
      </c>
      <c r="RO24" s="33">
        <v>5924</v>
      </c>
      <c r="RP24" s="33">
        <v>7795</v>
      </c>
      <c r="RQ24" s="33">
        <v>34037.5</v>
      </c>
      <c r="RR24" s="33"/>
      <c r="RS24" s="33">
        <v>2210</v>
      </c>
      <c r="RT24" s="33">
        <v>13257</v>
      </c>
      <c r="RU24" s="33">
        <v>4912.25</v>
      </c>
      <c r="RV24" s="33"/>
      <c r="RW24" s="33">
        <v>80</v>
      </c>
      <c r="RX24" s="33"/>
      <c r="RY24" s="33">
        <v>0</v>
      </c>
      <c r="RZ24" s="33">
        <v>8293</v>
      </c>
      <c r="SA24" s="33">
        <v>3028</v>
      </c>
      <c r="SB24" s="33"/>
      <c r="SC24" s="33"/>
      <c r="SD24" s="33"/>
      <c r="SE24" s="33"/>
      <c r="SF24" s="33">
        <v>1746848</v>
      </c>
      <c r="SG24" s="33">
        <v>817575</v>
      </c>
      <c r="SH24" s="33">
        <v>32064</v>
      </c>
      <c r="SI24" s="33">
        <v>205400</v>
      </c>
      <c r="SJ24" s="33">
        <v>103275</v>
      </c>
      <c r="SK24" s="33">
        <v>73932</v>
      </c>
      <c r="SL24" s="33">
        <v>99900.94</v>
      </c>
      <c r="SM24" s="33">
        <v>27641.279999999999</v>
      </c>
      <c r="SN24" s="33">
        <v>109856</v>
      </c>
      <c r="SO24" s="33">
        <v>25976</v>
      </c>
      <c r="SP24" s="33">
        <v>68023</v>
      </c>
      <c r="SQ24" s="33">
        <v>106369.31</v>
      </c>
      <c r="SR24" s="33">
        <v>351</v>
      </c>
      <c r="SS24" s="33">
        <v>119511.25</v>
      </c>
      <c r="ST24" s="33">
        <v>75226.399999999994</v>
      </c>
      <c r="SU24" s="33">
        <v>19064.5</v>
      </c>
      <c r="SV24" s="33">
        <v>17110.5</v>
      </c>
      <c r="SW24" s="33">
        <v>26722</v>
      </c>
      <c r="SX24" s="33">
        <v>4987</v>
      </c>
      <c r="SY24" s="33">
        <v>21461</v>
      </c>
      <c r="SZ24" s="33">
        <v>121898</v>
      </c>
      <c r="TA24" s="33">
        <v>640099</v>
      </c>
      <c r="TB24" s="33">
        <v>25657</v>
      </c>
      <c r="TC24" s="33">
        <v>94966</v>
      </c>
      <c r="TD24" s="33">
        <v>101165</v>
      </c>
      <c r="TE24" s="33">
        <v>665.5</v>
      </c>
      <c r="TF24" s="33">
        <v>84939</v>
      </c>
      <c r="TG24" s="33">
        <v>83245</v>
      </c>
      <c r="TH24" s="33">
        <v>107880</v>
      </c>
      <c r="TI24" s="33">
        <v>14981</v>
      </c>
      <c r="TJ24" s="33">
        <v>44135</v>
      </c>
      <c r="TK24" s="33">
        <v>17518</v>
      </c>
      <c r="TL24" s="33">
        <v>46593</v>
      </c>
      <c r="TM24" s="33">
        <v>8314</v>
      </c>
      <c r="TN24" s="33">
        <v>22387</v>
      </c>
      <c r="TO24" s="33">
        <v>65107</v>
      </c>
      <c r="TP24" s="33">
        <v>23760</v>
      </c>
      <c r="TQ24" s="33">
        <v>2719</v>
      </c>
      <c r="TR24" s="33">
        <v>34906</v>
      </c>
      <c r="TS24" s="33">
        <v>27325</v>
      </c>
      <c r="TT24" s="33">
        <v>10170</v>
      </c>
      <c r="TU24" s="33">
        <v>30938</v>
      </c>
      <c r="TV24" s="33">
        <v>69034.5</v>
      </c>
      <c r="TW24" s="33">
        <v>16039.75</v>
      </c>
      <c r="TX24" s="33">
        <v>32988</v>
      </c>
      <c r="TY24" s="33">
        <v>15643</v>
      </c>
      <c r="TZ24" s="33">
        <v>6604</v>
      </c>
      <c r="UA24" s="33">
        <v>5470</v>
      </c>
      <c r="UB24" s="33">
        <v>19093.75</v>
      </c>
      <c r="UC24" s="33">
        <v>8610</v>
      </c>
      <c r="UD24" s="33">
        <v>14522</v>
      </c>
      <c r="UE24" s="33">
        <v>18002.5</v>
      </c>
      <c r="UF24" s="33">
        <v>1578</v>
      </c>
      <c r="UG24" s="33">
        <v>356696.63</v>
      </c>
      <c r="UH24" s="33">
        <v>230099.5</v>
      </c>
      <c r="UI24" s="33">
        <v>145036.25</v>
      </c>
      <c r="UJ24" s="33">
        <v>66987</v>
      </c>
      <c r="UK24" s="33">
        <v>152284.35999999999</v>
      </c>
      <c r="UL24" s="33">
        <v>10944.5</v>
      </c>
      <c r="UM24" s="33"/>
      <c r="UN24" s="33"/>
      <c r="UO24" s="33"/>
      <c r="UP24" s="33">
        <v>67112</v>
      </c>
      <c r="UQ24" s="33">
        <v>78283</v>
      </c>
      <c r="UR24" s="33">
        <v>21370</v>
      </c>
      <c r="US24" s="33">
        <v>21262.38</v>
      </c>
      <c r="UT24" s="33">
        <v>58784</v>
      </c>
      <c r="UU24" s="33">
        <v>10854</v>
      </c>
      <c r="UV24" s="33">
        <v>214203</v>
      </c>
      <c r="UW24" s="33">
        <v>39585</v>
      </c>
      <c r="UX24" s="33">
        <v>40525</v>
      </c>
      <c r="UY24" s="33">
        <v>55169</v>
      </c>
      <c r="UZ24" s="33">
        <v>350</v>
      </c>
      <c r="VA24" s="33">
        <v>2389</v>
      </c>
      <c r="VB24" s="33">
        <v>26223.25</v>
      </c>
      <c r="VC24" s="33">
        <v>86</v>
      </c>
      <c r="VD24" s="33">
        <v>150</v>
      </c>
      <c r="VE24" s="33">
        <v>10965</v>
      </c>
      <c r="VF24" s="33">
        <v>51801</v>
      </c>
      <c r="VG24" s="33">
        <v>59013</v>
      </c>
      <c r="VH24" s="33">
        <v>27326</v>
      </c>
      <c r="VI24" s="33">
        <v>15147.92</v>
      </c>
      <c r="VJ24" s="33">
        <v>5946</v>
      </c>
      <c r="VK24" s="33">
        <v>6128</v>
      </c>
      <c r="VL24" s="33">
        <v>26308</v>
      </c>
      <c r="VM24" s="33">
        <v>15449</v>
      </c>
      <c r="VN24" s="33">
        <v>62817.5</v>
      </c>
      <c r="VO24" s="33">
        <v>1612</v>
      </c>
      <c r="VP24" s="33">
        <v>19570</v>
      </c>
      <c r="VQ24" s="33">
        <v>5671876.4699999997</v>
      </c>
      <c r="VR24" s="33">
        <v>6233.5</v>
      </c>
      <c r="VS24" s="33">
        <v>52783.73</v>
      </c>
      <c r="VT24" s="33">
        <v>22046</v>
      </c>
      <c r="VU24" s="33">
        <v>33138.6</v>
      </c>
      <c r="VV24" s="33">
        <v>38446</v>
      </c>
      <c r="VW24" s="33">
        <v>218691</v>
      </c>
      <c r="VX24" s="33">
        <v>12299</v>
      </c>
      <c r="VY24" s="33">
        <v>4322.5</v>
      </c>
      <c r="VZ24" s="33">
        <v>6415</v>
      </c>
      <c r="WA24" s="33"/>
      <c r="WB24" s="33">
        <v>82949</v>
      </c>
      <c r="WC24" s="33">
        <v>14698</v>
      </c>
      <c r="WD24" s="33">
        <v>37675</v>
      </c>
      <c r="WE24" s="33">
        <v>18833</v>
      </c>
      <c r="WF24" s="33">
        <v>31625.5</v>
      </c>
      <c r="WG24" s="33">
        <v>717.25</v>
      </c>
      <c r="WH24" s="33">
        <v>4338036.75</v>
      </c>
      <c r="WI24" s="33">
        <v>285949.95</v>
      </c>
      <c r="WJ24" s="33">
        <v>133070</v>
      </c>
      <c r="WK24" s="33">
        <v>10240</v>
      </c>
      <c r="WL24" s="33">
        <v>8664.19</v>
      </c>
      <c r="WM24" s="33">
        <v>8837</v>
      </c>
      <c r="WN24" s="33">
        <v>149405</v>
      </c>
      <c r="WO24" s="33">
        <v>90961</v>
      </c>
      <c r="WP24" s="33">
        <v>41438.5</v>
      </c>
      <c r="WQ24" s="33">
        <v>18214</v>
      </c>
      <c r="WR24" s="33">
        <v>6568</v>
      </c>
      <c r="WS24" s="33">
        <v>29798.98</v>
      </c>
      <c r="WT24" s="33">
        <v>21691</v>
      </c>
      <c r="WU24" s="33">
        <v>76927</v>
      </c>
      <c r="WV24" s="33">
        <v>63535</v>
      </c>
      <c r="WW24" s="33">
        <v>41238</v>
      </c>
      <c r="WX24" s="33"/>
      <c r="WY24" s="33">
        <v>375055</v>
      </c>
      <c r="WZ24" s="33">
        <v>38489</v>
      </c>
      <c r="XA24" s="33">
        <v>144538</v>
      </c>
      <c r="XB24" s="33">
        <v>1746182.5</v>
      </c>
      <c r="XC24" s="33">
        <v>156051.70000000001</v>
      </c>
      <c r="XD24" s="33">
        <v>696</v>
      </c>
      <c r="XE24" s="33"/>
      <c r="XF24" s="33">
        <v>187803</v>
      </c>
      <c r="XG24" s="33"/>
      <c r="XH24" s="33">
        <v>2400</v>
      </c>
      <c r="XI24" s="33">
        <v>2841</v>
      </c>
      <c r="XJ24" s="33">
        <v>315908</v>
      </c>
      <c r="XK24" s="33"/>
      <c r="XL24" s="33"/>
      <c r="XM24" s="33"/>
      <c r="XN24" s="33">
        <v>33325</v>
      </c>
      <c r="XO24" s="33">
        <v>746390.56</v>
      </c>
      <c r="XP24" s="33">
        <v>6969</v>
      </c>
      <c r="XQ24" s="33">
        <v>82696</v>
      </c>
      <c r="XR24" s="33">
        <v>1648</v>
      </c>
      <c r="XS24" s="33"/>
      <c r="XT24" s="33">
        <v>30773</v>
      </c>
      <c r="XU24" s="33"/>
      <c r="XV24" s="33"/>
      <c r="XW24" s="33"/>
      <c r="XX24" s="33">
        <v>10837.8</v>
      </c>
      <c r="XY24" s="33">
        <v>52500.75</v>
      </c>
      <c r="XZ24" s="33">
        <v>2966</v>
      </c>
      <c r="YA24" s="33"/>
      <c r="YB24" s="33">
        <v>7278.25</v>
      </c>
      <c r="YC24" s="33">
        <v>283</v>
      </c>
      <c r="YD24" s="33"/>
      <c r="YE24" s="33">
        <v>14481.2</v>
      </c>
      <c r="YF24" s="33"/>
      <c r="YG24" s="33">
        <v>460</v>
      </c>
      <c r="YH24" s="33">
        <v>13690</v>
      </c>
      <c r="YI24" s="33">
        <v>16711</v>
      </c>
      <c r="YJ24" s="33">
        <v>8101.6</v>
      </c>
      <c r="YK24" s="33">
        <v>9402</v>
      </c>
      <c r="YL24" s="33">
        <v>441062.9</v>
      </c>
      <c r="YM24" s="33"/>
      <c r="YN24" s="33"/>
      <c r="YO24" s="33"/>
      <c r="YP24" s="33"/>
      <c r="YQ24" s="33"/>
      <c r="YR24" s="33">
        <v>0</v>
      </c>
      <c r="YS24" s="33"/>
      <c r="YT24" s="33"/>
      <c r="YU24" s="33"/>
      <c r="YV24" s="33"/>
      <c r="YW24" s="33"/>
      <c r="YX24" s="33"/>
      <c r="YY24" s="33"/>
      <c r="YZ24" s="33"/>
      <c r="ZA24" s="33">
        <v>0</v>
      </c>
      <c r="ZB24" s="33">
        <v>141</v>
      </c>
      <c r="ZC24" s="33">
        <v>10355128.710000003</v>
      </c>
      <c r="ZD24" s="33">
        <v>349584.25</v>
      </c>
      <c r="ZE24" s="33">
        <v>38956</v>
      </c>
      <c r="ZF24" s="33">
        <v>54745</v>
      </c>
      <c r="ZG24" s="33">
        <v>20245</v>
      </c>
      <c r="ZH24" s="33">
        <v>52095</v>
      </c>
      <c r="ZI24" s="33">
        <v>29245</v>
      </c>
      <c r="ZJ24" s="33">
        <v>23737</v>
      </c>
      <c r="ZK24" s="33">
        <v>408839</v>
      </c>
      <c r="ZL24" s="33">
        <v>5440</v>
      </c>
      <c r="ZM24" s="33">
        <v>18658.5</v>
      </c>
      <c r="ZN24" s="33"/>
      <c r="ZO24" s="33"/>
      <c r="ZP24" s="33"/>
      <c r="ZQ24" s="33"/>
      <c r="ZR24" s="33">
        <v>924</v>
      </c>
      <c r="ZS24" s="33">
        <v>0</v>
      </c>
      <c r="ZT24" s="33">
        <v>110163.75</v>
      </c>
      <c r="ZU24" s="33">
        <v>281</v>
      </c>
      <c r="ZV24" s="33">
        <v>48545.25</v>
      </c>
      <c r="ZW24" s="33">
        <v>70275.25</v>
      </c>
      <c r="ZX24" s="33">
        <v>11085.75</v>
      </c>
      <c r="ZY24" s="33">
        <v>6964.3</v>
      </c>
      <c r="ZZ24" s="33">
        <v>4950</v>
      </c>
      <c r="AAA24" s="33">
        <v>10521</v>
      </c>
      <c r="AAB24" s="33">
        <v>6162</v>
      </c>
      <c r="AAC24" s="33">
        <v>20215.5</v>
      </c>
      <c r="AAD24" s="33">
        <v>3251</v>
      </c>
      <c r="AAE24" s="33">
        <v>22030.5</v>
      </c>
      <c r="AAF24" s="33">
        <v>1297</v>
      </c>
      <c r="AAG24" s="33">
        <v>6599.75</v>
      </c>
      <c r="AAH24" s="33">
        <v>8273.5400000000009</v>
      </c>
      <c r="AAI24" s="33">
        <v>11038</v>
      </c>
      <c r="AAJ24" s="33">
        <v>331762.76</v>
      </c>
      <c r="AAK24" s="33">
        <v>845</v>
      </c>
      <c r="AAL24" s="33">
        <v>12953</v>
      </c>
      <c r="AAM24" s="33">
        <v>51902.5</v>
      </c>
      <c r="AAN24" s="33">
        <v>4873</v>
      </c>
      <c r="AAO24" s="33">
        <v>790</v>
      </c>
      <c r="AAP24" s="33">
        <v>123012.1</v>
      </c>
      <c r="AAQ24" s="33"/>
      <c r="AAR24" s="33">
        <v>61523</v>
      </c>
      <c r="AAS24" s="33">
        <v>7928</v>
      </c>
      <c r="AAT24" s="33">
        <v>24449.27</v>
      </c>
      <c r="AAU24" s="33">
        <v>21502.75</v>
      </c>
      <c r="AAV24" s="33">
        <v>17538.5</v>
      </c>
      <c r="AAW24" s="33">
        <v>186490</v>
      </c>
      <c r="AAX24" s="33">
        <v>435</v>
      </c>
      <c r="AAY24" s="33">
        <v>47914</v>
      </c>
      <c r="AAZ24" s="33"/>
      <c r="ABA24" s="33">
        <v>5940</v>
      </c>
      <c r="ABB24" s="33">
        <v>84052</v>
      </c>
      <c r="ABC24" s="33">
        <v>204700.09</v>
      </c>
      <c r="ABD24" s="33">
        <v>5944</v>
      </c>
      <c r="ABE24" s="33">
        <v>41732.75</v>
      </c>
      <c r="ABF24" s="33">
        <v>65966</v>
      </c>
      <c r="ABG24" s="33">
        <v>24120</v>
      </c>
      <c r="ABH24" s="33">
        <v>163839.25</v>
      </c>
      <c r="ABI24" s="33"/>
      <c r="ABJ24" s="33">
        <v>1427.1</v>
      </c>
      <c r="ABK24" s="33">
        <v>45276.25</v>
      </c>
      <c r="ABL24" s="33">
        <v>15637</v>
      </c>
      <c r="ABM24" s="33">
        <v>19681.78</v>
      </c>
      <c r="ABN24" s="33"/>
      <c r="ABO24" s="33"/>
      <c r="ABP24" s="33">
        <v>39789</v>
      </c>
      <c r="ABQ24" s="33">
        <v>53149</v>
      </c>
      <c r="ABR24" s="33">
        <v>849</v>
      </c>
      <c r="ABS24" s="33"/>
      <c r="ABT24" s="33">
        <v>41205.5</v>
      </c>
      <c r="ABU24" s="33">
        <v>7036.5</v>
      </c>
      <c r="ABV24" s="33">
        <v>4315</v>
      </c>
      <c r="ABW24" s="33">
        <v>3062701.44</v>
      </c>
      <c r="ABX24" s="33">
        <v>649324.25</v>
      </c>
      <c r="ABY24" s="33">
        <v>203669</v>
      </c>
      <c r="ABZ24" s="33">
        <v>37693</v>
      </c>
      <c r="ACA24" s="33">
        <v>171626.58</v>
      </c>
      <c r="ACB24" s="33">
        <v>129248</v>
      </c>
      <c r="ACC24" s="33">
        <v>48034</v>
      </c>
      <c r="ACD24" s="33">
        <v>75205</v>
      </c>
      <c r="ACE24" s="33">
        <v>57606</v>
      </c>
      <c r="ACF24" s="33">
        <v>79900</v>
      </c>
      <c r="ACG24" s="33">
        <v>1776533.57</v>
      </c>
      <c r="ACH24" s="33">
        <v>875486</v>
      </c>
      <c r="ACI24" s="33">
        <v>649542</v>
      </c>
      <c r="ACJ24" s="33">
        <v>318078</v>
      </c>
      <c r="ACK24" s="33">
        <v>783847</v>
      </c>
      <c r="ACL24" s="33">
        <v>787387</v>
      </c>
      <c r="ACM24" s="33">
        <v>246767</v>
      </c>
      <c r="ACN24" s="33">
        <v>310691</v>
      </c>
      <c r="ACO24" s="33">
        <v>320738</v>
      </c>
      <c r="ACP24" s="33">
        <v>553658.75</v>
      </c>
      <c r="ACQ24" s="33">
        <v>208250</v>
      </c>
      <c r="ACR24" s="33">
        <v>775424.92</v>
      </c>
      <c r="ACS24" s="33">
        <v>67981</v>
      </c>
      <c r="ACT24" s="33"/>
      <c r="ACU24" s="33">
        <v>325014</v>
      </c>
      <c r="ACV24" s="33">
        <v>252131</v>
      </c>
      <c r="ACW24" s="33">
        <v>9597</v>
      </c>
      <c r="ACX24" s="33">
        <v>3200</v>
      </c>
      <c r="ACY24" s="33">
        <v>403014.5</v>
      </c>
      <c r="ACZ24" s="33">
        <v>443186</v>
      </c>
      <c r="ADA24" s="33">
        <v>525441</v>
      </c>
      <c r="ADB24" s="33">
        <v>400017</v>
      </c>
      <c r="ADC24" s="33">
        <v>70501</v>
      </c>
      <c r="ADD24" s="33"/>
      <c r="ADE24" s="33">
        <v>1235154</v>
      </c>
      <c r="ADF24" s="33">
        <v>1470552</v>
      </c>
      <c r="ADG24" s="33">
        <v>67630</v>
      </c>
      <c r="ADH24" s="33">
        <v>84431</v>
      </c>
      <c r="ADI24" s="33">
        <v>58548</v>
      </c>
      <c r="ADJ24" s="33">
        <v>22191</v>
      </c>
      <c r="ADK24" s="33"/>
      <c r="ADL24" s="33"/>
      <c r="ADM24" s="33"/>
      <c r="ADN24" s="33"/>
      <c r="ADO24" s="33">
        <v>913466.3</v>
      </c>
      <c r="ADP24" s="33">
        <v>3444551.67</v>
      </c>
      <c r="ADQ24" s="33">
        <v>142891.69</v>
      </c>
      <c r="ADR24" s="33">
        <v>604742.6</v>
      </c>
      <c r="ADS24" s="33">
        <v>548394</v>
      </c>
      <c r="ADT24" s="33">
        <v>440996.05</v>
      </c>
      <c r="ADU24" s="33">
        <v>995112.78</v>
      </c>
      <c r="ADV24" s="33">
        <v>256186.96</v>
      </c>
      <c r="ADW24" s="33">
        <v>579265.17000000004</v>
      </c>
      <c r="ADX24" s="33">
        <v>8246038.3899999997</v>
      </c>
      <c r="ADY24" s="33">
        <v>1340418</v>
      </c>
      <c r="ADZ24" s="33">
        <v>621378</v>
      </c>
      <c r="AEA24" s="33">
        <v>7169658</v>
      </c>
      <c r="AEB24" s="33">
        <v>535959</v>
      </c>
      <c r="AEC24" s="33">
        <v>255327</v>
      </c>
      <c r="AED24" s="33">
        <v>1542121</v>
      </c>
      <c r="AEE24" s="33">
        <v>275654</v>
      </c>
      <c r="AEF24" s="33">
        <v>4890512.71</v>
      </c>
      <c r="AEG24" s="33">
        <v>3622192</v>
      </c>
      <c r="AEH24" s="33">
        <v>1171963.75</v>
      </c>
      <c r="AEI24" s="33">
        <v>491740</v>
      </c>
      <c r="AEJ24" s="33">
        <v>1000223.35</v>
      </c>
      <c r="AEK24" s="33">
        <v>454740.8</v>
      </c>
      <c r="AEL24" s="33">
        <v>392995</v>
      </c>
      <c r="AEM24" s="33">
        <v>424230</v>
      </c>
      <c r="AEN24" s="33">
        <v>434561.58</v>
      </c>
      <c r="AEO24" s="33">
        <v>307388</v>
      </c>
      <c r="AEP24" s="33">
        <v>829852.4</v>
      </c>
      <c r="AEQ24" s="33">
        <v>343794</v>
      </c>
      <c r="AER24" s="33">
        <v>266078.5</v>
      </c>
      <c r="AES24" s="33">
        <v>578179.25</v>
      </c>
      <c r="AET24" s="33">
        <v>249731</v>
      </c>
      <c r="AEU24" s="33">
        <v>779879.9</v>
      </c>
      <c r="AEV24" s="33">
        <v>96091</v>
      </c>
      <c r="AEW24" s="33">
        <v>393309</v>
      </c>
      <c r="AEX24" s="33">
        <v>937652.29</v>
      </c>
      <c r="AEY24" s="33">
        <v>2440642</v>
      </c>
      <c r="AEZ24" s="33">
        <v>62515214.710000001</v>
      </c>
      <c r="AFA24" s="33">
        <v>277534</v>
      </c>
      <c r="AFB24" s="33">
        <v>537899.39</v>
      </c>
      <c r="AFC24" s="33">
        <v>95514</v>
      </c>
      <c r="AFD24" s="33">
        <v>114644.65</v>
      </c>
      <c r="AFE24" s="33">
        <v>191045</v>
      </c>
      <c r="AFF24" s="33">
        <v>141031.82999999999</v>
      </c>
      <c r="AFG24" s="33">
        <v>57848</v>
      </c>
      <c r="AFH24" s="33">
        <v>22922</v>
      </c>
      <c r="AFI24" s="33">
        <v>5785</v>
      </c>
      <c r="AFJ24" s="33">
        <v>15689</v>
      </c>
      <c r="AFK24" s="33">
        <v>110428.01</v>
      </c>
      <c r="AFL24" s="33">
        <v>117153</v>
      </c>
      <c r="AFM24" s="33"/>
      <c r="AFN24" s="33"/>
      <c r="AFO24" s="33">
        <v>1354</v>
      </c>
      <c r="AFP24" s="33">
        <v>17791.22</v>
      </c>
      <c r="AFQ24" s="33">
        <v>13538.94</v>
      </c>
      <c r="AFR24" s="33">
        <v>1270</v>
      </c>
      <c r="AFS24" s="33">
        <v>4422.3999999999996</v>
      </c>
      <c r="AFT24" s="33">
        <v>572</v>
      </c>
      <c r="AFU24" s="33"/>
      <c r="AFV24" s="33"/>
      <c r="AFW24" s="33">
        <v>173</v>
      </c>
      <c r="AFX24" s="33">
        <v>1806180</v>
      </c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>
        <v>45045</v>
      </c>
      <c r="AGK24" s="33">
        <v>6276</v>
      </c>
      <c r="AGL24" s="33">
        <v>9460</v>
      </c>
      <c r="AGM24" s="33">
        <v>14451</v>
      </c>
      <c r="AGN24" s="33">
        <v>5626</v>
      </c>
      <c r="AGO24" s="33">
        <v>475</v>
      </c>
      <c r="AGP24" s="33">
        <v>1601.5</v>
      </c>
      <c r="AGQ24" s="33">
        <v>4518</v>
      </c>
      <c r="AGR24" s="33">
        <v>10865</v>
      </c>
      <c r="AGS24" s="33">
        <v>26159</v>
      </c>
      <c r="AGT24" s="33">
        <v>5648</v>
      </c>
      <c r="AGU24" s="33">
        <v>790603</v>
      </c>
      <c r="AGV24" s="33">
        <v>180104</v>
      </c>
      <c r="AGW24" s="33">
        <v>0</v>
      </c>
      <c r="AGX24" s="33">
        <v>23937</v>
      </c>
      <c r="AGY24" s="33">
        <v>11703</v>
      </c>
      <c r="AGZ24" s="33"/>
      <c r="AHA24" s="33">
        <v>44302</v>
      </c>
      <c r="AHB24" s="33"/>
      <c r="AHC24" s="33">
        <v>745417.55</v>
      </c>
      <c r="AHD24" s="33">
        <v>515236.75</v>
      </c>
      <c r="AHE24" s="33">
        <v>700</v>
      </c>
      <c r="AHF24" s="33">
        <v>177662.25</v>
      </c>
      <c r="AHG24" s="33">
        <v>960399</v>
      </c>
      <c r="AHH24" s="33">
        <v>216503.91</v>
      </c>
      <c r="AHI24" s="33">
        <v>140018</v>
      </c>
      <c r="AHJ24" s="33">
        <v>33621</v>
      </c>
      <c r="AHK24" s="33"/>
      <c r="AHL24" s="33">
        <v>81318.75</v>
      </c>
      <c r="AHM24" s="33">
        <v>453924</v>
      </c>
      <c r="AHN24" s="33">
        <v>50015.75</v>
      </c>
      <c r="AHO24" s="33">
        <v>21797</v>
      </c>
      <c r="AHP24" s="33">
        <v>405977</v>
      </c>
      <c r="AHQ24" s="33">
        <v>8820</v>
      </c>
      <c r="AHR24" s="33">
        <v>291656.5</v>
      </c>
      <c r="AHS24" s="33">
        <v>173368.9</v>
      </c>
      <c r="AHT24" s="33">
        <v>462921.75</v>
      </c>
      <c r="AHU24" s="33"/>
      <c r="AHV24" s="33">
        <v>11392.82</v>
      </c>
      <c r="AHW24" s="33">
        <v>12219</v>
      </c>
      <c r="AHX24" s="33">
        <v>224645</v>
      </c>
      <c r="AHY24" s="33">
        <v>36107</v>
      </c>
      <c r="AHZ24" s="33"/>
      <c r="AIA24" s="33">
        <v>9737290.8699999992</v>
      </c>
      <c r="AIB24" s="33">
        <v>300913154.54999977</v>
      </c>
    </row>
    <row r="25" spans="1:912" x14ac:dyDescent="0.5">
      <c r="A25" s="50" t="s">
        <v>200</v>
      </c>
      <c r="B25" s="50" t="s">
        <v>707</v>
      </c>
      <c r="C25" s="50" t="s">
        <v>708</v>
      </c>
      <c r="D25" s="51">
        <v>595233.84</v>
      </c>
      <c r="E25" s="51"/>
      <c r="F25" s="51"/>
      <c r="G25" s="51">
        <v>2766.4</v>
      </c>
      <c r="H25" s="51">
        <v>21929</v>
      </c>
      <c r="I25" s="51">
        <v>2252023</v>
      </c>
      <c r="J25" s="51"/>
      <c r="K25" s="51">
        <v>430707.15</v>
      </c>
      <c r="L25" s="51">
        <v>181775.94</v>
      </c>
      <c r="M25" s="51"/>
      <c r="N25" s="51"/>
      <c r="O25" s="51">
        <v>6811</v>
      </c>
      <c r="P25" s="51">
        <v>559728.94999999995</v>
      </c>
      <c r="Q25" s="51">
        <v>945</v>
      </c>
      <c r="R25" s="51"/>
      <c r="S25" s="51"/>
      <c r="T25" s="51">
        <v>20833.830000000002</v>
      </c>
      <c r="U25" s="51">
        <v>2709.16</v>
      </c>
      <c r="V25" s="51"/>
      <c r="W25" s="51">
        <v>4819</v>
      </c>
      <c r="X25" s="51">
        <v>13205.52</v>
      </c>
      <c r="Y25" s="51"/>
      <c r="Z25" s="51"/>
      <c r="AA25" s="51">
        <v>66312.23</v>
      </c>
      <c r="AB25" s="51"/>
      <c r="AC25" s="51">
        <v>1637125.35</v>
      </c>
      <c r="AD25" s="51">
        <v>489684.34</v>
      </c>
      <c r="AE25" s="51">
        <v>24975</v>
      </c>
      <c r="AF25" s="51">
        <v>121971.1</v>
      </c>
      <c r="AG25" s="51">
        <v>346981.8</v>
      </c>
      <c r="AH25" s="51">
        <v>77478.5</v>
      </c>
      <c r="AI25" s="51">
        <v>226847.63</v>
      </c>
      <c r="AJ25" s="51">
        <v>7453</v>
      </c>
      <c r="AK25" s="51"/>
      <c r="AL25" s="51"/>
      <c r="AM25" s="51">
        <v>306862.26</v>
      </c>
      <c r="AN25" s="51">
        <v>3395</v>
      </c>
      <c r="AO25" s="51">
        <v>171656.98</v>
      </c>
      <c r="AP25" s="51">
        <v>110368.64</v>
      </c>
      <c r="AQ25" s="51">
        <v>50604</v>
      </c>
      <c r="AR25" s="51"/>
      <c r="AS25" s="51">
        <v>2762</v>
      </c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>
        <v>35145</v>
      </c>
      <c r="BJ25" s="51">
        <v>115491.3</v>
      </c>
      <c r="BK25" s="51"/>
      <c r="BL25" s="51">
        <v>16714.080000000002</v>
      </c>
      <c r="BM25" s="51">
        <v>123441.31</v>
      </c>
      <c r="BN25" s="51">
        <v>16017.22</v>
      </c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>
        <v>2001</v>
      </c>
      <c r="CD25" s="51"/>
      <c r="CE25" s="51"/>
      <c r="CF25" s="51">
        <v>20394</v>
      </c>
      <c r="CG25" s="51">
        <v>188816.5</v>
      </c>
      <c r="CH25" s="51"/>
      <c r="CI25" s="51">
        <v>22800.55</v>
      </c>
      <c r="CJ25" s="51">
        <v>19731.64</v>
      </c>
      <c r="CK25" s="51"/>
      <c r="CL25" s="51"/>
      <c r="CM25" s="51"/>
      <c r="CN25" s="51"/>
      <c r="CO25" s="51"/>
      <c r="CP25" s="51"/>
      <c r="CQ25" s="51"/>
      <c r="CR25" s="51"/>
      <c r="CS25" s="51">
        <v>2500</v>
      </c>
      <c r="CT25" s="51"/>
      <c r="CU25" s="51">
        <v>3675.5</v>
      </c>
      <c r="CV25" s="51"/>
      <c r="CW25" s="51">
        <v>26247.75</v>
      </c>
      <c r="CX25" s="51"/>
      <c r="CY25" s="51">
        <v>56937.31</v>
      </c>
      <c r="CZ25" s="51">
        <v>42707.040000000001</v>
      </c>
      <c r="DA25" s="51"/>
      <c r="DB25" s="51">
        <v>8430585.8199999984</v>
      </c>
      <c r="DC25" s="51">
        <v>1204872.81</v>
      </c>
      <c r="DD25" s="51">
        <v>361963.37</v>
      </c>
      <c r="DE25" s="51"/>
      <c r="DF25" s="51"/>
      <c r="DG25" s="51">
        <v>57864.26</v>
      </c>
      <c r="DH25" s="51">
        <v>12139.5</v>
      </c>
      <c r="DI25" s="51">
        <v>58330.51</v>
      </c>
      <c r="DJ25" s="51"/>
      <c r="DK25" s="51"/>
      <c r="DL25" s="51">
        <v>178020.4</v>
      </c>
      <c r="DM25" s="51">
        <v>23927.7</v>
      </c>
      <c r="DN25" s="51"/>
      <c r="DO25" s="51"/>
      <c r="DP25" s="51"/>
      <c r="DQ25" s="51">
        <v>7547.94</v>
      </c>
      <c r="DR25" s="51"/>
      <c r="DS25" s="51"/>
      <c r="DT25" s="51">
        <v>7349.5</v>
      </c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>
        <v>1428</v>
      </c>
      <c r="EJ25" s="51"/>
      <c r="EK25" s="51"/>
      <c r="EL25" s="51"/>
      <c r="EM25" s="51"/>
      <c r="EN25" s="51"/>
      <c r="EO25" s="51">
        <v>0</v>
      </c>
      <c r="EP25" s="51"/>
      <c r="EQ25" s="51">
        <v>250</v>
      </c>
      <c r="ER25" s="51"/>
      <c r="ES25" s="51">
        <v>5433</v>
      </c>
      <c r="ET25" s="51"/>
      <c r="EU25" s="51"/>
      <c r="EV25" s="51"/>
      <c r="EW25" s="51"/>
      <c r="EX25" s="51">
        <v>1919126.99</v>
      </c>
      <c r="EY25" s="51">
        <v>28196</v>
      </c>
      <c r="EZ25" s="51"/>
      <c r="FA25" s="51"/>
      <c r="FB25" s="51"/>
      <c r="FC25" s="51"/>
      <c r="FD25" s="51"/>
      <c r="FE25" s="51">
        <v>72</v>
      </c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>
        <v>17631.84</v>
      </c>
      <c r="FQ25" s="51"/>
      <c r="FR25" s="51"/>
      <c r="FS25" s="51">
        <v>46643.55</v>
      </c>
      <c r="FT25" s="51"/>
      <c r="FU25" s="51"/>
      <c r="FV25" s="51"/>
      <c r="FW25" s="51"/>
      <c r="FX25" s="51"/>
      <c r="FY25" s="51">
        <v>16258.9</v>
      </c>
      <c r="FZ25" s="51"/>
      <c r="GA25" s="51"/>
      <c r="GB25" s="51"/>
      <c r="GC25" s="51">
        <v>49749.58</v>
      </c>
      <c r="GD25" s="51"/>
      <c r="GE25" s="51"/>
      <c r="GF25" s="51"/>
      <c r="GG25" s="51">
        <v>15556.63</v>
      </c>
      <c r="GH25" s="51"/>
      <c r="GI25" s="51"/>
      <c r="GJ25" s="51">
        <v>815</v>
      </c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>
        <v>174923.5</v>
      </c>
      <c r="HB25" s="51">
        <v>8968.2099999999991</v>
      </c>
      <c r="HC25" s="51"/>
      <c r="HD25" s="51"/>
      <c r="HE25" s="51"/>
      <c r="HF25" s="51">
        <v>145132.6</v>
      </c>
      <c r="HG25" s="51">
        <v>34099.379999999997</v>
      </c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>
        <v>8963</v>
      </c>
      <c r="HS25" s="51"/>
      <c r="HT25" s="51"/>
      <c r="HU25" s="51">
        <v>13267.5</v>
      </c>
      <c r="HV25" s="51"/>
      <c r="HW25" s="51"/>
      <c r="HX25" s="51"/>
      <c r="HY25" s="51">
        <v>659.5</v>
      </c>
      <c r="HZ25" s="51"/>
      <c r="IA25" s="51"/>
      <c r="IB25" s="51">
        <v>2000.6</v>
      </c>
      <c r="IC25" s="51"/>
      <c r="ID25" s="51"/>
      <c r="IE25" s="51"/>
      <c r="IF25" s="51">
        <v>63791.03</v>
      </c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>
        <v>217204</v>
      </c>
      <c r="JH25" s="51">
        <v>46422.63</v>
      </c>
      <c r="JI25" s="51"/>
      <c r="JJ25" s="51"/>
      <c r="JK25" s="51"/>
      <c r="JL25" s="51"/>
      <c r="JM25" s="51"/>
      <c r="JN25" s="51">
        <v>9398</v>
      </c>
      <c r="JO25" s="51"/>
      <c r="JP25" s="51"/>
      <c r="JQ25" s="51"/>
      <c r="JR25" s="51"/>
      <c r="JS25" s="51">
        <v>4908.9799999999996</v>
      </c>
      <c r="JT25" s="51"/>
      <c r="JU25" s="51">
        <v>554815.42999999993</v>
      </c>
      <c r="JV25" s="51">
        <v>232108.14</v>
      </c>
      <c r="JW25" s="51">
        <v>2216379.86</v>
      </c>
      <c r="JX25" s="51">
        <v>210845.55</v>
      </c>
      <c r="JY25" s="51"/>
      <c r="JZ25" s="51">
        <v>11772.9</v>
      </c>
      <c r="KA25" s="51">
        <v>1758</v>
      </c>
      <c r="KB25" s="51"/>
      <c r="KC25" s="51"/>
      <c r="KD25" s="51">
        <v>649968.43000000005</v>
      </c>
      <c r="KE25" s="51">
        <v>120577.58</v>
      </c>
      <c r="KF25" s="51">
        <v>9580</v>
      </c>
      <c r="KG25" s="51"/>
      <c r="KH25" s="51"/>
      <c r="KI25" s="51"/>
      <c r="KJ25" s="51"/>
      <c r="KK25" s="51"/>
      <c r="KL25" s="51">
        <v>251391.67</v>
      </c>
      <c r="KM25" s="51"/>
      <c r="KN25" s="51">
        <v>14870.72</v>
      </c>
      <c r="KO25" s="51"/>
      <c r="KP25" s="51">
        <v>104926.63</v>
      </c>
      <c r="KQ25" s="51">
        <v>22575</v>
      </c>
      <c r="KR25" s="51">
        <v>26319.88</v>
      </c>
      <c r="KS25" s="51">
        <v>12061.5</v>
      </c>
      <c r="KT25" s="51"/>
      <c r="KU25" s="51">
        <v>8515.9</v>
      </c>
      <c r="KV25" s="51">
        <v>8730</v>
      </c>
      <c r="KW25" s="51">
        <v>224272.59</v>
      </c>
      <c r="KX25" s="51"/>
      <c r="KY25" s="51">
        <v>2206</v>
      </c>
      <c r="KZ25" s="51"/>
      <c r="LA25" s="51">
        <v>17489.330000000002</v>
      </c>
      <c r="LB25" s="51">
        <v>10457.040000000001</v>
      </c>
      <c r="LC25" s="51">
        <v>375200.08</v>
      </c>
      <c r="LD25" s="51"/>
      <c r="LE25" s="51">
        <v>44284.92</v>
      </c>
      <c r="LF25" s="51">
        <v>47264.639999999999</v>
      </c>
      <c r="LG25" s="51"/>
      <c r="LH25" s="51">
        <v>194151.59</v>
      </c>
      <c r="LI25" s="51"/>
      <c r="LJ25" s="51"/>
      <c r="LK25" s="51">
        <v>46787.38</v>
      </c>
      <c r="LL25" s="51">
        <v>253327.39</v>
      </c>
      <c r="LM25" s="51"/>
      <c r="LN25" s="51">
        <v>26093.33</v>
      </c>
      <c r="LO25" s="51"/>
      <c r="LP25" s="51"/>
      <c r="LQ25" s="51"/>
      <c r="LR25" s="51"/>
      <c r="LS25" s="51"/>
      <c r="LT25" s="51"/>
      <c r="LU25" s="51">
        <v>100182.65</v>
      </c>
      <c r="LV25" s="51"/>
      <c r="LW25" s="51"/>
      <c r="LX25" s="51"/>
      <c r="LY25" s="51"/>
      <c r="LZ25" s="51">
        <v>1088505</v>
      </c>
      <c r="MA25" s="51"/>
      <c r="MB25" s="51"/>
      <c r="MC25" s="51"/>
      <c r="MD25" s="51"/>
      <c r="ME25" s="51">
        <v>181981</v>
      </c>
      <c r="MF25" s="51"/>
      <c r="MG25" s="51">
        <v>9961.15</v>
      </c>
      <c r="MH25" s="51">
        <v>36477.94</v>
      </c>
      <c r="MI25" s="51">
        <v>2500</v>
      </c>
      <c r="MJ25" s="51">
        <v>6563523.79</v>
      </c>
      <c r="MK25" s="51">
        <v>100642.81</v>
      </c>
      <c r="ML25" s="51"/>
      <c r="MM25" s="51"/>
      <c r="MN25" s="51"/>
      <c r="MO25" s="51">
        <v>25574.65</v>
      </c>
      <c r="MP25" s="51"/>
      <c r="MQ25" s="51"/>
      <c r="MR25" s="51">
        <v>8882</v>
      </c>
      <c r="MS25" s="51"/>
      <c r="MT25" s="51"/>
      <c r="MU25" s="51"/>
      <c r="MV25" s="51">
        <v>131814.57999999999</v>
      </c>
      <c r="MW25" s="51">
        <v>719894.64</v>
      </c>
      <c r="MX25" s="51"/>
      <c r="MY25" s="51">
        <v>185765.18</v>
      </c>
      <c r="MZ25" s="51">
        <v>2245.5</v>
      </c>
      <c r="NA25" s="51"/>
      <c r="NB25" s="51"/>
      <c r="NC25" s="51"/>
      <c r="ND25" s="51"/>
      <c r="NE25" s="51"/>
      <c r="NF25" s="51"/>
      <c r="NG25" s="51"/>
      <c r="NH25" s="51">
        <v>4024</v>
      </c>
      <c r="NI25" s="51">
        <v>212240.25</v>
      </c>
      <c r="NJ25" s="51">
        <v>4042</v>
      </c>
      <c r="NK25" s="51">
        <v>1542211.09</v>
      </c>
      <c r="NL25" s="51">
        <v>18170.7</v>
      </c>
      <c r="NM25" s="51">
        <v>3913.9</v>
      </c>
      <c r="NN25" s="51">
        <v>14193.3</v>
      </c>
      <c r="NO25" s="51"/>
      <c r="NP25" s="51"/>
      <c r="NQ25" s="51">
        <v>235916.1</v>
      </c>
      <c r="NR25" s="51"/>
      <c r="NS25" s="51"/>
      <c r="NT25" s="51">
        <v>155080.88</v>
      </c>
      <c r="NU25" s="51">
        <v>724764.18</v>
      </c>
      <c r="NV25" s="51">
        <v>286832.68</v>
      </c>
      <c r="NW25" s="51">
        <v>10884</v>
      </c>
      <c r="NX25" s="51">
        <v>13616.68</v>
      </c>
      <c r="NY25" s="51">
        <v>300</v>
      </c>
      <c r="NZ25" s="51">
        <v>27727.74</v>
      </c>
      <c r="OA25" s="51"/>
      <c r="OB25" s="51">
        <v>10393.5</v>
      </c>
      <c r="OC25" s="51"/>
      <c r="OD25" s="51"/>
      <c r="OE25" s="51">
        <v>528.5</v>
      </c>
      <c r="OF25" s="51"/>
      <c r="OG25" s="51"/>
      <c r="OH25" s="51">
        <v>1332258.8999999999</v>
      </c>
      <c r="OI25" s="51">
        <v>182309</v>
      </c>
      <c r="OJ25" s="51">
        <v>123546</v>
      </c>
      <c r="OK25" s="51"/>
      <c r="OL25" s="51">
        <v>23227.47</v>
      </c>
      <c r="OM25" s="51">
        <v>140726</v>
      </c>
      <c r="ON25" s="51">
        <v>182425.36</v>
      </c>
      <c r="OO25" s="51">
        <v>50</v>
      </c>
      <c r="OP25" s="51">
        <v>1790.5</v>
      </c>
      <c r="OQ25" s="51"/>
      <c r="OR25" s="51"/>
      <c r="OS25" s="51">
        <v>249259.3</v>
      </c>
      <c r="OT25" s="51"/>
      <c r="OU25" s="51"/>
      <c r="OV25" s="51"/>
      <c r="OW25" s="51"/>
      <c r="OX25" s="51"/>
      <c r="OY25" s="51"/>
      <c r="OZ25" s="51"/>
      <c r="PA25" s="51"/>
      <c r="PB25" s="51"/>
      <c r="PC25" s="51"/>
      <c r="PD25" s="51"/>
      <c r="PE25" s="51"/>
      <c r="PF25" s="51">
        <v>6675251.3899999997</v>
      </c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>
        <v>0</v>
      </c>
      <c r="PR25" s="33">
        <v>71800</v>
      </c>
      <c r="PS25" s="33"/>
      <c r="PT25" s="33">
        <v>4811.8</v>
      </c>
      <c r="PU25" s="33"/>
      <c r="PV25" s="33"/>
      <c r="PW25" s="33"/>
      <c r="PX25" s="33"/>
      <c r="PY25" s="33">
        <v>118305</v>
      </c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>
        <v>70</v>
      </c>
      <c r="QZ25" s="33"/>
      <c r="RA25" s="33"/>
      <c r="RB25" s="33">
        <v>5490.04</v>
      </c>
      <c r="RC25" s="33"/>
      <c r="RD25" s="33"/>
      <c r="RE25" s="33"/>
      <c r="RF25" s="33">
        <v>10516.6</v>
      </c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>
        <v>210993.44</v>
      </c>
      <c r="SG25" s="33">
        <v>3727.3</v>
      </c>
      <c r="SH25" s="33"/>
      <c r="SI25" s="33"/>
      <c r="SJ25" s="33"/>
      <c r="SK25" s="33">
        <v>4275</v>
      </c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>
        <v>20851.12</v>
      </c>
      <c r="SX25" s="33"/>
      <c r="SY25" s="33"/>
      <c r="SZ25" s="33"/>
      <c r="TA25" s="33"/>
      <c r="TB25" s="33">
        <v>1236</v>
      </c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>
        <v>3100</v>
      </c>
      <c r="TT25" s="33">
        <v>2075</v>
      </c>
      <c r="TU25" s="33"/>
      <c r="TV25" s="33">
        <v>23499.98</v>
      </c>
      <c r="TW25" s="33">
        <v>1284</v>
      </c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>
        <v>20837.14</v>
      </c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>
        <v>366</v>
      </c>
      <c r="VI25" s="33">
        <v>3442.08</v>
      </c>
      <c r="VJ25" s="33"/>
      <c r="VK25" s="33">
        <v>60036</v>
      </c>
      <c r="VL25" s="33"/>
      <c r="VM25" s="33"/>
      <c r="VN25" s="33"/>
      <c r="VO25" s="33"/>
      <c r="VP25" s="33"/>
      <c r="VQ25" s="33">
        <v>144729.62</v>
      </c>
      <c r="VR25" s="33"/>
      <c r="VS25" s="33">
        <v>30012.9</v>
      </c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>
        <v>17716</v>
      </c>
      <c r="WM25" s="33"/>
      <c r="WN25" s="33"/>
      <c r="WO25" s="33"/>
      <c r="WP25" s="33"/>
      <c r="WQ25" s="33"/>
      <c r="WR25" s="33"/>
      <c r="WS25" s="33"/>
      <c r="WT25" s="33"/>
      <c r="WU25" s="33"/>
      <c r="WV25" s="33">
        <v>272</v>
      </c>
      <c r="WW25" s="33"/>
      <c r="WX25" s="33"/>
      <c r="WY25" s="33"/>
      <c r="WZ25" s="33"/>
      <c r="XA25" s="33">
        <v>52007</v>
      </c>
      <c r="XB25" s="33">
        <v>8450</v>
      </c>
      <c r="XC25" s="33"/>
      <c r="XD25" s="33"/>
      <c r="XE25" s="33"/>
      <c r="XF25" s="33"/>
      <c r="XG25" s="33"/>
      <c r="XH25" s="33"/>
      <c r="XI25" s="33"/>
      <c r="XJ25" s="33">
        <v>8654</v>
      </c>
      <c r="XK25" s="33"/>
      <c r="XL25" s="33"/>
      <c r="XM25" s="33"/>
      <c r="XN25" s="33"/>
      <c r="XO25" s="33">
        <v>1206796.79</v>
      </c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>
        <v>6166.24</v>
      </c>
      <c r="YA25" s="33"/>
      <c r="YB25" s="33"/>
      <c r="YC25" s="33"/>
      <c r="YD25" s="33"/>
      <c r="YE25" s="33"/>
      <c r="YF25" s="33"/>
      <c r="YG25" s="33"/>
      <c r="YH25" s="33"/>
      <c r="YI25" s="33">
        <v>8563</v>
      </c>
      <c r="YJ25" s="33"/>
      <c r="YK25" s="33"/>
      <c r="YL25" s="33">
        <v>34304.080000000002</v>
      </c>
      <c r="YM25" s="33"/>
      <c r="YN25" s="33"/>
      <c r="YO25" s="33"/>
      <c r="YP25" s="33"/>
      <c r="YQ25" s="33"/>
      <c r="YR25" s="33">
        <v>0</v>
      </c>
      <c r="YS25" s="33"/>
      <c r="YT25" s="33"/>
      <c r="YU25" s="33"/>
      <c r="YV25" s="33"/>
      <c r="YW25" s="33"/>
      <c r="YX25" s="33"/>
      <c r="YY25" s="33"/>
      <c r="YZ25" s="33"/>
      <c r="ZA25" s="33"/>
      <c r="ZB25" s="33">
        <v>329</v>
      </c>
      <c r="ZC25" s="33">
        <v>1373271.01</v>
      </c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>
        <v>947.1</v>
      </c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>
        <v>80</v>
      </c>
      <c r="AAT25" s="33"/>
      <c r="AAU25" s="33"/>
      <c r="AAV25" s="33">
        <v>9849.5</v>
      </c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>
        <v>10876.6</v>
      </c>
      <c r="ABX25" s="33"/>
      <c r="ABY25" s="33">
        <v>3250.32</v>
      </c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>
        <v>43751.16</v>
      </c>
      <c r="ACP25" s="33"/>
      <c r="ACQ25" s="33"/>
      <c r="ACR25" s="33">
        <v>2195499.08</v>
      </c>
      <c r="ACS25" s="33"/>
      <c r="ACT25" s="33"/>
      <c r="ACU25" s="33">
        <v>72332.539999999994</v>
      </c>
      <c r="ACV25" s="33"/>
      <c r="ACW25" s="33"/>
      <c r="ACX25" s="33"/>
      <c r="ACY25" s="33"/>
      <c r="ACZ25" s="33"/>
      <c r="ADA25" s="33"/>
      <c r="ADB25" s="33"/>
      <c r="ADC25" s="33"/>
      <c r="ADD25" s="33"/>
      <c r="ADE25" s="33">
        <v>710173.1</v>
      </c>
      <c r="ADF25" s="33">
        <v>87250.23</v>
      </c>
      <c r="ADG25" s="33">
        <v>6108.48</v>
      </c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>
        <v>12334.52</v>
      </c>
      <c r="ADV25" s="33"/>
      <c r="ADW25" s="33"/>
      <c r="ADX25" s="33">
        <v>504</v>
      </c>
      <c r="ADY25" s="33"/>
      <c r="ADZ25" s="33"/>
      <c r="AEA25" s="33">
        <v>119656.58</v>
      </c>
      <c r="AEB25" s="33"/>
      <c r="AEC25" s="33">
        <v>42525</v>
      </c>
      <c r="AED25" s="33"/>
      <c r="AEE25" s="33"/>
      <c r="AEF25" s="33"/>
      <c r="AEG25" s="33">
        <v>97515.66</v>
      </c>
      <c r="AEH25" s="33"/>
      <c r="AEI25" s="33"/>
      <c r="AEJ25" s="33"/>
      <c r="AEK25" s="33"/>
      <c r="AEL25" s="33"/>
      <c r="AEM25" s="33"/>
      <c r="AEN25" s="33"/>
      <c r="AEO25" s="33">
        <v>19338.41</v>
      </c>
      <c r="AEP25" s="33"/>
      <c r="AEQ25" s="33"/>
      <c r="AER25" s="33">
        <v>2414</v>
      </c>
      <c r="AES25" s="33">
        <v>35265.050000000003</v>
      </c>
      <c r="AET25" s="33">
        <v>15372.78</v>
      </c>
      <c r="AEU25" s="33"/>
      <c r="AEV25" s="33"/>
      <c r="AEW25" s="33"/>
      <c r="AEX25" s="33"/>
      <c r="AEY25" s="33"/>
      <c r="AEZ25" s="33">
        <v>3463290.91</v>
      </c>
      <c r="AFA25" s="33"/>
      <c r="AFB25" s="33">
        <v>91887.9</v>
      </c>
      <c r="AFC25" s="33"/>
      <c r="AFD25" s="33"/>
      <c r="AFE25" s="33"/>
      <c r="AFF25" s="33">
        <v>141778.32</v>
      </c>
      <c r="AFG25" s="33"/>
      <c r="AFH25" s="33"/>
      <c r="AFI25" s="33"/>
      <c r="AFJ25" s="33"/>
      <c r="AFK25" s="33">
        <v>46375.98</v>
      </c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>
        <v>8446.31</v>
      </c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>
        <v>347783</v>
      </c>
      <c r="AGV25" s="33">
        <v>35744</v>
      </c>
      <c r="AGW25" s="33"/>
      <c r="AGX25" s="33"/>
      <c r="AGY25" s="33"/>
      <c r="AGZ25" s="33"/>
      <c r="AHA25" s="33">
        <v>2910</v>
      </c>
      <c r="AHB25" s="33"/>
      <c r="AHC25" s="33">
        <v>107401.25</v>
      </c>
      <c r="AHD25" s="33">
        <v>233826.43</v>
      </c>
      <c r="AHE25" s="33"/>
      <c r="AHF25" s="33"/>
      <c r="AHG25" s="33">
        <v>11802.32</v>
      </c>
      <c r="AHH25" s="33">
        <v>4655</v>
      </c>
      <c r="AHI25" s="33">
        <v>5820.53</v>
      </c>
      <c r="AHJ25" s="33">
        <v>17797.47</v>
      </c>
      <c r="AHK25" s="33"/>
      <c r="AHL25" s="33"/>
      <c r="AHM25" s="33">
        <v>39601.74</v>
      </c>
      <c r="AHN25" s="33"/>
      <c r="AHO25" s="33"/>
      <c r="AHP25" s="33"/>
      <c r="AHQ25" s="33">
        <v>76864.570000000007</v>
      </c>
      <c r="AHR25" s="33"/>
      <c r="AHS25" s="33"/>
      <c r="AHT25" s="33"/>
      <c r="AHU25" s="33"/>
      <c r="AHV25" s="33"/>
      <c r="AHW25" s="33"/>
      <c r="AHX25" s="33"/>
      <c r="AHY25" s="33"/>
      <c r="AHZ25" s="33"/>
      <c r="AIA25" s="33">
        <v>1172694.82</v>
      </c>
      <c r="AIB25" s="33">
        <v>30694083.319999989</v>
      </c>
    </row>
    <row r="26" spans="1:912" x14ac:dyDescent="0.5">
      <c r="A26" s="50" t="s">
        <v>200</v>
      </c>
      <c r="B26" s="50" t="s">
        <v>232</v>
      </c>
      <c r="C26" s="50" t="s">
        <v>233</v>
      </c>
      <c r="D26" s="51">
        <v>904897.25</v>
      </c>
      <c r="E26" s="51">
        <v>112</v>
      </c>
      <c r="F26" s="51">
        <v>8123.79</v>
      </c>
      <c r="G26" s="51">
        <v>200</v>
      </c>
      <c r="H26" s="51">
        <v>15032.75</v>
      </c>
      <c r="I26" s="51">
        <v>64165</v>
      </c>
      <c r="J26" s="51">
        <v>7100</v>
      </c>
      <c r="K26" s="51">
        <v>200</v>
      </c>
      <c r="L26" s="51"/>
      <c r="M26" s="51">
        <v>4082</v>
      </c>
      <c r="N26" s="51">
        <v>800</v>
      </c>
      <c r="O26" s="51">
        <v>1645</v>
      </c>
      <c r="P26" s="51">
        <v>1400</v>
      </c>
      <c r="Q26" s="51"/>
      <c r="R26" s="51"/>
      <c r="S26" s="51">
        <v>2453</v>
      </c>
      <c r="T26" s="51">
        <v>9362</v>
      </c>
      <c r="U26" s="51"/>
      <c r="V26" s="51">
        <v>4371683</v>
      </c>
      <c r="W26" s="51">
        <v>106286.8</v>
      </c>
      <c r="X26" s="51">
        <v>0</v>
      </c>
      <c r="Y26" s="51">
        <v>6302</v>
      </c>
      <c r="Z26" s="51">
        <v>1156646</v>
      </c>
      <c r="AA26" s="51"/>
      <c r="AB26" s="51"/>
      <c r="AC26" s="51">
        <v>544049</v>
      </c>
      <c r="AD26" s="51">
        <v>29952</v>
      </c>
      <c r="AE26" s="51">
        <v>202</v>
      </c>
      <c r="AF26" s="51">
        <v>319749.81</v>
      </c>
      <c r="AG26" s="51">
        <v>39193</v>
      </c>
      <c r="AH26" s="51">
        <v>177475</v>
      </c>
      <c r="AI26" s="51">
        <v>32983</v>
      </c>
      <c r="AJ26" s="51">
        <v>172</v>
      </c>
      <c r="AK26" s="51">
        <v>811</v>
      </c>
      <c r="AL26" s="51"/>
      <c r="AM26" s="51">
        <v>54074.65</v>
      </c>
      <c r="AN26" s="51">
        <v>1526.88</v>
      </c>
      <c r="AO26" s="51">
        <v>0</v>
      </c>
      <c r="AP26" s="51">
        <v>61881.120000000003</v>
      </c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>
        <v>19382</v>
      </c>
      <c r="BJ26" s="51">
        <v>12182</v>
      </c>
      <c r="BK26" s="51"/>
      <c r="BL26" s="51"/>
      <c r="BM26" s="51"/>
      <c r="BN26" s="51"/>
      <c r="BO26" s="51">
        <v>3114.5</v>
      </c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>
        <v>7233.75</v>
      </c>
      <c r="CA26" s="51">
        <v>7098</v>
      </c>
      <c r="CB26" s="51"/>
      <c r="CC26" s="51"/>
      <c r="CD26" s="51"/>
      <c r="CE26" s="51"/>
      <c r="CF26" s="51">
        <v>1172</v>
      </c>
      <c r="CG26" s="51">
        <v>85966</v>
      </c>
      <c r="CH26" s="51"/>
      <c r="CI26" s="51">
        <v>39515.81</v>
      </c>
      <c r="CJ26" s="51"/>
      <c r="CK26" s="51">
        <v>1574.8</v>
      </c>
      <c r="CL26" s="51"/>
      <c r="CM26" s="51"/>
      <c r="CN26" s="51"/>
      <c r="CO26" s="51"/>
      <c r="CP26" s="51"/>
      <c r="CQ26" s="51"/>
      <c r="CR26" s="51">
        <v>28570</v>
      </c>
      <c r="CS26" s="51"/>
      <c r="CT26" s="51">
        <v>668991.01</v>
      </c>
      <c r="CU26" s="51"/>
      <c r="CV26" s="51">
        <v>5763</v>
      </c>
      <c r="CW26" s="51"/>
      <c r="CX26" s="51"/>
      <c r="CY26" s="51">
        <v>51213.53</v>
      </c>
      <c r="CZ26" s="51">
        <v>40038</v>
      </c>
      <c r="DA26" s="51">
        <v>17772.5</v>
      </c>
      <c r="DB26" s="51">
        <v>8912146.9499999993</v>
      </c>
      <c r="DC26" s="51">
        <v>0</v>
      </c>
      <c r="DD26" s="51"/>
      <c r="DE26" s="51">
        <v>4007</v>
      </c>
      <c r="DF26" s="51"/>
      <c r="DG26" s="51">
        <v>15229.6</v>
      </c>
      <c r="DH26" s="51">
        <v>205950</v>
      </c>
      <c r="DI26" s="51"/>
      <c r="DJ26" s="51">
        <v>1795</v>
      </c>
      <c r="DK26" s="51">
        <v>14927.25</v>
      </c>
      <c r="DL26" s="51">
        <v>261629.14</v>
      </c>
      <c r="DM26" s="51"/>
      <c r="DN26" s="51"/>
      <c r="DO26" s="51"/>
      <c r="DP26" s="51">
        <v>708</v>
      </c>
      <c r="DQ26" s="51"/>
      <c r="DR26" s="51">
        <v>785</v>
      </c>
      <c r="DS26" s="51"/>
      <c r="DT26" s="51"/>
      <c r="DU26" s="51">
        <v>48356</v>
      </c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>
        <v>1709.6</v>
      </c>
      <c r="EG26" s="51">
        <v>8131.5</v>
      </c>
      <c r="EH26" s="51"/>
      <c r="EI26" s="51"/>
      <c r="EJ26" s="51"/>
      <c r="EK26" s="51"/>
      <c r="EL26" s="51"/>
      <c r="EM26" s="51"/>
      <c r="EN26" s="51"/>
      <c r="EO26" s="51">
        <v>185</v>
      </c>
      <c r="EP26" s="51"/>
      <c r="EQ26" s="51">
        <v>26375.75</v>
      </c>
      <c r="ER26" s="51"/>
      <c r="ES26" s="51">
        <v>85</v>
      </c>
      <c r="ET26" s="51"/>
      <c r="EU26" s="51">
        <v>9453</v>
      </c>
      <c r="EV26" s="51"/>
      <c r="EW26" s="51"/>
      <c r="EX26" s="51">
        <v>599326.84</v>
      </c>
      <c r="EY26" s="51">
        <v>233975</v>
      </c>
      <c r="EZ26" s="51"/>
      <c r="FA26" s="51"/>
      <c r="FB26" s="51"/>
      <c r="FC26" s="51">
        <v>1970</v>
      </c>
      <c r="FD26" s="51"/>
      <c r="FE26" s="51"/>
      <c r="FF26" s="51"/>
      <c r="FG26" s="51"/>
      <c r="FH26" s="51"/>
      <c r="FI26" s="51"/>
      <c r="FJ26" s="51"/>
      <c r="FK26" s="51"/>
      <c r="FL26" s="51"/>
      <c r="FM26" s="51">
        <v>349.5</v>
      </c>
      <c r="FN26" s="51"/>
      <c r="FO26" s="51"/>
      <c r="FP26" s="51"/>
      <c r="FQ26" s="51"/>
      <c r="FR26" s="51"/>
      <c r="FS26" s="51">
        <v>107227.24</v>
      </c>
      <c r="FT26" s="51"/>
      <c r="FU26" s="51">
        <v>355</v>
      </c>
      <c r="FV26" s="51"/>
      <c r="FW26" s="51"/>
      <c r="FX26" s="51"/>
      <c r="FY26" s="51"/>
      <c r="FZ26" s="51"/>
      <c r="GA26" s="51"/>
      <c r="GB26" s="51"/>
      <c r="GC26" s="51">
        <v>860</v>
      </c>
      <c r="GD26" s="51"/>
      <c r="GE26" s="51">
        <v>442</v>
      </c>
      <c r="GF26" s="51">
        <v>11114</v>
      </c>
      <c r="GG26" s="51">
        <v>7816</v>
      </c>
      <c r="GH26" s="51">
        <v>682</v>
      </c>
      <c r="GI26" s="51"/>
      <c r="GJ26" s="51">
        <v>3664</v>
      </c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>
        <v>148761.47</v>
      </c>
      <c r="GY26" s="51"/>
      <c r="GZ26" s="51"/>
      <c r="HA26" s="51">
        <v>517216.20999999996</v>
      </c>
      <c r="HB26" s="51">
        <v>10072.25</v>
      </c>
      <c r="HC26" s="51">
        <v>229</v>
      </c>
      <c r="HD26" s="51"/>
      <c r="HE26" s="51"/>
      <c r="HF26" s="51">
        <v>883819.35</v>
      </c>
      <c r="HG26" s="51">
        <v>59777.35</v>
      </c>
      <c r="HH26" s="51"/>
      <c r="HI26" s="51"/>
      <c r="HJ26" s="51"/>
      <c r="HK26" s="51"/>
      <c r="HL26" s="51"/>
      <c r="HM26" s="51">
        <v>88472</v>
      </c>
      <c r="HN26" s="51"/>
      <c r="HO26" s="51"/>
      <c r="HP26" s="51"/>
      <c r="HQ26" s="51"/>
      <c r="HR26" s="51"/>
      <c r="HS26" s="51"/>
      <c r="HT26" s="51"/>
      <c r="HU26" s="51">
        <v>266325.25</v>
      </c>
      <c r="HV26" s="51"/>
      <c r="HW26" s="51">
        <v>3402.12</v>
      </c>
      <c r="HX26" s="51"/>
      <c r="HY26" s="51"/>
      <c r="HZ26" s="51">
        <v>6848</v>
      </c>
      <c r="IA26" s="51"/>
      <c r="IB26" s="51"/>
      <c r="IC26" s="51">
        <v>2806</v>
      </c>
      <c r="ID26" s="51"/>
      <c r="IE26" s="51"/>
      <c r="IF26" s="51">
        <v>618</v>
      </c>
      <c r="IG26" s="51">
        <v>1874</v>
      </c>
      <c r="IH26" s="51"/>
      <c r="II26" s="51"/>
      <c r="IJ26" s="51"/>
      <c r="IK26" s="51"/>
      <c r="IL26" s="51">
        <v>9066</v>
      </c>
      <c r="IM26" s="51"/>
      <c r="IN26" s="51"/>
      <c r="IO26" s="51"/>
      <c r="IP26" s="51"/>
      <c r="IQ26" s="51"/>
      <c r="IR26" s="51"/>
      <c r="IS26" s="51"/>
      <c r="IT26" s="51">
        <v>1112</v>
      </c>
      <c r="IU26" s="51"/>
      <c r="IV26" s="51">
        <v>186148.14</v>
      </c>
      <c r="IW26" s="51">
        <v>25472</v>
      </c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>
        <v>9990</v>
      </c>
      <c r="JI26" s="51"/>
      <c r="JJ26" s="51"/>
      <c r="JK26" s="51"/>
      <c r="JL26" s="51"/>
      <c r="JM26" s="51"/>
      <c r="JN26" s="51">
        <v>69325.5</v>
      </c>
      <c r="JO26" s="51"/>
      <c r="JP26" s="51"/>
      <c r="JQ26" s="51">
        <v>5066.54</v>
      </c>
      <c r="JR26" s="51"/>
      <c r="JS26" s="51">
        <v>1871.5</v>
      </c>
      <c r="JT26" s="51"/>
      <c r="JU26" s="51">
        <v>1632295</v>
      </c>
      <c r="JV26" s="51">
        <v>1432290.75</v>
      </c>
      <c r="JW26" s="51"/>
      <c r="JX26" s="51">
        <v>51867</v>
      </c>
      <c r="JY26" s="51"/>
      <c r="JZ26" s="51"/>
      <c r="KA26" s="51"/>
      <c r="KB26" s="51">
        <v>94666</v>
      </c>
      <c r="KC26" s="51"/>
      <c r="KD26" s="51"/>
      <c r="KE26" s="51"/>
      <c r="KF26" s="51">
        <v>93479</v>
      </c>
      <c r="KG26" s="51"/>
      <c r="KH26" s="51">
        <v>19748</v>
      </c>
      <c r="KI26" s="51"/>
      <c r="KJ26" s="51"/>
      <c r="KK26" s="51">
        <v>586593</v>
      </c>
      <c r="KL26" s="51"/>
      <c r="KM26" s="51"/>
      <c r="KN26" s="51"/>
      <c r="KO26" s="51"/>
      <c r="KP26" s="51"/>
      <c r="KQ26" s="51"/>
      <c r="KR26" s="51"/>
      <c r="KS26" s="51"/>
      <c r="KT26" s="51">
        <v>170078.74</v>
      </c>
      <c r="KU26" s="51"/>
      <c r="KV26" s="51">
        <v>25866</v>
      </c>
      <c r="KW26" s="51">
        <v>99222.25</v>
      </c>
      <c r="KX26" s="51"/>
      <c r="KY26" s="51">
        <v>59459</v>
      </c>
      <c r="KZ26" s="51">
        <v>84983.5</v>
      </c>
      <c r="LA26" s="51">
        <v>37004</v>
      </c>
      <c r="LB26" s="51">
        <v>74155</v>
      </c>
      <c r="LC26" s="51"/>
      <c r="LD26" s="51"/>
      <c r="LE26" s="51"/>
      <c r="LF26" s="51"/>
      <c r="LG26" s="51"/>
      <c r="LH26" s="51"/>
      <c r="LI26" s="51"/>
      <c r="LJ26" s="51">
        <v>1166251.95</v>
      </c>
      <c r="LK26" s="51">
        <v>26241</v>
      </c>
      <c r="LL26" s="51">
        <v>15007.8</v>
      </c>
      <c r="LM26" s="51">
        <v>13543.75</v>
      </c>
      <c r="LN26" s="51">
        <v>17796.580000000002</v>
      </c>
      <c r="LO26" s="51"/>
      <c r="LP26" s="51"/>
      <c r="LQ26" s="51"/>
      <c r="LR26" s="51"/>
      <c r="LS26" s="51"/>
      <c r="LT26" s="51"/>
      <c r="LU26" s="51">
        <v>960</v>
      </c>
      <c r="LV26" s="51">
        <v>14233</v>
      </c>
      <c r="LW26" s="51">
        <v>833</v>
      </c>
      <c r="LX26" s="51"/>
      <c r="LY26" s="51"/>
      <c r="LZ26" s="51">
        <v>51794</v>
      </c>
      <c r="MA26" s="51"/>
      <c r="MB26" s="51"/>
      <c r="MC26" s="51"/>
      <c r="MD26" s="51"/>
      <c r="ME26" s="51"/>
      <c r="MF26" s="51"/>
      <c r="MG26" s="51"/>
      <c r="MH26" s="51">
        <v>195</v>
      </c>
      <c r="MI26" s="51"/>
      <c r="MJ26" s="51">
        <v>4136268.3200000003</v>
      </c>
      <c r="MK26" s="51">
        <v>840608.7</v>
      </c>
      <c r="ML26" s="51"/>
      <c r="MM26" s="51">
        <v>2632</v>
      </c>
      <c r="MN26" s="51">
        <v>2346</v>
      </c>
      <c r="MO26" s="51">
        <v>1290</v>
      </c>
      <c r="MP26" s="51">
        <v>18395.8</v>
      </c>
      <c r="MQ26" s="51"/>
      <c r="MR26" s="51"/>
      <c r="MS26" s="51"/>
      <c r="MT26" s="51">
        <v>1939</v>
      </c>
      <c r="MU26" s="51"/>
      <c r="MV26" s="51">
        <v>512</v>
      </c>
      <c r="MW26" s="51">
        <v>152325</v>
      </c>
      <c r="MX26" s="51"/>
      <c r="MY26" s="51">
        <v>12192.28</v>
      </c>
      <c r="MZ26" s="51"/>
      <c r="NA26" s="51">
        <v>9918.59</v>
      </c>
      <c r="NB26" s="51"/>
      <c r="NC26" s="51"/>
      <c r="ND26" s="51">
        <v>6051</v>
      </c>
      <c r="NE26" s="51"/>
      <c r="NF26" s="51"/>
      <c r="NG26" s="51"/>
      <c r="NH26" s="51">
        <v>1448875</v>
      </c>
      <c r="NI26" s="51">
        <v>50432</v>
      </c>
      <c r="NJ26" s="51"/>
      <c r="NK26" s="51">
        <v>37801.5</v>
      </c>
      <c r="NL26" s="51">
        <v>4656</v>
      </c>
      <c r="NM26" s="51"/>
      <c r="NN26" s="51">
        <v>26245</v>
      </c>
      <c r="NO26" s="51">
        <v>3762</v>
      </c>
      <c r="NP26" s="51"/>
      <c r="NQ26" s="51">
        <v>2379.9</v>
      </c>
      <c r="NR26" s="51">
        <v>4638.5</v>
      </c>
      <c r="NS26" s="51">
        <v>3067</v>
      </c>
      <c r="NT26" s="51">
        <v>584467.75</v>
      </c>
      <c r="NU26" s="51">
        <v>95102.399999999994</v>
      </c>
      <c r="NV26" s="51">
        <v>57092</v>
      </c>
      <c r="NW26" s="51">
        <v>41582</v>
      </c>
      <c r="NX26" s="51">
        <v>5721</v>
      </c>
      <c r="NY26" s="51">
        <v>19890</v>
      </c>
      <c r="NZ26" s="51">
        <v>10096</v>
      </c>
      <c r="OA26" s="51">
        <v>55885.9</v>
      </c>
      <c r="OB26" s="51">
        <v>3995.07</v>
      </c>
      <c r="OC26" s="51"/>
      <c r="OD26" s="51"/>
      <c r="OE26" s="51"/>
      <c r="OF26" s="51"/>
      <c r="OG26" s="51"/>
      <c r="OH26" s="51">
        <v>2111606.25</v>
      </c>
      <c r="OI26" s="51">
        <v>160453</v>
      </c>
      <c r="OJ26" s="51"/>
      <c r="OK26" s="51">
        <v>163474</v>
      </c>
      <c r="OL26" s="51">
        <v>62984.68</v>
      </c>
      <c r="OM26" s="51"/>
      <c r="ON26" s="51">
        <v>2370.25</v>
      </c>
      <c r="OO26" s="51">
        <v>700</v>
      </c>
      <c r="OP26" s="51"/>
      <c r="OQ26" s="51">
        <v>634012.25</v>
      </c>
      <c r="OR26" s="51"/>
      <c r="OS26" s="51"/>
      <c r="OT26" s="51"/>
      <c r="OU26" s="51"/>
      <c r="OV26" s="51"/>
      <c r="OW26" s="51">
        <v>133691</v>
      </c>
      <c r="OX26" s="51">
        <v>140974</v>
      </c>
      <c r="OY26" s="51"/>
      <c r="OZ26" s="51"/>
      <c r="PA26" s="51"/>
      <c r="PB26" s="51">
        <v>2835</v>
      </c>
      <c r="PC26" s="51"/>
      <c r="PD26" s="51">
        <v>0</v>
      </c>
      <c r="PE26" s="51">
        <v>700</v>
      </c>
      <c r="PF26" s="51">
        <v>6917699.8199999994</v>
      </c>
      <c r="PG26" s="33">
        <v>24142</v>
      </c>
      <c r="PH26" s="33"/>
      <c r="PI26" s="33"/>
      <c r="PJ26" s="33"/>
      <c r="PK26" s="33"/>
      <c r="PL26" s="33"/>
      <c r="PM26" s="33"/>
      <c r="PN26" s="33"/>
      <c r="PO26" s="33">
        <v>18300</v>
      </c>
      <c r="PP26" s="33"/>
      <c r="PQ26" s="33"/>
      <c r="PR26" s="33"/>
      <c r="PS26" s="33"/>
      <c r="PT26" s="33">
        <v>240</v>
      </c>
      <c r="PU26" s="33"/>
      <c r="PV26" s="33"/>
      <c r="PW26" s="33"/>
      <c r="PX26" s="33"/>
      <c r="PY26" s="33">
        <v>66216</v>
      </c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>
        <v>14859.28</v>
      </c>
      <c r="RC26" s="33"/>
      <c r="RD26" s="33"/>
      <c r="RE26" s="33"/>
      <c r="RF26" s="33"/>
      <c r="RG26" s="33"/>
      <c r="RH26" s="33"/>
      <c r="RI26" s="33"/>
      <c r="RJ26" s="33"/>
      <c r="RK26" s="33"/>
      <c r="RL26" s="33">
        <v>7851</v>
      </c>
      <c r="RM26" s="33"/>
      <c r="RN26" s="33"/>
      <c r="RO26" s="33">
        <v>27450</v>
      </c>
      <c r="RP26" s="33">
        <v>4211</v>
      </c>
      <c r="RQ26" s="33"/>
      <c r="RR26" s="33"/>
      <c r="RS26" s="33">
        <v>1934</v>
      </c>
      <c r="RT26" s="33">
        <v>1350</v>
      </c>
      <c r="RU26" s="33">
        <v>1240</v>
      </c>
      <c r="RV26" s="33"/>
      <c r="RW26" s="33"/>
      <c r="RX26" s="33"/>
      <c r="RY26" s="33">
        <v>0</v>
      </c>
      <c r="RZ26" s="33"/>
      <c r="SA26" s="33">
        <v>137</v>
      </c>
      <c r="SB26" s="33"/>
      <c r="SC26" s="33">
        <v>1690</v>
      </c>
      <c r="SD26" s="33"/>
      <c r="SE26" s="33"/>
      <c r="SF26" s="33">
        <v>169620.28</v>
      </c>
      <c r="SG26" s="33">
        <v>20555.599999999999</v>
      </c>
      <c r="SH26" s="33"/>
      <c r="SI26" s="33"/>
      <c r="SJ26" s="33"/>
      <c r="SK26" s="33"/>
      <c r="SL26" s="33"/>
      <c r="SM26" s="33"/>
      <c r="SN26" s="33"/>
      <c r="SO26" s="33"/>
      <c r="SP26" s="33"/>
      <c r="SQ26" s="33">
        <v>720</v>
      </c>
      <c r="SR26" s="33"/>
      <c r="SS26" s="33">
        <v>112614</v>
      </c>
      <c r="ST26" s="33"/>
      <c r="SU26" s="33"/>
      <c r="SV26" s="33"/>
      <c r="SW26" s="33"/>
      <c r="SX26" s="33">
        <v>470</v>
      </c>
      <c r="SY26" s="33"/>
      <c r="SZ26" s="33"/>
      <c r="TA26" s="33">
        <v>133787</v>
      </c>
      <c r="TB26" s="33"/>
      <c r="TC26" s="33">
        <v>16152</v>
      </c>
      <c r="TD26" s="33"/>
      <c r="TE26" s="33"/>
      <c r="TF26" s="33">
        <v>80</v>
      </c>
      <c r="TG26" s="33"/>
      <c r="TH26" s="33"/>
      <c r="TI26" s="33"/>
      <c r="TJ26" s="33">
        <v>1162</v>
      </c>
      <c r="TK26" s="33">
        <v>4288</v>
      </c>
      <c r="TL26" s="33">
        <v>1028</v>
      </c>
      <c r="TM26" s="33">
        <v>52767</v>
      </c>
      <c r="TN26" s="33">
        <v>1884</v>
      </c>
      <c r="TO26" s="33">
        <v>259552</v>
      </c>
      <c r="TP26" s="33"/>
      <c r="TQ26" s="33"/>
      <c r="TR26" s="33">
        <v>283</v>
      </c>
      <c r="TS26" s="33"/>
      <c r="TT26" s="33"/>
      <c r="TU26" s="33"/>
      <c r="TV26" s="33"/>
      <c r="TW26" s="33"/>
      <c r="TX26" s="33"/>
      <c r="TY26" s="33"/>
      <c r="TZ26" s="33"/>
      <c r="UA26" s="33">
        <v>1620</v>
      </c>
      <c r="UB26" s="33"/>
      <c r="UC26" s="33"/>
      <c r="UD26" s="33"/>
      <c r="UE26" s="33">
        <v>1140</v>
      </c>
      <c r="UF26" s="33"/>
      <c r="UG26" s="33">
        <v>93238</v>
      </c>
      <c r="UH26" s="33"/>
      <c r="UI26" s="33"/>
      <c r="UJ26" s="33"/>
      <c r="UK26" s="33">
        <v>25381</v>
      </c>
      <c r="UL26" s="33"/>
      <c r="UM26" s="33"/>
      <c r="UN26" s="33"/>
      <c r="UO26" s="33">
        <v>49107</v>
      </c>
      <c r="UP26" s="33">
        <v>48620</v>
      </c>
      <c r="UQ26" s="33"/>
      <c r="UR26" s="33"/>
      <c r="US26" s="33"/>
      <c r="UT26" s="33"/>
      <c r="UU26" s="33"/>
      <c r="UV26" s="33">
        <v>120335</v>
      </c>
      <c r="UW26" s="33"/>
      <c r="UX26" s="33"/>
      <c r="UY26" s="33">
        <v>177</v>
      </c>
      <c r="UZ26" s="33"/>
      <c r="VA26" s="33"/>
      <c r="VB26" s="33">
        <v>30</v>
      </c>
      <c r="VC26" s="33"/>
      <c r="VD26" s="33"/>
      <c r="VE26" s="33"/>
      <c r="VF26" s="33"/>
      <c r="VG26" s="33">
        <v>1602</v>
      </c>
      <c r="VH26" s="33"/>
      <c r="VI26" s="33"/>
      <c r="VJ26" s="33"/>
      <c r="VK26" s="33"/>
      <c r="VL26" s="33"/>
      <c r="VM26" s="33"/>
      <c r="VN26" s="33"/>
      <c r="VO26" s="33"/>
      <c r="VP26" s="33"/>
      <c r="VQ26" s="33">
        <v>946592.6</v>
      </c>
      <c r="VR26" s="33"/>
      <c r="VS26" s="33">
        <v>45114.54</v>
      </c>
      <c r="VT26" s="33"/>
      <c r="VU26" s="33"/>
      <c r="VV26" s="33"/>
      <c r="VW26" s="33"/>
      <c r="VX26" s="33"/>
      <c r="VY26" s="33"/>
      <c r="VZ26" s="33"/>
      <c r="WA26" s="33"/>
      <c r="WB26" s="33">
        <v>469</v>
      </c>
      <c r="WC26" s="33"/>
      <c r="WD26" s="33"/>
      <c r="WE26" s="33"/>
      <c r="WF26" s="33"/>
      <c r="WG26" s="33"/>
      <c r="WH26" s="33"/>
      <c r="WI26" s="33">
        <v>154</v>
      </c>
      <c r="WJ26" s="33"/>
      <c r="WK26" s="33"/>
      <c r="WL26" s="33"/>
      <c r="WM26" s="33"/>
      <c r="WN26" s="33">
        <v>4006</v>
      </c>
      <c r="WO26" s="33"/>
      <c r="WP26" s="33"/>
      <c r="WQ26" s="33"/>
      <c r="WR26" s="33"/>
      <c r="WS26" s="33"/>
      <c r="WT26" s="33"/>
      <c r="WU26" s="33">
        <v>4288</v>
      </c>
      <c r="WV26" s="33">
        <v>908</v>
      </c>
      <c r="WW26" s="33"/>
      <c r="WX26" s="33"/>
      <c r="WY26" s="33"/>
      <c r="WZ26" s="33"/>
      <c r="XA26" s="33"/>
      <c r="XB26" s="33">
        <v>2252.5</v>
      </c>
      <c r="XC26" s="33"/>
      <c r="XD26" s="33"/>
      <c r="XE26" s="33"/>
      <c r="XF26" s="33"/>
      <c r="XG26" s="33"/>
      <c r="XH26" s="33"/>
      <c r="XI26" s="33"/>
      <c r="XJ26" s="33">
        <v>26249</v>
      </c>
      <c r="XK26" s="33"/>
      <c r="XL26" s="33"/>
      <c r="XM26" s="33"/>
      <c r="XN26" s="33"/>
      <c r="XO26" s="33"/>
      <c r="XP26" s="33"/>
      <c r="XQ26" s="33"/>
      <c r="XR26" s="33">
        <v>61578</v>
      </c>
      <c r="XS26" s="33">
        <v>39897</v>
      </c>
      <c r="XT26" s="33"/>
      <c r="XU26" s="33">
        <v>16115.66</v>
      </c>
      <c r="XV26" s="33">
        <v>22985.75</v>
      </c>
      <c r="XW26" s="33">
        <v>2273</v>
      </c>
      <c r="XX26" s="33">
        <v>26776.02</v>
      </c>
      <c r="XY26" s="33"/>
      <c r="XZ26" s="33"/>
      <c r="YA26" s="33">
        <v>2993</v>
      </c>
      <c r="YB26" s="33"/>
      <c r="YC26" s="33">
        <v>5978</v>
      </c>
      <c r="YD26" s="33"/>
      <c r="YE26" s="33"/>
      <c r="YF26" s="33">
        <v>11088</v>
      </c>
      <c r="YG26" s="33"/>
      <c r="YH26" s="33"/>
      <c r="YI26" s="33"/>
      <c r="YJ26" s="33"/>
      <c r="YK26" s="33"/>
      <c r="YL26" s="33"/>
      <c r="YM26" s="33">
        <v>13403</v>
      </c>
      <c r="YN26" s="33">
        <v>16609</v>
      </c>
      <c r="YO26" s="33">
        <v>13661</v>
      </c>
      <c r="YP26" s="33">
        <v>84406</v>
      </c>
      <c r="YQ26" s="33">
        <v>16237.25</v>
      </c>
      <c r="YR26" s="33">
        <v>3026</v>
      </c>
      <c r="YS26" s="33">
        <v>4582</v>
      </c>
      <c r="YT26" s="33">
        <v>22484.25</v>
      </c>
      <c r="YU26" s="33">
        <v>22197</v>
      </c>
      <c r="YV26" s="33">
        <v>9723.5</v>
      </c>
      <c r="YW26" s="33">
        <v>26857</v>
      </c>
      <c r="YX26" s="33">
        <v>3065.5</v>
      </c>
      <c r="YY26" s="33">
        <v>10822</v>
      </c>
      <c r="YZ26" s="33">
        <v>4204</v>
      </c>
      <c r="ZA26" s="33">
        <v>0</v>
      </c>
      <c r="ZB26" s="33"/>
      <c r="ZC26" s="33">
        <v>521376.97</v>
      </c>
      <c r="ZD26" s="33">
        <v>16350</v>
      </c>
      <c r="ZE26" s="33"/>
      <c r="ZF26" s="33"/>
      <c r="ZG26" s="33">
        <v>330</v>
      </c>
      <c r="ZH26" s="33"/>
      <c r="ZI26" s="33">
        <v>731</v>
      </c>
      <c r="ZJ26" s="33"/>
      <c r="ZK26" s="33"/>
      <c r="ZL26" s="33">
        <v>23905</v>
      </c>
      <c r="ZM26" s="33">
        <v>11353.25</v>
      </c>
      <c r="ZN26" s="33">
        <v>11814</v>
      </c>
      <c r="ZO26" s="33">
        <v>3246</v>
      </c>
      <c r="ZP26" s="33">
        <v>19396</v>
      </c>
      <c r="ZQ26" s="33">
        <v>745</v>
      </c>
      <c r="ZR26" s="33">
        <v>7172.25</v>
      </c>
      <c r="ZS26" s="33">
        <v>79710</v>
      </c>
      <c r="ZT26" s="33">
        <v>105975.5</v>
      </c>
      <c r="ZU26" s="33"/>
      <c r="ZV26" s="33"/>
      <c r="ZW26" s="33"/>
      <c r="ZX26" s="33">
        <v>3921</v>
      </c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>
        <v>1680</v>
      </c>
      <c r="AAK26" s="33"/>
      <c r="AAL26" s="33"/>
      <c r="AAM26" s="33"/>
      <c r="AAN26" s="33">
        <v>145</v>
      </c>
      <c r="AAO26" s="33"/>
      <c r="AAP26" s="33"/>
      <c r="AAQ26" s="33"/>
      <c r="AAR26" s="33"/>
      <c r="AAS26" s="33"/>
      <c r="AAT26" s="33"/>
      <c r="AAU26" s="33"/>
      <c r="AAV26" s="33"/>
      <c r="AAW26" s="33">
        <v>78508</v>
      </c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>
        <v>364982</v>
      </c>
      <c r="ABX26" s="33">
        <v>224067.5</v>
      </c>
      <c r="ABY26" s="33"/>
      <c r="ABZ26" s="33"/>
      <c r="ACA26" s="33"/>
      <c r="ACB26" s="33">
        <v>4492</v>
      </c>
      <c r="ACC26" s="33"/>
      <c r="ACD26" s="33"/>
      <c r="ACE26" s="33"/>
      <c r="ACF26" s="33"/>
      <c r="ACG26" s="33">
        <v>1018667.36</v>
      </c>
      <c r="ACH26" s="33"/>
      <c r="ACI26" s="33"/>
      <c r="ACJ26" s="33"/>
      <c r="ACK26" s="33"/>
      <c r="ACL26" s="33">
        <v>32976</v>
      </c>
      <c r="ACM26" s="33"/>
      <c r="ACN26" s="33"/>
      <c r="ACO26" s="33">
        <v>50</v>
      </c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>
        <v>29585</v>
      </c>
      <c r="ADA26" s="33"/>
      <c r="ADB26" s="33"/>
      <c r="ADC26" s="33"/>
      <c r="ADD26" s="33"/>
      <c r="ADE26" s="33">
        <v>198949</v>
      </c>
      <c r="ADF26" s="33">
        <v>8397</v>
      </c>
      <c r="ADG26" s="33"/>
      <c r="ADH26" s="33">
        <v>233916.61</v>
      </c>
      <c r="ADI26" s="33"/>
      <c r="ADJ26" s="33"/>
      <c r="ADK26" s="33"/>
      <c r="ADL26" s="33"/>
      <c r="ADM26" s="33"/>
      <c r="ADN26" s="33"/>
      <c r="ADO26" s="33"/>
      <c r="ADP26" s="33">
        <v>1151949.74</v>
      </c>
      <c r="ADQ26" s="33"/>
      <c r="ADR26" s="33"/>
      <c r="ADS26" s="33"/>
      <c r="ADT26" s="33"/>
      <c r="ADU26" s="33">
        <v>328029.59000000003</v>
      </c>
      <c r="ADV26" s="33">
        <v>4953</v>
      </c>
      <c r="ADW26" s="33"/>
      <c r="ADX26" s="33">
        <v>751353.33</v>
      </c>
      <c r="ADY26" s="33">
        <v>43011</v>
      </c>
      <c r="ADZ26" s="33"/>
      <c r="AEA26" s="33">
        <v>750392</v>
      </c>
      <c r="AEB26" s="33">
        <v>101075</v>
      </c>
      <c r="AEC26" s="33">
        <v>25612</v>
      </c>
      <c r="AED26" s="33">
        <v>70241</v>
      </c>
      <c r="AEE26" s="33">
        <v>9063</v>
      </c>
      <c r="AEF26" s="33"/>
      <c r="AEG26" s="33">
        <v>156496</v>
      </c>
      <c r="AEH26" s="33">
        <v>16200</v>
      </c>
      <c r="AEI26" s="33">
        <v>4223</v>
      </c>
      <c r="AEJ26" s="33">
        <v>1460</v>
      </c>
      <c r="AEK26" s="33"/>
      <c r="AEL26" s="33"/>
      <c r="AEM26" s="33"/>
      <c r="AEN26" s="33"/>
      <c r="AEO26" s="33"/>
      <c r="AEP26" s="33">
        <v>135</v>
      </c>
      <c r="AEQ26" s="33">
        <v>367</v>
      </c>
      <c r="AER26" s="33"/>
      <c r="AES26" s="33"/>
      <c r="AET26" s="33"/>
      <c r="AEU26" s="33">
        <v>154</v>
      </c>
      <c r="AEV26" s="33"/>
      <c r="AEW26" s="33"/>
      <c r="AEX26" s="33"/>
      <c r="AEY26" s="33"/>
      <c r="AEZ26" s="33">
        <v>5165815.13</v>
      </c>
      <c r="AFA26" s="33">
        <v>42827.5</v>
      </c>
      <c r="AFB26" s="33"/>
      <c r="AFC26" s="33"/>
      <c r="AFD26" s="33"/>
      <c r="AFE26" s="33">
        <v>34721</v>
      </c>
      <c r="AFF26" s="33"/>
      <c r="AFG26" s="33"/>
      <c r="AFH26" s="33"/>
      <c r="AFI26" s="33"/>
      <c r="AFJ26" s="33"/>
      <c r="AFK26" s="33">
        <v>1484.75</v>
      </c>
      <c r="AFL26" s="33">
        <v>6804</v>
      </c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>
        <v>30897</v>
      </c>
      <c r="AFZ26" s="33">
        <v>39009</v>
      </c>
      <c r="AGA26" s="33">
        <v>16042</v>
      </c>
      <c r="AGB26" s="33"/>
      <c r="AGC26" s="33"/>
      <c r="AGD26" s="33"/>
      <c r="AGE26" s="33">
        <v>40596</v>
      </c>
      <c r="AGF26" s="33">
        <v>6419.65</v>
      </c>
      <c r="AGG26" s="33">
        <v>449</v>
      </c>
      <c r="AGH26" s="33">
        <v>46892</v>
      </c>
      <c r="AGI26" s="33"/>
      <c r="AGJ26" s="33"/>
      <c r="AGK26" s="33"/>
      <c r="AGL26" s="33"/>
      <c r="AGM26" s="33"/>
      <c r="AGN26" s="33">
        <v>14753.25</v>
      </c>
      <c r="AGO26" s="33"/>
      <c r="AGP26" s="33"/>
      <c r="AGQ26" s="33"/>
      <c r="AGR26" s="33"/>
      <c r="AGS26" s="33"/>
      <c r="AGT26" s="33"/>
      <c r="AGU26" s="33">
        <v>34331</v>
      </c>
      <c r="AGV26" s="33"/>
      <c r="AGW26" s="33">
        <v>6233</v>
      </c>
      <c r="AGX26" s="33"/>
      <c r="AGY26" s="33"/>
      <c r="AGZ26" s="33">
        <v>2744</v>
      </c>
      <c r="AHA26" s="33"/>
      <c r="AHB26" s="33"/>
      <c r="AHC26" s="33">
        <v>328368</v>
      </c>
      <c r="AHD26" s="33">
        <v>76553</v>
      </c>
      <c r="AHE26" s="33"/>
      <c r="AHF26" s="33"/>
      <c r="AHG26" s="33">
        <v>902</v>
      </c>
      <c r="AHH26" s="33">
        <v>38399.129999999997</v>
      </c>
      <c r="AHI26" s="33"/>
      <c r="AHJ26" s="33"/>
      <c r="AHK26" s="33"/>
      <c r="AHL26" s="33">
        <v>290</v>
      </c>
      <c r="AHM26" s="33">
        <v>5480</v>
      </c>
      <c r="AHN26" s="33"/>
      <c r="AHO26" s="33"/>
      <c r="AHP26" s="33"/>
      <c r="AHQ26" s="33"/>
      <c r="AHR26" s="33">
        <v>11982.04</v>
      </c>
      <c r="AHS26" s="33"/>
      <c r="AHT26" s="33">
        <v>8608</v>
      </c>
      <c r="AHU26" s="33"/>
      <c r="AHV26" s="33">
        <v>667</v>
      </c>
      <c r="AHW26" s="33"/>
      <c r="AHX26" s="33"/>
      <c r="AHY26" s="33">
        <v>1447</v>
      </c>
      <c r="AHZ26" s="33"/>
      <c r="AIA26" s="33">
        <v>796899.32000000007</v>
      </c>
      <c r="AIB26" s="33">
        <v>30680239.43999999</v>
      </c>
    </row>
    <row r="27" spans="1:912" x14ac:dyDescent="0.5">
      <c r="A27" s="50" t="s">
        <v>200</v>
      </c>
      <c r="B27" s="50" t="s">
        <v>234</v>
      </c>
      <c r="C27" s="50" t="s">
        <v>235</v>
      </c>
      <c r="D27" s="51">
        <v>265000</v>
      </c>
      <c r="E27" s="51">
        <v>35500</v>
      </c>
      <c r="F27" s="51">
        <v>45744</v>
      </c>
      <c r="G27" s="51">
        <v>15700</v>
      </c>
      <c r="H27" s="51">
        <v>108500</v>
      </c>
      <c r="I27" s="51">
        <v>61500</v>
      </c>
      <c r="J27" s="51">
        <v>78785</v>
      </c>
      <c r="K27" s="51">
        <v>189500</v>
      </c>
      <c r="L27" s="51">
        <v>28500</v>
      </c>
      <c r="M27" s="51">
        <v>20595</v>
      </c>
      <c r="N27" s="51">
        <v>70000</v>
      </c>
      <c r="O27" s="51">
        <v>12500</v>
      </c>
      <c r="P27" s="51"/>
      <c r="Q27" s="51">
        <v>7000</v>
      </c>
      <c r="R27" s="51">
        <v>6000</v>
      </c>
      <c r="S27" s="51"/>
      <c r="T27" s="51">
        <v>30000</v>
      </c>
      <c r="U27" s="51">
        <v>14500</v>
      </c>
      <c r="V27" s="51"/>
      <c r="W27" s="51"/>
      <c r="X27" s="51">
        <v>6500</v>
      </c>
      <c r="Y27" s="51">
        <v>37500</v>
      </c>
      <c r="Z27" s="51">
        <v>16615</v>
      </c>
      <c r="AA27" s="51">
        <v>56500</v>
      </c>
      <c r="AB27" s="51">
        <v>883168.86</v>
      </c>
      <c r="AC27" s="51">
        <v>85500</v>
      </c>
      <c r="AD27" s="51">
        <v>26680</v>
      </c>
      <c r="AE27" s="51">
        <v>16000</v>
      </c>
      <c r="AF27" s="51">
        <v>30890</v>
      </c>
      <c r="AG27" s="51">
        <v>55000</v>
      </c>
      <c r="AH27" s="51">
        <v>125840</v>
      </c>
      <c r="AI27" s="51">
        <v>76000</v>
      </c>
      <c r="AJ27" s="51">
        <v>40369.83</v>
      </c>
      <c r="AK27" s="51">
        <v>1500</v>
      </c>
      <c r="AL27" s="51"/>
      <c r="AM27" s="51">
        <v>67500</v>
      </c>
      <c r="AN27" s="51"/>
      <c r="AO27" s="51"/>
      <c r="AP27" s="51">
        <v>14500</v>
      </c>
      <c r="AQ27" s="51">
        <v>10000</v>
      </c>
      <c r="AR27" s="51">
        <v>9500</v>
      </c>
      <c r="AS27" s="51"/>
      <c r="AT27" s="51">
        <v>28260</v>
      </c>
      <c r="AU27" s="51"/>
      <c r="AV27" s="51">
        <v>1000</v>
      </c>
      <c r="AW27" s="51">
        <v>3500</v>
      </c>
      <c r="AX27" s="51"/>
      <c r="AY27" s="51">
        <v>500</v>
      </c>
      <c r="AZ27" s="51"/>
      <c r="BA27" s="51"/>
      <c r="BB27" s="51"/>
      <c r="BC27" s="51"/>
      <c r="BD27" s="51"/>
      <c r="BE27" s="51">
        <v>1500</v>
      </c>
      <c r="BF27" s="51"/>
      <c r="BG27" s="51"/>
      <c r="BH27" s="51"/>
      <c r="BI27" s="51">
        <v>29000</v>
      </c>
      <c r="BJ27" s="51">
        <v>12500</v>
      </c>
      <c r="BK27" s="51">
        <v>3500</v>
      </c>
      <c r="BL27" s="51"/>
      <c r="BM27" s="51">
        <v>17865</v>
      </c>
      <c r="BN27" s="51">
        <v>865</v>
      </c>
      <c r="BO27" s="51">
        <v>4000</v>
      </c>
      <c r="BP27" s="51"/>
      <c r="BQ27" s="51"/>
      <c r="BR27" s="51"/>
      <c r="BS27" s="51">
        <v>5000</v>
      </c>
      <c r="BT27" s="51">
        <v>13700</v>
      </c>
      <c r="BU27" s="51">
        <v>12000</v>
      </c>
      <c r="BV27" s="51"/>
      <c r="BW27" s="51"/>
      <c r="BX27" s="51"/>
      <c r="BY27" s="51">
        <v>1500</v>
      </c>
      <c r="BZ27" s="51"/>
      <c r="CA27" s="51"/>
      <c r="CB27" s="51">
        <v>202221</v>
      </c>
      <c r="CC27" s="51"/>
      <c r="CD27" s="51">
        <v>2110</v>
      </c>
      <c r="CE27" s="51"/>
      <c r="CF27" s="51">
        <v>3000</v>
      </c>
      <c r="CG27" s="51">
        <v>54000</v>
      </c>
      <c r="CH27" s="51">
        <v>3865</v>
      </c>
      <c r="CI27" s="51">
        <v>28500</v>
      </c>
      <c r="CJ27" s="51">
        <v>2000</v>
      </c>
      <c r="CK27" s="51">
        <v>32500</v>
      </c>
      <c r="CL27" s="51">
        <v>3000</v>
      </c>
      <c r="CM27" s="51"/>
      <c r="CN27" s="51">
        <v>21000</v>
      </c>
      <c r="CO27" s="51">
        <v>1600</v>
      </c>
      <c r="CP27" s="51">
        <v>8421.24</v>
      </c>
      <c r="CQ27" s="51">
        <v>500</v>
      </c>
      <c r="CR27" s="51">
        <v>8500</v>
      </c>
      <c r="CS27" s="51">
        <v>3000</v>
      </c>
      <c r="CT27" s="51">
        <v>39500</v>
      </c>
      <c r="CU27" s="51">
        <v>24000</v>
      </c>
      <c r="CV27" s="51">
        <v>7000</v>
      </c>
      <c r="CW27" s="51">
        <v>943</v>
      </c>
      <c r="CX27" s="51">
        <v>500</v>
      </c>
      <c r="CY27" s="51">
        <v>70300</v>
      </c>
      <c r="CZ27" s="51">
        <v>102000</v>
      </c>
      <c r="DA27" s="51">
        <v>16075</v>
      </c>
      <c r="DB27" s="51">
        <v>3318112.93</v>
      </c>
      <c r="DC27" s="51">
        <v>40500</v>
      </c>
      <c r="DD27" s="51">
        <v>14428000</v>
      </c>
      <c r="DE27" s="51">
        <v>9550</v>
      </c>
      <c r="DF27" s="51">
        <v>4000</v>
      </c>
      <c r="DG27" s="51">
        <v>107500</v>
      </c>
      <c r="DH27" s="51">
        <v>5000</v>
      </c>
      <c r="DI27" s="51">
        <v>334800</v>
      </c>
      <c r="DJ27" s="51"/>
      <c r="DK27" s="51">
        <v>12500</v>
      </c>
      <c r="DL27" s="51">
        <v>3000</v>
      </c>
      <c r="DM27" s="51">
        <v>31250</v>
      </c>
      <c r="DN27" s="51">
        <v>79500</v>
      </c>
      <c r="DO27" s="51">
        <v>5000</v>
      </c>
      <c r="DP27" s="51">
        <v>12180</v>
      </c>
      <c r="DQ27" s="51">
        <v>18500</v>
      </c>
      <c r="DR27" s="51">
        <v>60500</v>
      </c>
      <c r="DS27" s="51">
        <v>15000</v>
      </c>
      <c r="DT27" s="51">
        <v>53500</v>
      </c>
      <c r="DU27" s="51">
        <v>62460</v>
      </c>
      <c r="DV27" s="51">
        <v>4500</v>
      </c>
      <c r="DW27" s="51">
        <v>9430</v>
      </c>
      <c r="DX27" s="51">
        <v>34770</v>
      </c>
      <c r="DY27" s="51"/>
      <c r="DZ27" s="51"/>
      <c r="EA27" s="51">
        <v>609850</v>
      </c>
      <c r="EB27" s="51">
        <v>1000</v>
      </c>
      <c r="EC27" s="51"/>
      <c r="ED27" s="51">
        <v>12000</v>
      </c>
      <c r="EE27" s="51"/>
      <c r="EF27" s="51">
        <v>41000</v>
      </c>
      <c r="EG27" s="51">
        <v>5000</v>
      </c>
      <c r="EH27" s="51">
        <v>3500</v>
      </c>
      <c r="EI27" s="51">
        <v>6230</v>
      </c>
      <c r="EJ27" s="51">
        <v>3500</v>
      </c>
      <c r="EK27" s="51"/>
      <c r="EL27" s="51">
        <v>1000</v>
      </c>
      <c r="EM27" s="51">
        <v>500</v>
      </c>
      <c r="EN27" s="51">
        <v>5500</v>
      </c>
      <c r="EO27" s="51"/>
      <c r="EP27" s="51"/>
      <c r="EQ27" s="51"/>
      <c r="ER27" s="51"/>
      <c r="ES27" s="51"/>
      <c r="ET27" s="51">
        <v>5000</v>
      </c>
      <c r="EU27" s="51"/>
      <c r="EV27" s="51"/>
      <c r="EW27" s="51"/>
      <c r="EX27" s="51">
        <v>16025520</v>
      </c>
      <c r="EY27" s="51">
        <v>64700</v>
      </c>
      <c r="EZ27" s="51">
        <v>5500</v>
      </c>
      <c r="FA27" s="51">
        <v>24500</v>
      </c>
      <c r="FB27" s="51">
        <v>8000</v>
      </c>
      <c r="FC27" s="51">
        <v>30500</v>
      </c>
      <c r="FD27" s="51">
        <v>123000</v>
      </c>
      <c r="FE27" s="51">
        <v>29000</v>
      </c>
      <c r="FF27" s="51">
        <v>19100</v>
      </c>
      <c r="FG27" s="51">
        <v>42500</v>
      </c>
      <c r="FH27" s="51">
        <v>7000</v>
      </c>
      <c r="FI27" s="51">
        <v>22500</v>
      </c>
      <c r="FJ27" s="51">
        <v>4500</v>
      </c>
      <c r="FK27" s="51">
        <v>22022</v>
      </c>
      <c r="FL27" s="51">
        <v>33500</v>
      </c>
      <c r="FM27" s="51">
        <v>730</v>
      </c>
      <c r="FN27" s="51">
        <v>4250</v>
      </c>
      <c r="FO27" s="51">
        <v>27290</v>
      </c>
      <c r="FP27" s="51">
        <v>15880</v>
      </c>
      <c r="FQ27" s="51"/>
      <c r="FR27" s="51"/>
      <c r="FS27" s="51">
        <v>70540</v>
      </c>
      <c r="FT27" s="51"/>
      <c r="FU27" s="51">
        <v>3850</v>
      </c>
      <c r="FV27" s="51">
        <v>23700</v>
      </c>
      <c r="FW27" s="51">
        <v>7500</v>
      </c>
      <c r="FX27" s="51">
        <v>3954</v>
      </c>
      <c r="FY27" s="51">
        <v>9000</v>
      </c>
      <c r="FZ27" s="51">
        <v>19190</v>
      </c>
      <c r="GA27" s="51">
        <v>9865</v>
      </c>
      <c r="GB27" s="51">
        <v>9205</v>
      </c>
      <c r="GC27" s="51">
        <v>10500</v>
      </c>
      <c r="GD27" s="51"/>
      <c r="GE27" s="51">
        <v>1500</v>
      </c>
      <c r="GF27" s="51"/>
      <c r="GG27" s="51">
        <v>37500</v>
      </c>
      <c r="GH27" s="51">
        <v>500</v>
      </c>
      <c r="GI27" s="51">
        <v>1500</v>
      </c>
      <c r="GJ27" s="51">
        <v>5500</v>
      </c>
      <c r="GK27" s="51">
        <v>910</v>
      </c>
      <c r="GL27" s="51"/>
      <c r="GM27" s="51"/>
      <c r="GN27" s="51">
        <v>1500</v>
      </c>
      <c r="GO27" s="51">
        <v>14827</v>
      </c>
      <c r="GP27" s="51"/>
      <c r="GQ27" s="51"/>
      <c r="GR27" s="51"/>
      <c r="GS27" s="51"/>
      <c r="GT27" s="51"/>
      <c r="GU27" s="51"/>
      <c r="GV27" s="51"/>
      <c r="GW27" s="51">
        <v>135</v>
      </c>
      <c r="GX27" s="51">
        <v>4330</v>
      </c>
      <c r="GY27" s="51">
        <v>3500</v>
      </c>
      <c r="GZ27" s="51"/>
      <c r="HA27" s="51">
        <v>723478</v>
      </c>
      <c r="HB27" s="51">
        <v>386874</v>
      </c>
      <c r="HC27" s="51"/>
      <c r="HD27" s="51">
        <v>71620</v>
      </c>
      <c r="HE27" s="51">
        <v>929900</v>
      </c>
      <c r="HF27" s="51">
        <v>272500</v>
      </c>
      <c r="HG27" s="51"/>
      <c r="HH27" s="51">
        <v>186500</v>
      </c>
      <c r="HI27" s="51">
        <v>217500</v>
      </c>
      <c r="HJ27" s="51">
        <v>358700</v>
      </c>
      <c r="HK27" s="51">
        <v>270500</v>
      </c>
      <c r="HL27" s="51">
        <v>73000</v>
      </c>
      <c r="HM27" s="51">
        <v>147000</v>
      </c>
      <c r="HN27" s="51">
        <v>209000</v>
      </c>
      <c r="HO27" s="51">
        <v>56000</v>
      </c>
      <c r="HP27" s="51">
        <v>5294</v>
      </c>
      <c r="HQ27" s="51">
        <v>75000</v>
      </c>
      <c r="HR27" s="51">
        <v>68620</v>
      </c>
      <c r="HS27" s="51">
        <v>686610</v>
      </c>
      <c r="HT27" s="51">
        <v>494807</v>
      </c>
      <c r="HU27" s="51">
        <v>217500</v>
      </c>
      <c r="HV27" s="51">
        <v>103150</v>
      </c>
      <c r="HW27" s="51"/>
      <c r="HX27" s="51">
        <v>62500</v>
      </c>
      <c r="HY27" s="51">
        <v>76000</v>
      </c>
      <c r="HZ27" s="51"/>
      <c r="IA27" s="51">
        <v>498190</v>
      </c>
      <c r="IB27" s="51">
        <v>85000</v>
      </c>
      <c r="IC27" s="51"/>
      <c r="ID27" s="51">
        <v>10000</v>
      </c>
      <c r="IE27" s="51">
        <v>68030</v>
      </c>
      <c r="IF27" s="51">
        <v>637500</v>
      </c>
      <c r="IG27" s="51"/>
      <c r="IH27" s="51">
        <v>272500</v>
      </c>
      <c r="II27" s="51"/>
      <c r="IJ27" s="51"/>
      <c r="IK27" s="51"/>
      <c r="IL27" s="51">
        <v>14920</v>
      </c>
      <c r="IM27" s="51">
        <v>84000</v>
      </c>
      <c r="IN27" s="51">
        <v>37000</v>
      </c>
      <c r="IO27" s="51">
        <v>43000</v>
      </c>
      <c r="IP27" s="51">
        <v>4940</v>
      </c>
      <c r="IQ27" s="51"/>
      <c r="IR27" s="51"/>
      <c r="IS27" s="51"/>
      <c r="IT27" s="51">
        <v>54042.66</v>
      </c>
      <c r="IU27" s="51">
        <v>86500</v>
      </c>
      <c r="IV27" s="51">
        <v>217980</v>
      </c>
      <c r="IW27" s="51">
        <v>275000</v>
      </c>
      <c r="IX27" s="51">
        <v>73500</v>
      </c>
      <c r="IY27" s="51">
        <v>393050</v>
      </c>
      <c r="IZ27" s="51">
        <v>74754</v>
      </c>
      <c r="JA27" s="51">
        <v>79994</v>
      </c>
      <c r="JB27" s="51">
        <v>26000</v>
      </c>
      <c r="JC27" s="51">
        <v>12000</v>
      </c>
      <c r="JD27" s="51">
        <v>65000</v>
      </c>
      <c r="JE27" s="51">
        <v>68780</v>
      </c>
      <c r="JF27" s="51">
        <v>211000</v>
      </c>
      <c r="JG27" s="51">
        <v>499300</v>
      </c>
      <c r="JH27" s="51">
        <v>8000</v>
      </c>
      <c r="JI27" s="51">
        <v>17600</v>
      </c>
      <c r="JJ27" s="51">
        <v>16000</v>
      </c>
      <c r="JK27" s="51">
        <v>4065</v>
      </c>
      <c r="JL27" s="51"/>
      <c r="JM27" s="51"/>
      <c r="JN27" s="51">
        <v>64000</v>
      </c>
      <c r="JO27" s="51"/>
      <c r="JP27" s="51"/>
      <c r="JQ27" s="51">
        <v>1000</v>
      </c>
      <c r="JR27" s="51"/>
      <c r="JS27" s="51"/>
      <c r="JT27" s="51"/>
      <c r="JU27" s="51">
        <v>8971220.6600000001</v>
      </c>
      <c r="JV27" s="51">
        <v>271955</v>
      </c>
      <c r="JW27" s="51">
        <v>1007500</v>
      </c>
      <c r="JX27" s="51">
        <v>57018.559999999998</v>
      </c>
      <c r="JY27" s="51">
        <v>43500</v>
      </c>
      <c r="JZ27" s="51">
        <v>50000</v>
      </c>
      <c r="KA27" s="51">
        <v>27000</v>
      </c>
      <c r="KB27" s="51">
        <v>110000</v>
      </c>
      <c r="KC27" s="51">
        <v>206050</v>
      </c>
      <c r="KD27" s="51">
        <v>562500</v>
      </c>
      <c r="KE27" s="51">
        <v>38000</v>
      </c>
      <c r="KF27" s="51">
        <v>29000</v>
      </c>
      <c r="KG27" s="51">
        <v>26000</v>
      </c>
      <c r="KH27" s="51">
        <v>6000</v>
      </c>
      <c r="KI27" s="51">
        <v>4500</v>
      </c>
      <c r="KJ27" s="51"/>
      <c r="KK27" s="51">
        <v>1744272</v>
      </c>
      <c r="KL27" s="51">
        <v>676572.25</v>
      </c>
      <c r="KM27" s="51">
        <v>81000</v>
      </c>
      <c r="KN27" s="51">
        <v>851736</v>
      </c>
      <c r="KO27" s="51">
        <v>69500</v>
      </c>
      <c r="KP27" s="51">
        <v>886295</v>
      </c>
      <c r="KQ27" s="51">
        <v>3999500</v>
      </c>
      <c r="KR27" s="51">
        <v>657000</v>
      </c>
      <c r="KS27" s="51"/>
      <c r="KT27" s="51">
        <v>582000</v>
      </c>
      <c r="KU27" s="51">
        <v>86500</v>
      </c>
      <c r="KV27" s="51">
        <v>62000</v>
      </c>
      <c r="KW27" s="51">
        <v>242500</v>
      </c>
      <c r="KX27" s="51">
        <v>27365</v>
      </c>
      <c r="KY27" s="51">
        <v>332000</v>
      </c>
      <c r="KZ27" s="51">
        <v>279117</v>
      </c>
      <c r="LA27" s="51">
        <v>387001</v>
      </c>
      <c r="LB27" s="51">
        <v>4300</v>
      </c>
      <c r="LC27" s="51">
        <v>179280</v>
      </c>
      <c r="LD27" s="51">
        <v>29500</v>
      </c>
      <c r="LE27" s="51">
        <v>176550</v>
      </c>
      <c r="LF27" s="51">
        <v>59246</v>
      </c>
      <c r="LG27" s="51">
        <v>8865</v>
      </c>
      <c r="LH27" s="51">
        <v>178700</v>
      </c>
      <c r="LI27" s="51"/>
      <c r="LJ27" s="51">
        <v>174500</v>
      </c>
      <c r="LK27" s="51"/>
      <c r="LL27" s="51">
        <v>468000</v>
      </c>
      <c r="LM27" s="51">
        <v>285416</v>
      </c>
      <c r="LN27" s="51"/>
      <c r="LO27" s="51">
        <v>39500</v>
      </c>
      <c r="LP27" s="51">
        <v>23500</v>
      </c>
      <c r="LQ27" s="51">
        <v>75500</v>
      </c>
      <c r="LR27" s="51"/>
      <c r="LS27" s="51">
        <v>3667561</v>
      </c>
      <c r="LT27" s="51">
        <v>110955</v>
      </c>
      <c r="LU27" s="51">
        <v>1164600</v>
      </c>
      <c r="LV27" s="51"/>
      <c r="LW27" s="51"/>
      <c r="LX27" s="51">
        <v>1964925</v>
      </c>
      <c r="LY27" s="51">
        <v>1054200</v>
      </c>
      <c r="LZ27" s="51"/>
      <c r="MA27" s="51">
        <v>98500</v>
      </c>
      <c r="MB27" s="51"/>
      <c r="MC27" s="51">
        <v>500</v>
      </c>
      <c r="MD27" s="51">
        <v>500</v>
      </c>
      <c r="ME27" s="51"/>
      <c r="MF27" s="51">
        <v>5500</v>
      </c>
      <c r="MG27" s="51">
        <v>600</v>
      </c>
      <c r="MH27" s="51"/>
      <c r="MI27" s="51"/>
      <c r="MJ27" s="51">
        <v>23174079.810000002</v>
      </c>
      <c r="MK27" s="51">
        <v>5126000</v>
      </c>
      <c r="ML27" s="51">
        <v>2846000</v>
      </c>
      <c r="MM27" s="51">
        <v>900000</v>
      </c>
      <c r="MN27" s="51">
        <v>1254500</v>
      </c>
      <c r="MO27" s="51">
        <v>654500</v>
      </c>
      <c r="MP27" s="51">
        <v>3634070</v>
      </c>
      <c r="MQ27" s="51">
        <v>3180500</v>
      </c>
      <c r="MR27" s="51">
        <v>1324100</v>
      </c>
      <c r="MS27" s="51">
        <v>1642500</v>
      </c>
      <c r="MT27" s="51">
        <v>997000</v>
      </c>
      <c r="MU27" s="51">
        <v>851000</v>
      </c>
      <c r="MV27" s="51">
        <v>1924000</v>
      </c>
      <c r="MW27" s="51">
        <v>239500</v>
      </c>
      <c r="MX27" s="51"/>
      <c r="MY27" s="51">
        <v>943000</v>
      </c>
      <c r="MZ27" s="51"/>
      <c r="NA27" s="51">
        <v>266550</v>
      </c>
      <c r="NB27" s="51">
        <v>18500</v>
      </c>
      <c r="NC27" s="51"/>
      <c r="ND27" s="51">
        <v>54000</v>
      </c>
      <c r="NE27" s="51">
        <v>176026</v>
      </c>
      <c r="NF27" s="51">
        <v>2500</v>
      </c>
      <c r="NG27" s="51"/>
      <c r="NH27" s="51">
        <v>462500</v>
      </c>
      <c r="NI27" s="51">
        <v>1256000</v>
      </c>
      <c r="NJ27" s="51">
        <v>2424978.75</v>
      </c>
      <c r="NK27" s="51">
        <v>620500</v>
      </c>
      <c r="NL27" s="51">
        <v>382560</v>
      </c>
      <c r="NM27" s="51">
        <v>286600</v>
      </c>
      <c r="NN27" s="51"/>
      <c r="NO27" s="51">
        <v>1106400</v>
      </c>
      <c r="NP27" s="51">
        <v>29000</v>
      </c>
      <c r="NQ27" s="51">
        <v>552000</v>
      </c>
      <c r="NR27" s="51">
        <v>85500</v>
      </c>
      <c r="NS27" s="51">
        <v>33000</v>
      </c>
      <c r="NT27" s="51">
        <v>1429000</v>
      </c>
      <c r="NU27" s="51">
        <v>862500</v>
      </c>
      <c r="NV27" s="51">
        <v>1093700</v>
      </c>
      <c r="NW27" s="51">
        <v>953200</v>
      </c>
      <c r="NX27" s="51">
        <v>1051500</v>
      </c>
      <c r="NY27" s="51">
        <v>40500</v>
      </c>
      <c r="NZ27" s="51">
        <v>423500</v>
      </c>
      <c r="OA27" s="51"/>
      <c r="OB27" s="51">
        <v>1822</v>
      </c>
      <c r="OC27" s="51">
        <v>230406</v>
      </c>
      <c r="OD27" s="51">
        <v>19510</v>
      </c>
      <c r="OE27" s="51">
        <v>81500</v>
      </c>
      <c r="OF27" s="51"/>
      <c r="OG27" s="51"/>
      <c r="OH27" s="51">
        <v>891100</v>
      </c>
      <c r="OI27" s="51">
        <v>783760</v>
      </c>
      <c r="OJ27" s="51">
        <v>19000</v>
      </c>
      <c r="OK27" s="51">
        <v>1036491</v>
      </c>
      <c r="OL27" s="51">
        <v>169000</v>
      </c>
      <c r="OM27" s="51">
        <v>204100</v>
      </c>
      <c r="ON27" s="51">
        <v>506000</v>
      </c>
      <c r="OO27" s="51">
        <v>97000</v>
      </c>
      <c r="OP27" s="51">
        <v>495000</v>
      </c>
      <c r="OQ27" s="51">
        <v>2963299</v>
      </c>
      <c r="OR27" s="51">
        <v>382620</v>
      </c>
      <c r="OS27" s="51">
        <v>2234500</v>
      </c>
      <c r="OT27" s="51">
        <v>443500</v>
      </c>
      <c r="OU27" s="51">
        <v>376150</v>
      </c>
      <c r="OV27" s="51"/>
      <c r="OW27" s="51">
        <v>1248000</v>
      </c>
      <c r="OX27" s="51">
        <v>993090</v>
      </c>
      <c r="OY27" s="51">
        <v>431500</v>
      </c>
      <c r="OZ27" s="51">
        <v>1816535</v>
      </c>
      <c r="PA27" s="51">
        <v>2490500</v>
      </c>
      <c r="PB27" s="51">
        <v>2418200</v>
      </c>
      <c r="PC27" s="51">
        <v>443080</v>
      </c>
      <c r="PD27" s="51"/>
      <c r="PE27" s="51"/>
      <c r="PF27" s="51">
        <v>59902847.75</v>
      </c>
      <c r="PG27" s="33">
        <v>10000</v>
      </c>
      <c r="PH27" s="33"/>
      <c r="PI27" s="33"/>
      <c r="PJ27" s="33"/>
      <c r="PK27" s="33"/>
      <c r="PL27" s="33"/>
      <c r="PM27" s="33">
        <v>17300</v>
      </c>
      <c r="PN27" s="33"/>
      <c r="PO27" s="33">
        <v>500</v>
      </c>
      <c r="PP27" s="33"/>
      <c r="PQ27" s="33">
        <v>37300</v>
      </c>
      <c r="PR27" s="33"/>
      <c r="PS27" s="33"/>
      <c r="PT27" s="33">
        <v>12840</v>
      </c>
      <c r="PU27" s="33"/>
      <c r="PV27" s="33"/>
      <c r="PW27" s="33"/>
      <c r="PX27" s="33"/>
      <c r="PY27" s="33">
        <v>659190</v>
      </c>
      <c r="PZ27" s="33"/>
      <c r="QA27" s="33"/>
      <c r="QB27" s="33">
        <v>500</v>
      </c>
      <c r="QC27" s="33"/>
      <c r="QD27" s="33"/>
      <c r="QE27" s="33"/>
      <c r="QF27" s="33"/>
      <c r="QG27" s="33"/>
      <c r="QH27" s="33"/>
      <c r="QI27" s="33">
        <v>3500</v>
      </c>
      <c r="QJ27" s="33"/>
      <c r="QK27" s="33">
        <v>789</v>
      </c>
      <c r="QL27" s="33"/>
      <c r="QM27" s="33"/>
      <c r="QN27" s="33">
        <v>1000</v>
      </c>
      <c r="QO27" s="33"/>
      <c r="QP27" s="33">
        <v>500</v>
      </c>
      <c r="QQ27" s="33"/>
      <c r="QR27" s="33">
        <v>41628</v>
      </c>
      <c r="QS27" s="33">
        <v>4000</v>
      </c>
      <c r="QT27" s="33">
        <v>16230</v>
      </c>
      <c r="QU27" s="33"/>
      <c r="QV27" s="33"/>
      <c r="QW27" s="33"/>
      <c r="QX27" s="33"/>
      <c r="QY27" s="33">
        <v>37644</v>
      </c>
      <c r="QZ27" s="33">
        <v>500</v>
      </c>
      <c r="RA27" s="33">
        <v>5400</v>
      </c>
      <c r="RB27" s="33">
        <v>3500</v>
      </c>
      <c r="RC27" s="33"/>
      <c r="RD27" s="33"/>
      <c r="RE27" s="33">
        <v>3500</v>
      </c>
      <c r="RF27" s="33"/>
      <c r="RG27" s="33">
        <v>7500</v>
      </c>
      <c r="RH27" s="33"/>
      <c r="RI27" s="33"/>
      <c r="RJ27" s="33"/>
      <c r="RK27" s="33"/>
      <c r="RL27" s="33"/>
      <c r="RM27" s="33"/>
      <c r="RN27" s="33">
        <v>500</v>
      </c>
      <c r="RO27" s="33">
        <v>5000</v>
      </c>
      <c r="RP27" s="33"/>
      <c r="RQ27" s="33"/>
      <c r="RR27" s="33"/>
      <c r="RS27" s="33"/>
      <c r="RT27" s="33">
        <v>3514</v>
      </c>
      <c r="RU27" s="33"/>
      <c r="RV27" s="33"/>
      <c r="RW27" s="33">
        <v>500</v>
      </c>
      <c r="RX27" s="33"/>
      <c r="RY27" s="33">
        <v>500</v>
      </c>
      <c r="RZ27" s="33"/>
      <c r="SA27" s="33">
        <v>1000</v>
      </c>
      <c r="SB27" s="33">
        <v>500</v>
      </c>
      <c r="SC27" s="33"/>
      <c r="SD27" s="33"/>
      <c r="SE27" s="33"/>
      <c r="SF27" s="33">
        <v>874835</v>
      </c>
      <c r="SG27" s="33">
        <v>100000</v>
      </c>
      <c r="SH27" s="33"/>
      <c r="SI27" s="33">
        <v>96860</v>
      </c>
      <c r="SJ27" s="33"/>
      <c r="SK27" s="33">
        <v>5500</v>
      </c>
      <c r="SL27" s="33">
        <v>5090</v>
      </c>
      <c r="SM27" s="33">
        <v>16500</v>
      </c>
      <c r="SN27" s="33">
        <v>22000</v>
      </c>
      <c r="SO27" s="33"/>
      <c r="SP27" s="33">
        <v>6500</v>
      </c>
      <c r="SQ27" s="33">
        <v>22800</v>
      </c>
      <c r="SR27" s="33"/>
      <c r="SS27" s="33">
        <v>26500</v>
      </c>
      <c r="ST27" s="33"/>
      <c r="SU27" s="33">
        <v>8000</v>
      </c>
      <c r="SV27" s="33"/>
      <c r="SW27" s="33"/>
      <c r="SX27" s="33"/>
      <c r="SY27" s="33">
        <v>10000</v>
      </c>
      <c r="SZ27" s="33">
        <v>26000</v>
      </c>
      <c r="TA27" s="33">
        <v>256700</v>
      </c>
      <c r="TB27" s="33">
        <v>26500</v>
      </c>
      <c r="TC27" s="33">
        <v>28460</v>
      </c>
      <c r="TD27" s="33"/>
      <c r="TE27" s="33"/>
      <c r="TF27" s="33">
        <v>42500</v>
      </c>
      <c r="TG27" s="33"/>
      <c r="TH27" s="33">
        <v>41000</v>
      </c>
      <c r="TI27" s="33"/>
      <c r="TJ27" s="33">
        <v>6870</v>
      </c>
      <c r="TK27" s="33">
        <v>4000</v>
      </c>
      <c r="TL27" s="33">
        <v>12500</v>
      </c>
      <c r="TM27" s="33">
        <v>53200</v>
      </c>
      <c r="TN27" s="33">
        <v>9500</v>
      </c>
      <c r="TO27" s="33">
        <v>14600</v>
      </c>
      <c r="TP27" s="33">
        <v>1500</v>
      </c>
      <c r="TQ27" s="33"/>
      <c r="TR27" s="33">
        <v>500</v>
      </c>
      <c r="TS27" s="33">
        <v>2500</v>
      </c>
      <c r="TT27" s="33">
        <v>9000</v>
      </c>
      <c r="TU27" s="33">
        <v>2000</v>
      </c>
      <c r="TV27" s="33">
        <v>500</v>
      </c>
      <c r="TW27" s="33"/>
      <c r="TX27" s="33">
        <v>3500</v>
      </c>
      <c r="TY27" s="33">
        <v>6500</v>
      </c>
      <c r="TZ27" s="33">
        <v>1000</v>
      </c>
      <c r="UA27" s="33">
        <v>1500</v>
      </c>
      <c r="UB27" s="33">
        <v>6500</v>
      </c>
      <c r="UC27" s="33">
        <v>1000</v>
      </c>
      <c r="UD27" s="33"/>
      <c r="UE27" s="33"/>
      <c r="UF27" s="33">
        <v>1000</v>
      </c>
      <c r="UG27" s="33">
        <v>226280</v>
      </c>
      <c r="UH27" s="33"/>
      <c r="UI27" s="33">
        <v>36000</v>
      </c>
      <c r="UJ27" s="33">
        <v>4500</v>
      </c>
      <c r="UK27" s="33"/>
      <c r="UL27" s="33"/>
      <c r="UM27" s="33"/>
      <c r="UN27" s="33"/>
      <c r="UO27" s="33"/>
      <c r="UP27" s="33">
        <v>148518.10999999999</v>
      </c>
      <c r="UQ27" s="33">
        <v>9000</v>
      </c>
      <c r="UR27" s="33">
        <v>500</v>
      </c>
      <c r="US27" s="33"/>
      <c r="UT27" s="33">
        <v>3500</v>
      </c>
      <c r="UU27" s="33">
        <v>16000</v>
      </c>
      <c r="UV27" s="33">
        <v>215629</v>
      </c>
      <c r="UW27" s="33">
        <v>2000</v>
      </c>
      <c r="UX27" s="33"/>
      <c r="UY27" s="33">
        <v>25000</v>
      </c>
      <c r="UZ27" s="33"/>
      <c r="VA27" s="33"/>
      <c r="VB27" s="33">
        <v>8000</v>
      </c>
      <c r="VC27" s="33"/>
      <c r="VD27" s="33"/>
      <c r="VE27" s="33"/>
      <c r="VF27" s="33"/>
      <c r="VG27" s="33">
        <v>14000</v>
      </c>
      <c r="VH27" s="33"/>
      <c r="VI27" s="33">
        <v>6000</v>
      </c>
      <c r="VJ27" s="33"/>
      <c r="VK27" s="33"/>
      <c r="VL27" s="33"/>
      <c r="VM27" s="33"/>
      <c r="VN27" s="33">
        <v>5500</v>
      </c>
      <c r="VO27" s="33"/>
      <c r="VP27" s="33">
        <v>25000</v>
      </c>
      <c r="VQ27" s="33">
        <v>1624007.1099999999</v>
      </c>
      <c r="VR27" s="33">
        <v>5533</v>
      </c>
      <c r="VS27" s="33">
        <v>92425</v>
      </c>
      <c r="VT27" s="33"/>
      <c r="VU27" s="33">
        <v>500</v>
      </c>
      <c r="VV27" s="33"/>
      <c r="VW27" s="33">
        <v>5500</v>
      </c>
      <c r="VX27" s="33">
        <v>42519.5</v>
      </c>
      <c r="VY27" s="33">
        <v>3500</v>
      </c>
      <c r="VZ27" s="33">
        <v>1000</v>
      </c>
      <c r="WA27" s="33"/>
      <c r="WB27" s="33">
        <v>3500</v>
      </c>
      <c r="WC27" s="33"/>
      <c r="WD27" s="33">
        <v>7500</v>
      </c>
      <c r="WE27" s="33">
        <v>500</v>
      </c>
      <c r="WF27" s="33"/>
      <c r="WG27" s="33"/>
      <c r="WH27" s="33"/>
      <c r="WI27" s="33">
        <v>139500</v>
      </c>
      <c r="WJ27" s="33">
        <v>83500</v>
      </c>
      <c r="WK27" s="33"/>
      <c r="WL27" s="33"/>
      <c r="WM27" s="33"/>
      <c r="WN27" s="33">
        <v>76350</v>
      </c>
      <c r="WO27" s="33">
        <v>19500</v>
      </c>
      <c r="WP27" s="33">
        <v>12000</v>
      </c>
      <c r="WQ27" s="33">
        <v>1230</v>
      </c>
      <c r="WR27" s="33"/>
      <c r="WS27" s="33"/>
      <c r="WT27" s="33"/>
      <c r="WU27" s="33"/>
      <c r="WV27" s="33">
        <v>12000</v>
      </c>
      <c r="WW27" s="33">
        <v>11847</v>
      </c>
      <c r="WX27" s="33">
        <v>4307</v>
      </c>
      <c r="WY27" s="33">
        <v>94500</v>
      </c>
      <c r="WZ27" s="33">
        <v>48560</v>
      </c>
      <c r="XA27" s="33">
        <v>148000</v>
      </c>
      <c r="XB27" s="33">
        <v>634800</v>
      </c>
      <c r="XC27" s="33"/>
      <c r="XD27" s="33"/>
      <c r="XE27" s="33"/>
      <c r="XF27" s="33">
        <v>68630</v>
      </c>
      <c r="XG27" s="33">
        <v>2796.93</v>
      </c>
      <c r="XH27" s="33"/>
      <c r="XI27" s="33">
        <v>1000</v>
      </c>
      <c r="XJ27" s="33"/>
      <c r="XK27" s="33">
        <v>126000</v>
      </c>
      <c r="XL27" s="33"/>
      <c r="XM27" s="33"/>
      <c r="XN27" s="33"/>
      <c r="XO27" s="33"/>
      <c r="XP27" s="33"/>
      <c r="XQ27" s="33">
        <v>1000</v>
      </c>
      <c r="XR27" s="33"/>
      <c r="XS27" s="33"/>
      <c r="XT27" s="33"/>
      <c r="XU27" s="33">
        <v>4500</v>
      </c>
      <c r="XV27" s="33"/>
      <c r="XW27" s="33"/>
      <c r="XX27" s="33">
        <v>1500</v>
      </c>
      <c r="XY27" s="33"/>
      <c r="XZ27" s="33"/>
      <c r="YA27" s="33"/>
      <c r="YB27" s="33"/>
      <c r="YC27" s="33">
        <v>2000</v>
      </c>
      <c r="YD27" s="33"/>
      <c r="YE27" s="33"/>
      <c r="YF27" s="33"/>
      <c r="YG27" s="33"/>
      <c r="YH27" s="33"/>
      <c r="YI27" s="33"/>
      <c r="YJ27" s="33"/>
      <c r="YK27" s="33"/>
      <c r="YL27" s="33">
        <v>1651000</v>
      </c>
      <c r="YM27" s="33"/>
      <c r="YN27" s="33"/>
      <c r="YO27" s="33"/>
      <c r="YP27" s="33"/>
      <c r="YQ27" s="33"/>
      <c r="YR27" s="33">
        <v>0</v>
      </c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>
        <v>3306998.4299999997</v>
      </c>
      <c r="ZD27" s="33">
        <v>237000</v>
      </c>
      <c r="ZE27" s="33">
        <v>11300</v>
      </c>
      <c r="ZF27" s="33">
        <v>4813</v>
      </c>
      <c r="ZG27" s="33">
        <v>5130</v>
      </c>
      <c r="ZH27" s="33">
        <v>8378</v>
      </c>
      <c r="ZI27" s="33">
        <v>1370</v>
      </c>
      <c r="ZJ27" s="33">
        <v>8100</v>
      </c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>
        <v>37600</v>
      </c>
      <c r="ZW27" s="33"/>
      <c r="ZX27" s="33">
        <v>3500</v>
      </c>
      <c r="ZY27" s="33"/>
      <c r="ZZ27" s="33"/>
      <c r="AAA27" s="33"/>
      <c r="AAB27" s="33"/>
      <c r="AAC27" s="33">
        <v>500</v>
      </c>
      <c r="AAD27" s="33"/>
      <c r="AAE27" s="33"/>
      <c r="AAF27" s="33"/>
      <c r="AAG27" s="33">
        <v>500</v>
      </c>
      <c r="AAH27" s="33"/>
      <c r="AAI27" s="33"/>
      <c r="AAJ27" s="33">
        <v>37583</v>
      </c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>
        <v>1000</v>
      </c>
      <c r="AAX27" s="33"/>
      <c r="AAY27" s="33">
        <v>16100</v>
      </c>
      <c r="AAZ27" s="33"/>
      <c r="ABA27" s="33"/>
      <c r="ABB27" s="33"/>
      <c r="ABC27" s="33"/>
      <c r="ABD27" s="33"/>
      <c r="ABE27" s="33"/>
      <c r="ABF27" s="33">
        <v>2500</v>
      </c>
      <c r="ABG27" s="33"/>
      <c r="ABH27" s="33"/>
      <c r="ABI27" s="33"/>
      <c r="ABJ27" s="33"/>
      <c r="ABK27" s="33">
        <v>46130</v>
      </c>
      <c r="ABL27" s="33">
        <v>500</v>
      </c>
      <c r="ABM27" s="33"/>
      <c r="ABN27" s="33"/>
      <c r="ABO27" s="33"/>
      <c r="ABP27" s="33"/>
      <c r="ABQ27" s="33">
        <v>58000</v>
      </c>
      <c r="ABR27" s="33"/>
      <c r="ABS27" s="33"/>
      <c r="ABT27" s="33"/>
      <c r="ABU27" s="33">
        <v>3000</v>
      </c>
      <c r="ABV27" s="33"/>
      <c r="ABW27" s="33">
        <v>483004</v>
      </c>
      <c r="ABX27" s="33">
        <v>307500</v>
      </c>
      <c r="ABY27" s="33">
        <v>80780</v>
      </c>
      <c r="ABZ27" s="33">
        <v>40370</v>
      </c>
      <c r="ACA27" s="33">
        <v>57500</v>
      </c>
      <c r="ACB27" s="33">
        <v>1212413.2</v>
      </c>
      <c r="ACC27" s="33">
        <v>22000</v>
      </c>
      <c r="ACD27" s="33">
        <v>48328</v>
      </c>
      <c r="ACE27" s="33">
        <v>31750</v>
      </c>
      <c r="ACF27" s="33"/>
      <c r="ACG27" s="33">
        <v>184500</v>
      </c>
      <c r="ACH27" s="33">
        <v>1533076</v>
      </c>
      <c r="ACI27" s="33">
        <v>129000</v>
      </c>
      <c r="ACJ27" s="33">
        <v>32500</v>
      </c>
      <c r="ACK27" s="33">
        <v>125000</v>
      </c>
      <c r="ACL27" s="33">
        <v>75000</v>
      </c>
      <c r="ACM27" s="33">
        <v>216603</v>
      </c>
      <c r="ACN27" s="33">
        <v>33412</v>
      </c>
      <c r="ACO27" s="33">
        <v>17830</v>
      </c>
      <c r="ACP27" s="33">
        <v>65000</v>
      </c>
      <c r="ACQ27" s="33">
        <v>52000</v>
      </c>
      <c r="ACR27" s="33"/>
      <c r="ACS27" s="33">
        <v>9000</v>
      </c>
      <c r="ACT27" s="33">
        <v>5000</v>
      </c>
      <c r="ACU27" s="33">
        <v>101500</v>
      </c>
      <c r="ACV27" s="33">
        <v>9000</v>
      </c>
      <c r="ACW27" s="33">
        <v>11600</v>
      </c>
      <c r="ACX27" s="33"/>
      <c r="ACY27" s="33">
        <v>375010</v>
      </c>
      <c r="ACZ27" s="33">
        <v>236500</v>
      </c>
      <c r="ADA27" s="33">
        <v>90000</v>
      </c>
      <c r="ADB27" s="33">
        <v>35000</v>
      </c>
      <c r="ADC27" s="33">
        <v>28000</v>
      </c>
      <c r="ADD27" s="33">
        <v>4000</v>
      </c>
      <c r="ADE27" s="33">
        <v>231500</v>
      </c>
      <c r="ADF27" s="33">
        <v>649000</v>
      </c>
      <c r="ADG27" s="33">
        <v>33700</v>
      </c>
      <c r="ADH27" s="33"/>
      <c r="ADI27" s="33">
        <v>147500</v>
      </c>
      <c r="ADJ27" s="33">
        <v>4500</v>
      </c>
      <c r="ADK27" s="33"/>
      <c r="ADL27" s="33"/>
      <c r="ADM27" s="33"/>
      <c r="ADN27" s="33"/>
      <c r="ADO27" s="33">
        <v>97000</v>
      </c>
      <c r="ADP27" s="33">
        <v>232365</v>
      </c>
      <c r="ADQ27" s="33">
        <v>82039</v>
      </c>
      <c r="ADR27" s="33">
        <v>24000</v>
      </c>
      <c r="ADS27" s="33">
        <v>30960</v>
      </c>
      <c r="ADT27" s="33">
        <v>321900</v>
      </c>
      <c r="ADU27" s="33">
        <v>270500</v>
      </c>
      <c r="ADV27" s="33">
        <v>60595</v>
      </c>
      <c r="ADW27" s="33">
        <v>52340</v>
      </c>
      <c r="ADX27" s="33">
        <v>18674675.079999998</v>
      </c>
      <c r="ADY27" s="33">
        <v>38500</v>
      </c>
      <c r="ADZ27" s="33">
        <v>158000</v>
      </c>
      <c r="AEA27" s="33">
        <v>13225500</v>
      </c>
      <c r="AEB27" s="33">
        <v>50500</v>
      </c>
      <c r="AEC27" s="33">
        <v>27500</v>
      </c>
      <c r="AED27" s="33">
        <v>40618</v>
      </c>
      <c r="AEE27" s="33">
        <v>24500</v>
      </c>
      <c r="AEF27" s="33">
        <v>206500</v>
      </c>
      <c r="AEG27" s="33">
        <v>323640</v>
      </c>
      <c r="AEH27" s="33">
        <v>140500</v>
      </c>
      <c r="AEI27" s="33">
        <v>197757</v>
      </c>
      <c r="AEJ27" s="33">
        <v>86000</v>
      </c>
      <c r="AEK27" s="33">
        <v>85000</v>
      </c>
      <c r="AEL27" s="33">
        <v>19500</v>
      </c>
      <c r="AEM27" s="33">
        <v>20000</v>
      </c>
      <c r="AEN27" s="33">
        <v>10500</v>
      </c>
      <c r="AEO27" s="33">
        <v>27365</v>
      </c>
      <c r="AEP27" s="33">
        <v>165520</v>
      </c>
      <c r="AEQ27" s="33">
        <v>28660</v>
      </c>
      <c r="AER27" s="33">
        <v>109500</v>
      </c>
      <c r="AES27" s="33">
        <v>34560</v>
      </c>
      <c r="AET27" s="33">
        <v>70000</v>
      </c>
      <c r="AEU27" s="33">
        <v>112000</v>
      </c>
      <c r="AEV27" s="33">
        <v>9500</v>
      </c>
      <c r="AEW27" s="33">
        <v>40500</v>
      </c>
      <c r="AEX27" s="33">
        <v>49628</v>
      </c>
      <c r="AEY27" s="33">
        <v>411500</v>
      </c>
      <c r="AEZ27" s="33">
        <v>41794994.280000001</v>
      </c>
      <c r="AFA27" s="33">
        <v>78000</v>
      </c>
      <c r="AFB27" s="33">
        <v>553000</v>
      </c>
      <c r="AFC27" s="33">
        <v>68185.84</v>
      </c>
      <c r="AFD27" s="33">
        <v>79000</v>
      </c>
      <c r="AFE27" s="33">
        <v>140000</v>
      </c>
      <c r="AFF27" s="33">
        <v>92500</v>
      </c>
      <c r="AFG27" s="33">
        <v>45850</v>
      </c>
      <c r="AFH27" s="33">
        <v>355500</v>
      </c>
      <c r="AFI27" s="33">
        <v>66500</v>
      </c>
      <c r="AFJ27" s="33"/>
      <c r="AFK27" s="33">
        <v>28000</v>
      </c>
      <c r="AFL27" s="33">
        <v>37690</v>
      </c>
      <c r="AFM27" s="33"/>
      <c r="AFN27" s="33"/>
      <c r="AFO27" s="33"/>
      <c r="AFP27" s="33">
        <v>3100</v>
      </c>
      <c r="AFQ27" s="33"/>
      <c r="AFR27" s="33"/>
      <c r="AFS27" s="33"/>
      <c r="AFT27" s="33">
        <v>2380</v>
      </c>
      <c r="AFU27" s="33"/>
      <c r="AFV27" s="33"/>
      <c r="AFW27" s="33"/>
      <c r="AFX27" s="33">
        <v>896000</v>
      </c>
      <c r="AFY27" s="33">
        <v>10500</v>
      </c>
      <c r="AFZ27" s="33">
        <v>135860</v>
      </c>
      <c r="AGA27" s="33">
        <v>3700</v>
      </c>
      <c r="AGB27" s="33"/>
      <c r="AGC27" s="33"/>
      <c r="AGD27" s="33"/>
      <c r="AGE27" s="33">
        <v>681290</v>
      </c>
      <c r="AGF27" s="33"/>
      <c r="AGG27" s="33"/>
      <c r="AGH27" s="33"/>
      <c r="AGI27" s="33"/>
      <c r="AGJ27" s="33">
        <v>29430</v>
      </c>
      <c r="AGK27" s="33">
        <v>4730</v>
      </c>
      <c r="AGL27" s="33"/>
      <c r="AGM27" s="33">
        <v>8500</v>
      </c>
      <c r="AGN27" s="33"/>
      <c r="AGO27" s="33">
        <v>9000</v>
      </c>
      <c r="AGP27" s="33">
        <v>500</v>
      </c>
      <c r="AGQ27" s="33"/>
      <c r="AGR27" s="33"/>
      <c r="AGS27" s="33">
        <v>500</v>
      </c>
      <c r="AGT27" s="33">
        <v>19535</v>
      </c>
      <c r="AGU27" s="33">
        <v>9000</v>
      </c>
      <c r="AGV27" s="33">
        <v>68500</v>
      </c>
      <c r="AGW27" s="33"/>
      <c r="AGX27" s="33"/>
      <c r="AGY27" s="33">
        <v>12453</v>
      </c>
      <c r="AGZ27" s="33"/>
      <c r="AHA27" s="33">
        <v>5000</v>
      </c>
      <c r="AHB27" s="33"/>
      <c r="AHC27" s="33">
        <v>2126000</v>
      </c>
      <c r="AHD27" s="33">
        <v>259500</v>
      </c>
      <c r="AHE27" s="33"/>
      <c r="AHF27" s="33">
        <v>250786</v>
      </c>
      <c r="AHG27" s="33">
        <v>26500</v>
      </c>
      <c r="AHH27" s="33">
        <v>16000</v>
      </c>
      <c r="AHI27" s="33">
        <v>6500</v>
      </c>
      <c r="AHJ27" s="33"/>
      <c r="AHK27" s="33"/>
      <c r="AHL27" s="33">
        <v>39000</v>
      </c>
      <c r="AHM27" s="33">
        <v>58500</v>
      </c>
      <c r="AHN27" s="33">
        <v>86065</v>
      </c>
      <c r="AHO27" s="33">
        <v>11000</v>
      </c>
      <c r="AHP27" s="33">
        <v>42395</v>
      </c>
      <c r="AHQ27" s="33">
        <v>148500</v>
      </c>
      <c r="AHR27" s="33">
        <v>349500</v>
      </c>
      <c r="AHS27" s="33"/>
      <c r="AHT27" s="33">
        <v>186500</v>
      </c>
      <c r="AHU27" s="33">
        <v>6500</v>
      </c>
      <c r="AHV27" s="33">
        <v>30780</v>
      </c>
      <c r="AHW27" s="33">
        <v>2500</v>
      </c>
      <c r="AHX27" s="33">
        <v>122500</v>
      </c>
      <c r="AHY27" s="33">
        <v>12000</v>
      </c>
      <c r="AHZ27" s="33">
        <v>3000</v>
      </c>
      <c r="AIA27" s="33">
        <v>7228229.8399999999</v>
      </c>
      <c r="AIB27" s="33">
        <v>167427327.81000003</v>
      </c>
    </row>
    <row r="28" spans="1:912" x14ac:dyDescent="0.5">
      <c r="A28" s="50" t="s">
        <v>200</v>
      </c>
      <c r="B28" s="50" t="s">
        <v>242</v>
      </c>
      <c r="C28" s="50" t="s">
        <v>243</v>
      </c>
      <c r="D28" s="51">
        <v>14503448.67</v>
      </c>
      <c r="E28" s="51">
        <v>15753</v>
      </c>
      <c r="F28" s="51">
        <v>42766</v>
      </c>
      <c r="G28" s="51">
        <v>5000</v>
      </c>
      <c r="H28" s="51">
        <v>1508819.25</v>
      </c>
      <c r="I28" s="51">
        <v>3869544</v>
      </c>
      <c r="J28" s="51">
        <v>6286597</v>
      </c>
      <c r="K28" s="51">
        <v>44505</v>
      </c>
      <c r="L28" s="51">
        <v>25251.75</v>
      </c>
      <c r="M28" s="51">
        <v>17258</v>
      </c>
      <c r="N28" s="51">
        <v>7032</v>
      </c>
      <c r="O28" s="51">
        <v>73121</v>
      </c>
      <c r="P28" s="51">
        <v>39029</v>
      </c>
      <c r="Q28" s="51">
        <v>53243</v>
      </c>
      <c r="R28" s="51">
        <v>47439</v>
      </c>
      <c r="S28" s="51">
        <v>143523</v>
      </c>
      <c r="T28" s="51">
        <v>62598</v>
      </c>
      <c r="U28" s="51">
        <v>19997</v>
      </c>
      <c r="V28" s="51">
        <v>13513607</v>
      </c>
      <c r="W28" s="51">
        <v>118380</v>
      </c>
      <c r="X28" s="51">
        <v>74383.69</v>
      </c>
      <c r="Y28" s="51"/>
      <c r="Z28" s="51">
        <v>608690</v>
      </c>
      <c r="AA28" s="51">
        <v>464047</v>
      </c>
      <c r="AB28" s="51">
        <v>10916</v>
      </c>
      <c r="AC28" s="51">
        <v>4953539</v>
      </c>
      <c r="AD28" s="51">
        <v>110055</v>
      </c>
      <c r="AE28" s="51"/>
      <c r="AF28" s="51">
        <v>143374</v>
      </c>
      <c r="AG28" s="51">
        <v>320676</v>
      </c>
      <c r="AH28" s="51">
        <v>5433320</v>
      </c>
      <c r="AI28" s="51">
        <v>1270017</v>
      </c>
      <c r="AJ28" s="51">
        <v>3022</v>
      </c>
      <c r="AK28" s="51">
        <v>4571</v>
      </c>
      <c r="AL28" s="51"/>
      <c r="AM28" s="51">
        <v>782158</v>
      </c>
      <c r="AN28" s="51">
        <v>200890.67</v>
      </c>
      <c r="AO28" s="51">
        <v>245303.92</v>
      </c>
      <c r="AP28" s="51">
        <v>44522.5</v>
      </c>
      <c r="AQ28" s="51">
        <v>26880</v>
      </c>
      <c r="AR28" s="51">
        <v>70367.92</v>
      </c>
      <c r="AS28" s="51"/>
      <c r="AT28" s="51"/>
      <c r="AU28" s="51"/>
      <c r="AV28" s="51">
        <v>210</v>
      </c>
      <c r="AW28" s="51"/>
      <c r="AX28" s="51">
        <v>600</v>
      </c>
      <c r="AY28" s="51"/>
      <c r="AZ28" s="51"/>
      <c r="BA28" s="51">
        <v>1740</v>
      </c>
      <c r="BB28" s="51">
        <v>7590</v>
      </c>
      <c r="BC28" s="51">
        <v>15219.43</v>
      </c>
      <c r="BD28" s="51"/>
      <c r="BE28" s="51">
        <v>0</v>
      </c>
      <c r="BF28" s="51">
        <v>194938</v>
      </c>
      <c r="BG28" s="51">
        <v>6191</v>
      </c>
      <c r="BH28" s="51">
        <v>2024.9</v>
      </c>
      <c r="BI28" s="51">
        <v>92549</v>
      </c>
      <c r="BJ28" s="51">
        <v>89016</v>
      </c>
      <c r="BK28" s="51"/>
      <c r="BL28" s="51"/>
      <c r="BM28" s="51"/>
      <c r="BN28" s="51">
        <v>4014</v>
      </c>
      <c r="BO28" s="51"/>
      <c r="BP28" s="51"/>
      <c r="BQ28" s="51"/>
      <c r="BR28" s="51">
        <v>106151</v>
      </c>
      <c r="BS28" s="51"/>
      <c r="BT28" s="51"/>
      <c r="BU28" s="51"/>
      <c r="BV28" s="51"/>
      <c r="BW28" s="51"/>
      <c r="BX28" s="51"/>
      <c r="BY28" s="51"/>
      <c r="BZ28" s="51">
        <v>9467680.209999999</v>
      </c>
      <c r="CA28" s="51">
        <v>53524</v>
      </c>
      <c r="CB28" s="51">
        <v>465009</v>
      </c>
      <c r="CC28" s="51">
        <v>582281</v>
      </c>
      <c r="CD28" s="51">
        <v>97007</v>
      </c>
      <c r="CE28" s="51">
        <v>93648</v>
      </c>
      <c r="CF28" s="51">
        <v>564289</v>
      </c>
      <c r="CG28" s="51">
        <v>87834</v>
      </c>
      <c r="CH28" s="51"/>
      <c r="CI28" s="51"/>
      <c r="CJ28" s="51"/>
      <c r="CK28" s="51"/>
      <c r="CL28" s="51"/>
      <c r="CM28" s="51"/>
      <c r="CN28" s="51"/>
      <c r="CO28" s="51">
        <v>31723.05</v>
      </c>
      <c r="CP28" s="51"/>
      <c r="CQ28" s="51"/>
      <c r="CR28" s="51"/>
      <c r="CS28" s="51"/>
      <c r="CT28" s="51">
        <v>95302.65</v>
      </c>
      <c r="CU28" s="51">
        <v>33456</v>
      </c>
      <c r="CV28" s="51"/>
      <c r="CW28" s="51">
        <v>3461</v>
      </c>
      <c r="CX28" s="51"/>
      <c r="CY28" s="51"/>
      <c r="CZ28" s="51">
        <v>19676.04</v>
      </c>
      <c r="DA28" s="51">
        <v>3559</v>
      </c>
      <c r="DB28" s="51">
        <v>67282338.650000021</v>
      </c>
      <c r="DC28" s="51">
        <v>115161</v>
      </c>
      <c r="DD28" s="51">
        <v>1242242</v>
      </c>
      <c r="DE28" s="51">
        <v>102225</v>
      </c>
      <c r="DF28" s="51">
        <v>1686.25</v>
      </c>
      <c r="DG28" s="51">
        <v>242107.5</v>
      </c>
      <c r="DH28" s="51">
        <v>2993205</v>
      </c>
      <c r="DI28" s="51">
        <v>20403.259999999998</v>
      </c>
      <c r="DJ28" s="51">
        <v>5416</v>
      </c>
      <c r="DK28" s="51">
        <v>37046.5</v>
      </c>
      <c r="DL28" s="51">
        <v>133318.66</v>
      </c>
      <c r="DM28" s="51"/>
      <c r="DN28" s="51"/>
      <c r="DO28" s="51"/>
      <c r="DP28" s="51">
        <v>1891</v>
      </c>
      <c r="DQ28" s="51"/>
      <c r="DR28" s="51"/>
      <c r="DS28" s="51"/>
      <c r="DT28" s="51"/>
      <c r="DU28" s="51">
        <v>174287</v>
      </c>
      <c r="DV28" s="51"/>
      <c r="DW28" s="51">
        <v>115770</v>
      </c>
      <c r="DX28" s="51"/>
      <c r="DY28" s="51">
        <v>33390</v>
      </c>
      <c r="DZ28" s="51"/>
      <c r="EA28" s="51"/>
      <c r="EB28" s="51"/>
      <c r="EC28" s="51"/>
      <c r="ED28" s="51"/>
      <c r="EE28" s="51"/>
      <c r="EF28" s="51">
        <v>6047</v>
      </c>
      <c r="EG28" s="51">
        <v>5758</v>
      </c>
      <c r="EH28" s="51">
        <v>72902.19</v>
      </c>
      <c r="EI28" s="51"/>
      <c r="EJ28" s="51">
        <v>13849</v>
      </c>
      <c r="EK28" s="51"/>
      <c r="EL28" s="51"/>
      <c r="EM28" s="51">
        <v>237.25</v>
      </c>
      <c r="EN28" s="51">
        <v>3875</v>
      </c>
      <c r="EO28" s="51">
        <v>177380.75</v>
      </c>
      <c r="EP28" s="51">
        <v>713</v>
      </c>
      <c r="EQ28" s="51">
        <v>2459</v>
      </c>
      <c r="ER28" s="51"/>
      <c r="ES28" s="51"/>
      <c r="ET28" s="51"/>
      <c r="EU28" s="51"/>
      <c r="EV28" s="51">
        <v>100</v>
      </c>
      <c r="EW28" s="51"/>
      <c r="EX28" s="51">
        <v>5501470.3600000003</v>
      </c>
      <c r="EY28" s="51">
        <v>4404</v>
      </c>
      <c r="EZ28" s="51"/>
      <c r="FA28" s="51">
        <v>8137</v>
      </c>
      <c r="FB28" s="51">
        <v>436</v>
      </c>
      <c r="FC28" s="51"/>
      <c r="FD28" s="51">
        <v>23280</v>
      </c>
      <c r="FE28" s="51"/>
      <c r="FF28" s="51"/>
      <c r="FG28" s="51"/>
      <c r="FH28" s="51">
        <v>250</v>
      </c>
      <c r="FI28" s="51"/>
      <c r="FJ28" s="51"/>
      <c r="FK28" s="51">
        <v>4450</v>
      </c>
      <c r="FL28" s="51"/>
      <c r="FM28" s="51"/>
      <c r="FN28" s="51"/>
      <c r="FO28" s="51"/>
      <c r="FP28" s="51">
        <v>760</v>
      </c>
      <c r="FQ28" s="51"/>
      <c r="FR28" s="51"/>
      <c r="FS28" s="51">
        <v>670</v>
      </c>
      <c r="FT28" s="51"/>
      <c r="FU28" s="51">
        <v>100</v>
      </c>
      <c r="FV28" s="51"/>
      <c r="FW28" s="51"/>
      <c r="FX28" s="51"/>
      <c r="FY28" s="51">
        <v>31593.74</v>
      </c>
      <c r="FZ28" s="51"/>
      <c r="GA28" s="51"/>
      <c r="GB28" s="51"/>
      <c r="GC28" s="51">
        <v>32271.27</v>
      </c>
      <c r="GD28" s="51"/>
      <c r="GE28" s="51"/>
      <c r="GF28" s="51"/>
      <c r="GG28" s="51">
        <v>6681</v>
      </c>
      <c r="GH28" s="51">
        <v>948</v>
      </c>
      <c r="GI28" s="51">
        <v>14377.25</v>
      </c>
      <c r="GJ28" s="51"/>
      <c r="GK28" s="51"/>
      <c r="GL28" s="51">
        <v>87</v>
      </c>
      <c r="GM28" s="51">
        <v>1776</v>
      </c>
      <c r="GN28" s="51">
        <v>2200</v>
      </c>
      <c r="GO28" s="51"/>
      <c r="GP28" s="51">
        <v>6600.9</v>
      </c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>
        <v>139022.16</v>
      </c>
      <c r="HB28" s="51"/>
      <c r="HC28" s="51">
        <v>1390</v>
      </c>
      <c r="HD28" s="51"/>
      <c r="HE28" s="51"/>
      <c r="HF28" s="51">
        <v>67375.5</v>
      </c>
      <c r="HG28" s="51"/>
      <c r="HH28" s="51"/>
      <c r="HI28" s="51"/>
      <c r="HJ28" s="51"/>
      <c r="HK28" s="51"/>
      <c r="HL28" s="51"/>
      <c r="HM28" s="51">
        <v>405985</v>
      </c>
      <c r="HN28" s="51"/>
      <c r="HO28" s="51">
        <v>1400</v>
      </c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>
        <v>135218.6</v>
      </c>
      <c r="IB28" s="51"/>
      <c r="IC28" s="51"/>
      <c r="ID28" s="51"/>
      <c r="IE28" s="51">
        <v>740</v>
      </c>
      <c r="IF28" s="51"/>
      <c r="IG28" s="51"/>
      <c r="IH28" s="51"/>
      <c r="II28" s="51">
        <v>139434.56</v>
      </c>
      <c r="IJ28" s="51"/>
      <c r="IK28" s="51"/>
      <c r="IL28" s="51">
        <v>2733</v>
      </c>
      <c r="IM28" s="51"/>
      <c r="IN28" s="51"/>
      <c r="IO28" s="51"/>
      <c r="IP28" s="51"/>
      <c r="IQ28" s="51"/>
      <c r="IR28" s="51"/>
      <c r="IS28" s="51"/>
      <c r="IT28" s="51">
        <v>1890.23</v>
      </c>
      <c r="IU28" s="51">
        <v>2764</v>
      </c>
      <c r="IV28" s="51"/>
      <c r="IW28" s="51">
        <v>441</v>
      </c>
      <c r="IX28" s="51">
        <v>265670.2</v>
      </c>
      <c r="IY28" s="51">
        <v>11427</v>
      </c>
      <c r="IZ28" s="51"/>
      <c r="JA28" s="51"/>
      <c r="JB28" s="51">
        <v>64182.9</v>
      </c>
      <c r="JC28" s="51"/>
      <c r="JD28" s="51"/>
      <c r="JE28" s="51"/>
      <c r="JF28" s="51">
        <v>11849</v>
      </c>
      <c r="JG28" s="51"/>
      <c r="JH28" s="51"/>
      <c r="JI28" s="51">
        <v>821</v>
      </c>
      <c r="JJ28" s="51"/>
      <c r="JK28" s="51"/>
      <c r="JL28" s="51"/>
      <c r="JM28" s="51"/>
      <c r="JN28" s="51">
        <v>4742.5</v>
      </c>
      <c r="JO28" s="51"/>
      <c r="JP28" s="51"/>
      <c r="JQ28" s="51"/>
      <c r="JR28" s="51"/>
      <c r="JS28" s="51">
        <v>20447.689999999999</v>
      </c>
      <c r="JT28" s="51"/>
      <c r="JU28" s="51">
        <v>1138512.1799999997</v>
      </c>
      <c r="JV28" s="51">
        <v>2961584</v>
      </c>
      <c r="JW28" s="51">
        <v>264112.15000000002</v>
      </c>
      <c r="JX28" s="51">
        <v>749971.15</v>
      </c>
      <c r="JY28" s="51">
        <v>35069.160000000003</v>
      </c>
      <c r="JZ28" s="51">
        <v>230617.99</v>
      </c>
      <c r="KA28" s="51"/>
      <c r="KB28" s="51">
        <v>444423</v>
      </c>
      <c r="KC28" s="51">
        <v>12303251</v>
      </c>
      <c r="KD28" s="51">
        <v>294217</v>
      </c>
      <c r="KE28" s="51">
        <v>81846</v>
      </c>
      <c r="KF28" s="51">
        <v>6081</v>
      </c>
      <c r="KG28" s="51">
        <v>135118</v>
      </c>
      <c r="KH28" s="51">
        <v>61966</v>
      </c>
      <c r="KI28" s="51"/>
      <c r="KJ28" s="51">
        <v>21182</v>
      </c>
      <c r="KK28" s="51">
        <v>1271942</v>
      </c>
      <c r="KL28" s="51"/>
      <c r="KM28" s="51"/>
      <c r="KN28" s="51"/>
      <c r="KO28" s="51"/>
      <c r="KP28" s="51">
        <v>3838</v>
      </c>
      <c r="KQ28" s="51"/>
      <c r="KR28" s="51"/>
      <c r="KS28" s="51"/>
      <c r="KT28" s="51"/>
      <c r="KU28" s="51">
        <v>1258</v>
      </c>
      <c r="KV28" s="51"/>
      <c r="KW28" s="51"/>
      <c r="KX28" s="51"/>
      <c r="KY28" s="51"/>
      <c r="KZ28" s="51">
        <v>347425.09</v>
      </c>
      <c r="LA28" s="51"/>
      <c r="LB28" s="51">
        <v>215853.38</v>
      </c>
      <c r="LC28" s="51">
        <v>8000.64</v>
      </c>
      <c r="LD28" s="51"/>
      <c r="LE28" s="51"/>
      <c r="LF28" s="51">
        <v>2294</v>
      </c>
      <c r="LG28" s="51"/>
      <c r="LH28" s="51"/>
      <c r="LI28" s="51">
        <v>58223.5</v>
      </c>
      <c r="LJ28" s="51">
        <v>3630802</v>
      </c>
      <c r="LK28" s="51">
        <v>481.5</v>
      </c>
      <c r="LL28" s="51">
        <v>117729</v>
      </c>
      <c r="LM28" s="51"/>
      <c r="LN28" s="51">
        <v>54669</v>
      </c>
      <c r="LO28" s="51"/>
      <c r="LP28" s="51"/>
      <c r="LQ28" s="51"/>
      <c r="LR28" s="51"/>
      <c r="LS28" s="51">
        <v>2813.03</v>
      </c>
      <c r="LT28" s="51"/>
      <c r="LU28" s="51">
        <v>27330</v>
      </c>
      <c r="LV28" s="51"/>
      <c r="LW28" s="51"/>
      <c r="LX28" s="51"/>
      <c r="LY28" s="51">
        <v>525</v>
      </c>
      <c r="LZ28" s="51">
        <v>80609</v>
      </c>
      <c r="MA28" s="51"/>
      <c r="MB28" s="51">
        <v>34898.32</v>
      </c>
      <c r="MC28" s="51"/>
      <c r="MD28" s="51"/>
      <c r="ME28" s="51"/>
      <c r="MF28" s="51"/>
      <c r="MG28" s="51"/>
      <c r="MH28" s="51"/>
      <c r="MI28" s="51"/>
      <c r="MJ28" s="51">
        <v>23448129.91</v>
      </c>
      <c r="MK28" s="51">
        <v>305461.09999999998</v>
      </c>
      <c r="ML28" s="51">
        <v>4349</v>
      </c>
      <c r="MM28" s="51"/>
      <c r="MN28" s="51"/>
      <c r="MO28" s="51"/>
      <c r="MP28" s="51"/>
      <c r="MQ28" s="51"/>
      <c r="MR28" s="51"/>
      <c r="MS28" s="51"/>
      <c r="MT28" s="51">
        <v>150</v>
      </c>
      <c r="MU28" s="51"/>
      <c r="MV28" s="51"/>
      <c r="MW28" s="51">
        <v>26925</v>
      </c>
      <c r="MX28" s="51"/>
      <c r="MY28" s="51"/>
      <c r="MZ28" s="51"/>
      <c r="NA28" s="51">
        <v>40611</v>
      </c>
      <c r="NB28" s="51"/>
      <c r="NC28" s="51"/>
      <c r="ND28" s="51"/>
      <c r="NE28" s="51"/>
      <c r="NF28" s="51"/>
      <c r="NG28" s="51"/>
      <c r="NH28" s="51">
        <v>109977.25</v>
      </c>
      <c r="NI28" s="51">
        <v>66361.25</v>
      </c>
      <c r="NJ28" s="51"/>
      <c r="NK28" s="51">
        <v>8792.75</v>
      </c>
      <c r="NL28" s="51">
        <v>18475</v>
      </c>
      <c r="NM28" s="51"/>
      <c r="NN28" s="51">
        <v>3088</v>
      </c>
      <c r="NO28" s="51">
        <v>82773.5</v>
      </c>
      <c r="NP28" s="51"/>
      <c r="NQ28" s="51"/>
      <c r="NR28" s="51"/>
      <c r="NS28" s="51"/>
      <c r="NT28" s="51">
        <v>716756.75</v>
      </c>
      <c r="NU28" s="51">
        <v>141577</v>
      </c>
      <c r="NV28" s="51">
        <v>46063</v>
      </c>
      <c r="NW28" s="51">
        <v>124068</v>
      </c>
      <c r="NX28" s="51">
        <v>37743</v>
      </c>
      <c r="NY28" s="51">
        <v>10154</v>
      </c>
      <c r="NZ28" s="51">
        <v>88609</v>
      </c>
      <c r="OA28" s="51">
        <v>7380.64</v>
      </c>
      <c r="OB28" s="51"/>
      <c r="OC28" s="51"/>
      <c r="OD28" s="51"/>
      <c r="OE28" s="51">
        <v>104100.47</v>
      </c>
      <c r="OF28" s="51">
        <v>3924</v>
      </c>
      <c r="OG28" s="51"/>
      <c r="OH28" s="51">
        <v>181746.75</v>
      </c>
      <c r="OI28" s="51"/>
      <c r="OJ28" s="51">
        <v>6009.5</v>
      </c>
      <c r="OK28" s="51">
        <v>30402.22</v>
      </c>
      <c r="OL28" s="51">
        <v>7547.5</v>
      </c>
      <c r="OM28" s="51">
        <v>1143</v>
      </c>
      <c r="ON28" s="51">
        <v>3740</v>
      </c>
      <c r="OO28" s="51"/>
      <c r="OP28" s="51">
        <v>180</v>
      </c>
      <c r="OQ28" s="51">
        <v>204894</v>
      </c>
      <c r="OR28" s="51">
        <v>4578.76</v>
      </c>
      <c r="OS28" s="51"/>
      <c r="OT28" s="51"/>
      <c r="OU28" s="51"/>
      <c r="OV28" s="51"/>
      <c r="OW28" s="51"/>
      <c r="OX28" s="51">
        <v>1857</v>
      </c>
      <c r="OY28" s="51"/>
      <c r="OZ28" s="51"/>
      <c r="PA28" s="51"/>
      <c r="PB28" s="51">
        <v>7780</v>
      </c>
      <c r="PC28" s="51"/>
      <c r="PD28" s="51">
        <v>231</v>
      </c>
      <c r="PE28" s="51">
        <v>6050</v>
      </c>
      <c r="PF28" s="51">
        <v>2403499.44</v>
      </c>
      <c r="PG28" s="33"/>
      <c r="PH28" s="33"/>
      <c r="PI28" s="33"/>
      <c r="PJ28" s="33"/>
      <c r="PK28" s="33">
        <v>1068</v>
      </c>
      <c r="PL28" s="33"/>
      <c r="PM28" s="33">
        <v>27892.15</v>
      </c>
      <c r="PN28" s="33">
        <v>1908.5</v>
      </c>
      <c r="PO28" s="33"/>
      <c r="PP28" s="33"/>
      <c r="PQ28" s="33">
        <v>0</v>
      </c>
      <c r="PR28" s="33">
        <v>5604</v>
      </c>
      <c r="PS28" s="33">
        <v>1910</v>
      </c>
      <c r="PT28" s="33"/>
      <c r="PU28" s="33"/>
      <c r="PV28" s="33"/>
      <c r="PW28" s="33"/>
      <c r="PX28" s="33"/>
      <c r="PY28" s="33">
        <v>186423</v>
      </c>
      <c r="PZ28" s="33">
        <v>370</v>
      </c>
      <c r="QA28" s="33">
        <v>36877.47</v>
      </c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>
        <v>959</v>
      </c>
      <c r="QO28" s="33"/>
      <c r="QP28" s="33"/>
      <c r="QQ28" s="33"/>
      <c r="QR28" s="33"/>
      <c r="QS28" s="33"/>
      <c r="QT28" s="33"/>
      <c r="QU28" s="33"/>
      <c r="QV28" s="33"/>
      <c r="QW28" s="33">
        <v>1040</v>
      </c>
      <c r="QX28" s="33"/>
      <c r="QY28" s="33"/>
      <c r="QZ28" s="33"/>
      <c r="RA28" s="33">
        <v>2295</v>
      </c>
      <c r="RB28" s="33">
        <v>81123.490000000005</v>
      </c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>
        <v>2012.86</v>
      </c>
      <c r="RR28" s="33">
        <v>4696.66</v>
      </c>
      <c r="RS28" s="33"/>
      <c r="RT28" s="33"/>
      <c r="RU28" s="33"/>
      <c r="RV28" s="33">
        <v>152143.4</v>
      </c>
      <c r="RW28" s="33"/>
      <c r="RX28" s="33"/>
      <c r="RY28" s="33">
        <v>35673.360000000001</v>
      </c>
      <c r="RZ28" s="33"/>
      <c r="SA28" s="33"/>
      <c r="SB28" s="33"/>
      <c r="SC28" s="33"/>
      <c r="SD28" s="33"/>
      <c r="SE28" s="33"/>
      <c r="SF28" s="33">
        <v>541996.8899999999</v>
      </c>
      <c r="SG28" s="33">
        <v>365</v>
      </c>
      <c r="SH28" s="33"/>
      <c r="SI28" s="33"/>
      <c r="SJ28" s="33"/>
      <c r="SK28" s="33"/>
      <c r="SL28" s="33">
        <v>1802</v>
      </c>
      <c r="SM28" s="33"/>
      <c r="SN28" s="33"/>
      <c r="SO28" s="33">
        <v>3956</v>
      </c>
      <c r="SP28" s="33"/>
      <c r="SQ28" s="33">
        <v>2141</v>
      </c>
      <c r="SR28" s="33"/>
      <c r="SS28" s="33">
        <v>32232</v>
      </c>
      <c r="ST28" s="33"/>
      <c r="SU28" s="33">
        <v>235</v>
      </c>
      <c r="SV28" s="33">
        <v>660</v>
      </c>
      <c r="SW28" s="33">
        <v>22276</v>
      </c>
      <c r="SX28" s="33">
        <v>140</v>
      </c>
      <c r="SY28" s="33"/>
      <c r="SZ28" s="33"/>
      <c r="TA28" s="33">
        <v>1193637</v>
      </c>
      <c r="TB28" s="33"/>
      <c r="TC28" s="33"/>
      <c r="TD28" s="33"/>
      <c r="TE28" s="33"/>
      <c r="TF28" s="33"/>
      <c r="TG28" s="33"/>
      <c r="TH28" s="33"/>
      <c r="TI28" s="33"/>
      <c r="TJ28" s="33">
        <v>180</v>
      </c>
      <c r="TK28" s="33"/>
      <c r="TL28" s="33"/>
      <c r="TM28" s="33"/>
      <c r="TN28" s="33"/>
      <c r="TO28" s="33">
        <v>420118</v>
      </c>
      <c r="TP28" s="33">
        <v>2750</v>
      </c>
      <c r="TQ28" s="33"/>
      <c r="TR28" s="33">
        <v>400</v>
      </c>
      <c r="TS28" s="33"/>
      <c r="TT28" s="33"/>
      <c r="TU28" s="33"/>
      <c r="TV28" s="33"/>
      <c r="TW28" s="33"/>
      <c r="TX28" s="33"/>
      <c r="TY28" s="33">
        <v>1642</v>
      </c>
      <c r="TZ28" s="33">
        <v>2016</v>
      </c>
      <c r="UA28" s="33"/>
      <c r="UB28" s="33"/>
      <c r="UC28" s="33"/>
      <c r="UD28" s="33"/>
      <c r="UE28" s="33">
        <v>315</v>
      </c>
      <c r="UF28" s="33"/>
      <c r="UG28" s="33">
        <v>84329.55</v>
      </c>
      <c r="UH28" s="33"/>
      <c r="UI28" s="33">
        <v>1586</v>
      </c>
      <c r="UJ28" s="33"/>
      <c r="UK28" s="33">
        <v>55855</v>
      </c>
      <c r="UL28" s="33"/>
      <c r="UM28" s="33"/>
      <c r="UN28" s="33">
        <v>169</v>
      </c>
      <c r="UO28" s="33"/>
      <c r="UP28" s="33">
        <v>10407</v>
      </c>
      <c r="UQ28" s="33"/>
      <c r="UR28" s="33"/>
      <c r="US28" s="33"/>
      <c r="UT28" s="33">
        <v>150</v>
      </c>
      <c r="UU28" s="33"/>
      <c r="UV28" s="33">
        <v>96382</v>
      </c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>
        <v>9376</v>
      </c>
      <c r="VI28" s="33"/>
      <c r="VJ28" s="33"/>
      <c r="VK28" s="33"/>
      <c r="VL28" s="33">
        <v>3880</v>
      </c>
      <c r="VM28" s="33"/>
      <c r="VN28" s="33"/>
      <c r="VO28" s="33"/>
      <c r="VP28" s="33"/>
      <c r="VQ28" s="33">
        <v>1946999.55</v>
      </c>
      <c r="VR28" s="33"/>
      <c r="VS28" s="33">
        <v>8608.99</v>
      </c>
      <c r="VT28" s="33"/>
      <c r="VU28" s="33">
        <v>485</v>
      </c>
      <c r="VV28" s="33"/>
      <c r="VW28" s="33">
        <v>1036.25</v>
      </c>
      <c r="VX28" s="33"/>
      <c r="VY28" s="33"/>
      <c r="VZ28" s="33"/>
      <c r="WA28" s="33"/>
      <c r="WB28" s="33"/>
      <c r="WC28" s="33">
        <v>12475</v>
      </c>
      <c r="WD28" s="33"/>
      <c r="WE28" s="33">
        <v>31593.74</v>
      </c>
      <c r="WF28" s="33"/>
      <c r="WG28" s="33"/>
      <c r="WH28" s="33">
        <v>55338.3</v>
      </c>
      <c r="WI28" s="33"/>
      <c r="WJ28" s="33">
        <v>11483</v>
      </c>
      <c r="WK28" s="33">
        <v>31593.74</v>
      </c>
      <c r="WL28" s="33"/>
      <c r="WM28" s="33"/>
      <c r="WN28" s="33"/>
      <c r="WO28" s="33"/>
      <c r="WP28" s="33"/>
      <c r="WQ28" s="33"/>
      <c r="WR28" s="33">
        <v>2790</v>
      </c>
      <c r="WS28" s="33"/>
      <c r="WT28" s="33"/>
      <c r="WU28" s="33"/>
      <c r="WV28" s="33">
        <v>650</v>
      </c>
      <c r="WW28" s="33"/>
      <c r="WX28" s="33"/>
      <c r="WY28" s="33"/>
      <c r="WZ28" s="33"/>
      <c r="XA28" s="33"/>
      <c r="XB28" s="33"/>
      <c r="XC28" s="33">
        <v>327.71</v>
      </c>
      <c r="XD28" s="33"/>
      <c r="XE28" s="33"/>
      <c r="XF28" s="33"/>
      <c r="XG28" s="33"/>
      <c r="XH28" s="33"/>
      <c r="XI28" s="33"/>
      <c r="XJ28" s="33">
        <v>64208</v>
      </c>
      <c r="XK28" s="33"/>
      <c r="XL28" s="33"/>
      <c r="XM28" s="33"/>
      <c r="XN28" s="33"/>
      <c r="XO28" s="33">
        <v>82388.429999999993</v>
      </c>
      <c r="XP28" s="33">
        <v>22015.56</v>
      </c>
      <c r="XQ28" s="33"/>
      <c r="XR28" s="33">
        <v>898</v>
      </c>
      <c r="XS28" s="33"/>
      <c r="XT28" s="33"/>
      <c r="XU28" s="33"/>
      <c r="XV28" s="33">
        <v>2209.5</v>
      </c>
      <c r="XW28" s="33"/>
      <c r="XX28" s="33">
        <v>587.4</v>
      </c>
      <c r="XY28" s="33"/>
      <c r="XZ28" s="33"/>
      <c r="YA28" s="33">
        <v>1885</v>
      </c>
      <c r="YB28" s="33">
        <v>32474.36</v>
      </c>
      <c r="YC28" s="33">
        <v>834</v>
      </c>
      <c r="YD28" s="33"/>
      <c r="YE28" s="33"/>
      <c r="YF28" s="33"/>
      <c r="YG28" s="33"/>
      <c r="YH28" s="33"/>
      <c r="YI28" s="33">
        <v>9686.85</v>
      </c>
      <c r="YJ28" s="33">
        <v>12338</v>
      </c>
      <c r="YK28" s="33"/>
      <c r="YL28" s="33">
        <v>2940</v>
      </c>
      <c r="YM28" s="33"/>
      <c r="YN28" s="33"/>
      <c r="YO28" s="33"/>
      <c r="YP28" s="33"/>
      <c r="YQ28" s="33">
        <v>109723.95</v>
      </c>
      <c r="YR28" s="33">
        <v>0</v>
      </c>
      <c r="YS28" s="33"/>
      <c r="YT28" s="33">
        <v>83305.98</v>
      </c>
      <c r="YU28" s="33"/>
      <c r="YV28" s="33"/>
      <c r="YW28" s="33"/>
      <c r="YX28" s="33"/>
      <c r="YY28" s="33"/>
      <c r="YZ28" s="33"/>
      <c r="ZA28" s="33"/>
      <c r="ZB28" s="33"/>
      <c r="ZC28" s="33">
        <v>581876.76</v>
      </c>
      <c r="ZD28" s="33">
        <v>46208.75</v>
      </c>
      <c r="ZE28" s="33"/>
      <c r="ZF28" s="33">
        <v>76341.59</v>
      </c>
      <c r="ZG28" s="33">
        <v>429.59</v>
      </c>
      <c r="ZH28" s="33"/>
      <c r="ZI28" s="33"/>
      <c r="ZJ28" s="33"/>
      <c r="ZK28" s="33"/>
      <c r="ZL28" s="33"/>
      <c r="ZM28" s="33">
        <v>510</v>
      </c>
      <c r="ZN28" s="33"/>
      <c r="ZO28" s="33">
        <v>3122</v>
      </c>
      <c r="ZP28" s="33"/>
      <c r="ZQ28" s="33"/>
      <c r="ZR28" s="33"/>
      <c r="ZS28" s="33"/>
      <c r="ZT28" s="33">
        <v>6305</v>
      </c>
      <c r="ZU28" s="33"/>
      <c r="ZV28" s="33"/>
      <c r="ZW28" s="33"/>
      <c r="ZX28" s="33"/>
      <c r="ZY28" s="33">
        <v>34032.51</v>
      </c>
      <c r="ZZ28" s="33"/>
      <c r="AAA28" s="33"/>
      <c r="AAB28" s="33"/>
      <c r="AAC28" s="33">
        <v>224</v>
      </c>
      <c r="AAD28" s="33"/>
      <c r="AAE28" s="33"/>
      <c r="AAF28" s="33">
        <v>37758.1</v>
      </c>
      <c r="AAG28" s="33"/>
      <c r="AAH28" s="33"/>
      <c r="AAI28" s="33"/>
      <c r="AAJ28" s="33">
        <v>250</v>
      </c>
      <c r="AAK28" s="33"/>
      <c r="AAL28" s="33"/>
      <c r="AAM28" s="33">
        <v>9294.36</v>
      </c>
      <c r="AAN28" s="33"/>
      <c r="AAO28" s="33"/>
      <c r="AAP28" s="33">
        <v>100073.07</v>
      </c>
      <c r="AAQ28" s="33"/>
      <c r="AAR28" s="33"/>
      <c r="AAS28" s="33">
        <v>31593.74</v>
      </c>
      <c r="AAT28" s="33">
        <v>144.9</v>
      </c>
      <c r="AAU28" s="33">
        <v>6527.08</v>
      </c>
      <c r="AAV28" s="33"/>
      <c r="AAW28" s="33"/>
      <c r="AAX28" s="33"/>
      <c r="AAY28" s="33"/>
      <c r="AAZ28" s="33"/>
      <c r="ABA28" s="33">
        <v>103755</v>
      </c>
      <c r="ABB28" s="33">
        <v>12324</v>
      </c>
      <c r="ABC28" s="33"/>
      <c r="ABD28" s="33"/>
      <c r="ABE28" s="33"/>
      <c r="ABF28" s="33">
        <v>244</v>
      </c>
      <c r="ABG28" s="33"/>
      <c r="ABH28" s="33"/>
      <c r="ABI28" s="33"/>
      <c r="ABJ28" s="33"/>
      <c r="ABK28" s="33">
        <v>380.5</v>
      </c>
      <c r="ABL28" s="33"/>
      <c r="ABM28" s="33"/>
      <c r="ABN28" s="33"/>
      <c r="ABO28" s="33"/>
      <c r="ABP28" s="33"/>
      <c r="ABQ28" s="33">
        <v>22927</v>
      </c>
      <c r="ABR28" s="33"/>
      <c r="ABS28" s="33">
        <v>134991.82999999999</v>
      </c>
      <c r="ABT28" s="33"/>
      <c r="ABU28" s="33"/>
      <c r="ABV28" s="33">
        <v>2080</v>
      </c>
      <c r="ABW28" s="33">
        <v>629517.02</v>
      </c>
      <c r="ABX28" s="33"/>
      <c r="ABY28" s="33"/>
      <c r="ABZ28" s="33"/>
      <c r="ACA28" s="33"/>
      <c r="ACB28" s="33"/>
      <c r="ACC28" s="33"/>
      <c r="ACD28" s="33">
        <v>430</v>
      </c>
      <c r="ACE28" s="33"/>
      <c r="ACF28" s="33"/>
      <c r="ACG28" s="33">
        <v>189454.5</v>
      </c>
      <c r="ACH28" s="33">
        <v>2768</v>
      </c>
      <c r="ACI28" s="33"/>
      <c r="ACJ28" s="33"/>
      <c r="ACK28" s="33"/>
      <c r="ACL28" s="33"/>
      <c r="ACM28" s="33"/>
      <c r="ACN28" s="33"/>
      <c r="ACO28" s="33"/>
      <c r="ACP28" s="33"/>
      <c r="ACQ28" s="33">
        <v>933</v>
      </c>
      <c r="ACR28" s="33">
        <v>893388.5</v>
      </c>
      <c r="ACS28" s="33"/>
      <c r="ACT28" s="33"/>
      <c r="ACU28" s="33"/>
      <c r="ACV28" s="33"/>
      <c r="ACW28" s="33">
        <v>44193.74</v>
      </c>
      <c r="ACX28" s="33"/>
      <c r="ACY28" s="33"/>
      <c r="ACZ28" s="33">
        <v>29538.86</v>
      </c>
      <c r="ADA28" s="33"/>
      <c r="ADB28" s="33"/>
      <c r="ADC28" s="33"/>
      <c r="ADD28" s="33"/>
      <c r="ADE28" s="33"/>
      <c r="ADF28" s="33"/>
      <c r="ADG28" s="33">
        <v>5412.96</v>
      </c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>
        <v>51766.64</v>
      </c>
      <c r="ADS28" s="33">
        <v>141.38</v>
      </c>
      <c r="ADT28" s="33"/>
      <c r="ADU28" s="33">
        <v>17135.55</v>
      </c>
      <c r="ADV28" s="33">
        <v>11142.5</v>
      </c>
      <c r="ADW28" s="33">
        <v>239178.67</v>
      </c>
      <c r="ADX28" s="33">
        <v>253347.46</v>
      </c>
      <c r="ADY28" s="33">
        <v>3123</v>
      </c>
      <c r="ADZ28" s="33"/>
      <c r="AEA28" s="33">
        <v>127867</v>
      </c>
      <c r="AEB28" s="33"/>
      <c r="AEC28" s="33">
        <v>80600</v>
      </c>
      <c r="AED28" s="33">
        <v>21339</v>
      </c>
      <c r="AEE28" s="33">
        <v>22449</v>
      </c>
      <c r="AEF28" s="33">
        <v>200237.5</v>
      </c>
      <c r="AEG28" s="33"/>
      <c r="AEH28" s="33">
        <v>11041</v>
      </c>
      <c r="AEI28" s="33">
        <v>5976</v>
      </c>
      <c r="AEJ28" s="33">
        <v>4190</v>
      </c>
      <c r="AEK28" s="33"/>
      <c r="AEL28" s="33"/>
      <c r="AEM28" s="33"/>
      <c r="AEN28" s="33"/>
      <c r="AEO28" s="33"/>
      <c r="AEP28" s="33">
        <v>5810.1</v>
      </c>
      <c r="AEQ28" s="33">
        <v>1176</v>
      </c>
      <c r="AER28" s="33"/>
      <c r="AES28" s="33"/>
      <c r="AET28" s="33"/>
      <c r="AEU28" s="33">
        <v>52917</v>
      </c>
      <c r="AEV28" s="33"/>
      <c r="AEW28" s="33"/>
      <c r="AEX28" s="33"/>
      <c r="AEY28" s="33"/>
      <c r="AEZ28" s="33">
        <v>2275557.36</v>
      </c>
      <c r="AFA28" s="33">
        <v>7153</v>
      </c>
      <c r="AFB28" s="33"/>
      <c r="AFC28" s="33"/>
      <c r="AFD28" s="33"/>
      <c r="AFE28" s="33">
        <v>18493.07</v>
      </c>
      <c r="AFF28" s="33"/>
      <c r="AFG28" s="33"/>
      <c r="AFH28" s="33"/>
      <c r="AFI28" s="33"/>
      <c r="AFJ28" s="33"/>
      <c r="AFK28" s="33">
        <v>33228.74</v>
      </c>
      <c r="AFL28" s="33">
        <v>8292</v>
      </c>
      <c r="AFM28" s="33"/>
      <c r="AFN28" s="33"/>
      <c r="AFO28" s="33"/>
      <c r="AFP28" s="33"/>
      <c r="AFQ28" s="33"/>
      <c r="AFR28" s="33"/>
      <c r="AFS28" s="33"/>
      <c r="AFT28" s="33">
        <v>993</v>
      </c>
      <c r="AFU28" s="33"/>
      <c r="AFV28" s="33"/>
      <c r="AFW28" s="33"/>
      <c r="AFX28" s="33"/>
      <c r="AFY28" s="33"/>
      <c r="AFZ28" s="33">
        <v>19373.689999999999</v>
      </c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>
        <v>2656</v>
      </c>
      <c r="AGT28" s="33"/>
      <c r="AGU28" s="33">
        <v>14883</v>
      </c>
      <c r="AGV28" s="33">
        <v>45440</v>
      </c>
      <c r="AGW28" s="33"/>
      <c r="AGX28" s="33">
        <v>1053.8900000000001</v>
      </c>
      <c r="AGY28" s="33"/>
      <c r="AGZ28" s="33"/>
      <c r="AHA28" s="33"/>
      <c r="AHB28" s="33"/>
      <c r="AHC28" s="33">
        <v>21218.25</v>
      </c>
      <c r="AHD28" s="33">
        <v>79684.289999999994</v>
      </c>
      <c r="AHE28" s="33"/>
      <c r="AHF28" s="33"/>
      <c r="AHG28" s="33">
        <v>2690</v>
      </c>
      <c r="AHH28" s="33"/>
      <c r="AHI28" s="33">
        <v>31593.74</v>
      </c>
      <c r="AHJ28" s="33"/>
      <c r="AHK28" s="33"/>
      <c r="AHL28" s="33"/>
      <c r="AHM28" s="33">
        <v>7623</v>
      </c>
      <c r="AHN28" s="33"/>
      <c r="AHO28" s="33"/>
      <c r="AHP28" s="33"/>
      <c r="AHQ28" s="33"/>
      <c r="AHR28" s="33">
        <v>1055</v>
      </c>
      <c r="AHS28" s="33"/>
      <c r="AHT28" s="33">
        <v>10246</v>
      </c>
      <c r="AHU28" s="33"/>
      <c r="AHV28" s="33"/>
      <c r="AHW28" s="33">
        <v>1480</v>
      </c>
      <c r="AHX28" s="33">
        <v>88897.78</v>
      </c>
      <c r="AHY28" s="33"/>
      <c r="AHZ28" s="33"/>
      <c r="AIA28" s="33">
        <v>396054.44999999995</v>
      </c>
      <c r="AIB28" s="33">
        <v>106284974.72999996</v>
      </c>
    </row>
    <row r="29" spans="1:912" x14ac:dyDescent="0.5">
      <c r="A29" s="50" t="s">
        <v>200</v>
      </c>
      <c r="B29" s="50" t="s">
        <v>734</v>
      </c>
      <c r="C29" s="50" t="s">
        <v>735</v>
      </c>
      <c r="D29" s="51">
        <v>17867315.390000001</v>
      </c>
      <c r="E29" s="51"/>
      <c r="F29" s="51">
        <v>43577</v>
      </c>
      <c r="G29" s="51">
        <v>3582.84</v>
      </c>
      <c r="H29" s="51">
        <v>2214539.46</v>
      </c>
      <c r="I29" s="51">
        <v>2862341.15</v>
      </c>
      <c r="J29" s="51">
        <v>1619386.66</v>
      </c>
      <c r="K29" s="51">
        <v>326671</v>
      </c>
      <c r="L29" s="51">
        <v>382135.49</v>
      </c>
      <c r="M29" s="51">
        <v>1771.3</v>
      </c>
      <c r="N29" s="51"/>
      <c r="O29" s="51">
        <v>102958.79</v>
      </c>
      <c r="P29" s="51">
        <v>4727586.4800000004</v>
      </c>
      <c r="Q29" s="51">
        <v>2780.4</v>
      </c>
      <c r="R29" s="51">
        <v>6583</v>
      </c>
      <c r="S29" s="51"/>
      <c r="T29" s="51">
        <v>891172.87</v>
      </c>
      <c r="U29" s="51">
        <v>30233.27</v>
      </c>
      <c r="V29" s="51"/>
      <c r="W29" s="51">
        <v>1822</v>
      </c>
      <c r="X29" s="51">
        <v>88275.1</v>
      </c>
      <c r="Y29" s="51">
        <v>1187945.1299999999</v>
      </c>
      <c r="Z29" s="51"/>
      <c r="AA29" s="51">
        <v>54461</v>
      </c>
      <c r="AB29" s="51">
        <v>18430</v>
      </c>
      <c r="AC29" s="51">
        <v>676803.76</v>
      </c>
      <c r="AD29" s="51">
        <v>778970.32</v>
      </c>
      <c r="AE29" s="51">
        <v>102502.21</v>
      </c>
      <c r="AF29" s="51">
        <v>168237.5</v>
      </c>
      <c r="AG29" s="51">
        <v>51294.87</v>
      </c>
      <c r="AH29" s="51">
        <v>3020435.5</v>
      </c>
      <c r="AI29" s="51">
        <v>43272</v>
      </c>
      <c r="AJ29" s="51">
        <v>16333</v>
      </c>
      <c r="AK29" s="51"/>
      <c r="AL29" s="51">
        <v>288</v>
      </c>
      <c r="AM29" s="51">
        <v>87667.64</v>
      </c>
      <c r="AN29" s="51">
        <v>1222067.71</v>
      </c>
      <c r="AO29" s="51">
        <v>617544.9</v>
      </c>
      <c r="AP29" s="51">
        <v>71441.31</v>
      </c>
      <c r="AQ29" s="51">
        <v>4064</v>
      </c>
      <c r="AR29" s="51">
        <v>37446.480000000003</v>
      </c>
      <c r="AS29" s="51">
        <v>6005.7</v>
      </c>
      <c r="AT29" s="51">
        <v>123555.25</v>
      </c>
      <c r="AU29" s="51">
        <v>111228.44</v>
      </c>
      <c r="AV29" s="51">
        <v>18795</v>
      </c>
      <c r="AW29" s="51">
        <v>5516</v>
      </c>
      <c r="AX29" s="51"/>
      <c r="AY29" s="51"/>
      <c r="AZ29" s="51">
        <v>13193.04</v>
      </c>
      <c r="BA29" s="51"/>
      <c r="BB29" s="51"/>
      <c r="BC29" s="51"/>
      <c r="BD29" s="51"/>
      <c r="BE29" s="51"/>
      <c r="BF29" s="51"/>
      <c r="BG29" s="51">
        <v>3925</v>
      </c>
      <c r="BH29" s="51">
        <v>100</v>
      </c>
      <c r="BI29" s="51"/>
      <c r="BJ29" s="51">
        <v>482800.99</v>
      </c>
      <c r="BK29" s="51"/>
      <c r="BL29" s="51">
        <v>81640.86</v>
      </c>
      <c r="BM29" s="51">
        <v>34326.21</v>
      </c>
      <c r="BN29" s="51">
        <v>12105.44</v>
      </c>
      <c r="BO29" s="51">
        <v>6164.36</v>
      </c>
      <c r="BP29" s="51"/>
      <c r="BQ29" s="51"/>
      <c r="BR29" s="51">
        <v>7282</v>
      </c>
      <c r="BS29" s="51"/>
      <c r="BT29" s="51"/>
      <c r="BU29" s="51">
        <v>5579.6</v>
      </c>
      <c r="BV29" s="51">
        <v>13511.28</v>
      </c>
      <c r="BW29" s="51"/>
      <c r="BX29" s="51"/>
      <c r="BY29" s="51"/>
      <c r="BZ29" s="51">
        <v>100</v>
      </c>
      <c r="CA29" s="51"/>
      <c r="CB29" s="51">
        <v>388813.26</v>
      </c>
      <c r="CC29" s="51">
        <v>49889.27</v>
      </c>
      <c r="CD29" s="51">
        <v>124400</v>
      </c>
      <c r="CE29" s="51"/>
      <c r="CF29" s="51">
        <v>359921.11</v>
      </c>
      <c r="CG29" s="51">
        <v>230882</v>
      </c>
      <c r="CH29" s="51"/>
      <c r="CI29" s="51"/>
      <c r="CJ29" s="51"/>
      <c r="CK29" s="51">
        <v>3068</v>
      </c>
      <c r="CL29" s="51"/>
      <c r="CM29" s="51"/>
      <c r="CN29" s="51"/>
      <c r="CO29" s="51"/>
      <c r="CP29" s="51"/>
      <c r="CQ29" s="51"/>
      <c r="CR29" s="51"/>
      <c r="CS29" s="51">
        <v>3950</v>
      </c>
      <c r="CT29" s="51"/>
      <c r="CU29" s="51">
        <v>17620.830000000002</v>
      </c>
      <c r="CV29" s="51"/>
      <c r="CW29" s="51">
        <v>80532.88</v>
      </c>
      <c r="CX29" s="51"/>
      <c r="CY29" s="51">
        <v>75705.02</v>
      </c>
      <c r="CZ29" s="51"/>
      <c r="DA29" s="51"/>
      <c r="DB29" s="51">
        <v>41592549.07</v>
      </c>
      <c r="DC29" s="51">
        <v>6050</v>
      </c>
      <c r="DD29" s="51">
        <v>2384707.63</v>
      </c>
      <c r="DE29" s="51"/>
      <c r="DF29" s="51"/>
      <c r="DG29" s="51">
        <v>353617.4</v>
      </c>
      <c r="DH29" s="51">
        <v>181969.43</v>
      </c>
      <c r="DI29" s="51">
        <v>122112.32000000001</v>
      </c>
      <c r="DJ29" s="51">
        <v>4676398</v>
      </c>
      <c r="DK29" s="51">
        <v>1258</v>
      </c>
      <c r="DL29" s="51">
        <v>149308</v>
      </c>
      <c r="DM29" s="51">
        <v>9608</v>
      </c>
      <c r="DN29" s="51"/>
      <c r="DO29" s="51"/>
      <c r="DP29" s="51"/>
      <c r="DQ29" s="51">
        <v>4720.5</v>
      </c>
      <c r="DR29" s="51">
        <v>6064</v>
      </c>
      <c r="DS29" s="51"/>
      <c r="DT29" s="51"/>
      <c r="DU29" s="51">
        <v>158153.04</v>
      </c>
      <c r="DV29" s="51"/>
      <c r="DW29" s="51"/>
      <c r="DX29" s="51"/>
      <c r="DY29" s="51"/>
      <c r="DZ29" s="51"/>
      <c r="EA29" s="51"/>
      <c r="EB29" s="51"/>
      <c r="EC29" s="51">
        <v>5318</v>
      </c>
      <c r="ED29" s="51"/>
      <c r="EE29" s="51"/>
      <c r="EF29" s="51"/>
      <c r="EG29" s="51"/>
      <c r="EH29" s="51">
        <v>1816</v>
      </c>
      <c r="EI29" s="51">
        <v>3551.75</v>
      </c>
      <c r="EJ29" s="51"/>
      <c r="EK29" s="51">
        <v>2660</v>
      </c>
      <c r="EL29" s="51">
        <v>3775</v>
      </c>
      <c r="EM29" s="51"/>
      <c r="EN29" s="51"/>
      <c r="EO29" s="51"/>
      <c r="EP29" s="51"/>
      <c r="EQ29" s="51"/>
      <c r="ER29" s="51"/>
      <c r="ES29" s="51"/>
      <c r="ET29" s="51">
        <v>37497</v>
      </c>
      <c r="EU29" s="51">
        <v>1408</v>
      </c>
      <c r="EV29" s="51"/>
      <c r="EW29" s="51"/>
      <c r="EX29" s="51">
        <v>8109992.0699999994</v>
      </c>
      <c r="EY29" s="51">
        <v>26625</v>
      </c>
      <c r="EZ29" s="51">
        <v>2170</v>
      </c>
      <c r="FA29" s="51"/>
      <c r="FB29" s="51">
        <v>2145</v>
      </c>
      <c r="FC29" s="51"/>
      <c r="FD29" s="51">
        <v>24636.12</v>
      </c>
      <c r="FE29" s="51"/>
      <c r="FF29" s="51"/>
      <c r="FG29" s="51"/>
      <c r="FH29" s="51"/>
      <c r="FI29" s="51">
        <v>7469.36</v>
      </c>
      <c r="FJ29" s="51"/>
      <c r="FK29" s="51"/>
      <c r="FL29" s="51"/>
      <c r="FM29" s="51"/>
      <c r="FN29" s="51">
        <v>97906.95</v>
      </c>
      <c r="FO29" s="51"/>
      <c r="FP29" s="51"/>
      <c r="FQ29" s="51"/>
      <c r="FR29" s="51"/>
      <c r="FS29" s="51">
        <v>34441.919999999998</v>
      </c>
      <c r="FT29" s="51"/>
      <c r="FU29" s="51"/>
      <c r="FV29" s="51"/>
      <c r="FW29" s="51">
        <v>1761.25</v>
      </c>
      <c r="FX29" s="51">
        <v>140484.51</v>
      </c>
      <c r="FY29" s="51"/>
      <c r="FZ29" s="51"/>
      <c r="GA29" s="51"/>
      <c r="GB29" s="51"/>
      <c r="GC29" s="51">
        <v>112833.4</v>
      </c>
      <c r="GD29" s="51"/>
      <c r="GE29" s="51"/>
      <c r="GF29" s="51"/>
      <c r="GG29" s="51">
        <v>55628.480000000003</v>
      </c>
      <c r="GH29" s="51">
        <v>8663</v>
      </c>
      <c r="GI29" s="51"/>
      <c r="GJ29" s="51">
        <v>22878.5</v>
      </c>
      <c r="GK29" s="51"/>
      <c r="GL29" s="51"/>
      <c r="GM29" s="51"/>
      <c r="GN29" s="51"/>
      <c r="GO29" s="51"/>
      <c r="GP29" s="51">
        <v>16784</v>
      </c>
      <c r="GQ29" s="51"/>
      <c r="GR29" s="51"/>
      <c r="GS29" s="51">
        <v>58816.17</v>
      </c>
      <c r="GT29" s="51">
        <v>84650.55</v>
      </c>
      <c r="GU29" s="51">
        <v>20849</v>
      </c>
      <c r="GV29" s="51">
        <v>29326</v>
      </c>
      <c r="GW29" s="51">
        <v>252</v>
      </c>
      <c r="GX29" s="51">
        <v>36726</v>
      </c>
      <c r="GY29" s="51"/>
      <c r="GZ29" s="51"/>
      <c r="HA29" s="51">
        <v>785047.21000000008</v>
      </c>
      <c r="HB29" s="51">
        <v>7741</v>
      </c>
      <c r="HC29" s="51"/>
      <c r="HD29" s="51"/>
      <c r="HE29" s="51"/>
      <c r="HF29" s="51">
        <v>57328</v>
      </c>
      <c r="HG29" s="51">
        <v>41035</v>
      </c>
      <c r="HH29" s="51"/>
      <c r="HI29" s="51"/>
      <c r="HJ29" s="51">
        <v>21892.52</v>
      </c>
      <c r="HK29" s="51"/>
      <c r="HL29" s="51"/>
      <c r="HM29" s="51">
        <v>117703</v>
      </c>
      <c r="HN29" s="51"/>
      <c r="HO29" s="51"/>
      <c r="HP29" s="51">
        <v>314374.82</v>
      </c>
      <c r="HQ29" s="51"/>
      <c r="HR29" s="51">
        <v>14350.08</v>
      </c>
      <c r="HS29" s="51"/>
      <c r="HT29" s="51">
        <v>20254.310000000001</v>
      </c>
      <c r="HU29" s="51"/>
      <c r="HV29" s="51"/>
      <c r="HW29" s="51"/>
      <c r="HX29" s="51"/>
      <c r="HY29" s="51"/>
      <c r="HZ29" s="51">
        <v>4403.1099999999997</v>
      </c>
      <c r="IA29" s="51"/>
      <c r="IB29" s="51"/>
      <c r="IC29" s="51">
        <v>37464.559999999998</v>
      </c>
      <c r="ID29" s="51">
        <v>880.62</v>
      </c>
      <c r="IE29" s="51">
        <v>4543.7299999999996</v>
      </c>
      <c r="IF29" s="51"/>
      <c r="IG29" s="51"/>
      <c r="IH29" s="51">
        <v>9686.85</v>
      </c>
      <c r="II29" s="51"/>
      <c r="IJ29" s="51"/>
      <c r="IK29" s="51"/>
      <c r="IL29" s="51"/>
      <c r="IM29" s="51">
        <v>1015</v>
      </c>
      <c r="IN29" s="51"/>
      <c r="IO29" s="51"/>
      <c r="IP29" s="51"/>
      <c r="IQ29" s="51">
        <v>13571.86</v>
      </c>
      <c r="IR29" s="51"/>
      <c r="IS29" s="51"/>
      <c r="IT29" s="51">
        <v>2641.87</v>
      </c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>
        <v>57758.74</v>
      </c>
      <c r="JF29" s="51">
        <v>17949</v>
      </c>
      <c r="JG29" s="51">
        <v>17867</v>
      </c>
      <c r="JH29" s="51"/>
      <c r="JI29" s="51">
        <v>3956.5</v>
      </c>
      <c r="JJ29" s="51"/>
      <c r="JK29" s="51">
        <v>3512.95</v>
      </c>
      <c r="JL29" s="51"/>
      <c r="JM29" s="51"/>
      <c r="JN29" s="51">
        <v>13905.34</v>
      </c>
      <c r="JO29" s="51"/>
      <c r="JP29" s="51"/>
      <c r="JQ29" s="51"/>
      <c r="JR29" s="51"/>
      <c r="JS29" s="51">
        <v>100</v>
      </c>
      <c r="JT29" s="51"/>
      <c r="JU29" s="51">
        <v>783935.86</v>
      </c>
      <c r="JV29" s="51">
        <v>5569148.5499999998</v>
      </c>
      <c r="JW29" s="51">
        <v>190941.76</v>
      </c>
      <c r="JX29" s="51"/>
      <c r="JY29" s="51"/>
      <c r="JZ29" s="51"/>
      <c r="KA29" s="51">
        <v>104435</v>
      </c>
      <c r="KB29" s="51"/>
      <c r="KC29" s="51"/>
      <c r="KD29" s="51">
        <v>169263.95</v>
      </c>
      <c r="KE29" s="51"/>
      <c r="KF29" s="51">
        <v>48</v>
      </c>
      <c r="KG29" s="51"/>
      <c r="KH29" s="51"/>
      <c r="KI29" s="51"/>
      <c r="KJ29" s="51"/>
      <c r="KK29" s="51">
        <v>417448.9</v>
      </c>
      <c r="KL29" s="51"/>
      <c r="KM29" s="51"/>
      <c r="KN29" s="51">
        <v>59562.44</v>
      </c>
      <c r="KO29" s="51"/>
      <c r="KP29" s="51"/>
      <c r="KQ29" s="51"/>
      <c r="KR29" s="51"/>
      <c r="KS29" s="51">
        <v>248504.03</v>
      </c>
      <c r="KT29" s="51">
        <v>372756</v>
      </c>
      <c r="KU29" s="51">
        <v>3740</v>
      </c>
      <c r="KV29" s="51">
        <v>58891.25</v>
      </c>
      <c r="KW29" s="51">
        <v>616446.97</v>
      </c>
      <c r="KX29" s="51"/>
      <c r="KY29" s="51"/>
      <c r="KZ29" s="51"/>
      <c r="LA29" s="51">
        <v>32825</v>
      </c>
      <c r="LB29" s="51">
        <v>110279.92</v>
      </c>
      <c r="LC29" s="51"/>
      <c r="LD29" s="51">
        <v>5276</v>
      </c>
      <c r="LE29" s="51">
        <v>239311.9</v>
      </c>
      <c r="LF29" s="51"/>
      <c r="LG29" s="51"/>
      <c r="LH29" s="51"/>
      <c r="LI29" s="51"/>
      <c r="LJ29" s="51">
        <v>10506788.140000001</v>
      </c>
      <c r="LK29" s="51">
        <v>5214</v>
      </c>
      <c r="LL29" s="51">
        <v>250115</v>
      </c>
      <c r="LM29" s="51">
        <v>4155.75</v>
      </c>
      <c r="LN29" s="51">
        <v>503235</v>
      </c>
      <c r="LO29" s="51">
        <v>31593.74</v>
      </c>
      <c r="LP29" s="51">
        <v>31593.74</v>
      </c>
      <c r="LQ29" s="51"/>
      <c r="LR29" s="51"/>
      <c r="LS29" s="51"/>
      <c r="LT29" s="51"/>
      <c r="LU29" s="51"/>
      <c r="LV29" s="51">
        <v>14970.58</v>
      </c>
      <c r="LW29" s="51">
        <v>375</v>
      </c>
      <c r="LX29" s="51">
        <v>12440</v>
      </c>
      <c r="LY29" s="51">
        <v>19920</v>
      </c>
      <c r="LZ29" s="51">
        <v>55164</v>
      </c>
      <c r="MA29" s="51">
        <v>88933.5</v>
      </c>
      <c r="MB29" s="51"/>
      <c r="MC29" s="51">
        <v>238454.26</v>
      </c>
      <c r="MD29" s="51">
        <v>17100</v>
      </c>
      <c r="ME29" s="51">
        <v>4696.6499999999996</v>
      </c>
      <c r="MF29" s="51"/>
      <c r="MG29" s="51"/>
      <c r="MH29" s="51">
        <v>11636.08</v>
      </c>
      <c r="MI29" s="51"/>
      <c r="MJ29" s="51">
        <v>19995265.109999996</v>
      </c>
      <c r="MK29" s="51">
        <v>102663</v>
      </c>
      <c r="ML29" s="51"/>
      <c r="MM29" s="51"/>
      <c r="MN29" s="51"/>
      <c r="MO29" s="51"/>
      <c r="MP29" s="51"/>
      <c r="MQ29" s="51">
        <v>45943.92</v>
      </c>
      <c r="MR29" s="51">
        <v>8086.39</v>
      </c>
      <c r="MS29" s="51"/>
      <c r="MT29" s="51"/>
      <c r="MU29" s="51"/>
      <c r="MV29" s="51"/>
      <c r="MW29" s="51">
        <v>23200</v>
      </c>
      <c r="MX29" s="51">
        <v>370</v>
      </c>
      <c r="MY29" s="51">
        <v>2048</v>
      </c>
      <c r="MZ29" s="51"/>
      <c r="NA29" s="51">
        <v>24842</v>
      </c>
      <c r="NB29" s="51"/>
      <c r="NC29" s="51">
        <v>2386</v>
      </c>
      <c r="ND29" s="51">
        <v>23645</v>
      </c>
      <c r="NE29" s="51"/>
      <c r="NF29" s="51"/>
      <c r="NG29" s="51"/>
      <c r="NH29" s="51"/>
      <c r="NI29" s="51">
        <v>14004.5</v>
      </c>
      <c r="NJ29" s="51">
        <v>143834.99</v>
      </c>
      <c r="NK29" s="51">
        <v>5170.25</v>
      </c>
      <c r="NL29" s="51"/>
      <c r="NM29" s="51"/>
      <c r="NN29" s="51"/>
      <c r="NO29" s="51"/>
      <c r="NP29" s="51"/>
      <c r="NQ29" s="51">
        <v>465</v>
      </c>
      <c r="NR29" s="51"/>
      <c r="NS29" s="51">
        <v>4109.58</v>
      </c>
      <c r="NT29" s="51">
        <v>160887.92000000001</v>
      </c>
      <c r="NU29" s="51">
        <v>809040.27</v>
      </c>
      <c r="NV29" s="51">
        <v>31593.74</v>
      </c>
      <c r="NW29" s="51">
        <v>50978.87</v>
      </c>
      <c r="NX29" s="51"/>
      <c r="NY29" s="51">
        <v>5130.12</v>
      </c>
      <c r="NZ29" s="51">
        <v>20361</v>
      </c>
      <c r="OA29" s="51"/>
      <c r="OB29" s="51">
        <v>9379.4</v>
      </c>
      <c r="OC29" s="51"/>
      <c r="OD29" s="51"/>
      <c r="OE29" s="51"/>
      <c r="OF29" s="51"/>
      <c r="OG29" s="51"/>
      <c r="OH29" s="51">
        <v>292824.75</v>
      </c>
      <c r="OI29" s="51">
        <v>82434</v>
      </c>
      <c r="OJ29" s="51"/>
      <c r="OK29" s="51"/>
      <c r="OL29" s="51"/>
      <c r="OM29" s="51">
        <v>5834</v>
      </c>
      <c r="ON29" s="51">
        <v>2620.25</v>
      </c>
      <c r="OO29" s="51">
        <v>55563</v>
      </c>
      <c r="OP29" s="51"/>
      <c r="OQ29" s="51"/>
      <c r="OR29" s="51"/>
      <c r="OS29" s="51"/>
      <c r="OT29" s="51"/>
      <c r="OU29" s="51"/>
      <c r="OV29" s="51"/>
      <c r="OW29" s="51"/>
      <c r="OX29" s="51">
        <v>1923</v>
      </c>
      <c r="OY29" s="51">
        <v>124650</v>
      </c>
      <c r="OZ29" s="51">
        <v>530</v>
      </c>
      <c r="PA29" s="51">
        <v>145471.74</v>
      </c>
      <c r="PB29" s="51">
        <v>355399</v>
      </c>
      <c r="PC29" s="51"/>
      <c r="PD29" s="51"/>
      <c r="PE29" s="51"/>
      <c r="PF29" s="51">
        <v>2555389.6900000004</v>
      </c>
      <c r="PG29" s="33">
        <v>845</v>
      </c>
      <c r="PH29" s="33"/>
      <c r="PI29" s="33">
        <v>2322.94</v>
      </c>
      <c r="PJ29" s="33"/>
      <c r="PK29" s="33">
        <v>1858.34</v>
      </c>
      <c r="PL29" s="33"/>
      <c r="PM29" s="33"/>
      <c r="PN29" s="33">
        <v>3184</v>
      </c>
      <c r="PO29" s="33"/>
      <c r="PP29" s="33"/>
      <c r="PQ29" s="33"/>
      <c r="PR29" s="33">
        <v>100501.19</v>
      </c>
      <c r="PS29" s="33"/>
      <c r="PT29" s="33"/>
      <c r="PU29" s="33"/>
      <c r="PV29" s="33"/>
      <c r="PW29" s="33"/>
      <c r="PX29" s="33"/>
      <c r="PY29" s="33">
        <v>21987.040000000001</v>
      </c>
      <c r="PZ29" s="33"/>
      <c r="QA29" s="33"/>
      <c r="QB29" s="33"/>
      <c r="QC29" s="33">
        <v>37758.1</v>
      </c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>
        <v>78501.56</v>
      </c>
      <c r="QO29" s="33">
        <v>3522.49</v>
      </c>
      <c r="QP29" s="33"/>
      <c r="QQ29" s="33"/>
      <c r="QR29" s="33">
        <v>21170.71</v>
      </c>
      <c r="QS29" s="33"/>
      <c r="QT29" s="33"/>
      <c r="QU29" s="33"/>
      <c r="QV29" s="33"/>
      <c r="QW29" s="33"/>
      <c r="QX29" s="33"/>
      <c r="QY29" s="33">
        <v>85734.42</v>
      </c>
      <c r="QZ29" s="33"/>
      <c r="RA29" s="33"/>
      <c r="RB29" s="33"/>
      <c r="RC29" s="33"/>
      <c r="RD29" s="33"/>
      <c r="RE29" s="33"/>
      <c r="RF29" s="33"/>
      <c r="RG29" s="33">
        <v>98131.93</v>
      </c>
      <c r="RH29" s="33"/>
      <c r="RI29" s="33">
        <v>0</v>
      </c>
      <c r="RJ29" s="33"/>
      <c r="RK29" s="33"/>
      <c r="RL29" s="33">
        <v>3092.91</v>
      </c>
      <c r="RM29" s="33"/>
      <c r="RN29" s="33">
        <v>115345.15</v>
      </c>
      <c r="RO29" s="33">
        <v>107751.03999999999</v>
      </c>
      <c r="RP29" s="33"/>
      <c r="RQ29" s="33"/>
      <c r="RR29" s="33"/>
      <c r="RS29" s="33"/>
      <c r="RT29" s="33"/>
      <c r="RU29" s="33">
        <v>7153.72</v>
      </c>
      <c r="RV29" s="33"/>
      <c r="RW29" s="33"/>
      <c r="RX29" s="33">
        <v>2005.81</v>
      </c>
      <c r="RY29" s="33"/>
      <c r="RZ29" s="33"/>
      <c r="SA29" s="33"/>
      <c r="SB29" s="33"/>
      <c r="SC29" s="33"/>
      <c r="SD29" s="33"/>
      <c r="SE29" s="33"/>
      <c r="SF29" s="33">
        <v>690866.35</v>
      </c>
      <c r="SG29" s="33">
        <v>838152</v>
      </c>
      <c r="SH29" s="33"/>
      <c r="SI29" s="33"/>
      <c r="SJ29" s="33">
        <v>95199</v>
      </c>
      <c r="SK29" s="33">
        <v>9860.4699999999993</v>
      </c>
      <c r="SL29" s="33"/>
      <c r="SM29" s="33"/>
      <c r="SN29" s="33"/>
      <c r="SO29" s="33"/>
      <c r="SP29" s="33">
        <v>70</v>
      </c>
      <c r="SQ29" s="33">
        <v>1764</v>
      </c>
      <c r="SR29" s="33"/>
      <c r="SS29" s="33"/>
      <c r="ST29" s="33"/>
      <c r="SU29" s="33"/>
      <c r="SV29" s="33"/>
      <c r="SW29" s="33"/>
      <c r="SX29" s="33"/>
      <c r="SY29" s="33"/>
      <c r="SZ29" s="33"/>
      <c r="TA29" s="33"/>
      <c r="TB29" s="33">
        <v>51642</v>
      </c>
      <c r="TC29" s="33"/>
      <c r="TD29" s="33"/>
      <c r="TE29" s="33"/>
      <c r="TF29" s="33"/>
      <c r="TG29" s="33"/>
      <c r="TH29" s="33"/>
      <c r="TI29" s="33"/>
      <c r="TJ29" s="33"/>
      <c r="TK29" s="33"/>
      <c r="TL29" s="33"/>
      <c r="TM29" s="33"/>
      <c r="TN29" s="33">
        <v>3793</v>
      </c>
      <c r="TO29" s="33">
        <v>6270</v>
      </c>
      <c r="TP29" s="33"/>
      <c r="TQ29" s="33"/>
      <c r="TR29" s="33"/>
      <c r="TS29" s="33">
        <v>1550</v>
      </c>
      <c r="TT29" s="33"/>
      <c r="TU29" s="33"/>
      <c r="TV29" s="33"/>
      <c r="TW29" s="33"/>
      <c r="TX29" s="33">
        <v>23846</v>
      </c>
      <c r="TY29" s="33"/>
      <c r="TZ29" s="33"/>
      <c r="UA29" s="33"/>
      <c r="UB29" s="33"/>
      <c r="UC29" s="33"/>
      <c r="UD29" s="33"/>
      <c r="UE29" s="33">
        <v>470</v>
      </c>
      <c r="UF29" s="33">
        <v>1658</v>
      </c>
      <c r="UG29" s="33"/>
      <c r="UH29" s="33"/>
      <c r="UI29" s="33"/>
      <c r="UJ29" s="33">
        <v>111022</v>
      </c>
      <c r="UK29" s="33">
        <v>338123</v>
      </c>
      <c r="UL29" s="33"/>
      <c r="UM29" s="33"/>
      <c r="UN29" s="33"/>
      <c r="UO29" s="33"/>
      <c r="UP29" s="33">
        <v>255</v>
      </c>
      <c r="UQ29" s="33"/>
      <c r="UR29" s="33"/>
      <c r="US29" s="33"/>
      <c r="UT29" s="33"/>
      <c r="UU29" s="33">
        <v>8823</v>
      </c>
      <c r="UV29" s="33"/>
      <c r="UW29" s="33"/>
      <c r="UX29" s="33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>
        <v>1492497.47</v>
      </c>
      <c r="VR29" s="33"/>
      <c r="VS29" s="33"/>
      <c r="VT29" s="33"/>
      <c r="VU29" s="33"/>
      <c r="VV29" s="33">
        <v>102004.53</v>
      </c>
      <c r="VW29" s="33"/>
      <c r="VX29" s="33">
        <v>34233.74</v>
      </c>
      <c r="VY29" s="33"/>
      <c r="VZ29" s="33"/>
      <c r="WA29" s="33"/>
      <c r="WB29" s="33"/>
      <c r="WC29" s="33"/>
      <c r="WD29" s="33">
        <v>101750.84</v>
      </c>
      <c r="WE29" s="33"/>
      <c r="WF29" s="33">
        <v>8806.2199999999993</v>
      </c>
      <c r="WG29" s="33"/>
      <c r="WH29" s="33">
        <v>309577.65999999997</v>
      </c>
      <c r="WI29" s="33"/>
      <c r="WJ29" s="33"/>
      <c r="WK29" s="33">
        <v>28411.43</v>
      </c>
      <c r="WL29" s="33"/>
      <c r="WM29" s="33"/>
      <c r="WN29" s="33">
        <v>17990</v>
      </c>
      <c r="WO29" s="33"/>
      <c r="WP29" s="33"/>
      <c r="WQ29" s="33"/>
      <c r="WR29" s="33"/>
      <c r="WS29" s="33">
        <v>105</v>
      </c>
      <c r="WT29" s="33"/>
      <c r="WU29" s="33">
        <v>1533</v>
      </c>
      <c r="WV29" s="33">
        <v>4387</v>
      </c>
      <c r="WW29" s="33"/>
      <c r="WX29" s="33"/>
      <c r="WY29" s="33"/>
      <c r="WZ29" s="33"/>
      <c r="XA29" s="33"/>
      <c r="XB29" s="33"/>
      <c r="XC29" s="33">
        <v>1306</v>
      </c>
      <c r="XD29" s="33"/>
      <c r="XE29" s="33">
        <v>7925.6</v>
      </c>
      <c r="XF29" s="33">
        <v>545</v>
      </c>
      <c r="XG29" s="33">
        <v>40.96</v>
      </c>
      <c r="XH29" s="33"/>
      <c r="XI29" s="33"/>
      <c r="XJ29" s="33">
        <v>6284</v>
      </c>
      <c r="XK29" s="33">
        <v>555</v>
      </c>
      <c r="XL29" s="33"/>
      <c r="XM29" s="33"/>
      <c r="XN29" s="33"/>
      <c r="XO29" s="33"/>
      <c r="XP29" s="33"/>
      <c r="XQ29" s="33"/>
      <c r="XR29" s="33"/>
      <c r="XS29" s="33"/>
      <c r="XT29" s="33"/>
      <c r="XU29" s="33"/>
      <c r="XV29" s="33">
        <v>3553.25</v>
      </c>
      <c r="XW29" s="33"/>
      <c r="XX29" s="33"/>
      <c r="XY29" s="33">
        <v>3921.6</v>
      </c>
      <c r="XZ29" s="33"/>
      <c r="YA29" s="33"/>
      <c r="YB29" s="33"/>
      <c r="YC29" s="33">
        <v>26621</v>
      </c>
      <c r="YD29" s="33"/>
      <c r="YE29" s="33"/>
      <c r="YF29" s="33"/>
      <c r="YG29" s="33"/>
      <c r="YH29" s="33"/>
      <c r="YI29" s="33"/>
      <c r="YJ29" s="33"/>
      <c r="YK29" s="33"/>
      <c r="YL29" s="33">
        <v>103913.43</v>
      </c>
      <c r="YM29" s="33"/>
      <c r="YN29" s="33"/>
      <c r="YO29" s="33"/>
      <c r="YP29" s="33">
        <v>270</v>
      </c>
      <c r="YQ29" s="33"/>
      <c r="YR29" s="33">
        <v>0</v>
      </c>
      <c r="YS29" s="33"/>
      <c r="YT29" s="33"/>
      <c r="YU29" s="33"/>
      <c r="YV29" s="33">
        <v>4017.5</v>
      </c>
      <c r="YW29" s="33"/>
      <c r="YX29" s="33"/>
      <c r="YY29" s="33"/>
      <c r="YZ29" s="33"/>
      <c r="ZA29" s="33"/>
      <c r="ZB29" s="33"/>
      <c r="ZC29" s="33">
        <v>767752.76</v>
      </c>
      <c r="ZD29" s="33"/>
      <c r="ZE29" s="33"/>
      <c r="ZF29" s="33">
        <v>135032.07</v>
      </c>
      <c r="ZG29" s="33">
        <v>77.540000000000006</v>
      </c>
      <c r="ZH29" s="33"/>
      <c r="ZI29" s="33"/>
      <c r="ZJ29" s="33">
        <v>35855.61</v>
      </c>
      <c r="ZK29" s="33">
        <v>0</v>
      </c>
      <c r="ZL29" s="33">
        <v>33354.980000000003</v>
      </c>
      <c r="ZM29" s="33"/>
      <c r="ZN29" s="33">
        <v>590</v>
      </c>
      <c r="ZO29" s="33"/>
      <c r="ZP29" s="33">
        <v>7918.75</v>
      </c>
      <c r="ZQ29" s="33"/>
      <c r="ZR29" s="33"/>
      <c r="ZS29" s="33">
        <v>100</v>
      </c>
      <c r="ZT29" s="33"/>
      <c r="ZU29" s="33"/>
      <c r="ZV29" s="33"/>
      <c r="ZW29" s="33"/>
      <c r="ZX29" s="33"/>
      <c r="ZY29" s="33"/>
      <c r="ZZ29" s="33"/>
      <c r="AAA29" s="33">
        <v>2815</v>
      </c>
      <c r="AAB29" s="33"/>
      <c r="AAC29" s="33"/>
      <c r="AAD29" s="33"/>
      <c r="AAE29" s="33"/>
      <c r="AAF29" s="33"/>
      <c r="AAG29" s="33">
        <v>956.75</v>
      </c>
      <c r="AAH29" s="33"/>
      <c r="AAI29" s="33"/>
      <c r="AAJ29" s="33"/>
      <c r="AAK29" s="33"/>
      <c r="AAL29" s="33"/>
      <c r="AAM29" s="33"/>
      <c r="AAN29" s="33"/>
      <c r="AAO29" s="33"/>
      <c r="AAP29" s="33"/>
      <c r="AAQ29" s="33"/>
      <c r="AAR29" s="33">
        <v>31593.74</v>
      </c>
      <c r="AAS29" s="33"/>
      <c r="AAT29" s="33">
        <v>25521.4</v>
      </c>
      <c r="AAU29" s="33">
        <v>57680.54</v>
      </c>
      <c r="AAV29" s="33">
        <v>4908.25</v>
      </c>
      <c r="AAW29" s="33">
        <v>1525304</v>
      </c>
      <c r="AAX29" s="33">
        <v>313501.55</v>
      </c>
      <c r="AAY29" s="33"/>
      <c r="AAZ29" s="33"/>
      <c r="ABA29" s="33"/>
      <c r="ABB29" s="33">
        <v>6245</v>
      </c>
      <c r="ABC29" s="33"/>
      <c r="ABD29" s="33"/>
      <c r="ABE29" s="33"/>
      <c r="ABF29" s="33"/>
      <c r="ABG29" s="33">
        <v>5020</v>
      </c>
      <c r="ABH29" s="33"/>
      <c r="ABI29" s="33"/>
      <c r="ABJ29" s="33"/>
      <c r="ABK29" s="33"/>
      <c r="ABL29" s="33"/>
      <c r="ABM29" s="33"/>
      <c r="ABN29" s="33">
        <v>1079450.94</v>
      </c>
      <c r="ABO29" s="33">
        <v>40424.89</v>
      </c>
      <c r="ABP29" s="33"/>
      <c r="ABQ29" s="33">
        <v>99873</v>
      </c>
      <c r="ABR29" s="33">
        <v>800670.55</v>
      </c>
      <c r="ABS29" s="33"/>
      <c r="ABT29" s="33">
        <v>176543.58</v>
      </c>
      <c r="ABU29" s="33"/>
      <c r="ABV29" s="33"/>
      <c r="ABW29" s="33">
        <v>4383438.1399999997</v>
      </c>
      <c r="ABX29" s="33">
        <v>546.25</v>
      </c>
      <c r="ABY29" s="33"/>
      <c r="ABZ29" s="33"/>
      <c r="ACA29" s="33"/>
      <c r="ACB29" s="33"/>
      <c r="ACC29" s="33"/>
      <c r="ACD29" s="33"/>
      <c r="ACE29" s="33"/>
      <c r="ACF29" s="33"/>
      <c r="ACG29" s="33">
        <v>200722.03</v>
      </c>
      <c r="ACH29" s="33"/>
      <c r="ACI29" s="33"/>
      <c r="ACJ29" s="33"/>
      <c r="ACK29" s="33"/>
      <c r="ACL29" s="33"/>
      <c r="ACM29" s="33"/>
      <c r="ACN29" s="33"/>
      <c r="ACO29" s="33">
        <v>784.5</v>
      </c>
      <c r="ACP29" s="33">
        <v>2441</v>
      </c>
      <c r="ACQ29" s="33">
        <v>202</v>
      </c>
      <c r="ACR29" s="33">
        <v>807218.44</v>
      </c>
      <c r="ACS29" s="33">
        <v>7383.05</v>
      </c>
      <c r="ACT29" s="33"/>
      <c r="ACU29" s="33"/>
      <c r="ACV29" s="33"/>
      <c r="ACW29" s="33"/>
      <c r="ACX29" s="33">
        <v>6259.65</v>
      </c>
      <c r="ACY29" s="33"/>
      <c r="ACZ29" s="33">
        <v>31593.74</v>
      </c>
      <c r="ADA29" s="33"/>
      <c r="ADB29" s="33">
        <v>34359.5</v>
      </c>
      <c r="ADC29" s="33">
        <v>31593.74</v>
      </c>
      <c r="ADD29" s="33"/>
      <c r="ADE29" s="33">
        <v>7711.05</v>
      </c>
      <c r="ADF29" s="33"/>
      <c r="ADG29" s="33">
        <v>1804.32</v>
      </c>
      <c r="ADH29" s="33"/>
      <c r="ADI29" s="33"/>
      <c r="ADJ29" s="33"/>
      <c r="ADK29" s="33"/>
      <c r="ADL29" s="33"/>
      <c r="ADM29" s="33"/>
      <c r="ADN29" s="33"/>
      <c r="ADO29" s="33"/>
      <c r="ADP29" s="33"/>
      <c r="ADQ29" s="33"/>
      <c r="ADR29" s="33"/>
      <c r="ADS29" s="33"/>
      <c r="ADT29" s="33"/>
      <c r="ADU29" s="33">
        <v>2116</v>
      </c>
      <c r="ADV29" s="33">
        <v>5706.65</v>
      </c>
      <c r="ADW29" s="33"/>
      <c r="ADX29" s="33">
        <v>327088.43</v>
      </c>
      <c r="ADY29" s="33">
        <v>11422</v>
      </c>
      <c r="ADZ29" s="33"/>
      <c r="AEA29" s="33">
        <v>394260</v>
      </c>
      <c r="AEB29" s="33">
        <v>12321.07</v>
      </c>
      <c r="AEC29" s="33">
        <v>57069</v>
      </c>
      <c r="AED29" s="33"/>
      <c r="AEE29" s="33"/>
      <c r="AEF29" s="33">
        <v>187000.31</v>
      </c>
      <c r="AEG29" s="33">
        <v>81104.39</v>
      </c>
      <c r="AEH29" s="33"/>
      <c r="AEI29" s="33">
        <v>836</v>
      </c>
      <c r="AEJ29" s="33">
        <v>623</v>
      </c>
      <c r="AEK29" s="33"/>
      <c r="AEL29" s="33"/>
      <c r="AEM29" s="33">
        <v>45342.98</v>
      </c>
      <c r="AEN29" s="33"/>
      <c r="AEO29" s="33"/>
      <c r="AEP29" s="33">
        <v>98464.53</v>
      </c>
      <c r="AEQ29" s="33"/>
      <c r="AER29" s="33">
        <v>31593.74</v>
      </c>
      <c r="AES29" s="33"/>
      <c r="AET29" s="33"/>
      <c r="AEU29" s="33"/>
      <c r="AEV29" s="33"/>
      <c r="AEW29" s="33">
        <v>2348.3200000000002</v>
      </c>
      <c r="AEX29" s="33">
        <v>1415.45</v>
      </c>
      <c r="AEY29" s="33"/>
      <c r="AEZ29" s="33">
        <v>2391331.14</v>
      </c>
      <c r="AFA29" s="33"/>
      <c r="AFB29" s="33"/>
      <c r="AFC29" s="33"/>
      <c r="AFD29" s="33"/>
      <c r="AFE29" s="33"/>
      <c r="AFF29" s="33"/>
      <c r="AFG29" s="33">
        <v>16731.82</v>
      </c>
      <c r="AFH29" s="33"/>
      <c r="AFI29" s="33"/>
      <c r="AFJ29" s="33">
        <v>79208.45</v>
      </c>
      <c r="AFK29" s="33">
        <v>10861.01</v>
      </c>
      <c r="AFL29" s="33"/>
      <c r="AFM29" s="33">
        <v>42548.1</v>
      </c>
      <c r="AFN29" s="33"/>
      <c r="AFO29" s="33"/>
      <c r="AFP29" s="33"/>
      <c r="AFQ29" s="33"/>
      <c r="AFR29" s="33"/>
      <c r="AFS29" s="33">
        <v>76350.039999999994</v>
      </c>
      <c r="AFT29" s="33"/>
      <c r="AFU29" s="33"/>
      <c r="AFV29" s="33"/>
      <c r="AFW29" s="33"/>
      <c r="AFX29" s="33">
        <v>384505.23</v>
      </c>
      <c r="AFY29" s="33"/>
      <c r="AFZ29" s="33"/>
      <c r="AGA29" s="33"/>
      <c r="AGB29" s="33"/>
      <c r="AGC29" s="33"/>
      <c r="AGD29" s="33"/>
      <c r="AGE29" s="33"/>
      <c r="AGF29" s="33">
        <v>31593.74</v>
      </c>
      <c r="AGG29" s="33"/>
      <c r="AGH29" s="33"/>
      <c r="AGI29" s="33"/>
      <c r="AGJ29" s="33">
        <v>86096.07</v>
      </c>
      <c r="AGK29" s="33"/>
      <c r="AGL29" s="33">
        <v>18804.36</v>
      </c>
      <c r="AGM29" s="33"/>
      <c r="AGN29" s="33"/>
      <c r="AGO29" s="33"/>
      <c r="AGP29" s="33"/>
      <c r="AGQ29" s="33"/>
      <c r="AGR29" s="33">
        <v>1575</v>
      </c>
      <c r="AGS29" s="33"/>
      <c r="AGT29" s="33"/>
      <c r="AGU29" s="33"/>
      <c r="AGV29" s="33">
        <v>84851</v>
      </c>
      <c r="AGW29" s="33"/>
      <c r="AGX29" s="33"/>
      <c r="AGY29" s="33"/>
      <c r="AGZ29" s="33"/>
      <c r="AHA29" s="33"/>
      <c r="AHB29" s="33"/>
      <c r="AHC29" s="33">
        <v>22551.25</v>
      </c>
      <c r="AHD29" s="33"/>
      <c r="AHE29" s="33">
        <v>31593.74</v>
      </c>
      <c r="AHF29" s="33">
        <v>4763</v>
      </c>
      <c r="AHG29" s="33">
        <v>5341</v>
      </c>
      <c r="AHH29" s="33"/>
      <c r="AHI29" s="33"/>
      <c r="AHJ29" s="33">
        <v>35996.85</v>
      </c>
      <c r="AHK29" s="33"/>
      <c r="AHL29" s="33">
        <v>11023.47</v>
      </c>
      <c r="AHM29" s="33">
        <v>49137.65</v>
      </c>
      <c r="AHN29" s="33"/>
      <c r="AHO29" s="33">
        <v>5283.73</v>
      </c>
      <c r="AHP29" s="33"/>
      <c r="AHQ29" s="33">
        <v>65290.03</v>
      </c>
      <c r="AHR29" s="33"/>
      <c r="AHS29" s="33">
        <v>3372</v>
      </c>
      <c r="AHT29" s="33"/>
      <c r="AHU29" s="33"/>
      <c r="AHV29" s="33"/>
      <c r="AHW29" s="33"/>
      <c r="AHX29" s="33">
        <v>40508.629999999997</v>
      </c>
      <c r="AHY29" s="33"/>
      <c r="AHZ29" s="33"/>
      <c r="AIA29" s="33">
        <v>1107986.1699999997</v>
      </c>
      <c r="AIB29" s="33">
        <v>84656051.039999962</v>
      </c>
    </row>
    <row r="30" spans="1:912" x14ac:dyDescent="0.5">
      <c r="A30" s="50" t="s">
        <v>200</v>
      </c>
      <c r="B30" s="50" t="s">
        <v>244</v>
      </c>
      <c r="C30" s="50" t="s">
        <v>245</v>
      </c>
      <c r="D30" s="51">
        <v>10494009.17</v>
      </c>
      <c r="E30" s="51">
        <v>455037</v>
      </c>
      <c r="F30" s="51">
        <v>279829</v>
      </c>
      <c r="G30" s="51">
        <v>33712</v>
      </c>
      <c r="H30" s="51">
        <v>5045769.24</v>
      </c>
      <c r="I30" s="51">
        <v>2139481.64</v>
      </c>
      <c r="J30" s="51">
        <v>33914407.399999999</v>
      </c>
      <c r="K30" s="51">
        <v>2150664</v>
      </c>
      <c r="L30" s="51">
        <v>1990709.75</v>
      </c>
      <c r="M30" s="51">
        <v>177409</v>
      </c>
      <c r="N30" s="51">
        <v>1099981.95</v>
      </c>
      <c r="O30" s="51">
        <v>4709</v>
      </c>
      <c r="P30" s="51">
        <v>202126.88</v>
      </c>
      <c r="Q30" s="51"/>
      <c r="R30" s="51">
        <v>52830</v>
      </c>
      <c r="S30" s="51">
        <v>2493963</v>
      </c>
      <c r="T30" s="51">
        <v>352296.2</v>
      </c>
      <c r="U30" s="51">
        <v>45411</v>
      </c>
      <c r="V30" s="51">
        <v>4241666</v>
      </c>
      <c r="W30" s="51">
        <v>55752</v>
      </c>
      <c r="X30" s="51"/>
      <c r="Y30" s="51">
        <v>594243</v>
      </c>
      <c r="Z30" s="51"/>
      <c r="AA30" s="51">
        <v>1249880.9099999999</v>
      </c>
      <c r="AB30" s="51">
        <v>10058</v>
      </c>
      <c r="AC30" s="51">
        <v>11576828</v>
      </c>
      <c r="AD30" s="51">
        <v>5100862</v>
      </c>
      <c r="AE30" s="51">
        <v>335220.78999999998</v>
      </c>
      <c r="AF30" s="51">
        <v>154866</v>
      </c>
      <c r="AG30" s="51">
        <v>96166</v>
      </c>
      <c r="AH30" s="51">
        <v>501594</v>
      </c>
      <c r="AI30" s="51">
        <v>1601244.08</v>
      </c>
      <c r="AJ30" s="51">
        <v>4950</v>
      </c>
      <c r="AK30" s="51">
        <v>4111</v>
      </c>
      <c r="AL30" s="51">
        <v>6743.74</v>
      </c>
      <c r="AM30" s="51">
        <v>50106</v>
      </c>
      <c r="AN30" s="51">
        <v>4987195.1900000004</v>
      </c>
      <c r="AO30" s="51">
        <v>1971751</v>
      </c>
      <c r="AP30" s="51">
        <v>60477.3</v>
      </c>
      <c r="AQ30" s="51">
        <v>8804</v>
      </c>
      <c r="AR30" s="51"/>
      <c r="AS30" s="51">
        <v>6142.46</v>
      </c>
      <c r="AT30" s="51">
        <v>405476.75</v>
      </c>
      <c r="AU30" s="51">
        <v>50950</v>
      </c>
      <c r="AV30" s="51">
        <v>3910</v>
      </c>
      <c r="AW30" s="51">
        <v>20405</v>
      </c>
      <c r="AX30" s="51">
        <v>87995</v>
      </c>
      <c r="AY30" s="51">
        <v>171051.74</v>
      </c>
      <c r="AZ30" s="51">
        <v>414552</v>
      </c>
      <c r="BA30" s="51">
        <v>35220</v>
      </c>
      <c r="BB30" s="51">
        <v>22050</v>
      </c>
      <c r="BC30" s="51">
        <v>758</v>
      </c>
      <c r="BD30" s="51">
        <v>5111</v>
      </c>
      <c r="BE30" s="51">
        <v>190778.5</v>
      </c>
      <c r="BF30" s="51">
        <v>12202</v>
      </c>
      <c r="BG30" s="51">
        <v>1417</v>
      </c>
      <c r="BH30" s="51">
        <v>4901</v>
      </c>
      <c r="BI30" s="51">
        <v>11047</v>
      </c>
      <c r="BJ30" s="51">
        <v>154448.53</v>
      </c>
      <c r="BK30" s="51">
        <v>26409</v>
      </c>
      <c r="BL30" s="51"/>
      <c r="BM30" s="51"/>
      <c r="BN30" s="51">
        <v>43178.559999999998</v>
      </c>
      <c r="BO30" s="51"/>
      <c r="BP30" s="51"/>
      <c r="BQ30" s="51"/>
      <c r="BR30" s="51">
        <v>87786</v>
      </c>
      <c r="BS30" s="51">
        <v>45669.8</v>
      </c>
      <c r="BT30" s="51">
        <v>35327</v>
      </c>
      <c r="BU30" s="51">
        <v>1398.5</v>
      </c>
      <c r="BV30" s="51"/>
      <c r="BW30" s="51">
        <v>35405.35</v>
      </c>
      <c r="BX30" s="51"/>
      <c r="BY30" s="51">
        <v>34218</v>
      </c>
      <c r="BZ30" s="51">
        <v>5133923.37</v>
      </c>
      <c r="CA30" s="51">
        <v>452100</v>
      </c>
      <c r="CB30" s="51">
        <v>4281351</v>
      </c>
      <c r="CC30" s="51">
        <v>1969056.66</v>
      </c>
      <c r="CD30" s="51">
        <v>32811</v>
      </c>
      <c r="CE30" s="51">
        <v>171757</v>
      </c>
      <c r="CF30" s="51">
        <v>1731427</v>
      </c>
      <c r="CG30" s="51">
        <v>507842</v>
      </c>
      <c r="CH30" s="51">
        <v>44101</v>
      </c>
      <c r="CI30" s="51"/>
      <c r="CJ30" s="51">
        <v>26019.75</v>
      </c>
      <c r="CK30" s="51">
        <v>211498.25</v>
      </c>
      <c r="CL30" s="51">
        <v>111593</v>
      </c>
      <c r="CM30" s="51">
        <v>103716.5</v>
      </c>
      <c r="CN30" s="51">
        <v>95590</v>
      </c>
      <c r="CO30" s="51"/>
      <c r="CP30" s="51">
        <v>33684.74</v>
      </c>
      <c r="CQ30" s="51">
        <v>1118.75</v>
      </c>
      <c r="CR30" s="51"/>
      <c r="CS30" s="51">
        <v>28280.5</v>
      </c>
      <c r="CT30" s="51">
        <v>732065.39</v>
      </c>
      <c r="CU30" s="51">
        <v>101539</v>
      </c>
      <c r="CV30" s="51">
        <v>49543.839999999997</v>
      </c>
      <c r="CW30" s="51">
        <v>2093</v>
      </c>
      <c r="CX30" s="51">
        <v>76</v>
      </c>
      <c r="CY30" s="51">
        <v>145073</v>
      </c>
      <c r="CZ30" s="51">
        <v>97813</v>
      </c>
      <c r="DA30" s="51"/>
      <c r="DB30" s="51">
        <v>111516747.17999999</v>
      </c>
      <c r="DC30" s="51">
        <v>0</v>
      </c>
      <c r="DD30" s="51">
        <v>9556895</v>
      </c>
      <c r="DE30" s="51"/>
      <c r="DF30" s="51">
        <v>847</v>
      </c>
      <c r="DG30" s="51">
        <v>2441638.5499999998</v>
      </c>
      <c r="DH30" s="51">
        <v>554826</v>
      </c>
      <c r="DI30" s="51">
        <v>3157399.1</v>
      </c>
      <c r="DJ30" s="51">
        <v>28462</v>
      </c>
      <c r="DK30" s="51">
        <v>24809</v>
      </c>
      <c r="DL30" s="51"/>
      <c r="DM30" s="51">
        <v>38136</v>
      </c>
      <c r="DN30" s="51">
        <v>19358.5</v>
      </c>
      <c r="DO30" s="51"/>
      <c r="DP30" s="51">
        <v>2634</v>
      </c>
      <c r="DQ30" s="51">
        <v>6706</v>
      </c>
      <c r="DR30" s="51">
        <v>16391.75</v>
      </c>
      <c r="DS30" s="51">
        <v>2343</v>
      </c>
      <c r="DT30" s="51">
        <v>36031</v>
      </c>
      <c r="DU30" s="51">
        <v>77641.3</v>
      </c>
      <c r="DV30" s="51">
        <v>3113</v>
      </c>
      <c r="DW30" s="51"/>
      <c r="DX30" s="51"/>
      <c r="DY30" s="51"/>
      <c r="DZ30" s="51"/>
      <c r="EA30" s="51"/>
      <c r="EB30" s="51">
        <v>148</v>
      </c>
      <c r="EC30" s="51">
        <v>33010</v>
      </c>
      <c r="ED30" s="51">
        <v>212269.25</v>
      </c>
      <c r="EE30" s="51">
        <v>115484</v>
      </c>
      <c r="EF30" s="51">
        <v>1097.5</v>
      </c>
      <c r="EG30" s="51">
        <v>7168</v>
      </c>
      <c r="EH30" s="51"/>
      <c r="EI30" s="51"/>
      <c r="EJ30" s="51"/>
      <c r="EK30" s="51">
        <v>8696</v>
      </c>
      <c r="EL30" s="51"/>
      <c r="EM30" s="51">
        <v>510</v>
      </c>
      <c r="EN30" s="51"/>
      <c r="EO30" s="51">
        <v>53164.5</v>
      </c>
      <c r="EP30" s="51"/>
      <c r="EQ30" s="51">
        <v>16233</v>
      </c>
      <c r="ER30" s="51">
        <v>90258</v>
      </c>
      <c r="ES30" s="51">
        <v>47590</v>
      </c>
      <c r="ET30" s="51">
        <v>227532</v>
      </c>
      <c r="EU30" s="51"/>
      <c r="EV30" s="51">
        <v>210</v>
      </c>
      <c r="EW30" s="51"/>
      <c r="EX30" s="51">
        <v>16780601.450000003</v>
      </c>
      <c r="EY30" s="51">
        <v>39370</v>
      </c>
      <c r="EZ30" s="51"/>
      <c r="FA30" s="51"/>
      <c r="FB30" s="51">
        <v>21859</v>
      </c>
      <c r="FC30" s="51"/>
      <c r="FD30" s="51">
        <v>14063.04</v>
      </c>
      <c r="FE30" s="51">
        <v>14196</v>
      </c>
      <c r="FF30" s="51"/>
      <c r="FG30" s="51"/>
      <c r="FH30" s="51"/>
      <c r="FI30" s="51">
        <v>1423</v>
      </c>
      <c r="FJ30" s="51">
        <v>117</v>
      </c>
      <c r="FK30" s="51"/>
      <c r="FL30" s="51">
        <v>108832.62</v>
      </c>
      <c r="FM30" s="51"/>
      <c r="FN30" s="51">
        <v>34034.51</v>
      </c>
      <c r="FO30" s="51">
        <v>2392</v>
      </c>
      <c r="FP30" s="51">
        <v>1275</v>
      </c>
      <c r="FQ30" s="51"/>
      <c r="FR30" s="51"/>
      <c r="FS30" s="51"/>
      <c r="FT30" s="51"/>
      <c r="FU30" s="51">
        <v>2319</v>
      </c>
      <c r="FV30" s="51"/>
      <c r="FW30" s="51"/>
      <c r="FX30" s="51"/>
      <c r="FY30" s="51"/>
      <c r="FZ30" s="51"/>
      <c r="GA30" s="51">
        <v>8477</v>
      </c>
      <c r="GB30" s="51"/>
      <c r="GC30" s="51">
        <v>20279.28</v>
      </c>
      <c r="GD30" s="51"/>
      <c r="GE30" s="51"/>
      <c r="GF30" s="51"/>
      <c r="GG30" s="51"/>
      <c r="GH30" s="51">
        <v>2089.25</v>
      </c>
      <c r="GI30" s="51"/>
      <c r="GJ30" s="51"/>
      <c r="GK30" s="51">
        <v>25007</v>
      </c>
      <c r="GL30" s="51"/>
      <c r="GM30" s="51">
        <v>34298</v>
      </c>
      <c r="GN30" s="51"/>
      <c r="GO30" s="51">
        <v>45272.13</v>
      </c>
      <c r="GP30" s="51"/>
      <c r="GQ30" s="51"/>
      <c r="GR30" s="51"/>
      <c r="GS30" s="51"/>
      <c r="GT30" s="51"/>
      <c r="GU30" s="51"/>
      <c r="GV30" s="51"/>
      <c r="GW30" s="51">
        <v>12163.9</v>
      </c>
      <c r="GX30" s="51">
        <v>26916</v>
      </c>
      <c r="GY30" s="51"/>
      <c r="GZ30" s="51"/>
      <c r="HA30" s="51">
        <v>414383.73000000004</v>
      </c>
      <c r="HB30" s="51"/>
      <c r="HC30" s="51">
        <v>23988.9</v>
      </c>
      <c r="HD30" s="51"/>
      <c r="HE30" s="51"/>
      <c r="HF30" s="51">
        <v>504120.22</v>
      </c>
      <c r="HG30" s="51"/>
      <c r="HH30" s="51">
        <v>221196.79999999999</v>
      </c>
      <c r="HI30" s="51"/>
      <c r="HJ30" s="51">
        <v>59096</v>
      </c>
      <c r="HK30" s="51"/>
      <c r="HL30" s="51"/>
      <c r="HM30" s="51">
        <v>89689</v>
      </c>
      <c r="HN30" s="51"/>
      <c r="HO30" s="51"/>
      <c r="HP30" s="51">
        <v>3797</v>
      </c>
      <c r="HQ30" s="51">
        <v>72624.960000000006</v>
      </c>
      <c r="HR30" s="51"/>
      <c r="HS30" s="51"/>
      <c r="HT30" s="51">
        <v>4713.92</v>
      </c>
      <c r="HU30" s="51"/>
      <c r="HV30" s="51">
        <v>215124.74</v>
      </c>
      <c r="HW30" s="51"/>
      <c r="HX30" s="51">
        <v>6157</v>
      </c>
      <c r="HY30" s="51">
        <v>7495.75</v>
      </c>
      <c r="HZ30" s="51"/>
      <c r="IA30" s="51"/>
      <c r="IB30" s="51">
        <v>12391</v>
      </c>
      <c r="IC30" s="51"/>
      <c r="ID30" s="51">
        <v>6454.08</v>
      </c>
      <c r="IE30" s="51"/>
      <c r="IF30" s="51">
        <v>27125</v>
      </c>
      <c r="IG30" s="51"/>
      <c r="IH30" s="51"/>
      <c r="II30" s="51"/>
      <c r="IJ30" s="51"/>
      <c r="IK30" s="51"/>
      <c r="IL30" s="51">
        <v>1846</v>
      </c>
      <c r="IM30" s="51">
        <v>6387</v>
      </c>
      <c r="IN30" s="51">
        <v>6761</v>
      </c>
      <c r="IO30" s="51"/>
      <c r="IP30" s="51"/>
      <c r="IQ30" s="51"/>
      <c r="IR30" s="51"/>
      <c r="IS30" s="51"/>
      <c r="IT30" s="51"/>
      <c r="IU30" s="51">
        <v>8789.6200000000008</v>
      </c>
      <c r="IV30" s="51">
        <v>79598</v>
      </c>
      <c r="IW30" s="51">
        <v>62301</v>
      </c>
      <c r="IX30" s="51">
        <v>680</v>
      </c>
      <c r="IY30" s="51"/>
      <c r="IZ30" s="51"/>
      <c r="JA30" s="51"/>
      <c r="JB30" s="51"/>
      <c r="JC30" s="51"/>
      <c r="JD30" s="51"/>
      <c r="JE30" s="51"/>
      <c r="JF30" s="51"/>
      <c r="JG30" s="51">
        <v>13782</v>
      </c>
      <c r="JH30" s="51">
        <v>95933.27</v>
      </c>
      <c r="JI30" s="51">
        <v>3072</v>
      </c>
      <c r="JJ30" s="51">
        <v>30784</v>
      </c>
      <c r="JK30" s="51">
        <v>8806.2199999999993</v>
      </c>
      <c r="JL30" s="51"/>
      <c r="JM30" s="51"/>
      <c r="JN30" s="51">
        <v>4172</v>
      </c>
      <c r="JO30" s="51"/>
      <c r="JP30" s="51"/>
      <c r="JQ30" s="51"/>
      <c r="JR30" s="51"/>
      <c r="JS30" s="51"/>
      <c r="JT30" s="51"/>
      <c r="JU30" s="51">
        <v>1576886.4800000002</v>
      </c>
      <c r="JV30" s="51">
        <v>11390371</v>
      </c>
      <c r="JW30" s="51">
        <v>834500.5</v>
      </c>
      <c r="JX30" s="51">
        <v>3641675.35</v>
      </c>
      <c r="JY30" s="51">
        <v>3079175</v>
      </c>
      <c r="JZ30" s="51"/>
      <c r="KA30" s="51">
        <v>382900.5</v>
      </c>
      <c r="KB30" s="51">
        <v>18525</v>
      </c>
      <c r="KC30" s="51">
        <v>1898502.5</v>
      </c>
      <c r="KD30" s="51">
        <v>10360361</v>
      </c>
      <c r="KE30" s="51">
        <v>108344.54</v>
      </c>
      <c r="KF30" s="51">
        <v>20596</v>
      </c>
      <c r="KG30" s="51">
        <v>71835</v>
      </c>
      <c r="KH30" s="51">
        <v>52134</v>
      </c>
      <c r="KI30" s="51">
        <v>659813</v>
      </c>
      <c r="KJ30" s="51">
        <v>2249</v>
      </c>
      <c r="KK30" s="51">
        <v>269118</v>
      </c>
      <c r="KL30" s="51">
        <v>40690.080000000002</v>
      </c>
      <c r="KM30" s="51"/>
      <c r="KN30" s="51">
        <v>151402.5</v>
      </c>
      <c r="KO30" s="51"/>
      <c r="KP30" s="51">
        <v>10865</v>
      </c>
      <c r="KQ30" s="51">
        <v>212172</v>
      </c>
      <c r="KR30" s="51"/>
      <c r="KS30" s="51"/>
      <c r="KT30" s="51">
        <v>407054</v>
      </c>
      <c r="KU30" s="51">
        <v>53838</v>
      </c>
      <c r="KV30" s="51"/>
      <c r="KW30" s="51"/>
      <c r="KX30" s="51"/>
      <c r="KY30" s="51">
        <v>64392</v>
      </c>
      <c r="KZ30" s="51"/>
      <c r="LA30" s="51">
        <v>135588</v>
      </c>
      <c r="LB30" s="51">
        <v>25663.75</v>
      </c>
      <c r="LC30" s="51">
        <v>171432.15000000002</v>
      </c>
      <c r="LD30" s="51"/>
      <c r="LE30" s="51">
        <v>91.83</v>
      </c>
      <c r="LF30" s="51">
        <v>236028.39</v>
      </c>
      <c r="LG30" s="51"/>
      <c r="LH30" s="51">
        <v>32720</v>
      </c>
      <c r="LI30" s="51">
        <v>214598</v>
      </c>
      <c r="LJ30" s="51">
        <v>642945</v>
      </c>
      <c r="LK30" s="51">
        <v>155285.5</v>
      </c>
      <c r="LL30" s="51"/>
      <c r="LM30" s="51">
        <v>221872.57</v>
      </c>
      <c r="LN30" s="51">
        <v>8424808.3300000001</v>
      </c>
      <c r="LO30" s="51"/>
      <c r="LP30" s="51"/>
      <c r="LQ30" s="51"/>
      <c r="LR30" s="51"/>
      <c r="LS30" s="51">
        <v>59682.19</v>
      </c>
      <c r="LT30" s="51">
        <v>139705.07999999999</v>
      </c>
      <c r="LU30" s="51">
        <v>145658.75</v>
      </c>
      <c r="LV30" s="51"/>
      <c r="LW30" s="51"/>
      <c r="LX30" s="51">
        <v>105468</v>
      </c>
      <c r="LY30" s="51">
        <v>2781625.51</v>
      </c>
      <c r="LZ30" s="51">
        <v>49514</v>
      </c>
      <c r="MA30" s="51"/>
      <c r="MB30" s="51"/>
      <c r="MC30" s="51">
        <v>64658</v>
      </c>
      <c r="MD30" s="51"/>
      <c r="ME30" s="51"/>
      <c r="MF30" s="51">
        <v>7079</v>
      </c>
      <c r="MG30" s="51"/>
      <c r="MH30" s="51"/>
      <c r="MI30" s="51">
        <v>12075</v>
      </c>
      <c r="MJ30" s="51">
        <v>47357013.019999988</v>
      </c>
      <c r="MK30" s="51">
        <v>125642.8</v>
      </c>
      <c r="ML30" s="51">
        <v>35353</v>
      </c>
      <c r="MM30" s="51">
        <v>5913.34</v>
      </c>
      <c r="MN30" s="51">
        <v>934</v>
      </c>
      <c r="MO30" s="51">
        <v>8484.84</v>
      </c>
      <c r="MP30" s="51">
        <v>56150</v>
      </c>
      <c r="MQ30" s="51">
        <v>22458.44</v>
      </c>
      <c r="MR30" s="51">
        <v>25436</v>
      </c>
      <c r="MS30" s="51">
        <v>27513.25</v>
      </c>
      <c r="MT30" s="51">
        <v>47869</v>
      </c>
      <c r="MU30" s="51">
        <v>62786</v>
      </c>
      <c r="MV30" s="51">
        <v>2095</v>
      </c>
      <c r="MW30" s="51"/>
      <c r="MX30" s="51">
        <v>6010</v>
      </c>
      <c r="MY30" s="51"/>
      <c r="MZ30" s="51"/>
      <c r="NA30" s="51">
        <v>211429.9</v>
      </c>
      <c r="NB30" s="51">
        <v>66189</v>
      </c>
      <c r="NC30" s="51">
        <v>44110</v>
      </c>
      <c r="ND30" s="51">
        <v>9388</v>
      </c>
      <c r="NE30" s="51">
        <v>113796.96</v>
      </c>
      <c r="NF30" s="51"/>
      <c r="NG30" s="51"/>
      <c r="NH30" s="51">
        <v>309861.25</v>
      </c>
      <c r="NI30" s="51">
        <v>46209.5</v>
      </c>
      <c r="NJ30" s="51"/>
      <c r="NK30" s="51">
        <v>233661.75</v>
      </c>
      <c r="NL30" s="51">
        <v>22102</v>
      </c>
      <c r="NM30" s="51">
        <v>21832</v>
      </c>
      <c r="NN30" s="51">
        <v>128017</v>
      </c>
      <c r="NO30" s="51"/>
      <c r="NP30" s="51"/>
      <c r="NQ30" s="51">
        <v>359</v>
      </c>
      <c r="NR30" s="51"/>
      <c r="NS30" s="51">
        <v>3843</v>
      </c>
      <c r="NT30" s="51">
        <v>1568049.75</v>
      </c>
      <c r="NU30" s="51">
        <v>3060238</v>
      </c>
      <c r="NV30" s="51">
        <v>13968</v>
      </c>
      <c r="NW30" s="51">
        <v>389498.13</v>
      </c>
      <c r="NX30" s="51">
        <v>86896</v>
      </c>
      <c r="NY30" s="51">
        <v>16226</v>
      </c>
      <c r="NZ30" s="51">
        <v>71808</v>
      </c>
      <c r="OA30" s="51">
        <v>59358</v>
      </c>
      <c r="OB30" s="51">
        <v>11278.73</v>
      </c>
      <c r="OC30" s="51">
        <v>6887</v>
      </c>
      <c r="OD30" s="51"/>
      <c r="OE30" s="51">
        <v>7338.52</v>
      </c>
      <c r="OF30" s="51">
        <v>840</v>
      </c>
      <c r="OG30" s="51"/>
      <c r="OH30" s="51">
        <v>549155.04</v>
      </c>
      <c r="OI30" s="51">
        <v>39320</v>
      </c>
      <c r="OJ30" s="51">
        <v>29764.17</v>
      </c>
      <c r="OK30" s="51">
        <v>71533.740000000005</v>
      </c>
      <c r="OL30" s="51">
        <v>7136.5</v>
      </c>
      <c r="OM30" s="51">
        <v>16857.75</v>
      </c>
      <c r="ON30" s="51">
        <v>63456.75</v>
      </c>
      <c r="OO30" s="51">
        <v>308611</v>
      </c>
      <c r="OP30" s="51">
        <v>10882.03</v>
      </c>
      <c r="OQ30" s="51">
        <v>689563</v>
      </c>
      <c r="OR30" s="51">
        <v>232428.03</v>
      </c>
      <c r="OS30" s="51"/>
      <c r="OT30" s="51"/>
      <c r="OU30" s="51"/>
      <c r="OV30" s="51"/>
      <c r="OW30" s="51">
        <v>116582</v>
      </c>
      <c r="OX30" s="51">
        <v>202261.19</v>
      </c>
      <c r="OY30" s="51"/>
      <c r="OZ30" s="51">
        <v>10072</v>
      </c>
      <c r="PA30" s="51"/>
      <c r="PB30" s="51">
        <v>1392</v>
      </c>
      <c r="PC30" s="51"/>
      <c r="PD30" s="51"/>
      <c r="PE30" s="51">
        <v>83165.2</v>
      </c>
      <c r="PF30" s="51">
        <v>9362011.5599999987</v>
      </c>
      <c r="PG30" s="33">
        <v>10973</v>
      </c>
      <c r="PH30" s="33"/>
      <c r="PI30" s="33">
        <v>725</v>
      </c>
      <c r="PJ30" s="33"/>
      <c r="PK30" s="33"/>
      <c r="PL30" s="33"/>
      <c r="PM30" s="33"/>
      <c r="PN30" s="33"/>
      <c r="PO30" s="33"/>
      <c r="PP30" s="33">
        <v>2580</v>
      </c>
      <c r="PQ30" s="33">
        <v>49884.84</v>
      </c>
      <c r="PR30" s="33"/>
      <c r="PS30" s="33">
        <v>5595</v>
      </c>
      <c r="PT30" s="33">
        <v>1405</v>
      </c>
      <c r="PU30" s="33"/>
      <c r="PV30" s="33"/>
      <c r="PW30" s="33"/>
      <c r="PX30" s="33"/>
      <c r="PY30" s="33">
        <v>108388</v>
      </c>
      <c r="PZ30" s="33"/>
      <c r="QA30" s="33"/>
      <c r="QB30" s="33"/>
      <c r="QC30" s="33"/>
      <c r="QD30" s="33"/>
      <c r="QE30" s="33">
        <v>21134.94</v>
      </c>
      <c r="QF30" s="33">
        <v>987081.57</v>
      </c>
      <c r="QG30" s="33">
        <v>106784.07</v>
      </c>
      <c r="QH30" s="33"/>
      <c r="QI30" s="33"/>
      <c r="QJ30" s="33"/>
      <c r="QK30" s="33"/>
      <c r="QL30" s="33"/>
      <c r="QM30" s="33"/>
      <c r="QN30" s="33">
        <v>14496.54</v>
      </c>
      <c r="QO30" s="33"/>
      <c r="QP30" s="33"/>
      <c r="QQ30" s="33"/>
      <c r="QR30" s="33"/>
      <c r="QS30" s="33">
        <v>698</v>
      </c>
      <c r="QT30" s="33"/>
      <c r="QU30" s="33"/>
      <c r="QV30" s="33"/>
      <c r="QW30" s="33"/>
      <c r="QX30" s="33"/>
      <c r="QY30" s="33">
        <v>20025</v>
      </c>
      <c r="QZ30" s="33"/>
      <c r="RA30" s="33"/>
      <c r="RB30" s="33"/>
      <c r="RC30" s="33">
        <v>41280.589999999997</v>
      </c>
      <c r="RD30" s="33"/>
      <c r="RE30" s="33">
        <v>31593.74</v>
      </c>
      <c r="RF30" s="33">
        <v>50</v>
      </c>
      <c r="RG30" s="33"/>
      <c r="RH30" s="33"/>
      <c r="RI30" s="33">
        <v>33354.99</v>
      </c>
      <c r="RJ30" s="33"/>
      <c r="RK30" s="33"/>
      <c r="RL30" s="33">
        <v>61804.26</v>
      </c>
      <c r="RM30" s="33"/>
      <c r="RN30" s="33">
        <v>31881.29</v>
      </c>
      <c r="RO30" s="33"/>
      <c r="RP30" s="33">
        <v>239.63</v>
      </c>
      <c r="RQ30" s="33"/>
      <c r="RR30" s="33">
        <v>2492.65</v>
      </c>
      <c r="RS30" s="33"/>
      <c r="RT30" s="33">
        <v>825</v>
      </c>
      <c r="RU30" s="33">
        <v>3664.95</v>
      </c>
      <c r="RV30" s="33"/>
      <c r="RW30" s="33"/>
      <c r="RX30" s="33">
        <v>122126.17</v>
      </c>
      <c r="RY30" s="33"/>
      <c r="RZ30" s="33">
        <v>14199.13</v>
      </c>
      <c r="SA30" s="33"/>
      <c r="SB30" s="33"/>
      <c r="SC30" s="33"/>
      <c r="SD30" s="33"/>
      <c r="SE30" s="33">
        <v>7704.63</v>
      </c>
      <c r="SF30" s="33">
        <v>1680987.9899999995</v>
      </c>
      <c r="SG30" s="33">
        <v>15765</v>
      </c>
      <c r="SH30" s="33"/>
      <c r="SI30" s="33">
        <v>214887</v>
      </c>
      <c r="SJ30" s="33"/>
      <c r="SK30" s="33"/>
      <c r="SL30" s="33">
        <v>88</v>
      </c>
      <c r="SM30" s="33">
        <v>11272.66</v>
      </c>
      <c r="SN30" s="33">
        <v>5462</v>
      </c>
      <c r="SO30" s="33"/>
      <c r="SP30" s="33">
        <v>93</v>
      </c>
      <c r="SQ30" s="33">
        <v>180590</v>
      </c>
      <c r="SR30" s="33"/>
      <c r="SS30" s="33">
        <v>69909.5</v>
      </c>
      <c r="ST30" s="33"/>
      <c r="SU30" s="33">
        <v>5288</v>
      </c>
      <c r="SV30" s="33"/>
      <c r="SW30" s="33">
        <v>20108.75</v>
      </c>
      <c r="SX30" s="33">
        <v>35955</v>
      </c>
      <c r="SY30" s="33"/>
      <c r="SZ30" s="33">
        <v>57618</v>
      </c>
      <c r="TA30" s="33">
        <v>200349</v>
      </c>
      <c r="TB30" s="33">
        <v>100938</v>
      </c>
      <c r="TC30" s="33">
        <v>929426</v>
      </c>
      <c r="TD30" s="33">
        <v>685926</v>
      </c>
      <c r="TE30" s="33">
        <v>148602.25</v>
      </c>
      <c r="TF30" s="33">
        <v>146675</v>
      </c>
      <c r="TG30" s="33">
        <v>2007241</v>
      </c>
      <c r="TH30" s="33">
        <v>44945</v>
      </c>
      <c r="TI30" s="33">
        <v>3257</v>
      </c>
      <c r="TJ30" s="33">
        <v>2661</v>
      </c>
      <c r="TK30" s="33">
        <v>6230</v>
      </c>
      <c r="TL30" s="33">
        <v>116159</v>
      </c>
      <c r="TM30" s="33">
        <v>1393</v>
      </c>
      <c r="TN30" s="33">
        <v>24426</v>
      </c>
      <c r="TO30" s="33">
        <v>946437</v>
      </c>
      <c r="TP30" s="33"/>
      <c r="TQ30" s="33"/>
      <c r="TR30" s="33">
        <v>26972</v>
      </c>
      <c r="TS30" s="33">
        <v>112046</v>
      </c>
      <c r="TT30" s="33">
        <v>5227</v>
      </c>
      <c r="TU30" s="33"/>
      <c r="TV30" s="33">
        <v>13397</v>
      </c>
      <c r="TW30" s="33"/>
      <c r="TX30" s="33"/>
      <c r="TY30" s="33"/>
      <c r="TZ30" s="33"/>
      <c r="UA30" s="33">
        <v>2480</v>
      </c>
      <c r="UB30" s="33"/>
      <c r="UC30" s="33"/>
      <c r="UD30" s="33"/>
      <c r="UE30" s="33">
        <v>70724.25</v>
      </c>
      <c r="UF30" s="33"/>
      <c r="UG30" s="33">
        <v>566165.04</v>
      </c>
      <c r="UH30" s="33">
        <v>513069.5</v>
      </c>
      <c r="UI30" s="33">
        <v>273268.75</v>
      </c>
      <c r="UJ30" s="33">
        <v>75818</v>
      </c>
      <c r="UK30" s="33">
        <v>811523</v>
      </c>
      <c r="UL30" s="33"/>
      <c r="UM30" s="33"/>
      <c r="UN30" s="33"/>
      <c r="UO30" s="33">
        <v>2455</v>
      </c>
      <c r="UP30" s="33">
        <v>25205.25</v>
      </c>
      <c r="UQ30" s="33"/>
      <c r="UR30" s="33">
        <v>9976</v>
      </c>
      <c r="US30" s="33"/>
      <c r="UT30" s="33"/>
      <c r="UU30" s="33"/>
      <c r="UV30" s="33">
        <v>622043</v>
      </c>
      <c r="UW30" s="33"/>
      <c r="UX30" s="33">
        <v>31765.69</v>
      </c>
      <c r="UY30" s="33">
        <v>117625</v>
      </c>
      <c r="UZ30" s="33"/>
      <c r="VA30" s="33"/>
      <c r="VB30" s="33"/>
      <c r="VC30" s="33"/>
      <c r="VD30" s="33"/>
      <c r="VE30" s="33">
        <v>133738.32</v>
      </c>
      <c r="VF30" s="33">
        <v>1575</v>
      </c>
      <c r="VG30" s="33">
        <v>4661</v>
      </c>
      <c r="VH30" s="33"/>
      <c r="VI30" s="33"/>
      <c r="VJ30" s="33"/>
      <c r="VK30" s="33"/>
      <c r="VL30" s="33"/>
      <c r="VM30" s="33"/>
      <c r="VN30" s="33">
        <v>6473</v>
      </c>
      <c r="VO30" s="33"/>
      <c r="VP30" s="33"/>
      <c r="VQ30" s="33">
        <v>9407909.959999999</v>
      </c>
      <c r="VR30" s="33"/>
      <c r="VS30" s="33">
        <v>9318.25</v>
      </c>
      <c r="VT30" s="33">
        <v>7492.83</v>
      </c>
      <c r="VU30" s="33">
        <v>5948.5</v>
      </c>
      <c r="VV30" s="33"/>
      <c r="VW30" s="33">
        <v>45305.25</v>
      </c>
      <c r="VX30" s="33">
        <v>101136.95</v>
      </c>
      <c r="VY30" s="33"/>
      <c r="VZ30" s="33">
        <v>780</v>
      </c>
      <c r="WA30" s="33"/>
      <c r="WB30" s="33">
        <v>1229</v>
      </c>
      <c r="WC30" s="33"/>
      <c r="WD30" s="33"/>
      <c r="WE30" s="33"/>
      <c r="WF30" s="33"/>
      <c r="WG30" s="33"/>
      <c r="WH30" s="33"/>
      <c r="WI30" s="33"/>
      <c r="WJ30" s="33">
        <v>9284</v>
      </c>
      <c r="WK30" s="33">
        <v>2054.79</v>
      </c>
      <c r="WL30" s="33"/>
      <c r="WM30" s="33"/>
      <c r="WN30" s="33"/>
      <c r="WO30" s="33">
        <v>26125</v>
      </c>
      <c r="WP30" s="33">
        <v>17592</v>
      </c>
      <c r="WQ30" s="33">
        <v>530</v>
      </c>
      <c r="WR30" s="33">
        <v>15279</v>
      </c>
      <c r="WS30" s="33">
        <v>40568</v>
      </c>
      <c r="WT30" s="33">
        <v>18212</v>
      </c>
      <c r="WU30" s="33"/>
      <c r="WV30" s="33">
        <v>6581271.3600000003</v>
      </c>
      <c r="WW30" s="33"/>
      <c r="WX30" s="33">
        <v>55775.83</v>
      </c>
      <c r="WY30" s="33">
        <v>61361</v>
      </c>
      <c r="WZ30" s="33"/>
      <c r="XA30" s="33">
        <v>60337</v>
      </c>
      <c r="XB30" s="33">
        <v>373988</v>
      </c>
      <c r="XC30" s="33">
        <v>328</v>
      </c>
      <c r="XD30" s="33"/>
      <c r="XE30" s="33">
        <v>2740</v>
      </c>
      <c r="XF30" s="33">
        <v>37901.19</v>
      </c>
      <c r="XG30" s="33"/>
      <c r="XH30" s="33"/>
      <c r="XI30" s="33"/>
      <c r="XJ30" s="33">
        <v>640742</v>
      </c>
      <c r="XK30" s="33"/>
      <c r="XL30" s="33"/>
      <c r="XM30" s="33"/>
      <c r="XN30" s="33"/>
      <c r="XO30" s="33">
        <v>101599.42</v>
      </c>
      <c r="XP30" s="33"/>
      <c r="XQ30" s="33"/>
      <c r="XR30" s="33">
        <v>20065</v>
      </c>
      <c r="XS30" s="33"/>
      <c r="XT30" s="33"/>
      <c r="XU30" s="33"/>
      <c r="XV30" s="33">
        <v>3128.5</v>
      </c>
      <c r="XW30" s="33">
        <v>11596</v>
      </c>
      <c r="XX30" s="33"/>
      <c r="XY30" s="33"/>
      <c r="XZ30" s="33"/>
      <c r="YA30" s="33">
        <v>36051.230000000003</v>
      </c>
      <c r="YB30" s="33"/>
      <c r="YC30" s="33"/>
      <c r="YD30" s="33"/>
      <c r="YE30" s="33"/>
      <c r="YF30" s="33"/>
      <c r="YG30" s="33">
        <v>1761.24</v>
      </c>
      <c r="YH30" s="33">
        <v>138</v>
      </c>
      <c r="YI30" s="33"/>
      <c r="YJ30" s="33"/>
      <c r="YK30" s="33"/>
      <c r="YL30" s="33">
        <v>56838</v>
      </c>
      <c r="YM30" s="33"/>
      <c r="YN30" s="33">
        <v>92433.85</v>
      </c>
      <c r="YO30" s="33"/>
      <c r="YP30" s="33">
        <v>49637.74</v>
      </c>
      <c r="YQ30" s="33"/>
      <c r="YR30" s="33">
        <v>7331</v>
      </c>
      <c r="YS30" s="33"/>
      <c r="YT30" s="33"/>
      <c r="YU30" s="33"/>
      <c r="YV30" s="33">
        <v>1860</v>
      </c>
      <c r="YW30" s="33"/>
      <c r="YX30" s="33"/>
      <c r="YY30" s="33"/>
      <c r="YZ30" s="33"/>
      <c r="ZA30" s="33"/>
      <c r="ZB30" s="33"/>
      <c r="ZC30" s="33">
        <v>8490408.9300000016</v>
      </c>
      <c r="ZD30" s="33">
        <v>528200.75</v>
      </c>
      <c r="ZE30" s="33">
        <v>1710</v>
      </c>
      <c r="ZF30" s="33">
        <v>43938.84</v>
      </c>
      <c r="ZG30" s="33">
        <v>32506.5</v>
      </c>
      <c r="ZH30" s="33">
        <v>29501</v>
      </c>
      <c r="ZI30" s="33">
        <v>38656</v>
      </c>
      <c r="ZJ30" s="33"/>
      <c r="ZK30" s="33">
        <v>77692</v>
      </c>
      <c r="ZL30" s="33"/>
      <c r="ZM30" s="33">
        <v>530</v>
      </c>
      <c r="ZN30" s="33"/>
      <c r="ZO30" s="33"/>
      <c r="ZP30" s="33"/>
      <c r="ZQ30" s="33"/>
      <c r="ZR30" s="33"/>
      <c r="ZS30" s="33">
        <v>7811</v>
      </c>
      <c r="ZT30" s="33">
        <v>60779.75</v>
      </c>
      <c r="ZU30" s="33"/>
      <c r="ZV30" s="33">
        <v>3029.5</v>
      </c>
      <c r="ZW30" s="33">
        <v>72672.09</v>
      </c>
      <c r="ZX30" s="33">
        <v>9433.5</v>
      </c>
      <c r="ZY30" s="33"/>
      <c r="ZZ30" s="33"/>
      <c r="AAA30" s="33">
        <v>29806.5</v>
      </c>
      <c r="AAB30" s="33"/>
      <c r="AAC30" s="33">
        <v>16299.75</v>
      </c>
      <c r="AAD30" s="33"/>
      <c r="AAE30" s="33"/>
      <c r="AAF30" s="33"/>
      <c r="AAG30" s="33"/>
      <c r="AAH30" s="33"/>
      <c r="AAI30" s="33"/>
      <c r="AAJ30" s="33"/>
      <c r="AAK30" s="33"/>
      <c r="AAL30" s="33">
        <v>2657.5</v>
      </c>
      <c r="AAM30" s="33">
        <v>170</v>
      </c>
      <c r="AAN30" s="33"/>
      <c r="AAO30" s="33"/>
      <c r="AAP30" s="33"/>
      <c r="AAQ30" s="33"/>
      <c r="AAR30" s="33">
        <v>20178.16</v>
      </c>
      <c r="AAS30" s="33">
        <v>1345.21</v>
      </c>
      <c r="AAT30" s="33">
        <v>31593.74</v>
      </c>
      <c r="AAU30" s="33"/>
      <c r="AAV30" s="33"/>
      <c r="AAW30" s="33"/>
      <c r="AAX30" s="33"/>
      <c r="AAY30" s="33">
        <v>1397537.4</v>
      </c>
      <c r="AAZ30" s="33"/>
      <c r="ABA30" s="33">
        <v>422885.5</v>
      </c>
      <c r="ABB30" s="33"/>
      <c r="ABC30" s="33">
        <v>21272.09</v>
      </c>
      <c r="ABD30" s="33">
        <v>728511.5</v>
      </c>
      <c r="ABE30" s="33">
        <v>61265.5</v>
      </c>
      <c r="ABF30" s="33">
        <v>20599</v>
      </c>
      <c r="ABG30" s="33">
        <v>49844.74</v>
      </c>
      <c r="ABH30" s="33">
        <v>204844.75</v>
      </c>
      <c r="ABI30" s="33">
        <v>19065.5</v>
      </c>
      <c r="ABJ30" s="33"/>
      <c r="ABK30" s="33">
        <v>262235.92</v>
      </c>
      <c r="ABL30" s="33">
        <v>230</v>
      </c>
      <c r="ABM30" s="33"/>
      <c r="ABN30" s="33"/>
      <c r="ABO30" s="33"/>
      <c r="ABP30" s="33">
        <v>71456</v>
      </c>
      <c r="ABQ30" s="33">
        <v>22594.25</v>
      </c>
      <c r="ABR30" s="33"/>
      <c r="ABS30" s="33"/>
      <c r="ABT30" s="33"/>
      <c r="ABU30" s="33"/>
      <c r="ABV30" s="33"/>
      <c r="ABW30" s="33">
        <v>4290853.9400000004</v>
      </c>
      <c r="ABX30" s="33">
        <v>48473.5</v>
      </c>
      <c r="ABY30" s="33"/>
      <c r="ABZ30" s="33">
        <v>2741</v>
      </c>
      <c r="ACA30" s="33">
        <v>3797</v>
      </c>
      <c r="ACB30" s="33">
        <v>7010</v>
      </c>
      <c r="ACC30" s="33">
        <v>46177</v>
      </c>
      <c r="ACD30" s="33"/>
      <c r="ACE30" s="33">
        <v>4666</v>
      </c>
      <c r="ACF30" s="33"/>
      <c r="ACG30" s="33">
        <v>155404.85</v>
      </c>
      <c r="ACH30" s="33">
        <v>5044</v>
      </c>
      <c r="ACI30" s="33">
        <v>533024</v>
      </c>
      <c r="ACJ30" s="33"/>
      <c r="ACK30" s="33">
        <v>15190</v>
      </c>
      <c r="ACL30" s="33">
        <v>5208</v>
      </c>
      <c r="ACM30" s="33"/>
      <c r="ACN30" s="33">
        <v>5999</v>
      </c>
      <c r="ACO30" s="33"/>
      <c r="ACP30" s="33">
        <v>13584</v>
      </c>
      <c r="ACQ30" s="33">
        <v>5540</v>
      </c>
      <c r="ACR30" s="33"/>
      <c r="ACS30" s="33">
        <v>3522.49</v>
      </c>
      <c r="ACT30" s="33"/>
      <c r="ACU30" s="33"/>
      <c r="ACV30" s="33">
        <v>31593.74</v>
      </c>
      <c r="ACW30" s="33">
        <v>15684.66</v>
      </c>
      <c r="ACX30" s="33"/>
      <c r="ACY30" s="33">
        <v>97831.95</v>
      </c>
      <c r="ACZ30" s="33"/>
      <c r="ADA30" s="33"/>
      <c r="ADB30" s="33"/>
      <c r="ADC30" s="33">
        <v>51317</v>
      </c>
      <c r="ADD30" s="33"/>
      <c r="ADE30" s="33"/>
      <c r="ADF30" s="33"/>
      <c r="ADG30" s="33">
        <v>32796</v>
      </c>
      <c r="ADH30" s="33"/>
      <c r="ADI30" s="33"/>
      <c r="ADJ30" s="33">
        <v>1868.85</v>
      </c>
      <c r="ADK30" s="33"/>
      <c r="ADL30" s="33">
        <v>450</v>
      </c>
      <c r="ADM30" s="33"/>
      <c r="ADN30" s="33"/>
      <c r="ADO30" s="33"/>
      <c r="ADP30" s="33">
        <v>18301</v>
      </c>
      <c r="ADQ30" s="33"/>
      <c r="ADR30" s="33"/>
      <c r="ADS30" s="33"/>
      <c r="ADT30" s="33"/>
      <c r="ADU30" s="33">
        <v>159584.79999999999</v>
      </c>
      <c r="ADV30" s="33">
        <v>11382.25</v>
      </c>
      <c r="ADW30" s="33">
        <v>23273.75</v>
      </c>
      <c r="ADX30" s="33">
        <v>663908.96</v>
      </c>
      <c r="ADY30" s="33"/>
      <c r="ADZ30" s="33"/>
      <c r="AEA30" s="33">
        <v>5541383.8700000001</v>
      </c>
      <c r="AEB30" s="33">
        <v>101842</v>
      </c>
      <c r="AEC30" s="33">
        <v>167305</v>
      </c>
      <c r="AED30" s="33">
        <v>350555</v>
      </c>
      <c r="AEE30" s="33">
        <v>261158</v>
      </c>
      <c r="AEF30" s="33"/>
      <c r="AEG30" s="33"/>
      <c r="AEH30" s="33"/>
      <c r="AEI30" s="33"/>
      <c r="AEJ30" s="33">
        <v>3210</v>
      </c>
      <c r="AEK30" s="33"/>
      <c r="AEL30" s="33">
        <v>21231.85</v>
      </c>
      <c r="AEM30" s="33"/>
      <c r="AEN30" s="33"/>
      <c r="AEO30" s="33"/>
      <c r="AEP30" s="33">
        <v>587.08000000000004</v>
      </c>
      <c r="AEQ30" s="33"/>
      <c r="AER30" s="33"/>
      <c r="AES30" s="33"/>
      <c r="AET30" s="33">
        <v>5915.5</v>
      </c>
      <c r="AEU30" s="33"/>
      <c r="AEV30" s="33"/>
      <c r="AEW30" s="33"/>
      <c r="AEX30" s="33">
        <v>31593.74</v>
      </c>
      <c r="AEY30" s="33"/>
      <c r="AEZ30" s="33">
        <v>8448155.8399999999</v>
      </c>
      <c r="AFA30" s="33">
        <v>34988</v>
      </c>
      <c r="AFB30" s="33"/>
      <c r="AFC30" s="33"/>
      <c r="AFD30" s="33"/>
      <c r="AFE30" s="33"/>
      <c r="AFF30" s="33">
        <v>56326.9</v>
      </c>
      <c r="AFG30" s="33"/>
      <c r="AFH30" s="33"/>
      <c r="AFI30" s="33"/>
      <c r="AFJ30" s="33"/>
      <c r="AFK30" s="33">
        <v>855.25</v>
      </c>
      <c r="AFL30" s="33"/>
      <c r="AFM30" s="33"/>
      <c r="AFN30" s="33"/>
      <c r="AFO30" s="33"/>
      <c r="AFP30" s="33"/>
      <c r="AFQ30" s="33"/>
      <c r="AFR30" s="33"/>
      <c r="AFS30" s="33">
        <v>33511.79</v>
      </c>
      <c r="AFT30" s="33">
        <v>27299.29</v>
      </c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>
        <v>272</v>
      </c>
      <c r="AGL30" s="33">
        <v>98366.92</v>
      </c>
      <c r="AGM30" s="33">
        <v>4769</v>
      </c>
      <c r="AGN30" s="33">
        <v>12192.75</v>
      </c>
      <c r="AGO30" s="33">
        <v>860</v>
      </c>
      <c r="AGP30" s="33"/>
      <c r="AGQ30" s="33"/>
      <c r="AGR30" s="33"/>
      <c r="AGS30" s="33">
        <v>2962.5</v>
      </c>
      <c r="AGT30" s="33">
        <v>2728</v>
      </c>
      <c r="AGU30" s="33">
        <v>131324</v>
      </c>
      <c r="AGV30" s="33">
        <v>313222</v>
      </c>
      <c r="AGW30" s="33"/>
      <c r="AGX30" s="33"/>
      <c r="AGY30" s="33"/>
      <c r="AGZ30" s="33"/>
      <c r="AHA30" s="33">
        <v>131359.65</v>
      </c>
      <c r="AHB30" s="33"/>
      <c r="AHC30" s="33">
        <v>188165.95</v>
      </c>
      <c r="AHD30" s="33">
        <v>205621.88</v>
      </c>
      <c r="AHE30" s="33">
        <v>3522.49</v>
      </c>
      <c r="AHF30" s="33">
        <v>20166</v>
      </c>
      <c r="AHG30" s="33">
        <v>57096</v>
      </c>
      <c r="AHH30" s="33"/>
      <c r="AHI30" s="33"/>
      <c r="AHJ30" s="33"/>
      <c r="AHK30" s="33"/>
      <c r="AHL30" s="33"/>
      <c r="AHM30" s="33">
        <v>30619</v>
      </c>
      <c r="AHN30" s="33"/>
      <c r="AHO30" s="33"/>
      <c r="AHP30" s="33"/>
      <c r="AHQ30" s="33"/>
      <c r="AHR30" s="33"/>
      <c r="AHS30" s="33"/>
      <c r="AHT30" s="33">
        <v>40902</v>
      </c>
      <c r="AHU30" s="33"/>
      <c r="AHV30" s="33"/>
      <c r="AHW30" s="33"/>
      <c r="AHX30" s="33">
        <v>32561.63</v>
      </c>
      <c r="AHY30" s="33">
        <v>1511</v>
      </c>
      <c r="AHZ30" s="33"/>
      <c r="AIA30" s="33">
        <v>1431203.9999999998</v>
      </c>
      <c r="AIB30" s="33">
        <v>220757164.07999995</v>
      </c>
    </row>
    <row r="31" spans="1:912" x14ac:dyDescent="0.5">
      <c r="A31" s="52" t="s">
        <v>2738</v>
      </c>
      <c r="B31" s="52"/>
      <c r="C31" s="52"/>
      <c r="D31" s="53">
        <f>SUM(D5:D30)</f>
        <v>1374757117.6300001</v>
      </c>
      <c r="E31" s="53">
        <f t="shared" ref="E31:BP31" si="0">SUM(E5:E30)</f>
        <v>86643684.950000003</v>
      </c>
      <c r="F31" s="53">
        <f t="shared" si="0"/>
        <v>144640939.42999998</v>
      </c>
      <c r="G31" s="53">
        <f t="shared" si="0"/>
        <v>39410985.969999999</v>
      </c>
      <c r="H31" s="53">
        <f t="shared" si="0"/>
        <v>159264587.50000003</v>
      </c>
      <c r="I31" s="53">
        <f t="shared" si="0"/>
        <v>79026254.88000001</v>
      </c>
      <c r="J31" s="53">
        <f t="shared" si="0"/>
        <v>172029613.28000003</v>
      </c>
      <c r="K31" s="53">
        <f t="shared" si="0"/>
        <v>73322669.459999993</v>
      </c>
      <c r="L31" s="53">
        <f t="shared" si="0"/>
        <v>107242562.97999999</v>
      </c>
      <c r="M31" s="53">
        <f t="shared" si="0"/>
        <v>62488382.200000003</v>
      </c>
      <c r="N31" s="53">
        <f t="shared" si="0"/>
        <v>36593926.090000004</v>
      </c>
      <c r="O31" s="53">
        <f t="shared" si="0"/>
        <v>33893154.799999997</v>
      </c>
      <c r="P31" s="53">
        <f t="shared" si="0"/>
        <v>34850774.350000001</v>
      </c>
      <c r="Q31" s="53">
        <f t="shared" si="0"/>
        <v>43103461.429999992</v>
      </c>
      <c r="R31" s="53">
        <f t="shared" si="0"/>
        <v>43033483.350000001</v>
      </c>
      <c r="S31" s="53">
        <f t="shared" si="0"/>
        <v>97481812</v>
      </c>
      <c r="T31" s="53">
        <f t="shared" si="0"/>
        <v>178921237.36000001</v>
      </c>
      <c r="U31" s="53">
        <f t="shared" si="0"/>
        <v>5299361.62</v>
      </c>
      <c r="V31" s="53">
        <f t="shared" si="0"/>
        <v>813960796.63</v>
      </c>
      <c r="W31" s="53">
        <f t="shared" si="0"/>
        <v>189807238.84</v>
      </c>
      <c r="X31" s="53">
        <f t="shared" si="0"/>
        <v>37922861.649999999</v>
      </c>
      <c r="Y31" s="53">
        <f t="shared" si="0"/>
        <v>67955145.060000002</v>
      </c>
      <c r="Z31" s="53">
        <f t="shared" si="0"/>
        <v>53533667.57</v>
      </c>
      <c r="AA31" s="53">
        <f t="shared" si="0"/>
        <v>67715553.629999995</v>
      </c>
      <c r="AB31" s="53">
        <f t="shared" si="0"/>
        <v>19975604.02</v>
      </c>
      <c r="AC31" s="53">
        <f t="shared" si="0"/>
        <v>240969400.93999997</v>
      </c>
      <c r="AD31" s="53">
        <f t="shared" si="0"/>
        <v>71348565.580000013</v>
      </c>
      <c r="AE31" s="53">
        <f t="shared" si="0"/>
        <v>52870184.470000006</v>
      </c>
      <c r="AF31" s="53">
        <f t="shared" si="0"/>
        <v>199000189.92000002</v>
      </c>
      <c r="AG31" s="53">
        <f t="shared" si="0"/>
        <v>45333641.449999996</v>
      </c>
      <c r="AH31" s="53">
        <f t="shared" si="0"/>
        <v>139632155.13</v>
      </c>
      <c r="AI31" s="53">
        <f t="shared" si="0"/>
        <v>82725270.75999999</v>
      </c>
      <c r="AJ31" s="53">
        <f t="shared" si="0"/>
        <v>42410451.739999995</v>
      </c>
      <c r="AK31" s="53">
        <f t="shared" si="0"/>
        <v>31929416.640000001</v>
      </c>
      <c r="AL31" s="53">
        <f t="shared" si="0"/>
        <v>40419177.060000002</v>
      </c>
      <c r="AM31" s="53">
        <f t="shared" si="0"/>
        <v>60870112.659999989</v>
      </c>
      <c r="AN31" s="53">
        <f t="shared" si="0"/>
        <v>20503198.59</v>
      </c>
      <c r="AO31" s="53">
        <f t="shared" si="0"/>
        <v>46228332.759999998</v>
      </c>
      <c r="AP31" s="53">
        <f t="shared" si="0"/>
        <v>22537330.859999999</v>
      </c>
      <c r="AQ31" s="53">
        <f t="shared" si="0"/>
        <v>29393120.550000001</v>
      </c>
      <c r="AR31" s="53">
        <f t="shared" si="0"/>
        <v>17775602.93</v>
      </c>
      <c r="AS31" s="53">
        <f t="shared" si="0"/>
        <v>11796410.579999998</v>
      </c>
      <c r="AT31" s="53">
        <f t="shared" si="0"/>
        <v>467868992.62</v>
      </c>
      <c r="AU31" s="53">
        <f t="shared" si="0"/>
        <v>15242682.359999999</v>
      </c>
      <c r="AV31" s="53">
        <f t="shared" si="0"/>
        <v>14960221.799999999</v>
      </c>
      <c r="AW31" s="53">
        <f t="shared" si="0"/>
        <v>41657670.57</v>
      </c>
      <c r="AX31" s="53">
        <f t="shared" si="0"/>
        <v>59001071.259999998</v>
      </c>
      <c r="AY31" s="53">
        <f t="shared" si="0"/>
        <v>54910559.790000007</v>
      </c>
      <c r="AZ31" s="53">
        <f t="shared" si="0"/>
        <v>22438343.829999998</v>
      </c>
      <c r="BA31" s="53">
        <f t="shared" si="0"/>
        <v>32874802.530000001</v>
      </c>
      <c r="BB31" s="53">
        <f t="shared" si="0"/>
        <v>18926763.349999998</v>
      </c>
      <c r="BC31" s="53">
        <f t="shared" si="0"/>
        <v>16007133.01</v>
      </c>
      <c r="BD31" s="53">
        <f t="shared" si="0"/>
        <v>13925432.5</v>
      </c>
      <c r="BE31" s="53">
        <f t="shared" si="0"/>
        <v>9966068.6400000006</v>
      </c>
      <c r="BF31" s="53">
        <f t="shared" si="0"/>
        <v>122309168.72999999</v>
      </c>
      <c r="BG31" s="53">
        <f t="shared" si="0"/>
        <v>11063585.529999999</v>
      </c>
      <c r="BH31" s="53">
        <f t="shared" si="0"/>
        <v>20306820.109999999</v>
      </c>
      <c r="BI31" s="53">
        <f t="shared" si="0"/>
        <v>400258970.22000003</v>
      </c>
      <c r="BJ31" s="53">
        <f t="shared" si="0"/>
        <v>253358159.66000003</v>
      </c>
      <c r="BK31" s="53">
        <f t="shared" si="0"/>
        <v>64466594.200000003</v>
      </c>
      <c r="BL31" s="53">
        <f t="shared" si="0"/>
        <v>38822551.429999992</v>
      </c>
      <c r="BM31" s="53">
        <f t="shared" si="0"/>
        <v>78080755.25</v>
      </c>
      <c r="BN31" s="53">
        <f t="shared" si="0"/>
        <v>52487663.670000002</v>
      </c>
      <c r="BO31" s="53">
        <f t="shared" si="0"/>
        <v>34501452.420000002</v>
      </c>
      <c r="BP31" s="53">
        <f t="shared" si="0"/>
        <v>4091624.89</v>
      </c>
      <c r="BQ31" s="53">
        <f t="shared" ref="BQ31:EB31" si="1">SUM(BQ5:BQ30)</f>
        <v>3187234</v>
      </c>
      <c r="BR31" s="53">
        <f t="shared" si="1"/>
        <v>444838407</v>
      </c>
      <c r="BS31" s="53">
        <f t="shared" si="1"/>
        <v>58901349.979999989</v>
      </c>
      <c r="BT31" s="53">
        <f t="shared" si="1"/>
        <v>46503919.100000001</v>
      </c>
      <c r="BU31" s="53">
        <f t="shared" si="1"/>
        <v>55269228.980000004</v>
      </c>
      <c r="BV31" s="53">
        <f t="shared" si="1"/>
        <v>42085724.280000001</v>
      </c>
      <c r="BW31" s="53">
        <f t="shared" si="1"/>
        <v>49958609.100000009</v>
      </c>
      <c r="BX31" s="53">
        <f t="shared" si="1"/>
        <v>21390699.199999999</v>
      </c>
      <c r="BY31" s="53">
        <f t="shared" si="1"/>
        <v>39604695</v>
      </c>
      <c r="BZ31" s="53">
        <f t="shared" si="1"/>
        <v>147930609.53</v>
      </c>
      <c r="CA31" s="53">
        <f t="shared" si="1"/>
        <v>27649513.669999998</v>
      </c>
      <c r="CB31" s="53">
        <f t="shared" si="1"/>
        <v>58260916.659999996</v>
      </c>
      <c r="CC31" s="53">
        <f t="shared" si="1"/>
        <v>79792438.789999992</v>
      </c>
      <c r="CD31" s="53">
        <f t="shared" si="1"/>
        <v>25995518.289999999</v>
      </c>
      <c r="CE31" s="53">
        <f t="shared" si="1"/>
        <v>20872282.789999999</v>
      </c>
      <c r="CF31" s="53">
        <f t="shared" si="1"/>
        <v>19110815.960000001</v>
      </c>
      <c r="CG31" s="53">
        <f t="shared" si="1"/>
        <v>885404449.06999993</v>
      </c>
      <c r="CH31" s="53">
        <f t="shared" si="1"/>
        <v>43154500.07</v>
      </c>
      <c r="CI31" s="53">
        <f t="shared" si="1"/>
        <v>90666406.439999998</v>
      </c>
      <c r="CJ31" s="53">
        <f t="shared" si="1"/>
        <v>38476555.659999996</v>
      </c>
      <c r="CK31" s="53">
        <f t="shared" si="1"/>
        <v>57154510.509999998</v>
      </c>
      <c r="CL31" s="53">
        <f t="shared" si="1"/>
        <v>49800878.5</v>
      </c>
      <c r="CM31" s="53">
        <f t="shared" si="1"/>
        <v>48766305.769999996</v>
      </c>
      <c r="CN31" s="53">
        <f t="shared" si="1"/>
        <v>68988145.75</v>
      </c>
      <c r="CO31" s="53">
        <f t="shared" si="1"/>
        <v>19667970.350000001</v>
      </c>
      <c r="CP31" s="53">
        <f t="shared" si="1"/>
        <v>40919510.860000007</v>
      </c>
      <c r="CQ31" s="53">
        <f t="shared" si="1"/>
        <v>33866207.049999997</v>
      </c>
      <c r="CR31" s="53">
        <f t="shared" si="1"/>
        <v>56746777.649999999</v>
      </c>
      <c r="CS31" s="53">
        <f t="shared" si="1"/>
        <v>34054495.409999996</v>
      </c>
      <c r="CT31" s="53">
        <f t="shared" si="1"/>
        <v>387841922.63999993</v>
      </c>
      <c r="CU31" s="53">
        <f t="shared" si="1"/>
        <v>30320598.139999997</v>
      </c>
      <c r="CV31" s="53">
        <f t="shared" si="1"/>
        <v>43797987.629999988</v>
      </c>
      <c r="CW31" s="53">
        <f t="shared" si="1"/>
        <v>96822917.36999999</v>
      </c>
      <c r="CX31" s="53">
        <f t="shared" si="1"/>
        <v>22562402.32</v>
      </c>
      <c r="CY31" s="53">
        <f t="shared" si="1"/>
        <v>82087537.689999983</v>
      </c>
      <c r="CZ31" s="53">
        <f t="shared" si="1"/>
        <v>31499208.190000001</v>
      </c>
      <c r="DA31" s="53">
        <f t="shared" si="1"/>
        <v>22504653.059999999</v>
      </c>
      <c r="DB31" s="53">
        <f t="shared" si="1"/>
        <v>10352600430.129999</v>
      </c>
      <c r="DC31" s="53">
        <f t="shared" si="1"/>
        <v>249533470.63000003</v>
      </c>
      <c r="DD31" s="53">
        <f t="shared" si="1"/>
        <v>332457065.79000002</v>
      </c>
      <c r="DE31" s="53">
        <f t="shared" si="1"/>
        <v>47725995.200000003</v>
      </c>
      <c r="DF31" s="53">
        <f t="shared" si="1"/>
        <v>41283927.850000001</v>
      </c>
      <c r="DG31" s="53">
        <f t="shared" si="1"/>
        <v>76978674.730000004</v>
      </c>
      <c r="DH31" s="53">
        <f t="shared" si="1"/>
        <v>53096949.339999996</v>
      </c>
      <c r="DI31" s="53">
        <f t="shared" si="1"/>
        <v>54529403.530000001</v>
      </c>
      <c r="DJ31" s="53">
        <f t="shared" si="1"/>
        <v>56793217.210000001</v>
      </c>
      <c r="DK31" s="53">
        <f t="shared" si="1"/>
        <v>27552068.850000001</v>
      </c>
      <c r="DL31" s="53">
        <f t="shared" si="1"/>
        <v>1262363469.4500005</v>
      </c>
      <c r="DM31" s="53">
        <f t="shared" si="1"/>
        <v>47380864.770000003</v>
      </c>
      <c r="DN31" s="53">
        <f t="shared" si="1"/>
        <v>80527130.859999999</v>
      </c>
      <c r="DO31" s="53">
        <f t="shared" si="1"/>
        <v>83858955.099999994</v>
      </c>
      <c r="DP31" s="53">
        <f t="shared" si="1"/>
        <v>78871593.170000002</v>
      </c>
      <c r="DQ31" s="53">
        <f t="shared" si="1"/>
        <v>53321136.949999996</v>
      </c>
      <c r="DR31" s="53">
        <f t="shared" si="1"/>
        <v>110070067.24000001</v>
      </c>
      <c r="DS31" s="53">
        <f t="shared" si="1"/>
        <v>53312624.5</v>
      </c>
      <c r="DT31" s="53">
        <f t="shared" si="1"/>
        <v>101885087.41999999</v>
      </c>
      <c r="DU31" s="53">
        <f t="shared" si="1"/>
        <v>440692003.34000003</v>
      </c>
      <c r="DV31" s="53">
        <f t="shared" si="1"/>
        <v>84595200.459999993</v>
      </c>
      <c r="DW31" s="53">
        <f t="shared" si="1"/>
        <v>193317624.25</v>
      </c>
      <c r="DX31" s="53">
        <f t="shared" si="1"/>
        <v>156193934.90000001</v>
      </c>
      <c r="DY31" s="53">
        <f t="shared" si="1"/>
        <v>64411709.400000006</v>
      </c>
      <c r="DZ31" s="53">
        <f t="shared" si="1"/>
        <v>106289669.75</v>
      </c>
      <c r="EA31" s="53">
        <f t="shared" si="1"/>
        <v>63575125.359999999</v>
      </c>
      <c r="EB31" s="53">
        <f t="shared" si="1"/>
        <v>19091237.810000002</v>
      </c>
      <c r="EC31" s="53">
        <f t="shared" ref="EC31:GN31" si="2">SUM(EC5:EC30)</f>
        <v>42152756.720000006</v>
      </c>
      <c r="ED31" s="53">
        <f t="shared" si="2"/>
        <v>32021875.340000004</v>
      </c>
      <c r="EE31" s="53">
        <f t="shared" si="2"/>
        <v>99273694</v>
      </c>
      <c r="EF31" s="53">
        <f t="shared" si="2"/>
        <v>224348440.18000004</v>
      </c>
      <c r="EG31" s="53">
        <f t="shared" si="2"/>
        <v>184385861.04999998</v>
      </c>
      <c r="EH31" s="53">
        <f t="shared" si="2"/>
        <v>41020526.989999995</v>
      </c>
      <c r="EI31" s="53">
        <f t="shared" si="2"/>
        <v>56855726.680000007</v>
      </c>
      <c r="EJ31" s="53">
        <f t="shared" si="2"/>
        <v>63074053.729999997</v>
      </c>
      <c r="EK31" s="53">
        <f t="shared" si="2"/>
        <v>88629107.230000004</v>
      </c>
      <c r="EL31" s="53">
        <f t="shared" si="2"/>
        <v>93536527.950000018</v>
      </c>
      <c r="EM31" s="53">
        <f t="shared" si="2"/>
        <v>38160089.800000004</v>
      </c>
      <c r="EN31" s="53">
        <f t="shared" si="2"/>
        <v>54880135.649999999</v>
      </c>
      <c r="EO31" s="53">
        <f t="shared" si="2"/>
        <v>596028216.49000001</v>
      </c>
      <c r="EP31" s="53">
        <f t="shared" si="2"/>
        <v>44286419.57</v>
      </c>
      <c r="EQ31" s="53">
        <f t="shared" si="2"/>
        <v>46302836.409999996</v>
      </c>
      <c r="ER31" s="53">
        <f t="shared" si="2"/>
        <v>46782782.910000004</v>
      </c>
      <c r="ES31" s="53">
        <f t="shared" si="2"/>
        <v>15761976.74</v>
      </c>
      <c r="ET31" s="53">
        <f t="shared" si="2"/>
        <v>12762124.720000001</v>
      </c>
      <c r="EU31" s="53">
        <f t="shared" si="2"/>
        <v>73724991.709999993</v>
      </c>
      <c r="EV31" s="53">
        <f t="shared" si="2"/>
        <v>66248281.029999994</v>
      </c>
      <c r="EW31" s="53">
        <f t="shared" si="2"/>
        <v>37228451.210000001</v>
      </c>
      <c r="EX31" s="53">
        <f t="shared" si="2"/>
        <v>5897173083.9699984</v>
      </c>
      <c r="EY31" s="53">
        <f t="shared" si="2"/>
        <v>348897108.44</v>
      </c>
      <c r="EZ31" s="53">
        <f t="shared" si="2"/>
        <v>23019432.059999999</v>
      </c>
      <c r="FA31" s="53">
        <f t="shared" si="2"/>
        <v>41629592.340000004</v>
      </c>
      <c r="FB31" s="53">
        <f t="shared" si="2"/>
        <v>52663645.57</v>
      </c>
      <c r="FC31" s="53">
        <f t="shared" si="2"/>
        <v>109585057.8</v>
      </c>
      <c r="FD31" s="53">
        <f t="shared" si="2"/>
        <v>109281040.42000002</v>
      </c>
      <c r="FE31" s="53">
        <f t="shared" si="2"/>
        <v>64719069.640000001</v>
      </c>
      <c r="FF31" s="53">
        <f t="shared" si="2"/>
        <v>53089813.170000002</v>
      </c>
      <c r="FG31" s="53">
        <f t="shared" si="2"/>
        <v>33095607.489999998</v>
      </c>
      <c r="FH31" s="53">
        <f t="shared" si="2"/>
        <v>31890655.09</v>
      </c>
      <c r="FI31" s="53">
        <f t="shared" si="2"/>
        <v>34878486.310000002</v>
      </c>
      <c r="FJ31" s="53">
        <f t="shared" si="2"/>
        <v>23923887.48</v>
      </c>
      <c r="FK31" s="53">
        <f t="shared" si="2"/>
        <v>233267445.26000002</v>
      </c>
      <c r="FL31" s="53">
        <f t="shared" si="2"/>
        <v>32624313.320000004</v>
      </c>
      <c r="FM31" s="53">
        <f t="shared" si="2"/>
        <v>37291632.770000003</v>
      </c>
      <c r="FN31" s="53">
        <f t="shared" si="2"/>
        <v>29465715.050000004</v>
      </c>
      <c r="FO31" s="53">
        <f t="shared" si="2"/>
        <v>67162237.020000011</v>
      </c>
      <c r="FP31" s="53">
        <f t="shared" si="2"/>
        <v>61665617.840000004</v>
      </c>
      <c r="FQ31" s="53">
        <f t="shared" si="2"/>
        <v>20639551.57</v>
      </c>
      <c r="FR31" s="53">
        <f t="shared" si="2"/>
        <v>14427922.24</v>
      </c>
      <c r="FS31" s="53">
        <f t="shared" si="2"/>
        <v>802747421.96999979</v>
      </c>
      <c r="FT31" s="53">
        <f t="shared" si="2"/>
        <v>39970790.359999999</v>
      </c>
      <c r="FU31" s="53">
        <f t="shared" si="2"/>
        <v>79189734.709999993</v>
      </c>
      <c r="FV31" s="53">
        <f t="shared" si="2"/>
        <v>66860713.240000002</v>
      </c>
      <c r="FW31" s="53">
        <f t="shared" si="2"/>
        <v>60399860.07</v>
      </c>
      <c r="FX31" s="53">
        <f t="shared" si="2"/>
        <v>42152233.329999991</v>
      </c>
      <c r="FY31" s="53">
        <f t="shared" si="2"/>
        <v>105292307.23999999</v>
      </c>
      <c r="FZ31" s="53">
        <f t="shared" si="2"/>
        <v>58864887.080000006</v>
      </c>
      <c r="GA31" s="53">
        <f t="shared" si="2"/>
        <v>49201941.689999998</v>
      </c>
      <c r="GB31" s="53">
        <f t="shared" si="2"/>
        <v>50373796.580000006</v>
      </c>
      <c r="GC31" s="53">
        <f t="shared" si="2"/>
        <v>97417608.469999984</v>
      </c>
      <c r="GD31" s="53">
        <f t="shared" si="2"/>
        <v>38738446.100000001</v>
      </c>
      <c r="GE31" s="53">
        <f t="shared" si="2"/>
        <v>41740366.909999996</v>
      </c>
      <c r="GF31" s="53">
        <f t="shared" si="2"/>
        <v>23393640.75</v>
      </c>
      <c r="GG31" s="53">
        <f t="shared" si="2"/>
        <v>355033862.05000001</v>
      </c>
      <c r="GH31" s="53">
        <f t="shared" si="2"/>
        <v>24476827.310000002</v>
      </c>
      <c r="GI31" s="53">
        <f t="shared" si="2"/>
        <v>28179976.329999998</v>
      </c>
      <c r="GJ31" s="53">
        <f t="shared" si="2"/>
        <v>93859696.449999988</v>
      </c>
      <c r="GK31" s="53">
        <f t="shared" si="2"/>
        <v>55735291.75</v>
      </c>
      <c r="GL31" s="53">
        <f t="shared" si="2"/>
        <v>34676953.259999998</v>
      </c>
      <c r="GM31" s="53">
        <f t="shared" si="2"/>
        <v>36780165.329999998</v>
      </c>
      <c r="GN31" s="53">
        <f t="shared" si="2"/>
        <v>86174622.099999994</v>
      </c>
      <c r="GO31" s="53">
        <f t="shared" ref="GO31:IZ31" si="3">SUM(GO5:GO30)</f>
        <v>29321081.479999993</v>
      </c>
      <c r="GP31" s="53">
        <f t="shared" si="3"/>
        <v>22428534.629999995</v>
      </c>
      <c r="GQ31" s="53">
        <f t="shared" si="3"/>
        <v>14464723.25</v>
      </c>
      <c r="GR31" s="53">
        <f t="shared" si="3"/>
        <v>15103328.01</v>
      </c>
      <c r="GS31" s="53">
        <f t="shared" si="3"/>
        <v>196891165.51000002</v>
      </c>
      <c r="GT31" s="53">
        <f t="shared" si="3"/>
        <v>81897310.74000001</v>
      </c>
      <c r="GU31" s="53">
        <f t="shared" si="3"/>
        <v>36391526.579999998</v>
      </c>
      <c r="GV31" s="53">
        <f t="shared" si="3"/>
        <v>90733287.629999995</v>
      </c>
      <c r="GW31" s="53">
        <f t="shared" si="3"/>
        <v>14842521.92</v>
      </c>
      <c r="GX31" s="53">
        <f t="shared" si="3"/>
        <v>55623898.600000001</v>
      </c>
      <c r="GY31" s="53">
        <f t="shared" si="3"/>
        <v>56063197.899999999</v>
      </c>
      <c r="GZ31" s="53">
        <f t="shared" si="3"/>
        <v>20658491.040000003</v>
      </c>
      <c r="HA31" s="53">
        <f t="shared" si="3"/>
        <v>4328898041.25</v>
      </c>
      <c r="HB31" s="53">
        <f t="shared" si="3"/>
        <v>264670287.16</v>
      </c>
      <c r="HC31" s="53">
        <f t="shared" si="3"/>
        <v>39618560.189999998</v>
      </c>
      <c r="HD31" s="53">
        <f t="shared" si="3"/>
        <v>55033107</v>
      </c>
      <c r="HE31" s="53">
        <f t="shared" si="3"/>
        <v>45428060.32</v>
      </c>
      <c r="HF31" s="53">
        <f t="shared" si="3"/>
        <v>871794220.13999999</v>
      </c>
      <c r="HG31" s="53">
        <f t="shared" si="3"/>
        <v>92992022.569999993</v>
      </c>
      <c r="HH31" s="53">
        <f t="shared" si="3"/>
        <v>123479468.42999999</v>
      </c>
      <c r="HI31" s="53">
        <f t="shared" si="3"/>
        <v>106906939.08</v>
      </c>
      <c r="HJ31" s="53">
        <f t="shared" si="3"/>
        <v>69520640.969999999</v>
      </c>
      <c r="HK31" s="53">
        <f t="shared" si="3"/>
        <v>148321200.75999999</v>
      </c>
      <c r="HL31" s="53">
        <f t="shared" si="3"/>
        <v>16811869.800000001</v>
      </c>
      <c r="HM31" s="53">
        <f t="shared" si="3"/>
        <v>382192611.35000002</v>
      </c>
      <c r="HN31" s="53">
        <f t="shared" si="3"/>
        <v>86574215.799999997</v>
      </c>
      <c r="HO31" s="53">
        <f t="shared" si="3"/>
        <v>79387243.469999999</v>
      </c>
      <c r="HP31" s="53">
        <f t="shared" si="3"/>
        <v>50407259.369999997</v>
      </c>
      <c r="HQ31" s="53">
        <f t="shared" si="3"/>
        <v>51968453.260000005</v>
      </c>
      <c r="HR31" s="53">
        <f t="shared" si="3"/>
        <v>45057285.840000004</v>
      </c>
      <c r="HS31" s="53">
        <f t="shared" si="3"/>
        <v>65853316.390000001</v>
      </c>
      <c r="HT31" s="53">
        <f t="shared" si="3"/>
        <v>31621991.210000001</v>
      </c>
      <c r="HU31" s="53">
        <f t="shared" si="3"/>
        <v>510596986.02999997</v>
      </c>
      <c r="HV31" s="53">
        <f t="shared" si="3"/>
        <v>144076014.25</v>
      </c>
      <c r="HW31" s="53">
        <f t="shared" si="3"/>
        <v>47566140.529999994</v>
      </c>
      <c r="HX31" s="53">
        <f t="shared" si="3"/>
        <v>42852267.25</v>
      </c>
      <c r="HY31" s="53">
        <f t="shared" si="3"/>
        <v>37855642.57</v>
      </c>
      <c r="HZ31" s="53">
        <f t="shared" si="3"/>
        <v>26314849.109999999</v>
      </c>
      <c r="IA31" s="53">
        <f t="shared" si="3"/>
        <v>84353271.949999988</v>
      </c>
      <c r="IB31" s="53">
        <f t="shared" si="3"/>
        <v>46629313.509999998</v>
      </c>
      <c r="IC31" s="53">
        <f t="shared" si="3"/>
        <v>39465244.600000001</v>
      </c>
      <c r="ID31" s="53">
        <f t="shared" si="3"/>
        <v>36873212.989999995</v>
      </c>
      <c r="IE31" s="53">
        <f t="shared" si="3"/>
        <v>55651501.359999999</v>
      </c>
      <c r="IF31" s="53">
        <f t="shared" si="3"/>
        <v>61047005.719999999</v>
      </c>
      <c r="IG31" s="53">
        <f t="shared" si="3"/>
        <v>15214124.189999999</v>
      </c>
      <c r="IH31" s="53">
        <f t="shared" si="3"/>
        <v>46972897.649999999</v>
      </c>
      <c r="II31" s="53">
        <f t="shared" si="3"/>
        <v>32207250.509999998</v>
      </c>
      <c r="IJ31" s="53">
        <f t="shared" si="3"/>
        <v>17168851.359999999</v>
      </c>
      <c r="IK31" s="53">
        <f t="shared" si="3"/>
        <v>416928193.69</v>
      </c>
      <c r="IL31" s="53">
        <f t="shared" si="3"/>
        <v>148053874.34999999</v>
      </c>
      <c r="IM31" s="53">
        <f t="shared" si="3"/>
        <v>66826587.299999997</v>
      </c>
      <c r="IN31" s="53">
        <f t="shared" si="3"/>
        <v>77371703.99000001</v>
      </c>
      <c r="IO31" s="53">
        <f t="shared" si="3"/>
        <v>153576680.28</v>
      </c>
      <c r="IP31" s="53">
        <f t="shared" si="3"/>
        <v>45856896.609999999</v>
      </c>
      <c r="IQ31" s="53">
        <f t="shared" si="3"/>
        <v>38475192.909999996</v>
      </c>
      <c r="IR31" s="53">
        <f t="shared" si="3"/>
        <v>24254557.740000002</v>
      </c>
      <c r="IS31" s="53">
        <f t="shared" si="3"/>
        <v>22057145.260000002</v>
      </c>
      <c r="IT31" s="53">
        <f t="shared" si="3"/>
        <v>17116994.630000003</v>
      </c>
      <c r="IU31" s="53">
        <f t="shared" si="3"/>
        <v>36036051.810000002</v>
      </c>
      <c r="IV31" s="53">
        <f t="shared" si="3"/>
        <v>624593499.03000009</v>
      </c>
      <c r="IW31" s="53">
        <f t="shared" si="3"/>
        <v>197713969.24999997</v>
      </c>
      <c r="IX31" s="53">
        <f t="shared" si="3"/>
        <v>107807746.06</v>
      </c>
      <c r="IY31" s="53">
        <f t="shared" si="3"/>
        <v>49493360.869999997</v>
      </c>
      <c r="IZ31" s="53">
        <f t="shared" si="3"/>
        <v>42513850.859999999</v>
      </c>
      <c r="JA31" s="53">
        <f t="shared" ref="JA31:LL31" si="4">SUM(JA5:JA30)</f>
        <v>15958045.969999999</v>
      </c>
      <c r="JB31" s="53">
        <f t="shared" si="4"/>
        <v>36986233.5</v>
      </c>
      <c r="JC31" s="53">
        <f t="shared" si="4"/>
        <v>10873820.99</v>
      </c>
      <c r="JD31" s="53">
        <f t="shared" si="4"/>
        <v>19045165.23</v>
      </c>
      <c r="JE31" s="53">
        <f t="shared" si="4"/>
        <v>47248055.109999999</v>
      </c>
      <c r="JF31" s="53">
        <f t="shared" si="4"/>
        <v>45966161.200000003</v>
      </c>
      <c r="JG31" s="53">
        <f t="shared" si="4"/>
        <v>29334693.32</v>
      </c>
      <c r="JH31" s="53">
        <f t="shared" si="4"/>
        <v>232904112.55000004</v>
      </c>
      <c r="JI31" s="53">
        <f t="shared" si="4"/>
        <v>109984242.33</v>
      </c>
      <c r="JJ31" s="53">
        <f t="shared" si="4"/>
        <v>31984863.949999999</v>
      </c>
      <c r="JK31" s="53">
        <f t="shared" si="4"/>
        <v>28346169.599999994</v>
      </c>
      <c r="JL31" s="53">
        <f t="shared" si="4"/>
        <v>21991715.949999999</v>
      </c>
      <c r="JM31" s="53">
        <f t="shared" si="4"/>
        <v>17487796.23</v>
      </c>
      <c r="JN31" s="53">
        <f t="shared" si="4"/>
        <v>222693084.30000001</v>
      </c>
      <c r="JO31" s="53">
        <f t="shared" si="4"/>
        <v>29006534.599999998</v>
      </c>
      <c r="JP31" s="53">
        <f t="shared" si="4"/>
        <v>44082553.030000001</v>
      </c>
      <c r="JQ31" s="53">
        <f t="shared" si="4"/>
        <v>69879778.100000009</v>
      </c>
      <c r="JR31" s="53">
        <f t="shared" si="4"/>
        <v>42932307.660000004</v>
      </c>
      <c r="JS31" s="53">
        <f t="shared" si="4"/>
        <v>82133959.680000007</v>
      </c>
      <c r="JT31" s="53">
        <f t="shared" si="4"/>
        <v>21575193.370000001</v>
      </c>
      <c r="JU31" s="53">
        <f t="shared" si="4"/>
        <v>7101574118.0000019</v>
      </c>
      <c r="JV31" s="53">
        <f t="shared" si="4"/>
        <v>592609526.96999991</v>
      </c>
      <c r="JW31" s="53">
        <f t="shared" si="4"/>
        <v>260453598.70000002</v>
      </c>
      <c r="JX31" s="53">
        <f t="shared" si="4"/>
        <v>41015786.07</v>
      </c>
      <c r="JY31" s="53">
        <f t="shared" si="4"/>
        <v>16928877.310000002</v>
      </c>
      <c r="JZ31" s="53">
        <f t="shared" si="4"/>
        <v>66757103.730000004</v>
      </c>
      <c r="KA31" s="53">
        <f t="shared" si="4"/>
        <v>13422331.550000001</v>
      </c>
      <c r="KB31" s="53">
        <f t="shared" si="4"/>
        <v>124409399.23</v>
      </c>
      <c r="KC31" s="53">
        <f t="shared" si="4"/>
        <v>52302696.539999999</v>
      </c>
      <c r="KD31" s="53">
        <f t="shared" si="4"/>
        <v>36798538.269999996</v>
      </c>
      <c r="KE31" s="53">
        <f t="shared" si="4"/>
        <v>64193318.149999991</v>
      </c>
      <c r="KF31" s="53">
        <f t="shared" si="4"/>
        <v>41657589.960000001</v>
      </c>
      <c r="KG31" s="53">
        <f t="shared" si="4"/>
        <v>49534225.079999998</v>
      </c>
      <c r="KH31" s="53">
        <f t="shared" si="4"/>
        <v>37209496.039999999</v>
      </c>
      <c r="KI31" s="53">
        <f t="shared" si="4"/>
        <v>7710666</v>
      </c>
      <c r="KJ31" s="53">
        <f t="shared" si="4"/>
        <v>27337309.899999999</v>
      </c>
      <c r="KK31" s="53">
        <f t="shared" si="4"/>
        <v>856495185.34999979</v>
      </c>
      <c r="KL31" s="53">
        <f t="shared" si="4"/>
        <v>122907873.26000001</v>
      </c>
      <c r="KM31" s="53">
        <f t="shared" si="4"/>
        <v>61815010.079999998</v>
      </c>
      <c r="KN31" s="53">
        <f t="shared" si="4"/>
        <v>68998663</v>
      </c>
      <c r="KO31" s="53">
        <f t="shared" si="4"/>
        <v>83263336.049999997</v>
      </c>
      <c r="KP31" s="53">
        <f t="shared" si="4"/>
        <v>56343775.630000003</v>
      </c>
      <c r="KQ31" s="53">
        <f t="shared" si="4"/>
        <v>234516412.31</v>
      </c>
      <c r="KR31" s="53">
        <f t="shared" si="4"/>
        <v>52870079.260000005</v>
      </c>
      <c r="KS31" s="53">
        <f t="shared" si="4"/>
        <v>42972901.99000001</v>
      </c>
      <c r="KT31" s="53">
        <f t="shared" si="4"/>
        <v>220923113.14000005</v>
      </c>
      <c r="KU31" s="53">
        <f t="shared" si="4"/>
        <v>42592912.710000001</v>
      </c>
      <c r="KV31" s="53">
        <f t="shared" si="4"/>
        <v>78716340.5</v>
      </c>
      <c r="KW31" s="53">
        <f t="shared" si="4"/>
        <v>135977827.59</v>
      </c>
      <c r="KX31" s="53">
        <f t="shared" si="4"/>
        <v>42103068.240000002</v>
      </c>
      <c r="KY31" s="53">
        <f t="shared" si="4"/>
        <v>78511344.640000001</v>
      </c>
      <c r="KZ31" s="53">
        <f t="shared" si="4"/>
        <v>489953507.67999995</v>
      </c>
      <c r="LA31" s="53">
        <f t="shared" si="4"/>
        <v>71562728.450000003</v>
      </c>
      <c r="LB31" s="53">
        <f t="shared" si="4"/>
        <v>397214278.04000002</v>
      </c>
      <c r="LC31" s="53">
        <f t="shared" si="4"/>
        <v>53862098.07</v>
      </c>
      <c r="LD31" s="53">
        <f t="shared" si="4"/>
        <v>17231944.859999999</v>
      </c>
      <c r="LE31" s="53">
        <f t="shared" si="4"/>
        <v>95862400.219999999</v>
      </c>
      <c r="LF31" s="53">
        <f t="shared" si="4"/>
        <v>95641365.270000011</v>
      </c>
      <c r="LG31" s="53">
        <f t="shared" si="4"/>
        <v>50550676.340000004</v>
      </c>
      <c r="LH31" s="53">
        <f t="shared" si="4"/>
        <v>43832950.590000004</v>
      </c>
      <c r="LI31" s="53">
        <f t="shared" si="4"/>
        <v>29860921.309999999</v>
      </c>
      <c r="LJ31" s="53">
        <f t="shared" si="4"/>
        <v>1089529209.8300002</v>
      </c>
      <c r="LK31" s="53">
        <f t="shared" si="4"/>
        <v>144931054.13</v>
      </c>
      <c r="LL31" s="53">
        <f t="shared" si="4"/>
        <v>258473286.91</v>
      </c>
      <c r="LM31" s="53">
        <f t="shared" ref="LM31:NX31" si="5">SUM(LM5:LM30)</f>
        <v>229503742.07999995</v>
      </c>
      <c r="LN31" s="53">
        <f t="shared" si="5"/>
        <v>63020827.61999999</v>
      </c>
      <c r="LO31" s="53">
        <f t="shared" si="5"/>
        <v>41983790.640000001</v>
      </c>
      <c r="LP31" s="53">
        <f t="shared" si="5"/>
        <v>22629939.509999998</v>
      </c>
      <c r="LQ31" s="53">
        <f t="shared" si="5"/>
        <v>51798644.679999992</v>
      </c>
      <c r="LR31" s="53">
        <f t="shared" si="5"/>
        <v>34345805.5</v>
      </c>
      <c r="LS31" s="53">
        <f t="shared" si="5"/>
        <v>71229325.939999998</v>
      </c>
      <c r="LT31" s="53">
        <f t="shared" si="5"/>
        <v>8668751.7799999993</v>
      </c>
      <c r="LU31" s="53">
        <f t="shared" si="5"/>
        <v>298302639.12999994</v>
      </c>
      <c r="LV31" s="53">
        <f t="shared" si="5"/>
        <v>60610507.060000002</v>
      </c>
      <c r="LW31" s="53">
        <f t="shared" si="5"/>
        <v>36398381.399999999</v>
      </c>
      <c r="LX31" s="53">
        <f t="shared" si="5"/>
        <v>789632878.94000006</v>
      </c>
      <c r="LY31" s="53">
        <f t="shared" si="5"/>
        <v>363892509.71999997</v>
      </c>
      <c r="LZ31" s="53">
        <f t="shared" si="5"/>
        <v>502309357.46000004</v>
      </c>
      <c r="MA31" s="53">
        <f t="shared" si="5"/>
        <v>187441869.09</v>
      </c>
      <c r="MB31" s="53">
        <f t="shared" si="5"/>
        <v>102728730.31999999</v>
      </c>
      <c r="MC31" s="53">
        <f t="shared" si="5"/>
        <v>92047435.370000005</v>
      </c>
      <c r="MD31" s="53">
        <f t="shared" si="5"/>
        <v>82906945.150000006</v>
      </c>
      <c r="ME31" s="53">
        <f t="shared" si="5"/>
        <v>92761000.520000011</v>
      </c>
      <c r="MF31" s="53">
        <f t="shared" si="5"/>
        <v>92357254.810000017</v>
      </c>
      <c r="MG31" s="53">
        <f t="shared" si="5"/>
        <v>116642614.05000001</v>
      </c>
      <c r="MH31" s="53">
        <f t="shared" si="5"/>
        <v>156838050.41999999</v>
      </c>
      <c r="MI31" s="53">
        <f t="shared" si="5"/>
        <v>37840536.579999998</v>
      </c>
      <c r="MJ31" s="53">
        <f t="shared" si="5"/>
        <v>9985746266.7200012</v>
      </c>
      <c r="MK31" s="53">
        <f t="shared" si="5"/>
        <v>637827147.97000003</v>
      </c>
      <c r="ML31" s="53">
        <f t="shared" si="5"/>
        <v>48410738.529999994</v>
      </c>
      <c r="MM31" s="53">
        <f t="shared" si="5"/>
        <v>35348835.340000004</v>
      </c>
      <c r="MN31" s="53">
        <f t="shared" si="5"/>
        <v>25693162</v>
      </c>
      <c r="MO31" s="53">
        <f t="shared" si="5"/>
        <v>29680925.149999999</v>
      </c>
      <c r="MP31" s="53">
        <f t="shared" si="5"/>
        <v>36991374.390000001</v>
      </c>
      <c r="MQ31" s="53">
        <f t="shared" si="5"/>
        <v>41555030.920000002</v>
      </c>
      <c r="MR31" s="53">
        <f t="shared" si="5"/>
        <v>38963812.949999996</v>
      </c>
      <c r="MS31" s="53">
        <f t="shared" si="5"/>
        <v>53771485.990000002</v>
      </c>
      <c r="MT31" s="53">
        <f t="shared" si="5"/>
        <v>39940587.299999997</v>
      </c>
      <c r="MU31" s="53">
        <f t="shared" si="5"/>
        <v>47006791.219999999</v>
      </c>
      <c r="MV31" s="53">
        <f t="shared" si="5"/>
        <v>39214557.349999994</v>
      </c>
      <c r="MW31" s="53">
        <f t="shared" si="5"/>
        <v>495618874.15000004</v>
      </c>
      <c r="MX31" s="53">
        <f t="shared" si="5"/>
        <v>49834488.390000001</v>
      </c>
      <c r="MY31" s="53">
        <f t="shared" si="5"/>
        <v>59250273.439999998</v>
      </c>
      <c r="MZ31" s="53">
        <f t="shared" si="5"/>
        <v>79412061.49000001</v>
      </c>
      <c r="NA31" s="53">
        <f t="shared" si="5"/>
        <v>80086646.290000021</v>
      </c>
      <c r="NB31" s="53">
        <f t="shared" si="5"/>
        <v>78299749.019999996</v>
      </c>
      <c r="NC31" s="53">
        <f t="shared" si="5"/>
        <v>113864738.70999999</v>
      </c>
      <c r="ND31" s="53">
        <f t="shared" si="5"/>
        <v>59039771.509999998</v>
      </c>
      <c r="NE31" s="53">
        <f t="shared" si="5"/>
        <v>53994777.210000001</v>
      </c>
      <c r="NF31" s="53">
        <f t="shared" si="5"/>
        <v>15755312.729999999</v>
      </c>
      <c r="NG31" s="53">
        <f t="shared" si="5"/>
        <v>12874047</v>
      </c>
      <c r="NH31" s="53">
        <f t="shared" si="5"/>
        <v>1017194885.1999999</v>
      </c>
      <c r="NI31" s="53">
        <f t="shared" si="5"/>
        <v>139382521.55999997</v>
      </c>
      <c r="NJ31" s="53">
        <f t="shared" si="5"/>
        <v>34788054.100000001</v>
      </c>
      <c r="NK31" s="53">
        <f t="shared" si="5"/>
        <v>265334697.87</v>
      </c>
      <c r="NL31" s="53">
        <f t="shared" si="5"/>
        <v>33543420.549999997</v>
      </c>
      <c r="NM31" s="53">
        <f t="shared" si="5"/>
        <v>106717106.13000001</v>
      </c>
      <c r="NN31" s="53">
        <f t="shared" si="5"/>
        <v>204586891.62000003</v>
      </c>
      <c r="NO31" s="53">
        <f t="shared" si="5"/>
        <v>154754959.72000003</v>
      </c>
      <c r="NP31" s="53">
        <f t="shared" si="5"/>
        <v>9084729.3300000001</v>
      </c>
      <c r="NQ31" s="53">
        <f t="shared" si="5"/>
        <v>59838203.38000001</v>
      </c>
      <c r="NR31" s="53">
        <f t="shared" si="5"/>
        <v>53244441.329999998</v>
      </c>
      <c r="NS31" s="53">
        <f t="shared" si="5"/>
        <v>36630577.120000005</v>
      </c>
      <c r="NT31" s="53">
        <f t="shared" si="5"/>
        <v>217298384.19999999</v>
      </c>
      <c r="NU31" s="53">
        <f t="shared" si="5"/>
        <v>42281106.530000001</v>
      </c>
      <c r="NV31" s="53">
        <f t="shared" si="5"/>
        <v>35737974.510000005</v>
      </c>
      <c r="NW31" s="53">
        <f t="shared" si="5"/>
        <v>38104138.850000001</v>
      </c>
      <c r="NX31" s="53">
        <f t="shared" si="5"/>
        <v>37452926.670000002</v>
      </c>
      <c r="NY31" s="53">
        <f t="shared" ref="NY31:QJ31" si="6">SUM(NY5:NY30)</f>
        <v>6034010.6799999997</v>
      </c>
      <c r="NZ31" s="53">
        <f t="shared" si="6"/>
        <v>17001621.700000003</v>
      </c>
      <c r="OA31" s="53">
        <f t="shared" si="6"/>
        <v>393932188.33599997</v>
      </c>
      <c r="OB31" s="53">
        <f t="shared" si="6"/>
        <v>196692250.95999998</v>
      </c>
      <c r="OC31" s="53">
        <f t="shared" si="6"/>
        <v>43440878</v>
      </c>
      <c r="OD31" s="53">
        <f t="shared" si="6"/>
        <v>30446612</v>
      </c>
      <c r="OE31" s="53">
        <f t="shared" si="6"/>
        <v>39330511.710000001</v>
      </c>
      <c r="OF31" s="53">
        <f t="shared" si="6"/>
        <v>54635832.390000001</v>
      </c>
      <c r="OG31" s="53">
        <f t="shared" si="6"/>
        <v>22499322.23</v>
      </c>
      <c r="OH31" s="53">
        <f t="shared" si="6"/>
        <v>704897522.51999986</v>
      </c>
      <c r="OI31" s="53">
        <f t="shared" si="6"/>
        <v>104759584.41</v>
      </c>
      <c r="OJ31" s="53">
        <f t="shared" si="6"/>
        <v>65710851.830000006</v>
      </c>
      <c r="OK31" s="53">
        <f t="shared" si="6"/>
        <v>165842842.62</v>
      </c>
      <c r="OL31" s="53">
        <f t="shared" si="6"/>
        <v>56747976.779999994</v>
      </c>
      <c r="OM31" s="53">
        <f t="shared" si="6"/>
        <v>71886218.140000001</v>
      </c>
      <c r="ON31" s="53">
        <f t="shared" si="6"/>
        <v>90633528.140000001</v>
      </c>
      <c r="OO31" s="53">
        <f t="shared" si="6"/>
        <v>31061873.849999998</v>
      </c>
      <c r="OP31" s="53">
        <f t="shared" si="6"/>
        <v>33932040.960000001</v>
      </c>
      <c r="OQ31" s="53">
        <f t="shared" si="6"/>
        <v>668804478.10000002</v>
      </c>
      <c r="OR31" s="53">
        <f t="shared" si="6"/>
        <v>150239065.00999999</v>
      </c>
      <c r="OS31" s="53">
        <f t="shared" si="6"/>
        <v>181118877.39000002</v>
      </c>
      <c r="OT31" s="53">
        <f t="shared" si="6"/>
        <v>60018087.239999995</v>
      </c>
      <c r="OU31" s="53">
        <f t="shared" si="6"/>
        <v>61280753.030000001</v>
      </c>
      <c r="OV31" s="53">
        <f t="shared" si="6"/>
        <v>16740842.289999999</v>
      </c>
      <c r="OW31" s="53">
        <f t="shared" si="6"/>
        <v>332212200.05000001</v>
      </c>
      <c r="OX31" s="53">
        <f t="shared" si="6"/>
        <v>43586599.939999998</v>
      </c>
      <c r="OY31" s="53">
        <f t="shared" si="6"/>
        <v>43571224.649999999</v>
      </c>
      <c r="OZ31" s="53">
        <f t="shared" si="6"/>
        <v>54370666.019999996</v>
      </c>
      <c r="PA31" s="53">
        <f t="shared" si="6"/>
        <v>89347825.659999996</v>
      </c>
      <c r="PB31" s="53">
        <f t="shared" si="6"/>
        <v>139681887.50999999</v>
      </c>
      <c r="PC31" s="53">
        <f t="shared" si="6"/>
        <v>44629408.330000006</v>
      </c>
      <c r="PD31" s="53">
        <f t="shared" si="6"/>
        <v>23215618.899999999</v>
      </c>
      <c r="PE31" s="53">
        <f t="shared" si="6"/>
        <v>20963874.029999997</v>
      </c>
      <c r="PF31" s="53">
        <f t="shared" si="6"/>
        <v>8717677283.1260014</v>
      </c>
      <c r="PG31" s="35">
        <f t="shared" si="6"/>
        <v>234596009.25999999</v>
      </c>
      <c r="PH31" s="35">
        <f t="shared" si="6"/>
        <v>42874417.82</v>
      </c>
      <c r="PI31" s="35">
        <f t="shared" si="6"/>
        <v>111215606.82000001</v>
      </c>
      <c r="PJ31" s="35">
        <f t="shared" si="6"/>
        <v>18407149.970000003</v>
      </c>
      <c r="PK31" s="35">
        <f t="shared" si="6"/>
        <v>71530336.570000008</v>
      </c>
      <c r="PL31" s="35">
        <f t="shared" si="6"/>
        <v>101412503.15000001</v>
      </c>
      <c r="PM31" s="35">
        <f t="shared" si="6"/>
        <v>46780187.399999999</v>
      </c>
      <c r="PN31" s="35">
        <f t="shared" si="6"/>
        <v>31563841.299999997</v>
      </c>
      <c r="PO31" s="35">
        <f t="shared" si="6"/>
        <v>60306374.009999998</v>
      </c>
      <c r="PP31" s="35">
        <f t="shared" si="6"/>
        <v>39097806.109999999</v>
      </c>
      <c r="PQ31" s="35">
        <f t="shared" si="6"/>
        <v>58313735.309999995</v>
      </c>
      <c r="PR31" s="35">
        <f t="shared" si="6"/>
        <v>101628962.73999999</v>
      </c>
      <c r="PS31" s="35">
        <f t="shared" si="6"/>
        <v>28223745</v>
      </c>
      <c r="PT31" s="35">
        <f t="shared" si="6"/>
        <v>137823469.44</v>
      </c>
      <c r="PU31" s="35">
        <f t="shared" si="6"/>
        <v>27534224.5</v>
      </c>
      <c r="PV31" s="35">
        <f t="shared" si="6"/>
        <v>20765541.98</v>
      </c>
      <c r="PW31" s="35">
        <f t="shared" si="6"/>
        <v>16037708.449999999</v>
      </c>
      <c r="PX31" s="35">
        <f t="shared" si="6"/>
        <v>19715321.16</v>
      </c>
      <c r="PY31" s="35">
        <f t="shared" si="6"/>
        <v>1010602938.4300001</v>
      </c>
      <c r="PZ31" s="35">
        <f t="shared" si="6"/>
        <v>53088972.899999999</v>
      </c>
      <c r="QA31" s="35">
        <f t="shared" si="6"/>
        <v>34723913.719999999</v>
      </c>
      <c r="QB31" s="35">
        <f t="shared" si="6"/>
        <v>70975944.519999996</v>
      </c>
      <c r="QC31" s="35">
        <f t="shared" si="6"/>
        <v>303996735.52000004</v>
      </c>
      <c r="QD31" s="35">
        <f t="shared" si="6"/>
        <v>53231589.489999995</v>
      </c>
      <c r="QE31" s="35">
        <f t="shared" si="6"/>
        <v>117164304.83999999</v>
      </c>
      <c r="QF31" s="35">
        <f t="shared" si="6"/>
        <v>38930664.940000005</v>
      </c>
      <c r="QG31" s="35">
        <f t="shared" si="6"/>
        <v>97849781.479999989</v>
      </c>
      <c r="QH31" s="35">
        <f t="shared" si="6"/>
        <v>16301358.25</v>
      </c>
      <c r="QI31" s="35">
        <f t="shared" si="6"/>
        <v>115034671.48</v>
      </c>
      <c r="QJ31" s="35">
        <f t="shared" si="6"/>
        <v>27691737.52</v>
      </c>
      <c r="QK31" s="35">
        <f t="shared" ref="QK31:SV31" si="7">SUM(QK5:QK30)</f>
        <v>56060783.609999992</v>
      </c>
      <c r="QL31" s="35">
        <f t="shared" si="7"/>
        <v>63570863.159999996</v>
      </c>
      <c r="QM31" s="35">
        <f t="shared" si="7"/>
        <v>59700711.210000001</v>
      </c>
      <c r="QN31" s="35">
        <f t="shared" si="7"/>
        <v>73417063.650000006</v>
      </c>
      <c r="QO31" s="35">
        <f t="shared" si="7"/>
        <v>56363556.740000002</v>
      </c>
      <c r="QP31" s="35">
        <f t="shared" si="7"/>
        <v>31838623.180000003</v>
      </c>
      <c r="QQ31" s="35">
        <f t="shared" si="7"/>
        <v>23038887.419999998</v>
      </c>
      <c r="QR31" s="35">
        <f t="shared" si="7"/>
        <v>83804837.559999987</v>
      </c>
      <c r="QS31" s="35">
        <f t="shared" si="7"/>
        <v>108732697.17999999</v>
      </c>
      <c r="QT31" s="35">
        <f t="shared" si="7"/>
        <v>20974314.75</v>
      </c>
      <c r="QU31" s="35">
        <f t="shared" si="7"/>
        <v>15967560.24</v>
      </c>
      <c r="QV31" s="35">
        <f t="shared" si="7"/>
        <v>15738969.92</v>
      </c>
      <c r="QW31" s="35">
        <f t="shared" si="7"/>
        <v>18859491.68</v>
      </c>
      <c r="QX31" s="35">
        <f t="shared" si="7"/>
        <v>10550036.84</v>
      </c>
      <c r="QY31" s="35">
        <f t="shared" si="7"/>
        <v>493895355.49000001</v>
      </c>
      <c r="QZ31" s="35">
        <f t="shared" si="7"/>
        <v>21332672.920000002</v>
      </c>
      <c r="RA31" s="35">
        <f t="shared" si="7"/>
        <v>113920836.86000001</v>
      </c>
      <c r="RB31" s="35">
        <f t="shared" si="7"/>
        <v>43446737.240000002</v>
      </c>
      <c r="RC31" s="35">
        <f t="shared" si="7"/>
        <v>66987501.130000003</v>
      </c>
      <c r="RD31" s="35">
        <f t="shared" si="7"/>
        <v>137170043.88999999</v>
      </c>
      <c r="RE31" s="35">
        <f t="shared" si="7"/>
        <v>31448078.109999996</v>
      </c>
      <c r="RF31" s="35">
        <f t="shared" si="7"/>
        <v>65931164.43</v>
      </c>
      <c r="RG31" s="35">
        <f t="shared" si="7"/>
        <v>94833289.590000018</v>
      </c>
      <c r="RH31" s="35">
        <f t="shared" si="7"/>
        <v>25485200.5</v>
      </c>
      <c r="RI31" s="35">
        <f t="shared" si="7"/>
        <v>22556344.469999999</v>
      </c>
      <c r="RJ31" s="35">
        <f t="shared" si="7"/>
        <v>21444507.030000001</v>
      </c>
      <c r="RK31" s="35">
        <f t="shared" si="7"/>
        <v>16000513.439999999</v>
      </c>
      <c r="RL31" s="35">
        <f t="shared" si="7"/>
        <v>717103890.20999992</v>
      </c>
      <c r="RM31" s="35">
        <f t="shared" si="7"/>
        <v>118309779.37</v>
      </c>
      <c r="RN31" s="35">
        <f t="shared" si="7"/>
        <v>64116778.519999996</v>
      </c>
      <c r="RO31" s="35">
        <f t="shared" si="7"/>
        <v>71283904.909999996</v>
      </c>
      <c r="RP31" s="35">
        <f t="shared" si="7"/>
        <v>39403404.810000002</v>
      </c>
      <c r="RQ31" s="35">
        <f t="shared" si="7"/>
        <v>82717868.299999997</v>
      </c>
      <c r="RR31" s="35">
        <f t="shared" si="7"/>
        <v>106614617.54000001</v>
      </c>
      <c r="RS31" s="35">
        <f t="shared" si="7"/>
        <v>42640847.700000003</v>
      </c>
      <c r="RT31" s="35">
        <f t="shared" si="7"/>
        <v>61452303.880000003</v>
      </c>
      <c r="RU31" s="35">
        <f t="shared" si="7"/>
        <v>130503165.13</v>
      </c>
      <c r="RV31" s="35">
        <f t="shared" si="7"/>
        <v>148324881.06000003</v>
      </c>
      <c r="RW31" s="35">
        <f t="shared" si="7"/>
        <v>22585794.73</v>
      </c>
      <c r="RX31" s="35">
        <f t="shared" si="7"/>
        <v>19472391.719999999</v>
      </c>
      <c r="RY31" s="35">
        <f t="shared" si="7"/>
        <v>68722987.849999994</v>
      </c>
      <c r="RZ31" s="35">
        <f t="shared" si="7"/>
        <v>25970342.279999997</v>
      </c>
      <c r="SA31" s="35">
        <f t="shared" si="7"/>
        <v>28022339.239999998</v>
      </c>
      <c r="SB31" s="35">
        <f t="shared" si="7"/>
        <v>35556430.030000001</v>
      </c>
      <c r="SC31" s="35">
        <f t="shared" si="7"/>
        <v>21818499.430000003</v>
      </c>
      <c r="SD31" s="35">
        <f t="shared" si="7"/>
        <v>20772738.569999997</v>
      </c>
      <c r="SE31" s="35">
        <f t="shared" si="7"/>
        <v>18258856.830000002</v>
      </c>
      <c r="SF31" s="35">
        <f t="shared" si="7"/>
        <v>6744142018.4299984</v>
      </c>
      <c r="SG31" s="35">
        <f t="shared" si="7"/>
        <v>274865527.03000003</v>
      </c>
      <c r="SH31" s="35">
        <f t="shared" si="7"/>
        <v>48620529.460000001</v>
      </c>
      <c r="SI31" s="35">
        <f t="shared" si="7"/>
        <v>36700540</v>
      </c>
      <c r="SJ31" s="35">
        <f t="shared" si="7"/>
        <v>32132838.140000001</v>
      </c>
      <c r="SK31" s="35">
        <f t="shared" si="7"/>
        <v>20877040.140000001</v>
      </c>
      <c r="SL31" s="35">
        <f t="shared" si="7"/>
        <v>50645593.089999996</v>
      </c>
      <c r="SM31" s="35">
        <f t="shared" si="7"/>
        <v>33317893.050000001</v>
      </c>
      <c r="SN31" s="35">
        <f t="shared" si="7"/>
        <v>84308366.950000003</v>
      </c>
      <c r="SO31" s="35">
        <f t="shared" si="7"/>
        <v>42432261.229999997</v>
      </c>
      <c r="SP31" s="35">
        <f t="shared" si="7"/>
        <v>36483462.849999994</v>
      </c>
      <c r="SQ31" s="35">
        <f t="shared" si="7"/>
        <v>112382262.51000001</v>
      </c>
      <c r="SR31" s="35">
        <f t="shared" si="7"/>
        <v>12625565.750000002</v>
      </c>
      <c r="SS31" s="35">
        <f t="shared" si="7"/>
        <v>193628806.79000002</v>
      </c>
      <c r="ST31" s="35">
        <f t="shared" si="7"/>
        <v>51586270.859999992</v>
      </c>
      <c r="SU31" s="35">
        <f t="shared" si="7"/>
        <v>45980530.210000008</v>
      </c>
      <c r="SV31" s="35">
        <f t="shared" si="7"/>
        <v>81096646.430000007</v>
      </c>
      <c r="SW31" s="35">
        <f t="shared" ref="SW31:VH31" si="8">SUM(SW5:SW30)</f>
        <v>39852342.729999997</v>
      </c>
      <c r="SX31" s="35">
        <f t="shared" si="8"/>
        <v>39435113.369999997</v>
      </c>
      <c r="SY31" s="35">
        <f t="shared" si="8"/>
        <v>35694566.25</v>
      </c>
      <c r="SZ31" s="35">
        <f t="shared" si="8"/>
        <v>14524477.92</v>
      </c>
      <c r="TA31" s="35">
        <f t="shared" si="8"/>
        <v>386877228.45999998</v>
      </c>
      <c r="TB31" s="35">
        <f t="shared" si="8"/>
        <v>23389371.5</v>
      </c>
      <c r="TC31" s="35">
        <f t="shared" si="8"/>
        <v>58346246.329999998</v>
      </c>
      <c r="TD31" s="35">
        <f t="shared" si="8"/>
        <v>41118143.350000001</v>
      </c>
      <c r="TE31" s="35">
        <f t="shared" si="8"/>
        <v>15561012.58</v>
      </c>
      <c r="TF31" s="35">
        <f t="shared" si="8"/>
        <v>23107393.75</v>
      </c>
      <c r="TG31" s="35">
        <f t="shared" si="8"/>
        <v>43865524.129999995</v>
      </c>
      <c r="TH31" s="35">
        <f t="shared" si="8"/>
        <v>110540648.45</v>
      </c>
      <c r="TI31" s="35">
        <f t="shared" si="8"/>
        <v>36134723.949999996</v>
      </c>
      <c r="TJ31" s="35">
        <f t="shared" si="8"/>
        <v>27802507</v>
      </c>
      <c r="TK31" s="35">
        <f t="shared" si="8"/>
        <v>39950319.780000001</v>
      </c>
      <c r="TL31" s="35">
        <f t="shared" si="8"/>
        <v>72737705.900000006</v>
      </c>
      <c r="TM31" s="35">
        <f t="shared" si="8"/>
        <v>35970396.520000003</v>
      </c>
      <c r="TN31" s="35">
        <f t="shared" si="8"/>
        <v>24035658</v>
      </c>
      <c r="TO31" s="35">
        <f t="shared" si="8"/>
        <v>835115467.61000001</v>
      </c>
      <c r="TP31" s="35">
        <f t="shared" si="8"/>
        <v>41078930.619999997</v>
      </c>
      <c r="TQ31" s="35">
        <f t="shared" si="8"/>
        <v>29276070.030000001</v>
      </c>
      <c r="TR31" s="35">
        <f t="shared" si="8"/>
        <v>73657005</v>
      </c>
      <c r="TS31" s="35">
        <f t="shared" si="8"/>
        <v>60508959.859999999</v>
      </c>
      <c r="TT31" s="35">
        <f t="shared" si="8"/>
        <v>41283415</v>
      </c>
      <c r="TU31" s="35">
        <f t="shared" si="8"/>
        <v>13108283.879999999</v>
      </c>
      <c r="TV31" s="35">
        <f t="shared" si="8"/>
        <v>161156972.76000002</v>
      </c>
      <c r="TW31" s="35">
        <f t="shared" si="8"/>
        <v>38742953.840000004</v>
      </c>
      <c r="TX31" s="35">
        <f t="shared" si="8"/>
        <v>87203859.200000003</v>
      </c>
      <c r="TY31" s="35">
        <f t="shared" si="8"/>
        <v>64318708.32</v>
      </c>
      <c r="TZ31" s="35">
        <f t="shared" si="8"/>
        <v>24086810</v>
      </c>
      <c r="UA31" s="35">
        <f t="shared" si="8"/>
        <v>20014268</v>
      </c>
      <c r="UB31" s="35">
        <f t="shared" si="8"/>
        <v>38976533.490000002</v>
      </c>
      <c r="UC31" s="35">
        <f t="shared" si="8"/>
        <v>38057566.559999995</v>
      </c>
      <c r="UD31" s="35">
        <f t="shared" si="8"/>
        <v>31640949.399999999</v>
      </c>
      <c r="UE31" s="35">
        <f t="shared" si="8"/>
        <v>219441627.47999999</v>
      </c>
      <c r="UF31" s="35">
        <f t="shared" si="8"/>
        <v>23615823.059999999</v>
      </c>
      <c r="UG31" s="35">
        <f t="shared" si="8"/>
        <v>393862501.45000017</v>
      </c>
      <c r="UH31" s="35">
        <f t="shared" si="8"/>
        <v>88882943.719999999</v>
      </c>
      <c r="UI31" s="35">
        <f t="shared" si="8"/>
        <v>26816098.149999999</v>
      </c>
      <c r="UJ31" s="35">
        <f t="shared" si="8"/>
        <v>25736575.510000002</v>
      </c>
      <c r="UK31" s="35">
        <f t="shared" si="8"/>
        <v>221581238.66999999</v>
      </c>
      <c r="UL31" s="35">
        <f t="shared" si="8"/>
        <v>18422206.320000004</v>
      </c>
      <c r="UM31" s="35">
        <f t="shared" si="8"/>
        <v>10394623.43</v>
      </c>
      <c r="UN31" s="35">
        <f t="shared" si="8"/>
        <v>27460221.030000001</v>
      </c>
      <c r="UO31" s="35">
        <f t="shared" si="8"/>
        <v>25341997</v>
      </c>
      <c r="UP31" s="35">
        <f t="shared" si="8"/>
        <v>258903349.03000003</v>
      </c>
      <c r="UQ31" s="35">
        <f t="shared" si="8"/>
        <v>70209031.11999999</v>
      </c>
      <c r="UR31" s="35">
        <f t="shared" si="8"/>
        <v>46823229.580000006</v>
      </c>
      <c r="US31" s="35">
        <f t="shared" si="8"/>
        <v>80086297.700000003</v>
      </c>
      <c r="UT31" s="35">
        <f t="shared" si="8"/>
        <v>57919769.319999993</v>
      </c>
      <c r="UU31" s="35">
        <f t="shared" si="8"/>
        <v>33683774.469999999</v>
      </c>
      <c r="UV31" s="35">
        <f t="shared" si="8"/>
        <v>1022603545.97</v>
      </c>
      <c r="UW31" s="35">
        <f t="shared" si="8"/>
        <v>60181782.25</v>
      </c>
      <c r="UX31" s="35">
        <f t="shared" si="8"/>
        <v>39556621.399999999</v>
      </c>
      <c r="UY31" s="35">
        <f t="shared" si="8"/>
        <v>202326769.82999998</v>
      </c>
      <c r="UZ31" s="35">
        <f t="shared" si="8"/>
        <v>8659595</v>
      </c>
      <c r="VA31" s="35">
        <f t="shared" si="8"/>
        <v>37060710.390000001</v>
      </c>
      <c r="VB31" s="35">
        <f t="shared" si="8"/>
        <v>116184371.97999999</v>
      </c>
      <c r="VC31" s="35">
        <f t="shared" si="8"/>
        <v>29686290.66</v>
      </c>
      <c r="VD31" s="35">
        <f t="shared" si="8"/>
        <v>35451315.450000003</v>
      </c>
      <c r="VE31" s="35">
        <f t="shared" si="8"/>
        <v>30321703.82</v>
      </c>
      <c r="VF31" s="35">
        <f t="shared" si="8"/>
        <v>50637185.200000003</v>
      </c>
      <c r="VG31" s="35">
        <f t="shared" si="8"/>
        <v>108017317.75</v>
      </c>
      <c r="VH31" s="35">
        <f t="shared" si="8"/>
        <v>43806765.749999993</v>
      </c>
      <c r="VI31" s="35">
        <f t="shared" ref="VI31:XT31" si="9">SUM(VI5:VI30)</f>
        <v>88634365.019999996</v>
      </c>
      <c r="VJ31" s="35">
        <f t="shared" si="9"/>
        <v>26657069.059999999</v>
      </c>
      <c r="VK31" s="35">
        <f t="shared" si="9"/>
        <v>23197150.75</v>
      </c>
      <c r="VL31" s="35">
        <f t="shared" si="9"/>
        <v>21067569.52</v>
      </c>
      <c r="VM31" s="35">
        <f t="shared" si="9"/>
        <v>23800777</v>
      </c>
      <c r="VN31" s="35">
        <f t="shared" si="9"/>
        <v>136999685.25</v>
      </c>
      <c r="VO31" s="35">
        <f t="shared" si="9"/>
        <v>19517790.140000001</v>
      </c>
      <c r="VP31" s="35">
        <f t="shared" si="9"/>
        <v>18681080.219999999</v>
      </c>
      <c r="VQ31" s="35">
        <f t="shared" si="9"/>
        <v>7597085037.4800005</v>
      </c>
      <c r="VR31" s="35">
        <f t="shared" si="9"/>
        <v>18010214.75</v>
      </c>
      <c r="VS31" s="35">
        <f t="shared" si="9"/>
        <v>500717358.39000005</v>
      </c>
      <c r="VT31" s="35">
        <f t="shared" si="9"/>
        <v>45922774.990000002</v>
      </c>
      <c r="VU31" s="35">
        <f t="shared" si="9"/>
        <v>51603890.43</v>
      </c>
      <c r="VV31" s="35">
        <f t="shared" si="9"/>
        <v>129226070.72000001</v>
      </c>
      <c r="VW31" s="35">
        <f t="shared" si="9"/>
        <v>144699081.78999999</v>
      </c>
      <c r="VX31" s="35">
        <f t="shared" si="9"/>
        <v>124065257.03999999</v>
      </c>
      <c r="VY31" s="35">
        <f t="shared" si="9"/>
        <v>60859164</v>
      </c>
      <c r="VZ31" s="35">
        <f t="shared" si="9"/>
        <v>45216421.849999994</v>
      </c>
      <c r="WA31" s="35">
        <f t="shared" si="9"/>
        <v>35250836.540000007</v>
      </c>
      <c r="WB31" s="35">
        <f t="shared" si="9"/>
        <v>200390396.63999999</v>
      </c>
      <c r="WC31" s="35">
        <f t="shared" si="9"/>
        <v>53548221.049999997</v>
      </c>
      <c r="WD31" s="35">
        <f t="shared" si="9"/>
        <v>104136817.94000001</v>
      </c>
      <c r="WE31" s="35">
        <f t="shared" si="9"/>
        <v>50078342.519999996</v>
      </c>
      <c r="WF31" s="35">
        <f t="shared" si="9"/>
        <v>36400294.869999997</v>
      </c>
      <c r="WG31" s="35">
        <f t="shared" si="9"/>
        <v>30500919.839999996</v>
      </c>
      <c r="WH31" s="35">
        <f t="shared" si="9"/>
        <v>1675025209.5599999</v>
      </c>
      <c r="WI31" s="35">
        <f t="shared" si="9"/>
        <v>97552291.089999989</v>
      </c>
      <c r="WJ31" s="35">
        <f t="shared" si="9"/>
        <v>56561495.039999999</v>
      </c>
      <c r="WK31" s="35">
        <f t="shared" si="9"/>
        <v>51514674.210000001</v>
      </c>
      <c r="WL31" s="35">
        <f t="shared" si="9"/>
        <v>29271638.310000002</v>
      </c>
      <c r="WM31" s="35">
        <f t="shared" si="9"/>
        <v>60125351.18</v>
      </c>
      <c r="WN31" s="35">
        <f t="shared" si="9"/>
        <v>94278919.640000001</v>
      </c>
      <c r="WO31" s="35">
        <f t="shared" si="9"/>
        <v>114202173.18000001</v>
      </c>
      <c r="WP31" s="35">
        <f t="shared" si="9"/>
        <v>65411902.940000005</v>
      </c>
      <c r="WQ31" s="35">
        <f t="shared" si="9"/>
        <v>74409341.25</v>
      </c>
      <c r="WR31" s="35">
        <f t="shared" si="9"/>
        <v>50078297.530000001</v>
      </c>
      <c r="WS31" s="35">
        <f t="shared" si="9"/>
        <v>134151369.01000001</v>
      </c>
      <c r="WT31" s="35">
        <f t="shared" si="9"/>
        <v>68570245.429999992</v>
      </c>
      <c r="WU31" s="35">
        <f t="shared" si="9"/>
        <v>114108518.93000001</v>
      </c>
      <c r="WV31" s="35">
        <f t="shared" si="9"/>
        <v>141283805.40000001</v>
      </c>
      <c r="WW31" s="35">
        <f t="shared" si="9"/>
        <v>68576073.600000009</v>
      </c>
      <c r="WX31" s="35">
        <f t="shared" si="9"/>
        <v>84727202.650000006</v>
      </c>
      <c r="WY31" s="35">
        <f t="shared" si="9"/>
        <v>92624655.430000007</v>
      </c>
      <c r="WZ31" s="35">
        <f t="shared" si="9"/>
        <v>33006125.029999997</v>
      </c>
      <c r="XA31" s="35">
        <f t="shared" si="9"/>
        <v>111936526.61</v>
      </c>
      <c r="XB31" s="35">
        <f t="shared" si="9"/>
        <v>301794388.79999995</v>
      </c>
      <c r="XC31" s="35">
        <f t="shared" si="9"/>
        <v>54795863.410000011</v>
      </c>
      <c r="XD31" s="35">
        <f t="shared" si="9"/>
        <v>39648708</v>
      </c>
      <c r="XE31" s="35">
        <f t="shared" si="9"/>
        <v>28951866.599999998</v>
      </c>
      <c r="XF31" s="35">
        <f t="shared" si="9"/>
        <v>37209905.909999996</v>
      </c>
      <c r="XG31" s="35">
        <f t="shared" si="9"/>
        <v>30056332.190000001</v>
      </c>
      <c r="XH31" s="35">
        <f t="shared" si="9"/>
        <v>35199184.25</v>
      </c>
      <c r="XI31" s="35">
        <f t="shared" si="9"/>
        <v>41987435.979999997</v>
      </c>
      <c r="XJ31" s="35">
        <f t="shared" si="9"/>
        <v>149613638.53</v>
      </c>
      <c r="XK31" s="35">
        <f t="shared" si="9"/>
        <v>26982023.869999997</v>
      </c>
      <c r="XL31" s="35">
        <f t="shared" si="9"/>
        <v>21100617.73</v>
      </c>
      <c r="XM31" s="35">
        <f t="shared" si="9"/>
        <v>18882774.280000001</v>
      </c>
      <c r="XN31" s="35">
        <f t="shared" si="9"/>
        <v>19670036.5</v>
      </c>
      <c r="XO31" s="35">
        <f t="shared" si="9"/>
        <v>776653195.99999976</v>
      </c>
      <c r="XP31" s="35">
        <f t="shared" si="9"/>
        <v>63059575.820000008</v>
      </c>
      <c r="XQ31" s="35">
        <f t="shared" si="9"/>
        <v>70247213.649999991</v>
      </c>
      <c r="XR31" s="35">
        <f t="shared" si="9"/>
        <v>238422713.94999999</v>
      </c>
      <c r="XS31" s="35">
        <f t="shared" si="9"/>
        <v>66367255.009999998</v>
      </c>
      <c r="XT31" s="35">
        <f t="shared" si="9"/>
        <v>67200830.349999994</v>
      </c>
      <c r="XU31" s="35">
        <f t="shared" ref="XU31:AAF31" si="10">SUM(XU5:XU30)</f>
        <v>113256893.39999998</v>
      </c>
      <c r="XV31" s="35">
        <f t="shared" si="10"/>
        <v>60056065.25</v>
      </c>
      <c r="XW31" s="35">
        <f t="shared" si="10"/>
        <v>59755407.479999997</v>
      </c>
      <c r="XX31" s="35">
        <f t="shared" si="10"/>
        <v>92148341.420000017</v>
      </c>
      <c r="XY31" s="35">
        <f t="shared" si="10"/>
        <v>101002600.42999999</v>
      </c>
      <c r="XZ31" s="35">
        <f t="shared" si="10"/>
        <v>37236540.780000001</v>
      </c>
      <c r="YA31" s="35">
        <f t="shared" si="10"/>
        <v>41844869.199999996</v>
      </c>
      <c r="YB31" s="35">
        <f t="shared" si="10"/>
        <v>52241971.419999994</v>
      </c>
      <c r="YC31" s="35">
        <f t="shared" si="10"/>
        <v>35177584</v>
      </c>
      <c r="YD31" s="35">
        <f t="shared" si="10"/>
        <v>25770131.379999999</v>
      </c>
      <c r="YE31" s="35">
        <f t="shared" si="10"/>
        <v>26547950.73</v>
      </c>
      <c r="YF31" s="35">
        <f t="shared" si="10"/>
        <v>30714776.760000002</v>
      </c>
      <c r="YG31" s="35">
        <f t="shared" si="10"/>
        <v>38815855.380000003</v>
      </c>
      <c r="YH31" s="35">
        <f t="shared" si="10"/>
        <v>30876899.010000002</v>
      </c>
      <c r="YI31" s="35">
        <f t="shared" si="10"/>
        <v>34650673.439999998</v>
      </c>
      <c r="YJ31" s="35">
        <f t="shared" si="10"/>
        <v>27489046.289999999</v>
      </c>
      <c r="YK31" s="35">
        <f t="shared" si="10"/>
        <v>28288076.699999999</v>
      </c>
      <c r="YL31" s="35">
        <f t="shared" si="10"/>
        <v>910278911.70000005</v>
      </c>
      <c r="YM31" s="35">
        <f t="shared" si="10"/>
        <v>51367639</v>
      </c>
      <c r="YN31" s="35">
        <f t="shared" si="10"/>
        <v>150504742.99000001</v>
      </c>
      <c r="YO31" s="35">
        <f t="shared" si="10"/>
        <v>44556909.43</v>
      </c>
      <c r="YP31" s="35">
        <f t="shared" si="10"/>
        <v>231575408.02000001</v>
      </c>
      <c r="YQ31" s="35">
        <f t="shared" si="10"/>
        <v>42296632.830000006</v>
      </c>
      <c r="YR31" s="35">
        <f t="shared" si="10"/>
        <v>106019976.11999999</v>
      </c>
      <c r="YS31" s="35">
        <f t="shared" si="10"/>
        <v>31160527.800000001</v>
      </c>
      <c r="YT31" s="35">
        <f t="shared" si="10"/>
        <v>122281326.88</v>
      </c>
      <c r="YU31" s="35">
        <f t="shared" si="10"/>
        <v>105618238.44</v>
      </c>
      <c r="YV31" s="35">
        <f t="shared" si="10"/>
        <v>45152521.460000001</v>
      </c>
      <c r="YW31" s="35">
        <f t="shared" si="10"/>
        <v>45015149.259999998</v>
      </c>
      <c r="YX31" s="35">
        <f t="shared" si="10"/>
        <v>32128912.25</v>
      </c>
      <c r="YY31" s="35">
        <f t="shared" si="10"/>
        <v>33582527</v>
      </c>
      <c r="YZ31" s="35">
        <f t="shared" si="10"/>
        <v>21877669.57</v>
      </c>
      <c r="ZA31" s="35">
        <f t="shared" si="10"/>
        <v>19406573.319999997</v>
      </c>
      <c r="ZB31" s="35">
        <f t="shared" si="10"/>
        <v>22357706.050000001</v>
      </c>
      <c r="ZC31" s="35">
        <f t="shared" si="10"/>
        <v>9680920519.2800007</v>
      </c>
      <c r="ZD31" s="35">
        <f t="shared" si="10"/>
        <v>218263642.91</v>
      </c>
      <c r="ZE31" s="35">
        <f t="shared" si="10"/>
        <v>37558792.289999999</v>
      </c>
      <c r="ZF31" s="35">
        <f t="shared" si="10"/>
        <v>37094721.270000003</v>
      </c>
      <c r="ZG31" s="35">
        <f t="shared" si="10"/>
        <v>28940374.739999998</v>
      </c>
      <c r="ZH31" s="35">
        <f t="shared" si="10"/>
        <v>50790291.689999998</v>
      </c>
      <c r="ZI31" s="35">
        <f t="shared" si="10"/>
        <v>17771630.66</v>
      </c>
      <c r="ZJ31" s="35">
        <f t="shared" si="10"/>
        <v>26982653.379999999</v>
      </c>
      <c r="ZK31" s="35">
        <f t="shared" si="10"/>
        <v>262607202.25000003</v>
      </c>
      <c r="ZL31" s="35">
        <f t="shared" si="10"/>
        <v>24998590.240000002</v>
      </c>
      <c r="ZM31" s="35">
        <f t="shared" si="10"/>
        <v>59474377.279999994</v>
      </c>
      <c r="ZN31" s="35">
        <f t="shared" si="10"/>
        <v>59197448.670000009</v>
      </c>
      <c r="ZO31" s="35">
        <f t="shared" si="10"/>
        <v>30767726.909999996</v>
      </c>
      <c r="ZP31" s="35">
        <f t="shared" si="10"/>
        <v>44532263.800000004</v>
      </c>
      <c r="ZQ31" s="35">
        <f t="shared" si="10"/>
        <v>22151089.760000002</v>
      </c>
      <c r="ZR31" s="35">
        <f t="shared" si="10"/>
        <v>25565837.84</v>
      </c>
      <c r="ZS31" s="35">
        <f t="shared" si="10"/>
        <v>110085642.15000001</v>
      </c>
      <c r="ZT31" s="35">
        <f t="shared" si="10"/>
        <v>671222400.9000001</v>
      </c>
      <c r="ZU31" s="35">
        <f t="shared" si="10"/>
        <v>34814734.789999999</v>
      </c>
      <c r="ZV31" s="35">
        <f t="shared" si="10"/>
        <v>97259359.989999995</v>
      </c>
      <c r="ZW31" s="35">
        <f t="shared" si="10"/>
        <v>180379476.38</v>
      </c>
      <c r="ZX31" s="35">
        <f t="shared" si="10"/>
        <v>126923223.10000001</v>
      </c>
      <c r="ZY31" s="35">
        <f t="shared" si="10"/>
        <v>45900642.259999998</v>
      </c>
      <c r="ZZ31" s="35">
        <f t="shared" si="10"/>
        <v>49726335.570000008</v>
      </c>
      <c r="AAA31" s="35">
        <f t="shared" si="10"/>
        <v>105679852.03000002</v>
      </c>
      <c r="AAB31" s="35">
        <f t="shared" si="10"/>
        <v>105605221.16</v>
      </c>
      <c r="AAC31" s="35">
        <f t="shared" si="10"/>
        <v>90828339.319999993</v>
      </c>
      <c r="AAD31" s="35">
        <f t="shared" si="10"/>
        <v>14969967.940000001</v>
      </c>
      <c r="AAE31" s="35">
        <f t="shared" si="10"/>
        <v>31680308.77</v>
      </c>
      <c r="AAF31" s="35">
        <f t="shared" si="10"/>
        <v>41926586.160000004</v>
      </c>
      <c r="AAG31" s="35">
        <f t="shared" ref="AAG31:ACR31" si="11">SUM(AAG5:AAG30)</f>
        <v>59493844.899999999</v>
      </c>
      <c r="AAH31" s="35">
        <f t="shared" si="11"/>
        <v>29336397.269999992</v>
      </c>
      <c r="AAI31" s="35">
        <f t="shared" si="11"/>
        <v>32303826.920000002</v>
      </c>
      <c r="AAJ31" s="35">
        <f t="shared" si="11"/>
        <v>43533723.850000001</v>
      </c>
      <c r="AAK31" s="35">
        <f t="shared" si="11"/>
        <v>16466276.18</v>
      </c>
      <c r="AAL31" s="35">
        <f t="shared" si="11"/>
        <v>36342200.719999999</v>
      </c>
      <c r="AAM31" s="35">
        <f t="shared" si="11"/>
        <v>29023365.799999997</v>
      </c>
      <c r="AAN31" s="35">
        <f t="shared" si="11"/>
        <v>13602825.560000001</v>
      </c>
      <c r="AAO31" s="35">
        <f t="shared" si="11"/>
        <v>17828008.099999998</v>
      </c>
      <c r="AAP31" s="35">
        <f t="shared" si="11"/>
        <v>351919246.65999997</v>
      </c>
      <c r="AAQ31" s="35">
        <f t="shared" si="11"/>
        <v>34314535.700000003</v>
      </c>
      <c r="AAR31" s="35">
        <f t="shared" si="11"/>
        <v>58331940.890000001</v>
      </c>
      <c r="AAS31" s="35">
        <f t="shared" si="11"/>
        <v>37097223.259999998</v>
      </c>
      <c r="AAT31" s="35">
        <f t="shared" si="11"/>
        <v>27060022.469999995</v>
      </c>
      <c r="AAU31" s="35">
        <f t="shared" si="11"/>
        <v>65933777.79999999</v>
      </c>
      <c r="AAV31" s="35">
        <f t="shared" si="11"/>
        <v>36532860.310000002</v>
      </c>
      <c r="AAW31" s="35">
        <f t="shared" si="11"/>
        <v>1383985035.6900001</v>
      </c>
      <c r="AAX31" s="35">
        <f t="shared" si="11"/>
        <v>60001334</v>
      </c>
      <c r="AAY31" s="35">
        <f t="shared" si="11"/>
        <v>31627913.299999997</v>
      </c>
      <c r="AAZ31" s="35">
        <f t="shared" si="11"/>
        <v>128326771.23999999</v>
      </c>
      <c r="ABA31" s="35">
        <f t="shared" si="11"/>
        <v>98620448.650000006</v>
      </c>
      <c r="ABB31" s="35">
        <f t="shared" si="11"/>
        <v>52486813.290000007</v>
      </c>
      <c r="ABC31" s="35">
        <f t="shared" si="11"/>
        <v>55528763.660000011</v>
      </c>
      <c r="ABD31" s="35">
        <f t="shared" si="11"/>
        <v>76901063.299999997</v>
      </c>
      <c r="ABE31" s="35">
        <f t="shared" si="11"/>
        <v>118768635.72</v>
      </c>
      <c r="ABF31" s="35">
        <f t="shared" si="11"/>
        <v>37859020.800000004</v>
      </c>
      <c r="ABG31" s="35">
        <f t="shared" si="11"/>
        <v>73096891.379999995</v>
      </c>
      <c r="ABH31" s="35">
        <f t="shared" si="11"/>
        <v>254697997.85999998</v>
      </c>
      <c r="ABI31" s="35">
        <f t="shared" si="11"/>
        <v>137408842.53999999</v>
      </c>
      <c r="ABJ31" s="35">
        <f t="shared" si="11"/>
        <v>28811697.209999997</v>
      </c>
      <c r="ABK31" s="35">
        <f t="shared" si="11"/>
        <v>34751580.659999996</v>
      </c>
      <c r="ABL31" s="35">
        <f t="shared" si="11"/>
        <v>50632470.869999997</v>
      </c>
      <c r="ABM31" s="35">
        <f t="shared" si="11"/>
        <v>24307114.980000004</v>
      </c>
      <c r="ABN31" s="35">
        <f t="shared" si="11"/>
        <v>45062947.789999999</v>
      </c>
      <c r="ABO31" s="35">
        <f t="shared" si="11"/>
        <v>28306705.559999999</v>
      </c>
      <c r="ABP31" s="35">
        <f t="shared" si="11"/>
        <v>237626599.95999998</v>
      </c>
      <c r="ABQ31" s="35">
        <f t="shared" si="11"/>
        <v>181260415</v>
      </c>
      <c r="ABR31" s="35">
        <f t="shared" si="11"/>
        <v>22406614.949999999</v>
      </c>
      <c r="ABS31" s="35">
        <f t="shared" si="11"/>
        <v>25076504.849999998</v>
      </c>
      <c r="ABT31" s="35">
        <f t="shared" si="11"/>
        <v>27053340.940000001</v>
      </c>
      <c r="ABU31" s="35">
        <f t="shared" si="11"/>
        <v>21893775.950000007</v>
      </c>
      <c r="ABV31" s="35">
        <f t="shared" si="11"/>
        <v>22262235.699999999</v>
      </c>
      <c r="ABW31" s="35">
        <f t="shared" si="11"/>
        <v>6801580346.4499989</v>
      </c>
      <c r="ABX31" s="35">
        <f t="shared" si="11"/>
        <v>307726526.75</v>
      </c>
      <c r="ABY31" s="35">
        <f t="shared" si="11"/>
        <v>37021156.869999997</v>
      </c>
      <c r="ABZ31" s="35">
        <f t="shared" si="11"/>
        <v>25315920.560000002</v>
      </c>
      <c r="ACA31" s="35">
        <f t="shared" si="11"/>
        <v>54369478.75</v>
      </c>
      <c r="ACB31" s="35">
        <f t="shared" si="11"/>
        <v>62894537.130000003</v>
      </c>
      <c r="ACC31" s="35">
        <f t="shared" si="11"/>
        <v>38429601.280000001</v>
      </c>
      <c r="ACD31" s="35">
        <f t="shared" si="11"/>
        <v>30799874.48</v>
      </c>
      <c r="ACE31" s="35">
        <f t="shared" si="11"/>
        <v>49249404.060000002</v>
      </c>
      <c r="ACF31" s="35">
        <f t="shared" si="11"/>
        <v>10748322.359999999</v>
      </c>
      <c r="ACG31" s="35">
        <f t="shared" si="11"/>
        <v>653196830.24000001</v>
      </c>
      <c r="ACH31" s="35">
        <f t="shared" si="11"/>
        <v>25179466.320000004</v>
      </c>
      <c r="ACI31" s="35">
        <f t="shared" si="11"/>
        <v>66614916.719999999</v>
      </c>
      <c r="ACJ31" s="35">
        <f t="shared" si="11"/>
        <v>29630337.879999999</v>
      </c>
      <c r="ACK31" s="35">
        <f t="shared" si="11"/>
        <v>24398680.140000001</v>
      </c>
      <c r="ACL31" s="35">
        <f t="shared" si="11"/>
        <v>83179486.770000011</v>
      </c>
      <c r="ACM31" s="35">
        <f t="shared" si="11"/>
        <v>30105111.57</v>
      </c>
      <c r="ACN31" s="35">
        <f t="shared" si="11"/>
        <v>44154895.359999999</v>
      </c>
      <c r="ACO31" s="35">
        <f t="shared" si="11"/>
        <v>26779211.43</v>
      </c>
      <c r="ACP31" s="35">
        <f t="shared" si="11"/>
        <v>65132499.589999996</v>
      </c>
      <c r="ACQ31" s="35">
        <f t="shared" si="11"/>
        <v>21941388.769999996</v>
      </c>
      <c r="ACR31" s="35">
        <f t="shared" si="11"/>
        <v>697363180.64999986</v>
      </c>
      <c r="ACS31" s="35">
        <f t="shared" ref="ACS31:AFD31" si="12">SUM(ACS5:ACS30)</f>
        <v>34844981.880000003</v>
      </c>
      <c r="ACT31" s="35">
        <f t="shared" si="12"/>
        <v>56374711.649999999</v>
      </c>
      <c r="ACU31" s="35">
        <f t="shared" si="12"/>
        <v>73025590.239999995</v>
      </c>
      <c r="ACV31" s="35">
        <f t="shared" si="12"/>
        <v>40879561.670000002</v>
      </c>
      <c r="ACW31" s="35">
        <f t="shared" si="12"/>
        <v>55752321.619999997</v>
      </c>
      <c r="ACX31" s="35">
        <f t="shared" si="12"/>
        <v>73759546.379999995</v>
      </c>
      <c r="ACY31" s="35">
        <f t="shared" si="12"/>
        <v>207000854.08000001</v>
      </c>
      <c r="ACZ31" s="35">
        <f t="shared" si="12"/>
        <v>241041486.98000002</v>
      </c>
      <c r="ADA31" s="35">
        <f t="shared" si="12"/>
        <v>33287461.920000002</v>
      </c>
      <c r="ADB31" s="35">
        <f t="shared" si="12"/>
        <v>68917373.689999998</v>
      </c>
      <c r="ADC31" s="35">
        <f t="shared" si="12"/>
        <v>82700018.349999994</v>
      </c>
      <c r="ADD31" s="35">
        <f t="shared" si="12"/>
        <v>66578148</v>
      </c>
      <c r="ADE31" s="35">
        <f t="shared" si="12"/>
        <v>162034791.34</v>
      </c>
      <c r="ADF31" s="35">
        <f t="shared" si="12"/>
        <v>45590333.159999996</v>
      </c>
      <c r="ADG31" s="35">
        <f t="shared" si="12"/>
        <v>54999200.310000002</v>
      </c>
      <c r="ADH31" s="35">
        <f t="shared" si="12"/>
        <v>42370123.970000006</v>
      </c>
      <c r="ADI31" s="35">
        <f t="shared" si="12"/>
        <v>27526580.969999999</v>
      </c>
      <c r="ADJ31" s="35">
        <f t="shared" si="12"/>
        <v>28112416.950000003</v>
      </c>
      <c r="ADK31" s="35">
        <f t="shared" si="12"/>
        <v>28325333.389999997</v>
      </c>
      <c r="ADL31" s="35">
        <f t="shared" si="12"/>
        <v>23603642.409999996</v>
      </c>
      <c r="ADM31" s="35">
        <f t="shared" si="12"/>
        <v>19461345.729999997</v>
      </c>
      <c r="ADN31" s="35">
        <f t="shared" si="12"/>
        <v>38292604.519999996</v>
      </c>
      <c r="ADO31" s="35">
        <f t="shared" si="12"/>
        <v>186108025.70000002</v>
      </c>
      <c r="ADP31" s="35">
        <f t="shared" si="12"/>
        <v>153227044.26999998</v>
      </c>
      <c r="ADQ31" s="35">
        <f t="shared" si="12"/>
        <v>10101433.429999998</v>
      </c>
      <c r="ADR31" s="35">
        <f t="shared" si="12"/>
        <v>16601034.200000001</v>
      </c>
      <c r="ADS31" s="35">
        <f t="shared" si="12"/>
        <v>42237524.630000003</v>
      </c>
      <c r="ADT31" s="35">
        <f t="shared" si="12"/>
        <v>22853909.169999998</v>
      </c>
      <c r="ADU31" s="35">
        <f t="shared" si="12"/>
        <v>28616691.099999998</v>
      </c>
      <c r="ADV31" s="35">
        <f t="shared" si="12"/>
        <v>26678158.589999996</v>
      </c>
      <c r="ADW31" s="35">
        <f t="shared" si="12"/>
        <v>35617465.630000003</v>
      </c>
      <c r="ADX31" s="35">
        <f t="shared" si="12"/>
        <v>933010066.0600003</v>
      </c>
      <c r="ADY31" s="35">
        <f t="shared" si="12"/>
        <v>118912772.63000001</v>
      </c>
      <c r="ADZ31" s="35">
        <f t="shared" si="12"/>
        <v>103292473.45999999</v>
      </c>
      <c r="AEA31" s="35">
        <f t="shared" si="12"/>
        <v>198947617.96000001</v>
      </c>
      <c r="AEB31" s="35">
        <f t="shared" si="12"/>
        <v>10620636.85</v>
      </c>
      <c r="AEC31" s="35">
        <f t="shared" si="12"/>
        <v>14813484.190000001</v>
      </c>
      <c r="AED31" s="35">
        <f t="shared" si="12"/>
        <v>37526923.380000003</v>
      </c>
      <c r="AEE31" s="35">
        <f t="shared" si="12"/>
        <v>12339612</v>
      </c>
      <c r="AEF31" s="35">
        <f t="shared" si="12"/>
        <v>830683584.25999999</v>
      </c>
      <c r="AEG31" s="35">
        <f t="shared" si="12"/>
        <v>157562247.72999999</v>
      </c>
      <c r="AEH31" s="35">
        <f t="shared" si="12"/>
        <v>152508912.04000002</v>
      </c>
      <c r="AEI31" s="35">
        <f t="shared" si="12"/>
        <v>36690326.25</v>
      </c>
      <c r="AEJ31" s="35">
        <f t="shared" si="12"/>
        <v>41411704.649999999</v>
      </c>
      <c r="AEK31" s="35">
        <f t="shared" si="12"/>
        <v>61581800.359999999</v>
      </c>
      <c r="AEL31" s="35">
        <f t="shared" si="12"/>
        <v>40453690.170000002</v>
      </c>
      <c r="AEM31" s="35">
        <f t="shared" si="12"/>
        <v>36862362.479999997</v>
      </c>
      <c r="AEN31" s="35">
        <f t="shared" si="12"/>
        <v>27839926.559999999</v>
      </c>
      <c r="AEO31" s="35">
        <f t="shared" si="12"/>
        <v>34705418.029999994</v>
      </c>
      <c r="AEP31" s="35">
        <f t="shared" si="12"/>
        <v>37971218.409999996</v>
      </c>
      <c r="AEQ31" s="35">
        <f t="shared" si="12"/>
        <v>73045992.549999982</v>
      </c>
      <c r="AER31" s="35">
        <f t="shared" si="12"/>
        <v>32365604.639999997</v>
      </c>
      <c r="AES31" s="35">
        <f t="shared" si="12"/>
        <v>40478716.699999996</v>
      </c>
      <c r="AET31" s="35">
        <f t="shared" si="12"/>
        <v>60237512.559999995</v>
      </c>
      <c r="AEU31" s="35">
        <f t="shared" si="12"/>
        <v>54063996.110000007</v>
      </c>
      <c r="AEV31" s="35">
        <f t="shared" si="12"/>
        <v>32668505.299999997</v>
      </c>
      <c r="AEW31" s="35">
        <f t="shared" si="12"/>
        <v>110918176.69</v>
      </c>
      <c r="AEX31" s="35">
        <f t="shared" si="12"/>
        <v>25366723.959999993</v>
      </c>
      <c r="AEY31" s="35">
        <f t="shared" si="12"/>
        <v>68346972.370000005</v>
      </c>
      <c r="AEZ31" s="35">
        <f t="shared" si="12"/>
        <v>7795977521.96</v>
      </c>
      <c r="AFA31" s="35">
        <f t="shared" si="12"/>
        <v>579632003.44000006</v>
      </c>
      <c r="AFB31" s="35">
        <f t="shared" si="12"/>
        <v>88083415.129999995</v>
      </c>
      <c r="AFC31" s="35">
        <f t="shared" si="12"/>
        <v>66604108.68</v>
      </c>
      <c r="AFD31" s="35">
        <f t="shared" si="12"/>
        <v>51073233.199999996</v>
      </c>
      <c r="AFE31" s="35">
        <f t="shared" ref="AFE31:AHP31" si="13">SUM(AFE5:AFE30)</f>
        <v>45010608.559999995</v>
      </c>
      <c r="AFF31" s="35">
        <f t="shared" si="13"/>
        <v>119006321.7</v>
      </c>
      <c r="AFG31" s="35">
        <f t="shared" si="13"/>
        <v>40632567.640000001</v>
      </c>
      <c r="AFH31" s="35">
        <f t="shared" si="13"/>
        <v>55517995.359999999</v>
      </c>
      <c r="AFI31" s="35">
        <f t="shared" si="13"/>
        <v>31974726.66</v>
      </c>
      <c r="AFJ31" s="35">
        <f t="shared" si="13"/>
        <v>16737640.249999998</v>
      </c>
      <c r="AFK31" s="35">
        <f t="shared" si="13"/>
        <v>214729123.97999999</v>
      </c>
      <c r="AFL31" s="35">
        <f t="shared" si="13"/>
        <v>153313513.99000001</v>
      </c>
      <c r="AFM31" s="35">
        <f t="shared" si="13"/>
        <v>54422807.74000001</v>
      </c>
      <c r="AFN31" s="35">
        <f t="shared" si="13"/>
        <v>40466379.340000004</v>
      </c>
      <c r="AFO31" s="35">
        <f t="shared" si="13"/>
        <v>55729321.370000005</v>
      </c>
      <c r="AFP31" s="35">
        <f t="shared" si="13"/>
        <v>48540660.18</v>
      </c>
      <c r="AFQ31" s="35">
        <f t="shared" si="13"/>
        <v>29802921.140000001</v>
      </c>
      <c r="AFR31" s="35">
        <f t="shared" si="13"/>
        <v>42971977.670000002</v>
      </c>
      <c r="AFS31" s="35">
        <f t="shared" si="13"/>
        <v>21337555.629999995</v>
      </c>
      <c r="AFT31" s="35">
        <f t="shared" si="13"/>
        <v>43091540.75</v>
      </c>
      <c r="AFU31" s="35">
        <f t="shared" si="13"/>
        <v>24250930.439999998</v>
      </c>
      <c r="AFV31" s="35">
        <f t="shared" si="13"/>
        <v>23592498.920000002</v>
      </c>
      <c r="AFW31" s="35">
        <f t="shared" si="13"/>
        <v>32612955.569999997</v>
      </c>
      <c r="AFX31" s="35">
        <f t="shared" si="13"/>
        <v>299264486.42000002</v>
      </c>
      <c r="AFY31" s="35">
        <f t="shared" si="13"/>
        <v>60210728.700000003</v>
      </c>
      <c r="AFZ31" s="35">
        <f t="shared" si="13"/>
        <v>42650044.619999997</v>
      </c>
      <c r="AGA31" s="35">
        <f t="shared" si="13"/>
        <v>34205327.82</v>
      </c>
      <c r="AGB31" s="35">
        <f t="shared" si="13"/>
        <v>50122029.390000001</v>
      </c>
      <c r="AGC31" s="35">
        <f t="shared" si="13"/>
        <v>21534937.649999999</v>
      </c>
      <c r="AGD31" s="35">
        <f t="shared" si="13"/>
        <v>13439595.58</v>
      </c>
      <c r="AGE31" s="35">
        <f t="shared" si="13"/>
        <v>47656571.240000002</v>
      </c>
      <c r="AGF31" s="35">
        <f t="shared" si="13"/>
        <v>44805403.549999997</v>
      </c>
      <c r="AGG31" s="35">
        <f t="shared" si="13"/>
        <v>15176611.32</v>
      </c>
      <c r="AGH31" s="35">
        <f t="shared" si="13"/>
        <v>77643556.090000004</v>
      </c>
      <c r="AGI31" s="35">
        <f t="shared" si="13"/>
        <v>19135244.690000001</v>
      </c>
      <c r="AGJ31" s="35">
        <f t="shared" si="13"/>
        <v>503875733.45999998</v>
      </c>
      <c r="AGK31" s="35">
        <f t="shared" si="13"/>
        <v>26933196.579999998</v>
      </c>
      <c r="AGL31" s="35">
        <f t="shared" si="13"/>
        <v>36566237.270000003</v>
      </c>
      <c r="AGM31" s="35">
        <f t="shared" si="13"/>
        <v>35746836.480000004</v>
      </c>
      <c r="AGN31" s="35">
        <f t="shared" si="13"/>
        <v>121900787.96999998</v>
      </c>
      <c r="AGO31" s="35">
        <f t="shared" si="13"/>
        <v>42838490.61999999</v>
      </c>
      <c r="AGP31" s="35">
        <f t="shared" si="13"/>
        <v>22273601.100000001</v>
      </c>
      <c r="AGQ31" s="35">
        <f t="shared" si="13"/>
        <v>31298955.550000001</v>
      </c>
      <c r="AGR31" s="35">
        <f t="shared" si="13"/>
        <v>31254263.110000003</v>
      </c>
      <c r="AGS31" s="35">
        <f t="shared" si="13"/>
        <v>36005451.709999993</v>
      </c>
      <c r="AGT31" s="35">
        <f t="shared" si="13"/>
        <v>22446891.719999999</v>
      </c>
      <c r="AGU31" s="35">
        <f t="shared" si="13"/>
        <v>495880904.83999997</v>
      </c>
      <c r="AGV31" s="35">
        <f t="shared" si="13"/>
        <v>94977589.540000007</v>
      </c>
      <c r="AGW31" s="35">
        <f t="shared" si="13"/>
        <v>49276969.030000001</v>
      </c>
      <c r="AGX31" s="35">
        <f t="shared" si="13"/>
        <v>21963523.359999999</v>
      </c>
      <c r="AGY31" s="35">
        <f t="shared" si="13"/>
        <v>61906197.899999999</v>
      </c>
      <c r="AGZ31" s="35">
        <f t="shared" si="13"/>
        <v>54242529.149999991</v>
      </c>
      <c r="AHA31" s="35">
        <f t="shared" si="13"/>
        <v>18334980.899999999</v>
      </c>
      <c r="AHB31" s="35">
        <f t="shared" si="13"/>
        <v>20840509.939999998</v>
      </c>
      <c r="AHC31" s="35">
        <f t="shared" si="13"/>
        <v>984222412.75999999</v>
      </c>
      <c r="AHD31" s="35">
        <f t="shared" si="13"/>
        <v>528916920.68000001</v>
      </c>
      <c r="AHE31" s="35">
        <f t="shared" si="13"/>
        <v>37566301.110000007</v>
      </c>
      <c r="AHF31" s="35">
        <f t="shared" si="13"/>
        <v>82134924.710000008</v>
      </c>
      <c r="AHG31" s="35">
        <f t="shared" si="13"/>
        <v>104585641.84</v>
      </c>
      <c r="AHH31" s="35">
        <f t="shared" si="13"/>
        <v>73616379.989999995</v>
      </c>
      <c r="AHI31" s="35">
        <f t="shared" si="13"/>
        <v>59026991</v>
      </c>
      <c r="AHJ31" s="35">
        <f t="shared" si="13"/>
        <v>84364121.279999986</v>
      </c>
      <c r="AHK31" s="35">
        <f t="shared" si="13"/>
        <v>16254761.639999999</v>
      </c>
      <c r="AHL31" s="35">
        <f t="shared" si="13"/>
        <v>56109613.619999997</v>
      </c>
      <c r="AHM31" s="35">
        <f t="shared" si="13"/>
        <v>64372254.060000002</v>
      </c>
      <c r="AHN31" s="35">
        <f t="shared" si="13"/>
        <v>28007824.77</v>
      </c>
      <c r="AHO31" s="35">
        <f t="shared" si="13"/>
        <v>35031927.599999994</v>
      </c>
      <c r="AHP31" s="35">
        <f t="shared" si="13"/>
        <v>34866081</v>
      </c>
      <c r="AHQ31" s="35">
        <f t="shared" ref="AHQ31:AIB31" si="14">SUM(AHQ5:AHQ30)</f>
        <v>25818702.420000002</v>
      </c>
      <c r="AHR31" s="35">
        <f t="shared" si="14"/>
        <v>43328203.160000004</v>
      </c>
      <c r="AHS31" s="35">
        <f t="shared" si="14"/>
        <v>23054947.199999999</v>
      </c>
      <c r="AHT31" s="35">
        <f t="shared" si="14"/>
        <v>203827742.28</v>
      </c>
      <c r="AHU31" s="35">
        <f t="shared" si="14"/>
        <v>30376786.900000002</v>
      </c>
      <c r="AHV31" s="35">
        <f t="shared" si="14"/>
        <v>25562543.220000003</v>
      </c>
      <c r="AHW31" s="35">
        <f t="shared" si="14"/>
        <v>32806023.649999999</v>
      </c>
      <c r="AHX31" s="35">
        <f t="shared" si="14"/>
        <v>78032212.379999995</v>
      </c>
      <c r="AHY31" s="35">
        <f t="shared" si="14"/>
        <v>27920912.379999999</v>
      </c>
      <c r="AHZ31" s="35">
        <f t="shared" si="14"/>
        <v>22027152</v>
      </c>
      <c r="AIA31" s="35">
        <f t="shared" si="14"/>
        <v>7035374376.289999</v>
      </c>
      <c r="AIB31" s="35">
        <f t="shared" si="14"/>
        <v>92038749043.085968</v>
      </c>
    </row>
    <row r="32" spans="1:912" x14ac:dyDescent="0.5">
      <c r="A32" s="50" t="s">
        <v>246</v>
      </c>
      <c r="B32" s="50" t="s">
        <v>250</v>
      </c>
      <c r="C32" s="50" t="s">
        <v>251</v>
      </c>
      <c r="D32" s="51">
        <v>12523313.5</v>
      </c>
      <c r="E32" s="51">
        <v>119563</v>
      </c>
      <c r="F32" s="51">
        <v>134655</v>
      </c>
      <c r="G32" s="51">
        <v>32606</v>
      </c>
      <c r="H32" s="51">
        <v>396638</v>
      </c>
      <c r="I32" s="51">
        <v>47053.4</v>
      </c>
      <c r="J32" s="51">
        <v>138445</v>
      </c>
      <c r="K32" s="51">
        <v>2699</v>
      </c>
      <c r="L32" s="51">
        <v>64565.5</v>
      </c>
      <c r="M32" s="51">
        <v>329221</v>
      </c>
      <c r="N32" s="51"/>
      <c r="O32" s="51">
        <v>16234</v>
      </c>
      <c r="P32" s="51"/>
      <c r="Q32" s="51">
        <v>22229</v>
      </c>
      <c r="R32" s="51">
        <v>4279</v>
      </c>
      <c r="S32" s="51"/>
      <c r="T32" s="51">
        <v>44251</v>
      </c>
      <c r="U32" s="51"/>
      <c r="V32" s="51">
        <v>10595316</v>
      </c>
      <c r="W32" s="51">
        <v>458344</v>
      </c>
      <c r="X32" s="51"/>
      <c r="Y32" s="51">
        <v>46230</v>
      </c>
      <c r="Z32" s="51">
        <v>91606.25</v>
      </c>
      <c r="AA32" s="51">
        <v>22539</v>
      </c>
      <c r="AB32" s="51"/>
      <c r="AC32" s="51">
        <v>808235.29</v>
      </c>
      <c r="AD32" s="51"/>
      <c r="AE32" s="51">
        <v>114113.12</v>
      </c>
      <c r="AF32" s="51">
        <v>322230</v>
      </c>
      <c r="AG32" s="51">
        <v>53333</v>
      </c>
      <c r="AH32" s="51">
        <v>380732</v>
      </c>
      <c r="AI32" s="51">
        <v>188812.5</v>
      </c>
      <c r="AJ32" s="51">
        <v>56059</v>
      </c>
      <c r="AK32" s="51">
        <v>77983</v>
      </c>
      <c r="AL32" s="51"/>
      <c r="AM32" s="51">
        <v>53059</v>
      </c>
      <c r="AN32" s="51">
        <v>1585.6</v>
      </c>
      <c r="AO32" s="51">
        <v>32609</v>
      </c>
      <c r="AP32" s="51">
        <v>3741</v>
      </c>
      <c r="AQ32" s="51">
        <v>23976</v>
      </c>
      <c r="AR32" s="51"/>
      <c r="AS32" s="51"/>
      <c r="AT32" s="51">
        <v>3137810.28</v>
      </c>
      <c r="AU32" s="51">
        <v>14375</v>
      </c>
      <c r="AV32" s="51">
        <v>13810</v>
      </c>
      <c r="AW32" s="51">
        <v>239575.5</v>
      </c>
      <c r="AX32" s="51">
        <v>38667.5</v>
      </c>
      <c r="AY32" s="51">
        <v>130743</v>
      </c>
      <c r="AZ32" s="51"/>
      <c r="BA32" s="51">
        <v>19131</v>
      </c>
      <c r="BB32" s="51">
        <v>36528.5</v>
      </c>
      <c r="BC32" s="51"/>
      <c r="BD32" s="51"/>
      <c r="BE32" s="51">
        <v>0</v>
      </c>
      <c r="BF32" s="51">
        <v>251414</v>
      </c>
      <c r="BG32" s="51">
        <v>12308</v>
      </c>
      <c r="BH32" s="51"/>
      <c r="BI32" s="51">
        <v>2674982</v>
      </c>
      <c r="BJ32" s="51">
        <v>1105382.6499999999</v>
      </c>
      <c r="BK32" s="51">
        <v>51591</v>
      </c>
      <c r="BL32" s="51">
        <v>56113.7</v>
      </c>
      <c r="BM32" s="51">
        <v>22115</v>
      </c>
      <c r="BN32" s="51">
        <v>43146</v>
      </c>
      <c r="BO32" s="51">
        <v>77017.75</v>
      </c>
      <c r="BP32" s="51"/>
      <c r="BQ32" s="51"/>
      <c r="BR32" s="51">
        <v>6037281.5</v>
      </c>
      <c r="BS32" s="51">
        <v>77663</v>
      </c>
      <c r="BT32" s="51">
        <v>69964.94</v>
      </c>
      <c r="BU32" s="51">
        <v>124168</v>
      </c>
      <c r="BV32" s="51">
        <v>135506</v>
      </c>
      <c r="BW32" s="51">
        <v>10761.45</v>
      </c>
      <c r="BX32" s="51">
        <v>8589</v>
      </c>
      <c r="BY32" s="51">
        <v>286483</v>
      </c>
      <c r="BZ32" s="51">
        <v>620605.13</v>
      </c>
      <c r="CA32" s="51">
        <v>63009</v>
      </c>
      <c r="CB32" s="51">
        <v>54235</v>
      </c>
      <c r="CC32" s="51">
        <v>279457.5</v>
      </c>
      <c r="CD32" s="51"/>
      <c r="CE32" s="51">
        <v>9199</v>
      </c>
      <c r="CF32" s="51">
        <v>22034.86</v>
      </c>
      <c r="CG32" s="51">
        <v>30884899.5</v>
      </c>
      <c r="CH32" s="51">
        <v>610730</v>
      </c>
      <c r="CI32" s="51">
        <v>470790.5</v>
      </c>
      <c r="CJ32" s="51"/>
      <c r="CK32" s="51">
        <v>111024.25</v>
      </c>
      <c r="CL32" s="51">
        <v>94896</v>
      </c>
      <c r="CM32" s="51">
        <v>132992</v>
      </c>
      <c r="CN32" s="51">
        <v>496944</v>
      </c>
      <c r="CO32" s="51">
        <v>55998</v>
      </c>
      <c r="CP32" s="51">
        <v>73104</v>
      </c>
      <c r="CQ32" s="51">
        <v>49670.75</v>
      </c>
      <c r="CR32" s="51">
        <v>173727</v>
      </c>
      <c r="CS32" s="51">
        <v>7026</v>
      </c>
      <c r="CT32" s="51">
        <v>4997336.67</v>
      </c>
      <c r="CU32" s="51">
        <v>51128</v>
      </c>
      <c r="CV32" s="51">
        <v>7191</v>
      </c>
      <c r="CW32" s="51">
        <v>5435</v>
      </c>
      <c r="CX32" s="51">
        <v>3676</v>
      </c>
      <c r="CY32" s="51">
        <v>147003.25</v>
      </c>
      <c r="CZ32" s="51">
        <v>22160.82</v>
      </c>
      <c r="DA32" s="51"/>
      <c r="DB32" s="51">
        <v>81325657.159999996</v>
      </c>
      <c r="DC32" s="51">
        <v>2364035.7000000002</v>
      </c>
      <c r="DD32" s="51">
        <v>1120901</v>
      </c>
      <c r="DE32" s="51">
        <v>121397</v>
      </c>
      <c r="DF32" s="51">
        <v>155328</v>
      </c>
      <c r="DG32" s="51">
        <v>178023.75</v>
      </c>
      <c r="DH32" s="51"/>
      <c r="DI32" s="51"/>
      <c r="DJ32" s="51"/>
      <c r="DK32" s="51"/>
      <c r="DL32" s="51">
        <v>13745656.859999999</v>
      </c>
      <c r="DM32" s="51">
        <v>14837</v>
      </c>
      <c r="DN32" s="51">
        <v>23397.87</v>
      </c>
      <c r="DO32" s="51">
        <v>102636</v>
      </c>
      <c r="DP32" s="51">
        <v>258506</v>
      </c>
      <c r="DQ32" s="51">
        <v>47015.5</v>
      </c>
      <c r="DR32" s="51">
        <v>181570.25</v>
      </c>
      <c r="DS32" s="51">
        <v>44273</v>
      </c>
      <c r="DT32" s="51">
        <v>40781.449999999997</v>
      </c>
      <c r="DU32" s="51">
        <v>5076105.7</v>
      </c>
      <c r="DV32" s="51">
        <v>26318.75</v>
      </c>
      <c r="DW32" s="51">
        <v>831799.07</v>
      </c>
      <c r="DX32" s="51">
        <v>1587255</v>
      </c>
      <c r="DY32" s="51">
        <v>52564.75</v>
      </c>
      <c r="DZ32" s="51">
        <v>302172.5</v>
      </c>
      <c r="EA32" s="51">
        <v>107967</v>
      </c>
      <c r="EB32" s="51"/>
      <c r="EC32" s="51"/>
      <c r="ED32" s="51"/>
      <c r="EE32" s="51">
        <v>683076.27</v>
      </c>
      <c r="EF32" s="51">
        <v>2138834.2799999998</v>
      </c>
      <c r="EG32" s="51">
        <v>1739941.25</v>
      </c>
      <c r="EH32" s="51">
        <v>65832</v>
      </c>
      <c r="EI32" s="51">
        <v>30808.25</v>
      </c>
      <c r="EJ32" s="51">
        <v>15569</v>
      </c>
      <c r="EK32" s="51">
        <v>27465</v>
      </c>
      <c r="EL32" s="51">
        <v>385115</v>
      </c>
      <c r="EM32" s="51">
        <v>59780</v>
      </c>
      <c r="EN32" s="51">
        <v>14795</v>
      </c>
      <c r="EO32" s="51">
        <v>9755220.6999999993</v>
      </c>
      <c r="EP32" s="51">
        <v>13659</v>
      </c>
      <c r="EQ32" s="51">
        <v>68905.600000000006</v>
      </c>
      <c r="ER32" s="51">
        <v>39151</v>
      </c>
      <c r="ES32" s="51">
        <v>72493.02</v>
      </c>
      <c r="ET32" s="51"/>
      <c r="EU32" s="51">
        <v>117621</v>
      </c>
      <c r="EV32" s="51">
        <v>65819.67</v>
      </c>
      <c r="EW32" s="51">
        <v>9205.75</v>
      </c>
      <c r="EX32" s="51">
        <v>41685833.940000005</v>
      </c>
      <c r="EY32" s="51">
        <v>1234526</v>
      </c>
      <c r="EZ32" s="51">
        <v>42829</v>
      </c>
      <c r="FA32" s="51">
        <v>27597</v>
      </c>
      <c r="FB32" s="51">
        <v>43040</v>
      </c>
      <c r="FC32" s="51">
        <v>214994</v>
      </c>
      <c r="FD32" s="51">
        <v>124940</v>
      </c>
      <c r="FE32" s="51">
        <v>47129</v>
      </c>
      <c r="FF32" s="51">
        <v>44959</v>
      </c>
      <c r="FG32" s="51">
        <v>46511</v>
      </c>
      <c r="FH32" s="51">
        <v>4999</v>
      </c>
      <c r="FI32" s="51">
        <v>4723</v>
      </c>
      <c r="FJ32" s="51"/>
      <c r="FK32" s="51">
        <v>2048989.25</v>
      </c>
      <c r="FL32" s="51">
        <v>33935</v>
      </c>
      <c r="FM32" s="51">
        <v>40694</v>
      </c>
      <c r="FN32" s="51">
        <v>42966</v>
      </c>
      <c r="FO32" s="51">
        <v>40959.35</v>
      </c>
      <c r="FP32" s="51">
        <v>135177</v>
      </c>
      <c r="FQ32" s="51">
        <v>14011.5</v>
      </c>
      <c r="FR32" s="51"/>
      <c r="FS32" s="51">
        <v>9464519</v>
      </c>
      <c r="FT32" s="51">
        <v>15911</v>
      </c>
      <c r="FU32" s="51">
        <v>202144</v>
      </c>
      <c r="FV32" s="51">
        <v>47719</v>
      </c>
      <c r="FW32" s="51">
        <v>325266.75</v>
      </c>
      <c r="FX32" s="51">
        <v>101030</v>
      </c>
      <c r="FY32" s="51">
        <v>357139</v>
      </c>
      <c r="FZ32" s="51">
        <v>31221</v>
      </c>
      <c r="GA32" s="51">
        <v>62567</v>
      </c>
      <c r="GB32" s="51">
        <v>6481</v>
      </c>
      <c r="GC32" s="51">
        <v>53704.45</v>
      </c>
      <c r="GD32" s="51">
        <v>39970.550000000003</v>
      </c>
      <c r="GE32" s="51">
        <v>48016</v>
      </c>
      <c r="GF32" s="51"/>
      <c r="GG32" s="51">
        <v>3553941.8</v>
      </c>
      <c r="GH32" s="51">
        <v>31980.25</v>
      </c>
      <c r="GI32" s="51">
        <v>81051.25</v>
      </c>
      <c r="GJ32" s="51">
        <v>893506.5</v>
      </c>
      <c r="GK32" s="51">
        <v>29618</v>
      </c>
      <c r="GL32" s="51">
        <v>102172</v>
      </c>
      <c r="GM32" s="51">
        <v>5614</v>
      </c>
      <c r="GN32" s="51">
        <v>861674</v>
      </c>
      <c r="GO32" s="51">
        <v>11003</v>
      </c>
      <c r="GP32" s="51"/>
      <c r="GQ32" s="51"/>
      <c r="GR32" s="51"/>
      <c r="GS32" s="51">
        <v>2405559.17</v>
      </c>
      <c r="GT32" s="51">
        <v>228488</v>
      </c>
      <c r="GU32" s="51">
        <v>80620.75</v>
      </c>
      <c r="GV32" s="51">
        <v>219128</v>
      </c>
      <c r="GW32" s="51">
        <v>4859</v>
      </c>
      <c r="GX32" s="51">
        <v>21324</v>
      </c>
      <c r="GY32" s="51">
        <v>101696</v>
      </c>
      <c r="GZ32" s="51">
        <v>4131.5</v>
      </c>
      <c r="HA32" s="51">
        <v>23585035.07</v>
      </c>
      <c r="HB32" s="51">
        <v>3148556</v>
      </c>
      <c r="HC32" s="51">
        <v>36492</v>
      </c>
      <c r="HD32" s="51">
        <v>103652</v>
      </c>
      <c r="HE32" s="51">
        <v>39208</v>
      </c>
      <c r="HF32" s="51">
        <v>16392584.130000001</v>
      </c>
      <c r="HG32" s="51">
        <v>437629</v>
      </c>
      <c r="HH32" s="51">
        <v>319529</v>
      </c>
      <c r="HI32" s="51">
        <v>991100</v>
      </c>
      <c r="HJ32" s="51">
        <v>315826</v>
      </c>
      <c r="HK32" s="51">
        <v>681134</v>
      </c>
      <c r="HL32" s="51">
        <v>63622.25</v>
      </c>
      <c r="HM32" s="51">
        <v>3600743</v>
      </c>
      <c r="HN32" s="51">
        <v>45637</v>
      </c>
      <c r="HO32" s="51">
        <v>56436</v>
      </c>
      <c r="HP32" s="51">
        <v>104189</v>
      </c>
      <c r="HQ32" s="51">
        <v>216951</v>
      </c>
      <c r="HR32" s="51">
        <v>29765.5</v>
      </c>
      <c r="HS32" s="51">
        <v>22492.5</v>
      </c>
      <c r="HT32" s="51">
        <v>45679.46</v>
      </c>
      <c r="HU32" s="51">
        <v>8026346.25</v>
      </c>
      <c r="HV32" s="51">
        <v>933927.59</v>
      </c>
      <c r="HW32" s="51">
        <v>329411</v>
      </c>
      <c r="HX32" s="51">
        <v>98376</v>
      </c>
      <c r="HY32" s="51">
        <v>165010</v>
      </c>
      <c r="HZ32" s="51">
        <v>23774</v>
      </c>
      <c r="IA32" s="51">
        <v>288947</v>
      </c>
      <c r="IB32" s="51">
        <v>112716.75</v>
      </c>
      <c r="IC32" s="51">
        <v>61020</v>
      </c>
      <c r="ID32" s="51">
        <v>307417</v>
      </c>
      <c r="IE32" s="51">
        <v>56190.6</v>
      </c>
      <c r="IF32" s="51">
        <v>81195.5</v>
      </c>
      <c r="IG32" s="51">
        <v>9728</v>
      </c>
      <c r="IH32" s="51"/>
      <c r="II32" s="51">
        <v>308100.25</v>
      </c>
      <c r="IJ32" s="51">
        <v>12967</v>
      </c>
      <c r="IK32" s="51">
        <v>4417904.29</v>
      </c>
      <c r="IL32" s="51">
        <v>2089264</v>
      </c>
      <c r="IM32" s="51">
        <v>88136</v>
      </c>
      <c r="IN32" s="51">
        <v>168038</v>
      </c>
      <c r="IO32" s="51">
        <v>427629.2</v>
      </c>
      <c r="IP32" s="51">
        <v>63129</v>
      </c>
      <c r="IQ32" s="51">
        <v>101603</v>
      </c>
      <c r="IR32" s="51">
        <v>32107</v>
      </c>
      <c r="IS32" s="51">
        <v>29229</v>
      </c>
      <c r="IT32" s="51">
        <v>37874</v>
      </c>
      <c r="IU32" s="51">
        <v>2734.25</v>
      </c>
      <c r="IV32" s="51">
        <v>14004086.629999999</v>
      </c>
      <c r="IW32" s="51">
        <v>3470412</v>
      </c>
      <c r="IX32" s="51">
        <v>587806</v>
      </c>
      <c r="IY32" s="51">
        <v>29860</v>
      </c>
      <c r="IZ32" s="51"/>
      <c r="JA32" s="51"/>
      <c r="JB32" s="51">
        <v>86008</v>
      </c>
      <c r="JC32" s="51"/>
      <c r="JD32" s="51">
        <v>73741</v>
      </c>
      <c r="JE32" s="51">
        <v>241683</v>
      </c>
      <c r="JF32" s="51">
        <v>155774</v>
      </c>
      <c r="JG32" s="51">
        <v>48542</v>
      </c>
      <c r="JH32" s="51">
        <v>3008518.5</v>
      </c>
      <c r="JI32" s="51">
        <v>317190.25</v>
      </c>
      <c r="JJ32" s="51">
        <v>11247</v>
      </c>
      <c r="JK32" s="51"/>
      <c r="JL32" s="51">
        <v>94755</v>
      </c>
      <c r="JM32" s="51">
        <v>113718</v>
      </c>
      <c r="JN32" s="51">
        <v>3012537.3</v>
      </c>
      <c r="JO32" s="51">
        <v>28462</v>
      </c>
      <c r="JP32" s="51">
        <v>203753</v>
      </c>
      <c r="JQ32" s="51">
        <v>364053</v>
      </c>
      <c r="JR32" s="51">
        <v>39371</v>
      </c>
      <c r="JS32" s="51">
        <v>187204</v>
      </c>
      <c r="JT32" s="51">
        <v>38080.25</v>
      </c>
      <c r="JU32" s="51">
        <v>71040802.450000003</v>
      </c>
      <c r="JV32" s="51">
        <v>4540999</v>
      </c>
      <c r="JW32" s="51">
        <v>1364368.55</v>
      </c>
      <c r="JX32" s="51">
        <v>89216</v>
      </c>
      <c r="JY32" s="51">
        <v>8992</v>
      </c>
      <c r="JZ32" s="51">
        <v>62431</v>
      </c>
      <c r="KA32" s="51">
        <v>60013</v>
      </c>
      <c r="KB32" s="51">
        <v>732997.5</v>
      </c>
      <c r="KC32" s="51"/>
      <c r="KD32" s="51">
        <v>25203</v>
      </c>
      <c r="KE32" s="51">
        <v>95045</v>
      </c>
      <c r="KF32" s="51"/>
      <c r="KG32" s="51">
        <v>76801.25</v>
      </c>
      <c r="KH32" s="51">
        <v>15983</v>
      </c>
      <c r="KI32" s="51"/>
      <c r="KJ32" s="51">
        <v>8852.5</v>
      </c>
      <c r="KK32" s="51">
        <v>10200101.970000001</v>
      </c>
      <c r="KL32" s="51">
        <v>1865252</v>
      </c>
      <c r="KM32" s="51">
        <v>233942</v>
      </c>
      <c r="KN32" s="51">
        <v>163063</v>
      </c>
      <c r="KO32" s="51">
        <v>166909</v>
      </c>
      <c r="KP32" s="51">
        <v>91228</v>
      </c>
      <c r="KQ32" s="51">
        <v>483823</v>
      </c>
      <c r="KR32" s="51">
        <v>162801</v>
      </c>
      <c r="KS32" s="51">
        <v>247258</v>
      </c>
      <c r="KT32" s="51">
        <v>3819260.61</v>
      </c>
      <c r="KU32" s="51">
        <v>24024</v>
      </c>
      <c r="KV32" s="51">
        <v>171142</v>
      </c>
      <c r="KW32" s="51">
        <v>551816.5</v>
      </c>
      <c r="KX32" s="51">
        <v>91999</v>
      </c>
      <c r="KY32" s="51">
        <v>64130</v>
      </c>
      <c r="KZ32" s="51">
        <v>4492827.49</v>
      </c>
      <c r="LA32" s="51">
        <v>107082</v>
      </c>
      <c r="LB32" s="51">
        <v>3924625.36</v>
      </c>
      <c r="LC32" s="51">
        <v>24644</v>
      </c>
      <c r="LD32" s="51"/>
      <c r="LE32" s="51">
        <v>135628</v>
      </c>
      <c r="LF32" s="51">
        <v>194662</v>
      </c>
      <c r="LG32" s="51">
        <v>82802</v>
      </c>
      <c r="LH32" s="51">
        <v>66153.5</v>
      </c>
      <c r="LI32" s="51">
        <v>8867</v>
      </c>
      <c r="LJ32" s="51">
        <v>13074951</v>
      </c>
      <c r="LK32" s="51">
        <v>991516.75</v>
      </c>
      <c r="LL32" s="51">
        <v>1630759</v>
      </c>
      <c r="LM32" s="51">
        <v>3702522.23</v>
      </c>
      <c r="LN32" s="51">
        <v>677526.2</v>
      </c>
      <c r="LO32" s="51">
        <v>13782</v>
      </c>
      <c r="LP32" s="51">
        <v>27709</v>
      </c>
      <c r="LQ32" s="51">
        <v>41262.5</v>
      </c>
      <c r="LR32" s="51">
        <v>132049</v>
      </c>
      <c r="LS32" s="51">
        <v>64806</v>
      </c>
      <c r="LT32" s="51">
        <v>97028</v>
      </c>
      <c r="LU32" s="51">
        <v>3472274.24</v>
      </c>
      <c r="LV32" s="51">
        <v>316522</v>
      </c>
      <c r="LW32" s="51">
        <v>70474</v>
      </c>
      <c r="LX32" s="51">
        <v>14778572.91</v>
      </c>
      <c r="LY32" s="51">
        <v>2814784.12</v>
      </c>
      <c r="LZ32" s="51">
        <v>4347601.76</v>
      </c>
      <c r="MA32" s="51">
        <v>1102566.8500000001</v>
      </c>
      <c r="MB32" s="51">
        <v>962058.5</v>
      </c>
      <c r="MC32" s="51">
        <v>109849</v>
      </c>
      <c r="MD32" s="51">
        <v>82647</v>
      </c>
      <c r="ME32" s="51">
        <v>111634.75</v>
      </c>
      <c r="MF32" s="51">
        <v>241730</v>
      </c>
      <c r="MG32" s="51">
        <v>224652</v>
      </c>
      <c r="MH32" s="51">
        <v>505931</v>
      </c>
      <c r="MI32" s="51">
        <v>130131</v>
      </c>
      <c r="MJ32" s="51">
        <v>84180284.040000007</v>
      </c>
      <c r="MK32" s="51">
        <v>29341566.510000002</v>
      </c>
      <c r="ML32" s="51">
        <v>50445</v>
      </c>
      <c r="MM32" s="51">
        <v>29947</v>
      </c>
      <c r="MN32" s="51">
        <v>6217</v>
      </c>
      <c r="MO32" s="51">
        <v>7353</v>
      </c>
      <c r="MP32" s="51">
        <v>23465</v>
      </c>
      <c r="MQ32" s="51">
        <v>4699</v>
      </c>
      <c r="MR32" s="51">
        <v>40571</v>
      </c>
      <c r="MS32" s="51">
        <v>8124</v>
      </c>
      <c r="MT32" s="51"/>
      <c r="MU32" s="51">
        <v>32014.5</v>
      </c>
      <c r="MV32" s="51">
        <v>19999.75</v>
      </c>
      <c r="MW32" s="51">
        <v>5982809</v>
      </c>
      <c r="MX32" s="51">
        <v>14420</v>
      </c>
      <c r="MY32" s="51">
        <v>291185</v>
      </c>
      <c r="MZ32" s="51">
        <v>135607</v>
      </c>
      <c r="NA32" s="51">
        <v>283095</v>
      </c>
      <c r="NB32" s="51">
        <v>89169</v>
      </c>
      <c r="NC32" s="51">
        <v>1318997</v>
      </c>
      <c r="ND32" s="51">
        <v>250347</v>
      </c>
      <c r="NE32" s="51">
        <v>161529.25</v>
      </c>
      <c r="NF32" s="51"/>
      <c r="NG32" s="51"/>
      <c r="NH32" s="51">
        <v>32516078.600000001</v>
      </c>
      <c r="NI32" s="51">
        <v>954211.5</v>
      </c>
      <c r="NJ32" s="51">
        <v>11458</v>
      </c>
      <c r="NK32" s="51">
        <v>1917870</v>
      </c>
      <c r="NL32" s="51">
        <v>24564</v>
      </c>
      <c r="NM32" s="51">
        <v>259810</v>
      </c>
      <c r="NN32" s="51">
        <v>665026</v>
      </c>
      <c r="NO32" s="51">
        <v>771460.38</v>
      </c>
      <c r="NP32" s="51"/>
      <c r="NQ32" s="51">
        <v>329.5</v>
      </c>
      <c r="NR32" s="51">
        <v>65074</v>
      </c>
      <c r="NS32" s="51"/>
      <c r="NT32" s="51">
        <v>6166593.4100000001</v>
      </c>
      <c r="NU32" s="51"/>
      <c r="NV32" s="51">
        <v>72336</v>
      </c>
      <c r="NW32" s="51"/>
      <c r="NX32" s="51">
        <v>32673</v>
      </c>
      <c r="NY32" s="51"/>
      <c r="NZ32" s="51">
        <v>102996</v>
      </c>
      <c r="OA32" s="51">
        <v>9378056.8800000008</v>
      </c>
      <c r="OB32" s="51">
        <v>902539</v>
      </c>
      <c r="OC32" s="51">
        <v>31412</v>
      </c>
      <c r="OD32" s="51">
        <v>141191</v>
      </c>
      <c r="OE32" s="51">
        <v>19674</v>
      </c>
      <c r="OF32" s="51">
        <v>37220</v>
      </c>
      <c r="OG32" s="51">
        <v>125854</v>
      </c>
      <c r="OH32" s="51">
        <v>11967286.529999999</v>
      </c>
      <c r="OI32" s="51">
        <v>1642615.6</v>
      </c>
      <c r="OJ32" s="51">
        <v>139468.75</v>
      </c>
      <c r="OK32" s="51">
        <v>1682901</v>
      </c>
      <c r="OL32" s="51">
        <v>45573</v>
      </c>
      <c r="OM32" s="51"/>
      <c r="ON32" s="51">
        <v>64106.5</v>
      </c>
      <c r="OO32" s="51">
        <v>23380</v>
      </c>
      <c r="OP32" s="51"/>
      <c r="OQ32" s="51">
        <v>6328176.5199999996</v>
      </c>
      <c r="OR32" s="51">
        <v>1941181.5</v>
      </c>
      <c r="OS32" s="51">
        <v>5664582.7999999998</v>
      </c>
      <c r="OT32" s="51">
        <v>527941.5</v>
      </c>
      <c r="OU32" s="51">
        <v>112278</v>
      </c>
      <c r="OV32" s="51">
        <v>976</v>
      </c>
      <c r="OW32" s="51">
        <v>2131688</v>
      </c>
      <c r="OX32" s="51">
        <v>12466</v>
      </c>
      <c r="OY32" s="51">
        <v>3529</v>
      </c>
      <c r="OZ32" s="51">
        <v>48011.28</v>
      </c>
      <c r="PA32" s="51">
        <v>48647.5</v>
      </c>
      <c r="PB32" s="51">
        <v>435180.18</v>
      </c>
      <c r="PC32" s="51">
        <v>18746</v>
      </c>
      <c r="PD32" s="51">
        <v>3637</v>
      </c>
      <c r="PE32" s="51"/>
      <c r="PF32" s="51">
        <v>125130359.94</v>
      </c>
      <c r="PG32" s="33">
        <v>2110179</v>
      </c>
      <c r="PH32" s="33">
        <v>67216</v>
      </c>
      <c r="PI32" s="33"/>
      <c r="PJ32" s="33">
        <v>15662</v>
      </c>
      <c r="PK32" s="33">
        <v>206660</v>
      </c>
      <c r="PL32" s="33">
        <v>146222.26</v>
      </c>
      <c r="PM32" s="33">
        <v>86020</v>
      </c>
      <c r="PN32" s="33">
        <v>3918</v>
      </c>
      <c r="PO32" s="33">
        <v>23976.5</v>
      </c>
      <c r="PP32" s="33"/>
      <c r="PQ32" s="33">
        <v>52518</v>
      </c>
      <c r="PR32" s="33">
        <v>42632</v>
      </c>
      <c r="PS32" s="33">
        <v>4930</v>
      </c>
      <c r="PT32" s="33">
        <v>744674</v>
      </c>
      <c r="PU32" s="33"/>
      <c r="PV32" s="33"/>
      <c r="PW32" s="33"/>
      <c r="PX32" s="33"/>
      <c r="PY32" s="33">
        <v>15472341</v>
      </c>
      <c r="PZ32" s="33">
        <v>16595</v>
      </c>
      <c r="QA32" s="33">
        <v>112069.7</v>
      </c>
      <c r="QB32" s="33">
        <v>33535.25</v>
      </c>
      <c r="QC32" s="33">
        <v>1815542</v>
      </c>
      <c r="QD32" s="33">
        <v>36632.879999999997</v>
      </c>
      <c r="QE32" s="33">
        <v>117518.77</v>
      </c>
      <c r="QF32" s="33">
        <v>308766</v>
      </c>
      <c r="QG32" s="33">
        <v>281696</v>
      </c>
      <c r="QH32" s="33"/>
      <c r="QI32" s="33">
        <v>278145.75</v>
      </c>
      <c r="QJ32" s="33">
        <v>20377</v>
      </c>
      <c r="QK32" s="33">
        <v>9326</v>
      </c>
      <c r="QL32" s="33">
        <v>212837</v>
      </c>
      <c r="QM32" s="33">
        <v>8844.5</v>
      </c>
      <c r="QN32" s="33">
        <v>170811</v>
      </c>
      <c r="QO32" s="33">
        <v>14381</v>
      </c>
      <c r="QP32" s="33">
        <v>96150.77</v>
      </c>
      <c r="QQ32" s="33"/>
      <c r="QR32" s="33">
        <v>87872</v>
      </c>
      <c r="QS32" s="33">
        <v>525110.44999999995</v>
      </c>
      <c r="QT32" s="33"/>
      <c r="QU32" s="33"/>
      <c r="QV32" s="33"/>
      <c r="QW32" s="33"/>
      <c r="QX32" s="33"/>
      <c r="QY32" s="33">
        <v>4871411.75</v>
      </c>
      <c r="QZ32" s="33">
        <v>0</v>
      </c>
      <c r="RA32" s="33">
        <v>72469.75</v>
      </c>
      <c r="RB32" s="33">
        <v>18486</v>
      </c>
      <c r="RC32" s="33"/>
      <c r="RD32" s="33">
        <v>151863.75</v>
      </c>
      <c r="RE32" s="33">
        <v>24574.5</v>
      </c>
      <c r="RF32" s="33">
        <v>42704</v>
      </c>
      <c r="RG32" s="33">
        <v>159655</v>
      </c>
      <c r="RH32" s="33">
        <v>81786</v>
      </c>
      <c r="RI32" s="33">
        <v>18948</v>
      </c>
      <c r="RJ32" s="33"/>
      <c r="RK32" s="33"/>
      <c r="RL32" s="33">
        <v>5057773.25</v>
      </c>
      <c r="RM32" s="33">
        <v>62484</v>
      </c>
      <c r="RN32" s="33">
        <v>378577</v>
      </c>
      <c r="RO32" s="33">
        <v>18666.07</v>
      </c>
      <c r="RP32" s="33"/>
      <c r="RQ32" s="33">
        <v>24934</v>
      </c>
      <c r="RR32" s="33">
        <v>148234</v>
      </c>
      <c r="RS32" s="33">
        <v>57441.91</v>
      </c>
      <c r="RT32" s="33"/>
      <c r="RU32" s="33">
        <v>119709</v>
      </c>
      <c r="RV32" s="33">
        <v>293655.75</v>
      </c>
      <c r="RW32" s="33">
        <v>28017</v>
      </c>
      <c r="RX32" s="33"/>
      <c r="RY32" s="33">
        <v>7098</v>
      </c>
      <c r="RZ32" s="33"/>
      <c r="SA32" s="33">
        <v>71472.5</v>
      </c>
      <c r="SB32" s="33">
        <v>5852</v>
      </c>
      <c r="SC32" s="33"/>
      <c r="SD32" s="33"/>
      <c r="SE32" s="33"/>
      <c r="SF32" s="33">
        <v>34838973.059999995</v>
      </c>
      <c r="SG32" s="33">
        <v>3901510</v>
      </c>
      <c r="SH32" s="33"/>
      <c r="SI32" s="33">
        <v>0</v>
      </c>
      <c r="SJ32" s="33">
        <v>13414</v>
      </c>
      <c r="SK32" s="33"/>
      <c r="SL32" s="33">
        <v>61979</v>
      </c>
      <c r="SM32" s="33">
        <v>41008.949999999997</v>
      </c>
      <c r="SN32" s="33">
        <v>100563</v>
      </c>
      <c r="SO32" s="33">
        <v>10838</v>
      </c>
      <c r="SP32" s="33">
        <v>6365</v>
      </c>
      <c r="SQ32" s="33">
        <v>337897</v>
      </c>
      <c r="SR32" s="33"/>
      <c r="SS32" s="33">
        <v>559997.55000000005</v>
      </c>
      <c r="ST32" s="33">
        <v>16580</v>
      </c>
      <c r="SU32" s="33">
        <v>50331</v>
      </c>
      <c r="SV32" s="33">
        <v>83427</v>
      </c>
      <c r="SW32" s="33">
        <v>5240</v>
      </c>
      <c r="SX32" s="33">
        <v>99224</v>
      </c>
      <c r="SY32" s="33">
        <v>4163</v>
      </c>
      <c r="SZ32" s="33">
        <v>731</v>
      </c>
      <c r="TA32" s="33">
        <v>2262748</v>
      </c>
      <c r="TB32" s="33">
        <v>17289</v>
      </c>
      <c r="TC32" s="33">
        <v>320586</v>
      </c>
      <c r="TD32" s="33">
        <v>6426</v>
      </c>
      <c r="TE32" s="33">
        <v>18944</v>
      </c>
      <c r="TF32" s="33">
        <v>21915</v>
      </c>
      <c r="TG32" s="33">
        <v>23031</v>
      </c>
      <c r="TH32" s="33">
        <v>88144</v>
      </c>
      <c r="TI32" s="33">
        <v>57562</v>
      </c>
      <c r="TJ32" s="33"/>
      <c r="TK32" s="33">
        <v>9439</v>
      </c>
      <c r="TL32" s="33">
        <v>32090</v>
      </c>
      <c r="TM32" s="33">
        <v>50067</v>
      </c>
      <c r="TN32" s="33">
        <v>14868</v>
      </c>
      <c r="TO32" s="33">
        <v>9900848.9000000004</v>
      </c>
      <c r="TP32" s="33"/>
      <c r="TQ32" s="33">
        <v>4141</v>
      </c>
      <c r="TR32" s="33">
        <v>64769</v>
      </c>
      <c r="TS32" s="33">
        <v>356646</v>
      </c>
      <c r="TT32" s="33">
        <v>42507</v>
      </c>
      <c r="TU32" s="33"/>
      <c r="TV32" s="33">
        <v>235781.75</v>
      </c>
      <c r="TW32" s="33">
        <v>16432</v>
      </c>
      <c r="TX32" s="33">
        <v>142739</v>
      </c>
      <c r="TY32" s="33">
        <v>116710</v>
      </c>
      <c r="TZ32" s="33"/>
      <c r="UA32" s="33"/>
      <c r="UB32" s="33">
        <v>89017.25</v>
      </c>
      <c r="UC32" s="33">
        <v>8366</v>
      </c>
      <c r="UD32" s="33"/>
      <c r="UE32" s="33">
        <v>829375.3</v>
      </c>
      <c r="UF32" s="33">
        <v>32165</v>
      </c>
      <c r="UG32" s="33">
        <v>2720070.7</v>
      </c>
      <c r="UH32" s="33">
        <v>178564</v>
      </c>
      <c r="UI32" s="33">
        <v>7989.5</v>
      </c>
      <c r="UJ32" s="33"/>
      <c r="UK32" s="33">
        <v>4256541.49</v>
      </c>
      <c r="UL32" s="33">
        <v>14932</v>
      </c>
      <c r="UM32" s="33"/>
      <c r="UN32" s="33"/>
      <c r="UO32" s="33">
        <v>19361</v>
      </c>
      <c r="UP32" s="33">
        <v>928782.5</v>
      </c>
      <c r="UQ32" s="33">
        <v>32892</v>
      </c>
      <c r="UR32" s="33">
        <v>29501</v>
      </c>
      <c r="US32" s="33">
        <v>71031</v>
      </c>
      <c r="UT32" s="33">
        <v>75714</v>
      </c>
      <c r="UU32" s="33"/>
      <c r="UV32" s="33">
        <v>10667027</v>
      </c>
      <c r="UW32" s="33">
        <v>90314</v>
      </c>
      <c r="UX32" s="33">
        <v>23315.15</v>
      </c>
      <c r="UY32" s="33">
        <v>587693</v>
      </c>
      <c r="UZ32" s="33"/>
      <c r="VA32" s="33">
        <v>88899</v>
      </c>
      <c r="VB32" s="33">
        <v>60960.25</v>
      </c>
      <c r="VC32" s="33">
        <v>28357</v>
      </c>
      <c r="VD32" s="33"/>
      <c r="VE32" s="33">
        <v>12702</v>
      </c>
      <c r="VF32" s="33">
        <v>233682</v>
      </c>
      <c r="VG32" s="33">
        <v>85103</v>
      </c>
      <c r="VH32" s="33">
        <v>89282</v>
      </c>
      <c r="VI32" s="33">
        <v>48729</v>
      </c>
      <c r="VJ32" s="33">
        <v>26372</v>
      </c>
      <c r="VK32" s="33"/>
      <c r="VL32" s="33"/>
      <c r="VM32" s="33">
        <v>17431</v>
      </c>
      <c r="VN32" s="33">
        <v>321768.5</v>
      </c>
      <c r="VO32" s="33"/>
      <c r="VP32" s="33"/>
      <c r="VQ32" s="33">
        <v>40772889.789999999</v>
      </c>
      <c r="VR32" s="33"/>
      <c r="VS32" s="33">
        <v>3344408.09</v>
      </c>
      <c r="VT32" s="33">
        <v>41069</v>
      </c>
      <c r="VU32" s="33">
        <v>35416</v>
      </c>
      <c r="VV32" s="33"/>
      <c r="VW32" s="33"/>
      <c r="VX32" s="33">
        <v>516674.25</v>
      </c>
      <c r="VY32" s="33">
        <v>126691</v>
      </c>
      <c r="VZ32" s="33">
        <v>102503.25</v>
      </c>
      <c r="WA32" s="33"/>
      <c r="WB32" s="33">
        <v>347927.5</v>
      </c>
      <c r="WC32" s="33"/>
      <c r="WD32" s="33">
        <v>154530</v>
      </c>
      <c r="WE32" s="33">
        <v>53337</v>
      </c>
      <c r="WF32" s="33"/>
      <c r="WG32" s="33">
        <v>87956.75</v>
      </c>
      <c r="WH32" s="33">
        <v>23168162.210000001</v>
      </c>
      <c r="WI32" s="33">
        <v>182183.25</v>
      </c>
      <c r="WJ32" s="33">
        <v>16148</v>
      </c>
      <c r="WK32" s="33">
        <v>111054</v>
      </c>
      <c r="WL32" s="33">
        <v>140180</v>
      </c>
      <c r="WM32" s="33">
        <v>96728</v>
      </c>
      <c r="WN32" s="33">
        <v>73518</v>
      </c>
      <c r="WO32" s="33">
        <v>158630</v>
      </c>
      <c r="WP32" s="33">
        <v>64937.5</v>
      </c>
      <c r="WQ32" s="33">
        <v>80887</v>
      </c>
      <c r="WR32" s="33">
        <v>61750</v>
      </c>
      <c r="WS32" s="33">
        <v>608747</v>
      </c>
      <c r="WT32" s="33">
        <v>123351</v>
      </c>
      <c r="WU32" s="33">
        <v>29538</v>
      </c>
      <c r="WV32" s="33">
        <v>417713</v>
      </c>
      <c r="WW32" s="33">
        <v>117197</v>
      </c>
      <c r="WX32" s="33">
        <v>23987.5</v>
      </c>
      <c r="WY32" s="33">
        <v>246023</v>
      </c>
      <c r="WZ32" s="33">
        <v>18472</v>
      </c>
      <c r="XA32" s="33">
        <v>424126</v>
      </c>
      <c r="XB32" s="33">
        <v>1028813.25</v>
      </c>
      <c r="XC32" s="33"/>
      <c r="XD32" s="33"/>
      <c r="XE32" s="33"/>
      <c r="XF32" s="33">
        <v>46082</v>
      </c>
      <c r="XG32" s="33">
        <v>9539</v>
      </c>
      <c r="XH32" s="33">
        <v>6268</v>
      </c>
      <c r="XI32" s="33">
        <v>1266</v>
      </c>
      <c r="XJ32" s="33">
        <v>1194478</v>
      </c>
      <c r="XK32" s="33">
        <v>31195.75</v>
      </c>
      <c r="XL32" s="33"/>
      <c r="XM32" s="33">
        <v>8317</v>
      </c>
      <c r="XN32" s="33"/>
      <c r="XO32" s="33">
        <v>6615271.2300000004</v>
      </c>
      <c r="XP32" s="33">
        <v>45743.35</v>
      </c>
      <c r="XQ32" s="33">
        <v>49831</v>
      </c>
      <c r="XR32" s="33">
        <v>679958</v>
      </c>
      <c r="XS32" s="33">
        <v>12586</v>
      </c>
      <c r="XT32" s="33">
        <v>3293</v>
      </c>
      <c r="XU32" s="33">
        <v>129429</v>
      </c>
      <c r="XV32" s="33">
        <v>3698.75</v>
      </c>
      <c r="XW32" s="33">
        <v>155457</v>
      </c>
      <c r="XX32" s="33">
        <v>549334.21</v>
      </c>
      <c r="XY32" s="33">
        <v>99788</v>
      </c>
      <c r="XZ32" s="33">
        <v>43983</v>
      </c>
      <c r="YA32" s="33">
        <v>41269</v>
      </c>
      <c r="YB32" s="33"/>
      <c r="YC32" s="33">
        <v>5321</v>
      </c>
      <c r="YD32" s="33">
        <v>96196</v>
      </c>
      <c r="YE32" s="33">
        <v>11811</v>
      </c>
      <c r="YF32" s="33">
        <v>8870</v>
      </c>
      <c r="YG32" s="33">
        <v>4778</v>
      </c>
      <c r="YH32" s="33">
        <v>41272</v>
      </c>
      <c r="YI32" s="33">
        <v>7556</v>
      </c>
      <c r="YJ32" s="33"/>
      <c r="YK32" s="33"/>
      <c r="YL32" s="33">
        <v>4314345.34</v>
      </c>
      <c r="YM32" s="33">
        <v>7714</v>
      </c>
      <c r="YN32" s="33">
        <v>290440</v>
      </c>
      <c r="YO32" s="33">
        <v>6810.25</v>
      </c>
      <c r="YP32" s="33">
        <v>397721</v>
      </c>
      <c r="YQ32" s="33">
        <v>104564.25</v>
      </c>
      <c r="YR32" s="33">
        <v>84005</v>
      </c>
      <c r="YS32" s="33">
        <v>2676</v>
      </c>
      <c r="YT32" s="33">
        <v>315862</v>
      </c>
      <c r="YU32" s="33">
        <v>4788</v>
      </c>
      <c r="YV32" s="33">
        <v>72720</v>
      </c>
      <c r="YW32" s="33">
        <v>52262</v>
      </c>
      <c r="YX32" s="33">
        <v>51986</v>
      </c>
      <c r="YY32" s="33"/>
      <c r="YZ32" s="33"/>
      <c r="ZA32" s="33"/>
      <c r="ZB32" s="33"/>
      <c r="ZC32" s="33">
        <v>47527138.680000007</v>
      </c>
      <c r="ZD32" s="33">
        <v>1714192.5</v>
      </c>
      <c r="ZE32" s="33">
        <v>20538</v>
      </c>
      <c r="ZF32" s="33">
        <v>2649</v>
      </c>
      <c r="ZG32" s="33">
        <v>2673.5</v>
      </c>
      <c r="ZH32" s="33"/>
      <c r="ZI32" s="33">
        <v>26029</v>
      </c>
      <c r="ZJ32" s="33">
        <v>68709</v>
      </c>
      <c r="ZK32" s="33">
        <v>1827797</v>
      </c>
      <c r="ZL32" s="33">
        <v>35798</v>
      </c>
      <c r="ZM32" s="33">
        <v>255</v>
      </c>
      <c r="ZN32" s="33">
        <v>4457</v>
      </c>
      <c r="ZO32" s="33">
        <v>9351</v>
      </c>
      <c r="ZP32" s="33"/>
      <c r="ZQ32" s="33"/>
      <c r="ZR32" s="33"/>
      <c r="ZS32" s="33">
        <v>104894</v>
      </c>
      <c r="ZT32" s="33">
        <v>4457188.6900000004</v>
      </c>
      <c r="ZU32" s="33"/>
      <c r="ZV32" s="33">
        <v>103375.5</v>
      </c>
      <c r="ZW32" s="33">
        <v>212204</v>
      </c>
      <c r="ZX32" s="33">
        <v>18380.25</v>
      </c>
      <c r="ZY32" s="33"/>
      <c r="ZZ32" s="33">
        <v>8197</v>
      </c>
      <c r="AAA32" s="33">
        <v>47887</v>
      </c>
      <c r="AAB32" s="33">
        <v>6672</v>
      </c>
      <c r="AAC32" s="33">
        <v>203992.8</v>
      </c>
      <c r="AAD32" s="33">
        <v>14278.25</v>
      </c>
      <c r="AAE32" s="33"/>
      <c r="AAF32" s="33"/>
      <c r="AAG32" s="33">
        <v>32566.25</v>
      </c>
      <c r="AAH32" s="33">
        <v>18467</v>
      </c>
      <c r="AAI32" s="33"/>
      <c r="AAJ32" s="33"/>
      <c r="AAK32" s="33"/>
      <c r="AAL32" s="33"/>
      <c r="AAM32" s="33">
        <v>38859</v>
      </c>
      <c r="AAN32" s="33">
        <v>2596</v>
      </c>
      <c r="AAO32" s="33">
        <v>2498</v>
      </c>
      <c r="AAP32" s="33">
        <v>1506647</v>
      </c>
      <c r="AAQ32" s="33">
        <v>29444</v>
      </c>
      <c r="AAR32" s="33">
        <v>8204.75</v>
      </c>
      <c r="AAS32" s="33">
        <v>9362</v>
      </c>
      <c r="AAT32" s="33">
        <v>19310.5</v>
      </c>
      <c r="AAU32" s="33">
        <v>20876</v>
      </c>
      <c r="AAV32" s="33"/>
      <c r="AAW32" s="33">
        <v>19657165</v>
      </c>
      <c r="AAX32" s="33">
        <v>2515</v>
      </c>
      <c r="AAY32" s="33">
        <v>4545.5</v>
      </c>
      <c r="AAZ32" s="33">
        <v>66981</v>
      </c>
      <c r="ABA32" s="33">
        <v>50847.5</v>
      </c>
      <c r="ABB32" s="33">
        <v>14584</v>
      </c>
      <c r="ABC32" s="33">
        <v>80459.850000000006</v>
      </c>
      <c r="ABD32" s="33">
        <v>39236.25</v>
      </c>
      <c r="ABE32" s="33">
        <v>357349.5</v>
      </c>
      <c r="ABF32" s="33">
        <v>14770</v>
      </c>
      <c r="ABG32" s="33">
        <v>108688.75</v>
      </c>
      <c r="ABH32" s="33">
        <v>904438.5</v>
      </c>
      <c r="ABI32" s="33">
        <v>110552.75</v>
      </c>
      <c r="ABJ32" s="33">
        <v>32934.15</v>
      </c>
      <c r="ABK32" s="33">
        <v>3544</v>
      </c>
      <c r="ABL32" s="33"/>
      <c r="ABM32" s="33"/>
      <c r="ABN32" s="33">
        <v>61573.25</v>
      </c>
      <c r="ABO32" s="33"/>
      <c r="ABP32" s="33">
        <v>1382648</v>
      </c>
      <c r="ABQ32" s="33">
        <v>1294438.5</v>
      </c>
      <c r="ABR32" s="33">
        <v>8585.5</v>
      </c>
      <c r="ABS32" s="33"/>
      <c r="ABT32" s="33"/>
      <c r="ABU32" s="33"/>
      <c r="ABV32" s="33"/>
      <c r="ABW32" s="33">
        <v>34774205.990000002</v>
      </c>
      <c r="ABX32" s="33">
        <v>7844014.7800000003</v>
      </c>
      <c r="ABY32" s="33">
        <v>28895</v>
      </c>
      <c r="ABZ32" s="33"/>
      <c r="ACA32" s="33">
        <v>13782</v>
      </c>
      <c r="ACB32" s="33">
        <v>155101</v>
      </c>
      <c r="ACC32" s="33">
        <v>47139</v>
      </c>
      <c r="ACD32" s="33"/>
      <c r="ACE32" s="33">
        <v>128275</v>
      </c>
      <c r="ACF32" s="33"/>
      <c r="ACG32" s="33">
        <v>6085312.2599999998</v>
      </c>
      <c r="ACH32" s="33">
        <v>15333</v>
      </c>
      <c r="ACI32" s="33">
        <v>175234</v>
      </c>
      <c r="ACJ32" s="33">
        <v>201043.22</v>
      </c>
      <c r="ACK32" s="33">
        <v>16585</v>
      </c>
      <c r="ACL32" s="33">
        <v>496551</v>
      </c>
      <c r="ACM32" s="33">
        <v>4423</v>
      </c>
      <c r="ACN32" s="33">
        <v>130065.5</v>
      </c>
      <c r="ACO32" s="33">
        <v>3041</v>
      </c>
      <c r="ACP32" s="33">
        <v>26886</v>
      </c>
      <c r="ACQ32" s="33"/>
      <c r="ACR32" s="33">
        <v>14824143.93</v>
      </c>
      <c r="ACS32" s="33">
        <v>16232</v>
      </c>
      <c r="ACT32" s="33">
        <v>79685</v>
      </c>
      <c r="ACU32" s="33">
        <v>361792.75</v>
      </c>
      <c r="ACV32" s="33">
        <v>7075</v>
      </c>
      <c r="ACW32" s="33">
        <v>152045</v>
      </c>
      <c r="ACX32" s="33">
        <v>165960</v>
      </c>
      <c r="ACY32" s="33">
        <v>1003068.61</v>
      </c>
      <c r="ACZ32" s="33">
        <v>4846586</v>
      </c>
      <c r="ADA32" s="33">
        <v>197097</v>
      </c>
      <c r="ADB32" s="33">
        <v>64313</v>
      </c>
      <c r="ADC32" s="33">
        <v>340972</v>
      </c>
      <c r="ADD32" s="33">
        <v>233501</v>
      </c>
      <c r="ADE32" s="33">
        <v>1650638</v>
      </c>
      <c r="ADF32" s="33">
        <v>231404</v>
      </c>
      <c r="ADG32" s="33">
        <v>106129</v>
      </c>
      <c r="ADH32" s="33">
        <v>9414</v>
      </c>
      <c r="ADI32" s="33">
        <v>15380</v>
      </c>
      <c r="ADJ32" s="33"/>
      <c r="ADK32" s="33">
        <v>54525.75</v>
      </c>
      <c r="ADL32" s="33"/>
      <c r="ADM32" s="33"/>
      <c r="ADN32" s="33"/>
      <c r="ADO32" s="33">
        <v>1937392</v>
      </c>
      <c r="ADP32" s="33">
        <v>777819</v>
      </c>
      <c r="ADQ32" s="33"/>
      <c r="ADR32" s="33">
        <v>2006</v>
      </c>
      <c r="ADS32" s="33">
        <v>3013</v>
      </c>
      <c r="ADT32" s="33"/>
      <c r="ADU32" s="33">
        <v>5653.75</v>
      </c>
      <c r="ADV32" s="33">
        <v>30039.52</v>
      </c>
      <c r="ADW32" s="33">
        <v>21118</v>
      </c>
      <c r="ADX32" s="33">
        <v>74277684.25</v>
      </c>
      <c r="ADY32" s="33">
        <v>24982</v>
      </c>
      <c r="ADZ32" s="33">
        <v>125178.25</v>
      </c>
      <c r="AEA32" s="33">
        <v>1639094</v>
      </c>
      <c r="AEB32" s="33">
        <v>2400</v>
      </c>
      <c r="AEC32" s="33">
        <v>7878</v>
      </c>
      <c r="AED32" s="33">
        <v>3018</v>
      </c>
      <c r="AEE32" s="33">
        <v>7162</v>
      </c>
      <c r="AEF32" s="33">
        <v>9840611.9800000004</v>
      </c>
      <c r="AEG32" s="33">
        <v>1920441</v>
      </c>
      <c r="AEH32" s="33">
        <v>531621</v>
      </c>
      <c r="AEI32" s="33">
        <v>62285</v>
      </c>
      <c r="AEJ32" s="33">
        <v>374279</v>
      </c>
      <c r="AEK32" s="33">
        <v>87629</v>
      </c>
      <c r="AEL32" s="33">
        <v>136575</v>
      </c>
      <c r="AEM32" s="33">
        <v>16071</v>
      </c>
      <c r="AEN32" s="33">
        <v>83418</v>
      </c>
      <c r="AEO32" s="33">
        <v>62503</v>
      </c>
      <c r="AEP32" s="33">
        <v>22452</v>
      </c>
      <c r="AEQ32" s="33">
        <v>88258</v>
      </c>
      <c r="AER32" s="33">
        <v>23545</v>
      </c>
      <c r="AES32" s="33">
        <v>14628</v>
      </c>
      <c r="AET32" s="33">
        <v>22089</v>
      </c>
      <c r="AEU32" s="33">
        <v>206866</v>
      </c>
      <c r="AEV32" s="33">
        <v>28002</v>
      </c>
      <c r="AEW32" s="33">
        <v>677668</v>
      </c>
      <c r="AEX32" s="33">
        <v>32222.5</v>
      </c>
      <c r="AEY32" s="33">
        <v>37491</v>
      </c>
      <c r="AEZ32" s="33">
        <v>132864736.05</v>
      </c>
      <c r="AFA32" s="33">
        <v>12658861.65</v>
      </c>
      <c r="AFB32" s="33">
        <v>211045</v>
      </c>
      <c r="AFC32" s="33">
        <v>28764</v>
      </c>
      <c r="AFD32" s="33"/>
      <c r="AFE32" s="33">
        <v>3947.5</v>
      </c>
      <c r="AFF32" s="33">
        <v>55915</v>
      </c>
      <c r="AFG32" s="33"/>
      <c r="AFH32" s="33">
        <v>47237</v>
      </c>
      <c r="AFI32" s="33">
        <v>15002</v>
      </c>
      <c r="AFJ32" s="33">
        <v>10916</v>
      </c>
      <c r="AFK32" s="33">
        <v>6076597.1500000004</v>
      </c>
      <c r="AFL32" s="33">
        <v>2526554</v>
      </c>
      <c r="AFM32" s="33">
        <v>258215</v>
      </c>
      <c r="AFN32" s="33">
        <v>284775</v>
      </c>
      <c r="AFO32" s="33">
        <v>459162.26</v>
      </c>
      <c r="AFP32" s="33">
        <v>267792</v>
      </c>
      <c r="AFQ32" s="33">
        <v>109493</v>
      </c>
      <c r="AFR32" s="33">
        <v>40223.11</v>
      </c>
      <c r="AFS32" s="33">
        <v>268996.75</v>
      </c>
      <c r="AFT32" s="33">
        <v>78489.75</v>
      </c>
      <c r="AFU32" s="33">
        <v>52670</v>
      </c>
      <c r="AFV32" s="33">
        <v>114486</v>
      </c>
      <c r="AFW32" s="33">
        <v>154331</v>
      </c>
      <c r="AFX32" s="33">
        <v>5478559</v>
      </c>
      <c r="AFY32" s="33">
        <v>235622</v>
      </c>
      <c r="AFZ32" s="33">
        <v>282765</v>
      </c>
      <c r="AGA32" s="33">
        <v>34194</v>
      </c>
      <c r="AGB32" s="33">
        <v>91424</v>
      </c>
      <c r="AGC32" s="33">
        <v>72161</v>
      </c>
      <c r="AGD32" s="33">
        <v>35793</v>
      </c>
      <c r="AGE32" s="33">
        <v>242169</v>
      </c>
      <c r="AGF32" s="33">
        <v>196510.75</v>
      </c>
      <c r="AGG32" s="33">
        <v>96911</v>
      </c>
      <c r="AGH32" s="33">
        <v>499085</v>
      </c>
      <c r="AGI32" s="33">
        <v>35077</v>
      </c>
      <c r="AGJ32" s="33">
        <v>21835724.649999999</v>
      </c>
      <c r="AGK32" s="33">
        <v>27240</v>
      </c>
      <c r="AGL32" s="33">
        <v>5402</v>
      </c>
      <c r="AGM32" s="33">
        <v>37327.72</v>
      </c>
      <c r="AGN32" s="33">
        <v>202658.65</v>
      </c>
      <c r="AGO32" s="33">
        <v>35988</v>
      </c>
      <c r="AGP32" s="33"/>
      <c r="AGQ32" s="33"/>
      <c r="AGR32" s="33">
        <v>77441.75</v>
      </c>
      <c r="AGS32" s="33">
        <v>41473</v>
      </c>
      <c r="AGT32" s="33"/>
      <c r="AGU32" s="33">
        <v>12773766</v>
      </c>
      <c r="AGV32" s="33">
        <v>966261</v>
      </c>
      <c r="AGW32" s="33">
        <v>128298.95</v>
      </c>
      <c r="AGX32" s="33">
        <v>118267</v>
      </c>
      <c r="AGY32" s="33">
        <v>255355</v>
      </c>
      <c r="AGZ32" s="33">
        <v>142703</v>
      </c>
      <c r="AHA32" s="33">
        <v>12104</v>
      </c>
      <c r="AHB32" s="33">
        <v>50453</v>
      </c>
      <c r="AHC32" s="33">
        <v>28660910.539999999</v>
      </c>
      <c r="AHD32" s="33">
        <v>4797230.42</v>
      </c>
      <c r="AHE32" s="33">
        <v>8715.5</v>
      </c>
      <c r="AHF32" s="33">
        <v>121231</v>
      </c>
      <c r="AHG32" s="33">
        <v>237559</v>
      </c>
      <c r="AHH32" s="33">
        <v>308836.08</v>
      </c>
      <c r="AHI32" s="33"/>
      <c r="AHJ32" s="33">
        <v>23478</v>
      </c>
      <c r="AHK32" s="33">
        <v>36672</v>
      </c>
      <c r="AHL32" s="33">
        <v>79141</v>
      </c>
      <c r="AHM32" s="33">
        <v>29307</v>
      </c>
      <c r="AHN32" s="33">
        <v>109168</v>
      </c>
      <c r="AHO32" s="33">
        <v>79500</v>
      </c>
      <c r="AHP32" s="33">
        <v>22357</v>
      </c>
      <c r="AHQ32" s="33">
        <v>178027</v>
      </c>
      <c r="AHR32" s="33">
        <v>38026</v>
      </c>
      <c r="AHS32" s="33">
        <v>19901</v>
      </c>
      <c r="AHT32" s="33">
        <v>1865233.83</v>
      </c>
      <c r="AHU32" s="33">
        <v>11218</v>
      </c>
      <c r="AHV32" s="33">
        <v>46256.25</v>
      </c>
      <c r="AHW32" s="33">
        <v>31680</v>
      </c>
      <c r="AHX32" s="33">
        <v>59005</v>
      </c>
      <c r="AHY32" s="33">
        <v>8454</v>
      </c>
      <c r="AHZ32" s="33"/>
      <c r="AIA32" s="33">
        <v>104506114.26000001</v>
      </c>
      <c r="AIB32" s="33">
        <v>822232030.42999995</v>
      </c>
    </row>
    <row r="33" spans="1:912" x14ac:dyDescent="0.5">
      <c r="A33" s="50" t="s">
        <v>246</v>
      </c>
      <c r="B33" s="50" t="s">
        <v>271</v>
      </c>
      <c r="C33" s="50" t="s">
        <v>272</v>
      </c>
      <c r="D33" s="51">
        <v>236640466.75</v>
      </c>
      <c r="E33" s="51">
        <v>1716390</v>
      </c>
      <c r="F33" s="51">
        <v>5256892</v>
      </c>
      <c r="G33" s="51">
        <v>55970</v>
      </c>
      <c r="H33" s="51">
        <v>13868220</v>
      </c>
      <c r="I33" s="51">
        <v>4721559.9000000004</v>
      </c>
      <c r="J33" s="51">
        <v>41914231</v>
      </c>
      <c r="K33" s="51">
        <v>1794134.85</v>
      </c>
      <c r="L33" s="51">
        <v>1829887</v>
      </c>
      <c r="M33" s="51">
        <v>2009708</v>
      </c>
      <c r="N33" s="51">
        <v>1667780</v>
      </c>
      <c r="O33" s="51">
        <v>588057</v>
      </c>
      <c r="P33" s="51">
        <v>3481603</v>
      </c>
      <c r="Q33" s="51">
        <v>549897</v>
      </c>
      <c r="R33" s="51">
        <v>569057</v>
      </c>
      <c r="S33" s="51">
        <v>18338445</v>
      </c>
      <c r="T33" s="51">
        <v>1312983</v>
      </c>
      <c r="U33" s="51"/>
      <c r="V33" s="51">
        <v>149898213.94</v>
      </c>
      <c r="W33" s="51">
        <v>12874619</v>
      </c>
      <c r="X33" s="51">
        <v>620913.25</v>
      </c>
      <c r="Y33" s="51">
        <v>3957444</v>
      </c>
      <c r="Z33" s="51">
        <v>2732846.1</v>
      </c>
      <c r="AA33" s="51">
        <v>1681087</v>
      </c>
      <c r="AB33" s="51">
        <v>1347414.5</v>
      </c>
      <c r="AC33" s="51">
        <v>24525642</v>
      </c>
      <c r="AD33" s="51">
        <v>4831039.8</v>
      </c>
      <c r="AE33" s="51">
        <v>1282399</v>
      </c>
      <c r="AF33" s="51">
        <v>13807898</v>
      </c>
      <c r="AG33" s="51">
        <v>853896.25</v>
      </c>
      <c r="AH33" s="51">
        <v>17253471</v>
      </c>
      <c r="AI33" s="51">
        <v>7351015</v>
      </c>
      <c r="AJ33" s="51">
        <v>1147081.05</v>
      </c>
      <c r="AK33" s="51">
        <v>1019152</v>
      </c>
      <c r="AL33" s="51">
        <v>1156915</v>
      </c>
      <c r="AM33" s="51">
        <v>2464180</v>
      </c>
      <c r="AN33" s="51">
        <v>1552642.51</v>
      </c>
      <c r="AO33" s="51">
        <v>3527880.27</v>
      </c>
      <c r="AP33" s="51">
        <v>1411801</v>
      </c>
      <c r="AQ33" s="51">
        <v>494096</v>
      </c>
      <c r="AR33" s="51">
        <v>424013</v>
      </c>
      <c r="AS33" s="51">
        <v>96664.97</v>
      </c>
      <c r="AT33" s="51">
        <v>38389041.75</v>
      </c>
      <c r="AU33" s="51">
        <v>421570</v>
      </c>
      <c r="AV33" s="51">
        <v>122513.1</v>
      </c>
      <c r="AW33" s="51">
        <v>511315</v>
      </c>
      <c r="AX33" s="51">
        <v>559676</v>
      </c>
      <c r="AY33" s="51">
        <v>137569</v>
      </c>
      <c r="AZ33" s="51">
        <v>428078</v>
      </c>
      <c r="BA33" s="51">
        <v>678252.5</v>
      </c>
      <c r="BB33" s="51">
        <v>300798</v>
      </c>
      <c r="BC33" s="51">
        <v>368932</v>
      </c>
      <c r="BD33" s="51">
        <v>9863</v>
      </c>
      <c r="BE33" s="51">
        <v>250570.5</v>
      </c>
      <c r="BF33" s="51">
        <v>7162435.5</v>
      </c>
      <c r="BG33" s="51">
        <v>2619081</v>
      </c>
      <c r="BH33" s="51"/>
      <c r="BI33" s="51">
        <v>31994555.109999999</v>
      </c>
      <c r="BJ33" s="51">
        <v>420115</v>
      </c>
      <c r="BK33" s="51">
        <v>860471</v>
      </c>
      <c r="BL33" s="51">
        <v>409900</v>
      </c>
      <c r="BM33" s="51">
        <v>907693</v>
      </c>
      <c r="BN33" s="51">
        <v>532407</v>
      </c>
      <c r="BO33" s="51">
        <v>472790.5</v>
      </c>
      <c r="BP33" s="51"/>
      <c r="BQ33" s="51"/>
      <c r="BR33" s="51">
        <v>40223993.5</v>
      </c>
      <c r="BS33" s="51">
        <v>861045</v>
      </c>
      <c r="BT33" s="51">
        <v>686846</v>
      </c>
      <c r="BU33" s="51">
        <v>1295665</v>
      </c>
      <c r="BV33" s="51">
        <v>358834</v>
      </c>
      <c r="BW33" s="51">
        <v>681402.86</v>
      </c>
      <c r="BX33" s="51">
        <v>390575</v>
      </c>
      <c r="BY33" s="51">
        <v>970034</v>
      </c>
      <c r="BZ33" s="51">
        <v>10785392.450000001</v>
      </c>
      <c r="CA33" s="51">
        <v>855474</v>
      </c>
      <c r="CB33" s="51">
        <v>2975166</v>
      </c>
      <c r="CC33" s="51">
        <v>7303342</v>
      </c>
      <c r="CD33" s="51">
        <v>53549</v>
      </c>
      <c r="CE33" s="51">
        <v>775651</v>
      </c>
      <c r="CF33" s="51">
        <v>2693024</v>
      </c>
      <c r="CG33" s="51">
        <v>76263932.5</v>
      </c>
      <c r="CH33" s="51">
        <v>564950</v>
      </c>
      <c r="CI33" s="51">
        <v>4690558.5</v>
      </c>
      <c r="CJ33" s="51">
        <v>492300</v>
      </c>
      <c r="CK33" s="51"/>
      <c r="CL33" s="51">
        <v>177301</v>
      </c>
      <c r="CM33" s="51">
        <v>816748.25</v>
      </c>
      <c r="CN33" s="51">
        <v>7506</v>
      </c>
      <c r="CO33" s="51">
        <v>191786</v>
      </c>
      <c r="CP33" s="51">
        <v>200100</v>
      </c>
      <c r="CQ33" s="51"/>
      <c r="CR33" s="51">
        <v>663126.75</v>
      </c>
      <c r="CS33" s="51">
        <v>245795</v>
      </c>
      <c r="CT33" s="51">
        <v>59155151.049999997</v>
      </c>
      <c r="CU33" s="51">
        <v>831658</v>
      </c>
      <c r="CV33" s="51">
        <v>750423</v>
      </c>
      <c r="CW33" s="51">
        <v>915592</v>
      </c>
      <c r="CX33" s="51">
        <v>252757.5</v>
      </c>
      <c r="CY33" s="51">
        <v>2190604.6</v>
      </c>
      <c r="CZ33" s="51">
        <v>1216146</v>
      </c>
      <c r="DA33" s="51">
        <v>6095</v>
      </c>
      <c r="DB33" s="51">
        <v>900727758.06000006</v>
      </c>
      <c r="DC33" s="51">
        <v>19523625.25</v>
      </c>
      <c r="DD33" s="51">
        <v>136881967.44999999</v>
      </c>
      <c r="DE33" s="51">
        <v>1285466</v>
      </c>
      <c r="DF33" s="51">
        <v>710336.75</v>
      </c>
      <c r="DG33" s="51">
        <v>12658934.859999999</v>
      </c>
      <c r="DH33" s="51">
        <v>6932600</v>
      </c>
      <c r="DI33" s="51">
        <v>11272128.32</v>
      </c>
      <c r="DJ33" s="51">
        <v>23006038.989999998</v>
      </c>
      <c r="DK33" s="51"/>
      <c r="DL33" s="51">
        <v>67107448.5</v>
      </c>
      <c r="DM33" s="51">
        <v>402203.75</v>
      </c>
      <c r="DN33" s="51">
        <v>1024690</v>
      </c>
      <c r="DO33" s="51">
        <v>690359</v>
      </c>
      <c r="DP33" s="51">
        <v>1099740</v>
      </c>
      <c r="DQ33" s="51">
        <v>486925.25</v>
      </c>
      <c r="DR33" s="51">
        <v>2398968</v>
      </c>
      <c r="DS33" s="51">
        <v>92800</v>
      </c>
      <c r="DT33" s="51">
        <v>3200623.05</v>
      </c>
      <c r="DU33" s="51">
        <v>48362862.109999999</v>
      </c>
      <c r="DV33" s="51">
        <v>1433020.25</v>
      </c>
      <c r="DW33" s="51">
        <v>10108710</v>
      </c>
      <c r="DX33" s="51">
        <v>14835225</v>
      </c>
      <c r="DY33" s="51">
        <v>920230.5</v>
      </c>
      <c r="DZ33" s="51">
        <v>2216416</v>
      </c>
      <c r="EA33" s="51">
        <v>2266552</v>
      </c>
      <c r="EB33" s="51">
        <v>281370.5</v>
      </c>
      <c r="EC33" s="51">
        <v>193621</v>
      </c>
      <c r="ED33" s="51">
        <v>648298.75</v>
      </c>
      <c r="EE33" s="51">
        <v>3404173.5</v>
      </c>
      <c r="EF33" s="51">
        <v>24054848.800000001</v>
      </c>
      <c r="EG33" s="51">
        <v>19610009.75</v>
      </c>
      <c r="EH33" s="51">
        <v>379903</v>
      </c>
      <c r="EI33" s="51">
        <v>785111</v>
      </c>
      <c r="EJ33" s="51">
        <v>490120</v>
      </c>
      <c r="EK33" s="51">
        <v>526450</v>
      </c>
      <c r="EL33" s="51">
        <v>5017574</v>
      </c>
      <c r="EM33" s="51">
        <v>293171.28999999998</v>
      </c>
      <c r="EN33" s="51">
        <v>762096</v>
      </c>
      <c r="EO33" s="51">
        <v>37288762.210000001</v>
      </c>
      <c r="EP33" s="51">
        <v>263005</v>
      </c>
      <c r="EQ33" s="51">
        <v>129227</v>
      </c>
      <c r="ER33" s="51">
        <v>269029</v>
      </c>
      <c r="ES33" s="51">
        <v>317418</v>
      </c>
      <c r="ET33" s="51">
        <v>1093582</v>
      </c>
      <c r="EU33" s="51">
        <v>344469.5</v>
      </c>
      <c r="EV33" s="51">
        <v>439445.8</v>
      </c>
      <c r="EW33" s="51">
        <v>288368.25</v>
      </c>
      <c r="EX33" s="51">
        <v>465797925.38000005</v>
      </c>
      <c r="EY33" s="51"/>
      <c r="EZ33" s="51">
        <v>55255</v>
      </c>
      <c r="FA33" s="51">
        <v>514266</v>
      </c>
      <c r="FB33" s="51">
        <v>1141972</v>
      </c>
      <c r="FC33" s="51">
        <v>3312643</v>
      </c>
      <c r="FD33" s="51">
        <v>99762</v>
      </c>
      <c r="FE33" s="51">
        <v>907072.5</v>
      </c>
      <c r="FF33" s="51">
        <v>510062</v>
      </c>
      <c r="FG33" s="51">
        <v>563224</v>
      </c>
      <c r="FH33" s="51">
        <v>296786</v>
      </c>
      <c r="FI33" s="51">
        <v>1145817.5</v>
      </c>
      <c r="FJ33" s="51">
        <v>38430</v>
      </c>
      <c r="FK33" s="51">
        <v>25036225.760000002</v>
      </c>
      <c r="FL33" s="51">
        <v>858904</v>
      </c>
      <c r="FM33" s="51"/>
      <c r="FN33" s="51"/>
      <c r="FO33" s="51"/>
      <c r="FP33" s="51">
        <v>8800</v>
      </c>
      <c r="FQ33" s="51">
        <v>168665.25</v>
      </c>
      <c r="FR33" s="51"/>
      <c r="FS33" s="51">
        <v>44674784.5</v>
      </c>
      <c r="FT33" s="51"/>
      <c r="FU33" s="51">
        <v>1765230</v>
      </c>
      <c r="FV33" s="51"/>
      <c r="FW33" s="51">
        <v>2612170.25</v>
      </c>
      <c r="FX33" s="51">
        <v>424911.25</v>
      </c>
      <c r="FY33" s="51"/>
      <c r="FZ33" s="51">
        <v>921148</v>
      </c>
      <c r="GA33" s="51">
        <v>463594.5</v>
      </c>
      <c r="GB33" s="51">
        <v>351051</v>
      </c>
      <c r="GC33" s="51">
        <v>733396.3</v>
      </c>
      <c r="GD33" s="51">
        <v>221395</v>
      </c>
      <c r="GE33" s="51">
        <v>209165</v>
      </c>
      <c r="GF33" s="51"/>
      <c r="GG33" s="51">
        <v>15374303.25</v>
      </c>
      <c r="GH33" s="51">
        <v>604715.5</v>
      </c>
      <c r="GI33" s="51">
        <v>343264.35</v>
      </c>
      <c r="GJ33" s="51">
        <v>4606568.5</v>
      </c>
      <c r="GK33" s="51">
        <v>628826</v>
      </c>
      <c r="GL33" s="51">
        <v>406015</v>
      </c>
      <c r="GM33" s="51">
        <v>58016</v>
      </c>
      <c r="GN33" s="51">
        <v>7635805.5</v>
      </c>
      <c r="GO33" s="51">
        <v>400460</v>
      </c>
      <c r="GP33" s="51"/>
      <c r="GQ33" s="51"/>
      <c r="GR33" s="51"/>
      <c r="GS33" s="51">
        <v>28616442.420000002</v>
      </c>
      <c r="GT33" s="51">
        <v>58535.34</v>
      </c>
      <c r="GU33" s="51">
        <v>780541.5</v>
      </c>
      <c r="GV33" s="51">
        <v>333801</v>
      </c>
      <c r="GW33" s="51">
        <v>55274</v>
      </c>
      <c r="GX33" s="51">
        <v>1543292.8</v>
      </c>
      <c r="GY33" s="51">
        <v>1219229.75</v>
      </c>
      <c r="GZ33" s="51"/>
      <c r="HA33" s="51">
        <v>149699821.72</v>
      </c>
      <c r="HB33" s="51">
        <v>41725</v>
      </c>
      <c r="HC33" s="51"/>
      <c r="HD33" s="51">
        <v>2260029</v>
      </c>
      <c r="HE33" s="51">
        <v>2029</v>
      </c>
      <c r="HF33" s="51">
        <v>111231550.36</v>
      </c>
      <c r="HG33" s="51"/>
      <c r="HH33" s="51">
        <v>4146478</v>
      </c>
      <c r="HI33" s="51">
        <v>2949534</v>
      </c>
      <c r="HJ33" s="51">
        <v>4644392</v>
      </c>
      <c r="HK33" s="51">
        <v>11252268</v>
      </c>
      <c r="HL33" s="51">
        <v>284546.25</v>
      </c>
      <c r="HM33" s="51">
        <v>60443695.25</v>
      </c>
      <c r="HN33" s="51">
        <v>820940</v>
      </c>
      <c r="HO33" s="51">
        <v>810355</v>
      </c>
      <c r="HP33" s="51">
        <v>54909</v>
      </c>
      <c r="HQ33" s="51"/>
      <c r="HR33" s="51"/>
      <c r="HS33" s="51">
        <v>832345</v>
      </c>
      <c r="HT33" s="51">
        <v>471770.1</v>
      </c>
      <c r="HU33" s="51">
        <v>72933031.180000007</v>
      </c>
      <c r="HV33" s="51">
        <v>20399580.75</v>
      </c>
      <c r="HW33" s="51">
        <v>482985</v>
      </c>
      <c r="HX33" s="51">
        <v>385835</v>
      </c>
      <c r="HY33" s="51">
        <v>616906</v>
      </c>
      <c r="HZ33" s="51">
        <v>152291</v>
      </c>
      <c r="IA33" s="51">
        <v>5978382.75</v>
      </c>
      <c r="IB33" s="51">
        <v>486501</v>
      </c>
      <c r="IC33" s="51">
        <v>554123</v>
      </c>
      <c r="ID33" s="51">
        <v>1478503</v>
      </c>
      <c r="IE33" s="51">
        <v>611701</v>
      </c>
      <c r="IF33" s="51">
        <v>2516442.77</v>
      </c>
      <c r="IG33" s="51">
        <v>76196</v>
      </c>
      <c r="IH33" s="51">
        <v>387913</v>
      </c>
      <c r="II33" s="51">
        <v>23312</v>
      </c>
      <c r="IJ33" s="51">
        <v>394394</v>
      </c>
      <c r="IK33" s="51">
        <v>34293195.75</v>
      </c>
      <c r="IL33" s="51">
        <v>10907242</v>
      </c>
      <c r="IM33" s="51">
        <v>1041197</v>
      </c>
      <c r="IN33" s="51">
        <v>2478789</v>
      </c>
      <c r="IO33" s="51">
        <v>6758685.6200000001</v>
      </c>
      <c r="IP33" s="51"/>
      <c r="IQ33" s="51">
        <v>417340</v>
      </c>
      <c r="IR33" s="51">
        <v>133408</v>
      </c>
      <c r="IS33" s="51">
        <v>333723</v>
      </c>
      <c r="IT33" s="51"/>
      <c r="IU33" s="51">
        <v>622844.5</v>
      </c>
      <c r="IV33" s="51">
        <v>86280330.359999999</v>
      </c>
      <c r="IW33" s="51">
        <v>27805611.5</v>
      </c>
      <c r="IX33" s="51">
        <v>1056950</v>
      </c>
      <c r="IY33" s="51">
        <v>1237117</v>
      </c>
      <c r="IZ33" s="51">
        <v>1172432.5</v>
      </c>
      <c r="JA33" s="51">
        <v>67850</v>
      </c>
      <c r="JB33" s="51">
        <v>324324</v>
      </c>
      <c r="JC33" s="51">
        <v>145153.15</v>
      </c>
      <c r="JD33" s="51">
        <v>417404</v>
      </c>
      <c r="JE33" s="51">
        <v>1451547</v>
      </c>
      <c r="JF33" s="51">
        <v>927363</v>
      </c>
      <c r="JG33" s="51">
        <v>1158353</v>
      </c>
      <c r="JH33" s="51">
        <v>29107965.899999999</v>
      </c>
      <c r="JI33" s="51">
        <v>9631283.3499999996</v>
      </c>
      <c r="JJ33" s="51">
        <v>949062</v>
      </c>
      <c r="JK33" s="51">
        <v>422111.75</v>
      </c>
      <c r="JL33" s="51"/>
      <c r="JM33" s="51">
        <v>316456.5</v>
      </c>
      <c r="JN33" s="51">
        <v>32937274.23</v>
      </c>
      <c r="JO33" s="51">
        <v>579585</v>
      </c>
      <c r="JP33" s="51">
        <v>1403685</v>
      </c>
      <c r="JQ33" s="51">
        <v>2994262</v>
      </c>
      <c r="JR33" s="51">
        <v>1178757</v>
      </c>
      <c r="JS33" s="51">
        <v>4974768</v>
      </c>
      <c r="JT33" s="51">
        <v>669275.15</v>
      </c>
      <c r="JU33" s="51">
        <v>571920009.66999996</v>
      </c>
      <c r="JV33" s="51">
        <v>55252564.810000002</v>
      </c>
      <c r="JW33" s="51"/>
      <c r="JX33" s="51">
        <v>565099</v>
      </c>
      <c r="JY33" s="51">
        <v>653734</v>
      </c>
      <c r="JZ33" s="51">
        <v>1128836</v>
      </c>
      <c r="KA33" s="51">
        <v>308510.75</v>
      </c>
      <c r="KB33" s="51">
        <v>14261580</v>
      </c>
      <c r="KC33" s="51"/>
      <c r="KD33" s="51">
        <v>6220184.1600000001</v>
      </c>
      <c r="KE33" s="51"/>
      <c r="KF33" s="51">
        <v>216250.78</v>
      </c>
      <c r="KG33" s="51">
        <v>1691936.5</v>
      </c>
      <c r="KH33" s="51">
        <v>213650</v>
      </c>
      <c r="KI33" s="51">
        <v>136249</v>
      </c>
      <c r="KJ33" s="51"/>
      <c r="KK33" s="51">
        <v>128603145.5</v>
      </c>
      <c r="KL33" s="51">
        <v>7322973</v>
      </c>
      <c r="KM33" s="51">
        <v>1563410.5</v>
      </c>
      <c r="KN33" s="51">
        <v>4652462</v>
      </c>
      <c r="KO33" s="51">
        <v>401300</v>
      </c>
      <c r="KP33" s="51">
        <v>1976047</v>
      </c>
      <c r="KQ33" s="51">
        <v>14572613.5</v>
      </c>
      <c r="KR33" s="51">
        <v>1953418</v>
      </c>
      <c r="KS33" s="51">
        <v>1027773</v>
      </c>
      <c r="KT33" s="51">
        <v>35266818.75</v>
      </c>
      <c r="KU33" s="51">
        <v>854213</v>
      </c>
      <c r="KV33" s="51">
        <v>2964907</v>
      </c>
      <c r="KW33" s="51">
        <v>13441349.6</v>
      </c>
      <c r="KX33" s="51">
        <v>1214872</v>
      </c>
      <c r="KY33" s="51">
        <v>3908129</v>
      </c>
      <c r="KZ33" s="51">
        <v>47732407</v>
      </c>
      <c r="LA33" s="51">
        <v>5063909</v>
      </c>
      <c r="LB33" s="51">
        <v>48061562.43</v>
      </c>
      <c r="LC33" s="51">
        <v>1712748</v>
      </c>
      <c r="LD33" s="51"/>
      <c r="LE33" s="51">
        <v>5192665</v>
      </c>
      <c r="LF33" s="51">
        <v>907450</v>
      </c>
      <c r="LG33" s="51">
        <v>406116</v>
      </c>
      <c r="LH33" s="51">
        <v>725560</v>
      </c>
      <c r="LI33" s="51">
        <v>551157</v>
      </c>
      <c r="LJ33" s="51">
        <v>82129926.829999998</v>
      </c>
      <c r="LK33" s="51">
        <v>25805156.57</v>
      </c>
      <c r="LL33" s="51">
        <v>277829</v>
      </c>
      <c r="LM33" s="51">
        <v>18583920.300000001</v>
      </c>
      <c r="LN33" s="51">
        <v>2478069</v>
      </c>
      <c r="LO33" s="51">
        <v>529960</v>
      </c>
      <c r="LP33" s="51">
        <v>50066</v>
      </c>
      <c r="LQ33" s="51">
        <v>2079912.25</v>
      </c>
      <c r="LR33" s="51"/>
      <c r="LS33" s="51"/>
      <c r="LT33" s="51">
        <v>171475</v>
      </c>
      <c r="LU33" s="51">
        <v>29730215.219999999</v>
      </c>
      <c r="LV33" s="51"/>
      <c r="LW33" s="51">
        <v>21505</v>
      </c>
      <c r="LX33" s="51">
        <v>94024435</v>
      </c>
      <c r="LY33" s="51">
        <v>69026993.390000001</v>
      </c>
      <c r="LZ33" s="51">
        <v>66069612.950000003</v>
      </c>
      <c r="MA33" s="51">
        <v>34714295.469999999</v>
      </c>
      <c r="MB33" s="51">
        <v>2794971.75</v>
      </c>
      <c r="MC33" s="51">
        <v>8361530</v>
      </c>
      <c r="MD33" s="51">
        <v>3475998.5</v>
      </c>
      <c r="ME33" s="51">
        <v>3734550.5</v>
      </c>
      <c r="MF33" s="51">
        <v>1278162</v>
      </c>
      <c r="MG33" s="51">
        <v>4137570</v>
      </c>
      <c r="MH33" s="51">
        <v>8205545.75</v>
      </c>
      <c r="MI33" s="51">
        <v>1563998</v>
      </c>
      <c r="MJ33" s="51">
        <v>869971299.76000011</v>
      </c>
      <c r="MK33" s="51">
        <v>102521509.97</v>
      </c>
      <c r="ML33" s="51">
        <v>754412</v>
      </c>
      <c r="MM33" s="51">
        <v>503506</v>
      </c>
      <c r="MN33" s="51">
        <v>508623</v>
      </c>
      <c r="MO33" s="51">
        <v>353377</v>
      </c>
      <c r="MP33" s="51">
        <v>2083106</v>
      </c>
      <c r="MQ33" s="51">
        <v>2244012.2000000002</v>
      </c>
      <c r="MR33" s="51">
        <v>1143823</v>
      </c>
      <c r="MS33" s="51">
        <v>3659904</v>
      </c>
      <c r="MT33" s="51">
        <v>717399</v>
      </c>
      <c r="MU33" s="51">
        <v>1182023</v>
      </c>
      <c r="MV33" s="51">
        <v>796716.25</v>
      </c>
      <c r="MW33" s="51">
        <v>83209602</v>
      </c>
      <c r="MX33" s="51">
        <v>1319227</v>
      </c>
      <c r="MY33" s="51">
        <v>1887461.25</v>
      </c>
      <c r="MZ33" s="51">
        <v>3417213.92</v>
      </c>
      <c r="NA33" s="51">
        <v>9469973</v>
      </c>
      <c r="NB33" s="51">
        <v>3372231</v>
      </c>
      <c r="NC33" s="51">
        <v>21989652</v>
      </c>
      <c r="ND33" s="51">
        <v>7247816.0499999998</v>
      </c>
      <c r="NE33" s="51">
        <v>2908421</v>
      </c>
      <c r="NF33" s="51"/>
      <c r="NG33" s="51">
        <v>84444</v>
      </c>
      <c r="NH33" s="51">
        <v>139157793</v>
      </c>
      <c r="NI33" s="51">
        <v>22003919.5</v>
      </c>
      <c r="NJ33" s="51">
        <v>1475250</v>
      </c>
      <c r="NK33" s="51">
        <v>61148719.369999997</v>
      </c>
      <c r="NL33" s="51">
        <v>1202390</v>
      </c>
      <c r="NM33" s="51">
        <v>5707508.25</v>
      </c>
      <c r="NN33" s="51">
        <v>38817898.520000003</v>
      </c>
      <c r="NO33" s="51">
        <v>12205870.5</v>
      </c>
      <c r="NP33" s="51">
        <v>127745</v>
      </c>
      <c r="NQ33" s="51">
        <v>1667570.66</v>
      </c>
      <c r="NR33" s="51">
        <v>1788932.5</v>
      </c>
      <c r="NS33" s="51">
        <v>757943</v>
      </c>
      <c r="NT33" s="51">
        <v>63824353.259999998</v>
      </c>
      <c r="NU33" s="51">
        <v>5143</v>
      </c>
      <c r="NV33" s="51">
        <v>343270</v>
      </c>
      <c r="NW33" s="51">
        <v>534495</v>
      </c>
      <c r="NX33" s="51">
        <v>181005</v>
      </c>
      <c r="NY33" s="51">
        <v>6489</v>
      </c>
      <c r="NZ33" s="51">
        <v>2002494.71</v>
      </c>
      <c r="OA33" s="51">
        <v>70334944.819999993</v>
      </c>
      <c r="OB33" s="51">
        <v>1120720.8700000001</v>
      </c>
      <c r="OC33" s="51">
        <v>938308</v>
      </c>
      <c r="OD33" s="51">
        <v>493989</v>
      </c>
      <c r="OE33" s="51">
        <v>9009</v>
      </c>
      <c r="OF33" s="51">
        <v>628556</v>
      </c>
      <c r="OG33" s="51">
        <v>512335.75</v>
      </c>
      <c r="OH33" s="51">
        <v>88630160.400000006</v>
      </c>
      <c r="OI33" s="51">
        <v>10013411.25</v>
      </c>
      <c r="OJ33" s="51">
        <v>2043216.61</v>
      </c>
      <c r="OK33" s="51">
        <v>23300660.5</v>
      </c>
      <c r="OL33" s="51">
        <v>1102631</v>
      </c>
      <c r="OM33" s="51">
        <v>1238439.5</v>
      </c>
      <c r="ON33" s="51">
        <v>3260126.26</v>
      </c>
      <c r="OO33" s="51">
        <v>609465</v>
      </c>
      <c r="OP33" s="51">
        <v>849591</v>
      </c>
      <c r="OQ33" s="51">
        <v>102837020.39</v>
      </c>
      <c r="OR33" s="51">
        <v>42413522.25</v>
      </c>
      <c r="OS33" s="51">
        <v>41861264</v>
      </c>
      <c r="OT33" s="51">
        <v>6248313</v>
      </c>
      <c r="OU33" s="51">
        <v>2123011</v>
      </c>
      <c r="OV33" s="51">
        <v>280808.28999999998</v>
      </c>
      <c r="OW33" s="51">
        <v>61128024.009999998</v>
      </c>
      <c r="OX33" s="51">
        <v>1820124</v>
      </c>
      <c r="OY33" s="51">
        <v>1242804.5</v>
      </c>
      <c r="OZ33" s="51">
        <v>2669067.2200000002</v>
      </c>
      <c r="PA33" s="51">
        <v>3097728.08</v>
      </c>
      <c r="PB33" s="51">
        <v>22090766.850000001</v>
      </c>
      <c r="PC33" s="51">
        <v>513342</v>
      </c>
      <c r="PD33" s="51">
        <v>461343</v>
      </c>
      <c r="PE33" s="51">
        <v>63232.98</v>
      </c>
      <c r="PF33" s="51">
        <v>1098269179.4399998</v>
      </c>
      <c r="PG33" s="33">
        <v>39289419</v>
      </c>
      <c r="PH33" s="33">
        <v>356709</v>
      </c>
      <c r="PI33" s="33"/>
      <c r="PJ33" s="33">
        <v>470500</v>
      </c>
      <c r="PK33" s="33">
        <v>532216.5</v>
      </c>
      <c r="PL33" s="33">
        <v>5975280.7599999998</v>
      </c>
      <c r="PM33" s="33">
        <v>431108</v>
      </c>
      <c r="PN33" s="33"/>
      <c r="PO33" s="33">
        <v>1061004.94</v>
      </c>
      <c r="PP33" s="33">
        <v>102537</v>
      </c>
      <c r="PQ33" s="33">
        <v>36469.5</v>
      </c>
      <c r="PR33" s="33">
        <v>30256</v>
      </c>
      <c r="PS33" s="33"/>
      <c r="PT33" s="33">
        <v>7572230.75</v>
      </c>
      <c r="PU33" s="33">
        <v>213079</v>
      </c>
      <c r="PV33" s="33"/>
      <c r="PW33" s="33"/>
      <c r="PX33" s="33">
        <v>4484</v>
      </c>
      <c r="PY33" s="33">
        <v>61982598.5</v>
      </c>
      <c r="PZ33" s="33">
        <v>769517.5</v>
      </c>
      <c r="QA33" s="33">
        <v>697817</v>
      </c>
      <c r="QB33" s="33">
        <v>196977.5</v>
      </c>
      <c r="QC33" s="33">
        <v>16006903</v>
      </c>
      <c r="QD33" s="33">
        <v>748437.1</v>
      </c>
      <c r="QE33" s="33">
        <v>920828</v>
      </c>
      <c r="QF33" s="33">
        <v>429206</v>
      </c>
      <c r="QG33" s="33">
        <v>2535579.3199999998</v>
      </c>
      <c r="QH33" s="33">
        <v>504655</v>
      </c>
      <c r="QI33" s="33">
        <v>6619849</v>
      </c>
      <c r="QJ33" s="33">
        <v>562749</v>
      </c>
      <c r="QK33" s="33">
        <v>224500</v>
      </c>
      <c r="QL33" s="33"/>
      <c r="QM33" s="33">
        <v>410156.5</v>
      </c>
      <c r="QN33" s="33">
        <v>1194473</v>
      </c>
      <c r="QO33" s="33">
        <v>28342</v>
      </c>
      <c r="QP33" s="33">
        <v>275067</v>
      </c>
      <c r="QQ33" s="33">
        <v>71161.41</v>
      </c>
      <c r="QR33" s="33">
        <v>3154996.75</v>
      </c>
      <c r="QS33" s="33">
        <v>4888275</v>
      </c>
      <c r="QT33" s="33">
        <v>2708.5</v>
      </c>
      <c r="QU33" s="33"/>
      <c r="QV33" s="33"/>
      <c r="QW33" s="33"/>
      <c r="QX33" s="33"/>
      <c r="QY33" s="33">
        <v>60631716</v>
      </c>
      <c r="QZ33" s="33">
        <v>292892.5</v>
      </c>
      <c r="RA33" s="33">
        <v>2426526</v>
      </c>
      <c r="RB33" s="33"/>
      <c r="RC33" s="33">
        <v>1290906.8799999999</v>
      </c>
      <c r="RD33" s="33"/>
      <c r="RE33" s="33">
        <v>815052</v>
      </c>
      <c r="RF33" s="33">
        <v>4394105.95</v>
      </c>
      <c r="RG33" s="33">
        <v>1994276.5</v>
      </c>
      <c r="RH33" s="33">
        <v>406461</v>
      </c>
      <c r="RI33" s="33">
        <v>213444</v>
      </c>
      <c r="RJ33" s="33"/>
      <c r="RK33" s="33"/>
      <c r="RL33" s="33">
        <v>56320083.75</v>
      </c>
      <c r="RM33" s="33">
        <v>1552620</v>
      </c>
      <c r="RN33" s="33">
        <v>460152</v>
      </c>
      <c r="RO33" s="33"/>
      <c r="RP33" s="33">
        <v>431119</v>
      </c>
      <c r="RQ33" s="33">
        <v>1808027</v>
      </c>
      <c r="RR33" s="33">
        <v>5568476</v>
      </c>
      <c r="RS33" s="33">
        <v>184498.68</v>
      </c>
      <c r="RT33" s="33">
        <v>764849</v>
      </c>
      <c r="RU33" s="33">
        <v>1784548.6</v>
      </c>
      <c r="RV33" s="33"/>
      <c r="RW33" s="33">
        <v>983630</v>
      </c>
      <c r="RX33" s="33"/>
      <c r="RY33" s="33">
        <v>622012.25</v>
      </c>
      <c r="RZ33" s="33">
        <v>216970</v>
      </c>
      <c r="SA33" s="33">
        <v>1446804</v>
      </c>
      <c r="SB33" s="33">
        <v>371439</v>
      </c>
      <c r="SC33" s="33">
        <v>144888</v>
      </c>
      <c r="SD33" s="33"/>
      <c r="SE33" s="33"/>
      <c r="SF33" s="33">
        <v>303425589.63999999</v>
      </c>
      <c r="SG33" s="33">
        <v>50527591</v>
      </c>
      <c r="SH33" s="33">
        <v>1312360</v>
      </c>
      <c r="SI33" s="33">
        <v>630538</v>
      </c>
      <c r="SJ33" s="33">
        <v>3240347</v>
      </c>
      <c r="SK33" s="33">
        <v>404511</v>
      </c>
      <c r="SL33" s="33">
        <v>395478.5</v>
      </c>
      <c r="SM33" s="33">
        <v>246936.17</v>
      </c>
      <c r="SN33" s="33">
        <v>4227544</v>
      </c>
      <c r="SO33" s="33">
        <v>686605</v>
      </c>
      <c r="SP33" s="33">
        <v>526989</v>
      </c>
      <c r="SQ33" s="33">
        <v>13232785.85</v>
      </c>
      <c r="SR33" s="33">
        <v>162074.29</v>
      </c>
      <c r="SS33" s="33">
        <v>23729843.550000001</v>
      </c>
      <c r="ST33" s="33">
        <v>1423457.17</v>
      </c>
      <c r="SU33" s="33">
        <v>1172047.5</v>
      </c>
      <c r="SV33" s="33">
        <v>5867354.75</v>
      </c>
      <c r="SW33" s="33">
        <v>1685354.25</v>
      </c>
      <c r="SX33" s="33">
        <v>3869296</v>
      </c>
      <c r="SY33" s="33">
        <v>687755</v>
      </c>
      <c r="SZ33" s="33">
        <v>983171</v>
      </c>
      <c r="TA33" s="33">
        <v>67051031.920000002</v>
      </c>
      <c r="TB33" s="33">
        <v>316304</v>
      </c>
      <c r="TC33" s="33">
        <v>3212391</v>
      </c>
      <c r="TD33" s="33">
        <v>1924538</v>
      </c>
      <c r="TE33" s="33">
        <v>353826</v>
      </c>
      <c r="TF33" s="33">
        <v>394358</v>
      </c>
      <c r="TG33" s="33">
        <v>4639738</v>
      </c>
      <c r="TH33" s="33">
        <v>2389061</v>
      </c>
      <c r="TI33" s="33">
        <v>822302</v>
      </c>
      <c r="TJ33" s="33">
        <v>436506</v>
      </c>
      <c r="TK33" s="33">
        <v>695304</v>
      </c>
      <c r="TL33" s="33">
        <v>5398249</v>
      </c>
      <c r="TM33" s="33">
        <v>722884</v>
      </c>
      <c r="TN33" s="33">
        <v>927868</v>
      </c>
      <c r="TO33" s="33">
        <v>104964784.75</v>
      </c>
      <c r="TP33" s="33">
        <v>547293.9</v>
      </c>
      <c r="TQ33" s="33">
        <v>628574</v>
      </c>
      <c r="TR33" s="33">
        <v>3212809.14</v>
      </c>
      <c r="TS33" s="33">
        <v>11176886.970000001</v>
      </c>
      <c r="TT33" s="33">
        <v>443656</v>
      </c>
      <c r="TU33" s="33">
        <v>151611</v>
      </c>
      <c r="TV33" s="33">
        <v>9782158.75</v>
      </c>
      <c r="TW33" s="33">
        <v>790956.2</v>
      </c>
      <c r="TX33" s="33">
        <v>3750408</v>
      </c>
      <c r="TY33" s="33">
        <v>3761004</v>
      </c>
      <c r="TZ33" s="33">
        <v>591393</v>
      </c>
      <c r="UA33" s="33">
        <v>512398</v>
      </c>
      <c r="UB33" s="33">
        <v>757446.75</v>
      </c>
      <c r="UC33" s="33">
        <v>654047</v>
      </c>
      <c r="UD33" s="33">
        <v>430298.43</v>
      </c>
      <c r="UE33" s="33">
        <v>14835730.1</v>
      </c>
      <c r="UF33" s="33">
        <v>501809</v>
      </c>
      <c r="UG33" s="33">
        <v>65993015.950000003</v>
      </c>
      <c r="UH33" s="33">
        <v>6784283.9000000004</v>
      </c>
      <c r="UI33" s="33">
        <v>480781.25</v>
      </c>
      <c r="UJ33" s="33">
        <v>1452262</v>
      </c>
      <c r="UK33" s="33">
        <v>65835955.009999998</v>
      </c>
      <c r="UL33" s="33">
        <v>421161.5</v>
      </c>
      <c r="UM33" s="33">
        <v>518079</v>
      </c>
      <c r="UN33" s="33">
        <v>504514</v>
      </c>
      <c r="UO33" s="33">
        <v>1213037.5</v>
      </c>
      <c r="UP33" s="33">
        <v>35277480.5</v>
      </c>
      <c r="UQ33" s="33">
        <v>1040284</v>
      </c>
      <c r="UR33" s="33">
        <v>731704</v>
      </c>
      <c r="US33" s="33">
        <v>2262583</v>
      </c>
      <c r="UT33" s="33">
        <v>687230.5</v>
      </c>
      <c r="UU33" s="33">
        <v>726725</v>
      </c>
      <c r="UV33" s="33">
        <v>111191721.75</v>
      </c>
      <c r="UW33" s="33">
        <v>1152103</v>
      </c>
      <c r="UX33" s="33">
        <v>1436600</v>
      </c>
      <c r="UY33" s="33">
        <v>8678854</v>
      </c>
      <c r="UZ33" s="33">
        <v>9264</v>
      </c>
      <c r="VA33" s="33">
        <v>241383.5</v>
      </c>
      <c r="VB33" s="33">
        <v>4211073</v>
      </c>
      <c r="VC33" s="33">
        <v>537757</v>
      </c>
      <c r="VD33" s="33">
        <v>354701</v>
      </c>
      <c r="VE33" s="33">
        <v>491217</v>
      </c>
      <c r="VF33" s="33">
        <v>1106123</v>
      </c>
      <c r="VG33" s="33">
        <v>4936135</v>
      </c>
      <c r="VH33" s="33">
        <v>2044492</v>
      </c>
      <c r="VI33" s="33">
        <v>3345662</v>
      </c>
      <c r="VJ33" s="33">
        <v>516509.5</v>
      </c>
      <c r="VK33" s="33">
        <v>221339</v>
      </c>
      <c r="VL33" s="33">
        <v>376493</v>
      </c>
      <c r="VM33" s="33">
        <v>79787</v>
      </c>
      <c r="VN33" s="33">
        <v>5248927</v>
      </c>
      <c r="VO33" s="33">
        <v>271937</v>
      </c>
      <c r="VP33" s="33">
        <v>184337.5</v>
      </c>
      <c r="VQ33" s="33">
        <v>692355178.29999995</v>
      </c>
      <c r="VR33" s="33">
        <v>2315</v>
      </c>
      <c r="VS33" s="33">
        <v>44782623.439999998</v>
      </c>
      <c r="VT33" s="33">
        <v>78125</v>
      </c>
      <c r="VU33" s="33">
        <v>496420</v>
      </c>
      <c r="VV33" s="33">
        <v>1193455.5</v>
      </c>
      <c r="VW33" s="33">
        <v>2272857.85</v>
      </c>
      <c r="VX33" s="33">
        <v>2615932.25</v>
      </c>
      <c r="VY33" s="33">
        <v>2540793.5</v>
      </c>
      <c r="VZ33" s="33">
        <v>733420.75</v>
      </c>
      <c r="WA33" s="33">
        <v>598241</v>
      </c>
      <c r="WB33" s="33">
        <v>13384507.060000001</v>
      </c>
      <c r="WC33" s="33">
        <v>1040792</v>
      </c>
      <c r="WD33" s="33">
        <v>5604973.5</v>
      </c>
      <c r="WE33" s="33">
        <v>1229994.3999999999</v>
      </c>
      <c r="WF33" s="33">
        <v>225236</v>
      </c>
      <c r="WG33" s="33">
        <v>233975.25</v>
      </c>
      <c r="WH33" s="33">
        <v>140015740.13</v>
      </c>
      <c r="WI33" s="33">
        <v>3593236</v>
      </c>
      <c r="WJ33" s="33">
        <v>1515324</v>
      </c>
      <c r="WK33" s="33"/>
      <c r="WL33" s="33">
        <v>708064</v>
      </c>
      <c r="WM33" s="33">
        <v>806451</v>
      </c>
      <c r="WN33" s="33">
        <v>5511857</v>
      </c>
      <c r="WO33" s="33">
        <v>3344600</v>
      </c>
      <c r="WP33" s="33">
        <v>3091725</v>
      </c>
      <c r="WQ33" s="33">
        <v>2318194</v>
      </c>
      <c r="WR33" s="33">
        <v>831531</v>
      </c>
      <c r="WS33" s="33">
        <v>1050664.5</v>
      </c>
      <c r="WT33" s="33">
        <v>930142</v>
      </c>
      <c r="WU33" s="33">
        <v>4873198</v>
      </c>
      <c r="WV33" s="33">
        <v>10103546</v>
      </c>
      <c r="WW33" s="33">
        <v>1049559</v>
      </c>
      <c r="WX33" s="33">
        <v>963114.5</v>
      </c>
      <c r="WY33" s="33">
        <v>2337446</v>
      </c>
      <c r="WZ33" s="33">
        <v>536805</v>
      </c>
      <c r="XA33" s="33">
        <v>3068022</v>
      </c>
      <c r="XB33" s="33">
        <v>1727116</v>
      </c>
      <c r="XC33" s="33">
        <v>834697</v>
      </c>
      <c r="XD33" s="33">
        <v>264559</v>
      </c>
      <c r="XE33" s="33">
        <v>716105</v>
      </c>
      <c r="XF33" s="33">
        <v>1188290</v>
      </c>
      <c r="XG33" s="33">
        <v>10192</v>
      </c>
      <c r="XH33" s="33">
        <v>295454.25</v>
      </c>
      <c r="XI33" s="33">
        <v>562041</v>
      </c>
      <c r="XJ33" s="33">
        <v>24807455.370000001</v>
      </c>
      <c r="XK33" s="33">
        <v>576626.5</v>
      </c>
      <c r="XL33" s="33">
        <v>500</v>
      </c>
      <c r="XM33" s="33">
        <v>68812</v>
      </c>
      <c r="XN33" s="33">
        <v>64340</v>
      </c>
      <c r="XO33" s="33">
        <v>71942294.549999997</v>
      </c>
      <c r="XP33" s="33">
        <v>590838.74</v>
      </c>
      <c r="XQ33" s="33">
        <v>1308196.75</v>
      </c>
      <c r="XR33" s="33">
        <v>24842835.5</v>
      </c>
      <c r="XS33" s="33">
        <v>1698498</v>
      </c>
      <c r="XT33" s="33">
        <v>2614179</v>
      </c>
      <c r="XU33" s="33">
        <v>2686372.32</v>
      </c>
      <c r="XV33" s="33">
        <v>1984770.96</v>
      </c>
      <c r="XW33" s="33">
        <v>1855955</v>
      </c>
      <c r="XX33" s="33">
        <v>4628300.45</v>
      </c>
      <c r="XY33" s="33">
        <v>1531246.1</v>
      </c>
      <c r="XZ33" s="33">
        <v>888605</v>
      </c>
      <c r="YA33" s="33">
        <v>726628</v>
      </c>
      <c r="YB33" s="33">
        <v>552990.25</v>
      </c>
      <c r="YC33" s="33">
        <v>755133</v>
      </c>
      <c r="YD33" s="33">
        <v>279049</v>
      </c>
      <c r="YE33" s="33">
        <v>502488</v>
      </c>
      <c r="YF33" s="33">
        <v>468574</v>
      </c>
      <c r="YG33" s="33">
        <v>514065</v>
      </c>
      <c r="YH33" s="33">
        <v>760681</v>
      </c>
      <c r="YI33" s="33">
        <v>490475</v>
      </c>
      <c r="YJ33" s="33">
        <v>506160</v>
      </c>
      <c r="YK33" s="33">
        <v>666962</v>
      </c>
      <c r="YL33" s="33">
        <v>37672705.660000004</v>
      </c>
      <c r="YM33" s="33">
        <v>372734</v>
      </c>
      <c r="YN33" s="33">
        <v>6125864.3499999996</v>
      </c>
      <c r="YO33" s="33">
        <v>602473.25</v>
      </c>
      <c r="YP33" s="33">
        <v>6768789.5</v>
      </c>
      <c r="YQ33" s="33">
        <v>1897231</v>
      </c>
      <c r="YR33" s="33">
        <v>5735341</v>
      </c>
      <c r="YS33" s="33">
        <v>796916</v>
      </c>
      <c r="YT33" s="33">
        <v>8320621.4400000004</v>
      </c>
      <c r="YU33" s="33">
        <v>4234659.71</v>
      </c>
      <c r="YV33" s="33">
        <v>3770603</v>
      </c>
      <c r="YW33" s="33">
        <v>816551.8</v>
      </c>
      <c r="YX33" s="33">
        <v>624981</v>
      </c>
      <c r="YY33" s="33">
        <v>783993</v>
      </c>
      <c r="YZ33" s="33">
        <v>101336.74</v>
      </c>
      <c r="ZA33" s="33">
        <v>320509</v>
      </c>
      <c r="ZB33" s="33">
        <v>242292.98</v>
      </c>
      <c r="ZC33" s="33">
        <v>491046629.80000007</v>
      </c>
      <c r="ZD33" s="33">
        <v>77663960.5</v>
      </c>
      <c r="ZE33" s="33">
        <v>209006</v>
      </c>
      <c r="ZF33" s="33">
        <v>774209.88</v>
      </c>
      <c r="ZG33" s="33">
        <v>281329.25</v>
      </c>
      <c r="ZH33" s="33">
        <v>169770</v>
      </c>
      <c r="ZI33" s="33">
        <v>568157</v>
      </c>
      <c r="ZJ33" s="33">
        <v>454474.5</v>
      </c>
      <c r="ZK33" s="33">
        <v>26519516.949999999</v>
      </c>
      <c r="ZL33" s="33">
        <v>116779</v>
      </c>
      <c r="ZM33" s="33">
        <v>303945.25</v>
      </c>
      <c r="ZN33" s="33">
        <v>87751</v>
      </c>
      <c r="ZO33" s="33">
        <v>376769</v>
      </c>
      <c r="ZP33" s="33">
        <v>227978</v>
      </c>
      <c r="ZQ33" s="33">
        <v>96827</v>
      </c>
      <c r="ZR33" s="33">
        <v>173487.5</v>
      </c>
      <c r="ZS33" s="33">
        <v>4859638.25</v>
      </c>
      <c r="ZT33" s="33">
        <v>5515163.2699999996</v>
      </c>
      <c r="ZU33" s="33">
        <v>287093</v>
      </c>
      <c r="ZV33" s="33">
        <v>1155824.5</v>
      </c>
      <c r="ZW33" s="33">
        <v>9420458.75</v>
      </c>
      <c r="ZX33" s="33">
        <v>3235822.25</v>
      </c>
      <c r="ZY33" s="33">
        <v>350719.5</v>
      </c>
      <c r="ZZ33" s="33">
        <v>468532.5</v>
      </c>
      <c r="AAA33" s="33">
        <v>3007800.65</v>
      </c>
      <c r="AAB33" s="33">
        <v>3023088</v>
      </c>
      <c r="AAC33" s="33">
        <v>1525474.57</v>
      </c>
      <c r="AAD33" s="33">
        <v>76854.25</v>
      </c>
      <c r="AAE33" s="33">
        <v>328980</v>
      </c>
      <c r="AAF33" s="33">
        <v>535840.25</v>
      </c>
      <c r="AAG33" s="33">
        <v>425492.72</v>
      </c>
      <c r="AAH33" s="33">
        <v>249512</v>
      </c>
      <c r="AAI33" s="33">
        <v>443680.25</v>
      </c>
      <c r="AAJ33" s="33">
        <v>496746.52</v>
      </c>
      <c r="AAK33" s="33">
        <v>124739</v>
      </c>
      <c r="AAL33" s="33">
        <v>292372.96999999997</v>
      </c>
      <c r="AAM33" s="33">
        <v>687701</v>
      </c>
      <c r="AAN33" s="33">
        <v>292961</v>
      </c>
      <c r="AAO33" s="33">
        <v>44967</v>
      </c>
      <c r="AAP33" s="33">
        <v>30559576.800000001</v>
      </c>
      <c r="AAQ33" s="33">
        <v>869004.55</v>
      </c>
      <c r="AAR33" s="33">
        <v>124150</v>
      </c>
      <c r="AAS33" s="33">
        <v>162730</v>
      </c>
      <c r="AAT33" s="33">
        <v>107751</v>
      </c>
      <c r="AAU33" s="33">
        <v>459205</v>
      </c>
      <c r="AAV33" s="33">
        <v>88406.75</v>
      </c>
      <c r="AAW33" s="33">
        <v>178313240.30000001</v>
      </c>
      <c r="AAX33" s="33">
        <v>629213.6</v>
      </c>
      <c r="AAY33" s="33">
        <v>959372.5</v>
      </c>
      <c r="AAZ33" s="33">
        <v>2271561</v>
      </c>
      <c r="ABA33" s="33">
        <v>2882196.75</v>
      </c>
      <c r="ABB33" s="33">
        <v>740933</v>
      </c>
      <c r="ABC33" s="33">
        <v>513262.91</v>
      </c>
      <c r="ABD33" s="33">
        <v>184381.75</v>
      </c>
      <c r="ABE33" s="33">
        <v>8383769.0899999999</v>
      </c>
      <c r="ABF33" s="33">
        <v>393295</v>
      </c>
      <c r="ABG33" s="33">
        <v>1782057.5</v>
      </c>
      <c r="ABH33" s="33">
        <v>15756840.15</v>
      </c>
      <c r="ABI33" s="33">
        <v>9892606.7300000004</v>
      </c>
      <c r="ABJ33" s="33">
        <v>81919.899999999994</v>
      </c>
      <c r="ABK33" s="33">
        <v>808155.9</v>
      </c>
      <c r="ABL33" s="33">
        <v>204641</v>
      </c>
      <c r="ABM33" s="33">
        <v>90366.5</v>
      </c>
      <c r="ABN33" s="33">
        <v>480129</v>
      </c>
      <c r="ABO33" s="33">
        <v>252009</v>
      </c>
      <c r="ABP33" s="33">
        <v>22517832</v>
      </c>
      <c r="ABQ33" s="33">
        <v>17317672.5</v>
      </c>
      <c r="ABR33" s="33">
        <v>395393.2</v>
      </c>
      <c r="ABS33" s="33">
        <v>107446.35</v>
      </c>
      <c r="ABT33" s="33">
        <v>92155.45</v>
      </c>
      <c r="ABU33" s="33">
        <v>161003</v>
      </c>
      <c r="ABV33" s="33">
        <v>62207.7</v>
      </c>
      <c r="ABW33" s="33">
        <v>442517908.91000003</v>
      </c>
      <c r="ABX33" s="33">
        <v>60080349.130000003</v>
      </c>
      <c r="ABY33" s="33">
        <v>1158074</v>
      </c>
      <c r="ABZ33" s="33">
        <v>875321.29</v>
      </c>
      <c r="ACA33" s="33">
        <v>628903</v>
      </c>
      <c r="ACB33" s="33">
        <v>1940823</v>
      </c>
      <c r="ACC33" s="33">
        <v>845256</v>
      </c>
      <c r="ACD33" s="33">
        <v>953240</v>
      </c>
      <c r="ACE33" s="33">
        <v>1355455</v>
      </c>
      <c r="ACF33" s="33"/>
      <c r="ACG33" s="33">
        <v>59413060.280000001</v>
      </c>
      <c r="ACH33" s="33">
        <v>684231.15</v>
      </c>
      <c r="ACI33" s="33">
        <v>2626131</v>
      </c>
      <c r="ACJ33" s="33">
        <v>1202847.5</v>
      </c>
      <c r="ACK33" s="33">
        <v>1462321.83</v>
      </c>
      <c r="ACL33" s="33">
        <v>15222942</v>
      </c>
      <c r="ACM33" s="33">
        <v>463960</v>
      </c>
      <c r="ACN33" s="33">
        <v>1093329</v>
      </c>
      <c r="ACO33" s="33">
        <v>628549.65</v>
      </c>
      <c r="ACP33" s="33">
        <v>2630387</v>
      </c>
      <c r="ACQ33" s="33">
        <v>837945.75</v>
      </c>
      <c r="ACR33" s="33">
        <v>105004721.43000001</v>
      </c>
      <c r="ACS33" s="33"/>
      <c r="ACT33" s="33">
        <v>821438</v>
      </c>
      <c r="ACU33" s="33"/>
      <c r="ACV33" s="33">
        <v>538080</v>
      </c>
      <c r="ACW33" s="33">
        <v>28493.25</v>
      </c>
      <c r="ACX33" s="33"/>
      <c r="ACY33" s="33">
        <v>23870921.75</v>
      </c>
      <c r="ACZ33" s="33">
        <v>37840316.350000001</v>
      </c>
      <c r="ADA33" s="33">
        <v>85162.75</v>
      </c>
      <c r="ADB33" s="33"/>
      <c r="ADC33" s="33">
        <v>641382</v>
      </c>
      <c r="ADD33" s="33"/>
      <c r="ADE33" s="33">
        <v>32639604</v>
      </c>
      <c r="ADF33" s="33">
        <v>3910494.25</v>
      </c>
      <c r="ADG33" s="33">
        <v>1064624.95</v>
      </c>
      <c r="ADH33" s="33"/>
      <c r="ADI33" s="33">
        <v>339625</v>
      </c>
      <c r="ADJ33" s="33"/>
      <c r="ADK33" s="33"/>
      <c r="ADL33" s="33"/>
      <c r="ADM33" s="33"/>
      <c r="ADN33" s="33"/>
      <c r="ADO33" s="33">
        <v>27904617.800000001</v>
      </c>
      <c r="ADP33" s="33">
        <v>27983922.420000002</v>
      </c>
      <c r="ADQ33" s="33">
        <v>227301</v>
      </c>
      <c r="ADR33" s="33">
        <v>67767.38</v>
      </c>
      <c r="ADS33" s="33">
        <v>711757</v>
      </c>
      <c r="ADT33" s="33"/>
      <c r="ADU33" s="33">
        <v>388187.63</v>
      </c>
      <c r="ADV33" s="33">
        <v>646329</v>
      </c>
      <c r="ADW33" s="33">
        <v>323013</v>
      </c>
      <c r="ADX33" s="33">
        <v>198870580.62</v>
      </c>
      <c r="ADY33" s="33">
        <v>18132418.509999998</v>
      </c>
      <c r="ADZ33" s="33">
        <v>3317485.25</v>
      </c>
      <c r="AEA33" s="33">
        <v>33436461.5</v>
      </c>
      <c r="AEB33" s="33">
        <v>1873</v>
      </c>
      <c r="AEC33" s="33">
        <v>239086</v>
      </c>
      <c r="AED33" s="33">
        <v>1682241</v>
      </c>
      <c r="AEE33" s="33">
        <v>231988</v>
      </c>
      <c r="AEF33" s="33">
        <v>81029468.609999999</v>
      </c>
      <c r="AEG33" s="33">
        <v>59455467.789999999</v>
      </c>
      <c r="AEH33" s="33">
        <v>9445233.5</v>
      </c>
      <c r="AEI33" s="33">
        <v>1269128</v>
      </c>
      <c r="AEJ33" s="33">
        <v>4498825.25</v>
      </c>
      <c r="AEK33" s="33">
        <v>2303773.9500000002</v>
      </c>
      <c r="AEL33" s="33">
        <v>2015367</v>
      </c>
      <c r="AEM33" s="33">
        <v>1152828.75</v>
      </c>
      <c r="AEN33" s="33">
        <v>1855502</v>
      </c>
      <c r="AEO33" s="33">
        <v>1656835</v>
      </c>
      <c r="AEP33" s="33">
        <v>1040163.75</v>
      </c>
      <c r="AEQ33" s="33">
        <v>1930565.5</v>
      </c>
      <c r="AER33" s="33">
        <v>701014</v>
      </c>
      <c r="AES33" s="33">
        <v>1275612.5</v>
      </c>
      <c r="AET33" s="33">
        <v>1382889.5</v>
      </c>
      <c r="AEU33" s="33">
        <v>2016349</v>
      </c>
      <c r="AEV33" s="33">
        <v>476588</v>
      </c>
      <c r="AEW33" s="33">
        <v>6952826</v>
      </c>
      <c r="AEX33" s="33">
        <v>897823.25</v>
      </c>
      <c r="AEY33" s="33">
        <v>2298070</v>
      </c>
      <c r="AEZ33" s="33">
        <v>858707350.7700001</v>
      </c>
      <c r="AFA33" s="33">
        <v>59151382.950000003</v>
      </c>
      <c r="AFB33" s="33">
        <v>3266284</v>
      </c>
      <c r="AFC33" s="33">
        <v>1340260</v>
      </c>
      <c r="AFD33" s="33">
        <v>630590</v>
      </c>
      <c r="AFE33" s="33">
        <v>1648819.75</v>
      </c>
      <c r="AFF33" s="33">
        <v>2548656.52</v>
      </c>
      <c r="AFG33" s="33">
        <v>653484</v>
      </c>
      <c r="AFH33" s="33">
        <v>1915337</v>
      </c>
      <c r="AFI33" s="33">
        <v>1618984</v>
      </c>
      <c r="AFJ33" s="33">
        <v>579448.5</v>
      </c>
      <c r="AFK33" s="33">
        <v>26539583.75</v>
      </c>
      <c r="AFL33" s="33">
        <v>20115473.359999999</v>
      </c>
      <c r="AFM33" s="33">
        <v>1548255</v>
      </c>
      <c r="AFN33" s="33">
        <v>599745</v>
      </c>
      <c r="AFO33" s="33">
        <v>1528849</v>
      </c>
      <c r="AFP33" s="33">
        <v>773021</v>
      </c>
      <c r="AFQ33" s="33">
        <v>197600</v>
      </c>
      <c r="AFR33" s="33">
        <v>356150</v>
      </c>
      <c r="AFS33" s="33">
        <v>287227</v>
      </c>
      <c r="AFT33" s="33">
        <v>631972.5</v>
      </c>
      <c r="AFU33" s="33">
        <v>889605</v>
      </c>
      <c r="AFV33" s="33">
        <v>208524.5</v>
      </c>
      <c r="AFW33" s="33">
        <v>633931</v>
      </c>
      <c r="AFX33" s="33">
        <v>30349019.25</v>
      </c>
      <c r="AFY33" s="33"/>
      <c r="AFZ33" s="33">
        <v>352860</v>
      </c>
      <c r="AGA33" s="33">
        <v>287984</v>
      </c>
      <c r="AGB33" s="33">
        <v>116371</v>
      </c>
      <c r="AGC33" s="33">
        <v>13436</v>
      </c>
      <c r="AGD33" s="33">
        <v>293820</v>
      </c>
      <c r="AGE33" s="33">
        <v>1174285</v>
      </c>
      <c r="AGF33" s="33">
        <v>291853.25</v>
      </c>
      <c r="AGG33" s="33">
        <v>213786</v>
      </c>
      <c r="AGH33" s="33">
        <v>1623875</v>
      </c>
      <c r="AGI33" s="33">
        <v>162971</v>
      </c>
      <c r="AGJ33" s="33">
        <v>49131317</v>
      </c>
      <c r="AGK33" s="33">
        <v>621140</v>
      </c>
      <c r="AGL33" s="33">
        <v>112070</v>
      </c>
      <c r="AGM33" s="33">
        <v>561726</v>
      </c>
      <c r="AGN33" s="33">
        <v>2784577.2</v>
      </c>
      <c r="AGO33" s="33">
        <v>749386.5</v>
      </c>
      <c r="AGP33" s="33">
        <v>486902</v>
      </c>
      <c r="AGQ33" s="33">
        <v>388698</v>
      </c>
      <c r="AGR33" s="33">
        <v>634711</v>
      </c>
      <c r="AGS33" s="33">
        <v>663207</v>
      </c>
      <c r="AGT33" s="33">
        <v>207782</v>
      </c>
      <c r="AGU33" s="33">
        <v>38669307.700000003</v>
      </c>
      <c r="AGV33" s="33">
        <v>11194268</v>
      </c>
      <c r="AGW33" s="33">
        <v>80181</v>
      </c>
      <c r="AGX33" s="33">
        <v>248739</v>
      </c>
      <c r="AGY33" s="33">
        <v>867200</v>
      </c>
      <c r="AGZ33" s="33">
        <v>380238</v>
      </c>
      <c r="AHA33" s="33">
        <v>118314</v>
      </c>
      <c r="AHB33" s="33">
        <v>174188</v>
      </c>
      <c r="AHC33" s="33">
        <v>126555462.91</v>
      </c>
      <c r="AHD33" s="33">
        <v>51603059.539999999</v>
      </c>
      <c r="AHE33" s="33">
        <v>746222.8</v>
      </c>
      <c r="AHF33" s="33">
        <v>841492</v>
      </c>
      <c r="AHG33" s="33">
        <v>8199675</v>
      </c>
      <c r="AHH33" s="33">
        <v>505685.12</v>
      </c>
      <c r="AHI33" s="33">
        <v>761238</v>
      </c>
      <c r="AHJ33" s="33">
        <v>92455</v>
      </c>
      <c r="AHK33" s="33">
        <v>150021</v>
      </c>
      <c r="AHL33" s="33">
        <v>1181155</v>
      </c>
      <c r="AHM33" s="33">
        <v>1829530</v>
      </c>
      <c r="AHN33" s="33">
        <v>832881</v>
      </c>
      <c r="AHO33" s="33">
        <v>411045</v>
      </c>
      <c r="AHP33" s="33">
        <v>441678</v>
      </c>
      <c r="AHQ33" s="33">
        <v>364507.2</v>
      </c>
      <c r="AHR33" s="33">
        <v>176186</v>
      </c>
      <c r="AHS33" s="33">
        <v>610313.5</v>
      </c>
      <c r="AHT33" s="33">
        <v>15724323</v>
      </c>
      <c r="AHU33" s="33">
        <v>177978</v>
      </c>
      <c r="AHV33" s="33">
        <v>566672.5</v>
      </c>
      <c r="AHW33" s="33">
        <v>23707</v>
      </c>
      <c r="AHX33" s="33">
        <v>1155885</v>
      </c>
      <c r="AHY33" s="33">
        <v>459697.23</v>
      </c>
      <c r="AHZ33" s="33">
        <v>179721</v>
      </c>
      <c r="AIA33" s="33">
        <v>484207987.53000003</v>
      </c>
      <c r="AIB33" s="33">
        <v>7328646638.9799986</v>
      </c>
    </row>
    <row r="34" spans="1:912" x14ac:dyDescent="0.5">
      <c r="A34" s="50" t="s">
        <v>246</v>
      </c>
      <c r="B34" s="50" t="s">
        <v>252</v>
      </c>
      <c r="C34" s="50" t="s">
        <v>2739</v>
      </c>
      <c r="D34" s="51">
        <v>466258.85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>
        <v>233726</v>
      </c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>
        <v>1782</v>
      </c>
      <c r="BY34" s="51"/>
      <c r="BZ34" s="51">
        <v>600</v>
      </c>
      <c r="CA34" s="51"/>
      <c r="CB34" s="51"/>
      <c r="CC34" s="51"/>
      <c r="CD34" s="51"/>
      <c r="CE34" s="51"/>
      <c r="CF34" s="51"/>
      <c r="CG34" s="51">
        <v>1693209</v>
      </c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>
        <v>64791.75</v>
      </c>
      <c r="CU34" s="51"/>
      <c r="CV34" s="51"/>
      <c r="CW34" s="51"/>
      <c r="CX34" s="51"/>
      <c r="CY34" s="51"/>
      <c r="CZ34" s="51"/>
      <c r="DA34" s="51"/>
      <c r="DB34" s="51">
        <v>2460367.6</v>
      </c>
      <c r="DC34" s="51">
        <v>5364</v>
      </c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>
        <v>35000</v>
      </c>
      <c r="DY34" s="51"/>
      <c r="DZ34" s="51"/>
      <c r="EA34" s="51"/>
      <c r="EB34" s="51"/>
      <c r="EC34" s="51"/>
      <c r="ED34" s="51"/>
      <c r="EE34" s="51"/>
      <c r="EF34" s="51">
        <v>21420</v>
      </c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>
        <v>61784</v>
      </c>
      <c r="EY34" s="51">
        <v>18576.25</v>
      </c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>
        <v>30001</v>
      </c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>
        <v>3547</v>
      </c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>
        <v>29651.81</v>
      </c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>
        <v>135553</v>
      </c>
      <c r="GU34" s="51"/>
      <c r="GV34" s="51">
        <v>258109.77</v>
      </c>
      <c r="GW34" s="51"/>
      <c r="GX34" s="51">
        <v>12089</v>
      </c>
      <c r="GY34" s="51"/>
      <c r="GZ34" s="51"/>
      <c r="HA34" s="51">
        <v>487527.82999999996</v>
      </c>
      <c r="HB34" s="51">
        <v>21220</v>
      </c>
      <c r="HC34" s="51"/>
      <c r="HD34" s="51"/>
      <c r="HE34" s="51"/>
      <c r="HF34" s="51">
        <v>281410</v>
      </c>
      <c r="HG34" s="51"/>
      <c r="HH34" s="51">
        <v>0</v>
      </c>
      <c r="HI34" s="51"/>
      <c r="HJ34" s="51"/>
      <c r="HK34" s="51">
        <v>148480</v>
      </c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  <c r="IR34" s="51"/>
      <c r="IS34" s="51"/>
      <c r="IT34" s="51"/>
      <c r="IU34" s="51"/>
      <c r="IV34" s="51">
        <v>67486.64</v>
      </c>
      <c r="IW34" s="51"/>
      <c r="IX34" s="51"/>
      <c r="IY34" s="51"/>
      <c r="IZ34" s="51"/>
      <c r="JA34" s="51"/>
      <c r="JB34" s="51"/>
      <c r="JC34" s="51"/>
      <c r="JD34" s="51"/>
      <c r="JE34" s="51"/>
      <c r="JF34" s="51"/>
      <c r="JG34" s="51"/>
      <c r="JH34" s="51"/>
      <c r="JI34" s="51"/>
      <c r="JJ34" s="51"/>
      <c r="JK34" s="51"/>
      <c r="JL34" s="51"/>
      <c r="JM34" s="51">
        <v>41944.53</v>
      </c>
      <c r="JN34" s="51"/>
      <c r="JO34" s="51"/>
      <c r="JP34" s="51"/>
      <c r="JQ34" s="51"/>
      <c r="JR34" s="51"/>
      <c r="JS34" s="51"/>
      <c r="JT34" s="51"/>
      <c r="JU34" s="51">
        <v>560541.17000000004</v>
      </c>
      <c r="JV34" s="51">
        <v>35863.879999999997</v>
      </c>
      <c r="JW34" s="51"/>
      <c r="JX34" s="51"/>
      <c r="JY34" s="51"/>
      <c r="JZ34" s="51">
        <v>28832.16</v>
      </c>
      <c r="KA34" s="51"/>
      <c r="KB34" s="51"/>
      <c r="KC34" s="51"/>
      <c r="KD34" s="51"/>
      <c r="KE34" s="51"/>
      <c r="KF34" s="51"/>
      <c r="KG34" s="51"/>
      <c r="KH34" s="51"/>
      <c r="KI34" s="51"/>
      <c r="KJ34" s="51"/>
      <c r="KK34" s="51"/>
      <c r="KL34" s="51"/>
      <c r="KM34" s="51"/>
      <c r="KN34" s="51"/>
      <c r="KO34" s="51"/>
      <c r="KP34" s="51"/>
      <c r="KQ34" s="51">
        <v>113043.31</v>
      </c>
      <c r="KR34" s="51">
        <v>61383</v>
      </c>
      <c r="KS34" s="51">
        <v>35218.75</v>
      </c>
      <c r="KT34" s="51">
        <v>15141.96</v>
      </c>
      <c r="KU34" s="51"/>
      <c r="KV34" s="51"/>
      <c r="KW34" s="51"/>
      <c r="KX34" s="51">
        <v>12708.93</v>
      </c>
      <c r="KY34" s="51"/>
      <c r="KZ34" s="51"/>
      <c r="LA34" s="51"/>
      <c r="LB34" s="51"/>
      <c r="LC34" s="51"/>
      <c r="LD34" s="51"/>
      <c r="LE34" s="51"/>
      <c r="LF34" s="51">
        <v>15674.75</v>
      </c>
      <c r="LG34" s="51"/>
      <c r="LH34" s="51"/>
      <c r="LI34" s="51"/>
      <c r="LJ34" s="51"/>
      <c r="LK34" s="51"/>
      <c r="LL34" s="51"/>
      <c r="LM34" s="51"/>
      <c r="LN34" s="51"/>
      <c r="LO34" s="51"/>
      <c r="LP34" s="51"/>
      <c r="LQ34" s="51"/>
      <c r="LR34" s="51"/>
      <c r="LS34" s="51"/>
      <c r="LT34" s="51"/>
      <c r="LU34" s="51"/>
      <c r="LV34" s="51"/>
      <c r="LW34" s="51">
        <v>12617.5</v>
      </c>
      <c r="LX34" s="51">
        <v>152691</v>
      </c>
      <c r="LY34" s="51"/>
      <c r="LZ34" s="51">
        <v>635676.5</v>
      </c>
      <c r="MA34" s="51"/>
      <c r="MB34" s="51"/>
      <c r="MC34" s="51"/>
      <c r="MD34" s="51"/>
      <c r="ME34" s="51"/>
      <c r="MF34" s="51"/>
      <c r="MG34" s="51"/>
      <c r="MH34" s="51"/>
      <c r="MI34" s="51"/>
      <c r="MJ34" s="51">
        <v>1118851.74</v>
      </c>
      <c r="MK34" s="51"/>
      <c r="ML34" s="51"/>
      <c r="MM34" s="51"/>
      <c r="MN34" s="51"/>
      <c r="MO34" s="51"/>
      <c r="MP34" s="51"/>
      <c r="MQ34" s="51"/>
      <c r="MR34" s="51"/>
      <c r="MS34" s="51"/>
      <c r="MT34" s="51"/>
      <c r="MU34" s="51"/>
      <c r="MV34" s="51"/>
      <c r="MW34" s="51">
        <v>16867.5</v>
      </c>
      <c r="MX34" s="51"/>
      <c r="MY34" s="51"/>
      <c r="MZ34" s="51"/>
      <c r="NA34" s="51"/>
      <c r="NB34" s="51"/>
      <c r="NC34" s="51"/>
      <c r="ND34" s="51"/>
      <c r="NE34" s="51"/>
      <c r="NF34" s="51"/>
      <c r="NG34" s="51"/>
      <c r="NH34" s="51"/>
      <c r="NI34" s="51"/>
      <c r="NJ34" s="51"/>
      <c r="NK34" s="51"/>
      <c r="NL34" s="51"/>
      <c r="NM34" s="51"/>
      <c r="NN34" s="51"/>
      <c r="NO34" s="51"/>
      <c r="NP34" s="51"/>
      <c r="NQ34" s="51"/>
      <c r="NR34" s="51"/>
      <c r="NS34" s="51"/>
      <c r="NT34" s="51"/>
      <c r="NU34" s="51"/>
      <c r="NV34" s="51"/>
      <c r="NW34" s="51"/>
      <c r="NX34" s="51"/>
      <c r="NY34" s="51"/>
      <c r="NZ34" s="51"/>
      <c r="OA34" s="51">
        <v>584312.5</v>
      </c>
      <c r="OB34" s="51"/>
      <c r="OC34" s="51"/>
      <c r="OD34" s="51"/>
      <c r="OE34" s="51"/>
      <c r="OF34" s="51"/>
      <c r="OG34" s="51"/>
      <c r="OH34" s="51"/>
      <c r="OI34" s="51"/>
      <c r="OJ34" s="51"/>
      <c r="OK34" s="51"/>
      <c r="OL34" s="51"/>
      <c r="OM34" s="51"/>
      <c r="ON34" s="51">
        <v>90</v>
      </c>
      <c r="OO34" s="51"/>
      <c r="OP34" s="51">
        <v>3517</v>
      </c>
      <c r="OQ34" s="51"/>
      <c r="OR34" s="51"/>
      <c r="OS34" s="51"/>
      <c r="OT34" s="51"/>
      <c r="OU34" s="51"/>
      <c r="OV34" s="51"/>
      <c r="OW34" s="51">
        <v>5319</v>
      </c>
      <c r="OX34" s="51"/>
      <c r="OY34" s="51"/>
      <c r="OZ34" s="51"/>
      <c r="PA34" s="51"/>
      <c r="PB34" s="51"/>
      <c r="PC34" s="51"/>
      <c r="PD34" s="51"/>
      <c r="PE34" s="51"/>
      <c r="PF34" s="51">
        <v>610106</v>
      </c>
      <c r="PG34" s="33"/>
      <c r="PH34" s="33"/>
      <c r="PI34" s="33"/>
      <c r="PJ34" s="33"/>
      <c r="PK34" s="33"/>
      <c r="PL34" s="33"/>
      <c r="PM34" s="33"/>
      <c r="PN34" s="33"/>
      <c r="PO34" s="33"/>
      <c r="PP34" s="33"/>
      <c r="PQ34" s="33"/>
      <c r="PR34" s="33"/>
      <c r="PS34" s="33"/>
      <c r="PT34" s="33"/>
      <c r="PU34" s="33"/>
      <c r="PV34" s="33"/>
      <c r="PW34" s="33"/>
      <c r="PX34" s="33"/>
      <c r="PY34" s="33"/>
      <c r="PZ34" s="33"/>
      <c r="QA34" s="33"/>
      <c r="QB34" s="33"/>
      <c r="QC34" s="33"/>
      <c r="QD34" s="33"/>
      <c r="QE34" s="33"/>
      <c r="QF34" s="33"/>
      <c r="QG34" s="33"/>
      <c r="QH34" s="33"/>
      <c r="QI34" s="33"/>
      <c r="QJ34" s="33"/>
      <c r="QK34" s="33"/>
      <c r="QL34" s="33"/>
      <c r="QM34" s="33"/>
      <c r="QN34" s="33"/>
      <c r="QO34" s="33"/>
      <c r="QP34" s="33"/>
      <c r="QQ34" s="33"/>
      <c r="QR34" s="33"/>
      <c r="QS34" s="33"/>
      <c r="QT34" s="33"/>
      <c r="QU34" s="33"/>
      <c r="QV34" s="33"/>
      <c r="QW34" s="33"/>
      <c r="QX34" s="33"/>
      <c r="QY34" s="33">
        <v>93105.5</v>
      </c>
      <c r="QZ34" s="33"/>
      <c r="RA34" s="33"/>
      <c r="RB34" s="33"/>
      <c r="RC34" s="33"/>
      <c r="RD34" s="33"/>
      <c r="RE34" s="33"/>
      <c r="RF34" s="33"/>
      <c r="RG34" s="33"/>
      <c r="RH34" s="33"/>
      <c r="RI34" s="33"/>
      <c r="RJ34" s="33"/>
      <c r="RK34" s="33"/>
      <c r="RL34" s="33">
        <v>93182.399999999994</v>
      </c>
      <c r="RM34" s="33"/>
      <c r="RN34" s="33"/>
      <c r="RO34" s="33"/>
      <c r="RP34" s="33"/>
      <c r="RQ34" s="33"/>
      <c r="RR34" s="33"/>
      <c r="RS34" s="33"/>
      <c r="RT34" s="33"/>
      <c r="RU34" s="33"/>
      <c r="RV34" s="33"/>
      <c r="RW34" s="33">
        <v>2053</v>
      </c>
      <c r="RX34" s="33"/>
      <c r="RY34" s="33"/>
      <c r="RZ34" s="33"/>
      <c r="SA34" s="33"/>
      <c r="SB34" s="33"/>
      <c r="SC34" s="33"/>
      <c r="SD34" s="33"/>
      <c r="SE34" s="33"/>
      <c r="SF34" s="33">
        <v>188340.9</v>
      </c>
      <c r="SG34" s="33"/>
      <c r="SH34" s="33"/>
      <c r="SI34" s="33"/>
      <c r="SJ34" s="33"/>
      <c r="SK34" s="33"/>
      <c r="SL34" s="33"/>
      <c r="SM34" s="33"/>
      <c r="SN34" s="33"/>
      <c r="SO34" s="33"/>
      <c r="SP34" s="33"/>
      <c r="SQ34" s="33"/>
      <c r="SR34" s="33"/>
      <c r="SS34" s="33">
        <v>3556.25</v>
      </c>
      <c r="ST34" s="33"/>
      <c r="SU34" s="33"/>
      <c r="SV34" s="33"/>
      <c r="SW34" s="33"/>
      <c r="SX34" s="33"/>
      <c r="SY34" s="33"/>
      <c r="SZ34" s="33"/>
      <c r="TA34" s="33">
        <v>48100.5</v>
      </c>
      <c r="TB34" s="33"/>
      <c r="TC34" s="33"/>
      <c r="TD34" s="33"/>
      <c r="TE34" s="33"/>
      <c r="TF34" s="33"/>
      <c r="TG34" s="33"/>
      <c r="TH34" s="33"/>
      <c r="TI34" s="33"/>
      <c r="TJ34" s="33"/>
      <c r="TK34" s="33"/>
      <c r="TL34" s="33"/>
      <c r="TM34" s="33"/>
      <c r="TN34" s="33"/>
      <c r="TO34" s="33"/>
      <c r="TP34" s="33"/>
      <c r="TQ34" s="33"/>
      <c r="TR34" s="33"/>
      <c r="TS34" s="33"/>
      <c r="TT34" s="33"/>
      <c r="TU34" s="33"/>
      <c r="TV34" s="33"/>
      <c r="TW34" s="33"/>
      <c r="TX34" s="33"/>
      <c r="TY34" s="33"/>
      <c r="TZ34" s="33"/>
      <c r="UA34" s="33"/>
      <c r="UB34" s="33"/>
      <c r="UC34" s="33"/>
      <c r="UD34" s="33"/>
      <c r="UE34" s="33"/>
      <c r="UF34" s="33"/>
      <c r="UG34" s="33">
        <v>90462.75</v>
      </c>
      <c r="UH34" s="33"/>
      <c r="UI34" s="33"/>
      <c r="UJ34" s="33"/>
      <c r="UK34" s="33">
        <v>3264.5</v>
      </c>
      <c r="UL34" s="33"/>
      <c r="UM34" s="33"/>
      <c r="UN34" s="33"/>
      <c r="UO34" s="33"/>
      <c r="UP34" s="33"/>
      <c r="UQ34" s="33"/>
      <c r="UR34" s="33"/>
      <c r="US34" s="33"/>
      <c r="UT34" s="33"/>
      <c r="UU34" s="33"/>
      <c r="UV34" s="33">
        <v>55043.43</v>
      </c>
      <c r="UW34" s="33"/>
      <c r="UX34" s="33"/>
      <c r="UY34" s="33"/>
      <c r="UZ34" s="33"/>
      <c r="VA34" s="33"/>
      <c r="VB34" s="33"/>
      <c r="VC34" s="33"/>
      <c r="VD34" s="33"/>
      <c r="VE34" s="33"/>
      <c r="VF34" s="33"/>
      <c r="VG34" s="33"/>
      <c r="VH34" s="33"/>
      <c r="VI34" s="33"/>
      <c r="VJ34" s="33"/>
      <c r="VK34" s="33"/>
      <c r="VL34" s="33"/>
      <c r="VM34" s="33"/>
      <c r="VN34" s="33"/>
      <c r="VO34" s="33"/>
      <c r="VP34" s="33"/>
      <c r="VQ34" s="33">
        <v>200427.43</v>
      </c>
      <c r="VR34" s="33"/>
      <c r="VS34" s="33">
        <v>97326.73</v>
      </c>
      <c r="VT34" s="33"/>
      <c r="VU34" s="33"/>
      <c r="VV34" s="33"/>
      <c r="VW34" s="33"/>
      <c r="VX34" s="33"/>
      <c r="VY34" s="33"/>
      <c r="VZ34" s="33"/>
      <c r="WA34" s="33"/>
      <c r="WB34" s="33"/>
      <c r="WC34" s="33"/>
      <c r="WD34" s="33"/>
      <c r="WE34" s="33"/>
      <c r="WF34" s="33"/>
      <c r="WG34" s="33"/>
      <c r="WH34" s="33"/>
      <c r="WI34" s="33"/>
      <c r="WJ34" s="33"/>
      <c r="WK34" s="33"/>
      <c r="WL34" s="33"/>
      <c r="WM34" s="33"/>
      <c r="WN34" s="33"/>
      <c r="WO34" s="33"/>
      <c r="WP34" s="33"/>
      <c r="WQ34" s="33"/>
      <c r="WR34" s="33"/>
      <c r="WS34" s="33"/>
      <c r="WT34" s="33"/>
      <c r="WU34" s="33"/>
      <c r="WV34" s="33">
        <v>177451.51</v>
      </c>
      <c r="WW34" s="33"/>
      <c r="WX34" s="33"/>
      <c r="WY34" s="33"/>
      <c r="WZ34" s="33"/>
      <c r="XA34" s="33"/>
      <c r="XB34" s="33"/>
      <c r="XC34" s="33"/>
      <c r="XD34" s="33"/>
      <c r="XE34" s="33"/>
      <c r="XF34" s="33"/>
      <c r="XG34" s="33"/>
      <c r="XH34" s="33"/>
      <c r="XI34" s="33"/>
      <c r="XJ34" s="33"/>
      <c r="XK34" s="33"/>
      <c r="XL34" s="33"/>
      <c r="XM34" s="33"/>
      <c r="XN34" s="33"/>
      <c r="XO34" s="33"/>
      <c r="XP34" s="33"/>
      <c r="XQ34" s="33"/>
      <c r="XR34" s="33"/>
      <c r="XS34" s="33"/>
      <c r="XT34" s="33"/>
      <c r="XU34" s="33"/>
      <c r="XV34" s="33"/>
      <c r="XW34" s="33"/>
      <c r="XX34" s="33"/>
      <c r="XY34" s="33"/>
      <c r="XZ34" s="33"/>
      <c r="YA34" s="33"/>
      <c r="YB34" s="33"/>
      <c r="YC34" s="33"/>
      <c r="YD34" s="33"/>
      <c r="YE34" s="33"/>
      <c r="YF34" s="33"/>
      <c r="YG34" s="33"/>
      <c r="YH34" s="33"/>
      <c r="YI34" s="33"/>
      <c r="YJ34" s="33"/>
      <c r="YK34" s="33"/>
      <c r="YL34" s="33"/>
      <c r="YM34" s="33"/>
      <c r="YN34" s="33"/>
      <c r="YO34" s="33"/>
      <c r="YP34" s="33"/>
      <c r="YQ34" s="33"/>
      <c r="YR34" s="33">
        <v>0</v>
      </c>
      <c r="YS34" s="33"/>
      <c r="YT34" s="33"/>
      <c r="YU34" s="33"/>
      <c r="YV34" s="33"/>
      <c r="YW34" s="33"/>
      <c r="YX34" s="33"/>
      <c r="YY34" s="33"/>
      <c r="YZ34" s="33"/>
      <c r="ZA34" s="33"/>
      <c r="ZB34" s="33"/>
      <c r="ZC34" s="33">
        <v>274778.23999999999</v>
      </c>
      <c r="ZD34" s="33"/>
      <c r="ZE34" s="33"/>
      <c r="ZF34" s="33"/>
      <c r="ZG34" s="33"/>
      <c r="ZH34" s="33"/>
      <c r="ZI34" s="33"/>
      <c r="ZJ34" s="33"/>
      <c r="ZK34" s="33">
        <v>717445.09</v>
      </c>
      <c r="ZL34" s="33"/>
      <c r="ZM34" s="33"/>
      <c r="ZN34" s="33"/>
      <c r="ZO34" s="33"/>
      <c r="ZP34" s="33"/>
      <c r="ZQ34" s="33"/>
      <c r="ZR34" s="33"/>
      <c r="ZS34" s="33"/>
      <c r="ZT34" s="33"/>
      <c r="ZU34" s="33"/>
      <c r="ZV34" s="33"/>
      <c r="ZW34" s="33"/>
      <c r="ZX34" s="33"/>
      <c r="ZY34" s="33"/>
      <c r="ZZ34" s="33"/>
      <c r="AAA34" s="33"/>
      <c r="AAB34" s="33"/>
      <c r="AAC34" s="33"/>
      <c r="AAD34" s="33"/>
      <c r="AAE34" s="33"/>
      <c r="AAF34" s="33"/>
      <c r="AAG34" s="33"/>
      <c r="AAH34" s="33"/>
      <c r="AAI34" s="33"/>
      <c r="AAJ34" s="33"/>
      <c r="AAK34" s="33"/>
      <c r="AAL34" s="33"/>
      <c r="AAM34" s="33"/>
      <c r="AAN34" s="33"/>
      <c r="AAO34" s="33"/>
      <c r="AAP34" s="33"/>
      <c r="AAQ34" s="33"/>
      <c r="AAR34" s="33"/>
      <c r="AAS34" s="33"/>
      <c r="AAT34" s="33"/>
      <c r="AAU34" s="33"/>
      <c r="AAV34" s="33"/>
      <c r="AAW34" s="33">
        <v>80425</v>
      </c>
      <c r="AAX34" s="33"/>
      <c r="AAY34" s="33"/>
      <c r="AAZ34" s="33"/>
      <c r="ABA34" s="33"/>
      <c r="ABB34" s="33"/>
      <c r="ABC34" s="33"/>
      <c r="ABD34" s="33"/>
      <c r="ABE34" s="33"/>
      <c r="ABF34" s="33"/>
      <c r="ABG34" s="33"/>
      <c r="ABH34" s="33"/>
      <c r="ABI34" s="33"/>
      <c r="ABJ34" s="33"/>
      <c r="ABK34" s="33"/>
      <c r="ABL34" s="33"/>
      <c r="ABM34" s="33"/>
      <c r="ABN34" s="33"/>
      <c r="ABO34" s="33"/>
      <c r="ABP34" s="33"/>
      <c r="ABQ34" s="33"/>
      <c r="ABR34" s="33"/>
      <c r="ABS34" s="33"/>
      <c r="ABT34" s="33"/>
      <c r="ABU34" s="33"/>
      <c r="ABV34" s="33"/>
      <c r="ABW34" s="33">
        <v>797870.09</v>
      </c>
      <c r="ABX34" s="33">
        <v>90292.5</v>
      </c>
      <c r="ABY34" s="33"/>
      <c r="ABZ34" s="33"/>
      <c r="ACA34" s="33"/>
      <c r="ACB34" s="33"/>
      <c r="ACC34" s="33"/>
      <c r="ACD34" s="33"/>
      <c r="ACE34" s="33"/>
      <c r="ACF34" s="33"/>
      <c r="ACG34" s="33"/>
      <c r="ACH34" s="33"/>
      <c r="ACI34" s="33"/>
      <c r="ACJ34" s="33"/>
      <c r="ACK34" s="33">
        <v>88</v>
      </c>
      <c r="ACL34" s="33"/>
      <c r="ACM34" s="33"/>
      <c r="ACN34" s="33"/>
      <c r="ACO34" s="33"/>
      <c r="ACP34" s="33"/>
      <c r="ACQ34" s="33"/>
      <c r="ACR34" s="33">
        <v>917351.24</v>
      </c>
      <c r="ACS34" s="33"/>
      <c r="ACT34" s="33"/>
      <c r="ACU34" s="33"/>
      <c r="ACV34" s="33"/>
      <c r="ACW34" s="33"/>
      <c r="ACX34" s="33"/>
      <c r="ACY34" s="33"/>
      <c r="ACZ34" s="33"/>
      <c r="ADA34" s="33"/>
      <c r="ADB34" s="33"/>
      <c r="ADC34" s="33"/>
      <c r="ADD34" s="33"/>
      <c r="ADE34" s="33"/>
      <c r="ADF34" s="33"/>
      <c r="ADG34" s="33"/>
      <c r="ADH34" s="33"/>
      <c r="ADI34" s="33"/>
      <c r="ADJ34" s="33"/>
      <c r="ADK34" s="33"/>
      <c r="ADL34" s="33"/>
      <c r="ADM34" s="33"/>
      <c r="ADN34" s="33"/>
      <c r="ADO34" s="33"/>
      <c r="ADP34" s="33"/>
      <c r="ADQ34" s="33"/>
      <c r="ADR34" s="33"/>
      <c r="ADS34" s="33"/>
      <c r="ADT34" s="33"/>
      <c r="ADU34" s="33"/>
      <c r="ADV34" s="33"/>
      <c r="ADW34" s="33"/>
      <c r="ADX34" s="33"/>
      <c r="ADY34" s="33"/>
      <c r="ADZ34" s="33"/>
      <c r="AEA34" s="33"/>
      <c r="AEB34" s="33"/>
      <c r="AEC34" s="33"/>
      <c r="AED34" s="33"/>
      <c r="AEE34" s="33"/>
      <c r="AEF34" s="33"/>
      <c r="AEG34" s="33"/>
      <c r="AEH34" s="33"/>
      <c r="AEI34" s="33"/>
      <c r="AEJ34" s="33"/>
      <c r="AEK34" s="33"/>
      <c r="AEL34" s="33"/>
      <c r="AEM34" s="33"/>
      <c r="AEN34" s="33"/>
      <c r="AEO34" s="33"/>
      <c r="AEP34" s="33"/>
      <c r="AEQ34" s="33"/>
      <c r="AER34" s="33"/>
      <c r="AES34" s="33">
        <v>8838</v>
      </c>
      <c r="AET34" s="33"/>
      <c r="AEU34" s="33"/>
      <c r="AEV34" s="33"/>
      <c r="AEW34" s="33"/>
      <c r="AEX34" s="33"/>
      <c r="AEY34" s="33"/>
      <c r="AEZ34" s="33">
        <v>1016569.74</v>
      </c>
      <c r="AFA34" s="33"/>
      <c r="AFB34" s="33"/>
      <c r="AFC34" s="33"/>
      <c r="AFD34" s="33"/>
      <c r="AFE34" s="33"/>
      <c r="AFF34" s="33"/>
      <c r="AFG34" s="33"/>
      <c r="AFH34" s="33">
        <v>9871.02</v>
      </c>
      <c r="AFI34" s="33"/>
      <c r="AFJ34" s="33"/>
      <c r="AFK34" s="33">
        <v>13755.25</v>
      </c>
      <c r="AFL34" s="33"/>
      <c r="AFM34" s="33"/>
      <c r="AFN34" s="33"/>
      <c r="AFO34" s="33">
        <v>3225.5</v>
      </c>
      <c r="AFP34" s="33">
        <v>336642.22</v>
      </c>
      <c r="AFQ34" s="33"/>
      <c r="AFR34" s="33"/>
      <c r="AFS34" s="33"/>
      <c r="AFT34" s="33"/>
      <c r="AFU34" s="33"/>
      <c r="AFV34" s="33"/>
      <c r="AFW34" s="33"/>
      <c r="AFX34" s="33"/>
      <c r="AFY34" s="33"/>
      <c r="AFZ34" s="33"/>
      <c r="AGA34" s="33"/>
      <c r="AGB34" s="33"/>
      <c r="AGC34" s="33"/>
      <c r="AGD34" s="33"/>
      <c r="AGE34" s="33"/>
      <c r="AGF34" s="33"/>
      <c r="AGG34" s="33"/>
      <c r="AGH34" s="33"/>
      <c r="AGI34" s="33">
        <v>0</v>
      </c>
      <c r="AGJ34" s="33">
        <v>231731</v>
      </c>
      <c r="AGK34" s="33"/>
      <c r="AGL34" s="33"/>
      <c r="AGM34" s="33"/>
      <c r="AGN34" s="33"/>
      <c r="AGO34" s="33"/>
      <c r="AGP34" s="33"/>
      <c r="AGQ34" s="33"/>
      <c r="AGR34" s="33"/>
      <c r="AGS34" s="33"/>
      <c r="AGT34" s="33"/>
      <c r="AGU34" s="33">
        <v>22622</v>
      </c>
      <c r="AGV34" s="33"/>
      <c r="AGW34" s="33"/>
      <c r="AGX34" s="33"/>
      <c r="AGY34" s="33"/>
      <c r="AGZ34" s="33"/>
      <c r="AHA34" s="33"/>
      <c r="AHB34" s="33"/>
      <c r="AHC34" s="33"/>
      <c r="AHD34" s="33"/>
      <c r="AHE34" s="33"/>
      <c r="AHF34" s="33"/>
      <c r="AHG34" s="33"/>
      <c r="AHH34" s="33"/>
      <c r="AHI34" s="33"/>
      <c r="AHJ34" s="33"/>
      <c r="AHK34" s="33"/>
      <c r="AHL34" s="33"/>
      <c r="AHM34" s="33"/>
      <c r="AHN34" s="33">
        <v>9266</v>
      </c>
      <c r="AHO34" s="33"/>
      <c r="AHP34" s="33"/>
      <c r="AHQ34" s="33"/>
      <c r="AHR34" s="33"/>
      <c r="AHS34" s="33"/>
      <c r="AHT34" s="33">
        <v>12035</v>
      </c>
      <c r="AHU34" s="33"/>
      <c r="AHV34" s="33"/>
      <c r="AHW34" s="33"/>
      <c r="AHX34" s="33"/>
      <c r="AHY34" s="33"/>
      <c r="AHZ34" s="33"/>
      <c r="AIA34" s="33">
        <v>639147.99</v>
      </c>
      <c r="AIB34" s="33">
        <v>8416312.7300000004</v>
      </c>
    </row>
    <row r="35" spans="1:912" x14ac:dyDescent="0.5">
      <c r="A35" s="50" t="s">
        <v>246</v>
      </c>
      <c r="B35" s="50" t="s">
        <v>255</v>
      </c>
      <c r="C35" s="50" t="s">
        <v>256</v>
      </c>
      <c r="D35" s="51">
        <v>217103152.66999999</v>
      </c>
      <c r="E35" s="51">
        <v>2419302.98</v>
      </c>
      <c r="F35" s="51">
        <v>6733941</v>
      </c>
      <c r="G35" s="51">
        <v>504532.27</v>
      </c>
      <c r="H35" s="51">
        <v>8640020.25</v>
      </c>
      <c r="I35" s="51">
        <v>1291267.3999999999</v>
      </c>
      <c r="J35" s="51">
        <v>3195072.04</v>
      </c>
      <c r="K35" s="51">
        <v>873649.78</v>
      </c>
      <c r="L35" s="51">
        <v>2353268.59</v>
      </c>
      <c r="M35" s="51">
        <v>839768.58</v>
      </c>
      <c r="N35" s="51">
        <v>555403.12</v>
      </c>
      <c r="O35" s="51">
        <v>1589315.17</v>
      </c>
      <c r="P35" s="51">
        <v>275456.64000000001</v>
      </c>
      <c r="Q35" s="51">
        <v>1113918.3</v>
      </c>
      <c r="R35" s="51">
        <v>526334.35</v>
      </c>
      <c r="S35" s="51">
        <v>1128759</v>
      </c>
      <c r="T35" s="51">
        <v>908692.11</v>
      </c>
      <c r="U35" s="51"/>
      <c r="V35" s="51">
        <v>165475139.33000001</v>
      </c>
      <c r="W35" s="51">
        <v>15378481</v>
      </c>
      <c r="X35" s="51">
        <v>906356.3</v>
      </c>
      <c r="Y35" s="51">
        <v>1017869.25</v>
      </c>
      <c r="Z35" s="51">
        <v>2503637</v>
      </c>
      <c r="AA35" s="51">
        <v>943725.34</v>
      </c>
      <c r="AB35" s="51">
        <v>1035757.89</v>
      </c>
      <c r="AC35" s="51">
        <v>12548047.85</v>
      </c>
      <c r="AD35" s="51">
        <v>1006403.1</v>
      </c>
      <c r="AE35" s="51">
        <v>1446740.19</v>
      </c>
      <c r="AF35" s="51">
        <v>12491582.58</v>
      </c>
      <c r="AG35" s="51">
        <v>979630.39</v>
      </c>
      <c r="AH35" s="51">
        <v>10366590.050000001</v>
      </c>
      <c r="AI35" s="51">
        <v>3164356.76</v>
      </c>
      <c r="AJ35" s="51">
        <v>1439369.06</v>
      </c>
      <c r="AK35" s="51">
        <v>1233919.1399999999</v>
      </c>
      <c r="AL35" s="51">
        <v>630155.67000000004</v>
      </c>
      <c r="AM35" s="51">
        <v>2395094.14</v>
      </c>
      <c r="AN35" s="51">
        <v>395248.74</v>
      </c>
      <c r="AO35" s="51">
        <v>580620.05000000005</v>
      </c>
      <c r="AP35" s="51">
        <v>259579.41</v>
      </c>
      <c r="AQ35" s="51">
        <v>573297</v>
      </c>
      <c r="AR35" s="51">
        <v>144956.09</v>
      </c>
      <c r="AS35" s="51">
        <v>404411.22</v>
      </c>
      <c r="AT35" s="51">
        <v>107700881.61</v>
      </c>
      <c r="AU35" s="51">
        <v>840952.29</v>
      </c>
      <c r="AV35" s="51">
        <v>891952.51</v>
      </c>
      <c r="AW35" s="51">
        <v>1555141.5</v>
      </c>
      <c r="AX35" s="51">
        <v>3947477.07</v>
      </c>
      <c r="AY35" s="51">
        <v>4430792.0599999996</v>
      </c>
      <c r="AZ35" s="51">
        <v>1086239.8600000001</v>
      </c>
      <c r="BA35" s="51">
        <v>1891905.84</v>
      </c>
      <c r="BB35" s="51">
        <v>770733.9</v>
      </c>
      <c r="BC35" s="51">
        <v>737108</v>
      </c>
      <c r="BD35" s="51">
        <v>228785</v>
      </c>
      <c r="BE35" s="51">
        <v>412382</v>
      </c>
      <c r="BF35" s="51">
        <v>14234019.16</v>
      </c>
      <c r="BG35" s="51">
        <v>283918.18</v>
      </c>
      <c r="BH35" s="51"/>
      <c r="BI35" s="51">
        <v>67581349.829999998</v>
      </c>
      <c r="BJ35" s="51">
        <v>35212822.219999999</v>
      </c>
      <c r="BK35" s="51">
        <v>2053705</v>
      </c>
      <c r="BL35" s="51">
        <v>1247877.6100000001</v>
      </c>
      <c r="BM35" s="51">
        <v>2134941.25</v>
      </c>
      <c r="BN35" s="51">
        <v>1814939.75</v>
      </c>
      <c r="BO35" s="51">
        <v>1491777.57</v>
      </c>
      <c r="BP35" s="51"/>
      <c r="BQ35" s="51"/>
      <c r="BR35" s="51">
        <v>104926592.43000001</v>
      </c>
      <c r="BS35" s="51">
        <v>1733031.93</v>
      </c>
      <c r="BT35" s="51">
        <v>1383056.97</v>
      </c>
      <c r="BU35" s="51">
        <v>3373486.76</v>
      </c>
      <c r="BV35" s="51">
        <v>1194695</v>
      </c>
      <c r="BW35" s="51">
        <v>992686.4</v>
      </c>
      <c r="BX35" s="51">
        <v>1878519.45</v>
      </c>
      <c r="BY35" s="51">
        <v>1749983</v>
      </c>
      <c r="BZ35" s="51">
        <v>18712304.670000002</v>
      </c>
      <c r="CA35" s="51">
        <v>2154305</v>
      </c>
      <c r="CB35" s="51">
        <v>2565831.5499999998</v>
      </c>
      <c r="CC35" s="51">
        <v>9929890</v>
      </c>
      <c r="CD35" s="51">
        <v>1053398</v>
      </c>
      <c r="CE35" s="51">
        <v>608551</v>
      </c>
      <c r="CF35" s="51">
        <v>460334.97</v>
      </c>
      <c r="CG35" s="51">
        <v>229492416.5</v>
      </c>
      <c r="CH35" s="51">
        <v>389191</v>
      </c>
      <c r="CI35" s="51">
        <v>10637755.189999999</v>
      </c>
      <c r="CJ35" s="51">
        <v>1081602</v>
      </c>
      <c r="CK35" s="51">
        <v>1365761.25</v>
      </c>
      <c r="CL35" s="51">
        <v>1211311</v>
      </c>
      <c r="CM35" s="51">
        <v>1263693.75</v>
      </c>
      <c r="CN35" s="51">
        <v>5392413.5</v>
      </c>
      <c r="CO35" s="51">
        <v>361498</v>
      </c>
      <c r="CP35" s="51">
        <v>981797.25</v>
      </c>
      <c r="CQ35" s="51">
        <v>415128.25</v>
      </c>
      <c r="CR35" s="51">
        <v>1931755</v>
      </c>
      <c r="CS35" s="51">
        <v>494350.75</v>
      </c>
      <c r="CT35" s="51">
        <v>81770554.719999999</v>
      </c>
      <c r="CU35" s="51">
        <v>782308.75</v>
      </c>
      <c r="CV35" s="51">
        <v>1240148.2</v>
      </c>
      <c r="CW35" s="51">
        <v>1718365.58</v>
      </c>
      <c r="CX35" s="51">
        <v>470731.6</v>
      </c>
      <c r="CY35" s="51">
        <v>3203764.83</v>
      </c>
      <c r="CZ35" s="51">
        <v>597185.44999999995</v>
      </c>
      <c r="DA35" s="51">
        <v>207055</v>
      </c>
      <c r="DB35" s="51">
        <v>1235647978.7099998</v>
      </c>
      <c r="DC35" s="51">
        <v>43167434.579999998</v>
      </c>
      <c r="DD35" s="51">
        <v>36847358</v>
      </c>
      <c r="DE35" s="51">
        <v>1917727.14</v>
      </c>
      <c r="DF35" s="51">
        <v>945298.08</v>
      </c>
      <c r="DG35" s="51">
        <v>4124331.66</v>
      </c>
      <c r="DH35" s="51">
        <v>1945598.16</v>
      </c>
      <c r="DI35" s="51">
        <v>1397091.42</v>
      </c>
      <c r="DJ35" s="51">
        <v>1700639.69</v>
      </c>
      <c r="DK35" s="51"/>
      <c r="DL35" s="51">
        <v>257023921.87</v>
      </c>
      <c r="DM35" s="51">
        <v>1035068.96</v>
      </c>
      <c r="DN35" s="51">
        <v>1351518.58</v>
      </c>
      <c r="DO35" s="51">
        <v>1630770.72</v>
      </c>
      <c r="DP35" s="51">
        <v>3707753</v>
      </c>
      <c r="DQ35" s="51">
        <v>1545044</v>
      </c>
      <c r="DR35" s="51">
        <v>5054466.5</v>
      </c>
      <c r="DS35" s="51">
        <v>973216.5</v>
      </c>
      <c r="DT35" s="51">
        <v>3714290</v>
      </c>
      <c r="DU35" s="51">
        <v>82989505.150000006</v>
      </c>
      <c r="DV35" s="51">
        <v>1031482.25</v>
      </c>
      <c r="DW35" s="51">
        <v>22593773.629999999</v>
      </c>
      <c r="DX35" s="51">
        <v>23157372</v>
      </c>
      <c r="DY35" s="51">
        <v>974434.85</v>
      </c>
      <c r="DZ35" s="51">
        <v>4098630.5</v>
      </c>
      <c r="EA35" s="51">
        <v>2624674</v>
      </c>
      <c r="EB35" s="51">
        <v>636271.32999999996</v>
      </c>
      <c r="EC35" s="51">
        <v>646752.36</v>
      </c>
      <c r="ED35" s="51">
        <v>906920</v>
      </c>
      <c r="EE35" s="51">
        <v>8048009</v>
      </c>
      <c r="EF35" s="51">
        <v>38111990.140000001</v>
      </c>
      <c r="EG35" s="51">
        <v>33443361.600000001</v>
      </c>
      <c r="EH35" s="51">
        <v>635296.34</v>
      </c>
      <c r="EI35" s="51">
        <v>1922238</v>
      </c>
      <c r="EJ35" s="51">
        <v>1317949</v>
      </c>
      <c r="EK35" s="51">
        <v>2337275.0499999998</v>
      </c>
      <c r="EL35" s="51">
        <v>7284553.25</v>
      </c>
      <c r="EM35" s="51">
        <v>751084.71</v>
      </c>
      <c r="EN35" s="51">
        <v>1872656</v>
      </c>
      <c r="EO35" s="51">
        <v>130113890.94</v>
      </c>
      <c r="EP35" s="51">
        <v>1150359</v>
      </c>
      <c r="EQ35" s="51">
        <v>525172.94999999995</v>
      </c>
      <c r="ER35" s="51">
        <v>1505506</v>
      </c>
      <c r="ES35" s="51">
        <v>15328</v>
      </c>
      <c r="ET35" s="51">
        <v>948266</v>
      </c>
      <c r="EU35" s="51">
        <v>1032713</v>
      </c>
      <c r="EV35" s="51">
        <v>3006088.05</v>
      </c>
      <c r="EW35" s="51">
        <v>801242</v>
      </c>
      <c r="EX35" s="51">
        <v>742564323.96000004</v>
      </c>
      <c r="EY35" s="51">
        <v>43966188.549999997</v>
      </c>
      <c r="EZ35" s="51">
        <v>413129.28</v>
      </c>
      <c r="FA35" s="51">
        <v>882498.84</v>
      </c>
      <c r="FB35" s="51">
        <v>1554562.65</v>
      </c>
      <c r="FC35" s="51">
        <v>3534441</v>
      </c>
      <c r="FD35" s="51">
        <v>7129622</v>
      </c>
      <c r="FE35" s="51">
        <v>1489427.5</v>
      </c>
      <c r="FF35" s="51">
        <v>568100</v>
      </c>
      <c r="FG35" s="51">
        <v>964134</v>
      </c>
      <c r="FH35" s="51">
        <v>587954</v>
      </c>
      <c r="FI35" s="51">
        <v>929605.91</v>
      </c>
      <c r="FJ35" s="51">
        <v>113206.12</v>
      </c>
      <c r="FK35" s="51">
        <v>48369068.810000002</v>
      </c>
      <c r="FL35" s="51">
        <v>922609.75</v>
      </c>
      <c r="FM35" s="51">
        <v>922112.85</v>
      </c>
      <c r="FN35" s="51">
        <v>930908.5</v>
      </c>
      <c r="FO35" s="51">
        <v>2433885</v>
      </c>
      <c r="FP35" s="51">
        <v>1017584.3</v>
      </c>
      <c r="FQ35" s="51">
        <v>511667.46</v>
      </c>
      <c r="FR35" s="51"/>
      <c r="FS35" s="51">
        <v>144957122.22999999</v>
      </c>
      <c r="FT35" s="51">
        <v>1278458.52</v>
      </c>
      <c r="FU35" s="51">
        <v>4416748</v>
      </c>
      <c r="FV35" s="51">
        <v>1690504.14</v>
      </c>
      <c r="FW35" s="51">
        <v>4217694.1900000004</v>
      </c>
      <c r="FX35" s="51">
        <v>1664646.93</v>
      </c>
      <c r="FY35" s="51">
        <v>8953475.0600000005</v>
      </c>
      <c r="FZ35" s="51">
        <v>2601006.9300000002</v>
      </c>
      <c r="GA35" s="51">
        <v>1547687</v>
      </c>
      <c r="GB35" s="51">
        <v>1911918</v>
      </c>
      <c r="GC35" s="51">
        <v>4745043.92</v>
      </c>
      <c r="GD35" s="51">
        <v>1594283.16</v>
      </c>
      <c r="GE35" s="51">
        <v>326896</v>
      </c>
      <c r="GF35" s="51"/>
      <c r="GG35" s="51">
        <v>62891435.57</v>
      </c>
      <c r="GH35" s="51">
        <v>1237579.06</v>
      </c>
      <c r="GI35" s="51">
        <v>634963.44999999995</v>
      </c>
      <c r="GJ35" s="51">
        <v>9808696.5</v>
      </c>
      <c r="GK35" s="51">
        <v>1170879.5</v>
      </c>
      <c r="GL35" s="51">
        <v>1122817.07</v>
      </c>
      <c r="GM35" s="51">
        <v>1374908.88</v>
      </c>
      <c r="GN35" s="51">
        <v>10582238.220000001</v>
      </c>
      <c r="GO35" s="51">
        <v>567337.87</v>
      </c>
      <c r="GP35" s="51"/>
      <c r="GQ35" s="51"/>
      <c r="GR35" s="51"/>
      <c r="GS35" s="51">
        <v>45123683.189999998</v>
      </c>
      <c r="GT35" s="51">
        <v>7217551.2000000002</v>
      </c>
      <c r="GU35" s="51">
        <v>1639758</v>
      </c>
      <c r="GV35" s="51">
        <v>6815743.21</v>
      </c>
      <c r="GW35" s="51">
        <v>306500.55</v>
      </c>
      <c r="GX35" s="51">
        <v>1605271.5</v>
      </c>
      <c r="GY35" s="51">
        <v>2040344.1</v>
      </c>
      <c r="GZ35" s="51">
        <v>1624994.05</v>
      </c>
      <c r="HA35" s="51">
        <v>452910892.52000004</v>
      </c>
      <c r="HB35" s="51">
        <v>48331851.57</v>
      </c>
      <c r="HC35" s="51">
        <v>772577.11</v>
      </c>
      <c r="HD35" s="51">
        <v>2766876.25</v>
      </c>
      <c r="HE35" s="51">
        <v>680692.37</v>
      </c>
      <c r="HF35" s="51">
        <v>89720237.75</v>
      </c>
      <c r="HG35" s="51">
        <v>4870298.3899999997</v>
      </c>
      <c r="HH35" s="51">
        <v>2574389.5</v>
      </c>
      <c r="HI35" s="51">
        <v>2230262</v>
      </c>
      <c r="HJ35" s="51">
        <v>2568809.77</v>
      </c>
      <c r="HK35" s="51">
        <v>805458</v>
      </c>
      <c r="HL35" s="51">
        <v>358245.75</v>
      </c>
      <c r="HM35" s="51">
        <v>22753979.600000001</v>
      </c>
      <c r="HN35" s="51">
        <v>220634</v>
      </c>
      <c r="HO35" s="51">
        <v>358280.97</v>
      </c>
      <c r="HP35" s="51">
        <v>259305.09</v>
      </c>
      <c r="HQ35" s="51">
        <v>222106.71</v>
      </c>
      <c r="HR35" s="51">
        <v>682185.55</v>
      </c>
      <c r="HS35" s="51">
        <v>92581.06</v>
      </c>
      <c r="HT35" s="51">
        <v>207397.04</v>
      </c>
      <c r="HU35" s="51">
        <v>71050395.069999993</v>
      </c>
      <c r="HV35" s="51">
        <v>16267890.859999999</v>
      </c>
      <c r="HW35" s="51">
        <v>1333226.25</v>
      </c>
      <c r="HX35" s="51">
        <v>1246830</v>
      </c>
      <c r="HY35" s="51">
        <v>1339548.54</v>
      </c>
      <c r="HZ35" s="51">
        <v>599227.25</v>
      </c>
      <c r="IA35" s="51">
        <v>1943952</v>
      </c>
      <c r="IB35" s="51">
        <v>1435066</v>
      </c>
      <c r="IC35" s="51">
        <v>1122484.5</v>
      </c>
      <c r="ID35" s="51">
        <v>2490613.13</v>
      </c>
      <c r="IE35" s="51">
        <v>819268</v>
      </c>
      <c r="IF35" s="51">
        <v>857210.5</v>
      </c>
      <c r="IG35" s="51">
        <v>233043.61</v>
      </c>
      <c r="IH35" s="51">
        <v>1057987.58</v>
      </c>
      <c r="II35" s="51">
        <v>633263.22</v>
      </c>
      <c r="IJ35" s="51">
        <v>1159596.52</v>
      </c>
      <c r="IK35" s="51">
        <v>94970682.120000005</v>
      </c>
      <c r="IL35" s="51">
        <v>20760628</v>
      </c>
      <c r="IM35" s="51">
        <v>839528</v>
      </c>
      <c r="IN35" s="51">
        <v>5935173</v>
      </c>
      <c r="IO35" s="51">
        <v>8558253.6199999992</v>
      </c>
      <c r="IP35" s="51">
        <v>1795121.6</v>
      </c>
      <c r="IQ35" s="51">
        <v>837489.34</v>
      </c>
      <c r="IR35" s="51">
        <v>697443.53</v>
      </c>
      <c r="IS35" s="51">
        <v>433915.28</v>
      </c>
      <c r="IT35" s="51">
        <v>340244.94</v>
      </c>
      <c r="IU35" s="51">
        <v>557785.75</v>
      </c>
      <c r="IV35" s="51">
        <v>141904494.5</v>
      </c>
      <c r="IW35" s="51">
        <v>36012852</v>
      </c>
      <c r="IX35" s="51">
        <v>1990404.34</v>
      </c>
      <c r="IY35" s="51">
        <v>891964</v>
      </c>
      <c r="IZ35" s="51">
        <v>1283144.3999999999</v>
      </c>
      <c r="JA35" s="51">
        <v>629389.34</v>
      </c>
      <c r="JB35" s="51">
        <v>854871.03</v>
      </c>
      <c r="JC35" s="51">
        <v>360331.28</v>
      </c>
      <c r="JD35" s="51">
        <v>631153.29</v>
      </c>
      <c r="JE35" s="51">
        <v>4912090.07</v>
      </c>
      <c r="JF35" s="51">
        <v>940929</v>
      </c>
      <c r="JG35" s="51">
        <v>918989.75</v>
      </c>
      <c r="JH35" s="51">
        <v>60399803.329999998</v>
      </c>
      <c r="JI35" s="51">
        <v>17618074.600000001</v>
      </c>
      <c r="JJ35" s="51">
        <v>1094647.68</v>
      </c>
      <c r="JK35" s="51">
        <v>957199.97</v>
      </c>
      <c r="JL35" s="51">
        <v>650586.5</v>
      </c>
      <c r="JM35" s="51">
        <v>1548214</v>
      </c>
      <c r="JN35" s="51">
        <v>49700788.740000002</v>
      </c>
      <c r="JO35" s="51">
        <v>1652168.15</v>
      </c>
      <c r="JP35" s="51">
        <v>3287808.14</v>
      </c>
      <c r="JQ35" s="51">
        <v>5364464.1100000003</v>
      </c>
      <c r="JR35" s="51">
        <v>1750285</v>
      </c>
      <c r="JS35" s="51">
        <v>5251554.01</v>
      </c>
      <c r="JT35" s="51">
        <v>1355170.2</v>
      </c>
      <c r="JU35" s="51">
        <v>761753414.12000012</v>
      </c>
      <c r="JV35" s="51">
        <v>94559010.010000005</v>
      </c>
      <c r="JW35" s="51">
        <v>33694930.600000001</v>
      </c>
      <c r="JX35" s="51">
        <v>1165203.51</v>
      </c>
      <c r="JY35" s="51">
        <v>731086.1</v>
      </c>
      <c r="JZ35" s="51">
        <v>964429.5</v>
      </c>
      <c r="KA35" s="51">
        <v>437605.35</v>
      </c>
      <c r="KB35" s="51">
        <v>14148931.970000001</v>
      </c>
      <c r="KC35" s="51">
        <v>1375450.2</v>
      </c>
      <c r="KD35" s="51">
        <v>1334185.02</v>
      </c>
      <c r="KE35" s="51">
        <v>2864847.05</v>
      </c>
      <c r="KF35" s="51">
        <v>717430.39</v>
      </c>
      <c r="KG35" s="51">
        <v>1744847.56</v>
      </c>
      <c r="KH35" s="51">
        <v>605275.37</v>
      </c>
      <c r="KI35" s="51">
        <v>178173</v>
      </c>
      <c r="KJ35" s="51">
        <v>398118.26</v>
      </c>
      <c r="KK35" s="51">
        <v>150848935.63</v>
      </c>
      <c r="KL35" s="51">
        <v>5274032.8</v>
      </c>
      <c r="KM35" s="51">
        <v>1481109.53</v>
      </c>
      <c r="KN35" s="51">
        <v>3126181</v>
      </c>
      <c r="KO35" s="51">
        <v>1975849.66</v>
      </c>
      <c r="KP35" s="51">
        <v>954466</v>
      </c>
      <c r="KQ35" s="51">
        <v>8588444.3000000007</v>
      </c>
      <c r="KR35" s="51">
        <v>1298622.07</v>
      </c>
      <c r="KS35" s="51">
        <v>2117432.39</v>
      </c>
      <c r="KT35" s="51">
        <v>42435994.020000003</v>
      </c>
      <c r="KU35" s="51">
        <v>1050121.74</v>
      </c>
      <c r="KV35" s="51">
        <v>2853736.43</v>
      </c>
      <c r="KW35" s="51">
        <v>7923760.25</v>
      </c>
      <c r="KX35" s="51">
        <v>946979.25</v>
      </c>
      <c r="KY35" s="51">
        <v>1329750.75</v>
      </c>
      <c r="KZ35" s="51">
        <v>62049361.259999998</v>
      </c>
      <c r="LA35" s="51">
        <v>3462802.28</v>
      </c>
      <c r="LB35" s="51">
        <v>93184387.180000007</v>
      </c>
      <c r="LC35" s="51">
        <v>1078684.47</v>
      </c>
      <c r="LD35" s="51">
        <v>629172.07999999996</v>
      </c>
      <c r="LE35" s="51">
        <v>4355826</v>
      </c>
      <c r="LF35" s="51">
        <v>3986670.38</v>
      </c>
      <c r="LG35" s="51">
        <v>1678464.93</v>
      </c>
      <c r="LH35" s="51">
        <v>584245</v>
      </c>
      <c r="LI35" s="51">
        <v>544195</v>
      </c>
      <c r="LJ35" s="51">
        <v>157338453.41</v>
      </c>
      <c r="LK35" s="51">
        <v>23420765.260000002</v>
      </c>
      <c r="LL35" s="51">
        <v>25336246.050000001</v>
      </c>
      <c r="LM35" s="51">
        <v>39577760.289999999</v>
      </c>
      <c r="LN35" s="51">
        <v>2490024.81</v>
      </c>
      <c r="LO35" s="51">
        <v>1264905</v>
      </c>
      <c r="LP35" s="51">
        <v>1332874.27</v>
      </c>
      <c r="LQ35" s="51">
        <v>2867524.1</v>
      </c>
      <c r="LR35" s="51">
        <v>2828965</v>
      </c>
      <c r="LS35" s="51">
        <v>2376079.5</v>
      </c>
      <c r="LT35" s="51">
        <v>253360.31</v>
      </c>
      <c r="LU35" s="51">
        <v>27868204.309999999</v>
      </c>
      <c r="LV35" s="51">
        <v>9116457.7799999993</v>
      </c>
      <c r="LW35" s="51">
        <v>1643166.5</v>
      </c>
      <c r="LX35" s="51">
        <v>105980883.72</v>
      </c>
      <c r="LY35" s="51">
        <v>18535062.940000001</v>
      </c>
      <c r="LZ35" s="51">
        <v>110326056.15000001</v>
      </c>
      <c r="MA35" s="51">
        <v>29147725.75</v>
      </c>
      <c r="MB35" s="51">
        <v>9678765.6300000008</v>
      </c>
      <c r="MC35" s="51">
        <v>4874521.68</v>
      </c>
      <c r="MD35" s="51">
        <v>2859128</v>
      </c>
      <c r="ME35" s="51">
        <v>4834084.68</v>
      </c>
      <c r="MF35" s="51">
        <v>4043118.51</v>
      </c>
      <c r="MG35" s="51">
        <v>3702337.09</v>
      </c>
      <c r="MH35" s="51">
        <v>14993419.130000001</v>
      </c>
      <c r="MI35" s="51">
        <v>3041094</v>
      </c>
      <c r="MJ35" s="51">
        <v>1168409732.1600001</v>
      </c>
      <c r="MK35" s="51">
        <v>146951276.25</v>
      </c>
      <c r="ML35" s="51">
        <v>1019013.52</v>
      </c>
      <c r="MM35" s="51">
        <v>842425</v>
      </c>
      <c r="MN35" s="51">
        <v>628195</v>
      </c>
      <c r="MO35" s="51">
        <v>948240</v>
      </c>
      <c r="MP35" s="51">
        <v>1592753.5</v>
      </c>
      <c r="MQ35" s="51">
        <v>931811.41</v>
      </c>
      <c r="MR35" s="51">
        <v>1423672</v>
      </c>
      <c r="MS35" s="51">
        <v>1715002</v>
      </c>
      <c r="MT35" s="51">
        <v>316161.5</v>
      </c>
      <c r="MU35" s="51">
        <v>1284366.5</v>
      </c>
      <c r="MV35" s="51">
        <v>708519.61</v>
      </c>
      <c r="MW35" s="51">
        <v>57349381.25</v>
      </c>
      <c r="MX35" s="51">
        <v>658442.87</v>
      </c>
      <c r="MY35" s="51">
        <v>2546685</v>
      </c>
      <c r="MZ35" s="51">
        <v>1362675.75</v>
      </c>
      <c r="NA35" s="51">
        <v>4514111.95</v>
      </c>
      <c r="NB35" s="51">
        <v>2837417</v>
      </c>
      <c r="NC35" s="51">
        <v>9370063.1799999997</v>
      </c>
      <c r="ND35" s="51">
        <v>3355784.25</v>
      </c>
      <c r="NE35" s="51">
        <v>2066391.57</v>
      </c>
      <c r="NF35" s="51">
        <v>128822.9</v>
      </c>
      <c r="NG35" s="51">
        <v>101597</v>
      </c>
      <c r="NH35" s="51">
        <v>106824383.68000001</v>
      </c>
      <c r="NI35" s="51">
        <v>6025305.1500000004</v>
      </c>
      <c r="NJ35" s="51">
        <v>337333.5</v>
      </c>
      <c r="NK35" s="51">
        <v>8060075.6100000003</v>
      </c>
      <c r="NL35" s="51">
        <v>365515</v>
      </c>
      <c r="NM35" s="51">
        <v>2423999.25</v>
      </c>
      <c r="NN35" s="51">
        <v>17604819.16</v>
      </c>
      <c r="NO35" s="51">
        <v>2631513.16</v>
      </c>
      <c r="NP35" s="51">
        <v>142057.76999999999</v>
      </c>
      <c r="NQ35" s="51">
        <v>241781.06</v>
      </c>
      <c r="NR35" s="51">
        <v>819831.5</v>
      </c>
      <c r="NS35" s="51">
        <v>95744.51</v>
      </c>
      <c r="NT35" s="51">
        <v>35118788.049999997</v>
      </c>
      <c r="NU35" s="51">
        <v>427057.14</v>
      </c>
      <c r="NV35" s="51">
        <v>507165.75</v>
      </c>
      <c r="NW35" s="51">
        <v>743365.06</v>
      </c>
      <c r="NX35" s="51">
        <v>953979</v>
      </c>
      <c r="NY35" s="51">
        <v>14898</v>
      </c>
      <c r="NZ35" s="51">
        <v>292970.61</v>
      </c>
      <c r="OA35" s="51">
        <v>84142212.480000004</v>
      </c>
      <c r="OB35" s="51">
        <v>9077983.0800000001</v>
      </c>
      <c r="OC35" s="51">
        <v>1114726</v>
      </c>
      <c r="OD35" s="51">
        <v>689838</v>
      </c>
      <c r="OE35" s="51">
        <v>614093</v>
      </c>
      <c r="OF35" s="51">
        <v>711499</v>
      </c>
      <c r="OG35" s="51">
        <v>817138.25</v>
      </c>
      <c r="OH35" s="51">
        <v>31650322.41</v>
      </c>
      <c r="OI35" s="51">
        <v>2514580.7400000002</v>
      </c>
      <c r="OJ35" s="51">
        <v>560366.54</v>
      </c>
      <c r="OK35" s="51">
        <v>10596805.109999999</v>
      </c>
      <c r="OL35" s="51">
        <v>404884.14</v>
      </c>
      <c r="OM35" s="51">
        <v>2148090.08</v>
      </c>
      <c r="ON35" s="51">
        <v>2828431.5</v>
      </c>
      <c r="OO35" s="51">
        <v>540443</v>
      </c>
      <c r="OP35" s="51">
        <v>125639</v>
      </c>
      <c r="OQ35" s="51">
        <v>46074672.289999999</v>
      </c>
      <c r="OR35" s="51">
        <v>11228761</v>
      </c>
      <c r="OS35" s="51">
        <v>29435608.140000001</v>
      </c>
      <c r="OT35" s="51">
        <v>2047453.6</v>
      </c>
      <c r="OU35" s="51">
        <v>869530.25</v>
      </c>
      <c r="OV35" s="51">
        <v>59621.13</v>
      </c>
      <c r="OW35" s="51">
        <v>42809023.159999996</v>
      </c>
      <c r="OX35" s="51">
        <v>933108.25</v>
      </c>
      <c r="OY35" s="51">
        <v>1345319.98</v>
      </c>
      <c r="OZ35" s="51">
        <v>1432024.31</v>
      </c>
      <c r="PA35" s="51">
        <v>2954703.15</v>
      </c>
      <c r="PB35" s="51">
        <v>14686830.210000001</v>
      </c>
      <c r="PC35" s="51">
        <v>679526</v>
      </c>
      <c r="PD35" s="51">
        <v>142586</v>
      </c>
      <c r="PE35" s="51">
        <v>437030.64</v>
      </c>
      <c r="PF35" s="51">
        <v>729956242.40999997</v>
      </c>
      <c r="PG35" s="33">
        <v>88842724.659999996</v>
      </c>
      <c r="PH35" s="33">
        <v>1061653.73</v>
      </c>
      <c r="PI35" s="33">
        <v>9720238.7200000007</v>
      </c>
      <c r="PJ35" s="33">
        <v>1336047</v>
      </c>
      <c r="PK35" s="33">
        <v>6641657.2599999998</v>
      </c>
      <c r="PL35" s="33">
        <v>5546575.0300000003</v>
      </c>
      <c r="PM35" s="33">
        <v>1179404.26</v>
      </c>
      <c r="PN35" s="33">
        <v>1284748.29</v>
      </c>
      <c r="PO35" s="33">
        <v>2969293.7</v>
      </c>
      <c r="PP35" s="33">
        <v>1032344.31</v>
      </c>
      <c r="PQ35" s="33">
        <v>2496009.21</v>
      </c>
      <c r="PR35" s="33">
        <v>4689323.92</v>
      </c>
      <c r="PS35" s="33">
        <v>1528180</v>
      </c>
      <c r="PT35" s="33">
        <v>17890065.399999999</v>
      </c>
      <c r="PU35" s="33">
        <v>2172229.5099999998</v>
      </c>
      <c r="PV35" s="33"/>
      <c r="PW35" s="33"/>
      <c r="PX35" s="33">
        <v>215674</v>
      </c>
      <c r="PY35" s="33">
        <v>173429890.96000001</v>
      </c>
      <c r="PZ35" s="33">
        <v>1324547.56</v>
      </c>
      <c r="QA35" s="33">
        <v>1176558.5900000001</v>
      </c>
      <c r="QB35" s="33">
        <v>4256640.01</v>
      </c>
      <c r="QC35" s="33">
        <v>35612830.649999999</v>
      </c>
      <c r="QD35" s="33">
        <v>1791978</v>
      </c>
      <c r="QE35" s="33">
        <v>7449306.04</v>
      </c>
      <c r="QF35" s="33">
        <v>1695843.7</v>
      </c>
      <c r="QG35" s="33">
        <v>5622474.3799999999</v>
      </c>
      <c r="QH35" s="33">
        <v>1259707.31</v>
      </c>
      <c r="QI35" s="33">
        <v>6661900.2400000002</v>
      </c>
      <c r="QJ35" s="33">
        <v>1168188</v>
      </c>
      <c r="QK35" s="33">
        <v>1828124.75</v>
      </c>
      <c r="QL35" s="33">
        <v>4100367.17</v>
      </c>
      <c r="QM35" s="33">
        <v>3498290.46</v>
      </c>
      <c r="QN35" s="33">
        <v>3756033.5</v>
      </c>
      <c r="QO35" s="33">
        <v>1477292.23</v>
      </c>
      <c r="QP35" s="33">
        <v>1111797.5</v>
      </c>
      <c r="QQ35" s="33">
        <v>839451.75</v>
      </c>
      <c r="QR35" s="33">
        <v>8564173.6400000006</v>
      </c>
      <c r="QS35" s="33">
        <v>9016224.9100000001</v>
      </c>
      <c r="QT35" s="33">
        <v>1874883.5</v>
      </c>
      <c r="QU35" s="33"/>
      <c r="QV35" s="33"/>
      <c r="QW35" s="33"/>
      <c r="QX35" s="33"/>
      <c r="QY35" s="33">
        <v>113178150.20999999</v>
      </c>
      <c r="QZ35" s="33">
        <v>1130571.6100000001</v>
      </c>
      <c r="RA35" s="33">
        <v>5863920.8099999996</v>
      </c>
      <c r="RB35" s="33">
        <v>2282266.27</v>
      </c>
      <c r="RC35" s="33">
        <v>1660698.65</v>
      </c>
      <c r="RD35" s="33">
        <v>9299611.75</v>
      </c>
      <c r="RE35" s="33">
        <v>1647562.75</v>
      </c>
      <c r="RF35" s="33">
        <v>6970320.96</v>
      </c>
      <c r="RG35" s="33">
        <v>8580454.0099999998</v>
      </c>
      <c r="RH35" s="33">
        <v>1626378.81</v>
      </c>
      <c r="RI35" s="33">
        <v>1004136.72</v>
      </c>
      <c r="RJ35" s="33"/>
      <c r="RK35" s="33"/>
      <c r="RL35" s="33">
        <v>147980662.59999999</v>
      </c>
      <c r="RM35" s="33">
        <v>5604865.3499999996</v>
      </c>
      <c r="RN35" s="33">
        <v>2062229</v>
      </c>
      <c r="RO35" s="33">
        <v>3508116.68</v>
      </c>
      <c r="RP35" s="33">
        <v>1239944.3899999999</v>
      </c>
      <c r="RQ35" s="33">
        <v>1366976.37</v>
      </c>
      <c r="RR35" s="33">
        <v>7120661.79</v>
      </c>
      <c r="RS35" s="33">
        <v>1498904.49</v>
      </c>
      <c r="RT35" s="33">
        <v>1097847.3700000001</v>
      </c>
      <c r="RU35" s="33">
        <v>4165423.56</v>
      </c>
      <c r="RV35" s="33">
        <v>7408515.6900000004</v>
      </c>
      <c r="RW35" s="33">
        <v>1455926.87</v>
      </c>
      <c r="RX35" s="33">
        <v>1239331.0900000001</v>
      </c>
      <c r="RY35" s="33">
        <v>1280902.07</v>
      </c>
      <c r="RZ35" s="33">
        <v>1019407.35</v>
      </c>
      <c r="SA35" s="33">
        <v>3695602.79</v>
      </c>
      <c r="SB35" s="33">
        <v>1208576</v>
      </c>
      <c r="SC35" s="33">
        <v>370237.7</v>
      </c>
      <c r="SD35" s="33"/>
      <c r="SE35" s="33"/>
      <c r="SF35" s="33">
        <v>772690877.56000006</v>
      </c>
      <c r="SG35" s="33">
        <v>40757776.5</v>
      </c>
      <c r="SH35" s="33">
        <v>845909.25</v>
      </c>
      <c r="SI35" s="33">
        <v>989091.5</v>
      </c>
      <c r="SJ35" s="33">
        <v>1192276.04</v>
      </c>
      <c r="SK35" s="33">
        <v>436529.2</v>
      </c>
      <c r="SL35" s="33">
        <v>1963823.74</v>
      </c>
      <c r="SM35" s="33">
        <v>970403.34</v>
      </c>
      <c r="SN35" s="33">
        <v>2626602.0499999998</v>
      </c>
      <c r="SO35" s="33">
        <v>799985.15</v>
      </c>
      <c r="SP35" s="33">
        <v>730354.41</v>
      </c>
      <c r="SQ35" s="33">
        <v>10164759.789999999</v>
      </c>
      <c r="SR35" s="33">
        <v>139059.94</v>
      </c>
      <c r="SS35" s="33">
        <v>19791420.199999999</v>
      </c>
      <c r="ST35" s="33">
        <v>1626331.83</v>
      </c>
      <c r="SU35" s="33">
        <v>1515851.8</v>
      </c>
      <c r="SV35" s="33">
        <v>7313072</v>
      </c>
      <c r="SW35" s="33">
        <v>1427295.25</v>
      </c>
      <c r="SX35" s="33">
        <v>1809788</v>
      </c>
      <c r="SY35" s="33">
        <v>977452</v>
      </c>
      <c r="SZ35" s="33">
        <v>1058387</v>
      </c>
      <c r="TA35" s="33">
        <v>64357958.630000003</v>
      </c>
      <c r="TB35" s="33">
        <v>690664</v>
      </c>
      <c r="TC35" s="33">
        <v>1746377.5</v>
      </c>
      <c r="TD35" s="33">
        <v>837941</v>
      </c>
      <c r="TE35" s="33">
        <v>623273</v>
      </c>
      <c r="TF35" s="33">
        <v>675124</v>
      </c>
      <c r="TG35" s="33">
        <v>1931339</v>
      </c>
      <c r="TH35" s="33">
        <v>4846623</v>
      </c>
      <c r="TI35" s="33">
        <v>1219090</v>
      </c>
      <c r="TJ35" s="33">
        <v>1357381</v>
      </c>
      <c r="TK35" s="33">
        <v>893268</v>
      </c>
      <c r="TL35" s="33">
        <v>3106279</v>
      </c>
      <c r="TM35" s="33">
        <v>1409177</v>
      </c>
      <c r="TN35" s="33">
        <v>669662</v>
      </c>
      <c r="TO35" s="33">
        <v>180459581.03999999</v>
      </c>
      <c r="TP35" s="33">
        <v>789936.06</v>
      </c>
      <c r="TQ35" s="33">
        <v>903294.5</v>
      </c>
      <c r="TR35" s="33">
        <v>9960133</v>
      </c>
      <c r="TS35" s="33">
        <v>5890178.5700000003</v>
      </c>
      <c r="TT35" s="33">
        <v>1616601</v>
      </c>
      <c r="TU35" s="33">
        <v>421119</v>
      </c>
      <c r="TV35" s="33">
        <v>11527291.609999999</v>
      </c>
      <c r="TW35" s="33">
        <v>936826.34</v>
      </c>
      <c r="TX35" s="33">
        <v>2291463</v>
      </c>
      <c r="TY35" s="33">
        <v>4357767</v>
      </c>
      <c r="TZ35" s="33">
        <v>1181977</v>
      </c>
      <c r="UA35" s="33">
        <v>975220</v>
      </c>
      <c r="UB35" s="33">
        <v>1851455.31</v>
      </c>
      <c r="UC35" s="33">
        <v>524271</v>
      </c>
      <c r="UD35" s="33">
        <v>591610</v>
      </c>
      <c r="UE35" s="33">
        <v>17006923.050000001</v>
      </c>
      <c r="UF35" s="33">
        <v>1529968</v>
      </c>
      <c r="UG35" s="33">
        <v>58726045.600000001</v>
      </c>
      <c r="UH35" s="33">
        <v>5489068.0999999996</v>
      </c>
      <c r="UI35" s="33">
        <v>638520</v>
      </c>
      <c r="UJ35" s="33">
        <v>829721.5</v>
      </c>
      <c r="UK35" s="33">
        <v>41389303.109999999</v>
      </c>
      <c r="UL35" s="33">
        <v>450041</v>
      </c>
      <c r="UM35" s="33">
        <v>551567.13</v>
      </c>
      <c r="UN35" s="33">
        <v>434833.25</v>
      </c>
      <c r="UO35" s="33">
        <v>1059660</v>
      </c>
      <c r="UP35" s="33">
        <v>29807687.16</v>
      </c>
      <c r="UQ35" s="33">
        <v>2007597.05</v>
      </c>
      <c r="UR35" s="33">
        <v>1940497</v>
      </c>
      <c r="US35" s="33">
        <v>4179098.56</v>
      </c>
      <c r="UT35" s="33">
        <v>1396026.08</v>
      </c>
      <c r="UU35" s="33">
        <v>1805709</v>
      </c>
      <c r="UV35" s="33">
        <v>237955993.28999999</v>
      </c>
      <c r="UW35" s="33">
        <v>2408836.25</v>
      </c>
      <c r="UX35" s="33">
        <v>2292924.5499999998</v>
      </c>
      <c r="UY35" s="33">
        <v>16908974</v>
      </c>
      <c r="UZ35" s="33">
        <v>168884</v>
      </c>
      <c r="VA35" s="33">
        <v>1065751</v>
      </c>
      <c r="VB35" s="33">
        <v>4036376.25</v>
      </c>
      <c r="VC35" s="33">
        <v>673589.85</v>
      </c>
      <c r="VD35" s="33">
        <v>870706</v>
      </c>
      <c r="VE35" s="33">
        <v>2094603</v>
      </c>
      <c r="VF35" s="33">
        <v>3207060.95</v>
      </c>
      <c r="VG35" s="33">
        <v>3243092.25</v>
      </c>
      <c r="VH35" s="33">
        <v>1801297.1</v>
      </c>
      <c r="VI35" s="33">
        <v>3767083.5</v>
      </c>
      <c r="VJ35" s="33">
        <v>1208791.9099999999</v>
      </c>
      <c r="VK35" s="33">
        <v>961494.25</v>
      </c>
      <c r="VL35" s="33">
        <v>641338.88</v>
      </c>
      <c r="VM35" s="33">
        <v>1411024</v>
      </c>
      <c r="VN35" s="33">
        <v>6515507.6500000004</v>
      </c>
      <c r="VO35" s="33">
        <v>440325.5</v>
      </c>
      <c r="VP35" s="33">
        <v>300091.75</v>
      </c>
      <c r="VQ35" s="33">
        <v>866995062.06999993</v>
      </c>
      <c r="VR35" s="33">
        <v>181648.75</v>
      </c>
      <c r="VS35" s="33">
        <v>96390082.769999996</v>
      </c>
      <c r="VT35" s="33">
        <v>2153087.75</v>
      </c>
      <c r="VU35" s="33">
        <v>2319735.5</v>
      </c>
      <c r="VV35" s="33">
        <v>2320149.7799999998</v>
      </c>
      <c r="VW35" s="33">
        <v>1801265</v>
      </c>
      <c r="VX35" s="33">
        <v>6194918.1100000003</v>
      </c>
      <c r="VY35" s="33">
        <v>2059107.5</v>
      </c>
      <c r="VZ35" s="33">
        <v>2512595.64</v>
      </c>
      <c r="WA35" s="33">
        <v>460181.62</v>
      </c>
      <c r="WB35" s="33">
        <v>25580129.77</v>
      </c>
      <c r="WC35" s="33">
        <v>1722830.55</v>
      </c>
      <c r="WD35" s="33">
        <v>5714202.5</v>
      </c>
      <c r="WE35" s="33">
        <v>1716660</v>
      </c>
      <c r="WF35" s="33">
        <v>416803</v>
      </c>
      <c r="WG35" s="33">
        <v>551619.97</v>
      </c>
      <c r="WH35" s="33">
        <v>375365511.16000003</v>
      </c>
      <c r="WI35" s="33">
        <v>5816917.2699999996</v>
      </c>
      <c r="WJ35" s="33">
        <v>1852250.78</v>
      </c>
      <c r="WK35" s="33">
        <v>1145783.58</v>
      </c>
      <c r="WL35" s="33">
        <v>1104308</v>
      </c>
      <c r="WM35" s="33">
        <v>2066005.5</v>
      </c>
      <c r="WN35" s="33">
        <v>4490884</v>
      </c>
      <c r="WO35" s="33">
        <v>4410569.25</v>
      </c>
      <c r="WP35" s="33">
        <v>2983078.5</v>
      </c>
      <c r="WQ35" s="33">
        <v>3732008</v>
      </c>
      <c r="WR35" s="33">
        <v>1742767.26</v>
      </c>
      <c r="WS35" s="33">
        <v>13784012.800000001</v>
      </c>
      <c r="WT35" s="33">
        <v>2709056.41</v>
      </c>
      <c r="WU35" s="33">
        <v>3305331</v>
      </c>
      <c r="WV35" s="33">
        <v>9145336.6799999997</v>
      </c>
      <c r="WW35" s="33">
        <v>3030427.56</v>
      </c>
      <c r="WX35" s="33">
        <v>1742400.42</v>
      </c>
      <c r="WY35" s="33">
        <v>2735932.2</v>
      </c>
      <c r="WZ35" s="33">
        <v>785996.27</v>
      </c>
      <c r="XA35" s="33">
        <v>4203362</v>
      </c>
      <c r="XB35" s="33">
        <v>16278468.800000001</v>
      </c>
      <c r="XC35" s="33">
        <v>912255.88</v>
      </c>
      <c r="XD35" s="33">
        <v>507203</v>
      </c>
      <c r="XE35" s="33">
        <v>1061252.18</v>
      </c>
      <c r="XF35" s="33">
        <v>737113</v>
      </c>
      <c r="XG35" s="33">
        <v>371393.18</v>
      </c>
      <c r="XH35" s="33">
        <v>927663.1</v>
      </c>
      <c r="XI35" s="33">
        <v>792138</v>
      </c>
      <c r="XJ35" s="33">
        <v>21881510.390000001</v>
      </c>
      <c r="XK35" s="33">
        <v>698573.25</v>
      </c>
      <c r="XL35" s="33">
        <v>333849.5</v>
      </c>
      <c r="XM35" s="33">
        <v>229903.37</v>
      </c>
      <c r="XN35" s="33">
        <v>332036</v>
      </c>
      <c r="XO35" s="33">
        <v>147284450.03999999</v>
      </c>
      <c r="XP35" s="33">
        <v>1743172.66</v>
      </c>
      <c r="XQ35" s="33">
        <v>2039428</v>
      </c>
      <c r="XR35" s="33">
        <v>46315841.549999997</v>
      </c>
      <c r="XS35" s="33">
        <v>2837649</v>
      </c>
      <c r="XT35" s="33">
        <v>3261269</v>
      </c>
      <c r="XU35" s="33">
        <v>7469307.4900000002</v>
      </c>
      <c r="XV35" s="33">
        <v>3146037.66</v>
      </c>
      <c r="XW35" s="33">
        <v>3729224</v>
      </c>
      <c r="XX35" s="33">
        <v>11524851.689999999</v>
      </c>
      <c r="XY35" s="33">
        <v>4605313.25</v>
      </c>
      <c r="XZ35" s="33">
        <v>1580176</v>
      </c>
      <c r="YA35" s="33">
        <v>2130074</v>
      </c>
      <c r="YB35" s="33">
        <v>1727897.75</v>
      </c>
      <c r="YC35" s="33">
        <v>1068621</v>
      </c>
      <c r="YD35" s="33">
        <v>1146217</v>
      </c>
      <c r="YE35" s="33">
        <v>948455</v>
      </c>
      <c r="YF35" s="33">
        <v>1080503.5</v>
      </c>
      <c r="YG35" s="33">
        <v>1760547</v>
      </c>
      <c r="YH35" s="33">
        <v>1162618</v>
      </c>
      <c r="YI35" s="33">
        <v>2002181</v>
      </c>
      <c r="YJ35" s="33">
        <v>905154.15</v>
      </c>
      <c r="YK35" s="33">
        <v>1663514.03</v>
      </c>
      <c r="YL35" s="33">
        <v>151997451.28</v>
      </c>
      <c r="YM35" s="33">
        <v>1913838</v>
      </c>
      <c r="YN35" s="33">
        <v>9179507.1999999993</v>
      </c>
      <c r="YO35" s="33">
        <v>1144429.25</v>
      </c>
      <c r="YP35" s="33">
        <v>15716660.75</v>
      </c>
      <c r="YQ35" s="33">
        <v>2754665.58</v>
      </c>
      <c r="YR35" s="33">
        <v>6527774</v>
      </c>
      <c r="YS35" s="33">
        <v>2268277</v>
      </c>
      <c r="YT35" s="33">
        <v>9720078</v>
      </c>
      <c r="YU35" s="33">
        <v>6090295.5</v>
      </c>
      <c r="YV35" s="33">
        <v>7422420.3300000001</v>
      </c>
      <c r="YW35" s="33">
        <v>1383995.15</v>
      </c>
      <c r="YX35" s="33">
        <v>804142.75</v>
      </c>
      <c r="YY35" s="33">
        <v>1350290</v>
      </c>
      <c r="YZ35" s="33">
        <v>241716.74</v>
      </c>
      <c r="ZA35" s="33">
        <v>589389</v>
      </c>
      <c r="ZB35" s="33">
        <v>527896.51</v>
      </c>
      <c r="ZC35" s="33">
        <v>1107547872.3099995</v>
      </c>
      <c r="ZD35" s="33">
        <v>47353333.630000003</v>
      </c>
      <c r="ZE35" s="33">
        <v>1433976</v>
      </c>
      <c r="ZF35" s="33">
        <v>1319607</v>
      </c>
      <c r="ZG35" s="33">
        <v>757223.7</v>
      </c>
      <c r="ZH35" s="33">
        <v>2117005.52</v>
      </c>
      <c r="ZI35" s="33">
        <v>572569.44999999995</v>
      </c>
      <c r="ZJ35" s="33">
        <v>4596093.03</v>
      </c>
      <c r="ZK35" s="33">
        <v>54402573.439999998</v>
      </c>
      <c r="ZL35" s="33">
        <v>785394.5</v>
      </c>
      <c r="ZM35" s="33">
        <v>2784437.69</v>
      </c>
      <c r="ZN35" s="33">
        <v>2188975.4500000002</v>
      </c>
      <c r="ZO35" s="33">
        <v>758932.46</v>
      </c>
      <c r="ZP35" s="33">
        <v>1238197.18</v>
      </c>
      <c r="ZQ35" s="33">
        <v>650393.89</v>
      </c>
      <c r="ZR35" s="33">
        <v>619009.02</v>
      </c>
      <c r="ZS35" s="33">
        <v>7380966.3899999997</v>
      </c>
      <c r="ZT35" s="33">
        <v>122422184.05</v>
      </c>
      <c r="ZU35" s="33">
        <v>1321816</v>
      </c>
      <c r="ZV35" s="33">
        <v>4213986.0999999996</v>
      </c>
      <c r="ZW35" s="33">
        <v>12456730.75</v>
      </c>
      <c r="ZX35" s="33">
        <v>5402235.9299999997</v>
      </c>
      <c r="ZY35" s="33">
        <v>644832.76</v>
      </c>
      <c r="ZZ35" s="33">
        <v>2072576.5</v>
      </c>
      <c r="AAA35" s="33">
        <v>4495737</v>
      </c>
      <c r="AAB35" s="33">
        <v>5193846</v>
      </c>
      <c r="AAC35" s="33">
        <v>13245251.310000001</v>
      </c>
      <c r="AAD35" s="33">
        <v>1320706.5</v>
      </c>
      <c r="AAE35" s="33">
        <v>767520.7</v>
      </c>
      <c r="AAF35" s="33">
        <v>1539090.91</v>
      </c>
      <c r="AAG35" s="33">
        <v>1478447.9</v>
      </c>
      <c r="AAH35" s="33">
        <v>884799.5</v>
      </c>
      <c r="AAI35" s="33">
        <v>672234.56</v>
      </c>
      <c r="AAJ35" s="33">
        <v>1115229.18</v>
      </c>
      <c r="AAK35" s="33">
        <v>2005188</v>
      </c>
      <c r="AAL35" s="33">
        <v>495239.76</v>
      </c>
      <c r="AAM35" s="33">
        <v>1669378.25</v>
      </c>
      <c r="AAN35" s="33">
        <v>654656.87</v>
      </c>
      <c r="AAO35" s="33">
        <v>539296</v>
      </c>
      <c r="AAP35" s="33">
        <v>50831746.829999998</v>
      </c>
      <c r="AAQ35" s="33">
        <v>714429.5</v>
      </c>
      <c r="AAR35" s="33">
        <v>1693403.39</v>
      </c>
      <c r="AAS35" s="33">
        <v>1634497.19</v>
      </c>
      <c r="AAT35" s="33">
        <v>1925057.94</v>
      </c>
      <c r="AAU35" s="33">
        <v>3248308.78</v>
      </c>
      <c r="AAV35" s="33">
        <v>899055.89</v>
      </c>
      <c r="AAW35" s="33">
        <v>425927569.77999997</v>
      </c>
      <c r="AAX35" s="33">
        <v>1522582.18</v>
      </c>
      <c r="AAY35" s="33">
        <v>906623.31</v>
      </c>
      <c r="AAZ35" s="33">
        <v>4102236.52</v>
      </c>
      <c r="ABA35" s="33">
        <v>3467758.95</v>
      </c>
      <c r="ABB35" s="33">
        <v>1393134</v>
      </c>
      <c r="ABC35" s="33">
        <v>1418289.32</v>
      </c>
      <c r="ABD35" s="33">
        <v>2308756.73</v>
      </c>
      <c r="ABE35" s="33">
        <v>8176544.3300000001</v>
      </c>
      <c r="ABF35" s="33">
        <v>1158502.5</v>
      </c>
      <c r="ABG35" s="33">
        <v>3019861</v>
      </c>
      <c r="ABH35" s="33">
        <v>20243886.460000001</v>
      </c>
      <c r="ABI35" s="33">
        <v>3550630.07</v>
      </c>
      <c r="ABJ35" s="33">
        <v>508170.44</v>
      </c>
      <c r="ABK35" s="33">
        <v>1719479.86</v>
      </c>
      <c r="ABL35" s="33">
        <v>749547.86</v>
      </c>
      <c r="ABM35" s="33">
        <v>824753.64</v>
      </c>
      <c r="ABN35" s="33">
        <v>1268142.07</v>
      </c>
      <c r="ABO35" s="33">
        <v>677161.49</v>
      </c>
      <c r="ABP35" s="33">
        <v>30423723.300000001</v>
      </c>
      <c r="ABQ35" s="33">
        <v>33754591.25</v>
      </c>
      <c r="ABR35" s="33">
        <v>576348.02</v>
      </c>
      <c r="ABS35" s="33">
        <v>739729.38</v>
      </c>
      <c r="ABT35" s="33">
        <v>217809.99</v>
      </c>
      <c r="ABU35" s="33">
        <v>483536.9</v>
      </c>
      <c r="ABV35" s="33">
        <v>359220</v>
      </c>
      <c r="ABW35" s="33">
        <v>924014761.75</v>
      </c>
      <c r="ABX35" s="33">
        <v>44131421.189999998</v>
      </c>
      <c r="ABY35" s="33">
        <v>1790278</v>
      </c>
      <c r="ABZ35" s="33">
        <v>365189</v>
      </c>
      <c r="ACA35" s="33">
        <v>1607411.52</v>
      </c>
      <c r="ACB35" s="33">
        <v>1890387.32</v>
      </c>
      <c r="ACC35" s="33">
        <v>788870</v>
      </c>
      <c r="ACD35" s="33">
        <v>1042124.92</v>
      </c>
      <c r="ACE35" s="33">
        <v>1742268.99</v>
      </c>
      <c r="ACF35" s="33">
        <v>14069</v>
      </c>
      <c r="ACG35" s="33">
        <v>88214229.980000004</v>
      </c>
      <c r="ACH35" s="33">
        <v>347395.71</v>
      </c>
      <c r="ACI35" s="33">
        <v>2805788.89</v>
      </c>
      <c r="ACJ35" s="33">
        <v>1952315</v>
      </c>
      <c r="ACK35" s="33">
        <v>730589.57</v>
      </c>
      <c r="ACL35" s="33">
        <v>10728929.08</v>
      </c>
      <c r="ACM35" s="33">
        <v>772646.02</v>
      </c>
      <c r="ACN35" s="33">
        <v>1291006.4099999999</v>
      </c>
      <c r="ACO35" s="33">
        <v>805828.66</v>
      </c>
      <c r="ACP35" s="33">
        <v>3931937.74</v>
      </c>
      <c r="ACQ35" s="33">
        <v>798777.31</v>
      </c>
      <c r="ACR35" s="33">
        <v>174081415.88999999</v>
      </c>
      <c r="ACS35" s="33">
        <v>1694208.25</v>
      </c>
      <c r="ACT35" s="33">
        <v>2590485.6</v>
      </c>
      <c r="ACU35" s="33">
        <v>4729869.84</v>
      </c>
      <c r="ACV35" s="33">
        <v>471560</v>
      </c>
      <c r="ACW35" s="33">
        <v>6010950.5800000001</v>
      </c>
      <c r="ACX35" s="33">
        <v>4447856.67</v>
      </c>
      <c r="ACY35" s="33">
        <v>31895093.68</v>
      </c>
      <c r="ACZ35" s="33">
        <v>37919062.5</v>
      </c>
      <c r="ADA35" s="33">
        <v>1913960.95</v>
      </c>
      <c r="ADB35" s="33">
        <v>2115982.89</v>
      </c>
      <c r="ADC35" s="33">
        <v>5009522.8</v>
      </c>
      <c r="ADD35" s="33">
        <v>3010748.5</v>
      </c>
      <c r="ADE35" s="33">
        <v>23992352.829999998</v>
      </c>
      <c r="ADF35" s="33">
        <v>2291851.7599999998</v>
      </c>
      <c r="ADG35" s="33">
        <v>3307065</v>
      </c>
      <c r="ADH35" s="33">
        <v>961815.8</v>
      </c>
      <c r="ADI35" s="33">
        <v>971208.5</v>
      </c>
      <c r="ADJ35" s="33">
        <v>1285813.3500000001</v>
      </c>
      <c r="ADK35" s="33">
        <v>1138123.3</v>
      </c>
      <c r="ADL35" s="33"/>
      <c r="ADM35" s="33"/>
      <c r="ADN35" s="33"/>
      <c r="ADO35" s="33">
        <v>27347404</v>
      </c>
      <c r="ADP35" s="33">
        <v>15653118.220000001</v>
      </c>
      <c r="ADQ35" s="33">
        <v>225471.5</v>
      </c>
      <c r="ADR35" s="33">
        <v>277496.28000000003</v>
      </c>
      <c r="ADS35" s="33">
        <v>778331.14</v>
      </c>
      <c r="ADT35" s="33"/>
      <c r="ADU35" s="33">
        <v>395329.18</v>
      </c>
      <c r="ADV35" s="33">
        <v>1010989.3</v>
      </c>
      <c r="ADW35" s="33">
        <v>463098.8</v>
      </c>
      <c r="ADX35" s="33">
        <v>120745126.16</v>
      </c>
      <c r="ADY35" s="33">
        <v>1741590.44</v>
      </c>
      <c r="ADZ35" s="33">
        <v>1018792.75</v>
      </c>
      <c r="AEA35" s="33">
        <v>23544195.859999999</v>
      </c>
      <c r="AEB35" s="33">
        <v>302666</v>
      </c>
      <c r="AEC35" s="33">
        <v>511386</v>
      </c>
      <c r="AED35" s="33">
        <v>996755.32</v>
      </c>
      <c r="AEE35" s="33">
        <v>352081</v>
      </c>
      <c r="AEF35" s="33">
        <v>172896355.87</v>
      </c>
      <c r="AEG35" s="33">
        <v>13233830.42</v>
      </c>
      <c r="AEH35" s="33">
        <v>9558815</v>
      </c>
      <c r="AEI35" s="33">
        <v>932366</v>
      </c>
      <c r="AEJ35" s="33">
        <v>954141.41</v>
      </c>
      <c r="AEK35" s="33">
        <v>3793172.57</v>
      </c>
      <c r="AEL35" s="33">
        <v>2135760</v>
      </c>
      <c r="AEM35" s="33">
        <v>1375694.6</v>
      </c>
      <c r="AEN35" s="33">
        <v>1820558</v>
      </c>
      <c r="AEO35" s="33">
        <v>1706261.14</v>
      </c>
      <c r="AEP35" s="33">
        <v>1357633.01</v>
      </c>
      <c r="AEQ35" s="33">
        <v>2921781.86</v>
      </c>
      <c r="AER35" s="33">
        <v>1515533.5</v>
      </c>
      <c r="AES35" s="33">
        <v>722894.35</v>
      </c>
      <c r="AET35" s="33">
        <v>1451072.86</v>
      </c>
      <c r="AEU35" s="33">
        <v>4167486</v>
      </c>
      <c r="AEV35" s="33">
        <v>819826</v>
      </c>
      <c r="AEW35" s="33">
        <v>5214715.05</v>
      </c>
      <c r="AEX35" s="33">
        <v>851992.03</v>
      </c>
      <c r="AEY35" s="33">
        <v>2132597.0699999998</v>
      </c>
      <c r="AEZ35" s="33">
        <v>900516731.69000018</v>
      </c>
      <c r="AFA35" s="33">
        <v>111836135.56999999</v>
      </c>
      <c r="AFB35" s="33">
        <v>4599464.2699999996</v>
      </c>
      <c r="AFC35" s="33">
        <v>4246283.5</v>
      </c>
      <c r="AFD35" s="33">
        <v>1124153.6499999999</v>
      </c>
      <c r="AFE35" s="33">
        <v>1580581.75</v>
      </c>
      <c r="AFF35" s="33">
        <v>6906418.0999999996</v>
      </c>
      <c r="AFG35" s="33">
        <v>895036.37</v>
      </c>
      <c r="AFH35" s="33">
        <v>3387884.7</v>
      </c>
      <c r="AFI35" s="33">
        <v>2854269</v>
      </c>
      <c r="AFJ35" s="33">
        <v>867859</v>
      </c>
      <c r="AFK35" s="33">
        <v>61014469.090000004</v>
      </c>
      <c r="AFL35" s="33">
        <v>26709567.510000002</v>
      </c>
      <c r="AFM35" s="33">
        <v>2144954.42</v>
      </c>
      <c r="AFN35" s="33">
        <v>2360148</v>
      </c>
      <c r="AFO35" s="33">
        <v>3561899.59</v>
      </c>
      <c r="AFP35" s="33">
        <v>2779216.45</v>
      </c>
      <c r="AFQ35" s="33">
        <v>835244.39</v>
      </c>
      <c r="AFR35" s="33">
        <v>1060173.78</v>
      </c>
      <c r="AFS35" s="33">
        <v>1079849.8400000001</v>
      </c>
      <c r="AFT35" s="33">
        <v>933110.47</v>
      </c>
      <c r="AFU35" s="33">
        <v>1525841.71</v>
      </c>
      <c r="AFV35" s="33">
        <v>1067176.27</v>
      </c>
      <c r="AFW35" s="33">
        <v>1539504.2</v>
      </c>
      <c r="AFX35" s="33">
        <v>84321999.060000002</v>
      </c>
      <c r="AFY35" s="33">
        <v>5853387.7199999997</v>
      </c>
      <c r="AFZ35" s="33">
        <v>1186225.5900000001</v>
      </c>
      <c r="AGA35" s="33">
        <v>1835960.38</v>
      </c>
      <c r="AGB35" s="33">
        <v>863856.5</v>
      </c>
      <c r="AGC35" s="33">
        <v>540338.91</v>
      </c>
      <c r="AGD35" s="33">
        <v>778964.02</v>
      </c>
      <c r="AGE35" s="33">
        <v>1349653.51</v>
      </c>
      <c r="AGF35" s="33">
        <v>1158132.7</v>
      </c>
      <c r="AGG35" s="33">
        <v>868462.22</v>
      </c>
      <c r="AGH35" s="33">
        <v>6753020.9500000002</v>
      </c>
      <c r="AGI35" s="33">
        <v>875255.2</v>
      </c>
      <c r="AGJ35" s="33">
        <v>212903582.75</v>
      </c>
      <c r="AGK35" s="33">
        <v>799726</v>
      </c>
      <c r="AGL35" s="33">
        <v>1986281.08</v>
      </c>
      <c r="AGM35" s="33">
        <v>1463712.72</v>
      </c>
      <c r="AGN35" s="33">
        <v>9464284.0999999996</v>
      </c>
      <c r="AGO35" s="33">
        <v>2396157.7999999998</v>
      </c>
      <c r="AGP35" s="33">
        <v>1863285.5</v>
      </c>
      <c r="AGQ35" s="33">
        <v>617507.56999999995</v>
      </c>
      <c r="AGR35" s="33">
        <v>1245218.53</v>
      </c>
      <c r="AGS35" s="33">
        <v>1686639.64</v>
      </c>
      <c r="AGT35" s="33">
        <v>1028324.66</v>
      </c>
      <c r="AGU35" s="33">
        <v>117634569.45</v>
      </c>
      <c r="AGV35" s="33">
        <v>10095961.9</v>
      </c>
      <c r="AGW35" s="33">
        <v>785850.49</v>
      </c>
      <c r="AGX35" s="33">
        <v>791353.33</v>
      </c>
      <c r="AGY35" s="33">
        <v>3735536.28</v>
      </c>
      <c r="AGZ35" s="33">
        <v>1321533.74</v>
      </c>
      <c r="AHA35" s="33">
        <v>243435</v>
      </c>
      <c r="AHB35" s="33">
        <v>790136.45</v>
      </c>
      <c r="AHC35" s="33">
        <v>151502634.80000001</v>
      </c>
      <c r="AHD35" s="33">
        <v>98776469.299999997</v>
      </c>
      <c r="AHE35" s="33">
        <v>2305673.2999999998</v>
      </c>
      <c r="AHF35" s="33">
        <v>2424440</v>
      </c>
      <c r="AHG35" s="33">
        <v>11651013.890000001</v>
      </c>
      <c r="AHH35" s="33">
        <v>3445455.49</v>
      </c>
      <c r="AHI35" s="33">
        <v>2098504.2799999998</v>
      </c>
      <c r="AHJ35" s="33">
        <v>4986218</v>
      </c>
      <c r="AHK35" s="33">
        <v>1537156.75</v>
      </c>
      <c r="AHL35" s="33">
        <v>1413232.82</v>
      </c>
      <c r="AHM35" s="33">
        <v>1276845</v>
      </c>
      <c r="AHN35" s="33">
        <v>2082244.18</v>
      </c>
      <c r="AHO35" s="33">
        <v>1717374.45</v>
      </c>
      <c r="AHP35" s="33">
        <v>550165</v>
      </c>
      <c r="AHQ35" s="33">
        <v>1288621.6399999999</v>
      </c>
      <c r="AHR35" s="33">
        <v>900248.68</v>
      </c>
      <c r="AHS35" s="33">
        <v>779209.75</v>
      </c>
      <c r="AHT35" s="33">
        <v>31174912.41</v>
      </c>
      <c r="AHU35" s="33">
        <v>1516170</v>
      </c>
      <c r="AHV35" s="33">
        <v>1268045.6399999999</v>
      </c>
      <c r="AHW35" s="33">
        <v>1070122</v>
      </c>
      <c r="AHX35" s="33">
        <v>4017298.65</v>
      </c>
      <c r="AHY35" s="33">
        <v>1178352.03</v>
      </c>
      <c r="AHZ35" s="33">
        <v>836885</v>
      </c>
      <c r="AIA35" s="33">
        <v>1051944888.4399998</v>
      </c>
      <c r="AIB35" s="33">
        <v>10714952777.700003</v>
      </c>
    </row>
    <row r="36" spans="1:912" x14ac:dyDescent="0.5">
      <c r="A36" s="50" t="s">
        <v>246</v>
      </c>
      <c r="B36" s="50" t="s">
        <v>273</v>
      </c>
      <c r="C36" s="50" t="s">
        <v>274</v>
      </c>
      <c r="D36" s="51">
        <v>50662926.219999999</v>
      </c>
      <c r="E36" s="51">
        <v>314233</v>
      </c>
      <c r="F36" s="51">
        <v>395995</v>
      </c>
      <c r="G36" s="51">
        <v>62111.05</v>
      </c>
      <c r="H36" s="51">
        <v>1778709.75</v>
      </c>
      <c r="I36" s="51">
        <v>180300.25</v>
      </c>
      <c r="J36" s="51">
        <v>1413358</v>
      </c>
      <c r="K36" s="51"/>
      <c r="L36" s="51">
        <v>10530</v>
      </c>
      <c r="M36" s="51">
        <v>295582</v>
      </c>
      <c r="N36" s="51">
        <v>48010</v>
      </c>
      <c r="O36" s="51">
        <v>38494</v>
      </c>
      <c r="P36" s="51">
        <v>4097</v>
      </c>
      <c r="Q36" s="51">
        <v>79183</v>
      </c>
      <c r="R36" s="51">
        <v>56988</v>
      </c>
      <c r="S36" s="51">
        <v>119064</v>
      </c>
      <c r="T36" s="51">
        <v>111292</v>
      </c>
      <c r="U36" s="51"/>
      <c r="V36" s="51">
        <v>41470089.670000002</v>
      </c>
      <c r="W36" s="51">
        <v>3004038</v>
      </c>
      <c r="X36" s="51">
        <v>77478.55</v>
      </c>
      <c r="Y36" s="51">
        <v>342538</v>
      </c>
      <c r="Z36" s="51">
        <v>651060</v>
      </c>
      <c r="AA36" s="51">
        <v>349303</v>
      </c>
      <c r="AB36" s="51">
        <v>169162</v>
      </c>
      <c r="AC36" s="51">
        <v>4406043</v>
      </c>
      <c r="AD36" s="51">
        <v>379560</v>
      </c>
      <c r="AE36" s="51">
        <v>286672</v>
      </c>
      <c r="AF36" s="51">
        <v>2420117</v>
      </c>
      <c r="AG36" s="51">
        <v>125675</v>
      </c>
      <c r="AH36" s="51">
        <v>1230155</v>
      </c>
      <c r="AI36" s="51">
        <v>734331</v>
      </c>
      <c r="AJ36" s="51">
        <v>490507</v>
      </c>
      <c r="AK36" s="51">
        <v>412695</v>
      </c>
      <c r="AL36" s="51">
        <v>199992</v>
      </c>
      <c r="AM36" s="51">
        <v>234894</v>
      </c>
      <c r="AN36" s="51">
        <v>34698.050000000003</v>
      </c>
      <c r="AO36" s="51">
        <v>167677</v>
      </c>
      <c r="AP36" s="51">
        <v>226207.76</v>
      </c>
      <c r="AQ36" s="51">
        <v>175752</v>
      </c>
      <c r="AR36" s="51">
        <v>242222.88</v>
      </c>
      <c r="AS36" s="51">
        <v>3115.01</v>
      </c>
      <c r="AT36" s="51">
        <v>23802528.25</v>
      </c>
      <c r="AU36" s="51">
        <v>202914</v>
      </c>
      <c r="AV36" s="51">
        <v>162888</v>
      </c>
      <c r="AW36" s="51">
        <v>430735.25</v>
      </c>
      <c r="AX36" s="51">
        <v>426379</v>
      </c>
      <c r="AY36" s="51">
        <v>2080784</v>
      </c>
      <c r="AZ36" s="51">
        <v>509171</v>
      </c>
      <c r="BA36" s="51">
        <v>463121</v>
      </c>
      <c r="BB36" s="51">
        <v>226455</v>
      </c>
      <c r="BC36" s="51">
        <v>176442</v>
      </c>
      <c r="BD36" s="51">
        <v>166843</v>
      </c>
      <c r="BE36" s="51">
        <v>374645</v>
      </c>
      <c r="BF36" s="51">
        <v>2983490</v>
      </c>
      <c r="BG36" s="51">
        <v>161939</v>
      </c>
      <c r="BH36" s="51"/>
      <c r="BI36" s="51">
        <v>15877860</v>
      </c>
      <c r="BJ36" s="51">
        <v>4162107.5</v>
      </c>
      <c r="BK36" s="51">
        <v>298180</v>
      </c>
      <c r="BL36" s="51">
        <v>213577</v>
      </c>
      <c r="BM36" s="51">
        <v>394770.5</v>
      </c>
      <c r="BN36" s="51">
        <v>285969</v>
      </c>
      <c r="BO36" s="51">
        <v>140651.75</v>
      </c>
      <c r="BP36" s="51"/>
      <c r="BQ36" s="51"/>
      <c r="BR36" s="51">
        <v>24621087.25</v>
      </c>
      <c r="BS36" s="51">
        <v>303561</v>
      </c>
      <c r="BT36" s="51">
        <v>123036</v>
      </c>
      <c r="BU36" s="51">
        <v>181704</v>
      </c>
      <c r="BV36" s="51">
        <v>267247</v>
      </c>
      <c r="BW36" s="51">
        <v>221930.87</v>
      </c>
      <c r="BX36" s="51">
        <v>108563</v>
      </c>
      <c r="BY36" s="51">
        <v>356245</v>
      </c>
      <c r="BZ36" s="51">
        <v>7457550.1399999997</v>
      </c>
      <c r="CA36" s="51">
        <v>415057</v>
      </c>
      <c r="CB36" s="51">
        <v>368696</v>
      </c>
      <c r="CC36" s="51">
        <v>477127</v>
      </c>
      <c r="CD36" s="51">
        <v>111513</v>
      </c>
      <c r="CE36" s="51">
        <v>157206</v>
      </c>
      <c r="CF36" s="51">
        <v>127519</v>
      </c>
      <c r="CG36" s="51">
        <v>45529105</v>
      </c>
      <c r="CH36" s="51">
        <v>45283</v>
      </c>
      <c r="CI36" s="51">
        <v>2897489.25</v>
      </c>
      <c r="CJ36" s="51"/>
      <c r="CK36" s="51">
        <v>67118.25</v>
      </c>
      <c r="CL36" s="51"/>
      <c r="CM36" s="51">
        <v>95990</v>
      </c>
      <c r="CN36" s="51">
        <v>317150</v>
      </c>
      <c r="CO36" s="51">
        <v>7319</v>
      </c>
      <c r="CP36" s="51">
        <v>118612</v>
      </c>
      <c r="CQ36" s="51">
        <v>39457.25</v>
      </c>
      <c r="CR36" s="51">
        <v>93742</v>
      </c>
      <c r="CS36" s="51">
        <v>63151</v>
      </c>
      <c r="CT36" s="51">
        <v>20119499.32</v>
      </c>
      <c r="CU36" s="51">
        <v>703275</v>
      </c>
      <c r="CV36" s="51">
        <v>201489</v>
      </c>
      <c r="CW36" s="51">
        <v>556442</v>
      </c>
      <c r="CX36" s="51">
        <v>146362.25</v>
      </c>
      <c r="CY36" s="51">
        <v>856402</v>
      </c>
      <c r="CZ36" s="51">
        <v>155424</v>
      </c>
      <c r="DA36" s="51">
        <v>95894</v>
      </c>
      <c r="DB36" s="51">
        <v>274353553.01999998</v>
      </c>
      <c r="DC36" s="51">
        <v>8296730</v>
      </c>
      <c r="DD36" s="51">
        <v>6784195</v>
      </c>
      <c r="DE36" s="51">
        <v>204216.25</v>
      </c>
      <c r="DF36" s="51">
        <v>140992</v>
      </c>
      <c r="DG36" s="51">
        <v>834831.52</v>
      </c>
      <c r="DH36" s="51">
        <v>413184</v>
      </c>
      <c r="DI36" s="51">
        <v>511273.3</v>
      </c>
      <c r="DJ36" s="51">
        <v>52934</v>
      </c>
      <c r="DK36" s="51"/>
      <c r="DL36" s="51">
        <v>32165512.5</v>
      </c>
      <c r="DM36" s="51">
        <v>119155.6</v>
      </c>
      <c r="DN36" s="51">
        <v>199135.25</v>
      </c>
      <c r="DO36" s="51">
        <v>127244</v>
      </c>
      <c r="DP36" s="51">
        <v>272373</v>
      </c>
      <c r="DQ36" s="51">
        <v>165572.25</v>
      </c>
      <c r="DR36" s="51">
        <v>240246</v>
      </c>
      <c r="DS36" s="51">
        <v>61358</v>
      </c>
      <c r="DT36" s="51">
        <v>277902.75</v>
      </c>
      <c r="DU36" s="51">
        <v>28910959.07</v>
      </c>
      <c r="DV36" s="51">
        <v>367334.5</v>
      </c>
      <c r="DW36" s="51">
        <v>3007936</v>
      </c>
      <c r="DX36" s="51">
        <v>5598028</v>
      </c>
      <c r="DY36" s="51">
        <v>410553</v>
      </c>
      <c r="DZ36" s="51">
        <v>106326</v>
      </c>
      <c r="EA36" s="51">
        <v>988530</v>
      </c>
      <c r="EB36" s="51">
        <v>34711</v>
      </c>
      <c r="EC36" s="51">
        <v>198082.5</v>
      </c>
      <c r="ED36" s="51">
        <v>195192</v>
      </c>
      <c r="EE36" s="51">
        <v>757296</v>
      </c>
      <c r="EF36" s="51">
        <v>9478390.2200000007</v>
      </c>
      <c r="EG36" s="51">
        <v>7740259.4699999997</v>
      </c>
      <c r="EH36" s="51">
        <v>502355</v>
      </c>
      <c r="EI36" s="51">
        <v>329656</v>
      </c>
      <c r="EJ36" s="51">
        <v>185867</v>
      </c>
      <c r="EK36" s="51">
        <v>475607.5</v>
      </c>
      <c r="EL36" s="51">
        <v>1079680</v>
      </c>
      <c r="EM36" s="51">
        <v>264090.53999999998</v>
      </c>
      <c r="EN36" s="51">
        <v>199152</v>
      </c>
      <c r="EO36" s="51">
        <v>25751375.32</v>
      </c>
      <c r="EP36" s="51">
        <v>87028</v>
      </c>
      <c r="EQ36" s="51">
        <v>149134</v>
      </c>
      <c r="ER36" s="51">
        <v>149605</v>
      </c>
      <c r="ES36" s="51">
        <v>30409</v>
      </c>
      <c r="ET36" s="51">
        <v>63460</v>
      </c>
      <c r="EU36" s="51">
        <v>246161</v>
      </c>
      <c r="EV36" s="51">
        <v>42250.36</v>
      </c>
      <c r="EW36" s="51">
        <v>124437.25</v>
      </c>
      <c r="EX36" s="51">
        <v>138340721.15000004</v>
      </c>
      <c r="EY36" s="51">
        <v>21969811.969999999</v>
      </c>
      <c r="EZ36" s="51">
        <v>65643</v>
      </c>
      <c r="FA36" s="51">
        <v>232033</v>
      </c>
      <c r="FB36" s="51">
        <v>316884</v>
      </c>
      <c r="FC36" s="51">
        <v>1596836</v>
      </c>
      <c r="FD36" s="51">
        <v>1340783</v>
      </c>
      <c r="FE36" s="51">
        <v>265334.5</v>
      </c>
      <c r="FF36" s="51">
        <v>75377</v>
      </c>
      <c r="FG36" s="51">
        <v>438439</v>
      </c>
      <c r="FH36" s="51">
        <v>157655</v>
      </c>
      <c r="FI36" s="51">
        <v>408865</v>
      </c>
      <c r="FJ36" s="51">
        <v>137742</v>
      </c>
      <c r="FK36" s="51">
        <v>12169558.5</v>
      </c>
      <c r="FL36" s="51">
        <v>300523</v>
      </c>
      <c r="FM36" s="51">
        <v>131665</v>
      </c>
      <c r="FN36" s="51">
        <v>196561</v>
      </c>
      <c r="FO36" s="51">
        <v>362635</v>
      </c>
      <c r="FP36" s="51">
        <v>324679</v>
      </c>
      <c r="FQ36" s="51">
        <v>208212.25</v>
      </c>
      <c r="FR36" s="51"/>
      <c r="FS36" s="51">
        <v>39729718</v>
      </c>
      <c r="FT36" s="51">
        <v>1765</v>
      </c>
      <c r="FU36" s="51">
        <v>231266</v>
      </c>
      <c r="FV36" s="51">
        <v>391664</v>
      </c>
      <c r="FW36" s="51">
        <v>371104</v>
      </c>
      <c r="FX36" s="51">
        <v>144036.25</v>
      </c>
      <c r="FY36" s="51">
        <v>327145</v>
      </c>
      <c r="FZ36" s="51">
        <v>152263</v>
      </c>
      <c r="GA36" s="51">
        <v>209173</v>
      </c>
      <c r="GB36" s="51">
        <v>3970</v>
      </c>
      <c r="GC36" s="51">
        <v>293369.82</v>
      </c>
      <c r="GD36" s="51">
        <v>438090.05</v>
      </c>
      <c r="GE36" s="51">
        <v>169384</v>
      </c>
      <c r="GF36" s="51"/>
      <c r="GG36" s="51">
        <v>22715151.949999999</v>
      </c>
      <c r="GH36" s="51">
        <v>494031</v>
      </c>
      <c r="GI36" s="51">
        <v>207373.25</v>
      </c>
      <c r="GJ36" s="51">
        <v>1642983</v>
      </c>
      <c r="GK36" s="51">
        <v>520079</v>
      </c>
      <c r="GL36" s="51">
        <v>332378</v>
      </c>
      <c r="GM36" s="51">
        <v>558416</v>
      </c>
      <c r="GN36" s="51">
        <v>2293540</v>
      </c>
      <c r="GO36" s="51">
        <v>462617.91</v>
      </c>
      <c r="GP36" s="51"/>
      <c r="GQ36" s="51"/>
      <c r="GR36" s="51"/>
      <c r="GS36" s="51">
        <v>16463613.5</v>
      </c>
      <c r="GT36" s="51">
        <v>710580</v>
      </c>
      <c r="GU36" s="51">
        <v>201975</v>
      </c>
      <c r="GV36" s="51">
        <v>643219</v>
      </c>
      <c r="GW36" s="51">
        <v>12701</v>
      </c>
      <c r="GX36" s="51">
        <v>161168.5</v>
      </c>
      <c r="GY36" s="51">
        <v>507225.8</v>
      </c>
      <c r="GZ36" s="51">
        <v>356800.6</v>
      </c>
      <c r="HA36" s="51">
        <v>131446038.84999998</v>
      </c>
      <c r="HB36" s="51">
        <v>12328716</v>
      </c>
      <c r="HC36" s="51">
        <v>34428</v>
      </c>
      <c r="HD36" s="51">
        <v>261540</v>
      </c>
      <c r="HE36" s="51">
        <v>181655</v>
      </c>
      <c r="HF36" s="51">
        <v>15279864.960000001</v>
      </c>
      <c r="HG36" s="51">
        <v>444688</v>
      </c>
      <c r="HH36" s="51">
        <v>1561211.35</v>
      </c>
      <c r="HI36" s="51">
        <v>731828</v>
      </c>
      <c r="HJ36" s="51">
        <v>344102</v>
      </c>
      <c r="HK36" s="51">
        <v>706962.99</v>
      </c>
      <c r="HL36" s="51"/>
      <c r="HM36" s="51">
        <v>16884132.25</v>
      </c>
      <c r="HN36" s="51">
        <v>91910</v>
      </c>
      <c r="HO36" s="51"/>
      <c r="HP36" s="51">
        <v>4746</v>
      </c>
      <c r="HQ36" s="51">
        <v>42946</v>
      </c>
      <c r="HR36" s="51">
        <v>54096</v>
      </c>
      <c r="HS36" s="51"/>
      <c r="HT36" s="51">
        <v>4241</v>
      </c>
      <c r="HU36" s="51">
        <v>20397390.800000001</v>
      </c>
      <c r="HV36" s="51">
        <v>4771596.0999999996</v>
      </c>
      <c r="HW36" s="51">
        <v>156595</v>
      </c>
      <c r="HX36" s="51">
        <v>262063</v>
      </c>
      <c r="HY36" s="51">
        <v>342098</v>
      </c>
      <c r="HZ36" s="51">
        <v>71879</v>
      </c>
      <c r="IA36" s="51">
        <v>472135</v>
      </c>
      <c r="IB36" s="51">
        <v>367382</v>
      </c>
      <c r="IC36" s="51">
        <v>227377</v>
      </c>
      <c r="ID36" s="51">
        <v>434225</v>
      </c>
      <c r="IE36" s="51">
        <v>295319.5</v>
      </c>
      <c r="IF36" s="51">
        <v>382880</v>
      </c>
      <c r="IG36" s="51">
        <v>61731</v>
      </c>
      <c r="IH36" s="51">
        <v>231507</v>
      </c>
      <c r="II36" s="51">
        <v>154462</v>
      </c>
      <c r="IJ36" s="51">
        <v>39517.15</v>
      </c>
      <c r="IK36" s="51">
        <v>23141871.82</v>
      </c>
      <c r="IL36" s="51">
        <v>4474037.75</v>
      </c>
      <c r="IM36" s="51">
        <v>258679</v>
      </c>
      <c r="IN36" s="51">
        <v>1387447</v>
      </c>
      <c r="IO36" s="51">
        <v>2707929.02</v>
      </c>
      <c r="IP36" s="51">
        <v>142500.75</v>
      </c>
      <c r="IQ36" s="51">
        <v>351279</v>
      </c>
      <c r="IR36" s="51">
        <v>112053</v>
      </c>
      <c r="IS36" s="51">
        <v>188011</v>
      </c>
      <c r="IT36" s="51">
        <v>66025</v>
      </c>
      <c r="IU36" s="51">
        <v>335287.5</v>
      </c>
      <c r="IV36" s="51">
        <v>30528982.760000002</v>
      </c>
      <c r="IW36" s="51">
        <v>9359269.5</v>
      </c>
      <c r="IX36" s="51">
        <v>273268</v>
      </c>
      <c r="IY36" s="51">
        <v>224383</v>
      </c>
      <c r="IZ36" s="51">
        <v>198219</v>
      </c>
      <c r="JA36" s="51">
        <v>16319</v>
      </c>
      <c r="JB36" s="51">
        <v>106397</v>
      </c>
      <c r="JC36" s="51">
        <v>60588</v>
      </c>
      <c r="JD36" s="51">
        <v>44338</v>
      </c>
      <c r="JE36" s="51">
        <v>98461</v>
      </c>
      <c r="JF36" s="51">
        <v>289009</v>
      </c>
      <c r="JG36" s="51">
        <v>110769</v>
      </c>
      <c r="JH36" s="51">
        <v>9046335.8200000003</v>
      </c>
      <c r="JI36" s="51">
        <v>2280509.75</v>
      </c>
      <c r="JJ36" s="51">
        <v>181239</v>
      </c>
      <c r="JK36" s="51">
        <v>176996.75</v>
      </c>
      <c r="JL36" s="51">
        <v>53421</v>
      </c>
      <c r="JM36" s="51">
        <v>98616</v>
      </c>
      <c r="JN36" s="51">
        <v>8673285.9299999997</v>
      </c>
      <c r="JO36" s="51">
        <v>131480</v>
      </c>
      <c r="JP36" s="51">
        <v>163360</v>
      </c>
      <c r="JQ36" s="51">
        <v>1129163</v>
      </c>
      <c r="JR36" s="51">
        <v>634672</v>
      </c>
      <c r="JS36" s="51">
        <v>857111</v>
      </c>
      <c r="JT36" s="51">
        <v>158165.5</v>
      </c>
      <c r="JU36" s="51">
        <v>175684704.94999999</v>
      </c>
      <c r="JV36" s="51">
        <v>28431663.5</v>
      </c>
      <c r="JW36" s="51">
        <v>11109096</v>
      </c>
      <c r="JX36" s="51">
        <v>86681</v>
      </c>
      <c r="JY36" s="51">
        <v>22948</v>
      </c>
      <c r="JZ36" s="51">
        <v>199094</v>
      </c>
      <c r="KA36" s="51">
        <v>30401</v>
      </c>
      <c r="KB36" s="51">
        <v>3139846</v>
      </c>
      <c r="KC36" s="51">
        <v>126623</v>
      </c>
      <c r="KD36" s="51">
        <v>133462</v>
      </c>
      <c r="KE36" s="51">
        <v>346142</v>
      </c>
      <c r="KF36" s="51">
        <v>118589</v>
      </c>
      <c r="KG36" s="51">
        <v>231345</v>
      </c>
      <c r="KH36" s="51">
        <v>72872</v>
      </c>
      <c r="KI36" s="51">
        <v>52468.37</v>
      </c>
      <c r="KJ36" s="51">
        <v>95624</v>
      </c>
      <c r="KK36" s="51">
        <v>34158576.420000002</v>
      </c>
      <c r="KL36" s="51">
        <v>349384</v>
      </c>
      <c r="KM36" s="51">
        <v>73015</v>
      </c>
      <c r="KN36" s="51">
        <v>113686</v>
      </c>
      <c r="KO36" s="51"/>
      <c r="KP36" s="51">
        <v>296381</v>
      </c>
      <c r="KQ36" s="51">
        <v>1592730.5</v>
      </c>
      <c r="KR36" s="51">
        <v>85528</v>
      </c>
      <c r="KS36" s="51">
        <v>24432</v>
      </c>
      <c r="KT36" s="51">
        <v>14999318</v>
      </c>
      <c r="KU36" s="51">
        <v>225730</v>
      </c>
      <c r="KV36" s="51">
        <v>1105569</v>
      </c>
      <c r="KW36" s="51">
        <v>6140128</v>
      </c>
      <c r="KX36" s="51">
        <v>423013</v>
      </c>
      <c r="KY36" s="51">
        <v>419061</v>
      </c>
      <c r="KZ36" s="51">
        <v>11198502.42</v>
      </c>
      <c r="LA36" s="51">
        <v>731185</v>
      </c>
      <c r="LB36" s="51">
        <v>28258885.43</v>
      </c>
      <c r="LC36" s="51">
        <v>63133</v>
      </c>
      <c r="LD36" s="51">
        <v>134901</v>
      </c>
      <c r="LE36" s="51">
        <v>857523.5</v>
      </c>
      <c r="LF36" s="51">
        <v>181853</v>
      </c>
      <c r="LG36" s="51">
        <v>172748</v>
      </c>
      <c r="LH36" s="51">
        <v>89760.5</v>
      </c>
      <c r="LI36" s="51">
        <v>164153</v>
      </c>
      <c r="LJ36" s="51">
        <v>50974847.859999999</v>
      </c>
      <c r="LK36" s="51">
        <v>5592009</v>
      </c>
      <c r="LL36" s="51">
        <v>9966038</v>
      </c>
      <c r="LM36" s="51">
        <v>4749810.75</v>
      </c>
      <c r="LN36" s="51">
        <v>254055</v>
      </c>
      <c r="LO36" s="51">
        <v>165545</v>
      </c>
      <c r="LP36" s="51">
        <v>18406</v>
      </c>
      <c r="LQ36" s="51">
        <v>345946</v>
      </c>
      <c r="LR36" s="51">
        <v>37254</v>
      </c>
      <c r="LS36" s="51">
        <v>255561</v>
      </c>
      <c r="LT36" s="51">
        <v>30850</v>
      </c>
      <c r="LU36" s="51">
        <v>9947838.2699999996</v>
      </c>
      <c r="LV36" s="51">
        <v>338959.5</v>
      </c>
      <c r="LW36" s="51">
        <v>161980.5</v>
      </c>
      <c r="LX36" s="51">
        <v>23477170.129999999</v>
      </c>
      <c r="LY36" s="51">
        <v>4415789.57</v>
      </c>
      <c r="LZ36" s="51">
        <v>35549607.670000002</v>
      </c>
      <c r="MA36" s="51">
        <v>5260385</v>
      </c>
      <c r="MB36" s="51">
        <v>944950</v>
      </c>
      <c r="MC36" s="51">
        <v>558235</v>
      </c>
      <c r="MD36" s="51">
        <v>333859.5</v>
      </c>
      <c r="ME36" s="51">
        <v>779005</v>
      </c>
      <c r="MF36" s="51">
        <v>871137</v>
      </c>
      <c r="MG36" s="51">
        <v>784943</v>
      </c>
      <c r="MH36" s="51">
        <v>2102947</v>
      </c>
      <c r="MI36" s="51">
        <v>565786</v>
      </c>
      <c r="MJ36" s="51">
        <v>304538967.38999999</v>
      </c>
      <c r="MK36" s="51">
        <v>44773042.600000001</v>
      </c>
      <c r="ML36" s="51">
        <v>38045</v>
      </c>
      <c r="MM36" s="51">
        <v>53702</v>
      </c>
      <c r="MN36" s="51">
        <v>52961</v>
      </c>
      <c r="MO36" s="51">
        <v>30937</v>
      </c>
      <c r="MP36" s="51">
        <v>201160</v>
      </c>
      <c r="MQ36" s="51">
        <v>53517</v>
      </c>
      <c r="MR36" s="51">
        <v>25749</v>
      </c>
      <c r="MS36" s="51">
        <v>321276</v>
      </c>
      <c r="MT36" s="51">
        <v>96037</v>
      </c>
      <c r="MU36" s="51">
        <v>158033.75</v>
      </c>
      <c r="MV36" s="51">
        <v>10728</v>
      </c>
      <c r="MW36" s="51">
        <v>23939274</v>
      </c>
      <c r="MX36" s="51">
        <v>290546</v>
      </c>
      <c r="MY36" s="51">
        <v>195719</v>
      </c>
      <c r="MZ36" s="51">
        <v>153674</v>
      </c>
      <c r="NA36" s="51">
        <v>309250</v>
      </c>
      <c r="NB36" s="51">
        <v>223704</v>
      </c>
      <c r="NC36" s="51">
        <v>3489730</v>
      </c>
      <c r="ND36" s="51">
        <v>743925</v>
      </c>
      <c r="NE36" s="51">
        <v>209951</v>
      </c>
      <c r="NF36" s="51">
        <v>41500</v>
      </c>
      <c r="NG36" s="51">
        <v>12508</v>
      </c>
      <c r="NH36" s="51">
        <v>47188315.100000001</v>
      </c>
      <c r="NI36" s="51">
        <v>1068030</v>
      </c>
      <c r="NJ36" s="51">
        <v>139981</v>
      </c>
      <c r="NK36" s="51">
        <v>13569782</v>
      </c>
      <c r="NL36" s="51">
        <v>91512</v>
      </c>
      <c r="NM36" s="51">
        <v>978119</v>
      </c>
      <c r="NN36" s="51">
        <v>9719916.1400000006</v>
      </c>
      <c r="NO36" s="51">
        <v>6713618.9900000002</v>
      </c>
      <c r="NP36" s="51"/>
      <c r="NQ36" s="51">
        <v>75324.5</v>
      </c>
      <c r="NR36" s="51">
        <v>288997.5</v>
      </c>
      <c r="NS36" s="51">
        <v>150831</v>
      </c>
      <c r="NT36" s="51">
        <v>11680249.949999999</v>
      </c>
      <c r="NU36" s="51">
        <v>104440</v>
      </c>
      <c r="NV36" s="51">
        <v>197064</v>
      </c>
      <c r="NW36" s="51">
        <v>283044</v>
      </c>
      <c r="NX36" s="51">
        <v>236829</v>
      </c>
      <c r="NY36" s="51">
        <v>3336</v>
      </c>
      <c r="NZ36" s="51">
        <v>86946</v>
      </c>
      <c r="OA36" s="51">
        <v>15503747.426000001</v>
      </c>
      <c r="OB36" s="51">
        <v>9719606.4199999999</v>
      </c>
      <c r="OC36" s="51">
        <v>254149</v>
      </c>
      <c r="OD36" s="51">
        <v>36665</v>
      </c>
      <c r="OE36" s="51">
        <v>117359</v>
      </c>
      <c r="OF36" s="51">
        <v>197244</v>
      </c>
      <c r="OG36" s="51">
        <v>37360</v>
      </c>
      <c r="OH36" s="51">
        <v>29077351.649999999</v>
      </c>
      <c r="OI36" s="51">
        <v>3624319.12</v>
      </c>
      <c r="OJ36" s="51">
        <v>373403.5</v>
      </c>
      <c r="OK36" s="51">
        <v>6429777.71</v>
      </c>
      <c r="OL36" s="51">
        <v>57092</v>
      </c>
      <c r="OM36" s="51">
        <v>123032</v>
      </c>
      <c r="ON36" s="51">
        <v>179930</v>
      </c>
      <c r="OO36" s="51">
        <v>154384</v>
      </c>
      <c r="OP36" s="51">
        <v>21910</v>
      </c>
      <c r="OQ36" s="51">
        <v>24972430</v>
      </c>
      <c r="OR36" s="51">
        <v>2688785</v>
      </c>
      <c r="OS36" s="51">
        <v>3286943</v>
      </c>
      <c r="OT36" s="51">
        <v>182962</v>
      </c>
      <c r="OU36" s="51"/>
      <c r="OV36" s="51"/>
      <c r="OW36" s="51">
        <v>17842025.960000001</v>
      </c>
      <c r="OX36" s="51">
        <v>180467</v>
      </c>
      <c r="OY36" s="51">
        <v>350715</v>
      </c>
      <c r="OZ36" s="51">
        <v>373544.44</v>
      </c>
      <c r="PA36" s="51">
        <v>901820.5</v>
      </c>
      <c r="PB36" s="51">
        <v>2157313</v>
      </c>
      <c r="PC36" s="51">
        <v>229845</v>
      </c>
      <c r="PD36" s="51">
        <v>201352</v>
      </c>
      <c r="PE36" s="51">
        <v>134164.25</v>
      </c>
      <c r="PF36" s="51">
        <v>287411003.50599998</v>
      </c>
      <c r="PG36" s="33">
        <v>19287307</v>
      </c>
      <c r="PH36" s="33">
        <v>27451</v>
      </c>
      <c r="PI36" s="33">
        <v>377225.8</v>
      </c>
      <c r="PJ36" s="33">
        <v>97604</v>
      </c>
      <c r="PK36" s="33">
        <v>209585</v>
      </c>
      <c r="PL36" s="33">
        <v>909328</v>
      </c>
      <c r="PM36" s="33">
        <v>139832.14000000001</v>
      </c>
      <c r="PN36" s="33">
        <v>188254</v>
      </c>
      <c r="PO36" s="33">
        <v>403193</v>
      </c>
      <c r="PP36" s="33">
        <v>136704</v>
      </c>
      <c r="PQ36" s="33">
        <v>352229</v>
      </c>
      <c r="PR36" s="33">
        <v>414971</v>
      </c>
      <c r="PS36" s="33">
        <v>102548</v>
      </c>
      <c r="PT36" s="33">
        <v>1824440</v>
      </c>
      <c r="PU36" s="33">
        <v>142775</v>
      </c>
      <c r="PV36" s="33"/>
      <c r="PW36" s="33"/>
      <c r="PX36" s="33">
        <v>39722</v>
      </c>
      <c r="PY36" s="33">
        <v>45520762.25</v>
      </c>
      <c r="PZ36" s="33">
        <v>201996</v>
      </c>
      <c r="QA36" s="33">
        <v>58823.7</v>
      </c>
      <c r="QB36" s="33">
        <v>141190.75</v>
      </c>
      <c r="QC36" s="33">
        <v>6039660</v>
      </c>
      <c r="QD36" s="33">
        <v>198803.43</v>
      </c>
      <c r="QE36" s="33">
        <v>620528</v>
      </c>
      <c r="QF36" s="33">
        <v>236364</v>
      </c>
      <c r="QG36" s="33">
        <v>2829805</v>
      </c>
      <c r="QH36" s="33">
        <v>89696</v>
      </c>
      <c r="QI36" s="33">
        <v>350576.5</v>
      </c>
      <c r="QJ36" s="33">
        <v>146505</v>
      </c>
      <c r="QK36" s="33">
        <v>282925</v>
      </c>
      <c r="QL36" s="33">
        <v>388069</v>
      </c>
      <c r="QM36" s="33">
        <v>384941.75</v>
      </c>
      <c r="QN36" s="33">
        <v>239053</v>
      </c>
      <c r="QO36" s="33">
        <v>197264</v>
      </c>
      <c r="QP36" s="33">
        <v>125546</v>
      </c>
      <c r="QQ36" s="33">
        <v>114490</v>
      </c>
      <c r="QR36" s="33">
        <v>1361429.25</v>
      </c>
      <c r="QS36" s="33">
        <v>5440157</v>
      </c>
      <c r="QT36" s="33">
        <v>61237</v>
      </c>
      <c r="QU36" s="33"/>
      <c r="QV36" s="33"/>
      <c r="QW36" s="33"/>
      <c r="QX36" s="33"/>
      <c r="QY36" s="33">
        <v>25309147</v>
      </c>
      <c r="QZ36" s="33"/>
      <c r="RA36" s="33">
        <v>420097.75</v>
      </c>
      <c r="RB36" s="33">
        <v>105093</v>
      </c>
      <c r="RC36" s="33">
        <v>184280</v>
      </c>
      <c r="RD36" s="33">
        <v>966712</v>
      </c>
      <c r="RE36" s="33">
        <v>43946</v>
      </c>
      <c r="RF36" s="33">
        <v>573064</v>
      </c>
      <c r="RG36" s="33">
        <v>295385.5</v>
      </c>
      <c r="RH36" s="33">
        <v>115131</v>
      </c>
      <c r="RI36" s="33">
        <v>78008</v>
      </c>
      <c r="RJ36" s="33"/>
      <c r="RK36" s="33"/>
      <c r="RL36" s="33">
        <v>30724976.73</v>
      </c>
      <c r="RM36" s="33">
        <v>333067</v>
      </c>
      <c r="RN36" s="33">
        <v>171766</v>
      </c>
      <c r="RO36" s="33">
        <v>166052</v>
      </c>
      <c r="RP36" s="33">
        <v>95390</v>
      </c>
      <c r="RQ36" s="33">
        <v>237758</v>
      </c>
      <c r="RR36" s="33">
        <v>2267286.88</v>
      </c>
      <c r="RS36" s="33">
        <v>432116</v>
      </c>
      <c r="RT36" s="33">
        <v>339787.4</v>
      </c>
      <c r="RU36" s="33">
        <v>348740</v>
      </c>
      <c r="RV36" s="33">
        <v>1890455.5</v>
      </c>
      <c r="RW36" s="33">
        <v>412000</v>
      </c>
      <c r="RX36" s="33">
        <v>34842.5</v>
      </c>
      <c r="RY36" s="33">
        <v>185754</v>
      </c>
      <c r="RZ36" s="33">
        <v>116810</v>
      </c>
      <c r="SA36" s="33">
        <v>262955.5</v>
      </c>
      <c r="SB36" s="33">
        <v>82745</v>
      </c>
      <c r="SC36" s="33">
        <v>101230</v>
      </c>
      <c r="SD36" s="33"/>
      <c r="SE36" s="33"/>
      <c r="SF36" s="33">
        <v>155977588.33000001</v>
      </c>
      <c r="SG36" s="33">
        <v>8397764</v>
      </c>
      <c r="SH36" s="33">
        <v>39620</v>
      </c>
      <c r="SI36" s="33">
        <v>46164</v>
      </c>
      <c r="SJ36" s="33">
        <v>48534</v>
      </c>
      <c r="SK36" s="33">
        <v>67375</v>
      </c>
      <c r="SL36" s="33">
        <v>131781</v>
      </c>
      <c r="SM36" s="33">
        <v>142852.82</v>
      </c>
      <c r="SN36" s="33">
        <v>97728</v>
      </c>
      <c r="SO36" s="33">
        <v>102653</v>
      </c>
      <c r="SP36" s="33">
        <v>93554</v>
      </c>
      <c r="SQ36" s="33">
        <v>699206.13</v>
      </c>
      <c r="SR36" s="33">
        <v>54423.99</v>
      </c>
      <c r="SS36" s="33">
        <v>10314766.75</v>
      </c>
      <c r="ST36" s="33">
        <v>290017.8</v>
      </c>
      <c r="SU36" s="33">
        <v>283849</v>
      </c>
      <c r="SV36" s="33">
        <v>258000.5</v>
      </c>
      <c r="SW36" s="33">
        <v>143507</v>
      </c>
      <c r="SX36" s="33">
        <v>239944</v>
      </c>
      <c r="SY36" s="33">
        <v>267952</v>
      </c>
      <c r="SZ36" s="33">
        <v>141001</v>
      </c>
      <c r="TA36" s="33">
        <v>16115883.17</v>
      </c>
      <c r="TB36" s="33">
        <v>77918</v>
      </c>
      <c r="TC36" s="33">
        <v>234475</v>
      </c>
      <c r="TD36" s="33">
        <v>171493</v>
      </c>
      <c r="TE36" s="33">
        <v>119761.5</v>
      </c>
      <c r="TF36" s="33">
        <v>69948</v>
      </c>
      <c r="TG36" s="33">
        <v>92700</v>
      </c>
      <c r="TH36" s="33">
        <v>700476</v>
      </c>
      <c r="TI36" s="33">
        <v>78893</v>
      </c>
      <c r="TJ36" s="33">
        <v>67810</v>
      </c>
      <c r="TK36" s="33">
        <v>146368</v>
      </c>
      <c r="TL36" s="33">
        <v>119406</v>
      </c>
      <c r="TM36" s="33">
        <v>175164</v>
      </c>
      <c r="TN36" s="33">
        <v>131427</v>
      </c>
      <c r="TO36" s="33">
        <v>51239563.200000003</v>
      </c>
      <c r="TP36" s="33">
        <v>108800</v>
      </c>
      <c r="TQ36" s="33">
        <v>45655.5</v>
      </c>
      <c r="TR36" s="33">
        <v>221738</v>
      </c>
      <c r="TS36" s="33">
        <v>472262</v>
      </c>
      <c r="TT36" s="33">
        <v>120979</v>
      </c>
      <c r="TU36" s="33">
        <v>16099</v>
      </c>
      <c r="TV36" s="33">
        <v>3997215.74</v>
      </c>
      <c r="TW36" s="33">
        <v>151393.5</v>
      </c>
      <c r="TX36" s="33">
        <v>324230</v>
      </c>
      <c r="TY36" s="33">
        <v>408746</v>
      </c>
      <c r="TZ36" s="33">
        <v>140235</v>
      </c>
      <c r="UA36" s="33">
        <v>65802</v>
      </c>
      <c r="UB36" s="33">
        <v>97958</v>
      </c>
      <c r="UC36" s="33">
        <v>119783</v>
      </c>
      <c r="UD36" s="33">
        <v>85303</v>
      </c>
      <c r="UE36" s="33">
        <v>4343190.22</v>
      </c>
      <c r="UF36" s="33">
        <v>41942</v>
      </c>
      <c r="UG36" s="33">
        <v>19941378.699999999</v>
      </c>
      <c r="UH36" s="33">
        <v>390253.3</v>
      </c>
      <c r="UI36" s="33">
        <v>293009</v>
      </c>
      <c r="UJ36" s="33">
        <v>50390</v>
      </c>
      <c r="UK36" s="33">
        <v>3576373.63</v>
      </c>
      <c r="UL36" s="33">
        <v>134989.5</v>
      </c>
      <c r="UM36" s="33">
        <v>49012</v>
      </c>
      <c r="UN36" s="33">
        <v>112071</v>
      </c>
      <c r="UO36" s="33">
        <v>143602</v>
      </c>
      <c r="UP36" s="33">
        <v>10222287.5</v>
      </c>
      <c r="UQ36" s="33">
        <v>277198</v>
      </c>
      <c r="UR36" s="33">
        <v>77250</v>
      </c>
      <c r="US36" s="33">
        <v>314217</v>
      </c>
      <c r="UT36" s="33">
        <v>109706</v>
      </c>
      <c r="UU36" s="33">
        <v>129775</v>
      </c>
      <c r="UV36" s="33">
        <v>46188828</v>
      </c>
      <c r="UW36" s="33">
        <v>736852</v>
      </c>
      <c r="UX36" s="33">
        <v>97576</v>
      </c>
      <c r="UY36" s="33">
        <v>3875313</v>
      </c>
      <c r="UZ36" s="33"/>
      <c r="VA36" s="33">
        <v>90888.5</v>
      </c>
      <c r="VB36" s="33">
        <v>394024.5</v>
      </c>
      <c r="VC36" s="33">
        <v>56872</v>
      </c>
      <c r="VD36" s="33">
        <v>61137</v>
      </c>
      <c r="VE36" s="33">
        <v>164166</v>
      </c>
      <c r="VF36" s="33">
        <v>261644</v>
      </c>
      <c r="VG36" s="33">
        <v>1515823</v>
      </c>
      <c r="VH36" s="33">
        <v>244571</v>
      </c>
      <c r="VI36" s="33">
        <v>341102</v>
      </c>
      <c r="VJ36" s="33">
        <v>31563</v>
      </c>
      <c r="VK36" s="33">
        <v>170830</v>
      </c>
      <c r="VL36" s="33">
        <v>122360</v>
      </c>
      <c r="VM36" s="33">
        <v>82370</v>
      </c>
      <c r="VN36" s="33">
        <v>1468716.5</v>
      </c>
      <c r="VO36" s="33">
        <v>15572</v>
      </c>
      <c r="VP36" s="33">
        <v>56961</v>
      </c>
      <c r="VQ36" s="33">
        <v>193961993.94999999</v>
      </c>
      <c r="VR36" s="33">
        <v>94491.74</v>
      </c>
      <c r="VS36" s="33">
        <v>22580000.280000001</v>
      </c>
      <c r="VT36" s="33">
        <v>183587</v>
      </c>
      <c r="VU36" s="33">
        <v>261637.7</v>
      </c>
      <c r="VV36" s="33">
        <v>207268</v>
      </c>
      <c r="VW36" s="33">
        <v>796042</v>
      </c>
      <c r="VX36" s="33">
        <v>545087.80000000005</v>
      </c>
      <c r="VY36" s="33">
        <v>489930.42</v>
      </c>
      <c r="VZ36" s="33">
        <v>245293</v>
      </c>
      <c r="WA36" s="33">
        <v>244015.5</v>
      </c>
      <c r="WB36" s="33">
        <v>4950294</v>
      </c>
      <c r="WC36" s="33">
        <v>196721</v>
      </c>
      <c r="WD36" s="33">
        <v>716609</v>
      </c>
      <c r="WE36" s="33">
        <v>332518.32</v>
      </c>
      <c r="WF36" s="33">
        <v>114245</v>
      </c>
      <c r="WG36" s="33">
        <v>144038.29</v>
      </c>
      <c r="WH36" s="33">
        <v>80201340.280000001</v>
      </c>
      <c r="WI36" s="33">
        <v>970030</v>
      </c>
      <c r="WJ36" s="33">
        <v>360517</v>
      </c>
      <c r="WK36" s="33">
        <v>70147</v>
      </c>
      <c r="WL36" s="33">
        <v>111552</v>
      </c>
      <c r="WM36" s="33">
        <v>136235</v>
      </c>
      <c r="WN36" s="33">
        <v>821580</v>
      </c>
      <c r="WO36" s="33">
        <v>566070</v>
      </c>
      <c r="WP36" s="33">
        <v>351634.5</v>
      </c>
      <c r="WQ36" s="33">
        <v>190823.25</v>
      </c>
      <c r="WR36" s="33">
        <v>116162</v>
      </c>
      <c r="WS36" s="33">
        <v>3141167.92</v>
      </c>
      <c r="WT36" s="33">
        <v>778810</v>
      </c>
      <c r="WU36" s="33">
        <v>762909</v>
      </c>
      <c r="WV36" s="33">
        <v>1879006</v>
      </c>
      <c r="WW36" s="33">
        <v>319761</v>
      </c>
      <c r="WX36" s="33">
        <v>290429.5</v>
      </c>
      <c r="WY36" s="33">
        <v>777972.5</v>
      </c>
      <c r="WZ36" s="33">
        <v>285370</v>
      </c>
      <c r="XA36" s="33">
        <v>756698</v>
      </c>
      <c r="XB36" s="33">
        <v>4680143.9000000004</v>
      </c>
      <c r="XC36" s="33">
        <v>349253</v>
      </c>
      <c r="XD36" s="33">
        <v>33463</v>
      </c>
      <c r="XE36" s="33">
        <v>150045</v>
      </c>
      <c r="XF36" s="33">
        <v>166037</v>
      </c>
      <c r="XG36" s="33">
        <v>106952</v>
      </c>
      <c r="XH36" s="33">
        <v>204924</v>
      </c>
      <c r="XI36" s="33">
        <v>99632.5</v>
      </c>
      <c r="XJ36" s="33">
        <v>5804670.5</v>
      </c>
      <c r="XK36" s="33">
        <v>5087</v>
      </c>
      <c r="XL36" s="33">
        <v>10139</v>
      </c>
      <c r="XM36" s="33">
        <v>123797</v>
      </c>
      <c r="XN36" s="33">
        <v>61436</v>
      </c>
      <c r="XO36" s="33">
        <v>32408774.760000002</v>
      </c>
      <c r="XP36" s="33">
        <v>269862.5</v>
      </c>
      <c r="XQ36" s="33">
        <v>564046</v>
      </c>
      <c r="XR36" s="33">
        <v>8683551</v>
      </c>
      <c r="XS36" s="33">
        <v>611869</v>
      </c>
      <c r="XT36" s="33">
        <v>424984</v>
      </c>
      <c r="XU36" s="33">
        <v>1055948</v>
      </c>
      <c r="XV36" s="33">
        <v>536474.92000000004</v>
      </c>
      <c r="XW36" s="33">
        <v>447207</v>
      </c>
      <c r="XX36" s="33">
        <v>784596.96</v>
      </c>
      <c r="XY36" s="33">
        <v>477151.5</v>
      </c>
      <c r="XZ36" s="33">
        <v>282943</v>
      </c>
      <c r="YA36" s="33">
        <v>174104</v>
      </c>
      <c r="YB36" s="33">
        <v>140370.5</v>
      </c>
      <c r="YC36" s="33">
        <v>186651</v>
      </c>
      <c r="YD36" s="33">
        <v>169201</v>
      </c>
      <c r="YE36" s="33">
        <v>208535</v>
      </c>
      <c r="YF36" s="33">
        <v>216378</v>
      </c>
      <c r="YG36" s="33">
        <v>125321</v>
      </c>
      <c r="YH36" s="33">
        <v>165842</v>
      </c>
      <c r="YI36" s="33">
        <v>203166</v>
      </c>
      <c r="YJ36" s="33">
        <v>101796</v>
      </c>
      <c r="YK36" s="33">
        <v>374272</v>
      </c>
      <c r="YL36" s="33">
        <v>38231030.090000004</v>
      </c>
      <c r="YM36" s="33">
        <v>228463.5</v>
      </c>
      <c r="YN36" s="33">
        <v>3451528.7</v>
      </c>
      <c r="YO36" s="33">
        <v>308945.5</v>
      </c>
      <c r="YP36" s="33">
        <v>5869872.8099999996</v>
      </c>
      <c r="YQ36" s="33">
        <v>281970.18</v>
      </c>
      <c r="YR36" s="33">
        <v>565611</v>
      </c>
      <c r="YS36" s="33">
        <v>615466</v>
      </c>
      <c r="YT36" s="33">
        <v>2158493.5</v>
      </c>
      <c r="YU36" s="33">
        <v>2180450.5</v>
      </c>
      <c r="YV36" s="33">
        <v>638416.5</v>
      </c>
      <c r="YW36" s="33">
        <v>285959</v>
      </c>
      <c r="YX36" s="33">
        <v>153302.5</v>
      </c>
      <c r="YY36" s="33">
        <v>130912</v>
      </c>
      <c r="YZ36" s="33">
        <v>27397.25</v>
      </c>
      <c r="ZA36" s="33">
        <v>196383</v>
      </c>
      <c r="ZB36" s="33">
        <v>98742.3</v>
      </c>
      <c r="ZC36" s="33">
        <v>240255952.37</v>
      </c>
      <c r="ZD36" s="33">
        <v>13659903.25</v>
      </c>
      <c r="ZE36" s="33">
        <v>292467</v>
      </c>
      <c r="ZF36" s="33">
        <v>137946</v>
      </c>
      <c r="ZG36" s="33">
        <v>159317</v>
      </c>
      <c r="ZH36" s="33">
        <v>330663</v>
      </c>
      <c r="ZI36" s="33">
        <v>306955</v>
      </c>
      <c r="ZJ36" s="33">
        <v>336400</v>
      </c>
      <c r="ZK36" s="33">
        <v>14497068</v>
      </c>
      <c r="ZL36" s="33">
        <v>100019</v>
      </c>
      <c r="ZM36" s="33">
        <v>610026.75</v>
      </c>
      <c r="ZN36" s="33">
        <v>374324</v>
      </c>
      <c r="ZO36" s="33">
        <v>132366</v>
      </c>
      <c r="ZP36" s="33">
        <v>131077.91</v>
      </c>
      <c r="ZQ36" s="33">
        <v>89007</v>
      </c>
      <c r="ZR36" s="33">
        <v>175510.56</v>
      </c>
      <c r="ZS36" s="33">
        <v>803457</v>
      </c>
      <c r="ZT36" s="33">
        <v>36841998.329999998</v>
      </c>
      <c r="ZU36" s="33">
        <v>124026</v>
      </c>
      <c r="ZV36" s="33">
        <v>396182</v>
      </c>
      <c r="ZW36" s="33">
        <v>2136597.5</v>
      </c>
      <c r="ZX36" s="33">
        <v>838768.8</v>
      </c>
      <c r="ZY36" s="33">
        <v>185742</v>
      </c>
      <c r="ZZ36" s="33">
        <v>459100.5</v>
      </c>
      <c r="AAA36" s="33">
        <v>517651</v>
      </c>
      <c r="AAB36" s="33">
        <v>287541</v>
      </c>
      <c r="AAC36" s="33">
        <v>682256</v>
      </c>
      <c r="AAD36" s="33">
        <v>39558</v>
      </c>
      <c r="AAE36" s="33">
        <v>114829.5</v>
      </c>
      <c r="AAF36" s="33">
        <v>168035.5</v>
      </c>
      <c r="AAG36" s="33">
        <v>102371.5</v>
      </c>
      <c r="AAH36" s="33">
        <v>301587.75</v>
      </c>
      <c r="AAI36" s="33">
        <v>117096.5</v>
      </c>
      <c r="AAJ36" s="33">
        <v>348770.01</v>
      </c>
      <c r="AAK36" s="33">
        <v>114515.05</v>
      </c>
      <c r="AAL36" s="33">
        <v>148285.22</v>
      </c>
      <c r="AAM36" s="33">
        <v>103221</v>
      </c>
      <c r="AAN36" s="33">
        <v>124922.5</v>
      </c>
      <c r="AAO36" s="33">
        <v>30760</v>
      </c>
      <c r="AAP36" s="33">
        <v>10866219.25</v>
      </c>
      <c r="AAQ36" s="33">
        <v>288367</v>
      </c>
      <c r="AAR36" s="33">
        <v>331053.25</v>
      </c>
      <c r="AAS36" s="33">
        <v>211753</v>
      </c>
      <c r="AAT36" s="33">
        <v>313158.75</v>
      </c>
      <c r="AAU36" s="33">
        <v>198287.75</v>
      </c>
      <c r="AAV36" s="33">
        <v>94694</v>
      </c>
      <c r="AAW36" s="33">
        <v>48847275.719999999</v>
      </c>
      <c r="AAX36" s="33">
        <v>513992</v>
      </c>
      <c r="AAY36" s="33">
        <v>470580</v>
      </c>
      <c r="AAZ36" s="33">
        <v>673201</v>
      </c>
      <c r="ABA36" s="33">
        <v>537763.5</v>
      </c>
      <c r="ABB36" s="33">
        <v>326317</v>
      </c>
      <c r="ABC36" s="33">
        <v>630603.07999999996</v>
      </c>
      <c r="ABD36" s="33">
        <v>1192493.25</v>
      </c>
      <c r="ABE36" s="33">
        <v>1634877.89</v>
      </c>
      <c r="ABF36" s="33">
        <v>185261.4</v>
      </c>
      <c r="ABG36" s="33">
        <v>820400</v>
      </c>
      <c r="ABH36" s="33">
        <v>8421503.9600000009</v>
      </c>
      <c r="ABI36" s="33">
        <v>2750887.9</v>
      </c>
      <c r="ABJ36" s="33">
        <v>262417.31</v>
      </c>
      <c r="ABK36" s="33">
        <v>144416</v>
      </c>
      <c r="ABL36" s="33">
        <v>316446.5</v>
      </c>
      <c r="ABM36" s="33">
        <v>192315.03</v>
      </c>
      <c r="ABN36" s="33">
        <v>124262.25</v>
      </c>
      <c r="ABO36" s="33">
        <v>248252</v>
      </c>
      <c r="ABP36" s="33">
        <v>14447294.5</v>
      </c>
      <c r="ABQ36" s="33">
        <v>5781204.5</v>
      </c>
      <c r="ABR36" s="33">
        <v>161606.5</v>
      </c>
      <c r="ABS36" s="33">
        <v>316534.09999999998</v>
      </c>
      <c r="ABT36" s="33">
        <v>47919</v>
      </c>
      <c r="ABU36" s="33">
        <v>265717</v>
      </c>
      <c r="ABV36" s="33">
        <v>125754.5</v>
      </c>
      <c r="ABW36" s="33">
        <v>178063152.02000001</v>
      </c>
      <c r="ABX36" s="33">
        <v>25270470.5</v>
      </c>
      <c r="ABY36" s="33">
        <v>674878</v>
      </c>
      <c r="ABZ36" s="33">
        <v>46227</v>
      </c>
      <c r="ACA36" s="33">
        <v>2293</v>
      </c>
      <c r="ACB36" s="33">
        <v>488376</v>
      </c>
      <c r="ACC36" s="33">
        <v>219160</v>
      </c>
      <c r="ACD36" s="33">
        <v>232796</v>
      </c>
      <c r="ACE36" s="33">
        <v>248413</v>
      </c>
      <c r="ACF36" s="33"/>
      <c r="ACG36" s="33">
        <v>23893032.449999999</v>
      </c>
      <c r="ACH36" s="33">
        <v>34504.239999999998</v>
      </c>
      <c r="ACI36" s="33">
        <v>484636</v>
      </c>
      <c r="ACJ36" s="33">
        <v>240268</v>
      </c>
      <c r="ACK36" s="33">
        <v>164353</v>
      </c>
      <c r="ACL36" s="33">
        <v>2661224.98</v>
      </c>
      <c r="ACM36" s="33">
        <v>3245</v>
      </c>
      <c r="ACN36" s="33">
        <v>45520.25</v>
      </c>
      <c r="ACO36" s="33">
        <v>54632</v>
      </c>
      <c r="ACP36" s="33">
        <v>98721</v>
      </c>
      <c r="ACQ36" s="33">
        <v>102775.25</v>
      </c>
      <c r="ACR36" s="33">
        <v>30640515.07</v>
      </c>
      <c r="ACS36" s="33">
        <v>251303</v>
      </c>
      <c r="ACT36" s="33">
        <v>312059</v>
      </c>
      <c r="ACU36" s="33">
        <v>160823</v>
      </c>
      <c r="ACV36" s="33"/>
      <c r="ACW36" s="33">
        <v>186915.5</v>
      </c>
      <c r="ACX36" s="33">
        <v>654862</v>
      </c>
      <c r="ACY36" s="33">
        <v>5488287.75</v>
      </c>
      <c r="ACZ36" s="33">
        <v>10999524.25</v>
      </c>
      <c r="ADA36" s="33">
        <v>349716.15</v>
      </c>
      <c r="ADB36" s="33">
        <v>481202</v>
      </c>
      <c r="ADC36" s="33">
        <v>568811</v>
      </c>
      <c r="ADD36" s="33">
        <v>374850</v>
      </c>
      <c r="ADE36" s="33">
        <v>12663134.629999999</v>
      </c>
      <c r="ADF36" s="33">
        <v>846337</v>
      </c>
      <c r="ADG36" s="33">
        <v>391852</v>
      </c>
      <c r="ADH36" s="33">
        <v>262146</v>
      </c>
      <c r="ADI36" s="33">
        <v>15941</v>
      </c>
      <c r="ADJ36" s="33">
        <v>87475</v>
      </c>
      <c r="ADK36" s="33">
        <v>111704</v>
      </c>
      <c r="ADL36" s="33"/>
      <c r="ADM36" s="33"/>
      <c r="ADN36" s="33"/>
      <c r="ADO36" s="33">
        <v>6758324.9500000002</v>
      </c>
      <c r="ADP36" s="33">
        <v>11156771</v>
      </c>
      <c r="ADQ36" s="33">
        <v>7303</v>
      </c>
      <c r="ADR36" s="33">
        <v>51819</v>
      </c>
      <c r="ADS36" s="33">
        <v>212907</v>
      </c>
      <c r="ADT36" s="33"/>
      <c r="ADU36" s="33">
        <v>268426.28000000003</v>
      </c>
      <c r="ADV36" s="33">
        <v>463203.05</v>
      </c>
      <c r="ADW36" s="33">
        <v>260698.99</v>
      </c>
      <c r="ADX36" s="33">
        <v>43174730.450000003</v>
      </c>
      <c r="ADY36" s="33">
        <v>2886608</v>
      </c>
      <c r="ADZ36" s="33">
        <v>229869</v>
      </c>
      <c r="AEA36" s="33">
        <v>7190007.25</v>
      </c>
      <c r="AEB36" s="33">
        <v>23653</v>
      </c>
      <c r="AEC36" s="33">
        <v>88445</v>
      </c>
      <c r="AED36" s="33">
        <v>1520</v>
      </c>
      <c r="AEE36" s="33">
        <v>31897</v>
      </c>
      <c r="AEF36" s="33">
        <v>52593029.009999998</v>
      </c>
      <c r="AEG36" s="33">
        <v>5538391</v>
      </c>
      <c r="AEH36" s="33">
        <v>1783342</v>
      </c>
      <c r="AEI36" s="33">
        <v>87569</v>
      </c>
      <c r="AEJ36" s="33">
        <v>469894.5</v>
      </c>
      <c r="AEK36" s="33">
        <v>403944</v>
      </c>
      <c r="AEL36" s="33">
        <v>234799</v>
      </c>
      <c r="AEM36" s="33">
        <v>311409</v>
      </c>
      <c r="AEN36" s="33">
        <v>188122</v>
      </c>
      <c r="AEO36" s="33">
        <v>216181</v>
      </c>
      <c r="AEP36" s="33">
        <v>39375.5</v>
      </c>
      <c r="AEQ36" s="33">
        <v>79131.5</v>
      </c>
      <c r="AER36" s="33">
        <v>25081</v>
      </c>
      <c r="AES36" s="33">
        <v>71653</v>
      </c>
      <c r="AET36" s="33">
        <v>264189</v>
      </c>
      <c r="AEU36" s="33">
        <v>168548</v>
      </c>
      <c r="AEV36" s="33">
        <v>206864</v>
      </c>
      <c r="AEW36" s="33">
        <v>1704481</v>
      </c>
      <c r="AEX36" s="33">
        <v>31290</v>
      </c>
      <c r="AEY36" s="33">
        <v>214464</v>
      </c>
      <c r="AEZ36" s="33">
        <v>257250924.50000006</v>
      </c>
      <c r="AFA36" s="33">
        <v>30541583</v>
      </c>
      <c r="AFB36" s="33">
        <v>970393</v>
      </c>
      <c r="AFC36" s="33">
        <v>557300</v>
      </c>
      <c r="AFD36" s="33">
        <v>265234.34999999998</v>
      </c>
      <c r="AFE36" s="33">
        <v>339028</v>
      </c>
      <c r="AFF36" s="33">
        <v>2283980</v>
      </c>
      <c r="AFG36" s="33">
        <v>307557</v>
      </c>
      <c r="AFH36" s="33">
        <v>639980</v>
      </c>
      <c r="AFI36" s="33">
        <v>261520</v>
      </c>
      <c r="AFJ36" s="33">
        <v>309869.5</v>
      </c>
      <c r="AFK36" s="33">
        <v>15224156.75</v>
      </c>
      <c r="AFL36" s="33">
        <v>4103463</v>
      </c>
      <c r="AFM36" s="33">
        <v>362765.1</v>
      </c>
      <c r="AFN36" s="33">
        <v>140094</v>
      </c>
      <c r="AFO36" s="33">
        <v>302423</v>
      </c>
      <c r="AFP36" s="33">
        <v>237019</v>
      </c>
      <c r="AFQ36" s="33">
        <v>153429</v>
      </c>
      <c r="AFR36" s="33">
        <v>139486</v>
      </c>
      <c r="AFS36" s="33">
        <v>172268.72</v>
      </c>
      <c r="AFT36" s="33">
        <v>139495.99</v>
      </c>
      <c r="AFU36" s="33">
        <v>114325</v>
      </c>
      <c r="AFV36" s="33">
        <v>70463</v>
      </c>
      <c r="AFW36" s="33">
        <v>104228</v>
      </c>
      <c r="AFX36" s="33">
        <v>20324078</v>
      </c>
      <c r="AFY36" s="33">
        <v>491285</v>
      </c>
      <c r="AFZ36" s="33">
        <v>221313</v>
      </c>
      <c r="AGA36" s="33">
        <v>187135</v>
      </c>
      <c r="AGB36" s="33">
        <v>207597</v>
      </c>
      <c r="AGC36" s="33">
        <v>179556</v>
      </c>
      <c r="AGD36" s="33">
        <v>29592</v>
      </c>
      <c r="AGE36" s="33">
        <v>423397</v>
      </c>
      <c r="AGF36" s="33">
        <v>503929</v>
      </c>
      <c r="AGG36" s="33">
        <v>84732</v>
      </c>
      <c r="AGH36" s="33">
        <v>551026</v>
      </c>
      <c r="AGI36" s="33">
        <v>36970</v>
      </c>
      <c r="AGJ36" s="33">
        <v>24078743.850000001</v>
      </c>
      <c r="AGK36" s="33">
        <v>99982.83</v>
      </c>
      <c r="AGL36" s="33">
        <v>45202.25</v>
      </c>
      <c r="AGM36" s="33">
        <v>122789</v>
      </c>
      <c r="AGN36" s="33">
        <v>360627</v>
      </c>
      <c r="AGO36" s="33">
        <v>127127.65</v>
      </c>
      <c r="AGP36" s="33">
        <v>345769.75</v>
      </c>
      <c r="AGQ36" s="33">
        <v>121099</v>
      </c>
      <c r="AGR36" s="33">
        <v>99885.75</v>
      </c>
      <c r="AGS36" s="33">
        <v>174957</v>
      </c>
      <c r="AGT36" s="33">
        <v>83035</v>
      </c>
      <c r="AGU36" s="33">
        <v>16106814</v>
      </c>
      <c r="AGV36" s="33">
        <v>1625015</v>
      </c>
      <c r="AGW36" s="33">
        <v>84787.09</v>
      </c>
      <c r="AGX36" s="33">
        <v>32825</v>
      </c>
      <c r="AGY36" s="33">
        <v>364243</v>
      </c>
      <c r="AGZ36" s="33">
        <v>164224</v>
      </c>
      <c r="AHA36" s="33">
        <v>40005</v>
      </c>
      <c r="AHB36" s="33">
        <v>182587</v>
      </c>
      <c r="AHC36" s="33">
        <v>22445566.43</v>
      </c>
      <c r="AHD36" s="33">
        <v>15198490.210000001</v>
      </c>
      <c r="AHE36" s="33">
        <v>279442.5</v>
      </c>
      <c r="AHF36" s="33">
        <v>315654</v>
      </c>
      <c r="AHG36" s="33">
        <v>1474555</v>
      </c>
      <c r="AHH36" s="33">
        <v>222782.9</v>
      </c>
      <c r="AHI36" s="33">
        <v>290118</v>
      </c>
      <c r="AHJ36" s="33">
        <v>541826</v>
      </c>
      <c r="AHK36" s="33">
        <v>80524</v>
      </c>
      <c r="AHL36" s="33">
        <v>457716.5</v>
      </c>
      <c r="AHM36" s="33">
        <v>233222</v>
      </c>
      <c r="AHN36" s="33">
        <v>161635</v>
      </c>
      <c r="AHO36" s="33">
        <v>164988</v>
      </c>
      <c r="AHP36" s="33">
        <v>53421</v>
      </c>
      <c r="AHQ36" s="33">
        <v>52195</v>
      </c>
      <c r="AHR36" s="33">
        <v>94460.5</v>
      </c>
      <c r="AHS36" s="33">
        <v>58459</v>
      </c>
      <c r="AHT36" s="33">
        <v>8978501.5</v>
      </c>
      <c r="AHU36" s="33">
        <v>136172</v>
      </c>
      <c r="AHV36" s="33">
        <v>226707</v>
      </c>
      <c r="AHW36" s="33">
        <v>141028</v>
      </c>
      <c r="AHX36" s="33">
        <v>742914</v>
      </c>
      <c r="AHY36" s="33">
        <v>216364</v>
      </c>
      <c r="AHZ36" s="33">
        <v>154935</v>
      </c>
      <c r="AIA36" s="33">
        <v>177962068.12</v>
      </c>
      <c r="AIB36" s="33">
        <v>2515246668.1560011</v>
      </c>
    </row>
    <row r="37" spans="1:912" x14ac:dyDescent="0.5">
      <c r="A37" s="50" t="s">
        <v>246</v>
      </c>
      <c r="B37" s="50" t="s">
        <v>253</v>
      </c>
      <c r="C37" s="50" t="s">
        <v>2740</v>
      </c>
      <c r="D37" s="51">
        <v>31687720.370000001</v>
      </c>
      <c r="E37" s="51">
        <v>395212.5</v>
      </c>
      <c r="F37" s="51">
        <v>1336596.43</v>
      </c>
      <c r="G37" s="51">
        <v>89361.82</v>
      </c>
      <c r="H37" s="51">
        <v>1209208.25</v>
      </c>
      <c r="I37" s="51">
        <v>149030.43</v>
      </c>
      <c r="J37" s="51">
        <v>395958.4</v>
      </c>
      <c r="K37" s="51">
        <v>205093.5</v>
      </c>
      <c r="L37" s="51">
        <v>385923.53</v>
      </c>
      <c r="M37" s="51">
        <v>248675.52</v>
      </c>
      <c r="N37" s="51">
        <v>59592</v>
      </c>
      <c r="O37" s="51">
        <v>371246.46</v>
      </c>
      <c r="P37" s="51">
        <v>12345.79</v>
      </c>
      <c r="Q37" s="51">
        <v>157799.78</v>
      </c>
      <c r="R37" s="51">
        <v>92769.5</v>
      </c>
      <c r="S37" s="51">
        <v>148635</v>
      </c>
      <c r="T37" s="51">
        <v>159656.78</v>
      </c>
      <c r="U37" s="51"/>
      <c r="V37" s="51">
        <v>21883500</v>
      </c>
      <c r="W37" s="51">
        <v>2362185.4900000002</v>
      </c>
      <c r="X37" s="51">
        <v>112289.06</v>
      </c>
      <c r="Y37" s="51">
        <v>191217.75</v>
      </c>
      <c r="Z37" s="51">
        <v>317866.43</v>
      </c>
      <c r="AA37" s="51">
        <v>116522.38</v>
      </c>
      <c r="AB37" s="51">
        <v>405298.28</v>
      </c>
      <c r="AC37" s="51">
        <v>1566209.61</v>
      </c>
      <c r="AD37" s="51">
        <v>107417.35</v>
      </c>
      <c r="AE37" s="51">
        <v>170463.11</v>
      </c>
      <c r="AF37" s="51">
        <v>2682042.17</v>
      </c>
      <c r="AG37" s="51">
        <v>126240.65</v>
      </c>
      <c r="AH37" s="51">
        <v>1027137.69</v>
      </c>
      <c r="AI37" s="51">
        <v>339065.66</v>
      </c>
      <c r="AJ37" s="51">
        <v>218372.5</v>
      </c>
      <c r="AK37" s="51">
        <v>235783.34</v>
      </c>
      <c r="AL37" s="51">
        <v>143485.79</v>
      </c>
      <c r="AM37" s="51">
        <v>136230.29999999999</v>
      </c>
      <c r="AN37" s="51">
        <v>55786.97</v>
      </c>
      <c r="AO37" s="51">
        <v>64339.31</v>
      </c>
      <c r="AP37" s="51">
        <v>54107.49</v>
      </c>
      <c r="AQ37" s="51">
        <v>75065</v>
      </c>
      <c r="AR37" s="51"/>
      <c r="AS37" s="51">
        <v>113378.46</v>
      </c>
      <c r="AT37" s="51">
        <v>15581020.51</v>
      </c>
      <c r="AU37" s="51">
        <v>212909.17</v>
      </c>
      <c r="AV37" s="51">
        <v>260595.5</v>
      </c>
      <c r="AW37" s="51">
        <v>341509</v>
      </c>
      <c r="AX37" s="51">
        <v>352528.22</v>
      </c>
      <c r="AY37" s="51">
        <v>582256.06000000006</v>
      </c>
      <c r="AZ37" s="51">
        <v>179155.36</v>
      </c>
      <c r="BA37" s="51">
        <v>92791.97</v>
      </c>
      <c r="BB37" s="51">
        <v>78200.25</v>
      </c>
      <c r="BC37" s="51">
        <v>172964</v>
      </c>
      <c r="BD37" s="51">
        <v>47122</v>
      </c>
      <c r="BE37" s="51">
        <v>195983.5</v>
      </c>
      <c r="BF37" s="51">
        <v>2288890.38</v>
      </c>
      <c r="BG37" s="51">
        <v>45999.25</v>
      </c>
      <c r="BH37" s="51"/>
      <c r="BI37" s="51">
        <v>7300377</v>
      </c>
      <c r="BJ37" s="51">
        <v>6318305.0499999998</v>
      </c>
      <c r="BK37" s="51">
        <v>278535</v>
      </c>
      <c r="BL37" s="51">
        <v>220862.39</v>
      </c>
      <c r="BM37" s="51">
        <v>207425.75</v>
      </c>
      <c r="BN37" s="51">
        <v>341897.17</v>
      </c>
      <c r="BO37" s="51">
        <v>279878.77</v>
      </c>
      <c r="BP37" s="51"/>
      <c r="BQ37" s="51"/>
      <c r="BR37" s="51">
        <v>12948758.939999999</v>
      </c>
      <c r="BS37" s="51">
        <v>208124</v>
      </c>
      <c r="BT37" s="51">
        <v>150974</v>
      </c>
      <c r="BU37" s="51">
        <v>369485.28</v>
      </c>
      <c r="BV37" s="51">
        <v>224647</v>
      </c>
      <c r="BW37" s="51">
        <v>176284.77</v>
      </c>
      <c r="BX37" s="51">
        <v>359804.3</v>
      </c>
      <c r="BY37" s="51">
        <v>222954</v>
      </c>
      <c r="BZ37" s="51">
        <v>3002403.23</v>
      </c>
      <c r="CA37" s="51">
        <v>512887</v>
      </c>
      <c r="CB37" s="51">
        <v>107366.08</v>
      </c>
      <c r="CC37" s="51">
        <v>1235096.29</v>
      </c>
      <c r="CD37" s="51">
        <v>387114</v>
      </c>
      <c r="CE37" s="51">
        <v>21817</v>
      </c>
      <c r="CF37" s="51">
        <v>114444</v>
      </c>
      <c r="CG37" s="51">
        <v>30677845.949999999</v>
      </c>
      <c r="CH37" s="51">
        <v>94070</v>
      </c>
      <c r="CI37" s="51">
        <v>1365266.33</v>
      </c>
      <c r="CJ37" s="51">
        <v>94825.25</v>
      </c>
      <c r="CK37" s="51">
        <v>184164.5</v>
      </c>
      <c r="CL37" s="51">
        <v>251455</v>
      </c>
      <c r="CM37" s="51">
        <v>175373</v>
      </c>
      <c r="CN37" s="51">
        <v>970744</v>
      </c>
      <c r="CO37" s="51">
        <v>68284</v>
      </c>
      <c r="CP37" s="51">
        <v>268160.75</v>
      </c>
      <c r="CQ37" s="51">
        <v>85512</v>
      </c>
      <c r="CR37" s="51">
        <v>89529</v>
      </c>
      <c r="CS37" s="51">
        <v>177652.25</v>
      </c>
      <c r="CT37" s="51">
        <v>14555304.41</v>
      </c>
      <c r="CU37" s="51">
        <v>152584.5</v>
      </c>
      <c r="CV37" s="51">
        <v>180463.19</v>
      </c>
      <c r="CW37" s="51">
        <v>387027.31</v>
      </c>
      <c r="CX37" s="51">
        <v>169390.27</v>
      </c>
      <c r="CY37" s="51">
        <v>496865.51</v>
      </c>
      <c r="CZ37" s="51">
        <v>122113.55</v>
      </c>
      <c r="DA37" s="51">
        <v>32806</v>
      </c>
      <c r="DB37" s="51">
        <v>175629633.81000003</v>
      </c>
      <c r="DC37" s="51">
        <v>6076933.5999999996</v>
      </c>
      <c r="DD37" s="51">
        <v>5821963.2999999998</v>
      </c>
      <c r="DE37" s="51">
        <v>350521.92</v>
      </c>
      <c r="DF37" s="51">
        <v>112264.55</v>
      </c>
      <c r="DG37" s="51">
        <v>593409.75</v>
      </c>
      <c r="DH37" s="51">
        <v>431514</v>
      </c>
      <c r="DI37" s="51">
        <v>354300.03</v>
      </c>
      <c r="DJ37" s="51">
        <v>220108.3</v>
      </c>
      <c r="DK37" s="51"/>
      <c r="DL37" s="51">
        <v>27082917.280000001</v>
      </c>
      <c r="DM37" s="51">
        <v>95513.27</v>
      </c>
      <c r="DN37" s="51">
        <v>150358</v>
      </c>
      <c r="DO37" s="51">
        <v>213133.65</v>
      </c>
      <c r="DP37" s="51">
        <v>336985.48</v>
      </c>
      <c r="DQ37" s="51">
        <v>157127.25</v>
      </c>
      <c r="DR37" s="51">
        <v>748253.75</v>
      </c>
      <c r="DS37" s="51">
        <v>107361</v>
      </c>
      <c r="DT37" s="51">
        <v>316065</v>
      </c>
      <c r="DU37" s="51">
        <v>7204357.7999999998</v>
      </c>
      <c r="DV37" s="51">
        <v>114187.75</v>
      </c>
      <c r="DW37" s="51">
        <v>1805431.28</v>
      </c>
      <c r="DX37" s="51">
        <v>1382680</v>
      </c>
      <c r="DY37" s="51">
        <v>189948.17</v>
      </c>
      <c r="DZ37" s="51">
        <v>701924</v>
      </c>
      <c r="EA37" s="51">
        <v>234073.98</v>
      </c>
      <c r="EB37" s="51">
        <v>16723.75</v>
      </c>
      <c r="EC37" s="51">
        <v>187140.48000000001</v>
      </c>
      <c r="ED37" s="51">
        <v>72885.25</v>
      </c>
      <c r="EE37" s="51">
        <v>874041</v>
      </c>
      <c r="EF37" s="51">
        <v>5077886.97</v>
      </c>
      <c r="EG37" s="51">
        <v>3512763.79</v>
      </c>
      <c r="EH37" s="51">
        <v>63397.279999999999</v>
      </c>
      <c r="EI37" s="51">
        <v>422064.44</v>
      </c>
      <c r="EJ37" s="51">
        <v>85722</v>
      </c>
      <c r="EK37" s="51">
        <v>248986.79</v>
      </c>
      <c r="EL37" s="51">
        <v>1446845.5</v>
      </c>
      <c r="EM37" s="51">
        <v>46657</v>
      </c>
      <c r="EN37" s="51">
        <v>274407</v>
      </c>
      <c r="EO37" s="51">
        <v>16143838.460000001</v>
      </c>
      <c r="EP37" s="51">
        <v>228035</v>
      </c>
      <c r="EQ37" s="51">
        <v>98205.09</v>
      </c>
      <c r="ER37" s="51">
        <v>194829</v>
      </c>
      <c r="ES37" s="51">
        <v>55361.24</v>
      </c>
      <c r="ET37" s="51">
        <v>118665.5</v>
      </c>
      <c r="EU37" s="51">
        <v>170326</v>
      </c>
      <c r="EV37" s="51">
        <v>297684.53999999998</v>
      </c>
      <c r="EW37" s="51">
        <v>97129.5</v>
      </c>
      <c r="EX37" s="51">
        <v>84534928.689999998</v>
      </c>
      <c r="EY37" s="51">
        <v>6505776</v>
      </c>
      <c r="EZ37" s="51">
        <v>36206</v>
      </c>
      <c r="FA37" s="51">
        <v>171181</v>
      </c>
      <c r="FB37" s="51">
        <v>202657</v>
      </c>
      <c r="FC37" s="51">
        <v>449525</v>
      </c>
      <c r="FD37" s="51">
        <v>842094.34</v>
      </c>
      <c r="FE37" s="51">
        <v>378059</v>
      </c>
      <c r="FF37" s="51">
        <v>80909</v>
      </c>
      <c r="FG37" s="51">
        <v>136912</v>
      </c>
      <c r="FH37" s="51">
        <v>188059</v>
      </c>
      <c r="FI37" s="51">
        <v>90354.25</v>
      </c>
      <c r="FJ37" s="51">
        <v>26317.200000000001</v>
      </c>
      <c r="FK37" s="51">
        <v>4832467.5</v>
      </c>
      <c r="FL37" s="51">
        <v>250913.34</v>
      </c>
      <c r="FM37" s="51">
        <v>93869</v>
      </c>
      <c r="FN37" s="51">
        <v>111784.57</v>
      </c>
      <c r="FO37" s="51">
        <v>181544.85</v>
      </c>
      <c r="FP37" s="51">
        <v>172182.97</v>
      </c>
      <c r="FQ37" s="51">
        <v>74486.12</v>
      </c>
      <c r="FR37" s="51"/>
      <c r="FS37" s="51">
        <v>19722496.920000002</v>
      </c>
      <c r="FT37" s="51">
        <v>39347.85</v>
      </c>
      <c r="FU37" s="51">
        <v>653700</v>
      </c>
      <c r="FV37" s="51">
        <v>181647.41</v>
      </c>
      <c r="FW37" s="51">
        <v>460075.1</v>
      </c>
      <c r="FX37" s="51">
        <v>271604.25</v>
      </c>
      <c r="FY37" s="51">
        <v>446183</v>
      </c>
      <c r="FZ37" s="51">
        <v>177199.5</v>
      </c>
      <c r="GA37" s="51">
        <v>162517.75</v>
      </c>
      <c r="GB37" s="51">
        <v>117197</v>
      </c>
      <c r="GC37" s="51">
        <v>353919.84</v>
      </c>
      <c r="GD37" s="51">
        <v>225072.6</v>
      </c>
      <c r="GE37" s="51">
        <v>17381</v>
      </c>
      <c r="GF37" s="51"/>
      <c r="GG37" s="51">
        <v>9376452.1799999997</v>
      </c>
      <c r="GH37" s="51">
        <v>166634.25</v>
      </c>
      <c r="GI37" s="51">
        <v>71827.5</v>
      </c>
      <c r="GJ37" s="51">
        <v>1214392.75</v>
      </c>
      <c r="GK37" s="51">
        <v>93512</v>
      </c>
      <c r="GL37" s="51">
        <v>140875.51999999999</v>
      </c>
      <c r="GM37" s="51">
        <v>103179.41</v>
      </c>
      <c r="GN37" s="51">
        <v>1553818.77</v>
      </c>
      <c r="GO37" s="51">
        <v>99780</v>
      </c>
      <c r="GP37" s="51"/>
      <c r="GQ37" s="51"/>
      <c r="GR37" s="51"/>
      <c r="GS37" s="51">
        <v>4985776.09</v>
      </c>
      <c r="GT37" s="51">
        <v>967266.53</v>
      </c>
      <c r="GU37" s="51">
        <v>108930.75</v>
      </c>
      <c r="GV37" s="51">
        <v>477934.37</v>
      </c>
      <c r="GW37" s="51">
        <v>21483.5</v>
      </c>
      <c r="GX37" s="51">
        <v>184636</v>
      </c>
      <c r="GY37" s="51">
        <v>300574.67</v>
      </c>
      <c r="GZ37" s="51">
        <v>34086</v>
      </c>
      <c r="HA37" s="51">
        <v>57554800.650000013</v>
      </c>
      <c r="HB37" s="51">
        <v>3501382.23</v>
      </c>
      <c r="HC37" s="51">
        <v>6394.43</v>
      </c>
      <c r="HD37" s="51">
        <v>160251.75</v>
      </c>
      <c r="HE37" s="51">
        <v>121685.36</v>
      </c>
      <c r="HF37" s="51">
        <v>12209515.77</v>
      </c>
      <c r="HG37" s="51">
        <v>1718710.64</v>
      </c>
      <c r="HH37" s="51">
        <v>863094.25</v>
      </c>
      <c r="HI37" s="51">
        <v>388140</v>
      </c>
      <c r="HJ37" s="51">
        <v>161301.32999999999</v>
      </c>
      <c r="HK37" s="51">
        <v>40969.769999999997</v>
      </c>
      <c r="HL37" s="51">
        <v>692.75</v>
      </c>
      <c r="HM37" s="51">
        <v>2005739.72</v>
      </c>
      <c r="HN37" s="51">
        <v>37559.4</v>
      </c>
      <c r="HO37" s="51">
        <v>63824.36</v>
      </c>
      <c r="HP37" s="51"/>
      <c r="HQ37" s="51">
        <v>13375</v>
      </c>
      <c r="HR37" s="51">
        <v>75295.06</v>
      </c>
      <c r="HS37" s="51">
        <v>8574.32</v>
      </c>
      <c r="HT37" s="51"/>
      <c r="HU37" s="51">
        <v>10270001.880000001</v>
      </c>
      <c r="HV37" s="51">
        <v>1657314.98</v>
      </c>
      <c r="HW37" s="51">
        <v>233832</v>
      </c>
      <c r="HX37" s="51">
        <v>337589.69</v>
      </c>
      <c r="HY37" s="51">
        <v>161913</v>
      </c>
      <c r="HZ37" s="51">
        <v>111464.5</v>
      </c>
      <c r="IA37" s="51">
        <v>156050.75</v>
      </c>
      <c r="IB37" s="51">
        <v>65429.75</v>
      </c>
      <c r="IC37" s="51">
        <v>319203</v>
      </c>
      <c r="ID37" s="51">
        <v>218725.57</v>
      </c>
      <c r="IE37" s="51">
        <v>47000.79</v>
      </c>
      <c r="IF37" s="51">
        <v>57345.5</v>
      </c>
      <c r="IG37" s="51">
        <v>38877.160000000003</v>
      </c>
      <c r="IH37" s="51">
        <v>95977.32</v>
      </c>
      <c r="II37" s="51">
        <v>29308.75</v>
      </c>
      <c r="IJ37" s="51">
        <v>64757.599999999999</v>
      </c>
      <c r="IK37" s="51">
        <v>6984917.9299999997</v>
      </c>
      <c r="IL37" s="51">
        <v>1617166</v>
      </c>
      <c r="IM37" s="51">
        <v>101467</v>
      </c>
      <c r="IN37" s="51">
        <v>361344</v>
      </c>
      <c r="IO37" s="51">
        <v>1540797.84</v>
      </c>
      <c r="IP37" s="51">
        <v>70118.25</v>
      </c>
      <c r="IQ37" s="51">
        <v>47079.88</v>
      </c>
      <c r="IR37" s="51">
        <v>58980.2</v>
      </c>
      <c r="IS37" s="51">
        <v>16738.330000000002</v>
      </c>
      <c r="IT37" s="51">
        <v>50560.41</v>
      </c>
      <c r="IU37" s="51">
        <v>91300.75</v>
      </c>
      <c r="IV37" s="51">
        <v>16669614.75</v>
      </c>
      <c r="IW37" s="51">
        <v>5129318</v>
      </c>
      <c r="IX37" s="51">
        <v>205556.13</v>
      </c>
      <c r="IY37" s="51">
        <v>261862</v>
      </c>
      <c r="IZ37" s="51">
        <v>135459.01</v>
      </c>
      <c r="JA37" s="51">
        <v>44746.61</v>
      </c>
      <c r="JB37" s="51">
        <v>101869.53</v>
      </c>
      <c r="JC37" s="51">
        <v>27874.080000000002</v>
      </c>
      <c r="JD37" s="51">
        <v>77471.61</v>
      </c>
      <c r="JE37" s="51">
        <v>72586.75</v>
      </c>
      <c r="JF37" s="51">
        <v>128597</v>
      </c>
      <c r="JG37" s="51">
        <v>21261.25</v>
      </c>
      <c r="JH37" s="51">
        <v>5103956.91</v>
      </c>
      <c r="JI37" s="51">
        <v>702439.73</v>
      </c>
      <c r="JJ37" s="51">
        <v>41623.75</v>
      </c>
      <c r="JK37" s="51">
        <v>74638.11</v>
      </c>
      <c r="JL37" s="51">
        <v>26113</v>
      </c>
      <c r="JM37" s="51">
        <v>105033.5</v>
      </c>
      <c r="JN37" s="51">
        <v>6543439.0499999998</v>
      </c>
      <c r="JO37" s="51">
        <v>56644.27</v>
      </c>
      <c r="JP37" s="51">
        <v>449386.09</v>
      </c>
      <c r="JQ37" s="51">
        <v>403335.67</v>
      </c>
      <c r="JR37" s="51">
        <v>218171</v>
      </c>
      <c r="JS37" s="51">
        <v>633605.5</v>
      </c>
      <c r="JT37" s="51">
        <v>171859.75</v>
      </c>
      <c r="JU37" s="51">
        <v>83588232.019999996</v>
      </c>
      <c r="JV37" s="51">
        <v>11813428.359999999</v>
      </c>
      <c r="JW37" s="51">
        <v>4216305.95</v>
      </c>
      <c r="JX37" s="51">
        <v>238732.13</v>
      </c>
      <c r="JY37" s="51">
        <v>120728</v>
      </c>
      <c r="JZ37" s="51">
        <v>170426.64</v>
      </c>
      <c r="KA37" s="51">
        <v>33283.129999999997</v>
      </c>
      <c r="KB37" s="51">
        <v>1938114.87</v>
      </c>
      <c r="KC37" s="51">
        <v>185157.83</v>
      </c>
      <c r="KD37" s="51">
        <v>42132.75</v>
      </c>
      <c r="KE37" s="51">
        <v>605051.25</v>
      </c>
      <c r="KF37" s="51">
        <v>96272.89</v>
      </c>
      <c r="KG37" s="51">
        <v>175547.4</v>
      </c>
      <c r="KH37" s="51">
        <v>119004.48</v>
      </c>
      <c r="KI37" s="51">
        <v>27440</v>
      </c>
      <c r="KJ37" s="51">
        <v>107208.5</v>
      </c>
      <c r="KK37" s="51">
        <v>17054505.760000002</v>
      </c>
      <c r="KL37" s="51">
        <v>1340004</v>
      </c>
      <c r="KM37" s="51">
        <v>61291.44</v>
      </c>
      <c r="KN37" s="51">
        <v>173041.35</v>
      </c>
      <c r="KO37" s="51">
        <v>58445</v>
      </c>
      <c r="KP37" s="51">
        <v>113165</v>
      </c>
      <c r="KQ37" s="51">
        <v>389398</v>
      </c>
      <c r="KR37" s="51">
        <v>61726</v>
      </c>
      <c r="KS37" s="51">
        <v>367050.35</v>
      </c>
      <c r="KT37" s="51">
        <v>4551426.12</v>
      </c>
      <c r="KU37" s="51">
        <v>23837</v>
      </c>
      <c r="KV37" s="51">
        <v>373098.62</v>
      </c>
      <c r="KW37" s="51">
        <v>1189323.5</v>
      </c>
      <c r="KX37" s="51">
        <v>153953.98000000001</v>
      </c>
      <c r="KY37" s="51">
        <v>130016</v>
      </c>
      <c r="KZ37" s="51">
        <v>6879972.4000000004</v>
      </c>
      <c r="LA37" s="51">
        <v>426184</v>
      </c>
      <c r="LB37" s="51">
        <v>7318418.3499999996</v>
      </c>
      <c r="LC37" s="51">
        <v>147486.44</v>
      </c>
      <c r="LD37" s="51">
        <v>46899.01</v>
      </c>
      <c r="LE37" s="51">
        <v>568504.17000000004</v>
      </c>
      <c r="LF37" s="51">
        <v>694360.82</v>
      </c>
      <c r="LG37" s="51">
        <v>175819.68</v>
      </c>
      <c r="LH37" s="51">
        <v>11387.5</v>
      </c>
      <c r="LI37" s="51">
        <v>20063.419999999998</v>
      </c>
      <c r="LJ37" s="51">
        <v>19403489.210000001</v>
      </c>
      <c r="LK37" s="51">
        <v>933620.25</v>
      </c>
      <c r="LL37" s="51">
        <v>2993092.76</v>
      </c>
      <c r="LM37" s="51">
        <v>3081117.38</v>
      </c>
      <c r="LN37" s="51">
        <v>297169</v>
      </c>
      <c r="LO37" s="51">
        <v>63676.47</v>
      </c>
      <c r="LP37" s="51">
        <v>92960.94</v>
      </c>
      <c r="LQ37" s="51">
        <v>212574</v>
      </c>
      <c r="LR37" s="51">
        <v>89283</v>
      </c>
      <c r="LS37" s="51">
        <v>194055</v>
      </c>
      <c r="LT37" s="51">
        <v>10252</v>
      </c>
      <c r="LU37" s="51">
        <v>2645779.8199999998</v>
      </c>
      <c r="LV37" s="51">
        <v>744617</v>
      </c>
      <c r="LW37" s="51">
        <v>68712</v>
      </c>
      <c r="LX37" s="51">
        <v>11114592.449999999</v>
      </c>
      <c r="LY37" s="51">
        <v>1426500.79</v>
      </c>
      <c r="LZ37" s="51">
        <v>16735123.050000001</v>
      </c>
      <c r="MA37" s="51">
        <v>3633471.65</v>
      </c>
      <c r="MB37" s="51">
        <v>826188.97</v>
      </c>
      <c r="MC37" s="51">
        <v>480870.95</v>
      </c>
      <c r="MD37" s="51">
        <v>470775.5</v>
      </c>
      <c r="ME37" s="51">
        <v>441115.97</v>
      </c>
      <c r="MF37" s="51">
        <v>506679.78</v>
      </c>
      <c r="MG37" s="51">
        <v>514907.32</v>
      </c>
      <c r="MH37" s="51">
        <v>1017655.67</v>
      </c>
      <c r="MI37" s="51">
        <v>331019</v>
      </c>
      <c r="MJ37" s="51">
        <v>130547512.01999998</v>
      </c>
      <c r="MK37" s="51">
        <v>17907713.329999998</v>
      </c>
      <c r="ML37" s="51">
        <v>192185.49</v>
      </c>
      <c r="MM37" s="51">
        <v>180508</v>
      </c>
      <c r="MN37" s="51">
        <v>71917</v>
      </c>
      <c r="MO37" s="51">
        <v>105503</v>
      </c>
      <c r="MP37" s="51">
        <v>137567.06</v>
      </c>
      <c r="MQ37" s="51">
        <v>42835.44</v>
      </c>
      <c r="MR37" s="51">
        <v>130849</v>
      </c>
      <c r="MS37" s="51">
        <v>281278</v>
      </c>
      <c r="MT37" s="51">
        <v>128076</v>
      </c>
      <c r="MU37" s="51">
        <v>167516.75</v>
      </c>
      <c r="MV37" s="51">
        <v>111312.34</v>
      </c>
      <c r="MW37" s="51">
        <v>6307381</v>
      </c>
      <c r="MX37" s="51">
        <v>18118</v>
      </c>
      <c r="MY37" s="51">
        <v>912527</v>
      </c>
      <c r="MZ37" s="51">
        <v>260584.75</v>
      </c>
      <c r="NA37" s="51">
        <v>474998</v>
      </c>
      <c r="NB37" s="51">
        <v>547307</v>
      </c>
      <c r="NC37" s="51">
        <v>830669.45</v>
      </c>
      <c r="ND37" s="51">
        <v>1134058.8899999999</v>
      </c>
      <c r="NE37" s="51">
        <v>249133.46</v>
      </c>
      <c r="NF37" s="51">
        <v>14435.8</v>
      </c>
      <c r="NG37" s="51">
        <v>6510</v>
      </c>
      <c r="NH37" s="51">
        <v>12929078.449999999</v>
      </c>
      <c r="NI37" s="51">
        <v>396472.87</v>
      </c>
      <c r="NJ37" s="51">
        <v>57612</v>
      </c>
      <c r="NK37" s="51">
        <v>1108855.52</v>
      </c>
      <c r="NL37" s="51">
        <v>32688</v>
      </c>
      <c r="NM37" s="51">
        <v>277715.25</v>
      </c>
      <c r="NN37" s="51">
        <v>2309253.44</v>
      </c>
      <c r="NO37" s="51">
        <v>165673</v>
      </c>
      <c r="NP37" s="51">
        <v>25031.06</v>
      </c>
      <c r="NQ37" s="51">
        <v>28880.55</v>
      </c>
      <c r="NR37" s="51">
        <v>186418.5</v>
      </c>
      <c r="NS37" s="51">
        <v>3734.58</v>
      </c>
      <c r="NT37" s="51">
        <v>3975816.25</v>
      </c>
      <c r="NU37" s="51">
        <v>43262.01</v>
      </c>
      <c r="NV37" s="51">
        <v>85284</v>
      </c>
      <c r="NW37" s="51">
        <v>99662.63</v>
      </c>
      <c r="NX37" s="51">
        <v>132728.56</v>
      </c>
      <c r="NY37" s="51"/>
      <c r="NZ37" s="51">
        <v>4933</v>
      </c>
      <c r="OA37" s="51">
        <v>9368421.7699999996</v>
      </c>
      <c r="OB37" s="51">
        <v>776233.67</v>
      </c>
      <c r="OC37" s="51">
        <v>168955</v>
      </c>
      <c r="OD37" s="51">
        <v>27554</v>
      </c>
      <c r="OE37" s="51">
        <v>42835</v>
      </c>
      <c r="OF37" s="51">
        <v>43214</v>
      </c>
      <c r="OG37" s="51">
        <v>50229.25</v>
      </c>
      <c r="OH37" s="51">
        <v>4783673.6399999997</v>
      </c>
      <c r="OI37" s="51">
        <v>463024.96</v>
      </c>
      <c r="OJ37" s="51">
        <v>264555.18</v>
      </c>
      <c r="OK37" s="51">
        <v>1062657.3500000001</v>
      </c>
      <c r="OL37" s="51">
        <v>107219.62</v>
      </c>
      <c r="OM37" s="51">
        <v>266431.75</v>
      </c>
      <c r="ON37" s="51">
        <v>67033.75</v>
      </c>
      <c r="OO37" s="51">
        <v>63898</v>
      </c>
      <c r="OP37" s="51">
        <v>17176</v>
      </c>
      <c r="OQ37" s="51">
        <v>4060749.81</v>
      </c>
      <c r="OR37" s="51">
        <v>1039229</v>
      </c>
      <c r="OS37" s="51">
        <v>2847549.51</v>
      </c>
      <c r="OT37" s="51">
        <v>70664.5</v>
      </c>
      <c r="OU37" s="51">
        <v>37131</v>
      </c>
      <c r="OV37" s="51"/>
      <c r="OW37" s="51">
        <v>6819121.96</v>
      </c>
      <c r="OX37" s="51">
        <v>159934.25</v>
      </c>
      <c r="OY37" s="51">
        <v>140225.62</v>
      </c>
      <c r="OZ37" s="51">
        <v>167734.28</v>
      </c>
      <c r="PA37" s="51">
        <v>401792.9</v>
      </c>
      <c r="PB37" s="51">
        <v>1370472.18</v>
      </c>
      <c r="PC37" s="51">
        <v>123429</v>
      </c>
      <c r="PD37" s="51">
        <v>77518.7</v>
      </c>
      <c r="PE37" s="51">
        <v>20549.990000000002</v>
      </c>
      <c r="PF37" s="51">
        <v>86985300.070000008</v>
      </c>
      <c r="PG37" s="33">
        <v>15807447.01</v>
      </c>
      <c r="PH37" s="33">
        <v>322433</v>
      </c>
      <c r="PI37" s="33">
        <v>1637222.93</v>
      </c>
      <c r="PJ37" s="33">
        <v>136939.89000000001</v>
      </c>
      <c r="PK37" s="33">
        <v>1237503.6499999999</v>
      </c>
      <c r="PL37" s="33">
        <v>945488.19</v>
      </c>
      <c r="PM37" s="33">
        <v>310670.74</v>
      </c>
      <c r="PN37" s="33">
        <v>98225</v>
      </c>
      <c r="PO37" s="33">
        <v>722517.6</v>
      </c>
      <c r="PP37" s="33">
        <v>463524.28</v>
      </c>
      <c r="PQ37" s="33">
        <v>1127017.1100000001</v>
      </c>
      <c r="PR37" s="33">
        <v>965187.4</v>
      </c>
      <c r="PS37" s="33">
        <v>139013</v>
      </c>
      <c r="PT37" s="33">
        <v>2533038.0800000001</v>
      </c>
      <c r="PU37" s="33">
        <v>202412</v>
      </c>
      <c r="PV37" s="33"/>
      <c r="PW37" s="33"/>
      <c r="PX37" s="33">
        <v>55328</v>
      </c>
      <c r="PY37" s="33">
        <v>31034761.18</v>
      </c>
      <c r="PZ37" s="33">
        <v>190878</v>
      </c>
      <c r="QA37" s="33">
        <v>407608.9</v>
      </c>
      <c r="QB37" s="33">
        <v>504871.82</v>
      </c>
      <c r="QC37" s="33">
        <v>5825153.7999999998</v>
      </c>
      <c r="QD37" s="33">
        <v>129063.64</v>
      </c>
      <c r="QE37" s="33">
        <v>886069.29</v>
      </c>
      <c r="QF37" s="33"/>
      <c r="QG37" s="33">
        <v>784361.37</v>
      </c>
      <c r="QH37" s="33">
        <v>155414.85</v>
      </c>
      <c r="QI37" s="33">
        <v>1714551.03</v>
      </c>
      <c r="QJ37" s="33">
        <v>180581</v>
      </c>
      <c r="QK37" s="33">
        <v>426420</v>
      </c>
      <c r="QL37" s="33">
        <v>387431.28</v>
      </c>
      <c r="QM37" s="33">
        <v>993842.23</v>
      </c>
      <c r="QN37" s="33">
        <v>877141.52</v>
      </c>
      <c r="QO37" s="33">
        <v>330410.86</v>
      </c>
      <c r="QP37" s="33">
        <v>123676.79</v>
      </c>
      <c r="QQ37" s="33">
        <v>202607</v>
      </c>
      <c r="QR37" s="33">
        <v>1411668.89</v>
      </c>
      <c r="QS37" s="33">
        <v>1780611</v>
      </c>
      <c r="QT37" s="33">
        <v>294342.5</v>
      </c>
      <c r="QU37" s="33"/>
      <c r="QV37" s="33"/>
      <c r="QW37" s="33"/>
      <c r="QX37" s="33"/>
      <c r="QY37" s="33">
        <v>18359190.460000001</v>
      </c>
      <c r="QZ37" s="33">
        <v>167375.09</v>
      </c>
      <c r="RA37" s="33">
        <v>950779.72</v>
      </c>
      <c r="RB37" s="33">
        <v>331397.52</v>
      </c>
      <c r="RC37" s="33">
        <v>497188.43</v>
      </c>
      <c r="RD37" s="33">
        <v>1439728.07</v>
      </c>
      <c r="RE37" s="33">
        <v>250597.5</v>
      </c>
      <c r="RF37" s="33">
        <v>881787.53</v>
      </c>
      <c r="RG37" s="33">
        <v>1293216.75</v>
      </c>
      <c r="RH37" s="33">
        <v>300875</v>
      </c>
      <c r="RI37" s="33">
        <v>130143</v>
      </c>
      <c r="RJ37" s="33"/>
      <c r="RK37" s="33"/>
      <c r="RL37" s="33">
        <v>27846705.059999999</v>
      </c>
      <c r="RM37" s="33">
        <v>1850829.23</v>
      </c>
      <c r="RN37" s="33">
        <v>409398</v>
      </c>
      <c r="RO37" s="33">
        <v>830450.19</v>
      </c>
      <c r="RP37" s="33">
        <v>194862.55</v>
      </c>
      <c r="RQ37" s="33">
        <v>220602.66</v>
      </c>
      <c r="RR37" s="33">
        <v>1621547.09</v>
      </c>
      <c r="RS37" s="33">
        <v>674365.27</v>
      </c>
      <c r="RT37" s="33">
        <v>157561.47</v>
      </c>
      <c r="RU37" s="33">
        <v>842112.99</v>
      </c>
      <c r="RV37" s="33">
        <v>942037.96</v>
      </c>
      <c r="RW37" s="33">
        <v>148264.21</v>
      </c>
      <c r="RX37" s="33">
        <v>181231.97</v>
      </c>
      <c r="RY37" s="33">
        <v>145273.51999999999</v>
      </c>
      <c r="RZ37" s="33">
        <v>163334.5</v>
      </c>
      <c r="SA37" s="33">
        <v>521260.31</v>
      </c>
      <c r="SB37" s="33">
        <v>148148</v>
      </c>
      <c r="SC37" s="33">
        <v>68551.03</v>
      </c>
      <c r="SD37" s="33"/>
      <c r="SE37" s="33"/>
      <c r="SF37" s="33">
        <v>136914249.91000003</v>
      </c>
      <c r="SG37" s="33">
        <v>4632508</v>
      </c>
      <c r="SH37" s="33">
        <v>113759.05</v>
      </c>
      <c r="SI37" s="33">
        <v>145976</v>
      </c>
      <c r="SJ37" s="33">
        <v>185827.78</v>
      </c>
      <c r="SK37" s="33">
        <v>24323</v>
      </c>
      <c r="SL37" s="33">
        <v>260716.9</v>
      </c>
      <c r="SM37" s="33">
        <v>54526.85</v>
      </c>
      <c r="SN37" s="33">
        <v>382161.74</v>
      </c>
      <c r="SO37" s="33">
        <v>136272.25</v>
      </c>
      <c r="SP37" s="33">
        <v>125586.82</v>
      </c>
      <c r="SQ37" s="33">
        <v>651568</v>
      </c>
      <c r="SR37" s="33">
        <v>47541.8</v>
      </c>
      <c r="SS37" s="33">
        <v>3193845.05</v>
      </c>
      <c r="ST37" s="33">
        <v>318543.86</v>
      </c>
      <c r="SU37" s="33">
        <v>460146.94</v>
      </c>
      <c r="SV37" s="33">
        <v>1399597.48</v>
      </c>
      <c r="SW37" s="33">
        <v>111886.75</v>
      </c>
      <c r="SX37" s="33">
        <v>434317</v>
      </c>
      <c r="SY37" s="33">
        <v>234129.5</v>
      </c>
      <c r="SZ37" s="33">
        <v>168666.5</v>
      </c>
      <c r="TA37" s="33">
        <v>11777592</v>
      </c>
      <c r="TB37" s="33">
        <v>183418</v>
      </c>
      <c r="TC37" s="33">
        <v>326192.71999999997</v>
      </c>
      <c r="TD37" s="33">
        <v>173877</v>
      </c>
      <c r="TE37" s="33">
        <v>235134</v>
      </c>
      <c r="TF37" s="33">
        <v>176812.5</v>
      </c>
      <c r="TG37" s="33">
        <v>242175</v>
      </c>
      <c r="TH37" s="33">
        <v>840536</v>
      </c>
      <c r="TI37" s="33">
        <v>170627</v>
      </c>
      <c r="TJ37" s="33">
        <v>255737</v>
      </c>
      <c r="TK37" s="33">
        <v>174356.2</v>
      </c>
      <c r="TL37" s="33">
        <v>365374</v>
      </c>
      <c r="TM37" s="33">
        <v>149946</v>
      </c>
      <c r="TN37" s="33">
        <v>218078</v>
      </c>
      <c r="TO37" s="33">
        <v>24346557</v>
      </c>
      <c r="TP37" s="33">
        <v>149245</v>
      </c>
      <c r="TQ37" s="33">
        <v>347827.5</v>
      </c>
      <c r="TR37" s="33">
        <v>1747621</v>
      </c>
      <c r="TS37" s="33">
        <v>1088972</v>
      </c>
      <c r="TT37" s="33">
        <v>124665</v>
      </c>
      <c r="TU37" s="33">
        <v>167406.85</v>
      </c>
      <c r="TV37" s="33">
        <v>2760414.24</v>
      </c>
      <c r="TW37" s="33">
        <v>191447.65</v>
      </c>
      <c r="TX37" s="33">
        <v>541688.91</v>
      </c>
      <c r="TY37" s="33">
        <v>976766</v>
      </c>
      <c r="TZ37" s="33">
        <v>300703</v>
      </c>
      <c r="UA37" s="33">
        <v>262935</v>
      </c>
      <c r="UB37" s="33">
        <v>261415.25</v>
      </c>
      <c r="UC37" s="33">
        <v>151390</v>
      </c>
      <c r="UD37" s="33">
        <v>103840</v>
      </c>
      <c r="UE37" s="33">
        <v>3125165.44</v>
      </c>
      <c r="UF37" s="33">
        <v>312209.21999999997</v>
      </c>
      <c r="UG37" s="33">
        <v>10558152.5</v>
      </c>
      <c r="UH37" s="33">
        <v>1129856.5</v>
      </c>
      <c r="UI37" s="33">
        <v>69164.75</v>
      </c>
      <c r="UJ37" s="33">
        <v>575911</v>
      </c>
      <c r="UK37" s="33">
        <v>8329842.25</v>
      </c>
      <c r="UL37" s="33">
        <v>138030</v>
      </c>
      <c r="UM37" s="33">
        <v>178610.2</v>
      </c>
      <c r="UN37" s="33">
        <v>171864</v>
      </c>
      <c r="UO37" s="33">
        <v>160707.5</v>
      </c>
      <c r="UP37" s="33">
        <v>4274632.58</v>
      </c>
      <c r="UQ37" s="33">
        <v>238570</v>
      </c>
      <c r="UR37" s="33">
        <v>444115</v>
      </c>
      <c r="US37" s="33">
        <v>721696.28</v>
      </c>
      <c r="UT37" s="33">
        <v>222302.86</v>
      </c>
      <c r="UU37" s="33">
        <v>440888</v>
      </c>
      <c r="UV37" s="33">
        <v>31791633</v>
      </c>
      <c r="UW37" s="33">
        <v>283051.5</v>
      </c>
      <c r="UX37" s="33">
        <v>500766.06</v>
      </c>
      <c r="UY37" s="33">
        <v>2301359</v>
      </c>
      <c r="UZ37" s="33">
        <v>6290</v>
      </c>
      <c r="VA37" s="33">
        <v>100490.5</v>
      </c>
      <c r="VB37" s="33">
        <v>757982.5</v>
      </c>
      <c r="VC37" s="33">
        <v>110302.5</v>
      </c>
      <c r="VD37" s="33">
        <v>190708</v>
      </c>
      <c r="VE37" s="33">
        <v>255645</v>
      </c>
      <c r="VF37" s="33">
        <v>516653</v>
      </c>
      <c r="VG37" s="33">
        <v>866527.75</v>
      </c>
      <c r="VH37" s="33">
        <v>359254</v>
      </c>
      <c r="VI37" s="33">
        <v>519838.5</v>
      </c>
      <c r="VJ37" s="33">
        <v>172936.04</v>
      </c>
      <c r="VK37" s="33">
        <v>60191</v>
      </c>
      <c r="VL37" s="33">
        <v>124522.19</v>
      </c>
      <c r="VM37" s="33">
        <v>186467</v>
      </c>
      <c r="VN37" s="33">
        <v>1357829</v>
      </c>
      <c r="VO37" s="33">
        <v>119845.46</v>
      </c>
      <c r="VP37" s="33">
        <v>28987</v>
      </c>
      <c r="VQ37" s="33">
        <v>133597648.17</v>
      </c>
      <c r="VR37" s="33">
        <v>13592.3</v>
      </c>
      <c r="VS37" s="33">
        <v>14373885.65</v>
      </c>
      <c r="VT37" s="33">
        <v>272953</v>
      </c>
      <c r="VU37" s="33">
        <v>346352.3</v>
      </c>
      <c r="VV37" s="33">
        <v>553623.28</v>
      </c>
      <c r="VW37" s="33">
        <v>370564.98</v>
      </c>
      <c r="VX37" s="33">
        <v>1184298.75</v>
      </c>
      <c r="VY37" s="33">
        <v>359304.5</v>
      </c>
      <c r="VZ37" s="33">
        <v>229391.25</v>
      </c>
      <c r="WA37" s="33">
        <v>24560</v>
      </c>
      <c r="WB37" s="33">
        <v>4118533.8</v>
      </c>
      <c r="WC37" s="33">
        <v>333563</v>
      </c>
      <c r="WD37" s="33">
        <v>1269262.8</v>
      </c>
      <c r="WE37" s="33">
        <v>405180.31</v>
      </c>
      <c r="WF37" s="33">
        <v>83049</v>
      </c>
      <c r="WG37" s="33">
        <v>42613.73</v>
      </c>
      <c r="WH37" s="33">
        <v>45991498.170000002</v>
      </c>
      <c r="WI37" s="33">
        <v>1211703.5900000001</v>
      </c>
      <c r="WJ37" s="33">
        <v>114412</v>
      </c>
      <c r="WK37" s="33">
        <v>222163.88</v>
      </c>
      <c r="WL37" s="33">
        <v>133444.6</v>
      </c>
      <c r="WM37" s="33">
        <v>233527</v>
      </c>
      <c r="WN37" s="33">
        <v>702080.25</v>
      </c>
      <c r="WO37" s="33">
        <v>971995.75</v>
      </c>
      <c r="WP37" s="33">
        <v>378670</v>
      </c>
      <c r="WQ37" s="33">
        <v>818707.75</v>
      </c>
      <c r="WR37" s="33">
        <v>310485.55</v>
      </c>
      <c r="WS37" s="33">
        <v>2469823.7999999998</v>
      </c>
      <c r="WT37" s="33">
        <v>583613.13</v>
      </c>
      <c r="WU37" s="33">
        <v>341300.53</v>
      </c>
      <c r="WV37" s="33">
        <v>1817733.95</v>
      </c>
      <c r="WW37" s="33">
        <v>370372.85</v>
      </c>
      <c r="WX37" s="33">
        <v>197212.33</v>
      </c>
      <c r="WY37" s="33">
        <v>272490</v>
      </c>
      <c r="WZ37" s="33">
        <v>96769.57</v>
      </c>
      <c r="XA37" s="33">
        <v>374039</v>
      </c>
      <c r="XB37" s="33">
        <v>1026781</v>
      </c>
      <c r="XC37" s="33">
        <v>104126.73</v>
      </c>
      <c r="XD37" s="33">
        <v>172936</v>
      </c>
      <c r="XE37" s="33">
        <v>168992.25</v>
      </c>
      <c r="XF37" s="33">
        <v>175543.29</v>
      </c>
      <c r="XG37" s="33">
        <v>147453.12</v>
      </c>
      <c r="XH37" s="33">
        <v>250383</v>
      </c>
      <c r="XI37" s="33">
        <v>134802</v>
      </c>
      <c r="XJ37" s="33">
        <v>2866347.66</v>
      </c>
      <c r="XK37" s="33">
        <v>440338.55</v>
      </c>
      <c r="XL37" s="33">
        <v>46235</v>
      </c>
      <c r="XM37" s="33">
        <v>61234</v>
      </c>
      <c r="XN37" s="33">
        <v>20660</v>
      </c>
      <c r="XO37" s="33">
        <v>26892765.219999999</v>
      </c>
      <c r="XP37" s="33">
        <v>493900.05</v>
      </c>
      <c r="XQ37" s="33">
        <v>442847</v>
      </c>
      <c r="XR37" s="33">
        <v>8547257.0999999996</v>
      </c>
      <c r="XS37" s="33">
        <v>316548</v>
      </c>
      <c r="XT37" s="33">
        <v>546341</v>
      </c>
      <c r="XU37" s="33">
        <v>731351.53</v>
      </c>
      <c r="XV37" s="33">
        <v>372607.55</v>
      </c>
      <c r="XW37" s="33">
        <v>669821</v>
      </c>
      <c r="XX37" s="33">
        <v>1698341.52</v>
      </c>
      <c r="XY37" s="33">
        <v>906801.5</v>
      </c>
      <c r="XZ37" s="33">
        <v>354066</v>
      </c>
      <c r="YA37" s="33">
        <v>380828</v>
      </c>
      <c r="YB37" s="33">
        <v>232187</v>
      </c>
      <c r="YC37" s="33">
        <v>271560</v>
      </c>
      <c r="YD37" s="33">
        <v>400541</v>
      </c>
      <c r="YE37" s="33">
        <v>139992</v>
      </c>
      <c r="YF37" s="33">
        <v>276004</v>
      </c>
      <c r="YG37" s="33">
        <v>485229.88</v>
      </c>
      <c r="YH37" s="33">
        <v>160418</v>
      </c>
      <c r="YI37" s="33">
        <v>216245</v>
      </c>
      <c r="YJ37" s="33">
        <v>317732.67</v>
      </c>
      <c r="YK37" s="33">
        <v>708305.77</v>
      </c>
      <c r="YL37" s="33">
        <v>19783848.620000001</v>
      </c>
      <c r="YM37" s="33">
        <v>298470</v>
      </c>
      <c r="YN37" s="33">
        <v>1485781.45</v>
      </c>
      <c r="YO37" s="33">
        <v>100414.56</v>
      </c>
      <c r="YP37" s="33">
        <v>1917327</v>
      </c>
      <c r="YQ37" s="33">
        <v>373512.25</v>
      </c>
      <c r="YR37" s="33">
        <v>818339</v>
      </c>
      <c r="YS37" s="33">
        <v>216366</v>
      </c>
      <c r="YT37" s="33">
        <v>1488673</v>
      </c>
      <c r="YU37" s="33">
        <v>899402</v>
      </c>
      <c r="YV37" s="33">
        <v>978668.5</v>
      </c>
      <c r="YW37" s="33">
        <v>213080.75</v>
      </c>
      <c r="YX37" s="33">
        <v>151425</v>
      </c>
      <c r="YY37" s="33">
        <v>168983</v>
      </c>
      <c r="YZ37" s="33">
        <v>31282.5</v>
      </c>
      <c r="ZA37" s="33">
        <v>68666.87</v>
      </c>
      <c r="ZB37" s="33">
        <v>81903.899999999994</v>
      </c>
      <c r="ZC37" s="33">
        <v>161028101.13999996</v>
      </c>
      <c r="ZD37" s="33">
        <v>7648748.9000000004</v>
      </c>
      <c r="ZE37" s="33">
        <v>139141</v>
      </c>
      <c r="ZF37" s="33">
        <v>166327</v>
      </c>
      <c r="ZG37" s="33">
        <v>228625.25</v>
      </c>
      <c r="ZH37" s="33">
        <v>363804.49</v>
      </c>
      <c r="ZI37" s="33">
        <v>140760.75</v>
      </c>
      <c r="ZJ37" s="33">
        <v>605525.68000000005</v>
      </c>
      <c r="ZK37" s="33">
        <v>8965572</v>
      </c>
      <c r="ZL37" s="33">
        <v>145369.5</v>
      </c>
      <c r="ZM37" s="33">
        <v>515637.5</v>
      </c>
      <c r="ZN37" s="33">
        <v>296493.75</v>
      </c>
      <c r="ZO37" s="33">
        <v>154199.84</v>
      </c>
      <c r="ZP37" s="33">
        <v>225323.82</v>
      </c>
      <c r="ZQ37" s="33">
        <v>100389</v>
      </c>
      <c r="ZR37" s="33">
        <v>108020.29</v>
      </c>
      <c r="ZS37" s="33">
        <v>1057515.55</v>
      </c>
      <c r="ZT37" s="33">
        <v>20017970.5</v>
      </c>
      <c r="ZU37" s="33">
        <v>272797</v>
      </c>
      <c r="ZV37" s="33">
        <v>1031414.5</v>
      </c>
      <c r="ZW37" s="33">
        <v>2257745.75</v>
      </c>
      <c r="ZX37" s="33">
        <v>655802.4</v>
      </c>
      <c r="ZY37" s="33">
        <v>181344.5</v>
      </c>
      <c r="ZZ37" s="33">
        <v>326369</v>
      </c>
      <c r="AAA37" s="33">
        <v>882774.5</v>
      </c>
      <c r="AAB37" s="33">
        <v>1173243</v>
      </c>
      <c r="AAC37" s="33">
        <v>4040654.9</v>
      </c>
      <c r="AAD37" s="33">
        <v>230796.25</v>
      </c>
      <c r="AAE37" s="33">
        <v>159389</v>
      </c>
      <c r="AAF37" s="33">
        <v>185224.25</v>
      </c>
      <c r="AAG37" s="33">
        <v>397135</v>
      </c>
      <c r="AAH37" s="33">
        <v>137089</v>
      </c>
      <c r="AAI37" s="33">
        <v>40085.1</v>
      </c>
      <c r="AAJ37" s="33">
        <v>137925</v>
      </c>
      <c r="AAK37" s="33">
        <v>185415.77</v>
      </c>
      <c r="AAL37" s="33">
        <v>111880.53</v>
      </c>
      <c r="AAM37" s="33">
        <v>237515</v>
      </c>
      <c r="AAN37" s="33">
        <v>226771.94</v>
      </c>
      <c r="AAO37" s="33">
        <v>124619</v>
      </c>
      <c r="AAP37" s="33">
        <v>7772354.8200000003</v>
      </c>
      <c r="AAQ37" s="33">
        <v>87506.27</v>
      </c>
      <c r="AAR37" s="33">
        <v>350562.79</v>
      </c>
      <c r="AAS37" s="33">
        <v>172411.57</v>
      </c>
      <c r="AAT37" s="33">
        <v>275053</v>
      </c>
      <c r="AAU37" s="33">
        <v>458147.52</v>
      </c>
      <c r="AAV37" s="33">
        <v>102629.75</v>
      </c>
      <c r="AAW37" s="33">
        <v>52959521.240000002</v>
      </c>
      <c r="AAX37" s="33">
        <v>213016.25</v>
      </c>
      <c r="AAY37" s="33">
        <v>126775.62</v>
      </c>
      <c r="AAZ37" s="33">
        <v>493634.82</v>
      </c>
      <c r="ABA37" s="33">
        <v>435877</v>
      </c>
      <c r="ABB37" s="33">
        <v>215662</v>
      </c>
      <c r="ABC37" s="33">
        <v>504174.28</v>
      </c>
      <c r="ABD37" s="33">
        <v>469921.23</v>
      </c>
      <c r="ABE37" s="33">
        <v>1703873.22</v>
      </c>
      <c r="ABF37" s="33">
        <v>354040</v>
      </c>
      <c r="ABG37" s="33">
        <v>445062</v>
      </c>
      <c r="ABH37" s="33">
        <v>3768891.52</v>
      </c>
      <c r="ABI37" s="33">
        <v>916007.08</v>
      </c>
      <c r="ABJ37" s="33">
        <v>81144.11</v>
      </c>
      <c r="ABK37" s="33">
        <v>364869.14</v>
      </c>
      <c r="ABL37" s="33">
        <v>172222</v>
      </c>
      <c r="ABM37" s="33">
        <v>228152.68</v>
      </c>
      <c r="ABN37" s="33">
        <v>169143.88</v>
      </c>
      <c r="ABO37" s="33">
        <v>74641.95</v>
      </c>
      <c r="ABP37" s="33">
        <v>6022991.1699999999</v>
      </c>
      <c r="ABQ37" s="33">
        <v>4575735.76</v>
      </c>
      <c r="ABR37" s="33">
        <v>51404.42</v>
      </c>
      <c r="ABS37" s="33">
        <v>209434.3</v>
      </c>
      <c r="ABT37" s="33">
        <v>43233.25</v>
      </c>
      <c r="ABU37" s="33">
        <v>127947.3</v>
      </c>
      <c r="ABV37" s="33">
        <v>29292.5</v>
      </c>
      <c r="ABW37" s="33">
        <v>137850750.65000004</v>
      </c>
      <c r="ABX37" s="33">
        <v>6525002.7199999997</v>
      </c>
      <c r="ABY37" s="33">
        <v>216599</v>
      </c>
      <c r="ABZ37" s="33">
        <v>330004</v>
      </c>
      <c r="ACA37" s="33">
        <v>151774.85999999999</v>
      </c>
      <c r="ACB37" s="33">
        <v>351619</v>
      </c>
      <c r="ACC37" s="33">
        <v>297420</v>
      </c>
      <c r="ACD37" s="33">
        <v>314106.02</v>
      </c>
      <c r="ACE37" s="33">
        <v>238464.81</v>
      </c>
      <c r="ACF37" s="33"/>
      <c r="ACG37" s="33">
        <v>9945190.4000000004</v>
      </c>
      <c r="ACH37" s="33">
        <v>10842</v>
      </c>
      <c r="ACI37" s="33">
        <v>158473.13</v>
      </c>
      <c r="ACJ37" s="33">
        <v>122715</v>
      </c>
      <c r="ACK37" s="33">
        <v>70663.58</v>
      </c>
      <c r="ACL37" s="33">
        <v>1187167.3899999999</v>
      </c>
      <c r="ACM37" s="33">
        <v>72467</v>
      </c>
      <c r="ACN37" s="33">
        <v>112946</v>
      </c>
      <c r="ACO37" s="33">
        <v>124122.85</v>
      </c>
      <c r="ACP37" s="33">
        <v>470464.6</v>
      </c>
      <c r="ACQ37" s="33">
        <v>74152.5</v>
      </c>
      <c r="ACR37" s="33">
        <v>30993682.199999999</v>
      </c>
      <c r="ACS37" s="33">
        <v>213587.62</v>
      </c>
      <c r="ACT37" s="33">
        <v>174990.75</v>
      </c>
      <c r="ACU37" s="33">
        <v>521709.73</v>
      </c>
      <c r="ACV37" s="33">
        <v>296540</v>
      </c>
      <c r="ACW37" s="33">
        <v>479067.15</v>
      </c>
      <c r="ACX37" s="33">
        <v>362361.18</v>
      </c>
      <c r="ACY37" s="33">
        <v>3211450.93</v>
      </c>
      <c r="ACZ37" s="33">
        <v>5151115</v>
      </c>
      <c r="ADA37" s="33">
        <v>251756.54</v>
      </c>
      <c r="ADB37" s="33">
        <v>583251.30000000005</v>
      </c>
      <c r="ADC37" s="33">
        <v>697719.25</v>
      </c>
      <c r="ADD37" s="33">
        <v>317801</v>
      </c>
      <c r="ADE37" s="33">
        <v>4791560.8099999996</v>
      </c>
      <c r="ADF37" s="33">
        <v>351821.5</v>
      </c>
      <c r="ADG37" s="33">
        <v>421124.74</v>
      </c>
      <c r="ADH37" s="33">
        <v>255214.94</v>
      </c>
      <c r="ADI37" s="33">
        <v>146206</v>
      </c>
      <c r="ADJ37" s="33">
        <v>128297</v>
      </c>
      <c r="ADK37" s="33">
        <v>53697.97</v>
      </c>
      <c r="ADL37" s="33"/>
      <c r="ADM37" s="33"/>
      <c r="ADN37" s="33"/>
      <c r="ADO37" s="33">
        <v>3412148</v>
      </c>
      <c r="ADP37" s="33">
        <v>2181446.4300000002</v>
      </c>
      <c r="ADQ37" s="33">
        <v>29423</v>
      </c>
      <c r="ADR37" s="33">
        <v>18917.849999999999</v>
      </c>
      <c r="ADS37" s="33">
        <v>59860</v>
      </c>
      <c r="ADT37" s="33"/>
      <c r="ADU37" s="33">
        <v>67479.23</v>
      </c>
      <c r="ADV37" s="33">
        <v>100606.66</v>
      </c>
      <c r="ADW37" s="33">
        <v>27221.99</v>
      </c>
      <c r="ADX37" s="33">
        <v>20184495.370000001</v>
      </c>
      <c r="ADY37" s="33">
        <v>227535.84</v>
      </c>
      <c r="ADZ37" s="33">
        <v>165616.5</v>
      </c>
      <c r="AEA37" s="33">
        <v>2430391</v>
      </c>
      <c r="AEB37" s="33">
        <v>21962</v>
      </c>
      <c r="AEC37" s="33">
        <v>76546</v>
      </c>
      <c r="AED37" s="33">
        <v>104062.92</v>
      </c>
      <c r="AEE37" s="33">
        <v>72895</v>
      </c>
      <c r="AEF37" s="33">
        <v>14519700.560000001</v>
      </c>
      <c r="AEG37" s="33">
        <v>650361.42000000004</v>
      </c>
      <c r="AEH37" s="33">
        <v>807413</v>
      </c>
      <c r="AEI37" s="33">
        <v>116514.51</v>
      </c>
      <c r="AEJ37" s="33">
        <v>181180.75</v>
      </c>
      <c r="AEK37" s="33">
        <v>525400</v>
      </c>
      <c r="AEL37" s="33">
        <v>182133</v>
      </c>
      <c r="AEM37" s="33">
        <v>114178.11</v>
      </c>
      <c r="AEN37" s="33">
        <v>351183</v>
      </c>
      <c r="AEO37" s="33">
        <v>404302.65</v>
      </c>
      <c r="AEP37" s="33">
        <v>125641</v>
      </c>
      <c r="AEQ37" s="33">
        <v>480884.14</v>
      </c>
      <c r="AER37" s="33">
        <v>246580.5</v>
      </c>
      <c r="AES37" s="33">
        <v>113665.61</v>
      </c>
      <c r="AET37" s="33">
        <v>201895</v>
      </c>
      <c r="AEU37" s="33">
        <v>497951</v>
      </c>
      <c r="AEV37" s="33">
        <v>147588</v>
      </c>
      <c r="AEW37" s="33">
        <v>913386.6</v>
      </c>
      <c r="AEX37" s="33">
        <v>93783.76</v>
      </c>
      <c r="AEY37" s="33">
        <v>242337.54</v>
      </c>
      <c r="AEZ37" s="33">
        <v>120273838.41000001</v>
      </c>
      <c r="AFA37" s="33">
        <v>13459790.550000001</v>
      </c>
      <c r="AFB37" s="33">
        <v>553266.75</v>
      </c>
      <c r="AFC37" s="33">
        <v>518938</v>
      </c>
      <c r="AFD37" s="33">
        <v>179932</v>
      </c>
      <c r="AFE37" s="33">
        <v>226606.12</v>
      </c>
      <c r="AFF37" s="33">
        <v>1090461.96</v>
      </c>
      <c r="AFG37" s="33">
        <v>110138.46</v>
      </c>
      <c r="AFH37" s="33">
        <v>445541.76</v>
      </c>
      <c r="AFI37" s="33">
        <v>220790</v>
      </c>
      <c r="AFJ37" s="33">
        <v>89363</v>
      </c>
      <c r="AFK37" s="33">
        <v>6921164.8099999996</v>
      </c>
      <c r="AFL37" s="33">
        <v>3939150.84</v>
      </c>
      <c r="AFM37" s="33">
        <v>766639.38</v>
      </c>
      <c r="AFN37" s="33">
        <v>264040</v>
      </c>
      <c r="AFO37" s="33">
        <v>276234.46999999997</v>
      </c>
      <c r="AFP37" s="33">
        <v>272344.27</v>
      </c>
      <c r="AFQ37" s="33">
        <v>204697.3</v>
      </c>
      <c r="AFR37" s="33">
        <v>164573.06</v>
      </c>
      <c r="AFS37" s="33">
        <v>103411.72</v>
      </c>
      <c r="AFT37" s="33">
        <v>30206.83</v>
      </c>
      <c r="AFU37" s="33">
        <v>176693.62</v>
      </c>
      <c r="AFV37" s="33">
        <v>55111.25</v>
      </c>
      <c r="AFW37" s="33">
        <v>354030.28</v>
      </c>
      <c r="AFX37" s="33">
        <v>7211683.1799999997</v>
      </c>
      <c r="AFY37" s="33">
        <v>395483.13</v>
      </c>
      <c r="AFZ37" s="33">
        <v>191392.73</v>
      </c>
      <c r="AGA37" s="33">
        <v>107087.12</v>
      </c>
      <c r="AGB37" s="33">
        <v>133130.76</v>
      </c>
      <c r="AGC37" s="33">
        <v>125896.54</v>
      </c>
      <c r="AGD37" s="33">
        <v>63855.93</v>
      </c>
      <c r="AGE37" s="33">
        <v>317276.71000000002</v>
      </c>
      <c r="AGF37" s="33">
        <v>144270.48000000001</v>
      </c>
      <c r="AGG37" s="33">
        <v>67603.7</v>
      </c>
      <c r="AGH37" s="33">
        <v>1184774.6499999999</v>
      </c>
      <c r="AGI37" s="33">
        <v>68476.25</v>
      </c>
      <c r="AGJ37" s="33">
        <v>39514047.799999997</v>
      </c>
      <c r="AGK37" s="33">
        <v>225868</v>
      </c>
      <c r="AGL37" s="33">
        <v>320545.17</v>
      </c>
      <c r="AGM37" s="33">
        <v>322700.58</v>
      </c>
      <c r="AGN37" s="33">
        <v>1204815.45</v>
      </c>
      <c r="AGO37" s="33">
        <v>173024.4</v>
      </c>
      <c r="AGP37" s="33">
        <v>155389.25</v>
      </c>
      <c r="AGQ37" s="33">
        <v>195241.97</v>
      </c>
      <c r="AGR37" s="33">
        <v>217860.5</v>
      </c>
      <c r="AGS37" s="33">
        <v>120166.5</v>
      </c>
      <c r="AGT37" s="33">
        <v>128210.5</v>
      </c>
      <c r="AGU37" s="33">
        <v>15336954.5</v>
      </c>
      <c r="AGV37" s="33">
        <v>948315</v>
      </c>
      <c r="AGW37" s="33">
        <v>139635</v>
      </c>
      <c r="AGX37" s="33">
        <v>117115.75</v>
      </c>
      <c r="AGY37" s="33">
        <v>310497.57</v>
      </c>
      <c r="AGZ37" s="33">
        <v>112268.75</v>
      </c>
      <c r="AHA37" s="33">
        <v>9425</v>
      </c>
      <c r="AHB37" s="33">
        <v>88048.25</v>
      </c>
      <c r="AHC37" s="33">
        <v>16349218.51</v>
      </c>
      <c r="AHD37" s="33">
        <v>9156558.8699999992</v>
      </c>
      <c r="AHE37" s="33">
        <v>226416.5</v>
      </c>
      <c r="AHF37" s="33">
        <v>220709</v>
      </c>
      <c r="AHG37" s="33">
        <v>797308.77</v>
      </c>
      <c r="AHH37" s="33">
        <v>280448.53999999998</v>
      </c>
      <c r="AHI37" s="33">
        <v>191438.5</v>
      </c>
      <c r="AHJ37" s="33">
        <v>420951</v>
      </c>
      <c r="AHK37" s="33">
        <v>55939.8</v>
      </c>
      <c r="AHL37" s="33">
        <v>257228.18</v>
      </c>
      <c r="AHM37" s="33">
        <v>195166</v>
      </c>
      <c r="AHN37" s="33">
        <v>192220</v>
      </c>
      <c r="AHO37" s="33">
        <v>103684.52</v>
      </c>
      <c r="AHP37" s="33">
        <v>57209</v>
      </c>
      <c r="AHQ37" s="33">
        <v>96366.45</v>
      </c>
      <c r="AHR37" s="33">
        <v>119442.91</v>
      </c>
      <c r="AHS37" s="33">
        <v>138652</v>
      </c>
      <c r="AHT37" s="33">
        <v>4654381.3499999996</v>
      </c>
      <c r="AHU37" s="33">
        <v>144293.5</v>
      </c>
      <c r="AHV37" s="33">
        <v>187698.74</v>
      </c>
      <c r="AHW37" s="33">
        <v>193392</v>
      </c>
      <c r="AHX37" s="33">
        <v>549781.62</v>
      </c>
      <c r="AHY37" s="33">
        <v>132710.44</v>
      </c>
      <c r="AHZ37" s="33">
        <v>79346</v>
      </c>
      <c r="AIA37" s="33">
        <v>134874749.75</v>
      </c>
      <c r="AIB37" s="33">
        <v>1443379745.2899992</v>
      </c>
    </row>
    <row r="38" spans="1:912" x14ac:dyDescent="0.5">
      <c r="A38" s="50" t="s">
        <v>246</v>
      </c>
      <c r="B38" s="50" t="s">
        <v>254</v>
      </c>
      <c r="C38" s="50" t="s">
        <v>2741</v>
      </c>
      <c r="D38" s="51">
        <v>663340.5</v>
      </c>
      <c r="E38" s="51">
        <v>20780</v>
      </c>
      <c r="F38" s="51">
        <v>30404.47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>
        <v>5047</v>
      </c>
      <c r="T38" s="51"/>
      <c r="U38" s="51"/>
      <c r="V38" s="51"/>
      <c r="W38" s="51">
        <v>19025</v>
      </c>
      <c r="X38" s="51"/>
      <c r="Y38" s="51"/>
      <c r="Z38" s="51"/>
      <c r="AA38" s="51">
        <v>28915.13</v>
      </c>
      <c r="AB38" s="51"/>
      <c r="AC38" s="51"/>
      <c r="AD38" s="51">
        <v>0</v>
      </c>
      <c r="AE38" s="51"/>
      <c r="AF38" s="51"/>
      <c r="AG38" s="51"/>
      <c r="AH38" s="51"/>
      <c r="AI38" s="51"/>
      <c r="AJ38" s="51">
        <v>38863</v>
      </c>
      <c r="AK38" s="51"/>
      <c r="AL38" s="51"/>
      <c r="AM38" s="51"/>
      <c r="AN38" s="51"/>
      <c r="AO38" s="51"/>
      <c r="AP38" s="51"/>
      <c r="AQ38" s="51"/>
      <c r="AR38" s="51"/>
      <c r="AS38" s="51"/>
      <c r="AT38" s="51">
        <v>1291834.5</v>
      </c>
      <c r="AU38" s="51"/>
      <c r="AV38" s="51"/>
      <c r="AW38" s="51"/>
      <c r="AX38" s="51">
        <v>91867.17</v>
      </c>
      <c r="AY38" s="51">
        <v>30539.93</v>
      </c>
      <c r="AZ38" s="51">
        <v>13409.56</v>
      </c>
      <c r="BA38" s="51">
        <v>25084.25</v>
      </c>
      <c r="BB38" s="51">
        <v>63551.75</v>
      </c>
      <c r="BC38" s="51">
        <v>18902</v>
      </c>
      <c r="BD38" s="51"/>
      <c r="BE38" s="51"/>
      <c r="BF38" s="51">
        <v>116548.74</v>
      </c>
      <c r="BG38" s="51"/>
      <c r="BH38" s="51"/>
      <c r="BI38" s="51"/>
      <c r="BJ38" s="51">
        <v>683671.52</v>
      </c>
      <c r="BK38" s="51"/>
      <c r="BL38" s="51"/>
      <c r="BM38" s="51"/>
      <c r="BN38" s="51"/>
      <c r="BO38" s="51"/>
      <c r="BP38" s="51"/>
      <c r="BQ38" s="51"/>
      <c r="BR38" s="51">
        <v>865436.03</v>
      </c>
      <c r="BS38" s="51"/>
      <c r="BT38" s="51"/>
      <c r="BU38" s="51"/>
      <c r="BV38" s="51"/>
      <c r="BW38" s="51"/>
      <c r="BX38" s="51">
        <v>60043</v>
      </c>
      <c r="BY38" s="51"/>
      <c r="BZ38" s="51"/>
      <c r="CA38" s="51"/>
      <c r="CB38" s="51"/>
      <c r="CC38" s="51"/>
      <c r="CD38" s="51"/>
      <c r="CE38" s="51"/>
      <c r="CF38" s="51"/>
      <c r="CG38" s="51">
        <v>34853</v>
      </c>
      <c r="CH38" s="51"/>
      <c r="CI38" s="51"/>
      <c r="CJ38" s="51"/>
      <c r="CK38" s="51">
        <v>16741.75</v>
      </c>
      <c r="CL38" s="51"/>
      <c r="CM38" s="51"/>
      <c r="CN38" s="51"/>
      <c r="CO38" s="51"/>
      <c r="CP38" s="51"/>
      <c r="CQ38" s="51"/>
      <c r="CR38" s="51">
        <v>86473.75</v>
      </c>
      <c r="CS38" s="51">
        <v>20477</v>
      </c>
      <c r="CT38" s="51">
        <v>409538.85</v>
      </c>
      <c r="CU38" s="51"/>
      <c r="CV38" s="51"/>
      <c r="CW38" s="51">
        <v>13475.88</v>
      </c>
      <c r="CX38" s="51"/>
      <c r="CY38" s="51"/>
      <c r="CZ38" s="51"/>
      <c r="DA38" s="51"/>
      <c r="DB38" s="51">
        <v>4648823.78</v>
      </c>
      <c r="DC38" s="51">
        <v>213579</v>
      </c>
      <c r="DD38" s="51">
        <v>47315.7</v>
      </c>
      <c r="DE38" s="51">
        <v>10903</v>
      </c>
      <c r="DF38" s="51"/>
      <c r="DG38" s="51"/>
      <c r="DH38" s="51"/>
      <c r="DI38" s="51"/>
      <c r="DJ38" s="51"/>
      <c r="DK38" s="51"/>
      <c r="DL38" s="51">
        <v>1824895.73</v>
      </c>
      <c r="DM38" s="51"/>
      <c r="DN38" s="51">
        <v>63036.75</v>
      </c>
      <c r="DO38" s="51">
        <v>63185</v>
      </c>
      <c r="DP38" s="51">
        <v>94956.28</v>
      </c>
      <c r="DQ38" s="51"/>
      <c r="DR38" s="51"/>
      <c r="DS38" s="51">
        <v>37323.25</v>
      </c>
      <c r="DT38" s="51">
        <v>42254</v>
      </c>
      <c r="DU38" s="51"/>
      <c r="DV38" s="51"/>
      <c r="DW38" s="51">
        <v>91322.95</v>
      </c>
      <c r="DX38" s="51">
        <v>74003.100000000006</v>
      </c>
      <c r="DY38" s="51">
        <v>75256.7</v>
      </c>
      <c r="DZ38" s="51"/>
      <c r="EA38" s="51">
        <v>40136.14</v>
      </c>
      <c r="EB38" s="51"/>
      <c r="EC38" s="51"/>
      <c r="ED38" s="51">
        <v>10659</v>
      </c>
      <c r="EE38" s="51">
        <v>66524</v>
      </c>
      <c r="EF38" s="51">
        <v>288578.75</v>
      </c>
      <c r="EG38" s="51"/>
      <c r="EH38" s="51">
        <v>24852</v>
      </c>
      <c r="EI38" s="51">
        <v>30745.5</v>
      </c>
      <c r="EJ38" s="51">
        <v>19663</v>
      </c>
      <c r="EK38" s="51">
        <v>9252.75</v>
      </c>
      <c r="EL38" s="51"/>
      <c r="EM38" s="51"/>
      <c r="EN38" s="51"/>
      <c r="EO38" s="51">
        <v>748952.5</v>
      </c>
      <c r="EP38" s="51"/>
      <c r="EQ38" s="51"/>
      <c r="ER38" s="51">
        <v>9797</v>
      </c>
      <c r="ES38" s="51"/>
      <c r="ET38" s="51"/>
      <c r="EU38" s="51">
        <v>29056</v>
      </c>
      <c r="EV38" s="51">
        <v>9097</v>
      </c>
      <c r="EW38" s="51"/>
      <c r="EX38" s="51">
        <v>3925345.1</v>
      </c>
      <c r="EY38" s="51">
        <v>687026.7</v>
      </c>
      <c r="EZ38" s="51"/>
      <c r="FA38" s="51">
        <v>27294</v>
      </c>
      <c r="FB38" s="51">
        <v>11585</v>
      </c>
      <c r="FC38" s="51">
        <v>65945</v>
      </c>
      <c r="FD38" s="51"/>
      <c r="FE38" s="51"/>
      <c r="FF38" s="51">
        <v>14410</v>
      </c>
      <c r="FG38" s="51">
        <v>30991</v>
      </c>
      <c r="FH38" s="51">
        <v>17674</v>
      </c>
      <c r="FI38" s="51">
        <v>132552.75</v>
      </c>
      <c r="FJ38" s="51"/>
      <c r="FK38" s="51">
        <v>884708</v>
      </c>
      <c r="FL38" s="51"/>
      <c r="FM38" s="51"/>
      <c r="FN38" s="51">
        <v>3129</v>
      </c>
      <c r="FO38" s="51">
        <v>39973.699999999997</v>
      </c>
      <c r="FP38" s="51">
        <v>15927</v>
      </c>
      <c r="FQ38" s="51"/>
      <c r="FR38" s="51"/>
      <c r="FS38" s="51"/>
      <c r="FT38" s="51">
        <v>10318</v>
      </c>
      <c r="FU38" s="51">
        <v>132032.85999999999</v>
      </c>
      <c r="FV38" s="51">
        <v>89806</v>
      </c>
      <c r="FW38" s="51">
        <v>47915.25</v>
      </c>
      <c r="FX38" s="51"/>
      <c r="FY38" s="51">
        <v>20307</v>
      </c>
      <c r="FZ38" s="51"/>
      <c r="GA38" s="51"/>
      <c r="GB38" s="51">
        <v>289270.5</v>
      </c>
      <c r="GC38" s="51">
        <v>343839.11</v>
      </c>
      <c r="GD38" s="51">
        <v>37137</v>
      </c>
      <c r="GE38" s="51"/>
      <c r="GF38" s="51"/>
      <c r="GG38" s="51">
        <v>1116274.3500000001</v>
      </c>
      <c r="GH38" s="51"/>
      <c r="GI38" s="51"/>
      <c r="GJ38" s="51"/>
      <c r="GK38" s="51"/>
      <c r="GL38" s="51"/>
      <c r="GM38" s="51"/>
      <c r="GN38" s="51">
        <v>89686.89</v>
      </c>
      <c r="GO38" s="51"/>
      <c r="GP38" s="51"/>
      <c r="GQ38" s="51"/>
      <c r="GR38" s="51"/>
      <c r="GS38" s="51">
        <v>489750.48</v>
      </c>
      <c r="GT38" s="51"/>
      <c r="GU38" s="51">
        <v>38624</v>
      </c>
      <c r="GV38" s="51"/>
      <c r="GW38" s="51"/>
      <c r="GX38" s="51">
        <v>19396.62</v>
      </c>
      <c r="GY38" s="51">
        <v>14788</v>
      </c>
      <c r="GZ38" s="51"/>
      <c r="HA38" s="51">
        <v>4670362.21</v>
      </c>
      <c r="HB38" s="51">
        <v>1811198</v>
      </c>
      <c r="HC38" s="51"/>
      <c r="HD38" s="51">
        <v>124116.75</v>
      </c>
      <c r="HE38" s="51">
        <v>28641.439999999999</v>
      </c>
      <c r="HF38" s="51">
        <v>4280895.2300000004</v>
      </c>
      <c r="HG38" s="51"/>
      <c r="HH38" s="51">
        <v>319033.23</v>
      </c>
      <c r="HI38" s="51"/>
      <c r="HJ38" s="51">
        <v>320518.08</v>
      </c>
      <c r="HK38" s="51"/>
      <c r="HL38" s="51">
        <v>27750.75</v>
      </c>
      <c r="HM38" s="51">
        <v>608036.66</v>
      </c>
      <c r="HN38" s="51"/>
      <c r="HO38" s="51"/>
      <c r="HP38" s="51"/>
      <c r="HQ38" s="51"/>
      <c r="HR38" s="51">
        <v>24553.95</v>
      </c>
      <c r="HS38" s="51"/>
      <c r="HT38" s="51"/>
      <c r="HU38" s="51">
        <v>1568399.7</v>
      </c>
      <c r="HV38" s="51">
        <v>786853.48</v>
      </c>
      <c r="HW38" s="51"/>
      <c r="HX38" s="51"/>
      <c r="HY38" s="51">
        <v>305979.25</v>
      </c>
      <c r="HZ38" s="51">
        <v>16177</v>
      </c>
      <c r="IA38" s="51"/>
      <c r="IB38" s="51"/>
      <c r="IC38" s="51">
        <v>6254</v>
      </c>
      <c r="ID38" s="51"/>
      <c r="IE38" s="51"/>
      <c r="IF38" s="51"/>
      <c r="IG38" s="51"/>
      <c r="IH38" s="51"/>
      <c r="II38" s="51"/>
      <c r="IJ38" s="51"/>
      <c r="IK38" s="51">
        <v>682412.25</v>
      </c>
      <c r="IL38" s="51">
        <v>289629</v>
      </c>
      <c r="IM38" s="51"/>
      <c r="IN38" s="51">
        <v>158200</v>
      </c>
      <c r="IO38" s="51"/>
      <c r="IP38" s="51">
        <v>13672</v>
      </c>
      <c r="IQ38" s="51"/>
      <c r="IR38" s="51">
        <v>42202</v>
      </c>
      <c r="IS38" s="51">
        <v>43382</v>
      </c>
      <c r="IT38" s="51"/>
      <c r="IU38" s="51"/>
      <c r="IV38" s="51">
        <v>1234027</v>
      </c>
      <c r="IW38" s="51"/>
      <c r="IX38" s="51"/>
      <c r="IY38" s="51"/>
      <c r="IZ38" s="51"/>
      <c r="JA38" s="51"/>
      <c r="JB38" s="51"/>
      <c r="JC38" s="51">
        <v>14714.62</v>
      </c>
      <c r="JD38" s="51"/>
      <c r="JE38" s="51">
        <v>2420</v>
      </c>
      <c r="JF38" s="51"/>
      <c r="JG38" s="51"/>
      <c r="JH38" s="51">
        <v>466167.35</v>
      </c>
      <c r="JI38" s="51">
        <v>611301.68000000005</v>
      </c>
      <c r="JJ38" s="51"/>
      <c r="JK38" s="51"/>
      <c r="JL38" s="51"/>
      <c r="JM38" s="51">
        <v>22479.39</v>
      </c>
      <c r="JN38" s="51">
        <v>3117388.53</v>
      </c>
      <c r="JO38" s="51">
        <v>33736.36</v>
      </c>
      <c r="JP38" s="51">
        <v>48888.89</v>
      </c>
      <c r="JQ38" s="51">
        <v>295073.19</v>
      </c>
      <c r="JR38" s="51">
        <v>526095</v>
      </c>
      <c r="JS38" s="51">
        <v>368271.75</v>
      </c>
      <c r="JT38" s="51">
        <v>57757.75</v>
      </c>
      <c r="JU38" s="51">
        <v>18256226.280000001</v>
      </c>
      <c r="JV38" s="51">
        <v>1378602.25</v>
      </c>
      <c r="JW38" s="51"/>
      <c r="JX38" s="51">
        <v>33255.300000000003</v>
      </c>
      <c r="JY38" s="51"/>
      <c r="JZ38" s="51"/>
      <c r="KA38" s="51"/>
      <c r="KB38" s="51"/>
      <c r="KC38" s="51"/>
      <c r="KD38" s="51"/>
      <c r="KE38" s="51"/>
      <c r="KF38" s="51"/>
      <c r="KG38" s="51">
        <v>23524.69</v>
      </c>
      <c r="KH38" s="51"/>
      <c r="KI38" s="51"/>
      <c r="KJ38" s="51"/>
      <c r="KK38" s="51">
        <v>3612344.96</v>
      </c>
      <c r="KL38" s="51">
        <v>112827</v>
      </c>
      <c r="KM38" s="51"/>
      <c r="KN38" s="51">
        <v>78773</v>
      </c>
      <c r="KO38" s="51"/>
      <c r="KP38" s="51">
        <v>60573</v>
      </c>
      <c r="KQ38" s="51"/>
      <c r="KR38" s="51"/>
      <c r="KS38" s="51"/>
      <c r="KT38" s="51">
        <v>421154.76</v>
      </c>
      <c r="KU38" s="51">
        <v>7935.89</v>
      </c>
      <c r="KV38" s="51">
        <v>24383</v>
      </c>
      <c r="KW38" s="51">
        <v>24046.12</v>
      </c>
      <c r="KX38" s="51"/>
      <c r="KY38" s="51">
        <v>212166</v>
      </c>
      <c r="KZ38" s="51">
        <v>471529.8</v>
      </c>
      <c r="LA38" s="51">
        <v>7450.35</v>
      </c>
      <c r="LB38" s="51">
        <v>602215.30000000005</v>
      </c>
      <c r="LC38" s="51"/>
      <c r="LD38" s="51"/>
      <c r="LE38" s="51">
        <v>20739</v>
      </c>
      <c r="LF38" s="51"/>
      <c r="LG38" s="51">
        <v>16013</v>
      </c>
      <c r="LH38" s="51"/>
      <c r="LI38" s="51">
        <v>19131</v>
      </c>
      <c r="LJ38" s="51">
        <v>2153226.0299999998</v>
      </c>
      <c r="LK38" s="51">
        <v>563564.25</v>
      </c>
      <c r="LL38" s="51"/>
      <c r="LM38" s="51"/>
      <c r="LN38" s="51"/>
      <c r="LO38" s="51"/>
      <c r="LP38" s="51">
        <v>4701.09</v>
      </c>
      <c r="LQ38" s="51">
        <v>2953</v>
      </c>
      <c r="LR38" s="51">
        <v>60260.17</v>
      </c>
      <c r="LS38" s="51">
        <v>41499.74</v>
      </c>
      <c r="LT38" s="51"/>
      <c r="LU38" s="51">
        <v>935103.69</v>
      </c>
      <c r="LV38" s="51"/>
      <c r="LW38" s="51">
        <v>23179</v>
      </c>
      <c r="LX38" s="51">
        <v>11658137.119999999</v>
      </c>
      <c r="LY38" s="51">
        <v>1883985.32</v>
      </c>
      <c r="LZ38" s="51">
        <v>2281682.73</v>
      </c>
      <c r="MA38" s="51">
        <v>1506</v>
      </c>
      <c r="MB38" s="51">
        <v>424588.51</v>
      </c>
      <c r="MC38" s="51">
        <v>74145.69</v>
      </c>
      <c r="MD38" s="51">
        <v>417147</v>
      </c>
      <c r="ME38" s="51">
        <v>68773.23</v>
      </c>
      <c r="MF38" s="51">
        <v>102879.79</v>
      </c>
      <c r="MG38" s="51">
        <v>168100.7</v>
      </c>
      <c r="MH38" s="51">
        <v>42784.35</v>
      </c>
      <c r="MI38" s="51">
        <v>113162.25</v>
      </c>
      <c r="MJ38" s="51">
        <v>28148044.080000002</v>
      </c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>
        <v>14030</v>
      </c>
      <c r="MV38" s="51"/>
      <c r="MW38" s="51">
        <v>1757966</v>
      </c>
      <c r="MX38" s="51"/>
      <c r="MY38" s="51">
        <v>39436</v>
      </c>
      <c r="MZ38" s="51">
        <v>118985.75</v>
      </c>
      <c r="NA38" s="51"/>
      <c r="NB38" s="51">
        <v>29734</v>
      </c>
      <c r="NC38" s="51"/>
      <c r="ND38" s="51"/>
      <c r="NE38" s="51"/>
      <c r="NF38" s="51"/>
      <c r="NG38" s="51">
        <v>3688</v>
      </c>
      <c r="NH38" s="51">
        <v>1419697.43</v>
      </c>
      <c r="NI38" s="51"/>
      <c r="NJ38" s="51"/>
      <c r="NK38" s="51">
        <v>768973.69</v>
      </c>
      <c r="NL38" s="51"/>
      <c r="NM38" s="51"/>
      <c r="NN38" s="51">
        <v>409621.51</v>
      </c>
      <c r="NO38" s="51"/>
      <c r="NP38" s="51"/>
      <c r="NQ38" s="51"/>
      <c r="NR38" s="51"/>
      <c r="NS38" s="51"/>
      <c r="NT38" s="51">
        <v>369452</v>
      </c>
      <c r="NU38" s="51"/>
      <c r="NV38" s="51"/>
      <c r="NW38" s="51"/>
      <c r="NX38" s="51"/>
      <c r="NY38" s="51"/>
      <c r="NZ38" s="51"/>
      <c r="OA38" s="51">
        <v>176043.37</v>
      </c>
      <c r="OB38" s="51"/>
      <c r="OC38" s="51"/>
      <c r="OD38" s="51"/>
      <c r="OE38" s="51">
        <v>36878</v>
      </c>
      <c r="OF38" s="51"/>
      <c r="OG38" s="51"/>
      <c r="OH38" s="51"/>
      <c r="OI38" s="51"/>
      <c r="OJ38" s="51">
        <v>1708.25</v>
      </c>
      <c r="OK38" s="51">
        <v>211386</v>
      </c>
      <c r="OL38" s="51">
        <v>41763.5</v>
      </c>
      <c r="OM38" s="51"/>
      <c r="ON38" s="51"/>
      <c r="OO38" s="51"/>
      <c r="OP38" s="51"/>
      <c r="OQ38" s="51">
        <v>1371075.11</v>
      </c>
      <c r="OR38" s="51"/>
      <c r="OS38" s="51">
        <v>6016762.7999999998</v>
      </c>
      <c r="OT38" s="51">
        <v>159371</v>
      </c>
      <c r="OU38" s="51">
        <v>26356</v>
      </c>
      <c r="OV38" s="51"/>
      <c r="OW38" s="51">
        <v>28341</v>
      </c>
      <c r="OX38" s="51">
        <v>18973</v>
      </c>
      <c r="OY38" s="51">
        <v>6807</v>
      </c>
      <c r="OZ38" s="51"/>
      <c r="PA38" s="51"/>
      <c r="PB38" s="51">
        <v>156337.22</v>
      </c>
      <c r="PC38" s="51"/>
      <c r="PD38" s="51"/>
      <c r="PE38" s="51"/>
      <c r="PF38" s="51">
        <v>13183386.630000001</v>
      </c>
      <c r="PG38" s="33">
        <v>1467941</v>
      </c>
      <c r="PH38" s="33">
        <v>22051</v>
      </c>
      <c r="PI38" s="33">
        <v>478974.55</v>
      </c>
      <c r="PJ38" s="33"/>
      <c r="PK38" s="33">
        <v>54398.9</v>
      </c>
      <c r="PL38" s="33">
        <v>149411.69</v>
      </c>
      <c r="PM38" s="33">
        <v>18880.5</v>
      </c>
      <c r="PN38" s="33"/>
      <c r="PO38" s="33">
        <v>38077.300000000003</v>
      </c>
      <c r="PP38" s="33">
        <v>116991.69</v>
      </c>
      <c r="PQ38" s="33">
        <v>62759.39</v>
      </c>
      <c r="PR38" s="33">
        <v>254096.2</v>
      </c>
      <c r="PS38" s="33">
        <v>25456</v>
      </c>
      <c r="PT38" s="33">
        <v>237457.92000000001</v>
      </c>
      <c r="PU38" s="33">
        <v>43278</v>
      </c>
      <c r="PV38" s="33"/>
      <c r="PW38" s="33"/>
      <c r="PX38" s="33">
        <v>4076.5</v>
      </c>
      <c r="PY38" s="33">
        <v>1925332.78</v>
      </c>
      <c r="PZ38" s="33">
        <v>2018</v>
      </c>
      <c r="QA38" s="33"/>
      <c r="QB38" s="33">
        <v>21534.75</v>
      </c>
      <c r="QC38" s="33">
        <v>625104.75</v>
      </c>
      <c r="QD38" s="33"/>
      <c r="QE38" s="33"/>
      <c r="QF38" s="33">
        <v>246617</v>
      </c>
      <c r="QG38" s="33">
        <v>128944.95</v>
      </c>
      <c r="QH38" s="33"/>
      <c r="QI38" s="33">
        <v>51510.52</v>
      </c>
      <c r="QJ38" s="33"/>
      <c r="QK38" s="33">
        <v>55799.39</v>
      </c>
      <c r="QL38" s="33"/>
      <c r="QM38" s="33"/>
      <c r="QN38" s="33">
        <v>80021</v>
      </c>
      <c r="QO38" s="33">
        <v>39619.5</v>
      </c>
      <c r="QP38" s="33"/>
      <c r="QQ38" s="33"/>
      <c r="QR38" s="33">
        <v>23386.2</v>
      </c>
      <c r="QS38" s="33">
        <v>91478.01</v>
      </c>
      <c r="QT38" s="33">
        <v>46211.5</v>
      </c>
      <c r="QU38" s="33"/>
      <c r="QV38" s="33"/>
      <c r="QW38" s="33"/>
      <c r="QX38" s="33"/>
      <c r="QY38" s="33">
        <v>2682193.96</v>
      </c>
      <c r="QZ38" s="33">
        <v>49791.28</v>
      </c>
      <c r="RA38" s="33">
        <v>513744</v>
      </c>
      <c r="RB38" s="33">
        <v>40091.07</v>
      </c>
      <c r="RC38" s="33"/>
      <c r="RD38" s="33">
        <v>334771.8</v>
      </c>
      <c r="RE38" s="33">
        <v>114402</v>
      </c>
      <c r="RF38" s="33">
        <v>13768.02</v>
      </c>
      <c r="RG38" s="33">
        <v>210772.5</v>
      </c>
      <c r="RH38" s="33">
        <v>11685.5</v>
      </c>
      <c r="RI38" s="33"/>
      <c r="RJ38" s="33"/>
      <c r="RK38" s="33"/>
      <c r="RL38" s="33">
        <v>2760052.82</v>
      </c>
      <c r="RM38" s="33">
        <v>148548.15</v>
      </c>
      <c r="RN38" s="33">
        <v>33337</v>
      </c>
      <c r="RO38" s="33">
        <v>98801.68</v>
      </c>
      <c r="RP38" s="33"/>
      <c r="RQ38" s="33">
        <v>23857.82</v>
      </c>
      <c r="RR38" s="33">
        <v>55990.75</v>
      </c>
      <c r="RS38" s="33">
        <v>25195.82</v>
      </c>
      <c r="RT38" s="33">
        <v>40024.1</v>
      </c>
      <c r="RU38" s="33">
        <v>123744.76</v>
      </c>
      <c r="RV38" s="33">
        <v>519897.9</v>
      </c>
      <c r="RW38" s="33">
        <v>47603.360000000001</v>
      </c>
      <c r="RX38" s="33">
        <v>5448.96</v>
      </c>
      <c r="RY38" s="33">
        <v>18335.009999999998</v>
      </c>
      <c r="RZ38" s="33">
        <v>9406</v>
      </c>
      <c r="SA38" s="33">
        <v>52259.5</v>
      </c>
      <c r="SB38" s="33">
        <v>24903</v>
      </c>
      <c r="SC38" s="33"/>
      <c r="SD38" s="33"/>
      <c r="SE38" s="33"/>
      <c r="SF38" s="33">
        <v>14270055.75</v>
      </c>
      <c r="SG38" s="33"/>
      <c r="SH38" s="33">
        <v>10871</v>
      </c>
      <c r="SI38" s="33">
        <v>53959</v>
      </c>
      <c r="SJ38" s="33">
        <v>18413.580000000002</v>
      </c>
      <c r="SK38" s="33"/>
      <c r="SL38" s="33">
        <v>23586.25</v>
      </c>
      <c r="SM38" s="33"/>
      <c r="SN38" s="33">
        <v>28516.25</v>
      </c>
      <c r="SO38" s="33">
        <v>1178</v>
      </c>
      <c r="SP38" s="33"/>
      <c r="SQ38" s="33">
        <v>53064.84</v>
      </c>
      <c r="SR38" s="33"/>
      <c r="SS38" s="33">
        <v>498953.55</v>
      </c>
      <c r="ST38" s="33">
        <v>40838.85</v>
      </c>
      <c r="SU38" s="33">
        <v>27639</v>
      </c>
      <c r="SV38" s="33">
        <v>199919</v>
      </c>
      <c r="SW38" s="33">
        <v>8495.5</v>
      </c>
      <c r="SX38" s="33">
        <v>43723</v>
      </c>
      <c r="SY38" s="33">
        <v>10722</v>
      </c>
      <c r="SZ38" s="33"/>
      <c r="TA38" s="33">
        <v>874159</v>
      </c>
      <c r="TB38" s="33"/>
      <c r="TC38" s="33"/>
      <c r="TD38" s="33">
        <v>3348</v>
      </c>
      <c r="TE38" s="33">
        <v>3911</v>
      </c>
      <c r="TF38" s="33">
        <v>14233</v>
      </c>
      <c r="TG38" s="33">
        <v>16389</v>
      </c>
      <c r="TH38" s="33">
        <v>47539</v>
      </c>
      <c r="TI38" s="33"/>
      <c r="TJ38" s="33">
        <v>21120</v>
      </c>
      <c r="TK38" s="33">
        <v>27341</v>
      </c>
      <c r="TL38" s="33">
        <v>27365</v>
      </c>
      <c r="TM38" s="33"/>
      <c r="TN38" s="33"/>
      <c r="TO38" s="33">
        <v>2367464</v>
      </c>
      <c r="TP38" s="33"/>
      <c r="TQ38" s="33">
        <v>46773</v>
      </c>
      <c r="TR38" s="33">
        <v>65836</v>
      </c>
      <c r="TS38" s="33">
        <v>25265</v>
      </c>
      <c r="TT38" s="33"/>
      <c r="TU38" s="33"/>
      <c r="TV38" s="33">
        <v>123915.5</v>
      </c>
      <c r="TW38" s="33"/>
      <c r="TX38" s="33">
        <v>11213</v>
      </c>
      <c r="TY38" s="33">
        <v>53096</v>
      </c>
      <c r="TZ38" s="33">
        <v>49307</v>
      </c>
      <c r="UA38" s="33">
        <v>8069</v>
      </c>
      <c r="UB38" s="33"/>
      <c r="UC38" s="33"/>
      <c r="UD38" s="33">
        <v>13357</v>
      </c>
      <c r="UE38" s="33">
        <v>181199.32</v>
      </c>
      <c r="UF38" s="33"/>
      <c r="UG38" s="33">
        <v>466599.7</v>
      </c>
      <c r="UH38" s="33">
        <v>80225</v>
      </c>
      <c r="UI38" s="33"/>
      <c r="UJ38" s="33"/>
      <c r="UK38" s="33">
        <v>158739.75</v>
      </c>
      <c r="UL38" s="33"/>
      <c r="UM38" s="33"/>
      <c r="UN38" s="33"/>
      <c r="UO38" s="33"/>
      <c r="UP38" s="33">
        <v>313136.49</v>
      </c>
      <c r="UQ38" s="33">
        <v>23998</v>
      </c>
      <c r="UR38" s="33"/>
      <c r="US38" s="33"/>
      <c r="UT38" s="33">
        <v>20604</v>
      </c>
      <c r="UU38" s="33">
        <v>35055.35</v>
      </c>
      <c r="UV38" s="33">
        <v>2543123.64</v>
      </c>
      <c r="UW38" s="33"/>
      <c r="UX38" s="33"/>
      <c r="UY38" s="33">
        <v>149352</v>
      </c>
      <c r="UZ38" s="33"/>
      <c r="VA38" s="33">
        <v>9973</v>
      </c>
      <c r="VB38" s="33"/>
      <c r="VC38" s="33"/>
      <c r="VD38" s="33"/>
      <c r="VE38" s="33">
        <v>6467</v>
      </c>
      <c r="VF38" s="33"/>
      <c r="VG38" s="33">
        <v>27056.5</v>
      </c>
      <c r="VH38" s="33">
        <v>13892</v>
      </c>
      <c r="VI38" s="33"/>
      <c r="VJ38" s="33"/>
      <c r="VK38" s="33"/>
      <c r="VL38" s="33"/>
      <c r="VM38" s="33"/>
      <c r="VN38" s="33">
        <v>41561</v>
      </c>
      <c r="VO38" s="33"/>
      <c r="VP38" s="33"/>
      <c r="VQ38" s="33">
        <v>8890563.0700000003</v>
      </c>
      <c r="VR38" s="33"/>
      <c r="VS38" s="33">
        <v>1417574.26</v>
      </c>
      <c r="VT38" s="33">
        <v>83197</v>
      </c>
      <c r="VU38" s="33">
        <v>39727</v>
      </c>
      <c r="VV38" s="33">
        <v>9151.25</v>
      </c>
      <c r="VW38" s="33">
        <v>101486.39999999999</v>
      </c>
      <c r="VX38" s="33">
        <v>191608.5</v>
      </c>
      <c r="VY38" s="33">
        <v>15815</v>
      </c>
      <c r="VZ38" s="33">
        <v>45106.2</v>
      </c>
      <c r="WA38" s="33"/>
      <c r="WB38" s="33">
        <v>534068.72</v>
      </c>
      <c r="WC38" s="33">
        <v>4002</v>
      </c>
      <c r="WD38" s="33">
        <v>166957.5</v>
      </c>
      <c r="WE38" s="33">
        <v>7209</v>
      </c>
      <c r="WF38" s="33"/>
      <c r="WG38" s="33">
        <v>8529</v>
      </c>
      <c r="WH38" s="33">
        <v>2670176.7400000002</v>
      </c>
      <c r="WI38" s="33">
        <v>128169.5</v>
      </c>
      <c r="WJ38" s="33">
        <v>8377.1</v>
      </c>
      <c r="WK38" s="33"/>
      <c r="WL38" s="33"/>
      <c r="WM38" s="33"/>
      <c r="WN38" s="33"/>
      <c r="WO38" s="33">
        <v>101466</v>
      </c>
      <c r="WP38" s="33">
        <v>111069</v>
      </c>
      <c r="WQ38" s="33"/>
      <c r="WR38" s="33"/>
      <c r="WS38" s="33">
        <v>296737</v>
      </c>
      <c r="WT38" s="33">
        <v>92686</v>
      </c>
      <c r="WU38" s="33">
        <v>6305</v>
      </c>
      <c r="WV38" s="33"/>
      <c r="WW38" s="33">
        <v>62721.35</v>
      </c>
      <c r="WX38" s="33">
        <v>25301.8</v>
      </c>
      <c r="WY38" s="33">
        <v>37096.22</v>
      </c>
      <c r="WZ38" s="33">
        <v>11278</v>
      </c>
      <c r="XA38" s="33"/>
      <c r="XB38" s="33">
        <v>633191</v>
      </c>
      <c r="XC38" s="33">
        <v>20624.669999999998</v>
      </c>
      <c r="XD38" s="33"/>
      <c r="XE38" s="33"/>
      <c r="XF38" s="33"/>
      <c r="XG38" s="33"/>
      <c r="XH38" s="33">
        <v>8690</v>
      </c>
      <c r="XI38" s="33">
        <v>5109</v>
      </c>
      <c r="XJ38" s="33">
        <v>116089</v>
      </c>
      <c r="XK38" s="33"/>
      <c r="XL38" s="33">
        <v>25327</v>
      </c>
      <c r="XM38" s="33"/>
      <c r="XN38" s="33"/>
      <c r="XO38" s="33">
        <v>2452096.2999999998</v>
      </c>
      <c r="XP38" s="33">
        <v>47345</v>
      </c>
      <c r="XQ38" s="33">
        <v>26692</v>
      </c>
      <c r="XR38" s="33">
        <v>876814.48</v>
      </c>
      <c r="XS38" s="33">
        <v>30286</v>
      </c>
      <c r="XT38" s="33">
        <v>39181</v>
      </c>
      <c r="XU38" s="33">
        <v>117860.25</v>
      </c>
      <c r="XV38" s="33">
        <v>11441</v>
      </c>
      <c r="XW38" s="33">
        <v>110219</v>
      </c>
      <c r="XX38" s="33">
        <v>259778.16</v>
      </c>
      <c r="XY38" s="33">
        <v>17025</v>
      </c>
      <c r="XZ38" s="33">
        <v>15873</v>
      </c>
      <c r="YA38" s="33">
        <v>20632</v>
      </c>
      <c r="YB38" s="33">
        <v>23379.5</v>
      </c>
      <c r="YC38" s="33">
        <v>51524</v>
      </c>
      <c r="YD38" s="33"/>
      <c r="YE38" s="33"/>
      <c r="YF38" s="33">
        <v>23918</v>
      </c>
      <c r="YG38" s="33">
        <v>13476</v>
      </c>
      <c r="YH38" s="33">
        <v>3975</v>
      </c>
      <c r="YI38" s="33"/>
      <c r="YJ38" s="33">
        <v>19716</v>
      </c>
      <c r="YK38" s="33">
        <v>31330</v>
      </c>
      <c r="YL38" s="33">
        <v>2548632.23</v>
      </c>
      <c r="YM38" s="33">
        <v>19854</v>
      </c>
      <c r="YN38" s="33">
        <v>118792.25</v>
      </c>
      <c r="YO38" s="33">
        <v>41646.949999999997</v>
      </c>
      <c r="YP38" s="33">
        <v>203368</v>
      </c>
      <c r="YQ38" s="33"/>
      <c r="YR38" s="33">
        <v>61398</v>
      </c>
      <c r="YS38" s="33">
        <v>9839</v>
      </c>
      <c r="YT38" s="33">
        <v>158131.63</v>
      </c>
      <c r="YU38" s="33">
        <v>118735</v>
      </c>
      <c r="YV38" s="33">
        <v>93148.28</v>
      </c>
      <c r="YW38" s="33">
        <v>36770</v>
      </c>
      <c r="YX38" s="33"/>
      <c r="YY38" s="33"/>
      <c r="YZ38" s="33"/>
      <c r="ZA38" s="33"/>
      <c r="ZB38" s="33">
        <v>24505.5</v>
      </c>
      <c r="ZC38" s="33">
        <v>14550830.739999998</v>
      </c>
      <c r="ZD38" s="33">
        <v>346384.75</v>
      </c>
      <c r="ZE38" s="33"/>
      <c r="ZF38" s="33"/>
      <c r="ZG38" s="33"/>
      <c r="ZH38" s="33">
        <v>24124.959999999999</v>
      </c>
      <c r="ZI38" s="33"/>
      <c r="ZJ38" s="33">
        <v>96794.11</v>
      </c>
      <c r="ZK38" s="33">
        <v>10354.6</v>
      </c>
      <c r="ZL38" s="33">
        <v>38863.449999999997</v>
      </c>
      <c r="ZM38" s="33">
        <v>82813</v>
      </c>
      <c r="ZN38" s="33">
        <v>84717.25</v>
      </c>
      <c r="ZO38" s="33">
        <v>52552.77</v>
      </c>
      <c r="ZP38" s="33">
        <v>18784.259999999998</v>
      </c>
      <c r="ZQ38" s="33">
        <v>29573.5</v>
      </c>
      <c r="ZR38" s="33">
        <v>2068.5</v>
      </c>
      <c r="ZS38" s="33">
        <v>183726.75</v>
      </c>
      <c r="ZT38" s="33">
        <v>1766564.5</v>
      </c>
      <c r="ZU38" s="33"/>
      <c r="ZV38" s="33">
        <v>113008</v>
      </c>
      <c r="ZW38" s="33">
        <v>260208.75</v>
      </c>
      <c r="ZX38" s="33">
        <v>253298.08</v>
      </c>
      <c r="ZY38" s="33"/>
      <c r="ZZ38" s="33">
        <v>48855.75</v>
      </c>
      <c r="AAA38" s="33">
        <v>77040</v>
      </c>
      <c r="AAB38" s="33">
        <v>211538</v>
      </c>
      <c r="AAC38" s="33">
        <v>796763.25</v>
      </c>
      <c r="AAD38" s="33">
        <v>47866.25</v>
      </c>
      <c r="AAE38" s="33">
        <v>13811</v>
      </c>
      <c r="AAF38" s="33"/>
      <c r="AAG38" s="33">
        <v>65823</v>
      </c>
      <c r="AAH38" s="33">
        <v>51009.5</v>
      </c>
      <c r="AAI38" s="33">
        <v>2288</v>
      </c>
      <c r="AAJ38" s="33"/>
      <c r="AAK38" s="33">
        <v>43741.74</v>
      </c>
      <c r="AAL38" s="33"/>
      <c r="AAM38" s="33">
        <v>4976</v>
      </c>
      <c r="AAN38" s="33">
        <v>40590.5</v>
      </c>
      <c r="AAO38" s="33">
        <v>72952</v>
      </c>
      <c r="AAP38" s="33">
        <v>988770.82</v>
      </c>
      <c r="AAQ38" s="33"/>
      <c r="AAR38" s="33"/>
      <c r="AAS38" s="33"/>
      <c r="AAT38" s="33">
        <v>36228</v>
      </c>
      <c r="AAU38" s="33">
        <v>44747.05</v>
      </c>
      <c r="AAV38" s="33">
        <v>12942.25</v>
      </c>
      <c r="AAW38" s="33">
        <v>4344627</v>
      </c>
      <c r="AAX38" s="33">
        <v>10546</v>
      </c>
      <c r="AAY38" s="33"/>
      <c r="AAZ38" s="33">
        <v>305450.96000000002</v>
      </c>
      <c r="ABA38" s="33">
        <v>43570.5</v>
      </c>
      <c r="ABB38" s="33">
        <v>10788</v>
      </c>
      <c r="ABC38" s="33"/>
      <c r="ABD38" s="33">
        <v>8495.5</v>
      </c>
      <c r="ABE38" s="33">
        <v>262712.84999999998</v>
      </c>
      <c r="ABF38" s="33"/>
      <c r="ABG38" s="33">
        <v>13533.63</v>
      </c>
      <c r="ABH38" s="33">
        <v>130125</v>
      </c>
      <c r="ABI38" s="33">
        <v>20506</v>
      </c>
      <c r="ABJ38" s="33">
        <v>4774.37</v>
      </c>
      <c r="ABK38" s="33"/>
      <c r="ABL38" s="33"/>
      <c r="ABM38" s="33">
        <v>8197</v>
      </c>
      <c r="ABN38" s="33"/>
      <c r="ABO38" s="33"/>
      <c r="ABP38" s="33">
        <v>136828.5</v>
      </c>
      <c r="ABQ38" s="33">
        <v>763811.25</v>
      </c>
      <c r="ABR38" s="33"/>
      <c r="ABS38" s="33"/>
      <c r="ABT38" s="33"/>
      <c r="ABU38" s="33"/>
      <c r="ABV38" s="33"/>
      <c r="ABW38" s="33">
        <v>11987746.9</v>
      </c>
      <c r="ABX38" s="33"/>
      <c r="ABY38" s="33"/>
      <c r="ABZ38" s="33"/>
      <c r="ACA38" s="33"/>
      <c r="ACB38" s="33"/>
      <c r="ACC38" s="33"/>
      <c r="ACD38" s="33"/>
      <c r="ACE38" s="33"/>
      <c r="ACF38" s="33"/>
      <c r="ACG38" s="33">
        <v>514531.28</v>
      </c>
      <c r="ACH38" s="33"/>
      <c r="ACI38" s="33"/>
      <c r="ACJ38" s="33"/>
      <c r="ACK38" s="33"/>
      <c r="ACL38" s="33">
        <v>57581</v>
      </c>
      <c r="ACM38" s="33"/>
      <c r="ACN38" s="33"/>
      <c r="ACO38" s="33"/>
      <c r="ACP38" s="33">
        <v>13401.75</v>
      </c>
      <c r="ACQ38" s="33">
        <v>1510</v>
      </c>
      <c r="ACR38" s="33"/>
      <c r="ACS38" s="33"/>
      <c r="ACT38" s="33"/>
      <c r="ACU38" s="33"/>
      <c r="ACV38" s="33"/>
      <c r="ACW38" s="33"/>
      <c r="ACX38" s="33">
        <v>25508</v>
      </c>
      <c r="ACY38" s="33">
        <v>275489.74</v>
      </c>
      <c r="ACZ38" s="33"/>
      <c r="ADA38" s="33"/>
      <c r="ADB38" s="33"/>
      <c r="ADC38" s="33"/>
      <c r="ADD38" s="33"/>
      <c r="ADE38" s="33">
        <v>472078.29</v>
      </c>
      <c r="ADF38" s="33"/>
      <c r="ADG38" s="33">
        <v>130421.07</v>
      </c>
      <c r="ADH38" s="33"/>
      <c r="ADI38" s="33"/>
      <c r="ADJ38" s="33"/>
      <c r="ADK38" s="33"/>
      <c r="ADL38" s="33"/>
      <c r="ADM38" s="33"/>
      <c r="ADN38" s="33"/>
      <c r="ADO38" s="33">
        <v>105185</v>
      </c>
      <c r="ADP38" s="33">
        <v>191267.32</v>
      </c>
      <c r="ADQ38" s="33"/>
      <c r="ADR38" s="33"/>
      <c r="ADS38" s="33"/>
      <c r="ADT38" s="33"/>
      <c r="ADU38" s="33"/>
      <c r="ADV38" s="33"/>
      <c r="ADW38" s="33"/>
      <c r="ADX38" s="33"/>
      <c r="ADY38" s="33"/>
      <c r="ADZ38" s="33"/>
      <c r="AEA38" s="33">
        <v>132373.12</v>
      </c>
      <c r="AEB38" s="33"/>
      <c r="AEC38" s="33"/>
      <c r="AED38" s="33"/>
      <c r="AEE38" s="33"/>
      <c r="AEF38" s="33">
        <v>768958.42</v>
      </c>
      <c r="AEG38" s="33">
        <v>1308717.51</v>
      </c>
      <c r="AEH38" s="33">
        <v>52794</v>
      </c>
      <c r="AEI38" s="33"/>
      <c r="AEJ38" s="33">
        <v>1669.25</v>
      </c>
      <c r="AEK38" s="33"/>
      <c r="AEL38" s="33"/>
      <c r="AEM38" s="33"/>
      <c r="AEN38" s="33">
        <v>425</v>
      </c>
      <c r="AEO38" s="33">
        <v>10868.66</v>
      </c>
      <c r="AEP38" s="33">
        <v>5546.5</v>
      </c>
      <c r="AEQ38" s="33">
        <v>5798</v>
      </c>
      <c r="AER38" s="33"/>
      <c r="AES38" s="33"/>
      <c r="AET38" s="33"/>
      <c r="AEU38" s="33"/>
      <c r="AEV38" s="33"/>
      <c r="AEW38" s="33"/>
      <c r="AEX38" s="33"/>
      <c r="AEY38" s="33"/>
      <c r="AEZ38" s="33">
        <v>4074123.91</v>
      </c>
      <c r="AFA38" s="33">
        <v>1244407.5900000001</v>
      </c>
      <c r="AFB38" s="33"/>
      <c r="AFC38" s="33"/>
      <c r="AFD38" s="33">
        <v>2551.75</v>
      </c>
      <c r="AFE38" s="33"/>
      <c r="AFF38" s="33">
        <v>218503.16</v>
      </c>
      <c r="AFG38" s="33"/>
      <c r="AFH38" s="33">
        <v>13592.8</v>
      </c>
      <c r="AFI38" s="33">
        <v>3844</v>
      </c>
      <c r="AFJ38" s="33"/>
      <c r="AFK38" s="33">
        <v>56648.25</v>
      </c>
      <c r="AFL38" s="33">
        <v>81693.95</v>
      </c>
      <c r="AFM38" s="33"/>
      <c r="AFN38" s="33"/>
      <c r="AFO38" s="33"/>
      <c r="AFP38" s="33"/>
      <c r="AFQ38" s="33"/>
      <c r="AFR38" s="33"/>
      <c r="AFS38" s="33"/>
      <c r="AFT38" s="33"/>
      <c r="AFU38" s="33"/>
      <c r="AFV38" s="33"/>
      <c r="AFW38" s="33"/>
      <c r="AFX38" s="33"/>
      <c r="AFY38" s="33"/>
      <c r="AFZ38" s="33"/>
      <c r="AGA38" s="33"/>
      <c r="AGB38" s="33"/>
      <c r="AGC38" s="33"/>
      <c r="AGD38" s="33"/>
      <c r="AGE38" s="33"/>
      <c r="AGF38" s="33"/>
      <c r="AGG38" s="33"/>
      <c r="AGH38" s="33"/>
      <c r="AGI38" s="33"/>
      <c r="AGJ38" s="33">
        <v>2147921</v>
      </c>
      <c r="AGK38" s="33"/>
      <c r="AGL38" s="33">
        <v>47432.5</v>
      </c>
      <c r="AGM38" s="33">
        <v>4303.8</v>
      </c>
      <c r="AGN38" s="33">
        <v>60687.75</v>
      </c>
      <c r="AGO38" s="33">
        <v>11565.5</v>
      </c>
      <c r="AGP38" s="33"/>
      <c r="AGQ38" s="33">
        <v>12128</v>
      </c>
      <c r="AGR38" s="33">
        <v>20068.75</v>
      </c>
      <c r="AGS38" s="33">
        <v>6541</v>
      </c>
      <c r="AGT38" s="33"/>
      <c r="AGU38" s="33"/>
      <c r="AGV38" s="33"/>
      <c r="AGW38" s="33"/>
      <c r="AGX38" s="33"/>
      <c r="AGY38" s="33"/>
      <c r="AGZ38" s="33"/>
      <c r="AHA38" s="33"/>
      <c r="AHB38" s="33"/>
      <c r="AHC38" s="33">
        <v>1705923.48</v>
      </c>
      <c r="AHD38" s="33">
        <v>256865.88</v>
      </c>
      <c r="AHE38" s="33"/>
      <c r="AHF38" s="33"/>
      <c r="AHG38" s="33"/>
      <c r="AHH38" s="33"/>
      <c r="AHI38" s="33"/>
      <c r="AHJ38" s="33">
        <v>9955</v>
      </c>
      <c r="AHK38" s="33"/>
      <c r="AHL38" s="33"/>
      <c r="AHM38" s="33"/>
      <c r="AHN38" s="33"/>
      <c r="AHO38" s="33"/>
      <c r="AHP38" s="33"/>
      <c r="AHQ38" s="33"/>
      <c r="AHR38" s="33"/>
      <c r="AHS38" s="33"/>
      <c r="AHT38" s="33">
        <v>217160.4</v>
      </c>
      <c r="AHU38" s="33"/>
      <c r="AHV38" s="33"/>
      <c r="AHW38" s="33"/>
      <c r="AHX38" s="33"/>
      <c r="AHY38" s="33"/>
      <c r="AHZ38" s="33"/>
      <c r="AIA38" s="33">
        <v>6121794.5599999996</v>
      </c>
      <c r="AIB38" s="33">
        <v>132727303.0099999</v>
      </c>
    </row>
    <row r="39" spans="1:912" x14ac:dyDescent="0.5">
      <c r="A39" s="50" t="s">
        <v>246</v>
      </c>
      <c r="B39" s="50" t="s">
        <v>247</v>
      </c>
      <c r="C39" s="50" t="s">
        <v>248</v>
      </c>
      <c r="D39" s="51">
        <v>1203931735.5599999</v>
      </c>
      <c r="E39" s="51">
        <v>24776144</v>
      </c>
      <c r="F39" s="51">
        <v>45293534.710000001</v>
      </c>
      <c r="G39" s="51">
        <v>7079814.1500000004</v>
      </c>
      <c r="H39" s="51">
        <v>66389380.439999998</v>
      </c>
      <c r="I39" s="51">
        <v>15653271.210000001</v>
      </c>
      <c r="J39" s="51">
        <v>35013195.75</v>
      </c>
      <c r="K39" s="51">
        <v>26853786.199999999</v>
      </c>
      <c r="L39" s="51">
        <v>34779815.520000003</v>
      </c>
      <c r="M39" s="51">
        <v>18056182.649999999</v>
      </c>
      <c r="N39" s="51">
        <v>11264258.369999999</v>
      </c>
      <c r="O39" s="51">
        <v>12860675.52</v>
      </c>
      <c r="P39" s="51">
        <v>12242712.43</v>
      </c>
      <c r="Q39" s="51">
        <v>16518309</v>
      </c>
      <c r="R39" s="51">
        <v>11040148.75</v>
      </c>
      <c r="S39" s="51">
        <v>6482069</v>
      </c>
      <c r="T39" s="51">
        <v>13745193.710000001</v>
      </c>
      <c r="U39" s="51"/>
      <c r="V39" s="51">
        <v>1069206183.23</v>
      </c>
      <c r="W39" s="51">
        <v>145041707.36000001</v>
      </c>
      <c r="X39" s="51">
        <v>14065901.16</v>
      </c>
      <c r="Y39" s="51">
        <v>21171492.25</v>
      </c>
      <c r="Z39" s="51">
        <v>29770320.940000001</v>
      </c>
      <c r="AA39" s="51">
        <v>24981092.579999998</v>
      </c>
      <c r="AB39" s="51">
        <v>9588393.5500000007</v>
      </c>
      <c r="AC39" s="51">
        <v>91430119.200000003</v>
      </c>
      <c r="AD39" s="51">
        <v>26013036.390000001</v>
      </c>
      <c r="AE39" s="51">
        <v>23643632.149999999</v>
      </c>
      <c r="AF39" s="51">
        <v>64001082.079999998</v>
      </c>
      <c r="AG39" s="51">
        <v>17652867.5</v>
      </c>
      <c r="AH39" s="51">
        <v>101591111</v>
      </c>
      <c r="AI39" s="51">
        <v>44532933</v>
      </c>
      <c r="AJ39" s="51">
        <v>26986323.75</v>
      </c>
      <c r="AK39" s="51">
        <v>13291235.470000001</v>
      </c>
      <c r="AL39" s="51">
        <v>19880631.91</v>
      </c>
      <c r="AM39" s="51">
        <v>17049251.809999999</v>
      </c>
      <c r="AN39" s="51">
        <v>5531269.3899999997</v>
      </c>
      <c r="AO39" s="51">
        <v>13308382.779999999</v>
      </c>
      <c r="AP39" s="51">
        <v>21253012.149999999</v>
      </c>
      <c r="AQ39" s="51">
        <v>10071592.73</v>
      </c>
      <c r="AR39" s="51">
        <v>8051386.6299999999</v>
      </c>
      <c r="AS39" s="51">
        <v>5441850.3499999996</v>
      </c>
      <c r="AT39" s="51">
        <v>353597571.94</v>
      </c>
      <c r="AU39" s="51">
        <v>6582924</v>
      </c>
      <c r="AV39" s="51">
        <v>5656435.7599999998</v>
      </c>
      <c r="AW39" s="51">
        <v>10599342</v>
      </c>
      <c r="AX39" s="51">
        <v>13054858.51</v>
      </c>
      <c r="AY39" s="51">
        <v>26314223</v>
      </c>
      <c r="AZ39" s="51">
        <v>9931145</v>
      </c>
      <c r="BA39" s="51">
        <v>8436469.7200000007</v>
      </c>
      <c r="BB39" s="51">
        <v>5901773</v>
      </c>
      <c r="BC39" s="51">
        <v>10440609.470000001</v>
      </c>
      <c r="BD39" s="51">
        <v>6699596</v>
      </c>
      <c r="BE39" s="51">
        <v>4437477</v>
      </c>
      <c r="BF39" s="51">
        <v>55730919.700000003</v>
      </c>
      <c r="BG39" s="51">
        <v>4658860</v>
      </c>
      <c r="BH39" s="51"/>
      <c r="BI39" s="51">
        <v>330678682.33999997</v>
      </c>
      <c r="BJ39" s="51">
        <v>142678792.5</v>
      </c>
      <c r="BK39" s="51">
        <v>21216335.57</v>
      </c>
      <c r="BL39" s="51">
        <v>7774347</v>
      </c>
      <c r="BM39" s="51">
        <v>24513070.329999998</v>
      </c>
      <c r="BN39" s="51">
        <v>18787315.43</v>
      </c>
      <c r="BO39" s="51">
        <v>9698092.3599999994</v>
      </c>
      <c r="BP39" s="51"/>
      <c r="BQ39" s="51"/>
      <c r="BR39" s="51">
        <v>462861600.05000001</v>
      </c>
      <c r="BS39" s="51">
        <v>16549155.75</v>
      </c>
      <c r="BT39" s="51">
        <v>12245623.25</v>
      </c>
      <c r="BU39" s="51">
        <v>10914313.18</v>
      </c>
      <c r="BV39" s="51">
        <v>11327418</v>
      </c>
      <c r="BW39" s="51">
        <v>13105047.529999999</v>
      </c>
      <c r="BX39" s="51">
        <v>7173164.25</v>
      </c>
      <c r="BY39" s="51">
        <v>12032054</v>
      </c>
      <c r="BZ39" s="51">
        <v>88163195.829999998</v>
      </c>
      <c r="CA39" s="51">
        <v>23878430</v>
      </c>
      <c r="CB39" s="51">
        <v>19184605.02</v>
      </c>
      <c r="CC39" s="51">
        <v>53332218</v>
      </c>
      <c r="CD39" s="51">
        <v>10294965</v>
      </c>
      <c r="CE39" s="51">
        <v>13811605.970000001</v>
      </c>
      <c r="CF39" s="51">
        <v>7917398.6299999999</v>
      </c>
      <c r="CG39" s="51">
        <v>937755682.04999995</v>
      </c>
      <c r="CH39" s="51">
        <v>11950539.15</v>
      </c>
      <c r="CI39" s="51">
        <v>69992213.480000004</v>
      </c>
      <c r="CJ39" s="51">
        <v>13689875.85</v>
      </c>
      <c r="CK39" s="51">
        <v>16599251.25</v>
      </c>
      <c r="CL39" s="51">
        <v>10504270</v>
      </c>
      <c r="CM39" s="51">
        <v>15393103.15</v>
      </c>
      <c r="CN39" s="51">
        <v>40600356.5</v>
      </c>
      <c r="CO39" s="51">
        <v>4144511</v>
      </c>
      <c r="CP39" s="51">
        <v>13059160.1</v>
      </c>
      <c r="CQ39" s="51">
        <v>13405403.949999999</v>
      </c>
      <c r="CR39" s="51">
        <v>13387839</v>
      </c>
      <c r="CS39" s="51">
        <v>9399841.75</v>
      </c>
      <c r="CT39" s="51">
        <v>461382698.88999999</v>
      </c>
      <c r="CU39" s="51">
        <v>13099124</v>
      </c>
      <c r="CV39" s="51">
        <v>13737486.17</v>
      </c>
      <c r="CW39" s="51">
        <v>30249800.920000002</v>
      </c>
      <c r="CX39" s="51">
        <v>7492158.4699999997</v>
      </c>
      <c r="CY39" s="51">
        <v>28838468.16</v>
      </c>
      <c r="CZ39" s="51">
        <v>6846677.71</v>
      </c>
      <c r="DA39" s="51">
        <v>3362795</v>
      </c>
      <c r="DB39" s="51">
        <v>6960605927.9700012</v>
      </c>
      <c r="DC39" s="51">
        <v>195121671.91999999</v>
      </c>
      <c r="DD39" s="51">
        <v>194211450.69999999</v>
      </c>
      <c r="DE39" s="51">
        <v>12960140.74</v>
      </c>
      <c r="DF39" s="51">
        <v>14357640.189999999</v>
      </c>
      <c r="DG39" s="51">
        <v>46707578.439999998</v>
      </c>
      <c r="DH39" s="51">
        <v>34556730.82</v>
      </c>
      <c r="DI39" s="51">
        <v>36564912.920000002</v>
      </c>
      <c r="DJ39" s="51">
        <v>16192762.560000001</v>
      </c>
      <c r="DK39" s="51"/>
      <c r="DL39" s="51">
        <v>1129256178.7</v>
      </c>
      <c r="DM39" s="51">
        <v>12505864.99</v>
      </c>
      <c r="DN39" s="51">
        <v>31718717.68</v>
      </c>
      <c r="DO39" s="51">
        <v>16516752.75</v>
      </c>
      <c r="DP39" s="51">
        <v>22180128.75</v>
      </c>
      <c r="DQ39" s="51">
        <v>14118330.99</v>
      </c>
      <c r="DR39" s="51">
        <v>40778483.149999999</v>
      </c>
      <c r="DS39" s="51">
        <v>15897690</v>
      </c>
      <c r="DT39" s="51">
        <v>45305705.200000003</v>
      </c>
      <c r="DU39" s="51">
        <v>480767901.91000003</v>
      </c>
      <c r="DV39" s="51">
        <v>20625150.73</v>
      </c>
      <c r="DW39" s="51">
        <v>105783433.29000001</v>
      </c>
      <c r="DX39" s="51">
        <v>188341989.40000001</v>
      </c>
      <c r="DY39" s="51">
        <v>21170148.149999999</v>
      </c>
      <c r="DZ39" s="51">
        <v>46299036.009999998</v>
      </c>
      <c r="EA39" s="51">
        <v>36844296.090000004</v>
      </c>
      <c r="EB39" s="51">
        <v>6906168.2599999998</v>
      </c>
      <c r="EC39" s="51">
        <v>16754530.85</v>
      </c>
      <c r="ED39" s="51">
        <v>15797078.949999999</v>
      </c>
      <c r="EE39" s="51">
        <v>52213974</v>
      </c>
      <c r="EF39" s="51">
        <v>191783038.27000001</v>
      </c>
      <c r="EG39" s="51">
        <v>190812190.88999999</v>
      </c>
      <c r="EH39" s="51">
        <v>12685395</v>
      </c>
      <c r="EI39" s="51">
        <v>18901382.260000002</v>
      </c>
      <c r="EJ39" s="51">
        <v>15271128.65</v>
      </c>
      <c r="EK39" s="51">
        <v>26394236</v>
      </c>
      <c r="EL39" s="51">
        <v>54740098.359999999</v>
      </c>
      <c r="EM39" s="51">
        <v>7017852.75</v>
      </c>
      <c r="EN39" s="51">
        <v>16150011</v>
      </c>
      <c r="EO39" s="51">
        <v>539697677.44000006</v>
      </c>
      <c r="EP39" s="51">
        <v>9069979</v>
      </c>
      <c r="EQ39" s="51">
        <v>14451977.34</v>
      </c>
      <c r="ER39" s="51">
        <v>11140672</v>
      </c>
      <c r="ES39" s="51">
        <v>5236861.12</v>
      </c>
      <c r="ET39" s="51">
        <v>3815696.98</v>
      </c>
      <c r="EU39" s="51">
        <v>15538440</v>
      </c>
      <c r="EV39" s="51">
        <v>11881477.050000001</v>
      </c>
      <c r="EW39" s="51">
        <v>8278505.9000000004</v>
      </c>
      <c r="EX39" s="51">
        <v>4023321068.1500015</v>
      </c>
      <c r="EY39" s="51">
        <v>462188310.02999997</v>
      </c>
      <c r="EZ39" s="51">
        <v>2793152.68</v>
      </c>
      <c r="FA39" s="51">
        <v>13075765</v>
      </c>
      <c r="FB39" s="51">
        <v>23756945.379999999</v>
      </c>
      <c r="FC39" s="51">
        <v>50502200</v>
      </c>
      <c r="FD39" s="51">
        <v>82708264</v>
      </c>
      <c r="FE39" s="51">
        <v>19949498.920000002</v>
      </c>
      <c r="FF39" s="51">
        <v>9240635</v>
      </c>
      <c r="FG39" s="51">
        <v>11485693.6</v>
      </c>
      <c r="FH39" s="51">
        <v>9658988</v>
      </c>
      <c r="FI39" s="51">
        <v>10106467.74</v>
      </c>
      <c r="FJ39" s="51">
        <v>4842277.33</v>
      </c>
      <c r="FK39" s="51">
        <v>346373508.67000002</v>
      </c>
      <c r="FL39" s="51">
        <v>9328597.1699999999</v>
      </c>
      <c r="FM39" s="51">
        <v>7343634.1500000004</v>
      </c>
      <c r="FN39" s="51">
        <v>6587271.0599999996</v>
      </c>
      <c r="FO39" s="51">
        <v>22306527.350000001</v>
      </c>
      <c r="FP39" s="51">
        <v>12156095</v>
      </c>
      <c r="FQ39" s="51">
        <v>7893767.2699999996</v>
      </c>
      <c r="FR39" s="51"/>
      <c r="FS39" s="51">
        <v>957182051.66999996</v>
      </c>
      <c r="FT39" s="51">
        <v>9005012</v>
      </c>
      <c r="FU39" s="51">
        <v>25174375.91</v>
      </c>
      <c r="FV39" s="51">
        <v>23359716.050000001</v>
      </c>
      <c r="FW39" s="51">
        <v>33207650</v>
      </c>
      <c r="FX39" s="51">
        <v>13795241.01</v>
      </c>
      <c r="FY39" s="51">
        <v>54630896</v>
      </c>
      <c r="FZ39" s="51">
        <v>23444056.100000001</v>
      </c>
      <c r="GA39" s="51">
        <v>19844204.75</v>
      </c>
      <c r="GB39" s="51">
        <v>16247384</v>
      </c>
      <c r="GC39" s="51">
        <v>59205594.450000003</v>
      </c>
      <c r="GD39" s="51">
        <v>11543123.220000001</v>
      </c>
      <c r="GE39" s="51">
        <v>12059770</v>
      </c>
      <c r="GF39" s="51"/>
      <c r="GG39" s="51">
        <v>314186673.51999998</v>
      </c>
      <c r="GH39" s="51">
        <v>13514305.960000001</v>
      </c>
      <c r="GI39" s="51">
        <v>9066606.8900000006</v>
      </c>
      <c r="GJ39" s="51">
        <v>48746421.450000003</v>
      </c>
      <c r="GK39" s="51">
        <v>14486086.5</v>
      </c>
      <c r="GL39" s="51">
        <v>10412762.689999999</v>
      </c>
      <c r="GM39" s="51">
        <v>12178183</v>
      </c>
      <c r="GN39" s="51">
        <v>50932416.850000001</v>
      </c>
      <c r="GO39" s="51">
        <v>10874017.35</v>
      </c>
      <c r="GP39" s="51"/>
      <c r="GQ39" s="51"/>
      <c r="GR39" s="51"/>
      <c r="GS39" s="51">
        <v>216801721.62</v>
      </c>
      <c r="GT39" s="51">
        <v>23576196</v>
      </c>
      <c r="GU39" s="51">
        <v>13106029.18</v>
      </c>
      <c r="GV39" s="51">
        <v>29610138.780000001</v>
      </c>
      <c r="GW39" s="51">
        <v>2709376.65</v>
      </c>
      <c r="GX39" s="51">
        <v>21032977.219999999</v>
      </c>
      <c r="GY39" s="51">
        <v>23355302.100000001</v>
      </c>
      <c r="GZ39" s="51">
        <v>10833053.42</v>
      </c>
      <c r="HA39" s="51">
        <v>3196418942.6899986</v>
      </c>
      <c r="HB39" s="51">
        <v>256536051.50999999</v>
      </c>
      <c r="HC39" s="51">
        <v>3801647.64</v>
      </c>
      <c r="HD39" s="51">
        <v>19712656.440000001</v>
      </c>
      <c r="HE39" s="51">
        <v>12057523</v>
      </c>
      <c r="HF39" s="51">
        <v>458472808.87</v>
      </c>
      <c r="HG39" s="51">
        <v>21244813</v>
      </c>
      <c r="HH39" s="51">
        <v>59962490.329999998</v>
      </c>
      <c r="HI39" s="51">
        <v>44529700.799999997</v>
      </c>
      <c r="HJ39" s="51">
        <v>24654840.690000001</v>
      </c>
      <c r="HK39" s="51">
        <v>59562246.93</v>
      </c>
      <c r="HL39" s="51">
        <v>4119503.06</v>
      </c>
      <c r="HM39" s="51">
        <v>445786285</v>
      </c>
      <c r="HN39" s="51">
        <v>21328927.18</v>
      </c>
      <c r="HO39" s="51">
        <v>19148397.23</v>
      </c>
      <c r="HP39" s="51">
        <v>14662283.619999999</v>
      </c>
      <c r="HQ39" s="51">
        <v>14301686</v>
      </c>
      <c r="HR39" s="51">
        <v>12291374</v>
      </c>
      <c r="HS39" s="51">
        <v>17316530.75</v>
      </c>
      <c r="HT39" s="51">
        <v>7094428.1500000004</v>
      </c>
      <c r="HU39" s="51">
        <v>413625291.77999997</v>
      </c>
      <c r="HV39" s="51">
        <v>57215648.109999999</v>
      </c>
      <c r="HW39" s="51">
        <v>13285716</v>
      </c>
      <c r="HX39" s="51">
        <v>9286560.4800000004</v>
      </c>
      <c r="HY39" s="51">
        <v>9025183.6799999997</v>
      </c>
      <c r="HZ39" s="51">
        <v>5105710.75</v>
      </c>
      <c r="IA39" s="51">
        <v>34345039</v>
      </c>
      <c r="IB39" s="51">
        <v>13023875.59</v>
      </c>
      <c r="IC39" s="51">
        <v>11093179</v>
      </c>
      <c r="ID39" s="51">
        <v>11440723.32</v>
      </c>
      <c r="IE39" s="51">
        <v>11863779.25</v>
      </c>
      <c r="IF39" s="51">
        <v>17342591.309999999</v>
      </c>
      <c r="IG39" s="51">
        <v>2935401.3</v>
      </c>
      <c r="IH39" s="51">
        <v>9618458.2400000002</v>
      </c>
      <c r="II39" s="51">
        <v>5365448.5</v>
      </c>
      <c r="IJ39" s="51">
        <v>4399872.74</v>
      </c>
      <c r="IK39" s="51">
        <v>362077048.37</v>
      </c>
      <c r="IL39" s="51">
        <v>125106656.65000001</v>
      </c>
      <c r="IM39" s="51">
        <v>24203630</v>
      </c>
      <c r="IN39" s="51">
        <v>53421016.5</v>
      </c>
      <c r="IO39" s="51">
        <v>84480388.280000001</v>
      </c>
      <c r="IP39" s="51">
        <v>15145700.35</v>
      </c>
      <c r="IQ39" s="51">
        <v>10560109.5</v>
      </c>
      <c r="IR39" s="51">
        <v>14963937.949999999</v>
      </c>
      <c r="IS39" s="51">
        <v>10943582.85</v>
      </c>
      <c r="IT39" s="51">
        <v>10502019.949999999</v>
      </c>
      <c r="IU39" s="51">
        <v>12661128.210000001</v>
      </c>
      <c r="IV39" s="51">
        <v>680790140.68000007</v>
      </c>
      <c r="IW39" s="51">
        <v>169900834.97</v>
      </c>
      <c r="IX39" s="51">
        <v>27561819</v>
      </c>
      <c r="IY39" s="51">
        <v>14373586.140000001</v>
      </c>
      <c r="IZ39" s="51">
        <v>13721890.16</v>
      </c>
      <c r="JA39" s="51">
        <v>3154749.51</v>
      </c>
      <c r="JB39" s="51">
        <v>7618254.9400000004</v>
      </c>
      <c r="JC39" s="51">
        <v>6263328.3399999999</v>
      </c>
      <c r="JD39" s="51">
        <v>5818154.8300000001</v>
      </c>
      <c r="JE39" s="51">
        <v>10265181.880000001</v>
      </c>
      <c r="JF39" s="51">
        <v>10421110</v>
      </c>
      <c r="JG39" s="51">
        <v>10491695.59</v>
      </c>
      <c r="JH39" s="51">
        <v>134824573.81</v>
      </c>
      <c r="JI39" s="51">
        <v>61943427.450000003</v>
      </c>
      <c r="JJ39" s="51">
        <v>11606790.689999999</v>
      </c>
      <c r="JK39" s="51">
        <v>17096073.91</v>
      </c>
      <c r="JL39" s="51">
        <v>4716606</v>
      </c>
      <c r="JM39" s="51">
        <v>7243774.3899999997</v>
      </c>
      <c r="JN39" s="51">
        <v>205735111.19</v>
      </c>
      <c r="JO39" s="51">
        <v>8624225.25</v>
      </c>
      <c r="JP39" s="51">
        <v>14051508.710000001</v>
      </c>
      <c r="JQ39" s="51">
        <v>20033590.300000001</v>
      </c>
      <c r="JR39" s="51">
        <v>11421810.33</v>
      </c>
      <c r="JS39" s="51">
        <v>35478969.609999999</v>
      </c>
      <c r="JT39" s="51">
        <v>5604041.1299999999</v>
      </c>
      <c r="JU39" s="51">
        <v>4368383140.6699991</v>
      </c>
      <c r="JV39" s="51">
        <v>395670377.93000001</v>
      </c>
      <c r="JW39" s="51">
        <v>273114385.97000003</v>
      </c>
      <c r="JX39" s="51">
        <v>8002568.4000000004</v>
      </c>
      <c r="JY39" s="51">
        <v>5083931</v>
      </c>
      <c r="JZ39" s="51">
        <v>25291101.710000001</v>
      </c>
      <c r="KA39" s="51">
        <v>4226295.99</v>
      </c>
      <c r="KB39" s="51">
        <v>69680500.099999994</v>
      </c>
      <c r="KC39" s="51">
        <v>27753265.760000002</v>
      </c>
      <c r="KD39" s="51">
        <v>11199804.710000001</v>
      </c>
      <c r="KE39" s="51">
        <v>14034725.279999999</v>
      </c>
      <c r="KF39" s="51">
        <v>12508222.539999999</v>
      </c>
      <c r="KG39" s="51">
        <v>14194321.08</v>
      </c>
      <c r="KH39" s="51">
        <v>10540432.710000001</v>
      </c>
      <c r="KI39" s="51">
        <v>2188257.2400000002</v>
      </c>
      <c r="KJ39" s="51">
        <v>8579145.3399999999</v>
      </c>
      <c r="KK39" s="51">
        <v>798695307.35000002</v>
      </c>
      <c r="KL39" s="51">
        <v>49109097.439999998</v>
      </c>
      <c r="KM39" s="51">
        <v>14516006.640000001</v>
      </c>
      <c r="KN39" s="51">
        <v>16160616</v>
      </c>
      <c r="KO39" s="51">
        <v>10730682</v>
      </c>
      <c r="KP39" s="51">
        <v>12911261</v>
      </c>
      <c r="KQ39" s="51">
        <v>102545527.70999999</v>
      </c>
      <c r="KR39" s="51">
        <v>7304808.5</v>
      </c>
      <c r="KS39" s="51">
        <v>5774588.75</v>
      </c>
      <c r="KT39" s="51">
        <v>190702730.15000001</v>
      </c>
      <c r="KU39" s="51">
        <v>10771636.83</v>
      </c>
      <c r="KV39" s="51">
        <v>29647360.780000001</v>
      </c>
      <c r="KW39" s="51">
        <v>81328794.629999995</v>
      </c>
      <c r="KX39" s="51">
        <v>12527103.390000001</v>
      </c>
      <c r="KY39" s="51">
        <v>18664400.109999999</v>
      </c>
      <c r="KZ39" s="51">
        <v>237677258.66</v>
      </c>
      <c r="LA39" s="51">
        <v>30518818.870000001</v>
      </c>
      <c r="LB39" s="51">
        <v>292722597.44999999</v>
      </c>
      <c r="LC39" s="51">
        <v>8233038.79</v>
      </c>
      <c r="LD39" s="51">
        <v>5314807.18</v>
      </c>
      <c r="LE39" s="51">
        <v>35023547.189999998</v>
      </c>
      <c r="LF39" s="51">
        <v>21286130.539999999</v>
      </c>
      <c r="LG39" s="51">
        <v>8552126</v>
      </c>
      <c r="LH39" s="51">
        <v>8468962.5</v>
      </c>
      <c r="LI39" s="51">
        <v>8140946</v>
      </c>
      <c r="LJ39" s="51">
        <v>619142347.88999999</v>
      </c>
      <c r="LK39" s="51">
        <v>107639544.55</v>
      </c>
      <c r="LL39" s="51">
        <v>157175945.25</v>
      </c>
      <c r="LM39" s="51">
        <v>181078149.56</v>
      </c>
      <c r="LN39" s="51">
        <v>13085581.800000001</v>
      </c>
      <c r="LO39" s="51">
        <v>11131787.130000001</v>
      </c>
      <c r="LP39" s="51">
        <v>5321196.8499999996</v>
      </c>
      <c r="LQ39" s="51">
        <v>15719387.09</v>
      </c>
      <c r="LR39" s="51">
        <v>5309892.3600000003</v>
      </c>
      <c r="LS39" s="51">
        <v>24084877.93</v>
      </c>
      <c r="LT39" s="51">
        <v>7402000.2999999998</v>
      </c>
      <c r="LU39" s="51">
        <v>136111250.78999999</v>
      </c>
      <c r="LV39" s="51">
        <v>17194719.100000001</v>
      </c>
      <c r="LW39" s="51">
        <v>7479977.5</v>
      </c>
      <c r="LX39" s="51">
        <v>477872550.00999999</v>
      </c>
      <c r="LY39" s="51">
        <v>193602471.38</v>
      </c>
      <c r="LZ39" s="51">
        <v>370371815.89999998</v>
      </c>
      <c r="MA39" s="51">
        <v>119675484.03</v>
      </c>
      <c r="MB39" s="51">
        <v>66107114.590000004</v>
      </c>
      <c r="MC39" s="51">
        <v>44861036.289999999</v>
      </c>
      <c r="MD39" s="51">
        <v>23259948.5</v>
      </c>
      <c r="ME39" s="51">
        <v>25477653.449999999</v>
      </c>
      <c r="MF39" s="51">
        <v>28968379</v>
      </c>
      <c r="MG39" s="51">
        <v>19310738.329999998</v>
      </c>
      <c r="MH39" s="51">
        <v>94357019.519999996</v>
      </c>
      <c r="MI39" s="51">
        <v>19667823.73</v>
      </c>
      <c r="MJ39" s="51">
        <v>5690804183.0499992</v>
      </c>
      <c r="MK39" s="51">
        <v>712843040.30999994</v>
      </c>
      <c r="ML39" s="51">
        <v>13575688.199999999</v>
      </c>
      <c r="MM39" s="51">
        <v>5613921.5</v>
      </c>
      <c r="MN39" s="51">
        <v>7653812</v>
      </c>
      <c r="MO39" s="51">
        <v>7133765</v>
      </c>
      <c r="MP39" s="51">
        <v>16622652</v>
      </c>
      <c r="MQ39" s="51">
        <v>10790434.09</v>
      </c>
      <c r="MR39" s="51">
        <v>7735276</v>
      </c>
      <c r="MS39" s="51">
        <v>20319884.800000001</v>
      </c>
      <c r="MT39" s="51">
        <v>11267914</v>
      </c>
      <c r="MU39" s="51">
        <v>11620615.25</v>
      </c>
      <c r="MV39" s="51">
        <v>7638847.8700000001</v>
      </c>
      <c r="MW39" s="51">
        <v>526910897.67000002</v>
      </c>
      <c r="MX39" s="51">
        <v>14967973.390000001</v>
      </c>
      <c r="MY39" s="51">
        <v>13600834</v>
      </c>
      <c r="MZ39" s="51">
        <v>26384257.699999999</v>
      </c>
      <c r="NA39" s="51">
        <v>41550835.270000003</v>
      </c>
      <c r="NB39" s="51">
        <v>13799681</v>
      </c>
      <c r="NC39" s="51">
        <v>62184787</v>
      </c>
      <c r="ND39" s="51">
        <v>65775384</v>
      </c>
      <c r="NE39" s="51">
        <v>18562441.149999999</v>
      </c>
      <c r="NF39" s="51">
        <v>4468247.3</v>
      </c>
      <c r="NG39" s="51">
        <v>2952114.2</v>
      </c>
      <c r="NH39" s="51">
        <v>869301824.88999999</v>
      </c>
      <c r="NI39" s="51">
        <v>61306526.75</v>
      </c>
      <c r="NJ39" s="51">
        <v>6173928.5899999999</v>
      </c>
      <c r="NK39" s="51">
        <v>183453445.06999999</v>
      </c>
      <c r="NL39" s="51">
        <v>8870118.1600000001</v>
      </c>
      <c r="NM39" s="51">
        <v>25688978.5</v>
      </c>
      <c r="NN39" s="51">
        <v>111237594.17</v>
      </c>
      <c r="NO39" s="51">
        <v>111008191.17</v>
      </c>
      <c r="NP39" s="51">
        <v>3618973.36</v>
      </c>
      <c r="NQ39" s="51">
        <v>18557446.280000001</v>
      </c>
      <c r="NR39" s="51">
        <v>14422999.66</v>
      </c>
      <c r="NS39" s="51">
        <v>7224174.8799999999</v>
      </c>
      <c r="NT39" s="51">
        <v>171913814.40000001</v>
      </c>
      <c r="NU39" s="51">
        <v>4278776.5999999996</v>
      </c>
      <c r="NV39" s="51">
        <v>5382799.9400000004</v>
      </c>
      <c r="NW39" s="51">
        <v>12420776.92</v>
      </c>
      <c r="NX39" s="51">
        <v>5901303</v>
      </c>
      <c r="NY39" s="51">
        <v>416598.5</v>
      </c>
      <c r="NZ39" s="51">
        <v>3434509.9</v>
      </c>
      <c r="OA39" s="51">
        <v>351293039.03600001</v>
      </c>
      <c r="OB39" s="51">
        <v>122279440.78</v>
      </c>
      <c r="OC39" s="51">
        <v>11543267</v>
      </c>
      <c r="OD39" s="51">
        <v>6804340</v>
      </c>
      <c r="OE39" s="51">
        <v>4504815</v>
      </c>
      <c r="OF39" s="51">
        <v>13193584</v>
      </c>
      <c r="OG39" s="51">
        <v>5924298.1699999999</v>
      </c>
      <c r="OH39" s="51">
        <v>509481439.49000001</v>
      </c>
      <c r="OI39" s="51">
        <v>63446326.630000003</v>
      </c>
      <c r="OJ39" s="51">
        <v>22897786.899999999</v>
      </c>
      <c r="OK39" s="51">
        <v>114656747.83</v>
      </c>
      <c r="OL39" s="51">
        <v>6366270.5</v>
      </c>
      <c r="OM39" s="51">
        <v>19359619.030000001</v>
      </c>
      <c r="ON39" s="51">
        <v>28507028.539999999</v>
      </c>
      <c r="OO39" s="51">
        <v>10056896.85</v>
      </c>
      <c r="OP39" s="51">
        <v>5144137.78</v>
      </c>
      <c r="OQ39" s="51">
        <v>524523757.23000002</v>
      </c>
      <c r="OR39" s="51">
        <v>80442570.549999997</v>
      </c>
      <c r="OS39" s="51">
        <v>151543198.25</v>
      </c>
      <c r="OT39" s="51">
        <v>31917938.949999999</v>
      </c>
      <c r="OU39" s="51">
        <v>21661774.48</v>
      </c>
      <c r="OV39" s="51">
        <v>4454971.16</v>
      </c>
      <c r="OW39" s="51">
        <v>471508211.72000003</v>
      </c>
      <c r="OX39" s="51">
        <v>13711041.17</v>
      </c>
      <c r="OY39" s="51">
        <v>12958397</v>
      </c>
      <c r="OZ39" s="51">
        <v>19059882.620000001</v>
      </c>
      <c r="PA39" s="51">
        <v>31809948.550000001</v>
      </c>
      <c r="PB39" s="51">
        <v>72964651.200000003</v>
      </c>
      <c r="PC39" s="51">
        <v>14703000.84</v>
      </c>
      <c r="PD39" s="51">
        <v>10305009.34</v>
      </c>
      <c r="PE39" s="51">
        <v>5570311.54</v>
      </c>
      <c r="PF39" s="51">
        <v>6011179786.5760012</v>
      </c>
      <c r="PG39" s="33">
        <v>637812781.66999996</v>
      </c>
      <c r="PH39" s="33">
        <v>15451388</v>
      </c>
      <c r="PI39" s="33">
        <v>35673651.270000003</v>
      </c>
      <c r="PJ39" s="33">
        <v>6110989.4000000004</v>
      </c>
      <c r="PK39" s="33">
        <v>29692728.960000001</v>
      </c>
      <c r="PL39" s="33">
        <v>51251381.43</v>
      </c>
      <c r="PM39" s="33">
        <v>13659088.68</v>
      </c>
      <c r="PN39" s="33">
        <v>14060184.1</v>
      </c>
      <c r="PO39" s="33">
        <v>24446828.120000001</v>
      </c>
      <c r="PP39" s="33">
        <v>12422241.630000001</v>
      </c>
      <c r="PQ39" s="33">
        <v>25444093.09</v>
      </c>
      <c r="PR39" s="33">
        <v>39068486.530000001</v>
      </c>
      <c r="PS39" s="33">
        <v>9815394</v>
      </c>
      <c r="PT39" s="33">
        <v>93999584.510000005</v>
      </c>
      <c r="PU39" s="33">
        <v>11879166</v>
      </c>
      <c r="PV39" s="33"/>
      <c r="PW39" s="33"/>
      <c r="PX39" s="33">
        <v>5367814.91</v>
      </c>
      <c r="PY39" s="33">
        <v>1182851229.1900001</v>
      </c>
      <c r="PZ39" s="33">
        <v>18873423.579999998</v>
      </c>
      <c r="QA39" s="33">
        <v>16768256.16</v>
      </c>
      <c r="QB39" s="33">
        <v>40615644.240000002</v>
      </c>
      <c r="QC39" s="33">
        <v>232533419.41</v>
      </c>
      <c r="QD39" s="33">
        <v>21440388.690000001</v>
      </c>
      <c r="QE39" s="33">
        <v>71592753.989999995</v>
      </c>
      <c r="QF39" s="33">
        <v>18066692.300000001</v>
      </c>
      <c r="QG39" s="33">
        <v>62921624.549999997</v>
      </c>
      <c r="QH39" s="33">
        <v>10475386.5</v>
      </c>
      <c r="QI39" s="33">
        <v>39489407.75</v>
      </c>
      <c r="QJ39" s="33">
        <v>13172309.630000001</v>
      </c>
      <c r="QK39" s="33">
        <v>18682268.149999999</v>
      </c>
      <c r="QL39" s="33">
        <v>26519165.440000001</v>
      </c>
      <c r="QM39" s="33">
        <v>35022217.350000001</v>
      </c>
      <c r="QN39" s="33">
        <v>33020338.98</v>
      </c>
      <c r="QO39" s="33">
        <v>19721064.5</v>
      </c>
      <c r="QP39" s="33">
        <v>13020348</v>
      </c>
      <c r="QQ39" s="33">
        <v>9373646</v>
      </c>
      <c r="QR39" s="33">
        <v>43304332.25</v>
      </c>
      <c r="QS39" s="33">
        <v>88269627.230000004</v>
      </c>
      <c r="QT39" s="33">
        <v>17778761.149999999</v>
      </c>
      <c r="QU39" s="33"/>
      <c r="QV39" s="33"/>
      <c r="QW39" s="33"/>
      <c r="QX39" s="33"/>
      <c r="QY39" s="33">
        <v>587818093.71000004</v>
      </c>
      <c r="QZ39" s="33">
        <v>4424912.1399999997</v>
      </c>
      <c r="RA39" s="33">
        <v>45404820.5</v>
      </c>
      <c r="RB39" s="33">
        <v>15177543.810000001</v>
      </c>
      <c r="RC39" s="33">
        <v>19326234.120000001</v>
      </c>
      <c r="RD39" s="33">
        <v>67378917.700000003</v>
      </c>
      <c r="RE39" s="33">
        <v>10823077.300000001</v>
      </c>
      <c r="RF39" s="33">
        <v>36360718.780000001</v>
      </c>
      <c r="RG39" s="33">
        <v>39884893.479999997</v>
      </c>
      <c r="RH39" s="33">
        <v>9689753</v>
      </c>
      <c r="RI39" s="33">
        <v>6532747.21</v>
      </c>
      <c r="RJ39" s="33"/>
      <c r="RK39" s="33"/>
      <c r="RL39" s="33">
        <v>830154451.04999995</v>
      </c>
      <c r="RM39" s="33">
        <v>45218815.869999997</v>
      </c>
      <c r="RN39" s="33">
        <v>10380206</v>
      </c>
      <c r="RO39" s="33">
        <v>21161248</v>
      </c>
      <c r="RP39" s="33">
        <v>8239556.4699999997</v>
      </c>
      <c r="RQ39" s="33">
        <v>14067704.449999999</v>
      </c>
      <c r="RR39" s="33">
        <v>54009948.57</v>
      </c>
      <c r="RS39" s="33">
        <v>17608642.219999999</v>
      </c>
      <c r="RT39" s="33">
        <v>18617321.350000001</v>
      </c>
      <c r="RU39" s="33">
        <v>34534784.009999998</v>
      </c>
      <c r="RV39" s="33">
        <v>61984610</v>
      </c>
      <c r="RW39" s="33">
        <v>6090628</v>
      </c>
      <c r="RX39" s="33">
        <v>4895043.92</v>
      </c>
      <c r="RY39" s="33">
        <v>15727607.630000001</v>
      </c>
      <c r="RZ39" s="33">
        <v>6480206.0700000003</v>
      </c>
      <c r="SA39" s="33">
        <v>17461085.399999999</v>
      </c>
      <c r="SB39" s="33">
        <v>9778429.9299999997</v>
      </c>
      <c r="SC39" s="33">
        <v>4300542</v>
      </c>
      <c r="SD39" s="33"/>
      <c r="SE39" s="33"/>
      <c r="SF39" s="33">
        <v>5083200650.0299997</v>
      </c>
      <c r="SG39" s="33">
        <v>315777226.33999997</v>
      </c>
      <c r="SH39" s="33">
        <v>6436156</v>
      </c>
      <c r="SI39" s="33">
        <v>7624679</v>
      </c>
      <c r="SJ39" s="33">
        <v>8289150.9900000002</v>
      </c>
      <c r="SK39" s="33">
        <v>5439452</v>
      </c>
      <c r="SL39" s="33">
        <v>8851071.1300000008</v>
      </c>
      <c r="SM39" s="33">
        <v>12888024.51</v>
      </c>
      <c r="SN39" s="33">
        <v>32197716.149999999</v>
      </c>
      <c r="SO39" s="33">
        <v>12056504.5</v>
      </c>
      <c r="SP39" s="33">
        <v>11290919.390000001</v>
      </c>
      <c r="SQ39" s="33">
        <v>62875064.670000002</v>
      </c>
      <c r="SR39" s="33">
        <v>2758225.73</v>
      </c>
      <c r="SS39" s="33">
        <v>182061558.72</v>
      </c>
      <c r="ST39" s="33">
        <v>21099924.940000001</v>
      </c>
      <c r="SU39" s="33">
        <v>24344811</v>
      </c>
      <c r="SV39" s="33">
        <v>84095066.170000002</v>
      </c>
      <c r="SW39" s="33">
        <v>14679042.59</v>
      </c>
      <c r="SX39" s="33">
        <v>21364678.440000001</v>
      </c>
      <c r="SY39" s="33">
        <v>11329054.98</v>
      </c>
      <c r="SZ39" s="33">
        <v>6463316.8799999999</v>
      </c>
      <c r="TA39" s="33">
        <v>423207036.69999999</v>
      </c>
      <c r="TB39" s="33">
        <v>8452242.5</v>
      </c>
      <c r="TC39" s="33">
        <v>16844194</v>
      </c>
      <c r="TD39" s="33">
        <v>17126046</v>
      </c>
      <c r="TE39" s="33">
        <v>5063505.25</v>
      </c>
      <c r="TF39" s="33">
        <v>5825546.2999999998</v>
      </c>
      <c r="TG39" s="33">
        <v>11495216</v>
      </c>
      <c r="TH39" s="33">
        <v>40722657.299999997</v>
      </c>
      <c r="TI39" s="33">
        <v>13829796</v>
      </c>
      <c r="TJ39" s="33">
        <v>13301112.6</v>
      </c>
      <c r="TK39" s="33">
        <v>13876787.59</v>
      </c>
      <c r="TL39" s="33">
        <v>23339648.199999999</v>
      </c>
      <c r="TM39" s="33">
        <v>13027224.300000001</v>
      </c>
      <c r="TN39" s="33">
        <v>7900574</v>
      </c>
      <c r="TO39" s="33">
        <v>979384039.75</v>
      </c>
      <c r="TP39" s="33">
        <v>18641323.800000001</v>
      </c>
      <c r="TQ39" s="33">
        <v>9067093.75</v>
      </c>
      <c r="TR39" s="33">
        <v>49829986.390000001</v>
      </c>
      <c r="TS39" s="33">
        <v>35802050.520000003</v>
      </c>
      <c r="TT39" s="33">
        <v>9820778</v>
      </c>
      <c r="TU39" s="33">
        <v>2862066.59</v>
      </c>
      <c r="TV39" s="33">
        <v>101842279.77</v>
      </c>
      <c r="TW39" s="33">
        <v>11707072.050000001</v>
      </c>
      <c r="TX39" s="33">
        <v>40928442.18</v>
      </c>
      <c r="TY39" s="33">
        <v>26637607.050000001</v>
      </c>
      <c r="TZ39" s="33">
        <v>10918444</v>
      </c>
      <c r="UA39" s="33">
        <v>9889007</v>
      </c>
      <c r="UB39" s="33">
        <v>13396939.779999999</v>
      </c>
      <c r="UC39" s="33">
        <v>10176504.35</v>
      </c>
      <c r="UD39" s="33">
        <v>10517264.4</v>
      </c>
      <c r="UE39" s="33">
        <v>152571179.66999999</v>
      </c>
      <c r="UF39" s="33">
        <v>9064739</v>
      </c>
      <c r="UG39" s="33">
        <v>300278193.13</v>
      </c>
      <c r="UH39" s="33">
        <v>53918718.5</v>
      </c>
      <c r="UI39" s="33">
        <v>7631637.25</v>
      </c>
      <c r="UJ39" s="33">
        <v>11127466.1</v>
      </c>
      <c r="UK39" s="33">
        <v>224419169.34999999</v>
      </c>
      <c r="UL39" s="33">
        <v>6039301.7999999998</v>
      </c>
      <c r="UM39" s="33">
        <v>6013277.71</v>
      </c>
      <c r="UN39" s="33">
        <v>10231470</v>
      </c>
      <c r="UO39" s="33">
        <v>10143400.9</v>
      </c>
      <c r="UP39" s="33">
        <v>227129531.99000001</v>
      </c>
      <c r="UQ39" s="33">
        <v>30688195.190000001</v>
      </c>
      <c r="UR39" s="33">
        <v>19622853.289999999</v>
      </c>
      <c r="US39" s="33">
        <v>43101430.469999999</v>
      </c>
      <c r="UT39" s="33">
        <v>26358688.640000001</v>
      </c>
      <c r="UU39" s="33">
        <v>15836565.710000001</v>
      </c>
      <c r="UV39" s="33">
        <v>1354339432</v>
      </c>
      <c r="UW39" s="33">
        <v>22896549.699999999</v>
      </c>
      <c r="UX39" s="33">
        <v>22996457.489999998</v>
      </c>
      <c r="UY39" s="33">
        <v>154742919.47</v>
      </c>
      <c r="UZ39" s="33">
        <v>319707</v>
      </c>
      <c r="VA39" s="33">
        <v>15668596.300000001</v>
      </c>
      <c r="VB39" s="33">
        <v>53709711.100000001</v>
      </c>
      <c r="VC39" s="33">
        <v>7968208.1500000004</v>
      </c>
      <c r="VD39" s="33">
        <v>10782153</v>
      </c>
      <c r="VE39" s="33">
        <v>13676947.1</v>
      </c>
      <c r="VF39" s="33">
        <v>34827450.200000003</v>
      </c>
      <c r="VG39" s="33">
        <v>56095890.82</v>
      </c>
      <c r="VH39" s="33">
        <v>24739508.559999999</v>
      </c>
      <c r="VI39" s="33">
        <v>44067020.310000002</v>
      </c>
      <c r="VJ39" s="33">
        <v>7580460.1299999999</v>
      </c>
      <c r="VK39" s="33">
        <v>9618858</v>
      </c>
      <c r="VL39" s="33">
        <v>9816406.3100000005</v>
      </c>
      <c r="VM39" s="33">
        <v>16388228.800000001</v>
      </c>
      <c r="VN39" s="33">
        <v>76668457.480000004</v>
      </c>
      <c r="VO39" s="33">
        <v>7524055</v>
      </c>
      <c r="VP39" s="33">
        <v>7575239.5499999998</v>
      </c>
      <c r="VQ39" s="33">
        <v>5913532205.420002</v>
      </c>
      <c r="VR39" s="33">
        <v>4894646.54</v>
      </c>
      <c r="VS39" s="33">
        <v>688154715.84000003</v>
      </c>
      <c r="VT39" s="33">
        <v>14707072.99</v>
      </c>
      <c r="VU39" s="33">
        <v>15306114.33</v>
      </c>
      <c r="VV39" s="33">
        <v>35027367.039999999</v>
      </c>
      <c r="VW39" s="33">
        <v>48696904.359999999</v>
      </c>
      <c r="VX39" s="33">
        <v>40617765.159999996</v>
      </c>
      <c r="VY39" s="33">
        <v>20087923</v>
      </c>
      <c r="VZ39" s="33">
        <v>25378879.719999999</v>
      </c>
      <c r="WA39" s="33">
        <v>8450280</v>
      </c>
      <c r="WB39" s="33">
        <v>192646403</v>
      </c>
      <c r="WC39" s="33">
        <v>17958932.75</v>
      </c>
      <c r="WD39" s="33">
        <v>47954237</v>
      </c>
      <c r="WE39" s="33">
        <v>23248721.32</v>
      </c>
      <c r="WF39" s="33">
        <v>8026465.5</v>
      </c>
      <c r="WG39" s="33">
        <v>12068055.380000001</v>
      </c>
      <c r="WH39" s="33">
        <v>2388424087.73</v>
      </c>
      <c r="WI39" s="33">
        <v>56880721.770000003</v>
      </c>
      <c r="WJ39" s="33">
        <v>22058296</v>
      </c>
      <c r="WK39" s="33">
        <v>13259714.039999999</v>
      </c>
      <c r="WL39" s="33">
        <v>16069979.52</v>
      </c>
      <c r="WM39" s="33">
        <v>24431407</v>
      </c>
      <c r="WN39" s="33">
        <v>62703519.100000001</v>
      </c>
      <c r="WO39" s="33">
        <v>49045280.450000003</v>
      </c>
      <c r="WP39" s="33">
        <v>26982767.949999999</v>
      </c>
      <c r="WQ39" s="33">
        <v>28311953.25</v>
      </c>
      <c r="WR39" s="33">
        <v>15528992.48</v>
      </c>
      <c r="WS39" s="33">
        <v>89988240</v>
      </c>
      <c r="WT39" s="33">
        <v>25960363.329999998</v>
      </c>
      <c r="WU39" s="33">
        <v>36989439</v>
      </c>
      <c r="WV39" s="33">
        <v>102580227.69</v>
      </c>
      <c r="WW39" s="33">
        <v>30063613</v>
      </c>
      <c r="WX39" s="33">
        <v>20876612.18</v>
      </c>
      <c r="WY39" s="33">
        <v>43296705.509999998</v>
      </c>
      <c r="WZ39" s="33">
        <v>12471517.720000001</v>
      </c>
      <c r="XA39" s="33">
        <v>52743054.5</v>
      </c>
      <c r="XB39" s="33">
        <v>168303266.03999999</v>
      </c>
      <c r="XC39" s="33">
        <v>25398797.609999999</v>
      </c>
      <c r="XD39" s="33">
        <v>10045553.57</v>
      </c>
      <c r="XE39" s="33">
        <v>11727402.66</v>
      </c>
      <c r="XF39" s="33">
        <v>16959042.960000001</v>
      </c>
      <c r="XG39" s="33">
        <v>13342736.039999999</v>
      </c>
      <c r="XH39" s="33">
        <v>10434676</v>
      </c>
      <c r="XI39" s="33">
        <v>13624542.4</v>
      </c>
      <c r="XJ39" s="33">
        <v>133013819.61</v>
      </c>
      <c r="XK39" s="33">
        <v>8810792.5500000007</v>
      </c>
      <c r="XL39" s="33">
        <v>3515771</v>
      </c>
      <c r="XM39" s="33">
        <v>5359926.37</v>
      </c>
      <c r="XN39" s="33">
        <v>8359440</v>
      </c>
      <c r="XO39" s="33">
        <v>1192654528.6400001</v>
      </c>
      <c r="XP39" s="33">
        <v>26435890.43</v>
      </c>
      <c r="XQ39" s="33">
        <v>31920523</v>
      </c>
      <c r="XR39" s="33">
        <v>217010485.40000001</v>
      </c>
      <c r="XS39" s="33">
        <v>32527166.75</v>
      </c>
      <c r="XT39" s="33">
        <v>42712903</v>
      </c>
      <c r="XU39" s="33">
        <v>56774990.359999999</v>
      </c>
      <c r="XV39" s="33">
        <v>23889411.84</v>
      </c>
      <c r="XW39" s="33">
        <v>20221477</v>
      </c>
      <c r="XX39" s="33">
        <v>56546493.590000004</v>
      </c>
      <c r="XY39" s="33">
        <v>52471992.229999997</v>
      </c>
      <c r="XZ39" s="33">
        <v>13419523.300000001</v>
      </c>
      <c r="YA39" s="33">
        <v>10213014</v>
      </c>
      <c r="YB39" s="33">
        <v>12839342.5</v>
      </c>
      <c r="YC39" s="33">
        <v>12701226</v>
      </c>
      <c r="YD39" s="33">
        <v>13083044</v>
      </c>
      <c r="YE39" s="33">
        <v>9466591.6300000008</v>
      </c>
      <c r="YF39" s="33">
        <v>11571097.5</v>
      </c>
      <c r="YG39" s="33">
        <v>10636467</v>
      </c>
      <c r="YH39" s="33">
        <v>17116314.670000002</v>
      </c>
      <c r="YI39" s="33">
        <v>9941259</v>
      </c>
      <c r="YJ39" s="33">
        <v>14085165.52</v>
      </c>
      <c r="YK39" s="33">
        <v>26286217</v>
      </c>
      <c r="YL39" s="33">
        <v>983258586.46000004</v>
      </c>
      <c r="YM39" s="33">
        <v>13486716</v>
      </c>
      <c r="YN39" s="33">
        <v>67832669.439999998</v>
      </c>
      <c r="YO39" s="33">
        <v>19742315.699999999</v>
      </c>
      <c r="YP39" s="33">
        <v>152098284</v>
      </c>
      <c r="YQ39" s="33">
        <v>22841647.93</v>
      </c>
      <c r="YR39" s="33">
        <v>70142922.400000006</v>
      </c>
      <c r="YS39" s="33">
        <v>27199558</v>
      </c>
      <c r="YT39" s="33">
        <v>141539681.25999999</v>
      </c>
      <c r="YU39" s="33">
        <v>68250790</v>
      </c>
      <c r="YV39" s="33">
        <v>56473129.009999998</v>
      </c>
      <c r="YW39" s="33">
        <v>18354350</v>
      </c>
      <c r="YX39" s="33">
        <v>12823896</v>
      </c>
      <c r="YY39" s="33">
        <v>11689820</v>
      </c>
      <c r="YZ39" s="33">
        <v>4924850.13</v>
      </c>
      <c r="ZA39" s="33">
        <v>8408895.1500000004</v>
      </c>
      <c r="ZB39" s="33">
        <v>9666435.8120000008</v>
      </c>
      <c r="ZC39" s="33">
        <v>8283903492.2119989</v>
      </c>
      <c r="ZD39" s="33">
        <v>269581992.58999997</v>
      </c>
      <c r="ZE39" s="33">
        <v>11961870.890000001</v>
      </c>
      <c r="ZF39" s="33">
        <v>9917841.5600000005</v>
      </c>
      <c r="ZG39" s="33">
        <v>9141111.0099999998</v>
      </c>
      <c r="ZH39" s="33">
        <v>11071506.710000001</v>
      </c>
      <c r="ZI39" s="33">
        <v>6574820.7599999998</v>
      </c>
      <c r="ZJ39" s="33">
        <v>13791141.77</v>
      </c>
      <c r="ZK39" s="33">
        <v>363716957.13</v>
      </c>
      <c r="ZL39" s="33">
        <v>5560829.46</v>
      </c>
      <c r="ZM39" s="33">
        <v>25719499.5</v>
      </c>
      <c r="ZN39" s="33">
        <v>16462313.16</v>
      </c>
      <c r="ZO39" s="33">
        <v>8398427.0399999991</v>
      </c>
      <c r="ZP39" s="33">
        <v>11625704.33</v>
      </c>
      <c r="ZQ39" s="33">
        <v>7001642.9400000004</v>
      </c>
      <c r="ZR39" s="33">
        <v>7748051.1900000004</v>
      </c>
      <c r="ZS39" s="33">
        <v>66913688.600000001</v>
      </c>
      <c r="ZT39" s="33">
        <v>836509367.13</v>
      </c>
      <c r="ZU39" s="33">
        <v>8429568.6099999994</v>
      </c>
      <c r="ZV39" s="33">
        <v>34675650.649999999</v>
      </c>
      <c r="ZW39" s="33">
        <v>123668900.76000001</v>
      </c>
      <c r="ZX39" s="33">
        <v>62059815.090000004</v>
      </c>
      <c r="ZY39" s="33">
        <v>12311789.699999999</v>
      </c>
      <c r="ZZ39" s="33">
        <v>21716374</v>
      </c>
      <c r="AAA39" s="33">
        <v>49861081.75</v>
      </c>
      <c r="AAB39" s="33">
        <v>47904637.100000001</v>
      </c>
      <c r="AAC39" s="33">
        <v>100579108.7</v>
      </c>
      <c r="AAD39" s="33">
        <v>4347206.2300000004</v>
      </c>
      <c r="AAE39" s="33">
        <v>11004137.289999999</v>
      </c>
      <c r="AAF39" s="33">
        <v>14931652.609999999</v>
      </c>
      <c r="AAG39" s="33">
        <v>17399484.510000002</v>
      </c>
      <c r="AAH39" s="33">
        <v>11959397.77</v>
      </c>
      <c r="AAI39" s="33">
        <v>14930242.15</v>
      </c>
      <c r="AAJ39" s="33">
        <v>15538083.33</v>
      </c>
      <c r="AAK39" s="33">
        <v>13956155.6</v>
      </c>
      <c r="AAL39" s="33">
        <v>14403940.369999999</v>
      </c>
      <c r="AAM39" s="33">
        <v>14330346.25</v>
      </c>
      <c r="AAN39" s="33">
        <v>7541397.96</v>
      </c>
      <c r="AAO39" s="33">
        <v>7303620.5099999998</v>
      </c>
      <c r="AAP39" s="33">
        <v>280487088.13999999</v>
      </c>
      <c r="AAQ39" s="33">
        <v>10216396</v>
      </c>
      <c r="AAR39" s="33">
        <v>17636096.129999999</v>
      </c>
      <c r="AAS39" s="33">
        <v>7874457.5499999998</v>
      </c>
      <c r="AAT39" s="33">
        <v>12450814.35</v>
      </c>
      <c r="AAU39" s="33">
        <v>19050897.52</v>
      </c>
      <c r="AAV39" s="33">
        <v>9613998.4499999993</v>
      </c>
      <c r="AAW39" s="33">
        <v>1537671866.78</v>
      </c>
      <c r="AAX39" s="33">
        <v>21271572.690000001</v>
      </c>
      <c r="AAY39" s="33">
        <v>13102022.91</v>
      </c>
      <c r="AAZ39" s="33">
        <v>44278401.200000003</v>
      </c>
      <c r="ABA39" s="33">
        <v>24647299.039999999</v>
      </c>
      <c r="ABB39" s="33">
        <v>14836544</v>
      </c>
      <c r="ABC39" s="33">
        <v>15652309.4</v>
      </c>
      <c r="ABD39" s="33">
        <v>33433314.359999999</v>
      </c>
      <c r="ABE39" s="33">
        <v>80806564.040000007</v>
      </c>
      <c r="ABF39" s="33">
        <v>9875467.9900000002</v>
      </c>
      <c r="ABG39" s="33">
        <v>23681729.809999999</v>
      </c>
      <c r="ABH39" s="33">
        <v>193052179.19999999</v>
      </c>
      <c r="ABI39" s="33">
        <v>70478463.349999994</v>
      </c>
      <c r="ABJ39" s="33">
        <v>7693082.0499999998</v>
      </c>
      <c r="ABK39" s="33">
        <v>12533878.109999999</v>
      </c>
      <c r="ABL39" s="33">
        <v>13994892.51</v>
      </c>
      <c r="ABM39" s="33">
        <v>9422829.1699999999</v>
      </c>
      <c r="ABN39" s="33">
        <v>20568436.789999999</v>
      </c>
      <c r="ABO39" s="33">
        <v>7645050.3499999996</v>
      </c>
      <c r="ABP39" s="33">
        <v>262833659.69999999</v>
      </c>
      <c r="ABQ39" s="33">
        <v>203749933</v>
      </c>
      <c r="ABR39" s="33">
        <v>8560232.9600000009</v>
      </c>
      <c r="ABS39" s="33">
        <v>9210703.3800000008</v>
      </c>
      <c r="ABT39" s="33">
        <v>8083526.96</v>
      </c>
      <c r="ABU39" s="33">
        <v>7853286.5</v>
      </c>
      <c r="ABV39" s="33">
        <v>6165695.2300000004</v>
      </c>
      <c r="ABW39" s="33">
        <v>5308982046.329999</v>
      </c>
      <c r="ABX39" s="33">
        <v>405991376.57999998</v>
      </c>
      <c r="ABY39" s="33">
        <v>23665038.210000001</v>
      </c>
      <c r="ABZ39" s="33">
        <v>9411828</v>
      </c>
      <c r="ACA39" s="33">
        <v>27129674.609999999</v>
      </c>
      <c r="ACB39" s="33">
        <v>22800836.52</v>
      </c>
      <c r="ACC39" s="33">
        <v>10995537</v>
      </c>
      <c r="ACD39" s="33">
        <v>8934436</v>
      </c>
      <c r="ACE39" s="33">
        <v>17262815</v>
      </c>
      <c r="ACF39" s="33">
        <v>525063.43000000005</v>
      </c>
      <c r="ACG39" s="33">
        <v>344846767.48000002</v>
      </c>
      <c r="ACH39" s="33">
        <v>4062060.02</v>
      </c>
      <c r="ACI39" s="33">
        <v>25770480.84</v>
      </c>
      <c r="ACJ39" s="33">
        <v>10996454</v>
      </c>
      <c r="ACK39" s="33">
        <v>6400707.71</v>
      </c>
      <c r="ACL39" s="33">
        <v>73542977.819999993</v>
      </c>
      <c r="ACM39" s="33">
        <v>7412876</v>
      </c>
      <c r="ACN39" s="33">
        <v>11311418.74</v>
      </c>
      <c r="ACO39" s="33">
        <v>8101069.9199999999</v>
      </c>
      <c r="ACP39" s="33">
        <v>22262729.210000001</v>
      </c>
      <c r="ACQ39" s="33">
        <v>8473793.7400000002</v>
      </c>
      <c r="ACR39" s="33">
        <v>712110296.55999994</v>
      </c>
      <c r="ACS39" s="33">
        <v>8390327.4299999997</v>
      </c>
      <c r="ACT39" s="33">
        <v>14481049.1</v>
      </c>
      <c r="ACU39" s="33">
        <v>23064611.899999999</v>
      </c>
      <c r="ACV39" s="33">
        <v>5768424.7300000004</v>
      </c>
      <c r="ACW39" s="33">
        <v>18122476.07</v>
      </c>
      <c r="ACX39" s="33">
        <v>25666752</v>
      </c>
      <c r="ACY39" s="33">
        <v>108640444.95999999</v>
      </c>
      <c r="ACZ39" s="33">
        <v>185412208.75</v>
      </c>
      <c r="ADA39" s="33">
        <v>10471520.949999999</v>
      </c>
      <c r="ADB39" s="33">
        <v>17823636</v>
      </c>
      <c r="ADC39" s="33">
        <v>31401760</v>
      </c>
      <c r="ADD39" s="33">
        <v>18267821</v>
      </c>
      <c r="ADE39" s="33">
        <v>156253300.69</v>
      </c>
      <c r="ADF39" s="33">
        <v>18607851</v>
      </c>
      <c r="ADG39" s="33">
        <v>15109010</v>
      </c>
      <c r="ADH39" s="33">
        <v>17242596</v>
      </c>
      <c r="ADI39" s="33">
        <v>6219657.75</v>
      </c>
      <c r="ADJ39" s="33">
        <v>6065515</v>
      </c>
      <c r="ADK39" s="33">
        <v>4582415.0599999996</v>
      </c>
      <c r="ADL39" s="33"/>
      <c r="ADM39" s="33"/>
      <c r="ADN39" s="33"/>
      <c r="ADO39" s="33">
        <v>112054959.90000001</v>
      </c>
      <c r="ADP39" s="33">
        <v>129707652.19</v>
      </c>
      <c r="ADQ39" s="33">
        <v>1775500.93</v>
      </c>
      <c r="ADR39" s="33">
        <v>2720701.52</v>
      </c>
      <c r="ADS39" s="33">
        <v>14389875.720000001</v>
      </c>
      <c r="ADT39" s="33"/>
      <c r="ADU39" s="33">
        <v>5410804.5599999996</v>
      </c>
      <c r="ADV39" s="33">
        <v>7330480.9000000004</v>
      </c>
      <c r="ADW39" s="33">
        <v>10473800.93</v>
      </c>
      <c r="ADX39" s="33">
        <v>844931280.59000003</v>
      </c>
      <c r="ADY39" s="33">
        <v>26959688.609999999</v>
      </c>
      <c r="ADZ39" s="33">
        <v>25456052.800000001</v>
      </c>
      <c r="AEA39" s="33">
        <v>114465669.45999999</v>
      </c>
      <c r="AEB39" s="33">
        <v>2942728</v>
      </c>
      <c r="AEC39" s="33">
        <v>1173687</v>
      </c>
      <c r="AED39" s="33">
        <v>9957028.4199999999</v>
      </c>
      <c r="AEE39" s="33">
        <v>3641374</v>
      </c>
      <c r="AEF39" s="33">
        <v>855917935.92999995</v>
      </c>
      <c r="AEG39" s="33">
        <v>137659688.28999999</v>
      </c>
      <c r="AEH39" s="33">
        <v>77080873.200000003</v>
      </c>
      <c r="AEI39" s="33">
        <v>9788134.75</v>
      </c>
      <c r="AEJ39" s="33">
        <v>11196234.779999999</v>
      </c>
      <c r="AEK39" s="33">
        <v>24381586.300000001</v>
      </c>
      <c r="AEL39" s="33">
        <v>20908960.870000001</v>
      </c>
      <c r="AEM39" s="33">
        <v>14104602.75</v>
      </c>
      <c r="AEN39" s="33">
        <v>10222123.75</v>
      </c>
      <c r="AEO39" s="33">
        <v>22841600</v>
      </c>
      <c r="AEP39" s="33">
        <v>7345992.96</v>
      </c>
      <c r="AEQ39" s="33">
        <v>22906641.16</v>
      </c>
      <c r="AER39" s="33">
        <v>10578252</v>
      </c>
      <c r="AES39" s="33">
        <v>12313952.92</v>
      </c>
      <c r="AET39" s="33">
        <v>21384819.68</v>
      </c>
      <c r="AEU39" s="33">
        <v>27218478.449999999</v>
      </c>
      <c r="AEV39" s="33">
        <v>10242797</v>
      </c>
      <c r="AEW39" s="33">
        <v>43708880.700000003</v>
      </c>
      <c r="AEX39" s="33">
        <v>9511908.8200000003</v>
      </c>
      <c r="AEY39" s="33">
        <v>20094332.109999999</v>
      </c>
      <c r="AEZ39" s="33">
        <v>5136398697.7299986</v>
      </c>
      <c r="AFA39" s="33">
        <v>726250980.82000005</v>
      </c>
      <c r="AFB39" s="33">
        <v>33018074.190000001</v>
      </c>
      <c r="AFC39" s="33">
        <v>28219716.25</v>
      </c>
      <c r="AFD39" s="33">
        <v>9714630.7200000007</v>
      </c>
      <c r="AFE39" s="33">
        <v>15261666.630000001</v>
      </c>
      <c r="AFF39" s="33">
        <v>46393837.420000002</v>
      </c>
      <c r="AFG39" s="33">
        <v>11256882.33</v>
      </c>
      <c r="AFH39" s="33">
        <v>16051780.050000001</v>
      </c>
      <c r="AFI39" s="33">
        <v>10712321.189999999</v>
      </c>
      <c r="AFJ39" s="33">
        <v>9439561.0999999996</v>
      </c>
      <c r="AFK39" s="33">
        <v>262296880.02000001</v>
      </c>
      <c r="AFL39" s="33">
        <v>123648798.22</v>
      </c>
      <c r="AFM39" s="33">
        <v>27767745.969999999</v>
      </c>
      <c r="AFN39" s="33">
        <v>23088959</v>
      </c>
      <c r="AFO39" s="33">
        <v>39722244.579999998</v>
      </c>
      <c r="AFP39" s="33">
        <v>32595099.43</v>
      </c>
      <c r="AFQ39" s="33">
        <v>17263653.969999999</v>
      </c>
      <c r="AFR39" s="33">
        <v>19888266.140000001</v>
      </c>
      <c r="AFS39" s="33">
        <v>13497727.220000001</v>
      </c>
      <c r="AFT39" s="33">
        <v>13627126.029999999</v>
      </c>
      <c r="AFU39" s="33">
        <v>28782451.170000002</v>
      </c>
      <c r="AFV39" s="33">
        <v>16280223.02</v>
      </c>
      <c r="AFW39" s="33">
        <v>9798176.7300000004</v>
      </c>
      <c r="AFX39" s="33">
        <v>415039406.97000003</v>
      </c>
      <c r="AFY39" s="33">
        <v>23941714.559999999</v>
      </c>
      <c r="AFZ39" s="33">
        <v>22378391.23</v>
      </c>
      <c r="AGA39" s="33">
        <v>11831442.289999999</v>
      </c>
      <c r="AGB39" s="33">
        <v>19529156.870000001</v>
      </c>
      <c r="AGC39" s="33">
        <v>12168518.189999999</v>
      </c>
      <c r="AGD39" s="33">
        <v>5431667.6500000004</v>
      </c>
      <c r="AGE39" s="33">
        <v>24844285.079999998</v>
      </c>
      <c r="AGF39" s="33">
        <v>27761755.859999999</v>
      </c>
      <c r="AGG39" s="33">
        <v>6583641.8300000001</v>
      </c>
      <c r="AGH39" s="33">
        <v>56599977.149999999</v>
      </c>
      <c r="AGI39" s="33">
        <v>9442425.9499999993</v>
      </c>
      <c r="AGJ39" s="33">
        <v>414614761.19</v>
      </c>
      <c r="AGK39" s="33">
        <v>6939096</v>
      </c>
      <c r="AGL39" s="33">
        <v>9617314.3000000007</v>
      </c>
      <c r="AGM39" s="33">
        <v>9678755.1400000006</v>
      </c>
      <c r="AGN39" s="33">
        <v>46386789.649999999</v>
      </c>
      <c r="AGO39" s="33">
        <v>13032260.449999999</v>
      </c>
      <c r="AGP39" s="33">
        <v>6372190.5</v>
      </c>
      <c r="AGQ39" s="33">
        <v>8258124.8799999999</v>
      </c>
      <c r="AGR39" s="33">
        <v>6082631.6799999997</v>
      </c>
      <c r="AGS39" s="33">
        <v>9129829.9000000004</v>
      </c>
      <c r="AGT39" s="33">
        <v>8004462.2699999996</v>
      </c>
      <c r="AGU39" s="33">
        <v>397980654.26999998</v>
      </c>
      <c r="AGV39" s="33">
        <v>63101236.420000002</v>
      </c>
      <c r="AGW39" s="33">
        <v>27930106.510000002</v>
      </c>
      <c r="AGX39" s="33">
        <v>12058019.18</v>
      </c>
      <c r="AGY39" s="33">
        <v>49075265.32</v>
      </c>
      <c r="AGZ39" s="33">
        <v>35871297.560000002</v>
      </c>
      <c r="AHA39" s="33">
        <v>8604054.6300000008</v>
      </c>
      <c r="AHB39" s="33">
        <v>19427116.140000001</v>
      </c>
      <c r="AHC39" s="33">
        <v>1063138902.38</v>
      </c>
      <c r="AHD39" s="33">
        <v>370507084.47000003</v>
      </c>
      <c r="AHE39" s="33">
        <v>10706419.92</v>
      </c>
      <c r="AHF39" s="33">
        <v>25886971.059999999</v>
      </c>
      <c r="AHG39" s="33">
        <v>53975123.039999999</v>
      </c>
      <c r="AHH39" s="33">
        <v>22823249.329999998</v>
      </c>
      <c r="AHI39" s="33">
        <v>35165655.229999997</v>
      </c>
      <c r="AHJ39" s="33">
        <v>22113619.07</v>
      </c>
      <c r="AHK39" s="33">
        <v>3617336.78</v>
      </c>
      <c r="AHL39" s="33">
        <v>18912110.489999998</v>
      </c>
      <c r="AHM39" s="33">
        <v>11877731.51</v>
      </c>
      <c r="AHN39" s="33">
        <v>14141289.970000001</v>
      </c>
      <c r="AHO39" s="33">
        <v>6545644</v>
      </c>
      <c r="AHP39" s="33">
        <v>10092413</v>
      </c>
      <c r="AHQ39" s="33">
        <v>7208735.0800000001</v>
      </c>
      <c r="AHR39" s="33">
        <v>9769610.4000000004</v>
      </c>
      <c r="AHS39" s="33">
        <v>6639224.9000000004</v>
      </c>
      <c r="AHT39" s="33">
        <v>163210490.58000001</v>
      </c>
      <c r="AHU39" s="33">
        <v>5725891.8099999996</v>
      </c>
      <c r="AHV39" s="33">
        <v>8956871.5199999996</v>
      </c>
      <c r="AHW39" s="33">
        <v>8718528</v>
      </c>
      <c r="AHX39" s="33">
        <v>28111094.329999998</v>
      </c>
      <c r="AHY39" s="33">
        <v>8562659.4199999999</v>
      </c>
      <c r="AHZ39" s="33">
        <v>14497859</v>
      </c>
      <c r="AIA39" s="33">
        <v>5253197667.1099997</v>
      </c>
      <c r="AIB39" s="33">
        <v>65229927807.937958</v>
      </c>
    </row>
    <row r="40" spans="1:912" x14ac:dyDescent="0.5">
      <c r="A40" s="50" t="s">
        <v>246</v>
      </c>
      <c r="B40" s="50" t="s">
        <v>249</v>
      </c>
      <c r="C40" s="50" t="s">
        <v>2742</v>
      </c>
      <c r="D40" s="51">
        <v>188105585.69999999</v>
      </c>
      <c r="E40" s="51">
        <v>314736.77</v>
      </c>
      <c r="F40" s="51">
        <v>465550.55</v>
      </c>
      <c r="G40" s="51">
        <v>78486.5</v>
      </c>
      <c r="H40" s="51">
        <v>6412481.2999999998</v>
      </c>
      <c r="I40" s="51">
        <v>277595</v>
      </c>
      <c r="J40" s="51">
        <v>3917811.31</v>
      </c>
      <c r="K40" s="51">
        <v>471464.3</v>
      </c>
      <c r="L40" s="51">
        <v>620955.77</v>
      </c>
      <c r="M40" s="51">
        <v>362783.7</v>
      </c>
      <c r="N40" s="51">
        <v>345692.83</v>
      </c>
      <c r="O40" s="51">
        <v>145537.85999999999</v>
      </c>
      <c r="P40" s="51">
        <v>15307</v>
      </c>
      <c r="Q40" s="51">
        <v>645864.13</v>
      </c>
      <c r="R40" s="51">
        <v>137857.5</v>
      </c>
      <c r="S40" s="51">
        <v>1284544</v>
      </c>
      <c r="T40" s="51">
        <v>159028.70000000001</v>
      </c>
      <c r="U40" s="51"/>
      <c r="V40" s="51">
        <v>219040982</v>
      </c>
      <c r="W40" s="51">
        <v>20267423.140000001</v>
      </c>
      <c r="X40" s="51">
        <v>246253.81</v>
      </c>
      <c r="Y40" s="51">
        <v>2116248.5</v>
      </c>
      <c r="Z40" s="51">
        <v>219919</v>
      </c>
      <c r="AA40" s="51">
        <v>587367.72</v>
      </c>
      <c r="AB40" s="51">
        <v>685153.55</v>
      </c>
      <c r="AC40" s="51">
        <v>16793086.02</v>
      </c>
      <c r="AD40" s="51">
        <v>449166.52</v>
      </c>
      <c r="AE40" s="51">
        <v>658882.99</v>
      </c>
      <c r="AF40" s="51">
        <v>8747293.4900000002</v>
      </c>
      <c r="AG40" s="51">
        <v>486500</v>
      </c>
      <c r="AH40" s="51">
        <v>2221754</v>
      </c>
      <c r="AI40" s="51">
        <v>175360</v>
      </c>
      <c r="AJ40" s="51">
        <v>585689.93000000005</v>
      </c>
      <c r="AK40" s="51">
        <v>555033.19999999995</v>
      </c>
      <c r="AL40" s="51">
        <v>1471908.48</v>
      </c>
      <c r="AM40" s="51">
        <v>1300642.1599999999</v>
      </c>
      <c r="AN40" s="51">
        <v>234301.46</v>
      </c>
      <c r="AO40" s="51">
        <v>72783.05</v>
      </c>
      <c r="AP40" s="51">
        <v>664756.1</v>
      </c>
      <c r="AQ40" s="51">
        <v>140890.82999999999</v>
      </c>
      <c r="AR40" s="51">
        <v>10850.15</v>
      </c>
      <c r="AS40" s="51">
        <v>108523.33</v>
      </c>
      <c r="AT40" s="51">
        <v>51531059.520000003</v>
      </c>
      <c r="AU40" s="51">
        <v>256324</v>
      </c>
      <c r="AV40" s="51">
        <v>64675.15</v>
      </c>
      <c r="AW40" s="51">
        <v>2431685.4</v>
      </c>
      <c r="AX40" s="51">
        <v>539837.56000000006</v>
      </c>
      <c r="AY40" s="51">
        <v>394646</v>
      </c>
      <c r="AZ40" s="51">
        <v>408658</v>
      </c>
      <c r="BA40" s="51">
        <v>141530</v>
      </c>
      <c r="BB40" s="51">
        <v>122419.78</v>
      </c>
      <c r="BC40" s="51"/>
      <c r="BD40" s="51">
        <v>226338</v>
      </c>
      <c r="BE40" s="51">
        <v>108180</v>
      </c>
      <c r="BF40" s="51">
        <v>4530724.51</v>
      </c>
      <c r="BG40" s="51">
        <v>157145</v>
      </c>
      <c r="BH40" s="51"/>
      <c r="BI40" s="51">
        <v>55221050.479999997</v>
      </c>
      <c r="BJ40" s="51">
        <v>29841006.969999999</v>
      </c>
      <c r="BK40" s="51">
        <v>247716.64</v>
      </c>
      <c r="BL40" s="51">
        <v>136458.56</v>
      </c>
      <c r="BM40" s="51">
        <v>192240</v>
      </c>
      <c r="BN40" s="51">
        <v>539251.27</v>
      </c>
      <c r="BO40" s="51">
        <v>125958.8</v>
      </c>
      <c r="BP40" s="51"/>
      <c r="BQ40" s="51"/>
      <c r="BR40" s="51">
        <v>49412336.210000001</v>
      </c>
      <c r="BS40" s="51">
        <v>1942745</v>
      </c>
      <c r="BT40" s="51">
        <v>344290</v>
      </c>
      <c r="BU40" s="51">
        <v>217166</v>
      </c>
      <c r="BV40" s="51">
        <v>377112</v>
      </c>
      <c r="BW40" s="51">
        <v>903930.74</v>
      </c>
      <c r="BX40" s="51">
        <v>155000</v>
      </c>
      <c r="BY40" s="51">
        <v>453306</v>
      </c>
      <c r="BZ40" s="51">
        <v>7489907.1900000004</v>
      </c>
      <c r="CA40" s="51">
        <v>157420.57999999999</v>
      </c>
      <c r="CB40" s="51">
        <v>199704.81</v>
      </c>
      <c r="CC40" s="51">
        <v>1323623.76</v>
      </c>
      <c r="CD40" s="51"/>
      <c r="CE40" s="51">
        <v>124060.4</v>
      </c>
      <c r="CF40" s="51">
        <v>270174.37</v>
      </c>
      <c r="CG40" s="51">
        <v>194308886.24000001</v>
      </c>
      <c r="CH40" s="51">
        <v>171114</v>
      </c>
      <c r="CI40" s="51">
        <v>5097715.3</v>
      </c>
      <c r="CJ40" s="51">
        <v>163480</v>
      </c>
      <c r="CK40" s="51">
        <v>513814</v>
      </c>
      <c r="CL40" s="51">
        <v>155230</v>
      </c>
      <c r="CM40" s="51">
        <v>298484.5</v>
      </c>
      <c r="CN40" s="51">
        <v>745735</v>
      </c>
      <c r="CO40" s="51">
        <v>185108</v>
      </c>
      <c r="CP40" s="51">
        <v>168716.97</v>
      </c>
      <c r="CQ40" s="51">
        <v>602059.75</v>
      </c>
      <c r="CR40" s="51">
        <v>196054</v>
      </c>
      <c r="CS40" s="51">
        <v>317085.40000000002</v>
      </c>
      <c r="CT40" s="51">
        <v>56953111.140000001</v>
      </c>
      <c r="CU40" s="51">
        <v>606675</v>
      </c>
      <c r="CV40" s="51">
        <v>233475.25</v>
      </c>
      <c r="CW40" s="51">
        <v>675505.15</v>
      </c>
      <c r="CX40" s="51">
        <v>433809.62</v>
      </c>
      <c r="CY40" s="51">
        <v>649919.25</v>
      </c>
      <c r="CZ40" s="51">
        <v>1132464.81</v>
      </c>
      <c r="DA40" s="51">
        <v>126695</v>
      </c>
      <c r="DB40" s="51">
        <v>955924873.42999983</v>
      </c>
      <c r="DC40" s="51">
        <v>71118579.219999999</v>
      </c>
      <c r="DD40" s="51">
        <v>14947807.24</v>
      </c>
      <c r="DE40" s="51">
        <v>677342.95</v>
      </c>
      <c r="DF40" s="51"/>
      <c r="DG40" s="51">
        <v>1238103.5</v>
      </c>
      <c r="DH40" s="51">
        <v>1615440.76</v>
      </c>
      <c r="DI40" s="51">
        <v>508899.35</v>
      </c>
      <c r="DJ40" s="51">
        <v>567561.18000000005</v>
      </c>
      <c r="DK40" s="51"/>
      <c r="DL40" s="51">
        <v>295691437.19999999</v>
      </c>
      <c r="DM40" s="51">
        <v>4121.5</v>
      </c>
      <c r="DN40" s="51">
        <v>2450085.25</v>
      </c>
      <c r="DO40" s="51">
        <v>252795.15</v>
      </c>
      <c r="DP40" s="51">
        <v>1001432.75</v>
      </c>
      <c r="DQ40" s="51">
        <v>137250</v>
      </c>
      <c r="DR40" s="51">
        <v>1161755.75</v>
      </c>
      <c r="DS40" s="51">
        <v>699713</v>
      </c>
      <c r="DT40" s="51">
        <v>364978</v>
      </c>
      <c r="DU40" s="51">
        <v>42617478.799999997</v>
      </c>
      <c r="DV40" s="51">
        <v>2472661.2599999998</v>
      </c>
      <c r="DW40" s="51">
        <v>1708965.14</v>
      </c>
      <c r="DX40" s="51">
        <v>21507500.199999999</v>
      </c>
      <c r="DY40" s="51">
        <v>1697915.35</v>
      </c>
      <c r="DZ40" s="51">
        <v>157837</v>
      </c>
      <c r="EA40" s="51">
        <v>263328.7</v>
      </c>
      <c r="EB40" s="51">
        <v>74439.05</v>
      </c>
      <c r="EC40" s="51">
        <v>380441.03</v>
      </c>
      <c r="ED40" s="51">
        <v>298786.69</v>
      </c>
      <c r="EE40" s="51">
        <v>489346</v>
      </c>
      <c r="EF40" s="51">
        <v>20313521</v>
      </c>
      <c r="EG40" s="51">
        <v>13695569.880000001</v>
      </c>
      <c r="EH40" s="51">
        <v>883767</v>
      </c>
      <c r="EI40" s="51">
        <v>262089.5</v>
      </c>
      <c r="EJ40" s="51">
        <v>142810.29999999999</v>
      </c>
      <c r="EK40" s="51">
        <v>812693.2</v>
      </c>
      <c r="EL40" s="51">
        <v>1235870.25</v>
      </c>
      <c r="EM40" s="51">
        <v>268226</v>
      </c>
      <c r="EN40" s="51">
        <v>267524</v>
      </c>
      <c r="EO40" s="51">
        <v>71795125.209999993</v>
      </c>
      <c r="EP40" s="51">
        <v>362780</v>
      </c>
      <c r="EQ40" s="51">
        <v>256583.5</v>
      </c>
      <c r="ER40" s="51">
        <v>376213</v>
      </c>
      <c r="ES40" s="51">
        <v>225625</v>
      </c>
      <c r="ET40" s="51">
        <v>98085.5</v>
      </c>
      <c r="EU40" s="51">
        <v>38803</v>
      </c>
      <c r="EV40" s="51">
        <v>242646.64</v>
      </c>
      <c r="EW40" s="51">
        <v>263524.73</v>
      </c>
      <c r="EX40" s="51">
        <v>575647459.7299999</v>
      </c>
      <c r="EY40" s="51">
        <v>55249354.5</v>
      </c>
      <c r="EZ40" s="51">
        <v>26269</v>
      </c>
      <c r="FA40" s="51">
        <v>241393</v>
      </c>
      <c r="FB40" s="51">
        <v>846421.25</v>
      </c>
      <c r="FC40" s="51">
        <v>5736252</v>
      </c>
      <c r="FD40" s="51">
        <v>1204021.6000000001</v>
      </c>
      <c r="FE40" s="51">
        <v>124388.51</v>
      </c>
      <c r="FF40" s="51">
        <v>159346.6</v>
      </c>
      <c r="FG40" s="51">
        <v>284760.59999999998</v>
      </c>
      <c r="FH40" s="51">
        <v>221015</v>
      </c>
      <c r="FI40" s="51">
        <v>117381</v>
      </c>
      <c r="FJ40" s="51">
        <v>12210.5</v>
      </c>
      <c r="FK40" s="51">
        <v>60471864.280000001</v>
      </c>
      <c r="FL40" s="51">
        <v>89582.5</v>
      </c>
      <c r="FM40" s="51">
        <v>226051.75</v>
      </c>
      <c r="FN40" s="51">
        <v>421105.75</v>
      </c>
      <c r="FO40" s="51">
        <v>319500</v>
      </c>
      <c r="FP40" s="51">
        <v>439444</v>
      </c>
      <c r="FQ40" s="51">
        <v>385464.3</v>
      </c>
      <c r="FR40" s="51"/>
      <c r="FS40" s="51">
        <v>136088258.03999999</v>
      </c>
      <c r="FT40" s="51">
        <v>40825</v>
      </c>
      <c r="FU40" s="51">
        <v>7512798.1200000001</v>
      </c>
      <c r="FV40" s="51">
        <v>420646.1</v>
      </c>
      <c r="FW40" s="51">
        <v>320308</v>
      </c>
      <c r="FX40" s="51">
        <v>505279</v>
      </c>
      <c r="FY40" s="51"/>
      <c r="FZ40" s="51"/>
      <c r="GA40" s="51">
        <v>42055.5</v>
      </c>
      <c r="GB40" s="51"/>
      <c r="GC40" s="51">
        <v>63550.6</v>
      </c>
      <c r="GD40" s="51">
        <v>35966</v>
      </c>
      <c r="GE40" s="51">
        <v>305120</v>
      </c>
      <c r="GF40" s="51"/>
      <c r="GG40" s="51">
        <v>60080142.200000003</v>
      </c>
      <c r="GH40" s="51">
        <v>307585</v>
      </c>
      <c r="GI40" s="51">
        <v>248510.5</v>
      </c>
      <c r="GJ40" s="51">
        <v>10935114.5</v>
      </c>
      <c r="GK40" s="51">
        <v>367653</v>
      </c>
      <c r="GL40" s="51">
        <v>118033.1</v>
      </c>
      <c r="GM40" s="51">
        <v>750799</v>
      </c>
      <c r="GN40" s="51">
        <v>773636.41</v>
      </c>
      <c r="GO40" s="51">
        <v>653230.25</v>
      </c>
      <c r="GP40" s="51"/>
      <c r="GQ40" s="51"/>
      <c r="GR40" s="51"/>
      <c r="GS40" s="51">
        <v>32389773.41</v>
      </c>
      <c r="GT40" s="51">
        <v>427073</v>
      </c>
      <c r="GU40" s="51">
        <v>724801</v>
      </c>
      <c r="GV40" s="51">
        <v>676795.95</v>
      </c>
      <c r="GW40" s="51">
        <v>15875.5</v>
      </c>
      <c r="GX40" s="51">
        <v>1767958.28</v>
      </c>
      <c r="GY40" s="51">
        <v>373608.8</v>
      </c>
      <c r="GZ40" s="51">
        <v>830135.87</v>
      </c>
      <c r="HA40" s="51">
        <v>383351358.2700001</v>
      </c>
      <c r="HB40" s="51">
        <v>23366683.600000001</v>
      </c>
      <c r="HC40" s="51"/>
      <c r="HD40" s="51">
        <v>1523222.75</v>
      </c>
      <c r="HE40" s="51">
        <v>727230</v>
      </c>
      <c r="HF40" s="51">
        <v>122059293.12</v>
      </c>
      <c r="HG40" s="51"/>
      <c r="HH40" s="51">
        <v>1554749.27</v>
      </c>
      <c r="HI40" s="51">
        <v>1253960.7</v>
      </c>
      <c r="HJ40" s="51">
        <v>1086271.76</v>
      </c>
      <c r="HK40" s="51">
        <v>2642768.7599999998</v>
      </c>
      <c r="HL40" s="51">
        <v>954537.27</v>
      </c>
      <c r="HM40" s="51">
        <v>80829601.569999993</v>
      </c>
      <c r="HN40" s="51">
        <v>66812.37</v>
      </c>
      <c r="HO40" s="51"/>
      <c r="HP40" s="51">
        <v>1464284.75</v>
      </c>
      <c r="HQ40" s="51"/>
      <c r="HR40" s="51">
        <v>324749.25</v>
      </c>
      <c r="HS40" s="51">
        <v>1167379</v>
      </c>
      <c r="HT40" s="51">
        <v>402933</v>
      </c>
      <c r="HU40" s="51">
        <v>94303334.799999997</v>
      </c>
      <c r="HV40" s="51">
        <v>14339761.92</v>
      </c>
      <c r="HW40" s="51">
        <v>114296</v>
      </c>
      <c r="HX40" s="51">
        <v>92964.23</v>
      </c>
      <c r="HY40" s="51">
        <v>1127208.58</v>
      </c>
      <c r="HZ40" s="51">
        <v>20301</v>
      </c>
      <c r="IA40" s="51">
        <v>15000</v>
      </c>
      <c r="IB40" s="51">
        <v>380158.65</v>
      </c>
      <c r="IC40" s="51"/>
      <c r="ID40" s="51">
        <v>145321.65</v>
      </c>
      <c r="IE40" s="51">
        <v>84980</v>
      </c>
      <c r="IF40" s="51">
        <v>71500</v>
      </c>
      <c r="IG40" s="51">
        <v>51613.08</v>
      </c>
      <c r="IH40" s="51">
        <v>90214.3</v>
      </c>
      <c r="II40" s="51"/>
      <c r="IJ40" s="51">
        <v>20280</v>
      </c>
      <c r="IK40" s="51">
        <v>51778635.329999998</v>
      </c>
      <c r="IL40" s="51">
        <v>16640769</v>
      </c>
      <c r="IM40" s="51">
        <v>444256</v>
      </c>
      <c r="IN40" s="51">
        <v>3509364.04</v>
      </c>
      <c r="IO40" s="51">
        <v>24812580.34</v>
      </c>
      <c r="IP40" s="51">
        <v>91983</v>
      </c>
      <c r="IQ40" s="51">
        <v>851384.43</v>
      </c>
      <c r="IR40" s="51">
        <v>111949.6</v>
      </c>
      <c r="IS40" s="51">
        <v>401358.74</v>
      </c>
      <c r="IT40" s="51">
        <v>241957.34</v>
      </c>
      <c r="IU40" s="51">
        <v>206355.8</v>
      </c>
      <c r="IV40" s="51">
        <v>97807204.650000006</v>
      </c>
      <c r="IW40" s="51">
        <v>27672088.829999998</v>
      </c>
      <c r="IX40" s="51">
        <v>353143.4</v>
      </c>
      <c r="IY40" s="51">
        <v>1565544</v>
      </c>
      <c r="IZ40" s="51">
        <v>727575</v>
      </c>
      <c r="JA40" s="51">
        <v>275382.15000000002</v>
      </c>
      <c r="JB40" s="51">
        <v>155888.65</v>
      </c>
      <c r="JC40" s="51">
        <v>30500</v>
      </c>
      <c r="JD40" s="51">
        <v>28139.7</v>
      </c>
      <c r="JE40" s="51">
        <v>1259005</v>
      </c>
      <c r="JF40" s="51">
        <v>652097</v>
      </c>
      <c r="JG40" s="51">
        <v>744459.75</v>
      </c>
      <c r="JH40" s="51">
        <v>8581418.8000000007</v>
      </c>
      <c r="JI40" s="51">
        <v>5996380.1500000004</v>
      </c>
      <c r="JJ40" s="51">
        <v>253659.8</v>
      </c>
      <c r="JK40" s="51">
        <v>336342.3</v>
      </c>
      <c r="JL40" s="51">
        <v>34298</v>
      </c>
      <c r="JM40" s="51">
        <v>23198</v>
      </c>
      <c r="JN40" s="51">
        <v>18934913.940000001</v>
      </c>
      <c r="JO40" s="51">
        <v>115028</v>
      </c>
      <c r="JP40" s="51">
        <v>87832</v>
      </c>
      <c r="JQ40" s="51">
        <v>597363.65</v>
      </c>
      <c r="JR40" s="51">
        <v>92634.5</v>
      </c>
      <c r="JS40" s="51">
        <v>710242.75</v>
      </c>
      <c r="JT40" s="51">
        <v>13000</v>
      </c>
      <c r="JU40" s="51">
        <v>616419345.01999986</v>
      </c>
      <c r="JV40" s="51">
        <v>81103465.099999994</v>
      </c>
      <c r="JW40" s="51">
        <v>6158534.3399999999</v>
      </c>
      <c r="JX40" s="51">
        <v>1112707.92</v>
      </c>
      <c r="JY40" s="51"/>
      <c r="JZ40" s="51">
        <v>2212980.5</v>
      </c>
      <c r="KA40" s="51">
        <v>141071.51</v>
      </c>
      <c r="KB40" s="51">
        <v>4633573.5</v>
      </c>
      <c r="KC40" s="51">
        <v>2525518.7400000002</v>
      </c>
      <c r="KD40" s="51">
        <v>205375.87</v>
      </c>
      <c r="KE40" s="51">
        <v>704491.49</v>
      </c>
      <c r="KF40" s="51">
        <v>1303153.27</v>
      </c>
      <c r="KG40" s="51">
        <v>139931.4</v>
      </c>
      <c r="KH40" s="51">
        <v>188143</v>
      </c>
      <c r="KI40" s="51">
        <v>194818.26</v>
      </c>
      <c r="KJ40" s="51">
        <v>242477</v>
      </c>
      <c r="KK40" s="51">
        <v>132016362.02</v>
      </c>
      <c r="KL40" s="51">
        <v>4119681.22</v>
      </c>
      <c r="KM40" s="51">
        <v>1050916</v>
      </c>
      <c r="KN40" s="51">
        <v>1566480</v>
      </c>
      <c r="KO40" s="51">
        <v>249526.44</v>
      </c>
      <c r="KP40" s="51">
        <v>576234</v>
      </c>
      <c r="KQ40" s="51">
        <v>12776520.49</v>
      </c>
      <c r="KR40" s="51"/>
      <c r="KS40" s="51">
        <v>56193.919999999998</v>
      </c>
      <c r="KT40" s="51">
        <v>24336090.899999999</v>
      </c>
      <c r="KU40" s="51">
        <v>136081</v>
      </c>
      <c r="KV40" s="51">
        <v>194316.9</v>
      </c>
      <c r="KW40" s="51">
        <v>11560077.6</v>
      </c>
      <c r="KX40" s="51">
        <v>1220163.6000000001</v>
      </c>
      <c r="KY40" s="51">
        <v>3156099</v>
      </c>
      <c r="KZ40" s="51">
        <v>37776109.899999999</v>
      </c>
      <c r="LA40" s="51">
        <v>282840</v>
      </c>
      <c r="LB40" s="51">
        <v>25293145.309999999</v>
      </c>
      <c r="LC40" s="51">
        <v>94599</v>
      </c>
      <c r="LD40" s="51">
        <v>418870.65</v>
      </c>
      <c r="LE40" s="51">
        <v>2030671.18</v>
      </c>
      <c r="LF40" s="51">
        <v>3707012.03</v>
      </c>
      <c r="LG40" s="51">
        <v>87189</v>
      </c>
      <c r="LH40" s="51">
        <v>21717</v>
      </c>
      <c r="LI40" s="51"/>
      <c r="LJ40" s="51">
        <v>93712475.569999993</v>
      </c>
      <c r="LK40" s="51">
        <v>13091690.75</v>
      </c>
      <c r="LL40" s="51">
        <v>23606003.84</v>
      </c>
      <c r="LM40" s="51">
        <v>10363057.23</v>
      </c>
      <c r="LN40" s="51">
        <v>2083785.2</v>
      </c>
      <c r="LO40" s="51"/>
      <c r="LP40" s="51">
        <v>4149.66</v>
      </c>
      <c r="LQ40" s="51">
        <v>164163.29999999999</v>
      </c>
      <c r="LR40" s="51">
        <v>387755</v>
      </c>
      <c r="LS40" s="51">
        <v>744686.58</v>
      </c>
      <c r="LT40" s="51">
        <v>223465.99</v>
      </c>
      <c r="LU40" s="51">
        <v>25554535.66</v>
      </c>
      <c r="LV40" s="51">
        <v>124050.5</v>
      </c>
      <c r="LW40" s="51">
        <v>47830.6</v>
      </c>
      <c r="LX40" s="51">
        <v>70015460.900000006</v>
      </c>
      <c r="LY40" s="51">
        <v>22945607.199999999</v>
      </c>
      <c r="LZ40" s="51">
        <v>122847257.64</v>
      </c>
      <c r="MA40" s="51">
        <v>7534358.25</v>
      </c>
      <c r="MB40" s="51">
        <v>6131008.75</v>
      </c>
      <c r="MC40" s="51">
        <v>391171.9</v>
      </c>
      <c r="MD40" s="51">
        <v>1050084</v>
      </c>
      <c r="ME40" s="51">
        <v>737080.67</v>
      </c>
      <c r="MF40" s="51">
        <v>1236642</v>
      </c>
      <c r="MG40" s="51">
        <v>1449294.13</v>
      </c>
      <c r="MH40" s="51">
        <v>3488471.8</v>
      </c>
      <c r="MI40" s="51">
        <v>226097</v>
      </c>
      <c r="MJ40" s="51">
        <v>771753323.17999995</v>
      </c>
      <c r="MK40" s="51">
        <v>87823105.040000007</v>
      </c>
      <c r="ML40" s="51">
        <v>239171.74</v>
      </c>
      <c r="MM40" s="51">
        <v>29000</v>
      </c>
      <c r="MN40" s="51">
        <v>418963</v>
      </c>
      <c r="MO40" s="51">
        <v>231347</v>
      </c>
      <c r="MP40" s="51">
        <v>834090</v>
      </c>
      <c r="MQ40" s="51">
        <v>449126</v>
      </c>
      <c r="MR40" s="51">
        <v>65790</v>
      </c>
      <c r="MS40" s="51">
        <v>599887.65</v>
      </c>
      <c r="MT40" s="51">
        <v>192831</v>
      </c>
      <c r="MU40" s="51">
        <v>184660</v>
      </c>
      <c r="MV40" s="51">
        <v>38718</v>
      </c>
      <c r="MW40" s="51">
        <v>37326625.719999999</v>
      </c>
      <c r="MX40" s="51">
        <v>713412</v>
      </c>
      <c r="MY40" s="51">
        <v>243379</v>
      </c>
      <c r="MZ40" s="51">
        <v>582491.9</v>
      </c>
      <c r="NA40" s="51">
        <v>8879523.3699999992</v>
      </c>
      <c r="NB40" s="51">
        <v>1073519</v>
      </c>
      <c r="NC40" s="51">
        <v>6998735</v>
      </c>
      <c r="ND40" s="51"/>
      <c r="NE40" s="51">
        <v>1605748.25</v>
      </c>
      <c r="NF40" s="51">
        <v>45454</v>
      </c>
      <c r="NG40" s="51">
        <v>100890</v>
      </c>
      <c r="NH40" s="51">
        <v>77332010.189999998</v>
      </c>
      <c r="NI40" s="51">
        <v>2893807.9</v>
      </c>
      <c r="NJ40" s="51">
        <v>326951.2</v>
      </c>
      <c r="NK40" s="51">
        <v>26758688.5</v>
      </c>
      <c r="NL40" s="51">
        <v>750534</v>
      </c>
      <c r="NM40" s="51"/>
      <c r="NN40" s="51">
        <v>10002973.060000001</v>
      </c>
      <c r="NO40" s="51">
        <v>10115421.15</v>
      </c>
      <c r="NP40" s="51">
        <v>121685.71</v>
      </c>
      <c r="NQ40" s="51">
        <v>1262868.92</v>
      </c>
      <c r="NR40" s="51">
        <v>1246787.5</v>
      </c>
      <c r="NS40" s="51">
        <v>250927.55</v>
      </c>
      <c r="NT40" s="51">
        <v>5819426.2000000002</v>
      </c>
      <c r="NU40" s="51">
        <v>128950.8</v>
      </c>
      <c r="NV40" s="51">
        <v>117290.26</v>
      </c>
      <c r="NW40" s="51">
        <v>141490.9</v>
      </c>
      <c r="NX40" s="51">
        <v>16811</v>
      </c>
      <c r="NY40" s="51">
        <v>56089.919999999998</v>
      </c>
      <c r="NZ40" s="51">
        <v>203246.4</v>
      </c>
      <c r="OA40" s="51">
        <v>46925561.890000001</v>
      </c>
      <c r="OB40" s="51">
        <v>10208332.34</v>
      </c>
      <c r="OC40" s="51">
        <v>800075</v>
      </c>
      <c r="OD40" s="51"/>
      <c r="OE40" s="51">
        <v>226892</v>
      </c>
      <c r="OF40" s="51"/>
      <c r="OG40" s="51"/>
      <c r="OH40" s="51">
        <v>37639651.890000001</v>
      </c>
      <c r="OI40" s="51">
        <v>4095757.1</v>
      </c>
      <c r="OJ40" s="51">
        <v>1836183.53</v>
      </c>
      <c r="OK40" s="51">
        <v>8200526.0300000003</v>
      </c>
      <c r="OL40" s="51">
        <v>218182.5</v>
      </c>
      <c r="OM40" s="51">
        <v>83000</v>
      </c>
      <c r="ON40" s="51">
        <v>9498935.75</v>
      </c>
      <c r="OO40" s="51">
        <v>90618</v>
      </c>
      <c r="OP40" s="51">
        <v>835110</v>
      </c>
      <c r="OQ40" s="51">
        <v>46431839.490000002</v>
      </c>
      <c r="OR40" s="51">
        <v>16676073.77</v>
      </c>
      <c r="OS40" s="51">
        <v>28834539.670000002</v>
      </c>
      <c r="OT40" s="51">
        <v>485519.74</v>
      </c>
      <c r="OU40" s="51">
        <v>930108.9</v>
      </c>
      <c r="OV40" s="51">
        <v>89196.08</v>
      </c>
      <c r="OW40" s="51">
        <v>20403652.280000001</v>
      </c>
      <c r="OX40" s="51">
        <v>1227078</v>
      </c>
      <c r="OY40" s="51">
        <v>1018616</v>
      </c>
      <c r="OZ40" s="51">
        <v>1662963.57</v>
      </c>
      <c r="PA40" s="51">
        <v>1319556.3899999999</v>
      </c>
      <c r="PB40" s="51">
        <v>7289176.71</v>
      </c>
      <c r="PC40" s="51">
        <v>766788.1</v>
      </c>
      <c r="PD40" s="51">
        <v>113989</v>
      </c>
      <c r="PE40" s="51">
        <v>203402</v>
      </c>
      <c r="PF40" s="51">
        <v>534333754.55999982</v>
      </c>
      <c r="PG40" s="33">
        <v>43859831.829999998</v>
      </c>
      <c r="PH40" s="33"/>
      <c r="PI40" s="33">
        <v>8432034.8300000001</v>
      </c>
      <c r="PJ40" s="33">
        <v>80177.8</v>
      </c>
      <c r="PK40" s="33">
        <v>1855522</v>
      </c>
      <c r="PL40" s="33">
        <v>4537806.97</v>
      </c>
      <c r="PM40" s="33">
        <v>160012.95000000001</v>
      </c>
      <c r="PN40" s="33">
        <v>159866.45000000001</v>
      </c>
      <c r="PO40" s="33">
        <v>1987275.55</v>
      </c>
      <c r="PP40" s="33">
        <v>437389.74</v>
      </c>
      <c r="PQ40" s="33">
        <v>1611825.45</v>
      </c>
      <c r="PR40" s="33">
        <v>1135233.05</v>
      </c>
      <c r="PS40" s="33">
        <v>372594</v>
      </c>
      <c r="PT40" s="33">
        <v>1593760.33</v>
      </c>
      <c r="PU40" s="33">
        <v>254249</v>
      </c>
      <c r="PV40" s="33"/>
      <c r="PW40" s="33"/>
      <c r="PX40" s="33">
        <v>145085.5</v>
      </c>
      <c r="PY40" s="33">
        <v>476963487.19</v>
      </c>
      <c r="PZ40" s="33">
        <v>1314498.44</v>
      </c>
      <c r="QA40" s="33">
        <v>649617.4</v>
      </c>
      <c r="QB40" s="33">
        <v>949444.31</v>
      </c>
      <c r="QC40" s="33">
        <v>17868611.890000001</v>
      </c>
      <c r="QD40" s="33">
        <v>4361784.17</v>
      </c>
      <c r="QE40" s="33">
        <v>6364138.2199999997</v>
      </c>
      <c r="QF40" s="33">
        <v>829581.75</v>
      </c>
      <c r="QG40" s="33">
        <v>1548494.15</v>
      </c>
      <c r="QH40" s="33">
        <v>376363.75</v>
      </c>
      <c r="QI40" s="33">
        <v>2485070.4</v>
      </c>
      <c r="QJ40" s="33">
        <v>234752.36</v>
      </c>
      <c r="QK40" s="33">
        <v>371743.5</v>
      </c>
      <c r="QL40" s="33">
        <v>922050.01</v>
      </c>
      <c r="QM40" s="33">
        <v>6906162.5499999998</v>
      </c>
      <c r="QN40" s="33">
        <v>3076857.77</v>
      </c>
      <c r="QO40" s="33">
        <v>924263.5</v>
      </c>
      <c r="QP40" s="33">
        <v>1025001.89</v>
      </c>
      <c r="QQ40" s="33">
        <v>543803.16</v>
      </c>
      <c r="QR40" s="33">
        <v>3408179</v>
      </c>
      <c r="QS40" s="33">
        <v>14198072.699999999</v>
      </c>
      <c r="QT40" s="33">
        <v>599072.5</v>
      </c>
      <c r="QU40" s="33"/>
      <c r="QV40" s="33"/>
      <c r="QW40" s="33"/>
      <c r="QX40" s="33"/>
      <c r="QY40" s="33">
        <v>60412186.030000001</v>
      </c>
      <c r="QZ40" s="33">
        <v>77523.58</v>
      </c>
      <c r="RA40" s="33">
        <v>1673351.97</v>
      </c>
      <c r="RB40" s="33">
        <v>402967.1</v>
      </c>
      <c r="RC40" s="33">
        <v>1168259.97</v>
      </c>
      <c r="RD40" s="33">
        <v>3868371.54</v>
      </c>
      <c r="RE40" s="33">
        <v>592697.75</v>
      </c>
      <c r="RF40" s="33">
        <v>758621.62</v>
      </c>
      <c r="RG40" s="33">
        <v>2252772.09</v>
      </c>
      <c r="RH40" s="33">
        <v>136373</v>
      </c>
      <c r="RI40" s="33">
        <v>166398.34</v>
      </c>
      <c r="RJ40" s="33"/>
      <c r="RK40" s="33"/>
      <c r="RL40" s="33">
        <v>9632704.6699999999</v>
      </c>
      <c r="RM40" s="33">
        <v>592024.80000000005</v>
      </c>
      <c r="RN40" s="33">
        <v>450430.8</v>
      </c>
      <c r="RO40" s="33">
        <v>739476.02</v>
      </c>
      <c r="RP40" s="33">
        <v>3215538.17</v>
      </c>
      <c r="RQ40" s="33">
        <v>1140773.32</v>
      </c>
      <c r="RR40" s="33">
        <v>2818056.97</v>
      </c>
      <c r="RS40" s="33">
        <v>260553.75</v>
      </c>
      <c r="RT40" s="33">
        <v>820336.6</v>
      </c>
      <c r="RU40" s="33">
        <v>728730</v>
      </c>
      <c r="RV40" s="33">
        <v>4703125.32</v>
      </c>
      <c r="RW40" s="33">
        <v>938375.03</v>
      </c>
      <c r="RX40" s="33">
        <v>425054.18</v>
      </c>
      <c r="RY40" s="33">
        <v>628498.30000000005</v>
      </c>
      <c r="RZ40" s="33"/>
      <c r="SA40" s="33">
        <v>138730.29999999999</v>
      </c>
      <c r="SB40" s="33">
        <v>212623.8</v>
      </c>
      <c r="SC40" s="33">
        <v>138929.35999999999</v>
      </c>
      <c r="SD40" s="33"/>
      <c r="SE40" s="33"/>
      <c r="SF40" s="33">
        <v>711637200.4399997</v>
      </c>
      <c r="SG40" s="33">
        <v>17638079.559999999</v>
      </c>
      <c r="SH40" s="33">
        <v>294399</v>
      </c>
      <c r="SI40" s="33">
        <v>245955.65</v>
      </c>
      <c r="SJ40" s="33">
        <v>344479.4</v>
      </c>
      <c r="SK40" s="33">
        <v>179414</v>
      </c>
      <c r="SL40" s="33">
        <v>195385.62</v>
      </c>
      <c r="SM40" s="33">
        <v>331397.48</v>
      </c>
      <c r="SN40" s="33">
        <v>2366289.36</v>
      </c>
      <c r="SO40" s="33">
        <v>659799.63</v>
      </c>
      <c r="SP40" s="33">
        <v>286535.5</v>
      </c>
      <c r="SQ40" s="33">
        <v>527648.4</v>
      </c>
      <c r="SR40" s="33">
        <v>170915.9</v>
      </c>
      <c r="SS40" s="33">
        <v>23614039.199999999</v>
      </c>
      <c r="ST40" s="33">
        <v>233128.5</v>
      </c>
      <c r="SU40" s="33">
        <v>384349.8</v>
      </c>
      <c r="SV40" s="33">
        <v>3292025.96</v>
      </c>
      <c r="SW40" s="33">
        <v>11518</v>
      </c>
      <c r="SX40" s="33">
        <v>246911.8</v>
      </c>
      <c r="SY40" s="33">
        <v>81502.100000000006</v>
      </c>
      <c r="SZ40" s="33">
        <v>37622.199999999997</v>
      </c>
      <c r="TA40" s="33">
        <v>22022101.699999999</v>
      </c>
      <c r="TB40" s="33">
        <v>67936.5</v>
      </c>
      <c r="TC40" s="33">
        <v>458968</v>
      </c>
      <c r="TD40" s="33">
        <v>392341</v>
      </c>
      <c r="TE40" s="33">
        <v>108988</v>
      </c>
      <c r="TF40" s="33">
        <v>97344</v>
      </c>
      <c r="TG40" s="33">
        <v>87140</v>
      </c>
      <c r="TH40" s="33">
        <v>431157.7</v>
      </c>
      <c r="TI40" s="33">
        <v>120806</v>
      </c>
      <c r="TJ40" s="33">
        <v>172398.4</v>
      </c>
      <c r="TK40" s="33">
        <v>264772</v>
      </c>
      <c r="TL40" s="33">
        <v>158521.79999999999</v>
      </c>
      <c r="TM40" s="33">
        <v>218193.7</v>
      </c>
      <c r="TN40" s="33">
        <v>169650</v>
      </c>
      <c r="TO40" s="33">
        <v>111420599.45999999</v>
      </c>
      <c r="TP40" s="33">
        <v>211187.20000000001</v>
      </c>
      <c r="TQ40" s="33">
        <v>718208</v>
      </c>
      <c r="TR40" s="33">
        <v>13359770.9</v>
      </c>
      <c r="TS40" s="33">
        <v>363567.9</v>
      </c>
      <c r="TT40" s="33">
        <v>204923</v>
      </c>
      <c r="TU40" s="33">
        <v>182716.4</v>
      </c>
      <c r="TV40" s="33">
        <v>7937466.9800000004</v>
      </c>
      <c r="TW40" s="33">
        <v>810200.65</v>
      </c>
      <c r="TX40" s="33">
        <v>464065.2</v>
      </c>
      <c r="TY40" s="33">
        <v>550011.94999999995</v>
      </c>
      <c r="TZ40" s="33">
        <v>111641</v>
      </c>
      <c r="UA40" s="33">
        <v>92394</v>
      </c>
      <c r="UB40" s="33">
        <v>432401</v>
      </c>
      <c r="UC40" s="33">
        <v>273927</v>
      </c>
      <c r="UD40" s="33">
        <v>133565.6</v>
      </c>
      <c r="UE40" s="33">
        <v>7198361.75</v>
      </c>
      <c r="UF40" s="33">
        <v>3358183.38</v>
      </c>
      <c r="UG40" s="33">
        <v>39862226.420000002</v>
      </c>
      <c r="UH40" s="33">
        <v>480384</v>
      </c>
      <c r="UI40" s="33">
        <v>43159.9</v>
      </c>
      <c r="UJ40" s="33">
        <v>57932.9</v>
      </c>
      <c r="UK40" s="33">
        <v>15193158.52</v>
      </c>
      <c r="UL40" s="33">
        <v>38694.199999999997</v>
      </c>
      <c r="UM40" s="33">
        <v>13041</v>
      </c>
      <c r="UN40" s="33">
        <v>169704</v>
      </c>
      <c r="UO40" s="33">
        <v>90913.600000000006</v>
      </c>
      <c r="UP40" s="33">
        <v>40243536.460000001</v>
      </c>
      <c r="UQ40" s="33">
        <v>490653.9</v>
      </c>
      <c r="UR40" s="33">
        <v>531392.71</v>
      </c>
      <c r="US40" s="33">
        <v>301742</v>
      </c>
      <c r="UT40" s="33">
        <v>536661.19999999995</v>
      </c>
      <c r="UU40" s="33">
        <v>5850330.4000000004</v>
      </c>
      <c r="UV40" s="33">
        <v>202416470</v>
      </c>
      <c r="UW40" s="33">
        <v>193900</v>
      </c>
      <c r="UX40" s="33">
        <v>208412.5</v>
      </c>
      <c r="UY40" s="33">
        <v>8568488</v>
      </c>
      <c r="UZ40" s="33">
        <v>3685</v>
      </c>
      <c r="VA40" s="33">
        <v>882708</v>
      </c>
      <c r="VB40" s="33">
        <v>2558923.5</v>
      </c>
      <c r="VC40" s="33">
        <v>164133.85999999999</v>
      </c>
      <c r="VD40" s="33">
        <v>246747</v>
      </c>
      <c r="VE40" s="33">
        <v>243422.9</v>
      </c>
      <c r="VF40" s="33">
        <v>1223402.8</v>
      </c>
      <c r="VG40" s="33">
        <v>3324127.9</v>
      </c>
      <c r="VH40" s="33">
        <v>855575.6</v>
      </c>
      <c r="VI40" s="33">
        <v>2264523.2000000002</v>
      </c>
      <c r="VJ40" s="33">
        <v>332193.55</v>
      </c>
      <c r="VK40" s="33">
        <v>112140</v>
      </c>
      <c r="VL40" s="33">
        <v>243128.16</v>
      </c>
      <c r="VM40" s="33">
        <v>152637.20000000001</v>
      </c>
      <c r="VN40" s="33">
        <v>11173020.300000001</v>
      </c>
      <c r="VO40" s="33">
        <v>156030</v>
      </c>
      <c r="VP40" s="33">
        <v>86384.5</v>
      </c>
      <c r="VQ40" s="33">
        <v>563048492.40999973</v>
      </c>
      <c r="VR40" s="33">
        <v>340384.04</v>
      </c>
      <c r="VS40" s="33">
        <v>72960029.75</v>
      </c>
      <c r="VT40" s="33">
        <v>482118.73</v>
      </c>
      <c r="VU40" s="33">
        <v>434679.87</v>
      </c>
      <c r="VV40" s="33">
        <v>890350.61</v>
      </c>
      <c r="VW40" s="33">
        <v>809013.3</v>
      </c>
      <c r="VX40" s="33">
        <v>18198876.989999998</v>
      </c>
      <c r="VY40" s="33">
        <v>2127374</v>
      </c>
      <c r="VZ40" s="33">
        <v>2233932.7999999998</v>
      </c>
      <c r="WA40" s="33">
        <v>2492134.61</v>
      </c>
      <c r="WB40" s="33">
        <v>32211118.719999999</v>
      </c>
      <c r="WC40" s="33">
        <v>197945</v>
      </c>
      <c r="WD40" s="33">
        <v>436427.63</v>
      </c>
      <c r="WE40" s="33">
        <v>863977.45</v>
      </c>
      <c r="WF40" s="33">
        <v>367763</v>
      </c>
      <c r="WG40" s="33">
        <v>277724</v>
      </c>
      <c r="WH40" s="33">
        <v>275873805.81999999</v>
      </c>
      <c r="WI40" s="33">
        <v>3100150.6</v>
      </c>
      <c r="WJ40" s="33">
        <v>1678266</v>
      </c>
      <c r="WK40" s="33">
        <v>592253.64</v>
      </c>
      <c r="WL40" s="33">
        <v>233703.12</v>
      </c>
      <c r="WM40" s="33">
        <v>533493</v>
      </c>
      <c r="WN40" s="33">
        <v>715485.3</v>
      </c>
      <c r="WO40" s="33">
        <v>5457216</v>
      </c>
      <c r="WP40" s="33">
        <v>520053.5</v>
      </c>
      <c r="WQ40" s="33">
        <v>1793962</v>
      </c>
      <c r="WR40" s="33">
        <v>337464</v>
      </c>
      <c r="WS40" s="33">
        <v>5456602</v>
      </c>
      <c r="WT40" s="33">
        <v>1439388</v>
      </c>
      <c r="WU40" s="33">
        <v>2241382</v>
      </c>
      <c r="WV40" s="33">
        <v>7267203</v>
      </c>
      <c r="WW40" s="33">
        <v>2860373</v>
      </c>
      <c r="WX40" s="33">
        <v>770097.25</v>
      </c>
      <c r="WY40" s="33">
        <v>816735.26</v>
      </c>
      <c r="WZ40" s="33">
        <v>166757.6</v>
      </c>
      <c r="XA40" s="33">
        <v>4107849</v>
      </c>
      <c r="XB40" s="33">
        <v>18486259.960000001</v>
      </c>
      <c r="XC40" s="33">
        <v>861728.59</v>
      </c>
      <c r="XD40" s="33">
        <v>518041</v>
      </c>
      <c r="XE40" s="33">
        <v>53800</v>
      </c>
      <c r="XF40" s="33">
        <v>1513696.88</v>
      </c>
      <c r="XG40" s="33">
        <v>166833</v>
      </c>
      <c r="XH40" s="33">
        <v>414140</v>
      </c>
      <c r="XI40" s="33">
        <v>295564.05</v>
      </c>
      <c r="XJ40" s="33">
        <v>30659811.829999998</v>
      </c>
      <c r="XK40" s="33">
        <v>97066.75</v>
      </c>
      <c r="XL40" s="33">
        <v>212131</v>
      </c>
      <c r="XM40" s="33"/>
      <c r="XN40" s="33"/>
      <c r="XO40" s="33">
        <v>98722869.340000004</v>
      </c>
      <c r="XP40" s="33">
        <v>838247.45</v>
      </c>
      <c r="XQ40" s="33">
        <v>529915</v>
      </c>
      <c r="XR40" s="33">
        <v>34035216.119999997</v>
      </c>
      <c r="XS40" s="33">
        <v>121719</v>
      </c>
      <c r="XT40" s="33">
        <v>472855</v>
      </c>
      <c r="XU40" s="33">
        <v>2285448.2999999998</v>
      </c>
      <c r="XV40" s="33">
        <v>2010298.48</v>
      </c>
      <c r="XW40" s="33">
        <v>1129815.7</v>
      </c>
      <c r="XX40" s="33">
        <v>1738742.62</v>
      </c>
      <c r="XY40" s="33">
        <v>1338104.3</v>
      </c>
      <c r="XZ40" s="33">
        <v>107402</v>
      </c>
      <c r="YA40" s="33">
        <v>1227530</v>
      </c>
      <c r="YB40" s="33">
        <v>334873</v>
      </c>
      <c r="YC40" s="33">
        <v>317723.42</v>
      </c>
      <c r="YD40" s="33">
        <v>2357600</v>
      </c>
      <c r="YE40" s="33">
        <v>142363</v>
      </c>
      <c r="YF40" s="33">
        <v>158427</v>
      </c>
      <c r="YG40" s="33">
        <v>739847</v>
      </c>
      <c r="YH40" s="33">
        <v>885182</v>
      </c>
      <c r="YI40" s="33">
        <v>706429</v>
      </c>
      <c r="YJ40" s="33">
        <v>150640</v>
      </c>
      <c r="YK40" s="33">
        <v>235135.2</v>
      </c>
      <c r="YL40" s="33">
        <v>144422811.69</v>
      </c>
      <c r="YM40" s="33">
        <v>1992195</v>
      </c>
      <c r="YN40" s="33">
        <v>13412116.390000001</v>
      </c>
      <c r="YO40" s="33">
        <v>309020.5</v>
      </c>
      <c r="YP40" s="33">
        <v>14128783.960000001</v>
      </c>
      <c r="YQ40" s="33">
        <v>4985092.55</v>
      </c>
      <c r="YR40" s="33">
        <v>755802</v>
      </c>
      <c r="YS40" s="33">
        <v>978082.53</v>
      </c>
      <c r="YT40" s="33">
        <v>5783850</v>
      </c>
      <c r="YU40" s="33">
        <v>2249575</v>
      </c>
      <c r="YV40" s="33">
        <v>513208</v>
      </c>
      <c r="YW40" s="33">
        <v>472080</v>
      </c>
      <c r="YX40" s="33">
        <v>372235</v>
      </c>
      <c r="YY40" s="33">
        <v>2037721</v>
      </c>
      <c r="YZ40" s="33">
        <v>174415.25</v>
      </c>
      <c r="ZA40" s="33">
        <v>239595.89</v>
      </c>
      <c r="ZB40" s="33">
        <v>677832.69</v>
      </c>
      <c r="ZC40" s="33">
        <v>847900162.02999997</v>
      </c>
      <c r="ZD40" s="33">
        <v>15389619.5</v>
      </c>
      <c r="ZE40" s="33">
        <v>245054.26</v>
      </c>
      <c r="ZF40" s="33">
        <v>303245.3</v>
      </c>
      <c r="ZG40" s="33">
        <v>257940.5</v>
      </c>
      <c r="ZH40" s="33">
        <v>452401.68</v>
      </c>
      <c r="ZI40" s="33">
        <v>207346.74</v>
      </c>
      <c r="ZJ40" s="33">
        <v>576493.5</v>
      </c>
      <c r="ZK40" s="33">
        <v>28015138</v>
      </c>
      <c r="ZL40" s="33">
        <v>283372.45</v>
      </c>
      <c r="ZM40" s="33">
        <v>585140.94999999995</v>
      </c>
      <c r="ZN40" s="33">
        <v>702226.23</v>
      </c>
      <c r="ZO40" s="33">
        <v>505604.21</v>
      </c>
      <c r="ZP40" s="33">
        <v>304078.46000000002</v>
      </c>
      <c r="ZQ40" s="33">
        <v>286175.5</v>
      </c>
      <c r="ZR40" s="33">
        <v>165100</v>
      </c>
      <c r="ZS40" s="33">
        <v>2812177.8</v>
      </c>
      <c r="ZT40" s="33">
        <v>61816929.210000001</v>
      </c>
      <c r="ZU40" s="33">
        <v>288780</v>
      </c>
      <c r="ZV40" s="33">
        <v>474669.8</v>
      </c>
      <c r="ZW40" s="33">
        <v>1917332.25</v>
      </c>
      <c r="ZX40" s="33">
        <v>543472.6</v>
      </c>
      <c r="ZY40" s="33">
        <v>7372</v>
      </c>
      <c r="ZZ40" s="33"/>
      <c r="AAA40" s="33">
        <v>3511072.64</v>
      </c>
      <c r="AAB40" s="33">
        <v>833431.9</v>
      </c>
      <c r="AAC40" s="33">
        <v>2060797.58</v>
      </c>
      <c r="AAD40" s="33">
        <v>48348</v>
      </c>
      <c r="AAE40" s="33">
        <v>189513.58</v>
      </c>
      <c r="AAF40" s="33">
        <v>270209.61</v>
      </c>
      <c r="AAG40" s="33">
        <v>136172</v>
      </c>
      <c r="AAH40" s="33">
        <v>111177.1</v>
      </c>
      <c r="AAI40" s="33"/>
      <c r="AAJ40" s="33">
        <v>15850</v>
      </c>
      <c r="AAK40" s="33">
        <v>83276</v>
      </c>
      <c r="AAL40" s="33">
        <v>233553.4</v>
      </c>
      <c r="AAM40" s="33">
        <v>156459.21</v>
      </c>
      <c r="AAN40" s="33">
        <v>15744</v>
      </c>
      <c r="AAO40" s="33">
        <v>89288</v>
      </c>
      <c r="AAP40" s="33">
        <v>14276584.859999999</v>
      </c>
      <c r="AAQ40" s="33">
        <v>540409.18000000005</v>
      </c>
      <c r="AAR40" s="33">
        <v>336811.88</v>
      </c>
      <c r="AAS40" s="33">
        <v>230583.12</v>
      </c>
      <c r="AAT40" s="33">
        <v>247189.18</v>
      </c>
      <c r="AAU40" s="33">
        <v>290102.25</v>
      </c>
      <c r="AAV40" s="33">
        <v>207887.81</v>
      </c>
      <c r="AAW40" s="33">
        <v>137079816.56999999</v>
      </c>
      <c r="AAX40" s="33">
        <v>741593.39</v>
      </c>
      <c r="AAY40" s="33">
        <v>696426.55</v>
      </c>
      <c r="AAZ40" s="33">
        <v>690853.7</v>
      </c>
      <c r="ABA40" s="33">
        <v>860609</v>
      </c>
      <c r="ABB40" s="33">
        <v>657000</v>
      </c>
      <c r="ABC40" s="33">
        <v>723571.85</v>
      </c>
      <c r="ABD40" s="33">
        <v>1733830.17</v>
      </c>
      <c r="ABE40" s="33">
        <v>1519746.56</v>
      </c>
      <c r="ABF40" s="33">
        <v>274087</v>
      </c>
      <c r="ABG40" s="33">
        <v>1479454.9</v>
      </c>
      <c r="ABH40" s="33">
        <v>50849287.909999996</v>
      </c>
      <c r="ABI40" s="33">
        <v>1717176</v>
      </c>
      <c r="ABJ40" s="33">
        <v>141900.51999999999</v>
      </c>
      <c r="ABK40" s="33">
        <v>460619.16</v>
      </c>
      <c r="ABL40" s="33">
        <v>273374.24</v>
      </c>
      <c r="ABM40" s="33">
        <v>207113.03</v>
      </c>
      <c r="ABN40" s="33">
        <v>429925</v>
      </c>
      <c r="ABO40" s="33">
        <v>452556.89</v>
      </c>
      <c r="ABP40" s="33">
        <v>28424532.5</v>
      </c>
      <c r="ABQ40" s="33">
        <v>30429554.25</v>
      </c>
      <c r="ABR40" s="33">
        <v>221664.5</v>
      </c>
      <c r="ABS40" s="33">
        <v>203781.8</v>
      </c>
      <c r="ABT40" s="33">
        <v>202249.2</v>
      </c>
      <c r="ABU40" s="33">
        <v>274917</v>
      </c>
      <c r="ABV40" s="33">
        <v>124438</v>
      </c>
      <c r="ABW40" s="33">
        <v>400894211.93000001</v>
      </c>
      <c r="ABX40" s="33"/>
      <c r="ABY40" s="33">
        <v>762426.48</v>
      </c>
      <c r="ABZ40" s="33">
        <v>721603</v>
      </c>
      <c r="ACA40" s="33">
        <v>1108814.3999999999</v>
      </c>
      <c r="ACB40" s="33">
        <v>1608613</v>
      </c>
      <c r="ACC40" s="33">
        <v>634286</v>
      </c>
      <c r="ACD40" s="33">
        <v>441314</v>
      </c>
      <c r="ACE40" s="33">
        <v>362517</v>
      </c>
      <c r="ACF40" s="33"/>
      <c r="ACG40" s="33">
        <v>32527496.18</v>
      </c>
      <c r="ACH40" s="33">
        <v>8992.5</v>
      </c>
      <c r="ACI40" s="33">
        <v>485312.9</v>
      </c>
      <c r="ACJ40" s="33">
        <v>99060</v>
      </c>
      <c r="ACK40" s="33">
        <v>206519.71</v>
      </c>
      <c r="ACL40" s="33">
        <v>2988486.45</v>
      </c>
      <c r="ACM40" s="33">
        <v>81782</v>
      </c>
      <c r="ACN40" s="33">
        <v>42169.2</v>
      </c>
      <c r="ACO40" s="33">
        <v>63745</v>
      </c>
      <c r="ACP40" s="33">
        <v>835201</v>
      </c>
      <c r="ACQ40" s="33">
        <v>41800</v>
      </c>
      <c r="ACR40" s="33">
        <v>93369306.200000003</v>
      </c>
      <c r="ACS40" s="33">
        <v>80818.8</v>
      </c>
      <c r="ACT40" s="33">
        <v>129477.7</v>
      </c>
      <c r="ACU40" s="33">
        <v>1788983.35</v>
      </c>
      <c r="ACV40" s="33">
        <v>106761.68</v>
      </c>
      <c r="ACW40" s="33">
        <v>198</v>
      </c>
      <c r="ACX40" s="33"/>
      <c r="ACY40" s="33">
        <v>8823614.6799999997</v>
      </c>
      <c r="ACZ40" s="33">
        <v>1979800</v>
      </c>
      <c r="ADA40" s="33">
        <v>45450</v>
      </c>
      <c r="ADB40" s="33">
        <v>351393.16</v>
      </c>
      <c r="ADC40" s="33">
        <v>1716723</v>
      </c>
      <c r="ADD40" s="33">
        <v>1038696</v>
      </c>
      <c r="ADE40" s="33">
        <v>18500544.359999999</v>
      </c>
      <c r="ADF40" s="33">
        <v>650735.87</v>
      </c>
      <c r="ADG40" s="33">
        <v>519144</v>
      </c>
      <c r="ADH40" s="33">
        <v>675653.31</v>
      </c>
      <c r="ADI40" s="33">
        <v>73105</v>
      </c>
      <c r="ADJ40" s="33"/>
      <c r="ADK40" s="33">
        <v>4528</v>
      </c>
      <c r="ADL40" s="33"/>
      <c r="ADM40" s="33"/>
      <c r="ADN40" s="33"/>
      <c r="ADO40" s="33">
        <v>22190474</v>
      </c>
      <c r="ADP40" s="33">
        <v>6742304.7699999996</v>
      </c>
      <c r="ADQ40" s="33"/>
      <c r="ADR40" s="33">
        <v>128435.47</v>
      </c>
      <c r="ADS40" s="33">
        <v>130322.31</v>
      </c>
      <c r="ADT40" s="33"/>
      <c r="ADU40" s="33">
        <v>129665.7</v>
      </c>
      <c r="ADV40" s="33">
        <v>377340.09</v>
      </c>
      <c r="ADW40" s="33">
        <v>497421.95</v>
      </c>
      <c r="ADX40" s="33">
        <v>79222874.469999999</v>
      </c>
      <c r="ADY40" s="33">
        <v>838996</v>
      </c>
      <c r="ADZ40" s="33">
        <v>2277253</v>
      </c>
      <c r="AEA40" s="33">
        <v>6490750.0300000003</v>
      </c>
      <c r="AEB40" s="33">
        <v>10944</v>
      </c>
      <c r="AEC40" s="33">
        <v>4871873</v>
      </c>
      <c r="AED40" s="33">
        <v>634477</v>
      </c>
      <c r="AEE40" s="33">
        <v>493845</v>
      </c>
      <c r="AEF40" s="33">
        <v>138052616.56999999</v>
      </c>
      <c r="AEG40" s="33">
        <v>5298893.2</v>
      </c>
      <c r="AEH40" s="33">
        <v>5370740.5499999998</v>
      </c>
      <c r="AEI40" s="33">
        <v>629529.14</v>
      </c>
      <c r="AEJ40" s="33">
        <v>2427828.75</v>
      </c>
      <c r="AEK40" s="33">
        <v>2172072</v>
      </c>
      <c r="AEL40" s="33">
        <v>277020</v>
      </c>
      <c r="AEM40" s="33">
        <v>175931.7</v>
      </c>
      <c r="AEN40" s="33">
        <v>572291</v>
      </c>
      <c r="AEO40" s="33">
        <v>503017.76</v>
      </c>
      <c r="AEP40" s="33">
        <v>453240.25</v>
      </c>
      <c r="AEQ40" s="33">
        <v>1271656.5</v>
      </c>
      <c r="AER40" s="33">
        <v>77489</v>
      </c>
      <c r="AES40" s="33">
        <v>270064.25</v>
      </c>
      <c r="AET40" s="33">
        <v>1022933.01</v>
      </c>
      <c r="AEU40" s="33">
        <v>2280092.0499999998</v>
      </c>
      <c r="AEV40" s="33">
        <v>173598</v>
      </c>
      <c r="AEW40" s="33">
        <v>1900882.48</v>
      </c>
      <c r="AEX40" s="33">
        <v>557756.81000000006</v>
      </c>
      <c r="AEY40" s="33">
        <v>1018345.3</v>
      </c>
      <c r="AEZ40" s="33">
        <v>462418047.03999996</v>
      </c>
      <c r="AFA40" s="33">
        <v>60470751.399999999</v>
      </c>
      <c r="AFB40" s="33">
        <v>491966</v>
      </c>
      <c r="AFC40" s="33">
        <v>791256.99</v>
      </c>
      <c r="AFD40" s="33">
        <v>276340.90000000002</v>
      </c>
      <c r="AFE40" s="33">
        <v>443378.15</v>
      </c>
      <c r="AFF40" s="33">
        <v>3927773.69</v>
      </c>
      <c r="AFG40" s="33">
        <v>366858.71</v>
      </c>
      <c r="AFH40" s="33">
        <v>2943273.95</v>
      </c>
      <c r="AFI40" s="33">
        <v>1073075</v>
      </c>
      <c r="AFJ40" s="33">
        <v>228400</v>
      </c>
      <c r="AFK40" s="33">
        <v>60365364.090000004</v>
      </c>
      <c r="AFL40" s="33">
        <v>17228129.460000001</v>
      </c>
      <c r="AFM40" s="33">
        <v>262074</v>
      </c>
      <c r="AFN40" s="33">
        <v>231914.29</v>
      </c>
      <c r="AFO40" s="33">
        <v>939107.6</v>
      </c>
      <c r="AFP40" s="33">
        <v>1124201.95</v>
      </c>
      <c r="AFQ40" s="33">
        <v>663010</v>
      </c>
      <c r="AFR40" s="33">
        <v>97658.77</v>
      </c>
      <c r="AFS40" s="33">
        <v>1721049.25</v>
      </c>
      <c r="AFT40" s="33">
        <v>58220.56</v>
      </c>
      <c r="AFU40" s="33">
        <v>126358.8</v>
      </c>
      <c r="AFV40" s="33">
        <v>92468</v>
      </c>
      <c r="AFW40" s="33">
        <v>229116</v>
      </c>
      <c r="AFX40" s="33">
        <v>20572355.5</v>
      </c>
      <c r="AFY40" s="33">
        <v>831808</v>
      </c>
      <c r="AFZ40" s="33">
        <v>1801715.13</v>
      </c>
      <c r="AGA40" s="33">
        <v>97962.1</v>
      </c>
      <c r="AGB40" s="33">
        <v>256760.98</v>
      </c>
      <c r="AGC40" s="33">
        <v>94604</v>
      </c>
      <c r="AGD40" s="33">
        <v>409234.25</v>
      </c>
      <c r="AGE40" s="33">
        <v>203957.3</v>
      </c>
      <c r="AGF40" s="33">
        <v>281969.07</v>
      </c>
      <c r="AGG40" s="33">
        <v>44656</v>
      </c>
      <c r="AGH40" s="33">
        <v>213326.6</v>
      </c>
      <c r="AGI40" s="33">
        <v>1302839.4500000002</v>
      </c>
      <c r="AGJ40" s="33">
        <v>66107722</v>
      </c>
      <c r="AGK40" s="33">
        <v>612851.39</v>
      </c>
      <c r="AGL40" s="33">
        <v>497770</v>
      </c>
      <c r="AGM40" s="33">
        <v>222676.8</v>
      </c>
      <c r="AGN40" s="33">
        <v>183745.5</v>
      </c>
      <c r="AGO40" s="33">
        <v>429169.75</v>
      </c>
      <c r="AGP40" s="33">
        <v>414821.75</v>
      </c>
      <c r="AGQ40" s="33">
        <v>287850.5</v>
      </c>
      <c r="AGR40" s="33">
        <v>400029</v>
      </c>
      <c r="AGS40" s="33">
        <v>956285.75</v>
      </c>
      <c r="AGT40" s="33">
        <v>168535</v>
      </c>
      <c r="AGU40" s="33">
        <v>51822734.719999999</v>
      </c>
      <c r="AGV40" s="33">
        <v>3579604.1</v>
      </c>
      <c r="AGW40" s="33">
        <v>184666</v>
      </c>
      <c r="AGX40" s="33">
        <v>313839.59999999998</v>
      </c>
      <c r="AGY40" s="33">
        <v>1311781.68</v>
      </c>
      <c r="AGZ40" s="33">
        <v>408483.74</v>
      </c>
      <c r="AHA40" s="33">
        <v>230419.58</v>
      </c>
      <c r="AHB40" s="33">
        <v>470402</v>
      </c>
      <c r="AHC40" s="33">
        <v>151533442.34999999</v>
      </c>
      <c r="AHD40" s="33">
        <v>39344021.060000002</v>
      </c>
      <c r="AHE40" s="33">
        <v>157400</v>
      </c>
      <c r="AHF40" s="33">
        <v>383567.4</v>
      </c>
      <c r="AHG40" s="33">
        <v>13587184.35</v>
      </c>
      <c r="AHH40" s="33">
        <v>2770447.24</v>
      </c>
      <c r="AHI40" s="33">
        <v>820317</v>
      </c>
      <c r="AHJ40" s="33">
        <v>395093</v>
      </c>
      <c r="AHK40" s="33">
        <v>104791.25</v>
      </c>
      <c r="AHL40" s="33">
        <v>1171941</v>
      </c>
      <c r="AHM40" s="33">
        <v>604177.5</v>
      </c>
      <c r="AHN40" s="33">
        <v>296136.19</v>
      </c>
      <c r="AHO40" s="33">
        <v>86328</v>
      </c>
      <c r="AHP40" s="33">
        <v>993608</v>
      </c>
      <c r="AHQ40" s="33">
        <v>356066.58</v>
      </c>
      <c r="AHR40" s="33">
        <v>1209734.5</v>
      </c>
      <c r="AHS40" s="33">
        <v>74768.399999999994</v>
      </c>
      <c r="AHT40" s="33">
        <v>18167611.789999999</v>
      </c>
      <c r="AHU40" s="33">
        <v>252066</v>
      </c>
      <c r="AHV40" s="33">
        <v>95642.8</v>
      </c>
      <c r="AHW40" s="33">
        <v>423083.37</v>
      </c>
      <c r="AHX40" s="33">
        <v>932369.6</v>
      </c>
      <c r="AHY40" s="33">
        <v>156046</v>
      </c>
      <c r="AHZ40" s="33">
        <v>864676</v>
      </c>
      <c r="AIA40" s="33">
        <v>543646844.17999995</v>
      </c>
      <c r="AIB40" s="33">
        <v>7366975072.2199993</v>
      </c>
    </row>
    <row r="41" spans="1:912" x14ac:dyDescent="0.5">
      <c r="A41" s="50" t="s">
        <v>246</v>
      </c>
      <c r="B41" s="50" t="s">
        <v>257</v>
      </c>
      <c r="C41" s="50" t="s">
        <v>258</v>
      </c>
      <c r="D41" s="51">
        <v>35242514.619999997</v>
      </c>
      <c r="E41" s="51">
        <v>250244</v>
      </c>
      <c r="F41" s="51">
        <v>1295056.5</v>
      </c>
      <c r="G41" s="51">
        <v>217181.56</v>
      </c>
      <c r="H41" s="51">
        <v>1322400.75</v>
      </c>
      <c r="I41" s="51">
        <v>264673.52</v>
      </c>
      <c r="J41" s="51">
        <v>911949.86</v>
      </c>
      <c r="K41" s="51">
        <v>554576.55000000005</v>
      </c>
      <c r="L41" s="51">
        <v>400146.25</v>
      </c>
      <c r="M41" s="51">
        <v>334934</v>
      </c>
      <c r="N41" s="51">
        <v>202827.79</v>
      </c>
      <c r="O41" s="51">
        <v>184881.75</v>
      </c>
      <c r="P41" s="51">
        <v>14533.91</v>
      </c>
      <c r="Q41" s="51">
        <v>661568</v>
      </c>
      <c r="R41" s="51">
        <v>162829.75</v>
      </c>
      <c r="S41" s="51">
        <v>201064</v>
      </c>
      <c r="T41" s="51">
        <v>355560.75</v>
      </c>
      <c r="U41" s="51"/>
      <c r="V41" s="51">
        <v>58144383</v>
      </c>
      <c r="W41" s="51">
        <v>3279604.25</v>
      </c>
      <c r="X41" s="51">
        <v>240280.75</v>
      </c>
      <c r="Y41" s="51">
        <v>392431.55</v>
      </c>
      <c r="Z41" s="51">
        <v>303048</v>
      </c>
      <c r="AA41" s="51">
        <v>362637.1</v>
      </c>
      <c r="AB41" s="51">
        <v>172076</v>
      </c>
      <c r="AC41" s="51">
        <v>5593054.9699999997</v>
      </c>
      <c r="AD41" s="51">
        <v>452368.05</v>
      </c>
      <c r="AE41" s="51">
        <v>294292.40000000002</v>
      </c>
      <c r="AF41" s="51">
        <v>2694097.04</v>
      </c>
      <c r="AG41" s="51">
        <v>516439</v>
      </c>
      <c r="AH41" s="51">
        <v>564558.94999999995</v>
      </c>
      <c r="AI41" s="51">
        <v>370219</v>
      </c>
      <c r="AJ41" s="51">
        <v>426074</v>
      </c>
      <c r="AK41" s="51">
        <v>205865.65</v>
      </c>
      <c r="AL41" s="51">
        <v>225228.53</v>
      </c>
      <c r="AM41" s="51">
        <v>177509.3</v>
      </c>
      <c r="AN41" s="51">
        <v>55453.14</v>
      </c>
      <c r="AO41" s="51">
        <v>473677</v>
      </c>
      <c r="AP41" s="51">
        <v>210118.65</v>
      </c>
      <c r="AQ41" s="51">
        <v>248524</v>
      </c>
      <c r="AR41" s="51">
        <v>37293</v>
      </c>
      <c r="AS41" s="51">
        <v>79689.759999999995</v>
      </c>
      <c r="AT41" s="51">
        <v>24748844.379999999</v>
      </c>
      <c r="AU41" s="51">
        <v>168074.9</v>
      </c>
      <c r="AV41" s="51">
        <v>143137.29999999999</v>
      </c>
      <c r="AW41" s="51">
        <v>331777.84000000003</v>
      </c>
      <c r="AX41" s="51">
        <v>540527.97</v>
      </c>
      <c r="AY41" s="51">
        <v>1308586.04</v>
      </c>
      <c r="AZ41" s="51">
        <v>187725.55</v>
      </c>
      <c r="BA41" s="51">
        <v>243655.51</v>
      </c>
      <c r="BB41" s="51">
        <v>116600.75</v>
      </c>
      <c r="BC41" s="51">
        <v>288529.71999999997</v>
      </c>
      <c r="BD41" s="51">
        <v>168310.75</v>
      </c>
      <c r="BE41" s="51">
        <v>79214.5</v>
      </c>
      <c r="BF41" s="51">
        <v>2444748.65</v>
      </c>
      <c r="BG41" s="51">
        <v>40723.35</v>
      </c>
      <c r="BH41" s="51"/>
      <c r="BI41" s="51">
        <v>22816743</v>
      </c>
      <c r="BJ41" s="51">
        <v>9070810.6999999993</v>
      </c>
      <c r="BK41" s="51">
        <v>331088</v>
      </c>
      <c r="BL41" s="51">
        <v>167924</v>
      </c>
      <c r="BM41" s="51">
        <v>401689.2</v>
      </c>
      <c r="BN41" s="51">
        <v>362555</v>
      </c>
      <c r="BO41" s="51">
        <v>337154.38</v>
      </c>
      <c r="BP41" s="51"/>
      <c r="BQ41" s="51"/>
      <c r="BR41" s="51">
        <v>28339023.309999999</v>
      </c>
      <c r="BS41" s="51">
        <v>560885</v>
      </c>
      <c r="BT41" s="51">
        <v>472392</v>
      </c>
      <c r="BU41" s="51">
        <v>465020.29</v>
      </c>
      <c r="BV41" s="51">
        <v>285847</v>
      </c>
      <c r="BW41" s="51">
        <v>295739.90000000002</v>
      </c>
      <c r="BX41" s="51">
        <v>294105.59000000003</v>
      </c>
      <c r="BY41" s="51">
        <v>555923</v>
      </c>
      <c r="BZ41" s="51">
        <v>6247804.4699999997</v>
      </c>
      <c r="CA41" s="51">
        <v>568818</v>
      </c>
      <c r="CB41" s="51">
        <v>618855</v>
      </c>
      <c r="CC41" s="51">
        <v>1345810.25</v>
      </c>
      <c r="CD41" s="51">
        <v>116110</v>
      </c>
      <c r="CE41" s="51">
        <v>100837</v>
      </c>
      <c r="CF41" s="51">
        <v>95138</v>
      </c>
      <c r="CG41" s="51">
        <v>45193228</v>
      </c>
      <c r="CH41" s="51">
        <v>2029833</v>
      </c>
      <c r="CI41" s="51">
        <v>3495999</v>
      </c>
      <c r="CJ41" s="51">
        <v>197915.75</v>
      </c>
      <c r="CK41" s="51">
        <v>256601.75</v>
      </c>
      <c r="CL41" s="51">
        <v>403268</v>
      </c>
      <c r="CM41" s="51">
        <v>278360.25</v>
      </c>
      <c r="CN41" s="51">
        <v>1654784</v>
      </c>
      <c r="CO41" s="51">
        <v>112300.94</v>
      </c>
      <c r="CP41" s="51">
        <v>876558.5</v>
      </c>
      <c r="CQ41" s="51">
        <v>382363.25</v>
      </c>
      <c r="CR41" s="51">
        <v>627515.75</v>
      </c>
      <c r="CS41" s="51">
        <v>328528.25</v>
      </c>
      <c r="CT41" s="51">
        <v>27821548.530000001</v>
      </c>
      <c r="CU41" s="51">
        <v>357010.5</v>
      </c>
      <c r="CV41" s="51">
        <v>516751.14</v>
      </c>
      <c r="CW41" s="51">
        <v>518536.85</v>
      </c>
      <c r="CX41" s="51">
        <v>169752.1</v>
      </c>
      <c r="CY41" s="51">
        <v>733671.63</v>
      </c>
      <c r="CZ41" s="51">
        <v>222337.65</v>
      </c>
      <c r="DA41" s="51">
        <v>39580</v>
      </c>
      <c r="DB41" s="51">
        <v>308973041.79000008</v>
      </c>
      <c r="DC41" s="51">
        <v>10209067.68</v>
      </c>
      <c r="DD41" s="51">
        <v>14032014.6</v>
      </c>
      <c r="DE41" s="51">
        <v>408646.92</v>
      </c>
      <c r="DF41" s="51">
        <v>311272.84000000003</v>
      </c>
      <c r="DG41" s="51">
        <v>862555.5</v>
      </c>
      <c r="DH41" s="51">
        <v>575195.48</v>
      </c>
      <c r="DI41" s="51">
        <v>777398.45</v>
      </c>
      <c r="DJ41" s="51">
        <v>521895</v>
      </c>
      <c r="DK41" s="51"/>
      <c r="DL41" s="51">
        <v>88376610</v>
      </c>
      <c r="DM41" s="51">
        <v>349256.03</v>
      </c>
      <c r="DN41" s="51">
        <v>741728.45</v>
      </c>
      <c r="DO41" s="51">
        <v>691108.27</v>
      </c>
      <c r="DP41" s="51">
        <v>987228.75</v>
      </c>
      <c r="DQ41" s="51">
        <v>551423.5</v>
      </c>
      <c r="DR41" s="51">
        <v>2014243.79</v>
      </c>
      <c r="DS41" s="51">
        <v>408101.49</v>
      </c>
      <c r="DT41" s="51">
        <v>959511.9</v>
      </c>
      <c r="DU41" s="51">
        <v>31057377.640000001</v>
      </c>
      <c r="DV41" s="51">
        <v>464426.3</v>
      </c>
      <c r="DW41" s="51">
        <v>4219193</v>
      </c>
      <c r="DX41" s="51">
        <v>7228545</v>
      </c>
      <c r="DY41" s="51">
        <v>548095.51</v>
      </c>
      <c r="DZ41" s="51">
        <v>742246</v>
      </c>
      <c r="EA41" s="51">
        <v>2817658</v>
      </c>
      <c r="EB41" s="51">
        <v>102728.25</v>
      </c>
      <c r="EC41" s="51">
        <v>250700.22</v>
      </c>
      <c r="ED41" s="51">
        <v>415109.5</v>
      </c>
      <c r="EE41" s="51">
        <v>1337184.5</v>
      </c>
      <c r="EF41" s="51">
        <v>8729114.3499999996</v>
      </c>
      <c r="EG41" s="51">
        <v>4850382.04</v>
      </c>
      <c r="EH41" s="51">
        <v>241684</v>
      </c>
      <c r="EI41" s="51">
        <v>389575.6</v>
      </c>
      <c r="EJ41" s="51">
        <v>163823</v>
      </c>
      <c r="EK41" s="51">
        <v>673740.3</v>
      </c>
      <c r="EL41" s="51">
        <v>1213304.96</v>
      </c>
      <c r="EM41" s="51">
        <v>118140.25</v>
      </c>
      <c r="EN41" s="51">
        <v>234025</v>
      </c>
      <c r="EO41" s="51">
        <v>19059383.350000001</v>
      </c>
      <c r="EP41" s="51">
        <v>226626</v>
      </c>
      <c r="EQ41" s="51">
        <v>414258.26</v>
      </c>
      <c r="ER41" s="51">
        <v>325489.59999999998</v>
      </c>
      <c r="ES41" s="51">
        <v>97963.5</v>
      </c>
      <c r="ET41" s="51">
        <v>92619.25</v>
      </c>
      <c r="EU41" s="51">
        <v>283825.5</v>
      </c>
      <c r="EV41" s="51">
        <v>297116.83</v>
      </c>
      <c r="EW41" s="51">
        <v>439344.79</v>
      </c>
      <c r="EX41" s="51">
        <v>209810939.15000001</v>
      </c>
      <c r="EY41" s="51">
        <v>22430314</v>
      </c>
      <c r="EZ41" s="51">
        <v>55490</v>
      </c>
      <c r="FA41" s="51">
        <v>247952</v>
      </c>
      <c r="FB41" s="51">
        <v>513358.25</v>
      </c>
      <c r="FC41" s="51">
        <v>1375176</v>
      </c>
      <c r="FD41" s="51">
        <v>2077982</v>
      </c>
      <c r="FE41" s="51">
        <v>658032</v>
      </c>
      <c r="FF41" s="51">
        <v>434021</v>
      </c>
      <c r="FG41" s="51">
        <v>178691.79</v>
      </c>
      <c r="FH41" s="51">
        <v>155023.75</v>
      </c>
      <c r="FI41" s="51">
        <v>214662.28</v>
      </c>
      <c r="FJ41" s="51">
        <v>54551.75</v>
      </c>
      <c r="FK41" s="51">
        <v>24384760.649999999</v>
      </c>
      <c r="FL41" s="51">
        <v>393810</v>
      </c>
      <c r="FM41" s="51">
        <v>182186.06</v>
      </c>
      <c r="FN41" s="51">
        <v>137554.25</v>
      </c>
      <c r="FO41" s="51">
        <v>641225</v>
      </c>
      <c r="FP41" s="51">
        <v>242557</v>
      </c>
      <c r="FQ41" s="51">
        <v>102700.26</v>
      </c>
      <c r="FR41" s="51"/>
      <c r="FS41" s="51">
        <v>67836440.569999993</v>
      </c>
      <c r="FT41" s="51">
        <v>264941</v>
      </c>
      <c r="FU41" s="51">
        <v>518912</v>
      </c>
      <c r="FV41" s="51">
        <v>730583.5</v>
      </c>
      <c r="FW41" s="51">
        <v>1471587.25</v>
      </c>
      <c r="FX41" s="51">
        <v>707314.28</v>
      </c>
      <c r="FY41" s="51">
        <v>1329957</v>
      </c>
      <c r="FZ41" s="51">
        <v>747969.5</v>
      </c>
      <c r="GA41" s="51">
        <v>295513.75</v>
      </c>
      <c r="GB41" s="51">
        <v>626326</v>
      </c>
      <c r="GC41" s="51">
        <v>1196166.99</v>
      </c>
      <c r="GD41" s="51">
        <v>247495.05</v>
      </c>
      <c r="GE41" s="51">
        <v>197258</v>
      </c>
      <c r="GF41" s="51"/>
      <c r="GG41" s="51">
        <v>14815899</v>
      </c>
      <c r="GH41" s="51">
        <v>383696.12</v>
      </c>
      <c r="GI41" s="51">
        <v>190311.94</v>
      </c>
      <c r="GJ41" s="51">
        <v>1029648.5</v>
      </c>
      <c r="GK41" s="51">
        <v>363295.18</v>
      </c>
      <c r="GL41" s="51">
        <v>279510.65999999997</v>
      </c>
      <c r="GM41" s="51">
        <v>353903.58</v>
      </c>
      <c r="GN41" s="51">
        <v>1488349</v>
      </c>
      <c r="GO41" s="51">
        <v>320947.5</v>
      </c>
      <c r="GP41" s="51"/>
      <c r="GQ41" s="51"/>
      <c r="GR41" s="51"/>
      <c r="GS41" s="51">
        <v>11611194.25</v>
      </c>
      <c r="GT41" s="51">
        <v>770347</v>
      </c>
      <c r="GU41" s="51">
        <v>337657.15</v>
      </c>
      <c r="GV41" s="51">
        <v>1361361.47</v>
      </c>
      <c r="GW41" s="51">
        <v>64109.55</v>
      </c>
      <c r="GX41" s="51">
        <v>419656.8</v>
      </c>
      <c r="GY41" s="51">
        <v>679932.1</v>
      </c>
      <c r="GZ41" s="51">
        <v>118899.75</v>
      </c>
      <c r="HA41" s="51">
        <v>165239232.48000002</v>
      </c>
      <c r="HB41" s="51">
        <v>23595400.559999999</v>
      </c>
      <c r="HC41" s="51">
        <v>140531.5</v>
      </c>
      <c r="HD41" s="51">
        <v>1014666.5</v>
      </c>
      <c r="HE41" s="51">
        <v>689644</v>
      </c>
      <c r="HF41" s="51">
        <v>50834549.149999999</v>
      </c>
      <c r="HG41" s="51">
        <v>92513</v>
      </c>
      <c r="HH41" s="51">
        <v>167994</v>
      </c>
      <c r="HI41" s="51">
        <v>250377</v>
      </c>
      <c r="HJ41" s="51">
        <v>1101604</v>
      </c>
      <c r="HK41" s="51">
        <v>4213</v>
      </c>
      <c r="HL41" s="51">
        <v>95237.13</v>
      </c>
      <c r="HM41" s="51">
        <v>50380244.149999999</v>
      </c>
      <c r="HN41" s="51">
        <v>16001</v>
      </c>
      <c r="HO41" s="51"/>
      <c r="HP41" s="51"/>
      <c r="HQ41" s="51">
        <v>145065.49</v>
      </c>
      <c r="HR41" s="51">
        <v>885937.66</v>
      </c>
      <c r="HS41" s="51">
        <v>10834.5</v>
      </c>
      <c r="HT41" s="51">
        <v>20532</v>
      </c>
      <c r="HU41" s="51">
        <v>55638072.530000001</v>
      </c>
      <c r="HV41" s="51">
        <v>19421312.440000001</v>
      </c>
      <c r="HW41" s="51">
        <v>469535.75</v>
      </c>
      <c r="HX41" s="51">
        <v>591394</v>
      </c>
      <c r="HY41" s="51">
        <v>805948.79</v>
      </c>
      <c r="HZ41" s="51">
        <v>153073</v>
      </c>
      <c r="IA41" s="51">
        <v>1435968.25</v>
      </c>
      <c r="IB41" s="51">
        <v>991282.15</v>
      </c>
      <c r="IC41" s="51">
        <v>324387</v>
      </c>
      <c r="ID41" s="51">
        <v>720261</v>
      </c>
      <c r="IE41" s="51">
        <v>511677.41</v>
      </c>
      <c r="IF41" s="51">
        <v>849638.17</v>
      </c>
      <c r="IG41" s="51">
        <v>45770</v>
      </c>
      <c r="IH41" s="51">
        <v>755192</v>
      </c>
      <c r="II41" s="51"/>
      <c r="IJ41" s="51">
        <v>46041.8</v>
      </c>
      <c r="IK41" s="51">
        <v>48285586.630000003</v>
      </c>
      <c r="IL41" s="51">
        <v>14346376</v>
      </c>
      <c r="IM41" s="51">
        <v>1678624.59</v>
      </c>
      <c r="IN41" s="51">
        <v>1825595.89</v>
      </c>
      <c r="IO41" s="51">
        <v>3469003.31</v>
      </c>
      <c r="IP41" s="51">
        <v>205003.2</v>
      </c>
      <c r="IQ41" s="51">
        <v>560829.57999999996</v>
      </c>
      <c r="IR41" s="51">
        <v>537320</v>
      </c>
      <c r="IS41" s="51">
        <v>173778.65</v>
      </c>
      <c r="IT41" s="51">
        <v>360590.86</v>
      </c>
      <c r="IU41" s="51">
        <v>421176.75</v>
      </c>
      <c r="IV41" s="51">
        <v>60181540.799999997</v>
      </c>
      <c r="IW41" s="51">
        <v>36797429</v>
      </c>
      <c r="IX41" s="51">
        <v>7245925.5800000001</v>
      </c>
      <c r="IY41" s="51">
        <v>1475191</v>
      </c>
      <c r="IZ41" s="51">
        <v>1329279</v>
      </c>
      <c r="JA41" s="51">
        <v>192303</v>
      </c>
      <c r="JB41" s="51">
        <v>674565</v>
      </c>
      <c r="JC41" s="51">
        <v>48208.84</v>
      </c>
      <c r="JD41" s="51">
        <v>296120</v>
      </c>
      <c r="JE41" s="51">
        <v>571484.14</v>
      </c>
      <c r="JF41" s="51">
        <v>563055</v>
      </c>
      <c r="JG41" s="51">
        <v>613901.75</v>
      </c>
      <c r="JH41" s="51">
        <v>19693702.800000001</v>
      </c>
      <c r="JI41" s="51">
        <v>3940185</v>
      </c>
      <c r="JJ41" s="51">
        <v>312650</v>
      </c>
      <c r="JK41" s="51">
        <v>520881.77</v>
      </c>
      <c r="JL41" s="51">
        <v>368295</v>
      </c>
      <c r="JM41" s="51">
        <v>322369</v>
      </c>
      <c r="JN41" s="51">
        <v>16349725.300000001</v>
      </c>
      <c r="JO41" s="51">
        <v>567980.99</v>
      </c>
      <c r="JP41" s="51">
        <v>1210117</v>
      </c>
      <c r="JQ41" s="51">
        <v>970564.4</v>
      </c>
      <c r="JR41" s="51">
        <v>409107.81</v>
      </c>
      <c r="JS41" s="51">
        <v>1849646</v>
      </c>
      <c r="JT41" s="51">
        <v>300432.05</v>
      </c>
      <c r="JU41" s="51">
        <v>440873444.61999983</v>
      </c>
      <c r="JV41" s="51">
        <v>39863339.450000003</v>
      </c>
      <c r="JW41" s="51">
        <v>30801222</v>
      </c>
      <c r="JX41" s="51">
        <v>813088.75</v>
      </c>
      <c r="JY41" s="51">
        <v>236703</v>
      </c>
      <c r="JZ41" s="51">
        <v>765246</v>
      </c>
      <c r="KA41" s="51">
        <v>314993.25</v>
      </c>
      <c r="KB41" s="51">
        <v>2454454</v>
      </c>
      <c r="KC41" s="51">
        <v>576469.5</v>
      </c>
      <c r="KD41" s="51">
        <v>148584</v>
      </c>
      <c r="KE41" s="51">
        <v>657108</v>
      </c>
      <c r="KF41" s="51">
        <v>151232</v>
      </c>
      <c r="KG41" s="51">
        <v>406871</v>
      </c>
      <c r="KH41" s="51">
        <v>126128</v>
      </c>
      <c r="KI41" s="51">
        <v>29736</v>
      </c>
      <c r="KJ41" s="51">
        <v>209160</v>
      </c>
      <c r="KK41" s="51">
        <v>96155687.5</v>
      </c>
      <c r="KL41" s="51">
        <v>3964636</v>
      </c>
      <c r="KM41" s="51">
        <v>1447717</v>
      </c>
      <c r="KN41" s="51">
        <v>1566535.1</v>
      </c>
      <c r="KO41" s="51">
        <v>861148</v>
      </c>
      <c r="KP41" s="51">
        <v>1344481</v>
      </c>
      <c r="KQ41" s="51">
        <v>1521119.53</v>
      </c>
      <c r="KR41" s="51">
        <v>423231.25</v>
      </c>
      <c r="KS41" s="51">
        <v>643474</v>
      </c>
      <c r="KT41" s="51">
        <v>19044803.329999998</v>
      </c>
      <c r="KU41" s="51">
        <v>625660.4</v>
      </c>
      <c r="KV41" s="51">
        <v>972860</v>
      </c>
      <c r="KW41" s="51">
        <v>7920998.5</v>
      </c>
      <c r="KX41" s="51">
        <v>343296.99</v>
      </c>
      <c r="KY41" s="51">
        <v>1145748</v>
      </c>
      <c r="KZ41" s="51">
        <v>37201295.289999999</v>
      </c>
      <c r="LA41" s="51">
        <v>2108542.94</v>
      </c>
      <c r="LB41" s="51">
        <v>33933869.5</v>
      </c>
      <c r="LC41" s="51">
        <v>1016992</v>
      </c>
      <c r="LD41" s="51">
        <v>288723.65999999997</v>
      </c>
      <c r="LE41" s="51">
        <v>3828100.87</v>
      </c>
      <c r="LF41" s="51">
        <v>929901.76</v>
      </c>
      <c r="LG41" s="51">
        <v>354211.19</v>
      </c>
      <c r="LH41" s="51">
        <v>290841</v>
      </c>
      <c r="LI41" s="51">
        <v>265325</v>
      </c>
      <c r="LJ41" s="51">
        <v>63483338.539999999</v>
      </c>
      <c r="LK41" s="51">
        <v>3739022</v>
      </c>
      <c r="LL41" s="51">
        <v>27680279.5</v>
      </c>
      <c r="LM41" s="51">
        <v>19722932.699999999</v>
      </c>
      <c r="LN41" s="51">
        <v>716876</v>
      </c>
      <c r="LO41" s="51">
        <v>43542.11</v>
      </c>
      <c r="LP41" s="51">
        <v>683925.87</v>
      </c>
      <c r="LQ41" s="51">
        <v>1378959.61</v>
      </c>
      <c r="LR41" s="51">
        <v>443400.33</v>
      </c>
      <c r="LS41" s="51">
        <v>916865.25</v>
      </c>
      <c r="LT41" s="51"/>
      <c r="LU41" s="51">
        <v>17625650.079999998</v>
      </c>
      <c r="LV41" s="51">
        <v>785224.5</v>
      </c>
      <c r="LW41" s="51">
        <v>273542.5</v>
      </c>
      <c r="LX41" s="51">
        <v>117913197.53</v>
      </c>
      <c r="LY41" s="51">
        <v>10332917.859999999</v>
      </c>
      <c r="LZ41" s="51">
        <v>48365630.68</v>
      </c>
      <c r="MA41" s="51">
        <v>10266208.35</v>
      </c>
      <c r="MB41" s="51">
        <v>1264977.3999999999</v>
      </c>
      <c r="MC41" s="51">
        <v>725393</v>
      </c>
      <c r="MD41" s="51">
        <v>676759</v>
      </c>
      <c r="ME41" s="51">
        <v>267195.75</v>
      </c>
      <c r="MF41" s="51">
        <v>1150463.1100000001</v>
      </c>
      <c r="MG41" s="51">
        <v>642156</v>
      </c>
      <c r="MH41" s="51">
        <v>3295905.78</v>
      </c>
      <c r="MI41" s="51">
        <v>711385.25</v>
      </c>
      <c r="MJ41" s="51">
        <v>628859283.45999992</v>
      </c>
      <c r="MK41" s="51">
        <v>57462020.600000001</v>
      </c>
      <c r="ML41" s="51">
        <v>232891</v>
      </c>
      <c r="MM41" s="51">
        <v>211220.93</v>
      </c>
      <c r="MN41" s="51">
        <v>235183</v>
      </c>
      <c r="MO41" s="51">
        <v>337804.06</v>
      </c>
      <c r="MP41" s="51">
        <v>444562</v>
      </c>
      <c r="MQ41" s="51">
        <v>418317.25</v>
      </c>
      <c r="MR41" s="51">
        <v>308328</v>
      </c>
      <c r="MS41" s="51">
        <v>697875</v>
      </c>
      <c r="MT41" s="51">
        <v>138330</v>
      </c>
      <c r="MU41" s="51">
        <v>660748.75</v>
      </c>
      <c r="MV41" s="51">
        <v>112794.75</v>
      </c>
      <c r="MW41" s="51">
        <v>67725640.75</v>
      </c>
      <c r="MX41" s="51">
        <v>279819</v>
      </c>
      <c r="MY41" s="51">
        <v>672255.25</v>
      </c>
      <c r="MZ41" s="51">
        <v>1453781.25</v>
      </c>
      <c r="NA41" s="51">
        <v>462196.45</v>
      </c>
      <c r="NB41" s="51">
        <v>1779448.28</v>
      </c>
      <c r="NC41" s="51">
        <v>5897914</v>
      </c>
      <c r="ND41" s="51">
        <v>1733605.5</v>
      </c>
      <c r="NE41" s="51">
        <v>2041096.5</v>
      </c>
      <c r="NF41" s="51">
        <v>211044.25</v>
      </c>
      <c r="NG41" s="51">
        <v>77967</v>
      </c>
      <c r="NH41" s="51">
        <v>96493147</v>
      </c>
      <c r="NI41" s="51">
        <v>9553379</v>
      </c>
      <c r="NJ41" s="51">
        <v>1131660</v>
      </c>
      <c r="NK41" s="51">
        <v>2469910.0299999998</v>
      </c>
      <c r="NL41" s="51">
        <v>118837.5</v>
      </c>
      <c r="NM41" s="51">
        <v>4035242</v>
      </c>
      <c r="NN41" s="51">
        <v>11610780</v>
      </c>
      <c r="NO41" s="51">
        <v>2419958.5</v>
      </c>
      <c r="NP41" s="51"/>
      <c r="NQ41" s="51">
        <v>30080.6</v>
      </c>
      <c r="NR41" s="51">
        <v>1532204.7</v>
      </c>
      <c r="NS41" s="51">
        <v>361950</v>
      </c>
      <c r="NT41" s="51">
        <v>18833545.23</v>
      </c>
      <c r="NU41" s="51">
        <v>111747.18</v>
      </c>
      <c r="NV41" s="51">
        <v>334731.75</v>
      </c>
      <c r="NW41" s="51">
        <v>171725.33</v>
      </c>
      <c r="NX41" s="51">
        <v>485948.56</v>
      </c>
      <c r="NY41" s="51">
        <v>76180</v>
      </c>
      <c r="NZ41" s="51">
        <v>1122215.93</v>
      </c>
      <c r="OA41" s="51">
        <v>78930731.192000002</v>
      </c>
      <c r="OB41" s="51">
        <v>26946973.25</v>
      </c>
      <c r="OC41" s="51">
        <v>1115012</v>
      </c>
      <c r="OD41" s="51">
        <v>480286</v>
      </c>
      <c r="OE41" s="51">
        <v>460299</v>
      </c>
      <c r="OF41" s="51">
        <v>2326494</v>
      </c>
      <c r="OG41" s="51">
        <v>450429</v>
      </c>
      <c r="OH41" s="51">
        <v>105529098.08</v>
      </c>
      <c r="OI41" s="51">
        <v>8980264.9499999993</v>
      </c>
      <c r="OJ41" s="51">
        <v>891055.5</v>
      </c>
      <c r="OK41" s="51">
        <v>6625082</v>
      </c>
      <c r="OL41" s="51">
        <v>507342.5</v>
      </c>
      <c r="OM41" s="51">
        <v>1159068.53</v>
      </c>
      <c r="ON41" s="51">
        <v>2151536</v>
      </c>
      <c r="OO41" s="51">
        <v>126194</v>
      </c>
      <c r="OP41" s="51">
        <v>906424</v>
      </c>
      <c r="OQ41" s="51">
        <v>13924179</v>
      </c>
      <c r="OR41" s="51">
        <v>3603010.18</v>
      </c>
      <c r="OS41" s="51">
        <v>6413336.3499999996</v>
      </c>
      <c r="OT41" s="51">
        <v>38623</v>
      </c>
      <c r="OU41" s="51">
        <v>163291</v>
      </c>
      <c r="OV41" s="51"/>
      <c r="OW41" s="51">
        <v>31109434.739999998</v>
      </c>
      <c r="OX41" s="51">
        <v>493262.1</v>
      </c>
      <c r="OY41" s="51">
        <v>233118</v>
      </c>
      <c r="OZ41" s="51">
        <v>522117.76</v>
      </c>
      <c r="PA41" s="51">
        <v>2023448.9</v>
      </c>
      <c r="PB41" s="51">
        <v>3231619.66</v>
      </c>
      <c r="PC41" s="51">
        <v>323158.68</v>
      </c>
      <c r="PD41" s="51">
        <v>242586.4</v>
      </c>
      <c r="PE41" s="51">
        <v>131872</v>
      </c>
      <c r="PF41" s="51">
        <v>594527434.65199983</v>
      </c>
      <c r="PG41" s="33">
        <v>32428165.489999998</v>
      </c>
      <c r="PH41" s="33">
        <v>198144</v>
      </c>
      <c r="PI41" s="33">
        <v>1580392.52</v>
      </c>
      <c r="PJ41" s="33">
        <v>164408.54999999999</v>
      </c>
      <c r="PK41" s="33">
        <v>551699.30000000005</v>
      </c>
      <c r="PL41" s="33">
        <v>1668326.67</v>
      </c>
      <c r="PM41" s="33">
        <v>210765.5</v>
      </c>
      <c r="PN41" s="33">
        <v>512076.5</v>
      </c>
      <c r="PO41" s="33">
        <v>512421.85</v>
      </c>
      <c r="PP41" s="33">
        <v>368818.12</v>
      </c>
      <c r="PQ41" s="33">
        <v>378374.94</v>
      </c>
      <c r="PR41" s="33">
        <v>2083853</v>
      </c>
      <c r="PS41" s="33">
        <v>267624.25</v>
      </c>
      <c r="PT41" s="33">
        <v>2629824.75</v>
      </c>
      <c r="PU41" s="33">
        <v>170251.5</v>
      </c>
      <c r="PV41" s="33"/>
      <c r="PW41" s="33"/>
      <c r="PX41" s="33">
        <v>88091</v>
      </c>
      <c r="PY41" s="33">
        <v>133523750</v>
      </c>
      <c r="PZ41" s="33">
        <v>1273168</v>
      </c>
      <c r="QA41" s="33">
        <v>658227.97</v>
      </c>
      <c r="QB41" s="33">
        <v>2061542.25</v>
      </c>
      <c r="QC41" s="33">
        <v>3342088.4</v>
      </c>
      <c r="QD41" s="33">
        <v>352838</v>
      </c>
      <c r="QE41" s="33">
        <v>6071019.6500000004</v>
      </c>
      <c r="QF41" s="33">
        <v>2604097.04</v>
      </c>
      <c r="QG41" s="33">
        <v>4670587</v>
      </c>
      <c r="QH41" s="33">
        <v>161879.72</v>
      </c>
      <c r="QI41" s="33">
        <v>2016657.4</v>
      </c>
      <c r="QJ41" s="33">
        <v>260079.46</v>
      </c>
      <c r="QK41" s="33">
        <v>557820</v>
      </c>
      <c r="QL41" s="33">
        <v>572324.44999999995</v>
      </c>
      <c r="QM41" s="33">
        <v>708709.75</v>
      </c>
      <c r="QN41" s="33">
        <v>695942</v>
      </c>
      <c r="QO41" s="33">
        <v>517107.5</v>
      </c>
      <c r="QP41" s="33">
        <v>483124</v>
      </c>
      <c r="QQ41" s="33">
        <v>221775</v>
      </c>
      <c r="QR41" s="33">
        <v>1707473</v>
      </c>
      <c r="QS41" s="33">
        <v>6137087</v>
      </c>
      <c r="QT41" s="33">
        <v>615488</v>
      </c>
      <c r="QU41" s="33"/>
      <c r="QV41" s="33"/>
      <c r="QW41" s="33"/>
      <c r="QX41" s="33"/>
      <c r="QY41" s="33">
        <v>36219801.75</v>
      </c>
      <c r="QZ41" s="33">
        <v>97738.5</v>
      </c>
      <c r="RA41" s="33">
        <v>1510379.5</v>
      </c>
      <c r="RB41" s="33">
        <v>448502.5</v>
      </c>
      <c r="RC41" s="33">
        <v>153109.4</v>
      </c>
      <c r="RD41" s="33">
        <v>1865776.1</v>
      </c>
      <c r="RE41" s="33">
        <v>281203.75</v>
      </c>
      <c r="RF41" s="33">
        <v>1346700.22</v>
      </c>
      <c r="RG41" s="33">
        <v>1310340.5</v>
      </c>
      <c r="RH41" s="33">
        <v>195239.5</v>
      </c>
      <c r="RI41" s="33">
        <v>156235</v>
      </c>
      <c r="RJ41" s="33"/>
      <c r="RK41" s="33"/>
      <c r="RL41" s="33">
        <v>46456497.299999997</v>
      </c>
      <c r="RM41" s="33">
        <v>958535.75</v>
      </c>
      <c r="RN41" s="33">
        <v>223413</v>
      </c>
      <c r="RO41" s="33">
        <v>423557.62</v>
      </c>
      <c r="RP41" s="33">
        <v>272463</v>
      </c>
      <c r="RQ41" s="33">
        <v>296623.61</v>
      </c>
      <c r="RR41" s="33">
        <v>1778386.67</v>
      </c>
      <c r="RS41" s="33">
        <v>295373</v>
      </c>
      <c r="RT41" s="33">
        <v>312910.52</v>
      </c>
      <c r="RU41" s="33">
        <v>848579.4</v>
      </c>
      <c r="RV41" s="33">
        <v>1271391</v>
      </c>
      <c r="RW41" s="33">
        <v>308616.61</v>
      </c>
      <c r="RX41" s="33">
        <v>54369.93</v>
      </c>
      <c r="RY41" s="33">
        <v>438308.68</v>
      </c>
      <c r="RZ41" s="33">
        <v>183711</v>
      </c>
      <c r="SA41" s="33">
        <v>578857.29</v>
      </c>
      <c r="SB41" s="33">
        <v>393935</v>
      </c>
      <c r="SC41" s="33">
        <v>82579.7</v>
      </c>
      <c r="SD41" s="33"/>
      <c r="SE41" s="33"/>
      <c r="SF41" s="33">
        <v>311789159.33000004</v>
      </c>
      <c r="SG41" s="33">
        <v>15372074</v>
      </c>
      <c r="SH41" s="33">
        <v>152298.10999999999</v>
      </c>
      <c r="SI41" s="33">
        <v>107856</v>
      </c>
      <c r="SJ41" s="33">
        <v>204913.75</v>
      </c>
      <c r="SK41" s="33">
        <v>99593</v>
      </c>
      <c r="SL41" s="33">
        <v>273905.75</v>
      </c>
      <c r="SM41" s="33">
        <v>126593.46</v>
      </c>
      <c r="SN41" s="33">
        <v>578233.85</v>
      </c>
      <c r="SO41" s="33">
        <v>203947</v>
      </c>
      <c r="SP41" s="33">
        <v>141006.75</v>
      </c>
      <c r="SQ41" s="33">
        <v>1546698</v>
      </c>
      <c r="SR41" s="33">
        <v>21817.17</v>
      </c>
      <c r="SS41" s="33">
        <v>10043149.75</v>
      </c>
      <c r="ST41" s="33">
        <v>326001.06</v>
      </c>
      <c r="SU41" s="33">
        <v>524046</v>
      </c>
      <c r="SV41" s="33">
        <v>1254968.75</v>
      </c>
      <c r="SW41" s="33">
        <v>376816.5</v>
      </c>
      <c r="SX41" s="33">
        <v>510504</v>
      </c>
      <c r="SY41" s="33">
        <v>162470</v>
      </c>
      <c r="SZ41" s="33">
        <v>211833</v>
      </c>
      <c r="TA41" s="33">
        <v>20545992.379999999</v>
      </c>
      <c r="TB41" s="33">
        <v>187909</v>
      </c>
      <c r="TC41" s="33">
        <v>391920</v>
      </c>
      <c r="TD41" s="33">
        <v>295142</v>
      </c>
      <c r="TE41" s="33">
        <v>160142.5</v>
      </c>
      <c r="TF41" s="33">
        <v>210901</v>
      </c>
      <c r="TG41" s="33">
        <v>276428</v>
      </c>
      <c r="TH41" s="33">
        <v>1271662</v>
      </c>
      <c r="TI41" s="33">
        <v>298403</v>
      </c>
      <c r="TJ41" s="33">
        <v>318258</v>
      </c>
      <c r="TK41" s="33">
        <v>234883.69</v>
      </c>
      <c r="TL41" s="33">
        <v>571713</v>
      </c>
      <c r="TM41" s="33">
        <v>323197</v>
      </c>
      <c r="TN41" s="33">
        <v>176944</v>
      </c>
      <c r="TO41" s="33">
        <v>54218459.25</v>
      </c>
      <c r="TP41" s="33">
        <v>332207.59999999998</v>
      </c>
      <c r="TQ41" s="33">
        <v>170514.5</v>
      </c>
      <c r="TR41" s="33">
        <v>1297580</v>
      </c>
      <c r="TS41" s="33">
        <v>1579663</v>
      </c>
      <c r="TT41" s="33">
        <v>360655</v>
      </c>
      <c r="TU41" s="33">
        <v>51733</v>
      </c>
      <c r="TV41" s="33">
        <v>2566445.83</v>
      </c>
      <c r="TW41" s="33">
        <v>212405.25</v>
      </c>
      <c r="TX41" s="33">
        <v>405349.11</v>
      </c>
      <c r="TY41" s="33">
        <v>749810</v>
      </c>
      <c r="TZ41" s="33">
        <v>229657</v>
      </c>
      <c r="UA41" s="33">
        <v>280997</v>
      </c>
      <c r="UB41" s="33">
        <v>400130.65</v>
      </c>
      <c r="UC41" s="33">
        <v>187501</v>
      </c>
      <c r="UD41" s="33">
        <v>196448</v>
      </c>
      <c r="UE41" s="33">
        <v>5036526.18</v>
      </c>
      <c r="UF41" s="33">
        <v>354439.55</v>
      </c>
      <c r="UG41" s="33">
        <v>13974745</v>
      </c>
      <c r="UH41" s="33">
        <v>1624061.8</v>
      </c>
      <c r="UI41" s="33">
        <v>318520.75</v>
      </c>
      <c r="UJ41" s="33">
        <v>200326.5</v>
      </c>
      <c r="UK41" s="33">
        <v>8017154.5</v>
      </c>
      <c r="UL41" s="33">
        <v>307935.5</v>
      </c>
      <c r="UM41" s="33">
        <v>101499.62</v>
      </c>
      <c r="UN41" s="33">
        <v>146807.25</v>
      </c>
      <c r="UO41" s="33">
        <v>219846.5</v>
      </c>
      <c r="UP41" s="33">
        <v>10885441.75</v>
      </c>
      <c r="UQ41" s="33">
        <v>877431</v>
      </c>
      <c r="UR41" s="33">
        <v>571705</v>
      </c>
      <c r="US41" s="33">
        <v>1061790</v>
      </c>
      <c r="UT41" s="33">
        <v>543020</v>
      </c>
      <c r="UU41" s="33">
        <v>233888</v>
      </c>
      <c r="UV41" s="33">
        <v>37082808.229999997</v>
      </c>
      <c r="UW41" s="33">
        <v>1037140</v>
      </c>
      <c r="UX41" s="33">
        <v>453175.76</v>
      </c>
      <c r="UY41" s="33">
        <v>6486861</v>
      </c>
      <c r="UZ41" s="33">
        <v>21824</v>
      </c>
      <c r="VA41" s="33">
        <v>300782.5</v>
      </c>
      <c r="VB41" s="33">
        <v>1748284.41</v>
      </c>
      <c r="VC41" s="33">
        <v>103166.25</v>
      </c>
      <c r="VD41" s="33">
        <v>203530</v>
      </c>
      <c r="VE41" s="33">
        <v>360483</v>
      </c>
      <c r="VF41" s="33">
        <v>789806</v>
      </c>
      <c r="VG41" s="33">
        <v>1423467.75</v>
      </c>
      <c r="VH41" s="33">
        <v>617799.35</v>
      </c>
      <c r="VI41" s="33">
        <v>1289179.5</v>
      </c>
      <c r="VJ41" s="33">
        <v>164838</v>
      </c>
      <c r="VK41" s="33">
        <v>214920</v>
      </c>
      <c r="VL41" s="33">
        <v>112424</v>
      </c>
      <c r="VM41" s="33">
        <v>285590</v>
      </c>
      <c r="VN41" s="33">
        <v>1829195.18</v>
      </c>
      <c r="VO41" s="33">
        <v>111623</v>
      </c>
      <c r="VP41" s="33">
        <v>180769</v>
      </c>
      <c r="VQ41" s="33">
        <v>220034583.48999998</v>
      </c>
      <c r="VR41" s="33">
        <v>67406.2</v>
      </c>
      <c r="VS41" s="33">
        <v>37576924.770000003</v>
      </c>
      <c r="VT41" s="33">
        <v>485430.78</v>
      </c>
      <c r="VU41" s="33">
        <v>848862.4</v>
      </c>
      <c r="VV41" s="33">
        <v>461324.66</v>
      </c>
      <c r="VW41" s="33">
        <v>1877846.92</v>
      </c>
      <c r="VX41" s="33"/>
      <c r="VY41" s="33">
        <v>691957.5</v>
      </c>
      <c r="VZ41" s="33">
        <v>508667</v>
      </c>
      <c r="WA41" s="33">
        <v>215346.25</v>
      </c>
      <c r="WB41" s="33">
        <v>5569273.0899999999</v>
      </c>
      <c r="WC41" s="33">
        <v>228507.25</v>
      </c>
      <c r="WD41" s="33">
        <v>1056460.6000000001</v>
      </c>
      <c r="WE41" s="33">
        <v>189289.88</v>
      </c>
      <c r="WF41" s="33">
        <v>49136.5</v>
      </c>
      <c r="WG41" s="33">
        <v>185550.17</v>
      </c>
      <c r="WH41" s="33">
        <v>163209216.30000001</v>
      </c>
      <c r="WI41" s="33">
        <v>2432662.9</v>
      </c>
      <c r="WJ41" s="33">
        <v>688556</v>
      </c>
      <c r="WK41" s="33">
        <v>293532</v>
      </c>
      <c r="WL41" s="33">
        <v>298392</v>
      </c>
      <c r="WM41" s="33">
        <v>704618.56</v>
      </c>
      <c r="WN41" s="33">
        <v>6356483</v>
      </c>
      <c r="WO41" s="33">
        <v>1964865</v>
      </c>
      <c r="WP41" s="33">
        <v>1616274.5</v>
      </c>
      <c r="WQ41" s="33">
        <v>1525850.5</v>
      </c>
      <c r="WR41" s="33">
        <v>362046</v>
      </c>
      <c r="WS41" s="33">
        <v>3384846</v>
      </c>
      <c r="WT41" s="33">
        <v>572915</v>
      </c>
      <c r="WU41" s="33">
        <v>2016884</v>
      </c>
      <c r="WV41" s="33">
        <v>6276469.1600000001</v>
      </c>
      <c r="WW41" s="33">
        <v>655135.80000000005</v>
      </c>
      <c r="WX41" s="33">
        <v>433077</v>
      </c>
      <c r="WY41" s="33">
        <v>3539624</v>
      </c>
      <c r="WZ41" s="33">
        <v>900441</v>
      </c>
      <c r="XA41" s="33">
        <v>3270497.93</v>
      </c>
      <c r="XB41" s="33">
        <v>13731226.710000001</v>
      </c>
      <c r="XC41" s="33">
        <v>1145015.45</v>
      </c>
      <c r="XD41" s="33">
        <v>288003</v>
      </c>
      <c r="XE41" s="33">
        <v>400685.89</v>
      </c>
      <c r="XF41" s="33">
        <v>377204</v>
      </c>
      <c r="XG41" s="33">
        <v>121019</v>
      </c>
      <c r="XH41" s="33">
        <v>295223.90999999997</v>
      </c>
      <c r="XI41" s="33">
        <v>205450</v>
      </c>
      <c r="XJ41" s="33">
        <v>10507831.74</v>
      </c>
      <c r="XK41" s="33">
        <v>226994</v>
      </c>
      <c r="XL41" s="33">
        <v>17566</v>
      </c>
      <c r="XM41" s="33">
        <v>144733.62</v>
      </c>
      <c r="XN41" s="33">
        <v>90210.5</v>
      </c>
      <c r="XO41" s="33">
        <v>50011463.57</v>
      </c>
      <c r="XP41" s="33">
        <v>1001954</v>
      </c>
      <c r="XQ41" s="33">
        <v>414966</v>
      </c>
      <c r="XR41" s="33">
        <v>12451844</v>
      </c>
      <c r="XS41" s="33">
        <v>803506</v>
      </c>
      <c r="XT41" s="33">
        <v>626357</v>
      </c>
      <c r="XU41" s="33">
        <v>1820151.34</v>
      </c>
      <c r="XV41" s="33">
        <v>493329.75</v>
      </c>
      <c r="XW41" s="33">
        <v>684543</v>
      </c>
      <c r="XX41" s="33">
        <v>1101884.6200000001</v>
      </c>
      <c r="XY41" s="33">
        <v>1626153.55</v>
      </c>
      <c r="XZ41" s="33">
        <v>273175</v>
      </c>
      <c r="YA41" s="33">
        <v>303086</v>
      </c>
      <c r="YB41" s="33">
        <v>220109.75</v>
      </c>
      <c r="YC41" s="33">
        <v>207496.9</v>
      </c>
      <c r="YD41" s="33">
        <v>269665</v>
      </c>
      <c r="YE41" s="33">
        <v>195468</v>
      </c>
      <c r="YF41" s="33">
        <v>302443</v>
      </c>
      <c r="YG41" s="33">
        <v>224850</v>
      </c>
      <c r="YH41" s="33">
        <v>254360</v>
      </c>
      <c r="YI41" s="33">
        <v>398549</v>
      </c>
      <c r="YJ41" s="33">
        <v>331457</v>
      </c>
      <c r="YK41" s="33">
        <v>1590785</v>
      </c>
      <c r="YL41" s="33">
        <v>39212067.590000004</v>
      </c>
      <c r="YM41" s="33">
        <v>203045</v>
      </c>
      <c r="YN41" s="33">
        <v>2104250.35</v>
      </c>
      <c r="YO41" s="33">
        <v>543210.94999999995</v>
      </c>
      <c r="YP41" s="33">
        <v>5724360</v>
      </c>
      <c r="YQ41" s="33">
        <v>568417.41</v>
      </c>
      <c r="YR41" s="33">
        <v>2097389</v>
      </c>
      <c r="YS41" s="33">
        <v>708847</v>
      </c>
      <c r="YT41" s="33">
        <v>3126386.75</v>
      </c>
      <c r="YU41" s="33">
        <v>1770301.88</v>
      </c>
      <c r="YV41" s="33">
        <v>1322097</v>
      </c>
      <c r="YW41" s="33">
        <v>214917</v>
      </c>
      <c r="YX41" s="33">
        <v>137081.5</v>
      </c>
      <c r="YY41" s="33">
        <v>283718</v>
      </c>
      <c r="YZ41" s="33">
        <v>79559</v>
      </c>
      <c r="ZA41" s="33">
        <v>130963</v>
      </c>
      <c r="ZB41" s="33">
        <v>177783.46</v>
      </c>
      <c r="ZC41" s="33">
        <v>409980137.81</v>
      </c>
      <c r="ZD41" s="33">
        <v>16363486.310000001</v>
      </c>
      <c r="ZE41" s="33">
        <v>246533.5</v>
      </c>
      <c r="ZF41" s="33">
        <v>417880.5</v>
      </c>
      <c r="ZG41" s="33">
        <v>161043.75</v>
      </c>
      <c r="ZH41" s="33">
        <v>398221.54</v>
      </c>
      <c r="ZI41" s="33">
        <v>269237.5</v>
      </c>
      <c r="ZJ41" s="33">
        <v>424399.2</v>
      </c>
      <c r="ZK41" s="33">
        <v>14783992</v>
      </c>
      <c r="ZL41" s="33">
        <v>201699.8</v>
      </c>
      <c r="ZM41" s="33">
        <v>357581.25</v>
      </c>
      <c r="ZN41" s="33">
        <v>378607.02</v>
      </c>
      <c r="ZO41" s="33">
        <v>167399.35999999999</v>
      </c>
      <c r="ZP41" s="33">
        <v>122387.41</v>
      </c>
      <c r="ZQ41" s="33">
        <v>60241.5</v>
      </c>
      <c r="ZR41" s="33">
        <v>151017.79999999999</v>
      </c>
      <c r="ZS41" s="33">
        <v>1256073.96</v>
      </c>
      <c r="ZT41" s="33">
        <v>36525510.619999997</v>
      </c>
      <c r="ZU41" s="33">
        <v>228443.75</v>
      </c>
      <c r="ZV41" s="33">
        <v>941720.75</v>
      </c>
      <c r="ZW41" s="33">
        <v>2479862.25</v>
      </c>
      <c r="ZX41" s="33">
        <v>967692.84</v>
      </c>
      <c r="ZY41" s="33">
        <v>272097.5</v>
      </c>
      <c r="ZZ41" s="33">
        <v>467804</v>
      </c>
      <c r="AAA41" s="33">
        <v>988876</v>
      </c>
      <c r="AAB41" s="33">
        <v>1389212</v>
      </c>
      <c r="AAC41" s="33">
        <v>1743141.72</v>
      </c>
      <c r="AAD41" s="33">
        <v>131556.25</v>
      </c>
      <c r="AAE41" s="33">
        <v>152812</v>
      </c>
      <c r="AAF41" s="33">
        <v>123451.55</v>
      </c>
      <c r="AAG41" s="33">
        <v>552915.01</v>
      </c>
      <c r="AAH41" s="33">
        <v>235833</v>
      </c>
      <c r="AAI41" s="33">
        <v>106785.5</v>
      </c>
      <c r="AAJ41" s="33">
        <v>152466</v>
      </c>
      <c r="AAK41" s="33">
        <v>517183</v>
      </c>
      <c r="AAL41" s="33">
        <v>145927.75</v>
      </c>
      <c r="AAM41" s="33">
        <v>238924.5</v>
      </c>
      <c r="AAN41" s="33">
        <v>241570.5</v>
      </c>
      <c r="AAO41" s="33">
        <v>76745.5</v>
      </c>
      <c r="AAP41" s="33">
        <v>11387972.630000001</v>
      </c>
      <c r="AAQ41" s="33">
        <v>128232.75</v>
      </c>
      <c r="AAR41" s="33">
        <v>440240.3</v>
      </c>
      <c r="AAS41" s="33">
        <v>214873.21</v>
      </c>
      <c r="AAT41" s="33">
        <v>199690.91</v>
      </c>
      <c r="AAU41" s="33">
        <v>774815.8</v>
      </c>
      <c r="AAV41" s="33">
        <v>197097</v>
      </c>
      <c r="AAW41" s="33">
        <v>58641140.549999997</v>
      </c>
      <c r="AAX41" s="33">
        <v>292882.11</v>
      </c>
      <c r="AAY41" s="33">
        <v>412052.75</v>
      </c>
      <c r="AAZ41" s="33">
        <v>1117059.6399999999</v>
      </c>
      <c r="ABA41" s="33">
        <v>392308</v>
      </c>
      <c r="ABB41" s="33">
        <v>196560</v>
      </c>
      <c r="ABC41" s="33">
        <v>456121.13</v>
      </c>
      <c r="ABD41" s="33">
        <v>474532.98</v>
      </c>
      <c r="ABE41" s="33">
        <v>1322472.6599999999</v>
      </c>
      <c r="ABF41" s="33">
        <v>186474</v>
      </c>
      <c r="ABG41" s="33">
        <v>514687</v>
      </c>
      <c r="ABH41" s="33">
        <v>5891346.8300000001</v>
      </c>
      <c r="ABI41" s="33">
        <v>1549235.49</v>
      </c>
      <c r="ABJ41" s="33">
        <v>111796.4</v>
      </c>
      <c r="ABK41" s="33">
        <v>203758.05</v>
      </c>
      <c r="ABL41" s="33">
        <v>529810.56000000006</v>
      </c>
      <c r="ABM41" s="33">
        <v>230356.43</v>
      </c>
      <c r="ABN41" s="33">
        <v>291140.25</v>
      </c>
      <c r="ABO41" s="33">
        <v>107436.5</v>
      </c>
      <c r="ABP41" s="33">
        <v>7031884</v>
      </c>
      <c r="ABQ41" s="33">
        <v>7484795.5</v>
      </c>
      <c r="ABR41" s="33">
        <v>88831.75</v>
      </c>
      <c r="ABS41" s="33">
        <v>235529.19</v>
      </c>
      <c r="ABT41" s="33">
        <v>210375.85</v>
      </c>
      <c r="ABU41" s="33">
        <v>80592</v>
      </c>
      <c r="ABV41" s="33">
        <v>146712.20000000001</v>
      </c>
      <c r="ABW41" s="33">
        <v>185983148.80999997</v>
      </c>
      <c r="ABX41" s="33">
        <v>36090927.25</v>
      </c>
      <c r="ABY41" s="33">
        <v>878052.47</v>
      </c>
      <c r="ABZ41" s="33">
        <v>849256</v>
      </c>
      <c r="ACA41" s="33">
        <v>675456.03</v>
      </c>
      <c r="ACB41" s="33">
        <v>987008</v>
      </c>
      <c r="ACC41" s="33">
        <v>464586</v>
      </c>
      <c r="ACD41" s="33">
        <v>260958.59</v>
      </c>
      <c r="ACE41" s="33">
        <v>507420</v>
      </c>
      <c r="ACF41" s="33">
        <v>242091</v>
      </c>
      <c r="ACG41" s="33">
        <v>37700448</v>
      </c>
      <c r="ACH41" s="33">
        <v>628496.54</v>
      </c>
      <c r="ACI41" s="33">
        <v>1076436.3899999999</v>
      </c>
      <c r="ACJ41" s="33">
        <v>548044</v>
      </c>
      <c r="ACK41" s="33">
        <v>331717.51</v>
      </c>
      <c r="ACL41" s="33">
        <v>2356861.0099999998</v>
      </c>
      <c r="ACM41" s="33">
        <v>243979.75</v>
      </c>
      <c r="ACN41" s="33">
        <v>340812.5</v>
      </c>
      <c r="ACO41" s="33">
        <v>105144.5</v>
      </c>
      <c r="ACP41" s="33">
        <v>545934.22</v>
      </c>
      <c r="ACQ41" s="33">
        <v>160208.75</v>
      </c>
      <c r="ACR41" s="33">
        <v>44828750.100000001</v>
      </c>
      <c r="ACS41" s="33">
        <v>431514.02</v>
      </c>
      <c r="ACT41" s="33">
        <v>497686.55</v>
      </c>
      <c r="ACU41" s="33">
        <v>715594.5</v>
      </c>
      <c r="ACV41" s="33">
        <v>144702.69</v>
      </c>
      <c r="ACW41" s="33">
        <v>437601.75</v>
      </c>
      <c r="ACX41" s="33">
        <v>477008.95</v>
      </c>
      <c r="ACY41" s="33">
        <v>396791.5</v>
      </c>
      <c r="ACZ41" s="33">
        <v>11675391.5</v>
      </c>
      <c r="ADA41" s="33">
        <v>450057.88</v>
      </c>
      <c r="ADB41" s="33">
        <v>315514.84000000003</v>
      </c>
      <c r="ADC41" s="33">
        <v>1534689.75</v>
      </c>
      <c r="ADD41" s="33">
        <v>705883</v>
      </c>
      <c r="ADE41" s="33">
        <v>5452833</v>
      </c>
      <c r="ADF41" s="33">
        <v>496969</v>
      </c>
      <c r="ADG41" s="33">
        <v>283763.49</v>
      </c>
      <c r="ADH41" s="33">
        <v>289594.25</v>
      </c>
      <c r="ADI41" s="33">
        <v>176688</v>
      </c>
      <c r="ADJ41" s="33">
        <v>153358</v>
      </c>
      <c r="ADK41" s="33">
        <v>163459.78</v>
      </c>
      <c r="ADL41" s="33"/>
      <c r="ADM41" s="33"/>
      <c r="ADN41" s="33"/>
      <c r="ADO41" s="33">
        <v>7064154</v>
      </c>
      <c r="ADP41" s="33">
        <v>7738521.7400000002</v>
      </c>
      <c r="ADQ41" s="33">
        <v>6256</v>
      </c>
      <c r="ADR41" s="33">
        <v>72355.61</v>
      </c>
      <c r="ADS41" s="33">
        <v>335000.96000000002</v>
      </c>
      <c r="ADT41" s="33"/>
      <c r="ADU41" s="33">
        <v>192281.41</v>
      </c>
      <c r="ADV41" s="33">
        <v>299148.11</v>
      </c>
      <c r="ADW41" s="33">
        <v>471348.4</v>
      </c>
      <c r="ADX41" s="33">
        <v>218210486.78999999</v>
      </c>
      <c r="ADY41" s="33">
        <v>3503903</v>
      </c>
      <c r="ADZ41" s="33">
        <v>2611895.25</v>
      </c>
      <c r="AEA41" s="33">
        <v>12723312.810000001</v>
      </c>
      <c r="AEB41" s="33">
        <v>109680.79</v>
      </c>
      <c r="AEC41" s="33">
        <v>189914</v>
      </c>
      <c r="AED41" s="33">
        <v>129809.82</v>
      </c>
      <c r="AEE41" s="33">
        <v>149277</v>
      </c>
      <c r="AEF41" s="33">
        <v>75389896.879999995</v>
      </c>
      <c r="AEG41" s="33">
        <v>23489438</v>
      </c>
      <c r="AEH41" s="33">
        <v>5900418.5999999996</v>
      </c>
      <c r="AEI41" s="33">
        <v>711503.44</v>
      </c>
      <c r="AEJ41" s="33">
        <v>1045391.75</v>
      </c>
      <c r="AEK41" s="33">
        <v>883762.12</v>
      </c>
      <c r="AEL41" s="33">
        <v>568738</v>
      </c>
      <c r="AEM41" s="33">
        <v>622607.44999999995</v>
      </c>
      <c r="AEN41" s="33">
        <v>557839.48</v>
      </c>
      <c r="AEO41" s="33">
        <v>637459.81000000006</v>
      </c>
      <c r="AEP41" s="33">
        <v>436779.5</v>
      </c>
      <c r="AEQ41" s="33">
        <v>676834.25</v>
      </c>
      <c r="AER41" s="33">
        <v>525088</v>
      </c>
      <c r="AES41" s="33">
        <v>219740.53</v>
      </c>
      <c r="AET41" s="33">
        <v>605971.69999999995</v>
      </c>
      <c r="AEU41" s="33">
        <v>1518332.93</v>
      </c>
      <c r="AEV41" s="33">
        <v>173892</v>
      </c>
      <c r="AEW41" s="33">
        <v>2170181</v>
      </c>
      <c r="AEX41" s="33">
        <v>289594.5</v>
      </c>
      <c r="AEY41" s="33">
        <v>1502020.1</v>
      </c>
      <c r="AEZ41" s="33">
        <v>526354526.79000008</v>
      </c>
      <c r="AFA41" s="33">
        <v>52236818.810000002</v>
      </c>
      <c r="AFB41" s="33">
        <v>2061887.41</v>
      </c>
      <c r="AFC41" s="33">
        <v>1316468</v>
      </c>
      <c r="AFD41" s="33">
        <v>356991.3</v>
      </c>
      <c r="AFE41" s="33">
        <v>805624.75</v>
      </c>
      <c r="AFF41" s="33">
        <v>2269167.23</v>
      </c>
      <c r="AFG41" s="33">
        <v>272761.25</v>
      </c>
      <c r="AFH41" s="33">
        <v>1103172.75</v>
      </c>
      <c r="AFI41" s="33">
        <v>317847</v>
      </c>
      <c r="AFJ41" s="33">
        <v>306454.5</v>
      </c>
      <c r="AFK41" s="33">
        <v>9396581</v>
      </c>
      <c r="AFL41" s="33">
        <v>4271703.8899999997</v>
      </c>
      <c r="AFM41" s="33">
        <v>371152</v>
      </c>
      <c r="AFN41" s="33">
        <v>525970</v>
      </c>
      <c r="AFO41" s="33">
        <v>883783.29</v>
      </c>
      <c r="AFP41" s="33">
        <v>279235.56</v>
      </c>
      <c r="AFQ41" s="33">
        <v>98014.57</v>
      </c>
      <c r="AFR41" s="33">
        <v>172158.79</v>
      </c>
      <c r="AFS41" s="33">
        <v>125425.37</v>
      </c>
      <c r="AFT41" s="33">
        <v>148053.97</v>
      </c>
      <c r="AFU41" s="33">
        <v>161191</v>
      </c>
      <c r="AFV41" s="33">
        <v>45513</v>
      </c>
      <c r="AFW41" s="33">
        <v>372850</v>
      </c>
      <c r="AFX41" s="33">
        <v>16640900.75</v>
      </c>
      <c r="AFY41" s="33">
        <v>489188</v>
      </c>
      <c r="AFZ41" s="33">
        <v>647014.35</v>
      </c>
      <c r="AGA41" s="33">
        <v>119464</v>
      </c>
      <c r="AGB41" s="33">
        <v>115102</v>
      </c>
      <c r="AGC41" s="33">
        <v>24575</v>
      </c>
      <c r="AGD41" s="33">
        <v>74320.820000000007</v>
      </c>
      <c r="AGE41" s="33">
        <v>700797</v>
      </c>
      <c r="AGF41" s="33">
        <v>351050.06</v>
      </c>
      <c r="AGG41" s="33">
        <v>95100.2</v>
      </c>
      <c r="AGH41" s="33">
        <v>492692</v>
      </c>
      <c r="AGI41" s="33">
        <v>90045.97</v>
      </c>
      <c r="AGJ41" s="33">
        <v>36782312</v>
      </c>
      <c r="AGK41" s="33">
        <v>264909.21000000002</v>
      </c>
      <c r="AGL41" s="33">
        <v>233990.25</v>
      </c>
      <c r="AGM41" s="33">
        <v>294739.59000000003</v>
      </c>
      <c r="AGN41" s="33">
        <v>1585469.3</v>
      </c>
      <c r="AGO41" s="33">
        <v>34531.800000000003</v>
      </c>
      <c r="AGP41" s="33">
        <v>134767.5</v>
      </c>
      <c r="AGQ41" s="33">
        <v>130326</v>
      </c>
      <c r="AGR41" s="33">
        <v>226660.95</v>
      </c>
      <c r="AGS41" s="33">
        <v>389448.25</v>
      </c>
      <c r="AGT41" s="33">
        <v>243884.1</v>
      </c>
      <c r="AGU41" s="33">
        <v>30446858</v>
      </c>
      <c r="AGV41" s="33">
        <v>3758508</v>
      </c>
      <c r="AGW41" s="33">
        <v>283171.71000000002</v>
      </c>
      <c r="AGX41" s="33">
        <v>123201</v>
      </c>
      <c r="AGY41" s="33">
        <v>1014797.87</v>
      </c>
      <c r="AGZ41" s="33">
        <v>390361.8</v>
      </c>
      <c r="AHA41" s="33">
        <v>49565</v>
      </c>
      <c r="AHB41" s="33">
        <v>351871.8</v>
      </c>
      <c r="AHC41" s="33">
        <v>138353864.80000001</v>
      </c>
      <c r="AHD41" s="33">
        <v>41929587.399999999</v>
      </c>
      <c r="AHE41" s="33">
        <v>572706.5</v>
      </c>
      <c r="AHF41" s="33">
        <v>1131163.1000000001</v>
      </c>
      <c r="AHG41" s="33">
        <v>3159514.83</v>
      </c>
      <c r="AHH41" s="33">
        <v>676959.76</v>
      </c>
      <c r="AHI41" s="33">
        <v>262676</v>
      </c>
      <c r="AHJ41" s="33">
        <v>825827</v>
      </c>
      <c r="AHK41" s="33">
        <v>153315.25</v>
      </c>
      <c r="AHL41" s="33">
        <v>1065025</v>
      </c>
      <c r="AHM41" s="33">
        <v>1206900</v>
      </c>
      <c r="AHN41" s="33">
        <v>1699957.7</v>
      </c>
      <c r="AHO41" s="33">
        <v>414227.1</v>
      </c>
      <c r="AHP41" s="33">
        <v>478231</v>
      </c>
      <c r="AHQ41" s="33">
        <v>742409.95</v>
      </c>
      <c r="AHR41" s="33">
        <v>653077</v>
      </c>
      <c r="AHS41" s="33">
        <v>452343</v>
      </c>
      <c r="AHT41" s="33">
        <v>6442482.5800000001</v>
      </c>
      <c r="AHU41" s="33">
        <v>198145</v>
      </c>
      <c r="AHV41" s="33">
        <v>173935</v>
      </c>
      <c r="AHW41" s="33">
        <v>289462</v>
      </c>
      <c r="AHX41" s="33">
        <v>527285</v>
      </c>
      <c r="AHY41" s="33">
        <v>147339.19</v>
      </c>
      <c r="AHZ41" s="33">
        <v>181336</v>
      </c>
      <c r="AIA41" s="33">
        <v>376216219.88000005</v>
      </c>
      <c r="AIB41" s="33">
        <v>4378641152.2619972</v>
      </c>
    </row>
    <row r="42" spans="1:912" x14ac:dyDescent="0.5">
      <c r="A42" s="50" t="s">
        <v>246</v>
      </c>
      <c r="B42" s="50" t="s">
        <v>259</v>
      </c>
      <c r="C42" s="50" t="s">
        <v>260</v>
      </c>
      <c r="D42" s="51">
        <v>10569278.5</v>
      </c>
      <c r="E42" s="51">
        <v>39947</v>
      </c>
      <c r="F42" s="51">
        <v>15501</v>
      </c>
      <c r="G42" s="51"/>
      <c r="H42" s="51">
        <v>71913.75</v>
      </c>
      <c r="I42" s="51">
        <v>80816.23</v>
      </c>
      <c r="J42" s="51"/>
      <c r="K42" s="51"/>
      <c r="L42" s="51"/>
      <c r="M42" s="51">
        <v>17730</v>
      </c>
      <c r="N42" s="51">
        <v>31184</v>
      </c>
      <c r="O42" s="51">
        <v>63270</v>
      </c>
      <c r="P42" s="51"/>
      <c r="Q42" s="51"/>
      <c r="R42" s="51"/>
      <c r="S42" s="51"/>
      <c r="T42" s="51">
        <v>18846.25</v>
      </c>
      <c r="U42" s="51"/>
      <c r="V42" s="51">
        <v>18568931</v>
      </c>
      <c r="W42" s="51">
        <v>62682</v>
      </c>
      <c r="X42" s="51">
        <v>1209.5</v>
      </c>
      <c r="Y42" s="51">
        <v>114949</v>
      </c>
      <c r="Z42" s="51"/>
      <c r="AA42" s="51"/>
      <c r="AB42" s="51"/>
      <c r="AC42" s="51"/>
      <c r="AD42" s="51"/>
      <c r="AE42" s="51"/>
      <c r="AF42" s="51">
        <v>39238</v>
      </c>
      <c r="AG42" s="51">
        <v>61871</v>
      </c>
      <c r="AH42" s="51">
        <v>144443</v>
      </c>
      <c r="AI42" s="51"/>
      <c r="AJ42" s="51">
        <v>96297</v>
      </c>
      <c r="AK42" s="51">
        <v>8794</v>
      </c>
      <c r="AL42" s="51"/>
      <c r="AM42" s="51"/>
      <c r="AN42" s="51"/>
      <c r="AO42" s="51"/>
      <c r="AP42" s="51">
        <v>23797</v>
      </c>
      <c r="AQ42" s="51"/>
      <c r="AR42" s="51"/>
      <c r="AS42" s="51">
        <v>8272.84</v>
      </c>
      <c r="AT42" s="51">
        <v>109132</v>
      </c>
      <c r="AU42" s="51">
        <v>73252</v>
      </c>
      <c r="AV42" s="51">
        <v>23952</v>
      </c>
      <c r="AW42" s="51"/>
      <c r="AX42" s="51">
        <v>87713</v>
      </c>
      <c r="AY42" s="51">
        <v>240399</v>
      </c>
      <c r="AZ42" s="51">
        <v>51157.58</v>
      </c>
      <c r="BA42" s="51">
        <v>65292</v>
      </c>
      <c r="BB42" s="51">
        <v>18094.25</v>
      </c>
      <c r="BC42" s="51"/>
      <c r="BD42" s="51">
        <v>30086</v>
      </c>
      <c r="BE42" s="51">
        <v>0</v>
      </c>
      <c r="BF42" s="51">
        <v>350093</v>
      </c>
      <c r="BG42" s="51">
        <v>20783</v>
      </c>
      <c r="BH42" s="51"/>
      <c r="BI42" s="51">
        <v>2460334</v>
      </c>
      <c r="BJ42" s="51">
        <v>672838</v>
      </c>
      <c r="BK42" s="51">
        <v>41731</v>
      </c>
      <c r="BL42" s="51"/>
      <c r="BM42" s="51">
        <v>67168.05</v>
      </c>
      <c r="BN42" s="51">
        <v>74463</v>
      </c>
      <c r="BO42" s="51">
        <v>6724.05</v>
      </c>
      <c r="BP42" s="51"/>
      <c r="BQ42" s="51"/>
      <c r="BR42" s="51">
        <v>882593</v>
      </c>
      <c r="BS42" s="51"/>
      <c r="BT42" s="51">
        <v>7504</v>
      </c>
      <c r="BU42" s="51">
        <v>1599</v>
      </c>
      <c r="BV42" s="51">
        <v>22225</v>
      </c>
      <c r="BW42" s="51"/>
      <c r="BX42" s="51">
        <v>9131</v>
      </c>
      <c r="BY42" s="51">
        <v>1087</v>
      </c>
      <c r="BZ42" s="51">
        <v>802329.06</v>
      </c>
      <c r="CA42" s="51"/>
      <c r="CB42" s="51">
        <v>1869</v>
      </c>
      <c r="CC42" s="51">
        <v>3311</v>
      </c>
      <c r="CD42" s="51">
        <v>2265</v>
      </c>
      <c r="CE42" s="51">
        <v>1761.5</v>
      </c>
      <c r="CF42" s="51">
        <v>22697</v>
      </c>
      <c r="CG42" s="51">
        <v>34531395</v>
      </c>
      <c r="CH42" s="51">
        <v>130777</v>
      </c>
      <c r="CI42" s="51">
        <v>110293</v>
      </c>
      <c r="CJ42" s="51">
        <v>6031.75</v>
      </c>
      <c r="CK42" s="51">
        <v>52422.75</v>
      </c>
      <c r="CL42" s="51"/>
      <c r="CM42" s="51">
        <v>12628</v>
      </c>
      <c r="CN42" s="51">
        <v>292446.25</v>
      </c>
      <c r="CO42" s="51">
        <v>43858</v>
      </c>
      <c r="CP42" s="51">
        <v>29649</v>
      </c>
      <c r="CQ42" s="51">
        <v>68369</v>
      </c>
      <c r="CR42" s="51">
        <v>20112.25</v>
      </c>
      <c r="CS42" s="51">
        <v>27933.5</v>
      </c>
      <c r="CT42" s="51">
        <v>2237735.65</v>
      </c>
      <c r="CU42" s="51"/>
      <c r="CV42" s="51">
        <v>49404</v>
      </c>
      <c r="CW42" s="51">
        <v>107765</v>
      </c>
      <c r="CX42" s="51">
        <v>25391.4</v>
      </c>
      <c r="CY42" s="51"/>
      <c r="CZ42" s="51">
        <v>5365</v>
      </c>
      <c r="DA42" s="51"/>
      <c r="DB42" s="51">
        <v>73942131.110000014</v>
      </c>
      <c r="DC42" s="51">
        <v>1184568</v>
      </c>
      <c r="DD42" s="51">
        <v>1001394.5</v>
      </c>
      <c r="DE42" s="51">
        <v>39585.75</v>
      </c>
      <c r="DF42" s="51"/>
      <c r="DG42" s="51">
        <v>267842.25</v>
      </c>
      <c r="DH42" s="51"/>
      <c r="DI42" s="51">
        <v>126475.5</v>
      </c>
      <c r="DJ42" s="51">
        <v>42752</v>
      </c>
      <c r="DK42" s="51"/>
      <c r="DL42" s="51">
        <v>42757128.840000004</v>
      </c>
      <c r="DM42" s="51"/>
      <c r="DN42" s="51"/>
      <c r="DO42" s="51"/>
      <c r="DP42" s="51">
        <v>13413</v>
      </c>
      <c r="DQ42" s="51">
        <v>50293</v>
      </c>
      <c r="DR42" s="51">
        <v>30915</v>
      </c>
      <c r="DS42" s="51">
        <v>6762</v>
      </c>
      <c r="DT42" s="51"/>
      <c r="DU42" s="51">
        <v>1834933.8</v>
      </c>
      <c r="DV42" s="51">
        <v>1000</v>
      </c>
      <c r="DW42" s="51"/>
      <c r="DX42" s="51">
        <v>1260854</v>
      </c>
      <c r="DY42" s="51"/>
      <c r="DZ42" s="51"/>
      <c r="EA42" s="51">
        <v>63553</v>
      </c>
      <c r="EB42" s="51">
        <v>1702</v>
      </c>
      <c r="EC42" s="51"/>
      <c r="ED42" s="51">
        <v>8243</v>
      </c>
      <c r="EE42" s="51">
        <v>94083</v>
      </c>
      <c r="EF42" s="51">
        <v>931785.01</v>
      </c>
      <c r="EG42" s="51">
        <v>2975894.12</v>
      </c>
      <c r="EH42" s="51"/>
      <c r="EI42" s="51">
        <v>6363.25</v>
      </c>
      <c r="EJ42" s="51"/>
      <c r="EK42" s="51"/>
      <c r="EL42" s="51">
        <v>105698.5</v>
      </c>
      <c r="EM42" s="51">
        <v>59904.25</v>
      </c>
      <c r="EN42" s="51">
        <v>4773</v>
      </c>
      <c r="EO42" s="51">
        <v>3730981.95</v>
      </c>
      <c r="EP42" s="51">
        <v>6986</v>
      </c>
      <c r="EQ42" s="51">
        <v>1983</v>
      </c>
      <c r="ER42" s="51"/>
      <c r="ES42" s="51"/>
      <c r="ET42" s="51">
        <v>26411</v>
      </c>
      <c r="EU42" s="51"/>
      <c r="EV42" s="51"/>
      <c r="EW42" s="51">
        <v>35930.5</v>
      </c>
      <c r="EX42" s="51">
        <v>56672209.219999999</v>
      </c>
      <c r="EY42" s="51">
        <v>1807957.35</v>
      </c>
      <c r="EZ42" s="51">
        <v>36991</v>
      </c>
      <c r="FA42" s="51"/>
      <c r="FB42" s="51">
        <v>16084</v>
      </c>
      <c r="FC42" s="51"/>
      <c r="FD42" s="51">
        <v>41522</v>
      </c>
      <c r="FE42" s="51">
        <v>52168</v>
      </c>
      <c r="FF42" s="51"/>
      <c r="FG42" s="51">
        <v>27544</v>
      </c>
      <c r="FH42" s="51">
        <v>58546</v>
      </c>
      <c r="FI42" s="51"/>
      <c r="FJ42" s="51">
        <v>18820.5</v>
      </c>
      <c r="FK42" s="51">
        <v>675076.66</v>
      </c>
      <c r="FL42" s="51">
        <v>85262</v>
      </c>
      <c r="FM42" s="51">
        <v>18166.25</v>
      </c>
      <c r="FN42" s="51">
        <v>52860</v>
      </c>
      <c r="FO42" s="51">
        <v>203864</v>
      </c>
      <c r="FP42" s="51"/>
      <c r="FQ42" s="51">
        <v>5900.75</v>
      </c>
      <c r="FR42" s="51"/>
      <c r="FS42" s="51">
        <v>19742358.280000001</v>
      </c>
      <c r="FT42" s="51"/>
      <c r="FU42" s="51">
        <v>90319</v>
      </c>
      <c r="FV42" s="51"/>
      <c r="FW42" s="51"/>
      <c r="FX42" s="51"/>
      <c r="FY42" s="51"/>
      <c r="FZ42" s="51">
        <v>1612.5</v>
      </c>
      <c r="GA42" s="51">
        <v>146066</v>
      </c>
      <c r="GB42" s="51"/>
      <c r="GC42" s="51">
        <v>517282.38</v>
      </c>
      <c r="GD42" s="51">
        <v>207407</v>
      </c>
      <c r="GE42" s="51">
        <v>7423.2</v>
      </c>
      <c r="GF42" s="51"/>
      <c r="GG42" s="51">
        <v>716742.05</v>
      </c>
      <c r="GH42" s="51">
        <v>95943</v>
      </c>
      <c r="GI42" s="51"/>
      <c r="GJ42" s="51">
        <v>645301.55000000005</v>
      </c>
      <c r="GK42" s="51">
        <v>0</v>
      </c>
      <c r="GL42" s="51">
        <v>34677</v>
      </c>
      <c r="GM42" s="51">
        <v>6819</v>
      </c>
      <c r="GN42" s="51">
        <v>128790.8</v>
      </c>
      <c r="GO42" s="51">
        <v>62721</v>
      </c>
      <c r="GP42" s="51"/>
      <c r="GQ42" s="51"/>
      <c r="GR42" s="51"/>
      <c r="GS42" s="51">
        <v>2442537.4900000002</v>
      </c>
      <c r="GT42" s="51"/>
      <c r="GU42" s="51">
        <v>90957</v>
      </c>
      <c r="GV42" s="51"/>
      <c r="GW42" s="51">
        <v>3224</v>
      </c>
      <c r="GX42" s="51">
        <v>3558</v>
      </c>
      <c r="GY42" s="51">
        <v>69543.5</v>
      </c>
      <c r="GZ42" s="51"/>
      <c r="HA42" s="51">
        <v>28114045.260000005</v>
      </c>
      <c r="HB42" s="51">
        <v>1521192</v>
      </c>
      <c r="HC42" s="51">
        <v>0</v>
      </c>
      <c r="HD42" s="51">
        <v>20167</v>
      </c>
      <c r="HE42" s="51"/>
      <c r="HF42" s="51">
        <v>3469451.34</v>
      </c>
      <c r="HG42" s="51"/>
      <c r="HH42" s="51"/>
      <c r="HI42" s="51">
        <v>6377</v>
      </c>
      <c r="HJ42" s="51"/>
      <c r="HK42" s="51"/>
      <c r="HL42" s="51"/>
      <c r="HM42" s="51">
        <v>456138</v>
      </c>
      <c r="HN42" s="51">
        <v>932</v>
      </c>
      <c r="HO42" s="51"/>
      <c r="HP42" s="51"/>
      <c r="HQ42" s="51"/>
      <c r="HR42" s="51"/>
      <c r="HS42" s="51"/>
      <c r="HT42" s="51"/>
      <c r="HU42" s="51">
        <v>6106297.0999999996</v>
      </c>
      <c r="HV42" s="51">
        <v>143923.75</v>
      </c>
      <c r="HW42" s="51">
        <v>149418</v>
      </c>
      <c r="HX42" s="51">
        <v>3292</v>
      </c>
      <c r="HY42" s="51">
        <v>58757</v>
      </c>
      <c r="HZ42" s="51"/>
      <c r="IA42" s="51"/>
      <c r="IB42" s="51"/>
      <c r="IC42" s="51">
        <v>19106</v>
      </c>
      <c r="ID42" s="51"/>
      <c r="IE42" s="51">
        <v>223008.5</v>
      </c>
      <c r="IF42" s="51"/>
      <c r="IG42" s="51"/>
      <c r="IH42" s="51"/>
      <c r="II42" s="51"/>
      <c r="IJ42" s="51">
        <v>30571.9</v>
      </c>
      <c r="IK42" s="51">
        <v>3801224</v>
      </c>
      <c r="IL42" s="51">
        <v>204293</v>
      </c>
      <c r="IM42" s="51">
        <v>5445</v>
      </c>
      <c r="IN42" s="51">
        <v>31789.06</v>
      </c>
      <c r="IO42" s="51">
        <v>59679.5</v>
      </c>
      <c r="IP42" s="51"/>
      <c r="IQ42" s="51"/>
      <c r="IR42" s="51">
        <v>6546</v>
      </c>
      <c r="IS42" s="51">
        <v>67276</v>
      </c>
      <c r="IT42" s="51">
        <v>6181.3</v>
      </c>
      <c r="IU42" s="51"/>
      <c r="IV42" s="51">
        <v>27003102</v>
      </c>
      <c r="IW42" s="51">
        <v>2562735</v>
      </c>
      <c r="IX42" s="51">
        <v>37264.199999999997</v>
      </c>
      <c r="IY42" s="51"/>
      <c r="IZ42" s="51">
        <v>77799</v>
      </c>
      <c r="JA42" s="51"/>
      <c r="JB42" s="51">
        <v>6671</v>
      </c>
      <c r="JC42" s="51"/>
      <c r="JD42" s="51">
        <v>8110</v>
      </c>
      <c r="JE42" s="51">
        <v>3989</v>
      </c>
      <c r="JF42" s="51">
        <v>27721</v>
      </c>
      <c r="JG42" s="51"/>
      <c r="JH42" s="51">
        <v>2040918</v>
      </c>
      <c r="JI42" s="51">
        <v>260339.3</v>
      </c>
      <c r="JJ42" s="51"/>
      <c r="JK42" s="51">
        <v>23759.5</v>
      </c>
      <c r="JL42" s="51"/>
      <c r="JM42" s="51"/>
      <c r="JN42" s="51">
        <v>210564.08</v>
      </c>
      <c r="JO42" s="51">
        <v>63599.79</v>
      </c>
      <c r="JP42" s="51">
        <v>87569</v>
      </c>
      <c r="JQ42" s="51">
        <v>242540.1</v>
      </c>
      <c r="JR42" s="51"/>
      <c r="JS42" s="51"/>
      <c r="JT42" s="51"/>
      <c r="JU42" s="51">
        <v>49047746.420000002</v>
      </c>
      <c r="JV42" s="51">
        <v>3626865.5</v>
      </c>
      <c r="JW42" s="51">
        <v>1902839.5</v>
      </c>
      <c r="JX42" s="51">
        <v>60786</v>
      </c>
      <c r="JY42" s="51"/>
      <c r="JZ42" s="51"/>
      <c r="KA42" s="51"/>
      <c r="KB42" s="51"/>
      <c r="KC42" s="51"/>
      <c r="KD42" s="51"/>
      <c r="KE42" s="51"/>
      <c r="KF42" s="51"/>
      <c r="KG42" s="51">
        <v>29921</v>
      </c>
      <c r="KH42" s="51"/>
      <c r="KI42" s="51"/>
      <c r="KJ42" s="51">
        <v>4623</v>
      </c>
      <c r="KK42" s="51">
        <v>12470889.25</v>
      </c>
      <c r="KL42" s="51"/>
      <c r="KM42" s="51">
        <v>6953</v>
      </c>
      <c r="KN42" s="51">
        <v>4859</v>
      </c>
      <c r="KO42" s="51"/>
      <c r="KP42" s="51">
        <v>23165</v>
      </c>
      <c r="KQ42" s="51">
        <v>99958</v>
      </c>
      <c r="KR42" s="51"/>
      <c r="KS42" s="51"/>
      <c r="KT42" s="51">
        <v>3424131.75</v>
      </c>
      <c r="KU42" s="51">
        <v>56557.06</v>
      </c>
      <c r="KV42" s="51"/>
      <c r="KW42" s="51">
        <v>146490.04999999999</v>
      </c>
      <c r="KX42" s="51">
        <v>10700</v>
      </c>
      <c r="KY42" s="51">
        <v>61192.4</v>
      </c>
      <c r="KZ42" s="51">
        <v>4423087.25</v>
      </c>
      <c r="LA42" s="51">
        <v>7528</v>
      </c>
      <c r="LB42" s="51">
        <v>2038373</v>
      </c>
      <c r="LC42" s="51"/>
      <c r="LD42" s="51"/>
      <c r="LE42" s="51">
        <v>69193</v>
      </c>
      <c r="LF42" s="51"/>
      <c r="LG42" s="51">
        <v>24053</v>
      </c>
      <c r="LH42" s="51"/>
      <c r="LI42" s="51"/>
      <c r="LJ42" s="51">
        <v>32747818.449999999</v>
      </c>
      <c r="LK42" s="51">
        <v>323289</v>
      </c>
      <c r="LL42" s="51">
        <v>1144200</v>
      </c>
      <c r="LM42" s="51">
        <v>758661.95</v>
      </c>
      <c r="LN42" s="51">
        <v>230298</v>
      </c>
      <c r="LO42" s="51"/>
      <c r="LP42" s="51">
        <v>78203.75</v>
      </c>
      <c r="LQ42" s="51"/>
      <c r="LR42" s="51"/>
      <c r="LS42" s="51"/>
      <c r="LT42" s="51"/>
      <c r="LU42" s="51">
        <v>233311.68</v>
      </c>
      <c r="LV42" s="51">
        <v>4439</v>
      </c>
      <c r="LW42" s="51"/>
      <c r="LX42" s="51">
        <v>16214640</v>
      </c>
      <c r="LY42" s="51">
        <v>181347.63</v>
      </c>
      <c r="LZ42" s="51">
        <v>4632344.5199999996</v>
      </c>
      <c r="MA42" s="51">
        <v>783429.5</v>
      </c>
      <c r="MB42" s="51">
        <v>39414.35</v>
      </c>
      <c r="MC42" s="51"/>
      <c r="MD42" s="51"/>
      <c r="ME42" s="51"/>
      <c r="MF42" s="51">
        <v>70782</v>
      </c>
      <c r="MG42" s="51">
        <v>70025</v>
      </c>
      <c r="MH42" s="51">
        <v>233350</v>
      </c>
      <c r="MI42" s="51"/>
      <c r="MJ42" s="51">
        <v>86237719.589999989</v>
      </c>
      <c r="MK42" s="51">
        <v>9372320</v>
      </c>
      <c r="ML42" s="51">
        <v>2890</v>
      </c>
      <c r="MM42" s="51">
        <v>52217</v>
      </c>
      <c r="MN42" s="51">
        <v>27519</v>
      </c>
      <c r="MO42" s="51">
        <v>15033</v>
      </c>
      <c r="MP42" s="51">
        <v>8635</v>
      </c>
      <c r="MQ42" s="51">
        <v>33672</v>
      </c>
      <c r="MR42" s="51"/>
      <c r="MS42" s="51">
        <v>0</v>
      </c>
      <c r="MT42" s="51">
        <v>22135.5</v>
      </c>
      <c r="MU42" s="51">
        <v>12861.5</v>
      </c>
      <c r="MV42" s="51">
        <v>45020.5</v>
      </c>
      <c r="MW42" s="51">
        <v>4537206</v>
      </c>
      <c r="MX42" s="51"/>
      <c r="MY42" s="51">
        <v>26566</v>
      </c>
      <c r="MZ42" s="51">
        <v>22257</v>
      </c>
      <c r="NA42" s="51">
        <v>252801</v>
      </c>
      <c r="NB42" s="51"/>
      <c r="NC42" s="51">
        <v>55689</v>
      </c>
      <c r="ND42" s="51"/>
      <c r="NE42" s="51">
        <v>4071</v>
      </c>
      <c r="NF42" s="51"/>
      <c r="NG42" s="51"/>
      <c r="NH42" s="51">
        <v>42755071</v>
      </c>
      <c r="NI42" s="51">
        <v>92370.25</v>
      </c>
      <c r="NJ42" s="51">
        <v>2688</v>
      </c>
      <c r="NK42" s="51">
        <v>945880.79</v>
      </c>
      <c r="NL42" s="51">
        <v>59244</v>
      </c>
      <c r="NM42" s="51"/>
      <c r="NN42" s="51">
        <v>32711</v>
      </c>
      <c r="NO42" s="51">
        <v>479420.75</v>
      </c>
      <c r="NP42" s="51"/>
      <c r="NQ42" s="51">
        <v>33691.5</v>
      </c>
      <c r="NR42" s="51">
        <v>3920.5</v>
      </c>
      <c r="NS42" s="51"/>
      <c r="NT42" s="51">
        <v>1395897.27</v>
      </c>
      <c r="NU42" s="51">
        <v>12283</v>
      </c>
      <c r="NV42" s="51"/>
      <c r="NW42" s="51"/>
      <c r="NX42" s="51">
        <v>4672</v>
      </c>
      <c r="NY42" s="51">
        <v>6909</v>
      </c>
      <c r="NZ42" s="51">
        <v>79783</v>
      </c>
      <c r="OA42" s="51">
        <v>5044220.33</v>
      </c>
      <c r="OB42" s="51">
        <v>1387561.39</v>
      </c>
      <c r="OC42" s="51">
        <v>189622</v>
      </c>
      <c r="OD42" s="51"/>
      <c r="OE42" s="51">
        <v>10620</v>
      </c>
      <c r="OF42" s="51">
        <v>6187</v>
      </c>
      <c r="OG42" s="51"/>
      <c r="OH42" s="51">
        <v>11662259.75</v>
      </c>
      <c r="OI42" s="51">
        <v>8844</v>
      </c>
      <c r="OJ42" s="51"/>
      <c r="OK42" s="51">
        <v>109806</v>
      </c>
      <c r="OL42" s="51">
        <v>13392.5</v>
      </c>
      <c r="OM42" s="51"/>
      <c r="ON42" s="51"/>
      <c r="OO42" s="51">
        <v>44205</v>
      </c>
      <c r="OP42" s="51"/>
      <c r="OQ42" s="51">
        <v>4283157.25</v>
      </c>
      <c r="OR42" s="51">
        <v>20654</v>
      </c>
      <c r="OS42" s="51">
        <v>2805218.88</v>
      </c>
      <c r="OT42" s="51">
        <v>39247</v>
      </c>
      <c r="OU42" s="51">
        <v>14152</v>
      </c>
      <c r="OV42" s="51"/>
      <c r="OW42" s="51">
        <v>2094316.25</v>
      </c>
      <c r="OX42" s="51">
        <v>11319</v>
      </c>
      <c r="OY42" s="51">
        <v>7307</v>
      </c>
      <c r="OZ42" s="51">
        <v>51202.25</v>
      </c>
      <c r="PA42" s="51">
        <v>24319.8</v>
      </c>
      <c r="PB42" s="51">
        <v>198413</v>
      </c>
      <c r="PC42" s="51">
        <v>51231</v>
      </c>
      <c r="PD42" s="51"/>
      <c r="PE42" s="51">
        <v>10599</v>
      </c>
      <c r="PF42" s="51">
        <v>88483289.959999993</v>
      </c>
      <c r="PG42" s="33">
        <v>1494798</v>
      </c>
      <c r="PH42" s="33">
        <v>3678</v>
      </c>
      <c r="PI42" s="33">
        <v>34762.199999999997</v>
      </c>
      <c r="PJ42" s="33">
        <v>89553</v>
      </c>
      <c r="PK42" s="33">
        <v>78204.5</v>
      </c>
      <c r="PL42" s="33">
        <v>91724</v>
      </c>
      <c r="PM42" s="33">
        <v>122279.14</v>
      </c>
      <c r="PN42" s="33"/>
      <c r="PO42" s="33">
        <v>20210.5</v>
      </c>
      <c r="PP42" s="33"/>
      <c r="PQ42" s="33"/>
      <c r="PR42" s="33">
        <v>157881</v>
      </c>
      <c r="PS42" s="33">
        <v>27919</v>
      </c>
      <c r="PT42" s="33">
        <v>575078</v>
      </c>
      <c r="PU42" s="33"/>
      <c r="PV42" s="33"/>
      <c r="PW42" s="33"/>
      <c r="PX42" s="33"/>
      <c r="PY42" s="33">
        <v>19804466</v>
      </c>
      <c r="PZ42" s="33"/>
      <c r="QA42" s="33">
        <v>20138</v>
      </c>
      <c r="QB42" s="33"/>
      <c r="QC42" s="33">
        <v>243697</v>
      </c>
      <c r="QD42" s="33">
        <v>50475.199999999997</v>
      </c>
      <c r="QE42" s="33">
        <v>841903.7</v>
      </c>
      <c r="QF42" s="33">
        <v>3449</v>
      </c>
      <c r="QG42" s="33"/>
      <c r="QH42" s="33"/>
      <c r="QI42" s="33">
        <v>20266</v>
      </c>
      <c r="QJ42" s="33">
        <v>59069</v>
      </c>
      <c r="QK42" s="33">
        <v>21062</v>
      </c>
      <c r="QL42" s="33"/>
      <c r="QM42" s="33">
        <v>104162</v>
      </c>
      <c r="QN42" s="33">
        <v>36492</v>
      </c>
      <c r="QO42" s="33">
        <v>1150</v>
      </c>
      <c r="QP42" s="33">
        <v>111531</v>
      </c>
      <c r="QQ42" s="33"/>
      <c r="QR42" s="33"/>
      <c r="QS42" s="33">
        <v>277236</v>
      </c>
      <c r="QT42" s="33"/>
      <c r="QU42" s="33"/>
      <c r="QV42" s="33"/>
      <c r="QW42" s="33"/>
      <c r="QX42" s="33"/>
      <c r="QY42" s="33">
        <v>4569958.05</v>
      </c>
      <c r="QZ42" s="33">
        <v>4524</v>
      </c>
      <c r="RA42" s="33">
        <v>360370</v>
      </c>
      <c r="RB42" s="33">
        <v>14875.5</v>
      </c>
      <c r="RC42" s="33">
        <v>479109.08</v>
      </c>
      <c r="RD42" s="33">
        <v>115549.75</v>
      </c>
      <c r="RE42" s="33">
        <v>79200</v>
      </c>
      <c r="RF42" s="33">
        <v>119458</v>
      </c>
      <c r="RG42" s="33">
        <v>815055.5</v>
      </c>
      <c r="RH42" s="33">
        <v>110223</v>
      </c>
      <c r="RI42" s="33">
        <v>8009</v>
      </c>
      <c r="RJ42" s="33"/>
      <c r="RK42" s="33"/>
      <c r="RL42" s="33">
        <v>4716064.55</v>
      </c>
      <c r="RM42" s="33"/>
      <c r="RN42" s="33">
        <v>6701</v>
      </c>
      <c r="RO42" s="33">
        <v>253719.65</v>
      </c>
      <c r="RP42" s="33"/>
      <c r="RQ42" s="33">
        <v>65767</v>
      </c>
      <c r="RR42" s="33"/>
      <c r="RS42" s="33"/>
      <c r="RT42" s="33">
        <v>182926.9</v>
      </c>
      <c r="RU42" s="33">
        <v>4708</v>
      </c>
      <c r="RV42" s="33"/>
      <c r="RW42" s="33"/>
      <c r="RX42" s="33"/>
      <c r="RY42" s="33">
        <v>39077.68</v>
      </c>
      <c r="RZ42" s="33">
        <v>123004.5</v>
      </c>
      <c r="SA42" s="33"/>
      <c r="SB42" s="33"/>
      <c r="SC42" s="33"/>
      <c r="SD42" s="33"/>
      <c r="SE42" s="33"/>
      <c r="SF42" s="33">
        <v>36359485.399999991</v>
      </c>
      <c r="SG42" s="33">
        <v>3666291</v>
      </c>
      <c r="SH42" s="33">
        <v>84572</v>
      </c>
      <c r="SI42" s="33"/>
      <c r="SJ42" s="33"/>
      <c r="SK42" s="33">
        <v>36258</v>
      </c>
      <c r="SL42" s="33">
        <v>7441.5</v>
      </c>
      <c r="SM42" s="33"/>
      <c r="SN42" s="33">
        <v>105125</v>
      </c>
      <c r="SO42" s="33"/>
      <c r="SP42" s="33"/>
      <c r="SQ42" s="33">
        <v>20320</v>
      </c>
      <c r="SR42" s="33">
        <v>69695.47</v>
      </c>
      <c r="SS42" s="33">
        <v>247011.75</v>
      </c>
      <c r="ST42" s="33">
        <v>53218.5</v>
      </c>
      <c r="SU42" s="33">
        <v>36216</v>
      </c>
      <c r="SV42" s="33">
        <v>50414.5</v>
      </c>
      <c r="SW42" s="33">
        <v>31808</v>
      </c>
      <c r="SX42" s="33">
        <v>4455</v>
      </c>
      <c r="SY42" s="33"/>
      <c r="SZ42" s="33"/>
      <c r="TA42" s="33">
        <v>1523917</v>
      </c>
      <c r="TB42" s="33">
        <v>42306</v>
      </c>
      <c r="TC42" s="33"/>
      <c r="TD42" s="33">
        <v>114326</v>
      </c>
      <c r="TE42" s="33">
        <v>11150</v>
      </c>
      <c r="TF42" s="33">
        <v>1924</v>
      </c>
      <c r="TG42" s="33">
        <v>32803</v>
      </c>
      <c r="TH42" s="33">
        <v>217205</v>
      </c>
      <c r="TI42" s="33">
        <v>110169</v>
      </c>
      <c r="TJ42" s="33">
        <v>15124</v>
      </c>
      <c r="TK42" s="33"/>
      <c r="TL42" s="33">
        <v>61723</v>
      </c>
      <c r="TM42" s="33">
        <v>0</v>
      </c>
      <c r="TN42" s="33"/>
      <c r="TO42" s="33">
        <v>4874381</v>
      </c>
      <c r="TP42" s="33">
        <v>8490</v>
      </c>
      <c r="TQ42" s="33">
        <v>53979.75</v>
      </c>
      <c r="TR42" s="33">
        <v>140601</v>
      </c>
      <c r="TS42" s="33">
        <v>37592</v>
      </c>
      <c r="TT42" s="33">
        <v>88344</v>
      </c>
      <c r="TU42" s="33">
        <v>43468</v>
      </c>
      <c r="TV42" s="33">
        <v>111085</v>
      </c>
      <c r="TW42" s="33">
        <v>156264.75</v>
      </c>
      <c r="TX42" s="33">
        <v>9945</v>
      </c>
      <c r="TY42" s="33">
        <v>76519</v>
      </c>
      <c r="TZ42" s="33">
        <v>74699</v>
      </c>
      <c r="UA42" s="33">
        <v>6775</v>
      </c>
      <c r="UB42" s="33">
        <v>167419</v>
      </c>
      <c r="UC42" s="33"/>
      <c r="UD42" s="33">
        <v>95165</v>
      </c>
      <c r="UE42" s="33">
        <v>401579.75</v>
      </c>
      <c r="UF42" s="33">
        <v>41701</v>
      </c>
      <c r="UG42" s="33">
        <v>3031566.21</v>
      </c>
      <c r="UH42" s="33">
        <v>48649.5</v>
      </c>
      <c r="UI42" s="33">
        <v>1081</v>
      </c>
      <c r="UJ42" s="33"/>
      <c r="UK42" s="33">
        <v>1858805.25</v>
      </c>
      <c r="UL42" s="33"/>
      <c r="UM42" s="33"/>
      <c r="UN42" s="33">
        <v>15882</v>
      </c>
      <c r="UO42" s="33">
        <v>15336</v>
      </c>
      <c r="UP42" s="33">
        <v>1027788.75</v>
      </c>
      <c r="UQ42" s="33"/>
      <c r="UR42" s="33">
        <v>35124</v>
      </c>
      <c r="US42" s="33">
        <v>231959</v>
      </c>
      <c r="UT42" s="33">
        <v>74611</v>
      </c>
      <c r="UU42" s="33"/>
      <c r="UV42" s="33">
        <v>21708774</v>
      </c>
      <c r="UW42" s="33">
        <v>65968</v>
      </c>
      <c r="UX42" s="33">
        <v>37982.85</v>
      </c>
      <c r="UY42" s="33">
        <v>1997797</v>
      </c>
      <c r="UZ42" s="33"/>
      <c r="VA42" s="33"/>
      <c r="VB42" s="33">
        <v>167660</v>
      </c>
      <c r="VC42" s="33">
        <v>71361.509999999995</v>
      </c>
      <c r="VD42" s="33"/>
      <c r="VE42" s="33">
        <v>26286</v>
      </c>
      <c r="VF42" s="33">
        <v>87611</v>
      </c>
      <c r="VG42" s="33">
        <v>149283.5</v>
      </c>
      <c r="VH42" s="33">
        <v>184665</v>
      </c>
      <c r="VI42" s="33">
        <v>165290.5</v>
      </c>
      <c r="VJ42" s="33"/>
      <c r="VK42" s="33"/>
      <c r="VL42" s="33"/>
      <c r="VM42" s="33"/>
      <c r="VN42" s="33">
        <v>124224</v>
      </c>
      <c r="VO42" s="33"/>
      <c r="VP42" s="33">
        <v>48772</v>
      </c>
      <c r="VQ42" s="33">
        <v>44107960.039999999</v>
      </c>
      <c r="VR42" s="33">
        <v>12080.77</v>
      </c>
      <c r="VS42" s="33">
        <v>3345910.5</v>
      </c>
      <c r="VT42" s="33">
        <v>29760.75</v>
      </c>
      <c r="VU42" s="33">
        <v>101370.8</v>
      </c>
      <c r="VV42" s="33">
        <v>3218</v>
      </c>
      <c r="VW42" s="33"/>
      <c r="VX42" s="33">
        <v>526284.5</v>
      </c>
      <c r="VY42" s="33">
        <v>300654</v>
      </c>
      <c r="VZ42" s="33"/>
      <c r="WA42" s="33"/>
      <c r="WB42" s="33">
        <v>217313.83</v>
      </c>
      <c r="WC42" s="33">
        <v>30730</v>
      </c>
      <c r="WD42" s="33">
        <v>288968.59999999998</v>
      </c>
      <c r="WE42" s="33">
        <v>8750</v>
      </c>
      <c r="WF42" s="33">
        <v>22514</v>
      </c>
      <c r="WG42" s="33">
        <v>19063</v>
      </c>
      <c r="WH42" s="33">
        <v>77552903.150000006</v>
      </c>
      <c r="WI42" s="33">
        <v>52823.5</v>
      </c>
      <c r="WJ42" s="33">
        <v>23894.400000000001</v>
      </c>
      <c r="WK42" s="33">
        <v>61721</v>
      </c>
      <c r="WL42" s="33">
        <v>29968</v>
      </c>
      <c r="WM42" s="33">
        <v>1498</v>
      </c>
      <c r="WN42" s="33"/>
      <c r="WO42" s="33">
        <v>66114</v>
      </c>
      <c r="WP42" s="33">
        <v>10222</v>
      </c>
      <c r="WQ42" s="33">
        <v>1861</v>
      </c>
      <c r="WR42" s="33"/>
      <c r="WS42" s="33">
        <v>1215246</v>
      </c>
      <c r="WT42" s="33">
        <v>42854</v>
      </c>
      <c r="WU42" s="33">
        <v>6114</v>
      </c>
      <c r="WV42" s="33">
        <v>288594</v>
      </c>
      <c r="WW42" s="33">
        <v>50236</v>
      </c>
      <c r="WX42" s="33">
        <v>14723</v>
      </c>
      <c r="WY42" s="33">
        <v>19779</v>
      </c>
      <c r="WZ42" s="33"/>
      <c r="XA42" s="33">
        <v>38711</v>
      </c>
      <c r="XB42" s="33">
        <v>762828.25</v>
      </c>
      <c r="XC42" s="33"/>
      <c r="XD42" s="33">
        <v>136228</v>
      </c>
      <c r="XE42" s="33"/>
      <c r="XF42" s="33">
        <v>155795.20000000001</v>
      </c>
      <c r="XG42" s="33"/>
      <c r="XH42" s="33"/>
      <c r="XI42" s="33">
        <v>106800.5</v>
      </c>
      <c r="XJ42" s="33">
        <v>2801261.67</v>
      </c>
      <c r="XK42" s="33"/>
      <c r="XL42" s="33">
        <v>14794</v>
      </c>
      <c r="XM42" s="33">
        <v>49361</v>
      </c>
      <c r="XN42" s="33"/>
      <c r="XO42" s="33">
        <v>5097048.25</v>
      </c>
      <c r="XP42" s="33">
        <v>209725</v>
      </c>
      <c r="XQ42" s="33">
        <v>33595</v>
      </c>
      <c r="XR42" s="33">
        <v>1039668.5</v>
      </c>
      <c r="XS42" s="33">
        <v>19410</v>
      </c>
      <c r="XT42" s="33">
        <v>33912</v>
      </c>
      <c r="XU42" s="33">
        <v>86445.25</v>
      </c>
      <c r="XV42" s="33">
        <v>45095</v>
      </c>
      <c r="XW42" s="33">
        <v>9516</v>
      </c>
      <c r="XX42" s="33">
        <v>146081.72</v>
      </c>
      <c r="XY42" s="33">
        <v>249113.25</v>
      </c>
      <c r="XZ42" s="33">
        <v>81872</v>
      </c>
      <c r="YA42" s="33">
        <v>90136</v>
      </c>
      <c r="YB42" s="33">
        <v>33885.75</v>
      </c>
      <c r="YC42" s="33">
        <v>20793</v>
      </c>
      <c r="YD42" s="33"/>
      <c r="YE42" s="33">
        <v>1633</v>
      </c>
      <c r="YF42" s="33">
        <v>2293</v>
      </c>
      <c r="YG42" s="33">
        <v>173262</v>
      </c>
      <c r="YH42" s="33"/>
      <c r="YI42" s="33"/>
      <c r="YJ42" s="33">
        <v>121513</v>
      </c>
      <c r="YK42" s="33">
        <v>123369</v>
      </c>
      <c r="YL42" s="33">
        <v>7637578.25</v>
      </c>
      <c r="YM42" s="33">
        <v>24940</v>
      </c>
      <c r="YN42" s="33">
        <v>2527</v>
      </c>
      <c r="YO42" s="33">
        <v>22875</v>
      </c>
      <c r="YP42" s="33">
        <v>139620</v>
      </c>
      <c r="YQ42" s="33">
        <v>1119</v>
      </c>
      <c r="YR42" s="33">
        <v>263153</v>
      </c>
      <c r="YS42" s="33">
        <v>550208</v>
      </c>
      <c r="YT42" s="33">
        <v>131200.5</v>
      </c>
      <c r="YU42" s="33">
        <v>21544</v>
      </c>
      <c r="YV42" s="33">
        <v>51164</v>
      </c>
      <c r="YW42" s="33">
        <v>11339</v>
      </c>
      <c r="YX42" s="33"/>
      <c r="YY42" s="33"/>
      <c r="YZ42" s="33"/>
      <c r="ZA42" s="33">
        <v>93012</v>
      </c>
      <c r="ZB42" s="33">
        <v>65</v>
      </c>
      <c r="ZC42" s="33">
        <v>104716507.89000002</v>
      </c>
      <c r="ZD42" s="33"/>
      <c r="ZE42" s="33">
        <v>1207</v>
      </c>
      <c r="ZF42" s="33">
        <v>103674</v>
      </c>
      <c r="ZG42" s="33"/>
      <c r="ZH42" s="33">
        <v>89458</v>
      </c>
      <c r="ZI42" s="33">
        <v>50980</v>
      </c>
      <c r="ZJ42" s="33">
        <v>36586</v>
      </c>
      <c r="ZK42" s="33">
        <v>208899</v>
      </c>
      <c r="ZL42" s="33">
        <v>41834.300000000003</v>
      </c>
      <c r="ZM42" s="33">
        <v>5817.75</v>
      </c>
      <c r="ZN42" s="33">
        <v>14780</v>
      </c>
      <c r="ZO42" s="33"/>
      <c r="ZP42" s="33">
        <v>5700</v>
      </c>
      <c r="ZQ42" s="33">
        <v>16349.6</v>
      </c>
      <c r="ZR42" s="33">
        <v>53020.08</v>
      </c>
      <c r="ZS42" s="33"/>
      <c r="ZT42" s="33">
        <v>3843498.25</v>
      </c>
      <c r="ZU42" s="33">
        <v>54964.5</v>
      </c>
      <c r="ZV42" s="33">
        <v>323647.75</v>
      </c>
      <c r="ZW42" s="33"/>
      <c r="ZX42" s="33"/>
      <c r="ZY42" s="33"/>
      <c r="ZZ42" s="33"/>
      <c r="AAA42" s="33">
        <v>152718</v>
      </c>
      <c r="AAB42" s="33">
        <v>164831</v>
      </c>
      <c r="AAC42" s="33">
        <v>183707.86</v>
      </c>
      <c r="AAD42" s="33">
        <v>91507.75</v>
      </c>
      <c r="AAE42" s="33">
        <v>60774.5</v>
      </c>
      <c r="AAF42" s="33">
        <v>180134.2</v>
      </c>
      <c r="AAG42" s="33">
        <v>32222</v>
      </c>
      <c r="AAH42" s="33">
        <v>99696.75</v>
      </c>
      <c r="AAI42" s="33">
        <v>152004.25</v>
      </c>
      <c r="AAJ42" s="33"/>
      <c r="AAK42" s="33"/>
      <c r="AAL42" s="33"/>
      <c r="AAM42" s="33"/>
      <c r="AAN42" s="33">
        <v>51301</v>
      </c>
      <c r="AAO42" s="33">
        <v>35413</v>
      </c>
      <c r="AAP42" s="33">
        <v>1536773</v>
      </c>
      <c r="AAQ42" s="33"/>
      <c r="AAR42" s="33">
        <v>122414.39999999999</v>
      </c>
      <c r="AAS42" s="33">
        <v>55842</v>
      </c>
      <c r="AAT42" s="33">
        <v>21933</v>
      </c>
      <c r="AAU42" s="33">
        <v>94180</v>
      </c>
      <c r="AAV42" s="33">
        <v>3418.75</v>
      </c>
      <c r="AAW42" s="33">
        <v>50083910</v>
      </c>
      <c r="AAX42" s="33"/>
      <c r="AAY42" s="33"/>
      <c r="AAZ42" s="33">
        <v>98275</v>
      </c>
      <c r="ABA42" s="33">
        <v>49464</v>
      </c>
      <c r="ABB42" s="33"/>
      <c r="ABC42" s="33">
        <v>177486.46</v>
      </c>
      <c r="ABD42" s="33">
        <v>525628.81000000006</v>
      </c>
      <c r="ABE42" s="33">
        <v>676402.21</v>
      </c>
      <c r="ABF42" s="33">
        <v>8059</v>
      </c>
      <c r="ABG42" s="33"/>
      <c r="ABH42" s="33"/>
      <c r="ABI42" s="33">
        <v>9310.7999999999993</v>
      </c>
      <c r="ABJ42" s="33">
        <v>33955.120000000003</v>
      </c>
      <c r="ABK42" s="33"/>
      <c r="ABL42" s="33"/>
      <c r="ABM42" s="33"/>
      <c r="ABN42" s="33"/>
      <c r="ABO42" s="33"/>
      <c r="ABP42" s="33">
        <v>364410.5</v>
      </c>
      <c r="ABQ42" s="33">
        <v>195883.25</v>
      </c>
      <c r="ABR42" s="33"/>
      <c r="ABS42" s="33"/>
      <c r="ABT42" s="33">
        <v>19050</v>
      </c>
      <c r="ABU42" s="33">
        <v>76357</v>
      </c>
      <c r="ABV42" s="33">
        <v>10201.5</v>
      </c>
      <c r="ABW42" s="33">
        <v>60217681.339999996</v>
      </c>
      <c r="ABX42" s="33">
        <v>1613606.75</v>
      </c>
      <c r="ABY42" s="33">
        <v>90082</v>
      </c>
      <c r="ABZ42" s="33">
        <v>127452</v>
      </c>
      <c r="ACA42" s="33">
        <v>10371</v>
      </c>
      <c r="ACB42" s="33">
        <v>111857</v>
      </c>
      <c r="ACC42" s="33">
        <v>43061</v>
      </c>
      <c r="ACD42" s="33">
        <v>74826</v>
      </c>
      <c r="ACE42" s="33">
        <v>48789</v>
      </c>
      <c r="ACF42" s="33">
        <v>48515</v>
      </c>
      <c r="ACG42" s="33">
        <v>1142853.46</v>
      </c>
      <c r="ACH42" s="33">
        <v>10495</v>
      </c>
      <c r="ACI42" s="33"/>
      <c r="ACJ42" s="33"/>
      <c r="ACK42" s="33"/>
      <c r="ACL42" s="33">
        <v>156553.25</v>
      </c>
      <c r="ACM42" s="33">
        <v>860</v>
      </c>
      <c r="ACN42" s="33">
        <v>51428.22</v>
      </c>
      <c r="ACO42" s="33">
        <v>18366</v>
      </c>
      <c r="ACP42" s="33">
        <v>43628</v>
      </c>
      <c r="ACQ42" s="33"/>
      <c r="ACR42" s="33">
        <v>9182077.8800000008</v>
      </c>
      <c r="ACS42" s="33">
        <v>7414</v>
      </c>
      <c r="ACT42" s="33"/>
      <c r="ACU42" s="33">
        <v>34076</v>
      </c>
      <c r="ACV42" s="33"/>
      <c r="ACW42" s="33"/>
      <c r="ACX42" s="33">
        <v>1949</v>
      </c>
      <c r="ACY42" s="33">
        <v>1917414.6</v>
      </c>
      <c r="ACZ42" s="33">
        <v>877267.5</v>
      </c>
      <c r="ADA42" s="33">
        <v>52912</v>
      </c>
      <c r="ADB42" s="33">
        <v>3194</v>
      </c>
      <c r="ADC42" s="33">
        <v>94588</v>
      </c>
      <c r="ADD42" s="33"/>
      <c r="ADE42" s="33">
        <v>672322</v>
      </c>
      <c r="ADF42" s="33"/>
      <c r="ADG42" s="33">
        <v>12039.75</v>
      </c>
      <c r="ADH42" s="33">
        <v>60075</v>
      </c>
      <c r="ADI42" s="33"/>
      <c r="ADJ42" s="33">
        <v>4437</v>
      </c>
      <c r="ADK42" s="33"/>
      <c r="ADL42" s="33"/>
      <c r="ADM42" s="33"/>
      <c r="ADN42" s="33"/>
      <c r="ADO42" s="33">
        <v>417919</v>
      </c>
      <c r="ADP42" s="33">
        <v>1492761.34</v>
      </c>
      <c r="ADQ42" s="33">
        <v>90510</v>
      </c>
      <c r="ADR42" s="33"/>
      <c r="ADS42" s="33">
        <v>32485</v>
      </c>
      <c r="ADT42" s="33"/>
      <c r="ADU42" s="33">
        <v>54848.7</v>
      </c>
      <c r="ADV42" s="33">
        <v>91405.5</v>
      </c>
      <c r="ADW42" s="33">
        <v>99980.25</v>
      </c>
      <c r="ADX42" s="33">
        <v>25268810.48</v>
      </c>
      <c r="ADY42" s="33">
        <v>1833991</v>
      </c>
      <c r="ADZ42" s="33">
        <v>90957</v>
      </c>
      <c r="AEA42" s="33">
        <v>229929</v>
      </c>
      <c r="AEB42" s="33"/>
      <c r="AEC42" s="33"/>
      <c r="AED42" s="33"/>
      <c r="AEE42" s="33"/>
      <c r="AEF42" s="33">
        <v>22719967.350000001</v>
      </c>
      <c r="AEG42" s="33">
        <v>2023958</v>
      </c>
      <c r="AEH42" s="33"/>
      <c r="AEI42" s="33"/>
      <c r="AEJ42" s="33">
        <v>237097.25</v>
      </c>
      <c r="AEK42" s="33">
        <v>13006</v>
      </c>
      <c r="AEL42" s="33"/>
      <c r="AEM42" s="33"/>
      <c r="AEN42" s="33">
        <v>14353</v>
      </c>
      <c r="AEO42" s="33"/>
      <c r="AEP42" s="33">
        <v>9685.5</v>
      </c>
      <c r="AEQ42" s="33">
        <v>10432.75</v>
      </c>
      <c r="AER42" s="33"/>
      <c r="AES42" s="33">
        <v>3833</v>
      </c>
      <c r="AET42" s="33"/>
      <c r="AEU42" s="33">
        <v>8931.75</v>
      </c>
      <c r="AEV42" s="33">
        <v>13599</v>
      </c>
      <c r="AEW42" s="33">
        <v>66406</v>
      </c>
      <c r="AEX42" s="33">
        <v>20375</v>
      </c>
      <c r="AEY42" s="33">
        <v>66884</v>
      </c>
      <c r="AEZ42" s="33">
        <v>71424636.280000001</v>
      </c>
      <c r="AFA42" s="33">
        <v>2138111</v>
      </c>
      <c r="AFB42" s="33">
        <v>4635</v>
      </c>
      <c r="AFC42" s="33"/>
      <c r="AFD42" s="33"/>
      <c r="AFE42" s="33"/>
      <c r="AFF42" s="33">
        <v>58865.75</v>
      </c>
      <c r="AFG42" s="33">
        <v>4323</v>
      </c>
      <c r="AFH42" s="33">
        <v>42221.75</v>
      </c>
      <c r="AFI42" s="33">
        <v>10360</v>
      </c>
      <c r="AFJ42" s="33">
        <v>38832.5</v>
      </c>
      <c r="AFK42" s="33">
        <v>602098.75</v>
      </c>
      <c r="AFL42" s="33">
        <v>375046</v>
      </c>
      <c r="AFM42" s="33"/>
      <c r="AFN42" s="33">
        <v>9823</v>
      </c>
      <c r="AFO42" s="33">
        <v>3480.5</v>
      </c>
      <c r="AFP42" s="33">
        <v>142456.51</v>
      </c>
      <c r="AFQ42" s="33">
        <v>62994.55</v>
      </c>
      <c r="AFR42" s="33"/>
      <c r="AFS42" s="33"/>
      <c r="AFT42" s="33"/>
      <c r="AFU42" s="33">
        <v>2059</v>
      </c>
      <c r="AFV42" s="33">
        <v>1288</v>
      </c>
      <c r="AFW42" s="33"/>
      <c r="AFX42" s="33">
        <v>633055</v>
      </c>
      <c r="AFY42" s="33">
        <v>315368</v>
      </c>
      <c r="AFZ42" s="33"/>
      <c r="AGA42" s="33">
        <v>11235</v>
      </c>
      <c r="AGB42" s="33">
        <v>16042</v>
      </c>
      <c r="AGC42" s="33">
        <v>21691</v>
      </c>
      <c r="AGD42" s="33"/>
      <c r="AGE42" s="33">
        <v>11821</v>
      </c>
      <c r="AGF42" s="33">
        <v>18020.310000000001</v>
      </c>
      <c r="AGG42" s="33">
        <v>77502</v>
      </c>
      <c r="AGH42" s="33">
        <v>57246</v>
      </c>
      <c r="AGI42" s="33">
        <v>10367</v>
      </c>
      <c r="AGJ42" s="33">
        <v>4616178</v>
      </c>
      <c r="AGK42" s="33">
        <v>75965</v>
      </c>
      <c r="AGL42" s="33">
        <v>1232</v>
      </c>
      <c r="AGM42" s="33">
        <v>62813.3</v>
      </c>
      <c r="AGN42" s="33">
        <v>219098.75</v>
      </c>
      <c r="AGO42" s="33">
        <v>127905.4</v>
      </c>
      <c r="AGP42" s="33">
        <v>20120.75</v>
      </c>
      <c r="AGQ42" s="33">
        <v>130829</v>
      </c>
      <c r="AGR42" s="33">
        <v>22669.89</v>
      </c>
      <c r="AGS42" s="33">
        <v>4397</v>
      </c>
      <c r="AGT42" s="33">
        <v>2449</v>
      </c>
      <c r="AGU42" s="33">
        <v>4889410</v>
      </c>
      <c r="AGV42" s="33"/>
      <c r="AGW42" s="33">
        <v>5553.64</v>
      </c>
      <c r="AGX42" s="33"/>
      <c r="AGY42" s="33"/>
      <c r="AGZ42" s="33">
        <v>23889.01</v>
      </c>
      <c r="AHA42" s="33"/>
      <c r="AHB42" s="33"/>
      <c r="AHC42" s="33">
        <v>16517625.66</v>
      </c>
      <c r="AHD42" s="33">
        <v>4605130.25</v>
      </c>
      <c r="AHE42" s="33"/>
      <c r="AHF42" s="33">
        <v>41718</v>
      </c>
      <c r="AHG42" s="33">
        <v>13021</v>
      </c>
      <c r="AHH42" s="33">
        <v>2212.5</v>
      </c>
      <c r="AHI42" s="33">
        <v>22652</v>
      </c>
      <c r="AHJ42" s="33">
        <v>179771</v>
      </c>
      <c r="AHK42" s="33"/>
      <c r="AHL42" s="33"/>
      <c r="AHM42" s="33"/>
      <c r="AHN42" s="33"/>
      <c r="AHO42" s="33">
        <v>38487</v>
      </c>
      <c r="AHP42" s="33"/>
      <c r="AHQ42" s="33">
        <v>6502.6</v>
      </c>
      <c r="AHR42" s="33"/>
      <c r="AHS42" s="33">
        <v>3680.5</v>
      </c>
      <c r="AHT42" s="33">
        <v>259318</v>
      </c>
      <c r="AHU42" s="33">
        <v>1992</v>
      </c>
      <c r="AHV42" s="33">
        <v>8347.5</v>
      </c>
      <c r="AHW42" s="33"/>
      <c r="AHX42" s="33">
        <v>53749</v>
      </c>
      <c r="AHY42" s="33">
        <v>7364</v>
      </c>
      <c r="AHZ42" s="33">
        <v>43435</v>
      </c>
      <c r="AIA42" s="33">
        <v>36676459.370000005</v>
      </c>
      <c r="AIB42" s="33">
        <v>735999871.88</v>
      </c>
    </row>
    <row r="43" spans="1:912" x14ac:dyDescent="0.5">
      <c r="A43" s="50" t="s">
        <v>246</v>
      </c>
      <c r="B43" s="50" t="s">
        <v>261</v>
      </c>
      <c r="C43" s="50" t="s">
        <v>262</v>
      </c>
      <c r="D43" s="51">
        <v>3720828.5</v>
      </c>
      <c r="E43" s="51">
        <v>84910</v>
      </c>
      <c r="F43" s="51"/>
      <c r="G43" s="51"/>
      <c r="H43" s="51">
        <v>178112.75</v>
      </c>
      <c r="I43" s="51">
        <v>6338.25</v>
      </c>
      <c r="J43" s="51"/>
      <c r="K43" s="51">
        <v>59133.4</v>
      </c>
      <c r="L43" s="51">
        <v>106596.75</v>
      </c>
      <c r="M43" s="51">
        <v>21904</v>
      </c>
      <c r="N43" s="51"/>
      <c r="O43" s="51"/>
      <c r="P43" s="51"/>
      <c r="Q43" s="51">
        <v>4151</v>
      </c>
      <c r="R43" s="51">
        <v>210657.7</v>
      </c>
      <c r="S43" s="51"/>
      <c r="T43" s="51"/>
      <c r="U43" s="51">
        <v>1263</v>
      </c>
      <c r="V43" s="51">
        <v>3769445</v>
      </c>
      <c r="W43" s="51">
        <v>352393</v>
      </c>
      <c r="X43" s="51"/>
      <c r="Y43" s="51"/>
      <c r="Z43" s="51">
        <v>118977</v>
      </c>
      <c r="AA43" s="51">
        <v>76467.75</v>
      </c>
      <c r="AB43" s="51">
        <v>15204</v>
      </c>
      <c r="AC43" s="51">
        <v>354740.5</v>
      </c>
      <c r="AD43" s="51">
        <v>118665</v>
      </c>
      <c r="AE43" s="51">
        <v>14711.44</v>
      </c>
      <c r="AF43" s="51">
        <v>1069110</v>
      </c>
      <c r="AG43" s="51">
        <v>68181</v>
      </c>
      <c r="AH43" s="51">
        <v>373220</v>
      </c>
      <c r="AI43" s="51"/>
      <c r="AJ43" s="51">
        <v>47544</v>
      </c>
      <c r="AK43" s="51"/>
      <c r="AL43" s="51">
        <v>15274</v>
      </c>
      <c r="AM43" s="51">
        <v>82690.399999999994</v>
      </c>
      <c r="AN43" s="51">
        <v>14609.52</v>
      </c>
      <c r="AO43" s="51"/>
      <c r="AP43" s="51"/>
      <c r="AQ43" s="51">
        <v>40856</v>
      </c>
      <c r="AR43" s="51">
        <v>18064</v>
      </c>
      <c r="AS43" s="51">
        <v>41754.6</v>
      </c>
      <c r="AT43" s="51">
        <v>165368.25</v>
      </c>
      <c r="AU43" s="51"/>
      <c r="AV43" s="51">
        <v>20049.5</v>
      </c>
      <c r="AW43" s="51">
        <v>134271.25</v>
      </c>
      <c r="AX43" s="51"/>
      <c r="AY43" s="51"/>
      <c r="AZ43" s="51"/>
      <c r="BA43" s="51"/>
      <c r="BB43" s="51"/>
      <c r="BC43" s="51">
        <v>395</v>
      </c>
      <c r="BD43" s="51"/>
      <c r="BE43" s="51">
        <v>50247.5</v>
      </c>
      <c r="BF43" s="51">
        <v>623081.25</v>
      </c>
      <c r="BG43" s="51">
        <v>9534.5</v>
      </c>
      <c r="BH43" s="51"/>
      <c r="BI43" s="51">
        <v>2291374</v>
      </c>
      <c r="BJ43" s="51"/>
      <c r="BK43" s="51">
        <v>48794</v>
      </c>
      <c r="BL43" s="51">
        <v>23510</v>
      </c>
      <c r="BM43" s="51">
        <v>67620.77</v>
      </c>
      <c r="BN43" s="51">
        <v>42743</v>
      </c>
      <c r="BO43" s="51">
        <v>56151.28</v>
      </c>
      <c r="BP43" s="51"/>
      <c r="BQ43" s="51"/>
      <c r="BR43" s="51">
        <v>2540183</v>
      </c>
      <c r="BS43" s="51">
        <v>108160</v>
      </c>
      <c r="BT43" s="51">
        <v>106518</v>
      </c>
      <c r="BU43" s="51">
        <v>52041</v>
      </c>
      <c r="BV43" s="51">
        <v>40366</v>
      </c>
      <c r="BW43" s="51">
        <v>147947.91</v>
      </c>
      <c r="BX43" s="51"/>
      <c r="BY43" s="51">
        <v>89094</v>
      </c>
      <c r="BZ43" s="51"/>
      <c r="CA43" s="51">
        <v>170746</v>
      </c>
      <c r="CB43" s="51">
        <v>164588</v>
      </c>
      <c r="CC43" s="51">
        <v>8660</v>
      </c>
      <c r="CD43" s="51">
        <v>35340</v>
      </c>
      <c r="CE43" s="51"/>
      <c r="CF43" s="51">
        <v>54970</v>
      </c>
      <c r="CG43" s="51">
        <v>5147613</v>
      </c>
      <c r="CH43" s="51"/>
      <c r="CI43" s="51">
        <v>402615.25</v>
      </c>
      <c r="CJ43" s="51"/>
      <c r="CK43" s="51"/>
      <c r="CL43" s="51">
        <v>93455</v>
      </c>
      <c r="CM43" s="51">
        <v>27621</v>
      </c>
      <c r="CN43" s="51">
        <v>57041</v>
      </c>
      <c r="CO43" s="51"/>
      <c r="CP43" s="51">
        <v>2791</v>
      </c>
      <c r="CQ43" s="51"/>
      <c r="CR43" s="51">
        <v>20419</v>
      </c>
      <c r="CS43" s="51">
        <v>14904.5</v>
      </c>
      <c r="CT43" s="51">
        <v>3484884.26</v>
      </c>
      <c r="CU43" s="51">
        <v>92948</v>
      </c>
      <c r="CV43" s="51"/>
      <c r="CW43" s="51">
        <v>33350</v>
      </c>
      <c r="CX43" s="51">
        <v>30818</v>
      </c>
      <c r="CY43" s="51">
        <v>59976</v>
      </c>
      <c r="CZ43" s="51">
        <v>38264</v>
      </c>
      <c r="DA43" s="51"/>
      <c r="DB43" s="51">
        <v>27544256.780000001</v>
      </c>
      <c r="DC43" s="51">
        <v>1336623</v>
      </c>
      <c r="DD43" s="51">
        <v>1726494.45</v>
      </c>
      <c r="DE43" s="51">
        <v>47241</v>
      </c>
      <c r="DF43" s="51">
        <v>49832</v>
      </c>
      <c r="DG43" s="51">
        <v>5408.25</v>
      </c>
      <c r="DH43" s="51">
        <v>398969</v>
      </c>
      <c r="DI43" s="51">
        <v>15702.5</v>
      </c>
      <c r="DJ43" s="51"/>
      <c r="DK43" s="51"/>
      <c r="DL43" s="51">
        <v>5393834</v>
      </c>
      <c r="DM43" s="51">
        <v>109661.4</v>
      </c>
      <c r="DN43" s="51">
        <v>27817.25</v>
      </c>
      <c r="DO43" s="51">
        <v>18580</v>
      </c>
      <c r="DP43" s="51">
        <v>101156</v>
      </c>
      <c r="DQ43" s="51">
        <v>127852.5</v>
      </c>
      <c r="DR43" s="51">
        <v>208168</v>
      </c>
      <c r="DS43" s="51">
        <v>112566</v>
      </c>
      <c r="DT43" s="51">
        <v>395579.25</v>
      </c>
      <c r="DU43" s="51">
        <v>2998123.59</v>
      </c>
      <c r="DV43" s="51">
        <v>59609.25</v>
      </c>
      <c r="DW43" s="51">
        <v>884787</v>
      </c>
      <c r="DX43" s="51">
        <v>1478813</v>
      </c>
      <c r="DY43" s="51">
        <v>323651.5</v>
      </c>
      <c r="DZ43" s="51">
        <v>26840</v>
      </c>
      <c r="EA43" s="51">
        <v>248384</v>
      </c>
      <c r="EB43" s="51">
        <v>61684.6</v>
      </c>
      <c r="EC43" s="51">
        <v>48326</v>
      </c>
      <c r="ED43" s="51">
        <v>93867</v>
      </c>
      <c r="EE43" s="51">
        <v>231766</v>
      </c>
      <c r="EF43" s="51">
        <v>803471.93</v>
      </c>
      <c r="EG43" s="51"/>
      <c r="EH43" s="51">
        <v>234973</v>
      </c>
      <c r="EI43" s="51">
        <v>95646.45</v>
      </c>
      <c r="EJ43" s="51">
        <v>62834</v>
      </c>
      <c r="EK43" s="51"/>
      <c r="EL43" s="51">
        <v>74699.899999999994</v>
      </c>
      <c r="EM43" s="51"/>
      <c r="EN43" s="51">
        <v>132395</v>
      </c>
      <c r="EO43" s="51">
        <v>2645632</v>
      </c>
      <c r="EP43" s="51">
        <v>45376</v>
      </c>
      <c r="EQ43" s="51">
        <v>91573</v>
      </c>
      <c r="ER43" s="51">
        <v>57650</v>
      </c>
      <c r="ES43" s="51">
        <v>25629.5</v>
      </c>
      <c r="ET43" s="51">
        <v>143</v>
      </c>
      <c r="EU43" s="51">
        <v>93050</v>
      </c>
      <c r="EV43" s="51">
        <v>3298</v>
      </c>
      <c r="EW43" s="51"/>
      <c r="EX43" s="51">
        <v>20897708.319999997</v>
      </c>
      <c r="EY43" s="51">
        <v>3751834.65</v>
      </c>
      <c r="EZ43" s="51"/>
      <c r="FA43" s="51">
        <v>87820</v>
      </c>
      <c r="FB43" s="51">
        <v>162355</v>
      </c>
      <c r="FC43" s="51">
        <v>161161</v>
      </c>
      <c r="FD43" s="51">
        <v>312097.2</v>
      </c>
      <c r="FE43" s="51">
        <v>45048</v>
      </c>
      <c r="FF43" s="51"/>
      <c r="FG43" s="51">
        <v>27918</v>
      </c>
      <c r="FH43" s="51"/>
      <c r="FI43" s="51">
        <v>114602.22</v>
      </c>
      <c r="FJ43" s="51">
        <v>37948</v>
      </c>
      <c r="FK43" s="51">
        <v>1955268.41</v>
      </c>
      <c r="FL43" s="51">
        <v>166.2</v>
      </c>
      <c r="FM43" s="51">
        <v>22851</v>
      </c>
      <c r="FN43" s="51">
        <v>12005.5</v>
      </c>
      <c r="FO43" s="51"/>
      <c r="FP43" s="51">
        <v>44486</v>
      </c>
      <c r="FQ43" s="51"/>
      <c r="FR43" s="51"/>
      <c r="FS43" s="51">
        <v>7757089.25</v>
      </c>
      <c r="FT43" s="51"/>
      <c r="FU43" s="51">
        <v>199457</v>
      </c>
      <c r="FV43" s="51">
        <v>118194.5</v>
      </c>
      <c r="FW43" s="51"/>
      <c r="FX43" s="51">
        <v>168976.5</v>
      </c>
      <c r="FY43" s="51"/>
      <c r="FZ43" s="51">
        <v>15120</v>
      </c>
      <c r="GA43" s="51">
        <v>20336</v>
      </c>
      <c r="GB43" s="51">
        <v>75845</v>
      </c>
      <c r="GC43" s="51"/>
      <c r="GD43" s="51"/>
      <c r="GE43" s="51">
        <v>49114</v>
      </c>
      <c r="GF43" s="51"/>
      <c r="GG43" s="51">
        <v>1813883.45</v>
      </c>
      <c r="GH43" s="51"/>
      <c r="GI43" s="51">
        <v>43062</v>
      </c>
      <c r="GJ43" s="51"/>
      <c r="GK43" s="51"/>
      <c r="GL43" s="51">
        <v>37928</v>
      </c>
      <c r="GM43" s="51"/>
      <c r="GN43" s="51">
        <v>498799</v>
      </c>
      <c r="GO43" s="51"/>
      <c r="GP43" s="51"/>
      <c r="GQ43" s="51"/>
      <c r="GR43" s="51"/>
      <c r="GS43" s="51"/>
      <c r="GT43" s="51">
        <v>429688</v>
      </c>
      <c r="GU43" s="51"/>
      <c r="GV43" s="51">
        <v>236659</v>
      </c>
      <c r="GW43" s="51"/>
      <c r="GX43" s="51"/>
      <c r="GY43" s="51">
        <v>38434</v>
      </c>
      <c r="GZ43" s="51">
        <v>66963.45</v>
      </c>
      <c r="HA43" s="51">
        <v>18305110.329999998</v>
      </c>
      <c r="HB43" s="51">
        <v>1988150.5</v>
      </c>
      <c r="HC43" s="51"/>
      <c r="HD43" s="51"/>
      <c r="HE43" s="51"/>
      <c r="HF43" s="51">
        <v>2989606.3899999997</v>
      </c>
      <c r="HG43" s="51"/>
      <c r="HH43" s="51">
        <v>463413</v>
      </c>
      <c r="HI43" s="51">
        <v>2550</v>
      </c>
      <c r="HJ43" s="51">
        <v>117113</v>
      </c>
      <c r="HK43" s="51">
        <v>45936</v>
      </c>
      <c r="HL43" s="51">
        <v>1615.5</v>
      </c>
      <c r="HM43" s="51">
        <v>2718464</v>
      </c>
      <c r="HN43" s="51">
        <v>3917</v>
      </c>
      <c r="HO43" s="51"/>
      <c r="HP43" s="51"/>
      <c r="HQ43" s="51"/>
      <c r="HR43" s="51">
        <v>61351</v>
      </c>
      <c r="HS43" s="51">
        <v>14961</v>
      </c>
      <c r="HT43" s="51"/>
      <c r="HU43" s="51">
        <v>5756768.9500000002</v>
      </c>
      <c r="HV43" s="51">
        <v>597490.5</v>
      </c>
      <c r="HW43" s="51"/>
      <c r="HX43" s="51">
        <v>130616</v>
      </c>
      <c r="HY43" s="51"/>
      <c r="HZ43" s="51">
        <v>46276</v>
      </c>
      <c r="IA43" s="51">
        <v>139438</v>
      </c>
      <c r="IB43" s="51">
        <v>78635.75</v>
      </c>
      <c r="IC43" s="51">
        <v>116059</v>
      </c>
      <c r="ID43" s="51">
        <v>313134</v>
      </c>
      <c r="IE43" s="51">
        <v>181314</v>
      </c>
      <c r="IF43" s="51">
        <v>67792.84</v>
      </c>
      <c r="IG43" s="51">
        <v>3558</v>
      </c>
      <c r="IH43" s="51">
        <v>119192</v>
      </c>
      <c r="II43" s="51">
        <v>112306.5</v>
      </c>
      <c r="IJ43" s="51">
        <v>85554.85</v>
      </c>
      <c r="IK43" s="51">
        <v>3286112.75</v>
      </c>
      <c r="IL43" s="51">
        <v>687300</v>
      </c>
      <c r="IM43" s="51">
        <v>517705</v>
      </c>
      <c r="IN43" s="51">
        <v>506214.59</v>
      </c>
      <c r="IO43" s="51">
        <v>164755.5</v>
      </c>
      <c r="IP43" s="51">
        <v>82316.5</v>
      </c>
      <c r="IQ43" s="51">
        <v>197345</v>
      </c>
      <c r="IR43" s="51">
        <v>28832</v>
      </c>
      <c r="IS43" s="51"/>
      <c r="IT43" s="51"/>
      <c r="IU43" s="51">
        <v>87142.75</v>
      </c>
      <c r="IV43" s="51">
        <v>7185743.9500000002</v>
      </c>
      <c r="IW43" s="51"/>
      <c r="IX43" s="51">
        <v>538310</v>
      </c>
      <c r="IY43" s="51">
        <v>205280</v>
      </c>
      <c r="IZ43" s="51"/>
      <c r="JA43" s="51">
        <v>14709</v>
      </c>
      <c r="JB43" s="51"/>
      <c r="JC43" s="51">
        <v>29784</v>
      </c>
      <c r="JD43" s="51">
        <v>32624</v>
      </c>
      <c r="JE43" s="51">
        <v>39135</v>
      </c>
      <c r="JF43" s="51">
        <v>531174</v>
      </c>
      <c r="JG43" s="51">
        <v>261138.32</v>
      </c>
      <c r="JH43" s="51"/>
      <c r="JI43" s="51"/>
      <c r="JJ43" s="51">
        <v>49629</v>
      </c>
      <c r="JK43" s="51"/>
      <c r="JL43" s="51"/>
      <c r="JM43" s="51"/>
      <c r="JN43" s="51">
        <v>2116651.86</v>
      </c>
      <c r="JO43" s="51"/>
      <c r="JP43" s="51"/>
      <c r="JQ43" s="51"/>
      <c r="JR43" s="51">
        <v>46149</v>
      </c>
      <c r="JS43" s="51">
        <v>76699.5</v>
      </c>
      <c r="JT43" s="51"/>
      <c r="JU43" s="51">
        <v>32839965.5</v>
      </c>
      <c r="JV43" s="51">
        <v>3126411</v>
      </c>
      <c r="JW43" s="51">
        <v>2660733.7000000002</v>
      </c>
      <c r="JX43" s="51"/>
      <c r="JY43" s="51">
        <v>51055</v>
      </c>
      <c r="JZ43" s="51">
        <v>76537</v>
      </c>
      <c r="KA43" s="51">
        <v>42116</v>
      </c>
      <c r="KB43" s="51">
        <v>21810</v>
      </c>
      <c r="KC43" s="51"/>
      <c r="KD43" s="51"/>
      <c r="KE43" s="51">
        <v>230347</v>
      </c>
      <c r="KF43" s="51">
        <v>40080</v>
      </c>
      <c r="KG43" s="51">
        <v>110756</v>
      </c>
      <c r="KH43" s="51"/>
      <c r="KI43" s="51">
        <v>26263</v>
      </c>
      <c r="KJ43" s="51">
        <v>67611</v>
      </c>
      <c r="KK43" s="51">
        <v>6990432.25</v>
      </c>
      <c r="KL43" s="51">
        <v>205472</v>
      </c>
      <c r="KM43" s="51">
        <v>441151</v>
      </c>
      <c r="KN43" s="51">
        <v>27852</v>
      </c>
      <c r="KO43" s="51"/>
      <c r="KP43" s="51">
        <v>329206</v>
      </c>
      <c r="KQ43" s="51">
        <v>615328</v>
      </c>
      <c r="KR43" s="51"/>
      <c r="KS43" s="51">
        <v>52064</v>
      </c>
      <c r="KT43" s="51">
        <v>1843565.49</v>
      </c>
      <c r="KU43" s="51">
        <v>56689</v>
      </c>
      <c r="KV43" s="51">
        <v>336450</v>
      </c>
      <c r="KW43" s="51">
        <v>1609227.15</v>
      </c>
      <c r="KX43" s="51"/>
      <c r="KY43" s="51">
        <v>107602</v>
      </c>
      <c r="KZ43" s="51">
        <v>2989418.2</v>
      </c>
      <c r="LA43" s="51">
        <v>247481</v>
      </c>
      <c r="LB43" s="51">
        <v>1050861.3999999999</v>
      </c>
      <c r="LC43" s="51">
        <v>208013</v>
      </c>
      <c r="LD43" s="51">
        <v>38407</v>
      </c>
      <c r="LE43" s="51"/>
      <c r="LF43" s="51">
        <v>78739</v>
      </c>
      <c r="LG43" s="51">
        <v>54258</v>
      </c>
      <c r="LH43" s="51"/>
      <c r="LI43" s="51"/>
      <c r="LJ43" s="51">
        <v>3071285.6</v>
      </c>
      <c r="LK43" s="51">
        <v>493384.25</v>
      </c>
      <c r="LL43" s="51">
        <v>766269</v>
      </c>
      <c r="LM43" s="51"/>
      <c r="LN43" s="51"/>
      <c r="LO43" s="51">
        <v>97016</v>
      </c>
      <c r="LP43" s="51"/>
      <c r="LQ43" s="51">
        <v>140672.25</v>
      </c>
      <c r="LR43" s="51">
        <v>3365</v>
      </c>
      <c r="LS43" s="51">
        <v>87331</v>
      </c>
      <c r="LT43" s="51"/>
      <c r="LU43" s="51">
        <v>976578.71</v>
      </c>
      <c r="LV43" s="51">
        <v>121198.5</v>
      </c>
      <c r="LW43" s="51"/>
      <c r="LX43" s="51">
        <v>4722786.3099999996</v>
      </c>
      <c r="LY43" s="51">
        <v>1928819.13</v>
      </c>
      <c r="LZ43" s="51">
        <v>1360518.45</v>
      </c>
      <c r="MA43" s="51">
        <v>591063.4</v>
      </c>
      <c r="MB43" s="51"/>
      <c r="MC43" s="51">
        <v>236594.5</v>
      </c>
      <c r="MD43" s="51">
        <v>62435</v>
      </c>
      <c r="ME43" s="51"/>
      <c r="MF43" s="51">
        <v>29030</v>
      </c>
      <c r="MG43" s="51"/>
      <c r="MH43" s="51">
        <v>441839</v>
      </c>
      <c r="MI43" s="51">
        <v>47605</v>
      </c>
      <c r="MJ43" s="51">
        <v>38913727.289999999</v>
      </c>
      <c r="MK43" s="51">
        <v>3581154.5</v>
      </c>
      <c r="ML43" s="51">
        <v>34841</v>
      </c>
      <c r="MM43" s="51"/>
      <c r="MN43" s="51"/>
      <c r="MO43" s="51"/>
      <c r="MP43" s="51">
        <v>99884</v>
      </c>
      <c r="MQ43" s="51"/>
      <c r="MR43" s="51">
        <v>38304</v>
      </c>
      <c r="MS43" s="51">
        <v>186752</v>
      </c>
      <c r="MT43" s="51">
        <v>19002</v>
      </c>
      <c r="MU43" s="51">
        <v>125606.25</v>
      </c>
      <c r="MV43" s="51"/>
      <c r="MW43" s="51">
        <v>1908469.25</v>
      </c>
      <c r="MX43" s="51">
        <v>88327</v>
      </c>
      <c r="MY43" s="51">
        <v>21183</v>
      </c>
      <c r="MZ43" s="51"/>
      <c r="NA43" s="51"/>
      <c r="NB43" s="51">
        <v>257886</v>
      </c>
      <c r="NC43" s="51">
        <v>675507</v>
      </c>
      <c r="ND43" s="51">
        <v>608102.75</v>
      </c>
      <c r="NE43" s="51">
        <v>818040</v>
      </c>
      <c r="NF43" s="51"/>
      <c r="NG43" s="51">
        <v>11367</v>
      </c>
      <c r="NH43" s="51">
        <v>9742081.25</v>
      </c>
      <c r="NI43" s="51">
        <v>1016404.75</v>
      </c>
      <c r="NJ43" s="51">
        <v>178255</v>
      </c>
      <c r="NK43" s="51">
        <v>540341.5</v>
      </c>
      <c r="NL43" s="51">
        <v>107383</v>
      </c>
      <c r="NM43" s="51">
        <v>1216168.6000000001</v>
      </c>
      <c r="NN43" s="51">
        <v>1785527.5</v>
      </c>
      <c r="NO43" s="51">
        <v>1389847.75</v>
      </c>
      <c r="NP43" s="51">
        <v>4412</v>
      </c>
      <c r="NQ43" s="51">
        <v>70200.75</v>
      </c>
      <c r="NR43" s="51">
        <v>222670.5</v>
      </c>
      <c r="NS43" s="51">
        <v>109220</v>
      </c>
      <c r="NT43" s="51">
        <v>1379801.55</v>
      </c>
      <c r="NU43" s="51">
        <v>10107</v>
      </c>
      <c r="NV43" s="51">
        <v>85963</v>
      </c>
      <c r="NW43" s="51">
        <v>42867</v>
      </c>
      <c r="NX43" s="51">
        <v>45736</v>
      </c>
      <c r="NY43" s="51">
        <v>250</v>
      </c>
      <c r="NZ43" s="51"/>
      <c r="OA43" s="51">
        <v>3501619.2719999999</v>
      </c>
      <c r="OB43" s="51"/>
      <c r="OC43" s="51"/>
      <c r="OD43" s="51">
        <v>65885</v>
      </c>
      <c r="OE43" s="51"/>
      <c r="OF43" s="51"/>
      <c r="OG43" s="51"/>
      <c r="OH43" s="51">
        <v>7677812.0499999998</v>
      </c>
      <c r="OI43" s="51">
        <v>1260525.5</v>
      </c>
      <c r="OJ43" s="51">
        <v>528189</v>
      </c>
      <c r="OK43" s="51">
        <v>991352.5</v>
      </c>
      <c r="OL43" s="51">
        <v>30913.5</v>
      </c>
      <c r="OM43" s="51">
        <v>68733.5</v>
      </c>
      <c r="ON43" s="51">
        <v>968257</v>
      </c>
      <c r="OO43" s="51">
        <v>113173</v>
      </c>
      <c r="OP43" s="51">
        <v>228766</v>
      </c>
      <c r="OQ43" s="51">
        <v>1337519.75</v>
      </c>
      <c r="OR43" s="51">
        <v>847170.5</v>
      </c>
      <c r="OS43" s="51">
        <v>14911</v>
      </c>
      <c r="OT43" s="51">
        <v>6152</v>
      </c>
      <c r="OU43" s="51">
        <v>18359</v>
      </c>
      <c r="OV43" s="51">
        <v>10361.61</v>
      </c>
      <c r="OW43" s="51">
        <v>4536224</v>
      </c>
      <c r="OX43" s="51">
        <v>83021.75</v>
      </c>
      <c r="OY43" s="51"/>
      <c r="OZ43" s="51">
        <v>79388.5</v>
      </c>
      <c r="PA43" s="51">
        <v>237024.5</v>
      </c>
      <c r="PB43" s="51">
        <v>806344.46</v>
      </c>
      <c r="PC43" s="51">
        <v>110607</v>
      </c>
      <c r="PD43" s="51"/>
      <c r="PE43" s="51">
        <v>94492.32</v>
      </c>
      <c r="PF43" s="51">
        <v>50038465.612000003</v>
      </c>
      <c r="PG43" s="33">
        <v>3529687</v>
      </c>
      <c r="PH43" s="33">
        <v>57175</v>
      </c>
      <c r="PI43" s="33">
        <v>80968.75</v>
      </c>
      <c r="PJ43" s="33">
        <v>6990</v>
      </c>
      <c r="PK43" s="33">
        <v>312718</v>
      </c>
      <c r="PL43" s="33">
        <v>488362</v>
      </c>
      <c r="PM43" s="33"/>
      <c r="PN43" s="33"/>
      <c r="PO43" s="33">
        <v>267701.56</v>
      </c>
      <c r="PP43" s="33">
        <v>289122.56</v>
      </c>
      <c r="PQ43" s="33">
        <v>289830</v>
      </c>
      <c r="PR43" s="33">
        <v>29360</v>
      </c>
      <c r="PS43" s="33">
        <v>26174</v>
      </c>
      <c r="PT43" s="33">
        <v>612939.5</v>
      </c>
      <c r="PU43" s="33">
        <v>81401</v>
      </c>
      <c r="PV43" s="33"/>
      <c r="PW43" s="33"/>
      <c r="PX43" s="33"/>
      <c r="PY43" s="33">
        <v>7651923</v>
      </c>
      <c r="PZ43" s="33">
        <v>102785.5</v>
      </c>
      <c r="QA43" s="33">
        <v>9039</v>
      </c>
      <c r="QB43" s="33">
        <v>413161.5</v>
      </c>
      <c r="QC43" s="33">
        <v>3336124.9</v>
      </c>
      <c r="QD43" s="33">
        <v>87160.77</v>
      </c>
      <c r="QE43" s="33">
        <v>423086.75</v>
      </c>
      <c r="QF43" s="33"/>
      <c r="QG43" s="33">
        <v>531993</v>
      </c>
      <c r="QH43" s="33"/>
      <c r="QI43" s="33">
        <v>360316.5</v>
      </c>
      <c r="QJ43" s="33">
        <v>40497</v>
      </c>
      <c r="QK43" s="33">
        <v>127687</v>
      </c>
      <c r="QL43" s="33"/>
      <c r="QM43" s="33">
        <v>112845</v>
      </c>
      <c r="QN43" s="33">
        <v>124202.27</v>
      </c>
      <c r="QO43" s="33">
        <v>208460</v>
      </c>
      <c r="QP43" s="33">
        <v>50129</v>
      </c>
      <c r="QQ43" s="33"/>
      <c r="QR43" s="33">
        <v>132315.25</v>
      </c>
      <c r="QS43" s="33">
        <v>712698</v>
      </c>
      <c r="QT43" s="33"/>
      <c r="QU43" s="33"/>
      <c r="QV43" s="33"/>
      <c r="QW43" s="33"/>
      <c r="QX43" s="33"/>
      <c r="QY43" s="33">
        <v>4745373.25</v>
      </c>
      <c r="QZ43" s="33">
        <v>36361</v>
      </c>
      <c r="RA43" s="33">
        <v>419055</v>
      </c>
      <c r="RB43" s="33">
        <v>204870</v>
      </c>
      <c r="RC43" s="33">
        <v>45202.9</v>
      </c>
      <c r="RD43" s="33">
        <v>634825.80000000005</v>
      </c>
      <c r="RE43" s="33"/>
      <c r="RF43" s="33">
        <v>129396.55</v>
      </c>
      <c r="RG43" s="33"/>
      <c r="RH43" s="33"/>
      <c r="RI43" s="33"/>
      <c r="RJ43" s="33"/>
      <c r="RK43" s="33"/>
      <c r="RL43" s="33">
        <v>7584885.75</v>
      </c>
      <c r="RM43" s="33">
        <v>248893.5</v>
      </c>
      <c r="RN43" s="33">
        <v>243579</v>
      </c>
      <c r="RO43" s="33"/>
      <c r="RP43" s="33">
        <v>72382.22</v>
      </c>
      <c r="RQ43" s="33">
        <v>261932.38</v>
      </c>
      <c r="RR43" s="33">
        <v>802567.25</v>
      </c>
      <c r="RS43" s="33">
        <v>6651</v>
      </c>
      <c r="RT43" s="33">
        <v>131214.39999999999</v>
      </c>
      <c r="RU43" s="33">
        <v>312734.75</v>
      </c>
      <c r="RV43" s="33">
        <v>513268.5</v>
      </c>
      <c r="RW43" s="33"/>
      <c r="RX43" s="33">
        <v>14777.5</v>
      </c>
      <c r="RY43" s="33">
        <v>35218.400000000001</v>
      </c>
      <c r="RZ43" s="33">
        <v>26983</v>
      </c>
      <c r="SA43" s="33"/>
      <c r="SB43" s="33">
        <v>105263</v>
      </c>
      <c r="SC43" s="33">
        <v>46863.8</v>
      </c>
      <c r="SD43" s="33"/>
      <c r="SE43" s="33"/>
      <c r="SF43" s="33">
        <v>37119152.759999998</v>
      </c>
      <c r="SG43" s="33"/>
      <c r="SH43" s="33"/>
      <c r="SI43" s="33">
        <v>71888</v>
      </c>
      <c r="SJ43" s="33">
        <v>105700</v>
      </c>
      <c r="SK43" s="33">
        <v>11435</v>
      </c>
      <c r="SL43" s="33">
        <v>39971.25</v>
      </c>
      <c r="SM43" s="33">
        <v>236119.82</v>
      </c>
      <c r="SN43" s="33">
        <v>91764</v>
      </c>
      <c r="SO43" s="33">
        <v>261340</v>
      </c>
      <c r="SP43" s="33">
        <v>94463.25</v>
      </c>
      <c r="SQ43" s="33">
        <v>440083.5</v>
      </c>
      <c r="SR43" s="33"/>
      <c r="SS43" s="33">
        <v>1353591</v>
      </c>
      <c r="ST43" s="33">
        <v>103584.25</v>
      </c>
      <c r="SU43" s="33">
        <v>156631</v>
      </c>
      <c r="SV43" s="33">
        <v>494748.5</v>
      </c>
      <c r="SW43" s="33">
        <v>184207</v>
      </c>
      <c r="SX43" s="33">
        <v>113080</v>
      </c>
      <c r="SY43" s="33">
        <v>13506</v>
      </c>
      <c r="SZ43" s="33">
        <v>39993</v>
      </c>
      <c r="TA43" s="33">
        <v>2976139</v>
      </c>
      <c r="TB43" s="33"/>
      <c r="TC43" s="33">
        <v>178534</v>
      </c>
      <c r="TD43" s="33"/>
      <c r="TE43" s="33">
        <v>4750</v>
      </c>
      <c r="TF43" s="33">
        <v>34183</v>
      </c>
      <c r="TG43" s="33">
        <v>24402</v>
      </c>
      <c r="TH43" s="33"/>
      <c r="TI43" s="33"/>
      <c r="TJ43" s="33">
        <v>5751</v>
      </c>
      <c r="TK43" s="33">
        <v>32755</v>
      </c>
      <c r="TL43" s="33">
        <v>211777</v>
      </c>
      <c r="TM43" s="33">
        <v>58964</v>
      </c>
      <c r="TN43" s="33">
        <v>57697</v>
      </c>
      <c r="TO43" s="33">
        <v>4055975</v>
      </c>
      <c r="TP43" s="33">
        <v>132879</v>
      </c>
      <c r="TQ43" s="33">
        <v>6973</v>
      </c>
      <c r="TR43" s="33">
        <v>240847</v>
      </c>
      <c r="TS43" s="33">
        <v>356445</v>
      </c>
      <c r="TT43" s="33">
        <v>10076</v>
      </c>
      <c r="TU43" s="33"/>
      <c r="TV43" s="33">
        <v>662346.13</v>
      </c>
      <c r="TW43" s="33"/>
      <c r="TX43" s="33">
        <v>336947</v>
      </c>
      <c r="TY43" s="33">
        <v>193951</v>
      </c>
      <c r="TZ43" s="33">
        <v>55508</v>
      </c>
      <c r="UA43" s="33">
        <v>42542</v>
      </c>
      <c r="UB43" s="33"/>
      <c r="UC43" s="33">
        <v>64255</v>
      </c>
      <c r="UD43" s="33"/>
      <c r="UE43" s="33">
        <v>2142415.5</v>
      </c>
      <c r="UF43" s="33"/>
      <c r="UG43" s="33">
        <v>2913661.2</v>
      </c>
      <c r="UH43" s="33">
        <v>489298</v>
      </c>
      <c r="UI43" s="33">
        <v>46138.25</v>
      </c>
      <c r="UJ43" s="33">
        <v>159547.5</v>
      </c>
      <c r="UK43" s="33">
        <v>1391907</v>
      </c>
      <c r="UL43" s="33">
        <v>73185</v>
      </c>
      <c r="UM43" s="33">
        <v>25192</v>
      </c>
      <c r="UN43" s="33">
        <v>24166</v>
      </c>
      <c r="UO43" s="33">
        <v>22012</v>
      </c>
      <c r="UP43" s="33">
        <v>1573177.25</v>
      </c>
      <c r="UQ43" s="33">
        <v>153472</v>
      </c>
      <c r="UR43" s="33">
        <v>210504</v>
      </c>
      <c r="US43" s="33">
        <v>251976</v>
      </c>
      <c r="UT43" s="33">
        <v>192680</v>
      </c>
      <c r="UU43" s="33">
        <v>55744</v>
      </c>
      <c r="UV43" s="33">
        <v>6862029</v>
      </c>
      <c r="UW43" s="33">
        <v>182834</v>
      </c>
      <c r="UX43" s="33"/>
      <c r="UY43" s="33">
        <v>13902</v>
      </c>
      <c r="UZ43" s="33"/>
      <c r="VA43" s="33">
        <v>108007.5</v>
      </c>
      <c r="VB43" s="33">
        <v>238054.05</v>
      </c>
      <c r="VC43" s="33"/>
      <c r="VD43" s="33">
        <v>104016</v>
      </c>
      <c r="VE43" s="33">
        <v>88875</v>
      </c>
      <c r="VF43" s="33">
        <v>151882</v>
      </c>
      <c r="VG43" s="33">
        <v>271429.5</v>
      </c>
      <c r="VH43" s="33">
        <v>114031</v>
      </c>
      <c r="VI43" s="33">
        <v>367073.5</v>
      </c>
      <c r="VJ43" s="33"/>
      <c r="VK43" s="33">
        <v>72773</v>
      </c>
      <c r="VL43" s="33"/>
      <c r="VM43" s="33">
        <v>67127</v>
      </c>
      <c r="VN43" s="33">
        <v>620582.19999999995</v>
      </c>
      <c r="VO43" s="33">
        <v>13464</v>
      </c>
      <c r="VP43" s="33">
        <v>1734</v>
      </c>
      <c r="VQ43" s="33">
        <v>32558691.150000002</v>
      </c>
      <c r="VR43" s="33">
        <v>22240.55</v>
      </c>
      <c r="VS43" s="33">
        <v>5810074.9299999997</v>
      </c>
      <c r="VT43" s="33">
        <v>29902</v>
      </c>
      <c r="VU43" s="33">
        <v>31200.5</v>
      </c>
      <c r="VV43" s="33">
        <v>596332.9</v>
      </c>
      <c r="VW43" s="33">
        <v>1687455</v>
      </c>
      <c r="VX43" s="33"/>
      <c r="VY43" s="33"/>
      <c r="VZ43" s="33">
        <v>82932</v>
      </c>
      <c r="WA43" s="33">
        <v>100616</v>
      </c>
      <c r="WB43" s="33">
        <v>1842630.33</v>
      </c>
      <c r="WC43" s="33">
        <v>186407</v>
      </c>
      <c r="WD43" s="33"/>
      <c r="WE43" s="33">
        <v>488423.91</v>
      </c>
      <c r="WF43" s="33">
        <v>64590</v>
      </c>
      <c r="WG43" s="33">
        <v>195911.21</v>
      </c>
      <c r="WH43" s="33">
        <v>28757006.140000001</v>
      </c>
      <c r="WI43" s="33">
        <v>283734</v>
      </c>
      <c r="WJ43" s="33">
        <v>99952.25</v>
      </c>
      <c r="WK43" s="33"/>
      <c r="WL43" s="33">
        <v>86132</v>
      </c>
      <c r="WM43" s="33">
        <v>57874</v>
      </c>
      <c r="WN43" s="33">
        <v>924271.25</v>
      </c>
      <c r="WO43" s="33">
        <v>567396</v>
      </c>
      <c r="WP43" s="33">
        <v>245596.5</v>
      </c>
      <c r="WQ43" s="33">
        <v>102959</v>
      </c>
      <c r="WR43" s="33">
        <v>28766</v>
      </c>
      <c r="WS43" s="33"/>
      <c r="WT43" s="33">
        <v>229097</v>
      </c>
      <c r="WU43" s="33">
        <v>210920</v>
      </c>
      <c r="WV43" s="33">
        <v>832333</v>
      </c>
      <c r="WW43" s="33">
        <v>196063.85</v>
      </c>
      <c r="WX43" s="33">
        <v>125260</v>
      </c>
      <c r="WY43" s="33">
        <v>320894</v>
      </c>
      <c r="WZ43" s="33">
        <v>128057</v>
      </c>
      <c r="XA43" s="33">
        <v>447091</v>
      </c>
      <c r="XB43" s="33">
        <v>2295877.5</v>
      </c>
      <c r="XC43" s="33">
        <v>94997.25</v>
      </c>
      <c r="XD43" s="33"/>
      <c r="XE43" s="33"/>
      <c r="XF43" s="33">
        <v>105550</v>
      </c>
      <c r="XG43" s="33">
        <v>5410</v>
      </c>
      <c r="XH43" s="33">
        <v>10501.9</v>
      </c>
      <c r="XI43" s="33">
        <v>5398.5</v>
      </c>
      <c r="XJ43" s="33">
        <v>2200071.88</v>
      </c>
      <c r="XK43" s="33">
        <v>184173</v>
      </c>
      <c r="XL43" s="33"/>
      <c r="XM43" s="33"/>
      <c r="XN43" s="33">
        <v>31763</v>
      </c>
      <c r="XO43" s="33">
        <v>4852364</v>
      </c>
      <c r="XP43" s="33"/>
      <c r="XQ43" s="33">
        <v>223304</v>
      </c>
      <c r="XR43" s="33">
        <v>2154029</v>
      </c>
      <c r="XS43" s="33">
        <v>329664</v>
      </c>
      <c r="XT43" s="33">
        <v>273638</v>
      </c>
      <c r="XU43" s="33">
        <v>485106.21</v>
      </c>
      <c r="XV43" s="33">
        <v>247357.9</v>
      </c>
      <c r="XW43" s="33">
        <v>121574</v>
      </c>
      <c r="XX43" s="33">
        <v>623734.05000000005</v>
      </c>
      <c r="XY43" s="33">
        <v>391773.75</v>
      </c>
      <c r="XZ43" s="33"/>
      <c r="YA43" s="33">
        <v>40265</v>
      </c>
      <c r="YB43" s="33">
        <v>232189.5</v>
      </c>
      <c r="YC43" s="33">
        <v>136956</v>
      </c>
      <c r="YD43" s="33">
        <v>60543</v>
      </c>
      <c r="YE43" s="33">
        <v>100953</v>
      </c>
      <c r="YF43" s="33">
        <v>125994</v>
      </c>
      <c r="YG43" s="33">
        <v>7360</v>
      </c>
      <c r="YH43" s="33">
        <v>51411</v>
      </c>
      <c r="YI43" s="33">
        <v>75098</v>
      </c>
      <c r="YJ43" s="33">
        <v>106</v>
      </c>
      <c r="YK43" s="33">
        <v>267273</v>
      </c>
      <c r="YL43" s="33">
        <v>5389958.3399999999</v>
      </c>
      <c r="YM43" s="33">
        <v>170610</v>
      </c>
      <c r="YN43" s="33">
        <v>894017.5</v>
      </c>
      <c r="YO43" s="33">
        <v>246496</v>
      </c>
      <c r="YP43" s="33">
        <v>1211740</v>
      </c>
      <c r="YQ43" s="33"/>
      <c r="YR43" s="33">
        <v>932299</v>
      </c>
      <c r="YS43" s="33">
        <v>12370</v>
      </c>
      <c r="YT43" s="33">
        <v>1317238.75</v>
      </c>
      <c r="YU43" s="33"/>
      <c r="YV43" s="33">
        <v>568752</v>
      </c>
      <c r="YW43" s="33">
        <v>223594</v>
      </c>
      <c r="YX43" s="33">
        <v>186686.5</v>
      </c>
      <c r="YY43" s="33">
        <v>146812</v>
      </c>
      <c r="YZ43" s="33">
        <v>47023.25</v>
      </c>
      <c r="ZA43" s="33"/>
      <c r="ZB43" s="33">
        <v>92054</v>
      </c>
      <c r="ZC43" s="33">
        <v>71023908.099999994</v>
      </c>
      <c r="ZD43" s="33">
        <v>2648090.25</v>
      </c>
      <c r="ZE43" s="33">
        <v>63925</v>
      </c>
      <c r="ZF43" s="33"/>
      <c r="ZG43" s="33">
        <v>19199</v>
      </c>
      <c r="ZH43" s="33"/>
      <c r="ZI43" s="33">
        <v>17343</v>
      </c>
      <c r="ZJ43" s="33">
        <v>116303.22</v>
      </c>
      <c r="ZK43" s="33">
        <v>4409010</v>
      </c>
      <c r="ZL43" s="33"/>
      <c r="ZM43" s="33">
        <v>78428.75</v>
      </c>
      <c r="ZN43" s="33">
        <v>114940</v>
      </c>
      <c r="ZO43" s="33">
        <v>143409.82999999999</v>
      </c>
      <c r="ZP43" s="33">
        <v>84470</v>
      </c>
      <c r="ZQ43" s="33">
        <v>51014.8</v>
      </c>
      <c r="ZR43" s="33"/>
      <c r="ZS43" s="33">
        <v>446572</v>
      </c>
      <c r="ZT43" s="33">
        <v>8177750.8700000001</v>
      </c>
      <c r="ZU43" s="33">
        <v>98481.5</v>
      </c>
      <c r="ZV43" s="33"/>
      <c r="ZW43" s="33">
        <v>1183839.5</v>
      </c>
      <c r="ZX43" s="33">
        <v>688616.32</v>
      </c>
      <c r="ZY43" s="33">
        <v>138251</v>
      </c>
      <c r="ZZ43" s="33">
        <v>467053.15</v>
      </c>
      <c r="AAA43" s="33">
        <v>286075</v>
      </c>
      <c r="AAB43" s="33">
        <v>341584</v>
      </c>
      <c r="AAC43" s="33">
        <v>713130.36</v>
      </c>
      <c r="AAD43" s="33"/>
      <c r="AAE43" s="33">
        <v>149029</v>
      </c>
      <c r="AAF43" s="33">
        <v>15323.75</v>
      </c>
      <c r="AAG43" s="33">
        <v>275287.90000000002</v>
      </c>
      <c r="AAH43" s="33">
        <v>4669.74</v>
      </c>
      <c r="AAI43" s="33">
        <v>82135.75</v>
      </c>
      <c r="AAJ43" s="33">
        <v>151724.1</v>
      </c>
      <c r="AAK43" s="33">
        <v>234425.75</v>
      </c>
      <c r="AAL43" s="33">
        <v>151559.25</v>
      </c>
      <c r="AAM43" s="33">
        <v>31514.25</v>
      </c>
      <c r="AAN43" s="33">
        <v>71473.5</v>
      </c>
      <c r="AAO43" s="33"/>
      <c r="AAP43" s="33">
        <v>2351177</v>
      </c>
      <c r="AAQ43" s="33">
        <v>33046</v>
      </c>
      <c r="AAR43" s="33">
        <v>303.60000000000002</v>
      </c>
      <c r="AAS43" s="33">
        <v>28507</v>
      </c>
      <c r="AAT43" s="33">
        <v>1688</v>
      </c>
      <c r="AAU43" s="33">
        <v>160405.1</v>
      </c>
      <c r="AAV43" s="33"/>
      <c r="AAW43" s="33">
        <v>7059160</v>
      </c>
      <c r="AAX43" s="33"/>
      <c r="AAY43" s="33"/>
      <c r="AAZ43" s="33">
        <v>115662</v>
      </c>
      <c r="ABA43" s="33">
        <v>269722.5</v>
      </c>
      <c r="ABB43" s="33">
        <v>127810</v>
      </c>
      <c r="ABC43" s="33"/>
      <c r="ABD43" s="33"/>
      <c r="ABE43" s="33">
        <v>194736.25</v>
      </c>
      <c r="ABF43" s="33">
        <v>107826</v>
      </c>
      <c r="ABG43" s="33">
        <v>190118.25</v>
      </c>
      <c r="ABH43" s="33">
        <v>1166148.8500000001</v>
      </c>
      <c r="ABI43" s="33">
        <v>440733.75</v>
      </c>
      <c r="ABJ43" s="33">
        <v>26449.26</v>
      </c>
      <c r="ABK43" s="33">
        <v>49931</v>
      </c>
      <c r="ABL43" s="33">
        <v>1092</v>
      </c>
      <c r="ABM43" s="33">
        <v>43462.55</v>
      </c>
      <c r="ABN43" s="33"/>
      <c r="ABO43" s="33"/>
      <c r="ABP43" s="33">
        <v>2220190.5</v>
      </c>
      <c r="ABQ43" s="33">
        <v>1421728</v>
      </c>
      <c r="ABR43" s="33">
        <v>38715.75</v>
      </c>
      <c r="ABS43" s="33"/>
      <c r="ABT43" s="33"/>
      <c r="ABU43" s="33"/>
      <c r="ABV43" s="33">
        <v>21778.5</v>
      </c>
      <c r="ABW43" s="33">
        <v>37525022.399999999</v>
      </c>
      <c r="ABX43" s="33">
        <v>3087964.25</v>
      </c>
      <c r="ABY43" s="33"/>
      <c r="ABZ43" s="33"/>
      <c r="ACA43" s="33">
        <v>937</v>
      </c>
      <c r="ACB43" s="33"/>
      <c r="ACC43" s="33"/>
      <c r="ACD43" s="33"/>
      <c r="ACE43" s="33"/>
      <c r="ACF43" s="33"/>
      <c r="ACG43" s="33">
        <v>1424390.48</v>
      </c>
      <c r="ACH43" s="33">
        <v>10321</v>
      </c>
      <c r="ACI43" s="33">
        <v>38882</v>
      </c>
      <c r="ACJ43" s="33">
        <v>21055</v>
      </c>
      <c r="ACK43" s="33">
        <v>1125</v>
      </c>
      <c r="ACL43" s="33">
        <v>497168.36</v>
      </c>
      <c r="ACM43" s="33">
        <v>18658</v>
      </c>
      <c r="ACN43" s="33"/>
      <c r="ACO43" s="33">
        <v>18726</v>
      </c>
      <c r="ACP43" s="33">
        <v>83750</v>
      </c>
      <c r="ACQ43" s="33">
        <v>24033</v>
      </c>
      <c r="ACR43" s="33">
        <v>5709378.8399999999</v>
      </c>
      <c r="ACS43" s="33">
        <v>88521.2</v>
      </c>
      <c r="ACT43" s="33">
        <v>88136</v>
      </c>
      <c r="ACU43" s="33">
        <v>130540.75</v>
      </c>
      <c r="ACV43" s="33">
        <v>18384</v>
      </c>
      <c r="ACW43" s="33">
        <v>32917.25</v>
      </c>
      <c r="ACX43" s="33">
        <v>178750</v>
      </c>
      <c r="ACY43" s="33"/>
      <c r="ACZ43" s="33">
        <v>1401626</v>
      </c>
      <c r="ADA43" s="33"/>
      <c r="ADB43" s="33"/>
      <c r="ADC43" s="33"/>
      <c r="ADD43" s="33"/>
      <c r="ADE43" s="33">
        <v>1191879</v>
      </c>
      <c r="ADF43" s="33">
        <v>169673</v>
      </c>
      <c r="ADG43" s="33">
        <v>147897.95000000001</v>
      </c>
      <c r="ADH43" s="33"/>
      <c r="ADI43" s="33"/>
      <c r="ADJ43" s="33"/>
      <c r="ADK43" s="33"/>
      <c r="ADL43" s="33"/>
      <c r="ADM43" s="33"/>
      <c r="ADN43" s="33"/>
      <c r="ADO43" s="33">
        <v>798906</v>
      </c>
      <c r="ADP43" s="33"/>
      <c r="ADQ43" s="33"/>
      <c r="ADR43" s="33"/>
      <c r="ADS43" s="33"/>
      <c r="ADT43" s="33"/>
      <c r="ADU43" s="33"/>
      <c r="ADV43" s="33"/>
      <c r="ADW43" s="33"/>
      <c r="ADX43" s="33">
        <v>5104631.78</v>
      </c>
      <c r="ADY43" s="33">
        <v>2541358</v>
      </c>
      <c r="ADZ43" s="33">
        <v>816559</v>
      </c>
      <c r="AEA43" s="33">
        <v>487607.75</v>
      </c>
      <c r="AEB43" s="33">
        <v>1481</v>
      </c>
      <c r="AEC43" s="33">
        <v>13460</v>
      </c>
      <c r="AED43" s="33">
        <v>83465</v>
      </c>
      <c r="AEE43" s="33">
        <v>30297</v>
      </c>
      <c r="AEF43" s="33"/>
      <c r="AEG43" s="33"/>
      <c r="AEH43" s="33">
        <v>372817.5</v>
      </c>
      <c r="AEI43" s="33">
        <v>37228</v>
      </c>
      <c r="AEJ43" s="33">
        <v>411814.25</v>
      </c>
      <c r="AEK43" s="33">
        <v>58716</v>
      </c>
      <c r="AEL43" s="33">
        <v>5887</v>
      </c>
      <c r="AEM43" s="33">
        <v>35851</v>
      </c>
      <c r="AEN43" s="33"/>
      <c r="AEO43" s="33">
        <v>67791</v>
      </c>
      <c r="AEP43" s="33">
        <v>2143</v>
      </c>
      <c r="AEQ43" s="33">
        <v>16245</v>
      </c>
      <c r="AER43" s="33"/>
      <c r="AES43" s="33">
        <v>16278</v>
      </c>
      <c r="AET43" s="33">
        <v>83865</v>
      </c>
      <c r="AEU43" s="33"/>
      <c r="AEV43" s="33"/>
      <c r="AEW43" s="33">
        <v>8710</v>
      </c>
      <c r="AEX43" s="33">
        <v>14611</v>
      </c>
      <c r="AEY43" s="33"/>
      <c r="AEZ43" s="33">
        <v>25394436.359999999</v>
      </c>
      <c r="AFA43" s="33">
        <v>3085267</v>
      </c>
      <c r="AFB43" s="33"/>
      <c r="AFC43" s="33">
        <v>127123</v>
      </c>
      <c r="AFD43" s="33"/>
      <c r="AFE43" s="33">
        <v>28047</v>
      </c>
      <c r="AFF43" s="33">
        <v>161758.66</v>
      </c>
      <c r="AFG43" s="33"/>
      <c r="AFH43" s="33"/>
      <c r="AFI43" s="33">
        <v>123588</v>
      </c>
      <c r="AFJ43" s="33"/>
      <c r="AFK43" s="33">
        <v>1003248.2</v>
      </c>
      <c r="AFL43" s="33">
        <v>193325</v>
      </c>
      <c r="AFM43" s="33"/>
      <c r="AFN43" s="33">
        <v>126110</v>
      </c>
      <c r="AFO43" s="33">
        <v>136343</v>
      </c>
      <c r="AFP43" s="33">
        <v>26664.66</v>
      </c>
      <c r="AFQ43" s="33">
        <v>50932.05</v>
      </c>
      <c r="AFR43" s="33">
        <v>38134.26</v>
      </c>
      <c r="AFS43" s="33">
        <v>18538.71</v>
      </c>
      <c r="AFT43" s="33">
        <v>18486</v>
      </c>
      <c r="AFU43" s="33">
        <v>33238</v>
      </c>
      <c r="AFV43" s="33"/>
      <c r="AFW43" s="33">
        <v>44704</v>
      </c>
      <c r="AFX43" s="33">
        <v>1654685</v>
      </c>
      <c r="AFY43" s="33">
        <v>3918</v>
      </c>
      <c r="AFZ43" s="33">
        <v>6946</v>
      </c>
      <c r="AGA43" s="33">
        <v>19292</v>
      </c>
      <c r="AGB43" s="33"/>
      <c r="AGC43" s="33">
        <v>2894</v>
      </c>
      <c r="AGD43" s="33"/>
      <c r="AGE43" s="33">
        <v>101474.88</v>
      </c>
      <c r="AGF43" s="33"/>
      <c r="AGG43" s="33"/>
      <c r="AGH43" s="33"/>
      <c r="AGI43" s="33">
        <v>16944</v>
      </c>
      <c r="AGJ43" s="33">
        <v>4470392</v>
      </c>
      <c r="AGK43" s="33"/>
      <c r="AGL43" s="33">
        <v>69294.25</v>
      </c>
      <c r="AGM43" s="33">
        <v>214</v>
      </c>
      <c r="AGN43" s="33">
        <v>119874</v>
      </c>
      <c r="AGO43" s="33">
        <v>337420.25</v>
      </c>
      <c r="AGP43" s="33"/>
      <c r="AGQ43" s="33"/>
      <c r="AGR43" s="33">
        <v>119523</v>
      </c>
      <c r="AGS43" s="33">
        <v>164108.5</v>
      </c>
      <c r="AGT43" s="33">
        <v>72842</v>
      </c>
      <c r="AGU43" s="33">
        <v>1878140</v>
      </c>
      <c r="AGV43" s="33"/>
      <c r="AGW43" s="33">
        <v>64786.92</v>
      </c>
      <c r="AGX43" s="33"/>
      <c r="AGY43" s="33"/>
      <c r="AGZ43" s="33"/>
      <c r="AHA43" s="33">
        <v>140744</v>
      </c>
      <c r="AHB43" s="33"/>
      <c r="AHC43" s="33">
        <v>2885487.97</v>
      </c>
      <c r="AHD43" s="33"/>
      <c r="AHE43" s="33"/>
      <c r="AHF43" s="33"/>
      <c r="AHG43" s="33"/>
      <c r="AHH43" s="33"/>
      <c r="AHI43" s="33"/>
      <c r="AHJ43" s="33"/>
      <c r="AHK43" s="33"/>
      <c r="AHL43" s="33">
        <v>217759</v>
      </c>
      <c r="AHM43" s="33">
        <v>88386</v>
      </c>
      <c r="AHN43" s="33"/>
      <c r="AHO43" s="33"/>
      <c r="AHP43" s="33"/>
      <c r="AHQ43" s="33">
        <v>111252</v>
      </c>
      <c r="AHR43" s="33">
        <v>5123</v>
      </c>
      <c r="AHS43" s="33"/>
      <c r="AHT43" s="33">
        <v>504147</v>
      </c>
      <c r="AHU43" s="33">
        <v>19820</v>
      </c>
      <c r="AHV43" s="33"/>
      <c r="AHW43" s="33">
        <v>33313</v>
      </c>
      <c r="AHX43" s="33"/>
      <c r="AHY43" s="33">
        <v>44172.46</v>
      </c>
      <c r="AHZ43" s="33">
        <v>34138</v>
      </c>
      <c r="AIA43" s="33">
        <v>18402598.77</v>
      </c>
      <c r="AIB43" s="33">
        <v>410563043.37200016</v>
      </c>
    </row>
    <row r="44" spans="1:912" x14ac:dyDescent="0.5">
      <c r="A44" s="50" t="s">
        <v>246</v>
      </c>
      <c r="B44" s="50" t="s">
        <v>263</v>
      </c>
      <c r="C44" s="50" t="s">
        <v>264</v>
      </c>
      <c r="D44" s="51">
        <v>24084527.34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>
        <v>46551</v>
      </c>
      <c r="S44" s="51"/>
      <c r="T44" s="51"/>
      <c r="U44" s="51"/>
      <c r="V44" s="51"/>
      <c r="W44" s="51">
        <v>3096</v>
      </c>
      <c r="X44" s="51">
        <v>21988.75</v>
      </c>
      <c r="Y44" s="51"/>
      <c r="Z44" s="51"/>
      <c r="AA44" s="51"/>
      <c r="AB44" s="51"/>
      <c r="AC44" s="51"/>
      <c r="AD44" s="51"/>
      <c r="AE44" s="51">
        <v>36731.75</v>
      </c>
      <c r="AF44" s="51">
        <v>263868.75</v>
      </c>
      <c r="AG44" s="51"/>
      <c r="AH44" s="51"/>
      <c r="AI44" s="51">
        <v>187526</v>
      </c>
      <c r="AJ44" s="51"/>
      <c r="AK44" s="51">
        <v>25770</v>
      </c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>
        <v>3357</v>
      </c>
      <c r="BB44" s="51"/>
      <c r="BC44" s="51"/>
      <c r="BD44" s="51"/>
      <c r="BE44" s="51">
        <v>689</v>
      </c>
      <c r="BF44" s="51">
        <v>475488.81</v>
      </c>
      <c r="BG44" s="51"/>
      <c r="BH44" s="51"/>
      <c r="BI44" s="51">
        <v>8123293.5999999996</v>
      </c>
      <c r="BJ44" s="51">
        <v>2721222.28</v>
      </c>
      <c r="BK44" s="51"/>
      <c r="BL44" s="51"/>
      <c r="BM44" s="51"/>
      <c r="BN44" s="51"/>
      <c r="BO44" s="51"/>
      <c r="BP44" s="51"/>
      <c r="BQ44" s="51"/>
      <c r="BR44" s="51">
        <v>2947805.46</v>
      </c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>
        <v>206466</v>
      </c>
      <c r="CD44" s="51"/>
      <c r="CE44" s="51">
        <v>67806.5</v>
      </c>
      <c r="CF44" s="51"/>
      <c r="CG44" s="51">
        <v>84278380</v>
      </c>
      <c r="CH44" s="51"/>
      <c r="CI44" s="51"/>
      <c r="CJ44" s="51"/>
      <c r="CK44" s="51"/>
      <c r="CL44" s="51"/>
      <c r="CM44" s="51">
        <v>134622.25</v>
      </c>
      <c r="CN44" s="51"/>
      <c r="CO44" s="51"/>
      <c r="CP44" s="51"/>
      <c r="CQ44" s="51"/>
      <c r="CR44" s="51"/>
      <c r="CS44" s="51"/>
      <c r="CT44" s="51">
        <v>18531082.710000001</v>
      </c>
      <c r="CU44" s="51"/>
      <c r="CV44" s="51"/>
      <c r="CW44" s="51">
        <v>2077</v>
      </c>
      <c r="CX44" s="51"/>
      <c r="CY44" s="51">
        <v>106521</v>
      </c>
      <c r="CZ44" s="51"/>
      <c r="DA44" s="51">
        <v>23919</v>
      </c>
      <c r="DB44" s="51">
        <v>142292790.20000002</v>
      </c>
      <c r="DC44" s="51">
        <v>8900333.3200000003</v>
      </c>
      <c r="DD44" s="51">
        <v>9578893.4399999995</v>
      </c>
      <c r="DE44" s="51">
        <v>0</v>
      </c>
      <c r="DF44" s="51"/>
      <c r="DG44" s="51">
        <v>116025</v>
      </c>
      <c r="DH44" s="51"/>
      <c r="DI44" s="51">
        <v>16157.25</v>
      </c>
      <c r="DJ44" s="51"/>
      <c r="DK44" s="51"/>
      <c r="DL44" s="51">
        <v>19614998.010000002</v>
      </c>
      <c r="DM44" s="51"/>
      <c r="DN44" s="51"/>
      <c r="DO44" s="51"/>
      <c r="DP44" s="51"/>
      <c r="DQ44" s="51"/>
      <c r="DR44" s="51"/>
      <c r="DS44" s="51">
        <v>7701</v>
      </c>
      <c r="DT44" s="51"/>
      <c r="DU44" s="51"/>
      <c r="DV44" s="51">
        <v>37712.75</v>
      </c>
      <c r="DW44" s="51"/>
      <c r="DX44" s="51">
        <v>5685451</v>
      </c>
      <c r="DY44" s="51"/>
      <c r="DZ44" s="51"/>
      <c r="EA44" s="51"/>
      <c r="EB44" s="51"/>
      <c r="EC44" s="51">
        <v>728</v>
      </c>
      <c r="ED44" s="51">
        <v>131506.96</v>
      </c>
      <c r="EE44" s="51"/>
      <c r="EF44" s="51">
        <v>1838392</v>
      </c>
      <c r="EG44" s="51">
        <v>4348616.0599999996</v>
      </c>
      <c r="EH44" s="51"/>
      <c r="EI44" s="51"/>
      <c r="EJ44" s="51"/>
      <c r="EK44" s="51"/>
      <c r="EL44" s="51">
        <v>129389.37</v>
      </c>
      <c r="EM44" s="51"/>
      <c r="EN44" s="51"/>
      <c r="EO44" s="51">
        <v>20998976.789999999</v>
      </c>
      <c r="EP44" s="51"/>
      <c r="EQ44" s="51"/>
      <c r="ER44" s="51"/>
      <c r="ES44" s="51"/>
      <c r="ET44" s="51"/>
      <c r="EU44" s="51"/>
      <c r="EV44" s="51"/>
      <c r="EW44" s="51"/>
      <c r="EX44" s="51">
        <v>71404880.949999988</v>
      </c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>
        <v>2417</v>
      </c>
      <c r="FJ44" s="51"/>
      <c r="FK44" s="51">
        <v>19586014.16</v>
      </c>
      <c r="FL44" s="51"/>
      <c r="FM44" s="51"/>
      <c r="FN44" s="51"/>
      <c r="FO44" s="51"/>
      <c r="FP44" s="51"/>
      <c r="FQ44" s="51"/>
      <c r="FR44" s="51"/>
      <c r="FS44" s="51">
        <v>54552362.259999998</v>
      </c>
      <c r="FT44" s="51"/>
      <c r="FU44" s="51"/>
      <c r="FV44" s="51">
        <v>71116.5</v>
      </c>
      <c r="FW44" s="51"/>
      <c r="FX44" s="51"/>
      <c r="FY44" s="51"/>
      <c r="FZ44" s="51"/>
      <c r="GA44" s="51">
        <v>9672</v>
      </c>
      <c r="GB44" s="51"/>
      <c r="GC44" s="51"/>
      <c r="GD44" s="51"/>
      <c r="GE44" s="51"/>
      <c r="GF44" s="51"/>
      <c r="GG44" s="51">
        <v>29455613.59</v>
      </c>
      <c r="GH44" s="51"/>
      <c r="GI44" s="51"/>
      <c r="GJ44" s="51"/>
      <c r="GK44" s="51">
        <v>156719</v>
      </c>
      <c r="GL44" s="51"/>
      <c r="GM44" s="51"/>
      <c r="GN44" s="51"/>
      <c r="GO44" s="51"/>
      <c r="GP44" s="51"/>
      <c r="GQ44" s="51"/>
      <c r="GR44" s="51"/>
      <c r="GS44" s="51">
        <v>1860453.27</v>
      </c>
      <c r="GT44" s="51"/>
      <c r="GU44" s="51"/>
      <c r="GV44" s="51"/>
      <c r="GW44" s="51"/>
      <c r="GX44" s="51">
        <v>59854</v>
      </c>
      <c r="GY44" s="51">
        <v>22019.85</v>
      </c>
      <c r="GZ44" s="51"/>
      <c r="HA44" s="51">
        <v>105776241.63</v>
      </c>
      <c r="HB44" s="51">
        <v>14238481.060000001</v>
      </c>
      <c r="HC44" s="51"/>
      <c r="HD44" s="51">
        <v>44933.5</v>
      </c>
      <c r="HE44" s="51">
        <v>64514</v>
      </c>
      <c r="HF44" s="51">
        <v>53425608.32</v>
      </c>
      <c r="HG44" s="51"/>
      <c r="HH44" s="51"/>
      <c r="HI44" s="51"/>
      <c r="HJ44" s="51"/>
      <c r="HK44" s="51"/>
      <c r="HL44" s="51"/>
      <c r="HM44" s="51">
        <v>57338</v>
      </c>
      <c r="HN44" s="51"/>
      <c r="HO44" s="51">
        <v>58998</v>
      </c>
      <c r="HP44" s="51"/>
      <c r="HQ44" s="51"/>
      <c r="HR44" s="51">
        <v>500</v>
      </c>
      <c r="HS44" s="51"/>
      <c r="HT44" s="51"/>
      <c r="HU44" s="51">
        <v>19347491.879999999</v>
      </c>
      <c r="HV44" s="51">
        <v>12396940.880000001</v>
      </c>
      <c r="HW44" s="51">
        <v>148000</v>
      </c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>
        <v>73241.8</v>
      </c>
      <c r="II44" s="51"/>
      <c r="IJ44" s="51"/>
      <c r="IK44" s="51">
        <v>12305112.199999999</v>
      </c>
      <c r="IL44" s="51">
        <v>14723590.57</v>
      </c>
      <c r="IM44" s="51">
        <v>17408</v>
      </c>
      <c r="IN44" s="51"/>
      <c r="IO44" s="51"/>
      <c r="IP44" s="51"/>
      <c r="IQ44" s="51"/>
      <c r="IR44" s="51"/>
      <c r="IS44" s="51"/>
      <c r="IT44" s="51"/>
      <c r="IU44" s="51"/>
      <c r="IV44" s="51">
        <v>99860062.760000005</v>
      </c>
      <c r="IW44" s="51">
        <v>2702517</v>
      </c>
      <c r="IX44" s="51"/>
      <c r="IY44" s="51"/>
      <c r="IZ44" s="51"/>
      <c r="JA44" s="51"/>
      <c r="JB44" s="51">
        <v>73798</v>
      </c>
      <c r="JC44" s="51"/>
      <c r="JD44" s="51"/>
      <c r="JE44" s="51"/>
      <c r="JF44" s="51">
        <v>8069.44</v>
      </c>
      <c r="JG44" s="51">
        <v>9056.25</v>
      </c>
      <c r="JH44" s="51">
        <v>11377696.550000001</v>
      </c>
      <c r="JI44" s="51">
        <v>642289.26</v>
      </c>
      <c r="JJ44" s="51"/>
      <c r="JK44" s="51"/>
      <c r="JL44" s="51"/>
      <c r="JM44" s="51"/>
      <c r="JN44" s="51">
        <v>27713295.149999999</v>
      </c>
      <c r="JO44" s="51"/>
      <c r="JP44" s="51"/>
      <c r="JQ44" s="51"/>
      <c r="JR44" s="51"/>
      <c r="JS44" s="51">
        <v>55305</v>
      </c>
      <c r="JT44" s="51"/>
      <c r="JU44" s="51">
        <v>269344247.61999995</v>
      </c>
      <c r="JV44" s="51">
        <v>5632480.2199999997</v>
      </c>
      <c r="JW44" s="51"/>
      <c r="JX44" s="51"/>
      <c r="JY44" s="51"/>
      <c r="JZ44" s="51"/>
      <c r="KA44" s="51"/>
      <c r="KB44" s="51">
        <v>400166</v>
      </c>
      <c r="KC44" s="51"/>
      <c r="KD44" s="51"/>
      <c r="KE44" s="51"/>
      <c r="KF44" s="51"/>
      <c r="KG44" s="51"/>
      <c r="KH44" s="51"/>
      <c r="KI44" s="51"/>
      <c r="KJ44" s="51"/>
      <c r="KK44" s="51"/>
      <c r="KL44" s="51">
        <v>2000</v>
      </c>
      <c r="KM44" s="51">
        <v>24423</v>
      </c>
      <c r="KN44" s="51"/>
      <c r="KO44" s="51"/>
      <c r="KP44" s="51"/>
      <c r="KQ44" s="51">
        <v>302932</v>
      </c>
      <c r="KR44" s="51"/>
      <c r="KS44" s="51"/>
      <c r="KT44" s="51">
        <v>2862455.25</v>
      </c>
      <c r="KU44" s="51"/>
      <c r="KV44" s="51"/>
      <c r="KW44" s="51">
        <v>327100</v>
      </c>
      <c r="KX44" s="51">
        <v>38511</v>
      </c>
      <c r="KY44" s="51"/>
      <c r="KZ44" s="51">
        <v>4964525.75</v>
      </c>
      <c r="LA44" s="51"/>
      <c r="LB44" s="51">
        <v>11555976.75</v>
      </c>
      <c r="LC44" s="51">
        <v>24357.58</v>
      </c>
      <c r="LD44" s="51"/>
      <c r="LE44" s="51">
        <v>408232.8</v>
      </c>
      <c r="LF44" s="51"/>
      <c r="LG44" s="51">
        <v>5024</v>
      </c>
      <c r="LH44" s="51"/>
      <c r="LI44" s="51">
        <v>22110</v>
      </c>
      <c r="LJ44" s="51">
        <v>2405354</v>
      </c>
      <c r="LK44" s="51">
        <v>284870</v>
      </c>
      <c r="LL44" s="51">
        <v>5430379.25</v>
      </c>
      <c r="LM44" s="51">
        <v>2459923</v>
      </c>
      <c r="LN44" s="51"/>
      <c r="LO44" s="51"/>
      <c r="LP44" s="51"/>
      <c r="LQ44" s="51"/>
      <c r="LR44" s="51"/>
      <c r="LS44" s="51"/>
      <c r="LT44" s="51"/>
      <c r="LU44" s="51">
        <v>581946.68000000005</v>
      </c>
      <c r="LV44" s="51">
        <v>29415</v>
      </c>
      <c r="LW44" s="51">
        <v>57580</v>
      </c>
      <c r="LX44" s="51">
        <v>756078</v>
      </c>
      <c r="LY44" s="51">
        <v>7908347.0800000001</v>
      </c>
      <c r="LZ44" s="51">
        <v>12871825.5</v>
      </c>
      <c r="MA44" s="51">
        <v>2385556.2000000002</v>
      </c>
      <c r="MB44" s="51">
        <v>124294.25</v>
      </c>
      <c r="MC44" s="51">
        <v>12574</v>
      </c>
      <c r="MD44" s="51">
        <v>24141.5</v>
      </c>
      <c r="ME44" s="51"/>
      <c r="MF44" s="51">
        <v>9193</v>
      </c>
      <c r="MG44" s="51"/>
      <c r="MH44" s="51">
        <v>5578897.8300000001</v>
      </c>
      <c r="MI44" s="51"/>
      <c r="MJ44" s="51">
        <v>67490669.640000001</v>
      </c>
      <c r="MK44" s="51">
        <v>41953283.82</v>
      </c>
      <c r="ML44" s="51"/>
      <c r="MM44" s="51"/>
      <c r="MN44" s="51"/>
      <c r="MO44" s="51"/>
      <c r="MP44" s="51">
        <v>3069</v>
      </c>
      <c r="MQ44" s="51"/>
      <c r="MR44" s="51"/>
      <c r="MS44" s="51"/>
      <c r="MT44" s="51"/>
      <c r="MU44" s="51"/>
      <c r="MV44" s="51"/>
      <c r="MW44" s="51">
        <v>72993210.230000004</v>
      </c>
      <c r="MX44" s="51"/>
      <c r="MY44" s="51"/>
      <c r="MZ44" s="51">
        <v>67906</v>
      </c>
      <c r="NA44" s="51">
        <v>932370.6</v>
      </c>
      <c r="NB44" s="51">
        <v>42948</v>
      </c>
      <c r="NC44" s="51"/>
      <c r="ND44" s="51"/>
      <c r="NE44" s="51"/>
      <c r="NF44" s="51"/>
      <c r="NG44" s="51"/>
      <c r="NH44" s="51">
        <v>2950225.25</v>
      </c>
      <c r="NI44" s="51"/>
      <c r="NJ44" s="51"/>
      <c r="NK44" s="51">
        <v>398586.88</v>
      </c>
      <c r="NL44" s="51"/>
      <c r="NM44" s="51"/>
      <c r="NN44" s="51"/>
      <c r="NO44" s="51">
        <v>11016</v>
      </c>
      <c r="NP44" s="51"/>
      <c r="NQ44" s="51"/>
      <c r="NR44" s="51"/>
      <c r="NS44" s="51"/>
      <c r="NT44" s="51">
        <v>1983389</v>
      </c>
      <c r="NU44" s="51"/>
      <c r="NV44" s="51"/>
      <c r="NW44" s="51">
        <v>21809</v>
      </c>
      <c r="NX44" s="51">
        <v>1250</v>
      </c>
      <c r="NY44" s="51"/>
      <c r="NZ44" s="51">
        <v>78439</v>
      </c>
      <c r="OA44" s="51">
        <v>151250</v>
      </c>
      <c r="OB44" s="51">
        <v>5457906</v>
      </c>
      <c r="OC44" s="51"/>
      <c r="OD44" s="51"/>
      <c r="OE44" s="51"/>
      <c r="OF44" s="51">
        <v>9063</v>
      </c>
      <c r="OG44" s="51">
        <v>33425</v>
      </c>
      <c r="OH44" s="51">
        <v>22127065.690000001</v>
      </c>
      <c r="OI44" s="51">
        <v>54217</v>
      </c>
      <c r="OJ44" s="51"/>
      <c r="OK44" s="51"/>
      <c r="OL44" s="51"/>
      <c r="OM44" s="51"/>
      <c r="ON44" s="51"/>
      <c r="OO44" s="51"/>
      <c r="OP44" s="51"/>
      <c r="OQ44" s="51">
        <v>3032580.36</v>
      </c>
      <c r="OR44" s="51">
        <v>297713.07</v>
      </c>
      <c r="OS44" s="51">
        <v>3898312.7</v>
      </c>
      <c r="OT44" s="51"/>
      <c r="OU44" s="51">
        <v>31261</v>
      </c>
      <c r="OV44" s="51"/>
      <c r="OW44" s="51">
        <v>3930021.12</v>
      </c>
      <c r="OX44" s="51"/>
      <c r="OY44" s="51">
        <v>147308</v>
      </c>
      <c r="OZ44" s="51">
        <v>28799.25</v>
      </c>
      <c r="PA44" s="51"/>
      <c r="PB44" s="51"/>
      <c r="PC44" s="51"/>
      <c r="PD44" s="51">
        <v>80684</v>
      </c>
      <c r="PE44" s="51"/>
      <c r="PF44" s="51">
        <v>160717108.97</v>
      </c>
      <c r="PG44" s="33">
        <v>14811179.609999999</v>
      </c>
      <c r="PH44" s="33"/>
      <c r="PI44" s="33"/>
      <c r="PJ44" s="33">
        <v>1000</v>
      </c>
      <c r="PK44" s="33">
        <v>8546</v>
      </c>
      <c r="PL44" s="33">
        <v>334715.52000000002</v>
      </c>
      <c r="PM44" s="33"/>
      <c r="PN44" s="33"/>
      <c r="PO44" s="33"/>
      <c r="PP44" s="33">
        <v>0</v>
      </c>
      <c r="PQ44" s="33"/>
      <c r="PR44" s="33">
        <v>5564</v>
      </c>
      <c r="PS44" s="33">
        <v>21160</v>
      </c>
      <c r="PT44" s="33">
        <v>339999.56</v>
      </c>
      <c r="PU44" s="33"/>
      <c r="PV44" s="33"/>
      <c r="PW44" s="33"/>
      <c r="PX44" s="33"/>
      <c r="PY44" s="33">
        <v>111792046.17</v>
      </c>
      <c r="PZ44" s="33"/>
      <c r="QA44" s="33">
        <v>10156</v>
      </c>
      <c r="QB44" s="33"/>
      <c r="QC44" s="33">
        <v>15791476.77</v>
      </c>
      <c r="QD44" s="33">
        <v>29136.66</v>
      </c>
      <c r="QE44" s="33"/>
      <c r="QF44" s="33"/>
      <c r="QG44" s="33"/>
      <c r="QH44" s="33"/>
      <c r="QI44" s="33">
        <v>94000</v>
      </c>
      <c r="QJ44" s="33"/>
      <c r="QK44" s="33"/>
      <c r="QL44" s="33"/>
      <c r="QM44" s="33"/>
      <c r="QN44" s="33">
        <v>186331</v>
      </c>
      <c r="QO44" s="33"/>
      <c r="QP44" s="33">
        <v>12615</v>
      </c>
      <c r="QQ44" s="33"/>
      <c r="QR44" s="33">
        <v>328125.5</v>
      </c>
      <c r="QS44" s="33">
        <v>76324</v>
      </c>
      <c r="QT44" s="33">
        <v>13137</v>
      </c>
      <c r="QU44" s="33"/>
      <c r="QV44" s="33"/>
      <c r="QW44" s="33"/>
      <c r="QX44" s="33"/>
      <c r="QY44" s="33">
        <v>18772750.5</v>
      </c>
      <c r="QZ44" s="33"/>
      <c r="RA44" s="33"/>
      <c r="RB44" s="33"/>
      <c r="RC44" s="33"/>
      <c r="RD44" s="33"/>
      <c r="RE44" s="33">
        <v>1511</v>
      </c>
      <c r="RF44" s="33">
        <v>149090.59</v>
      </c>
      <c r="RG44" s="33"/>
      <c r="RH44" s="33"/>
      <c r="RI44" s="33"/>
      <c r="RJ44" s="33"/>
      <c r="RK44" s="33"/>
      <c r="RL44" s="33">
        <v>25493889.629999999</v>
      </c>
      <c r="RM44" s="33"/>
      <c r="RN44" s="33"/>
      <c r="RO44" s="33"/>
      <c r="RP44" s="33"/>
      <c r="RQ44" s="33"/>
      <c r="RR44" s="33">
        <v>220</v>
      </c>
      <c r="RS44" s="33">
        <v>117650</v>
      </c>
      <c r="RT44" s="33"/>
      <c r="RU44" s="33"/>
      <c r="RV44" s="33"/>
      <c r="RW44" s="33">
        <v>102553</v>
      </c>
      <c r="RX44" s="33">
        <v>9491</v>
      </c>
      <c r="RY44" s="33"/>
      <c r="RZ44" s="33"/>
      <c r="SA44" s="33"/>
      <c r="SB44" s="33"/>
      <c r="SC44" s="33"/>
      <c r="SD44" s="33"/>
      <c r="SE44" s="33"/>
      <c r="SF44" s="33">
        <v>188502668.50999999</v>
      </c>
      <c r="SG44" s="33"/>
      <c r="SH44" s="33"/>
      <c r="SI44" s="33"/>
      <c r="SJ44" s="33"/>
      <c r="SK44" s="33"/>
      <c r="SL44" s="33"/>
      <c r="SM44" s="33"/>
      <c r="SN44" s="33"/>
      <c r="SO44" s="33"/>
      <c r="SP44" s="33"/>
      <c r="SQ44" s="33"/>
      <c r="SR44" s="33"/>
      <c r="SS44" s="33">
        <v>58060</v>
      </c>
      <c r="ST44" s="33"/>
      <c r="SU44" s="33">
        <v>57241</v>
      </c>
      <c r="SV44" s="33"/>
      <c r="SW44" s="33"/>
      <c r="SX44" s="33"/>
      <c r="SY44" s="33"/>
      <c r="SZ44" s="33"/>
      <c r="TA44" s="33">
        <v>2487959</v>
      </c>
      <c r="TB44" s="33"/>
      <c r="TC44" s="33"/>
      <c r="TD44" s="33"/>
      <c r="TE44" s="33"/>
      <c r="TF44" s="33"/>
      <c r="TG44" s="33"/>
      <c r="TH44" s="33"/>
      <c r="TI44" s="33"/>
      <c r="TJ44" s="33"/>
      <c r="TK44" s="33"/>
      <c r="TL44" s="33">
        <v>3320</v>
      </c>
      <c r="TM44" s="33"/>
      <c r="TN44" s="33"/>
      <c r="TO44" s="33">
        <v>10368885</v>
      </c>
      <c r="TP44" s="33"/>
      <c r="TQ44" s="33"/>
      <c r="TR44" s="33"/>
      <c r="TS44" s="33">
        <v>39000</v>
      </c>
      <c r="TT44" s="33"/>
      <c r="TU44" s="33"/>
      <c r="TV44" s="33"/>
      <c r="TW44" s="33"/>
      <c r="TX44" s="33"/>
      <c r="TY44" s="33"/>
      <c r="TZ44" s="33"/>
      <c r="UA44" s="33">
        <v>39179</v>
      </c>
      <c r="UB44" s="33"/>
      <c r="UC44" s="33"/>
      <c r="UD44" s="33"/>
      <c r="UE44" s="33">
        <v>13628</v>
      </c>
      <c r="UF44" s="33"/>
      <c r="UG44" s="33">
        <v>12906157.68</v>
      </c>
      <c r="UH44" s="33"/>
      <c r="UI44" s="33"/>
      <c r="UJ44" s="33"/>
      <c r="UK44" s="33">
        <v>550463</v>
      </c>
      <c r="UL44" s="33"/>
      <c r="UM44" s="33"/>
      <c r="UN44" s="33"/>
      <c r="UO44" s="33"/>
      <c r="UP44" s="33">
        <v>3997412.12</v>
      </c>
      <c r="UQ44" s="33"/>
      <c r="UR44" s="33"/>
      <c r="US44" s="33"/>
      <c r="UT44" s="33"/>
      <c r="UU44" s="33"/>
      <c r="UV44" s="33">
        <v>51501491.909999996</v>
      </c>
      <c r="UW44" s="33"/>
      <c r="UX44" s="33"/>
      <c r="UY44" s="33">
        <v>27000</v>
      </c>
      <c r="UZ44" s="33"/>
      <c r="VA44" s="33"/>
      <c r="VB44" s="33">
        <v>203454.72</v>
      </c>
      <c r="VC44" s="33"/>
      <c r="VD44" s="33"/>
      <c r="VE44" s="33">
        <v>30173.439999999999</v>
      </c>
      <c r="VF44" s="33"/>
      <c r="VG44" s="33">
        <v>23000</v>
      </c>
      <c r="VH44" s="33"/>
      <c r="VI44" s="33">
        <v>5000</v>
      </c>
      <c r="VJ44" s="33"/>
      <c r="VK44" s="33"/>
      <c r="VL44" s="33">
        <v>71200</v>
      </c>
      <c r="VM44" s="33"/>
      <c r="VN44" s="33">
        <v>233208.82</v>
      </c>
      <c r="VO44" s="33"/>
      <c r="VP44" s="33"/>
      <c r="VQ44" s="33">
        <v>82615833.689999983</v>
      </c>
      <c r="VR44" s="33"/>
      <c r="VS44" s="33">
        <v>3002065.05</v>
      </c>
      <c r="VT44" s="33"/>
      <c r="VU44" s="33"/>
      <c r="VV44" s="33"/>
      <c r="VW44" s="33">
        <v>111318</v>
      </c>
      <c r="VX44" s="33"/>
      <c r="VY44" s="33"/>
      <c r="VZ44" s="33">
        <v>90529.5</v>
      </c>
      <c r="WA44" s="33"/>
      <c r="WB44" s="33">
        <v>497804.51</v>
      </c>
      <c r="WC44" s="33"/>
      <c r="WD44" s="33"/>
      <c r="WE44" s="33"/>
      <c r="WF44" s="33"/>
      <c r="WG44" s="33"/>
      <c r="WH44" s="33">
        <v>24919450.760000002</v>
      </c>
      <c r="WI44" s="33">
        <v>630333.69999999995</v>
      </c>
      <c r="WJ44" s="33">
        <v>31880.959999999999</v>
      </c>
      <c r="WK44" s="33"/>
      <c r="WL44" s="33"/>
      <c r="WM44" s="33"/>
      <c r="WN44" s="33">
        <v>130200</v>
      </c>
      <c r="WO44" s="33"/>
      <c r="WP44" s="33">
        <v>47960.32</v>
      </c>
      <c r="WQ44" s="33"/>
      <c r="WR44" s="33"/>
      <c r="WS44" s="33"/>
      <c r="WT44" s="33"/>
      <c r="WU44" s="33">
        <v>315773.2</v>
      </c>
      <c r="WV44" s="33">
        <v>3504595.6</v>
      </c>
      <c r="WW44" s="33"/>
      <c r="WX44" s="33">
        <v>16411.41</v>
      </c>
      <c r="WY44" s="33">
        <v>355289.62</v>
      </c>
      <c r="WZ44" s="33"/>
      <c r="XA44" s="33">
        <v>24375</v>
      </c>
      <c r="XB44" s="33">
        <v>6611197.04</v>
      </c>
      <c r="XC44" s="33"/>
      <c r="XD44" s="33"/>
      <c r="XE44" s="33">
        <v>108785.65</v>
      </c>
      <c r="XF44" s="33"/>
      <c r="XG44" s="33"/>
      <c r="XH44" s="33"/>
      <c r="XI44" s="33"/>
      <c r="XJ44" s="33">
        <v>1398543.24</v>
      </c>
      <c r="XK44" s="33"/>
      <c r="XL44" s="33"/>
      <c r="XM44" s="33"/>
      <c r="XN44" s="33"/>
      <c r="XO44" s="33">
        <v>889850.95</v>
      </c>
      <c r="XP44" s="33"/>
      <c r="XQ44" s="33"/>
      <c r="XR44" s="33">
        <v>398756</v>
      </c>
      <c r="XS44" s="33"/>
      <c r="XT44" s="33"/>
      <c r="XU44" s="33">
        <v>14156.75</v>
      </c>
      <c r="XV44" s="33"/>
      <c r="XW44" s="33"/>
      <c r="XX44" s="33"/>
      <c r="XY44" s="33"/>
      <c r="XZ44" s="33"/>
      <c r="YA44" s="33"/>
      <c r="YB44" s="33"/>
      <c r="YC44" s="33"/>
      <c r="YD44" s="33"/>
      <c r="YE44" s="33"/>
      <c r="YF44" s="33"/>
      <c r="YG44" s="33"/>
      <c r="YH44" s="33"/>
      <c r="YI44" s="33"/>
      <c r="YJ44" s="33"/>
      <c r="YK44" s="33"/>
      <c r="YL44" s="33">
        <v>5502742.7199999997</v>
      </c>
      <c r="YM44" s="33"/>
      <c r="YN44" s="33"/>
      <c r="YO44" s="33"/>
      <c r="YP44" s="33">
        <v>721142.24</v>
      </c>
      <c r="YQ44" s="33">
        <v>568417.41</v>
      </c>
      <c r="YR44" s="33">
        <v>897240</v>
      </c>
      <c r="YS44" s="33"/>
      <c r="YT44" s="33">
        <v>454907.5</v>
      </c>
      <c r="YU44" s="33"/>
      <c r="YV44" s="33">
        <v>197945</v>
      </c>
      <c r="YW44" s="33"/>
      <c r="YX44" s="33"/>
      <c r="YY44" s="33"/>
      <c r="YZ44" s="33"/>
      <c r="ZA44" s="33"/>
      <c r="ZB44" s="33"/>
      <c r="ZC44" s="33">
        <v>50544432.130000003</v>
      </c>
      <c r="ZD44" s="33">
        <v>1989667.45</v>
      </c>
      <c r="ZE44" s="33"/>
      <c r="ZF44" s="33"/>
      <c r="ZG44" s="33"/>
      <c r="ZH44" s="33"/>
      <c r="ZI44" s="33">
        <v>18594</v>
      </c>
      <c r="ZJ44" s="33"/>
      <c r="ZK44" s="33">
        <v>0</v>
      </c>
      <c r="ZL44" s="33">
        <v>20675</v>
      </c>
      <c r="ZM44" s="33">
        <v>10357</v>
      </c>
      <c r="ZN44" s="33"/>
      <c r="ZO44" s="33"/>
      <c r="ZP44" s="33"/>
      <c r="ZQ44" s="33"/>
      <c r="ZR44" s="33"/>
      <c r="ZS44" s="33">
        <v>4556</v>
      </c>
      <c r="ZT44" s="33">
        <v>4111914.25</v>
      </c>
      <c r="ZU44" s="33"/>
      <c r="ZV44" s="33"/>
      <c r="ZW44" s="33"/>
      <c r="ZX44" s="33">
        <v>9351</v>
      </c>
      <c r="ZY44" s="33"/>
      <c r="ZZ44" s="33">
        <v>98566.25</v>
      </c>
      <c r="AAA44" s="33"/>
      <c r="AAB44" s="33"/>
      <c r="AAC44" s="33">
        <v>32000</v>
      </c>
      <c r="AAD44" s="33"/>
      <c r="AAE44" s="33"/>
      <c r="AAF44" s="33"/>
      <c r="AAG44" s="33">
        <v>57192.959999999999</v>
      </c>
      <c r="AAH44" s="33"/>
      <c r="AAI44" s="33"/>
      <c r="AAJ44" s="33"/>
      <c r="AAK44" s="33"/>
      <c r="AAL44" s="33"/>
      <c r="AAM44" s="33"/>
      <c r="AAN44" s="33"/>
      <c r="AAO44" s="33"/>
      <c r="AAP44" s="33"/>
      <c r="AAQ44" s="33"/>
      <c r="AAR44" s="33"/>
      <c r="AAS44" s="33"/>
      <c r="AAT44" s="33">
        <v>126781.5</v>
      </c>
      <c r="AAU44" s="33"/>
      <c r="AAV44" s="33">
        <v>61572</v>
      </c>
      <c r="AAW44" s="33">
        <v>9036169</v>
      </c>
      <c r="AAX44" s="33">
        <v>35728.639999999999</v>
      </c>
      <c r="AAY44" s="33"/>
      <c r="AAZ44" s="33"/>
      <c r="ABA44" s="33"/>
      <c r="ABB44" s="33"/>
      <c r="ABC44" s="33"/>
      <c r="ABD44" s="33"/>
      <c r="ABE44" s="33"/>
      <c r="ABF44" s="33"/>
      <c r="ABG44" s="33"/>
      <c r="ABH44" s="33">
        <v>598328.80000000005</v>
      </c>
      <c r="ABI44" s="33"/>
      <c r="ABJ44" s="33"/>
      <c r="ABK44" s="33"/>
      <c r="ABL44" s="33">
        <v>26867.75</v>
      </c>
      <c r="ABM44" s="33"/>
      <c r="ABN44" s="33"/>
      <c r="ABO44" s="33"/>
      <c r="ABP44" s="33"/>
      <c r="ABQ44" s="33"/>
      <c r="ABR44" s="33"/>
      <c r="ABS44" s="33"/>
      <c r="ABT44" s="33"/>
      <c r="ABU44" s="33"/>
      <c r="ABV44" s="33"/>
      <c r="ABW44" s="33">
        <v>16238321.600000001</v>
      </c>
      <c r="ABX44" s="33">
        <v>25710272.579999998</v>
      </c>
      <c r="ABY44" s="33"/>
      <c r="ABZ44" s="33"/>
      <c r="ACA44" s="33"/>
      <c r="ACB44" s="33"/>
      <c r="ACC44" s="33">
        <v>99422</v>
      </c>
      <c r="ACD44" s="33"/>
      <c r="ACE44" s="33"/>
      <c r="ACF44" s="33"/>
      <c r="ACG44" s="33">
        <v>2955274</v>
      </c>
      <c r="ACH44" s="33">
        <v>0</v>
      </c>
      <c r="ACI44" s="33"/>
      <c r="ACJ44" s="33"/>
      <c r="ACK44" s="33"/>
      <c r="ACL44" s="33"/>
      <c r="ACM44" s="33"/>
      <c r="ACN44" s="33">
        <v>105179.4</v>
      </c>
      <c r="ACO44" s="33"/>
      <c r="ACP44" s="33"/>
      <c r="ACQ44" s="33"/>
      <c r="ACR44" s="33">
        <v>27482238.399999999</v>
      </c>
      <c r="ACS44" s="33"/>
      <c r="ACT44" s="33"/>
      <c r="ACU44" s="33"/>
      <c r="ACV44" s="33"/>
      <c r="ACW44" s="33"/>
      <c r="ACX44" s="33"/>
      <c r="ACY44" s="33">
        <v>1708048.23</v>
      </c>
      <c r="ACZ44" s="33">
        <v>890911</v>
      </c>
      <c r="ADA44" s="33"/>
      <c r="ADB44" s="33"/>
      <c r="ADC44" s="33"/>
      <c r="ADD44" s="33"/>
      <c r="ADE44" s="33">
        <v>1644122.04</v>
      </c>
      <c r="ADF44" s="33">
        <v>14907</v>
      </c>
      <c r="ADG44" s="33"/>
      <c r="ADH44" s="33"/>
      <c r="ADI44" s="33"/>
      <c r="ADJ44" s="33"/>
      <c r="ADK44" s="33"/>
      <c r="ADL44" s="33"/>
      <c r="ADM44" s="33"/>
      <c r="ADN44" s="33"/>
      <c r="ADO44" s="33">
        <v>2476017</v>
      </c>
      <c r="ADP44" s="33">
        <v>4227965.6100000003</v>
      </c>
      <c r="ADQ44" s="33"/>
      <c r="ADR44" s="33"/>
      <c r="ADS44" s="33">
        <v>293429</v>
      </c>
      <c r="ADT44" s="33"/>
      <c r="ADU44" s="33">
        <v>1720</v>
      </c>
      <c r="ADV44" s="33">
        <v>61161.760000000002</v>
      </c>
      <c r="ADW44" s="33"/>
      <c r="ADX44" s="33">
        <v>43006407.390000001</v>
      </c>
      <c r="ADY44" s="33">
        <v>1176494.51</v>
      </c>
      <c r="ADZ44" s="33"/>
      <c r="AEA44" s="33">
        <v>1931702.59</v>
      </c>
      <c r="AEB44" s="33"/>
      <c r="AEC44" s="33"/>
      <c r="AED44" s="33">
        <v>10042</v>
      </c>
      <c r="AEE44" s="33"/>
      <c r="AEF44" s="33">
        <v>49572559.280000001</v>
      </c>
      <c r="AEG44" s="33">
        <v>6760631.5599999996</v>
      </c>
      <c r="AEH44" s="33">
        <v>5104</v>
      </c>
      <c r="AEI44" s="33"/>
      <c r="AEJ44" s="33"/>
      <c r="AEK44" s="33"/>
      <c r="AEL44" s="33"/>
      <c r="AEM44" s="33"/>
      <c r="AEN44" s="33"/>
      <c r="AEO44" s="33"/>
      <c r="AEP44" s="33"/>
      <c r="AEQ44" s="33"/>
      <c r="AER44" s="33"/>
      <c r="AES44" s="33"/>
      <c r="AET44" s="33"/>
      <c r="AEU44" s="33"/>
      <c r="AEV44" s="33">
        <v>33034</v>
      </c>
      <c r="AEW44" s="33"/>
      <c r="AEX44" s="33"/>
      <c r="AEY44" s="33"/>
      <c r="AEZ44" s="33">
        <v>170166643.35000002</v>
      </c>
      <c r="AFA44" s="33">
        <v>8377275.8499999996</v>
      </c>
      <c r="AFB44" s="33">
        <v>124919</v>
      </c>
      <c r="AFC44" s="33"/>
      <c r="AFD44" s="33"/>
      <c r="AFE44" s="33"/>
      <c r="AFF44" s="33"/>
      <c r="AFG44" s="33"/>
      <c r="AFH44" s="33"/>
      <c r="AFI44" s="33"/>
      <c r="AFJ44" s="33"/>
      <c r="AFK44" s="33">
        <v>11501431.75</v>
      </c>
      <c r="AFL44" s="33">
        <v>3180087.69</v>
      </c>
      <c r="AFM44" s="33"/>
      <c r="AFN44" s="33"/>
      <c r="AFO44" s="33"/>
      <c r="AFP44" s="33"/>
      <c r="AFQ44" s="33"/>
      <c r="AFR44" s="33">
        <v>6048.75</v>
      </c>
      <c r="AFS44" s="33"/>
      <c r="AFT44" s="33"/>
      <c r="AFU44" s="33"/>
      <c r="AFV44" s="33"/>
      <c r="AFW44" s="33"/>
      <c r="AFX44" s="33">
        <v>2090693</v>
      </c>
      <c r="AFY44" s="33"/>
      <c r="AFZ44" s="33">
        <v>4437</v>
      </c>
      <c r="AGA44" s="33"/>
      <c r="AGB44" s="33"/>
      <c r="AGC44" s="33"/>
      <c r="AGD44" s="33"/>
      <c r="AGE44" s="33"/>
      <c r="AGF44" s="33"/>
      <c r="AGG44" s="33"/>
      <c r="AGH44" s="33">
        <v>86497</v>
      </c>
      <c r="AGI44" s="33"/>
      <c r="AGJ44" s="33">
        <v>3652466</v>
      </c>
      <c r="AGK44" s="33"/>
      <c r="AGL44" s="33"/>
      <c r="AGM44" s="33">
        <v>16598</v>
      </c>
      <c r="AGN44" s="33"/>
      <c r="AGO44" s="33"/>
      <c r="AGP44" s="33"/>
      <c r="AGQ44" s="33">
        <v>27508.75</v>
      </c>
      <c r="AGR44" s="33"/>
      <c r="AGS44" s="33"/>
      <c r="AGT44" s="33"/>
      <c r="AGU44" s="33">
        <v>5371311.5999999996</v>
      </c>
      <c r="AGV44" s="33">
        <v>40749</v>
      </c>
      <c r="AGW44" s="33"/>
      <c r="AGX44" s="33"/>
      <c r="AGY44" s="33"/>
      <c r="AGZ44" s="33"/>
      <c r="AHA44" s="33"/>
      <c r="AHB44" s="33"/>
      <c r="AHC44" s="33">
        <v>21031044.5</v>
      </c>
      <c r="AHD44" s="33">
        <v>22249291.670000002</v>
      </c>
      <c r="AHE44" s="33">
        <v>41490</v>
      </c>
      <c r="AHF44" s="33"/>
      <c r="AHG44" s="33">
        <v>79894.8</v>
      </c>
      <c r="AHH44" s="33"/>
      <c r="AHI44" s="33"/>
      <c r="AHJ44" s="33"/>
      <c r="AHK44" s="33"/>
      <c r="AHL44" s="33"/>
      <c r="AHM44" s="33"/>
      <c r="AHN44" s="33">
        <v>50113</v>
      </c>
      <c r="AHO44" s="33"/>
      <c r="AHP44" s="33"/>
      <c r="AHQ44" s="33"/>
      <c r="AHR44" s="33"/>
      <c r="AHS44" s="33"/>
      <c r="AHT44" s="33"/>
      <c r="AHU44" s="33">
        <v>13859</v>
      </c>
      <c r="AHV44" s="33">
        <v>26958.5</v>
      </c>
      <c r="AHW44" s="33"/>
      <c r="AHX44" s="33">
        <v>92489</v>
      </c>
      <c r="AHY44" s="33"/>
      <c r="AHZ44" s="33">
        <v>0</v>
      </c>
      <c r="AIA44" s="33">
        <v>78065163.859999999</v>
      </c>
      <c r="AIB44" s="33">
        <v>1403159002.1500003</v>
      </c>
    </row>
    <row r="45" spans="1:912" x14ac:dyDescent="0.5">
      <c r="A45" s="50" t="s">
        <v>246</v>
      </c>
      <c r="B45" s="50" t="s">
        <v>265</v>
      </c>
      <c r="C45" s="50" t="s">
        <v>266</v>
      </c>
      <c r="D45" s="51">
        <v>5459510.3700000001</v>
      </c>
      <c r="E45" s="51">
        <v>228573</v>
      </c>
      <c r="F45" s="51">
        <v>107775</v>
      </c>
      <c r="G45" s="51">
        <v>9749.9699999999993</v>
      </c>
      <c r="H45" s="51"/>
      <c r="I45" s="51">
        <v>1007581.5</v>
      </c>
      <c r="J45" s="51">
        <v>688106</v>
      </c>
      <c r="K45" s="51">
        <v>778161.5</v>
      </c>
      <c r="L45" s="51">
        <v>213270.25</v>
      </c>
      <c r="M45" s="51">
        <v>156047.5</v>
      </c>
      <c r="N45" s="51">
        <v>390311.51</v>
      </c>
      <c r="O45" s="51">
        <v>51119</v>
      </c>
      <c r="P45" s="51">
        <v>3111</v>
      </c>
      <c r="Q45" s="51">
        <v>19747</v>
      </c>
      <c r="R45" s="51">
        <v>5319</v>
      </c>
      <c r="S45" s="51">
        <v>92457</v>
      </c>
      <c r="T45" s="51">
        <v>139152</v>
      </c>
      <c r="U45" s="51"/>
      <c r="V45" s="51">
        <v>37104559.560000002</v>
      </c>
      <c r="W45" s="51">
        <v>945415</v>
      </c>
      <c r="X45" s="51">
        <v>56119.4</v>
      </c>
      <c r="Y45" s="51">
        <v>1011129</v>
      </c>
      <c r="Z45" s="51">
        <v>648815</v>
      </c>
      <c r="AA45" s="51">
        <v>1088647</v>
      </c>
      <c r="AB45" s="51">
        <v>470311</v>
      </c>
      <c r="AC45" s="51">
        <v>9799845</v>
      </c>
      <c r="AD45" s="51">
        <v>1880745</v>
      </c>
      <c r="AE45" s="51">
        <v>247762</v>
      </c>
      <c r="AF45" s="51">
        <v>845506</v>
      </c>
      <c r="AG45" s="51">
        <v>718246</v>
      </c>
      <c r="AH45" s="51">
        <v>6309538.2400000002</v>
      </c>
      <c r="AI45" s="51">
        <v>5176060</v>
      </c>
      <c r="AJ45" s="51">
        <v>94527</v>
      </c>
      <c r="AK45" s="51">
        <v>87980</v>
      </c>
      <c r="AL45" s="51"/>
      <c r="AM45" s="51">
        <v>1735146.32</v>
      </c>
      <c r="AN45" s="51">
        <v>81234.02</v>
      </c>
      <c r="AO45" s="51">
        <v>387202.55</v>
      </c>
      <c r="AP45" s="51">
        <v>539069.59</v>
      </c>
      <c r="AQ45" s="51">
        <v>114080</v>
      </c>
      <c r="AR45" s="51">
        <v>104181</v>
      </c>
      <c r="AS45" s="51"/>
      <c r="AT45" s="51">
        <v>433183.42</v>
      </c>
      <c r="AU45" s="51">
        <v>3966</v>
      </c>
      <c r="AV45" s="51"/>
      <c r="AW45" s="51">
        <v>32050</v>
      </c>
      <c r="AX45" s="51">
        <v>23036</v>
      </c>
      <c r="AY45" s="51"/>
      <c r="AZ45" s="51"/>
      <c r="BA45" s="51">
        <v>13681</v>
      </c>
      <c r="BB45" s="51"/>
      <c r="BC45" s="51">
        <v>20378</v>
      </c>
      <c r="BD45" s="51"/>
      <c r="BE45" s="51">
        <v>3869.5</v>
      </c>
      <c r="BF45" s="51">
        <v>226402</v>
      </c>
      <c r="BG45" s="51"/>
      <c r="BH45" s="51"/>
      <c r="BI45" s="51">
        <v>393474</v>
      </c>
      <c r="BJ45" s="51">
        <v>61021</v>
      </c>
      <c r="BK45" s="51">
        <v>46347</v>
      </c>
      <c r="BL45" s="51"/>
      <c r="BM45" s="51">
        <v>7713.25</v>
      </c>
      <c r="BN45" s="51">
        <v>6930</v>
      </c>
      <c r="BO45" s="51">
        <v>4864.6499999999996</v>
      </c>
      <c r="BP45" s="51"/>
      <c r="BQ45" s="51"/>
      <c r="BR45" s="51">
        <v>357248.64</v>
      </c>
      <c r="BS45" s="51">
        <v>1584</v>
      </c>
      <c r="BT45" s="51">
        <v>6462</v>
      </c>
      <c r="BU45" s="51">
        <v>22437.86</v>
      </c>
      <c r="BV45" s="51"/>
      <c r="BW45" s="51"/>
      <c r="BX45" s="51"/>
      <c r="BY45" s="51">
        <v>9202</v>
      </c>
      <c r="BZ45" s="51">
        <v>349588.35</v>
      </c>
      <c r="CA45" s="51">
        <v>164347</v>
      </c>
      <c r="CB45" s="51">
        <v>123488</v>
      </c>
      <c r="CC45" s="51">
        <v>40226</v>
      </c>
      <c r="CD45" s="51">
        <v>30828</v>
      </c>
      <c r="CE45" s="51"/>
      <c r="CF45" s="51">
        <v>77487</v>
      </c>
      <c r="CG45" s="51">
        <v>3911979.5</v>
      </c>
      <c r="CH45" s="51"/>
      <c r="CI45" s="51"/>
      <c r="CJ45" s="51"/>
      <c r="CK45" s="51">
        <v>23106.25</v>
      </c>
      <c r="CL45" s="51"/>
      <c r="CM45" s="51"/>
      <c r="CN45" s="51">
        <v>112834</v>
      </c>
      <c r="CO45" s="51"/>
      <c r="CP45" s="51">
        <v>20041</v>
      </c>
      <c r="CQ45" s="51"/>
      <c r="CR45" s="51">
        <v>52998</v>
      </c>
      <c r="CS45" s="51">
        <v>12919.25</v>
      </c>
      <c r="CT45" s="51">
        <v>4975021.24</v>
      </c>
      <c r="CU45" s="51">
        <v>30603</v>
      </c>
      <c r="CV45" s="51">
        <v>42823</v>
      </c>
      <c r="CW45" s="51">
        <v>19559</v>
      </c>
      <c r="CX45" s="51"/>
      <c r="CY45" s="51">
        <v>698021</v>
      </c>
      <c r="CZ45" s="51">
        <v>232846</v>
      </c>
      <c r="DA45" s="51">
        <v>17185</v>
      </c>
      <c r="DB45" s="51">
        <v>91405861.189999983</v>
      </c>
      <c r="DC45" s="51">
        <v>1668559</v>
      </c>
      <c r="DD45" s="51">
        <v>9525751</v>
      </c>
      <c r="DE45" s="51">
        <v>57268</v>
      </c>
      <c r="DF45" s="51">
        <v>6086.22</v>
      </c>
      <c r="DG45" s="51">
        <v>2085051.08</v>
      </c>
      <c r="DH45" s="51">
        <v>8637124.0199999996</v>
      </c>
      <c r="DI45" s="51">
        <v>4559382.67</v>
      </c>
      <c r="DJ45" s="51">
        <v>192980</v>
      </c>
      <c r="DK45" s="51"/>
      <c r="DL45" s="51"/>
      <c r="DM45" s="51">
        <v>102211</v>
      </c>
      <c r="DN45" s="51">
        <v>77754.67</v>
      </c>
      <c r="DO45" s="51">
        <v>21913</v>
      </c>
      <c r="DP45" s="51">
        <v>47314</v>
      </c>
      <c r="DQ45" s="51">
        <v>19562.5</v>
      </c>
      <c r="DR45" s="51">
        <v>130746.5</v>
      </c>
      <c r="DS45" s="51">
        <v>53174</v>
      </c>
      <c r="DT45" s="51">
        <v>584533.75</v>
      </c>
      <c r="DU45" s="51">
        <v>136426.85999999999</v>
      </c>
      <c r="DV45" s="51">
        <v>93989.25</v>
      </c>
      <c r="DW45" s="51">
        <v>16525</v>
      </c>
      <c r="DX45" s="51">
        <v>8580</v>
      </c>
      <c r="DY45" s="51">
        <v>29027</v>
      </c>
      <c r="DZ45" s="51">
        <v>432600</v>
      </c>
      <c r="EA45" s="51">
        <v>10779</v>
      </c>
      <c r="EB45" s="51">
        <v>7440</v>
      </c>
      <c r="EC45" s="51">
        <v>3734</v>
      </c>
      <c r="ED45" s="51"/>
      <c r="EE45" s="51">
        <v>14811</v>
      </c>
      <c r="EF45" s="51">
        <v>34560.5</v>
      </c>
      <c r="EG45" s="51">
        <v>56598</v>
      </c>
      <c r="EH45" s="51">
        <v>68267</v>
      </c>
      <c r="EI45" s="51">
        <v>13470</v>
      </c>
      <c r="EJ45" s="51"/>
      <c r="EK45" s="51">
        <v>13262</v>
      </c>
      <c r="EL45" s="51">
        <v>105692</v>
      </c>
      <c r="EM45" s="51">
        <v>9866.25</v>
      </c>
      <c r="EN45" s="51">
        <v>4007</v>
      </c>
      <c r="EO45" s="51">
        <v>615050.75</v>
      </c>
      <c r="EP45" s="51">
        <v>6065</v>
      </c>
      <c r="EQ45" s="51"/>
      <c r="ER45" s="51"/>
      <c r="ES45" s="51"/>
      <c r="ET45" s="51"/>
      <c r="EU45" s="51"/>
      <c r="EV45" s="51">
        <v>2445.5</v>
      </c>
      <c r="EW45" s="51"/>
      <c r="EX45" s="51">
        <v>29452607.520000003</v>
      </c>
      <c r="EY45" s="51">
        <v>231702.49</v>
      </c>
      <c r="EZ45" s="51">
        <v>6112</v>
      </c>
      <c r="FA45" s="51">
        <v>77014</v>
      </c>
      <c r="FB45" s="51">
        <v>77246</v>
      </c>
      <c r="FC45" s="51">
        <v>225306</v>
      </c>
      <c r="FD45" s="51">
        <v>649233</v>
      </c>
      <c r="FE45" s="51">
        <v>87457.5</v>
      </c>
      <c r="FF45" s="51">
        <v>50625</v>
      </c>
      <c r="FG45" s="51">
        <v>106360</v>
      </c>
      <c r="FH45" s="51">
        <v>13663</v>
      </c>
      <c r="FI45" s="51">
        <v>148803</v>
      </c>
      <c r="FJ45" s="51">
        <v>18210</v>
      </c>
      <c r="FK45" s="51">
        <v>943201.83</v>
      </c>
      <c r="FL45" s="51">
        <v>10400</v>
      </c>
      <c r="FM45" s="51">
        <v>300</v>
      </c>
      <c r="FN45" s="51"/>
      <c r="FO45" s="51">
        <v>17892</v>
      </c>
      <c r="FP45" s="51">
        <v>6082</v>
      </c>
      <c r="FQ45" s="51"/>
      <c r="FR45" s="51"/>
      <c r="FS45" s="51">
        <v>2321493</v>
      </c>
      <c r="FT45" s="51"/>
      <c r="FU45" s="51"/>
      <c r="FV45" s="51">
        <v>14773</v>
      </c>
      <c r="FW45" s="51">
        <v>23767</v>
      </c>
      <c r="FX45" s="51">
        <v>2793</v>
      </c>
      <c r="FY45" s="51">
        <v>6217</v>
      </c>
      <c r="FZ45" s="51"/>
      <c r="GA45" s="51"/>
      <c r="GB45" s="51"/>
      <c r="GC45" s="51">
        <v>103549.81</v>
      </c>
      <c r="GD45" s="51"/>
      <c r="GE45" s="51"/>
      <c r="GF45" s="51"/>
      <c r="GG45" s="51">
        <v>234824</v>
      </c>
      <c r="GH45" s="51">
        <v>14946.25</v>
      </c>
      <c r="GI45" s="51">
        <v>31456.5</v>
      </c>
      <c r="GJ45" s="51">
        <v>30787.5</v>
      </c>
      <c r="GK45" s="51"/>
      <c r="GL45" s="51"/>
      <c r="GM45" s="51">
        <v>1172</v>
      </c>
      <c r="GN45" s="51">
        <v>94102</v>
      </c>
      <c r="GO45" s="51">
        <v>5568.42</v>
      </c>
      <c r="GP45" s="51"/>
      <c r="GQ45" s="51"/>
      <c r="GR45" s="51"/>
      <c r="GS45" s="51">
        <v>254797</v>
      </c>
      <c r="GT45" s="51">
        <v>18466</v>
      </c>
      <c r="GU45" s="51">
        <v>20691</v>
      </c>
      <c r="GV45" s="51">
        <v>17395</v>
      </c>
      <c r="GW45" s="51"/>
      <c r="GX45" s="51">
        <v>47100</v>
      </c>
      <c r="GY45" s="51">
        <v>14386.5</v>
      </c>
      <c r="GZ45" s="51">
        <v>58247.75</v>
      </c>
      <c r="HA45" s="51">
        <v>5986140.5499999998</v>
      </c>
      <c r="HB45" s="51">
        <v>101673</v>
      </c>
      <c r="HC45" s="51"/>
      <c r="HD45" s="51">
        <v>53301</v>
      </c>
      <c r="HE45" s="51">
        <v>61146</v>
      </c>
      <c r="HF45" s="51">
        <v>2984860.35</v>
      </c>
      <c r="HG45" s="51">
        <v>797348</v>
      </c>
      <c r="HH45" s="51">
        <v>1753978</v>
      </c>
      <c r="HI45" s="51">
        <v>1392858.6</v>
      </c>
      <c r="HJ45" s="51">
        <v>233210</v>
      </c>
      <c r="HK45" s="51">
        <v>1083499</v>
      </c>
      <c r="HL45" s="51">
        <v>36813.25</v>
      </c>
      <c r="HM45" s="51">
        <v>1390113</v>
      </c>
      <c r="HN45" s="51">
        <v>82418</v>
      </c>
      <c r="HO45" s="51">
        <v>179755</v>
      </c>
      <c r="HP45" s="51">
        <v>76858</v>
      </c>
      <c r="HQ45" s="51">
        <v>216580</v>
      </c>
      <c r="HR45" s="51">
        <v>26798</v>
      </c>
      <c r="HS45" s="51">
        <v>216800.5</v>
      </c>
      <c r="HT45" s="51">
        <v>22983</v>
      </c>
      <c r="HU45" s="51">
        <v>1758493.45</v>
      </c>
      <c r="HV45" s="51">
        <v>137110</v>
      </c>
      <c r="HW45" s="51">
        <v>19143</v>
      </c>
      <c r="HX45" s="51">
        <v>72478</v>
      </c>
      <c r="HY45" s="51">
        <v>59547.5</v>
      </c>
      <c r="HZ45" s="51"/>
      <c r="IA45" s="51">
        <v>228744</v>
      </c>
      <c r="IB45" s="51">
        <v>27796.75</v>
      </c>
      <c r="IC45" s="51">
        <v>12624</v>
      </c>
      <c r="ID45" s="51"/>
      <c r="IE45" s="51">
        <v>68447.5</v>
      </c>
      <c r="IF45" s="51">
        <v>53872.5</v>
      </c>
      <c r="IG45" s="51"/>
      <c r="IH45" s="51"/>
      <c r="II45" s="51"/>
      <c r="IJ45" s="51"/>
      <c r="IK45" s="51">
        <v>362998.72</v>
      </c>
      <c r="IL45" s="51">
        <v>343369</v>
      </c>
      <c r="IM45" s="51">
        <v>1831</v>
      </c>
      <c r="IN45" s="51">
        <v>63653</v>
      </c>
      <c r="IO45" s="51"/>
      <c r="IP45" s="51"/>
      <c r="IQ45" s="51"/>
      <c r="IR45" s="51">
        <v>27385</v>
      </c>
      <c r="IS45" s="51">
        <v>7133.5</v>
      </c>
      <c r="IT45" s="51">
        <v>30</v>
      </c>
      <c r="IU45" s="51"/>
      <c r="IV45" s="51">
        <v>2819240.19</v>
      </c>
      <c r="IW45" s="51">
        <v>230897</v>
      </c>
      <c r="IX45" s="51">
        <v>88334</v>
      </c>
      <c r="IY45" s="51">
        <v>80261</v>
      </c>
      <c r="IZ45" s="51">
        <v>69106</v>
      </c>
      <c r="JA45" s="51"/>
      <c r="JB45" s="51">
        <v>14274</v>
      </c>
      <c r="JC45" s="51"/>
      <c r="JD45" s="51"/>
      <c r="JE45" s="51">
        <v>20361</v>
      </c>
      <c r="JF45" s="51">
        <v>138079</v>
      </c>
      <c r="JG45" s="51">
        <v>29262</v>
      </c>
      <c r="JH45" s="51">
        <v>184888</v>
      </c>
      <c r="JI45" s="51">
        <v>17063</v>
      </c>
      <c r="JJ45" s="51">
        <v>8777</v>
      </c>
      <c r="JK45" s="51">
        <v>63450.75</v>
      </c>
      <c r="JL45" s="51">
        <v>74983</v>
      </c>
      <c r="JM45" s="51"/>
      <c r="JN45" s="51">
        <v>589392.05000000005</v>
      </c>
      <c r="JO45" s="51"/>
      <c r="JP45" s="51">
        <v>2975</v>
      </c>
      <c r="JQ45" s="51"/>
      <c r="JR45" s="51"/>
      <c r="JS45" s="51">
        <v>7425</v>
      </c>
      <c r="JT45" s="51"/>
      <c r="JU45" s="51">
        <v>18394417.609999999</v>
      </c>
      <c r="JV45" s="51">
        <v>11706130.880000001</v>
      </c>
      <c r="JW45" s="51">
        <v>1524731.55</v>
      </c>
      <c r="JX45" s="51">
        <v>560876.25</v>
      </c>
      <c r="JY45" s="51">
        <v>487950</v>
      </c>
      <c r="JZ45" s="51">
        <v>190606</v>
      </c>
      <c r="KA45" s="51">
        <v>36872</v>
      </c>
      <c r="KB45" s="51">
        <v>1457854</v>
      </c>
      <c r="KC45" s="51">
        <v>4089423</v>
      </c>
      <c r="KD45" s="51">
        <v>3415936</v>
      </c>
      <c r="KE45" s="51">
        <v>388688</v>
      </c>
      <c r="KF45" s="51">
        <v>63653</v>
      </c>
      <c r="KG45" s="51">
        <v>277210.3</v>
      </c>
      <c r="KH45" s="51">
        <v>31213</v>
      </c>
      <c r="KI45" s="51">
        <v>123186</v>
      </c>
      <c r="KJ45" s="51">
        <v>23834</v>
      </c>
      <c r="KK45" s="51">
        <v>2143316.5</v>
      </c>
      <c r="KL45" s="51">
        <v>917402</v>
      </c>
      <c r="KM45" s="51">
        <v>11015</v>
      </c>
      <c r="KN45" s="51">
        <v>155016.29999999999</v>
      </c>
      <c r="KO45" s="51">
        <v>129798</v>
      </c>
      <c r="KP45" s="51">
        <v>103022</v>
      </c>
      <c r="KQ45" s="51">
        <v>165682</v>
      </c>
      <c r="KR45" s="51"/>
      <c r="KS45" s="51">
        <v>26615</v>
      </c>
      <c r="KT45" s="51">
        <v>7272958.29</v>
      </c>
      <c r="KU45" s="51">
        <v>96143</v>
      </c>
      <c r="KV45" s="51">
        <v>638205</v>
      </c>
      <c r="KW45" s="51">
        <v>4921649.4800000004</v>
      </c>
      <c r="KX45" s="51">
        <v>562726</v>
      </c>
      <c r="KY45" s="51">
        <v>535632</v>
      </c>
      <c r="KZ45" s="51">
        <v>1286933.3899999999</v>
      </c>
      <c r="LA45" s="51">
        <v>194956</v>
      </c>
      <c r="LB45" s="51">
        <v>51921.75</v>
      </c>
      <c r="LC45" s="51">
        <v>52878</v>
      </c>
      <c r="LD45" s="51">
        <v>9947</v>
      </c>
      <c r="LE45" s="51">
        <v>236670</v>
      </c>
      <c r="LF45" s="51">
        <v>69292</v>
      </c>
      <c r="LG45" s="51">
        <v>16683</v>
      </c>
      <c r="LH45" s="51">
        <v>87083.5</v>
      </c>
      <c r="LI45" s="51">
        <v>77849</v>
      </c>
      <c r="LJ45" s="51">
        <v>5873155.6600000001</v>
      </c>
      <c r="LK45" s="51">
        <v>2019761.5</v>
      </c>
      <c r="LL45" s="51">
        <v>3042601</v>
      </c>
      <c r="LM45" s="51">
        <v>3998508.3</v>
      </c>
      <c r="LN45" s="51">
        <v>171255.5</v>
      </c>
      <c r="LO45" s="51">
        <v>223010</v>
      </c>
      <c r="LP45" s="51">
        <v>52060</v>
      </c>
      <c r="LQ45" s="51">
        <v>34088</v>
      </c>
      <c r="LR45" s="51">
        <v>24923</v>
      </c>
      <c r="LS45" s="51">
        <v>627584.25</v>
      </c>
      <c r="LT45" s="51"/>
      <c r="LU45" s="51">
        <v>1993554.87</v>
      </c>
      <c r="LV45" s="51">
        <v>29461.58</v>
      </c>
      <c r="LW45" s="51"/>
      <c r="LX45" s="51">
        <v>89274593.099999994</v>
      </c>
      <c r="LY45" s="51">
        <v>3611627.78</v>
      </c>
      <c r="LZ45" s="51">
        <v>283914.25</v>
      </c>
      <c r="MA45" s="51">
        <v>1029168.25</v>
      </c>
      <c r="MB45" s="51">
        <v>55406.5</v>
      </c>
      <c r="MC45" s="51">
        <v>155031</v>
      </c>
      <c r="MD45" s="51">
        <v>285763</v>
      </c>
      <c r="ME45" s="51">
        <v>8012</v>
      </c>
      <c r="MF45" s="51">
        <v>57847</v>
      </c>
      <c r="MG45" s="51"/>
      <c r="MH45" s="51">
        <v>136835</v>
      </c>
      <c r="MI45" s="51">
        <v>29327</v>
      </c>
      <c r="MJ45" s="51">
        <v>157159046.72999999</v>
      </c>
      <c r="MK45" s="51">
        <v>2138790.5699999998</v>
      </c>
      <c r="ML45" s="51">
        <v>255260.69</v>
      </c>
      <c r="MM45" s="51">
        <v>35491</v>
      </c>
      <c r="MN45" s="51">
        <v>362090</v>
      </c>
      <c r="MO45" s="51">
        <v>189992</v>
      </c>
      <c r="MP45" s="51">
        <v>337967</v>
      </c>
      <c r="MQ45" s="51">
        <v>199990.93</v>
      </c>
      <c r="MR45" s="51">
        <v>111622</v>
      </c>
      <c r="MS45" s="51">
        <v>196676.13</v>
      </c>
      <c r="MT45" s="51">
        <v>341253</v>
      </c>
      <c r="MU45" s="51">
        <v>309033.75</v>
      </c>
      <c r="MV45" s="51">
        <v>177650.93</v>
      </c>
      <c r="MW45" s="51">
        <v>2477198</v>
      </c>
      <c r="MX45" s="51">
        <v>334619</v>
      </c>
      <c r="MY45" s="51">
        <v>162624.38</v>
      </c>
      <c r="MZ45" s="51">
        <v>104880</v>
      </c>
      <c r="NA45" s="51">
        <v>337720</v>
      </c>
      <c r="NB45" s="51">
        <v>49457</v>
      </c>
      <c r="NC45" s="51">
        <v>497233</v>
      </c>
      <c r="ND45" s="51">
        <v>1212494</v>
      </c>
      <c r="NE45" s="51">
        <v>285796.86</v>
      </c>
      <c r="NF45" s="51">
        <v>6712</v>
      </c>
      <c r="NG45" s="51">
        <v>1432</v>
      </c>
      <c r="NH45" s="51">
        <v>7223831</v>
      </c>
      <c r="NI45" s="51">
        <v>466791.5</v>
      </c>
      <c r="NJ45" s="51">
        <v>367740</v>
      </c>
      <c r="NK45" s="51">
        <v>1324720</v>
      </c>
      <c r="NL45" s="51">
        <v>61477</v>
      </c>
      <c r="NM45" s="51">
        <v>160539</v>
      </c>
      <c r="NN45" s="51">
        <v>964014</v>
      </c>
      <c r="NO45" s="51">
        <v>1027724</v>
      </c>
      <c r="NP45" s="51"/>
      <c r="NQ45" s="51">
        <v>234341.24</v>
      </c>
      <c r="NR45" s="51">
        <v>823328.25</v>
      </c>
      <c r="NS45" s="51">
        <v>28866</v>
      </c>
      <c r="NT45" s="51">
        <v>4273337.49</v>
      </c>
      <c r="NU45" s="51">
        <v>305268</v>
      </c>
      <c r="NV45" s="51">
        <v>321076</v>
      </c>
      <c r="NW45" s="51">
        <v>366409</v>
      </c>
      <c r="NX45" s="51">
        <v>193847.55</v>
      </c>
      <c r="NY45" s="51">
        <v>9773</v>
      </c>
      <c r="NZ45" s="51">
        <v>49472</v>
      </c>
      <c r="OA45" s="51">
        <v>108740.306</v>
      </c>
      <c r="OB45" s="51">
        <v>495738.37</v>
      </c>
      <c r="OC45" s="51">
        <v>16343</v>
      </c>
      <c r="OD45" s="51">
        <v>10159</v>
      </c>
      <c r="OE45" s="51">
        <v>20314.560000000001</v>
      </c>
      <c r="OF45" s="51">
        <v>30793</v>
      </c>
      <c r="OG45" s="51">
        <v>19992</v>
      </c>
      <c r="OH45" s="51">
        <v>4159144.78</v>
      </c>
      <c r="OI45" s="51">
        <v>811155</v>
      </c>
      <c r="OJ45" s="51">
        <v>381295.5</v>
      </c>
      <c r="OK45" s="51">
        <v>1852122</v>
      </c>
      <c r="OL45" s="51">
        <v>270653</v>
      </c>
      <c r="OM45" s="51">
        <v>408231.5</v>
      </c>
      <c r="ON45" s="51">
        <v>1876712.5</v>
      </c>
      <c r="OO45" s="51">
        <v>4535</v>
      </c>
      <c r="OP45" s="51">
        <v>247906.74</v>
      </c>
      <c r="OQ45" s="51">
        <v>5037895</v>
      </c>
      <c r="OR45" s="51">
        <v>340334.75</v>
      </c>
      <c r="OS45" s="51">
        <v>2921704</v>
      </c>
      <c r="OT45" s="51">
        <v>265349</v>
      </c>
      <c r="OU45" s="51">
        <v>74299</v>
      </c>
      <c r="OV45" s="51"/>
      <c r="OW45" s="51">
        <v>4344822</v>
      </c>
      <c r="OX45" s="51">
        <v>221008</v>
      </c>
      <c r="OY45" s="51">
        <v>113589</v>
      </c>
      <c r="OZ45" s="51">
        <v>244558.67</v>
      </c>
      <c r="PA45" s="51">
        <v>1140667.3500000001</v>
      </c>
      <c r="PB45" s="51">
        <v>1231722</v>
      </c>
      <c r="PC45" s="51">
        <v>207887</v>
      </c>
      <c r="PD45" s="51"/>
      <c r="PE45" s="51"/>
      <c r="PF45" s="51">
        <v>55186211.296000004</v>
      </c>
      <c r="PG45" s="33">
        <v>157636</v>
      </c>
      <c r="PH45" s="33"/>
      <c r="PI45" s="33">
        <v>26238.5</v>
      </c>
      <c r="PJ45" s="33"/>
      <c r="PK45" s="33">
        <v>28528</v>
      </c>
      <c r="PL45" s="33">
        <v>24840</v>
      </c>
      <c r="PM45" s="33"/>
      <c r="PN45" s="33">
        <v>4546</v>
      </c>
      <c r="PO45" s="33">
        <v>9604</v>
      </c>
      <c r="PP45" s="33">
        <v>18504</v>
      </c>
      <c r="PQ45" s="33">
        <v>0</v>
      </c>
      <c r="PR45" s="33">
        <v>14577</v>
      </c>
      <c r="PS45" s="33">
        <v>41697</v>
      </c>
      <c r="PT45" s="33">
        <v>188874</v>
      </c>
      <c r="PU45" s="33"/>
      <c r="PV45" s="33"/>
      <c r="PW45" s="33"/>
      <c r="PX45" s="33"/>
      <c r="PY45" s="33">
        <v>554670</v>
      </c>
      <c r="PZ45" s="33">
        <v>30275</v>
      </c>
      <c r="QA45" s="33">
        <v>1984</v>
      </c>
      <c r="QB45" s="33">
        <v>33391.5</v>
      </c>
      <c r="QC45" s="33"/>
      <c r="QD45" s="33"/>
      <c r="QE45" s="33"/>
      <c r="QF45" s="33"/>
      <c r="QG45" s="33"/>
      <c r="QH45" s="33"/>
      <c r="QI45" s="33">
        <v>987</v>
      </c>
      <c r="QJ45" s="33"/>
      <c r="QK45" s="33"/>
      <c r="QL45" s="33"/>
      <c r="QM45" s="33"/>
      <c r="QN45" s="33">
        <v>2633</v>
      </c>
      <c r="QO45" s="33"/>
      <c r="QP45" s="33"/>
      <c r="QQ45" s="33"/>
      <c r="QR45" s="33">
        <v>50108.75</v>
      </c>
      <c r="QS45" s="33">
        <v>75164</v>
      </c>
      <c r="QT45" s="33"/>
      <c r="QU45" s="33"/>
      <c r="QV45" s="33"/>
      <c r="QW45" s="33"/>
      <c r="QX45" s="33"/>
      <c r="QY45" s="33">
        <v>137615.25</v>
      </c>
      <c r="QZ45" s="33"/>
      <c r="RA45" s="33"/>
      <c r="RB45" s="33"/>
      <c r="RC45" s="33"/>
      <c r="RD45" s="33">
        <v>1391</v>
      </c>
      <c r="RE45" s="33">
        <v>14044</v>
      </c>
      <c r="RF45" s="33"/>
      <c r="RG45" s="33">
        <v>62650</v>
      </c>
      <c r="RH45" s="33">
        <v>3136</v>
      </c>
      <c r="RI45" s="33"/>
      <c r="RJ45" s="33"/>
      <c r="RK45" s="33"/>
      <c r="RL45" s="33">
        <v>181713.25</v>
      </c>
      <c r="RM45" s="33"/>
      <c r="RN45" s="33"/>
      <c r="RO45" s="33">
        <v>10503</v>
      </c>
      <c r="RP45" s="33"/>
      <c r="RQ45" s="33">
        <v>23175.05</v>
      </c>
      <c r="RR45" s="33"/>
      <c r="RS45" s="33"/>
      <c r="RT45" s="33">
        <v>11948.9</v>
      </c>
      <c r="RU45" s="33"/>
      <c r="RV45" s="33"/>
      <c r="RW45" s="33"/>
      <c r="RX45" s="33"/>
      <c r="RY45" s="33"/>
      <c r="RZ45" s="33">
        <v>17259</v>
      </c>
      <c r="SA45" s="33"/>
      <c r="SB45" s="33"/>
      <c r="SC45" s="33"/>
      <c r="SD45" s="33"/>
      <c r="SE45" s="33"/>
      <c r="SF45" s="33">
        <v>1727693.2</v>
      </c>
      <c r="SG45" s="33">
        <v>886630</v>
      </c>
      <c r="SH45" s="33">
        <v>15397</v>
      </c>
      <c r="SI45" s="33">
        <v>71418</v>
      </c>
      <c r="SJ45" s="33">
        <v>38861</v>
      </c>
      <c r="SK45" s="33">
        <v>27970</v>
      </c>
      <c r="SL45" s="33">
        <v>23217</v>
      </c>
      <c r="SM45" s="33">
        <v>2976.3</v>
      </c>
      <c r="SN45" s="33">
        <v>111185</v>
      </c>
      <c r="SO45" s="33">
        <v>3115</v>
      </c>
      <c r="SP45" s="33">
        <v>28223</v>
      </c>
      <c r="SQ45" s="33">
        <v>81291.88</v>
      </c>
      <c r="SR45" s="33"/>
      <c r="SS45" s="33">
        <v>95751.55</v>
      </c>
      <c r="ST45" s="33">
        <v>15286</v>
      </c>
      <c r="SU45" s="33">
        <v>20019.5</v>
      </c>
      <c r="SV45" s="33">
        <v>57586.5</v>
      </c>
      <c r="SW45" s="33">
        <v>16194</v>
      </c>
      <c r="SX45" s="33">
        <v>4158</v>
      </c>
      <c r="SY45" s="33"/>
      <c r="SZ45" s="33">
        <v>34195</v>
      </c>
      <c r="TA45" s="33">
        <v>1429276</v>
      </c>
      <c r="TB45" s="33">
        <v>2944</v>
      </c>
      <c r="TC45" s="33">
        <v>48261</v>
      </c>
      <c r="TD45" s="33">
        <v>54034</v>
      </c>
      <c r="TE45" s="33"/>
      <c r="TF45" s="33">
        <v>25832</v>
      </c>
      <c r="TG45" s="33">
        <v>116763</v>
      </c>
      <c r="TH45" s="33">
        <v>77725</v>
      </c>
      <c r="TI45" s="33">
        <v>4399</v>
      </c>
      <c r="TJ45" s="33">
        <v>26676</v>
      </c>
      <c r="TK45" s="33">
        <v>4959</v>
      </c>
      <c r="TL45" s="33">
        <v>53177</v>
      </c>
      <c r="TM45" s="33">
        <v>38164</v>
      </c>
      <c r="TN45" s="33">
        <v>23381</v>
      </c>
      <c r="TO45" s="33">
        <v>164740</v>
      </c>
      <c r="TP45" s="33">
        <v>17230</v>
      </c>
      <c r="TQ45" s="33"/>
      <c r="TR45" s="33">
        <v>15280</v>
      </c>
      <c r="TS45" s="33">
        <v>33678</v>
      </c>
      <c r="TT45" s="33"/>
      <c r="TU45" s="33">
        <v>4219</v>
      </c>
      <c r="TV45" s="33">
        <v>57059</v>
      </c>
      <c r="TW45" s="33">
        <v>6698.75</v>
      </c>
      <c r="TX45" s="33">
        <v>22169</v>
      </c>
      <c r="TY45" s="33">
        <v>5839</v>
      </c>
      <c r="TZ45" s="33">
        <v>16285</v>
      </c>
      <c r="UA45" s="33">
        <v>34814</v>
      </c>
      <c r="UB45" s="33">
        <v>1668</v>
      </c>
      <c r="UC45" s="33">
        <v>7582</v>
      </c>
      <c r="UD45" s="33">
        <v>2212</v>
      </c>
      <c r="UE45" s="33">
        <v>5997</v>
      </c>
      <c r="UF45" s="33"/>
      <c r="UG45" s="33">
        <v>422618.35</v>
      </c>
      <c r="UH45" s="33">
        <v>151439.5</v>
      </c>
      <c r="UI45" s="33">
        <v>93205</v>
      </c>
      <c r="UJ45" s="33">
        <v>35837</v>
      </c>
      <c r="UK45" s="33">
        <v>223611</v>
      </c>
      <c r="UL45" s="33">
        <v>6604</v>
      </c>
      <c r="UM45" s="33"/>
      <c r="UN45" s="33"/>
      <c r="UO45" s="33"/>
      <c r="UP45" s="33">
        <v>40668</v>
      </c>
      <c r="UQ45" s="33">
        <v>18012</v>
      </c>
      <c r="UR45" s="33">
        <v>7965</v>
      </c>
      <c r="US45" s="33">
        <v>3694</v>
      </c>
      <c r="UT45" s="33">
        <v>16497</v>
      </c>
      <c r="UU45" s="33">
        <v>24525</v>
      </c>
      <c r="UV45" s="33">
        <v>393817</v>
      </c>
      <c r="UW45" s="33">
        <v>14825</v>
      </c>
      <c r="UX45" s="33">
        <v>5977</v>
      </c>
      <c r="UY45" s="33">
        <v>25356</v>
      </c>
      <c r="UZ45" s="33"/>
      <c r="VA45" s="33">
        <v>3575</v>
      </c>
      <c r="VB45" s="33">
        <v>151773.75</v>
      </c>
      <c r="VC45" s="33"/>
      <c r="VD45" s="33"/>
      <c r="VE45" s="33">
        <v>35837</v>
      </c>
      <c r="VF45" s="33">
        <v>7927</v>
      </c>
      <c r="VG45" s="33">
        <v>83765</v>
      </c>
      <c r="VH45" s="33">
        <v>17455</v>
      </c>
      <c r="VI45" s="33">
        <v>15693</v>
      </c>
      <c r="VJ45" s="33">
        <v>1399</v>
      </c>
      <c r="VK45" s="33"/>
      <c r="VL45" s="33">
        <v>1430</v>
      </c>
      <c r="VM45" s="33"/>
      <c r="VN45" s="33">
        <v>36479</v>
      </c>
      <c r="VO45" s="33"/>
      <c r="VP45" s="33"/>
      <c r="VQ45" s="33">
        <v>5674521.0800000001</v>
      </c>
      <c r="VR45" s="33"/>
      <c r="VS45" s="33">
        <v>92216.66</v>
      </c>
      <c r="VT45" s="33">
        <v>2630</v>
      </c>
      <c r="VU45" s="33">
        <v>26657</v>
      </c>
      <c r="VV45" s="33">
        <v>42604</v>
      </c>
      <c r="VW45" s="33">
        <v>67021</v>
      </c>
      <c r="VX45" s="33">
        <v>58474.75</v>
      </c>
      <c r="VY45" s="33"/>
      <c r="VZ45" s="33"/>
      <c r="WA45" s="33"/>
      <c r="WB45" s="33">
        <v>110286</v>
      </c>
      <c r="WC45" s="33"/>
      <c r="WD45" s="33">
        <v>80086</v>
      </c>
      <c r="WE45" s="33">
        <v>15946</v>
      </c>
      <c r="WF45" s="33"/>
      <c r="WG45" s="33"/>
      <c r="WH45" s="33"/>
      <c r="WI45" s="33">
        <v>547301.25</v>
      </c>
      <c r="WJ45" s="33">
        <v>98787</v>
      </c>
      <c r="WK45" s="33">
        <v>19701</v>
      </c>
      <c r="WL45" s="33"/>
      <c r="WM45" s="33"/>
      <c r="WN45" s="33"/>
      <c r="WO45" s="33">
        <v>38958</v>
      </c>
      <c r="WP45" s="33">
        <v>13803.5</v>
      </c>
      <c r="WQ45" s="33">
        <v>26715</v>
      </c>
      <c r="WR45" s="33">
        <v>9472</v>
      </c>
      <c r="WS45" s="33">
        <v>20862</v>
      </c>
      <c r="WT45" s="33">
        <v>17602</v>
      </c>
      <c r="WU45" s="33">
        <v>67091</v>
      </c>
      <c r="WV45" s="33">
        <v>35743</v>
      </c>
      <c r="WW45" s="33">
        <v>35984</v>
      </c>
      <c r="WX45" s="33">
        <v>3566</v>
      </c>
      <c r="WY45" s="33">
        <v>271458</v>
      </c>
      <c r="WZ45" s="33">
        <v>8982</v>
      </c>
      <c r="XA45" s="33">
        <v>94239</v>
      </c>
      <c r="XB45" s="33">
        <v>2677128.25</v>
      </c>
      <c r="XC45" s="33">
        <v>72880.25</v>
      </c>
      <c r="XD45" s="33"/>
      <c r="XE45" s="33"/>
      <c r="XF45" s="33">
        <v>77528</v>
      </c>
      <c r="XG45" s="33"/>
      <c r="XH45" s="33"/>
      <c r="XI45" s="33">
        <v>4039</v>
      </c>
      <c r="XJ45" s="33">
        <v>325484</v>
      </c>
      <c r="XK45" s="33"/>
      <c r="XL45" s="33"/>
      <c r="XM45" s="33"/>
      <c r="XN45" s="33"/>
      <c r="XO45" s="33">
        <v>907136.55</v>
      </c>
      <c r="XP45" s="33"/>
      <c r="XQ45" s="33">
        <v>35769</v>
      </c>
      <c r="XR45" s="33"/>
      <c r="XS45" s="33"/>
      <c r="XT45" s="33">
        <v>16053</v>
      </c>
      <c r="XU45" s="33"/>
      <c r="XV45" s="33"/>
      <c r="XW45" s="33"/>
      <c r="XX45" s="33">
        <v>3471</v>
      </c>
      <c r="XY45" s="33">
        <v>29951.5</v>
      </c>
      <c r="XZ45" s="33"/>
      <c r="YA45" s="33"/>
      <c r="YB45" s="33">
        <v>13690.25</v>
      </c>
      <c r="YC45" s="33"/>
      <c r="YD45" s="33"/>
      <c r="YE45" s="33">
        <v>24594</v>
      </c>
      <c r="YF45" s="33"/>
      <c r="YG45" s="33"/>
      <c r="YH45" s="33">
        <v>5340</v>
      </c>
      <c r="YI45" s="33">
        <v>5677</v>
      </c>
      <c r="YJ45" s="33">
        <v>3493</v>
      </c>
      <c r="YK45" s="33"/>
      <c r="YL45" s="33">
        <v>552208.63</v>
      </c>
      <c r="YM45" s="33"/>
      <c r="YN45" s="33"/>
      <c r="YO45" s="33"/>
      <c r="YP45" s="33"/>
      <c r="YQ45" s="33"/>
      <c r="YR45" s="33">
        <v>0</v>
      </c>
      <c r="YS45" s="33"/>
      <c r="YT45" s="33"/>
      <c r="YU45" s="33"/>
      <c r="YV45" s="33"/>
      <c r="YW45" s="33"/>
      <c r="YX45" s="33"/>
      <c r="YY45" s="33"/>
      <c r="YZ45" s="33"/>
      <c r="ZA45" s="33"/>
      <c r="ZB45" s="33"/>
      <c r="ZC45" s="33">
        <v>6560629.5899999999</v>
      </c>
      <c r="ZD45" s="33">
        <v>612962.6</v>
      </c>
      <c r="ZE45" s="33">
        <v>5802</v>
      </c>
      <c r="ZF45" s="33">
        <v>26783</v>
      </c>
      <c r="ZG45" s="33">
        <v>2323</v>
      </c>
      <c r="ZH45" s="33">
        <v>8355</v>
      </c>
      <c r="ZI45" s="33">
        <v>20391</v>
      </c>
      <c r="ZJ45" s="33">
        <v>15666</v>
      </c>
      <c r="ZK45" s="33">
        <v>290345</v>
      </c>
      <c r="ZL45" s="33">
        <v>1718</v>
      </c>
      <c r="ZM45" s="33">
        <v>7266.25</v>
      </c>
      <c r="ZN45" s="33"/>
      <c r="ZO45" s="33"/>
      <c r="ZP45" s="33"/>
      <c r="ZQ45" s="33"/>
      <c r="ZR45" s="33">
        <v>2891.75</v>
      </c>
      <c r="ZS45" s="33"/>
      <c r="ZT45" s="33">
        <v>112858</v>
      </c>
      <c r="ZU45" s="33"/>
      <c r="ZV45" s="33">
        <v>1204</v>
      </c>
      <c r="ZW45" s="33">
        <v>52502</v>
      </c>
      <c r="ZX45" s="33">
        <v>5812.5</v>
      </c>
      <c r="ZY45" s="33"/>
      <c r="ZZ45" s="33"/>
      <c r="AAA45" s="33">
        <v>5265</v>
      </c>
      <c r="AAB45" s="33">
        <v>4723</v>
      </c>
      <c r="AAC45" s="33">
        <v>23964.5</v>
      </c>
      <c r="AAD45" s="33"/>
      <c r="AAE45" s="33"/>
      <c r="AAF45" s="33"/>
      <c r="AAG45" s="33">
        <v>6077</v>
      </c>
      <c r="AAH45" s="33"/>
      <c r="AAI45" s="33">
        <v>2709.75</v>
      </c>
      <c r="AAJ45" s="33">
        <v>122106.5</v>
      </c>
      <c r="AAK45" s="33"/>
      <c r="AAL45" s="33">
        <v>3454</v>
      </c>
      <c r="AAM45" s="33">
        <v>18036</v>
      </c>
      <c r="AAN45" s="33">
        <v>8297.5</v>
      </c>
      <c r="AAO45" s="33"/>
      <c r="AAP45" s="33">
        <v>167889.05</v>
      </c>
      <c r="AAQ45" s="33"/>
      <c r="AAR45" s="33">
        <v>44673</v>
      </c>
      <c r="AAS45" s="33">
        <v>3823</v>
      </c>
      <c r="AAT45" s="33">
        <v>107520.75</v>
      </c>
      <c r="AAU45" s="33">
        <v>12876.25</v>
      </c>
      <c r="AAV45" s="33"/>
      <c r="AAW45" s="33">
        <v>144475.63</v>
      </c>
      <c r="AAX45" s="33"/>
      <c r="AAY45" s="33">
        <v>34236.25</v>
      </c>
      <c r="AAZ45" s="33"/>
      <c r="ABA45" s="33">
        <v>9389</v>
      </c>
      <c r="ABB45" s="33">
        <v>7137</v>
      </c>
      <c r="ABC45" s="33">
        <v>20212.41</v>
      </c>
      <c r="ABD45" s="33">
        <v>9150.75</v>
      </c>
      <c r="ABE45" s="33">
        <v>42962</v>
      </c>
      <c r="ABF45" s="33">
        <v>20831</v>
      </c>
      <c r="ABG45" s="33">
        <v>33778</v>
      </c>
      <c r="ABH45" s="33">
        <v>158764.5</v>
      </c>
      <c r="ABI45" s="33"/>
      <c r="ABJ45" s="33"/>
      <c r="ABK45" s="33">
        <v>10976.25</v>
      </c>
      <c r="ABL45" s="33">
        <v>3199</v>
      </c>
      <c r="ABM45" s="33"/>
      <c r="ABN45" s="33"/>
      <c r="ABO45" s="33"/>
      <c r="ABP45" s="33">
        <v>153982</v>
      </c>
      <c r="ABQ45" s="33">
        <v>6408</v>
      </c>
      <c r="ABR45" s="33"/>
      <c r="ABS45" s="33"/>
      <c r="ABT45" s="33">
        <v>4631</v>
      </c>
      <c r="ABU45" s="33"/>
      <c r="ABV45" s="33">
        <v>4628</v>
      </c>
      <c r="ABW45" s="33">
        <v>2363056.1900000004</v>
      </c>
      <c r="ABX45" s="33">
        <v>2871806</v>
      </c>
      <c r="ABY45" s="33">
        <v>294529</v>
      </c>
      <c r="ABZ45" s="33">
        <v>26116</v>
      </c>
      <c r="ACA45" s="33">
        <v>147228.60999999999</v>
      </c>
      <c r="ACB45" s="33">
        <v>123941</v>
      </c>
      <c r="ACC45" s="33">
        <v>53970</v>
      </c>
      <c r="ACD45" s="33">
        <v>45123</v>
      </c>
      <c r="ACE45" s="33">
        <v>59374</v>
      </c>
      <c r="ACF45" s="33">
        <v>4038</v>
      </c>
      <c r="ACG45" s="33">
        <v>4319751.42</v>
      </c>
      <c r="ACH45" s="33">
        <v>716112.95</v>
      </c>
      <c r="ACI45" s="33">
        <v>933554</v>
      </c>
      <c r="ACJ45" s="33">
        <v>213742</v>
      </c>
      <c r="ACK45" s="33">
        <v>702842</v>
      </c>
      <c r="ACL45" s="33">
        <v>1244141</v>
      </c>
      <c r="ACM45" s="33">
        <v>168148</v>
      </c>
      <c r="ACN45" s="33">
        <v>240372.75</v>
      </c>
      <c r="ACO45" s="33">
        <v>210964</v>
      </c>
      <c r="ACP45" s="33">
        <v>441164</v>
      </c>
      <c r="ACQ45" s="33">
        <v>150627.25</v>
      </c>
      <c r="ACR45" s="33">
        <v>2795352.81</v>
      </c>
      <c r="ACS45" s="33">
        <v>9049</v>
      </c>
      <c r="ACT45" s="33"/>
      <c r="ACU45" s="33">
        <v>367442</v>
      </c>
      <c r="ACV45" s="33"/>
      <c r="ACW45" s="33">
        <v>5059.5</v>
      </c>
      <c r="ACX45" s="33"/>
      <c r="ACY45" s="33">
        <v>764455.25</v>
      </c>
      <c r="ACZ45" s="33">
        <v>1331472</v>
      </c>
      <c r="ADA45" s="33">
        <v>27536</v>
      </c>
      <c r="ADB45" s="33">
        <v>120672</v>
      </c>
      <c r="ADC45" s="33">
        <v>28506</v>
      </c>
      <c r="ADD45" s="33"/>
      <c r="ADE45" s="33">
        <v>2035700</v>
      </c>
      <c r="ADF45" s="33">
        <v>1434554</v>
      </c>
      <c r="ADG45" s="33">
        <v>20719</v>
      </c>
      <c r="ADH45" s="33">
        <v>54308</v>
      </c>
      <c r="ADI45" s="33">
        <v>21774</v>
      </c>
      <c r="ADJ45" s="33">
        <v>4551</v>
      </c>
      <c r="ADK45" s="33"/>
      <c r="ADL45" s="33"/>
      <c r="ADM45" s="33"/>
      <c r="ADN45" s="33"/>
      <c r="ADO45" s="33">
        <v>3042292.61</v>
      </c>
      <c r="ADP45" s="33">
        <v>9746839.0600000005</v>
      </c>
      <c r="ADQ45" s="33">
        <v>45493.3</v>
      </c>
      <c r="ADR45" s="33">
        <v>357643.48</v>
      </c>
      <c r="ADS45" s="33">
        <v>89358.3</v>
      </c>
      <c r="ADT45" s="33"/>
      <c r="ADU45" s="33">
        <v>449397.56</v>
      </c>
      <c r="ADV45" s="33">
        <v>85775.25</v>
      </c>
      <c r="ADW45" s="33">
        <v>387721.07</v>
      </c>
      <c r="ADX45" s="33">
        <v>41756730.159999996</v>
      </c>
      <c r="ADY45" s="33">
        <v>2196703</v>
      </c>
      <c r="ADZ45" s="33">
        <v>669122</v>
      </c>
      <c r="AEA45" s="33">
        <v>15642810</v>
      </c>
      <c r="AEB45" s="33">
        <v>450324</v>
      </c>
      <c r="AEC45" s="33">
        <v>152475</v>
      </c>
      <c r="AED45" s="33">
        <v>1518146</v>
      </c>
      <c r="AEE45" s="33">
        <v>227093</v>
      </c>
      <c r="AEF45" s="33">
        <v>27274933.170000002</v>
      </c>
      <c r="AEG45" s="33">
        <v>12237203</v>
      </c>
      <c r="AEH45" s="33">
        <v>1249291</v>
      </c>
      <c r="AEI45" s="33">
        <v>228955</v>
      </c>
      <c r="AEJ45" s="33">
        <v>1860474.55</v>
      </c>
      <c r="AEK45" s="33">
        <v>941964</v>
      </c>
      <c r="AEL45" s="33">
        <v>659393</v>
      </c>
      <c r="AEM45" s="33">
        <v>312759</v>
      </c>
      <c r="AEN45" s="33">
        <v>349289</v>
      </c>
      <c r="AEO45" s="33">
        <v>503274</v>
      </c>
      <c r="AEP45" s="33">
        <v>718133.5</v>
      </c>
      <c r="AEQ45" s="33">
        <v>203467</v>
      </c>
      <c r="AER45" s="33">
        <v>273469</v>
      </c>
      <c r="AES45" s="33">
        <v>888707.01</v>
      </c>
      <c r="AET45" s="33">
        <v>220152</v>
      </c>
      <c r="AEU45" s="33">
        <v>749752.69</v>
      </c>
      <c r="AEV45" s="33">
        <v>44522.400000000001</v>
      </c>
      <c r="AEW45" s="33">
        <v>348844.5</v>
      </c>
      <c r="AEX45" s="33">
        <v>835734.5</v>
      </c>
      <c r="AEY45" s="33">
        <v>1171061</v>
      </c>
      <c r="AEZ45" s="33">
        <v>149877998.65000001</v>
      </c>
      <c r="AFA45" s="33">
        <v>712875.5</v>
      </c>
      <c r="AFB45" s="33">
        <v>186270.69</v>
      </c>
      <c r="AFC45" s="33">
        <v>84518</v>
      </c>
      <c r="AFD45" s="33">
        <v>52906.6</v>
      </c>
      <c r="AFE45" s="33">
        <v>95266</v>
      </c>
      <c r="AFF45" s="33">
        <v>179884.32</v>
      </c>
      <c r="AFG45" s="33">
        <v>33069</v>
      </c>
      <c r="AFH45" s="33"/>
      <c r="AFI45" s="33">
        <v>18243</v>
      </c>
      <c r="AFJ45" s="33">
        <v>3668.5</v>
      </c>
      <c r="AFK45" s="33">
        <v>569675.63</v>
      </c>
      <c r="AFL45" s="33">
        <v>370367</v>
      </c>
      <c r="AFM45" s="33"/>
      <c r="AFN45" s="33"/>
      <c r="AFO45" s="33"/>
      <c r="AFP45" s="33">
        <v>26735</v>
      </c>
      <c r="AFQ45" s="33"/>
      <c r="AFR45" s="33"/>
      <c r="AFS45" s="33"/>
      <c r="AFT45" s="33"/>
      <c r="AFU45" s="33"/>
      <c r="AFV45" s="33"/>
      <c r="AFW45" s="33"/>
      <c r="AFX45" s="33">
        <v>3803898</v>
      </c>
      <c r="AFY45" s="33"/>
      <c r="AFZ45" s="33"/>
      <c r="AGA45" s="33"/>
      <c r="AGB45" s="33"/>
      <c r="AGC45" s="33"/>
      <c r="AGD45" s="33"/>
      <c r="AGE45" s="33"/>
      <c r="AGF45" s="33"/>
      <c r="AGG45" s="33"/>
      <c r="AGH45" s="33"/>
      <c r="AGI45" s="33"/>
      <c r="AGJ45" s="33">
        <v>295652</v>
      </c>
      <c r="AGK45" s="33"/>
      <c r="AGL45" s="33">
        <v>14270</v>
      </c>
      <c r="AGM45" s="33"/>
      <c r="AGN45" s="33">
        <v>14301.25</v>
      </c>
      <c r="AGO45" s="33"/>
      <c r="AGP45" s="33"/>
      <c r="AGQ45" s="33">
        <v>9099</v>
      </c>
      <c r="AGR45" s="33">
        <v>4348.5</v>
      </c>
      <c r="AGS45" s="33">
        <v>11543</v>
      </c>
      <c r="AGT45" s="33">
        <v>3033</v>
      </c>
      <c r="AGU45" s="33">
        <v>1985541</v>
      </c>
      <c r="AGV45" s="33">
        <v>171934</v>
      </c>
      <c r="AGW45" s="33"/>
      <c r="AGX45" s="33">
        <v>13494.75</v>
      </c>
      <c r="AGY45" s="33">
        <v>17404</v>
      </c>
      <c r="AGZ45" s="33"/>
      <c r="AHA45" s="33">
        <v>31890</v>
      </c>
      <c r="AHB45" s="33">
        <v>2847</v>
      </c>
      <c r="AHC45" s="33">
        <v>1881553.25</v>
      </c>
      <c r="AHD45" s="33">
        <v>1264275.2</v>
      </c>
      <c r="AHE45" s="33"/>
      <c r="AHF45" s="33">
        <v>124289.5</v>
      </c>
      <c r="AHG45" s="33">
        <v>965079</v>
      </c>
      <c r="AHH45" s="33">
        <v>123604.13</v>
      </c>
      <c r="AHI45" s="33">
        <v>138317</v>
      </c>
      <c r="AHJ45" s="33">
        <v>19510</v>
      </c>
      <c r="AHK45" s="33"/>
      <c r="AHL45" s="33">
        <v>42707.25</v>
      </c>
      <c r="AHM45" s="33">
        <v>49009</v>
      </c>
      <c r="AHN45" s="33">
        <v>31258.400000000001</v>
      </c>
      <c r="AHO45" s="33">
        <v>37024</v>
      </c>
      <c r="AHP45" s="33">
        <v>250845</v>
      </c>
      <c r="AHQ45" s="33"/>
      <c r="AHR45" s="33">
        <v>89415.5</v>
      </c>
      <c r="AHS45" s="33">
        <v>146784.20000000001</v>
      </c>
      <c r="AHT45" s="33">
        <v>1263997.05</v>
      </c>
      <c r="AHU45" s="33"/>
      <c r="AHV45" s="33">
        <v>15841.54</v>
      </c>
      <c r="AHW45" s="33"/>
      <c r="AHX45" s="33">
        <v>258599</v>
      </c>
      <c r="AHY45" s="33">
        <v>17529</v>
      </c>
      <c r="AHZ45" s="33"/>
      <c r="AIA45" s="33">
        <v>15432372.76</v>
      </c>
      <c r="AIB45" s="33">
        <v>539220556.36600018</v>
      </c>
    </row>
    <row r="46" spans="1:912" x14ac:dyDescent="0.5">
      <c r="A46" s="50" t="s">
        <v>246</v>
      </c>
      <c r="B46" s="50" t="s">
        <v>267</v>
      </c>
      <c r="C46" s="50" t="s">
        <v>268</v>
      </c>
      <c r="D46" s="51">
        <v>2231320.79</v>
      </c>
      <c r="E46" s="51"/>
      <c r="F46" s="51">
        <v>2233</v>
      </c>
      <c r="G46" s="51"/>
      <c r="H46" s="51"/>
      <c r="I46" s="51">
        <v>2400</v>
      </c>
      <c r="J46" s="51"/>
      <c r="K46" s="51"/>
      <c r="L46" s="51"/>
      <c r="M46" s="51"/>
      <c r="N46" s="51"/>
      <c r="O46" s="51"/>
      <c r="P46" s="51"/>
      <c r="Q46" s="51"/>
      <c r="R46" s="51"/>
      <c r="S46" s="51">
        <v>20438</v>
      </c>
      <c r="T46" s="51"/>
      <c r="U46" s="51"/>
      <c r="V46" s="51">
        <v>29641961</v>
      </c>
      <c r="W46" s="51">
        <v>294485.03999999998</v>
      </c>
      <c r="X46" s="51">
        <v>8861.0499999999993</v>
      </c>
      <c r="Y46" s="51">
        <v>11180</v>
      </c>
      <c r="Z46" s="51">
        <v>741595</v>
      </c>
      <c r="AA46" s="51">
        <v>1071</v>
      </c>
      <c r="AB46" s="51"/>
      <c r="AC46" s="51">
        <v>1376903</v>
      </c>
      <c r="AD46" s="51">
        <v>76912</v>
      </c>
      <c r="AE46" s="51"/>
      <c r="AF46" s="51">
        <v>1062775.8</v>
      </c>
      <c r="AG46" s="51">
        <v>119724</v>
      </c>
      <c r="AH46" s="51">
        <v>1001708</v>
      </c>
      <c r="AI46" s="51">
        <v>248623</v>
      </c>
      <c r="AJ46" s="51">
        <v>3328</v>
      </c>
      <c r="AK46" s="51">
        <v>3042</v>
      </c>
      <c r="AL46" s="51"/>
      <c r="AM46" s="51">
        <v>250185.02</v>
      </c>
      <c r="AN46" s="51"/>
      <c r="AO46" s="51"/>
      <c r="AP46" s="51">
        <v>23485.94</v>
      </c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>
        <v>514265.5</v>
      </c>
      <c r="BJ46" s="51">
        <v>93702.95</v>
      </c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>
        <v>79773.600000000006</v>
      </c>
      <c r="CA46" s="51"/>
      <c r="CB46" s="51"/>
      <c r="CC46" s="51"/>
      <c r="CD46" s="51"/>
      <c r="CE46" s="51"/>
      <c r="CF46" s="51">
        <v>21257.14</v>
      </c>
      <c r="CG46" s="51">
        <v>324287.2</v>
      </c>
      <c r="CH46" s="51"/>
      <c r="CI46" s="51"/>
      <c r="CJ46" s="51"/>
      <c r="CK46" s="51">
        <v>1268.96</v>
      </c>
      <c r="CL46" s="51"/>
      <c r="CM46" s="51"/>
      <c r="CN46" s="51">
        <v>21710</v>
      </c>
      <c r="CO46" s="51"/>
      <c r="CP46" s="51"/>
      <c r="CQ46" s="51"/>
      <c r="CR46" s="51"/>
      <c r="CS46" s="51"/>
      <c r="CT46" s="51">
        <v>3151128.28</v>
      </c>
      <c r="CU46" s="51"/>
      <c r="CV46" s="51"/>
      <c r="CW46" s="51"/>
      <c r="CX46" s="51"/>
      <c r="CY46" s="51">
        <v>18644</v>
      </c>
      <c r="CZ46" s="51"/>
      <c r="DA46" s="51"/>
      <c r="DB46" s="51">
        <v>41348269.270000003</v>
      </c>
      <c r="DC46" s="51">
        <v>2</v>
      </c>
      <c r="DD46" s="51"/>
      <c r="DE46" s="51">
        <v>4370</v>
      </c>
      <c r="DF46" s="51"/>
      <c r="DG46" s="51">
        <v>156932.5</v>
      </c>
      <c r="DH46" s="51"/>
      <c r="DI46" s="51"/>
      <c r="DJ46" s="51"/>
      <c r="DK46" s="51"/>
      <c r="DL46" s="51">
        <v>414218.46</v>
      </c>
      <c r="DM46" s="51"/>
      <c r="DN46" s="51"/>
      <c r="DO46" s="51"/>
      <c r="DP46" s="51"/>
      <c r="DQ46" s="51"/>
      <c r="DR46" s="51">
        <v>11818.25</v>
      </c>
      <c r="DS46" s="51"/>
      <c r="DT46" s="51"/>
      <c r="DU46" s="51">
        <v>74249.25</v>
      </c>
      <c r="DV46" s="51"/>
      <c r="DW46" s="51"/>
      <c r="DX46" s="51">
        <v>10879.89</v>
      </c>
      <c r="DY46" s="51"/>
      <c r="DZ46" s="51"/>
      <c r="EA46" s="51"/>
      <c r="EB46" s="51"/>
      <c r="EC46" s="51"/>
      <c r="ED46" s="51"/>
      <c r="EE46" s="51"/>
      <c r="EF46" s="51">
        <v>24628.25</v>
      </c>
      <c r="EG46" s="51">
        <v>57801.25</v>
      </c>
      <c r="EH46" s="51"/>
      <c r="EI46" s="51"/>
      <c r="EJ46" s="51"/>
      <c r="EK46" s="51"/>
      <c r="EL46" s="51">
        <v>13349</v>
      </c>
      <c r="EM46" s="51"/>
      <c r="EN46" s="51"/>
      <c r="EO46" s="51">
        <v>0</v>
      </c>
      <c r="EP46" s="51"/>
      <c r="EQ46" s="51">
        <v>4922</v>
      </c>
      <c r="ER46" s="51"/>
      <c r="ES46" s="51"/>
      <c r="ET46" s="51"/>
      <c r="EU46" s="51">
        <v>2760</v>
      </c>
      <c r="EV46" s="51"/>
      <c r="EW46" s="51"/>
      <c r="EX46" s="51">
        <v>775930.85</v>
      </c>
      <c r="EY46" s="51">
        <v>1242139.25</v>
      </c>
      <c r="EZ46" s="51"/>
      <c r="FA46" s="51"/>
      <c r="FB46" s="51"/>
      <c r="FC46" s="51">
        <v>30729</v>
      </c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>
        <v>145768.01</v>
      </c>
      <c r="FT46" s="51"/>
      <c r="FU46" s="51"/>
      <c r="FV46" s="51"/>
      <c r="FW46" s="51"/>
      <c r="FX46" s="51"/>
      <c r="FY46" s="51"/>
      <c r="FZ46" s="51">
        <v>4058</v>
      </c>
      <c r="GA46" s="51"/>
      <c r="GB46" s="51"/>
      <c r="GC46" s="51"/>
      <c r="GD46" s="51"/>
      <c r="GE46" s="51"/>
      <c r="GF46" s="51"/>
      <c r="GG46" s="51">
        <v>50622.42</v>
      </c>
      <c r="GH46" s="51"/>
      <c r="GI46" s="51"/>
      <c r="GJ46" s="51">
        <v>17497.5</v>
      </c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>
        <v>37726.25</v>
      </c>
      <c r="GY46" s="51"/>
      <c r="GZ46" s="51"/>
      <c r="HA46" s="51">
        <v>1528540.43</v>
      </c>
      <c r="HB46" s="51">
        <v>1693807</v>
      </c>
      <c r="HC46" s="51">
        <v>1136.8</v>
      </c>
      <c r="HD46" s="51"/>
      <c r="HE46" s="51"/>
      <c r="HF46" s="51">
        <v>1833319.83</v>
      </c>
      <c r="HG46" s="51"/>
      <c r="HH46" s="51"/>
      <c r="HI46" s="51">
        <v>2273.6</v>
      </c>
      <c r="HJ46" s="51"/>
      <c r="HK46" s="51"/>
      <c r="HL46" s="51"/>
      <c r="HM46" s="51">
        <v>1842183.34</v>
      </c>
      <c r="HN46" s="51"/>
      <c r="HO46" s="51"/>
      <c r="HP46" s="51">
        <v>8120</v>
      </c>
      <c r="HQ46" s="51"/>
      <c r="HR46" s="51"/>
      <c r="HS46" s="51"/>
      <c r="HT46" s="51"/>
      <c r="HU46" s="51">
        <v>2601873.75</v>
      </c>
      <c r="HV46" s="51"/>
      <c r="HW46" s="51"/>
      <c r="HX46" s="51">
        <v>20290</v>
      </c>
      <c r="HY46" s="51">
        <v>10862</v>
      </c>
      <c r="HZ46" s="51"/>
      <c r="IA46" s="51"/>
      <c r="IB46" s="51"/>
      <c r="IC46" s="51">
        <v>1330</v>
      </c>
      <c r="ID46" s="51"/>
      <c r="IE46" s="51"/>
      <c r="IF46" s="51"/>
      <c r="IG46" s="51"/>
      <c r="IH46" s="51"/>
      <c r="II46" s="51"/>
      <c r="IJ46" s="51">
        <v>1315</v>
      </c>
      <c r="IK46" s="51"/>
      <c r="IL46" s="51">
        <v>67100</v>
      </c>
      <c r="IM46" s="51"/>
      <c r="IN46" s="51"/>
      <c r="IO46" s="51"/>
      <c r="IP46" s="51"/>
      <c r="IQ46" s="51"/>
      <c r="IR46" s="51"/>
      <c r="IS46" s="51"/>
      <c r="IT46" s="51"/>
      <c r="IU46" s="51"/>
      <c r="IV46" s="51">
        <v>126569.4</v>
      </c>
      <c r="IW46" s="51">
        <v>170643</v>
      </c>
      <c r="IX46" s="51"/>
      <c r="IY46" s="51"/>
      <c r="IZ46" s="51"/>
      <c r="JA46" s="51"/>
      <c r="JB46" s="51"/>
      <c r="JC46" s="51"/>
      <c r="JD46" s="51"/>
      <c r="JE46" s="51"/>
      <c r="JF46" s="51"/>
      <c r="JG46" s="51"/>
      <c r="JH46" s="51">
        <v>141341</v>
      </c>
      <c r="JI46" s="51"/>
      <c r="JJ46" s="51"/>
      <c r="JK46" s="51"/>
      <c r="JL46" s="51"/>
      <c r="JM46" s="51"/>
      <c r="JN46" s="51">
        <v>136840.71</v>
      </c>
      <c r="JO46" s="51"/>
      <c r="JP46" s="51">
        <v>2412</v>
      </c>
      <c r="JQ46" s="51">
        <v>11359.87</v>
      </c>
      <c r="JR46" s="51"/>
      <c r="JS46" s="51">
        <v>3640.74</v>
      </c>
      <c r="JT46" s="51"/>
      <c r="JU46" s="51">
        <v>8676418.040000001</v>
      </c>
      <c r="JV46" s="51">
        <v>10821695.35</v>
      </c>
      <c r="JW46" s="51"/>
      <c r="JX46" s="51">
        <v>17132</v>
      </c>
      <c r="JY46" s="51"/>
      <c r="JZ46" s="51"/>
      <c r="KA46" s="51"/>
      <c r="KB46" s="51"/>
      <c r="KC46" s="51"/>
      <c r="KD46" s="51"/>
      <c r="KE46" s="51">
        <v>4133.3900000000003</v>
      </c>
      <c r="KF46" s="51"/>
      <c r="KG46" s="51"/>
      <c r="KH46" s="51"/>
      <c r="KI46" s="51"/>
      <c r="KJ46" s="51"/>
      <c r="KK46" s="51">
        <v>2917342.27</v>
      </c>
      <c r="KL46" s="51"/>
      <c r="KM46" s="51"/>
      <c r="KN46" s="51"/>
      <c r="KO46" s="51"/>
      <c r="KP46" s="51"/>
      <c r="KQ46" s="51"/>
      <c r="KR46" s="51"/>
      <c r="KS46" s="51"/>
      <c r="KT46" s="51">
        <v>60583.81</v>
      </c>
      <c r="KU46" s="51"/>
      <c r="KV46" s="51">
        <v>71155</v>
      </c>
      <c r="KW46" s="51">
        <v>600194.75</v>
      </c>
      <c r="KX46" s="51">
        <v>24943</v>
      </c>
      <c r="KY46" s="51">
        <v>74858</v>
      </c>
      <c r="KZ46" s="51">
        <v>442040</v>
      </c>
      <c r="LA46" s="51">
        <v>31855</v>
      </c>
      <c r="LB46" s="51">
        <v>485713.5</v>
      </c>
      <c r="LC46" s="51"/>
      <c r="LD46" s="51"/>
      <c r="LE46" s="51">
        <v>20964.62</v>
      </c>
      <c r="LF46" s="51"/>
      <c r="LG46" s="51"/>
      <c r="LH46" s="51"/>
      <c r="LI46" s="51"/>
      <c r="LJ46" s="51">
        <v>4836149.5999999996</v>
      </c>
      <c r="LK46" s="51">
        <v>340248.5</v>
      </c>
      <c r="LL46" s="51"/>
      <c r="LM46" s="51">
        <v>126605</v>
      </c>
      <c r="LN46" s="51">
        <v>6176</v>
      </c>
      <c r="LO46" s="51"/>
      <c r="LP46" s="51"/>
      <c r="LQ46" s="51"/>
      <c r="LR46" s="51"/>
      <c r="LS46" s="51"/>
      <c r="LT46" s="51"/>
      <c r="LU46" s="51"/>
      <c r="LV46" s="51">
        <v>10591.49</v>
      </c>
      <c r="LW46" s="51"/>
      <c r="LX46" s="51"/>
      <c r="LY46" s="51"/>
      <c r="LZ46" s="51">
        <v>237357</v>
      </c>
      <c r="MA46" s="51"/>
      <c r="MB46" s="51"/>
      <c r="MC46" s="51"/>
      <c r="MD46" s="51"/>
      <c r="ME46" s="51"/>
      <c r="MF46" s="51"/>
      <c r="MG46" s="51"/>
      <c r="MH46" s="51"/>
      <c r="MI46" s="51"/>
      <c r="MJ46" s="51">
        <v>21129738.279999997</v>
      </c>
      <c r="MK46" s="51">
        <v>7184253.5499999998</v>
      </c>
      <c r="ML46" s="51">
        <v>2343</v>
      </c>
      <c r="MM46" s="51"/>
      <c r="MN46" s="51"/>
      <c r="MO46" s="51">
        <v>13178</v>
      </c>
      <c r="MP46" s="51"/>
      <c r="MQ46" s="51"/>
      <c r="MR46" s="51"/>
      <c r="MS46" s="51"/>
      <c r="MT46" s="51"/>
      <c r="MU46" s="51"/>
      <c r="MV46" s="51"/>
      <c r="MW46" s="51">
        <v>734848</v>
      </c>
      <c r="MX46" s="51"/>
      <c r="MY46" s="51"/>
      <c r="MZ46" s="51"/>
      <c r="NA46" s="51"/>
      <c r="NB46" s="51"/>
      <c r="NC46" s="51">
        <v>4648</v>
      </c>
      <c r="ND46" s="51">
        <v>163291</v>
      </c>
      <c r="NE46" s="51"/>
      <c r="NF46" s="51"/>
      <c r="NG46" s="51"/>
      <c r="NH46" s="51">
        <v>2006213</v>
      </c>
      <c r="NI46" s="51">
        <v>38869.85</v>
      </c>
      <c r="NJ46" s="51"/>
      <c r="NK46" s="51">
        <v>267456.59999999998</v>
      </c>
      <c r="NL46" s="51"/>
      <c r="NM46" s="51"/>
      <c r="NN46" s="51">
        <v>463517</v>
      </c>
      <c r="NO46" s="51">
        <v>15863.4</v>
      </c>
      <c r="NP46" s="51"/>
      <c r="NQ46" s="51"/>
      <c r="NR46" s="51"/>
      <c r="NS46" s="51"/>
      <c r="NT46" s="51">
        <v>3466000.02</v>
      </c>
      <c r="NU46" s="51">
        <v>4660.2</v>
      </c>
      <c r="NV46" s="51">
        <v>7806</v>
      </c>
      <c r="NW46" s="51">
        <v>26283.200000000001</v>
      </c>
      <c r="NX46" s="51">
        <v>7696</v>
      </c>
      <c r="NY46" s="51">
        <v>2133.6</v>
      </c>
      <c r="NZ46" s="51"/>
      <c r="OA46" s="51">
        <v>240028.91</v>
      </c>
      <c r="OB46" s="51">
        <v>26966.09</v>
      </c>
      <c r="OC46" s="51"/>
      <c r="OD46" s="51"/>
      <c r="OE46" s="51"/>
      <c r="OF46" s="51"/>
      <c r="OG46" s="51"/>
      <c r="OH46" s="51">
        <v>450151.46</v>
      </c>
      <c r="OI46" s="51">
        <v>539116</v>
      </c>
      <c r="OJ46" s="51"/>
      <c r="OK46" s="51">
        <v>867828</v>
      </c>
      <c r="OL46" s="51">
        <v>51915</v>
      </c>
      <c r="OM46" s="51">
        <v>700</v>
      </c>
      <c r="ON46" s="51"/>
      <c r="OO46" s="51"/>
      <c r="OP46" s="51"/>
      <c r="OQ46" s="51">
        <v>1801788</v>
      </c>
      <c r="OR46" s="51"/>
      <c r="OS46" s="51">
        <v>53400</v>
      </c>
      <c r="OT46" s="51"/>
      <c r="OU46" s="51"/>
      <c r="OV46" s="51"/>
      <c r="OW46" s="51">
        <v>2567379</v>
      </c>
      <c r="OX46" s="51">
        <v>39945</v>
      </c>
      <c r="OY46" s="51"/>
      <c r="OZ46" s="51"/>
      <c r="PA46" s="51"/>
      <c r="PB46" s="51">
        <v>114984</v>
      </c>
      <c r="PC46" s="51"/>
      <c r="PD46" s="51"/>
      <c r="PE46" s="51"/>
      <c r="PF46" s="51">
        <v>21163261.879999999</v>
      </c>
      <c r="PG46" s="33">
        <v>270629.21000000002</v>
      </c>
      <c r="PH46" s="33"/>
      <c r="PI46" s="33"/>
      <c r="PJ46" s="33"/>
      <c r="PK46" s="33"/>
      <c r="PL46" s="33"/>
      <c r="PM46" s="33"/>
      <c r="PN46" s="33"/>
      <c r="PO46" s="33"/>
      <c r="PP46" s="33"/>
      <c r="PQ46" s="33"/>
      <c r="PR46" s="33"/>
      <c r="PS46" s="33"/>
      <c r="PT46" s="33"/>
      <c r="PU46" s="33"/>
      <c r="PV46" s="33"/>
      <c r="PW46" s="33"/>
      <c r="PX46" s="33"/>
      <c r="PY46" s="33">
        <v>344147.86</v>
      </c>
      <c r="PZ46" s="33"/>
      <c r="QA46" s="33"/>
      <c r="QB46" s="33"/>
      <c r="QC46" s="33"/>
      <c r="QD46" s="33"/>
      <c r="QE46" s="33"/>
      <c r="QF46" s="33"/>
      <c r="QG46" s="33"/>
      <c r="QH46" s="33"/>
      <c r="QI46" s="33"/>
      <c r="QJ46" s="33"/>
      <c r="QK46" s="33"/>
      <c r="QL46" s="33"/>
      <c r="QM46" s="33"/>
      <c r="QN46" s="33"/>
      <c r="QO46" s="33"/>
      <c r="QP46" s="33"/>
      <c r="QQ46" s="33"/>
      <c r="QR46" s="33"/>
      <c r="QS46" s="33"/>
      <c r="QT46" s="33"/>
      <c r="QU46" s="33"/>
      <c r="QV46" s="33"/>
      <c r="QW46" s="33"/>
      <c r="QX46" s="33"/>
      <c r="QY46" s="33"/>
      <c r="QZ46" s="33"/>
      <c r="RA46" s="33"/>
      <c r="RB46" s="33"/>
      <c r="RC46" s="33"/>
      <c r="RD46" s="33"/>
      <c r="RE46" s="33"/>
      <c r="RF46" s="33">
        <v>17822</v>
      </c>
      <c r="RG46" s="33"/>
      <c r="RH46" s="33"/>
      <c r="RI46" s="33"/>
      <c r="RJ46" s="33"/>
      <c r="RK46" s="33"/>
      <c r="RL46" s="33"/>
      <c r="RM46" s="33"/>
      <c r="RN46" s="33"/>
      <c r="RO46" s="33"/>
      <c r="RP46" s="33"/>
      <c r="RQ46" s="33"/>
      <c r="RR46" s="33"/>
      <c r="RS46" s="33">
        <v>2128</v>
      </c>
      <c r="RT46" s="33"/>
      <c r="RU46" s="33">
        <v>5662</v>
      </c>
      <c r="RV46" s="33"/>
      <c r="RW46" s="33">
        <v>6780</v>
      </c>
      <c r="RX46" s="33"/>
      <c r="RY46" s="33"/>
      <c r="RZ46" s="33"/>
      <c r="SA46" s="33"/>
      <c r="SB46" s="33"/>
      <c r="SC46" s="33"/>
      <c r="SD46" s="33"/>
      <c r="SE46" s="33"/>
      <c r="SF46" s="33">
        <v>647169.07000000007</v>
      </c>
      <c r="SG46" s="33"/>
      <c r="SH46" s="33"/>
      <c r="SI46" s="33"/>
      <c r="SJ46" s="33"/>
      <c r="SK46" s="33"/>
      <c r="SL46" s="33"/>
      <c r="SM46" s="33"/>
      <c r="SN46" s="33">
        <v>36394</v>
      </c>
      <c r="SO46" s="33"/>
      <c r="SP46" s="33"/>
      <c r="SQ46" s="33">
        <v>36700</v>
      </c>
      <c r="SR46" s="33"/>
      <c r="SS46" s="33">
        <v>109474.05</v>
      </c>
      <c r="ST46" s="33"/>
      <c r="SU46" s="33"/>
      <c r="SV46" s="33">
        <v>16164</v>
      </c>
      <c r="SW46" s="33"/>
      <c r="SX46" s="33">
        <v>8762</v>
      </c>
      <c r="SY46" s="33">
        <v>1864</v>
      </c>
      <c r="SZ46" s="33"/>
      <c r="TA46" s="33">
        <v>467157</v>
      </c>
      <c r="TB46" s="33"/>
      <c r="TC46" s="33">
        <v>4796</v>
      </c>
      <c r="TD46" s="33"/>
      <c r="TE46" s="33"/>
      <c r="TF46" s="33">
        <v>1207</v>
      </c>
      <c r="TG46" s="33"/>
      <c r="TH46" s="33"/>
      <c r="TI46" s="33"/>
      <c r="TJ46" s="33">
        <v>17224</v>
      </c>
      <c r="TK46" s="33">
        <v>8121</v>
      </c>
      <c r="TL46" s="33">
        <v>18654</v>
      </c>
      <c r="TM46" s="33">
        <v>48451</v>
      </c>
      <c r="TN46" s="33"/>
      <c r="TO46" s="33">
        <v>465288</v>
      </c>
      <c r="TP46" s="33"/>
      <c r="TQ46" s="33"/>
      <c r="TR46" s="33">
        <v>4600</v>
      </c>
      <c r="TS46" s="33">
        <v>18912</v>
      </c>
      <c r="TT46" s="33"/>
      <c r="TU46" s="33"/>
      <c r="TV46" s="33"/>
      <c r="TW46" s="33"/>
      <c r="TX46" s="33"/>
      <c r="TY46" s="33"/>
      <c r="TZ46" s="33"/>
      <c r="UA46" s="33"/>
      <c r="UB46" s="33"/>
      <c r="UC46" s="33"/>
      <c r="UD46" s="33"/>
      <c r="UE46" s="33">
        <v>27813.5</v>
      </c>
      <c r="UF46" s="33"/>
      <c r="UG46" s="33">
        <v>197453.77</v>
      </c>
      <c r="UH46" s="33"/>
      <c r="UI46" s="33"/>
      <c r="UJ46" s="33"/>
      <c r="UK46" s="33">
        <v>484945</v>
      </c>
      <c r="UL46" s="33"/>
      <c r="UM46" s="33"/>
      <c r="UN46" s="33"/>
      <c r="UO46" s="33">
        <v>10685</v>
      </c>
      <c r="UP46" s="33">
        <v>57573.25</v>
      </c>
      <c r="UQ46" s="33"/>
      <c r="UR46" s="33"/>
      <c r="US46" s="33"/>
      <c r="UT46" s="33"/>
      <c r="UU46" s="33"/>
      <c r="UV46" s="33">
        <v>895692</v>
      </c>
      <c r="UW46" s="33"/>
      <c r="UX46" s="33"/>
      <c r="UY46" s="33"/>
      <c r="UZ46" s="33"/>
      <c r="VA46" s="33"/>
      <c r="VB46" s="33"/>
      <c r="VC46" s="33"/>
      <c r="VD46" s="33"/>
      <c r="VE46" s="33"/>
      <c r="VF46" s="33"/>
      <c r="VG46" s="33">
        <v>4626</v>
      </c>
      <c r="VH46" s="33"/>
      <c r="VI46" s="33"/>
      <c r="VJ46" s="33"/>
      <c r="VK46" s="33"/>
      <c r="VL46" s="33"/>
      <c r="VM46" s="33"/>
      <c r="VN46" s="33"/>
      <c r="VO46" s="33"/>
      <c r="VP46" s="33"/>
      <c r="VQ46" s="33">
        <v>2942556.5700000003</v>
      </c>
      <c r="VR46" s="33"/>
      <c r="VS46" s="33">
        <v>133966.28</v>
      </c>
      <c r="VT46" s="33"/>
      <c r="VU46" s="33"/>
      <c r="VV46" s="33"/>
      <c r="VW46" s="33"/>
      <c r="VX46" s="33"/>
      <c r="VY46" s="33"/>
      <c r="VZ46" s="33"/>
      <c r="WA46" s="33"/>
      <c r="WB46" s="33">
        <v>36183</v>
      </c>
      <c r="WC46" s="33"/>
      <c r="WD46" s="33"/>
      <c r="WE46" s="33"/>
      <c r="WF46" s="33"/>
      <c r="WG46" s="33"/>
      <c r="WH46" s="33"/>
      <c r="WI46" s="33"/>
      <c r="WJ46" s="33"/>
      <c r="WK46" s="33"/>
      <c r="WL46" s="33"/>
      <c r="WM46" s="33"/>
      <c r="WN46" s="33"/>
      <c r="WO46" s="33"/>
      <c r="WP46" s="33"/>
      <c r="WQ46" s="33"/>
      <c r="WR46" s="33"/>
      <c r="WS46" s="33"/>
      <c r="WT46" s="33"/>
      <c r="WU46" s="33"/>
      <c r="WV46" s="33">
        <v>30268</v>
      </c>
      <c r="WW46" s="33"/>
      <c r="WX46" s="33"/>
      <c r="WY46" s="33"/>
      <c r="WZ46" s="33"/>
      <c r="XA46" s="33">
        <v>1500</v>
      </c>
      <c r="XB46" s="33">
        <v>26223.5</v>
      </c>
      <c r="XC46" s="33"/>
      <c r="XD46" s="33"/>
      <c r="XE46" s="33"/>
      <c r="XF46" s="33"/>
      <c r="XG46" s="33"/>
      <c r="XH46" s="33"/>
      <c r="XI46" s="33"/>
      <c r="XJ46" s="33">
        <v>287341</v>
      </c>
      <c r="XK46" s="33"/>
      <c r="XL46" s="33"/>
      <c r="XM46" s="33"/>
      <c r="XN46" s="33"/>
      <c r="XO46" s="33"/>
      <c r="XP46" s="33"/>
      <c r="XQ46" s="33"/>
      <c r="XR46" s="33">
        <v>228178</v>
      </c>
      <c r="XS46" s="33">
        <v>28068</v>
      </c>
      <c r="XT46" s="33"/>
      <c r="XU46" s="33">
        <v>9861.5</v>
      </c>
      <c r="XV46" s="33">
        <v>16420.5</v>
      </c>
      <c r="XW46" s="33"/>
      <c r="XX46" s="33">
        <v>36066.050000000003</v>
      </c>
      <c r="XY46" s="33"/>
      <c r="XZ46" s="33"/>
      <c r="YA46" s="33"/>
      <c r="YB46" s="33"/>
      <c r="YC46" s="33"/>
      <c r="YD46" s="33"/>
      <c r="YE46" s="33"/>
      <c r="YF46" s="33"/>
      <c r="YG46" s="33"/>
      <c r="YH46" s="33"/>
      <c r="YI46" s="33"/>
      <c r="YJ46" s="33"/>
      <c r="YK46" s="33"/>
      <c r="YL46" s="33"/>
      <c r="YM46" s="33">
        <v>4117</v>
      </c>
      <c r="YN46" s="33">
        <v>43795.15</v>
      </c>
      <c r="YO46" s="33">
        <v>9809</v>
      </c>
      <c r="YP46" s="33">
        <v>204305</v>
      </c>
      <c r="YQ46" s="33">
        <v>12394</v>
      </c>
      <c r="YR46" s="33">
        <v>10333</v>
      </c>
      <c r="YS46" s="33"/>
      <c r="YT46" s="33">
        <v>68319</v>
      </c>
      <c r="YU46" s="33">
        <v>23586</v>
      </c>
      <c r="YV46" s="33">
        <v>62807.5</v>
      </c>
      <c r="YW46" s="33">
        <v>38388</v>
      </c>
      <c r="YX46" s="33"/>
      <c r="YY46" s="33">
        <v>7589</v>
      </c>
      <c r="YZ46" s="33">
        <v>8039.5</v>
      </c>
      <c r="ZA46" s="33"/>
      <c r="ZB46" s="33"/>
      <c r="ZC46" s="33">
        <v>1317224.98</v>
      </c>
      <c r="ZD46" s="33">
        <v>235157</v>
      </c>
      <c r="ZE46" s="33"/>
      <c r="ZF46" s="33"/>
      <c r="ZG46" s="33"/>
      <c r="ZH46" s="33"/>
      <c r="ZI46" s="33">
        <v>4046</v>
      </c>
      <c r="ZJ46" s="33"/>
      <c r="ZK46" s="33"/>
      <c r="ZL46" s="33">
        <v>2975</v>
      </c>
      <c r="ZM46" s="33"/>
      <c r="ZN46" s="33"/>
      <c r="ZO46" s="33"/>
      <c r="ZP46" s="33">
        <v>2899</v>
      </c>
      <c r="ZQ46" s="33"/>
      <c r="ZR46" s="33"/>
      <c r="ZS46" s="33">
        <v>61341</v>
      </c>
      <c r="ZT46" s="33">
        <v>231681.25</v>
      </c>
      <c r="ZU46" s="33"/>
      <c r="ZV46" s="33"/>
      <c r="ZW46" s="33"/>
      <c r="ZX46" s="33">
        <v>15261.3</v>
      </c>
      <c r="ZY46" s="33"/>
      <c r="ZZ46" s="33"/>
      <c r="AAA46" s="33"/>
      <c r="AAB46" s="33"/>
      <c r="AAC46" s="33">
        <v>49428.5</v>
      </c>
      <c r="AAD46" s="33"/>
      <c r="AAE46" s="33"/>
      <c r="AAF46" s="33"/>
      <c r="AAG46" s="33"/>
      <c r="AAH46" s="33"/>
      <c r="AAI46" s="33"/>
      <c r="AAJ46" s="33"/>
      <c r="AAK46" s="33"/>
      <c r="AAL46" s="33"/>
      <c r="AAM46" s="33"/>
      <c r="AAN46" s="33"/>
      <c r="AAO46" s="33"/>
      <c r="AAP46" s="33"/>
      <c r="AAQ46" s="33"/>
      <c r="AAR46" s="33"/>
      <c r="AAS46" s="33"/>
      <c r="AAT46" s="33"/>
      <c r="AAU46" s="33"/>
      <c r="AAV46" s="33"/>
      <c r="AAW46" s="33">
        <v>896523</v>
      </c>
      <c r="AAX46" s="33"/>
      <c r="AAY46" s="33"/>
      <c r="AAZ46" s="33"/>
      <c r="ABA46" s="33"/>
      <c r="ABB46" s="33"/>
      <c r="ABC46" s="33"/>
      <c r="ABD46" s="33"/>
      <c r="ABE46" s="33"/>
      <c r="ABF46" s="33"/>
      <c r="ABG46" s="33"/>
      <c r="ABH46" s="33"/>
      <c r="ABI46" s="33"/>
      <c r="ABJ46" s="33"/>
      <c r="ABK46" s="33"/>
      <c r="ABL46" s="33"/>
      <c r="ABM46" s="33"/>
      <c r="ABN46" s="33"/>
      <c r="ABO46" s="33"/>
      <c r="ABP46" s="33"/>
      <c r="ABQ46" s="33"/>
      <c r="ABR46" s="33"/>
      <c r="ABS46" s="33"/>
      <c r="ABT46" s="33"/>
      <c r="ABU46" s="33"/>
      <c r="ABV46" s="33"/>
      <c r="ABW46" s="33">
        <v>1499312.05</v>
      </c>
      <c r="ABX46" s="33">
        <v>1501536.48</v>
      </c>
      <c r="ABY46" s="33"/>
      <c r="ABZ46" s="33"/>
      <c r="ACA46" s="33"/>
      <c r="ACB46" s="33"/>
      <c r="ACC46" s="33"/>
      <c r="ACD46" s="33"/>
      <c r="ACE46" s="33"/>
      <c r="ACF46" s="33"/>
      <c r="ACG46" s="33">
        <v>8339073.0599999996</v>
      </c>
      <c r="ACH46" s="33">
        <v>8070</v>
      </c>
      <c r="ACI46" s="33"/>
      <c r="ACJ46" s="33"/>
      <c r="ACK46" s="33"/>
      <c r="ACL46" s="33">
        <v>566728</v>
      </c>
      <c r="ACM46" s="33"/>
      <c r="ACN46" s="33"/>
      <c r="ACO46" s="33"/>
      <c r="ACP46" s="33"/>
      <c r="ACQ46" s="33"/>
      <c r="ACR46" s="33"/>
      <c r="ACS46" s="33"/>
      <c r="ACT46" s="33"/>
      <c r="ACU46" s="33"/>
      <c r="ACV46" s="33"/>
      <c r="ACW46" s="33"/>
      <c r="ACX46" s="33"/>
      <c r="ACY46" s="33"/>
      <c r="ACZ46" s="33">
        <v>19817</v>
      </c>
      <c r="ADA46" s="33"/>
      <c r="ADB46" s="33"/>
      <c r="ADC46" s="33"/>
      <c r="ADD46" s="33"/>
      <c r="ADE46" s="33">
        <v>626689.24</v>
      </c>
      <c r="ADF46" s="33">
        <v>30003.9</v>
      </c>
      <c r="ADG46" s="33"/>
      <c r="ADH46" s="33"/>
      <c r="ADI46" s="33"/>
      <c r="ADJ46" s="33"/>
      <c r="ADK46" s="33"/>
      <c r="ADL46" s="33"/>
      <c r="ADM46" s="33"/>
      <c r="ADN46" s="33"/>
      <c r="ADO46" s="33"/>
      <c r="ADP46" s="33">
        <v>4308955.8899999997</v>
      </c>
      <c r="ADQ46" s="33"/>
      <c r="ADR46" s="33"/>
      <c r="ADS46" s="33"/>
      <c r="ADT46" s="33"/>
      <c r="ADU46" s="33">
        <v>43539.53</v>
      </c>
      <c r="ADV46" s="33">
        <v>15513</v>
      </c>
      <c r="ADW46" s="33"/>
      <c r="ADX46" s="33">
        <v>10694980.220000001</v>
      </c>
      <c r="ADY46" s="33">
        <v>121286</v>
      </c>
      <c r="ADZ46" s="33">
        <v>15546.22</v>
      </c>
      <c r="AEA46" s="33">
        <v>3637007.1</v>
      </c>
      <c r="AEB46" s="33">
        <v>66125</v>
      </c>
      <c r="AEC46" s="33">
        <v>26059</v>
      </c>
      <c r="AED46" s="33">
        <v>28492.9</v>
      </c>
      <c r="AEE46" s="33">
        <v>5438</v>
      </c>
      <c r="AEF46" s="33"/>
      <c r="AEG46" s="33">
        <v>2735429</v>
      </c>
      <c r="AEH46" s="33"/>
      <c r="AEI46" s="33"/>
      <c r="AEJ46" s="33">
        <v>153</v>
      </c>
      <c r="AEK46" s="33"/>
      <c r="AEL46" s="33"/>
      <c r="AEM46" s="33"/>
      <c r="AEN46" s="33"/>
      <c r="AEO46" s="33"/>
      <c r="AEP46" s="33"/>
      <c r="AEQ46" s="33">
        <v>2668</v>
      </c>
      <c r="AER46" s="33"/>
      <c r="AES46" s="33"/>
      <c r="AET46" s="33"/>
      <c r="AEU46" s="33"/>
      <c r="AEV46" s="33"/>
      <c r="AEW46" s="33"/>
      <c r="AEX46" s="33"/>
      <c r="AEY46" s="33"/>
      <c r="AEZ46" s="33">
        <v>32793110.539999999</v>
      </c>
      <c r="AFA46" s="33">
        <v>1182723.75</v>
      </c>
      <c r="AFB46" s="33"/>
      <c r="AFC46" s="33">
        <v>5493</v>
      </c>
      <c r="AFD46" s="33"/>
      <c r="AFE46" s="33"/>
      <c r="AFF46" s="33"/>
      <c r="AFG46" s="33"/>
      <c r="AFH46" s="33"/>
      <c r="AFI46" s="33"/>
      <c r="AFJ46" s="33"/>
      <c r="AFK46" s="33">
        <v>184570.99</v>
      </c>
      <c r="AFL46" s="33">
        <v>4469</v>
      </c>
      <c r="AFM46" s="33"/>
      <c r="AFN46" s="33"/>
      <c r="AFO46" s="33"/>
      <c r="AFP46" s="33"/>
      <c r="AFQ46" s="33"/>
      <c r="AFR46" s="33"/>
      <c r="AFS46" s="33"/>
      <c r="AFT46" s="33"/>
      <c r="AFU46" s="33"/>
      <c r="AFV46" s="33"/>
      <c r="AFW46" s="33"/>
      <c r="AFX46" s="33">
        <v>8672.09</v>
      </c>
      <c r="AFY46" s="33">
        <v>22729</v>
      </c>
      <c r="AFZ46" s="33">
        <v>8827</v>
      </c>
      <c r="AGA46" s="33"/>
      <c r="AGB46" s="33"/>
      <c r="AGC46" s="33"/>
      <c r="AGD46" s="33"/>
      <c r="AGE46" s="33">
        <v>4552</v>
      </c>
      <c r="AGF46" s="33">
        <v>4815</v>
      </c>
      <c r="AGG46" s="33"/>
      <c r="AGH46" s="33">
        <v>68791</v>
      </c>
      <c r="AGI46" s="33"/>
      <c r="AGJ46" s="33"/>
      <c r="AGK46" s="33"/>
      <c r="AGL46" s="33"/>
      <c r="AGM46" s="33"/>
      <c r="AGN46" s="33">
        <v>12814.25</v>
      </c>
      <c r="AGO46" s="33"/>
      <c r="AGP46" s="33"/>
      <c r="AGQ46" s="33"/>
      <c r="AGR46" s="33"/>
      <c r="AGS46" s="33"/>
      <c r="AGT46" s="33"/>
      <c r="AGU46" s="33">
        <v>143363</v>
      </c>
      <c r="AGV46" s="33"/>
      <c r="AGW46" s="33"/>
      <c r="AGX46" s="33"/>
      <c r="AGY46" s="33"/>
      <c r="AGZ46" s="33"/>
      <c r="AHA46" s="33"/>
      <c r="AHB46" s="33"/>
      <c r="AHC46" s="33">
        <v>2703911.54</v>
      </c>
      <c r="AHD46" s="33">
        <v>166110.84</v>
      </c>
      <c r="AHE46" s="33"/>
      <c r="AHF46" s="33">
        <v>1620</v>
      </c>
      <c r="AHG46" s="33">
        <v>3691</v>
      </c>
      <c r="AHH46" s="33"/>
      <c r="AHI46" s="33"/>
      <c r="AHJ46" s="33"/>
      <c r="AHK46" s="33"/>
      <c r="AHL46" s="33">
        <v>4473.6000000000004</v>
      </c>
      <c r="AHM46" s="33">
        <v>844</v>
      </c>
      <c r="AHN46" s="33"/>
      <c r="AHO46" s="33"/>
      <c r="AHP46" s="33"/>
      <c r="AHQ46" s="33">
        <v>0</v>
      </c>
      <c r="AHR46" s="33"/>
      <c r="AHS46" s="33"/>
      <c r="AHT46" s="33">
        <v>465888.05</v>
      </c>
      <c r="AHU46" s="33"/>
      <c r="AHV46" s="33"/>
      <c r="AHW46" s="33"/>
      <c r="AHX46" s="33"/>
      <c r="AHY46" s="33"/>
      <c r="AHZ46" s="33"/>
      <c r="AIA46" s="33">
        <v>4998359.1099999994</v>
      </c>
      <c r="AIB46" s="33">
        <v>138819891.06999999</v>
      </c>
    </row>
    <row r="47" spans="1:912" x14ac:dyDescent="0.5">
      <c r="A47" s="50" t="s">
        <v>246</v>
      </c>
      <c r="B47" s="50" t="s">
        <v>269</v>
      </c>
      <c r="C47" s="50" t="s">
        <v>270</v>
      </c>
      <c r="D47" s="51">
        <v>4357544.63</v>
      </c>
      <c r="E47" s="51">
        <v>5000</v>
      </c>
      <c r="F47" s="51">
        <v>13503.42</v>
      </c>
      <c r="G47" s="51"/>
      <c r="H47" s="51">
        <v>784489</v>
      </c>
      <c r="I47" s="51">
        <v>66283</v>
      </c>
      <c r="J47" s="51"/>
      <c r="K47" s="51">
        <v>707988</v>
      </c>
      <c r="L47" s="51">
        <v>123157.02</v>
      </c>
      <c r="M47" s="51">
        <v>17754.3</v>
      </c>
      <c r="N47" s="51"/>
      <c r="O47" s="51"/>
      <c r="P47" s="51">
        <v>24946</v>
      </c>
      <c r="Q47" s="51">
        <v>49005</v>
      </c>
      <c r="R47" s="51"/>
      <c r="S47" s="51">
        <v>2154</v>
      </c>
      <c r="T47" s="51">
        <v>33896.97</v>
      </c>
      <c r="U47" s="51"/>
      <c r="V47" s="51"/>
      <c r="W47" s="51">
        <v>1306305.1200000001</v>
      </c>
      <c r="X47" s="51">
        <v>123890.67</v>
      </c>
      <c r="Y47" s="51"/>
      <c r="Z47" s="51"/>
      <c r="AA47" s="51">
        <v>230909.76</v>
      </c>
      <c r="AB47" s="51"/>
      <c r="AC47" s="51">
        <v>2657571.4900000002</v>
      </c>
      <c r="AD47" s="51"/>
      <c r="AE47" s="51"/>
      <c r="AF47" s="51">
        <v>1565176.56</v>
      </c>
      <c r="AG47" s="51">
        <v>195870</v>
      </c>
      <c r="AH47" s="51">
        <v>4501833.41</v>
      </c>
      <c r="AI47" s="51">
        <v>3054912.92</v>
      </c>
      <c r="AJ47" s="51">
        <v>3359</v>
      </c>
      <c r="AK47" s="51"/>
      <c r="AL47" s="51"/>
      <c r="AM47" s="51">
        <v>643772.46</v>
      </c>
      <c r="AN47" s="51">
        <v>5322.43</v>
      </c>
      <c r="AO47" s="51">
        <v>62686.58</v>
      </c>
      <c r="AP47" s="51">
        <v>0</v>
      </c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>
        <v>5820.53</v>
      </c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>
        <v>30409.27</v>
      </c>
      <c r="CG47" s="51">
        <v>2446763.11</v>
      </c>
      <c r="CH47" s="51"/>
      <c r="CI47" s="51">
        <v>14422.6</v>
      </c>
      <c r="CJ47" s="51"/>
      <c r="CK47" s="51">
        <v>9200</v>
      </c>
      <c r="CL47" s="51"/>
      <c r="CM47" s="51"/>
      <c r="CN47" s="51"/>
      <c r="CO47" s="51"/>
      <c r="CP47" s="51"/>
      <c r="CQ47" s="51"/>
      <c r="CR47" s="51"/>
      <c r="CS47" s="51"/>
      <c r="CT47" s="51"/>
      <c r="CU47" s="51">
        <v>107489.76</v>
      </c>
      <c r="CV47" s="51"/>
      <c r="CW47" s="51">
        <v>7045.2</v>
      </c>
      <c r="CX47" s="51"/>
      <c r="CY47" s="51">
        <v>173421.1</v>
      </c>
      <c r="CZ47" s="51">
        <v>75673</v>
      </c>
      <c r="DA47" s="51"/>
      <c r="DB47" s="51">
        <v>23407576.310000002</v>
      </c>
      <c r="DC47" s="51">
        <v>322490.62</v>
      </c>
      <c r="DD47" s="51">
        <v>7933994</v>
      </c>
      <c r="DE47" s="51"/>
      <c r="DF47" s="51"/>
      <c r="DG47" s="51">
        <v>1106575.44</v>
      </c>
      <c r="DH47" s="51">
        <v>4626934.1399999997</v>
      </c>
      <c r="DI47" s="51">
        <v>1151260.82</v>
      </c>
      <c r="DJ47" s="51"/>
      <c r="DK47" s="51"/>
      <c r="DL47" s="51">
        <v>3726538.92</v>
      </c>
      <c r="DM47" s="51">
        <v>9165.2000000000007</v>
      </c>
      <c r="DN47" s="51">
        <v>4696.8</v>
      </c>
      <c r="DO47" s="51"/>
      <c r="DP47" s="51">
        <v>2204</v>
      </c>
      <c r="DQ47" s="51">
        <v>7414.75</v>
      </c>
      <c r="DR47" s="51">
        <v>18760.080000000002</v>
      </c>
      <c r="DS47" s="51">
        <v>7718.4</v>
      </c>
      <c r="DT47" s="51">
        <v>12368.5</v>
      </c>
      <c r="DU47" s="51"/>
      <c r="DV47" s="51"/>
      <c r="DW47" s="51"/>
      <c r="DX47" s="51">
        <v>3800</v>
      </c>
      <c r="DY47" s="51"/>
      <c r="DZ47" s="51"/>
      <c r="EA47" s="51"/>
      <c r="EB47" s="51"/>
      <c r="EC47" s="51"/>
      <c r="ED47" s="51">
        <v>2555.8000000000002</v>
      </c>
      <c r="EE47" s="51">
        <v>2547</v>
      </c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>
        <v>18939024.469999995</v>
      </c>
      <c r="EY47" s="51">
        <v>1535347.76</v>
      </c>
      <c r="EZ47" s="51"/>
      <c r="FA47" s="51">
        <v>5109</v>
      </c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>
        <v>3106577.81</v>
      </c>
      <c r="FT47" s="51"/>
      <c r="FU47" s="51"/>
      <c r="FV47" s="51"/>
      <c r="FW47" s="51"/>
      <c r="FX47" s="51"/>
      <c r="FY47" s="51">
        <v>2747.7</v>
      </c>
      <c r="FZ47" s="51"/>
      <c r="GA47" s="51"/>
      <c r="GB47" s="51"/>
      <c r="GC47" s="51"/>
      <c r="GD47" s="51"/>
      <c r="GE47" s="51"/>
      <c r="GF47" s="51"/>
      <c r="GG47" s="51">
        <v>378297.37</v>
      </c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>
        <v>5028079.6400000006</v>
      </c>
      <c r="HB47" s="51">
        <v>71256.429999999993</v>
      </c>
      <c r="HC47" s="51"/>
      <c r="HD47" s="51"/>
      <c r="HE47" s="51"/>
      <c r="HF47" s="51">
        <v>3992689.7</v>
      </c>
      <c r="HG47" s="51"/>
      <c r="HH47" s="51"/>
      <c r="HI47" s="51"/>
      <c r="HJ47" s="51">
        <v>233094.24</v>
      </c>
      <c r="HK47" s="51"/>
      <c r="HL47" s="51">
        <v>91283</v>
      </c>
      <c r="HM47" s="51">
        <v>5798183.75</v>
      </c>
      <c r="HN47" s="51">
        <v>55322.8</v>
      </c>
      <c r="HO47" s="51">
        <v>3134.4</v>
      </c>
      <c r="HP47" s="51"/>
      <c r="HQ47" s="51"/>
      <c r="HR47" s="51"/>
      <c r="HS47" s="51"/>
      <c r="HT47" s="51"/>
      <c r="HU47" s="51">
        <v>880772.35</v>
      </c>
      <c r="HV47" s="51"/>
      <c r="HW47" s="51">
        <v>54585.22</v>
      </c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>
        <v>1317909.25</v>
      </c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>
        <v>126009</v>
      </c>
      <c r="JI47" s="51"/>
      <c r="JJ47" s="51"/>
      <c r="JK47" s="51"/>
      <c r="JL47" s="51"/>
      <c r="JM47" s="51"/>
      <c r="JN47" s="51">
        <v>593391</v>
      </c>
      <c r="JO47" s="51"/>
      <c r="JP47" s="51"/>
      <c r="JQ47" s="51"/>
      <c r="JR47" s="51"/>
      <c r="JS47" s="51">
        <v>43927</v>
      </c>
      <c r="JT47" s="51"/>
      <c r="JU47" s="51">
        <v>13261558.140000002</v>
      </c>
      <c r="JV47" s="51">
        <v>7187393.0499999998</v>
      </c>
      <c r="JW47" s="51">
        <v>5424832.3200000003</v>
      </c>
      <c r="JX47" s="51">
        <v>370422</v>
      </c>
      <c r="JY47" s="51"/>
      <c r="JZ47" s="51"/>
      <c r="KA47" s="51"/>
      <c r="KB47" s="51">
        <v>523860</v>
      </c>
      <c r="KC47" s="51">
        <v>551461.56999999995</v>
      </c>
      <c r="KD47" s="51">
        <v>850834.66</v>
      </c>
      <c r="KE47" s="51">
        <v>32855.9</v>
      </c>
      <c r="KF47" s="51"/>
      <c r="KG47" s="51"/>
      <c r="KH47" s="51"/>
      <c r="KI47" s="51"/>
      <c r="KJ47" s="51"/>
      <c r="KK47" s="51"/>
      <c r="KL47" s="51">
        <v>4669</v>
      </c>
      <c r="KM47" s="51"/>
      <c r="KN47" s="51">
        <v>6495</v>
      </c>
      <c r="KO47" s="51"/>
      <c r="KP47" s="51"/>
      <c r="KQ47" s="51"/>
      <c r="KR47" s="51"/>
      <c r="KS47" s="51"/>
      <c r="KT47" s="51">
        <v>2345110.86</v>
      </c>
      <c r="KU47" s="51"/>
      <c r="KV47" s="51">
        <v>136209</v>
      </c>
      <c r="KW47" s="51">
        <v>705801.83</v>
      </c>
      <c r="KX47" s="51">
        <v>9393.6</v>
      </c>
      <c r="KY47" s="51">
        <v>72406</v>
      </c>
      <c r="KZ47" s="51">
        <v>4564701.33</v>
      </c>
      <c r="LA47" s="51">
        <v>39604.550000000003</v>
      </c>
      <c r="LB47" s="51">
        <v>992360.86</v>
      </c>
      <c r="LC47" s="51"/>
      <c r="LD47" s="51"/>
      <c r="LE47" s="51">
        <v>129220.56</v>
      </c>
      <c r="LF47" s="51"/>
      <c r="LG47" s="51"/>
      <c r="LH47" s="51">
        <v>37137</v>
      </c>
      <c r="LI47" s="51"/>
      <c r="LJ47" s="51">
        <v>242747.2</v>
      </c>
      <c r="LK47" s="51">
        <v>890600.27</v>
      </c>
      <c r="LL47" s="51">
        <v>2018788.88</v>
      </c>
      <c r="LM47" s="51">
        <v>759511.1</v>
      </c>
      <c r="LN47" s="51">
        <v>65472.99</v>
      </c>
      <c r="LO47" s="51"/>
      <c r="LP47" s="51"/>
      <c r="LQ47" s="51"/>
      <c r="LR47" s="51"/>
      <c r="LS47" s="51">
        <v>183167.45</v>
      </c>
      <c r="LT47" s="51"/>
      <c r="LU47" s="51">
        <v>87453</v>
      </c>
      <c r="LV47" s="51"/>
      <c r="LW47" s="51"/>
      <c r="LX47" s="51"/>
      <c r="LY47" s="51">
        <v>5116959.66</v>
      </c>
      <c r="LZ47" s="51">
        <v>2351311.54</v>
      </c>
      <c r="MA47" s="51"/>
      <c r="MB47" s="51"/>
      <c r="MC47" s="51"/>
      <c r="MD47" s="51"/>
      <c r="ME47" s="51"/>
      <c r="MF47" s="51"/>
      <c r="MG47" s="51">
        <v>7795.04</v>
      </c>
      <c r="MH47" s="51">
        <v>126883.64</v>
      </c>
      <c r="MI47" s="51"/>
      <c r="MJ47" s="51">
        <v>35835459.859999999</v>
      </c>
      <c r="MK47" s="51">
        <v>6709673.0999999996</v>
      </c>
      <c r="ML47" s="51">
        <v>2088</v>
      </c>
      <c r="MM47" s="51">
        <v>4259</v>
      </c>
      <c r="MN47" s="51"/>
      <c r="MO47" s="51">
        <v>8613.89</v>
      </c>
      <c r="MP47" s="51"/>
      <c r="MQ47" s="51"/>
      <c r="MR47" s="51">
        <v>11209</v>
      </c>
      <c r="MS47" s="51"/>
      <c r="MT47" s="51">
        <v>9252</v>
      </c>
      <c r="MU47" s="51">
        <v>17183.490000000002</v>
      </c>
      <c r="MV47" s="51"/>
      <c r="MW47" s="51">
        <v>2988696.58</v>
      </c>
      <c r="MX47" s="51">
        <v>6928.92</v>
      </c>
      <c r="MY47" s="51">
        <v>103320.95</v>
      </c>
      <c r="MZ47" s="51">
        <v>33761.339999999997</v>
      </c>
      <c r="NA47" s="51">
        <v>24974</v>
      </c>
      <c r="NB47" s="51"/>
      <c r="NC47" s="51">
        <v>283902</v>
      </c>
      <c r="ND47" s="51"/>
      <c r="NE47" s="51"/>
      <c r="NF47" s="51"/>
      <c r="NG47" s="51"/>
      <c r="NH47" s="51">
        <v>12003719.189999999</v>
      </c>
      <c r="NI47" s="51">
        <v>412050.5</v>
      </c>
      <c r="NJ47" s="51">
        <v>6712</v>
      </c>
      <c r="NK47" s="51">
        <v>1546772.94</v>
      </c>
      <c r="NL47" s="51"/>
      <c r="NM47" s="51"/>
      <c r="NN47" s="51">
        <v>597907.93000000005</v>
      </c>
      <c r="NO47" s="51">
        <v>6300</v>
      </c>
      <c r="NP47" s="51"/>
      <c r="NQ47" s="51">
        <v>187466.18</v>
      </c>
      <c r="NR47" s="51">
        <v>118862</v>
      </c>
      <c r="NS47" s="51">
        <v>12230.19</v>
      </c>
      <c r="NT47" s="51">
        <v>1434925</v>
      </c>
      <c r="NU47" s="51">
        <v>138472.43</v>
      </c>
      <c r="NV47" s="51"/>
      <c r="NW47" s="51">
        <v>49080.44</v>
      </c>
      <c r="NX47" s="51">
        <v>10624.45</v>
      </c>
      <c r="NY47" s="51"/>
      <c r="NZ47" s="51">
        <v>239872.58</v>
      </c>
      <c r="OA47" s="51"/>
      <c r="OB47" s="51">
        <v>250155.68</v>
      </c>
      <c r="OC47" s="51"/>
      <c r="OD47" s="51"/>
      <c r="OE47" s="51"/>
      <c r="OF47" s="51"/>
      <c r="OG47" s="51"/>
      <c r="OH47" s="51">
        <v>10768963.57</v>
      </c>
      <c r="OI47" s="51">
        <v>987542.39</v>
      </c>
      <c r="OJ47" s="51">
        <v>228482.14</v>
      </c>
      <c r="OK47" s="51">
        <v>1574232</v>
      </c>
      <c r="OL47" s="51">
        <v>173990.26</v>
      </c>
      <c r="OM47" s="51">
        <v>209790.75</v>
      </c>
      <c r="ON47" s="51"/>
      <c r="OO47" s="51">
        <v>3788</v>
      </c>
      <c r="OP47" s="51">
        <v>52770.68</v>
      </c>
      <c r="OQ47" s="51"/>
      <c r="OR47" s="51"/>
      <c r="OS47" s="51">
        <v>2360134.0099999998</v>
      </c>
      <c r="OT47" s="51"/>
      <c r="OU47" s="51"/>
      <c r="OV47" s="51"/>
      <c r="OW47" s="51">
        <v>47032.65</v>
      </c>
      <c r="OX47" s="51"/>
      <c r="OY47" s="51"/>
      <c r="OZ47" s="51"/>
      <c r="PA47" s="51"/>
      <c r="PB47" s="51"/>
      <c r="PC47" s="51"/>
      <c r="PD47" s="51"/>
      <c r="PE47" s="51"/>
      <c r="PF47" s="51">
        <v>43625740.229999989</v>
      </c>
      <c r="PG47" s="33"/>
      <c r="PH47" s="33"/>
      <c r="PI47" s="33"/>
      <c r="PJ47" s="33">
        <v>4700</v>
      </c>
      <c r="PK47" s="33"/>
      <c r="PL47" s="33"/>
      <c r="PM47" s="33"/>
      <c r="PN47" s="33"/>
      <c r="PO47" s="33"/>
      <c r="PP47" s="33"/>
      <c r="PQ47" s="33"/>
      <c r="PR47" s="33"/>
      <c r="PS47" s="33"/>
      <c r="PT47" s="33">
        <v>19051.080000000002</v>
      </c>
      <c r="PU47" s="33"/>
      <c r="PV47" s="33"/>
      <c r="PW47" s="33"/>
      <c r="PX47" s="33"/>
      <c r="PY47" s="33">
        <v>1649204.24</v>
      </c>
      <c r="PZ47" s="33"/>
      <c r="QA47" s="33"/>
      <c r="QB47" s="33"/>
      <c r="QC47" s="33"/>
      <c r="QD47" s="33"/>
      <c r="QE47" s="33"/>
      <c r="QF47" s="33"/>
      <c r="QG47" s="33"/>
      <c r="QH47" s="33"/>
      <c r="QI47" s="33"/>
      <c r="QJ47" s="33">
        <v>1500</v>
      </c>
      <c r="QK47" s="33"/>
      <c r="QL47" s="33"/>
      <c r="QM47" s="33"/>
      <c r="QN47" s="33"/>
      <c r="QO47" s="33"/>
      <c r="QP47" s="33"/>
      <c r="QQ47" s="33"/>
      <c r="QR47" s="33"/>
      <c r="QS47" s="33"/>
      <c r="QT47" s="33"/>
      <c r="QU47" s="33"/>
      <c r="QV47" s="33"/>
      <c r="QW47" s="33"/>
      <c r="QX47" s="33"/>
      <c r="QY47" s="33">
        <v>4546.5</v>
      </c>
      <c r="QZ47" s="33"/>
      <c r="RA47" s="33"/>
      <c r="RB47" s="33">
        <v>1756.44</v>
      </c>
      <c r="RC47" s="33"/>
      <c r="RD47" s="33"/>
      <c r="RE47" s="33"/>
      <c r="RF47" s="33"/>
      <c r="RG47" s="33"/>
      <c r="RH47" s="33"/>
      <c r="RI47" s="33"/>
      <c r="RJ47" s="33"/>
      <c r="RK47" s="33"/>
      <c r="RL47" s="33"/>
      <c r="RM47" s="33"/>
      <c r="RN47" s="33"/>
      <c r="RO47" s="33"/>
      <c r="RP47" s="33"/>
      <c r="RQ47" s="33"/>
      <c r="RR47" s="33"/>
      <c r="RS47" s="33"/>
      <c r="RT47" s="33"/>
      <c r="RU47" s="33"/>
      <c r="RV47" s="33"/>
      <c r="RW47" s="33"/>
      <c r="RX47" s="33"/>
      <c r="RY47" s="33"/>
      <c r="RZ47" s="33"/>
      <c r="SA47" s="33"/>
      <c r="SB47" s="33"/>
      <c r="SC47" s="33"/>
      <c r="SD47" s="33"/>
      <c r="SE47" s="33"/>
      <c r="SF47" s="33">
        <v>1680758.26</v>
      </c>
      <c r="SG47" s="33"/>
      <c r="SH47" s="33"/>
      <c r="SI47" s="33"/>
      <c r="SJ47" s="33"/>
      <c r="SK47" s="33"/>
      <c r="SL47" s="33">
        <v>67088.02</v>
      </c>
      <c r="SM47" s="33"/>
      <c r="SN47" s="33"/>
      <c r="SO47" s="33"/>
      <c r="SP47" s="33"/>
      <c r="SQ47" s="33"/>
      <c r="SR47" s="33"/>
      <c r="SS47" s="33"/>
      <c r="ST47" s="33"/>
      <c r="SU47" s="33"/>
      <c r="SV47" s="33"/>
      <c r="SW47" s="33"/>
      <c r="SX47" s="33"/>
      <c r="SY47" s="33"/>
      <c r="SZ47" s="33"/>
      <c r="TA47" s="33"/>
      <c r="TB47" s="33"/>
      <c r="TC47" s="33"/>
      <c r="TD47" s="33"/>
      <c r="TE47" s="33"/>
      <c r="TF47" s="33"/>
      <c r="TG47" s="33"/>
      <c r="TH47" s="33"/>
      <c r="TI47" s="33"/>
      <c r="TJ47" s="33"/>
      <c r="TK47" s="33"/>
      <c r="TL47" s="33"/>
      <c r="TM47" s="33"/>
      <c r="TN47" s="33"/>
      <c r="TO47" s="33"/>
      <c r="TP47" s="33"/>
      <c r="TQ47" s="33"/>
      <c r="TR47" s="33">
        <v>6489</v>
      </c>
      <c r="TS47" s="33"/>
      <c r="TT47" s="33"/>
      <c r="TU47" s="33"/>
      <c r="TV47" s="33"/>
      <c r="TW47" s="33"/>
      <c r="TX47" s="33"/>
      <c r="TY47" s="33"/>
      <c r="TZ47" s="33"/>
      <c r="UA47" s="33"/>
      <c r="UB47" s="33"/>
      <c r="UC47" s="33"/>
      <c r="UD47" s="33"/>
      <c r="UE47" s="33">
        <v>260</v>
      </c>
      <c r="UF47" s="33"/>
      <c r="UG47" s="33"/>
      <c r="UH47" s="33"/>
      <c r="UI47" s="33"/>
      <c r="UJ47" s="33"/>
      <c r="UK47" s="33">
        <v>20009.5</v>
      </c>
      <c r="UL47" s="33"/>
      <c r="UM47" s="33"/>
      <c r="UN47" s="33"/>
      <c r="UO47" s="33"/>
      <c r="UP47" s="33"/>
      <c r="UQ47" s="33"/>
      <c r="UR47" s="33"/>
      <c r="US47" s="33"/>
      <c r="UT47" s="33"/>
      <c r="UU47" s="33"/>
      <c r="UV47" s="33"/>
      <c r="UW47" s="33"/>
      <c r="UX47" s="33"/>
      <c r="UY47" s="33"/>
      <c r="UZ47" s="33"/>
      <c r="VA47" s="33"/>
      <c r="VB47" s="33"/>
      <c r="VC47" s="33"/>
      <c r="VD47" s="33"/>
      <c r="VE47" s="33"/>
      <c r="VF47" s="33"/>
      <c r="VG47" s="33"/>
      <c r="VH47" s="33"/>
      <c r="VI47" s="33"/>
      <c r="VJ47" s="33"/>
      <c r="VK47" s="33"/>
      <c r="VL47" s="33"/>
      <c r="VM47" s="33"/>
      <c r="VN47" s="33"/>
      <c r="VO47" s="33"/>
      <c r="VP47" s="33"/>
      <c r="VQ47" s="33">
        <v>93846.52</v>
      </c>
      <c r="VR47" s="33"/>
      <c r="VS47" s="33">
        <v>63522.43</v>
      </c>
      <c r="VT47" s="33"/>
      <c r="VU47" s="33"/>
      <c r="VV47" s="33"/>
      <c r="VW47" s="33">
        <v>17501.2</v>
      </c>
      <c r="VX47" s="33"/>
      <c r="VY47" s="33"/>
      <c r="VZ47" s="33"/>
      <c r="WA47" s="33"/>
      <c r="WB47" s="33"/>
      <c r="WC47" s="33"/>
      <c r="WD47" s="33"/>
      <c r="WE47" s="33"/>
      <c r="WF47" s="33"/>
      <c r="WG47" s="33"/>
      <c r="WH47" s="33"/>
      <c r="WI47" s="33">
        <v>14243.6</v>
      </c>
      <c r="WJ47" s="33"/>
      <c r="WK47" s="33"/>
      <c r="WL47" s="33"/>
      <c r="WM47" s="33"/>
      <c r="WN47" s="33">
        <v>650162</v>
      </c>
      <c r="WO47" s="33"/>
      <c r="WP47" s="33"/>
      <c r="WQ47" s="33"/>
      <c r="WR47" s="33"/>
      <c r="WS47" s="33"/>
      <c r="WT47" s="33"/>
      <c r="WU47" s="33"/>
      <c r="WV47" s="33"/>
      <c r="WW47" s="33"/>
      <c r="WX47" s="33"/>
      <c r="WY47" s="33">
        <v>2348.4</v>
      </c>
      <c r="WZ47" s="33"/>
      <c r="XA47" s="33"/>
      <c r="XB47" s="33">
        <v>34628</v>
      </c>
      <c r="XC47" s="33">
        <v>10579.73</v>
      </c>
      <c r="XD47" s="33"/>
      <c r="XE47" s="33"/>
      <c r="XF47" s="33"/>
      <c r="XG47" s="33"/>
      <c r="XH47" s="33"/>
      <c r="XI47" s="33"/>
      <c r="XJ47" s="33">
        <v>319469.13</v>
      </c>
      <c r="XK47" s="33"/>
      <c r="XL47" s="33"/>
      <c r="XM47" s="33"/>
      <c r="XN47" s="33"/>
      <c r="XO47" s="33">
        <v>368004</v>
      </c>
      <c r="XP47" s="33"/>
      <c r="XQ47" s="33"/>
      <c r="XR47" s="33"/>
      <c r="XS47" s="33">
        <v>351</v>
      </c>
      <c r="XT47" s="33"/>
      <c r="XU47" s="33"/>
      <c r="XV47" s="33"/>
      <c r="XW47" s="33"/>
      <c r="XX47" s="33"/>
      <c r="XY47" s="33"/>
      <c r="XZ47" s="33"/>
      <c r="YA47" s="33"/>
      <c r="YB47" s="33"/>
      <c r="YC47" s="33"/>
      <c r="YD47" s="33"/>
      <c r="YE47" s="33"/>
      <c r="YF47" s="33">
        <v>29689</v>
      </c>
      <c r="YG47" s="33"/>
      <c r="YH47" s="33"/>
      <c r="YI47" s="33"/>
      <c r="YJ47" s="33"/>
      <c r="YK47" s="33"/>
      <c r="YL47" s="33"/>
      <c r="YM47" s="33"/>
      <c r="YN47" s="33"/>
      <c r="YO47" s="33"/>
      <c r="YP47" s="33"/>
      <c r="YQ47" s="33"/>
      <c r="YR47" s="33">
        <v>0</v>
      </c>
      <c r="YS47" s="33"/>
      <c r="YT47" s="33"/>
      <c r="YU47" s="33"/>
      <c r="YV47" s="33"/>
      <c r="YW47" s="33"/>
      <c r="YX47" s="33"/>
      <c r="YY47" s="33"/>
      <c r="YZ47" s="33"/>
      <c r="ZA47" s="33"/>
      <c r="ZB47" s="33"/>
      <c r="ZC47" s="33">
        <v>1510498.49</v>
      </c>
      <c r="ZD47" s="33"/>
      <c r="ZE47" s="33"/>
      <c r="ZF47" s="33"/>
      <c r="ZG47" s="33"/>
      <c r="ZH47" s="33"/>
      <c r="ZI47" s="33"/>
      <c r="ZJ47" s="33"/>
      <c r="ZK47" s="33"/>
      <c r="ZL47" s="33"/>
      <c r="ZM47" s="33"/>
      <c r="ZN47" s="33"/>
      <c r="ZO47" s="33"/>
      <c r="ZP47" s="33"/>
      <c r="ZQ47" s="33"/>
      <c r="ZR47" s="33"/>
      <c r="ZS47" s="33"/>
      <c r="ZT47" s="33"/>
      <c r="ZU47" s="33"/>
      <c r="ZV47" s="33"/>
      <c r="ZW47" s="33"/>
      <c r="ZX47" s="33"/>
      <c r="ZY47" s="33"/>
      <c r="ZZ47" s="33"/>
      <c r="AAA47" s="33"/>
      <c r="AAB47" s="33"/>
      <c r="AAC47" s="33"/>
      <c r="AAD47" s="33"/>
      <c r="AAE47" s="33"/>
      <c r="AAF47" s="33"/>
      <c r="AAG47" s="33"/>
      <c r="AAH47" s="33"/>
      <c r="AAI47" s="33"/>
      <c r="AAJ47" s="33"/>
      <c r="AAK47" s="33"/>
      <c r="AAL47" s="33"/>
      <c r="AAM47" s="33"/>
      <c r="AAN47" s="33"/>
      <c r="AAO47" s="33"/>
      <c r="AAP47" s="33"/>
      <c r="AAQ47" s="33"/>
      <c r="AAR47" s="33"/>
      <c r="AAS47" s="33"/>
      <c r="AAT47" s="33"/>
      <c r="AAU47" s="33"/>
      <c r="AAV47" s="33"/>
      <c r="AAW47" s="33"/>
      <c r="AAX47" s="33"/>
      <c r="AAY47" s="33"/>
      <c r="AAZ47" s="33"/>
      <c r="ABA47" s="33"/>
      <c r="ABB47" s="33"/>
      <c r="ABC47" s="33"/>
      <c r="ABD47" s="33"/>
      <c r="ABE47" s="33"/>
      <c r="ABF47" s="33"/>
      <c r="ABG47" s="33"/>
      <c r="ABH47" s="33"/>
      <c r="ABI47" s="33"/>
      <c r="ABJ47" s="33"/>
      <c r="ABK47" s="33"/>
      <c r="ABL47" s="33"/>
      <c r="ABM47" s="33"/>
      <c r="ABN47" s="33"/>
      <c r="ABO47" s="33"/>
      <c r="ABP47" s="33"/>
      <c r="ABQ47" s="33"/>
      <c r="ABR47" s="33"/>
      <c r="ABS47" s="33"/>
      <c r="ABT47" s="33"/>
      <c r="ABU47" s="33"/>
      <c r="ABV47" s="33"/>
      <c r="ABW47" s="33"/>
      <c r="ABX47" s="33">
        <v>1178651.7</v>
      </c>
      <c r="ABY47" s="33">
        <v>6502.84</v>
      </c>
      <c r="ABZ47" s="33"/>
      <c r="ACA47" s="33"/>
      <c r="ACB47" s="33"/>
      <c r="ACC47" s="33"/>
      <c r="ACD47" s="33"/>
      <c r="ACE47" s="33"/>
      <c r="ACF47" s="33"/>
      <c r="ACG47" s="33">
        <v>56634.25</v>
      </c>
      <c r="ACH47" s="33">
        <v>65578.039999999994</v>
      </c>
      <c r="ACI47" s="33"/>
      <c r="ACJ47" s="33"/>
      <c r="ACK47" s="33"/>
      <c r="ACL47" s="33">
        <v>300574.82</v>
      </c>
      <c r="ACM47" s="33"/>
      <c r="ACN47" s="33"/>
      <c r="ACO47" s="33"/>
      <c r="ACP47" s="33">
        <v>26900.51</v>
      </c>
      <c r="ACQ47" s="33"/>
      <c r="ACR47" s="33"/>
      <c r="ACS47" s="33"/>
      <c r="ACT47" s="33"/>
      <c r="ACU47" s="33">
        <v>47111.97</v>
      </c>
      <c r="ACV47" s="33"/>
      <c r="ACW47" s="33"/>
      <c r="ACX47" s="33"/>
      <c r="ACY47" s="33">
        <v>286757.96000000002</v>
      </c>
      <c r="ACZ47" s="33"/>
      <c r="ADA47" s="33"/>
      <c r="ADB47" s="33"/>
      <c r="ADC47" s="33"/>
      <c r="ADD47" s="33"/>
      <c r="ADE47" s="33">
        <v>1172767.57</v>
      </c>
      <c r="ADF47" s="33">
        <v>73370.149999999994</v>
      </c>
      <c r="ADG47" s="33"/>
      <c r="ADH47" s="33"/>
      <c r="ADI47" s="33"/>
      <c r="ADJ47" s="33"/>
      <c r="ADK47" s="33"/>
      <c r="ADL47" s="33"/>
      <c r="ADM47" s="33"/>
      <c r="ADN47" s="33"/>
      <c r="ADO47" s="33">
        <v>8664</v>
      </c>
      <c r="ADP47" s="33"/>
      <c r="ADQ47" s="33"/>
      <c r="ADR47" s="33"/>
      <c r="ADS47" s="33"/>
      <c r="ADT47" s="33"/>
      <c r="ADU47" s="33"/>
      <c r="ADV47" s="33"/>
      <c r="ADW47" s="33"/>
      <c r="ADX47" s="33">
        <v>1020989.08</v>
      </c>
      <c r="ADY47" s="33"/>
      <c r="ADZ47" s="33"/>
      <c r="AEA47" s="33">
        <v>86377.17</v>
      </c>
      <c r="AEB47" s="33"/>
      <c r="AEC47" s="33">
        <v>6426</v>
      </c>
      <c r="AED47" s="33"/>
      <c r="AEE47" s="33"/>
      <c r="AEF47" s="33"/>
      <c r="AEG47" s="33">
        <v>626155.75</v>
      </c>
      <c r="AEH47" s="33"/>
      <c r="AEI47" s="33"/>
      <c r="AEJ47" s="33"/>
      <c r="AEK47" s="33">
        <v>58834.76</v>
      </c>
      <c r="AEL47" s="33"/>
      <c r="AEM47" s="33"/>
      <c r="AEN47" s="33"/>
      <c r="AEO47" s="33">
        <v>38025.54</v>
      </c>
      <c r="AEP47" s="33">
        <v>317548.79999999999</v>
      </c>
      <c r="AEQ47" s="33"/>
      <c r="AER47" s="33">
        <v>23254.31</v>
      </c>
      <c r="AES47" s="33"/>
      <c r="AET47" s="33">
        <v>13989.46</v>
      </c>
      <c r="AEU47" s="33"/>
      <c r="AEV47" s="33"/>
      <c r="AEW47" s="33"/>
      <c r="AEX47" s="33"/>
      <c r="AEY47" s="33"/>
      <c r="AEZ47" s="33">
        <v>5415114.6799999988</v>
      </c>
      <c r="AFA47" s="33">
        <v>2447963.75</v>
      </c>
      <c r="AFB47" s="33">
        <v>108367.33</v>
      </c>
      <c r="AFC47" s="33">
        <v>8302.83</v>
      </c>
      <c r="AFD47" s="33">
        <v>25488.25</v>
      </c>
      <c r="AFE47" s="33"/>
      <c r="AFF47" s="33"/>
      <c r="AFG47" s="33"/>
      <c r="AFH47" s="33"/>
      <c r="AFI47" s="33"/>
      <c r="AFJ47" s="33"/>
      <c r="AFK47" s="33">
        <v>104537.79</v>
      </c>
      <c r="AFL47" s="33"/>
      <c r="AFM47" s="33">
        <v>31028.01</v>
      </c>
      <c r="AFN47" s="33"/>
      <c r="AFO47" s="33"/>
      <c r="AFP47" s="33"/>
      <c r="AFQ47" s="33"/>
      <c r="AFR47" s="33"/>
      <c r="AFS47" s="33"/>
      <c r="AFT47" s="33"/>
      <c r="AFU47" s="33"/>
      <c r="AFV47" s="33"/>
      <c r="AFW47" s="33"/>
      <c r="AFX47" s="33">
        <v>471162.6</v>
      </c>
      <c r="AFY47" s="33"/>
      <c r="AFZ47" s="33"/>
      <c r="AGA47" s="33"/>
      <c r="AGB47" s="33"/>
      <c r="AGC47" s="33"/>
      <c r="AGD47" s="33"/>
      <c r="AGE47" s="33"/>
      <c r="AGF47" s="33"/>
      <c r="AGG47" s="33"/>
      <c r="AGH47" s="33"/>
      <c r="AGI47" s="33"/>
      <c r="AGJ47" s="33">
        <v>5634.48</v>
      </c>
      <c r="AGK47" s="33"/>
      <c r="AGL47" s="33"/>
      <c r="AGM47" s="33"/>
      <c r="AGN47" s="33"/>
      <c r="AGO47" s="33"/>
      <c r="AGP47" s="33"/>
      <c r="AGQ47" s="33"/>
      <c r="AGR47" s="33"/>
      <c r="AGS47" s="33"/>
      <c r="AGT47" s="33"/>
      <c r="AGU47" s="33">
        <v>1185248.06</v>
      </c>
      <c r="AGV47" s="33">
        <v>81291</v>
      </c>
      <c r="AGW47" s="33"/>
      <c r="AGX47" s="33"/>
      <c r="AGY47" s="33"/>
      <c r="AGZ47" s="33"/>
      <c r="AHA47" s="33">
        <v>30530.400000000001</v>
      </c>
      <c r="AHB47" s="33"/>
      <c r="AHC47" s="33">
        <v>6187739.4800000004</v>
      </c>
      <c r="AHD47" s="33">
        <v>3440577.86</v>
      </c>
      <c r="AHE47" s="33"/>
      <c r="AHF47" s="33">
        <v>15058</v>
      </c>
      <c r="AHG47" s="33">
        <v>369714.1</v>
      </c>
      <c r="AHH47" s="33">
        <v>80682.720000000001</v>
      </c>
      <c r="AHI47" s="33">
        <v>18478.2</v>
      </c>
      <c r="AHJ47" s="33"/>
      <c r="AHK47" s="33"/>
      <c r="AHL47" s="33">
        <v>26015.13</v>
      </c>
      <c r="AHM47" s="33">
        <v>45829.85</v>
      </c>
      <c r="AHN47" s="33"/>
      <c r="AHO47" s="33"/>
      <c r="AHP47" s="33"/>
      <c r="AHQ47" s="33">
        <v>77143.19</v>
      </c>
      <c r="AHR47" s="33"/>
      <c r="AHS47" s="33"/>
      <c r="AHT47" s="33"/>
      <c r="AHU47" s="33"/>
      <c r="AHV47" s="33"/>
      <c r="AHW47" s="33"/>
      <c r="AHX47" s="33"/>
      <c r="AHY47" s="33"/>
      <c r="AHZ47" s="33"/>
      <c r="AIA47" s="33">
        <v>14760793.029999999</v>
      </c>
      <c r="AIB47" s="33">
        <v>163558449.62999994</v>
      </c>
    </row>
    <row r="48" spans="1:912" x14ac:dyDescent="0.5">
      <c r="A48" s="50" t="s">
        <v>246</v>
      </c>
      <c r="B48" s="50" t="s">
        <v>275</v>
      </c>
      <c r="C48" s="50" t="s">
        <v>276</v>
      </c>
      <c r="D48" s="51">
        <v>69237688.340000004</v>
      </c>
      <c r="E48" s="51">
        <v>431120</v>
      </c>
      <c r="F48" s="51">
        <v>214301</v>
      </c>
      <c r="G48" s="51">
        <v>31804.87</v>
      </c>
      <c r="H48" s="51">
        <v>8672387.9299999997</v>
      </c>
      <c r="I48" s="51">
        <v>1302868.75</v>
      </c>
      <c r="J48" s="51">
        <v>15148030</v>
      </c>
      <c r="K48" s="51">
        <v>1982869</v>
      </c>
      <c r="L48" s="51">
        <v>1090229</v>
      </c>
      <c r="M48" s="51">
        <v>296827</v>
      </c>
      <c r="N48" s="51">
        <v>576137.99</v>
      </c>
      <c r="O48" s="51">
        <v>65987.34</v>
      </c>
      <c r="P48" s="51">
        <v>1206325</v>
      </c>
      <c r="Q48" s="51">
        <v>181343.67</v>
      </c>
      <c r="R48" s="51">
        <v>45369</v>
      </c>
      <c r="S48" s="51">
        <v>378810</v>
      </c>
      <c r="T48" s="51">
        <v>198892.23</v>
      </c>
      <c r="U48" s="51"/>
      <c r="V48" s="51">
        <v>71434536.200000003</v>
      </c>
      <c r="W48" s="51">
        <v>270686.12</v>
      </c>
      <c r="X48" s="51">
        <v>12696.54</v>
      </c>
      <c r="Y48" s="51">
        <v>3948140</v>
      </c>
      <c r="Z48" s="51">
        <v>554723.43999999994</v>
      </c>
      <c r="AA48" s="51">
        <v>514760.88</v>
      </c>
      <c r="AB48" s="51">
        <v>123325</v>
      </c>
      <c r="AC48" s="51">
        <v>15010229</v>
      </c>
      <c r="AD48" s="51">
        <v>3181052.44</v>
      </c>
      <c r="AE48" s="51">
        <v>308643</v>
      </c>
      <c r="AF48" s="51">
        <v>759661.4</v>
      </c>
      <c r="AG48" s="51">
        <v>780453</v>
      </c>
      <c r="AH48" s="51">
        <v>7458338.4299999997</v>
      </c>
      <c r="AI48" s="51">
        <v>1813676</v>
      </c>
      <c r="AJ48" s="51">
        <v>57680</v>
      </c>
      <c r="AK48" s="51"/>
      <c r="AL48" s="51"/>
      <c r="AM48" s="51">
        <v>353617.28</v>
      </c>
      <c r="AN48" s="51">
        <v>3108728.56</v>
      </c>
      <c r="AO48" s="51">
        <v>1548684.77</v>
      </c>
      <c r="AP48" s="51">
        <v>142859.28</v>
      </c>
      <c r="AQ48" s="51">
        <v>57043</v>
      </c>
      <c r="AR48" s="51"/>
      <c r="AS48" s="51">
        <v>1945.52</v>
      </c>
      <c r="AT48" s="51">
        <v>1285567.25</v>
      </c>
      <c r="AU48" s="51">
        <v>21442</v>
      </c>
      <c r="AV48" s="51">
        <v>81040.58</v>
      </c>
      <c r="AW48" s="51">
        <v>20641</v>
      </c>
      <c r="AX48" s="51">
        <v>71465.34</v>
      </c>
      <c r="AY48" s="51">
        <v>53151.6</v>
      </c>
      <c r="AZ48" s="51">
        <v>174777</v>
      </c>
      <c r="BA48" s="51">
        <v>8783</v>
      </c>
      <c r="BB48" s="51"/>
      <c r="BC48" s="51"/>
      <c r="BD48" s="51"/>
      <c r="BE48" s="51">
        <v>63993</v>
      </c>
      <c r="BF48" s="51">
        <v>17475</v>
      </c>
      <c r="BG48" s="51">
        <v>30744</v>
      </c>
      <c r="BH48" s="51"/>
      <c r="BI48" s="51">
        <v>795816.79</v>
      </c>
      <c r="BJ48" s="51">
        <v>1134833.96</v>
      </c>
      <c r="BK48" s="51">
        <v>10968</v>
      </c>
      <c r="BL48" s="51"/>
      <c r="BM48" s="51"/>
      <c r="BN48" s="51">
        <v>17625</v>
      </c>
      <c r="BO48" s="51"/>
      <c r="BP48" s="51"/>
      <c r="BQ48" s="51"/>
      <c r="BR48" s="51">
        <v>314291</v>
      </c>
      <c r="BS48" s="51">
        <v>27686.400000000001</v>
      </c>
      <c r="BT48" s="51"/>
      <c r="BU48" s="51"/>
      <c r="BV48" s="51"/>
      <c r="BW48" s="51">
        <v>10894.41</v>
      </c>
      <c r="BX48" s="51"/>
      <c r="BY48" s="51">
        <v>41818</v>
      </c>
      <c r="BZ48" s="51">
        <v>20612789.68</v>
      </c>
      <c r="CA48" s="51">
        <v>555155</v>
      </c>
      <c r="CB48" s="51">
        <v>2340743.75</v>
      </c>
      <c r="CC48" s="51">
        <v>2670910.88</v>
      </c>
      <c r="CD48" s="51">
        <v>123825</v>
      </c>
      <c r="CE48" s="51">
        <v>368397.04</v>
      </c>
      <c r="CF48" s="51">
        <v>1559027</v>
      </c>
      <c r="CG48" s="51">
        <v>2092961.04</v>
      </c>
      <c r="CH48" s="51"/>
      <c r="CI48" s="51"/>
      <c r="CJ48" s="51"/>
      <c r="CK48" s="51">
        <v>98161.25</v>
      </c>
      <c r="CL48" s="51">
        <v>141916</v>
      </c>
      <c r="CM48" s="51"/>
      <c r="CN48" s="51">
        <v>20172</v>
      </c>
      <c r="CO48" s="51"/>
      <c r="CP48" s="51"/>
      <c r="CQ48" s="51"/>
      <c r="CR48" s="51"/>
      <c r="CS48" s="51">
        <v>20916</v>
      </c>
      <c r="CT48" s="51">
        <v>2118080.48</v>
      </c>
      <c r="CU48" s="51">
        <v>58335.8</v>
      </c>
      <c r="CV48" s="51">
        <v>17149.34</v>
      </c>
      <c r="CW48" s="51">
        <v>19976.48</v>
      </c>
      <c r="CX48" s="51"/>
      <c r="CY48" s="51">
        <v>101405.14</v>
      </c>
      <c r="CZ48" s="51">
        <v>64060</v>
      </c>
      <c r="DA48" s="51"/>
      <c r="DB48" s="51">
        <v>249669466.19000003</v>
      </c>
      <c r="DC48" s="51">
        <v>406053.87</v>
      </c>
      <c r="DD48" s="51">
        <v>25457349.199999999</v>
      </c>
      <c r="DE48" s="51">
        <v>12246.5</v>
      </c>
      <c r="DF48" s="51"/>
      <c r="DG48" s="51">
        <v>3938766.84</v>
      </c>
      <c r="DH48" s="51">
        <v>5796522.9400000004</v>
      </c>
      <c r="DI48" s="51">
        <v>6157596.4199999999</v>
      </c>
      <c r="DJ48" s="51">
        <v>3899022</v>
      </c>
      <c r="DK48" s="51"/>
      <c r="DL48" s="51">
        <v>2364498.36</v>
      </c>
      <c r="DM48" s="51">
        <v>27815</v>
      </c>
      <c r="DN48" s="51">
        <v>4861.5</v>
      </c>
      <c r="DO48" s="51">
        <v>3218</v>
      </c>
      <c r="DP48" s="51"/>
      <c r="DQ48" s="51"/>
      <c r="DR48" s="51">
        <v>31283.5</v>
      </c>
      <c r="DS48" s="51">
        <v>12222</v>
      </c>
      <c r="DT48" s="51">
        <v>4435.25</v>
      </c>
      <c r="DU48" s="51">
        <v>451115.67</v>
      </c>
      <c r="DV48" s="51">
        <v>10452.25</v>
      </c>
      <c r="DW48" s="51"/>
      <c r="DX48" s="51"/>
      <c r="DY48" s="51"/>
      <c r="DZ48" s="51"/>
      <c r="EA48" s="51"/>
      <c r="EB48" s="51"/>
      <c r="EC48" s="51">
        <v>71999</v>
      </c>
      <c r="ED48" s="51">
        <v>228143.01</v>
      </c>
      <c r="EE48" s="51">
        <v>13983</v>
      </c>
      <c r="EF48" s="51">
        <v>291851.57</v>
      </c>
      <c r="EG48" s="51">
        <v>2526.25</v>
      </c>
      <c r="EH48" s="51">
        <v>34406</v>
      </c>
      <c r="EI48" s="51">
        <v>2971.5</v>
      </c>
      <c r="EJ48" s="51">
        <v>17481</v>
      </c>
      <c r="EK48" s="51">
        <v>3809</v>
      </c>
      <c r="EL48" s="51">
        <v>7148</v>
      </c>
      <c r="EM48" s="51"/>
      <c r="EN48" s="51"/>
      <c r="EO48" s="51">
        <v>1191834.25</v>
      </c>
      <c r="EP48" s="51"/>
      <c r="EQ48" s="51"/>
      <c r="ER48" s="51">
        <v>10374</v>
      </c>
      <c r="ES48" s="51">
        <v>10110.5</v>
      </c>
      <c r="ET48" s="51">
        <v>183822</v>
      </c>
      <c r="EU48" s="51">
        <v>2199</v>
      </c>
      <c r="EV48" s="51"/>
      <c r="EW48" s="51"/>
      <c r="EX48" s="51">
        <v>50650117.380000003</v>
      </c>
      <c r="EY48" s="51">
        <v>375835.25</v>
      </c>
      <c r="EZ48" s="51"/>
      <c r="FA48" s="51"/>
      <c r="FB48" s="51">
        <v>61023</v>
      </c>
      <c r="FC48" s="51"/>
      <c r="FD48" s="51">
        <v>18235</v>
      </c>
      <c r="FE48" s="51">
        <v>0</v>
      </c>
      <c r="FF48" s="51"/>
      <c r="FG48" s="51"/>
      <c r="FH48" s="51"/>
      <c r="FI48" s="51"/>
      <c r="FJ48" s="51"/>
      <c r="FK48" s="51">
        <v>140112.75</v>
      </c>
      <c r="FL48" s="51"/>
      <c r="FM48" s="51"/>
      <c r="FN48" s="51"/>
      <c r="FO48" s="51"/>
      <c r="FP48" s="51"/>
      <c r="FQ48" s="51"/>
      <c r="FR48" s="51"/>
      <c r="FS48" s="51">
        <v>150926.39000000001</v>
      </c>
      <c r="FT48" s="51"/>
      <c r="FU48" s="51"/>
      <c r="FV48" s="51"/>
      <c r="FW48" s="51"/>
      <c r="FX48" s="51"/>
      <c r="FY48" s="51"/>
      <c r="FZ48" s="51"/>
      <c r="GA48" s="51">
        <v>3629</v>
      </c>
      <c r="GB48" s="51"/>
      <c r="GC48" s="51">
        <v>5052.16</v>
      </c>
      <c r="GD48" s="51"/>
      <c r="GE48" s="51"/>
      <c r="GF48" s="51"/>
      <c r="GG48" s="51">
        <v>511596.76</v>
      </c>
      <c r="GH48" s="51"/>
      <c r="GI48" s="51">
        <v>9244.75</v>
      </c>
      <c r="GJ48" s="51">
        <v>29503.75</v>
      </c>
      <c r="GK48" s="51">
        <v>34163</v>
      </c>
      <c r="GL48" s="51"/>
      <c r="GM48" s="51"/>
      <c r="GN48" s="51"/>
      <c r="GO48" s="51"/>
      <c r="GP48" s="51"/>
      <c r="GQ48" s="51"/>
      <c r="GR48" s="51"/>
      <c r="GS48" s="51">
        <v>666677.81999999995</v>
      </c>
      <c r="GT48" s="51"/>
      <c r="GU48" s="51">
        <v>11480</v>
      </c>
      <c r="GV48" s="51">
        <v>2525</v>
      </c>
      <c r="GW48" s="51"/>
      <c r="GX48" s="51">
        <v>90201</v>
      </c>
      <c r="GY48" s="51"/>
      <c r="GZ48" s="51">
        <v>4979.5</v>
      </c>
      <c r="HA48" s="51">
        <v>2115185.13</v>
      </c>
      <c r="HB48" s="51">
        <v>41587.660000000003</v>
      </c>
      <c r="HC48" s="51"/>
      <c r="HD48" s="51"/>
      <c r="HE48" s="51"/>
      <c r="HF48" s="51">
        <v>1081338.25</v>
      </c>
      <c r="HG48" s="51"/>
      <c r="HH48" s="51"/>
      <c r="HI48" s="51"/>
      <c r="HJ48" s="51">
        <v>121003.16</v>
      </c>
      <c r="HK48" s="51"/>
      <c r="HL48" s="51"/>
      <c r="HM48" s="51">
        <v>653599.85</v>
      </c>
      <c r="HN48" s="51">
        <v>3552</v>
      </c>
      <c r="HO48" s="51">
        <v>353848.74</v>
      </c>
      <c r="HP48" s="51"/>
      <c r="HQ48" s="51"/>
      <c r="HR48" s="51"/>
      <c r="HS48" s="51"/>
      <c r="HT48" s="51"/>
      <c r="HU48" s="51"/>
      <c r="HV48" s="51"/>
      <c r="HW48" s="51"/>
      <c r="HX48" s="51"/>
      <c r="HY48" s="51">
        <v>10212.5</v>
      </c>
      <c r="HZ48" s="51"/>
      <c r="IA48" s="51">
        <v>79066</v>
      </c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>
        <v>56831.75</v>
      </c>
      <c r="IM48" s="51">
        <v>9950</v>
      </c>
      <c r="IN48" s="51">
        <v>126872</v>
      </c>
      <c r="IO48" s="51"/>
      <c r="IP48" s="51"/>
      <c r="IQ48" s="51"/>
      <c r="IR48" s="51"/>
      <c r="IS48" s="51"/>
      <c r="IT48" s="51"/>
      <c r="IU48" s="51"/>
      <c r="IV48" s="51">
        <v>827572.11</v>
      </c>
      <c r="IW48" s="51">
        <v>52571</v>
      </c>
      <c r="IX48" s="51">
        <v>5849</v>
      </c>
      <c r="IY48" s="51"/>
      <c r="IZ48" s="51"/>
      <c r="JA48" s="51"/>
      <c r="JB48" s="51"/>
      <c r="JC48" s="51"/>
      <c r="JD48" s="51"/>
      <c r="JE48" s="51">
        <v>8349</v>
      </c>
      <c r="JF48" s="51"/>
      <c r="JG48" s="51"/>
      <c r="JH48" s="51">
        <v>52420.23</v>
      </c>
      <c r="JI48" s="51">
        <v>3829</v>
      </c>
      <c r="JJ48" s="51"/>
      <c r="JK48" s="51"/>
      <c r="JL48" s="51"/>
      <c r="JM48" s="51"/>
      <c r="JN48" s="51">
        <v>137105</v>
      </c>
      <c r="JO48" s="51"/>
      <c r="JP48" s="51"/>
      <c r="JQ48" s="51"/>
      <c r="JR48" s="51"/>
      <c r="JS48" s="51"/>
      <c r="JT48" s="51"/>
      <c r="JU48" s="51">
        <v>3625557.25</v>
      </c>
      <c r="JV48" s="51">
        <v>32893185.469999999</v>
      </c>
      <c r="JW48" s="51">
        <v>1149482.52</v>
      </c>
      <c r="JX48" s="51">
        <v>3035571</v>
      </c>
      <c r="JY48" s="51">
        <v>1930184.05</v>
      </c>
      <c r="JZ48" s="51">
        <v>30891</v>
      </c>
      <c r="KA48" s="51">
        <v>134960</v>
      </c>
      <c r="KB48" s="51">
        <v>1260604</v>
      </c>
      <c r="KC48" s="51">
        <v>10284167</v>
      </c>
      <c r="KD48" s="51">
        <v>10323365.460000001</v>
      </c>
      <c r="KE48" s="51">
        <v>180794.11</v>
      </c>
      <c r="KF48" s="51">
        <v>101615</v>
      </c>
      <c r="KG48" s="51">
        <v>242082.3</v>
      </c>
      <c r="KH48" s="51">
        <v>16476</v>
      </c>
      <c r="KI48" s="51">
        <v>311538</v>
      </c>
      <c r="KJ48" s="51">
        <v>25322.5</v>
      </c>
      <c r="KK48" s="51">
        <v>4804938.42</v>
      </c>
      <c r="KL48" s="51">
        <v>691395.35</v>
      </c>
      <c r="KM48" s="51"/>
      <c r="KN48" s="51">
        <v>44088.29</v>
      </c>
      <c r="KO48" s="51"/>
      <c r="KP48" s="51">
        <v>3715</v>
      </c>
      <c r="KQ48" s="51">
        <v>77817.22</v>
      </c>
      <c r="KR48" s="51"/>
      <c r="KS48" s="51">
        <v>7379.52</v>
      </c>
      <c r="KT48" s="51">
        <v>1524412.31</v>
      </c>
      <c r="KU48" s="51">
        <v>5854.08</v>
      </c>
      <c r="KV48" s="51">
        <v>439920</v>
      </c>
      <c r="KW48" s="51">
        <v>1481985.36</v>
      </c>
      <c r="KX48" s="51">
        <v>333758.08000000002</v>
      </c>
      <c r="KY48" s="51">
        <v>24086</v>
      </c>
      <c r="KZ48" s="51">
        <v>700868.48</v>
      </c>
      <c r="LA48" s="51">
        <v>110413</v>
      </c>
      <c r="LB48" s="51">
        <v>1038129.05</v>
      </c>
      <c r="LC48" s="51"/>
      <c r="LD48" s="51">
        <v>11055</v>
      </c>
      <c r="LE48" s="51"/>
      <c r="LF48" s="51"/>
      <c r="LG48" s="51"/>
      <c r="LH48" s="51">
        <v>9930</v>
      </c>
      <c r="LI48" s="51">
        <v>356121.44</v>
      </c>
      <c r="LJ48" s="51"/>
      <c r="LK48" s="51">
        <v>288033.93</v>
      </c>
      <c r="LL48" s="51">
        <v>6368.48</v>
      </c>
      <c r="LM48" s="51">
        <v>679720.34</v>
      </c>
      <c r="LN48" s="51">
        <v>4142319.04</v>
      </c>
      <c r="LO48" s="51"/>
      <c r="LP48" s="51">
        <v>126391.49</v>
      </c>
      <c r="LQ48" s="51">
        <v>102193.75</v>
      </c>
      <c r="LR48" s="51"/>
      <c r="LS48" s="51">
        <v>12746.92</v>
      </c>
      <c r="LT48" s="51">
        <v>49231.88</v>
      </c>
      <c r="LU48" s="51">
        <v>62922.45</v>
      </c>
      <c r="LV48" s="51">
        <v>35368</v>
      </c>
      <c r="LW48" s="51"/>
      <c r="LX48" s="51">
        <v>1047055</v>
      </c>
      <c r="LY48" s="51">
        <v>1459122.45</v>
      </c>
      <c r="LZ48" s="51">
        <v>157930</v>
      </c>
      <c r="MA48" s="51">
        <v>57145.19</v>
      </c>
      <c r="MB48" s="51"/>
      <c r="MC48" s="51">
        <v>19072</v>
      </c>
      <c r="MD48" s="51"/>
      <c r="ME48" s="51"/>
      <c r="MF48" s="51">
        <v>21399</v>
      </c>
      <c r="MG48" s="51">
        <v>52766.68</v>
      </c>
      <c r="MH48" s="51">
        <v>159492.16</v>
      </c>
      <c r="MI48" s="51"/>
      <c r="MJ48" s="51">
        <v>82065383.770000011</v>
      </c>
      <c r="MK48" s="51">
        <v>1768891.5</v>
      </c>
      <c r="ML48" s="51">
        <v>10443</v>
      </c>
      <c r="MM48" s="51"/>
      <c r="MN48" s="51"/>
      <c r="MO48" s="51">
        <v>4783</v>
      </c>
      <c r="MP48" s="51">
        <v>92883</v>
      </c>
      <c r="MQ48" s="51"/>
      <c r="MR48" s="51">
        <v>3015</v>
      </c>
      <c r="MS48" s="51">
        <v>10248</v>
      </c>
      <c r="MT48" s="51">
        <v>96392</v>
      </c>
      <c r="MU48" s="51">
        <v>48511.5</v>
      </c>
      <c r="MV48" s="51"/>
      <c r="MW48" s="51">
        <v>267658.08</v>
      </c>
      <c r="MX48" s="51">
        <v>7120</v>
      </c>
      <c r="MY48" s="51">
        <v>7102</v>
      </c>
      <c r="MZ48" s="51"/>
      <c r="NA48" s="51">
        <v>194949</v>
      </c>
      <c r="NB48" s="51"/>
      <c r="NC48" s="51">
        <v>12509</v>
      </c>
      <c r="ND48" s="51">
        <v>108911</v>
      </c>
      <c r="NE48" s="51">
        <v>28235.45</v>
      </c>
      <c r="NF48" s="51"/>
      <c r="NG48" s="51"/>
      <c r="NH48" s="51">
        <v>2518461.7999999998</v>
      </c>
      <c r="NI48" s="51">
        <v>258302.75</v>
      </c>
      <c r="NJ48" s="51"/>
      <c r="NK48" s="51">
        <v>254428.08</v>
      </c>
      <c r="NL48" s="51">
        <v>10195.08</v>
      </c>
      <c r="NM48" s="51"/>
      <c r="NN48" s="51"/>
      <c r="NO48" s="51">
        <v>57502</v>
      </c>
      <c r="NP48" s="51"/>
      <c r="NQ48" s="51"/>
      <c r="NR48" s="51"/>
      <c r="NS48" s="51"/>
      <c r="NT48" s="51">
        <v>1643810.92</v>
      </c>
      <c r="NU48" s="51">
        <v>606786.76</v>
      </c>
      <c r="NV48" s="51">
        <v>8322</v>
      </c>
      <c r="NW48" s="51">
        <v>280198</v>
      </c>
      <c r="NX48" s="51">
        <v>40385</v>
      </c>
      <c r="NY48" s="51">
        <v>5126.6400000000003</v>
      </c>
      <c r="NZ48" s="51">
        <v>102225.72</v>
      </c>
      <c r="OA48" s="51"/>
      <c r="OB48" s="51">
        <v>29461.919999999998</v>
      </c>
      <c r="OC48" s="51"/>
      <c r="OD48" s="51"/>
      <c r="OE48" s="51"/>
      <c r="OF48" s="51"/>
      <c r="OG48" s="51"/>
      <c r="OH48" s="51">
        <v>81568.070000000007</v>
      </c>
      <c r="OI48" s="51">
        <v>28662</v>
      </c>
      <c r="OJ48" s="51">
        <v>50870.62</v>
      </c>
      <c r="OK48" s="51">
        <v>147046</v>
      </c>
      <c r="OL48" s="51">
        <v>40505.5</v>
      </c>
      <c r="OM48" s="51">
        <v>96927.78</v>
      </c>
      <c r="ON48" s="51"/>
      <c r="OO48" s="51">
        <v>63298</v>
      </c>
      <c r="OP48" s="51"/>
      <c r="OQ48" s="51">
        <v>694718</v>
      </c>
      <c r="OR48" s="51"/>
      <c r="OS48" s="51">
        <v>1242428.5900000001</v>
      </c>
      <c r="OT48" s="51"/>
      <c r="OU48" s="51"/>
      <c r="OV48" s="51"/>
      <c r="OW48" s="51">
        <v>551537</v>
      </c>
      <c r="OX48" s="51">
        <v>30628</v>
      </c>
      <c r="OY48" s="51">
        <v>18134</v>
      </c>
      <c r="OZ48" s="51">
        <v>17675.75</v>
      </c>
      <c r="PA48" s="51"/>
      <c r="PB48" s="51">
        <v>856462.75</v>
      </c>
      <c r="PC48" s="51"/>
      <c r="PD48" s="51"/>
      <c r="PE48" s="51">
        <v>17932.75</v>
      </c>
      <c r="PF48" s="51">
        <v>12415253.009999998</v>
      </c>
      <c r="PG48" s="33">
        <v>75676.08</v>
      </c>
      <c r="PH48" s="33"/>
      <c r="PI48" s="33">
        <v>3998</v>
      </c>
      <c r="PJ48" s="33"/>
      <c r="PK48" s="33">
        <v>75731.570000000007</v>
      </c>
      <c r="PL48" s="33"/>
      <c r="PM48" s="33"/>
      <c r="PN48" s="33"/>
      <c r="PO48" s="33">
        <v>3720</v>
      </c>
      <c r="PP48" s="33"/>
      <c r="PQ48" s="33">
        <v>8773</v>
      </c>
      <c r="PR48" s="33"/>
      <c r="PS48" s="33"/>
      <c r="PT48" s="33">
        <v>1824</v>
      </c>
      <c r="PU48" s="33"/>
      <c r="PV48" s="33"/>
      <c r="PW48" s="33"/>
      <c r="PX48" s="33"/>
      <c r="PY48" s="33">
        <v>318716.69</v>
      </c>
      <c r="PZ48" s="33"/>
      <c r="QA48" s="33"/>
      <c r="QB48" s="33"/>
      <c r="QC48" s="33"/>
      <c r="QD48" s="33"/>
      <c r="QE48" s="33"/>
      <c r="QF48" s="33"/>
      <c r="QG48" s="33"/>
      <c r="QH48" s="33"/>
      <c r="QI48" s="33"/>
      <c r="QJ48" s="33"/>
      <c r="QK48" s="33"/>
      <c r="QL48" s="33"/>
      <c r="QM48" s="33"/>
      <c r="QN48" s="33"/>
      <c r="QO48" s="33"/>
      <c r="QP48" s="33"/>
      <c r="QQ48" s="33"/>
      <c r="QR48" s="33">
        <v>114028.37</v>
      </c>
      <c r="QS48" s="33">
        <v>6133</v>
      </c>
      <c r="QT48" s="33"/>
      <c r="QU48" s="33"/>
      <c r="QV48" s="33"/>
      <c r="QW48" s="33"/>
      <c r="QX48" s="33"/>
      <c r="QY48" s="33"/>
      <c r="QZ48" s="33"/>
      <c r="RA48" s="33"/>
      <c r="RB48" s="33"/>
      <c r="RC48" s="33"/>
      <c r="RD48" s="33"/>
      <c r="RE48" s="33"/>
      <c r="RF48" s="33"/>
      <c r="RG48" s="33">
        <v>35116.230000000003</v>
      </c>
      <c r="RH48" s="33"/>
      <c r="RI48" s="33"/>
      <c r="RJ48" s="33"/>
      <c r="RK48" s="33"/>
      <c r="RL48" s="33">
        <v>53168</v>
      </c>
      <c r="RM48" s="33"/>
      <c r="RN48" s="33"/>
      <c r="RO48" s="33"/>
      <c r="RP48" s="33"/>
      <c r="RQ48" s="33"/>
      <c r="RR48" s="33">
        <v>60707.5</v>
      </c>
      <c r="RS48" s="33"/>
      <c r="RT48" s="33"/>
      <c r="RU48" s="33"/>
      <c r="RV48" s="33"/>
      <c r="RW48" s="33"/>
      <c r="RX48" s="33"/>
      <c r="RY48" s="33"/>
      <c r="RZ48" s="33">
        <v>5266</v>
      </c>
      <c r="SA48" s="33"/>
      <c r="SB48" s="33"/>
      <c r="SC48" s="33"/>
      <c r="SD48" s="33"/>
      <c r="SE48" s="33"/>
      <c r="SF48" s="33">
        <v>762858.44</v>
      </c>
      <c r="SG48" s="33">
        <v>1296497</v>
      </c>
      <c r="SH48" s="33"/>
      <c r="SI48" s="33">
        <v>52974</v>
      </c>
      <c r="SJ48" s="33">
        <v>42246</v>
      </c>
      <c r="SK48" s="33"/>
      <c r="SL48" s="33"/>
      <c r="SM48" s="33">
        <v>23416.15</v>
      </c>
      <c r="SN48" s="33">
        <v>87823.49</v>
      </c>
      <c r="SO48" s="33"/>
      <c r="SP48" s="33"/>
      <c r="SQ48" s="33">
        <v>183759</v>
      </c>
      <c r="SR48" s="33"/>
      <c r="SS48" s="33">
        <v>181253.5</v>
      </c>
      <c r="ST48" s="33"/>
      <c r="SU48" s="33">
        <v>4173</v>
      </c>
      <c r="SV48" s="33"/>
      <c r="SW48" s="33">
        <v>3662.5</v>
      </c>
      <c r="SX48" s="33">
        <v>13222</v>
      </c>
      <c r="SY48" s="33"/>
      <c r="SZ48" s="33">
        <v>27261</v>
      </c>
      <c r="TA48" s="33">
        <v>3126214</v>
      </c>
      <c r="TB48" s="33"/>
      <c r="TC48" s="33">
        <v>359890</v>
      </c>
      <c r="TD48" s="33">
        <v>192056</v>
      </c>
      <c r="TE48" s="33">
        <v>67864.75</v>
      </c>
      <c r="TF48" s="33">
        <v>22614</v>
      </c>
      <c r="TG48" s="33">
        <v>816557</v>
      </c>
      <c r="TH48" s="33">
        <v>57735</v>
      </c>
      <c r="TI48" s="33"/>
      <c r="TJ48" s="33"/>
      <c r="TK48" s="33">
        <v>8575</v>
      </c>
      <c r="TL48" s="33">
        <v>72484</v>
      </c>
      <c r="TM48" s="33"/>
      <c r="TN48" s="33">
        <v>5208</v>
      </c>
      <c r="TO48" s="33">
        <v>956865</v>
      </c>
      <c r="TP48" s="33"/>
      <c r="TQ48" s="33"/>
      <c r="TR48" s="33"/>
      <c r="TS48" s="33">
        <v>67528</v>
      </c>
      <c r="TT48" s="33"/>
      <c r="TU48" s="33"/>
      <c r="TV48" s="33"/>
      <c r="TW48" s="33"/>
      <c r="TX48" s="33">
        <v>16296</v>
      </c>
      <c r="TY48" s="33"/>
      <c r="TZ48" s="33">
        <v>927</v>
      </c>
      <c r="UA48" s="33">
        <v>5258</v>
      </c>
      <c r="UB48" s="33"/>
      <c r="UC48" s="33"/>
      <c r="UD48" s="33"/>
      <c r="UE48" s="33">
        <v>94003.25</v>
      </c>
      <c r="UF48" s="33"/>
      <c r="UG48" s="33">
        <v>1562541.06</v>
      </c>
      <c r="UH48" s="33">
        <v>215075.5</v>
      </c>
      <c r="UI48" s="33">
        <v>140956</v>
      </c>
      <c r="UJ48" s="33">
        <v>83500</v>
      </c>
      <c r="UK48" s="33">
        <v>1815889.9</v>
      </c>
      <c r="UL48" s="33"/>
      <c r="UM48" s="33"/>
      <c r="UN48" s="33"/>
      <c r="UO48" s="33">
        <v>16070.5</v>
      </c>
      <c r="UP48" s="33"/>
      <c r="UQ48" s="33"/>
      <c r="UR48" s="33"/>
      <c r="US48" s="33">
        <v>17560.240000000002</v>
      </c>
      <c r="UT48" s="33"/>
      <c r="UU48" s="33"/>
      <c r="UV48" s="33">
        <v>1814405</v>
      </c>
      <c r="UW48" s="33"/>
      <c r="UX48" s="33"/>
      <c r="UY48" s="33">
        <v>38237</v>
      </c>
      <c r="UZ48" s="33"/>
      <c r="VA48" s="33"/>
      <c r="VB48" s="33"/>
      <c r="VC48" s="33"/>
      <c r="VD48" s="33"/>
      <c r="VE48" s="33"/>
      <c r="VF48" s="33">
        <v>8904</v>
      </c>
      <c r="VG48" s="33">
        <v>14747</v>
      </c>
      <c r="VH48" s="33">
        <v>4602</v>
      </c>
      <c r="VI48" s="33"/>
      <c r="VJ48" s="33"/>
      <c r="VK48" s="33"/>
      <c r="VL48" s="33">
        <v>4143</v>
      </c>
      <c r="VM48" s="33"/>
      <c r="VN48" s="33">
        <v>3987.67</v>
      </c>
      <c r="VO48" s="33"/>
      <c r="VP48" s="33"/>
      <c r="VQ48" s="33">
        <v>13526981.51</v>
      </c>
      <c r="VR48" s="33"/>
      <c r="VS48" s="33">
        <v>496179.52</v>
      </c>
      <c r="VT48" s="33"/>
      <c r="VU48" s="33"/>
      <c r="VV48" s="33"/>
      <c r="VW48" s="33">
        <v>8887</v>
      </c>
      <c r="VX48" s="33"/>
      <c r="VY48" s="33"/>
      <c r="VZ48" s="33"/>
      <c r="WA48" s="33"/>
      <c r="WB48" s="33"/>
      <c r="WC48" s="33"/>
      <c r="WD48" s="33"/>
      <c r="WE48" s="33"/>
      <c r="WF48" s="33"/>
      <c r="WG48" s="33"/>
      <c r="WH48" s="33"/>
      <c r="WI48" s="33">
        <v>69027</v>
      </c>
      <c r="WJ48" s="33"/>
      <c r="WK48" s="33">
        <v>122.09</v>
      </c>
      <c r="WL48" s="33"/>
      <c r="WM48" s="33"/>
      <c r="WN48" s="33">
        <v>10464</v>
      </c>
      <c r="WO48" s="33">
        <v>11741</v>
      </c>
      <c r="WP48" s="33">
        <v>13147</v>
      </c>
      <c r="WQ48" s="33"/>
      <c r="WR48" s="33"/>
      <c r="WS48" s="33">
        <v>26091</v>
      </c>
      <c r="WT48" s="33"/>
      <c r="WU48" s="33"/>
      <c r="WV48" s="33">
        <v>1326</v>
      </c>
      <c r="WW48" s="33"/>
      <c r="WX48" s="33"/>
      <c r="WY48" s="33">
        <v>19095.72</v>
      </c>
      <c r="WZ48" s="33"/>
      <c r="XA48" s="33">
        <v>2701</v>
      </c>
      <c r="XB48" s="33">
        <v>332794.5</v>
      </c>
      <c r="XC48" s="33">
        <v>5336</v>
      </c>
      <c r="XD48" s="33">
        <v>40.96</v>
      </c>
      <c r="XE48" s="33"/>
      <c r="XF48" s="33"/>
      <c r="XG48" s="33"/>
      <c r="XH48" s="33"/>
      <c r="XI48" s="33"/>
      <c r="XJ48" s="33">
        <v>291282</v>
      </c>
      <c r="XK48" s="33"/>
      <c r="XL48" s="33"/>
      <c r="XM48" s="33"/>
      <c r="XN48" s="33"/>
      <c r="XO48" s="33">
        <v>159081.01999999999</v>
      </c>
      <c r="XP48" s="33">
        <v>2370</v>
      </c>
      <c r="XQ48" s="33"/>
      <c r="XR48" s="33">
        <v>81824</v>
      </c>
      <c r="XS48" s="33"/>
      <c r="XT48" s="33"/>
      <c r="XU48" s="33"/>
      <c r="XV48" s="33">
        <v>8119.75</v>
      </c>
      <c r="XW48" s="33"/>
      <c r="XX48" s="33">
        <v>298759.99</v>
      </c>
      <c r="XY48" s="33"/>
      <c r="XZ48" s="33">
        <v>6673</v>
      </c>
      <c r="YA48" s="33"/>
      <c r="YB48" s="33"/>
      <c r="YC48" s="33">
        <v>3072</v>
      </c>
      <c r="YD48" s="33"/>
      <c r="YE48" s="33"/>
      <c r="YF48" s="33"/>
      <c r="YG48" s="33"/>
      <c r="YH48" s="33"/>
      <c r="YI48" s="33"/>
      <c r="YJ48" s="33"/>
      <c r="YK48" s="33"/>
      <c r="YL48" s="33">
        <v>329106.69</v>
      </c>
      <c r="YM48" s="33"/>
      <c r="YN48" s="33"/>
      <c r="YO48" s="33"/>
      <c r="YP48" s="33">
        <v>2158</v>
      </c>
      <c r="YQ48" s="33"/>
      <c r="YR48" s="33">
        <v>4268</v>
      </c>
      <c r="YS48" s="33"/>
      <c r="YT48" s="33"/>
      <c r="YU48" s="33"/>
      <c r="YV48" s="33">
        <v>10537.5</v>
      </c>
      <c r="YW48" s="33"/>
      <c r="YX48" s="33"/>
      <c r="YY48" s="33"/>
      <c r="YZ48" s="33"/>
      <c r="ZA48" s="33"/>
      <c r="ZB48" s="33"/>
      <c r="ZC48" s="33">
        <v>2189936.7400000002</v>
      </c>
      <c r="ZD48" s="33">
        <v>1695336.25</v>
      </c>
      <c r="ZE48" s="33"/>
      <c r="ZF48" s="33"/>
      <c r="ZG48" s="33"/>
      <c r="ZH48" s="33">
        <v>8365.59</v>
      </c>
      <c r="ZI48" s="33"/>
      <c r="ZJ48" s="33"/>
      <c r="ZK48" s="33">
        <v>50327</v>
      </c>
      <c r="ZL48" s="33"/>
      <c r="ZM48" s="33"/>
      <c r="ZN48" s="33"/>
      <c r="ZO48" s="33">
        <v>2575</v>
      </c>
      <c r="ZP48" s="33"/>
      <c r="ZQ48" s="33"/>
      <c r="ZR48" s="33"/>
      <c r="ZS48" s="33">
        <v>17067</v>
      </c>
      <c r="ZT48" s="33">
        <v>252441.09</v>
      </c>
      <c r="ZU48" s="33"/>
      <c r="ZV48" s="33"/>
      <c r="ZW48" s="33">
        <v>50311</v>
      </c>
      <c r="ZX48" s="33"/>
      <c r="ZY48" s="33"/>
      <c r="ZZ48" s="33"/>
      <c r="AAA48" s="33">
        <v>39770</v>
      </c>
      <c r="AAB48" s="33"/>
      <c r="AAC48" s="33">
        <v>104539.85</v>
      </c>
      <c r="AAD48" s="33"/>
      <c r="AAE48" s="33"/>
      <c r="AAF48" s="33"/>
      <c r="AAG48" s="33"/>
      <c r="AAH48" s="33">
        <v>25922.86</v>
      </c>
      <c r="AAI48" s="33"/>
      <c r="AAJ48" s="33"/>
      <c r="AAK48" s="33"/>
      <c r="AAL48" s="33"/>
      <c r="AAM48" s="33"/>
      <c r="AAN48" s="33"/>
      <c r="AAO48" s="33"/>
      <c r="AAP48" s="33">
        <v>98453</v>
      </c>
      <c r="AAQ48" s="33"/>
      <c r="AAR48" s="33"/>
      <c r="AAS48" s="33"/>
      <c r="AAT48" s="33"/>
      <c r="AAU48" s="33">
        <v>6946</v>
      </c>
      <c r="AAV48" s="33">
        <v>17980</v>
      </c>
      <c r="AAW48" s="33">
        <v>4989628.4800000004</v>
      </c>
      <c r="AAX48" s="33"/>
      <c r="AAY48" s="33">
        <v>1230371.3400000001</v>
      </c>
      <c r="AAZ48" s="33"/>
      <c r="ABA48" s="33">
        <v>228784</v>
      </c>
      <c r="ABB48" s="33"/>
      <c r="ABC48" s="33"/>
      <c r="ABD48" s="33">
        <v>363649.34</v>
      </c>
      <c r="ABE48" s="33">
        <v>240817.75</v>
      </c>
      <c r="ABF48" s="33">
        <v>5435</v>
      </c>
      <c r="ABG48" s="33">
        <v>13007.19</v>
      </c>
      <c r="ABH48" s="33">
        <v>584570.5</v>
      </c>
      <c r="ABI48" s="33">
        <v>231785.15</v>
      </c>
      <c r="ABJ48" s="33"/>
      <c r="ABK48" s="33">
        <v>143173.85999999999</v>
      </c>
      <c r="ABL48" s="33"/>
      <c r="ABM48" s="33">
        <v>130084.65</v>
      </c>
      <c r="ABN48" s="33"/>
      <c r="ABO48" s="33"/>
      <c r="ABP48" s="33">
        <v>297429</v>
      </c>
      <c r="ABQ48" s="33">
        <v>202439.67999999999</v>
      </c>
      <c r="ABR48" s="33">
        <v>211821.27</v>
      </c>
      <c r="ABS48" s="33"/>
      <c r="ABT48" s="33"/>
      <c r="ABU48" s="33"/>
      <c r="ABV48" s="33"/>
      <c r="ABW48" s="33">
        <v>11243031.85</v>
      </c>
      <c r="ABX48" s="33">
        <v>287762.48</v>
      </c>
      <c r="ABY48" s="33"/>
      <c r="ABZ48" s="33"/>
      <c r="ACA48" s="33"/>
      <c r="ACB48" s="33">
        <v>7769</v>
      </c>
      <c r="ACC48" s="33"/>
      <c r="ACD48" s="33"/>
      <c r="ACE48" s="33"/>
      <c r="ACF48" s="33"/>
      <c r="ACG48" s="33">
        <v>753330.67</v>
      </c>
      <c r="ACH48" s="33"/>
      <c r="ACI48" s="33">
        <v>541858.02</v>
      </c>
      <c r="ACJ48" s="33"/>
      <c r="ACK48" s="33">
        <v>10013</v>
      </c>
      <c r="ACL48" s="33">
        <v>1378</v>
      </c>
      <c r="ACM48" s="33"/>
      <c r="ACN48" s="33">
        <v>20240.75</v>
      </c>
      <c r="ACO48" s="33">
        <v>17925.09</v>
      </c>
      <c r="ACP48" s="33">
        <v>11366</v>
      </c>
      <c r="ACQ48" s="33"/>
      <c r="ACR48" s="33">
        <v>554</v>
      </c>
      <c r="ACS48" s="33"/>
      <c r="ACT48" s="33"/>
      <c r="ACU48" s="33"/>
      <c r="ACV48" s="33"/>
      <c r="ACW48" s="33">
        <v>1283</v>
      </c>
      <c r="ACX48" s="33"/>
      <c r="ACY48" s="33"/>
      <c r="ACZ48" s="33"/>
      <c r="ADA48" s="33"/>
      <c r="ADB48" s="33"/>
      <c r="ADC48" s="33"/>
      <c r="ADD48" s="33"/>
      <c r="ADE48" s="33">
        <v>348459.58</v>
      </c>
      <c r="ADF48" s="33"/>
      <c r="ADG48" s="33"/>
      <c r="ADH48" s="33"/>
      <c r="ADI48" s="33"/>
      <c r="ADJ48" s="33"/>
      <c r="ADK48" s="33"/>
      <c r="ADL48" s="33"/>
      <c r="ADM48" s="33"/>
      <c r="ADN48" s="33"/>
      <c r="ADO48" s="33">
        <v>332958</v>
      </c>
      <c r="ADP48" s="33"/>
      <c r="ADQ48" s="33"/>
      <c r="ADR48" s="33"/>
      <c r="ADS48" s="33">
        <v>21039.119999999999</v>
      </c>
      <c r="ADT48" s="33"/>
      <c r="ADU48" s="33">
        <v>94630.3</v>
      </c>
      <c r="ADV48" s="33"/>
      <c r="ADW48" s="33">
        <v>11069.2</v>
      </c>
      <c r="ADX48" s="33">
        <v>3888865.98</v>
      </c>
      <c r="ADY48" s="33">
        <v>117493</v>
      </c>
      <c r="ADZ48" s="33"/>
      <c r="AEA48" s="33">
        <v>5304144</v>
      </c>
      <c r="AEB48" s="33">
        <v>52093.67</v>
      </c>
      <c r="AEC48" s="33">
        <v>48162</v>
      </c>
      <c r="AED48" s="33">
        <v>57833</v>
      </c>
      <c r="AEE48" s="33">
        <v>104844</v>
      </c>
      <c r="AEF48" s="33">
        <v>364357</v>
      </c>
      <c r="AEG48" s="33">
        <v>162063.67999999999</v>
      </c>
      <c r="AEH48" s="33">
        <v>46104</v>
      </c>
      <c r="AEI48" s="33">
        <v>4169</v>
      </c>
      <c r="AEJ48" s="33"/>
      <c r="AEK48" s="33"/>
      <c r="AEL48" s="33"/>
      <c r="AEM48" s="33"/>
      <c r="AEN48" s="33">
        <v>924</v>
      </c>
      <c r="AEO48" s="33"/>
      <c r="AEP48" s="33"/>
      <c r="AEQ48" s="33"/>
      <c r="AER48" s="33"/>
      <c r="AES48" s="33"/>
      <c r="AET48" s="33"/>
      <c r="AEU48" s="33"/>
      <c r="AEV48" s="33"/>
      <c r="AEW48" s="33"/>
      <c r="AEX48" s="33"/>
      <c r="AEY48" s="33">
        <v>5005</v>
      </c>
      <c r="AEZ48" s="33">
        <v>12617694.539999999</v>
      </c>
      <c r="AFA48" s="33">
        <v>326421.75</v>
      </c>
      <c r="AFB48" s="33"/>
      <c r="AFC48" s="33">
        <v>7043.02</v>
      </c>
      <c r="AFD48" s="33">
        <v>2362.9899999999998</v>
      </c>
      <c r="AFE48" s="33"/>
      <c r="AFF48" s="33"/>
      <c r="AFG48" s="33"/>
      <c r="AFH48" s="33"/>
      <c r="AFI48" s="33"/>
      <c r="AFJ48" s="33"/>
      <c r="AFK48" s="33">
        <v>34045.440000000002</v>
      </c>
      <c r="AFL48" s="33"/>
      <c r="AFM48" s="33"/>
      <c r="AFN48" s="33"/>
      <c r="AFO48" s="33"/>
      <c r="AFP48" s="33"/>
      <c r="AFQ48" s="33"/>
      <c r="AFR48" s="33"/>
      <c r="AFS48" s="33">
        <v>158693.74</v>
      </c>
      <c r="AFT48" s="33"/>
      <c r="AFU48" s="33"/>
      <c r="AFV48" s="33"/>
      <c r="AFW48" s="33"/>
      <c r="AFX48" s="33">
        <v>24777.47</v>
      </c>
      <c r="AFY48" s="33"/>
      <c r="AFZ48" s="33"/>
      <c r="AGA48" s="33"/>
      <c r="AGB48" s="33"/>
      <c r="AGC48" s="33"/>
      <c r="AGD48" s="33"/>
      <c r="AGE48" s="33"/>
      <c r="AGF48" s="33"/>
      <c r="AGG48" s="33"/>
      <c r="AGH48" s="33"/>
      <c r="AGI48" s="33"/>
      <c r="AGJ48" s="33">
        <v>114806.39999999999</v>
      </c>
      <c r="AGK48" s="33">
        <v>3016</v>
      </c>
      <c r="AGL48" s="33">
        <v>2377</v>
      </c>
      <c r="AGM48" s="33"/>
      <c r="AGN48" s="33"/>
      <c r="AGO48" s="33"/>
      <c r="AGP48" s="33"/>
      <c r="AGQ48" s="33"/>
      <c r="AGR48" s="33">
        <v>2456</v>
      </c>
      <c r="AGS48" s="33"/>
      <c r="AGT48" s="33"/>
      <c r="AGU48" s="33">
        <v>936724.92</v>
      </c>
      <c r="AGV48" s="33">
        <v>1139249</v>
      </c>
      <c r="AGW48" s="33"/>
      <c r="AGX48" s="33"/>
      <c r="AGY48" s="33"/>
      <c r="AGZ48" s="33"/>
      <c r="AHA48" s="33"/>
      <c r="AHB48" s="33"/>
      <c r="AHC48" s="33">
        <v>931315.25</v>
      </c>
      <c r="AHD48" s="33">
        <v>57748.46</v>
      </c>
      <c r="AHE48" s="33"/>
      <c r="AHF48" s="33">
        <v>1905</v>
      </c>
      <c r="AHG48" s="33">
        <v>99607</v>
      </c>
      <c r="AHH48" s="33"/>
      <c r="AHI48" s="33"/>
      <c r="AHJ48" s="33"/>
      <c r="AHK48" s="33"/>
      <c r="AHL48" s="33">
        <v>31593.74</v>
      </c>
      <c r="AHM48" s="33">
        <v>43852.12</v>
      </c>
      <c r="AHN48" s="33">
        <v>1294</v>
      </c>
      <c r="AHO48" s="33"/>
      <c r="AHP48" s="33"/>
      <c r="AHQ48" s="33"/>
      <c r="AHR48" s="33"/>
      <c r="AHS48" s="33"/>
      <c r="AHT48" s="33">
        <v>425461.09</v>
      </c>
      <c r="AHU48" s="33"/>
      <c r="AHV48" s="33"/>
      <c r="AHW48" s="33"/>
      <c r="AHX48" s="33"/>
      <c r="AHY48" s="33">
        <v>3899</v>
      </c>
      <c r="AHZ48" s="33"/>
      <c r="AIA48" s="33">
        <v>4348649.3900000006</v>
      </c>
      <c r="AIB48" s="33">
        <v>445230115.20000011</v>
      </c>
    </row>
    <row r="49" spans="1:912" x14ac:dyDescent="0.5">
      <c r="A49" s="52" t="s">
        <v>2743</v>
      </c>
      <c r="B49" s="52"/>
      <c r="C49" s="52"/>
      <c r="D49" s="53">
        <f>SUM(D32:D48)</f>
        <v>2096687713.2099998</v>
      </c>
      <c r="E49" s="53">
        <f t="shared" ref="E49:BP49" si="15">SUM(E32:E48)</f>
        <v>31116156.25</v>
      </c>
      <c r="F49" s="53">
        <f t="shared" si="15"/>
        <v>61295939.079999998</v>
      </c>
      <c r="G49" s="53">
        <f t="shared" si="15"/>
        <v>8161618.1900000004</v>
      </c>
      <c r="H49" s="53">
        <f t="shared" si="15"/>
        <v>109723962.16999999</v>
      </c>
      <c r="I49" s="53">
        <f t="shared" si="15"/>
        <v>25051038.840000004</v>
      </c>
      <c r="J49" s="53">
        <f t="shared" si="15"/>
        <v>102736157.36</v>
      </c>
      <c r="K49" s="53">
        <f t="shared" si="15"/>
        <v>34283556.079999998</v>
      </c>
      <c r="L49" s="53">
        <f t="shared" si="15"/>
        <v>41978345.180000007</v>
      </c>
      <c r="M49" s="53">
        <f t="shared" si="15"/>
        <v>22987118.25</v>
      </c>
      <c r="N49" s="53">
        <f t="shared" si="15"/>
        <v>15141197.609999998</v>
      </c>
      <c r="O49" s="53">
        <f t="shared" si="15"/>
        <v>15974818.099999998</v>
      </c>
      <c r="P49" s="53">
        <f t="shared" si="15"/>
        <v>17280437.77</v>
      </c>
      <c r="Q49" s="53">
        <f t="shared" si="15"/>
        <v>20003014.879999999</v>
      </c>
      <c r="R49" s="53">
        <f t="shared" si="15"/>
        <v>12898160.549999999</v>
      </c>
      <c r="S49" s="53">
        <f t="shared" si="15"/>
        <v>28201486</v>
      </c>
      <c r="T49" s="53">
        <f t="shared" si="15"/>
        <v>17187445.5</v>
      </c>
      <c r="U49" s="53">
        <f t="shared" si="15"/>
        <v>1263</v>
      </c>
      <c r="V49" s="53">
        <f t="shared" si="15"/>
        <v>1896233239.9300001</v>
      </c>
      <c r="W49" s="53">
        <f t="shared" si="15"/>
        <v>205920489.52000001</v>
      </c>
      <c r="X49" s="53">
        <f t="shared" si="15"/>
        <v>16494238.790000001</v>
      </c>
      <c r="Y49" s="53">
        <f t="shared" si="15"/>
        <v>34320869.299999997</v>
      </c>
      <c r="Z49" s="53">
        <f t="shared" si="15"/>
        <v>38654414.159999996</v>
      </c>
      <c r="AA49" s="53">
        <f t="shared" si="15"/>
        <v>30985045.640000001</v>
      </c>
      <c r="AB49" s="53">
        <f t="shared" si="15"/>
        <v>14012095.770000001</v>
      </c>
      <c r="AC49" s="53">
        <f t="shared" si="15"/>
        <v>186869726.93000001</v>
      </c>
      <c r="AD49" s="53">
        <f t="shared" si="15"/>
        <v>38496365.649999999</v>
      </c>
      <c r="AE49" s="53">
        <f t="shared" si="15"/>
        <v>28505043.149999999</v>
      </c>
      <c r="AF49" s="53">
        <f t="shared" si="15"/>
        <v>112771678.87</v>
      </c>
      <c r="AG49" s="53">
        <f t="shared" si="15"/>
        <v>22738926.789999999</v>
      </c>
      <c r="AH49" s="53">
        <f t="shared" si="15"/>
        <v>154424590.77000001</v>
      </c>
      <c r="AI49" s="53">
        <f t="shared" si="15"/>
        <v>67336890.840000004</v>
      </c>
      <c r="AJ49" s="53">
        <f t="shared" si="15"/>
        <v>31691074.289999999</v>
      </c>
      <c r="AK49" s="53">
        <f t="shared" si="15"/>
        <v>17157252.799999997</v>
      </c>
      <c r="AL49" s="53">
        <f t="shared" si="15"/>
        <v>23723591.380000003</v>
      </c>
      <c r="AM49" s="53">
        <f t="shared" si="15"/>
        <v>26876272.190000001</v>
      </c>
      <c r="AN49" s="53">
        <f t="shared" si="15"/>
        <v>11070880.389999999</v>
      </c>
      <c r="AO49" s="53">
        <f t="shared" si="15"/>
        <v>20226542.359999999</v>
      </c>
      <c r="AP49" s="53">
        <f t="shared" si="15"/>
        <v>24812535.370000001</v>
      </c>
      <c r="AQ49" s="53">
        <f t="shared" si="15"/>
        <v>12015172.560000001</v>
      </c>
      <c r="AR49" s="53">
        <f t="shared" si="15"/>
        <v>9032966.75</v>
      </c>
      <c r="AS49" s="53">
        <f t="shared" si="15"/>
        <v>6299606.0599999987</v>
      </c>
      <c r="AT49" s="53">
        <f t="shared" si="15"/>
        <v>621773843.65999985</v>
      </c>
      <c r="AU49" s="53">
        <f t="shared" si="15"/>
        <v>8798703.3600000013</v>
      </c>
      <c r="AV49" s="53">
        <f t="shared" si="15"/>
        <v>7441049.3999999994</v>
      </c>
      <c r="AW49" s="53">
        <f t="shared" si="15"/>
        <v>16628043.74</v>
      </c>
      <c r="AX49" s="53">
        <f t="shared" si="15"/>
        <v>19734033.339999996</v>
      </c>
      <c r="AY49" s="53">
        <f t="shared" si="15"/>
        <v>35703689.689999998</v>
      </c>
      <c r="AZ49" s="53">
        <f t="shared" si="15"/>
        <v>12969516.910000002</v>
      </c>
      <c r="BA49" s="53">
        <f t="shared" si="15"/>
        <v>12083054.790000001</v>
      </c>
      <c r="BB49" s="53">
        <f t="shared" si="15"/>
        <v>7635155.1800000006</v>
      </c>
      <c r="BC49" s="53">
        <f t="shared" si="15"/>
        <v>12224260.190000001</v>
      </c>
      <c r="BD49" s="53">
        <f t="shared" si="15"/>
        <v>7576943.75</v>
      </c>
      <c r="BE49" s="53">
        <f t="shared" si="15"/>
        <v>5977251.5</v>
      </c>
      <c r="BF49" s="53">
        <f t="shared" si="15"/>
        <v>91435730.700000018</v>
      </c>
      <c r="BG49" s="53">
        <f t="shared" si="15"/>
        <v>8041035.2799999993</v>
      </c>
      <c r="BH49" s="53">
        <f t="shared" si="15"/>
        <v>0</v>
      </c>
      <c r="BI49" s="53">
        <f t="shared" si="15"/>
        <v>548957883.64999998</v>
      </c>
      <c r="BJ49" s="53">
        <f t="shared" si="15"/>
        <v>234182452.82999998</v>
      </c>
      <c r="BK49" s="53">
        <f t="shared" si="15"/>
        <v>25485462.210000001</v>
      </c>
      <c r="BL49" s="53">
        <f t="shared" si="15"/>
        <v>10250570.26</v>
      </c>
      <c r="BM49" s="53">
        <f t="shared" si="15"/>
        <v>28916447.099999998</v>
      </c>
      <c r="BN49" s="53">
        <f t="shared" si="15"/>
        <v>22849241.620000001</v>
      </c>
      <c r="BO49" s="53">
        <f t="shared" si="15"/>
        <v>12691061.860000001</v>
      </c>
      <c r="BP49" s="53">
        <f t="shared" si="15"/>
        <v>0</v>
      </c>
      <c r="BQ49" s="53">
        <f t="shared" ref="BQ49:EB49" si="16">SUM(BQ32:BQ48)</f>
        <v>0</v>
      </c>
      <c r="BR49" s="53">
        <f t="shared" si="16"/>
        <v>737278230.32000005</v>
      </c>
      <c r="BS49" s="53">
        <f t="shared" si="16"/>
        <v>22373641.079999998</v>
      </c>
      <c r="BT49" s="53">
        <f t="shared" si="16"/>
        <v>15596667.16</v>
      </c>
      <c r="BU49" s="53">
        <f t="shared" si="16"/>
        <v>17017086.369999997</v>
      </c>
      <c r="BV49" s="53">
        <f t="shared" si="16"/>
        <v>14233897</v>
      </c>
      <c r="BW49" s="53">
        <f t="shared" si="16"/>
        <v>16546626.84</v>
      </c>
      <c r="BX49" s="53">
        <f t="shared" si="16"/>
        <v>10439276.59</v>
      </c>
      <c r="BY49" s="53">
        <f t="shared" si="16"/>
        <v>16768183</v>
      </c>
      <c r="BZ49" s="53">
        <f t="shared" si="16"/>
        <v>164324243.79999998</v>
      </c>
      <c r="CA49" s="53">
        <f t="shared" si="16"/>
        <v>29495648.579999998</v>
      </c>
      <c r="CB49" s="53">
        <f t="shared" si="16"/>
        <v>28705148.209999997</v>
      </c>
      <c r="CC49" s="53">
        <f t="shared" si="16"/>
        <v>78156138.679999992</v>
      </c>
      <c r="CD49" s="53">
        <f t="shared" si="16"/>
        <v>12208907</v>
      </c>
      <c r="CE49" s="53">
        <f t="shared" si="16"/>
        <v>16046892.41</v>
      </c>
      <c r="CF49" s="53">
        <f t="shared" si="16"/>
        <v>13465915.24</v>
      </c>
      <c r="CG49" s="53">
        <f t="shared" si="16"/>
        <v>1724567436.5899999</v>
      </c>
      <c r="CH49" s="53">
        <f t="shared" si="16"/>
        <v>15986487.15</v>
      </c>
      <c r="CI49" s="53">
        <f t="shared" si="16"/>
        <v>99175118.399999991</v>
      </c>
      <c r="CJ49" s="53">
        <f t="shared" si="16"/>
        <v>15726030.6</v>
      </c>
      <c r="CK49" s="53">
        <f t="shared" si="16"/>
        <v>19298636.210000001</v>
      </c>
      <c r="CL49" s="53">
        <f t="shared" si="16"/>
        <v>13033102</v>
      </c>
      <c r="CM49" s="53">
        <f t="shared" si="16"/>
        <v>18629616.149999999</v>
      </c>
      <c r="CN49" s="53">
        <f t="shared" si="16"/>
        <v>50689836.25</v>
      </c>
      <c r="CO49" s="53">
        <f t="shared" si="16"/>
        <v>5170662.9400000004</v>
      </c>
      <c r="CP49" s="53">
        <f t="shared" si="16"/>
        <v>15798690.57</v>
      </c>
      <c r="CQ49" s="53">
        <f t="shared" si="16"/>
        <v>15047964.199999999</v>
      </c>
      <c r="CR49" s="53">
        <f t="shared" si="16"/>
        <v>17343291.5</v>
      </c>
      <c r="CS49" s="53">
        <f t="shared" si="16"/>
        <v>11130580.65</v>
      </c>
      <c r="CT49" s="53">
        <f t="shared" si="16"/>
        <v>761727467.94999993</v>
      </c>
      <c r="CU49" s="53">
        <f t="shared" si="16"/>
        <v>16873140.310000002</v>
      </c>
      <c r="CV49" s="53">
        <f t="shared" si="16"/>
        <v>16976803.289999999</v>
      </c>
      <c r="CW49" s="53">
        <f t="shared" si="16"/>
        <v>35229953.370000005</v>
      </c>
      <c r="CX49" s="53">
        <f t="shared" si="16"/>
        <v>9194847.209999999</v>
      </c>
      <c r="CY49" s="53">
        <f t="shared" si="16"/>
        <v>38274687.470000006</v>
      </c>
      <c r="CZ49" s="53">
        <f t="shared" si="16"/>
        <v>10730717.99</v>
      </c>
      <c r="DA49" s="53">
        <f t="shared" si="16"/>
        <v>3912024</v>
      </c>
      <c r="DB49" s="53">
        <f t="shared" si="16"/>
        <v>11549907966.380005</v>
      </c>
      <c r="DC49" s="53">
        <f t="shared" si="16"/>
        <v>369915650.75999999</v>
      </c>
      <c r="DD49" s="53">
        <f t="shared" si="16"/>
        <v>465918849.57999998</v>
      </c>
      <c r="DE49" s="53">
        <f t="shared" si="16"/>
        <v>18097073.170000002</v>
      </c>
      <c r="DF49" s="53">
        <f t="shared" si="16"/>
        <v>16789050.629999999</v>
      </c>
      <c r="DG49" s="53">
        <f t="shared" si="16"/>
        <v>74874370.339999989</v>
      </c>
      <c r="DH49" s="53">
        <f t="shared" si="16"/>
        <v>65929813.319999993</v>
      </c>
      <c r="DI49" s="53">
        <f t="shared" si="16"/>
        <v>63412578.95000001</v>
      </c>
      <c r="DJ49" s="53">
        <f t="shared" si="16"/>
        <v>46396693.719999999</v>
      </c>
      <c r="DK49" s="53">
        <f t="shared" si="16"/>
        <v>0</v>
      </c>
      <c r="DL49" s="53">
        <f t="shared" si="16"/>
        <v>1986545795.23</v>
      </c>
      <c r="DM49" s="53">
        <f t="shared" si="16"/>
        <v>14774873.699999999</v>
      </c>
      <c r="DN49" s="53">
        <f t="shared" si="16"/>
        <v>37837798.050000004</v>
      </c>
      <c r="DO49" s="53">
        <f t="shared" si="16"/>
        <v>20331695.539999999</v>
      </c>
      <c r="DP49" s="53">
        <f t="shared" si="16"/>
        <v>30103191.010000002</v>
      </c>
      <c r="DQ49" s="53">
        <f t="shared" si="16"/>
        <v>17413811.490000002</v>
      </c>
      <c r="DR49" s="53">
        <f t="shared" si="16"/>
        <v>53009678.519999996</v>
      </c>
      <c r="DS49" s="53">
        <f t="shared" si="16"/>
        <v>18521979.639999997</v>
      </c>
      <c r="DT49" s="53">
        <f t="shared" si="16"/>
        <v>55219028.100000001</v>
      </c>
      <c r="DU49" s="53">
        <f t="shared" si="16"/>
        <v>732481397.3499999</v>
      </c>
      <c r="DV49" s="53">
        <f t="shared" si="16"/>
        <v>26737345.290000003</v>
      </c>
      <c r="DW49" s="53">
        <f t="shared" si="16"/>
        <v>151051876.36000001</v>
      </c>
      <c r="DX49" s="53">
        <f t="shared" si="16"/>
        <v>272195975.58999997</v>
      </c>
      <c r="DY49" s="53">
        <f t="shared" si="16"/>
        <v>26391825.48</v>
      </c>
      <c r="DZ49" s="53">
        <f t="shared" si="16"/>
        <v>55084028.009999998</v>
      </c>
      <c r="EA49" s="53">
        <f t="shared" si="16"/>
        <v>46509931.910000004</v>
      </c>
      <c r="EB49" s="53">
        <f t="shared" si="16"/>
        <v>8123238.7399999993</v>
      </c>
      <c r="EC49" s="53">
        <f t="shared" ref="EC49:GN49" si="17">SUM(EC32:EC48)</f>
        <v>18736055.440000001</v>
      </c>
      <c r="ED49" s="53">
        <f t="shared" si="17"/>
        <v>18809245.910000004</v>
      </c>
      <c r="EE49" s="53">
        <f t="shared" si="17"/>
        <v>68230814.269999996</v>
      </c>
      <c r="EF49" s="53">
        <f t="shared" si="17"/>
        <v>303922312.04000002</v>
      </c>
      <c r="EG49" s="53">
        <f t="shared" si="17"/>
        <v>282845914.35000002</v>
      </c>
      <c r="EH49" s="53">
        <f t="shared" si="17"/>
        <v>15820127.619999999</v>
      </c>
      <c r="EI49" s="53">
        <f t="shared" si="17"/>
        <v>23192121.750000004</v>
      </c>
      <c r="EJ49" s="53">
        <f t="shared" si="17"/>
        <v>17772966.949999999</v>
      </c>
      <c r="EK49" s="53">
        <f t="shared" si="17"/>
        <v>31522777.59</v>
      </c>
      <c r="EL49" s="53">
        <f t="shared" si="17"/>
        <v>72839018.090000004</v>
      </c>
      <c r="EM49" s="53">
        <f t="shared" si="17"/>
        <v>8888773.0399999991</v>
      </c>
      <c r="EN49" s="53">
        <f t="shared" si="17"/>
        <v>19915841</v>
      </c>
      <c r="EO49" s="53">
        <f t="shared" si="17"/>
        <v>879536701.87000012</v>
      </c>
      <c r="EP49" s="53">
        <f t="shared" si="17"/>
        <v>11459898</v>
      </c>
      <c r="EQ49" s="53">
        <f t="shared" si="17"/>
        <v>16191941.74</v>
      </c>
      <c r="ER49" s="53">
        <f t="shared" si="17"/>
        <v>14078315.6</v>
      </c>
      <c r="ES49" s="53">
        <f t="shared" si="17"/>
        <v>6087198.8799999999</v>
      </c>
      <c r="ET49" s="53">
        <f t="shared" si="17"/>
        <v>6440751.2300000004</v>
      </c>
      <c r="EU49" s="53">
        <f t="shared" si="17"/>
        <v>17899424</v>
      </c>
      <c r="EV49" s="53">
        <f t="shared" si="17"/>
        <v>16287369.440000001</v>
      </c>
      <c r="EW49" s="53">
        <f t="shared" si="17"/>
        <v>10337688.67</v>
      </c>
      <c r="EX49" s="53">
        <f t="shared" si="17"/>
        <v>6534482807.9600019</v>
      </c>
      <c r="EY49" s="53">
        <f t="shared" si="17"/>
        <v>623194700.75</v>
      </c>
      <c r="EZ49" s="53">
        <f t="shared" si="17"/>
        <v>3531076.96</v>
      </c>
      <c r="FA49" s="53">
        <f t="shared" si="17"/>
        <v>15589922.84</v>
      </c>
      <c r="FB49" s="53">
        <f t="shared" si="17"/>
        <v>28704133.529999997</v>
      </c>
      <c r="FC49" s="53">
        <f t="shared" si="17"/>
        <v>67205208</v>
      </c>
      <c r="FD49" s="53">
        <f t="shared" si="17"/>
        <v>96548556.140000001</v>
      </c>
      <c r="FE49" s="53">
        <f t="shared" si="17"/>
        <v>24003615.430000003</v>
      </c>
      <c r="FF49" s="53">
        <f t="shared" si="17"/>
        <v>11178444.6</v>
      </c>
      <c r="FG49" s="53">
        <f t="shared" si="17"/>
        <v>14291178.989999998</v>
      </c>
      <c r="FH49" s="53">
        <f t="shared" si="17"/>
        <v>11360362.75</v>
      </c>
      <c r="FI49" s="53">
        <f t="shared" si="17"/>
        <v>13416251.65</v>
      </c>
      <c r="FJ49" s="53">
        <f t="shared" si="17"/>
        <v>5299713.4000000004</v>
      </c>
      <c r="FK49" s="53">
        <f t="shared" si="17"/>
        <v>547900826.23000002</v>
      </c>
      <c r="FL49" s="53">
        <f t="shared" si="17"/>
        <v>12274702.959999999</v>
      </c>
      <c r="FM49" s="53">
        <f t="shared" si="17"/>
        <v>8981530.0600000005</v>
      </c>
      <c r="FN49" s="53">
        <f t="shared" si="17"/>
        <v>8496145.629999999</v>
      </c>
      <c r="FO49" s="53">
        <f t="shared" si="17"/>
        <v>26548006.25</v>
      </c>
      <c r="FP49" s="53">
        <f t="shared" si="17"/>
        <v>14563014.27</v>
      </c>
      <c r="FQ49" s="53">
        <f t="shared" si="17"/>
        <v>9364875.1600000001</v>
      </c>
      <c r="FR49" s="53">
        <f t="shared" si="17"/>
        <v>0</v>
      </c>
      <c r="FS49" s="53">
        <f t="shared" si="17"/>
        <v>1507431965.9299998</v>
      </c>
      <c r="FT49" s="53">
        <f t="shared" si="17"/>
        <v>10656578.370000001</v>
      </c>
      <c r="FU49" s="53">
        <f t="shared" si="17"/>
        <v>40896982.890000001</v>
      </c>
      <c r="FV49" s="53">
        <f t="shared" si="17"/>
        <v>27119917.200000003</v>
      </c>
      <c r="FW49" s="53">
        <f t="shared" si="17"/>
        <v>43057537.789999999</v>
      </c>
      <c r="FX49" s="53">
        <f t="shared" si="17"/>
        <v>17785832.469999999</v>
      </c>
      <c r="FY49" s="53">
        <f t="shared" si="17"/>
        <v>66074066.760000005</v>
      </c>
      <c r="FZ49" s="53">
        <f t="shared" si="17"/>
        <v>28095654.530000001</v>
      </c>
      <c r="GA49" s="53">
        <f t="shared" si="17"/>
        <v>22807016.25</v>
      </c>
      <c r="GB49" s="53">
        <f t="shared" si="17"/>
        <v>19629442.5</v>
      </c>
      <c r="GC49" s="53">
        <f t="shared" si="17"/>
        <v>67614469.829999998</v>
      </c>
      <c r="GD49" s="53">
        <f t="shared" si="17"/>
        <v>14589939.630000001</v>
      </c>
      <c r="GE49" s="53">
        <f t="shared" si="17"/>
        <v>13389527.199999999</v>
      </c>
      <c r="GF49" s="53">
        <f t="shared" si="17"/>
        <v>0</v>
      </c>
      <c r="GG49" s="53">
        <f t="shared" si="17"/>
        <v>537301505.26999998</v>
      </c>
      <c r="GH49" s="53">
        <f t="shared" si="17"/>
        <v>16851416.390000001</v>
      </c>
      <c r="GI49" s="53">
        <f t="shared" si="17"/>
        <v>10927672.380000001</v>
      </c>
      <c r="GJ49" s="53">
        <f t="shared" si="17"/>
        <v>79600422</v>
      </c>
      <c r="GK49" s="53">
        <f t="shared" si="17"/>
        <v>17850831.18</v>
      </c>
      <c r="GL49" s="53">
        <f t="shared" si="17"/>
        <v>12987169.039999999</v>
      </c>
      <c r="GM49" s="53">
        <f t="shared" si="17"/>
        <v>15391010.869999999</v>
      </c>
      <c r="GN49" s="53">
        <f t="shared" si="17"/>
        <v>76932857.439999998</v>
      </c>
      <c r="GO49" s="53">
        <f t="shared" ref="GO49:IZ49" si="18">SUM(GO32:GO48)</f>
        <v>13457683.299999999</v>
      </c>
      <c r="GP49" s="53">
        <f t="shared" si="18"/>
        <v>0</v>
      </c>
      <c r="GQ49" s="53">
        <f t="shared" si="18"/>
        <v>0</v>
      </c>
      <c r="GR49" s="53">
        <f t="shared" si="18"/>
        <v>0</v>
      </c>
      <c r="GS49" s="53">
        <f t="shared" si="18"/>
        <v>364111979.71000004</v>
      </c>
      <c r="GT49" s="53">
        <f t="shared" si="18"/>
        <v>34539744.07</v>
      </c>
      <c r="GU49" s="53">
        <f t="shared" si="18"/>
        <v>17142065.329999998</v>
      </c>
      <c r="GV49" s="53">
        <f t="shared" si="18"/>
        <v>40652810.550000004</v>
      </c>
      <c r="GW49" s="53">
        <f t="shared" si="18"/>
        <v>3193403.7499999995</v>
      </c>
      <c r="GX49" s="53">
        <f t="shared" si="18"/>
        <v>27006209.970000003</v>
      </c>
      <c r="GY49" s="53">
        <f t="shared" si="18"/>
        <v>28737085.170000006</v>
      </c>
      <c r="GZ49" s="53">
        <f t="shared" si="18"/>
        <v>13932291.889999999</v>
      </c>
      <c r="HA49" s="53">
        <f t="shared" si="18"/>
        <v>4732217355.2600002</v>
      </c>
      <c r="HB49" s="53">
        <f t="shared" si="18"/>
        <v>392338932.12000006</v>
      </c>
      <c r="HC49" s="53">
        <f t="shared" si="18"/>
        <v>4793207.4799999995</v>
      </c>
      <c r="HD49" s="53">
        <f t="shared" si="18"/>
        <v>28045412.940000001</v>
      </c>
      <c r="HE49" s="53">
        <f t="shared" si="18"/>
        <v>14653968.17</v>
      </c>
      <c r="HF49" s="53">
        <f t="shared" si="18"/>
        <v>950539583.52000022</v>
      </c>
      <c r="HG49" s="53">
        <f t="shared" si="18"/>
        <v>29606000.030000001</v>
      </c>
      <c r="HH49" s="53">
        <f t="shared" si="18"/>
        <v>73686359.929999992</v>
      </c>
      <c r="HI49" s="53">
        <f t="shared" si="18"/>
        <v>54728961.700000003</v>
      </c>
      <c r="HJ49" s="53">
        <f t="shared" si="18"/>
        <v>35902086.030000001</v>
      </c>
      <c r="HK49" s="53">
        <f t="shared" si="18"/>
        <v>76973936.450000003</v>
      </c>
      <c r="HL49" s="53">
        <f t="shared" si="18"/>
        <v>6033846.96</v>
      </c>
      <c r="HM49" s="53">
        <f t="shared" si="18"/>
        <v>696208477.13999999</v>
      </c>
      <c r="HN49" s="53">
        <f t="shared" si="18"/>
        <v>22774562.75</v>
      </c>
      <c r="HO49" s="53">
        <f t="shared" si="18"/>
        <v>21033029.699999999</v>
      </c>
      <c r="HP49" s="53">
        <f t="shared" si="18"/>
        <v>16634695.459999999</v>
      </c>
      <c r="HQ49" s="53">
        <f t="shared" si="18"/>
        <v>15158710.200000001</v>
      </c>
      <c r="HR49" s="53">
        <f t="shared" si="18"/>
        <v>14456605.970000001</v>
      </c>
      <c r="HS49" s="53">
        <f t="shared" si="18"/>
        <v>19682498.629999999</v>
      </c>
      <c r="HT49" s="53">
        <f t="shared" si="18"/>
        <v>8269963.75</v>
      </c>
      <c r="HU49" s="53">
        <f t="shared" si="18"/>
        <v>784263961.47000003</v>
      </c>
      <c r="HV49" s="53">
        <f t="shared" si="18"/>
        <v>149069351.36000001</v>
      </c>
      <c r="HW49" s="53">
        <f t="shared" si="18"/>
        <v>16776743.220000001</v>
      </c>
      <c r="HX49" s="53">
        <f t="shared" si="18"/>
        <v>12528288.4</v>
      </c>
      <c r="HY49" s="53">
        <f t="shared" si="18"/>
        <v>14029174.84</v>
      </c>
      <c r="HZ49" s="53">
        <f t="shared" si="18"/>
        <v>6300173.5</v>
      </c>
      <c r="IA49" s="53">
        <f t="shared" si="18"/>
        <v>45082722.75</v>
      </c>
      <c r="IB49" s="53">
        <f t="shared" si="18"/>
        <v>16968844.390000001</v>
      </c>
      <c r="IC49" s="53">
        <f t="shared" si="18"/>
        <v>13857146.5</v>
      </c>
      <c r="ID49" s="53">
        <f t="shared" si="18"/>
        <v>17548923.670000002</v>
      </c>
      <c r="IE49" s="53">
        <f t="shared" si="18"/>
        <v>14762686.550000001</v>
      </c>
      <c r="IF49" s="53">
        <f t="shared" si="18"/>
        <v>22280469.09</v>
      </c>
      <c r="IG49" s="53">
        <f t="shared" si="18"/>
        <v>3455918.15</v>
      </c>
      <c r="IH49" s="53">
        <f t="shared" si="18"/>
        <v>12429683.240000002</v>
      </c>
      <c r="II49" s="53">
        <f t="shared" si="18"/>
        <v>6626201.2199999997</v>
      </c>
      <c r="IJ49" s="53">
        <f t="shared" si="18"/>
        <v>6254868.5599999996</v>
      </c>
      <c r="IK49" s="53">
        <f t="shared" si="18"/>
        <v>646387702.16000009</v>
      </c>
      <c r="IL49" s="53">
        <f t="shared" si="18"/>
        <v>212314252.72</v>
      </c>
      <c r="IM49" s="53">
        <f t="shared" si="18"/>
        <v>29207856.59</v>
      </c>
      <c r="IN49" s="53">
        <f t="shared" si="18"/>
        <v>69973496.080000013</v>
      </c>
      <c r="IO49" s="53">
        <f t="shared" si="18"/>
        <v>132979702.23</v>
      </c>
      <c r="IP49" s="53">
        <f t="shared" si="18"/>
        <v>17609544.649999999</v>
      </c>
      <c r="IQ49" s="53">
        <f t="shared" si="18"/>
        <v>13924459.729999999</v>
      </c>
      <c r="IR49" s="53">
        <f t="shared" si="18"/>
        <v>16752164.279999999</v>
      </c>
      <c r="IS49" s="53">
        <f t="shared" si="18"/>
        <v>12638128.35</v>
      </c>
      <c r="IT49" s="53">
        <f t="shared" si="18"/>
        <v>11605483.799999999</v>
      </c>
      <c r="IU49" s="53">
        <f t="shared" si="18"/>
        <v>14985756.260000002</v>
      </c>
      <c r="IV49" s="53">
        <f t="shared" si="18"/>
        <v>1268608108.4300001</v>
      </c>
      <c r="IW49" s="53">
        <f t="shared" si="18"/>
        <v>321867178.80000001</v>
      </c>
      <c r="IX49" s="53">
        <f t="shared" si="18"/>
        <v>39944629.649999999</v>
      </c>
      <c r="IY49" s="53">
        <f t="shared" si="18"/>
        <v>20345048.140000001</v>
      </c>
      <c r="IZ49" s="53">
        <f t="shared" si="18"/>
        <v>18714904.07</v>
      </c>
      <c r="JA49" s="53">
        <f t="shared" ref="JA49:LL49" si="19">SUM(JA32:JA48)</f>
        <v>4395448.6099999994</v>
      </c>
      <c r="JB49" s="53">
        <f t="shared" si="19"/>
        <v>10016921.15</v>
      </c>
      <c r="JC49" s="53">
        <f t="shared" si="19"/>
        <v>6980482.3099999996</v>
      </c>
      <c r="JD49" s="53">
        <f t="shared" si="19"/>
        <v>7427256.4300000006</v>
      </c>
      <c r="JE49" s="53">
        <f t="shared" si="19"/>
        <v>18946292.840000004</v>
      </c>
      <c r="JF49" s="53">
        <f t="shared" si="19"/>
        <v>14782977.439999999</v>
      </c>
      <c r="JG49" s="53">
        <f t="shared" si="19"/>
        <v>14407428.66</v>
      </c>
      <c r="JH49" s="53">
        <f t="shared" si="19"/>
        <v>284155716</v>
      </c>
      <c r="JI49" s="53">
        <f t="shared" si="19"/>
        <v>103964312.52000001</v>
      </c>
      <c r="JJ49" s="53">
        <f t="shared" si="19"/>
        <v>14509325.92</v>
      </c>
      <c r="JK49" s="53">
        <f t="shared" si="19"/>
        <v>19671454.810000002</v>
      </c>
      <c r="JL49" s="53">
        <f t="shared" si="19"/>
        <v>6019057.5</v>
      </c>
      <c r="JM49" s="53">
        <f t="shared" si="19"/>
        <v>9835803.3100000005</v>
      </c>
      <c r="JN49" s="53">
        <f t="shared" si="19"/>
        <v>376501704.06</v>
      </c>
      <c r="JO49" s="53">
        <f t="shared" si="19"/>
        <v>11852909.809999999</v>
      </c>
      <c r="JP49" s="53">
        <f t="shared" si="19"/>
        <v>20999294.830000002</v>
      </c>
      <c r="JQ49" s="53">
        <f t="shared" si="19"/>
        <v>32405769.289999999</v>
      </c>
      <c r="JR49" s="53">
        <f t="shared" si="19"/>
        <v>16317052.640000001</v>
      </c>
      <c r="JS49" s="53">
        <f t="shared" si="19"/>
        <v>50498369.859999999</v>
      </c>
      <c r="JT49" s="53">
        <f t="shared" si="19"/>
        <v>8367781.7800000003</v>
      </c>
      <c r="JU49" s="53">
        <f t="shared" si="19"/>
        <v>7503669771.5499983</v>
      </c>
      <c r="JV49" s="53">
        <f t="shared" si="19"/>
        <v>787643475.76000011</v>
      </c>
      <c r="JW49" s="53">
        <f t="shared" si="19"/>
        <v>373121463</v>
      </c>
      <c r="JX49" s="53">
        <f t="shared" si="19"/>
        <v>16151339.26</v>
      </c>
      <c r="JY49" s="53">
        <f t="shared" si="19"/>
        <v>9327311.1500000004</v>
      </c>
      <c r="JZ49" s="53">
        <f t="shared" si="19"/>
        <v>31121411.510000002</v>
      </c>
      <c r="KA49" s="53">
        <f t="shared" si="19"/>
        <v>5766121.9800000004</v>
      </c>
      <c r="KB49" s="53">
        <f t="shared" si="19"/>
        <v>114654291.94</v>
      </c>
      <c r="KC49" s="53">
        <f t="shared" si="19"/>
        <v>47467536.600000001</v>
      </c>
      <c r="KD49" s="53">
        <f t="shared" si="19"/>
        <v>33899067.630000003</v>
      </c>
      <c r="KE49" s="53">
        <f t="shared" si="19"/>
        <v>20144228.469999995</v>
      </c>
      <c r="KF49" s="53">
        <f t="shared" si="19"/>
        <v>15316498.869999999</v>
      </c>
      <c r="KG49" s="53">
        <f t="shared" si="19"/>
        <v>19345095.48</v>
      </c>
      <c r="KH49" s="53">
        <f t="shared" si="19"/>
        <v>11929177.560000001</v>
      </c>
      <c r="KI49" s="53">
        <f t="shared" si="19"/>
        <v>3268128.87</v>
      </c>
      <c r="KJ49" s="53">
        <f t="shared" si="19"/>
        <v>9761976.0999999996</v>
      </c>
      <c r="KK49" s="53">
        <f t="shared" si="19"/>
        <v>1400671885.8000002</v>
      </c>
      <c r="KL49" s="53">
        <f t="shared" si="19"/>
        <v>75278825.809999987</v>
      </c>
      <c r="KM49" s="53">
        <f t="shared" si="19"/>
        <v>20910950.109999999</v>
      </c>
      <c r="KN49" s="53">
        <f t="shared" si="19"/>
        <v>27839148.040000003</v>
      </c>
      <c r="KO49" s="53">
        <f t="shared" si="19"/>
        <v>14573658.1</v>
      </c>
      <c r="KP49" s="53">
        <f t="shared" si="19"/>
        <v>18782944</v>
      </c>
      <c r="KQ49" s="53">
        <f t="shared" si="19"/>
        <v>143844937.56</v>
      </c>
      <c r="KR49" s="53">
        <f t="shared" si="19"/>
        <v>11351517.82</v>
      </c>
      <c r="KS49" s="53">
        <f t="shared" si="19"/>
        <v>10379479.68</v>
      </c>
      <c r="KT49" s="53">
        <f t="shared" si="19"/>
        <v>354925956.36000001</v>
      </c>
      <c r="KU49" s="53">
        <f t="shared" si="19"/>
        <v>13934483.000000002</v>
      </c>
      <c r="KV49" s="53">
        <f t="shared" si="19"/>
        <v>39929312.729999997</v>
      </c>
      <c r="KW49" s="53">
        <f t="shared" si="19"/>
        <v>139872743.32000002</v>
      </c>
      <c r="KX49" s="53">
        <f t="shared" si="19"/>
        <v>17914121.82</v>
      </c>
      <c r="KY49" s="53">
        <f t="shared" si="19"/>
        <v>29905276.259999998</v>
      </c>
      <c r="KZ49" s="53">
        <f t="shared" si="19"/>
        <v>464850838.61999995</v>
      </c>
      <c r="LA49" s="53">
        <f t="shared" si="19"/>
        <v>43340651.989999995</v>
      </c>
      <c r="LB49" s="53">
        <f t="shared" si="19"/>
        <v>550513042.62</v>
      </c>
      <c r="LC49" s="53">
        <f t="shared" si="19"/>
        <v>12656574.279999999</v>
      </c>
      <c r="LD49" s="53">
        <f t="shared" si="19"/>
        <v>6892782.5800000001</v>
      </c>
      <c r="LE49" s="53">
        <f t="shared" si="19"/>
        <v>52877485.889999993</v>
      </c>
      <c r="LF49" s="53">
        <f t="shared" si="19"/>
        <v>32051746.280000001</v>
      </c>
      <c r="LG49" s="53">
        <f t="shared" si="19"/>
        <v>11625507.799999999</v>
      </c>
      <c r="LH49" s="53">
        <f t="shared" si="19"/>
        <v>10392777.5</v>
      </c>
      <c r="LI49" s="53">
        <f t="shared" si="19"/>
        <v>10169917.859999999</v>
      </c>
      <c r="LJ49" s="53">
        <f t="shared" si="19"/>
        <v>1150589566.8499999</v>
      </c>
      <c r="LK49" s="53">
        <f t="shared" si="19"/>
        <v>186417076.83000001</v>
      </c>
      <c r="LL49" s="53">
        <f t="shared" si="19"/>
        <v>261074800.00999999</v>
      </c>
      <c r="LM49" s="53">
        <f t="shared" ref="LM49:NX49" si="20">SUM(LM32:LM48)</f>
        <v>289642200.13</v>
      </c>
      <c r="LN49" s="53">
        <f t="shared" si="20"/>
        <v>26698608.539999999</v>
      </c>
      <c r="LO49" s="53">
        <f t="shared" si="20"/>
        <v>13533223.710000001</v>
      </c>
      <c r="LP49" s="53">
        <f t="shared" si="20"/>
        <v>7792644.9199999999</v>
      </c>
      <c r="LQ49" s="53">
        <f t="shared" si="20"/>
        <v>23089635.849999998</v>
      </c>
      <c r="LR49" s="53">
        <f t="shared" si="20"/>
        <v>9317146.8600000013</v>
      </c>
      <c r="LS49" s="53">
        <f t="shared" si="20"/>
        <v>29589260.620000001</v>
      </c>
      <c r="LT49" s="53">
        <f t="shared" si="20"/>
        <v>8237663.4799999995</v>
      </c>
      <c r="LU49" s="53">
        <f t="shared" si="20"/>
        <v>257826619.47</v>
      </c>
      <c r="LV49" s="53">
        <f t="shared" si="20"/>
        <v>28851023.949999999</v>
      </c>
      <c r="LW49" s="53">
        <f t="shared" si="20"/>
        <v>9860565.0999999996</v>
      </c>
      <c r="LX49" s="53">
        <f t="shared" si="20"/>
        <v>1039002843.1799998</v>
      </c>
      <c r="LY49" s="53">
        <f t="shared" si="20"/>
        <v>345190336.29999995</v>
      </c>
      <c r="LZ49" s="53">
        <f t="shared" si="20"/>
        <v>799425266.28999996</v>
      </c>
      <c r="MA49" s="53">
        <f t="shared" si="20"/>
        <v>216182363.88999999</v>
      </c>
      <c r="MB49" s="53">
        <f t="shared" si="20"/>
        <v>89353739.200000003</v>
      </c>
      <c r="MC49" s="53">
        <f t="shared" si="20"/>
        <v>60860025.009999998</v>
      </c>
      <c r="MD49" s="53">
        <f t="shared" si="20"/>
        <v>32998686.5</v>
      </c>
      <c r="ME49" s="53">
        <f t="shared" si="20"/>
        <v>36459106</v>
      </c>
      <c r="MF49" s="53">
        <f t="shared" si="20"/>
        <v>38587442.189999998</v>
      </c>
      <c r="MG49" s="53">
        <f t="shared" si="20"/>
        <v>31065285.289999995</v>
      </c>
      <c r="MH49" s="53">
        <f t="shared" si="20"/>
        <v>134686977.63</v>
      </c>
      <c r="MI49" s="53">
        <f t="shared" si="20"/>
        <v>26427428.23</v>
      </c>
      <c r="MJ49" s="53">
        <f t="shared" si="20"/>
        <v>10167163226.040001</v>
      </c>
      <c r="MK49" s="53">
        <f t="shared" si="20"/>
        <v>1272331641.6499996</v>
      </c>
      <c r="ML49" s="53">
        <f t="shared" si="20"/>
        <v>16409717.639999999</v>
      </c>
      <c r="MM49" s="53">
        <f t="shared" si="20"/>
        <v>7556197.4299999997</v>
      </c>
      <c r="MN49" s="53">
        <f t="shared" si="20"/>
        <v>9965480</v>
      </c>
      <c r="MO49" s="53">
        <f t="shared" si="20"/>
        <v>9379925.9500000011</v>
      </c>
      <c r="MP49" s="53">
        <f t="shared" si="20"/>
        <v>22481793.559999999</v>
      </c>
      <c r="MQ49" s="53">
        <f t="shared" si="20"/>
        <v>15168415.32</v>
      </c>
      <c r="MR49" s="53">
        <f t="shared" si="20"/>
        <v>11038208</v>
      </c>
      <c r="MS49" s="53">
        <f t="shared" si="20"/>
        <v>27996907.579999998</v>
      </c>
      <c r="MT49" s="53">
        <f t="shared" si="20"/>
        <v>13344783</v>
      </c>
      <c r="MU49" s="53">
        <f t="shared" si="20"/>
        <v>15817204.99</v>
      </c>
      <c r="MV49" s="53">
        <f t="shared" si="20"/>
        <v>9660308</v>
      </c>
      <c r="MW49" s="53">
        <f t="shared" si="20"/>
        <v>896433731.03000021</v>
      </c>
      <c r="MX49" s="53">
        <f t="shared" si="20"/>
        <v>18698953.180000003</v>
      </c>
      <c r="MY49" s="53">
        <f t="shared" si="20"/>
        <v>20710277.829999998</v>
      </c>
      <c r="MZ49" s="53">
        <f t="shared" si="20"/>
        <v>34098076.359999999</v>
      </c>
      <c r="NA49" s="53">
        <f t="shared" si="20"/>
        <v>67686797.640000001</v>
      </c>
      <c r="NB49" s="53">
        <f t="shared" si="20"/>
        <v>24102501.280000001</v>
      </c>
      <c r="NC49" s="53">
        <f t="shared" si="20"/>
        <v>113610035.63</v>
      </c>
      <c r="ND49" s="53">
        <f t="shared" si="20"/>
        <v>82333719.439999998</v>
      </c>
      <c r="NE49" s="53">
        <f t="shared" si="20"/>
        <v>28940855.489999998</v>
      </c>
      <c r="NF49" s="53">
        <f t="shared" si="20"/>
        <v>4916216.25</v>
      </c>
      <c r="NG49" s="53">
        <f t="shared" si="20"/>
        <v>3352517.2</v>
      </c>
      <c r="NH49" s="53">
        <f t="shared" si="20"/>
        <v>1462361930.8300002</v>
      </c>
      <c r="NI49" s="53">
        <f t="shared" si="20"/>
        <v>106486442.27</v>
      </c>
      <c r="NJ49" s="53">
        <f t="shared" si="20"/>
        <v>10209569.289999999</v>
      </c>
      <c r="NK49" s="53">
        <f t="shared" si="20"/>
        <v>304534506.57999998</v>
      </c>
      <c r="NL49" s="53">
        <f t="shared" si="20"/>
        <v>11694457.74</v>
      </c>
      <c r="NM49" s="53">
        <f t="shared" si="20"/>
        <v>40748079.850000001</v>
      </c>
      <c r="NN49" s="53">
        <f t="shared" si="20"/>
        <v>206221559.43000001</v>
      </c>
      <c r="NO49" s="53">
        <f t="shared" si="20"/>
        <v>149019380.75</v>
      </c>
      <c r="NP49" s="53">
        <f t="shared" si="20"/>
        <v>4039904.9</v>
      </c>
      <c r="NQ49" s="53">
        <f t="shared" si="20"/>
        <v>22389981.739999998</v>
      </c>
      <c r="NR49" s="53">
        <f t="shared" si="20"/>
        <v>21520027.109999999</v>
      </c>
      <c r="NS49" s="53">
        <f t="shared" si="20"/>
        <v>8995621.709999999</v>
      </c>
      <c r="NT49" s="53">
        <f t="shared" si="20"/>
        <v>333279200</v>
      </c>
      <c r="NU49" s="53">
        <f t="shared" si="20"/>
        <v>6176954.1199999992</v>
      </c>
      <c r="NV49" s="53">
        <f t="shared" si="20"/>
        <v>7463108.7000000002</v>
      </c>
      <c r="NW49" s="53">
        <f t="shared" si="20"/>
        <v>15181206.479999999</v>
      </c>
      <c r="NX49" s="53">
        <f t="shared" si="20"/>
        <v>8245488.1200000001</v>
      </c>
      <c r="NY49" s="53">
        <f t="shared" ref="NY49:QJ49" si="21">SUM(NY32:NY48)</f>
        <v>597783.65999999992</v>
      </c>
      <c r="NZ49" s="53">
        <f t="shared" si="21"/>
        <v>7800104.8499999996</v>
      </c>
      <c r="OA49" s="53">
        <f t="shared" si="21"/>
        <v>675682930.18200004</v>
      </c>
      <c r="OB49" s="53">
        <f t="shared" si="21"/>
        <v>188679618.85999998</v>
      </c>
      <c r="OC49" s="53">
        <f t="shared" si="21"/>
        <v>16171869</v>
      </c>
      <c r="OD49" s="53">
        <f t="shared" si="21"/>
        <v>8749907</v>
      </c>
      <c r="OE49" s="53">
        <f t="shared" si="21"/>
        <v>6062788.5599999996</v>
      </c>
      <c r="OF49" s="53">
        <f t="shared" si="21"/>
        <v>17183854</v>
      </c>
      <c r="OG49" s="53">
        <f t="shared" si="21"/>
        <v>7971061.4199999999</v>
      </c>
      <c r="OH49" s="53">
        <f t="shared" si="21"/>
        <v>875685949.46000016</v>
      </c>
      <c r="OI49" s="53">
        <f t="shared" si="21"/>
        <v>98470362.24000001</v>
      </c>
      <c r="OJ49" s="53">
        <f t="shared" si="21"/>
        <v>30196582.020000003</v>
      </c>
      <c r="OK49" s="53">
        <f t="shared" si="21"/>
        <v>178308930.03</v>
      </c>
      <c r="OL49" s="53">
        <f t="shared" si="21"/>
        <v>9432328.5199999996</v>
      </c>
      <c r="OM49" s="53">
        <f t="shared" si="21"/>
        <v>25162064.420000002</v>
      </c>
      <c r="ON49" s="53">
        <f t="shared" si="21"/>
        <v>49402187.799999997</v>
      </c>
      <c r="OO49" s="53">
        <f t="shared" si="21"/>
        <v>11894277.85</v>
      </c>
      <c r="OP49" s="53">
        <f t="shared" si="21"/>
        <v>8432948.2000000011</v>
      </c>
      <c r="OQ49" s="53">
        <f t="shared" si="21"/>
        <v>786711558.20000005</v>
      </c>
      <c r="OR49" s="53">
        <f t="shared" si="21"/>
        <v>161539005.57000002</v>
      </c>
      <c r="OS49" s="53">
        <f t="shared" si="21"/>
        <v>289199893.69999999</v>
      </c>
      <c r="OT49" s="53">
        <f t="shared" si="21"/>
        <v>41989535.289999999</v>
      </c>
      <c r="OU49" s="53">
        <f t="shared" si="21"/>
        <v>26061551.629999999</v>
      </c>
      <c r="OV49" s="53">
        <f t="shared" si="21"/>
        <v>4895934.2700000005</v>
      </c>
      <c r="OW49" s="53">
        <f t="shared" si="21"/>
        <v>671856173.85000002</v>
      </c>
      <c r="OX49" s="53">
        <f t="shared" si="21"/>
        <v>18942375.520000003</v>
      </c>
      <c r="OY49" s="53">
        <f t="shared" si="21"/>
        <v>17585870.100000001</v>
      </c>
      <c r="OZ49" s="53">
        <f t="shared" si="21"/>
        <v>26356969.900000006</v>
      </c>
      <c r="PA49" s="53">
        <f t="shared" si="21"/>
        <v>43959657.619999997</v>
      </c>
      <c r="PB49" s="53">
        <f t="shared" si="21"/>
        <v>127590273.41999999</v>
      </c>
      <c r="PC49" s="53">
        <f t="shared" si="21"/>
        <v>17727560.620000001</v>
      </c>
      <c r="PD49" s="53">
        <f t="shared" si="21"/>
        <v>11628705.439999999</v>
      </c>
      <c r="PE49" s="53">
        <f t="shared" si="21"/>
        <v>6683587.4700000007</v>
      </c>
      <c r="PF49" s="53">
        <f t="shared" si="21"/>
        <v>9913215884.7419987</v>
      </c>
      <c r="PG49" s="35">
        <f t="shared" si="21"/>
        <v>901245402.56000006</v>
      </c>
      <c r="PH49" s="35">
        <f t="shared" si="21"/>
        <v>17567898.73</v>
      </c>
      <c r="PI49" s="35">
        <f t="shared" si="21"/>
        <v>58045708.070000008</v>
      </c>
      <c r="PJ49" s="35">
        <f t="shared" si="21"/>
        <v>8514571.6400000006</v>
      </c>
      <c r="PK49" s="35">
        <f t="shared" si="21"/>
        <v>41485699.640000001</v>
      </c>
      <c r="PL49" s="35">
        <f t="shared" si="21"/>
        <v>72069462.519999996</v>
      </c>
      <c r="PM49" s="35">
        <f t="shared" si="21"/>
        <v>16318061.91</v>
      </c>
      <c r="PN49" s="35">
        <f t="shared" si="21"/>
        <v>16311818.34</v>
      </c>
      <c r="PO49" s="35">
        <f t="shared" si="21"/>
        <v>32465824.620000001</v>
      </c>
      <c r="PP49" s="35">
        <f t="shared" si="21"/>
        <v>15388177.33</v>
      </c>
      <c r="PQ49" s="35">
        <f t="shared" si="21"/>
        <v>31859898.690000001</v>
      </c>
      <c r="PR49" s="35">
        <f t="shared" si="21"/>
        <v>48891421.100000001</v>
      </c>
      <c r="PS49" s="35">
        <f t="shared" si="21"/>
        <v>12372689.25</v>
      </c>
      <c r="PT49" s="35">
        <f t="shared" si="21"/>
        <v>130762841.88</v>
      </c>
      <c r="PU49" s="35">
        <f t="shared" si="21"/>
        <v>15158841.01</v>
      </c>
      <c r="PV49" s="35">
        <f t="shared" si="21"/>
        <v>0</v>
      </c>
      <c r="PW49" s="35">
        <f t="shared" si="21"/>
        <v>0</v>
      </c>
      <c r="PX49" s="35">
        <f t="shared" si="21"/>
        <v>5920275.9100000001</v>
      </c>
      <c r="PY49" s="35">
        <f t="shared" si="21"/>
        <v>2264819327.0100002</v>
      </c>
      <c r="PZ49" s="35">
        <f t="shared" si="21"/>
        <v>24099702.579999998</v>
      </c>
      <c r="QA49" s="35">
        <f t="shared" si="21"/>
        <v>20570296.419999998</v>
      </c>
      <c r="QB49" s="35">
        <f t="shared" si="21"/>
        <v>49227933.880000003</v>
      </c>
      <c r="QC49" s="35">
        <f t="shared" si="21"/>
        <v>339040612.56999993</v>
      </c>
      <c r="QD49" s="35">
        <f t="shared" si="21"/>
        <v>29226698.540000003</v>
      </c>
      <c r="QE49" s="35">
        <f t="shared" si="21"/>
        <v>95287152.410000011</v>
      </c>
      <c r="QF49" s="35">
        <f t="shared" si="21"/>
        <v>24420616.789999999</v>
      </c>
      <c r="QG49" s="35">
        <f t="shared" si="21"/>
        <v>81855559.719999999</v>
      </c>
      <c r="QH49" s="35">
        <f t="shared" si="21"/>
        <v>13023103.130000001</v>
      </c>
      <c r="QI49" s="35">
        <f t="shared" si="21"/>
        <v>60143238.089999996</v>
      </c>
      <c r="QJ49" s="35">
        <f t="shared" si="21"/>
        <v>15846607.450000001</v>
      </c>
      <c r="QK49" s="35">
        <f t="shared" ref="QK49:SV49" si="22">SUM(QK32:QK48)</f>
        <v>22587675.789999999</v>
      </c>
      <c r="QL49" s="35">
        <f t="shared" si="22"/>
        <v>33102244.350000001</v>
      </c>
      <c r="QM49" s="35">
        <f t="shared" si="22"/>
        <v>48150172.089999996</v>
      </c>
      <c r="QN49" s="35">
        <f t="shared" si="22"/>
        <v>43460330.040000007</v>
      </c>
      <c r="QO49" s="35">
        <f t="shared" si="22"/>
        <v>23459355.09</v>
      </c>
      <c r="QP49" s="35">
        <f t="shared" si="22"/>
        <v>16434986.950000001</v>
      </c>
      <c r="QQ49" s="35">
        <f t="shared" si="22"/>
        <v>11366934.32</v>
      </c>
      <c r="QR49" s="35">
        <f t="shared" si="22"/>
        <v>63648088.850000001</v>
      </c>
      <c r="QS49" s="35">
        <f t="shared" si="22"/>
        <v>131494198.30000001</v>
      </c>
      <c r="QT49" s="35">
        <f t="shared" si="22"/>
        <v>21285841.649999999</v>
      </c>
      <c r="QU49" s="35">
        <f t="shared" si="22"/>
        <v>0</v>
      </c>
      <c r="QV49" s="35">
        <f t="shared" si="22"/>
        <v>0</v>
      </c>
      <c r="QW49" s="35">
        <f t="shared" si="22"/>
        <v>0</v>
      </c>
      <c r="QX49" s="35">
        <f t="shared" si="22"/>
        <v>0</v>
      </c>
      <c r="QY49" s="35">
        <f t="shared" si="22"/>
        <v>937805239.91999996</v>
      </c>
      <c r="QZ49" s="35">
        <f t="shared" si="22"/>
        <v>6281689.7000000002</v>
      </c>
      <c r="RA49" s="35">
        <f t="shared" si="22"/>
        <v>59615515</v>
      </c>
      <c r="RB49" s="35">
        <f t="shared" si="22"/>
        <v>19027849.210000005</v>
      </c>
      <c r="RC49" s="35">
        <f t="shared" si="22"/>
        <v>24804989.429999996</v>
      </c>
      <c r="RD49" s="35">
        <f t="shared" si="22"/>
        <v>86057519.260000005</v>
      </c>
      <c r="RE49" s="35">
        <f t="shared" si="22"/>
        <v>14687868.550000001</v>
      </c>
      <c r="RF49" s="35">
        <f t="shared" si="22"/>
        <v>51757558.219999999</v>
      </c>
      <c r="RG49" s="35">
        <f t="shared" si="22"/>
        <v>56894588.059999995</v>
      </c>
      <c r="RH49" s="35">
        <f t="shared" si="22"/>
        <v>12677041.810000001</v>
      </c>
      <c r="RI49" s="35">
        <f t="shared" si="22"/>
        <v>8308069.2699999996</v>
      </c>
      <c r="RJ49" s="35">
        <f t="shared" si="22"/>
        <v>0</v>
      </c>
      <c r="RK49" s="35">
        <f t="shared" si="22"/>
        <v>0</v>
      </c>
      <c r="RL49" s="35">
        <f t="shared" si="22"/>
        <v>1195056810.8099999</v>
      </c>
      <c r="RM49" s="35">
        <f t="shared" si="22"/>
        <v>56570683.649999991</v>
      </c>
      <c r="RN49" s="35">
        <f t="shared" si="22"/>
        <v>14819788.800000001</v>
      </c>
      <c r="RO49" s="35">
        <f t="shared" si="22"/>
        <v>27210590.909999996</v>
      </c>
      <c r="RP49" s="35">
        <f t="shared" si="22"/>
        <v>13761255.800000001</v>
      </c>
      <c r="RQ49" s="35">
        <f t="shared" si="22"/>
        <v>19538131.66</v>
      </c>
      <c r="RR49" s="35">
        <f t="shared" si="22"/>
        <v>76252083.469999999</v>
      </c>
      <c r="RS49" s="35">
        <f t="shared" si="22"/>
        <v>21163520.140000001</v>
      </c>
      <c r="RT49" s="35">
        <f t="shared" si="22"/>
        <v>22476728.009999998</v>
      </c>
      <c r="RU49" s="35">
        <f t="shared" si="22"/>
        <v>43819477.07</v>
      </c>
      <c r="RV49" s="35">
        <f t="shared" si="22"/>
        <v>79526957.620000005</v>
      </c>
      <c r="RW49" s="35">
        <f t="shared" si="22"/>
        <v>10524447.079999998</v>
      </c>
      <c r="RX49" s="35">
        <f t="shared" si="22"/>
        <v>6859591.0499999989</v>
      </c>
      <c r="RY49" s="35">
        <f t="shared" si="22"/>
        <v>19128085.539999999</v>
      </c>
      <c r="RZ49" s="35">
        <f t="shared" si="22"/>
        <v>8362357.4199999999</v>
      </c>
      <c r="SA49" s="35">
        <f t="shared" si="22"/>
        <v>24229027.59</v>
      </c>
      <c r="SB49" s="35">
        <f t="shared" si="22"/>
        <v>12331914.73</v>
      </c>
      <c r="SC49" s="35">
        <f t="shared" si="22"/>
        <v>5253821.5900000008</v>
      </c>
      <c r="SD49" s="35">
        <f t="shared" si="22"/>
        <v>0</v>
      </c>
      <c r="SE49" s="35">
        <f t="shared" si="22"/>
        <v>0</v>
      </c>
      <c r="SF49" s="35">
        <f t="shared" si="22"/>
        <v>7791732470.5899992</v>
      </c>
      <c r="SG49" s="35">
        <f t="shared" si="22"/>
        <v>462853947.39999998</v>
      </c>
      <c r="SH49" s="35">
        <f t="shared" si="22"/>
        <v>9305341.4100000001</v>
      </c>
      <c r="SI49" s="35">
        <f t="shared" si="22"/>
        <v>10040499.15</v>
      </c>
      <c r="SJ49" s="35">
        <f t="shared" si="22"/>
        <v>13724163.540000001</v>
      </c>
      <c r="SK49" s="35">
        <f t="shared" si="22"/>
        <v>6726860.2000000002</v>
      </c>
      <c r="SL49" s="35">
        <f t="shared" si="22"/>
        <v>12295445.66</v>
      </c>
      <c r="SM49" s="35">
        <f t="shared" si="22"/>
        <v>15064255.850000003</v>
      </c>
      <c r="SN49" s="35">
        <f t="shared" si="22"/>
        <v>43037645.890000001</v>
      </c>
      <c r="SO49" s="35">
        <f t="shared" si="22"/>
        <v>14922237.530000001</v>
      </c>
      <c r="SP49" s="35">
        <f t="shared" si="22"/>
        <v>13323997.120000001</v>
      </c>
      <c r="SQ49" s="35">
        <f t="shared" si="22"/>
        <v>90850847.060000002</v>
      </c>
      <c r="SR49" s="35">
        <f t="shared" si="22"/>
        <v>3423754.29</v>
      </c>
      <c r="SS49" s="35">
        <f t="shared" si="22"/>
        <v>275856272.42000002</v>
      </c>
      <c r="ST49" s="35">
        <f t="shared" si="22"/>
        <v>25546912.760000002</v>
      </c>
      <c r="SU49" s="35">
        <f t="shared" si="22"/>
        <v>29037352.539999999</v>
      </c>
      <c r="SV49" s="35">
        <f t="shared" si="22"/>
        <v>104382345.11</v>
      </c>
      <c r="SW49" s="35">
        <f t="shared" ref="SW49:VH49" si="23">SUM(SW32:SW48)</f>
        <v>18685027.34</v>
      </c>
      <c r="SX49" s="35">
        <f t="shared" si="23"/>
        <v>28762063.240000002</v>
      </c>
      <c r="SY49" s="35">
        <f t="shared" si="23"/>
        <v>13770570.58</v>
      </c>
      <c r="SZ49" s="35">
        <f t="shared" si="23"/>
        <v>9166177.5799999982</v>
      </c>
      <c r="TA49" s="35">
        <f t="shared" si="23"/>
        <v>640273266</v>
      </c>
      <c r="TB49" s="35">
        <f t="shared" si="23"/>
        <v>10038931</v>
      </c>
      <c r="TC49" s="35">
        <f t="shared" si="23"/>
        <v>24126585.219999999</v>
      </c>
      <c r="TD49" s="35">
        <f t="shared" si="23"/>
        <v>21291568</v>
      </c>
      <c r="TE49" s="35">
        <f t="shared" si="23"/>
        <v>6771250</v>
      </c>
      <c r="TF49" s="35">
        <f t="shared" si="23"/>
        <v>7571941.7999999998</v>
      </c>
      <c r="TG49" s="35">
        <f t="shared" si="23"/>
        <v>19794681</v>
      </c>
      <c r="TH49" s="35">
        <f t="shared" si="23"/>
        <v>51690521</v>
      </c>
      <c r="TI49" s="35">
        <f t="shared" si="23"/>
        <v>16712047</v>
      </c>
      <c r="TJ49" s="35">
        <f t="shared" si="23"/>
        <v>15995098</v>
      </c>
      <c r="TK49" s="35">
        <f t="shared" si="23"/>
        <v>16376929.479999999</v>
      </c>
      <c r="TL49" s="35">
        <f t="shared" si="23"/>
        <v>33539781</v>
      </c>
      <c r="TM49" s="35">
        <f t="shared" si="23"/>
        <v>16221432</v>
      </c>
      <c r="TN49" s="35">
        <f t="shared" si="23"/>
        <v>10295357</v>
      </c>
      <c r="TO49" s="35">
        <f t="shared" si="23"/>
        <v>1539188031.3499999</v>
      </c>
      <c r="TP49" s="35">
        <f t="shared" si="23"/>
        <v>20938592.560000002</v>
      </c>
      <c r="TQ49" s="35">
        <f t="shared" si="23"/>
        <v>11993034.5</v>
      </c>
      <c r="TR49" s="35">
        <f t="shared" si="23"/>
        <v>80168060.430000007</v>
      </c>
      <c r="TS49" s="35">
        <f t="shared" si="23"/>
        <v>57308646.960000001</v>
      </c>
      <c r="TT49" s="35">
        <f t="shared" si="23"/>
        <v>12833184</v>
      </c>
      <c r="TU49" s="35">
        <f t="shared" si="23"/>
        <v>3900438.84</v>
      </c>
      <c r="TV49" s="35">
        <f t="shared" si="23"/>
        <v>141603460.30000001</v>
      </c>
      <c r="TW49" s="35">
        <f t="shared" si="23"/>
        <v>14979697.140000001</v>
      </c>
      <c r="TX49" s="35">
        <f t="shared" si="23"/>
        <v>49244955.400000006</v>
      </c>
      <c r="TY49" s="35">
        <f t="shared" si="23"/>
        <v>37887827</v>
      </c>
      <c r="TZ49" s="35">
        <f t="shared" si="23"/>
        <v>13670776</v>
      </c>
      <c r="UA49" s="35">
        <f t="shared" si="23"/>
        <v>12215390</v>
      </c>
      <c r="UB49" s="35">
        <f t="shared" si="23"/>
        <v>17455850.989999998</v>
      </c>
      <c r="UC49" s="35">
        <f t="shared" si="23"/>
        <v>12167626.35</v>
      </c>
      <c r="UD49" s="35">
        <f t="shared" si="23"/>
        <v>12169063.43</v>
      </c>
      <c r="UE49" s="35">
        <f t="shared" si="23"/>
        <v>207813348.03</v>
      </c>
      <c r="UF49" s="35">
        <f t="shared" si="23"/>
        <v>15237156.149999999</v>
      </c>
      <c r="UG49" s="35">
        <f t="shared" si="23"/>
        <v>533644888.71999997</v>
      </c>
      <c r="UH49" s="35">
        <f t="shared" si="23"/>
        <v>70979877.599999994</v>
      </c>
      <c r="UI49" s="35">
        <f t="shared" si="23"/>
        <v>9764162.6500000004</v>
      </c>
      <c r="UJ49" s="35">
        <f t="shared" si="23"/>
        <v>14572894.5</v>
      </c>
      <c r="UK49" s="35">
        <f t="shared" si="23"/>
        <v>377525132.75999993</v>
      </c>
      <c r="UL49" s="35">
        <f t="shared" si="23"/>
        <v>7624874.5</v>
      </c>
      <c r="UM49" s="35">
        <f t="shared" si="23"/>
        <v>7450278.6600000001</v>
      </c>
      <c r="UN49" s="35">
        <f t="shared" si="23"/>
        <v>11811311.5</v>
      </c>
      <c r="UO49" s="35">
        <f t="shared" si="23"/>
        <v>13114632.5</v>
      </c>
      <c r="UP49" s="35">
        <f t="shared" si="23"/>
        <v>365779136.30000001</v>
      </c>
      <c r="UQ49" s="35">
        <f t="shared" si="23"/>
        <v>35848303.140000001</v>
      </c>
      <c r="UR49" s="35">
        <f t="shared" si="23"/>
        <v>24202611</v>
      </c>
      <c r="US49" s="35">
        <f t="shared" si="23"/>
        <v>52518777.550000004</v>
      </c>
      <c r="UT49" s="35">
        <f t="shared" si="23"/>
        <v>30233741.280000001</v>
      </c>
      <c r="UU49" s="35">
        <f t="shared" si="23"/>
        <v>25139205.460000001</v>
      </c>
      <c r="UV49" s="35">
        <f t="shared" si="23"/>
        <v>2117408289.2500002</v>
      </c>
      <c r="UW49" s="35">
        <f t="shared" si="23"/>
        <v>29062373.449999999</v>
      </c>
      <c r="UX49" s="35">
        <f t="shared" si="23"/>
        <v>28053187.360000003</v>
      </c>
      <c r="UY49" s="35">
        <f t="shared" si="23"/>
        <v>204402105.47</v>
      </c>
      <c r="UZ49" s="35">
        <f t="shared" si="23"/>
        <v>529654</v>
      </c>
      <c r="VA49" s="35">
        <f t="shared" si="23"/>
        <v>18561054.800000001</v>
      </c>
      <c r="VB49" s="35">
        <f t="shared" si="23"/>
        <v>68238278.030000001</v>
      </c>
      <c r="VC49" s="35">
        <f t="shared" si="23"/>
        <v>9713748.1199999992</v>
      </c>
      <c r="VD49" s="35">
        <f t="shared" si="23"/>
        <v>12813698</v>
      </c>
      <c r="VE49" s="35">
        <f t="shared" si="23"/>
        <v>17486824.440000001</v>
      </c>
      <c r="VF49" s="35">
        <f t="shared" si="23"/>
        <v>42422145.950000003</v>
      </c>
      <c r="VG49" s="35">
        <f t="shared" si="23"/>
        <v>72064074.969999999</v>
      </c>
      <c r="VH49" s="35">
        <f t="shared" si="23"/>
        <v>31086424.609999999</v>
      </c>
      <c r="VI49" s="35">
        <f t="shared" ref="VI49:XT49" si="24">SUM(VI32:VI48)</f>
        <v>56196195.010000005</v>
      </c>
      <c r="VJ49" s="35">
        <f t="shared" si="24"/>
        <v>10035063.130000001</v>
      </c>
      <c r="VK49" s="35">
        <f t="shared" si="24"/>
        <v>11432545.25</v>
      </c>
      <c r="VL49" s="35">
        <f t="shared" si="24"/>
        <v>11513445.540000001</v>
      </c>
      <c r="VM49" s="35">
        <f t="shared" si="24"/>
        <v>18670662</v>
      </c>
      <c r="VN49" s="35">
        <f t="shared" si="24"/>
        <v>105643464.30000001</v>
      </c>
      <c r="VO49" s="35">
        <f t="shared" si="24"/>
        <v>8652851.9600000009</v>
      </c>
      <c r="VP49" s="35">
        <f t="shared" si="24"/>
        <v>8463276.3000000007</v>
      </c>
      <c r="VQ49" s="35">
        <f t="shared" si="24"/>
        <v>8814909434.6600037</v>
      </c>
      <c r="VR49" s="35">
        <f t="shared" si="24"/>
        <v>5628805.8899999997</v>
      </c>
      <c r="VS49" s="35">
        <f t="shared" si="24"/>
        <v>994621506.94999981</v>
      </c>
      <c r="VT49" s="35">
        <f t="shared" si="24"/>
        <v>18548934.000000004</v>
      </c>
      <c r="VU49" s="35">
        <f t="shared" si="24"/>
        <v>20248173.399999999</v>
      </c>
      <c r="VV49" s="35">
        <f t="shared" si="24"/>
        <v>41304845.019999996</v>
      </c>
      <c r="VW49" s="35">
        <f t="shared" si="24"/>
        <v>58618163.010000005</v>
      </c>
      <c r="VX49" s="35">
        <f t="shared" si="24"/>
        <v>70649921.059999987</v>
      </c>
      <c r="VY49" s="35">
        <f t="shared" si="24"/>
        <v>28799550.420000002</v>
      </c>
      <c r="VZ49" s="35">
        <f t="shared" si="24"/>
        <v>32163251.109999999</v>
      </c>
      <c r="WA49" s="35">
        <f t="shared" si="24"/>
        <v>12585374.98</v>
      </c>
      <c r="WB49" s="35">
        <f t="shared" si="24"/>
        <v>282046473.32999992</v>
      </c>
      <c r="WC49" s="35">
        <f t="shared" si="24"/>
        <v>21900430.550000001</v>
      </c>
      <c r="WD49" s="35">
        <f t="shared" si="24"/>
        <v>63442715.130000003</v>
      </c>
      <c r="WE49" s="35">
        <f t="shared" si="24"/>
        <v>28560007.59</v>
      </c>
      <c r="WF49" s="35">
        <f t="shared" si="24"/>
        <v>9369802</v>
      </c>
      <c r="WG49" s="35">
        <f t="shared" si="24"/>
        <v>13815036.750000002</v>
      </c>
      <c r="WH49" s="35">
        <f t="shared" si="24"/>
        <v>3626148898.5900006</v>
      </c>
      <c r="WI49" s="35">
        <f t="shared" si="24"/>
        <v>75913237.929999992</v>
      </c>
      <c r="WJ49" s="35">
        <f t="shared" si="24"/>
        <v>28546661.489999998</v>
      </c>
      <c r="WK49" s="35">
        <f t="shared" si="24"/>
        <v>15776192.23</v>
      </c>
      <c r="WL49" s="35">
        <f t="shared" si="24"/>
        <v>18915723.240000002</v>
      </c>
      <c r="WM49" s="35">
        <f t="shared" si="24"/>
        <v>29067837.059999999</v>
      </c>
      <c r="WN49" s="35">
        <f t="shared" si="24"/>
        <v>83090503.899999991</v>
      </c>
      <c r="WO49" s="35">
        <f t="shared" si="24"/>
        <v>66704901.450000003</v>
      </c>
      <c r="WP49" s="35">
        <f t="shared" si="24"/>
        <v>36430939.770000003</v>
      </c>
      <c r="WQ49" s="35">
        <f t="shared" si="24"/>
        <v>38903920.75</v>
      </c>
      <c r="WR49" s="35">
        <f t="shared" si="24"/>
        <v>19329436.289999999</v>
      </c>
      <c r="WS49" s="35">
        <f t="shared" si="24"/>
        <v>121443040.02</v>
      </c>
      <c r="WT49" s="35">
        <f t="shared" si="24"/>
        <v>33479877.869999997</v>
      </c>
      <c r="WU49" s="35">
        <f t="shared" si="24"/>
        <v>51166184.730000004</v>
      </c>
      <c r="WV49" s="35">
        <f t="shared" si="24"/>
        <v>144357546.59</v>
      </c>
      <c r="WW49" s="35">
        <f t="shared" si="24"/>
        <v>38811444.409999996</v>
      </c>
      <c r="WX49" s="35">
        <f t="shared" si="24"/>
        <v>25482192.890000001</v>
      </c>
      <c r="WY49" s="35">
        <f t="shared" si="24"/>
        <v>55048889.429999992</v>
      </c>
      <c r="WZ49" s="35">
        <f t="shared" si="24"/>
        <v>15410446.16</v>
      </c>
      <c r="XA49" s="35">
        <f t="shared" si="24"/>
        <v>69556265.430000007</v>
      </c>
      <c r="XB49" s="35">
        <f t="shared" si="24"/>
        <v>238635943.70000002</v>
      </c>
      <c r="XC49" s="35">
        <f t="shared" si="24"/>
        <v>29810292.16</v>
      </c>
      <c r="XD49" s="35">
        <f t="shared" si="24"/>
        <v>11966027.530000001</v>
      </c>
      <c r="XE49" s="35">
        <f t="shared" si="24"/>
        <v>14387068.630000001</v>
      </c>
      <c r="XF49" s="35">
        <f t="shared" si="24"/>
        <v>21501882.329999998</v>
      </c>
      <c r="XG49" s="35">
        <f t="shared" si="24"/>
        <v>14281527.34</v>
      </c>
      <c r="XH49" s="35">
        <f t="shared" si="24"/>
        <v>12847924.16</v>
      </c>
      <c r="XI49" s="35">
        <f t="shared" si="24"/>
        <v>15836782.950000001</v>
      </c>
      <c r="XJ49" s="35">
        <f t="shared" si="24"/>
        <v>238475467.02000001</v>
      </c>
      <c r="XK49" s="35">
        <f t="shared" si="24"/>
        <v>11070847.350000001</v>
      </c>
      <c r="XL49" s="35">
        <f t="shared" si="24"/>
        <v>4176312.5</v>
      </c>
      <c r="XM49" s="35">
        <f t="shared" si="24"/>
        <v>6046084.3600000003</v>
      </c>
      <c r="XN49" s="35">
        <f t="shared" si="24"/>
        <v>8959885.5</v>
      </c>
      <c r="XO49" s="35">
        <f t="shared" si="24"/>
        <v>1641257998.4199998</v>
      </c>
      <c r="XP49" s="35">
        <f t="shared" si="24"/>
        <v>31679049.18</v>
      </c>
      <c r="XQ49" s="35">
        <f t="shared" si="24"/>
        <v>37589112.75</v>
      </c>
      <c r="XR49" s="35">
        <f t="shared" si="24"/>
        <v>357346258.64999998</v>
      </c>
      <c r="XS49" s="35">
        <f t="shared" si="24"/>
        <v>39337320.75</v>
      </c>
      <c r="XT49" s="35">
        <f t="shared" si="24"/>
        <v>51024965</v>
      </c>
      <c r="XU49" s="35">
        <f t="shared" ref="XU49:AAF49" si="25">SUM(XU32:XU48)</f>
        <v>73666428.299999997</v>
      </c>
      <c r="XV49" s="35">
        <f t="shared" si="25"/>
        <v>32765064.059999999</v>
      </c>
      <c r="XW49" s="35">
        <f t="shared" si="25"/>
        <v>29134808.699999999</v>
      </c>
      <c r="XX49" s="35">
        <f t="shared" si="25"/>
        <v>79940436.629999995</v>
      </c>
      <c r="XY49" s="35">
        <f t="shared" si="25"/>
        <v>63744413.929999992</v>
      </c>
      <c r="XZ49" s="35">
        <f t="shared" si="25"/>
        <v>17054291.300000001</v>
      </c>
      <c r="YA49" s="35">
        <f t="shared" si="25"/>
        <v>15347566</v>
      </c>
      <c r="YB49" s="35">
        <f t="shared" si="25"/>
        <v>16350915.75</v>
      </c>
      <c r="YC49" s="35">
        <f t="shared" si="25"/>
        <v>15726077.32</v>
      </c>
      <c r="YD49" s="35">
        <f t="shared" si="25"/>
        <v>17862056</v>
      </c>
      <c r="YE49" s="35">
        <f t="shared" si="25"/>
        <v>11742883.630000001</v>
      </c>
      <c r="YF49" s="35">
        <f t="shared" si="25"/>
        <v>14264191</v>
      </c>
      <c r="YG49" s="35">
        <f t="shared" si="25"/>
        <v>14685202.879999999</v>
      </c>
      <c r="YH49" s="35">
        <f t="shared" si="25"/>
        <v>20607413.670000002</v>
      </c>
      <c r="YI49" s="35">
        <f t="shared" si="25"/>
        <v>14046635</v>
      </c>
      <c r="YJ49" s="35">
        <f t="shared" si="25"/>
        <v>16542933.34</v>
      </c>
      <c r="YK49" s="35">
        <f t="shared" si="25"/>
        <v>31947163</v>
      </c>
      <c r="YL49" s="35">
        <f t="shared" si="25"/>
        <v>1440853073.5900002</v>
      </c>
      <c r="YM49" s="35">
        <f t="shared" si="25"/>
        <v>18722696.5</v>
      </c>
      <c r="YN49" s="35">
        <f t="shared" si="25"/>
        <v>104941289.78</v>
      </c>
      <c r="YO49" s="35">
        <f t="shared" si="25"/>
        <v>23078446.91</v>
      </c>
      <c r="YP49" s="35">
        <f t="shared" si="25"/>
        <v>205104132.26000002</v>
      </c>
      <c r="YQ49" s="35">
        <f t="shared" si="25"/>
        <v>34389031.559999995</v>
      </c>
      <c r="YR49" s="35">
        <f t="shared" si="25"/>
        <v>88895874.400000006</v>
      </c>
      <c r="YS49" s="35">
        <f t="shared" si="25"/>
        <v>33358605.530000001</v>
      </c>
      <c r="YT49" s="35">
        <f t="shared" si="25"/>
        <v>174583443.32999998</v>
      </c>
      <c r="YU49" s="35">
        <f t="shared" si="25"/>
        <v>85844127.590000004</v>
      </c>
      <c r="YV49" s="35">
        <f t="shared" si="25"/>
        <v>72175616.620000005</v>
      </c>
      <c r="YW49" s="35">
        <f t="shared" si="25"/>
        <v>22103286.699999999</v>
      </c>
      <c r="YX49" s="35">
        <f t="shared" si="25"/>
        <v>15305736.25</v>
      </c>
      <c r="YY49" s="35">
        <f t="shared" si="25"/>
        <v>16599838</v>
      </c>
      <c r="YZ49" s="35">
        <f t="shared" si="25"/>
        <v>5635620.3599999994</v>
      </c>
      <c r="ZA49" s="35">
        <f t="shared" si="25"/>
        <v>10047413.91</v>
      </c>
      <c r="ZB49" s="35">
        <f t="shared" si="25"/>
        <v>11589512.152000001</v>
      </c>
      <c r="ZC49" s="35">
        <f t="shared" si="25"/>
        <v>11841878233.251997</v>
      </c>
      <c r="ZD49" s="35">
        <f t="shared" si="25"/>
        <v>456902835.48000002</v>
      </c>
      <c r="ZE49" s="35">
        <f t="shared" si="25"/>
        <v>14619520.65</v>
      </c>
      <c r="ZF49" s="35">
        <f t="shared" si="25"/>
        <v>13170163.240000002</v>
      </c>
      <c r="ZG49" s="35">
        <f t="shared" si="25"/>
        <v>11010785.959999999</v>
      </c>
      <c r="ZH49" s="35">
        <f t="shared" si="25"/>
        <v>15033676.489999998</v>
      </c>
      <c r="ZI49" s="35">
        <f t="shared" si="25"/>
        <v>8777230.1999999993</v>
      </c>
      <c r="ZJ49" s="35">
        <f t="shared" si="25"/>
        <v>21118586.009999998</v>
      </c>
      <c r="ZK49" s="35">
        <f t="shared" si="25"/>
        <v>518414995.20999998</v>
      </c>
      <c r="ZL49" s="35">
        <f t="shared" si="25"/>
        <v>7335327.46</v>
      </c>
      <c r="ZM49" s="35">
        <f t="shared" si="25"/>
        <v>31061206.639999997</v>
      </c>
      <c r="ZN49" s="35">
        <f t="shared" si="25"/>
        <v>20709584.859999999</v>
      </c>
      <c r="ZO49" s="35">
        <f t="shared" si="25"/>
        <v>10701586.51</v>
      </c>
      <c r="ZP49" s="35">
        <f t="shared" si="25"/>
        <v>13986600.370000001</v>
      </c>
      <c r="ZQ49" s="35">
        <f t="shared" si="25"/>
        <v>8381614.7299999995</v>
      </c>
      <c r="ZR49" s="35">
        <f t="shared" si="25"/>
        <v>9198176.6900000013</v>
      </c>
      <c r="ZS49" s="35">
        <f t="shared" si="25"/>
        <v>85901674.299999997</v>
      </c>
      <c r="ZT49" s="35">
        <f t="shared" si="25"/>
        <v>1142603020.0099998</v>
      </c>
      <c r="ZU49" s="35">
        <f t="shared" si="25"/>
        <v>11105970.359999999</v>
      </c>
      <c r="ZV49" s="35">
        <f t="shared" si="25"/>
        <v>43430683.549999997</v>
      </c>
      <c r="ZW49" s="35">
        <f t="shared" si="25"/>
        <v>156096693.25999999</v>
      </c>
      <c r="ZX49" s="35">
        <f t="shared" si="25"/>
        <v>74694329.359999999</v>
      </c>
      <c r="ZY49" s="35">
        <f t="shared" si="25"/>
        <v>14092148.959999999</v>
      </c>
      <c r="ZZ49" s="35">
        <f t="shared" si="25"/>
        <v>26133428.649999999</v>
      </c>
      <c r="AAA49" s="35">
        <f t="shared" si="25"/>
        <v>63873748.539999999</v>
      </c>
      <c r="AAB49" s="35">
        <f t="shared" si="25"/>
        <v>60534347</v>
      </c>
      <c r="AAC49" s="35">
        <f t="shared" si="25"/>
        <v>125984211.89999999</v>
      </c>
      <c r="AAD49" s="35">
        <f t="shared" si="25"/>
        <v>6348677.7300000004</v>
      </c>
      <c r="AAE49" s="35">
        <f t="shared" si="25"/>
        <v>12940796.569999998</v>
      </c>
      <c r="AAF49" s="35">
        <f t="shared" si="25"/>
        <v>17948962.629999999</v>
      </c>
      <c r="AAG49" s="35">
        <f t="shared" ref="AAG49:ACR49" si="26">SUM(AAG32:AAG48)</f>
        <v>20961187.750000004</v>
      </c>
      <c r="AAH49" s="35">
        <f t="shared" si="26"/>
        <v>14079161.969999999</v>
      </c>
      <c r="AAI49" s="35">
        <f t="shared" si="26"/>
        <v>16549261.810000001</v>
      </c>
      <c r="AAJ49" s="35">
        <f t="shared" si="26"/>
        <v>18078900.640000001</v>
      </c>
      <c r="AAK49" s="35">
        <f t="shared" si="26"/>
        <v>17264639.91</v>
      </c>
      <c r="AAL49" s="35">
        <f t="shared" si="26"/>
        <v>15986213.25</v>
      </c>
      <c r="AAM49" s="35">
        <f t="shared" si="26"/>
        <v>17516930.460000001</v>
      </c>
      <c r="AAN49" s="35">
        <f t="shared" si="26"/>
        <v>9272283.2699999996</v>
      </c>
      <c r="AAO49" s="35">
        <f t="shared" si="26"/>
        <v>8320159.0099999998</v>
      </c>
      <c r="AAP49" s="35">
        <f t="shared" si="26"/>
        <v>412831253.19999999</v>
      </c>
      <c r="AAQ49" s="35">
        <f t="shared" si="26"/>
        <v>12906835.25</v>
      </c>
      <c r="AAR49" s="35">
        <f t="shared" si="26"/>
        <v>21087913.489999998</v>
      </c>
      <c r="AAS49" s="35">
        <f t="shared" si="26"/>
        <v>10598839.639999999</v>
      </c>
      <c r="AAT49" s="35">
        <f t="shared" si="26"/>
        <v>15832176.879999999</v>
      </c>
      <c r="AAU49" s="35">
        <f t="shared" si="26"/>
        <v>24819795.02</v>
      </c>
      <c r="AAV49" s="35">
        <f t="shared" si="26"/>
        <v>11299682.65</v>
      </c>
      <c r="AAW49" s="35">
        <f t="shared" si="26"/>
        <v>2535732514.0500002</v>
      </c>
      <c r="AAX49" s="35">
        <f t="shared" si="26"/>
        <v>25233641.860000003</v>
      </c>
      <c r="AAY49" s="35">
        <f t="shared" si="26"/>
        <v>17943006.73</v>
      </c>
      <c r="AAZ49" s="35">
        <f t="shared" si="26"/>
        <v>54213316.840000004</v>
      </c>
      <c r="ABA49" s="35">
        <f t="shared" si="26"/>
        <v>33875589.739999995</v>
      </c>
      <c r="ABB49" s="35">
        <f t="shared" si="26"/>
        <v>18526469</v>
      </c>
      <c r="ABC49" s="35">
        <f t="shared" si="26"/>
        <v>20176490.690000001</v>
      </c>
      <c r="ABD49" s="35">
        <f t="shared" si="26"/>
        <v>40743391.120000005</v>
      </c>
      <c r="ABE49" s="35">
        <f t="shared" si="26"/>
        <v>105322828.35000001</v>
      </c>
      <c r="ABF49" s="35">
        <f t="shared" si="26"/>
        <v>12584048.890000001</v>
      </c>
      <c r="ABG49" s="35">
        <f t="shared" si="26"/>
        <v>32102378.029999997</v>
      </c>
      <c r="ABH49" s="35">
        <f t="shared" si="26"/>
        <v>301526312.18000001</v>
      </c>
      <c r="ABI49" s="35">
        <f t="shared" si="26"/>
        <v>91667895.069999993</v>
      </c>
      <c r="ABJ49" s="35">
        <f t="shared" si="26"/>
        <v>8978543.629999999</v>
      </c>
      <c r="ABK49" s="35">
        <f t="shared" si="26"/>
        <v>16442801.33</v>
      </c>
      <c r="ABL49" s="35">
        <f t="shared" si="26"/>
        <v>16272093.42</v>
      </c>
      <c r="ABM49" s="35">
        <f t="shared" si="26"/>
        <v>11377630.68</v>
      </c>
      <c r="ABN49" s="35">
        <f t="shared" si="26"/>
        <v>23392752.489999998</v>
      </c>
      <c r="ABO49" s="35">
        <f t="shared" si="26"/>
        <v>9457108.1799999997</v>
      </c>
      <c r="ABP49" s="35">
        <f t="shared" si="26"/>
        <v>376257405.66999996</v>
      </c>
      <c r="ABQ49" s="35">
        <f t="shared" si="26"/>
        <v>306978195.44</v>
      </c>
      <c r="ABR49" s="35">
        <f t="shared" si="26"/>
        <v>10314603.870000001</v>
      </c>
      <c r="ABS49" s="35">
        <f t="shared" si="26"/>
        <v>11023158.500000002</v>
      </c>
      <c r="ABT49" s="35">
        <f t="shared" si="26"/>
        <v>8920950.6999999993</v>
      </c>
      <c r="ABU49" s="35">
        <f t="shared" si="26"/>
        <v>9323356.6999999993</v>
      </c>
      <c r="ABV49" s="35">
        <f t="shared" si="26"/>
        <v>7049928.1300000008</v>
      </c>
      <c r="ABW49" s="35">
        <f t="shared" si="26"/>
        <v>7754952228.8100004</v>
      </c>
      <c r="ABX49" s="35">
        <f t="shared" si="26"/>
        <v>622275454.8900001</v>
      </c>
      <c r="ABY49" s="35">
        <f t="shared" si="26"/>
        <v>29565355</v>
      </c>
      <c r="ABZ49" s="35">
        <f t="shared" si="26"/>
        <v>12752996.289999999</v>
      </c>
      <c r="ACA49" s="35">
        <f t="shared" si="26"/>
        <v>31476646.029999997</v>
      </c>
      <c r="ACB49" s="35">
        <f t="shared" si="26"/>
        <v>30466330.84</v>
      </c>
      <c r="ACC49" s="35">
        <f t="shared" si="26"/>
        <v>14488707</v>
      </c>
      <c r="ACD49" s="35">
        <f t="shared" si="26"/>
        <v>12298924.529999999</v>
      </c>
      <c r="ACE49" s="35">
        <f t="shared" si="26"/>
        <v>21953791.800000001</v>
      </c>
      <c r="ACF49" s="35">
        <f t="shared" si="26"/>
        <v>833776.43</v>
      </c>
      <c r="ACG49" s="35">
        <f t="shared" si="26"/>
        <v>622131375.64999986</v>
      </c>
      <c r="ACH49" s="35">
        <f t="shared" si="26"/>
        <v>6602432.1500000004</v>
      </c>
      <c r="ACI49" s="35">
        <f t="shared" si="26"/>
        <v>35096787.170000002</v>
      </c>
      <c r="ACJ49" s="35">
        <f t="shared" si="26"/>
        <v>15597543.719999999</v>
      </c>
      <c r="ACK49" s="35">
        <f t="shared" si="26"/>
        <v>10097525.91</v>
      </c>
      <c r="ACL49" s="35">
        <f t="shared" si="26"/>
        <v>112009264.16</v>
      </c>
      <c r="ACM49" s="35">
        <f t="shared" si="26"/>
        <v>9243044.7699999996</v>
      </c>
      <c r="ACN49" s="35">
        <f t="shared" si="26"/>
        <v>14784488.720000001</v>
      </c>
      <c r="ACO49" s="35">
        <f t="shared" si="26"/>
        <v>10152114.67</v>
      </c>
      <c r="ACP49" s="35">
        <f t="shared" si="26"/>
        <v>31422471.030000001</v>
      </c>
      <c r="ACQ49" s="35">
        <f t="shared" si="26"/>
        <v>10665623.550000001</v>
      </c>
      <c r="ACR49" s="35">
        <f t="shared" si="26"/>
        <v>1251939784.55</v>
      </c>
      <c r="ACS49" s="35">
        <f t="shared" ref="ACS49:AFD49" si="27">SUM(ACS32:ACS48)</f>
        <v>11182975.32</v>
      </c>
      <c r="ACT49" s="35">
        <f t="shared" si="27"/>
        <v>19175007.699999999</v>
      </c>
      <c r="ACU49" s="35">
        <f t="shared" si="27"/>
        <v>31922555.789999999</v>
      </c>
      <c r="ACV49" s="35">
        <f t="shared" si="27"/>
        <v>7351528.1000000006</v>
      </c>
      <c r="ACW49" s="35">
        <f t="shared" si="27"/>
        <v>25457007.050000001</v>
      </c>
      <c r="ACX49" s="35">
        <f t="shared" si="27"/>
        <v>31981007.800000001</v>
      </c>
      <c r="ACY49" s="35">
        <f t="shared" si="27"/>
        <v>188281839.63999999</v>
      </c>
      <c r="ACZ49" s="35">
        <f t="shared" si="27"/>
        <v>300345097.85000002</v>
      </c>
      <c r="ADA49" s="35">
        <f t="shared" si="27"/>
        <v>13845170.220000001</v>
      </c>
      <c r="ADB49" s="35">
        <f t="shared" si="27"/>
        <v>21859159.190000001</v>
      </c>
      <c r="ADC49" s="35">
        <f t="shared" si="27"/>
        <v>42034673.799999997</v>
      </c>
      <c r="ADD49" s="35">
        <f t="shared" si="27"/>
        <v>23949300.5</v>
      </c>
      <c r="ADE49" s="35">
        <f t="shared" si="27"/>
        <v>264107986.04000002</v>
      </c>
      <c r="ADF49" s="35">
        <f t="shared" si="27"/>
        <v>29109972.429999996</v>
      </c>
      <c r="ADG49" s="35">
        <f t="shared" si="27"/>
        <v>21513790.949999999</v>
      </c>
      <c r="ADH49" s="35">
        <f t="shared" si="27"/>
        <v>19810817.299999997</v>
      </c>
      <c r="ADI49" s="35">
        <f t="shared" si="27"/>
        <v>7979585.25</v>
      </c>
      <c r="ADJ49" s="35">
        <f t="shared" si="27"/>
        <v>7729446.3499999996</v>
      </c>
      <c r="ADK49" s="35">
        <f t="shared" si="27"/>
        <v>6108453.8600000003</v>
      </c>
      <c r="ADL49" s="35">
        <f t="shared" si="27"/>
        <v>0</v>
      </c>
      <c r="ADM49" s="35">
        <f t="shared" si="27"/>
        <v>0</v>
      </c>
      <c r="ADN49" s="35">
        <f t="shared" si="27"/>
        <v>0</v>
      </c>
      <c r="ADO49" s="35">
        <f t="shared" si="27"/>
        <v>215851416.26000002</v>
      </c>
      <c r="ADP49" s="35">
        <f t="shared" si="27"/>
        <v>221909344.99000001</v>
      </c>
      <c r="ADQ49" s="35">
        <f t="shared" si="27"/>
        <v>2407258.7299999995</v>
      </c>
      <c r="ADR49" s="35">
        <f t="shared" si="27"/>
        <v>3697142.5900000003</v>
      </c>
      <c r="ADS49" s="35">
        <f t="shared" si="27"/>
        <v>17057378.550000004</v>
      </c>
      <c r="ADT49" s="35">
        <f t="shared" si="27"/>
        <v>0</v>
      </c>
      <c r="ADU49" s="35">
        <f t="shared" si="27"/>
        <v>7501963.8300000001</v>
      </c>
      <c r="ADV49" s="35">
        <f t="shared" si="27"/>
        <v>10511992.139999999</v>
      </c>
      <c r="ADW49" s="35">
        <f t="shared" si="27"/>
        <v>13036492.579999998</v>
      </c>
      <c r="ADX49" s="35">
        <f t="shared" si="27"/>
        <v>1730358673.7900002</v>
      </c>
      <c r="ADY49" s="35">
        <f t="shared" si="27"/>
        <v>62303047.909999996</v>
      </c>
      <c r="ADZ49" s="35">
        <f t="shared" si="27"/>
        <v>36794327.019999996</v>
      </c>
      <c r="AEA49" s="35">
        <f t="shared" si="27"/>
        <v>229371832.63999999</v>
      </c>
      <c r="AEB49" s="35">
        <f t="shared" si="27"/>
        <v>3985930.46</v>
      </c>
      <c r="AEC49" s="35">
        <f t="shared" si="27"/>
        <v>7405397</v>
      </c>
      <c r="AED49" s="35">
        <f t="shared" si="27"/>
        <v>15206891.380000001</v>
      </c>
      <c r="AEE49" s="35">
        <f t="shared" si="27"/>
        <v>5348191</v>
      </c>
      <c r="AEF49" s="35">
        <f t="shared" si="27"/>
        <v>1500940390.6299999</v>
      </c>
      <c r="AEG49" s="35">
        <f t="shared" si="27"/>
        <v>273100669.62</v>
      </c>
      <c r="AEH49" s="35">
        <f t="shared" si="27"/>
        <v>112204567.34999999</v>
      </c>
      <c r="AEI49" s="35">
        <f t="shared" si="27"/>
        <v>13867381.84</v>
      </c>
      <c r="AEJ49" s="35">
        <f t="shared" si="27"/>
        <v>23658984.489999998</v>
      </c>
      <c r="AEK49" s="35">
        <f t="shared" si="27"/>
        <v>35623860.699999996</v>
      </c>
      <c r="AEL49" s="35">
        <f t="shared" si="27"/>
        <v>27124632.870000001</v>
      </c>
      <c r="AEM49" s="35">
        <f t="shared" si="27"/>
        <v>18221933.359999999</v>
      </c>
      <c r="AEN49" s="35">
        <f t="shared" si="27"/>
        <v>16016028.23</v>
      </c>
      <c r="AEO49" s="35">
        <f t="shared" si="27"/>
        <v>28648119.559999999</v>
      </c>
      <c r="AEP49" s="35">
        <f t="shared" si="27"/>
        <v>11874335.27</v>
      </c>
      <c r="AEQ49" s="35">
        <f t="shared" si="27"/>
        <v>30594363.66</v>
      </c>
      <c r="AER49" s="35">
        <f t="shared" si="27"/>
        <v>13989306.310000001</v>
      </c>
      <c r="AES49" s="35">
        <f t="shared" si="27"/>
        <v>15919867.169999998</v>
      </c>
      <c r="AET49" s="35">
        <f t="shared" si="27"/>
        <v>26653866.210000001</v>
      </c>
      <c r="AEU49" s="35">
        <f t="shared" si="27"/>
        <v>38832787.869999997</v>
      </c>
      <c r="AEV49" s="35">
        <f t="shared" si="27"/>
        <v>12360310.4</v>
      </c>
      <c r="AEW49" s="35">
        <f t="shared" si="27"/>
        <v>63666981.329999998</v>
      </c>
      <c r="AEX49" s="35">
        <f t="shared" si="27"/>
        <v>13137092.17</v>
      </c>
      <c r="AEY49" s="35">
        <f t="shared" si="27"/>
        <v>28782607.120000001</v>
      </c>
      <c r="AEZ49" s="35">
        <f t="shared" si="27"/>
        <v>8867565181.0300007</v>
      </c>
      <c r="AFA49" s="35">
        <f t="shared" si="27"/>
        <v>1086121350.9400001</v>
      </c>
      <c r="AFB49" s="35">
        <f t="shared" si="27"/>
        <v>45596572.639999993</v>
      </c>
      <c r="AFC49" s="35">
        <f t="shared" si="27"/>
        <v>37251466.590000004</v>
      </c>
      <c r="AFD49" s="35">
        <f t="shared" si="27"/>
        <v>12631182.510000002</v>
      </c>
      <c r="AFE49" s="35">
        <f t="shared" ref="AFE49:AHP49" si="28">SUM(AFE32:AFE48)</f>
        <v>20432965.649999999</v>
      </c>
      <c r="AFF49" s="35">
        <f t="shared" si="28"/>
        <v>66095221.809999987</v>
      </c>
      <c r="AFG49" s="35">
        <f t="shared" si="28"/>
        <v>13900110.120000001</v>
      </c>
      <c r="AFH49" s="35">
        <f t="shared" si="28"/>
        <v>26599892.780000001</v>
      </c>
      <c r="AFI49" s="35">
        <f t="shared" si="28"/>
        <v>17229843.189999998</v>
      </c>
      <c r="AFJ49" s="35">
        <f t="shared" si="28"/>
        <v>11874372.6</v>
      </c>
      <c r="AFK49" s="35">
        <f t="shared" si="28"/>
        <v>461904808.7100001</v>
      </c>
      <c r="AFL49" s="35">
        <f t="shared" si="28"/>
        <v>206747828.91999999</v>
      </c>
      <c r="AFM49" s="35">
        <f t="shared" si="28"/>
        <v>33512828.879999999</v>
      </c>
      <c r="AFN49" s="35">
        <f t="shared" si="28"/>
        <v>27631578.289999999</v>
      </c>
      <c r="AFO49" s="35">
        <f t="shared" si="28"/>
        <v>47816752.789999999</v>
      </c>
      <c r="AFP49" s="35">
        <f t="shared" si="28"/>
        <v>38860428.049999997</v>
      </c>
      <c r="AFQ49" s="35">
        <f t="shared" si="28"/>
        <v>19639068.830000002</v>
      </c>
      <c r="AFR49" s="35">
        <f t="shared" si="28"/>
        <v>21962872.66</v>
      </c>
      <c r="AFS49" s="35">
        <f t="shared" si="28"/>
        <v>17433188.32</v>
      </c>
      <c r="AFT49" s="35">
        <f t="shared" si="28"/>
        <v>15665162.100000001</v>
      </c>
      <c r="AFU49" s="35">
        <f t="shared" si="28"/>
        <v>31864433.300000001</v>
      </c>
      <c r="AFV49" s="35">
        <f t="shared" si="28"/>
        <v>17935253.039999999</v>
      </c>
      <c r="AFW49" s="35">
        <f t="shared" si="28"/>
        <v>13230871.210000001</v>
      </c>
      <c r="AFX49" s="35">
        <f t="shared" si="28"/>
        <v>608624944.87000012</v>
      </c>
      <c r="AFY49" s="35">
        <f t="shared" si="28"/>
        <v>32580503.409999996</v>
      </c>
      <c r="AFZ49" s="35">
        <f t="shared" si="28"/>
        <v>27081887.030000001</v>
      </c>
      <c r="AGA49" s="35">
        <f t="shared" si="28"/>
        <v>14531755.889999999</v>
      </c>
      <c r="AGB49" s="35">
        <f t="shared" si="28"/>
        <v>21329441.110000003</v>
      </c>
      <c r="AGC49" s="35">
        <f t="shared" si="28"/>
        <v>13243670.639999999</v>
      </c>
      <c r="AGD49" s="35">
        <f t="shared" si="28"/>
        <v>7117247.6700000009</v>
      </c>
      <c r="AGE49" s="35">
        <f t="shared" si="28"/>
        <v>29373668.479999997</v>
      </c>
      <c r="AGF49" s="35">
        <f t="shared" si="28"/>
        <v>30712306.479999997</v>
      </c>
      <c r="AGG49" s="35">
        <f t="shared" si="28"/>
        <v>8132394.9500000002</v>
      </c>
      <c r="AGH49" s="35">
        <f t="shared" si="28"/>
        <v>68130311.349999994</v>
      </c>
      <c r="AGI49" s="35">
        <f t="shared" si="28"/>
        <v>12041371.819999998</v>
      </c>
      <c r="AGJ49" s="35">
        <f t="shared" si="28"/>
        <v>880502992.12</v>
      </c>
      <c r="AGK49" s="35">
        <f t="shared" si="28"/>
        <v>9669794.4300000016</v>
      </c>
      <c r="AGL49" s="35">
        <f t="shared" si="28"/>
        <v>12953180.800000001</v>
      </c>
      <c r="AGM49" s="35">
        <f t="shared" si="28"/>
        <v>12788356.650000002</v>
      </c>
      <c r="AGN49" s="35">
        <f t="shared" si="28"/>
        <v>62599742.849999994</v>
      </c>
      <c r="AGO49" s="35">
        <f t="shared" si="28"/>
        <v>17454537.499999996</v>
      </c>
      <c r="AGP49" s="35">
        <f t="shared" si="28"/>
        <v>9793247</v>
      </c>
      <c r="AGQ49" s="35">
        <f t="shared" si="28"/>
        <v>10178412.67</v>
      </c>
      <c r="AGR49" s="35">
        <f t="shared" si="28"/>
        <v>9153505.3000000007</v>
      </c>
      <c r="AGS49" s="35">
        <f t="shared" si="28"/>
        <v>13348596.539999999</v>
      </c>
      <c r="AGT49" s="35">
        <f t="shared" si="28"/>
        <v>9942557.5299999993</v>
      </c>
      <c r="AGU49" s="35">
        <f t="shared" si="28"/>
        <v>697184019.21999991</v>
      </c>
      <c r="AGV49" s="35">
        <f t="shared" si="28"/>
        <v>96702392.419999987</v>
      </c>
      <c r="AGW49" s="35">
        <f t="shared" si="28"/>
        <v>29687037.310000006</v>
      </c>
      <c r="AGX49" s="35">
        <f t="shared" si="28"/>
        <v>13816854.609999999</v>
      </c>
      <c r="AGY49" s="35">
        <f t="shared" si="28"/>
        <v>56952080.719999999</v>
      </c>
      <c r="AGZ49" s="35">
        <f t="shared" si="28"/>
        <v>38814999.600000001</v>
      </c>
      <c r="AHA49" s="35">
        <f t="shared" si="28"/>
        <v>9510486.6100000013</v>
      </c>
      <c r="AHB49" s="35">
        <f t="shared" si="28"/>
        <v>21537649.640000001</v>
      </c>
      <c r="AHC49" s="35">
        <f t="shared" si="28"/>
        <v>1752384603.8499999</v>
      </c>
      <c r="AHD49" s="35">
        <f t="shared" si="28"/>
        <v>663352501.43000007</v>
      </c>
      <c r="AHE49" s="35">
        <f t="shared" si="28"/>
        <v>15044487.02</v>
      </c>
      <c r="AHF49" s="35">
        <f t="shared" si="28"/>
        <v>31509818.059999999</v>
      </c>
      <c r="AHG49" s="35">
        <f t="shared" si="28"/>
        <v>94612940.779999986</v>
      </c>
      <c r="AHH49" s="35">
        <f t="shared" si="28"/>
        <v>31240363.810000002</v>
      </c>
      <c r="AHI49" s="35">
        <f t="shared" si="28"/>
        <v>39769394.210000001</v>
      </c>
      <c r="AHJ49" s="35">
        <f t="shared" si="28"/>
        <v>29608703.07</v>
      </c>
      <c r="AHK49" s="35">
        <f t="shared" si="28"/>
        <v>5735756.8300000001</v>
      </c>
      <c r="AHL49" s="35">
        <f t="shared" si="28"/>
        <v>24860098.709999997</v>
      </c>
      <c r="AHM49" s="35">
        <f t="shared" si="28"/>
        <v>17480799.98</v>
      </c>
      <c r="AHN49" s="35">
        <f t="shared" si="28"/>
        <v>19607463.439999998</v>
      </c>
      <c r="AHO49" s="35">
        <f t="shared" si="28"/>
        <v>9598302.0700000003</v>
      </c>
      <c r="AHP49" s="35">
        <f t="shared" si="28"/>
        <v>12939927</v>
      </c>
      <c r="AHQ49" s="35">
        <f t="shared" ref="AHQ49:AIB49" si="29">SUM(AHQ32:AHQ48)</f>
        <v>10481826.689999998</v>
      </c>
      <c r="AHR49" s="35">
        <f t="shared" si="29"/>
        <v>13055324.49</v>
      </c>
      <c r="AHS49" s="35">
        <f t="shared" si="29"/>
        <v>8923336.25</v>
      </c>
      <c r="AHT49" s="35">
        <f t="shared" si="29"/>
        <v>253365943.63000003</v>
      </c>
      <c r="AHU49" s="35">
        <f t="shared" si="29"/>
        <v>8197605.3099999996</v>
      </c>
      <c r="AHV49" s="35">
        <f t="shared" si="29"/>
        <v>11572976.989999998</v>
      </c>
      <c r="AHW49" s="35">
        <f t="shared" si="29"/>
        <v>10924315.369999999</v>
      </c>
      <c r="AHX49" s="35">
        <f t="shared" si="29"/>
        <v>36500470.200000003</v>
      </c>
      <c r="AHY49" s="35">
        <f t="shared" si="29"/>
        <v>10934586.77</v>
      </c>
      <c r="AHZ49" s="35">
        <f t="shared" si="29"/>
        <v>16872331</v>
      </c>
      <c r="AIA49" s="35">
        <f t="shared" si="29"/>
        <v>8306001878.1099997</v>
      </c>
      <c r="AIB49" s="35">
        <f t="shared" si="29"/>
        <v>103777696438.38396</v>
      </c>
    </row>
    <row r="50" spans="1:912" x14ac:dyDescent="0.5">
      <c r="A50" s="50" t="s">
        <v>277</v>
      </c>
      <c r="B50" s="50" t="s">
        <v>278</v>
      </c>
      <c r="C50" s="50" t="s">
        <v>279</v>
      </c>
      <c r="D50" s="51">
        <v>484387442.51999998</v>
      </c>
      <c r="E50" s="51">
        <v>44150788.100000001</v>
      </c>
      <c r="F50" s="51">
        <v>67985642.579999998</v>
      </c>
      <c r="G50" s="51">
        <v>25809932.75</v>
      </c>
      <c r="H50" s="51">
        <v>69184184.519999996</v>
      </c>
      <c r="I50" s="51">
        <v>35786048.259999998</v>
      </c>
      <c r="J50" s="51">
        <v>57540530.939999998</v>
      </c>
      <c r="K50" s="51">
        <v>38693116.189999998</v>
      </c>
      <c r="L50" s="51">
        <v>37963161.229999997</v>
      </c>
      <c r="M50" s="51">
        <v>29922002.600000001</v>
      </c>
      <c r="N50" s="51">
        <v>21303150</v>
      </c>
      <c r="O50" s="51">
        <v>24691424.760000002</v>
      </c>
      <c r="P50" s="51">
        <v>14995802.1</v>
      </c>
      <c r="Q50" s="51">
        <v>30781607.550000001</v>
      </c>
      <c r="R50" s="51">
        <v>23813769.68</v>
      </c>
      <c r="S50" s="51">
        <v>43585151.329999998</v>
      </c>
      <c r="T50" s="51">
        <v>36550047.420000002</v>
      </c>
      <c r="U50" s="51">
        <v>4213855.38</v>
      </c>
      <c r="V50" s="51">
        <v>420865800.66000003</v>
      </c>
      <c r="W50" s="51">
        <v>95268040.640000001</v>
      </c>
      <c r="X50" s="51">
        <v>24267567.09</v>
      </c>
      <c r="Y50" s="51">
        <v>36621251.939999998</v>
      </c>
      <c r="Z50" s="51">
        <v>44181488.710000001</v>
      </c>
      <c r="AA50" s="51">
        <v>37373871.479999997</v>
      </c>
      <c r="AB50" s="51">
        <v>17561897.739999998</v>
      </c>
      <c r="AC50" s="51">
        <v>79136736.709999993</v>
      </c>
      <c r="AD50" s="51">
        <v>39858165</v>
      </c>
      <c r="AE50" s="51">
        <v>29047612.899999999</v>
      </c>
      <c r="AF50" s="51">
        <v>86619759.420000002</v>
      </c>
      <c r="AG50" s="51">
        <v>40709368.43</v>
      </c>
      <c r="AH50" s="51">
        <v>69137590.280000001</v>
      </c>
      <c r="AI50" s="51">
        <v>56631748.229999997</v>
      </c>
      <c r="AJ50" s="51">
        <v>32408305.149999999</v>
      </c>
      <c r="AK50" s="51">
        <v>17272224.84</v>
      </c>
      <c r="AL50" s="51">
        <v>19552035.940000001</v>
      </c>
      <c r="AM50" s="51">
        <v>40532858.609999999</v>
      </c>
      <c r="AN50" s="51">
        <v>15580767.74</v>
      </c>
      <c r="AO50" s="51">
        <v>23350451.93</v>
      </c>
      <c r="AP50" s="51">
        <v>22841770</v>
      </c>
      <c r="AQ50" s="51">
        <v>23912010</v>
      </c>
      <c r="AR50" s="51">
        <v>21942759.670000002</v>
      </c>
      <c r="AS50" s="51">
        <v>9739040.8900000006</v>
      </c>
      <c r="AT50" s="51">
        <v>258522033.66999999</v>
      </c>
      <c r="AU50" s="51">
        <v>17937546.129999999</v>
      </c>
      <c r="AV50" s="51">
        <v>13744384.84</v>
      </c>
      <c r="AW50" s="51">
        <v>26229050</v>
      </c>
      <c r="AX50" s="51">
        <v>36351635.159999996</v>
      </c>
      <c r="AY50" s="51">
        <v>51142273.560000002</v>
      </c>
      <c r="AZ50" s="51">
        <v>18747903.23</v>
      </c>
      <c r="BA50" s="51">
        <v>22375187.420000002</v>
      </c>
      <c r="BB50" s="51">
        <v>17736080.800000001</v>
      </c>
      <c r="BC50" s="51">
        <v>19408646.129999999</v>
      </c>
      <c r="BD50" s="51">
        <v>9831922.25</v>
      </c>
      <c r="BE50" s="51">
        <v>12667633.23</v>
      </c>
      <c r="BF50" s="51">
        <v>74382918</v>
      </c>
      <c r="BG50" s="51">
        <v>11579890.17</v>
      </c>
      <c r="BH50" s="51">
        <v>6429972.9000000004</v>
      </c>
      <c r="BI50" s="51">
        <v>213262429.53999999</v>
      </c>
      <c r="BJ50" s="51">
        <v>103157666.09</v>
      </c>
      <c r="BK50" s="51">
        <v>36751444.840000004</v>
      </c>
      <c r="BL50" s="51">
        <v>26078138.390000001</v>
      </c>
      <c r="BM50" s="51">
        <v>55757632.579999998</v>
      </c>
      <c r="BN50" s="51">
        <v>37329316.130000003</v>
      </c>
      <c r="BO50" s="51">
        <v>37583151.289999999</v>
      </c>
      <c r="BP50" s="51">
        <v>6504720</v>
      </c>
      <c r="BQ50" s="51">
        <v>6613970.9699999997</v>
      </c>
      <c r="BR50" s="51">
        <v>288398403.82999998</v>
      </c>
      <c r="BS50" s="51">
        <v>45905519.68</v>
      </c>
      <c r="BT50" s="51">
        <v>29137684.84</v>
      </c>
      <c r="BU50" s="51">
        <v>48076188.289999999</v>
      </c>
      <c r="BV50" s="51">
        <v>35403939.030000001</v>
      </c>
      <c r="BW50" s="51">
        <v>23667846.109999999</v>
      </c>
      <c r="BX50" s="51">
        <v>29700790</v>
      </c>
      <c r="BY50" s="51">
        <v>45866844.840000004</v>
      </c>
      <c r="BZ50" s="51">
        <v>94598435.680000007</v>
      </c>
      <c r="CA50" s="51">
        <v>19135837.629999999</v>
      </c>
      <c r="CB50" s="51">
        <v>32150185.260000002</v>
      </c>
      <c r="CC50" s="51">
        <v>54379281.840000004</v>
      </c>
      <c r="CD50" s="51">
        <v>17988326.77</v>
      </c>
      <c r="CE50" s="51">
        <v>13699578.390000001</v>
      </c>
      <c r="CF50" s="51">
        <v>17388907</v>
      </c>
      <c r="CG50" s="51">
        <v>475577305.25999999</v>
      </c>
      <c r="CH50" s="51">
        <v>35307722.259999998</v>
      </c>
      <c r="CI50" s="51">
        <v>57697423.829999998</v>
      </c>
      <c r="CJ50" s="51">
        <v>29427456.489999998</v>
      </c>
      <c r="CK50" s="51">
        <v>32348680.09</v>
      </c>
      <c r="CL50" s="51">
        <v>41841418.140000001</v>
      </c>
      <c r="CM50" s="51">
        <v>31760066.77</v>
      </c>
      <c r="CN50" s="51">
        <v>50327767.700000003</v>
      </c>
      <c r="CO50" s="51">
        <v>17281172.260000002</v>
      </c>
      <c r="CP50" s="51">
        <v>35581181.609999999</v>
      </c>
      <c r="CQ50" s="51">
        <v>23493590.09</v>
      </c>
      <c r="CR50" s="51">
        <v>50495106.130000003</v>
      </c>
      <c r="CS50" s="51">
        <v>25703016.129999999</v>
      </c>
      <c r="CT50" s="51">
        <v>242316407.15000001</v>
      </c>
      <c r="CU50" s="51">
        <v>28573810</v>
      </c>
      <c r="CV50" s="51">
        <v>34998989.359999999</v>
      </c>
      <c r="CW50" s="51">
        <v>43743902.289999999</v>
      </c>
      <c r="CX50" s="51">
        <v>23741990.109999999</v>
      </c>
      <c r="CY50" s="51">
        <v>45491732.789999999</v>
      </c>
      <c r="CZ50" s="51">
        <v>32094115.91</v>
      </c>
      <c r="DA50" s="51">
        <v>11487662.68</v>
      </c>
      <c r="DB50" s="51">
        <v>5680684615.4700022</v>
      </c>
      <c r="DC50" s="51">
        <v>169453087.41</v>
      </c>
      <c r="DD50" s="51">
        <v>172358778.15000001</v>
      </c>
      <c r="DE50" s="51">
        <v>37598844.18</v>
      </c>
      <c r="DF50" s="51">
        <v>24971136.129999999</v>
      </c>
      <c r="DG50" s="51">
        <v>48479587.960000001</v>
      </c>
      <c r="DH50" s="51">
        <v>30697455.969999999</v>
      </c>
      <c r="DI50" s="51">
        <v>28118798.059999999</v>
      </c>
      <c r="DJ50" s="51">
        <v>30131741.949999999</v>
      </c>
      <c r="DK50" s="51">
        <v>11291061.890000001</v>
      </c>
      <c r="DL50" s="51">
        <v>572323282.52999997</v>
      </c>
      <c r="DM50" s="51">
        <v>26900254.309999999</v>
      </c>
      <c r="DN50" s="51">
        <v>44146609.93</v>
      </c>
      <c r="DO50" s="51">
        <v>42860771.509999998</v>
      </c>
      <c r="DP50" s="51">
        <v>44317055.869999997</v>
      </c>
      <c r="DQ50" s="51">
        <v>37595556.100000001</v>
      </c>
      <c r="DR50" s="51">
        <v>61226883.990000002</v>
      </c>
      <c r="DS50" s="51">
        <v>34124528.060000002</v>
      </c>
      <c r="DT50" s="51">
        <v>52331691.140000001</v>
      </c>
      <c r="DU50" s="51">
        <v>250052825.34999999</v>
      </c>
      <c r="DV50" s="51">
        <v>40884887.649999999</v>
      </c>
      <c r="DW50" s="51">
        <v>87282752.909999996</v>
      </c>
      <c r="DX50" s="51">
        <v>85065403.459999993</v>
      </c>
      <c r="DY50" s="51">
        <v>30540657.920000002</v>
      </c>
      <c r="DZ50" s="51">
        <v>41336434.189999998</v>
      </c>
      <c r="EA50" s="51">
        <v>39387636.450000003</v>
      </c>
      <c r="EB50" s="51">
        <v>11091611.800000001</v>
      </c>
      <c r="EC50" s="51">
        <v>23023977</v>
      </c>
      <c r="ED50" s="51">
        <v>24543887.399999999</v>
      </c>
      <c r="EE50" s="51">
        <v>61420084.520000003</v>
      </c>
      <c r="EF50" s="51">
        <v>157961467.30000001</v>
      </c>
      <c r="EG50" s="51">
        <v>143555140.94</v>
      </c>
      <c r="EH50" s="51">
        <v>34810357.149999999</v>
      </c>
      <c r="EI50" s="51">
        <v>34008743.329999998</v>
      </c>
      <c r="EJ50" s="51">
        <v>39010227.880000003</v>
      </c>
      <c r="EK50" s="51">
        <v>45768969.090000004</v>
      </c>
      <c r="EL50" s="51">
        <v>69089577.659999996</v>
      </c>
      <c r="EM50" s="51">
        <v>24707224.84</v>
      </c>
      <c r="EN50" s="51">
        <v>29783812.579999998</v>
      </c>
      <c r="EO50" s="51">
        <v>375511896.16000003</v>
      </c>
      <c r="EP50" s="51">
        <v>28342792.260000002</v>
      </c>
      <c r="EQ50" s="51">
        <v>30257462.260000002</v>
      </c>
      <c r="ER50" s="51">
        <v>24110147.100000001</v>
      </c>
      <c r="ES50" s="51">
        <v>16147057.74</v>
      </c>
      <c r="ET50" s="51">
        <v>15493827.48</v>
      </c>
      <c r="EU50" s="51">
        <v>39143173.68</v>
      </c>
      <c r="EV50" s="51">
        <v>34048366.649999999</v>
      </c>
      <c r="EW50" s="51">
        <v>24873340</v>
      </c>
      <c r="EX50" s="51">
        <v>3330180867.8900008</v>
      </c>
      <c r="EY50" s="51">
        <v>239386560.91999999</v>
      </c>
      <c r="EZ50" s="51">
        <v>17433771.609999999</v>
      </c>
      <c r="FA50" s="51">
        <v>24696312.260000002</v>
      </c>
      <c r="FB50" s="51">
        <v>35719654.840000004</v>
      </c>
      <c r="FC50" s="51">
        <v>48886983.200000003</v>
      </c>
      <c r="FD50" s="51">
        <v>41146107.719999999</v>
      </c>
      <c r="FE50" s="51">
        <v>47446276.020000003</v>
      </c>
      <c r="FF50" s="51">
        <v>20609817.420000002</v>
      </c>
      <c r="FG50" s="51">
        <v>20220955.149999999</v>
      </c>
      <c r="FH50" s="51">
        <v>14452993.869999999</v>
      </c>
      <c r="FI50" s="51">
        <v>15329559.67</v>
      </c>
      <c r="FJ50" s="51">
        <v>6792658.71</v>
      </c>
      <c r="FK50" s="51">
        <v>183732453.28999999</v>
      </c>
      <c r="FL50" s="51">
        <v>25863250</v>
      </c>
      <c r="FM50" s="51">
        <v>14859042.48</v>
      </c>
      <c r="FN50" s="51">
        <v>32938698.18</v>
      </c>
      <c r="FO50" s="51">
        <v>45430961.149999999</v>
      </c>
      <c r="FP50" s="51">
        <v>38791110</v>
      </c>
      <c r="FQ50" s="51">
        <v>9804355</v>
      </c>
      <c r="FR50" s="51">
        <v>3893335</v>
      </c>
      <c r="FS50" s="51">
        <v>431543478.43000001</v>
      </c>
      <c r="FT50" s="51">
        <v>28607819.030000001</v>
      </c>
      <c r="FU50" s="51">
        <v>42004069.939999998</v>
      </c>
      <c r="FV50" s="51">
        <v>31217739.629999999</v>
      </c>
      <c r="FW50" s="51">
        <v>52100806.979999997</v>
      </c>
      <c r="FX50" s="51">
        <v>27737212.899999999</v>
      </c>
      <c r="FY50" s="51">
        <v>54446962.43</v>
      </c>
      <c r="FZ50" s="51">
        <v>37283749.130000003</v>
      </c>
      <c r="GA50" s="51">
        <v>37288302.939999998</v>
      </c>
      <c r="GB50" s="51">
        <v>29573879.07</v>
      </c>
      <c r="GC50" s="51">
        <v>56735400.969999999</v>
      </c>
      <c r="GD50" s="51">
        <v>30964555.710000001</v>
      </c>
      <c r="GE50" s="51">
        <v>18203638.289999999</v>
      </c>
      <c r="GF50" s="51">
        <v>4860335.16</v>
      </c>
      <c r="GG50" s="51">
        <v>234533161.72</v>
      </c>
      <c r="GH50" s="51">
        <v>24857818.579999998</v>
      </c>
      <c r="GI50" s="51">
        <v>30292922.75</v>
      </c>
      <c r="GJ50" s="51">
        <v>47742859.259999998</v>
      </c>
      <c r="GK50" s="51">
        <v>35856526.170000002</v>
      </c>
      <c r="GL50" s="51">
        <v>25732305.75</v>
      </c>
      <c r="GM50" s="51">
        <v>29045338.719999999</v>
      </c>
      <c r="GN50" s="51">
        <v>66911281.789999999</v>
      </c>
      <c r="GO50" s="51">
        <v>25336500.16</v>
      </c>
      <c r="GP50" s="51">
        <v>6507190.1600000001</v>
      </c>
      <c r="GQ50" s="51">
        <v>6029900</v>
      </c>
      <c r="GR50" s="51">
        <v>5634044.6399999997</v>
      </c>
      <c r="GS50" s="51">
        <v>154946820.86000001</v>
      </c>
      <c r="GT50" s="51">
        <v>49060530.539999999</v>
      </c>
      <c r="GU50" s="51">
        <v>30253261.75</v>
      </c>
      <c r="GV50" s="51">
        <v>40505420</v>
      </c>
      <c r="GW50" s="51">
        <v>15022355.199999999</v>
      </c>
      <c r="GX50" s="51">
        <v>32136389.989999998</v>
      </c>
      <c r="GY50" s="51">
        <v>33423073.620000001</v>
      </c>
      <c r="GZ50" s="51">
        <v>19248490</v>
      </c>
      <c r="HA50" s="51">
        <v>2683078998.7599993</v>
      </c>
      <c r="HB50" s="51">
        <v>202063025.38</v>
      </c>
      <c r="HC50" s="51">
        <v>24255730</v>
      </c>
      <c r="HD50" s="51">
        <v>51146847.420000002</v>
      </c>
      <c r="HE50" s="51">
        <v>37232072.280000001</v>
      </c>
      <c r="HF50" s="51">
        <v>362971869.54000002</v>
      </c>
      <c r="HG50" s="51">
        <v>44702191.399999999</v>
      </c>
      <c r="HH50" s="51">
        <v>53067463.390000001</v>
      </c>
      <c r="HI50" s="51">
        <v>70877577.549999997</v>
      </c>
      <c r="HJ50" s="51">
        <v>45021125.159999996</v>
      </c>
      <c r="HK50" s="51">
        <v>63373250.490000002</v>
      </c>
      <c r="HL50" s="51">
        <v>12374517.74</v>
      </c>
      <c r="HM50" s="51">
        <v>172958573</v>
      </c>
      <c r="HN50" s="51">
        <v>41075230.18</v>
      </c>
      <c r="HO50" s="51">
        <v>53723520.719999999</v>
      </c>
      <c r="HP50" s="51">
        <v>42203333.060000002</v>
      </c>
      <c r="HQ50" s="51">
        <v>27427124.579999998</v>
      </c>
      <c r="HR50" s="51">
        <v>30593867.25</v>
      </c>
      <c r="HS50" s="51">
        <v>42416241.329999998</v>
      </c>
      <c r="HT50" s="51">
        <v>21692893.23</v>
      </c>
      <c r="HU50" s="51">
        <v>301175083.06</v>
      </c>
      <c r="HV50" s="51">
        <v>122471887.42</v>
      </c>
      <c r="HW50" s="51">
        <v>37600880</v>
      </c>
      <c r="HX50" s="51">
        <v>28433527.18</v>
      </c>
      <c r="HY50" s="51">
        <v>28870161.640000001</v>
      </c>
      <c r="HZ50" s="51">
        <v>28189761.289999999</v>
      </c>
      <c r="IA50" s="51">
        <v>56469006.770000003</v>
      </c>
      <c r="IB50" s="51">
        <v>21070205.969999999</v>
      </c>
      <c r="IC50" s="51">
        <v>25267504.84</v>
      </c>
      <c r="ID50" s="51">
        <v>26131851.289999999</v>
      </c>
      <c r="IE50" s="51">
        <v>27231798.48</v>
      </c>
      <c r="IF50" s="51">
        <v>31668430.91</v>
      </c>
      <c r="IG50" s="51">
        <v>15612571.289999999</v>
      </c>
      <c r="IH50" s="51">
        <v>28836113.550000001</v>
      </c>
      <c r="II50" s="51">
        <v>16328539.01</v>
      </c>
      <c r="IJ50" s="51">
        <v>18357857.420000002</v>
      </c>
      <c r="IK50" s="51">
        <v>171765954.06</v>
      </c>
      <c r="IL50" s="51">
        <v>111511913.97</v>
      </c>
      <c r="IM50" s="51">
        <v>41999850.649999999</v>
      </c>
      <c r="IN50" s="51">
        <v>57263863.799999997</v>
      </c>
      <c r="IO50" s="51">
        <v>67085252.920000002</v>
      </c>
      <c r="IP50" s="51">
        <v>36488507.740000002</v>
      </c>
      <c r="IQ50" s="51">
        <v>27132820.969999999</v>
      </c>
      <c r="IR50" s="51">
        <v>17223623.699999999</v>
      </c>
      <c r="IS50" s="51">
        <v>18498157.420000002</v>
      </c>
      <c r="IT50" s="51">
        <v>19788797.739999998</v>
      </c>
      <c r="IU50" s="51">
        <v>24976019.170000002</v>
      </c>
      <c r="IV50" s="51">
        <v>424528089.37</v>
      </c>
      <c r="IW50" s="51">
        <v>163894630.50999999</v>
      </c>
      <c r="IX50" s="51">
        <v>54347388.75</v>
      </c>
      <c r="IY50" s="51">
        <v>35204501.289999999</v>
      </c>
      <c r="IZ50" s="51">
        <v>26981905.77</v>
      </c>
      <c r="JA50" s="51">
        <v>18418320</v>
      </c>
      <c r="JB50" s="51">
        <v>30573626.129999999</v>
      </c>
      <c r="JC50" s="51">
        <v>18464876.129999999</v>
      </c>
      <c r="JD50" s="51">
        <v>22439870</v>
      </c>
      <c r="JE50" s="51">
        <v>33557589.140000001</v>
      </c>
      <c r="JF50" s="51">
        <v>25416383.23</v>
      </c>
      <c r="JG50" s="51">
        <v>23586238.07</v>
      </c>
      <c r="JH50" s="51">
        <v>191002333.90000001</v>
      </c>
      <c r="JI50" s="51">
        <v>142109179.68000001</v>
      </c>
      <c r="JJ50" s="51">
        <v>33445938.600000001</v>
      </c>
      <c r="JK50" s="51">
        <v>26745628.390000001</v>
      </c>
      <c r="JL50" s="51">
        <v>25063243.359999999</v>
      </c>
      <c r="JM50" s="51">
        <v>28896840</v>
      </c>
      <c r="JN50" s="51">
        <v>175376587.09</v>
      </c>
      <c r="JO50" s="51">
        <v>20395858.870000001</v>
      </c>
      <c r="JP50" s="51">
        <v>34227610</v>
      </c>
      <c r="JQ50" s="51">
        <v>40028789.829999998</v>
      </c>
      <c r="JR50" s="51">
        <v>31489300</v>
      </c>
      <c r="JS50" s="51">
        <v>57314241.880000003</v>
      </c>
      <c r="JT50" s="51">
        <v>22884861.289999999</v>
      </c>
      <c r="JU50" s="51">
        <v>4513020227.2399998</v>
      </c>
      <c r="JV50" s="51">
        <v>234969742.53</v>
      </c>
      <c r="JW50" s="51">
        <v>138454238.74000001</v>
      </c>
      <c r="JX50" s="51">
        <v>30328754.52</v>
      </c>
      <c r="JY50" s="51">
        <v>18033866.100000001</v>
      </c>
      <c r="JZ50" s="51">
        <v>46472373.560000002</v>
      </c>
      <c r="KA50" s="51">
        <v>16574395.18</v>
      </c>
      <c r="KB50" s="51">
        <v>80724609.829999998</v>
      </c>
      <c r="KC50" s="51">
        <v>27077582.140000001</v>
      </c>
      <c r="KD50" s="51">
        <v>20359419.68</v>
      </c>
      <c r="KE50" s="51">
        <v>42490414.030000001</v>
      </c>
      <c r="KF50" s="51">
        <v>26476567.75</v>
      </c>
      <c r="KG50" s="51">
        <v>28663138.84</v>
      </c>
      <c r="KH50" s="51">
        <v>18539801.98</v>
      </c>
      <c r="KI50" s="51">
        <v>11341065.32</v>
      </c>
      <c r="KJ50" s="51">
        <v>20504774.84</v>
      </c>
      <c r="KK50" s="51">
        <v>386023249.70999998</v>
      </c>
      <c r="KL50" s="51">
        <v>53567937.609999999</v>
      </c>
      <c r="KM50" s="51">
        <v>35207820.969999999</v>
      </c>
      <c r="KN50" s="51">
        <v>45332651.299999997</v>
      </c>
      <c r="KO50" s="51">
        <v>33547877.449999999</v>
      </c>
      <c r="KP50" s="51">
        <v>33032192.710000001</v>
      </c>
      <c r="KQ50" s="51">
        <v>67285717.170000002</v>
      </c>
      <c r="KR50" s="51">
        <v>28392736.460000001</v>
      </c>
      <c r="KS50" s="51">
        <v>30676847.420000002</v>
      </c>
      <c r="KT50" s="51">
        <v>123916139.65000001</v>
      </c>
      <c r="KU50" s="51">
        <v>27540644.52</v>
      </c>
      <c r="KV50" s="51">
        <v>37800958.07</v>
      </c>
      <c r="KW50" s="51">
        <v>61484568.189999998</v>
      </c>
      <c r="KX50" s="51">
        <v>20751984.84</v>
      </c>
      <c r="KY50" s="51">
        <v>29131443.350000001</v>
      </c>
      <c r="KZ50" s="51">
        <v>143552105.56</v>
      </c>
      <c r="LA50" s="51">
        <v>42577409.609999999</v>
      </c>
      <c r="LB50" s="51">
        <v>213543310.34999999</v>
      </c>
      <c r="LC50" s="51">
        <v>35605575.25</v>
      </c>
      <c r="LD50" s="51">
        <v>26376826.66</v>
      </c>
      <c r="LE50" s="51">
        <v>46554719.740000002</v>
      </c>
      <c r="LF50" s="51">
        <v>49888706.350000001</v>
      </c>
      <c r="LG50" s="51">
        <v>38010006.32</v>
      </c>
      <c r="LH50" s="51">
        <v>30026729.68</v>
      </c>
      <c r="LI50" s="51">
        <v>22950700</v>
      </c>
      <c r="LJ50" s="51">
        <v>465466860.69999999</v>
      </c>
      <c r="LK50" s="51">
        <v>108437656.66</v>
      </c>
      <c r="LL50" s="51">
        <v>174690318.28</v>
      </c>
      <c r="LM50" s="51">
        <v>159294477.94999999</v>
      </c>
      <c r="LN50" s="51">
        <v>32995968.66</v>
      </c>
      <c r="LO50" s="51">
        <v>36804516.75</v>
      </c>
      <c r="LP50" s="51">
        <v>28051341.609999999</v>
      </c>
      <c r="LQ50" s="51">
        <v>43676536.490000002</v>
      </c>
      <c r="LR50" s="51">
        <v>24250416.039999999</v>
      </c>
      <c r="LS50" s="51">
        <v>42982377.140000001</v>
      </c>
      <c r="LT50" s="51">
        <v>7480399.3600000003</v>
      </c>
      <c r="LU50" s="51">
        <v>174729948.31</v>
      </c>
      <c r="LV50" s="51">
        <v>66338239.359999999</v>
      </c>
      <c r="LW50" s="51">
        <v>33736643.229999997</v>
      </c>
      <c r="LX50" s="51">
        <v>342274184.32999998</v>
      </c>
      <c r="LY50" s="51">
        <v>130917544.59999999</v>
      </c>
      <c r="LZ50" s="51">
        <v>216877451.36000001</v>
      </c>
      <c r="MA50" s="51">
        <v>103507371.05</v>
      </c>
      <c r="MB50" s="51">
        <v>47247085.82</v>
      </c>
      <c r="MC50" s="51">
        <v>47940545.810000002</v>
      </c>
      <c r="MD50" s="51">
        <v>51666693.710000001</v>
      </c>
      <c r="ME50" s="51">
        <v>47412589.619999997</v>
      </c>
      <c r="MF50" s="51">
        <v>42795866.869999997</v>
      </c>
      <c r="MG50" s="51">
        <v>43531405.390000001</v>
      </c>
      <c r="MH50" s="51">
        <v>77263065.060000002</v>
      </c>
      <c r="MI50" s="51">
        <v>25428727.289999999</v>
      </c>
      <c r="MJ50" s="51">
        <v>4999587835.4299994</v>
      </c>
      <c r="MK50" s="51">
        <v>390398436.69999999</v>
      </c>
      <c r="ML50" s="51">
        <v>33192108.710000001</v>
      </c>
      <c r="MM50" s="51">
        <v>21350578.120000001</v>
      </c>
      <c r="MN50" s="51">
        <v>19733876.129999999</v>
      </c>
      <c r="MO50" s="51">
        <v>20549230.969999999</v>
      </c>
      <c r="MP50" s="51">
        <v>32505820.02</v>
      </c>
      <c r="MQ50" s="51">
        <v>24935752.100000001</v>
      </c>
      <c r="MR50" s="51">
        <v>27309815.59</v>
      </c>
      <c r="MS50" s="51">
        <v>37255740</v>
      </c>
      <c r="MT50" s="51">
        <v>17467714.84</v>
      </c>
      <c r="MU50" s="51">
        <v>22733512.66</v>
      </c>
      <c r="MV50" s="51">
        <v>20215228.710000001</v>
      </c>
      <c r="MW50" s="51">
        <v>325174625.67000002</v>
      </c>
      <c r="MX50" s="51">
        <v>25082214.23</v>
      </c>
      <c r="MY50" s="51">
        <v>34616540.149999999</v>
      </c>
      <c r="MZ50" s="51">
        <v>54745007.399999999</v>
      </c>
      <c r="NA50" s="51">
        <v>50018360</v>
      </c>
      <c r="NB50" s="51">
        <v>37205719.399999999</v>
      </c>
      <c r="NC50" s="51">
        <v>58906860.359999999</v>
      </c>
      <c r="ND50" s="51">
        <v>55532852.43</v>
      </c>
      <c r="NE50" s="51">
        <v>31316396.449999999</v>
      </c>
      <c r="NF50" s="51">
        <v>15338829.689999999</v>
      </c>
      <c r="NG50" s="51">
        <v>6931697.8499999996</v>
      </c>
      <c r="NH50" s="51">
        <v>462188833.81999999</v>
      </c>
      <c r="NI50" s="51">
        <v>53579957.100000001</v>
      </c>
      <c r="NJ50" s="51">
        <v>24370687.420000002</v>
      </c>
      <c r="NK50" s="51">
        <v>130912390.31999999</v>
      </c>
      <c r="NL50" s="51">
        <v>18936600.670000002</v>
      </c>
      <c r="NM50" s="51">
        <v>49762907.109999999</v>
      </c>
      <c r="NN50" s="51">
        <v>98560608.230000004</v>
      </c>
      <c r="NO50" s="51">
        <v>80304509.519999996</v>
      </c>
      <c r="NP50" s="51">
        <v>12438802.380000001</v>
      </c>
      <c r="NQ50" s="51">
        <v>45399738.350000001</v>
      </c>
      <c r="NR50" s="51">
        <v>34371257.82</v>
      </c>
      <c r="NS50" s="51">
        <v>11593640</v>
      </c>
      <c r="NT50" s="51">
        <v>175682956.90000001</v>
      </c>
      <c r="NU50" s="51">
        <v>16540576.460000001</v>
      </c>
      <c r="NV50" s="51">
        <v>28641235.100000001</v>
      </c>
      <c r="NW50" s="51">
        <v>24676532.260000002</v>
      </c>
      <c r="NX50" s="51">
        <v>27608864.52</v>
      </c>
      <c r="NY50" s="51">
        <v>8368659.04</v>
      </c>
      <c r="NZ50" s="51">
        <v>13633862.1</v>
      </c>
      <c r="OA50" s="51">
        <v>258916560.38</v>
      </c>
      <c r="OB50" s="51">
        <v>99742682.5</v>
      </c>
      <c r="OC50" s="51">
        <v>30170319.620000001</v>
      </c>
      <c r="OD50" s="51">
        <v>21897670</v>
      </c>
      <c r="OE50" s="51">
        <v>37282326.880000003</v>
      </c>
      <c r="OF50" s="51">
        <v>45965686.390000001</v>
      </c>
      <c r="OG50" s="51">
        <v>24637504.510000002</v>
      </c>
      <c r="OH50" s="51">
        <v>312714639.74000001</v>
      </c>
      <c r="OI50" s="51">
        <v>98611172.120000005</v>
      </c>
      <c r="OJ50" s="51">
        <v>46986176</v>
      </c>
      <c r="OK50" s="51">
        <v>93215071.290000007</v>
      </c>
      <c r="OL50" s="51">
        <v>25989050</v>
      </c>
      <c r="OM50" s="51">
        <v>46945009.039999999</v>
      </c>
      <c r="ON50" s="51">
        <v>32933345.100000001</v>
      </c>
      <c r="OO50" s="51">
        <v>16187922.32</v>
      </c>
      <c r="OP50" s="51">
        <v>13647229.880000001</v>
      </c>
      <c r="OQ50" s="51">
        <v>245185184.94999999</v>
      </c>
      <c r="OR50" s="51">
        <v>75923256.920000002</v>
      </c>
      <c r="OS50" s="51">
        <v>82768845.689999998</v>
      </c>
      <c r="OT50" s="51">
        <v>46475126</v>
      </c>
      <c r="OU50" s="51">
        <v>36349593.189999998</v>
      </c>
      <c r="OV50" s="51">
        <v>10877637.119999999</v>
      </c>
      <c r="OW50" s="51">
        <v>148996958.44999999</v>
      </c>
      <c r="OX50" s="51">
        <v>22233123.859999999</v>
      </c>
      <c r="OY50" s="51">
        <v>21851039.359999999</v>
      </c>
      <c r="OZ50" s="51">
        <v>40606407.259999998</v>
      </c>
      <c r="PA50" s="51">
        <v>39677502.590000004</v>
      </c>
      <c r="PB50" s="51">
        <v>67884545.730000004</v>
      </c>
      <c r="PC50" s="51">
        <v>23723528.719999999</v>
      </c>
      <c r="PD50" s="51">
        <v>9517557.4800000004</v>
      </c>
      <c r="PE50" s="51">
        <v>9404852.8100000005</v>
      </c>
      <c r="PF50" s="51">
        <v>4767407063.1999998</v>
      </c>
      <c r="PG50" s="33">
        <v>137825228.47999999</v>
      </c>
      <c r="PH50" s="33">
        <v>16447839.09</v>
      </c>
      <c r="PI50" s="33">
        <v>66203961.439999998</v>
      </c>
      <c r="PJ50" s="33">
        <v>20440937.420000002</v>
      </c>
      <c r="PK50" s="33">
        <v>34393502.509999998</v>
      </c>
      <c r="PL50" s="33">
        <v>70006300</v>
      </c>
      <c r="PM50" s="33">
        <v>23442001.780000001</v>
      </c>
      <c r="PN50" s="33">
        <v>22152005.510000002</v>
      </c>
      <c r="PO50" s="33">
        <v>25131703.059999999</v>
      </c>
      <c r="PP50" s="33">
        <v>22471219.449999999</v>
      </c>
      <c r="PQ50" s="33">
        <v>28461332.59</v>
      </c>
      <c r="PR50" s="33">
        <v>36913770.149999999</v>
      </c>
      <c r="PS50" s="33">
        <v>19346916.82</v>
      </c>
      <c r="PT50" s="33">
        <v>74736952.180000007</v>
      </c>
      <c r="PU50" s="33">
        <v>5552844.0199999996</v>
      </c>
      <c r="PV50" s="33">
        <v>7485709.6699999999</v>
      </c>
      <c r="PW50" s="33">
        <v>6146136.4500000002</v>
      </c>
      <c r="PX50" s="33">
        <v>5179311.66</v>
      </c>
      <c r="PY50" s="33">
        <v>561271734.57000005</v>
      </c>
      <c r="PZ50" s="33">
        <v>30032818.440000001</v>
      </c>
      <c r="QA50" s="33">
        <v>30118040</v>
      </c>
      <c r="QB50" s="33">
        <v>50910697.75</v>
      </c>
      <c r="QC50" s="33">
        <v>95542600</v>
      </c>
      <c r="QD50" s="33">
        <v>36699797.43</v>
      </c>
      <c r="QE50" s="33">
        <v>77173252.230000004</v>
      </c>
      <c r="QF50" s="33">
        <v>34790645.899999999</v>
      </c>
      <c r="QG50" s="33">
        <v>73959075.709999993</v>
      </c>
      <c r="QH50" s="33">
        <v>20339618.059999999</v>
      </c>
      <c r="QI50" s="33">
        <v>70082699.840000004</v>
      </c>
      <c r="QJ50" s="33">
        <v>23210610</v>
      </c>
      <c r="QK50" s="33">
        <v>25500145.609999999</v>
      </c>
      <c r="QL50" s="33">
        <v>35569839.799999997</v>
      </c>
      <c r="QM50" s="33">
        <v>48684766.68</v>
      </c>
      <c r="QN50" s="33">
        <v>53738592.259999998</v>
      </c>
      <c r="QO50" s="33">
        <v>29206512.579999998</v>
      </c>
      <c r="QP50" s="33">
        <v>27271864.84</v>
      </c>
      <c r="QQ50" s="33">
        <v>23887116.449999999</v>
      </c>
      <c r="QR50" s="33">
        <v>58770727.420000002</v>
      </c>
      <c r="QS50" s="33">
        <v>55260323.060000002</v>
      </c>
      <c r="QT50" s="33">
        <v>23710254.420000002</v>
      </c>
      <c r="QU50" s="33">
        <v>3980142.57</v>
      </c>
      <c r="QV50" s="33">
        <v>3662506.44</v>
      </c>
      <c r="QW50" s="33">
        <v>3743070</v>
      </c>
      <c r="QX50" s="33">
        <v>3650621.1</v>
      </c>
      <c r="QY50" s="33">
        <v>224173290.68000001</v>
      </c>
      <c r="QZ50" s="33">
        <v>23470125</v>
      </c>
      <c r="RA50" s="33">
        <v>65982144.670000002</v>
      </c>
      <c r="RB50" s="33">
        <v>40957085.479999997</v>
      </c>
      <c r="RC50" s="33">
        <v>36240570</v>
      </c>
      <c r="RD50" s="33">
        <v>56110630.969999999</v>
      </c>
      <c r="RE50" s="33">
        <v>24142400</v>
      </c>
      <c r="RF50" s="33">
        <v>50970610</v>
      </c>
      <c r="RG50" s="33">
        <v>59557090</v>
      </c>
      <c r="RH50" s="33">
        <v>22984720</v>
      </c>
      <c r="RI50" s="33">
        <v>18875062.670000002</v>
      </c>
      <c r="RJ50" s="33">
        <v>6990985</v>
      </c>
      <c r="RK50" s="33">
        <v>5327197.74</v>
      </c>
      <c r="RL50" s="33">
        <v>386043332.77999997</v>
      </c>
      <c r="RM50" s="33">
        <v>49877715</v>
      </c>
      <c r="RN50" s="33">
        <v>27095520.02</v>
      </c>
      <c r="RO50" s="33">
        <v>36873270.329999998</v>
      </c>
      <c r="RP50" s="33">
        <v>36885492.369999997</v>
      </c>
      <c r="RQ50" s="33">
        <v>38141220.409999996</v>
      </c>
      <c r="RR50" s="33">
        <v>58864219.350000001</v>
      </c>
      <c r="RS50" s="33">
        <v>27835717.100000001</v>
      </c>
      <c r="RT50" s="33">
        <v>31478021.940000001</v>
      </c>
      <c r="RU50" s="33">
        <v>56582930.43</v>
      </c>
      <c r="RV50" s="33">
        <v>66263854.090000004</v>
      </c>
      <c r="RW50" s="33">
        <v>23697758.699999999</v>
      </c>
      <c r="RX50" s="33">
        <v>12342628.060000001</v>
      </c>
      <c r="RY50" s="33">
        <v>29702474.23</v>
      </c>
      <c r="RZ50" s="33">
        <v>18955982.260000002</v>
      </c>
      <c r="SA50" s="33">
        <v>26289470</v>
      </c>
      <c r="SB50" s="33">
        <v>36805559.170000002</v>
      </c>
      <c r="SC50" s="33"/>
      <c r="SD50" s="33"/>
      <c r="SE50" s="33"/>
      <c r="SF50" s="33">
        <v>3722622823.8899989</v>
      </c>
      <c r="SG50" s="33">
        <v>190777814.25</v>
      </c>
      <c r="SH50" s="33">
        <v>26811624.190000001</v>
      </c>
      <c r="SI50" s="33">
        <v>30782652.899999999</v>
      </c>
      <c r="SJ50" s="33">
        <v>32872766.780000001</v>
      </c>
      <c r="SK50" s="33">
        <v>15921572.9</v>
      </c>
      <c r="SL50" s="33">
        <v>34964301.420000002</v>
      </c>
      <c r="SM50" s="33">
        <v>39229471.789999999</v>
      </c>
      <c r="SN50" s="33">
        <v>39895913.539999999</v>
      </c>
      <c r="SO50" s="33">
        <v>25455523.559999999</v>
      </c>
      <c r="SP50" s="33">
        <v>21593766.539999999</v>
      </c>
      <c r="SQ50" s="33">
        <v>62551872.340000004</v>
      </c>
      <c r="SR50" s="33">
        <v>2131187.42</v>
      </c>
      <c r="SS50" s="33">
        <v>79375365.989999995</v>
      </c>
      <c r="ST50" s="33">
        <v>21077829.829999998</v>
      </c>
      <c r="SU50" s="33">
        <v>23603267.25</v>
      </c>
      <c r="SV50" s="33">
        <v>38653725.979999997</v>
      </c>
      <c r="SW50" s="33">
        <v>27228930.649999999</v>
      </c>
      <c r="SX50" s="33">
        <v>18973290.34</v>
      </c>
      <c r="SY50" s="33">
        <v>20919369.359999999</v>
      </c>
      <c r="SZ50" s="33">
        <v>10591876.449999999</v>
      </c>
      <c r="TA50" s="33">
        <v>213852676.84999999</v>
      </c>
      <c r="TB50" s="33">
        <v>21100930.649999999</v>
      </c>
      <c r="TC50" s="33">
        <v>32754657.420000002</v>
      </c>
      <c r="TD50" s="33">
        <v>23991588.420000002</v>
      </c>
      <c r="TE50" s="33">
        <v>11412571.619999999</v>
      </c>
      <c r="TF50" s="33">
        <v>20634133.550000001</v>
      </c>
      <c r="TG50" s="33">
        <v>22902205.489999998</v>
      </c>
      <c r="TH50" s="33">
        <v>62687265.490000002</v>
      </c>
      <c r="TI50" s="33">
        <v>27017336.129999999</v>
      </c>
      <c r="TJ50" s="33">
        <v>20984867.43</v>
      </c>
      <c r="TK50" s="33">
        <v>23206662.27</v>
      </c>
      <c r="TL50" s="33">
        <v>41499329.43</v>
      </c>
      <c r="TM50" s="33">
        <v>15539497.42</v>
      </c>
      <c r="TN50" s="33">
        <v>10427651.939999999</v>
      </c>
      <c r="TO50" s="33">
        <v>331865917.95999998</v>
      </c>
      <c r="TP50" s="33">
        <v>22250095.809999999</v>
      </c>
      <c r="TQ50" s="33">
        <v>17634309.699999999</v>
      </c>
      <c r="TR50" s="33">
        <v>50662002.32</v>
      </c>
      <c r="TS50" s="33">
        <v>46111165</v>
      </c>
      <c r="TT50" s="33">
        <v>24774898.07</v>
      </c>
      <c r="TU50" s="33">
        <v>12750150.32</v>
      </c>
      <c r="TV50" s="33">
        <v>53825408.43</v>
      </c>
      <c r="TW50" s="33">
        <v>22587270.329999998</v>
      </c>
      <c r="TX50" s="33">
        <v>30053727.420000002</v>
      </c>
      <c r="TY50" s="33">
        <v>43256319.030000001</v>
      </c>
      <c r="TZ50" s="33">
        <v>22198171.940000001</v>
      </c>
      <c r="UA50" s="33">
        <v>14710881.76</v>
      </c>
      <c r="UB50" s="33">
        <v>30319763.23</v>
      </c>
      <c r="UC50" s="33">
        <v>19190752.25</v>
      </c>
      <c r="UD50" s="33">
        <v>17419979.359999999</v>
      </c>
      <c r="UE50" s="33">
        <v>94581221.689999998</v>
      </c>
      <c r="UF50" s="33">
        <v>19024703.129999999</v>
      </c>
      <c r="UG50" s="33">
        <v>204792318.25999999</v>
      </c>
      <c r="UH50" s="33">
        <v>57238370.810000002</v>
      </c>
      <c r="UI50" s="33">
        <v>25086960.649999999</v>
      </c>
      <c r="UJ50" s="33">
        <v>17146550</v>
      </c>
      <c r="UK50" s="33">
        <v>100730925.51000001</v>
      </c>
      <c r="UL50" s="33">
        <v>15730726.779999999</v>
      </c>
      <c r="UM50" s="33">
        <v>5952602.54</v>
      </c>
      <c r="UN50" s="33">
        <v>9764604.9399999995</v>
      </c>
      <c r="UO50" s="33">
        <v>10025507.42</v>
      </c>
      <c r="UP50" s="33">
        <v>133711758.37</v>
      </c>
      <c r="UQ50" s="33">
        <v>40175105.850000001</v>
      </c>
      <c r="UR50" s="33">
        <v>26059617.739999998</v>
      </c>
      <c r="US50" s="33">
        <v>42610483.009999998</v>
      </c>
      <c r="UT50" s="33">
        <v>27717908.710000001</v>
      </c>
      <c r="UU50" s="33">
        <v>15348590.32</v>
      </c>
      <c r="UV50" s="33">
        <v>480622159.29000002</v>
      </c>
      <c r="UW50" s="33">
        <v>33200314.84</v>
      </c>
      <c r="UX50" s="33">
        <v>24975388.289999999</v>
      </c>
      <c r="UY50" s="33">
        <v>83573588.060000002</v>
      </c>
      <c r="UZ50" s="33">
        <v>8568131.9299999997</v>
      </c>
      <c r="VA50" s="33">
        <v>23048309.030000001</v>
      </c>
      <c r="VB50" s="33">
        <v>58117382.259999998</v>
      </c>
      <c r="VC50" s="33">
        <v>22575956.809999999</v>
      </c>
      <c r="VD50" s="33">
        <v>15542172.9</v>
      </c>
      <c r="VE50" s="33">
        <v>20179982.91</v>
      </c>
      <c r="VF50" s="33">
        <v>28376445.16</v>
      </c>
      <c r="VG50" s="33">
        <v>52095989.68</v>
      </c>
      <c r="VH50" s="33">
        <v>31855010.640000001</v>
      </c>
      <c r="VI50" s="33">
        <v>43128972.409999996</v>
      </c>
      <c r="VJ50" s="33">
        <v>18620247.739999998</v>
      </c>
      <c r="VK50" s="33">
        <v>19827779.350000001</v>
      </c>
      <c r="VL50" s="33">
        <v>11967672.26</v>
      </c>
      <c r="VM50" s="33">
        <v>17393343.870000001</v>
      </c>
      <c r="VN50" s="33">
        <v>50172968.979999997</v>
      </c>
      <c r="VO50" s="33">
        <v>6714213.8600000003</v>
      </c>
      <c r="VP50" s="33">
        <v>7202109.6799999997</v>
      </c>
      <c r="VQ50" s="33">
        <v>3974490406.2000003</v>
      </c>
      <c r="VR50" s="33">
        <v>7769852.0999999996</v>
      </c>
      <c r="VS50" s="33">
        <v>296243211.81</v>
      </c>
      <c r="VT50" s="33">
        <v>36059766.130000003</v>
      </c>
      <c r="VU50" s="33">
        <v>33697064.409999996</v>
      </c>
      <c r="VV50" s="33">
        <v>38130778.700000003</v>
      </c>
      <c r="VW50" s="33">
        <v>45926074.520000003</v>
      </c>
      <c r="VX50" s="33">
        <v>46152809.109999999</v>
      </c>
      <c r="VY50" s="33">
        <v>37348741.009999998</v>
      </c>
      <c r="VZ50" s="33">
        <v>28933962.260000002</v>
      </c>
      <c r="WA50" s="33">
        <v>27112312.91</v>
      </c>
      <c r="WB50" s="33">
        <v>84162499.670000002</v>
      </c>
      <c r="WC50" s="33">
        <v>25414300.030000001</v>
      </c>
      <c r="WD50" s="33">
        <v>44716076.450000003</v>
      </c>
      <c r="WE50" s="33">
        <v>20643873.91</v>
      </c>
      <c r="WF50" s="33">
        <v>17435480.32</v>
      </c>
      <c r="WG50" s="33">
        <v>22893435.809999999</v>
      </c>
      <c r="WH50" s="33">
        <v>632858825.79999995</v>
      </c>
      <c r="WI50" s="33">
        <v>56834348.479999997</v>
      </c>
      <c r="WJ50" s="33">
        <v>36653178.079999998</v>
      </c>
      <c r="WK50" s="33">
        <v>35031961.939999998</v>
      </c>
      <c r="WL50" s="33">
        <v>18759890</v>
      </c>
      <c r="WM50" s="33">
        <v>48908671.350000001</v>
      </c>
      <c r="WN50" s="33">
        <v>55564244.520000003</v>
      </c>
      <c r="WO50" s="33">
        <v>62539292.810000002</v>
      </c>
      <c r="WP50" s="33">
        <v>46613565.479999997</v>
      </c>
      <c r="WQ50" s="33">
        <v>58702433.759999998</v>
      </c>
      <c r="WR50" s="33">
        <v>39964352.670000002</v>
      </c>
      <c r="WS50" s="33">
        <v>66300808.07</v>
      </c>
      <c r="WT50" s="33">
        <v>43610277.859999999</v>
      </c>
      <c r="WU50" s="33">
        <v>73125596.129999995</v>
      </c>
      <c r="WV50" s="33">
        <v>73019506.939999998</v>
      </c>
      <c r="WW50" s="33">
        <v>40501786.770000003</v>
      </c>
      <c r="WX50" s="33">
        <v>51342406.649999999</v>
      </c>
      <c r="WY50" s="33">
        <v>57942513.549999997</v>
      </c>
      <c r="WZ50" s="33">
        <v>35969440</v>
      </c>
      <c r="XA50" s="33">
        <v>65941493.399999999</v>
      </c>
      <c r="XB50" s="33">
        <v>113812716.09</v>
      </c>
      <c r="XC50" s="33">
        <v>34789601.609999999</v>
      </c>
      <c r="XD50" s="33">
        <v>27226127.859999999</v>
      </c>
      <c r="XE50" s="33">
        <v>24182921.68</v>
      </c>
      <c r="XF50" s="33">
        <v>24392734.829999998</v>
      </c>
      <c r="XG50" s="33">
        <v>20226889</v>
      </c>
      <c r="XH50" s="33">
        <v>20313194.73</v>
      </c>
      <c r="XI50" s="33">
        <v>22098352.600000001</v>
      </c>
      <c r="XJ50" s="33">
        <v>67297373.359999999</v>
      </c>
      <c r="XK50" s="33">
        <v>3415720.5</v>
      </c>
      <c r="XL50" s="33">
        <v>4069979.15</v>
      </c>
      <c r="XM50" s="33">
        <v>6081573.8700000001</v>
      </c>
      <c r="XN50" s="33">
        <v>6283705</v>
      </c>
      <c r="XO50" s="33">
        <v>375990473.88</v>
      </c>
      <c r="XP50" s="33">
        <v>35404697.75</v>
      </c>
      <c r="XQ50" s="33">
        <v>36562515.479999997</v>
      </c>
      <c r="XR50" s="33">
        <v>139147413.24000001</v>
      </c>
      <c r="XS50" s="33">
        <v>34532991.609999999</v>
      </c>
      <c r="XT50" s="33">
        <v>42052277.759999998</v>
      </c>
      <c r="XU50" s="33">
        <v>66644889.700000003</v>
      </c>
      <c r="XV50" s="33">
        <v>28007724.52</v>
      </c>
      <c r="XW50" s="33">
        <v>36965313.549999997</v>
      </c>
      <c r="XX50" s="33">
        <v>62565616.460000001</v>
      </c>
      <c r="XY50" s="33">
        <v>44208538.619999997</v>
      </c>
      <c r="XZ50" s="33">
        <v>21734224.84</v>
      </c>
      <c r="YA50" s="33">
        <v>22067600.199999999</v>
      </c>
      <c r="YB50" s="33">
        <v>23557544.109999999</v>
      </c>
      <c r="YC50" s="33">
        <v>21313702.57</v>
      </c>
      <c r="YD50" s="33">
        <v>22676869.030000001</v>
      </c>
      <c r="YE50" s="33">
        <v>14742506.460000001</v>
      </c>
      <c r="YF50" s="33">
        <v>17877097.710000001</v>
      </c>
      <c r="YG50" s="33">
        <v>18292200.460000001</v>
      </c>
      <c r="YH50" s="33">
        <v>17570895.809999999</v>
      </c>
      <c r="YI50" s="33">
        <v>20375763.550000001</v>
      </c>
      <c r="YJ50" s="33">
        <v>11623768.310000001</v>
      </c>
      <c r="YK50" s="33">
        <v>6318591.9400000004</v>
      </c>
      <c r="YL50" s="33">
        <v>449065039.20999998</v>
      </c>
      <c r="YM50" s="33">
        <v>27733206.489999998</v>
      </c>
      <c r="YN50" s="33">
        <v>54800397.299999997</v>
      </c>
      <c r="YO50" s="33">
        <v>32844973.260000002</v>
      </c>
      <c r="YP50" s="33">
        <v>86528233.609999999</v>
      </c>
      <c r="YQ50" s="33">
        <v>33344343.239999998</v>
      </c>
      <c r="YR50" s="33">
        <v>41800000</v>
      </c>
      <c r="YS50" s="33">
        <v>22890702.260000002</v>
      </c>
      <c r="YT50" s="33">
        <v>64360487.950000003</v>
      </c>
      <c r="YU50" s="33">
        <v>59730893.25</v>
      </c>
      <c r="YV50" s="33">
        <v>37207363.5</v>
      </c>
      <c r="YW50" s="33">
        <v>23916673.550000001</v>
      </c>
      <c r="YX50" s="33">
        <v>19307076.789999999</v>
      </c>
      <c r="YY50" s="33">
        <v>17159660.969999999</v>
      </c>
      <c r="YZ50" s="33">
        <v>8974920.9700000007</v>
      </c>
      <c r="ZA50" s="33">
        <v>7237323.6799999997</v>
      </c>
      <c r="ZB50" s="33">
        <v>8200190.0099999998</v>
      </c>
      <c r="ZC50" s="33">
        <v>4860550427.2900019</v>
      </c>
      <c r="ZD50" s="33">
        <v>175540701.99000001</v>
      </c>
      <c r="ZE50" s="33">
        <v>31245591.940000001</v>
      </c>
      <c r="ZF50" s="33">
        <v>32267141</v>
      </c>
      <c r="ZG50" s="33">
        <v>24034750</v>
      </c>
      <c r="ZH50" s="33">
        <v>35480771.609999999</v>
      </c>
      <c r="ZI50" s="33">
        <v>20082420.149999999</v>
      </c>
      <c r="ZJ50" s="33">
        <v>26547334.190000001</v>
      </c>
      <c r="ZK50" s="33">
        <v>218197673.53999999</v>
      </c>
      <c r="ZL50" s="33">
        <v>27160861.289999999</v>
      </c>
      <c r="ZM50" s="33">
        <v>34455072.259999998</v>
      </c>
      <c r="ZN50" s="33">
        <v>44143464.840000004</v>
      </c>
      <c r="ZO50" s="33">
        <v>23395605.16</v>
      </c>
      <c r="ZP50" s="33">
        <v>31187049.050000001</v>
      </c>
      <c r="ZQ50" s="33">
        <v>22976864.190000001</v>
      </c>
      <c r="ZR50" s="33">
        <v>19693520.32</v>
      </c>
      <c r="ZS50" s="33">
        <v>66637592.689999998</v>
      </c>
      <c r="ZT50" s="33">
        <v>308432058.95999998</v>
      </c>
      <c r="ZU50" s="33">
        <v>23959161.949999999</v>
      </c>
      <c r="ZV50" s="33">
        <v>44855379.609999999</v>
      </c>
      <c r="ZW50" s="33">
        <v>96867341.290000007</v>
      </c>
      <c r="ZX50" s="33">
        <v>67946414.299999997</v>
      </c>
      <c r="ZY50" s="33">
        <v>27029868.719999999</v>
      </c>
      <c r="ZZ50" s="33">
        <v>28034569.68</v>
      </c>
      <c r="AAA50" s="33">
        <v>56831614.479999997</v>
      </c>
      <c r="AAB50" s="33">
        <v>58912306.759999998</v>
      </c>
      <c r="AAC50" s="33">
        <v>71203418.549999997</v>
      </c>
      <c r="AAD50" s="33">
        <v>19197049.359999999</v>
      </c>
      <c r="AAE50" s="33">
        <v>21816589.379999999</v>
      </c>
      <c r="AAF50" s="33">
        <v>19204081.77</v>
      </c>
      <c r="AAG50" s="33">
        <v>24144347.75</v>
      </c>
      <c r="AAH50" s="33">
        <v>26612591.84</v>
      </c>
      <c r="AAI50" s="33">
        <v>24761510</v>
      </c>
      <c r="AAJ50" s="33">
        <v>22965125.75</v>
      </c>
      <c r="AAK50" s="33">
        <v>12214457.99</v>
      </c>
      <c r="AAL50" s="33">
        <v>12883498.720000001</v>
      </c>
      <c r="AAM50" s="33">
        <v>5412456.6699999999</v>
      </c>
      <c r="AAN50" s="33">
        <v>6768225.7699999996</v>
      </c>
      <c r="AAO50" s="33">
        <v>5791646.5</v>
      </c>
      <c r="AAP50" s="33">
        <v>137892614.88</v>
      </c>
      <c r="AAQ50" s="33">
        <v>23220030.469999999</v>
      </c>
      <c r="AAR50" s="33">
        <v>20802221.129999999</v>
      </c>
      <c r="AAS50" s="33">
        <v>26593395.09</v>
      </c>
      <c r="AAT50" s="33">
        <v>25469115.710000001</v>
      </c>
      <c r="AAU50" s="33">
        <v>25634724.190000001</v>
      </c>
      <c r="AAV50" s="33">
        <v>20615916.449999999</v>
      </c>
      <c r="AAW50" s="33">
        <v>725726804.71000004</v>
      </c>
      <c r="AAX50" s="33">
        <v>25601275.170000002</v>
      </c>
      <c r="AAY50" s="33">
        <v>12529812.859999999</v>
      </c>
      <c r="AAZ50" s="33">
        <v>43952406.619999997</v>
      </c>
      <c r="ABA50" s="33">
        <v>32777926.129999999</v>
      </c>
      <c r="ABB50" s="33">
        <v>22113847.25</v>
      </c>
      <c r="ABC50" s="33">
        <v>23178442.57</v>
      </c>
      <c r="ABD50" s="33">
        <v>30889743.789999999</v>
      </c>
      <c r="ABE50" s="33">
        <v>43605238.020000003</v>
      </c>
      <c r="ABF50" s="33">
        <v>12054806.77</v>
      </c>
      <c r="ABG50" s="33">
        <v>34555758.390000001</v>
      </c>
      <c r="ABH50" s="33">
        <v>103114814.8</v>
      </c>
      <c r="ABI50" s="33">
        <v>45882878.450000003</v>
      </c>
      <c r="ABJ50" s="33">
        <v>16605720.970000001</v>
      </c>
      <c r="ABK50" s="33">
        <v>15876043.859999999</v>
      </c>
      <c r="ABL50" s="33">
        <v>26207693.350000001</v>
      </c>
      <c r="ABM50" s="33">
        <v>14159590.25</v>
      </c>
      <c r="ABN50" s="33">
        <v>16447385.289999999</v>
      </c>
      <c r="ABO50" s="33">
        <v>12536703.48</v>
      </c>
      <c r="ABP50" s="33">
        <v>110937278.84999999</v>
      </c>
      <c r="ABQ50" s="33">
        <v>83667287.510000005</v>
      </c>
      <c r="ABR50" s="33">
        <v>9974184.1999999993</v>
      </c>
      <c r="ABS50" s="33">
        <v>8625717.0500000007</v>
      </c>
      <c r="ABT50" s="33">
        <v>8895075.1400000006</v>
      </c>
      <c r="ABU50" s="33">
        <v>6316888</v>
      </c>
      <c r="ABV50" s="33">
        <v>11570938.710000001</v>
      </c>
      <c r="ABW50" s="33">
        <v>3596922410.1300006</v>
      </c>
      <c r="ABX50" s="33">
        <v>168708445.94</v>
      </c>
      <c r="ABY50" s="33">
        <v>22275706.780000001</v>
      </c>
      <c r="ABZ50" s="33">
        <v>18583203.539999999</v>
      </c>
      <c r="ACA50" s="33">
        <v>35983873.689999998</v>
      </c>
      <c r="ACB50" s="33">
        <v>43480270</v>
      </c>
      <c r="ACC50" s="33">
        <v>26175617.550000001</v>
      </c>
      <c r="ACD50" s="33">
        <v>26554788.789999999</v>
      </c>
      <c r="ACE50" s="33">
        <v>41513970.530000001</v>
      </c>
      <c r="ACF50" s="33">
        <v>8767318.7100000009</v>
      </c>
      <c r="ACG50" s="33">
        <v>246063314.16</v>
      </c>
      <c r="ACH50" s="33">
        <v>20864351.199999999</v>
      </c>
      <c r="ACI50" s="33">
        <v>44257736.390000001</v>
      </c>
      <c r="ACJ50" s="33">
        <v>31824094.84</v>
      </c>
      <c r="ACK50" s="33">
        <v>17595676.449999999</v>
      </c>
      <c r="ACL50" s="33">
        <v>65884830.75</v>
      </c>
      <c r="ACM50" s="33">
        <v>13948323.42</v>
      </c>
      <c r="ACN50" s="33">
        <v>29065812.260000002</v>
      </c>
      <c r="ACO50" s="33">
        <v>19258742.100000001</v>
      </c>
      <c r="ACP50" s="33">
        <v>39357003.229999997</v>
      </c>
      <c r="ACQ50" s="33">
        <v>17961571.93</v>
      </c>
      <c r="ACR50" s="33">
        <v>470937666.55000001</v>
      </c>
      <c r="ACS50" s="33">
        <v>32632682.579999998</v>
      </c>
      <c r="ACT50" s="33">
        <v>38658623.939999998</v>
      </c>
      <c r="ACU50" s="33">
        <v>57510658.609999999</v>
      </c>
      <c r="ACV50" s="33">
        <v>23089462.289999999</v>
      </c>
      <c r="ACW50" s="33">
        <v>29563672.800000001</v>
      </c>
      <c r="ACX50" s="33">
        <v>39858600</v>
      </c>
      <c r="ACY50" s="33">
        <v>92818013.480000004</v>
      </c>
      <c r="ACZ50" s="33">
        <v>120849442.58</v>
      </c>
      <c r="ADA50" s="33">
        <v>33717094.520000003</v>
      </c>
      <c r="ADB50" s="33">
        <v>35662456.780000001</v>
      </c>
      <c r="ADC50" s="33">
        <v>38968704.520000003</v>
      </c>
      <c r="ADD50" s="33">
        <v>20719906</v>
      </c>
      <c r="ADE50" s="33">
        <v>75574200.049999997</v>
      </c>
      <c r="ADF50" s="33">
        <v>28579376.68</v>
      </c>
      <c r="ADG50" s="33">
        <v>40037602.810000002</v>
      </c>
      <c r="ADH50" s="33">
        <v>20361046.670000002</v>
      </c>
      <c r="ADI50" s="33">
        <v>15660733.869999999</v>
      </c>
      <c r="ADJ50" s="33">
        <v>20757691.420000002</v>
      </c>
      <c r="ADK50" s="33">
        <v>11539207.42</v>
      </c>
      <c r="ADL50" s="33">
        <v>5480716.0899999999</v>
      </c>
      <c r="ADM50" s="33">
        <v>6340161.3300000001</v>
      </c>
      <c r="ADN50" s="33">
        <v>10922508.68</v>
      </c>
      <c r="ADO50" s="33">
        <v>136970053.46000001</v>
      </c>
      <c r="ADP50" s="33">
        <v>113119071.40000001</v>
      </c>
      <c r="ADQ50" s="33">
        <v>21348266.129999999</v>
      </c>
      <c r="ADR50" s="33">
        <v>23510280</v>
      </c>
      <c r="ADS50" s="33">
        <v>35195820</v>
      </c>
      <c r="ADT50" s="33">
        <v>16568938.34</v>
      </c>
      <c r="ADU50" s="33">
        <v>27311714.620000001</v>
      </c>
      <c r="ADV50" s="33">
        <v>27485610</v>
      </c>
      <c r="ADW50" s="33">
        <v>31266318</v>
      </c>
      <c r="ADX50" s="33">
        <v>321998830.81999999</v>
      </c>
      <c r="ADY50" s="33">
        <v>54280933</v>
      </c>
      <c r="ADZ50" s="33">
        <v>56561725.810000002</v>
      </c>
      <c r="AEA50" s="33">
        <v>158683432.62</v>
      </c>
      <c r="AEB50" s="33">
        <v>18743311.609999999</v>
      </c>
      <c r="AEC50" s="33">
        <v>25055321.629999999</v>
      </c>
      <c r="AED50" s="33">
        <v>40135703.869999997</v>
      </c>
      <c r="AEE50" s="33">
        <v>15883040</v>
      </c>
      <c r="AEF50" s="33">
        <v>498911261.67000002</v>
      </c>
      <c r="AEG50" s="33">
        <v>67319004.980000004</v>
      </c>
      <c r="AEH50" s="33">
        <v>61872250.909999996</v>
      </c>
      <c r="AEI50" s="33">
        <v>23620796.129999999</v>
      </c>
      <c r="AEJ50" s="33">
        <v>16455438.060000001</v>
      </c>
      <c r="AEK50" s="33">
        <v>36543103.450000003</v>
      </c>
      <c r="AEL50" s="33">
        <v>30085645.68</v>
      </c>
      <c r="AEM50" s="33">
        <v>26293790.32</v>
      </c>
      <c r="AEN50" s="33">
        <v>21406274.190000001</v>
      </c>
      <c r="AEO50" s="33">
        <v>19492676.760000002</v>
      </c>
      <c r="AEP50" s="33">
        <v>21516907.399999999</v>
      </c>
      <c r="AEQ50" s="33">
        <v>48178164.079999998</v>
      </c>
      <c r="AER50" s="33">
        <v>26311213.219999999</v>
      </c>
      <c r="AES50" s="33">
        <v>23594294.52</v>
      </c>
      <c r="AET50" s="33">
        <v>34720767.100000001</v>
      </c>
      <c r="AEU50" s="33">
        <v>45580880</v>
      </c>
      <c r="AEV50" s="33">
        <v>21173156.34</v>
      </c>
      <c r="AEW50" s="33">
        <v>42210877.75</v>
      </c>
      <c r="AEX50" s="33">
        <v>12324142.91</v>
      </c>
      <c r="AEY50" s="33">
        <v>41788960.32</v>
      </c>
      <c r="AEZ50" s="33">
        <v>4451882859.0299997</v>
      </c>
      <c r="AFA50" s="33">
        <v>331368652.68000001</v>
      </c>
      <c r="AFB50" s="33">
        <v>46909193.969999999</v>
      </c>
      <c r="AFC50" s="33">
        <v>49298216.289999999</v>
      </c>
      <c r="AFD50" s="33">
        <v>32002787.100000001</v>
      </c>
      <c r="AFE50" s="33">
        <v>28449513.77</v>
      </c>
      <c r="AFF50" s="33">
        <v>57809487.100000001</v>
      </c>
      <c r="AFG50" s="33">
        <v>28420803.219999999</v>
      </c>
      <c r="AFH50" s="33">
        <v>43154808.259999998</v>
      </c>
      <c r="AFI50" s="33">
        <v>27353690</v>
      </c>
      <c r="AFJ50" s="33">
        <v>8566017.4199999999</v>
      </c>
      <c r="AFK50" s="33">
        <v>250179294.16</v>
      </c>
      <c r="AFL50" s="33">
        <v>130191714.84</v>
      </c>
      <c r="AFM50" s="33">
        <v>52602896.130000003</v>
      </c>
      <c r="AFN50" s="33">
        <v>53875482.259999998</v>
      </c>
      <c r="AFO50" s="33">
        <v>77658091.959999993</v>
      </c>
      <c r="AFP50" s="33">
        <v>50676777.740000002</v>
      </c>
      <c r="AFQ50" s="33">
        <v>34499604.130000003</v>
      </c>
      <c r="AFR50" s="33">
        <v>55505176.140000001</v>
      </c>
      <c r="AFS50" s="33">
        <v>27552452.260000002</v>
      </c>
      <c r="AFT50" s="33">
        <v>46777587.270000003</v>
      </c>
      <c r="AFU50" s="33">
        <v>36820149.359999999</v>
      </c>
      <c r="AFV50" s="33">
        <v>35101330</v>
      </c>
      <c r="AFW50" s="33">
        <v>54692120</v>
      </c>
      <c r="AFX50" s="33">
        <v>241544708.19999999</v>
      </c>
      <c r="AFY50" s="33">
        <v>75174471.090000004</v>
      </c>
      <c r="AFZ50" s="33">
        <v>46436294.509999998</v>
      </c>
      <c r="AGA50" s="33">
        <v>45750597.420000002</v>
      </c>
      <c r="AGB50" s="33">
        <v>43521347.740000002</v>
      </c>
      <c r="AGC50" s="33">
        <v>30385976.420000002</v>
      </c>
      <c r="AGD50" s="33">
        <v>27847353.550000001</v>
      </c>
      <c r="AGE50" s="33">
        <v>60101704.68</v>
      </c>
      <c r="AGF50" s="33">
        <v>49190959.719999999</v>
      </c>
      <c r="AGG50" s="33">
        <v>27444742.120000001</v>
      </c>
      <c r="AGH50" s="33">
        <v>54564678.130000003</v>
      </c>
      <c r="AGI50" s="33">
        <v>24837685.489999998</v>
      </c>
      <c r="AGJ50" s="33">
        <v>244165580.06</v>
      </c>
      <c r="AGK50" s="33">
        <v>26496592.260000002</v>
      </c>
      <c r="AGL50" s="33">
        <v>29928540</v>
      </c>
      <c r="AGM50" s="33">
        <v>32417639.030000001</v>
      </c>
      <c r="AGN50" s="33">
        <v>69363150.359999999</v>
      </c>
      <c r="AGO50" s="33">
        <v>23952066.129999999</v>
      </c>
      <c r="AGP50" s="33">
        <v>26245230.649999999</v>
      </c>
      <c r="AGQ50" s="33">
        <v>28631328.789999999</v>
      </c>
      <c r="AGR50" s="33">
        <v>24936279.030000001</v>
      </c>
      <c r="AGS50" s="33">
        <v>32705044.84</v>
      </c>
      <c r="AGT50" s="33">
        <v>15420059.58</v>
      </c>
      <c r="AGU50" s="33">
        <v>367127181.11000001</v>
      </c>
      <c r="AGV50" s="33">
        <v>94170649.680000007</v>
      </c>
      <c r="AGW50" s="33">
        <v>45922665.68</v>
      </c>
      <c r="AGX50" s="33">
        <v>25225845.91</v>
      </c>
      <c r="AGY50" s="33">
        <v>57466270.009999998</v>
      </c>
      <c r="AGZ50" s="33">
        <v>55635822.740000002</v>
      </c>
      <c r="AHA50" s="33">
        <v>24963231.129999999</v>
      </c>
      <c r="AHB50" s="33">
        <v>20815537.420000002</v>
      </c>
      <c r="AHC50" s="33">
        <v>532731297.94</v>
      </c>
      <c r="AHD50" s="33">
        <v>318365191.76999998</v>
      </c>
      <c r="AHE50" s="33">
        <v>41762192</v>
      </c>
      <c r="AHF50" s="33">
        <v>71767990.650000006</v>
      </c>
      <c r="AHG50" s="33">
        <v>80418191.909999996</v>
      </c>
      <c r="AHH50" s="33">
        <v>58888053.109999999</v>
      </c>
      <c r="AHI50" s="33">
        <v>53319069</v>
      </c>
      <c r="AHJ50" s="33">
        <v>48518134.329999998</v>
      </c>
      <c r="AHK50" s="33">
        <v>16854063.149999999</v>
      </c>
      <c r="AHL50" s="33">
        <v>36330700.359999999</v>
      </c>
      <c r="AHM50" s="33">
        <v>37445813.219999999</v>
      </c>
      <c r="AHN50" s="33">
        <v>27089031.66</v>
      </c>
      <c r="AHO50" s="33">
        <v>25545233.43</v>
      </c>
      <c r="AHP50" s="33">
        <v>21733525.739999998</v>
      </c>
      <c r="AHQ50" s="33">
        <v>26151060</v>
      </c>
      <c r="AHR50" s="33">
        <v>40206472.039999999</v>
      </c>
      <c r="AHS50" s="33">
        <v>26421800</v>
      </c>
      <c r="AHT50" s="33">
        <v>151179744.27000001</v>
      </c>
      <c r="AHU50" s="33">
        <v>42237736.840000004</v>
      </c>
      <c r="AHV50" s="33">
        <v>41268722.039999999</v>
      </c>
      <c r="AHW50" s="33">
        <v>34420672.259999998</v>
      </c>
      <c r="AHX50" s="33">
        <v>55646216.93</v>
      </c>
      <c r="AHY50" s="33">
        <v>34344700.32</v>
      </c>
      <c r="AHZ50" s="33">
        <v>6402160</v>
      </c>
      <c r="AIA50" s="33">
        <v>5360902852.5100002</v>
      </c>
      <c r="AIB50" s="33">
        <v>51941331387.03997</v>
      </c>
    </row>
    <row r="51" spans="1:912" x14ac:dyDescent="0.5">
      <c r="A51" s="50" t="s">
        <v>277</v>
      </c>
      <c r="B51" s="50" t="s">
        <v>280</v>
      </c>
      <c r="C51" s="50" t="s">
        <v>281</v>
      </c>
      <c r="D51" s="51">
        <v>20889951.289999999</v>
      </c>
      <c r="E51" s="51">
        <v>1892150</v>
      </c>
      <c r="F51" s="51">
        <v>2671423.7400000002</v>
      </c>
      <c r="G51" s="51">
        <v>1428726.66</v>
      </c>
      <c r="H51" s="51">
        <v>2382300</v>
      </c>
      <c r="I51" s="51">
        <v>3506220</v>
      </c>
      <c r="J51" s="51">
        <v>243455</v>
      </c>
      <c r="K51" s="51">
        <v>1668790</v>
      </c>
      <c r="L51" s="51">
        <v>1264560</v>
      </c>
      <c r="M51" s="51">
        <v>1206470</v>
      </c>
      <c r="N51" s="51">
        <v>659040</v>
      </c>
      <c r="O51" s="51">
        <v>692830</v>
      </c>
      <c r="P51" s="51">
        <v>592035</v>
      </c>
      <c r="Q51" s="51">
        <v>784660</v>
      </c>
      <c r="R51" s="51">
        <v>1153460</v>
      </c>
      <c r="S51" s="51">
        <v>2337199.6800000002</v>
      </c>
      <c r="T51" s="51">
        <v>596250</v>
      </c>
      <c r="U51" s="51">
        <v>298717.74</v>
      </c>
      <c r="V51" s="51">
        <v>10975440</v>
      </c>
      <c r="W51" s="51">
        <v>4840860</v>
      </c>
      <c r="X51" s="51">
        <v>289320</v>
      </c>
      <c r="Y51" s="51">
        <v>1159390</v>
      </c>
      <c r="Z51" s="51">
        <v>2674920</v>
      </c>
      <c r="AA51" s="51">
        <v>1643970</v>
      </c>
      <c r="AB51" s="51">
        <v>1573650</v>
      </c>
      <c r="AC51" s="51">
        <v>4431200.6500000004</v>
      </c>
      <c r="AD51" s="51">
        <v>1713850</v>
      </c>
      <c r="AE51" s="51">
        <v>671390</v>
      </c>
      <c r="AF51" s="51">
        <v>4208160</v>
      </c>
      <c r="AG51" s="51">
        <v>2256960</v>
      </c>
      <c r="AH51" s="51">
        <v>2281880</v>
      </c>
      <c r="AI51" s="51">
        <v>1876200</v>
      </c>
      <c r="AJ51" s="51"/>
      <c r="AK51" s="51">
        <v>338439</v>
      </c>
      <c r="AL51" s="51">
        <v>958810</v>
      </c>
      <c r="AM51" s="51">
        <v>4320220</v>
      </c>
      <c r="AN51" s="51">
        <v>210240</v>
      </c>
      <c r="AO51" s="51">
        <v>225040</v>
      </c>
      <c r="AP51" s="51">
        <v>2631200</v>
      </c>
      <c r="AQ51" s="51">
        <v>1709260</v>
      </c>
      <c r="AR51" s="51">
        <v>696150</v>
      </c>
      <c r="AS51" s="51">
        <v>552292</v>
      </c>
      <c r="AT51" s="51">
        <v>28695601.289999999</v>
      </c>
      <c r="AU51" s="51">
        <v>1474080</v>
      </c>
      <c r="AV51" s="51">
        <v>1076820</v>
      </c>
      <c r="AW51" s="51">
        <v>1019390</v>
      </c>
      <c r="AX51" s="51">
        <v>1887540</v>
      </c>
      <c r="AY51" s="51">
        <v>1691590</v>
      </c>
      <c r="AZ51" s="51">
        <v>1605420</v>
      </c>
      <c r="BA51" s="51">
        <v>1645150</v>
      </c>
      <c r="BB51" s="51">
        <v>532835.19999999995</v>
      </c>
      <c r="BC51" s="51">
        <v>1583400</v>
      </c>
      <c r="BD51" s="51">
        <v>323150</v>
      </c>
      <c r="BE51" s="51">
        <v>588370</v>
      </c>
      <c r="BF51" s="51">
        <v>6564710</v>
      </c>
      <c r="BG51" s="51">
        <v>484700</v>
      </c>
      <c r="BH51" s="51">
        <v>5294547.42</v>
      </c>
      <c r="BI51" s="51">
        <v>37636944.630000003</v>
      </c>
      <c r="BJ51" s="51">
        <v>44211220</v>
      </c>
      <c r="BK51" s="51">
        <v>1394300</v>
      </c>
      <c r="BL51" s="51">
        <v>1463180</v>
      </c>
      <c r="BM51" s="51">
        <v>1486220</v>
      </c>
      <c r="BN51" s="51">
        <v>1857750.97</v>
      </c>
      <c r="BO51" s="51">
        <v>2139403.23</v>
      </c>
      <c r="BP51" s="51"/>
      <c r="BQ51" s="51"/>
      <c r="BR51" s="51">
        <v>13660230</v>
      </c>
      <c r="BS51" s="51">
        <v>2298540</v>
      </c>
      <c r="BT51" s="51">
        <v>1687560</v>
      </c>
      <c r="BU51" s="51">
        <v>3306650</v>
      </c>
      <c r="BV51" s="51">
        <v>1102560</v>
      </c>
      <c r="BW51" s="51">
        <v>933920</v>
      </c>
      <c r="BX51" s="51">
        <v>1743610</v>
      </c>
      <c r="BY51" s="51">
        <v>1893140</v>
      </c>
      <c r="BZ51" s="51">
        <v>12265570.970000001</v>
      </c>
      <c r="CA51" s="51">
        <v>2279360</v>
      </c>
      <c r="CB51" s="51">
        <v>3277600</v>
      </c>
      <c r="CC51" s="51">
        <v>2888100</v>
      </c>
      <c r="CD51" s="51">
        <v>1816860</v>
      </c>
      <c r="CE51" s="51">
        <v>1406690</v>
      </c>
      <c r="CF51" s="51">
        <v>923130</v>
      </c>
      <c r="CG51" s="51">
        <v>31448211.010000002</v>
      </c>
      <c r="CH51" s="51">
        <v>1990510</v>
      </c>
      <c r="CI51" s="51">
        <v>13214350</v>
      </c>
      <c r="CJ51" s="51">
        <v>1384500</v>
      </c>
      <c r="CK51" s="51">
        <v>1191780</v>
      </c>
      <c r="CL51" s="51">
        <v>1681646.45</v>
      </c>
      <c r="CM51" s="51">
        <v>559927.32999999996</v>
      </c>
      <c r="CN51" s="51">
        <v>1377480</v>
      </c>
      <c r="CO51" s="51">
        <v>1208607.42</v>
      </c>
      <c r="CP51" s="51">
        <v>1075230</v>
      </c>
      <c r="CQ51" s="51">
        <v>1324140</v>
      </c>
      <c r="CR51" s="51">
        <v>1871557.67</v>
      </c>
      <c r="CS51" s="51">
        <v>626380.32999999996</v>
      </c>
      <c r="CT51" s="51">
        <v>10619870</v>
      </c>
      <c r="CU51" s="51">
        <v>1706860</v>
      </c>
      <c r="CV51" s="51">
        <v>1241760</v>
      </c>
      <c r="CW51" s="51">
        <v>3657752.2</v>
      </c>
      <c r="CX51" s="51">
        <v>1108320</v>
      </c>
      <c r="CY51" s="51">
        <v>2390078.06</v>
      </c>
      <c r="CZ51" s="51">
        <v>461711.29</v>
      </c>
      <c r="DA51" s="51">
        <v>818580</v>
      </c>
      <c r="DB51" s="51">
        <v>373606176.22999996</v>
      </c>
      <c r="DC51" s="51">
        <v>10397110</v>
      </c>
      <c r="DD51" s="51">
        <v>9936120</v>
      </c>
      <c r="DE51" s="51">
        <v>348760</v>
      </c>
      <c r="DF51" s="51">
        <v>1135804.26</v>
      </c>
      <c r="DG51" s="51">
        <v>1681940</v>
      </c>
      <c r="DH51" s="51">
        <v>1231790</v>
      </c>
      <c r="DI51" s="51">
        <v>1327770</v>
      </c>
      <c r="DJ51" s="51">
        <v>870468.38</v>
      </c>
      <c r="DK51" s="51">
        <v>533377.74</v>
      </c>
      <c r="DL51" s="51">
        <v>19211760</v>
      </c>
      <c r="DM51" s="51">
        <v>3214810</v>
      </c>
      <c r="DN51" s="51">
        <v>2587020</v>
      </c>
      <c r="DO51" s="51">
        <v>702130</v>
      </c>
      <c r="DP51" s="51">
        <v>2641000</v>
      </c>
      <c r="DQ51" s="51">
        <v>1832074.33</v>
      </c>
      <c r="DR51" s="51">
        <v>1546640</v>
      </c>
      <c r="DS51" s="51">
        <v>920180</v>
      </c>
      <c r="DT51" s="51">
        <v>1577700</v>
      </c>
      <c r="DU51" s="51">
        <v>13887780.91</v>
      </c>
      <c r="DV51" s="51">
        <v>1831800</v>
      </c>
      <c r="DW51" s="51">
        <v>2300210.9700000002</v>
      </c>
      <c r="DX51" s="51">
        <v>2790191</v>
      </c>
      <c r="DY51" s="51"/>
      <c r="DZ51" s="51">
        <v>7258800</v>
      </c>
      <c r="EA51" s="51">
        <v>2332400</v>
      </c>
      <c r="EB51" s="51">
        <v>809640</v>
      </c>
      <c r="EC51" s="51">
        <v>966360</v>
      </c>
      <c r="ED51" s="51">
        <v>2172855.7400000002</v>
      </c>
      <c r="EE51" s="51">
        <v>5025110</v>
      </c>
      <c r="EF51" s="51">
        <v>24747612.399999999</v>
      </c>
      <c r="EG51" s="51">
        <v>12974590</v>
      </c>
      <c r="EH51" s="51">
        <v>2175082.67</v>
      </c>
      <c r="EI51" s="51">
        <v>1610520</v>
      </c>
      <c r="EJ51" s="51">
        <v>1774140</v>
      </c>
      <c r="EK51" s="51">
        <v>1388160</v>
      </c>
      <c r="EL51" s="51">
        <v>3451867</v>
      </c>
      <c r="EM51" s="51">
        <v>1400400</v>
      </c>
      <c r="EN51" s="51">
        <v>1763100</v>
      </c>
      <c r="EO51" s="51">
        <v>18374160</v>
      </c>
      <c r="EP51" s="51">
        <v>2355360</v>
      </c>
      <c r="EQ51" s="51">
        <v>1967940</v>
      </c>
      <c r="ER51" s="51">
        <v>3241136.77</v>
      </c>
      <c r="ES51" s="51">
        <v>195960</v>
      </c>
      <c r="ET51" s="51">
        <v>658320</v>
      </c>
      <c r="EU51" s="51">
        <v>2143350</v>
      </c>
      <c r="EV51" s="51">
        <v>3071340</v>
      </c>
      <c r="EW51" s="51">
        <v>890070</v>
      </c>
      <c r="EX51" s="51">
        <v>185254712.16999999</v>
      </c>
      <c r="EY51" s="51">
        <v>12571550</v>
      </c>
      <c r="EZ51" s="51">
        <v>1129980</v>
      </c>
      <c r="FA51" s="51">
        <v>1457260</v>
      </c>
      <c r="FB51" s="51">
        <v>1011840</v>
      </c>
      <c r="FC51" s="51">
        <v>783590</v>
      </c>
      <c r="FD51" s="51">
        <v>539580</v>
      </c>
      <c r="FE51" s="51">
        <v>893200</v>
      </c>
      <c r="FF51" s="51">
        <v>2094540</v>
      </c>
      <c r="FG51" s="51">
        <v>751160</v>
      </c>
      <c r="FH51" s="51">
        <v>1034120</v>
      </c>
      <c r="FI51" s="51">
        <v>206460</v>
      </c>
      <c r="FJ51" s="51">
        <v>499489.03</v>
      </c>
      <c r="FK51" s="51">
        <v>20414717.030000001</v>
      </c>
      <c r="FL51" s="51">
        <v>1963320</v>
      </c>
      <c r="FM51" s="51">
        <v>20269526.050000001</v>
      </c>
      <c r="FN51" s="51">
        <v>1149302.5</v>
      </c>
      <c r="FO51" s="51">
        <v>2101336.4300000002</v>
      </c>
      <c r="FP51" s="51">
        <v>1847590</v>
      </c>
      <c r="FQ51" s="51">
        <v>153660</v>
      </c>
      <c r="FR51" s="51"/>
      <c r="FS51" s="51">
        <v>25784100</v>
      </c>
      <c r="FT51" s="51">
        <v>1096820</v>
      </c>
      <c r="FU51" s="51">
        <v>1448160</v>
      </c>
      <c r="FV51" s="51">
        <v>1846360</v>
      </c>
      <c r="FW51" s="51">
        <v>2668680</v>
      </c>
      <c r="FX51" s="51">
        <v>2179520</v>
      </c>
      <c r="FY51" s="51">
        <v>8081168.3799999999</v>
      </c>
      <c r="FZ51" s="51">
        <v>1873870</v>
      </c>
      <c r="GA51" s="51">
        <v>1032000</v>
      </c>
      <c r="GB51" s="51">
        <v>2466270</v>
      </c>
      <c r="GC51" s="51">
        <v>3389765</v>
      </c>
      <c r="GD51" s="51">
        <v>1420920</v>
      </c>
      <c r="GE51" s="51">
        <v>1079760</v>
      </c>
      <c r="GF51" s="51">
        <v>333000.25</v>
      </c>
      <c r="GG51" s="51">
        <v>16418031.949999999</v>
      </c>
      <c r="GH51" s="51">
        <v>770340</v>
      </c>
      <c r="GI51" s="51">
        <v>586500</v>
      </c>
      <c r="GJ51" s="51">
        <v>5400000</v>
      </c>
      <c r="GK51" s="51">
        <v>846812</v>
      </c>
      <c r="GL51" s="51">
        <v>1960775</v>
      </c>
      <c r="GM51" s="51">
        <v>1754860</v>
      </c>
      <c r="GN51" s="51">
        <v>3784683.32</v>
      </c>
      <c r="GO51" s="51">
        <v>1234380</v>
      </c>
      <c r="GP51" s="51">
        <v>650832.42000000004</v>
      </c>
      <c r="GQ51" s="51">
        <v>461553.33</v>
      </c>
      <c r="GR51" s="51">
        <v>600371.03</v>
      </c>
      <c r="GS51" s="51">
        <v>39844171.57</v>
      </c>
      <c r="GT51" s="51">
        <v>273960</v>
      </c>
      <c r="GU51" s="51">
        <v>1460040</v>
      </c>
      <c r="GV51" s="51">
        <v>3237740</v>
      </c>
      <c r="GW51" s="51">
        <v>1763325.6</v>
      </c>
      <c r="GX51" s="51">
        <v>1085830</v>
      </c>
      <c r="GY51" s="51">
        <v>1506300</v>
      </c>
      <c r="GZ51" s="51">
        <v>459910</v>
      </c>
      <c r="HA51" s="51">
        <v>209673030.88999999</v>
      </c>
      <c r="HB51" s="51">
        <v>6344280</v>
      </c>
      <c r="HC51" s="51">
        <v>1874760</v>
      </c>
      <c r="HD51" s="51">
        <v>2864936.66</v>
      </c>
      <c r="HE51" s="51">
        <v>2258040</v>
      </c>
      <c r="HF51" s="51"/>
      <c r="HG51" s="51">
        <v>10557932</v>
      </c>
      <c r="HH51" s="51">
        <v>2966720</v>
      </c>
      <c r="HI51" s="51">
        <v>3568060</v>
      </c>
      <c r="HJ51" s="51">
        <v>843573.33</v>
      </c>
      <c r="HK51" s="51">
        <v>2130480</v>
      </c>
      <c r="HL51" s="51">
        <v>551880</v>
      </c>
      <c r="HM51" s="51">
        <v>74133437.219999999</v>
      </c>
      <c r="HN51" s="51">
        <v>1341600</v>
      </c>
      <c r="HO51" s="51"/>
      <c r="HP51" s="51">
        <v>1397500</v>
      </c>
      <c r="HQ51" s="51">
        <v>3299517.42</v>
      </c>
      <c r="HR51" s="51">
        <v>2007280</v>
      </c>
      <c r="HS51" s="51">
        <v>1453461.38</v>
      </c>
      <c r="HT51" s="51">
        <v>354900</v>
      </c>
      <c r="HU51" s="51">
        <v>17341818.5</v>
      </c>
      <c r="HV51" s="51">
        <v>4330440</v>
      </c>
      <c r="HW51" s="51">
        <v>2616658</v>
      </c>
      <c r="HX51" s="51">
        <v>2753608.67</v>
      </c>
      <c r="HY51" s="51">
        <v>1696268.32</v>
      </c>
      <c r="HZ51" s="51">
        <v>1832160</v>
      </c>
      <c r="IA51" s="51">
        <v>2169060</v>
      </c>
      <c r="IB51" s="51">
        <v>1814850</v>
      </c>
      <c r="IC51" s="51">
        <v>998040</v>
      </c>
      <c r="ID51" s="51">
        <v>1426210.32</v>
      </c>
      <c r="IE51" s="51">
        <v>938980</v>
      </c>
      <c r="IF51" s="51">
        <v>1355100</v>
      </c>
      <c r="IG51" s="51">
        <v>1116120</v>
      </c>
      <c r="IH51" s="51">
        <v>1566730.97</v>
      </c>
      <c r="II51" s="51">
        <v>467320</v>
      </c>
      <c r="IJ51" s="51">
        <v>910800</v>
      </c>
      <c r="IK51" s="51">
        <v>73912170.879999995</v>
      </c>
      <c r="IL51" s="51">
        <v>13294513.67</v>
      </c>
      <c r="IM51" s="51">
        <v>1366440</v>
      </c>
      <c r="IN51" s="51">
        <v>2429291</v>
      </c>
      <c r="IO51" s="51">
        <v>3657292.11</v>
      </c>
      <c r="IP51" s="51">
        <v>2027196.45</v>
      </c>
      <c r="IQ51" s="51">
        <v>973443.33</v>
      </c>
      <c r="IR51" s="51">
        <v>897740.97</v>
      </c>
      <c r="IS51" s="51">
        <v>913821.29</v>
      </c>
      <c r="IT51" s="51">
        <v>1805790</v>
      </c>
      <c r="IU51" s="51">
        <v>805980</v>
      </c>
      <c r="IV51" s="51"/>
      <c r="IW51" s="51">
        <v>26671653.600000001</v>
      </c>
      <c r="IX51" s="51">
        <v>5032200</v>
      </c>
      <c r="IY51" s="51">
        <v>3960870</v>
      </c>
      <c r="IZ51" s="51">
        <v>613190</v>
      </c>
      <c r="JA51" s="51">
        <v>1535280</v>
      </c>
      <c r="JB51" s="51">
        <v>1002900</v>
      </c>
      <c r="JC51" s="51">
        <v>1251360</v>
      </c>
      <c r="JD51" s="51">
        <v>774137.33</v>
      </c>
      <c r="JE51" s="51">
        <v>1782310</v>
      </c>
      <c r="JF51" s="51">
        <v>1351080</v>
      </c>
      <c r="JG51" s="51">
        <v>616630</v>
      </c>
      <c r="JH51" s="51"/>
      <c r="JI51" s="51"/>
      <c r="JJ51" s="51">
        <v>1072723.75</v>
      </c>
      <c r="JK51" s="51">
        <v>1556820</v>
      </c>
      <c r="JL51" s="51">
        <v>291786</v>
      </c>
      <c r="JM51" s="51">
        <v>4682570</v>
      </c>
      <c r="JN51" s="51">
        <v>21199300</v>
      </c>
      <c r="JO51" s="51">
        <v>1104092.42</v>
      </c>
      <c r="JP51" s="51">
        <v>1126457</v>
      </c>
      <c r="JQ51" s="51">
        <v>1230180</v>
      </c>
      <c r="JR51" s="51">
        <v>2023397</v>
      </c>
      <c r="JS51" s="51">
        <v>3163472.91</v>
      </c>
      <c r="JT51" s="51">
        <v>589980</v>
      </c>
      <c r="JU51" s="51">
        <v>345998592.5</v>
      </c>
      <c r="JV51" s="51">
        <v>11819534.710000001</v>
      </c>
      <c r="JW51" s="51">
        <v>7615980</v>
      </c>
      <c r="JX51" s="51"/>
      <c r="JY51" s="51">
        <v>484339.07</v>
      </c>
      <c r="JZ51" s="51">
        <v>1702960</v>
      </c>
      <c r="KA51" s="51">
        <v>735940</v>
      </c>
      <c r="KB51" s="51">
        <v>1440600</v>
      </c>
      <c r="KC51" s="51">
        <v>12627128.439999999</v>
      </c>
      <c r="KD51" s="51">
        <v>1273440</v>
      </c>
      <c r="KE51" s="51">
        <v>1371470</v>
      </c>
      <c r="KF51" s="51">
        <v>1233260</v>
      </c>
      <c r="KG51" s="51">
        <v>1172100</v>
      </c>
      <c r="KH51" s="51">
        <v>997980</v>
      </c>
      <c r="KI51" s="51"/>
      <c r="KJ51" s="51">
        <v>542820</v>
      </c>
      <c r="KK51" s="51">
        <v>33350473.129999999</v>
      </c>
      <c r="KL51" s="51">
        <v>2088655</v>
      </c>
      <c r="KM51" s="51">
        <v>921704.3</v>
      </c>
      <c r="KN51" s="51">
        <v>3501540</v>
      </c>
      <c r="KO51" s="51">
        <v>985860</v>
      </c>
      <c r="KP51" s="51">
        <v>2205040</v>
      </c>
      <c r="KQ51" s="51">
        <v>2125030</v>
      </c>
      <c r="KR51" s="51">
        <v>370474.19</v>
      </c>
      <c r="KS51" s="51">
        <v>723765</v>
      </c>
      <c r="KT51" s="51">
        <v>21867554.030000001</v>
      </c>
      <c r="KU51" s="51">
        <v>2579054.36</v>
      </c>
      <c r="KV51" s="51">
        <v>3099720</v>
      </c>
      <c r="KW51" s="51">
        <v>1836000</v>
      </c>
      <c r="KX51" s="51">
        <v>5998760</v>
      </c>
      <c r="KY51" s="51">
        <v>5167040</v>
      </c>
      <c r="KZ51" s="51">
        <v>8398650</v>
      </c>
      <c r="LA51" s="51">
        <v>951570</v>
      </c>
      <c r="LB51" s="51">
        <v>71181103.459999993</v>
      </c>
      <c r="LC51" s="51">
        <v>1031840</v>
      </c>
      <c r="LD51" s="51">
        <v>1640640</v>
      </c>
      <c r="LE51" s="51">
        <v>1885620</v>
      </c>
      <c r="LF51" s="51">
        <v>5063620</v>
      </c>
      <c r="LG51" s="51">
        <v>2059800</v>
      </c>
      <c r="LH51" s="51">
        <v>2389020</v>
      </c>
      <c r="LI51" s="51">
        <v>1018980</v>
      </c>
      <c r="LJ51" s="51"/>
      <c r="LK51" s="51">
        <v>22181935.829999998</v>
      </c>
      <c r="LL51" s="51">
        <v>11498951.27</v>
      </c>
      <c r="LM51" s="51"/>
      <c r="LN51" s="51">
        <v>1667249.9</v>
      </c>
      <c r="LO51" s="51">
        <v>3006530</v>
      </c>
      <c r="LP51" s="51">
        <v>2360113.33</v>
      </c>
      <c r="LQ51" s="51">
        <v>2916624</v>
      </c>
      <c r="LR51" s="51">
        <v>4351696.5</v>
      </c>
      <c r="LS51" s="51">
        <v>3146640</v>
      </c>
      <c r="LT51" s="51">
        <v>386379</v>
      </c>
      <c r="LU51" s="51">
        <v>17276937.100000001</v>
      </c>
      <c r="LV51" s="51">
        <v>4198050</v>
      </c>
      <c r="LW51" s="51">
        <v>3709409.03</v>
      </c>
      <c r="LX51" s="51">
        <v>14256193.24</v>
      </c>
      <c r="LY51" s="51"/>
      <c r="LZ51" s="51">
        <v>142685420.86000001</v>
      </c>
      <c r="MA51" s="51">
        <v>33531153.440000001</v>
      </c>
      <c r="MB51" s="51">
        <v>10971500</v>
      </c>
      <c r="MC51" s="51">
        <v>878307.1</v>
      </c>
      <c r="MD51" s="51">
        <v>1039320</v>
      </c>
      <c r="ME51" s="51">
        <v>449277.74</v>
      </c>
      <c r="MF51" s="51">
        <v>2348580</v>
      </c>
      <c r="MG51" s="51">
        <v>1728812.41</v>
      </c>
      <c r="MH51" s="51">
        <v>3378180</v>
      </c>
      <c r="MI51" s="51">
        <v>1901090</v>
      </c>
      <c r="MJ51" s="51">
        <v>515327416.44000006</v>
      </c>
      <c r="MK51" s="51">
        <v>33003413.27</v>
      </c>
      <c r="ML51" s="51"/>
      <c r="MM51" s="51"/>
      <c r="MN51" s="51">
        <v>843520</v>
      </c>
      <c r="MO51" s="51">
        <v>1042960</v>
      </c>
      <c r="MP51" s="51">
        <v>3993341.27</v>
      </c>
      <c r="MQ51" s="51">
        <v>2307100</v>
      </c>
      <c r="MR51" s="51">
        <v>2980470</v>
      </c>
      <c r="MS51" s="51">
        <v>2181008.06</v>
      </c>
      <c r="MT51" s="51">
        <v>784620</v>
      </c>
      <c r="MU51" s="51">
        <v>1115760</v>
      </c>
      <c r="MV51" s="51">
        <v>4034152.58</v>
      </c>
      <c r="MW51" s="51"/>
      <c r="MX51" s="51"/>
      <c r="MY51" s="51">
        <v>823392.38</v>
      </c>
      <c r="MZ51" s="51"/>
      <c r="NA51" s="51">
        <v>2402210</v>
      </c>
      <c r="NB51" s="51"/>
      <c r="NC51" s="51">
        <v>3054260</v>
      </c>
      <c r="ND51" s="51"/>
      <c r="NE51" s="51">
        <v>1249330</v>
      </c>
      <c r="NF51" s="51">
        <v>948135.7</v>
      </c>
      <c r="NG51" s="51"/>
      <c r="NH51" s="51">
        <v>33766388.240000002</v>
      </c>
      <c r="NI51" s="51">
        <v>10760009.9</v>
      </c>
      <c r="NJ51" s="51">
        <v>911330</v>
      </c>
      <c r="NK51" s="51">
        <v>4120300</v>
      </c>
      <c r="NL51" s="51">
        <v>3318480</v>
      </c>
      <c r="NM51" s="51">
        <v>4058300</v>
      </c>
      <c r="NN51" s="51">
        <v>4043415.33</v>
      </c>
      <c r="NO51" s="51">
        <v>7930049.6799999997</v>
      </c>
      <c r="NP51" s="51">
        <v>819340</v>
      </c>
      <c r="NQ51" s="51">
        <v>5214380</v>
      </c>
      <c r="NR51" s="51">
        <v>1693080</v>
      </c>
      <c r="NS51" s="51">
        <v>42520</v>
      </c>
      <c r="NT51" s="51">
        <v>18864156.670000002</v>
      </c>
      <c r="NU51" s="51">
        <v>16022432.9</v>
      </c>
      <c r="NV51" s="51">
        <v>1224900</v>
      </c>
      <c r="NW51" s="51">
        <v>1151875.1000000001</v>
      </c>
      <c r="NX51" s="51">
        <v>817107.42</v>
      </c>
      <c r="NY51" s="51">
        <v>908860</v>
      </c>
      <c r="NZ51" s="51">
        <v>1055820</v>
      </c>
      <c r="OA51" s="51">
        <v>29935628.18</v>
      </c>
      <c r="OB51" s="51">
        <v>5700570</v>
      </c>
      <c r="OC51" s="51">
        <v>1116022.1000000001</v>
      </c>
      <c r="OD51" s="51">
        <v>3061690</v>
      </c>
      <c r="OE51" s="51"/>
      <c r="OF51" s="51">
        <v>640700</v>
      </c>
      <c r="OG51" s="51"/>
      <c r="OH51" s="51">
        <v>20440226.129999999</v>
      </c>
      <c r="OI51" s="51">
        <v>5001005.57</v>
      </c>
      <c r="OJ51" s="51">
        <v>2838520</v>
      </c>
      <c r="OK51" s="51">
        <v>5330909.3600000003</v>
      </c>
      <c r="OL51" s="51">
        <v>1574440</v>
      </c>
      <c r="OM51" s="51">
        <v>2544600</v>
      </c>
      <c r="ON51" s="51">
        <v>1178145.1599999999</v>
      </c>
      <c r="OO51" s="51">
        <v>318476.61</v>
      </c>
      <c r="OP51" s="51"/>
      <c r="OQ51" s="51">
        <v>24963720</v>
      </c>
      <c r="OR51" s="51">
        <v>1177020</v>
      </c>
      <c r="OS51" s="51">
        <v>2371816.4500000002</v>
      </c>
      <c r="OT51" s="51">
        <v>1117090</v>
      </c>
      <c r="OU51" s="51">
        <v>1915415.4</v>
      </c>
      <c r="OV51" s="51">
        <v>676023.33</v>
      </c>
      <c r="OW51" s="51">
        <v>7400090</v>
      </c>
      <c r="OX51" s="51">
        <v>2496390</v>
      </c>
      <c r="OY51" s="51">
        <v>1517270</v>
      </c>
      <c r="OZ51" s="51">
        <v>1005293.55</v>
      </c>
      <c r="PA51" s="51">
        <v>2399440</v>
      </c>
      <c r="PB51" s="51">
        <v>4093885.68</v>
      </c>
      <c r="PC51" s="51">
        <v>1317860</v>
      </c>
      <c r="PD51" s="51">
        <v>308359.03000000003</v>
      </c>
      <c r="PE51" s="51"/>
      <c r="PF51" s="51">
        <v>309927025.04999995</v>
      </c>
      <c r="PG51" s="33">
        <v>137825228.46000001</v>
      </c>
      <c r="PH51" s="33">
        <v>868260</v>
      </c>
      <c r="PI51" s="33">
        <v>723380</v>
      </c>
      <c r="PJ51" s="33">
        <v>1242360</v>
      </c>
      <c r="PK51" s="33">
        <v>4542090</v>
      </c>
      <c r="PL51" s="33">
        <v>3469890</v>
      </c>
      <c r="PM51" s="33">
        <v>661490</v>
      </c>
      <c r="PN51" s="33">
        <v>2077140</v>
      </c>
      <c r="PO51" s="33">
        <v>2450940</v>
      </c>
      <c r="PP51" s="33">
        <v>1683890</v>
      </c>
      <c r="PQ51" s="33">
        <v>2117580</v>
      </c>
      <c r="PR51" s="33">
        <v>3306264</v>
      </c>
      <c r="PS51" s="33">
        <v>3521270</v>
      </c>
      <c r="PT51" s="33">
        <v>1893420</v>
      </c>
      <c r="PU51" s="33">
        <v>535127.82999999996</v>
      </c>
      <c r="PV51" s="33">
        <v>672258.33</v>
      </c>
      <c r="PW51" s="33">
        <v>481496.13</v>
      </c>
      <c r="PX51" s="33">
        <v>219990</v>
      </c>
      <c r="PY51" s="33">
        <v>44675520</v>
      </c>
      <c r="PZ51" s="33">
        <v>1614290</v>
      </c>
      <c r="QA51" s="33">
        <v>13673107.42</v>
      </c>
      <c r="QB51" s="33">
        <v>1500491.61</v>
      </c>
      <c r="QC51" s="33">
        <v>8991960</v>
      </c>
      <c r="QD51" s="33">
        <v>1032922.9</v>
      </c>
      <c r="QE51" s="33">
        <v>5108850</v>
      </c>
      <c r="QF51" s="33">
        <v>2848618</v>
      </c>
      <c r="QG51" s="33">
        <v>3297800</v>
      </c>
      <c r="QH51" s="33">
        <v>1471660</v>
      </c>
      <c r="QI51" s="33">
        <v>4715500</v>
      </c>
      <c r="QJ51" s="33">
        <v>1635040</v>
      </c>
      <c r="QK51" s="33">
        <v>1639870</v>
      </c>
      <c r="QL51" s="33">
        <v>3043620</v>
      </c>
      <c r="QM51" s="33">
        <v>3954589.93</v>
      </c>
      <c r="QN51" s="33">
        <v>1651920</v>
      </c>
      <c r="QO51" s="33">
        <v>6432180</v>
      </c>
      <c r="QP51" s="33">
        <v>1402920</v>
      </c>
      <c r="QQ51" s="33">
        <v>1008660</v>
      </c>
      <c r="QR51" s="33">
        <v>3891060</v>
      </c>
      <c r="QS51" s="33">
        <v>6983389.5800000001</v>
      </c>
      <c r="QT51" s="33"/>
      <c r="QU51" s="33">
        <v>999749.03</v>
      </c>
      <c r="QV51" s="33">
        <v>434181.45</v>
      </c>
      <c r="QW51" s="33">
        <v>436540</v>
      </c>
      <c r="QX51" s="33">
        <v>551608.19999999995</v>
      </c>
      <c r="QY51" s="33">
        <v>96095158.170000002</v>
      </c>
      <c r="QZ51" s="33">
        <v>1032420</v>
      </c>
      <c r="RA51" s="33">
        <v>1796480</v>
      </c>
      <c r="RB51" s="33">
        <v>2801880</v>
      </c>
      <c r="RC51" s="33">
        <v>2015030</v>
      </c>
      <c r="RD51" s="33">
        <v>1679400</v>
      </c>
      <c r="RE51" s="33">
        <v>1481940</v>
      </c>
      <c r="RF51" s="33">
        <v>3014760</v>
      </c>
      <c r="RG51" s="33">
        <v>1705320</v>
      </c>
      <c r="RH51" s="33">
        <v>622680</v>
      </c>
      <c r="RI51" s="33">
        <v>1005690</v>
      </c>
      <c r="RJ51" s="33">
        <v>477275</v>
      </c>
      <c r="RK51" s="33">
        <v>241900</v>
      </c>
      <c r="RL51" s="33"/>
      <c r="RM51" s="33">
        <v>1677600</v>
      </c>
      <c r="RN51" s="33">
        <v>1327020</v>
      </c>
      <c r="RO51" s="33">
        <v>2430330</v>
      </c>
      <c r="RP51" s="33">
        <v>1372747.67</v>
      </c>
      <c r="RQ51" s="33">
        <v>899360</v>
      </c>
      <c r="RR51" s="33">
        <v>1676460</v>
      </c>
      <c r="RS51" s="33">
        <v>1469841</v>
      </c>
      <c r="RT51" s="33">
        <v>853020</v>
      </c>
      <c r="RU51" s="33">
        <v>1438380</v>
      </c>
      <c r="RV51" s="33">
        <v>1342704.52</v>
      </c>
      <c r="RW51" s="33">
        <v>2667420</v>
      </c>
      <c r="RX51" s="33">
        <v>4985000</v>
      </c>
      <c r="RY51" s="33">
        <v>4038048</v>
      </c>
      <c r="RZ51" s="33">
        <v>1023460</v>
      </c>
      <c r="SA51" s="33">
        <v>2530330</v>
      </c>
      <c r="SB51" s="33">
        <v>1021094.19</v>
      </c>
      <c r="SC51" s="33"/>
      <c r="SD51" s="33"/>
      <c r="SE51" s="33"/>
      <c r="SF51" s="33">
        <v>436010871.41999996</v>
      </c>
      <c r="SG51" s="33">
        <v>15476371.289999999</v>
      </c>
      <c r="SH51" s="33">
        <v>1365240</v>
      </c>
      <c r="SI51" s="33">
        <v>877320</v>
      </c>
      <c r="SJ51" s="33">
        <v>577830</v>
      </c>
      <c r="SK51" s="33"/>
      <c r="SL51" s="33">
        <v>1593120</v>
      </c>
      <c r="SM51" s="33">
        <v>2058300</v>
      </c>
      <c r="SN51" s="33">
        <v>1460070</v>
      </c>
      <c r="SO51" s="33">
        <v>506100</v>
      </c>
      <c r="SP51" s="33">
        <v>1209570</v>
      </c>
      <c r="SQ51" s="33">
        <v>2932930</v>
      </c>
      <c r="SR51" s="33">
        <v>326440</v>
      </c>
      <c r="SS51" s="33">
        <v>5886729</v>
      </c>
      <c r="ST51" s="33">
        <v>490003.33</v>
      </c>
      <c r="SU51" s="33">
        <v>1149480</v>
      </c>
      <c r="SV51" s="33">
        <v>1428328.39</v>
      </c>
      <c r="SW51" s="33">
        <v>681010</v>
      </c>
      <c r="SX51" s="33">
        <v>1250390.33</v>
      </c>
      <c r="SY51" s="33">
        <v>371864.67</v>
      </c>
      <c r="SZ51" s="33">
        <v>789170</v>
      </c>
      <c r="TA51" s="33">
        <v>13154380</v>
      </c>
      <c r="TB51" s="33">
        <v>911340</v>
      </c>
      <c r="TC51" s="33">
        <v>1862180</v>
      </c>
      <c r="TD51" s="33">
        <v>863810</v>
      </c>
      <c r="TE51" s="33">
        <v>2362160</v>
      </c>
      <c r="TF51" s="33">
        <v>903540</v>
      </c>
      <c r="TG51" s="33">
        <v>1151660</v>
      </c>
      <c r="TH51" s="33">
        <v>5409480</v>
      </c>
      <c r="TI51" s="33">
        <v>412740</v>
      </c>
      <c r="TJ51" s="33">
        <v>1358700</v>
      </c>
      <c r="TK51" s="33">
        <v>507300</v>
      </c>
      <c r="TL51" s="33">
        <v>4390220</v>
      </c>
      <c r="TM51" s="33">
        <v>3793170</v>
      </c>
      <c r="TN51" s="33">
        <v>1194969.03</v>
      </c>
      <c r="TO51" s="33">
        <v>14496390</v>
      </c>
      <c r="TP51" s="33">
        <v>1508340</v>
      </c>
      <c r="TQ51" s="33">
        <v>1312740</v>
      </c>
      <c r="TR51" s="33">
        <v>2469760</v>
      </c>
      <c r="TS51" s="33">
        <v>1602180</v>
      </c>
      <c r="TT51" s="33">
        <v>2282480</v>
      </c>
      <c r="TU51" s="33">
        <v>673170</v>
      </c>
      <c r="TV51" s="33">
        <v>3400952.11</v>
      </c>
      <c r="TW51" s="33">
        <v>1454583.24</v>
      </c>
      <c r="TX51" s="33">
        <v>2950320</v>
      </c>
      <c r="TY51" s="33">
        <v>5761460</v>
      </c>
      <c r="TZ51" s="33">
        <v>1802070</v>
      </c>
      <c r="UA51" s="33">
        <v>2619585</v>
      </c>
      <c r="UB51" s="33">
        <v>1611223.23</v>
      </c>
      <c r="UC51" s="33">
        <v>1546967.74</v>
      </c>
      <c r="UD51" s="33">
        <v>569980</v>
      </c>
      <c r="UE51" s="33">
        <v>4146997.42</v>
      </c>
      <c r="UF51" s="33">
        <v>993120</v>
      </c>
      <c r="UG51" s="33">
        <v>13594088.23</v>
      </c>
      <c r="UH51" s="33">
        <v>2385773</v>
      </c>
      <c r="UI51" s="33">
        <v>1795969.68</v>
      </c>
      <c r="UJ51" s="33">
        <v>813330</v>
      </c>
      <c r="UK51" s="33">
        <v>2609220</v>
      </c>
      <c r="UL51" s="33">
        <v>744480</v>
      </c>
      <c r="UM51" s="33">
        <v>891710.69</v>
      </c>
      <c r="UN51" s="33">
        <v>794752.26</v>
      </c>
      <c r="UO51" s="33">
        <v>288213.65000000002</v>
      </c>
      <c r="UP51" s="33">
        <v>9512440</v>
      </c>
      <c r="UQ51" s="33">
        <v>1650800</v>
      </c>
      <c r="UR51" s="33">
        <v>1636460</v>
      </c>
      <c r="US51" s="33">
        <v>4616280</v>
      </c>
      <c r="UT51" s="33">
        <v>1308240</v>
      </c>
      <c r="UU51" s="33">
        <v>1757115</v>
      </c>
      <c r="UV51" s="33">
        <v>77525812.260000005</v>
      </c>
      <c r="UW51" s="33">
        <v>1793461.29</v>
      </c>
      <c r="UX51" s="33">
        <v>8849140</v>
      </c>
      <c r="UY51" s="33">
        <v>4762126.13</v>
      </c>
      <c r="UZ51" s="33">
        <v>144940</v>
      </c>
      <c r="VA51" s="33">
        <v>2789080</v>
      </c>
      <c r="VB51" s="33">
        <v>4235290</v>
      </c>
      <c r="VC51" s="33">
        <v>1228590</v>
      </c>
      <c r="VD51" s="33">
        <v>538680</v>
      </c>
      <c r="VE51" s="33">
        <v>1325400</v>
      </c>
      <c r="VF51" s="33">
        <v>3890177.42</v>
      </c>
      <c r="VG51" s="33">
        <v>1611360</v>
      </c>
      <c r="VH51" s="33">
        <v>2718975.81</v>
      </c>
      <c r="VI51" s="33">
        <v>1992860</v>
      </c>
      <c r="VJ51" s="33">
        <v>959400</v>
      </c>
      <c r="VK51" s="33">
        <v>1593000</v>
      </c>
      <c r="VL51" s="33">
        <v>554220</v>
      </c>
      <c r="VM51" s="33">
        <v>1083690</v>
      </c>
      <c r="VN51" s="33">
        <v>2726400</v>
      </c>
      <c r="VO51" s="33">
        <v>217174.19</v>
      </c>
      <c r="VP51" s="33">
        <v>932760</v>
      </c>
      <c r="VQ51" s="33">
        <v>295779644.39000005</v>
      </c>
      <c r="VR51" s="33"/>
      <c r="VS51" s="33">
        <v>8739471.7100000009</v>
      </c>
      <c r="VT51" s="33">
        <v>1062400</v>
      </c>
      <c r="VU51" s="33">
        <v>740760</v>
      </c>
      <c r="VV51" s="33">
        <v>895382.27</v>
      </c>
      <c r="VW51" s="33">
        <v>2204700</v>
      </c>
      <c r="VX51" s="33">
        <v>1512960</v>
      </c>
      <c r="VY51" s="33">
        <v>3074040</v>
      </c>
      <c r="VZ51" s="33">
        <v>2262480</v>
      </c>
      <c r="WA51" s="33">
        <v>239569</v>
      </c>
      <c r="WB51" s="33">
        <v>5086913.33</v>
      </c>
      <c r="WC51" s="33">
        <v>1911480</v>
      </c>
      <c r="WD51" s="33">
        <v>8613928.6699999999</v>
      </c>
      <c r="WE51" s="33">
        <v>5119964</v>
      </c>
      <c r="WF51" s="33">
        <v>1861768.71</v>
      </c>
      <c r="WG51" s="33">
        <v>1182600</v>
      </c>
      <c r="WH51" s="33">
        <v>177824876.34</v>
      </c>
      <c r="WI51" s="33">
        <v>1493650</v>
      </c>
      <c r="WJ51" s="33">
        <v>1145690</v>
      </c>
      <c r="WK51" s="33">
        <v>1329600</v>
      </c>
      <c r="WL51" s="33">
        <v>3023600</v>
      </c>
      <c r="WM51" s="33">
        <v>1686880</v>
      </c>
      <c r="WN51" s="33">
        <v>5429810</v>
      </c>
      <c r="WO51" s="33">
        <v>2998289.03</v>
      </c>
      <c r="WP51" s="33">
        <v>950430</v>
      </c>
      <c r="WQ51" s="33">
        <v>3035328.7</v>
      </c>
      <c r="WR51" s="33">
        <v>791640</v>
      </c>
      <c r="WS51" s="33">
        <v>3016320</v>
      </c>
      <c r="WT51" s="33">
        <v>2339028.92</v>
      </c>
      <c r="WU51" s="33">
        <v>925800</v>
      </c>
      <c r="WV51" s="33">
        <v>2432760</v>
      </c>
      <c r="WW51" s="33"/>
      <c r="WX51" s="33"/>
      <c r="WY51" s="33">
        <v>3624488.7</v>
      </c>
      <c r="WZ51" s="33">
        <v>3041960</v>
      </c>
      <c r="XA51" s="33">
        <v>3871870</v>
      </c>
      <c r="XB51" s="33">
        <v>4292707.5199999996</v>
      </c>
      <c r="XC51" s="33">
        <v>1326950</v>
      </c>
      <c r="XD51" s="33">
        <v>376920</v>
      </c>
      <c r="XE51" s="33">
        <v>1952300</v>
      </c>
      <c r="XF51" s="33">
        <v>3836180</v>
      </c>
      <c r="XG51" s="33"/>
      <c r="XH51" s="33"/>
      <c r="XI51" s="33"/>
      <c r="XJ51" s="33"/>
      <c r="XK51" s="33"/>
      <c r="XL51" s="33"/>
      <c r="XM51" s="33"/>
      <c r="XN51" s="33"/>
      <c r="XO51" s="33">
        <v>24999255</v>
      </c>
      <c r="XP51" s="33">
        <v>954670</v>
      </c>
      <c r="XQ51" s="33">
        <v>1221580</v>
      </c>
      <c r="XR51" s="33">
        <v>15742074.189999999</v>
      </c>
      <c r="XS51" s="33">
        <v>1474670</v>
      </c>
      <c r="XT51" s="33">
        <v>826680</v>
      </c>
      <c r="XU51" s="33">
        <v>2023200</v>
      </c>
      <c r="XV51" s="33">
        <v>1829580</v>
      </c>
      <c r="XW51" s="33">
        <v>605400</v>
      </c>
      <c r="XX51" s="33">
        <v>2759404.84</v>
      </c>
      <c r="XY51" s="33">
        <v>1003620</v>
      </c>
      <c r="XZ51" s="33">
        <v>2086460</v>
      </c>
      <c r="YA51" s="33">
        <v>1177004.6399999999</v>
      </c>
      <c r="YB51" s="33">
        <v>504600</v>
      </c>
      <c r="YC51" s="33">
        <v>494460</v>
      </c>
      <c r="YD51" s="33">
        <v>514080</v>
      </c>
      <c r="YE51" s="33">
        <v>802386</v>
      </c>
      <c r="YF51" s="33">
        <v>914580</v>
      </c>
      <c r="YG51" s="33">
        <v>443160</v>
      </c>
      <c r="YH51" s="33">
        <v>659940</v>
      </c>
      <c r="YI51" s="33">
        <v>571684.66</v>
      </c>
      <c r="YJ51" s="33">
        <v>280440</v>
      </c>
      <c r="YK51" s="33">
        <v>662760</v>
      </c>
      <c r="YL51" s="33">
        <v>19232444.260000002</v>
      </c>
      <c r="YM51" s="33">
        <v>1260960</v>
      </c>
      <c r="YN51" s="33">
        <v>1986050.31</v>
      </c>
      <c r="YO51" s="33">
        <v>1425760</v>
      </c>
      <c r="YP51" s="33">
        <v>10673117.33</v>
      </c>
      <c r="YQ51" s="33">
        <v>935780</v>
      </c>
      <c r="YR51" s="33">
        <v>15231443.890000001</v>
      </c>
      <c r="YS51" s="33">
        <v>782220</v>
      </c>
      <c r="YT51" s="33">
        <v>1370210</v>
      </c>
      <c r="YU51" s="33">
        <v>1126000</v>
      </c>
      <c r="YV51" s="33">
        <v>2701470</v>
      </c>
      <c r="YW51" s="33">
        <v>470300</v>
      </c>
      <c r="YX51" s="33">
        <v>1347096.13</v>
      </c>
      <c r="YY51" s="33">
        <v>320760</v>
      </c>
      <c r="YZ51" s="33">
        <v>636195.48</v>
      </c>
      <c r="ZA51" s="33">
        <v>392684.03</v>
      </c>
      <c r="ZB51" s="33"/>
      <c r="ZC51" s="33">
        <v>382468233.76999992</v>
      </c>
      <c r="ZD51" s="33">
        <v>15982779.07</v>
      </c>
      <c r="ZE51" s="33">
        <v>364720</v>
      </c>
      <c r="ZF51" s="33">
        <v>1988820</v>
      </c>
      <c r="ZG51" s="33">
        <v>1079990</v>
      </c>
      <c r="ZH51" s="33">
        <v>1544880</v>
      </c>
      <c r="ZI51" s="33">
        <v>2219220</v>
      </c>
      <c r="ZJ51" s="33">
        <v>955937.15</v>
      </c>
      <c r="ZK51" s="33">
        <v>1064020</v>
      </c>
      <c r="ZL51" s="33">
        <v>1182010</v>
      </c>
      <c r="ZM51" s="33">
        <v>614160</v>
      </c>
      <c r="ZN51" s="33">
        <v>2089740</v>
      </c>
      <c r="ZO51" s="33">
        <v>2245376.13</v>
      </c>
      <c r="ZP51" s="33">
        <v>805070</v>
      </c>
      <c r="ZQ51" s="33">
        <v>394683.87</v>
      </c>
      <c r="ZR51" s="33">
        <v>1806960</v>
      </c>
      <c r="ZS51" s="33">
        <v>3269050</v>
      </c>
      <c r="ZT51" s="33">
        <v>18080271.609999999</v>
      </c>
      <c r="ZU51" s="33">
        <v>912610</v>
      </c>
      <c r="ZV51" s="33">
        <v>1953270</v>
      </c>
      <c r="ZW51" s="33">
        <v>2070590</v>
      </c>
      <c r="ZX51" s="33">
        <v>4670520</v>
      </c>
      <c r="ZY51" s="33">
        <v>1703240</v>
      </c>
      <c r="ZZ51" s="33">
        <v>1214850</v>
      </c>
      <c r="AAA51" s="33">
        <v>2748260</v>
      </c>
      <c r="AAB51" s="33">
        <v>3552840</v>
      </c>
      <c r="AAC51" s="33">
        <v>1944285</v>
      </c>
      <c r="AAD51" s="33">
        <v>1657090</v>
      </c>
      <c r="AAE51" s="33">
        <v>802590.67</v>
      </c>
      <c r="AAF51" s="33">
        <v>1101420</v>
      </c>
      <c r="AAG51" s="33">
        <v>380590</v>
      </c>
      <c r="AAH51" s="33">
        <v>191900</v>
      </c>
      <c r="AAI51" s="33">
        <v>1133200</v>
      </c>
      <c r="AAJ51" s="33">
        <v>1419380</v>
      </c>
      <c r="AAK51" s="33">
        <v>5460</v>
      </c>
      <c r="AAL51" s="33">
        <v>711700</v>
      </c>
      <c r="AAM51" s="33">
        <v>258580</v>
      </c>
      <c r="AAN51" s="33">
        <v>371759.92</v>
      </c>
      <c r="AAO51" s="33"/>
      <c r="AAP51" s="33">
        <v>41685539.030000001</v>
      </c>
      <c r="AAQ51" s="33">
        <v>1943255</v>
      </c>
      <c r="AAR51" s="33">
        <v>1369080</v>
      </c>
      <c r="AAS51" s="33">
        <v>1432130</v>
      </c>
      <c r="AAT51" s="33">
        <v>1934640</v>
      </c>
      <c r="AAU51" s="33">
        <v>1323660</v>
      </c>
      <c r="AAV51" s="33">
        <v>2006760</v>
      </c>
      <c r="AAW51" s="33">
        <v>22449720</v>
      </c>
      <c r="AAX51" s="33">
        <v>779530</v>
      </c>
      <c r="AAY51" s="33">
        <v>1179700.8799999999</v>
      </c>
      <c r="AAZ51" s="33">
        <v>6561516.6500000004</v>
      </c>
      <c r="ABA51" s="33">
        <v>4570750</v>
      </c>
      <c r="ABB51" s="33">
        <v>3058970</v>
      </c>
      <c r="ABC51" s="33">
        <v>1811460</v>
      </c>
      <c r="ABD51" s="33">
        <v>1360700</v>
      </c>
      <c r="ABE51" s="33">
        <v>2202740</v>
      </c>
      <c r="ABF51" s="33">
        <v>894720</v>
      </c>
      <c r="ABG51" s="33">
        <v>1388490</v>
      </c>
      <c r="ABH51" s="33">
        <v>3325826.8</v>
      </c>
      <c r="ABI51" s="33">
        <v>2021010</v>
      </c>
      <c r="ABJ51" s="33">
        <v>2104380</v>
      </c>
      <c r="ABK51" s="33">
        <v>1310220</v>
      </c>
      <c r="ABL51" s="33">
        <v>832026.62</v>
      </c>
      <c r="ABM51" s="33">
        <v>483860</v>
      </c>
      <c r="ABN51" s="33">
        <v>1294260</v>
      </c>
      <c r="ABO51" s="33">
        <v>1098398.06</v>
      </c>
      <c r="ABP51" s="33">
        <v>5636560</v>
      </c>
      <c r="ABQ51" s="33">
        <v>3940462.9</v>
      </c>
      <c r="ABR51" s="33">
        <v>841056.66</v>
      </c>
      <c r="ABS51" s="33">
        <v>1489700</v>
      </c>
      <c r="ABT51" s="33">
        <v>532102.26</v>
      </c>
      <c r="ABU51" s="33">
        <v>629340</v>
      </c>
      <c r="ABV51" s="33">
        <v>715721.29</v>
      </c>
      <c r="ABW51" s="33">
        <v>208700109.56999999</v>
      </c>
      <c r="ABX51" s="33">
        <v>13496091.939999999</v>
      </c>
      <c r="ABY51" s="33">
        <v>11731230</v>
      </c>
      <c r="ABZ51" s="33">
        <v>438420</v>
      </c>
      <c r="ACA51" s="33">
        <v>1952840</v>
      </c>
      <c r="ACB51" s="33">
        <v>1923910</v>
      </c>
      <c r="ACC51" s="33">
        <v>733380</v>
      </c>
      <c r="ACD51" s="33">
        <v>1357310</v>
      </c>
      <c r="ACE51" s="33">
        <v>1031630</v>
      </c>
      <c r="ACF51" s="33">
        <v>594300</v>
      </c>
      <c r="ACG51" s="33"/>
      <c r="ACH51" s="33">
        <v>577620</v>
      </c>
      <c r="ACI51" s="33">
        <v>1377250</v>
      </c>
      <c r="ACJ51" s="33">
        <v>2987320</v>
      </c>
      <c r="ACK51" s="33">
        <v>1204760</v>
      </c>
      <c r="ACL51" s="33">
        <v>3307230</v>
      </c>
      <c r="ACM51" s="33"/>
      <c r="ACN51" s="33">
        <v>1902540</v>
      </c>
      <c r="ACO51" s="33">
        <v>1177691.33</v>
      </c>
      <c r="ACP51" s="33">
        <v>1814010</v>
      </c>
      <c r="ACQ51" s="33">
        <v>1011260</v>
      </c>
      <c r="ACR51" s="33">
        <v>19591484.350000001</v>
      </c>
      <c r="ACS51" s="33">
        <v>2114670</v>
      </c>
      <c r="ACT51" s="33">
        <v>1348200</v>
      </c>
      <c r="ACU51" s="33">
        <v>4868540</v>
      </c>
      <c r="ACV51" s="33">
        <v>2522480</v>
      </c>
      <c r="ACW51" s="33">
        <v>900000</v>
      </c>
      <c r="ACX51" s="33">
        <v>17793600</v>
      </c>
      <c r="ACY51" s="33">
        <v>3824160</v>
      </c>
      <c r="ACZ51" s="33">
        <v>5947980</v>
      </c>
      <c r="ADA51" s="33">
        <v>1678760</v>
      </c>
      <c r="ADB51" s="33">
        <v>1668060</v>
      </c>
      <c r="ADC51" s="33">
        <v>10123720</v>
      </c>
      <c r="ADD51" s="33">
        <v>1175260</v>
      </c>
      <c r="ADE51" s="33">
        <v>4286940</v>
      </c>
      <c r="ADF51" s="33">
        <v>526260</v>
      </c>
      <c r="ADG51" s="33">
        <v>2965140</v>
      </c>
      <c r="ADH51" s="33">
        <v>4242790</v>
      </c>
      <c r="ADI51" s="33">
        <v>542820</v>
      </c>
      <c r="ADJ51" s="33">
        <v>1626965</v>
      </c>
      <c r="ADK51" s="33"/>
      <c r="ADL51" s="33">
        <v>560317.74</v>
      </c>
      <c r="ADM51" s="33">
        <v>337355</v>
      </c>
      <c r="ADN51" s="33">
        <v>285770</v>
      </c>
      <c r="ADO51" s="33"/>
      <c r="ADP51" s="33"/>
      <c r="ADQ51" s="33">
        <v>1666510</v>
      </c>
      <c r="ADR51" s="33">
        <v>1297580</v>
      </c>
      <c r="ADS51" s="33">
        <v>1301550</v>
      </c>
      <c r="ADT51" s="33">
        <v>695620</v>
      </c>
      <c r="ADU51" s="33">
        <v>5392380</v>
      </c>
      <c r="ADV51" s="33">
        <v>1511900</v>
      </c>
      <c r="ADW51" s="33">
        <v>2895580</v>
      </c>
      <c r="ADX51" s="33">
        <v>8464215</v>
      </c>
      <c r="ADY51" s="33">
        <v>2750130</v>
      </c>
      <c r="ADZ51" s="33">
        <v>4204398.33</v>
      </c>
      <c r="AEA51" s="33"/>
      <c r="AEB51" s="33">
        <v>158920</v>
      </c>
      <c r="AEC51" s="33">
        <v>179720</v>
      </c>
      <c r="AED51" s="33">
        <v>2060110</v>
      </c>
      <c r="AEE51" s="33">
        <v>637390</v>
      </c>
      <c r="AEF51" s="33">
        <v>17147704.84</v>
      </c>
      <c r="AEG51" s="33">
        <v>6000410</v>
      </c>
      <c r="AEH51" s="33">
        <v>6738770</v>
      </c>
      <c r="AEI51" s="33">
        <v>972540</v>
      </c>
      <c r="AEJ51" s="33">
        <v>1575650</v>
      </c>
      <c r="AEK51" s="33">
        <v>1275120</v>
      </c>
      <c r="AEL51" s="33">
        <v>2399085.94</v>
      </c>
      <c r="AEM51" s="33">
        <v>1003140</v>
      </c>
      <c r="AEN51" s="33">
        <v>875640</v>
      </c>
      <c r="AEO51" s="33">
        <v>923400</v>
      </c>
      <c r="AEP51" s="33">
        <v>2253650.1</v>
      </c>
      <c r="AEQ51" s="33">
        <v>2675700</v>
      </c>
      <c r="AER51" s="33">
        <v>1522620</v>
      </c>
      <c r="AES51" s="33">
        <v>845340</v>
      </c>
      <c r="AET51" s="33">
        <v>3430020</v>
      </c>
      <c r="AEU51" s="33">
        <v>2003440</v>
      </c>
      <c r="AEV51" s="33">
        <v>774540</v>
      </c>
      <c r="AEW51" s="33">
        <v>2621280</v>
      </c>
      <c r="AEX51" s="33">
        <v>703680</v>
      </c>
      <c r="AEY51" s="33">
        <v>2422040</v>
      </c>
      <c r="AEZ51" s="33">
        <v>228929839.57000002</v>
      </c>
      <c r="AFA51" s="33">
        <v>14682840</v>
      </c>
      <c r="AFB51" s="33">
        <v>2237460</v>
      </c>
      <c r="AFC51" s="33">
        <v>3543300</v>
      </c>
      <c r="AFD51" s="33">
        <v>1639380</v>
      </c>
      <c r="AFE51" s="33">
        <v>1390367</v>
      </c>
      <c r="AFF51" s="33">
        <v>6327540</v>
      </c>
      <c r="AFG51" s="33">
        <v>3324325</v>
      </c>
      <c r="AFH51" s="33">
        <v>1371840</v>
      </c>
      <c r="AFI51" s="33">
        <v>1511050</v>
      </c>
      <c r="AFJ51" s="33"/>
      <c r="AFK51" s="33">
        <v>5306490</v>
      </c>
      <c r="AFL51" s="33">
        <v>31190448.539999999</v>
      </c>
      <c r="AFM51" s="33">
        <v>1105380</v>
      </c>
      <c r="AFN51" s="33">
        <v>1129170</v>
      </c>
      <c r="AFO51" s="33">
        <v>1412760</v>
      </c>
      <c r="AFP51" s="33">
        <v>1050490</v>
      </c>
      <c r="AFQ51" s="33">
        <v>598345</v>
      </c>
      <c r="AFR51" s="33">
        <v>940869.68</v>
      </c>
      <c r="AFS51" s="33">
        <v>2775701.61</v>
      </c>
      <c r="AFT51" s="33">
        <v>1486840</v>
      </c>
      <c r="AFU51" s="33">
        <v>1192440</v>
      </c>
      <c r="AFV51" s="33">
        <v>523570</v>
      </c>
      <c r="AFW51" s="33">
        <v>1143420</v>
      </c>
      <c r="AFX51" s="33">
        <v>54283033.560000002</v>
      </c>
      <c r="AFY51" s="33">
        <v>2000900</v>
      </c>
      <c r="AFZ51" s="33">
        <v>1380100</v>
      </c>
      <c r="AGA51" s="33">
        <v>1452730</v>
      </c>
      <c r="AGB51" s="33">
        <v>1571940</v>
      </c>
      <c r="AGC51" s="33">
        <v>1598760</v>
      </c>
      <c r="AGD51" s="33">
        <v>1510310</v>
      </c>
      <c r="AGE51" s="33">
        <v>1925040</v>
      </c>
      <c r="AGF51" s="33">
        <v>1630000</v>
      </c>
      <c r="AGG51" s="33">
        <v>186800</v>
      </c>
      <c r="AGH51" s="33">
        <v>2977860</v>
      </c>
      <c r="AGI51" s="33">
        <v>904620</v>
      </c>
      <c r="AGJ51" s="33">
        <v>34410943.549999997</v>
      </c>
      <c r="AGK51" s="33">
        <v>205260</v>
      </c>
      <c r="AGL51" s="33">
        <v>2448420</v>
      </c>
      <c r="AGM51" s="33">
        <v>821710</v>
      </c>
      <c r="AGN51" s="33">
        <v>2527631.33</v>
      </c>
      <c r="AGO51" s="33">
        <v>4664120.6500000004</v>
      </c>
      <c r="AGP51" s="33">
        <v>1529420</v>
      </c>
      <c r="AGQ51" s="33">
        <v>2312460</v>
      </c>
      <c r="AGR51" s="33">
        <v>1601340</v>
      </c>
      <c r="AGS51" s="33">
        <v>4223400</v>
      </c>
      <c r="AGT51" s="33">
        <v>533040</v>
      </c>
      <c r="AGU51" s="33">
        <v>34678299</v>
      </c>
      <c r="AGV51" s="33">
        <v>8902720</v>
      </c>
      <c r="AGW51" s="33">
        <v>1331040</v>
      </c>
      <c r="AGX51" s="33">
        <v>1544160</v>
      </c>
      <c r="AGY51" s="33">
        <v>1338060</v>
      </c>
      <c r="AGZ51" s="33">
        <v>2103680</v>
      </c>
      <c r="AHA51" s="33">
        <v>957280</v>
      </c>
      <c r="AHB51" s="33">
        <v>201410</v>
      </c>
      <c r="AHC51" s="33">
        <v>9872160</v>
      </c>
      <c r="AHD51" s="33">
        <v>14264960</v>
      </c>
      <c r="AHE51" s="33">
        <v>2957358</v>
      </c>
      <c r="AHF51" s="33">
        <v>6059360</v>
      </c>
      <c r="AHG51" s="33">
        <v>3522111.52</v>
      </c>
      <c r="AHH51" s="33">
        <v>2071740</v>
      </c>
      <c r="AHI51" s="33">
        <v>998545.16</v>
      </c>
      <c r="AHJ51" s="33">
        <v>1772107.09</v>
      </c>
      <c r="AHK51" s="33">
        <v>565225</v>
      </c>
      <c r="AHL51" s="33">
        <v>2180720</v>
      </c>
      <c r="AHM51" s="33">
        <v>2206000</v>
      </c>
      <c r="AHN51" s="33">
        <v>1373890</v>
      </c>
      <c r="AHO51" s="33">
        <v>1558923.33</v>
      </c>
      <c r="AHP51" s="33">
        <v>737100</v>
      </c>
      <c r="AHQ51" s="33">
        <v>1278460</v>
      </c>
      <c r="AHR51" s="33">
        <v>1131391.28</v>
      </c>
      <c r="AHS51" s="33">
        <v>1063860</v>
      </c>
      <c r="AHT51" s="33">
        <v>11046768.58</v>
      </c>
      <c r="AHU51" s="33">
        <v>671700</v>
      </c>
      <c r="AHV51" s="33">
        <v>1421280</v>
      </c>
      <c r="AHW51" s="33">
        <v>1469760</v>
      </c>
      <c r="AHX51" s="33">
        <v>1191161.6100000001</v>
      </c>
      <c r="AHY51" s="33">
        <v>1217340</v>
      </c>
      <c r="AHZ51" s="33"/>
      <c r="AIA51" s="33">
        <v>334272436.48999995</v>
      </c>
      <c r="AIB51" s="33">
        <v>3825948088.4900022</v>
      </c>
    </row>
    <row r="52" spans="1:912" x14ac:dyDescent="0.5">
      <c r="A52" s="50" t="s">
        <v>277</v>
      </c>
      <c r="B52" s="50" t="s">
        <v>282</v>
      </c>
      <c r="C52" s="50" t="s">
        <v>283</v>
      </c>
      <c r="D52" s="51">
        <v>120000</v>
      </c>
      <c r="E52" s="51"/>
      <c r="F52" s="51"/>
      <c r="G52" s="51">
        <v>214000</v>
      </c>
      <c r="H52" s="51"/>
      <c r="I52" s="51"/>
      <c r="J52" s="51">
        <v>118800</v>
      </c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>
        <v>120000</v>
      </c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>
        <v>580283.87</v>
      </c>
      <c r="AU52" s="51"/>
      <c r="AV52" s="51"/>
      <c r="AW52" s="51"/>
      <c r="AX52" s="51">
        <v>320400</v>
      </c>
      <c r="AY52" s="51"/>
      <c r="AZ52" s="51">
        <v>5600</v>
      </c>
      <c r="BA52" s="51"/>
      <c r="BB52" s="51"/>
      <c r="BC52" s="51"/>
      <c r="BD52" s="51"/>
      <c r="BE52" s="51"/>
      <c r="BF52" s="51"/>
      <c r="BG52" s="51"/>
      <c r="BH52" s="51"/>
      <c r="BI52" s="51">
        <v>120000</v>
      </c>
      <c r="BJ52" s="51">
        <v>120000</v>
      </c>
      <c r="BK52" s="51"/>
      <c r="BL52" s="51"/>
      <c r="BM52" s="51"/>
      <c r="BN52" s="51"/>
      <c r="BO52" s="51"/>
      <c r="BP52" s="51"/>
      <c r="BQ52" s="51"/>
      <c r="BR52" s="51">
        <v>116500</v>
      </c>
      <c r="BS52" s="51"/>
      <c r="BT52" s="51"/>
      <c r="BU52" s="51"/>
      <c r="BV52" s="51"/>
      <c r="BW52" s="51"/>
      <c r="BX52" s="51"/>
      <c r="BY52" s="51"/>
      <c r="BZ52" s="51">
        <v>1361200</v>
      </c>
      <c r="CA52" s="51"/>
      <c r="CB52" s="51"/>
      <c r="CC52" s="51"/>
      <c r="CD52" s="51"/>
      <c r="CE52" s="51"/>
      <c r="CF52" s="51"/>
      <c r="CG52" s="51">
        <v>110000</v>
      </c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>
        <v>107600</v>
      </c>
      <c r="CU52" s="51"/>
      <c r="CV52" s="51"/>
      <c r="CW52" s="51"/>
      <c r="CX52" s="51"/>
      <c r="CY52" s="51"/>
      <c r="CZ52" s="51"/>
      <c r="DA52" s="51"/>
      <c r="DB52" s="51">
        <v>3414383.87</v>
      </c>
      <c r="DC52" s="51">
        <v>100200</v>
      </c>
      <c r="DD52" s="51">
        <v>120000</v>
      </c>
      <c r="DE52" s="51"/>
      <c r="DF52" s="51"/>
      <c r="DG52" s="51"/>
      <c r="DH52" s="51"/>
      <c r="DI52" s="51"/>
      <c r="DJ52" s="51"/>
      <c r="DK52" s="51"/>
      <c r="DL52" s="51">
        <v>120000</v>
      </c>
      <c r="DM52" s="51"/>
      <c r="DN52" s="51"/>
      <c r="DO52" s="51"/>
      <c r="DP52" s="51"/>
      <c r="DQ52" s="51"/>
      <c r="DR52" s="51"/>
      <c r="DS52" s="51"/>
      <c r="DT52" s="51"/>
      <c r="DU52" s="51">
        <v>120000</v>
      </c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>
        <v>120000</v>
      </c>
      <c r="EG52" s="51">
        <v>120100</v>
      </c>
      <c r="EH52" s="51"/>
      <c r="EI52" s="51"/>
      <c r="EJ52" s="51"/>
      <c r="EK52" s="51"/>
      <c r="EL52" s="51"/>
      <c r="EM52" s="51"/>
      <c r="EN52" s="51"/>
      <c r="EO52" s="51">
        <v>120000</v>
      </c>
      <c r="EP52" s="51"/>
      <c r="EQ52" s="51"/>
      <c r="ER52" s="51"/>
      <c r="ES52" s="51"/>
      <c r="ET52" s="51"/>
      <c r="EU52" s="51"/>
      <c r="EV52" s="51"/>
      <c r="EW52" s="51"/>
      <c r="EX52" s="51">
        <v>820300</v>
      </c>
      <c r="EY52" s="51">
        <v>357600</v>
      </c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>
        <v>120000</v>
      </c>
      <c r="FL52" s="51"/>
      <c r="FM52" s="51"/>
      <c r="FN52" s="51"/>
      <c r="FO52" s="51"/>
      <c r="FP52" s="51"/>
      <c r="FQ52" s="51"/>
      <c r="FR52" s="51"/>
      <c r="FS52" s="51">
        <v>316700</v>
      </c>
      <c r="FT52" s="51">
        <v>67200</v>
      </c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>
        <v>108100</v>
      </c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>
        <v>120000</v>
      </c>
      <c r="GT52" s="51"/>
      <c r="GU52" s="51"/>
      <c r="GV52" s="51"/>
      <c r="GW52" s="51"/>
      <c r="GX52" s="51"/>
      <c r="GY52" s="51"/>
      <c r="GZ52" s="51"/>
      <c r="HA52" s="51">
        <v>1089600</v>
      </c>
      <c r="HB52" s="51">
        <v>217800</v>
      </c>
      <c r="HC52" s="51"/>
      <c r="HD52" s="51"/>
      <c r="HE52" s="51"/>
      <c r="HF52" s="51">
        <v>120000</v>
      </c>
      <c r="HG52" s="51">
        <v>118800</v>
      </c>
      <c r="HH52" s="51"/>
      <c r="HI52" s="51">
        <v>27774.19</v>
      </c>
      <c r="HJ52" s="51"/>
      <c r="HK52" s="51"/>
      <c r="HL52" s="51"/>
      <c r="HM52" s="51">
        <v>120000</v>
      </c>
      <c r="HN52" s="51"/>
      <c r="HO52" s="51"/>
      <c r="HP52" s="51"/>
      <c r="HQ52" s="51"/>
      <c r="HR52" s="51"/>
      <c r="HS52" s="51">
        <v>128800</v>
      </c>
      <c r="HT52" s="51"/>
      <c r="HU52" s="51">
        <v>110000</v>
      </c>
      <c r="HV52" s="51">
        <v>120000</v>
      </c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>
        <v>67200</v>
      </c>
      <c r="II52" s="51"/>
      <c r="IJ52" s="51"/>
      <c r="IK52" s="51">
        <v>120000</v>
      </c>
      <c r="IL52" s="51">
        <v>240000</v>
      </c>
      <c r="IM52" s="51"/>
      <c r="IN52" s="51"/>
      <c r="IO52" s="51"/>
      <c r="IP52" s="51"/>
      <c r="IQ52" s="51">
        <v>237.67</v>
      </c>
      <c r="IR52" s="51"/>
      <c r="IS52" s="51"/>
      <c r="IT52" s="51"/>
      <c r="IU52" s="51"/>
      <c r="IV52" s="51"/>
      <c r="IW52" s="51">
        <v>240000</v>
      </c>
      <c r="IX52" s="51"/>
      <c r="IY52" s="51"/>
      <c r="IZ52" s="51"/>
      <c r="JA52" s="51"/>
      <c r="JB52" s="51"/>
      <c r="JC52" s="51"/>
      <c r="JD52" s="51"/>
      <c r="JE52" s="51"/>
      <c r="JF52" s="51">
        <v>121800</v>
      </c>
      <c r="JG52" s="51"/>
      <c r="JH52" s="51">
        <v>120000</v>
      </c>
      <c r="JI52" s="51">
        <v>120000</v>
      </c>
      <c r="JJ52" s="51"/>
      <c r="JK52" s="51">
        <v>67200</v>
      </c>
      <c r="JL52" s="51"/>
      <c r="JM52" s="51">
        <v>201600</v>
      </c>
      <c r="JN52" s="51">
        <v>120000</v>
      </c>
      <c r="JO52" s="51"/>
      <c r="JP52" s="51"/>
      <c r="JQ52" s="51"/>
      <c r="JR52" s="51"/>
      <c r="JS52" s="51"/>
      <c r="JT52" s="51"/>
      <c r="JU52" s="51">
        <v>2381211.86</v>
      </c>
      <c r="JV52" s="51">
        <v>90000</v>
      </c>
      <c r="JW52" s="51">
        <v>120000</v>
      </c>
      <c r="JX52" s="51"/>
      <c r="JY52" s="51"/>
      <c r="JZ52" s="51"/>
      <c r="KA52" s="51"/>
      <c r="KB52" s="51"/>
      <c r="KC52" s="51"/>
      <c r="KD52" s="51"/>
      <c r="KE52" s="51"/>
      <c r="KF52" s="51"/>
      <c r="KG52" s="51"/>
      <c r="KH52" s="51"/>
      <c r="KI52" s="51"/>
      <c r="KJ52" s="51"/>
      <c r="KK52" s="51">
        <v>120000</v>
      </c>
      <c r="KL52" s="51"/>
      <c r="KM52" s="51"/>
      <c r="KN52" s="51"/>
      <c r="KO52" s="51"/>
      <c r="KP52" s="51"/>
      <c r="KQ52" s="51"/>
      <c r="KR52" s="51"/>
      <c r="KS52" s="51"/>
      <c r="KT52" s="51">
        <v>120000</v>
      </c>
      <c r="KU52" s="51">
        <v>9900</v>
      </c>
      <c r="KV52" s="51"/>
      <c r="KW52" s="51"/>
      <c r="KX52" s="51"/>
      <c r="KY52" s="51"/>
      <c r="KZ52" s="51">
        <v>120000</v>
      </c>
      <c r="LA52" s="51"/>
      <c r="LB52" s="51">
        <v>5341082.5599999996</v>
      </c>
      <c r="LC52" s="51">
        <v>217000</v>
      </c>
      <c r="LD52" s="51"/>
      <c r="LE52" s="51"/>
      <c r="LF52" s="51"/>
      <c r="LG52" s="51">
        <v>201600</v>
      </c>
      <c r="LH52" s="51"/>
      <c r="LI52" s="51">
        <v>220710</v>
      </c>
      <c r="LJ52" s="51">
        <v>100000</v>
      </c>
      <c r="LK52" s="51">
        <v>120000</v>
      </c>
      <c r="LL52" s="51">
        <v>331266.67</v>
      </c>
      <c r="LM52" s="51"/>
      <c r="LN52" s="51"/>
      <c r="LO52" s="51"/>
      <c r="LP52" s="51"/>
      <c r="LQ52" s="51"/>
      <c r="LR52" s="51"/>
      <c r="LS52" s="51"/>
      <c r="LT52" s="51"/>
      <c r="LU52" s="51">
        <v>120000</v>
      </c>
      <c r="LV52" s="51"/>
      <c r="LW52" s="51"/>
      <c r="LX52" s="51">
        <v>120000</v>
      </c>
      <c r="LY52" s="51">
        <v>6771022.5800000001</v>
      </c>
      <c r="LZ52" s="51"/>
      <c r="MA52" s="51">
        <v>120000</v>
      </c>
      <c r="MB52" s="51"/>
      <c r="MC52" s="51"/>
      <c r="MD52" s="51"/>
      <c r="ME52" s="51"/>
      <c r="MF52" s="51"/>
      <c r="MG52" s="51"/>
      <c r="MH52" s="51"/>
      <c r="MI52" s="51"/>
      <c r="MJ52" s="51">
        <v>14242581.809999999</v>
      </c>
      <c r="MK52" s="51">
        <v>110000</v>
      </c>
      <c r="ML52" s="51"/>
      <c r="MM52" s="51"/>
      <c r="MN52" s="51"/>
      <c r="MO52" s="51"/>
      <c r="MP52" s="51"/>
      <c r="MQ52" s="51"/>
      <c r="MR52" s="51"/>
      <c r="MS52" s="51"/>
      <c r="MT52" s="51"/>
      <c r="MU52" s="51"/>
      <c r="MV52" s="51"/>
      <c r="MW52" s="51">
        <v>143800</v>
      </c>
      <c r="MX52" s="51"/>
      <c r="MY52" s="51"/>
      <c r="MZ52" s="51"/>
      <c r="NA52" s="51"/>
      <c r="NB52" s="51"/>
      <c r="NC52" s="51"/>
      <c r="ND52" s="51"/>
      <c r="NE52" s="51"/>
      <c r="NF52" s="51"/>
      <c r="NG52" s="51"/>
      <c r="NH52" s="51">
        <v>120000</v>
      </c>
      <c r="NI52" s="51"/>
      <c r="NJ52" s="51"/>
      <c r="NK52" s="51">
        <v>120000</v>
      </c>
      <c r="NL52" s="51"/>
      <c r="NM52" s="51">
        <v>42000</v>
      </c>
      <c r="NN52" s="51">
        <v>998809.4</v>
      </c>
      <c r="NO52" s="51"/>
      <c r="NP52" s="51"/>
      <c r="NQ52" s="51"/>
      <c r="NR52" s="51"/>
      <c r="NS52" s="51">
        <v>200800</v>
      </c>
      <c r="NT52" s="51">
        <v>112064.52</v>
      </c>
      <c r="NU52" s="51"/>
      <c r="NV52" s="51"/>
      <c r="NW52" s="51"/>
      <c r="NX52" s="51"/>
      <c r="NY52" s="51"/>
      <c r="NZ52" s="51"/>
      <c r="OA52" s="51">
        <v>110000</v>
      </c>
      <c r="OB52" s="51"/>
      <c r="OC52" s="51"/>
      <c r="OD52" s="51"/>
      <c r="OE52" s="51"/>
      <c r="OF52" s="51"/>
      <c r="OG52" s="51"/>
      <c r="OH52" s="51">
        <v>415200</v>
      </c>
      <c r="OI52" s="51"/>
      <c r="OJ52" s="51"/>
      <c r="OK52" s="51">
        <v>130000</v>
      </c>
      <c r="OL52" s="51">
        <v>134400</v>
      </c>
      <c r="OM52" s="51"/>
      <c r="ON52" s="51"/>
      <c r="OO52" s="51"/>
      <c r="OP52" s="51"/>
      <c r="OQ52" s="51">
        <v>120000</v>
      </c>
      <c r="OR52" s="51"/>
      <c r="OS52" s="51"/>
      <c r="OT52" s="51"/>
      <c r="OU52" s="51"/>
      <c r="OV52" s="51"/>
      <c r="OW52" s="51">
        <v>120000</v>
      </c>
      <c r="OX52" s="51"/>
      <c r="OY52" s="51"/>
      <c r="OZ52" s="51"/>
      <c r="PA52" s="51"/>
      <c r="PB52" s="51"/>
      <c r="PC52" s="51"/>
      <c r="PD52" s="51"/>
      <c r="PE52" s="51"/>
      <c r="PF52" s="51">
        <v>2877073.92</v>
      </c>
      <c r="PG52" s="33">
        <v>110000</v>
      </c>
      <c r="PH52" s="33"/>
      <c r="PI52" s="33"/>
      <c r="PJ52" s="33"/>
      <c r="PK52" s="33"/>
      <c r="PL52" s="33"/>
      <c r="PM52" s="33"/>
      <c r="PN52" s="33"/>
      <c r="PO52" s="33">
        <v>67200</v>
      </c>
      <c r="PP52" s="33"/>
      <c r="PQ52" s="33"/>
      <c r="PR52" s="33"/>
      <c r="PS52" s="33"/>
      <c r="PT52" s="33"/>
      <c r="PU52" s="33"/>
      <c r="PV52" s="33"/>
      <c r="PW52" s="33"/>
      <c r="PX52" s="33"/>
      <c r="PY52" s="33">
        <v>2067638.71</v>
      </c>
      <c r="PZ52" s="33">
        <v>11200</v>
      </c>
      <c r="QA52" s="33"/>
      <c r="QB52" s="33"/>
      <c r="QC52" s="33"/>
      <c r="QD52" s="33"/>
      <c r="QE52" s="33"/>
      <c r="QF52" s="33"/>
      <c r="QG52" s="33"/>
      <c r="QH52" s="33"/>
      <c r="QI52" s="33"/>
      <c r="QJ52" s="33">
        <v>105100</v>
      </c>
      <c r="QK52" s="33">
        <v>1572200</v>
      </c>
      <c r="QL52" s="33">
        <v>186000</v>
      </c>
      <c r="QM52" s="33">
        <v>270284.31</v>
      </c>
      <c r="QN52" s="33"/>
      <c r="QO52" s="33">
        <v>167600</v>
      </c>
      <c r="QP52" s="33"/>
      <c r="QQ52" s="33"/>
      <c r="QR52" s="33">
        <v>9900</v>
      </c>
      <c r="QS52" s="33">
        <v>130000</v>
      </c>
      <c r="QT52" s="33">
        <v>265700</v>
      </c>
      <c r="QU52" s="33">
        <v>134400</v>
      </c>
      <c r="QV52" s="33"/>
      <c r="QW52" s="33"/>
      <c r="QX52" s="33"/>
      <c r="QY52" s="33">
        <v>204000</v>
      </c>
      <c r="QZ52" s="33"/>
      <c r="RA52" s="33"/>
      <c r="RB52" s="33">
        <v>118800</v>
      </c>
      <c r="RC52" s="33"/>
      <c r="RD52" s="33"/>
      <c r="RE52" s="33"/>
      <c r="RF52" s="33">
        <v>2994700</v>
      </c>
      <c r="RG52" s="33"/>
      <c r="RH52" s="33"/>
      <c r="RI52" s="33"/>
      <c r="RJ52" s="33"/>
      <c r="RK52" s="33"/>
      <c r="RL52" s="33">
        <v>120000</v>
      </c>
      <c r="RM52" s="33"/>
      <c r="RN52" s="33">
        <v>118800</v>
      </c>
      <c r="RO52" s="33"/>
      <c r="RP52" s="33"/>
      <c r="RQ52" s="33"/>
      <c r="RR52" s="33"/>
      <c r="RS52" s="33"/>
      <c r="RT52" s="33"/>
      <c r="RU52" s="33"/>
      <c r="RV52" s="33"/>
      <c r="RW52" s="33"/>
      <c r="RX52" s="33"/>
      <c r="RY52" s="33">
        <v>1694816.67</v>
      </c>
      <c r="RZ52" s="33"/>
      <c r="SA52" s="33"/>
      <c r="SB52" s="33"/>
      <c r="SC52" s="33"/>
      <c r="SD52" s="33"/>
      <c r="SE52" s="33"/>
      <c r="SF52" s="33">
        <v>10348339.689999999</v>
      </c>
      <c r="SG52" s="33">
        <v>120000</v>
      </c>
      <c r="SH52" s="33"/>
      <c r="SI52" s="33"/>
      <c r="SJ52" s="33"/>
      <c r="SK52" s="33"/>
      <c r="SL52" s="33"/>
      <c r="SM52" s="33"/>
      <c r="SN52" s="33"/>
      <c r="SO52" s="33"/>
      <c r="SP52" s="33"/>
      <c r="SQ52" s="33"/>
      <c r="SR52" s="33"/>
      <c r="SS52" s="33">
        <v>127857.14</v>
      </c>
      <c r="ST52" s="33"/>
      <c r="SU52" s="33"/>
      <c r="SV52" s="33"/>
      <c r="SW52" s="33"/>
      <c r="SX52" s="33"/>
      <c r="SY52" s="33"/>
      <c r="SZ52" s="33"/>
      <c r="TA52" s="33">
        <v>120000</v>
      </c>
      <c r="TB52" s="33"/>
      <c r="TC52" s="33"/>
      <c r="TD52" s="33"/>
      <c r="TE52" s="33"/>
      <c r="TF52" s="33"/>
      <c r="TG52" s="33"/>
      <c r="TH52" s="33"/>
      <c r="TI52" s="33"/>
      <c r="TJ52" s="33"/>
      <c r="TK52" s="33"/>
      <c r="TL52" s="33"/>
      <c r="TM52" s="33"/>
      <c r="TN52" s="33"/>
      <c r="TO52" s="33"/>
      <c r="TP52" s="33"/>
      <c r="TQ52" s="33"/>
      <c r="TR52" s="33"/>
      <c r="TS52" s="33"/>
      <c r="TT52" s="33"/>
      <c r="TU52" s="33"/>
      <c r="TV52" s="33"/>
      <c r="TW52" s="33"/>
      <c r="TX52" s="33"/>
      <c r="TY52" s="33"/>
      <c r="TZ52" s="33"/>
      <c r="UA52" s="33"/>
      <c r="UB52" s="33"/>
      <c r="UC52" s="33"/>
      <c r="UD52" s="33"/>
      <c r="UE52" s="33">
        <v>120000</v>
      </c>
      <c r="UF52" s="33"/>
      <c r="UG52" s="33">
        <v>120000</v>
      </c>
      <c r="UH52" s="33"/>
      <c r="UI52" s="33"/>
      <c r="UJ52" s="33"/>
      <c r="UK52" s="33"/>
      <c r="UL52" s="33"/>
      <c r="UM52" s="33"/>
      <c r="UN52" s="33"/>
      <c r="UO52" s="33">
        <v>85400</v>
      </c>
      <c r="UP52" s="33">
        <v>239200</v>
      </c>
      <c r="UQ52" s="33"/>
      <c r="UR52" s="33"/>
      <c r="US52" s="33"/>
      <c r="UT52" s="33"/>
      <c r="UU52" s="33"/>
      <c r="UV52" s="33">
        <v>110000</v>
      </c>
      <c r="UW52" s="33"/>
      <c r="UX52" s="33"/>
      <c r="UY52" s="33"/>
      <c r="UZ52" s="33"/>
      <c r="VA52" s="33"/>
      <c r="VB52" s="33"/>
      <c r="VC52" s="33"/>
      <c r="VD52" s="33"/>
      <c r="VE52" s="33"/>
      <c r="VF52" s="33"/>
      <c r="VG52" s="33"/>
      <c r="VH52" s="33"/>
      <c r="VI52" s="33"/>
      <c r="VJ52" s="33"/>
      <c r="VK52" s="33"/>
      <c r="VL52" s="33"/>
      <c r="VM52" s="33"/>
      <c r="VN52" s="33"/>
      <c r="VO52" s="33"/>
      <c r="VP52" s="33"/>
      <c r="VQ52" s="33">
        <v>1042457.14</v>
      </c>
      <c r="VR52" s="33"/>
      <c r="VS52" s="33">
        <v>120000</v>
      </c>
      <c r="VT52" s="33">
        <v>187786.67</v>
      </c>
      <c r="VU52" s="33"/>
      <c r="VV52" s="33"/>
      <c r="VW52" s="33">
        <v>237600</v>
      </c>
      <c r="VX52" s="33"/>
      <c r="VY52" s="33"/>
      <c r="VZ52" s="33"/>
      <c r="WA52" s="33"/>
      <c r="WB52" s="33"/>
      <c r="WC52" s="33"/>
      <c r="WD52" s="33">
        <v>126000</v>
      </c>
      <c r="WE52" s="33"/>
      <c r="WF52" s="33">
        <v>201600</v>
      </c>
      <c r="WG52" s="33"/>
      <c r="WH52" s="33">
        <v>252000</v>
      </c>
      <c r="WI52" s="33"/>
      <c r="WJ52" s="33"/>
      <c r="WK52" s="33"/>
      <c r="WL52" s="33"/>
      <c r="WM52" s="33"/>
      <c r="WN52" s="33">
        <v>237600</v>
      </c>
      <c r="WO52" s="33"/>
      <c r="WP52" s="33"/>
      <c r="WQ52" s="33"/>
      <c r="WR52" s="33"/>
      <c r="WS52" s="33"/>
      <c r="WT52" s="33"/>
      <c r="WU52" s="33"/>
      <c r="WV52" s="33"/>
      <c r="WW52" s="33"/>
      <c r="WX52" s="33">
        <v>67200</v>
      </c>
      <c r="WY52" s="33"/>
      <c r="WZ52" s="33"/>
      <c r="XA52" s="33"/>
      <c r="XB52" s="33">
        <v>32200</v>
      </c>
      <c r="XC52" s="33"/>
      <c r="XD52" s="33"/>
      <c r="XE52" s="33"/>
      <c r="XF52" s="33">
        <v>242400</v>
      </c>
      <c r="XG52" s="33"/>
      <c r="XH52" s="33"/>
      <c r="XI52" s="33"/>
      <c r="XJ52" s="33">
        <v>359470</v>
      </c>
      <c r="XK52" s="33"/>
      <c r="XL52" s="33"/>
      <c r="XM52" s="33"/>
      <c r="XN52" s="33"/>
      <c r="XO52" s="33"/>
      <c r="XP52" s="33"/>
      <c r="XQ52" s="33"/>
      <c r="XR52" s="33">
        <v>141174</v>
      </c>
      <c r="XS52" s="33"/>
      <c r="XT52" s="33"/>
      <c r="XU52" s="33"/>
      <c r="XV52" s="33"/>
      <c r="XW52" s="33"/>
      <c r="XX52" s="33"/>
      <c r="XY52" s="33"/>
      <c r="XZ52" s="33"/>
      <c r="YA52" s="33"/>
      <c r="YB52" s="33"/>
      <c r="YC52" s="33"/>
      <c r="YD52" s="33"/>
      <c r="YE52" s="33"/>
      <c r="YF52" s="33"/>
      <c r="YG52" s="33"/>
      <c r="YH52" s="33"/>
      <c r="YI52" s="33"/>
      <c r="YJ52" s="33"/>
      <c r="YK52" s="33"/>
      <c r="YL52" s="33">
        <v>2012100</v>
      </c>
      <c r="YM52" s="33"/>
      <c r="YN52" s="33"/>
      <c r="YO52" s="33"/>
      <c r="YP52" s="33">
        <v>42000</v>
      </c>
      <c r="YQ52" s="33"/>
      <c r="YR52" s="33">
        <v>0</v>
      </c>
      <c r="YS52" s="33"/>
      <c r="YT52" s="33"/>
      <c r="YU52" s="33"/>
      <c r="YV52" s="33"/>
      <c r="YW52" s="33"/>
      <c r="YX52" s="33">
        <v>118800</v>
      </c>
      <c r="YY52" s="33"/>
      <c r="YZ52" s="33"/>
      <c r="ZA52" s="33"/>
      <c r="ZB52" s="33"/>
      <c r="ZC52" s="33">
        <v>4377930.67</v>
      </c>
      <c r="ZD52" s="33">
        <v>120000</v>
      </c>
      <c r="ZE52" s="33"/>
      <c r="ZF52" s="33"/>
      <c r="ZG52" s="33"/>
      <c r="ZH52" s="33"/>
      <c r="ZI52" s="33"/>
      <c r="ZJ52" s="33"/>
      <c r="ZK52" s="33">
        <v>120000</v>
      </c>
      <c r="ZL52" s="33"/>
      <c r="ZM52" s="33"/>
      <c r="ZN52" s="33"/>
      <c r="ZO52" s="33"/>
      <c r="ZP52" s="33"/>
      <c r="ZQ52" s="33"/>
      <c r="ZR52" s="33"/>
      <c r="ZS52" s="33"/>
      <c r="ZT52" s="33">
        <v>491380.64</v>
      </c>
      <c r="ZU52" s="33"/>
      <c r="ZV52" s="33"/>
      <c r="ZW52" s="33"/>
      <c r="ZX52" s="33">
        <v>96900</v>
      </c>
      <c r="ZY52" s="33"/>
      <c r="ZZ52" s="33"/>
      <c r="AAA52" s="33"/>
      <c r="AAB52" s="33"/>
      <c r="AAC52" s="33"/>
      <c r="AAD52" s="33"/>
      <c r="AAE52" s="33"/>
      <c r="AAF52" s="33"/>
      <c r="AAG52" s="33"/>
      <c r="AAH52" s="33"/>
      <c r="AAI52" s="33"/>
      <c r="AAJ52" s="33"/>
      <c r="AAK52" s="33"/>
      <c r="AAL52" s="33"/>
      <c r="AAM52" s="33"/>
      <c r="AAN52" s="33"/>
      <c r="AAO52" s="33"/>
      <c r="AAP52" s="33">
        <v>120000</v>
      </c>
      <c r="AAQ52" s="33"/>
      <c r="AAR52" s="33"/>
      <c r="AAS52" s="33"/>
      <c r="AAT52" s="33"/>
      <c r="AAU52" s="33"/>
      <c r="AAV52" s="33"/>
      <c r="AAW52" s="33">
        <v>120000</v>
      </c>
      <c r="AAX52" s="33"/>
      <c r="AAY52" s="33"/>
      <c r="AAZ52" s="33"/>
      <c r="ABA52" s="33"/>
      <c r="ABB52" s="33"/>
      <c r="ABC52" s="33"/>
      <c r="ABD52" s="33"/>
      <c r="ABE52" s="33"/>
      <c r="ABF52" s="33"/>
      <c r="ABG52" s="33"/>
      <c r="ABH52" s="33"/>
      <c r="ABI52" s="33"/>
      <c r="ABJ52" s="33"/>
      <c r="ABK52" s="33"/>
      <c r="ABL52" s="33"/>
      <c r="ABM52" s="33"/>
      <c r="ABN52" s="33"/>
      <c r="ABO52" s="33"/>
      <c r="ABP52" s="33">
        <v>38500</v>
      </c>
      <c r="ABQ52" s="33"/>
      <c r="ABR52" s="33"/>
      <c r="ABS52" s="33"/>
      <c r="ABT52" s="33"/>
      <c r="ABU52" s="33"/>
      <c r="ABV52" s="33">
        <v>145600</v>
      </c>
      <c r="ABW52" s="33">
        <v>1252380.6400000001</v>
      </c>
      <c r="ABX52" s="33">
        <v>120000</v>
      </c>
      <c r="ABY52" s="33"/>
      <c r="ABZ52" s="33"/>
      <c r="ACA52" s="33"/>
      <c r="ACB52" s="33"/>
      <c r="ACC52" s="33"/>
      <c r="ACD52" s="33"/>
      <c r="ACE52" s="33"/>
      <c r="ACF52" s="33"/>
      <c r="ACG52" s="33">
        <v>110000</v>
      </c>
      <c r="ACH52" s="33"/>
      <c r="ACI52" s="33"/>
      <c r="ACJ52" s="33"/>
      <c r="ACK52" s="33"/>
      <c r="ACL52" s="33"/>
      <c r="ACM52" s="33"/>
      <c r="ACN52" s="33"/>
      <c r="ACO52" s="33"/>
      <c r="ACP52" s="33"/>
      <c r="ACQ52" s="33"/>
      <c r="ACR52" s="33">
        <v>120000</v>
      </c>
      <c r="ACS52" s="33"/>
      <c r="ACT52" s="33"/>
      <c r="ACU52" s="33"/>
      <c r="ACV52" s="33"/>
      <c r="ACW52" s="33"/>
      <c r="ACX52" s="33"/>
      <c r="ACY52" s="33"/>
      <c r="ACZ52" s="33">
        <v>1481050</v>
      </c>
      <c r="ADA52" s="33"/>
      <c r="ADB52" s="33"/>
      <c r="ADC52" s="33"/>
      <c r="ADD52" s="33"/>
      <c r="ADE52" s="33"/>
      <c r="ADF52" s="33"/>
      <c r="ADG52" s="33"/>
      <c r="ADH52" s="33">
        <v>326600</v>
      </c>
      <c r="ADI52" s="33"/>
      <c r="ADJ52" s="33"/>
      <c r="ADK52" s="33"/>
      <c r="ADL52" s="33"/>
      <c r="ADM52" s="33"/>
      <c r="ADN52" s="33"/>
      <c r="ADO52" s="33">
        <v>120000</v>
      </c>
      <c r="ADP52" s="33">
        <v>120000</v>
      </c>
      <c r="ADQ52" s="33"/>
      <c r="ADR52" s="33"/>
      <c r="ADS52" s="33"/>
      <c r="ADT52" s="33"/>
      <c r="ADU52" s="33"/>
      <c r="ADV52" s="33"/>
      <c r="ADW52" s="33"/>
      <c r="ADX52" s="33"/>
      <c r="ADY52" s="33"/>
      <c r="ADZ52" s="33">
        <v>9100</v>
      </c>
      <c r="AEA52" s="33">
        <v>120100</v>
      </c>
      <c r="AEB52" s="33"/>
      <c r="AEC52" s="33"/>
      <c r="AED52" s="33">
        <v>2336600</v>
      </c>
      <c r="AEE52" s="33"/>
      <c r="AEF52" s="33">
        <v>120000</v>
      </c>
      <c r="AEG52" s="33">
        <v>110100</v>
      </c>
      <c r="AEH52" s="33"/>
      <c r="AEI52" s="33"/>
      <c r="AEJ52" s="33">
        <v>16800</v>
      </c>
      <c r="AEK52" s="33"/>
      <c r="AEL52" s="33"/>
      <c r="AEM52" s="33"/>
      <c r="AEN52" s="33">
        <v>835100</v>
      </c>
      <c r="AEO52" s="33"/>
      <c r="AEP52" s="33"/>
      <c r="AEQ52" s="33"/>
      <c r="AER52" s="33"/>
      <c r="AES52" s="33"/>
      <c r="AET52" s="33"/>
      <c r="AEU52" s="33"/>
      <c r="AEV52" s="33"/>
      <c r="AEW52" s="33">
        <v>118800</v>
      </c>
      <c r="AEX52" s="33"/>
      <c r="AEY52" s="33"/>
      <c r="AEZ52" s="33">
        <v>6064250</v>
      </c>
      <c r="AFA52" s="33">
        <v>120000</v>
      </c>
      <c r="AFB52" s="33"/>
      <c r="AFC52" s="33"/>
      <c r="AFD52" s="33"/>
      <c r="AFE52" s="33"/>
      <c r="AFF52" s="33">
        <v>133700</v>
      </c>
      <c r="AFG52" s="33"/>
      <c r="AFH52" s="33"/>
      <c r="AFI52" s="33"/>
      <c r="AFJ52" s="33"/>
      <c r="AFK52" s="33">
        <v>15619252.58</v>
      </c>
      <c r="AFL52" s="33">
        <v>70000</v>
      </c>
      <c r="AFM52" s="33"/>
      <c r="AFN52" s="33">
        <v>217800</v>
      </c>
      <c r="AFO52" s="33"/>
      <c r="AFP52" s="33"/>
      <c r="AFQ52" s="33"/>
      <c r="AFR52" s="33"/>
      <c r="AFS52" s="33"/>
      <c r="AFT52" s="33"/>
      <c r="AFU52" s="33"/>
      <c r="AFV52" s="33"/>
      <c r="AFW52" s="33"/>
      <c r="AFX52" s="33">
        <v>50000</v>
      </c>
      <c r="AFY52" s="33"/>
      <c r="AFZ52" s="33"/>
      <c r="AGA52" s="33"/>
      <c r="AGB52" s="33"/>
      <c r="AGC52" s="33"/>
      <c r="AGD52" s="33"/>
      <c r="AGE52" s="33"/>
      <c r="AGF52" s="33"/>
      <c r="AGG52" s="33"/>
      <c r="AGH52" s="33">
        <v>166813.98000000001</v>
      </c>
      <c r="AGI52" s="33"/>
      <c r="AGJ52" s="33">
        <v>120000</v>
      </c>
      <c r="AGK52" s="33"/>
      <c r="AGL52" s="33"/>
      <c r="AGM52" s="33"/>
      <c r="AGN52" s="33"/>
      <c r="AGO52" s="33"/>
      <c r="AGP52" s="33"/>
      <c r="AGQ52" s="33"/>
      <c r="AGR52" s="33"/>
      <c r="AGS52" s="33"/>
      <c r="AGT52" s="33"/>
      <c r="AGU52" s="33">
        <v>120000</v>
      </c>
      <c r="AGV52" s="33">
        <v>288100</v>
      </c>
      <c r="AGW52" s="33"/>
      <c r="AGX52" s="33"/>
      <c r="AGY52" s="33"/>
      <c r="AGZ52" s="33"/>
      <c r="AHA52" s="33"/>
      <c r="AHB52" s="33"/>
      <c r="AHC52" s="33">
        <v>330000</v>
      </c>
      <c r="AHD52" s="33">
        <v>120000</v>
      </c>
      <c r="AHE52" s="33"/>
      <c r="AHF52" s="33"/>
      <c r="AHG52" s="33"/>
      <c r="AHH52" s="33"/>
      <c r="AHI52" s="33">
        <v>533200</v>
      </c>
      <c r="AHJ52" s="33"/>
      <c r="AHK52" s="33"/>
      <c r="AHL52" s="33">
        <v>184300</v>
      </c>
      <c r="AHM52" s="33">
        <v>320400</v>
      </c>
      <c r="AHN52" s="33"/>
      <c r="AHO52" s="33"/>
      <c r="AHP52" s="33"/>
      <c r="AHQ52" s="33">
        <v>403200</v>
      </c>
      <c r="AHR52" s="33">
        <v>268800</v>
      </c>
      <c r="AHS52" s="33"/>
      <c r="AHT52" s="33">
        <v>120000</v>
      </c>
      <c r="AHU52" s="33"/>
      <c r="AHV52" s="33"/>
      <c r="AHW52" s="33"/>
      <c r="AHX52" s="33"/>
      <c r="AHY52" s="33"/>
      <c r="AHZ52" s="33"/>
      <c r="AIA52" s="33">
        <v>19185566.560000002</v>
      </c>
      <c r="AIB52" s="33">
        <v>67096076.159999996</v>
      </c>
    </row>
    <row r="53" spans="1:912" x14ac:dyDescent="0.5">
      <c r="A53" s="50" t="s">
        <v>277</v>
      </c>
      <c r="B53" s="50" t="s">
        <v>284</v>
      </c>
      <c r="C53" s="50" t="s">
        <v>285</v>
      </c>
      <c r="D53" s="51">
        <v>26351938.760000002</v>
      </c>
      <c r="E53" s="51">
        <v>2471447.1</v>
      </c>
      <c r="F53" s="51">
        <v>2684800</v>
      </c>
      <c r="G53" s="51">
        <v>1521100</v>
      </c>
      <c r="H53" s="51">
        <v>3910117.74</v>
      </c>
      <c r="I53" s="51">
        <v>1965900</v>
      </c>
      <c r="J53" s="51">
        <v>2851100</v>
      </c>
      <c r="K53" s="51">
        <v>1671820.97</v>
      </c>
      <c r="L53" s="51">
        <v>2555181.09</v>
      </c>
      <c r="M53" s="51">
        <v>1862150</v>
      </c>
      <c r="N53" s="51">
        <v>1650716.67</v>
      </c>
      <c r="O53" s="51">
        <v>845600</v>
      </c>
      <c r="P53" s="51">
        <v>1082100</v>
      </c>
      <c r="Q53" s="51">
        <v>1839600</v>
      </c>
      <c r="R53" s="51">
        <v>1549212.9</v>
      </c>
      <c r="S53" s="51">
        <v>3038408.71</v>
      </c>
      <c r="T53" s="51">
        <v>2231300</v>
      </c>
      <c r="U53" s="51"/>
      <c r="V53" s="51"/>
      <c r="W53" s="51">
        <v>5539889.2400000002</v>
      </c>
      <c r="X53" s="51">
        <v>1308612.1000000001</v>
      </c>
      <c r="Y53" s="51">
        <v>1687466.67</v>
      </c>
      <c r="Z53" s="51">
        <v>2931058.07</v>
      </c>
      <c r="AA53" s="51">
        <v>2172607.5299999998</v>
      </c>
      <c r="AB53" s="51">
        <v>991234.94</v>
      </c>
      <c r="AC53" s="51">
        <v>3383635.16</v>
      </c>
      <c r="AD53" s="51">
        <v>1946786.67</v>
      </c>
      <c r="AE53" s="51">
        <v>1672100</v>
      </c>
      <c r="AF53" s="51">
        <v>5675381.1699999999</v>
      </c>
      <c r="AG53" s="51">
        <v>2739600</v>
      </c>
      <c r="AH53" s="51">
        <v>3761252.42</v>
      </c>
      <c r="AI53" s="51">
        <v>3311037.65</v>
      </c>
      <c r="AJ53" s="51">
        <v>779800</v>
      </c>
      <c r="AK53" s="51">
        <v>1266668.81</v>
      </c>
      <c r="AL53" s="51">
        <v>1339827.53</v>
      </c>
      <c r="AM53" s="51">
        <v>2636723.12</v>
      </c>
      <c r="AN53" s="51">
        <v>571267.75</v>
      </c>
      <c r="AO53" s="51">
        <v>1155033.33</v>
      </c>
      <c r="AP53" s="51">
        <v>1731721.52</v>
      </c>
      <c r="AQ53" s="51">
        <v>1705895.7</v>
      </c>
      <c r="AR53" s="51">
        <v>1374800</v>
      </c>
      <c r="AS53" s="51">
        <v>326733.33</v>
      </c>
      <c r="AT53" s="51">
        <v>18206753.109999999</v>
      </c>
      <c r="AU53" s="51">
        <v>697200</v>
      </c>
      <c r="AV53" s="51">
        <v>704900</v>
      </c>
      <c r="AW53" s="51">
        <v>1484000</v>
      </c>
      <c r="AX53" s="51">
        <v>2007600</v>
      </c>
      <c r="AY53" s="51">
        <v>3121487.1</v>
      </c>
      <c r="AZ53" s="51">
        <v>1273683.8700000001</v>
      </c>
      <c r="BA53" s="51">
        <v>1138470.97</v>
      </c>
      <c r="BB53" s="51">
        <v>1016400</v>
      </c>
      <c r="BC53" s="51">
        <v>1142400</v>
      </c>
      <c r="BD53" s="51">
        <v>218400</v>
      </c>
      <c r="BE53" s="51">
        <v>638400</v>
      </c>
      <c r="BF53" s="51">
        <v>4266575.8</v>
      </c>
      <c r="BG53" s="51">
        <v>281400</v>
      </c>
      <c r="BH53" s="51">
        <v>776500</v>
      </c>
      <c r="BI53" s="51">
        <v>15955161.710000001</v>
      </c>
      <c r="BJ53" s="51">
        <v>9658252.3900000006</v>
      </c>
      <c r="BK53" s="51">
        <v>1975400</v>
      </c>
      <c r="BL53" s="51">
        <v>1738258.06</v>
      </c>
      <c r="BM53" s="51">
        <v>3556000</v>
      </c>
      <c r="BN53" s="51">
        <v>2091400</v>
      </c>
      <c r="BO53" s="51">
        <v>2506180.65</v>
      </c>
      <c r="BP53" s="51">
        <v>210000</v>
      </c>
      <c r="BQ53" s="51">
        <v>133700</v>
      </c>
      <c r="BR53" s="51">
        <v>18281541.170000002</v>
      </c>
      <c r="BS53" s="51">
        <v>3194506.45</v>
      </c>
      <c r="BT53" s="51">
        <v>1677787.09</v>
      </c>
      <c r="BU53" s="51">
        <v>2579150</v>
      </c>
      <c r="BV53" s="51">
        <v>2203122.0499999998</v>
      </c>
      <c r="BW53" s="51">
        <v>1183722.58</v>
      </c>
      <c r="BX53" s="51">
        <v>2069000</v>
      </c>
      <c r="BY53" s="51">
        <v>3121912.9</v>
      </c>
      <c r="BZ53" s="51">
        <v>4751743.12</v>
      </c>
      <c r="CA53" s="51">
        <v>1216133.33</v>
      </c>
      <c r="CB53" s="51">
        <v>1397200</v>
      </c>
      <c r="CC53" s="51">
        <v>3415774.2</v>
      </c>
      <c r="CD53" s="51">
        <v>1121919.3500000001</v>
      </c>
      <c r="CE53" s="51">
        <v>821800</v>
      </c>
      <c r="CF53" s="51">
        <v>1147774.19</v>
      </c>
      <c r="CG53" s="51">
        <v>30397138.550000001</v>
      </c>
      <c r="CH53" s="51">
        <v>2257251.61</v>
      </c>
      <c r="CI53" s="51">
        <v>4211719.3600000003</v>
      </c>
      <c r="CJ53" s="51">
        <v>1815852.68</v>
      </c>
      <c r="CK53" s="51">
        <v>1716038.7</v>
      </c>
      <c r="CL53" s="51">
        <v>2277687.1</v>
      </c>
      <c r="CM53" s="51">
        <v>1718953.22</v>
      </c>
      <c r="CN53" s="51">
        <v>2881945.16</v>
      </c>
      <c r="CO53" s="51">
        <v>1227551.6100000001</v>
      </c>
      <c r="CP53" s="51">
        <v>2466890.3199999998</v>
      </c>
      <c r="CQ53" s="51">
        <v>1246451.6100000001</v>
      </c>
      <c r="CR53" s="51">
        <v>2906400</v>
      </c>
      <c r="CS53" s="51">
        <v>1587464.51</v>
      </c>
      <c r="CT53" s="51">
        <v>14476190.25</v>
      </c>
      <c r="CU53" s="51">
        <v>1806000</v>
      </c>
      <c r="CV53" s="51">
        <v>2227200</v>
      </c>
      <c r="CW53" s="51">
        <v>2597281.71</v>
      </c>
      <c r="CX53" s="51">
        <v>1293600</v>
      </c>
      <c r="CY53" s="51">
        <v>2239125.81</v>
      </c>
      <c r="CZ53" s="51">
        <v>2003309.14</v>
      </c>
      <c r="DA53" s="51">
        <v>730100</v>
      </c>
      <c r="DB53" s="51">
        <v>317157388.0800001</v>
      </c>
      <c r="DC53" s="51">
        <v>9868439.7699999996</v>
      </c>
      <c r="DD53" s="51">
        <v>9822868.0800000001</v>
      </c>
      <c r="DE53" s="51">
        <v>2132900</v>
      </c>
      <c r="DF53" s="51">
        <v>1208900</v>
      </c>
      <c r="DG53" s="51">
        <v>2603277.42</v>
      </c>
      <c r="DH53" s="51">
        <v>891100</v>
      </c>
      <c r="DI53" s="51">
        <v>1122100</v>
      </c>
      <c r="DJ53" s="51">
        <v>476380</v>
      </c>
      <c r="DK53" s="51">
        <v>527077.42000000004</v>
      </c>
      <c r="DL53" s="51">
        <v>31852955.809999999</v>
      </c>
      <c r="DM53" s="51">
        <v>532022.57999999996</v>
      </c>
      <c r="DN53" s="51">
        <v>2818448.38</v>
      </c>
      <c r="DO53" s="51">
        <v>2324850</v>
      </c>
      <c r="DP53" s="51">
        <v>2350735.48</v>
      </c>
      <c r="DQ53" s="51">
        <v>2145319.29</v>
      </c>
      <c r="DR53" s="51">
        <v>3596152.15</v>
      </c>
      <c r="DS53" s="51">
        <v>1316583.33</v>
      </c>
      <c r="DT53" s="51">
        <v>1679072.32</v>
      </c>
      <c r="DU53" s="51">
        <v>15259368.26</v>
      </c>
      <c r="DV53" s="51">
        <v>1656200</v>
      </c>
      <c r="DW53" s="51">
        <v>4686962.9000000004</v>
      </c>
      <c r="DX53" s="51">
        <v>3325489.24</v>
      </c>
      <c r="DY53" s="51">
        <v>1113063.98</v>
      </c>
      <c r="DZ53" s="51">
        <v>1909600</v>
      </c>
      <c r="EA53" s="51">
        <v>2045303.33</v>
      </c>
      <c r="EB53" s="51">
        <v>105000</v>
      </c>
      <c r="EC53" s="51">
        <v>1342663.98</v>
      </c>
      <c r="ED53" s="51">
        <v>1434533.33</v>
      </c>
      <c r="EE53" s="51">
        <v>3412500</v>
      </c>
      <c r="EF53" s="51">
        <v>10502141.369999999</v>
      </c>
      <c r="EG53" s="51">
        <v>9130551.6099999994</v>
      </c>
      <c r="EH53" s="51">
        <v>2066400</v>
      </c>
      <c r="EI53" s="51"/>
      <c r="EJ53" s="51">
        <v>2504622.58</v>
      </c>
      <c r="EK53" s="51">
        <v>2700554.84</v>
      </c>
      <c r="EL53" s="51">
        <v>3933501.71</v>
      </c>
      <c r="EM53" s="51">
        <v>1372000</v>
      </c>
      <c r="EN53" s="51">
        <v>1513874.19</v>
      </c>
      <c r="EO53" s="51">
        <v>2237400</v>
      </c>
      <c r="EP53" s="51">
        <v>2402216.67</v>
      </c>
      <c r="EQ53" s="51">
        <v>2134300</v>
      </c>
      <c r="ER53" s="51">
        <v>1680300</v>
      </c>
      <c r="ES53" s="51">
        <v>1090690.32</v>
      </c>
      <c r="ET53" s="51">
        <v>859600</v>
      </c>
      <c r="EU53" s="51">
        <v>2031400</v>
      </c>
      <c r="EV53" s="51">
        <v>2233429.0299999998</v>
      </c>
      <c r="EW53" s="51">
        <v>1785000</v>
      </c>
      <c r="EX53" s="51">
        <v>163737849.37000003</v>
      </c>
      <c r="EY53" s="51">
        <v>14926484.08</v>
      </c>
      <c r="EZ53" s="51">
        <v>943133.33</v>
      </c>
      <c r="FA53" s="51">
        <v>1459198.39</v>
      </c>
      <c r="FB53" s="51">
        <v>1882887.1</v>
      </c>
      <c r="FC53" s="51">
        <v>2397966.67</v>
      </c>
      <c r="FD53" s="51">
        <v>1856953.23</v>
      </c>
      <c r="FE53" s="51">
        <v>1818600</v>
      </c>
      <c r="FF53" s="51">
        <v>874932.26</v>
      </c>
      <c r="FG53" s="51">
        <v>1008835.47</v>
      </c>
      <c r="FH53" s="51">
        <v>650932.26</v>
      </c>
      <c r="FI53" s="51">
        <v>869050</v>
      </c>
      <c r="FJ53" s="51">
        <v>67200</v>
      </c>
      <c r="FK53" s="51">
        <v>12284685.539999999</v>
      </c>
      <c r="FL53" s="51">
        <v>1490300</v>
      </c>
      <c r="FM53" s="51"/>
      <c r="FN53" s="51">
        <v>2367060.66</v>
      </c>
      <c r="FO53" s="51">
        <v>3550903.23</v>
      </c>
      <c r="FP53" s="51">
        <v>2247893.33</v>
      </c>
      <c r="FQ53" s="51">
        <v>352495.16</v>
      </c>
      <c r="FR53" s="51">
        <v>67832.259999999995</v>
      </c>
      <c r="FS53" s="51">
        <v>27928481.59</v>
      </c>
      <c r="FT53" s="51">
        <v>1674053.77</v>
      </c>
      <c r="FU53" s="51">
        <v>2475423.36</v>
      </c>
      <c r="FV53" s="51">
        <v>1355200</v>
      </c>
      <c r="FW53" s="51">
        <v>2850829.04</v>
      </c>
      <c r="FX53" s="51">
        <v>1902200</v>
      </c>
      <c r="FY53" s="51">
        <v>3095016.13</v>
      </c>
      <c r="FZ53" s="51">
        <v>2071695.16</v>
      </c>
      <c r="GA53" s="51">
        <v>1810083.33</v>
      </c>
      <c r="GB53" s="51">
        <v>1900236.6</v>
      </c>
      <c r="GC53" s="51">
        <v>3321422.05</v>
      </c>
      <c r="GD53" s="51">
        <v>1306928.23</v>
      </c>
      <c r="GE53" s="51">
        <v>914606.45</v>
      </c>
      <c r="GF53" s="51"/>
      <c r="GG53" s="51">
        <v>14520259.08</v>
      </c>
      <c r="GH53" s="51">
        <v>1355200</v>
      </c>
      <c r="GI53" s="51">
        <v>2093966.67</v>
      </c>
      <c r="GJ53" s="51">
        <v>2808648.39</v>
      </c>
      <c r="GK53" s="51">
        <v>2470300</v>
      </c>
      <c r="GL53" s="51">
        <v>1265712.8999999999</v>
      </c>
      <c r="GM53" s="51">
        <v>1903903.23</v>
      </c>
      <c r="GN53" s="51">
        <v>3764874.73</v>
      </c>
      <c r="GO53" s="51">
        <v>1533406.45</v>
      </c>
      <c r="GP53" s="51">
        <v>151200</v>
      </c>
      <c r="GQ53" s="51">
        <v>336790.32</v>
      </c>
      <c r="GR53" s="51">
        <v>97230</v>
      </c>
      <c r="GS53" s="51">
        <v>11451744.09</v>
      </c>
      <c r="GT53" s="51">
        <v>3057600</v>
      </c>
      <c r="GU53" s="51">
        <v>1465100</v>
      </c>
      <c r="GV53" s="51">
        <v>2187850.0099999998</v>
      </c>
      <c r="GW53" s="51">
        <v>319400</v>
      </c>
      <c r="GX53" s="51">
        <v>1303200</v>
      </c>
      <c r="GY53" s="51">
        <v>1492716.13</v>
      </c>
      <c r="GZ53" s="51">
        <v>173600</v>
      </c>
      <c r="HA53" s="51">
        <v>157476220.67999998</v>
      </c>
      <c r="HB53" s="51">
        <v>15342424.99</v>
      </c>
      <c r="HC53" s="51">
        <v>1714374</v>
      </c>
      <c r="HD53" s="51">
        <v>3266503.33</v>
      </c>
      <c r="HE53" s="51">
        <v>2386866.67</v>
      </c>
      <c r="HF53" s="51">
        <v>21433263.629999999</v>
      </c>
      <c r="HG53" s="51">
        <v>4326026.84</v>
      </c>
      <c r="HH53" s="51">
        <v>2477306.67</v>
      </c>
      <c r="HI53" s="51">
        <v>3385403.23</v>
      </c>
      <c r="HJ53" s="51">
        <v>2436000</v>
      </c>
      <c r="HK53" s="51">
        <v>3688516.77</v>
      </c>
      <c r="HL53" s="51">
        <v>246400</v>
      </c>
      <c r="HM53" s="51">
        <v>13698721.560000001</v>
      </c>
      <c r="HN53" s="51">
        <v>2804724.62</v>
      </c>
      <c r="HO53" s="51">
        <v>3028259.27</v>
      </c>
      <c r="HP53" s="51">
        <v>2238780.65</v>
      </c>
      <c r="HQ53" s="51">
        <v>1499323.12</v>
      </c>
      <c r="HR53" s="51">
        <v>1941020.97</v>
      </c>
      <c r="HS53" s="51">
        <v>3465480.65</v>
      </c>
      <c r="HT53" s="51">
        <v>242000</v>
      </c>
      <c r="HU53" s="51">
        <v>18096649.120000001</v>
      </c>
      <c r="HV53" s="51">
        <v>7687200.2800000003</v>
      </c>
      <c r="HW53" s="51">
        <v>2301200</v>
      </c>
      <c r="HX53" s="51">
        <v>1377600</v>
      </c>
      <c r="HY53" s="51">
        <v>1617420</v>
      </c>
      <c r="HZ53" s="51">
        <v>1713600</v>
      </c>
      <c r="IA53" s="51">
        <v>2969900</v>
      </c>
      <c r="IB53" s="51">
        <v>1712012.9</v>
      </c>
      <c r="IC53" s="51">
        <v>1395825</v>
      </c>
      <c r="ID53" s="51">
        <v>134400</v>
      </c>
      <c r="IE53" s="51">
        <v>1608600</v>
      </c>
      <c r="IF53" s="51">
        <v>1813637.42</v>
      </c>
      <c r="IG53" s="51">
        <v>756700</v>
      </c>
      <c r="IH53" s="51">
        <v>1640280.65</v>
      </c>
      <c r="II53" s="51">
        <v>986390.32</v>
      </c>
      <c r="IJ53" s="51">
        <v>1067383.33</v>
      </c>
      <c r="IK53" s="51">
        <v>19106032.879999999</v>
      </c>
      <c r="IL53" s="51">
        <v>8851379.5700000003</v>
      </c>
      <c r="IM53" s="51"/>
      <c r="IN53" s="51">
        <v>3381506.99</v>
      </c>
      <c r="IO53" s="51">
        <v>3979940</v>
      </c>
      <c r="IP53" s="51">
        <v>2172100</v>
      </c>
      <c r="IQ53" s="51">
        <v>1599400</v>
      </c>
      <c r="IR53" s="51">
        <v>918400</v>
      </c>
      <c r="IS53" s="51">
        <v>876693.55</v>
      </c>
      <c r="IT53" s="51">
        <v>1036000</v>
      </c>
      <c r="IU53" s="51">
        <v>1369900</v>
      </c>
      <c r="IV53" s="51">
        <v>24679435.260000002</v>
      </c>
      <c r="IW53" s="51">
        <v>13308974.300000001</v>
      </c>
      <c r="IX53" s="51">
        <v>2548812.9</v>
      </c>
      <c r="IY53" s="51">
        <v>2397887.9</v>
      </c>
      <c r="IZ53" s="51">
        <v>1033643.33</v>
      </c>
      <c r="JA53" s="51">
        <v>1184400</v>
      </c>
      <c r="JB53" s="51">
        <v>1592600</v>
      </c>
      <c r="JC53" s="51">
        <v>865200</v>
      </c>
      <c r="JD53" s="51">
        <v>1570800</v>
      </c>
      <c r="JE53" s="51">
        <v>2138900</v>
      </c>
      <c r="JF53" s="51">
        <v>1541400</v>
      </c>
      <c r="JG53" s="51">
        <v>1296400</v>
      </c>
      <c r="JH53" s="51">
        <v>12240619.6</v>
      </c>
      <c r="JI53" s="51">
        <v>9310596.1199999992</v>
      </c>
      <c r="JJ53" s="51">
        <v>1899100</v>
      </c>
      <c r="JK53" s="51">
        <v>1835866.67</v>
      </c>
      <c r="JL53" s="51">
        <v>1647800</v>
      </c>
      <c r="JM53" s="51">
        <v>1885100</v>
      </c>
      <c r="JN53" s="51">
        <v>11286733.060000001</v>
      </c>
      <c r="JO53" s="51">
        <v>1388100</v>
      </c>
      <c r="JP53" s="51">
        <v>2189600</v>
      </c>
      <c r="JQ53" s="51">
        <v>2162300</v>
      </c>
      <c r="JR53" s="51">
        <v>2025980</v>
      </c>
      <c r="JS53" s="51">
        <v>4568191.91</v>
      </c>
      <c r="JT53" s="51">
        <v>1400500</v>
      </c>
      <c r="JU53" s="51">
        <v>287790490.03000009</v>
      </c>
      <c r="JV53" s="51">
        <v>14010941.130000001</v>
      </c>
      <c r="JW53" s="51">
        <v>8579946.6600000001</v>
      </c>
      <c r="JX53" s="51">
        <v>1822190.32</v>
      </c>
      <c r="JY53" s="51">
        <v>973700</v>
      </c>
      <c r="JZ53" s="51">
        <v>2024166.67</v>
      </c>
      <c r="KA53" s="51">
        <v>893316.67</v>
      </c>
      <c r="KB53" s="51">
        <v>4529800</v>
      </c>
      <c r="KC53" s="51">
        <v>1885459.68</v>
      </c>
      <c r="KD53" s="51">
        <v>908400</v>
      </c>
      <c r="KE53" s="51">
        <v>2548291.9300000002</v>
      </c>
      <c r="KF53" s="51">
        <v>1436400</v>
      </c>
      <c r="KG53" s="51">
        <v>1781160</v>
      </c>
      <c r="KH53" s="51"/>
      <c r="KI53" s="51">
        <v>428400</v>
      </c>
      <c r="KJ53" s="51">
        <v>1055600</v>
      </c>
      <c r="KK53" s="51">
        <v>23025943.52</v>
      </c>
      <c r="KL53" s="51">
        <v>2993900</v>
      </c>
      <c r="KM53" s="51">
        <v>1954332.26</v>
      </c>
      <c r="KN53" s="51">
        <v>2999446.23</v>
      </c>
      <c r="KO53" s="51">
        <v>2080990.87</v>
      </c>
      <c r="KP53" s="51">
        <v>1964403.23</v>
      </c>
      <c r="KQ53" s="51">
        <v>3509800</v>
      </c>
      <c r="KR53" s="51">
        <v>1863400</v>
      </c>
      <c r="KS53" s="51">
        <v>2140133.33</v>
      </c>
      <c r="KT53" s="51">
        <v>8061900</v>
      </c>
      <c r="KU53" s="51">
        <v>1805954.84</v>
      </c>
      <c r="KV53" s="51">
        <v>2324718.5499999998</v>
      </c>
      <c r="KW53" s="51">
        <v>2815648.39</v>
      </c>
      <c r="KX53" s="51">
        <v>1595316.67</v>
      </c>
      <c r="KY53" s="51">
        <v>1747900</v>
      </c>
      <c r="KZ53" s="51">
        <v>5991485.4800000004</v>
      </c>
      <c r="LA53" s="51">
        <v>2153200</v>
      </c>
      <c r="LB53" s="51">
        <v>15694647.65</v>
      </c>
      <c r="LC53" s="51">
        <v>2331112.9</v>
      </c>
      <c r="LD53" s="51">
        <v>1850336.34</v>
      </c>
      <c r="LE53" s="51">
        <v>2502033.33</v>
      </c>
      <c r="LF53" s="51">
        <v>3145100</v>
      </c>
      <c r="LG53" s="51">
        <v>2224600</v>
      </c>
      <c r="LH53" s="51">
        <v>1734547.32</v>
      </c>
      <c r="LI53" s="51">
        <v>1545600</v>
      </c>
      <c r="LJ53" s="51">
        <v>26627625.16</v>
      </c>
      <c r="LK53" s="51">
        <v>7860829.1699999999</v>
      </c>
      <c r="LL53" s="51">
        <v>10225243.23</v>
      </c>
      <c r="LM53" s="51">
        <v>9428475.8100000005</v>
      </c>
      <c r="LN53" s="51"/>
      <c r="LO53" s="51">
        <v>2391716.67</v>
      </c>
      <c r="LP53" s="51">
        <v>2030700</v>
      </c>
      <c r="LQ53" s="51">
        <v>2636200</v>
      </c>
      <c r="LR53" s="51">
        <v>1734600</v>
      </c>
      <c r="LS53" s="51">
        <v>2496809.6800000002</v>
      </c>
      <c r="LT53" s="51">
        <v>237774.19</v>
      </c>
      <c r="LU53" s="51">
        <v>12041041.92</v>
      </c>
      <c r="LV53" s="51">
        <v>4119707.41</v>
      </c>
      <c r="LW53" s="51">
        <v>1874000</v>
      </c>
      <c r="LX53" s="51">
        <v>19825867.100000001</v>
      </c>
      <c r="LY53" s="51"/>
      <c r="LZ53" s="51">
        <v>22240271.41</v>
      </c>
      <c r="MA53" s="51"/>
      <c r="MB53" s="51">
        <v>2524987.7400000002</v>
      </c>
      <c r="MC53" s="51">
        <v>2214028.4900000002</v>
      </c>
      <c r="MD53" s="51">
        <v>3057670</v>
      </c>
      <c r="ME53" s="51">
        <v>2612550</v>
      </c>
      <c r="MF53" s="51">
        <v>2318332.2599999998</v>
      </c>
      <c r="MG53" s="51">
        <v>2280390</v>
      </c>
      <c r="MH53" s="51">
        <v>4652972.91</v>
      </c>
      <c r="MI53" s="51">
        <v>1141533.33</v>
      </c>
      <c r="MJ53" s="51">
        <v>289507550.44999999</v>
      </c>
      <c r="MK53" s="51">
        <v>21072326.719999999</v>
      </c>
      <c r="ML53" s="51">
        <v>1876280.75</v>
      </c>
      <c r="MM53" s="51">
        <v>1075200</v>
      </c>
      <c r="MN53" s="51">
        <v>1100400</v>
      </c>
      <c r="MO53" s="51">
        <v>1052100</v>
      </c>
      <c r="MP53" s="51">
        <v>1611400</v>
      </c>
      <c r="MQ53" s="51"/>
      <c r="MR53" s="51">
        <v>1288700</v>
      </c>
      <c r="MS53" s="51">
        <v>1797600</v>
      </c>
      <c r="MT53" s="51">
        <v>638400</v>
      </c>
      <c r="MU53" s="51">
        <v>1244716.67</v>
      </c>
      <c r="MV53" s="51">
        <v>1187900</v>
      </c>
      <c r="MW53" s="51">
        <v>17012435.25</v>
      </c>
      <c r="MX53" s="51">
        <v>806400</v>
      </c>
      <c r="MY53" s="51">
        <v>1818800</v>
      </c>
      <c r="MZ53" s="51">
        <v>2030548.4</v>
      </c>
      <c r="NA53" s="51">
        <v>2883100</v>
      </c>
      <c r="NB53" s="51">
        <v>1176975.28</v>
      </c>
      <c r="NC53" s="51">
        <v>2711110</v>
      </c>
      <c r="ND53" s="51">
        <v>2444577.42</v>
      </c>
      <c r="NE53" s="51">
        <v>1601600</v>
      </c>
      <c r="NF53" s="51">
        <v>789600</v>
      </c>
      <c r="NG53" s="51">
        <v>411825.8</v>
      </c>
      <c r="NH53" s="51">
        <v>20332981.09</v>
      </c>
      <c r="NI53" s="51">
        <v>3067217</v>
      </c>
      <c r="NJ53" s="51">
        <v>952000</v>
      </c>
      <c r="NK53" s="51">
        <v>4958115.0599999996</v>
      </c>
      <c r="NL53" s="51">
        <v>1124666.67</v>
      </c>
      <c r="NM53" s="51">
        <v>2130800</v>
      </c>
      <c r="NN53" s="51">
        <v>4871009.68</v>
      </c>
      <c r="NO53" s="51">
        <v>4280259.9000000004</v>
      </c>
      <c r="NP53" s="51"/>
      <c r="NQ53" s="51">
        <v>2940100</v>
      </c>
      <c r="NR53" s="51">
        <v>1479800</v>
      </c>
      <c r="NS53" s="51">
        <v>215300</v>
      </c>
      <c r="NT53" s="51">
        <v>12128309.91</v>
      </c>
      <c r="NU53" s="51">
        <v>1639400</v>
      </c>
      <c r="NV53" s="51">
        <v>1666587.1</v>
      </c>
      <c r="NW53" s="51">
        <v>1411666.67</v>
      </c>
      <c r="NX53" s="51">
        <v>1463022.6</v>
      </c>
      <c r="NY53" s="51">
        <v>329700</v>
      </c>
      <c r="NZ53" s="51">
        <v>644000</v>
      </c>
      <c r="OA53" s="51">
        <v>15939306.279999999</v>
      </c>
      <c r="OB53" s="51"/>
      <c r="OC53" s="51">
        <v>1318800</v>
      </c>
      <c r="OD53" s="51">
        <v>1398246.23</v>
      </c>
      <c r="OE53" s="51">
        <v>2019493.33</v>
      </c>
      <c r="OF53" s="51">
        <v>2334703.23</v>
      </c>
      <c r="OG53" s="51">
        <v>1251600</v>
      </c>
      <c r="OH53" s="51">
        <v>18274482.469999999</v>
      </c>
      <c r="OI53" s="51">
        <v>3225359.54</v>
      </c>
      <c r="OJ53" s="51">
        <v>3006500</v>
      </c>
      <c r="OK53" s="51">
        <v>4771025.38</v>
      </c>
      <c r="OL53" s="51">
        <v>951300</v>
      </c>
      <c r="OM53" s="51">
        <v>2595600</v>
      </c>
      <c r="ON53" s="51">
        <v>1256500</v>
      </c>
      <c r="OO53" s="51">
        <v>162400</v>
      </c>
      <c r="OP53" s="51">
        <v>171477.42</v>
      </c>
      <c r="OQ53" s="51">
        <v>15409399.140000001</v>
      </c>
      <c r="OR53" s="51">
        <v>3614343.54</v>
      </c>
      <c r="OS53" s="51">
        <v>3406487.61</v>
      </c>
      <c r="OT53" s="51">
        <v>2933093.54</v>
      </c>
      <c r="OU53" s="51">
        <v>1562600</v>
      </c>
      <c r="OV53" s="51">
        <v>151200</v>
      </c>
      <c r="OW53" s="51">
        <v>8863346.6600000001</v>
      </c>
      <c r="OX53" s="51">
        <v>1365700</v>
      </c>
      <c r="OY53" s="51">
        <v>1126164.52</v>
      </c>
      <c r="OZ53" s="51">
        <v>1614200</v>
      </c>
      <c r="PA53" s="51">
        <v>1617000</v>
      </c>
      <c r="PB53" s="51">
        <v>3134105.49</v>
      </c>
      <c r="PC53" s="51">
        <v>1297009.68</v>
      </c>
      <c r="PD53" s="51">
        <v>226550</v>
      </c>
      <c r="PE53" s="51">
        <v>169850</v>
      </c>
      <c r="PF53" s="51">
        <v>238434776.02999997</v>
      </c>
      <c r="PG53" s="33">
        <v>15605634.09</v>
      </c>
      <c r="PH53" s="33">
        <v>841400</v>
      </c>
      <c r="PI53" s="33">
        <v>3633000</v>
      </c>
      <c r="PJ53" s="33">
        <v>1209600</v>
      </c>
      <c r="PK53" s="33">
        <v>2119400</v>
      </c>
      <c r="PL53" s="33">
        <v>4063500</v>
      </c>
      <c r="PM53" s="33">
        <v>1806906.45</v>
      </c>
      <c r="PN53" s="33">
        <v>1252060</v>
      </c>
      <c r="PO53" s="33">
        <v>1127466.6599999999</v>
      </c>
      <c r="PP53" s="33">
        <v>1040900</v>
      </c>
      <c r="PQ53" s="33">
        <v>1223000</v>
      </c>
      <c r="PR53" s="33">
        <v>1726900</v>
      </c>
      <c r="PS53" s="33">
        <v>1330180.6499999999</v>
      </c>
      <c r="PT53" s="33">
        <v>3273800</v>
      </c>
      <c r="PU53" s="33">
        <v>529583.06000000006</v>
      </c>
      <c r="PV53" s="33">
        <v>410900</v>
      </c>
      <c r="PW53" s="33">
        <v>381033.33</v>
      </c>
      <c r="PX53" s="33">
        <v>389433.33</v>
      </c>
      <c r="PY53" s="33">
        <v>33100873.210000001</v>
      </c>
      <c r="PZ53" s="33">
        <v>1266400</v>
      </c>
      <c r="QA53" s="33">
        <v>348400</v>
      </c>
      <c r="QB53" s="33">
        <v>1714400</v>
      </c>
      <c r="QC53" s="33">
        <v>3881000</v>
      </c>
      <c r="QD53" s="33">
        <v>1540079.03</v>
      </c>
      <c r="QE53" s="33">
        <v>4223642.25</v>
      </c>
      <c r="QF53" s="33">
        <v>1266400</v>
      </c>
      <c r="QG53" s="33">
        <v>3534003.33</v>
      </c>
      <c r="QH53" s="33">
        <v>1229000</v>
      </c>
      <c r="QI53" s="33"/>
      <c r="QJ53" s="33">
        <v>1204166.67</v>
      </c>
      <c r="QK53" s="33"/>
      <c r="QL53" s="33">
        <v>1792500</v>
      </c>
      <c r="QM53" s="33">
        <v>2509648.39</v>
      </c>
      <c r="QN53" s="33">
        <v>2366251.11</v>
      </c>
      <c r="QO53" s="33">
        <v>1541264.52</v>
      </c>
      <c r="QP53" s="33">
        <v>1491300</v>
      </c>
      <c r="QQ53" s="33">
        <v>937415.75</v>
      </c>
      <c r="QR53" s="33">
        <v>2725641.94</v>
      </c>
      <c r="QS53" s="33">
        <v>2825917.25</v>
      </c>
      <c r="QT53" s="33">
        <v>1279166.7</v>
      </c>
      <c r="QU53" s="33"/>
      <c r="QV53" s="33">
        <v>134400</v>
      </c>
      <c r="QW53" s="33">
        <v>0</v>
      </c>
      <c r="QX53" s="33"/>
      <c r="QY53" s="33">
        <v>18667118.829999998</v>
      </c>
      <c r="QZ53" s="33">
        <v>1672216.67</v>
      </c>
      <c r="RA53" s="33">
        <v>3935400</v>
      </c>
      <c r="RB53" s="33">
        <v>398800</v>
      </c>
      <c r="RC53" s="33">
        <v>1697500</v>
      </c>
      <c r="RD53" s="33">
        <v>2588600</v>
      </c>
      <c r="RE53" s="33">
        <v>1857600</v>
      </c>
      <c r="RF53" s="33"/>
      <c r="RG53" s="33">
        <v>4033200</v>
      </c>
      <c r="RH53" s="33">
        <v>1528100</v>
      </c>
      <c r="RI53" s="33">
        <v>1312300</v>
      </c>
      <c r="RJ53" s="33">
        <v>406000</v>
      </c>
      <c r="RK53" s="33">
        <v>319200</v>
      </c>
      <c r="RL53" s="33">
        <v>19698810.609999999</v>
      </c>
      <c r="RM53" s="33">
        <v>2324790.3199999998</v>
      </c>
      <c r="RN53" s="33">
        <v>1475709.13</v>
      </c>
      <c r="RO53" s="33">
        <v>1721060.65</v>
      </c>
      <c r="RP53" s="33">
        <v>1988700</v>
      </c>
      <c r="RQ53" s="33">
        <v>2003118.55</v>
      </c>
      <c r="RR53" s="33">
        <v>3916311.83</v>
      </c>
      <c r="RS53" s="33">
        <v>1770066.66</v>
      </c>
      <c r="RT53" s="33">
        <v>1678762.9</v>
      </c>
      <c r="RU53" s="33">
        <v>3015554.57</v>
      </c>
      <c r="RV53" s="33">
        <v>3798267.74</v>
      </c>
      <c r="RW53" s="33">
        <v>1284018.28</v>
      </c>
      <c r="RX53" s="33">
        <v>924000</v>
      </c>
      <c r="RY53" s="33">
        <v>387600</v>
      </c>
      <c r="RZ53" s="33">
        <v>1104600</v>
      </c>
      <c r="SA53" s="33">
        <v>1739409.68</v>
      </c>
      <c r="SB53" s="33">
        <v>1881600</v>
      </c>
      <c r="SC53" s="33"/>
      <c r="SD53" s="33"/>
      <c r="SE53" s="33"/>
      <c r="SF53" s="33">
        <v>202004984.14000002</v>
      </c>
      <c r="SG53" s="33">
        <v>12921486.449999999</v>
      </c>
      <c r="SH53" s="33">
        <v>1547366.94</v>
      </c>
      <c r="SI53" s="33">
        <v>1579132.26</v>
      </c>
      <c r="SJ53" s="33">
        <v>1948800</v>
      </c>
      <c r="SK53" s="33">
        <v>781200</v>
      </c>
      <c r="SL53" s="33">
        <v>1833200</v>
      </c>
      <c r="SM53" s="33">
        <v>1409205.37</v>
      </c>
      <c r="SN53" s="33">
        <v>1725070.97</v>
      </c>
      <c r="SO53" s="33">
        <v>1443400</v>
      </c>
      <c r="SP53" s="33">
        <v>1335600</v>
      </c>
      <c r="SQ53" s="33">
        <v>3920000</v>
      </c>
      <c r="SR53" s="33"/>
      <c r="SS53" s="33">
        <v>3607955.54</v>
      </c>
      <c r="ST53" s="33">
        <v>1093448.3899999999</v>
      </c>
      <c r="SU53" s="33">
        <v>819699.99</v>
      </c>
      <c r="SV53" s="33">
        <v>1486190.32</v>
      </c>
      <c r="SW53" s="33">
        <v>1381787.11</v>
      </c>
      <c r="SX53" s="33">
        <v>738296.78</v>
      </c>
      <c r="SY53" s="33">
        <v>1172849.25</v>
      </c>
      <c r="SZ53" s="33">
        <v>540400</v>
      </c>
      <c r="TA53" s="33">
        <v>11180941.390000001</v>
      </c>
      <c r="TB53" s="33">
        <v>1242825</v>
      </c>
      <c r="TC53" s="33">
        <v>1552600</v>
      </c>
      <c r="TD53" s="33">
        <v>899674.19</v>
      </c>
      <c r="TE53" s="33">
        <v>354900</v>
      </c>
      <c r="TF53" s="33">
        <v>1327309.67</v>
      </c>
      <c r="TG53" s="33">
        <v>1320200</v>
      </c>
      <c r="TH53" s="33">
        <v>3628191.82</v>
      </c>
      <c r="TI53" s="33">
        <v>1570566.67</v>
      </c>
      <c r="TJ53" s="33">
        <v>861700</v>
      </c>
      <c r="TK53" s="33">
        <v>2633610.75</v>
      </c>
      <c r="TL53" s="33">
        <v>1833591.94</v>
      </c>
      <c r="TM53" s="33">
        <v>821100</v>
      </c>
      <c r="TN53" s="33">
        <v>841750</v>
      </c>
      <c r="TO53" s="33">
        <v>19685850.870000001</v>
      </c>
      <c r="TP53" s="33">
        <v>1202600</v>
      </c>
      <c r="TQ53" s="33">
        <v>890384.95</v>
      </c>
      <c r="TR53" s="33">
        <v>1859741.94</v>
      </c>
      <c r="TS53" s="33">
        <v>2689346.23</v>
      </c>
      <c r="TT53" s="33">
        <v>1168500</v>
      </c>
      <c r="TU53" s="33">
        <v>758000</v>
      </c>
      <c r="TV53" s="33">
        <v>2128097.85</v>
      </c>
      <c r="TW53" s="33">
        <v>987350</v>
      </c>
      <c r="TX53" s="33">
        <v>1304991.94</v>
      </c>
      <c r="TY53" s="33">
        <v>2755820.98</v>
      </c>
      <c r="TZ53" s="33">
        <v>989100</v>
      </c>
      <c r="UA53" s="33">
        <v>769823.13</v>
      </c>
      <c r="UB53" s="33">
        <v>1400135.48</v>
      </c>
      <c r="UC53" s="33">
        <v>904050</v>
      </c>
      <c r="UD53" s="33">
        <v>695991.94</v>
      </c>
      <c r="UE53" s="33">
        <v>4307053.45</v>
      </c>
      <c r="UF53" s="33">
        <v>1019922.59</v>
      </c>
      <c r="UG53" s="33">
        <v>13558390.32</v>
      </c>
      <c r="UH53" s="33">
        <v>2260455.91</v>
      </c>
      <c r="UI53" s="33">
        <v>1615600</v>
      </c>
      <c r="UJ53" s="33">
        <v>893200</v>
      </c>
      <c r="UK53" s="33">
        <v>4056277.95</v>
      </c>
      <c r="UL53" s="33">
        <v>1013600</v>
      </c>
      <c r="UM53" s="33">
        <v>193200</v>
      </c>
      <c r="UN53" s="33">
        <v>278916.13</v>
      </c>
      <c r="UO53" s="33">
        <v>288716.13</v>
      </c>
      <c r="UP53" s="33">
        <v>7974148.9199999999</v>
      </c>
      <c r="UQ53" s="33">
        <v>2263800</v>
      </c>
      <c r="UR53" s="33">
        <v>1419600</v>
      </c>
      <c r="US53" s="33">
        <v>1731461.29</v>
      </c>
      <c r="UT53" s="33">
        <v>1329841.94</v>
      </c>
      <c r="UU53" s="33">
        <v>470120</v>
      </c>
      <c r="UV53" s="33">
        <v>29403716.84</v>
      </c>
      <c r="UW53" s="33">
        <v>1729790.32</v>
      </c>
      <c r="UX53" s="33">
        <v>1691900</v>
      </c>
      <c r="UY53" s="33">
        <v>4433608.93</v>
      </c>
      <c r="UZ53" s="33">
        <v>554400</v>
      </c>
      <c r="VA53" s="33">
        <v>1233400</v>
      </c>
      <c r="VB53" s="33">
        <v>3231677.42</v>
      </c>
      <c r="VC53" s="33">
        <v>1380338.71</v>
      </c>
      <c r="VD53" s="33">
        <v>890400</v>
      </c>
      <c r="VE53" s="33">
        <v>960151.61</v>
      </c>
      <c r="VF53" s="33">
        <v>1158703.23</v>
      </c>
      <c r="VG53" s="33">
        <v>2617232.2599999998</v>
      </c>
      <c r="VH53" s="33">
        <v>1688309.68</v>
      </c>
      <c r="VI53" s="33">
        <v>2054033.33</v>
      </c>
      <c r="VJ53" s="33">
        <v>1222900</v>
      </c>
      <c r="VK53" s="33">
        <v>980700</v>
      </c>
      <c r="VL53" s="33">
        <v>727883.33</v>
      </c>
      <c r="VM53" s="33">
        <v>1142400</v>
      </c>
      <c r="VN53" s="33">
        <v>2138500</v>
      </c>
      <c r="VO53" s="33">
        <v>92400</v>
      </c>
      <c r="VP53" s="33">
        <v>195029.03</v>
      </c>
      <c r="VQ53" s="33">
        <v>215745615.43000001</v>
      </c>
      <c r="VR53" s="33">
        <v>67200</v>
      </c>
      <c r="VS53" s="33">
        <v>16473863.560000001</v>
      </c>
      <c r="VT53" s="33">
        <v>2255089.9</v>
      </c>
      <c r="VU53" s="33">
        <v>1883653.33</v>
      </c>
      <c r="VV53" s="33">
        <v>1402500</v>
      </c>
      <c r="VW53" s="33">
        <v>1627861.29</v>
      </c>
      <c r="VX53" s="33">
        <v>2172096.77</v>
      </c>
      <c r="VY53" s="33">
        <v>1557346.67</v>
      </c>
      <c r="VZ53" s="33">
        <v>1317400</v>
      </c>
      <c r="WA53" s="33">
        <v>891303.23</v>
      </c>
      <c r="WB53" s="33">
        <v>4137490.32</v>
      </c>
      <c r="WC53" s="33">
        <v>1195900</v>
      </c>
      <c r="WD53" s="33">
        <v>6380786.46</v>
      </c>
      <c r="WE53" s="33">
        <v>932400</v>
      </c>
      <c r="WF53" s="33">
        <v>537600</v>
      </c>
      <c r="WG53" s="33">
        <v>1044061.29</v>
      </c>
      <c r="WH53" s="33">
        <v>47078960.039999999</v>
      </c>
      <c r="WI53" s="33">
        <v>2623663.9700000002</v>
      </c>
      <c r="WJ53" s="33">
        <v>1766450</v>
      </c>
      <c r="WK53" s="33">
        <v>1447488.71</v>
      </c>
      <c r="WL53" s="33">
        <v>722400</v>
      </c>
      <c r="WM53" s="33">
        <v>2434193.5499999998</v>
      </c>
      <c r="WN53" s="33">
        <v>2926800.53</v>
      </c>
      <c r="WO53" s="33">
        <v>2638850</v>
      </c>
      <c r="WP53" s="33">
        <v>2752400</v>
      </c>
      <c r="WQ53" s="33">
        <v>3657344.08</v>
      </c>
      <c r="WR53" s="33">
        <v>2005419.35</v>
      </c>
      <c r="WS53" s="33">
        <v>3570224.19</v>
      </c>
      <c r="WT53" s="33">
        <v>2482102.15</v>
      </c>
      <c r="WU53" s="33">
        <v>3231261.29</v>
      </c>
      <c r="WV53" s="33">
        <v>3370821.23</v>
      </c>
      <c r="WW53" s="33">
        <v>1519112.9</v>
      </c>
      <c r="WX53" s="33">
        <v>1344225.82</v>
      </c>
      <c r="WY53" s="33">
        <v>3040800</v>
      </c>
      <c r="WZ53" s="33">
        <v>2014248.39</v>
      </c>
      <c r="XA53" s="33">
        <v>3532143.55</v>
      </c>
      <c r="XB53" s="33">
        <v>5586753.5499999998</v>
      </c>
      <c r="XC53" s="33">
        <v>1747200</v>
      </c>
      <c r="XD53" s="33">
        <v>1495764.51</v>
      </c>
      <c r="XE53" s="33">
        <v>933600</v>
      </c>
      <c r="XF53" s="33">
        <v>739200</v>
      </c>
      <c r="XG53" s="33">
        <v>732900</v>
      </c>
      <c r="XH53" s="33">
        <v>571200</v>
      </c>
      <c r="XI53" s="33">
        <v>711900</v>
      </c>
      <c r="XJ53" s="33">
        <v>2290290.3199999998</v>
      </c>
      <c r="XK53" s="33">
        <v>109200</v>
      </c>
      <c r="XL53" s="33"/>
      <c r="XM53" s="33"/>
      <c r="XN53" s="33">
        <v>42000</v>
      </c>
      <c r="XO53" s="33">
        <v>21438260.170000002</v>
      </c>
      <c r="XP53" s="33">
        <v>1738375.81</v>
      </c>
      <c r="XQ53" s="33">
        <v>1537200</v>
      </c>
      <c r="XR53" s="33">
        <v>6333012.9000000004</v>
      </c>
      <c r="XS53" s="33">
        <v>1976077.42</v>
      </c>
      <c r="XT53" s="33">
        <v>1993600</v>
      </c>
      <c r="XU53" s="33">
        <v>3712001.62</v>
      </c>
      <c r="XV53" s="33">
        <v>1011225</v>
      </c>
      <c r="XW53" s="33">
        <v>1793400</v>
      </c>
      <c r="XX53" s="33">
        <v>2723700</v>
      </c>
      <c r="XY53" s="33">
        <v>1817200</v>
      </c>
      <c r="XZ53" s="33">
        <v>1156400</v>
      </c>
      <c r="YA53" s="33">
        <v>1110316.67</v>
      </c>
      <c r="YB53" s="33">
        <v>1167577.42</v>
      </c>
      <c r="YC53" s="33">
        <v>851900</v>
      </c>
      <c r="YD53" s="33">
        <v>1548648.39</v>
      </c>
      <c r="YE53" s="33">
        <v>525700</v>
      </c>
      <c r="YF53" s="33">
        <v>891826.35</v>
      </c>
      <c r="YG53" s="33">
        <v>583100</v>
      </c>
      <c r="YH53" s="33">
        <v>697200</v>
      </c>
      <c r="YI53" s="33">
        <v>770000</v>
      </c>
      <c r="YJ53" s="33">
        <v>372050</v>
      </c>
      <c r="YK53" s="33">
        <v>235200</v>
      </c>
      <c r="YL53" s="33">
        <v>21747829.960000001</v>
      </c>
      <c r="YM53" s="33">
        <v>1033200</v>
      </c>
      <c r="YN53" s="33">
        <v>2831460.85</v>
      </c>
      <c r="YO53" s="33">
        <v>2161680.08</v>
      </c>
      <c r="YP53" s="33">
        <v>3792232.68</v>
      </c>
      <c r="YQ53" s="33">
        <v>1821612.26</v>
      </c>
      <c r="YR53" s="33">
        <v>2916531.19</v>
      </c>
      <c r="YS53" s="33">
        <v>1214838.71</v>
      </c>
      <c r="YT53" s="33">
        <v>2817296.77</v>
      </c>
      <c r="YU53" s="33">
        <v>1605772.9</v>
      </c>
      <c r="YV53" s="33">
        <v>1933138.71</v>
      </c>
      <c r="YW53" s="33">
        <v>976500</v>
      </c>
      <c r="YX53" s="33">
        <v>781200</v>
      </c>
      <c r="YY53" s="33">
        <v>582750</v>
      </c>
      <c r="YZ53" s="33">
        <v>460425</v>
      </c>
      <c r="ZA53" s="33">
        <v>119611.8</v>
      </c>
      <c r="ZB53" s="33">
        <v>208509.68</v>
      </c>
      <c r="ZC53" s="33">
        <v>253067502.10000002</v>
      </c>
      <c r="ZD53" s="33">
        <v>10178361.949999999</v>
      </c>
      <c r="ZE53" s="33">
        <v>140100</v>
      </c>
      <c r="ZF53" s="33">
        <v>1807460</v>
      </c>
      <c r="ZG53" s="33">
        <v>1268400</v>
      </c>
      <c r="ZH53" s="33">
        <v>2216960.21</v>
      </c>
      <c r="ZI53" s="33">
        <v>1058400</v>
      </c>
      <c r="ZJ53" s="33">
        <v>1312500</v>
      </c>
      <c r="ZK53" s="33">
        <v>14195402.369999999</v>
      </c>
      <c r="ZL53" s="33">
        <v>1474200</v>
      </c>
      <c r="ZM53" s="33">
        <v>1903616.14</v>
      </c>
      <c r="ZN53" s="33">
        <v>2689166.67</v>
      </c>
      <c r="ZO53" s="33">
        <v>1250877.42</v>
      </c>
      <c r="ZP53" s="33">
        <v>1248100</v>
      </c>
      <c r="ZQ53" s="33">
        <v>999600</v>
      </c>
      <c r="ZR53" s="33">
        <v>1232632.25</v>
      </c>
      <c r="ZS53" s="33">
        <v>3350783.33</v>
      </c>
      <c r="ZT53" s="33">
        <v>19215214.34</v>
      </c>
      <c r="ZU53" s="33">
        <v>1332325.81</v>
      </c>
      <c r="ZV53" s="33">
        <v>2525758.06</v>
      </c>
      <c r="ZW53" s="33">
        <v>5248603.75</v>
      </c>
      <c r="ZX53" s="33">
        <v>3146138.7</v>
      </c>
      <c r="ZY53" s="33">
        <v>1298729.45</v>
      </c>
      <c r="ZZ53" s="33">
        <v>1685005.38</v>
      </c>
      <c r="AAA53" s="33">
        <v>2704563.71</v>
      </c>
      <c r="AAB53" s="33">
        <v>3326863.97</v>
      </c>
      <c r="AAC53" s="33">
        <v>4032444.08</v>
      </c>
      <c r="AAD53" s="33">
        <v>1125600</v>
      </c>
      <c r="AAE53" s="33">
        <v>1310580.6399999999</v>
      </c>
      <c r="AAF53" s="33">
        <v>541275.16</v>
      </c>
      <c r="AAG53" s="33">
        <v>1253000</v>
      </c>
      <c r="AAH53" s="33">
        <v>1434225.8</v>
      </c>
      <c r="AAI53" s="33">
        <v>1436400</v>
      </c>
      <c r="AAJ53" s="33">
        <v>1657896.77</v>
      </c>
      <c r="AAK53" s="33">
        <v>428400</v>
      </c>
      <c r="AAL53" s="33">
        <v>151200</v>
      </c>
      <c r="AAM53" s="33">
        <v>103600</v>
      </c>
      <c r="AAN53" s="33"/>
      <c r="AAO53" s="33">
        <v>97625</v>
      </c>
      <c r="AAP53" s="33">
        <v>11287656.810000001</v>
      </c>
      <c r="AAQ53" s="33">
        <v>1443900</v>
      </c>
      <c r="AAR53" s="33">
        <v>1058400</v>
      </c>
      <c r="AAS53" s="33">
        <v>1371096.77</v>
      </c>
      <c r="AAT53" s="33">
        <v>1418200</v>
      </c>
      <c r="AAU53" s="33">
        <v>1268400</v>
      </c>
      <c r="AAV53" s="33">
        <v>1063616.1299999999</v>
      </c>
      <c r="AAW53" s="33">
        <v>42619595.649999999</v>
      </c>
      <c r="AAX53" s="33">
        <v>1548990.87</v>
      </c>
      <c r="AAY53" s="33">
        <v>427000</v>
      </c>
      <c r="AAZ53" s="33">
        <v>2743647.32</v>
      </c>
      <c r="ABA53" s="33">
        <v>2065500</v>
      </c>
      <c r="ABB53" s="33">
        <v>1250448.3899999999</v>
      </c>
      <c r="ABC53" s="33">
        <v>1011500</v>
      </c>
      <c r="ABD53" s="33">
        <v>1179300</v>
      </c>
      <c r="ABE53" s="33">
        <v>2746227.43</v>
      </c>
      <c r="ABF53" s="33">
        <v>613200</v>
      </c>
      <c r="ABG53" s="33">
        <v>2031200</v>
      </c>
      <c r="ABH53" s="33">
        <v>5206965</v>
      </c>
      <c r="ABI53" s="33">
        <v>1781304.84</v>
      </c>
      <c r="ABJ53" s="33">
        <v>806400</v>
      </c>
      <c r="ABK53" s="33">
        <v>909300</v>
      </c>
      <c r="ABL53" s="33">
        <v>1504133.87</v>
      </c>
      <c r="ABM53" s="33">
        <v>992216.13</v>
      </c>
      <c r="ABN53" s="33">
        <v>807800</v>
      </c>
      <c r="ABO53" s="33">
        <v>525700</v>
      </c>
      <c r="ABP53" s="33">
        <v>4809355.05</v>
      </c>
      <c r="ABQ53" s="33">
        <v>4234977.42</v>
      </c>
      <c r="ABR53" s="33">
        <v>435400</v>
      </c>
      <c r="ABS53" s="33">
        <v>193900</v>
      </c>
      <c r="ABT53" s="33">
        <v>464100</v>
      </c>
      <c r="ABU53" s="33">
        <v>67200</v>
      </c>
      <c r="ABV53" s="33">
        <v>588338.71</v>
      </c>
      <c r="ABW53" s="33">
        <v>200856981.34999999</v>
      </c>
      <c r="ABX53" s="33">
        <v>9370676.4399999995</v>
      </c>
      <c r="ABY53" s="33">
        <v>1414879.03</v>
      </c>
      <c r="ABZ53" s="33">
        <v>712441.94</v>
      </c>
      <c r="ACA53" s="33">
        <v>2196668.81</v>
      </c>
      <c r="ACB53" s="33">
        <v>2793590</v>
      </c>
      <c r="ACC53" s="33">
        <v>1545600</v>
      </c>
      <c r="ACD53" s="33">
        <v>1490850</v>
      </c>
      <c r="ACE53" s="33">
        <v>2436429.02</v>
      </c>
      <c r="ACF53" s="33">
        <v>235200</v>
      </c>
      <c r="ACG53" s="33">
        <v>13541376.550000001</v>
      </c>
      <c r="ACH53" s="33">
        <v>1115890.32</v>
      </c>
      <c r="ACI53" s="33">
        <v>2099026.67</v>
      </c>
      <c r="ACJ53" s="33">
        <v>1755600</v>
      </c>
      <c r="ACK53" s="33">
        <v>1728322.6</v>
      </c>
      <c r="ACL53" s="33">
        <v>3332937.09</v>
      </c>
      <c r="ACM53" s="33">
        <v>836001</v>
      </c>
      <c r="ACN53" s="33">
        <v>1526700</v>
      </c>
      <c r="ACO53" s="33">
        <v>600600</v>
      </c>
      <c r="ACP53" s="33">
        <v>2101200</v>
      </c>
      <c r="ACQ53" s="33">
        <v>1123658.06</v>
      </c>
      <c r="ACR53" s="33">
        <v>29132273.66</v>
      </c>
      <c r="ACS53" s="33">
        <v>1918603.23</v>
      </c>
      <c r="ACT53" s="33">
        <v>2392344.84</v>
      </c>
      <c r="ACU53" s="33">
        <v>3183860</v>
      </c>
      <c r="ACV53" s="33"/>
      <c r="ACW53" s="33">
        <v>1419600</v>
      </c>
      <c r="ACX53" s="33"/>
      <c r="ACY53" s="33">
        <v>3787183.33</v>
      </c>
      <c r="ACZ53" s="33">
        <v>6500131.2000000002</v>
      </c>
      <c r="ADA53" s="33">
        <v>2155600</v>
      </c>
      <c r="ADB53" s="33">
        <v>1644435.47</v>
      </c>
      <c r="ADC53" s="33">
        <v>3241503.17</v>
      </c>
      <c r="ADD53" s="33">
        <v>24863887.199999999</v>
      </c>
      <c r="ADE53" s="33">
        <v>3423511.83</v>
      </c>
      <c r="ADF53" s="33">
        <v>823200</v>
      </c>
      <c r="ADG53" s="33">
        <v>1993600</v>
      </c>
      <c r="ADH53" s="33">
        <v>1178100</v>
      </c>
      <c r="ADI53" s="33">
        <v>864266.66</v>
      </c>
      <c r="ADJ53" s="33">
        <v>1117200</v>
      </c>
      <c r="ADK53" s="33">
        <v>722400</v>
      </c>
      <c r="ADL53" s="33">
        <v>215600</v>
      </c>
      <c r="ADM53" s="33">
        <v>369740</v>
      </c>
      <c r="ADN53" s="33">
        <v>758473.33</v>
      </c>
      <c r="ADO53" s="33">
        <v>7865259.0300000003</v>
      </c>
      <c r="ADP53" s="33">
        <v>6006440.0599999996</v>
      </c>
      <c r="ADQ53" s="33">
        <v>1203066.67</v>
      </c>
      <c r="ADR53" s="33">
        <v>1260000</v>
      </c>
      <c r="ADS53" s="33">
        <v>1795175</v>
      </c>
      <c r="ADT53" s="33">
        <v>827400</v>
      </c>
      <c r="ADU53" s="33">
        <v>1462841.94</v>
      </c>
      <c r="ADV53" s="33">
        <v>1461400</v>
      </c>
      <c r="ADW53" s="33">
        <v>1470000</v>
      </c>
      <c r="ADX53" s="33">
        <v>15937288.310000001</v>
      </c>
      <c r="ADY53" s="33">
        <v>2306800</v>
      </c>
      <c r="ADZ53" s="33">
        <v>2641500.0099999998</v>
      </c>
      <c r="AEA53" s="33">
        <v>8757538.1699999999</v>
      </c>
      <c r="AEB53" s="33">
        <v>974400</v>
      </c>
      <c r="AEC53" s="33">
        <v>1416700</v>
      </c>
      <c r="AED53" s="33"/>
      <c r="AEE53" s="33">
        <v>658270.97</v>
      </c>
      <c r="AEF53" s="33">
        <v>29216123.66</v>
      </c>
      <c r="AEG53" s="33">
        <v>4277589.83</v>
      </c>
      <c r="AEH53" s="33">
        <v>3192916.68</v>
      </c>
      <c r="AEI53" s="33">
        <v>999870.96</v>
      </c>
      <c r="AEJ53" s="33">
        <v>453600</v>
      </c>
      <c r="AEK53" s="33">
        <v>1886800</v>
      </c>
      <c r="AEL53" s="33">
        <v>1339706.67</v>
      </c>
      <c r="AEM53" s="33">
        <v>1144183.8700000001</v>
      </c>
      <c r="AEN53" s="33">
        <v>201600</v>
      </c>
      <c r="AEO53" s="33">
        <v>1282196.78</v>
      </c>
      <c r="AEP53" s="33">
        <v>1210899.6499999999</v>
      </c>
      <c r="AEQ53" s="33">
        <v>2309721.61</v>
      </c>
      <c r="AER53" s="33">
        <v>1320300</v>
      </c>
      <c r="AES53" s="33">
        <v>1237600</v>
      </c>
      <c r="AET53" s="33">
        <v>1428000</v>
      </c>
      <c r="AEU53" s="33"/>
      <c r="AEV53" s="33">
        <v>1072486.57</v>
      </c>
      <c r="AEW53" s="33">
        <v>2699177.42</v>
      </c>
      <c r="AEX53" s="33">
        <v>343564.52</v>
      </c>
      <c r="AEY53" s="33">
        <v>2664690.3199999998</v>
      </c>
      <c r="AEZ53" s="33">
        <v>257988270.15000001</v>
      </c>
      <c r="AFA53" s="33">
        <v>22379864.289999999</v>
      </c>
      <c r="AFB53" s="33">
        <v>2360875</v>
      </c>
      <c r="AFC53" s="33">
        <v>3163318.54</v>
      </c>
      <c r="AFD53" s="33">
        <v>1979897.32</v>
      </c>
      <c r="AFE53" s="33">
        <v>332500</v>
      </c>
      <c r="AFF53" s="33">
        <v>3046941.93</v>
      </c>
      <c r="AFG53" s="33">
        <v>1586561.29</v>
      </c>
      <c r="AFH53" s="33">
        <v>2764435.48</v>
      </c>
      <c r="AFI53" s="33">
        <v>2111550</v>
      </c>
      <c r="AFJ53" s="33">
        <v>42000</v>
      </c>
      <c r="AFK53" s="33"/>
      <c r="AFL53" s="33">
        <v>11124301.380000001</v>
      </c>
      <c r="AFM53" s="33">
        <v>5140627.0999999996</v>
      </c>
      <c r="AFN53" s="33">
        <v>4211735.47</v>
      </c>
      <c r="AFO53" s="33">
        <v>7246763.9800000004</v>
      </c>
      <c r="AFP53" s="33">
        <v>4485056.99</v>
      </c>
      <c r="AFQ53" s="33">
        <v>3498205.6</v>
      </c>
      <c r="AFR53" s="33">
        <v>5359384.9400000004</v>
      </c>
      <c r="AFS53" s="33">
        <v>2506650.81</v>
      </c>
      <c r="AFT53" s="33">
        <v>4175522.59</v>
      </c>
      <c r="AFU53" s="33">
        <v>3850928.5</v>
      </c>
      <c r="AFV53" s="33">
        <v>3505374.19</v>
      </c>
      <c r="AFW53" s="33">
        <v>5763107.5099999998</v>
      </c>
      <c r="AFX53" s="33">
        <v>18478460.489999998</v>
      </c>
      <c r="AFY53" s="33">
        <v>4204245.9800000004</v>
      </c>
      <c r="AFZ53" s="33">
        <v>3725129.04</v>
      </c>
      <c r="AGA53" s="33">
        <v>4445000</v>
      </c>
      <c r="AGB53" s="33">
        <v>3128562.58</v>
      </c>
      <c r="AGC53" s="33">
        <v>2909400</v>
      </c>
      <c r="AGD53" s="33">
        <v>2034900</v>
      </c>
      <c r="AGE53" s="33">
        <v>4752600</v>
      </c>
      <c r="AGF53" s="33">
        <v>4124300</v>
      </c>
      <c r="AGG53" s="33">
        <v>1478800</v>
      </c>
      <c r="AGH53" s="33">
        <v>4985400</v>
      </c>
      <c r="AGI53" s="33">
        <v>2302909.6800000002</v>
      </c>
      <c r="AGJ53" s="33">
        <v>16744630.76</v>
      </c>
      <c r="AGK53" s="33">
        <v>1657400</v>
      </c>
      <c r="AGL53" s="33">
        <v>1839600</v>
      </c>
      <c r="AGM53" s="33">
        <v>1645700</v>
      </c>
      <c r="AGN53" s="33">
        <v>3961300</v>
      </c>
      <c r="AGO53" s="33">
        <v>1747200</v>
      </c>
      <c r="AGP53" s="33">
        <v>1638000</v>
      </c>
      <c r="AGQ53" s="33">
        <v>1894250</v>
      </c>
      <c r="AGR53" s="33">
        <v>1449700</v>
      </c>
      <c r="AGS53" s="33">
        <v>2087758.06</v>
      </c>
      <c r="AGT53" s="33">
        <v>764400</v>
      </c>
      <c r="AGU53" s="33">
        <v>33437730.510000002</v>
      </c>
      <c r="AGV53" s="33">
        <v>6180156.9800000004</v>
      </c>
      <c r="AGW53" s="33">
        <v>3958183.19</v>
      </c>
      <c r="AGX53" s="33">
        <v>1641500</v>
      </c>
      <c r="AGY53" s="33">
        <v>3951734.87</v>
      </c>
      <c r="AGZ53" s="33">
        <v>3578425.59</v>
      </c>
      <c r="AHA53" s="33">
        <v>1632896.78</v>
      </c>
      <c r="AHB53" s="33">
        <v>1076445.1100000001</v>
      </c>
      <c r="AHC53" s="33">
        <v>27965071.300000001</v>
      </c>
      <c r="AHD53" s="33">
        <v>16961628.5</v>
      </c>
      <c r="AHE53" s="33">
        <v>2244783.33</v>
      </c>
      <c r="AHF53" s="33">
        <v>4432497.84</v>
      </c>
      <c r="AHG53" s="33">
        <v>4469138.71</v>
      </c>
      <c r="AHH53" s="33">
        <v>3996336.57</v>
      </c>
      <c r="AHI53" s="33">
        <v>3419535.75</v>
      </c>
      <c r="AHJ53" s="33">
        <v>2306545.16</v>
      </c>
      <c r="AHK53" s="33">
        <v>898100</v>
      </c>
      <c r="AHL53" s="33">
        <v>2128687.09</v>
      </c>
      <c r="AHM53" s="33">
        <v>1825374.19</v>
      </c>
      <c r="AHN53" s="33">
        <v>1789316.66</v>
      </c>
      <c r="AHO53" s="33">
        <v>1691083.33</v>
      </c>
      <c r="AHP53" s="33">
        <v>1119277.3999999999</v>
      </c>
      <c r="AHQ53" s="33">
        <v>1497638.71</v>
      </c>
      <c r="AHR53" s="33">
        <v>2621251.61</v>
      </c>
      <c r="AHS53" s="33"/>
      <c r="AHT53" s="33">
        <v>12893306.99</v>
      </c>
      <c r="AHU53" s="33">
        <v>2797075.27</v>
      </c>
      <c r="AHV53" s="33">
        <v>2868069.36</v>
      </c>
      <c r="AHW53" s="33">
        <v>2169991.9300000002</v>
      </c>
      <c r="AHX53" s="33">
        <v>4721013.08</v>
      </c>
      <c r="AHY53" s="33">
        <v>2669333.33</v>
      </c>
      <c r="AHZ53" s="33">
        <v>485664.52</v>
      </c>
      <c r="AIA53" s="33">
        <v>356063043.15999985</v>
      </c>
      <c r="AIB53" s="33">
        <v>2939830670.9700022</v>
      </c>
    </row>
    <row r="54" spans="1:912" x14ac:dyDescent="0.5">
      <c r="A54" s="50" t="s">
        <v>277</v>
      </c>
      <c r="B54" s="50" t="s">
        <v>286</v>
      </c>
      <c r="C54" s="50" t="s">
        <v>287</v>
      </c>
      <c r="D54" s="51">
        <v>2446851.27</v>
      </c>
      <c r="E54" s="51"/>
      <c r="F54" s="51">
        <v>904000</v>
      </c>
      <c r="G54" s="51"/>
      <c r="H54" s="51">
        <v>433683.87</v>
      </c>
      <c r="I54" s="51">
        <v>130000</v>
      </c>
      <c r="J54" s="51"/>
      <c r="K54" s="51">
        <v>344722.58</v>
      </c>
      <c r="L54" s="51"/>
      <c r="M54" s="51">
        <v>118800</v>
      </c>
      <c r="N54" s="51"/>
      <c r="O54" s="51">
        <v>44800</v>
      </c>
      <c r="P54" s="51"/>
      <c r="Q54" s="51"/>
      <c r="R54" s="51">
        <v>237600</v>
      </c>
      <c r="S54" s="51"/>
      <c r="T54" s="51">
        <v>118800</v>
      </c>
      <c r="U54" s="51"/>
      <c r="V54" s="51">
        <v>25198125.93</v>
      </c>
      <c r="W54" s="51">
        <v>237600</v>
      </c>
      <c r="X54" s="51"/>
      <c r="Y54" s="51">
        <v>268800</v>
      </c>
      <c r="Z54" s="51">
        <v>118800</v>
      </c>
      <c r="AA54" s="51"/>
      <c r="AB54" s="51">
        <v>25400</v>
      </c>
      <c r="AC54" s="51"/>
      <c r="AD54" s="51"/>
      <c r="AE54" s="51"/>
      <c r="AF54" s="51">
        <v>544500</v>
      </c>
      <c r="AG54" s="51"/>
      <c r="AH54" s="51"/>
      <c r="AI54" s="51">
        <v>237600</v>
      </c>
      <c r="AJ54" s="51">
        <v>282916.67</v>
      </c>
      <c r="AK54" s="51"/>
      <c r="AL54" s="51"/>
      <c r="AM54" s="51">
        <v>356400</v>
      </c>
      <c r="AN54" s="51"/>
      <c r="AO54" s="51"/>
      <c r="AP54" s="51"/>
      <c r="AQ54" s="51"/>
      <c r="AR54" s="51"/>
      <c r="AS54" s="51"/>
      <c r="AT54" s="51">
        <v>3735180.65</v>
      </c>
      <c r="AU54" s="51"/>
      <c r="AV54" s="51">
        <v>134400</v>
      </c>
      <c r="AW54" s="51"/>
      <c r="AX54" s="51">
        <v>118800</v>
      </c>
      <c r="AY54" s="51"/>
      <c r="AZ54" s="51">
        <v>61600</v>
      </c>
      <c r="BA54" s="51"/>
      <c r="BB54" s="51"/>
      <c r="BC54" s="51">
        <v>134400</v>
      </c>
      <c r="BD54" s="51"/>
      <c r="BE54" s="51">
        <v>134400</v>
      </c>
      <c r="BF54" s="51">
        <v>500108.16</v>
      </c>
      <c r="BG54" s="51">
        <v>29400</v>
      </c>
      <c r="BH54" s="51">
        <v>342300</v>
      </c>
      <c r="BI54" s="51">
        <v>1451196.13</v>
      </c>
      <c r="BJ54" s="51">
        <v>356400</v>
      </c>
      <c r="BK54" s="51">
        <v>118800</v>
      </c>
      <c r="BL54" s="51"/>
      <c r="BM54" s="51"/>
      <c r="BN54" s="51">
        <v>118800</v>
      </c>
      <c r="BO54" s="51">
        <v>118800</v>
      </c>
      <c r="BP54" s="51"/>
      <c r="BQ54" s="51"/>
      <c r="BR54" s="51">
        <v>1940400</v>
      </c>
      <c r="BS54" s="51">
        <v>118800</v>
      </c>
      <c r="BT54" s="51">
        <v>118800</v>
      </c>
      <c r="BU54" s="51">
        <v>1104790.54</v>
      </c>
      <c r="BV54" s="51">
        <v>299483.87</v>
      </c>
      <c r="BW54" s="51">
        <v>134400</v>
      </c>
      <c r="BX54" s="51">
        <v>419333.34</v>
      </c>
      <c r="BY54" s="51">
        <v>454800</v>
      </c>
      <c r="BZ54" s="51"/>
      <c r="CA54" s="51"/>
      <c r="CB54" s="51"/>
      <c r="CC54" s="51">
        <v>495870.97</v>
      </c>
      <c r="CD54" s="51"/>
      <c r="CE54" s="51"/>
      <c r="CF54" s="51"/>
      <c r="CG54" s="51">
        <v>2067970</v>
      </c>
      <c r="CH54" s="51"/>
      <c r="CI54" s="51">
        <v>237600</v>
      </c>
      <c r="CJ54" s="51"/>
      <c r="CK54" s="51">
        <v>118800</v>
      </c>
      <c r="CL54" s="51">
        <v>120780</v>
      </c>
      <c r="CM54" s="51"/>
      <c r="CN54" s="51">
        <v>237600</v>
      </c>
      <c r="CO54" s="51"/>
      <c r="CP54" s="51">
        <v>118800</v>
      </c>
      <c r="CQ54" s="51"/>
      <c r="CR54" s="51">
        <v>309135.48</v>
      </c>
      <c r="CS54" s="51"/>
      <c r="CT54" s="51">
        <v>1106400</v>
      </c>
      <c r="CU54" s="51">
        <v>336000</v>
      </c>
      <c r="CV54" s="51">
        <v>253200</v>
      </c>
      <c r="CW54" s="51">
        <v>387600</v>
      </c>
      <c r="CX54" s="51">
        <v>201600</v>
      </c>
      <c r="CY54" s="51">
        <v>118800</v>
      </c>
      <c r="CZ54" s="51">
        <v>29700</v>
      </c>
      <c r="DA54" s="51">
        <v>201600</v>
      </c>
      <c r="DB54" s="51">
        <v>50336249.459999993</v>
      </c>
      <c r="DC54" s="51">
        <v>659148.39</v>
      </c>
      <c r="DD54" s="51">
        <v>586485.91</v>
      </c>
      <c r="DE54" s="51"/>
      <c r="DF54" s="51"/>
      <c r="DG54" s="51">
        <v>118800</v>
      </c>
      <c r="DH54" s="51"/>
      <c r="DI54" s="51"/>
      <c r="DJ54" s="51">
        <v>825730</v>
      </c>
      <c r="DK54" s="51">
        <v>16800</v>
      </c>
      <c r="DL54" s="51">
        <v>5164544.72</v>
      </c>
      <c r="DM54" s="51">
        <v>1002400</v>
      </c>
      <c r="DN54" s="51"/>
      <c r="DO54" s="51">
        <v>118890</v>
      </c>
      <c r="DP54" s="51">
        <v>201122.58</v>
      </c>
      <c r="DQ54" s="51">
        <v>118800</v>
      </c>
      <c r="DR54" s="51"/>
      <c r="DS54" s="51"/>
      <c r="DT54" s="51">
        <v>212600</v>
      </c>
      <c r="DU54" s="51">
        <v>356400</v>
      </c>
      <c r="DV54" s="51">
        <v>67200</v>
      </c>
      <c r="DW54" s="51">
        <v>118800</v>
      </c>
      <c r="DX54" s="51">
        <v>237600</v>
      </c>
      <c r="DY54" s="51"/>
      <c r="DZ54" s="51">
        <v>123200</v>
      </c>
      <c r="EA54" s="51"/>
      <c r="EB54" s="51">
        <v>141446.67000000001</v>
      </c>
      <c r="EC54" s="51"/>
      <c r="ED54" s="51">
        <v>145600</v>
      </c>
      <c r="EE54" s="51">
        <v>118800</v>
      </c>
      <c r="EF54" s="51">
        <v>1445400</v>
      </c>
      <c r="EG54" s="51">
        <v>349320.97</v>
      </c>
      <c r="EH54" s="51"/>
      <c r="EI54" s="51"/>
      <c r="EJ54" s="51"/>
      <c r="EK54" s="51">
        <v>118800</v>
      </c>
      <c r="EL54" s="51">
        <v>118800</v>
      </c>
      <c r="EM54" s="51"/>
      <c r="EN54" s="51"/>
      <c r="EO54" s="51">
        <v>21571155.989999998</v>
      </c>
      <c r="EP54" s="51">
        <v>39600</v>
      </c>
      <c r="EQ54" s="51">
        <v>118800</v>
      </c>
      <c r="ER54" s="51">
        <v>259400</v>
      </c>
      <c r="ES54" s="51"/>
      <c r="ET54" s="51"/>
      <c r="EU54" s="51">
        <v>118800</v>
      </c>
      <c r="EV54" s="51">
        <v>237600</v>
      </c>
      <c r="EW54" s="51"/>
      <c r="EX54" s="51">
        <v>34712045.229999997</v>
      </c>
      <c r="EY54" s="51"/>
      <c r="EZ54" s="51"/>
      <c r="FA54" s="51"/>
      <c r="FB54" s="51"/>
      <c r="FC54" s="51">
        <v>118800</v>
      </c>
      <c r="FD54" s="51"/>
      <c r="FE54" s="51">
        <v>229600</v>
      </c>
      <c r="FF54" s="51"/>
      <c r="FG54" s="51"/>
      <c r="FH54" s="51"/>
      <c r="FI54" s="51"/>
      <c r="FJ54" s="51"/>
      <c r="FK54" s="51">
        <v>1425600</v>
      </c>
      <c r="FL54" s="51">
        <v>118800</v>
      </c>
      <c r="FM54" s="51">
        <v>2033159.9</v>
      </c>
      <c r="FN54" s="51"/>
      <c r="FO54" s="51"/>
      <c r="FP54" s="51"/>
      <c r="FQ54" s="51">
        <v>124637.1</v>
      </c>
      <c r="FR54" s="51"/>
      <c r="FS54" s="51"/>
      <c r="FT54" s="51">
        <v>280000</v>
      </c>
      <c r="FU54" s="51"/>
      <c r="FV54" s="51">
        <v>49500</v>
      </c>
      <c r="FW54" s="51">
        <v>237600</v>
      </c>
      <c r="FX54" s="51">
        <v>403200</v>
      </c>
      <c r="FY54" s="51"/>
      <c r="FZ54" s="51">
        <v>237600</v>
      </c>
      <c r="GA54" s="51">
        <v>118800</v>
      </c>
      <c r="GB54" s="51"/>
      <c r="GC54" s="51">
        <v>118800</v>
      </c>
      <c r="GD54" s="51">
        <v>372000</v>
      </c>
      <c r="GE54" s="51"/>
      <c r="GF54" s="51"/>
      <c r="GG54" s="51">
        <v>1998296.43</v>
      </c>
      <c r="GH54" s="51"/>
      <c r="GI54" s="51">
        <v>118800</v>
      </c>
      <c r="GJ54" s="51">
        <v>168300</v>
      </c>
      <c r="GK54" s="51">
        <v>118800</v>
      </c>
      <c r="GL54" s="51">
        <v>134400</v>
      </c>
      <c r="GM54" s="51"/>
      <c r="GN54" s="51">
        <v>425700</v>
      </c>
      <c r="GO54" s="51"/>
      <c r="GP54" s="51">
        <v>67200</v>
      </c>
      <c r="GQ54" s="51"/>
      <c r="GR54" s="51"/>
      <c r="GS54" s="51">
        <v>930600</v>
      </c>
      <c r="GT54" s="51">
        <v>201600</v>
      </c>
      <c r="GU54" s="51">
        <v>99000</v>
      </c>
      <c r="GV54" s="51">
        <v>198000</v>
      </c>
      <c r="GW54" s="51">
        <v>101600</v>
      </c>
      <c r="GX54" s="51">
        <v>253200</v>
      </c>
      <c r="GY54" s="51">
        <v>171000</v>
      </c>
      <c r="GZ54" s="51"/>
      <c r="HA54" s="51">
        <v>10854593.43</v>
      </c>
      <c r="HB54" s="51"/>
      <c r="HC54" s="51"/>
      <c r="HD54" s="51"/>
      <c r="HE54" s="51">
        <v>287100</v>
      </c>
      <c r="HF54" s="51">
        <v>3064132.27</v>
      </c>
      <c r="HG54" s="51">
        <v>712800</v>
      </c>
      <c r="HH54" s="51">
        <v>840861.29</v>
      </c>
      <c r="HI54" s="51">
        <v>237600</v>
      </c>
      <c r="HJ54" s="51">
        <v>118800</v>
      </c>
      <c r="HK54" s="51">
        <v>475200</v>
      </c>
      <c r="HL54" s="51"/>
      <c r="HM54" s="51">
        <v>2413719.9</v>
      </c>
      <c r="HN54" s="51"/>
      <c r="HO54" s="51">
        <v>237600</v>
      </c>
      <c r="HP54" s="51">
        <v>237600</v>
      </c>
      <c r="HQ54" s="51">
        <v>99000</v>
      </c>
      <c r="HR54" s="51">
        <v>118800</v>
      </c>
      <c r="HS54" s="51"/>
      <c r="HT54" s="51">
        <v>130000</v>
      </c>
      <c r="HU54" s="51">
        <v>1423433.33</v>
      </c>
      <c r="HV54" s="51">
        <v>2617883.87</v>
      </c>
      <c r="HW54" s="51"/>
      <c r="HX54" s="51">
        <v>118800</v>
      </c>
      <c r="HY54" s="51">
        <v>110200</v>
      </c>
      <c r="HZ54" s="51">
        <v>118800</v>
      </c>
      <c r="IA54" s="51"/>
      <c r="IB54" s="51">
        <v>108900</v>
      </c>
      <c r="IC54" s="51">
        <v>118800</v>
      </c>
      <c r="ID54" s="51"/>
      <c r="IE54" s="51">
        <v>89100</v>
      </c>
      <c r="IF54" s="51"/>
      <c r="IG54" s="51">
        <v>59400</v>
      </c>
      <c r="IH54" s="51">
        <v>207200</v>
      </c>
      <c r="II54" s="51"/>
      <c r="IJ54" s="51"/>
      <c r="IK54" s="51">
        <v>1373040</v>
      </c>
      <c r="IL54" s="51">
        <v>806006.62</v>
      </c>
      <c r="IM54" s="51">
        <v>2623343.56</v>
      </c>
      <c r="IN54" s="51">
        <v>108900</v>
      </c>
      <c r="IO54" s="51">
        <v>712800</v>
      </c>
      <c r="IP54" s="51"/>
      <c r="IQ54" s="51"/>
      <c r="IR54" s="51"/>
      <c r="IS54" s="51"/>
      <c r="IT54" s="51">
        <v>39600</v>
      </c>
      <c r="IU54" s="51"/>
      <c r="IV54" s="51"/>
      <c r="IW54" s="51">
        <v>1482720</v>
      </c>
      <c r="IX54" s="51">
        <v>118800</v>
      </c>
      <c r="IY54" s="51">
        <v>67151.61</v>
      </c>
      <c r="IZ54" s="51">
        <v>118800</v>
      </c>
      <c r="JA54" s="51"/>
      <c r="JB54" s="51">
        <v>74087.100000000006</v>
      </c>
      <c r="JC54" s="51">
        <v>67200</v>
      </c>
      <c r="JD54" s="51"/>
      <c r="JE54" s="51">
        <v>79200</v>
      </c>
      <c r="JF54" s="51"/>
      <c r="JG54" s="51">
        <v>67200</v>
      </c>
      <c r="JH54" s="51">
        <v>712800</v>
      </c>
      <c r="JI54" s="51">
        <v>118800</v>
      </c>
      <c r="JJ54" s="51"/>
      <c r="JK54" s="51"/>
      <c r="JL54" s="51">
        <v>108900</v>
      </c>
      <c r="JM54" s="51"/>
      <c r="JN54" s="51">
        <v>719509.67</v>
      </c>
      <c r="JO54" s="51"/>
      <c r="JP54" s="51"/>
      <c r="JQ54" s="51"/>
      <c r="JR54" s="51">
        <v>305660</v>
      </c>
      <c r="JS54" s="51"/>
      <c r="JT54" s="51"/>
      <c r="JU54" s="51">
        <v>23650249.220000003</v>
      </c>
      <c r="JV54" s="51">
        <v>1642741.94</v>
      </c>
      <c r="JW54" s="51">
        <v>831600</v>
      </c>
      <c r="JX54" s="51">
        <v>237600</v>
      </c>
      <c r="JY54" s="51">
        <v>67200</v>
      </c>
      <c r="JZ54" s="51"/>
      <c r="KA54" s="51"/>
      <c r="KB54" s="51">
        <v>179520</v>
      </c>
      <c r="KC54" s="51">
        <v>660251.91</v>
      </c>
      <c r="KD54" s="51">
        <v>320400</v>
      </c>
      <c r="KE54" s="51">
        <v>237600</v>
      </c>
      <c r="KF54" s="51">
        <v>134400</v>
      </c>
      <c r="KG54" s="51"/>
      <c r="KH54" s="51">
        <v>1058400</v>
      </c>
      <c r="KI54" s="51"/>
      <c r="KJ54" s="51"/>
      <c r="KK54" s="51">
        <v>3188708.72</v>
      </c>
      <c r="KL54" s="51">
        <v>708000</v>
      </c>
      <c r="KM54" s="51"/>
      <c r="KN54" s="51"/>
      <c r="KO54" s="51">
        <v>118800</v>
      </c>
      <c r="KP54" s="51"/>
      <c r="KQ54" s="51">
        <v>1276200</v>
      </c>
      <c r="KR54" s="51">
        <v>471975</v>
      </c>
      <c r="KS54" s="51"/>
      <c r="KT54" s="51">
        <v>654060</v>
      </c>
      <c r="KU54" s="51">
        <v>108900</v>
      </c>
      <c r="KV54" s="51"/>
      <c r="KW54" s="51">
        <v>237600</v>
      </c>
      <c r="KX54" s="51">
        <v>108900</v>
      </c>
      <c r="KY54" s="51"/>
      <c r="KZ54" s="51">
        <v>362740</v>
      </c>
      <c r="LA54" s="51">
        <v>237600</v>
      </c>
      <c r="LB54" s="51"/>
      <c r="LC54" s="51"/>
      <c r="LD54" s="51">
        <v>548619.35</v>
      </c>
      <c r="LE54" s="51">
        <v>268800</v>
      </c>
      <c r="LF54" s="51">
        <v>168000</v>
      </c>
      <c r="LG54" s="51"/>
      <c r="LH54" s="51"/>
      <c r="LI54" s="51"/>
      <c r="LJ54" s="51"/>
      <c r="LK54" s="51">
        <v>495000</v>
      </c>
      <c r="LL54" s="51">
        <v>831600</v>
      </c>
      <c r="LM54" s="51"/>
      <c r="LN54" s="51">
        <v>2142003.23</v>
      </c>
      <c r="LO54" s="51"/>
      <c r="LP54" s="51"/>
      <c r="LQ54" s="51"/>
      <c r="LR54" s="51"/>
      <c r="LS54" s="51">
        <v>229600</v>
      </c>
      <c r="LT54" s="51">
        <v>46064.52</v>
      </c>
      <c r="LU54" s="51">
        <v>950400</v>
      </c>
      <c r="LV54" s="51"/>
      <c r="LW54" s="51"/>
      <c r="LX54" s="51"/>
      <c r="LY54" s="51"/>
      <c r="LZ54" s="51"/>
      <c r="MA54" s="51">
        <v>9042377.6199999992</v>
      </c>
      <c r="MB54" s="51">
        <v>172600</v>
      </c>
      <c r="MC54" s="51">
        <v>356400</v>
      </c>
      <c r="MD54" s="51">
        <v>118800</v>
      </c>
      <c r="ME54" s="51">
        <v>438266.67</v>
      </c>
      <c r="MF54" s="51">
        <v>118800</v>
      </c>
      <c r="MG54" s="51">
        <v>254000</v>
      </c>
      <c r="MH54" s="51">
        <v>356400</v>
      </c>
      <c r="MI54" s="51">
        <v>118800</v>
      </c>
      <c r="MJ54" s="51">
        <v>29499728.960000001</v>
      </c>
      <c r="MK54" s="51">
        <v>2004587.1</v>
      </c>
      <c r="ML54" s="51">
        <v>128700</v>
      </c>
      <c r="MM54" s="51">
        <v>67200</v>
      </c>
      <c r="MN54" s="51"/>
      <c r="MO54" s="51"/>
      <c r="MP54" s="51"/>
      <c r="MQ54" s="51">
        <v>1415166.67</v>
      </c>
      <c r="MR54" s="51">
        <v>118800</v>
      </c>
      <c r="MS54" s="51">
        <v>118800</v>
      </c>
      <c r="MT54" s="51"/>
      <c r="MU54" s="51"/>
      <c r="MV54" s="51"/>
      <c r="MW54" s="51">
        <v>1465200</v>
      </c>
      <c r="MX54" s="51">
        <v>134400</v>
      </c>
      <c r="MY54" s="51">
        <v>99000</v>
      </c>
      <c r="MZ54" s="51">
        <v>684803.23</v>
      </c>
      <c r="NA54" s="51">
        <v>653200</v>
      </c>
      <c r="NB54" s="51">
        <v>19800</v>
      </c>
      <c r="NC54" s="51">
        <v>258800</v>
      </c>
      <c r="ND54" s="51">
        <v>99000</v>
      </c>
      <c r="NE54" s="51">
        <v>118800</v>
      </c>
      <c r="NF54" s="51">
        <v>118800</v>
      </c>
      <c r="NG54" s="51"/>
      <c r="NH54" s="51">
        <v>4431765.5</v>
      </c>
      <c r="NI54" s="51"/>
      <c r="NJ54" s="51"/>
      <c r="NK54" s="51">
        <v>237600</v>
      </c>
      <c r="NL54" s="51">
        <v>123200</v>
      </c>
      <c r="NM54" s="51">
        <v>506400</v>
      </c>
      <c r="NN54" s="51"/>
      <c r="NO54" s="51">
        <v>653400</v>
      </c>
      <c r="NP54" s="51">
        <v>394800</v>
      </c>
      <c r="NQ54" s="51"/>
      <c r="NR54" s="51"/>
      <c r="NS54" s="51"/>
      <c r="NT54" s="51">
        <v>91660</v>
      </c>
      <c r="NU54" s="51"/>
      <c r="NV54" s="51"/>
      <c r="NW54" s="51"/>
      <c r="NX54" s="51"/>
      <c r="NY54" s="51"/>
      <c r="NZ54" s="51"/>
      <c r="OA54" s="51">
        <v>1354090</v>
      </c>
      <c r="OB54" s="51">
        <v>5875100.5300000003</v>
      </c>
      <c r="OC54" s="51"/>
      <c r="OD54" s="51">
        <v>134400</v>
      </c>
      <c r="OE54" s="51">
        <v>134400</v>
      </c>
      <c r="OF54" s="51"/>
      <c r="OG54" s="51">
        <v>201600</v>
      </c>
      <c r="OH54" s="51">
        <v>4705161.51</v>
      </c>
      <c r="OI54" s="51">
        <v>356400</v>
      </c>
      <c r="OJ54" s="51">
        <v>237600</v>
      </c>
      <c r="OK54" s="51">
        <v>325225.81</v>
      </c>
      <c r="OL54" s="51"/>
      <c r="OM54" s="51">
        <v>118800</v>
      </c>
      <c r="ON54" s="51"/>
      <c r="OO54" s="51"/>
      <c r="OP54" s="51"/>
      <c r="OQ54" s="51">
        <v>1793783.43</v>
      </c>
      <c r="OR54" s="51">
        <v>570723.65</v>
      </c>
      <c r="OS54" s="51">
        <v>120100</v>
      </c>
      <c r="OT54" s="51">
        <v>78993.539999999994</v>
      </c>
      <c r="OU54" s="51">
        <v>313154.84999999998</v>
      </c>
      <c r="OV54" s="51">
        <v>118800</v>
      </c>
      <c r="OW54" s="51">
        <v>475200</v>
      </c>
      <c r="OX54" s="51"/>
      <c r="OY54" s="51"/>
      <c r="OZ54" s="51">
        <v>118800</v>
      </c>
      <c r="PA54" s="51"/>
      <c r="PB54" s="51">
        <v>237600</v>
      </c>
      <c r="PC54" s="51"/>
      <c r="PD54" s="51"/>
      <c r="PE54" s="51"/>
      <c r="PF54" s="51">
        <v>31213815.819999997</v>
      </c>
      <c r="PG54" s="33">
        <v>1042632.26</v>
      </c>
      <c r="PH54" s="33">
        <v>134400</v>
      </c>
      <c r="PI54" s="33">
        <v>184593.55</v>
      </c>
      <c r="PJ54" s="33">
        <v>201600</v>
      </c>
      <c r="PK54" s="33">
        <v>253050</v>
      </c>
      <c r="PL54" s="33">
        <v>118800</v>
      </c>
      <c r="PM54" s="33">
        <v>118800</v>
      </c>
      <c r="PN54" s="33">
        <v>0</v>
      </c>
      <c r="PO54" s="33"/>
      <c r="PP54" s="33">
        <v>246400</v>
      </c>
      <c r="PQ54" s="33">
        <v>118800</v>
      </c>
      <c r="PR54" s="33">
        <v>237600</v>
      </c>
      <c r="PS54" s="33">
        <v>201600</v>
      </c>
      <c r="PT54" s="33"/>
      <c r="PU54" s="33"/>
      <c r="PV54" s="33"/>
      <c r="PW54" s="33"/>
      <c r="PX54" s="33"/>
      <c r="PY54" s="33">
        <v>11258666.67</v>
      </c>
      <c r="PZ54" s="33">
        <v>128700</v>
      </c>
      <c r="QA54" s="33"/>
      <c r="QB54" s="33">
        <v>574400</v>
      </c>
      <c r="QC54" s="33"/>
      <c r="QD54" s="33">
        <v>118800</v>
      </c>
      <c r="QE54" s="33"/>
      <c r="QF54" s="33">
        <v>358800</v>
      </c>
      <c r="QG54" s="33">
        <v>118800</v>
      </c>
      <c r="QH54" s="33">
        <v>186000</v>
      </c>
      <c r="QI54" s="33"/>
      <c r="QJ54" s="33">
        <v>253200</v>
      </c>
      <c r="QK54" s="33"/>
      <c r="QL54" s="33"/>
      <c r="QM54" s="33"/>
      <c r="QN54" s="33">
        <v>437100</v>
      </c>
      <c r="QO54" s="33"/>
      <c r="QP54" s="33">
        <v>304800</v>
      </c>
      <c r="QQ54" s="33"/>
      <c r="QR54" s="33">
        <v>108900</v>
      </c>
      <c r="QS54" s="33"/>
      <c r="QT54" s="33"/>
      <c r="QU54" s="33"/>
      <c r="QV54" s="33"/>
      <c r="QW54" s="33">
        <v>134400</v>
      </c>
      <c r="QX54" s="33"/>
      <c r="QY54" s="33">
        <v>6877226.6699999999</v>
      </c>
      <c r="QZ54" s="33">
        <v>118800</v>
      </c>
      <c r="RA54" s="33">
        <v>9900</v>
      </c>
      <c r="RB54" s="33">
        <v>2145612.9</v>
      </c>
      <c r="RC54" s="33">
        <v>584800</v>
      </c>
      <c r="RD54" s="33">
        <v>291000</v>
      </c>
      <c r="RE54" s="33">
        <v>118800</v>
      </c>
      <c r="RF54" s="33">
        <v>467700</v>
      </c>
      <c r="RG54" s="33">
        <v>287100</v>
      </c>
      <c r="RH54" s="33"/>
      <c r="RI54" s="33">
        <v>39600</v>
      </c>
      <c r="RJ54" s="33"/>
      <c r="RK54" s="33"/>
      <c r="RL54" s="33">
        <v>1206900</v>
      </c>
      <c r="RM54" s="33">
        <v>315100</v>
      </c>
      <c r="RN54" s="33">
        <v>186000</v>
      </c>
      <c r="RO54" s="33">
        <v>439200</v>
      </c>
      <c r="RP54" s="33">
        <v>50400</v>
      </c>
      <c r="RQ54" s="33">
        <v>668941.93999999994</v>
      </c>
      <c r="RR54" s="33">
        <v>118800</v>
      </c>
      <c r="RS54" s="33">
        <v>118800</v>
      </c>
      <c r="RT54" s="33"/>
      <c r="RU54" s="33">
        <v>350500</v>
      </c>
      <c r="RV54" s="33">
        <v>237600</v>
      </c>
      <c r="RW54" s="33">
        <v>134400</v>
      </c>
      <c r="RX54" s="33">
        <v>67200</v>
      </c>
      <c r="RY54" s="33">
        <v>118800</v>
      </c>
      <c r="RZ54" s="33">
        <v>145600</v>
      </c>
      <c r="SA54" s="33"/>
      <c r="SB54" s="33">
        <v>118800</v>
      </c>
      <c r="SC54" s="33"/>
      <c r="SD54" s="33"/>
      <c r="SE54" s="33"/>
      <c r="SF54" s="33">
        <v>32058423.989999998</v>
      </c>
      <c r="SG54" s="33">
        <v>246180</v>
      </c>
      <c r="SH54" s="33">
        <v>238920</v>
      </c>
      <c r="SI54" s="33">
        <v>118800</v>
      </c>
      <c r="SJ54" s="33">
        <v>118800</v>
      </c>
      <c r="SK54" s="33"/>
      <c r="SL54" s="33">
        <v>278240</v>
      </c>
      <c r="SM54" s="33"/>
      <c r="SN54" s="33">
        <v>118800</v>
      </c>
      <c r="SO54" s="33"/>
      <c r="SP54" s="33"/>
      <c r="SQ54" s="33">
        <v>240240</v>
      </c>
      <c r="SR54" s="33"/>
      <c r="SS54" s="33">
        <v>118800</v>
      </c>
      <c r="ST54" s="33"/>
      <c r="SU54" s="33"/>
      <c r="SV54" s="33">
        <v>118800</v>
      </c>
      <c r="SW54" s="33">
        <v>49500</v>
      </c>
      <c r="SX54" s="33"/>
      <c r="SY54" s="33"/>
      <c r="SZ54" s="33"/>
      <c r="TA54" s="33">
        <v>512400</v>
      </c>
      <c r="TB54" s="33"/>
      <c r="TC54" s="33"/>
      <c r="TD54" s="33">
        <v>99000</v>
      </c>
      <c r="TE54" s="33"/>
      <c r="TF54" s="33">
        <v>19800</v>
      </c>
      <c r="TG54" s="33"/>
      <c r="TH54" s="33">
        <v>118800</v>
      </c>
      <c r="TI54" s="33"/>
      <c r="TJ54" s="33"/>
      <c r="TK54" s="33"/>
      <c r="TL54" s="33">
        <v>118800</v>
      </c>
      <c r="TM54" s="33">
        <v>333900</v>
      </c>
      <c r="TN54" s="33"/>
      <c r="TO54" s="33">
        <v>1225200</v>
      </c>
      <c r="TP54" s="33"/>
      <c r="TQ54" s="33"/>
      <c r="TR54" s="33">
        <v>205800</v>
      </c>
      <c r="TS54" s="33">
        <v>201900</v>
      </c>
      <c r="TT54" s="33">
        <v>219600</v>
      </c>
      <c r="TU54" s="33"/>
      <c r="TV54" s="33">
        <v>485100</v>
      </c>
      <c r="TW54" s="33"/>
      <c r="TX54" s="33">
        <v>118800</v>
      </c>
      <c r="TY54" s="33">
        <v>237600</v>
      </c>
      <c r="TZ54" s="33"/>
      <c r="UA54" s="33"/>
      <c r="UB54" s="33">
        <v>67200</v>
      </c>
      <c r="UC54" s="33"/>
      <c r="UD54" s="33"/>
      <c r="UE54" s="33">
        <v>475200</v>
      </c>
      <c r="UF54" s="33"/>
      <c r="UG54" s="33">
        <v>1086400</v>
      </c>
      <c r="UH54" s="33">
        <v>863700</v>
      </c>
      <c r="UI54" s="33"/>
      <c r="UJ54" s="33">
        <v>118800</v>
      </c>
      <c r="UK54" s="33">
        <v>475200</v>
      </c>
      <c r="UL54" s="33"/>
      <c r="UM54" s="33"/>
      <c r="UN54" s="33"/>
      <c r="UO54" s="33"/>
      <c r="UP54" s="33">
        <v>554400</v>
      </c>
      <c r="UQ54" s="33"/>
      <c r="UR54" s="33"/>
      <c r="US54" s="33"/>
      <c r="UT54" s="33"/>
      <c r="UU54" s="33"/>
      <c r="UV54" s="33">
        <v>3432035.81</v>
      </c>
      <c r="UW54" s="33">
        <v>148500</v>
      </c>
      <c r="UX54" s="33">
        <v>141200</v>
      </c>
      <c r="UY54" s="33">
        <v>399590.32</v>
      </c>
      <c r="UZ54" s="33">
        <v>56000</v>
      </c>
      <c r="VA54" s="33">
        <v>118800</v>
      </c>
      <c r="VB54" s="33">
        <v>118800</v>
      </c>
      <c r="VC54" s="33">
        <v>118800</v>
      </c>
      <c r="VD54" s="33"/>
      <c r="VE54" s="33"/>
      <c r="VF54" s="33">
        <v>118800</v>
      </c>
      <c r="VG54" s="33">
        <v>118800</v>
      </c>
      <c r="VH54" s="33">
        <v>118800</v>
      </c>
      <c r="VI54" s="33">
        <v>237600</v>
      </c>
      <c r="VJ54" s="33"/>
      <c r="VK54" s="33">
        <v>118800</v>
      </c>
      <c r="VL54" s="33">
        <v>118800</v>
      </c>
      <c r="VM54" s="33">
        <v>204100</v>
      </c>
      <c r="VN54" s="33">
        <v>118800</v>
      </c>
      <c r="VO54" s="33"/>
      <c r="VP54" s="33"/>
      <c r="VQ54" s="33">
        <v>14872906.130000001</v>
      </c>
      <c r="VR54" s="33"/>
      <c r="VS54" s="33">
        <v>831600</v>
      </c>
      <c r="VT54" s="33">
        <v>218400</v>
      </c>
      <c r="VU54" s="33">
        <v>118800</v>
      </c>
      <c r="VV54" s="33"/>
      <c r="VW54" s="33">
        <v>11200</v>
      </c>
      <c r="VX54" s="33">
        <v>365996.77</v>
      </c>
      <c r="VY54" s="33">
        <v>69300</v>
      </c>
      <c r="VZ54" s="33">
        <v>752800</v>
      </c>
      <c r="WA54" s="33"/>
      <c r="WB54" s="33"/>
      <c r="WC54" s="33">
        <v>134400</v>
      </c>
      <c r="WD54" s="33">
        <v>118800</v>
      </c>
      <c r="WE54" s="33">
        <v>134400</v>
      </c>
      <c r="WF54" s="33"/>
      <c r="WG54" s="33"/>
      <c r="WH54" s="33"/>
      <c r="WI54" s="33">
        <v>148500</v>
      </c>
      <c r="WJ54" s="33"/>
      <c r="WK54" s="33"/>
      <c r="WL54" s="33">
        <v>134400</v>
      </c>
      <c r="WM54" s="33">
        <v>118800</v>
      </c>
      <c r="WN54" s="33">
        <v>672000</v>
      </c>
      <c r="WO54" s="33"/>
      <c r="WP54" s="33">
        <v>130296.77</v>
      </c>
      <c r="WQ54" s="33">
        <v>640800</v>
      </c>
      <c r="WR54" s="33">
        <v>81525.81</v>
      </c>
      <c r="WS54" s="33">
        <v>59400</v>
      </c>
      <c r="WT54" s="33">
        <v>316490.32</v>
      </c>
      <c r="WU54" s="33">
        <v>438400</v>
      </c>
      <c r="WV54" s="33"/>
      <c r="WW54" s="33">
        <v>122010</v>
      </c>
      <c r="WX54" s="33"/>
      <c r="WY54" s="33"/>
      <c r="WZ54" s="33">
        <v>29700</v>
      </c>
      <c r="XA54" s="33"/>
      <c r="XB54" s="33">
        <v>1963041.72</v>
      </c>
      <c r="XC54" s="33">
        <v>158400</v>
      </c>
      <c r="XD54" s="33"/>
      <c r="XE54" s="33">
        <v>295290.32</v>
      </c>
      <c r="XF54" s="33"/>
      <c r="XG54" s="33"/>
      <c r="XH54" s="33">
        <v>118800</v>
      </c>
      <c r="XI54" s="33"/>
      <c r="XJ54" s="33">
        <v>158400</v>
      </c>
      <c r="XK54" s="33"/>
      <c r="XL54" s="33"/>
      <c r="XM54" s="33"/>
      <c r="XN54" s="33"/>
      <c r="XO54" s="33"/>
      <c r="XP54" s="33">
        <v>118800</v>
      </c>
      <c r="XQ54" s="33">
        <v>9900</v>
      </c>
      <c r="XR54" s="33">
        <v>356400</v>
      </c>
      <c r="XS54" s="33"/>
      <c r="XT54" s="33"/>
      <c r="XU54" s="33">
        <v>201840</v>
      </c>
      <c r="XV54" s="33"/>
      <c r="XW54" s="33">
        <v>237600</v>
      </c>
      <c r="XX54" s="33">
        <v>334590.32</v>
      </c>
      <c r="XY54" s="33">
        <v>118800</v>
      </c>
      <c r="XZ54" s="33"/>
      <c r="YA54" s="33">
        <v>118800</v>
      </c>
      <c r="YB54" s="33"/>
      <c r="YC54" s="33"/>
      <c r="YD54" s="33">
        <v>118800</v>
      </c>
      <c r="YE54" s="33"/>
      <c r="YF54" s="33"/>
      <c r="YG54" s="33"/>
      <c r="YH54" s="33">
        <v>118800</v>
      </c>
      <c r="YI54" s="33">
        <v>118800</v>
      </c>
      <c r="YJ54" s="33"/>
      <c r="YK54" s="33"/>
      <c r="YL54" s="33">
        <v>3244800</v>
      </c>
      <c r="YM54" s="33">
        <v>118800</v>
      </c>
      <c r="YN54" s="33">
        <v>118800</v>
      </c>
      <c r="YO54" s="33">
        <v>237600</v>
      </c>
      <c r="YP54" s="33">
        <v>120000</v>
      </c>
      <c r="YQ54" s="33"/>
      <c r="YR54" s="33">
        <v>118800</v>
      </c>
      <c r="YS54" s="33"/>
      <c r="YT54" s="33">
        <v>237600</v>
      </c>
      <c r="YU54" s="33">
        <v>118800</v>
      </c>
      <c r="YV54" s="33">
        <v>281800</v>
      </c>
      <c r="YW54" s="33">
        <v>186000</v>
      </c>
      <c r="YX54" s="33">
        <v>186000</v>
      </c>
      <c r="YY54" s="33"/>
      <c r="YZ54" s="33"/>
      <c r="ZA54" s="33"/>
      <c r="ZB54" s="33"/>
      <c r="ZC54" s="33">
        <v>15045282.030000001</v>
      </c>
      <c r="ZD54" s="33">
        <v>356400</v>
      </c>
      <c r="ZE54" s="33">
        <v>1538954.84</v>
      </c>
      <c r="ZF54" s="33">
        <v>240800</v>
      </c>
      <c r="ZG54" s="33"/>
      <c r="ZH54" s="33"/>
      <c r="ZI54" s="33">
        <v>134400</v>
      </c>
      <c r="ZJ54" s="33"/>
      <c r="ZK54" s="33">
        <v>777309.67</v>
      </c>
      <c r="ZL54" s="33">
        <v>118800</v>
      </c>
      <c r="ZM54" s="33"/>
      <c r="ZN54" s="33"/>
      <c r="ZO54" s="33"/>
      <c r="ZP54" s="33">
        <v>117600</v>
      </c>
      <c r="ZQ54" s="33"/>
      <c r="ZR54" s="33"/>
      <c r="ZS54" s="33">
        <v>118800</v>
      </c>
      <c r="ZT54" s="33"/>
      <c r="ZU54" s="33">
        <v>439200</v>
      </c>
      <c r="ZV54" s="33">
        <v>99000</v>
      </c>
      <c r="ZW54" s="33">
        <v>343883.87</v>
      </c>
      <c r="ZX54" s="33">
        <v>118800</v>
      </c>
      <c r="ZY54" s="33">
        <v>67200</v>
      </c>
      <c r="ZZ54" s="33"/>
      <c r="AAA54" s="33">
        <v>118800</v>
      </c>
      <c r="AAB54" s="33">
        <v>237600</v>
      </c>
      <c r="AAC54" s="33">
        <v>237600</v>
      </c>
      <c r="AAD54" s="33"/>
      <c r="AAE54" s="33"/>
      <c r="AAF54" s="33">
        <v>1095111.83</v>
      </c>
      <c r="AAG54" s="33"/>
      <c r="AAH54" s="33">
        <v>290200</v>
      </c>
      <c r="AAI54" s="33">
        <v>237600</v>
      </c>
      <c r="AAJ54" s="33">
        <v>253200</v>
      </c>
      <c r="AAK54" s="33">
        <v>134400</v>
      </c>
      <c r="AAL54" s="33"/>
      <c r="AAM54" s="33"/>
      <c r="AAN54" s="33">
        <v>133000</v>
      </c>
      <c r="AAO54" s="33"/>
      <c r="AAP54" s="33">
        <v>475200</v>
      </c>
      <c r="AAQ54" s="33">
        <v>29700</v>
      </c>
      <c r="AAR54" s="33"/>
      <c r="AAS54" s="33"/>
      <c r="AAT54" s="33"/>
      <c r="AAU54" s="33"/>
      <c r="AAV54" s="33"/>
      <c r="AAW54" s="33">
        <v>1782000</v>
      </c>
      <c r="AAX54" s="33"/>
      <c r="AAY54" s="33"/>
      <c r="AAZ54" s="33"/>
      <c r="ABA54" s="33">
        <v>118800</v>
      </c>
      <c r="ABB54" s="33"/>
      <c r="ABC54" s="33"/>
      <c r="ABD54" s="33">
        <v>118800</v>
      </c>
      <c r="ABE54" s="33">
        <v>381700</v>
      </c>
      <c r="ABF54" s="33"/>
      <c r="ABG54" s="33">
        <v>158400</v>
      </c>
      <c r="ABH54" s="33">
        <v>307600</v>
      </c>
      <c r="ABI54" s="33">
        <v>326700</v>
      </c>
      <c r="ABJ54" s="33"/>
      <c r="ABK54" s="33"/>
      <c r="ABL54" s="33">
        <v>118800</v>
      </c>
      <c r="ABM54" s="33"/>
      <c r="ABN54" s="33">
        <v>72800</v>
      </c>
      <c r="ABO54" s="33">
        <v>67200</v>
      </c>
      <c r="ABP54" s="33">
        <v>1046070</v>
      </c>
      <c r="ABQ54" s="33">
        <v>118800</v>
      </c>
      <c r="ABR54" s="33"/>
      <c r="ABS54" s="33">
        <v>134400</v>
      </c>
      <c r="ABT54" s="33"/>
      <c r="ABU54" s="33"/>
      <c r="ABV54" s="33"/>
      <c r="ABW54" s="33">
        <v>12465630.210000001</v>
      </c>
      <c r="ABX54" s="33">
        <v>594000</v>
      </c>
      <c r="ABY54" s="33"/>
      <c r="ABZ54" s="33"/>
      <c r="ACA54" s="33"/>
      <c r="ACB54" s="33"/>
      <c r="ACC54" s="33"/>
      <c r="ACD54" s="33"/>
      <c r="ACE54" s="33"/>
      <c r="ACF54" s="33"/>
      <c r="ACG54" s="33">
        <v>691580.65</v>
      </c>
      <c r="ACH54" s="33"/>
      <c r="ACI54" s="33">
        <v>19800</v>
      </c>
      <c r="ACJ54" s="33">
        <v>118800</v>
      </c>
      <c r="ACK54" s="33"/>
      <c r="ACL54" s="33"/>
      <c r="ACM54" s="33"/>
      <c r="ACN54" s="33"/>
      <c r="ACO54" s="33"/>
      <c r="ACP54" s="33">
        <v>253200</v>
      </c>
      <c r="ACQ54" s="33">
        <v>134400</v>
      </c>
      <c r="ACR54" s="33">
        <v>1791900</v>
      </c>
      <c r="ACS54" s="33">
        <v>241200</v>
      </c>
      <c r="ACT54" s="33"/>
      <c r="ACU54" s="33"/>
      <c r="ACV54" s="33">
        <v>1125600</v>
      </c>
      <c r="ACW54" s="33"/>
      <c r="ACX54" s="33">
        <v>1688400</v>
      </c>
      <c r="ACY54" s="33">
        <v>19800</v>
      </c>
      <c r="ACZ54" s="33">
        <v>198000</v>
      </c>
      <c r="ADA54" s="33"/>
      <c r="ADB54" s="33"/>
      <c r="ADC54" s="33"/>
      <c r="ADD54" s="33">
        <v>478500</v>
      </c>
      <c r="ADE54" s="33">
        <v>238800</v>
      </c>
      <c r="ADF54" s="33"/>
      <c r="ADG54" s="33"/>
      <c r="ADH54" s="33"/>
      <c r="ADI54" s="33"/>
      <c r="ADJ54" s="33"/>
      <c r="ADK54" s="33"/>
      <c r="ADL54" s="33"/>
      <c r="ADM54" s="33"/>
      <c r="ADN54" s="33"/>
      <c r="ADO54" s="33">
        <v>237600</v>
      </c>
      <c r="ADP54" s="33">
        <v>118800</v>
      </c>
      <c r="ADQ54" s="33"/>
      <c r="ADR54" s="33"/>
      <c r="ADS54" s="33"/>
      <c r="ADT54" s="33"/>
      <c r="ADU54" s="33"/>
      <c r="ADV54" s="33">
        <v>237600</v>
      </c>
      <c r="ADW54" s="33"/>
      <c r="ADX54" s="33"/>
      <c r="ADY54" s="33"/>
      <c r="ADZ54" s="33">
        <v>63000</v>
      </c>
      <c r="AEA54" s="33">
        <v>190946.67</v>
      </c>
      <c r="AEB54" s="33"/>
      <c r="AEC54" s="33"/>
      <c r="AED54" s="33"/>
      <c r="AEE54" s="33"/>
      <c r="AEF54" s="33">
        <v>3981665.16</v>
      </c>
      <c r="AEG54" s="33">
        <v>118800</v>
      </c>
      <c r="AEH54" s="33">
        <v>108900</v>
      </c>
      <c r="AEI54" s="33">
        <v>253200</v>
      </c>
      <c r="AEJ54" s="33"/>
      <c r="AEK54" s="33">
        <v>79200</v>
      </c>
      <c r="AEL54" s="33"/>
      <c r="AEM54" s="33"/>
      <c r="AEN54" s="33"/>
      <c r="AEO54" s="33"/>
      <c r="AEP54" s="33">
        <v>257363</v>
      </c>
      <c r="AEQ54" s="33">
        <v>89100</v>
      </c>
      <c r="AER54" s="33">
        <v>108900</v>
      </c>
      <c r="AES54" s="33">
        <v>201600</v>
      </c>
      <c r="AET54" s="33">
        <v>253200</v>
      </c>
      <c r="AEU54" s="33">
        <v>706500</v>
      </c>
      <c r="AEV54" s="33"/>
      <c r="AEW54" s="33"/>
      <c r="AEX54" s="33"/>
      <c r="AEY54" s="33">
        <v>432300</v>
      </c>
      <c r="AEZ54" s="33">
        <v>15032655.48</v>
      </c>
      <c r="AFA54" s="33">
        <v>2294580</v>
      </c>
      <c r="AFB54" s="33">
        <v>100800</v>
      </c>
      <c r="AFC54" s="33"/>
      <c r="AFD54" s="33">
        <v>224180.65</v>
      </c>
      <c r="AFE54" s="33">
        <v>761079</v>
      </c>
      <c r="AFF54" s="33">
        <v>326526.67</v>
      </c>
      <c r="AFG54" s="33">
        <v>134400</v>
      </c>
      <c r="AFH54" s="33"/>
      <c r="AFI54" s="33"/>
      <c r="AFJ54" s="33"/>
      <c r="AFK54" s="33"/>
      <c r="AFL54" s="33">
        <v>356400</v>
      </c>
      <c r="AFM54" s="33">
        <v>118800</v>
      </c>
      <c r="AFN54" s="33">
        <v>471538.71</v>
      </c>
      <c r="AFO54" s="33">
        <v>118800</v>
      </c>
      <c r="AFP54" s="33">
        <v>638535.91</v>
      </c>
      <c r="AFQ54" s="33"/>
      <c r="AFR54" s="33"/>
      <c r="AFS54" s="33">
        <v>315000</v>
      </c>
      <c r="AFT54" s="33">
        <v>118800</v>
      </c>
      <c r="AFU54" s="33"/>
      <c r="AFV54" s="33"/>
      <c r="AFW54" s="33">
        <v>118800</v>
      </c>
      <c r="AFX54" s="33">
        <v>186895.5</v>
      </c>
      <c r="AFY54" s="33">
        <v>396000</v>
      </c>
      <c r="AFZ54" s="33">
        <v>118800</v>
      </c>
      <c r="AGA54" s="33"/>
      <c r="AGB54" s="33">
        <v>237600</v>
      </c>
      <c r="AGC54" s="33"/>
      <c r="AGD54" s="33">
        <v>118800</v>
      </c>
      <c r="AGE54" s="33">
        <v>237600</v>
      </c>
      <c r="AGF54" s="33">
        <v>118800</v>
      </c>
      <c r="AGG54" s="33">
        <v>745300</v>
      </c>
      <c r="AGH54" s="33"/>
      <c r="AGI54" s="33"/>
      <c r="AGJ54" s="33">
        <v>858683.87</v>
      </c>
      <c r="AGK54" s="33">
        <v>168000</v>
      </c>
      <c r="AGL54" s="33"/>
      <c r="AGM54" s="33"/>
      <c r="AGN54" s="33">
        <v>224138.71</v>
      </c>
      <c r="AGO54" s="33"/>
      <c r="AGP54" s="33"/>
      <c r="AGQ54" s="33"/>
      <c r="AGR54" s="33"/>
      <c r="AGS54" s="33"/>
      <c r="AGT54" s="33"/>
      <c r="AGU54" s="33">
        <v>987600</v>
      </c>
      <c r="AGV54" s="33">
        <v>356400</v>
      </c>
      <c r="AGW54" s="33">
        <v>40238.71</v>
      </c>
      <c r="AGX54" s="33">
        <v>336000</v>
      </c>
      <c r="AGY54" s="33">
        <v>118800</v>
      </c>
      <c r="AGZ54" s="33">
        <v>1420226.66</v>
      </c>
      <c r="AHA54" s="33"/>
      <c r="AHB54" s="33"/>
      <c r="AHC54" s="33">
        <v>3432440.65</v>
      </c>
      <c r="AHD54" s="33">
        <v>2337096.67</v>
      </c>
      <c r="AHE54" s="33">
        <v>118800</v>
      </c>
      <c r="AHF54" s="33">
        <v>356400</v>
      </c>
      <c r="AHG54" s="33">
        <v>475200</v>
      </c>
      <c r="AHH54" s="33"/>
      <c r="AHI54" s="33"/>
      <c r="AHJ54" s="33">
        <v>237600</v>
      </c>
      <c r="AHK54" s="33">
        <v>201600</v>
      </c>
      <c r="AHL54" s="33">
        <v>574340</v>
      </c>
      <c r="AHM54" s="33">
        <v>118800</v>
      </c>
      <c r="AHN54" s="33">
        <v>118800</v>
      </c>
      <c r="AHO54" s="33">
        <v>118800</v>
      </c>
      <c r="AHP54" s="33">
        <v>50400</v>
      </c>
      <c r="AHQ54" s="33">
        <v>118800</v>
      </c>
      <c r="AHR54" s="33"/>
      <c r="AHS54" s="33">
        <v>2556000</v>
      </c>
      <c r="AHT54" s="33">
        <v>438132.26</v>
      </c>
      <c r="AHU54" s="33"/>
      <c r="AHV54" s="33"/>
      <c r="AHW54" s="33">
        <v>387600</v>
      </c>
      <c r="AHX54" s="33">
        <v>118800</v>
      </c>
      <c r="AHY54" s="33"/>
      <c r="AHZ54" s="33"/>
      <c r="AIA54" s="33">
        <v>24527733.970000003</v>
      </c>
      <c r="AIB54" s="33">
        <v>294269313.92999989</v>
      </c>
    </row>
    <row r="55" spans="1:912" x14ac:dyDescent="0.5">
      <c r="A55" s="50" t="s">
        <v>277</v>
      </c>
      <c r="B55" s="50" t="s">
        <v>331</v>
      </c>
      <c r="C55" s="50" t="s">
        <v>332</v>
      </c>
      <c r="D55" s="51"/>
      <c r="E55" s="51"/>
      <c r="F55" s="51"/>
      <c r="G55" s="51">
        <v>163340</v>
      </c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>
        <v>9142159.8699999992</v>
      </c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>
        <v>277540</v>
      </c>
      <c r="AY55" s="51"/>
      <c r="AZ55" s="51"/>
      <c r="BA55" s="51">
        <v>183670</v>
      </c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>
        <v>7000</v>
      </c>
      <c r="CI55" s="51"/>
      <c r="CJ55" s="51">
        <v>9960</v>
      </c>
      <c r="CK55" s="51">
        <v>16800</v>
      </c>
      <c r="CL55" s="51">
        <v>15120</v>
      </c>
      <c r="CM55" s="51">
        <v>33560</v>
      </c>
      <c r="CN55" s="51">
        <v>9960</v>
      </c>
      <c r="CO55" s="51">
        <v>25617</v>
      </c>
      <c r="CP55" s="51">
        <v>15220</v>
      </c>
      <c r="CQ55" s="51">
        <v>16500</v>
      </c>
      <c r="CR55" s="51">
        <v>13000</v>
      </c>
      <c r="CS55" s="51">
        <v>25060</v>
      </c>
      <c r="CT55" s="51">
        <v>2009865</v>
      </c>
      <c r="CU55" s="51"/>
      <c r="CV55" s="51">
        <v>259100</v>
      </c>
      <c r="CW55" s="51"/>
      <c r="CX55" s="51">
        <v>84450</v>
      </c>
      <c r="CY55" s="51">
        <v>43425</v>
      </c>
      <c r="CZ55" s="51"/>
      <c r="DA55" s="51"/>
      <c r="DB55" s="51">
        <v>12351346.869999999</v>
      </c>
      <c r="DC55" s="51">
        <v>367296</v>
      </c>
      <c r="DD55" s="51">
        <v>549638</v>
      </c>
      <c r="DE55" s="51"/>
      <c r="DF55" s="51"/>
      <c r="DG55" s="51">
        <v>14820</v>
      </c>
      <c r="DH55" s="51"/>
      <c r="DI55" s="51">
        <v>269590</v>
      </c>
      <c r="DJ55" s="51"/>
      <c r="DK55" s="51"/>
      <c r="DL55" s="51"/>
      <c r="DM55" s="51"/>
      <c r="DN55" s="51">
        <v>55998.5</v>
      </c>
      <c r="DO55" s="51"/>
      <c r="DP55" s="51"/>
      <c r="DQ55" s="51"/>
      <c r="DR55" s="51"/>
      <c r="DS55" s="51"/>
      <c r="DT55" s="51"/>
      <c r="DU55" s="51"/>
      <c r="DV55" s="51">
        <v>284160</v>
      </c>
      <c r="DW55" s="51">
        <v>718870</v>
      </c>
      <c r="DX55" s="51">
        <v>54480</v>
      </c>
      <c r="DY55" s="51"/>
      <c r="DZ55" s="51">
        <v>160200</v>
      </c>
      <c r="EA55" s="51">
        <v>414160</v>
      </c>
      <c r="EB55" s="51"/>
      <c r="EC55" s="51"/>
      <c r="ED55" s="51"/>
      <c r="EE55" s="51"/>
      <c r="EF55" s="51">
        <v>245333</v>
      </c>
      <c r="EG55" s="51">
        <v>409525</v>
      </c>
      <c r="EH55" s="51">
        <v>28490</v>
      </c>
      <c r="EI55" s="51">
        <v>88620</v>
      </c>
      <c r="EJ55" s="51">
        <v>79510</v>
      </c>
      <c r="EK55" s="51">
        <v>441225</v>
      </c>
      <c r="EL55" s="51">
        <v>3500</v>
      </c>
      <c r="EM55" s="51"/>
      <c r="EN55" s="51"/>
      <c r="EO55" s="51">
        <v>30801010.5</v>
      </c>
      <c r="EP55" s="51"/>
      <c r="EQ55" s="51"/>
      <c r="ER55" s="51">
        <v>473317.5</v>
      </c>
      <c r="ES55" s="51"/>
      <c r="ET55" s="51">
        <v>17300</v>
      </c>
      <c r="EU55" s="51">
        <v>279800</v>
      </c>
      <c r="EV55" s="51"/>
      <c r="EW55" s="51"/>
      <c r="EX55" s="51">
        <v>35756843.5</v>
      </c>
      <c r="EY55" s="51">
        <v>2200</v>
      </c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>
        <v>87100</v>
      </c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>
        <v>82240</v>
      </c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>
        <v>151390</v>
      </c>
      <c r="GZ55" s="51"/>
      <c r="HA55" s="51">
        <v>322930</v>
      </c>
      <c r="HB55" s="51"/>
      <c r="HC55" s="51"/>
      <c r="HD55" s="51">
        <v>57200</v>
      </c>
      <c r="HE55" s="51"/>
      <c r="HF55" s="51">
        <v>5580210</v>
      </c>
      <c r="HG55" s="51"/>
      <c r="HH55" s="51"/>
      <c r="HI55" s="51"/>
      <c r="HJ55" s="51"/>
      <c r="HK55" s="51"/>
      <c r="HL55" s="51">
        <v>22650</v>
      </c>
      <c r="HM55" s="51"/>
      <c r="HN55" s="51">
        <v>206790</v>
      </c>
      <c r="HO55" s="51"/>
      <c r="HP55" s="51"/>
      <c r="HQ55" s="51"/>
      <c r="HR55" s="51"/>
      <c r="HS55" s="51"/>
      <c r="HT55" s="51"/>
      <c r="HU55" s="51"/>
      <c r="HV55" s="51">
        <v>366968</v>
      </c>
      <c r="HW55" s="51"/>
      <c r="HX55" s="51"/>
      <c r="HY55" s="51"/>
      <c r="HZ55" s="51"/>
      <c r="IA55" s="51"/>
      <c r="IB55" s="51"/>
      <c r="IC55" s="51">
        <v>177820</v>
      </c>
      <c r="ID55" s="51"/>
      <c r="IE55" s="51"/>
      <c r="IF55" s="51"/>
      <c r="IG55" s="51"/>
      <c r="IH55" s="51">
        <v>115730</v>
      </c>
      <c r="II55" s="51"/>
      <c r="IJ55" s="51">
        <v>39165</v>
      </c>
      <c r="IK55" s="51">
        <v>79769146</v>
      </c>
      <c r="IL55" s="51">
        <v>17850</v>
      </c>
      <c r="IM55" s="51"/>
      <c r="IN55" s="51"/>
      <c r="IO55" s="51"/>
      <c r="IP55" s="51"/>
      <c r="IQ55" s="51"/>
      <c r="IR55" s="51"/>
      <c r="IS55" s="51"/>
      <c r="IT55" s="51"/>
      <c r="IU55" s="51"/>
      <c r="IV55" s="51"/>
      <c r="IW55" s="51"/>
      <c r="IX55" s="51"/>
      <c r="IY55" s="51"/>
      <c r="IZ55" s="51"/>
      <c r="JA55" s="51"/>
      <c r="JB55" s="51"/>
      <c r="JC55" s="51">
        <v>10080</v>
      </c>
      <c r="JD55" s="51">
        <v>97000</v>
      </c>
      <c r="JE55" s="51">
        <v>21255</v>
      </c>
      <c r="JF55" s="51"/>
      <c r="JG55" s="51">
        <v>906522.8</v>
      </c>
      <c r="JH55" s="51"/>
      <c r="JI55" s="51"/>
      <c r="JJ55" s="51"/>
      <c r="JK55" s="51"/>
      <c r="JL55" s="51"/>
      <c r="JM55" s="51"/>
      <c r="JN55" s="51"/>
      <c r="JO55" s="51"/>
      <c r="JP55" s="51"/>
      <c r="JQ55" s="51"/>
      <c r="JR55" s="51"/>
      <c r="JS55" s="51"/>
      <c r="JT55" s="51"/>
      <c r="JU55" s="51">
        <v>87388386.799999997</v>
      </c>
      <c r="JV55" s="51">
        <v>754120</v>
      </c>
      <c r="JW55" s="51"/>
      <c r="JX55" s="51">
        <v>0</v>
      </c>
      <c r="JY55" s="51">
        <v>6850</v>
      </c>
      <c r="JZ55" s="51"/>
      <c r="KA55" s="51"/>
      <c r="KB55" s="51"/>
      <c r="KC55" s="51"/>
      <c r="KD55" s="51"/>
      <c r="KE55" s="51"/>
      <c r="KF55" s="51"/>
      <c r="KG55" s="51"/>
      <c r="KH55" s="51"/>
      <c r="KI55" s="51"/>
      <c r="KJ55" s="51"/>
      <c r="KK55" s="51"/>
      <c r="KL55" s="51"/>
      <c r="KM55" s="51"/>
      <c r="KN55" s="51"/>
      <c r="KO55" s="51"/>
      <c r="KP55" s="51"/>
      <c r="KQ55" s="51"/>
      <c r="KR55" s="51"/>
      <c r="KS55" s="51"/>
      <c r="KT55" s="51"/>
      <c r="KU55" s="51"/>
      <c r="KV55" s="51"/>
      <c r="KW55" s="51"/>
      <c r="KX55" s="51"/>
      <c r="KY55" s="51"/>
      <c r="KZ55" s="51"/>
      <c r="LA55" s="51"/>
      <c r="LB55" s="51"/>
      <c r="LC55" s="51"/>
      <c r="LD55" s="51">
        <v>39900</v>
      </c>
      <c r="LE55" s="51"/>
      <c r="LF55" s="51"/>
      <c r="LG55" s="51">
        <v>190880</v>
      </c>
      <c r="LH55" s="51">
        <v>221640</v>
      </c>
      <c r="LI55" s="51"/>
      <c r="LJ55" s="51"/>
      <c r="LK55" s="51"/>
      <c r="LL55" s="51"/>
      <c r="LM55" s="51"/>
      <c r="LN55" s="51"/>
      <c r="LO55" s="51"/>
      <c r="LP55" s="51"/>
      <c r="LQ55" s="51"/>
      <c r="LR55" s="51"/>
      <c r="LS55" s="51"/>
      <c r="LT55" s="51"/>
      <c r="LU55" s="51"/>
      <c r="LV55" s="51"/>
      <c r="LW55" s="51"/>
      <c r="LX55" s="51"/>
      <c r="LY55" s="51"/>
      <c r="LZ55" s="51">
        <v>2046280</v>
      </c>
      <c r="MA55" s="51"/>
      <c r="MB55" s="51"/>
      <c r="MC55" s="51"/>
      <c r="MD55" s="51"/>
      <c r="ME55" s="51"/>
      <c r="MF55" s="51"/>
      <c r="MG55" s="51"/>
      <c r="MH55" s="51">
        <v>192165</v>
      </c>
      <c r="MI55" s="51"/>
      <c r="MJ55" s="51">
        <v>3451835</v>
      </c>
      <c r="MK55" s="51">
        <v>947370</v>
      </c>
      <c r="ML55" s="51">
        <v>1440</v>
      </c>
      <c r="MM55" s="51"/>
      <c r="MN55" s="51"/>
      <c r="MO55" s="51"/>
      <c r="MP55" s="51"/>
      <c r="MQ55" s="51"/>
      <c r="MR55" s="51"/>
      <c r="MS55" s="51"/>
      <c r="MT55" s="51"/>
      <c r="MU55" s="51"/>
      <c r="MV55" s="51"/>
      <c r="MW55" s="51"/>
      <c r="MX55" s="51"/>
      <c r="MY55" s="51">
        <v>177315</v>
      </c>
      <c r="MZ55" s="51"/>
      <c r="NA55" s="51"/>
      <c r="NB55" s="51">
        <v>9426941</v>
      </c>
      <c r="NC55" s="51"/>
      <c r="ND55" s="51"/>
      <c r="NE55" s="51">
        <v>259940</v>
      </c>
      <c r="NF55" s="51"/>
      <c r="NG55" s="51"/>
      <c r="NH55" s="51"/>
      <c r="NI55" s="51"/>
      <c r="NJ55" s="51"/>
      <c r="NK55" s="51"/>
      <c r="NL55" s="51"/>
      <c r="NM55" s="51"/>
      <c r="NN55" s="51"/>
      <c r="NO55" s="51">
        <v>3707222</v>
      </c>
      <c r="NP55" s="51"/>
      <c r="NQ55" s="51"/>
      <c r="NR55" s="51"/>
      <c r="NS55" s="51"/>
      <c r="NT55" s="51">
        <v>1457510</v>
      </c>
      <c r="NU55" s="51"/>
      <c r="NV55" s="51"/>
      <c r="NW55" s="51"/>
      <c r="NX55" s="51"/>
      <c r="NY55" s="51"/>
      <c r="NZ55" s="51"/>
      <c r="OA55" s="51"/>
      <c r="OB55" s="51"/>
      <c r="OC55" s="51"/>
      <c r="OD55" s="51"/>
      <c r="OE55" s="51">
        <v>26048</v>
      </c>
      <c r="OF55" s="51"/>
      <c r="OG55" s="51"/>
      <c r="OH55" s="51"/>
      <c r="OI55" s="51"/>
      <c r="OJ55" s="51">
        <v>408380</v>
      </c>
      <c r="OK55" s="51">
        <v>6720</v>
      </c>
      <c r="OL55" s="51"/>
      <c r="OM55" s="51"/>
      <c r="ON55" s="51"/>
      <c r="OO55" s="51"/>
      <c r="OP55" s="51"/>
      <c r="OQ55" s="51"/>
      <c r="OR55" s="51">
        <v>116232</v>
      </c>
      <c r="OS55" s="51">
        <v>2214445</v>
      </c>
      <c r="OT55" s="51">
        <v>597087</v>
      </c>
      <c r="OU55" s="51">
        <v>348200.49</v>
      </c>
      <c r="OV55" s="51"/>
      <c r="OW55" s="51"/>
      <c r="OX55" s="51"/>
      <c r="OY55" s="51"/>
      <c r="OZ55" s="51"/>
      <c r="PA55" s="51">
        <v>126055</v>
      </c>
      <c r="PB55" s="51">
        <v>1193790</v>
      </c>
      <c r="PC55" s="51">
        <v>36770</v>
      </c>
      <c r="PD55" s="51"/>
      <c r="PE55" s="51"/>
      <c r="PF55" s="51">
        <v>21051465.489999998</v>
      </c>
      <c r="PG55" s="33"/>
      <c r="PH55" s="33"/>
      <c r="PI55" s="33"/>
      <c r="PJ55" s="33"/>
      <c r="PK55" s="33"/>
      <c r="PL55" s="33"/>
      <c r="PM55" s="33"/>
      <c r="PN55" s="33"/>
      <c r="PO55" s="33"/>
      <c r="PP55" s="33"/>
      <c r="PQ55" s="33"/>
      <c r="PR55" s="33"/>
      <c r="PS55" s="33"/>
      <c r="PT55" s="33"/>
      <c r="PU55" s="33"/>
      <c r="PV55" s="33"/>
      <c r="PW55" s="33"/>
      <c r="PX55" s="33"/>
      <c r="PY55" s="33"/>
      <c r="PZ55" s="33"/>
      <c r="QA55" s="33"/>
      <c r="QB55" s="33">
        <v>1980</v>
      </c>
      <c r="QC55" s="33"/>
      <c r="QD55" s="33"/>
      <c r="QE55" s="33"/>
      <c r="QF55" s="33"/>
      <c r="QG55" s="33">
        <v>446270</v>
      </c>
      <c r="QH55" s="33">
        <v>832000</v>
      </c>
      <c r="QI55" s="33"/>
      <c r="QJ55" s="33"/>
      <c r="QK55" s="33"/>
      <c r="QL55" s="33">
        <v>256600</v>
      </c>
      <c r="QM55" s="33"/>
      <c r="QN55" s="33"/>
      <c r="QO55" s="33"/>
      <c r="QP55" s="33">
        <v>92080</v>
      </c>
      <c r="QQ55" s="33"/>
      <c r="QR55" s="33"/>
      <c r="QS55" s="33">
        <v>697510</v>
      </c>
      <c r="QT55" s="33"/>
      <c r="QU55" s="33"/>
      <c r="QV55" s="33"/>
      <c r="QW55" s="33">
        <v>20490</v>
      </c>
      <c r="QX55" s="33">
        <v>1521590.25</v>
      </c>
      <c r="QY55" s="33">
        <v>1851160</v>
      </c>
      <c r="QZ55" s="33"/>
      <c r="RA55" s="33"/>
      <c r="RB55" s="33"/>
      <c r="RC55" s="33"/>
      <c r="RD55" s="33"/>
      <c r="RE55" s="33"/>
      <c r="RF55" s="33"/>
      <c r="RG55" s="33"/>
      <c r="RH55" s="33"/>
      <c r="RI55" s="33">
        <v>65780</v>
      </c>
      <c r="RJ55" s="33"/>
      <c r="RK55" s="33">
        <v>75960</v>
      </c>
      <c r="RL55" s="33">
        <v>3434270</v>
      </c>
      <c r="RM55" s="33">
        <v>18000</v>
      </c>
      <c r="RN55" s="33"/>
      <c r="RO55" s="33"/>
      <c r="RP55" s="33"/>
      <c r="RQ55" s="33">
        <v>463570</v>
      </c>
      <c r="RR55" s="33"/>
      <c r="RS55" s="33">
        <v>23060</v>
      </c>
      <c r="RT55" s="33">
        <v>107060</v>
      </c>
      <c r="RU55" s="33">
        <v>20460</v>
      </c>
      <c r="RV55" s="33"/>
      <c r="RW55" s="33"/>
      <c r="RX55" s="33"/>
      <c r="RY55" s="33"/>
      <c r="RZ55" s="33"/>
      <c r="SA55" s="33"/>
      <c r="SB55" s="33">
        <v>37780</v>
      </c>
      <c r="SC55" s="33"/>
      <c r="SD55" s="33"/>
      <c r="SE55" s="33"/>
      <c r="SF55" s="33">
        <v>9965620.25</v>
      </c>
      <c r="SG55" s="33"/>
      <c r="SH55" s="33"/>
      <c r="SI55" s="33"/>
      <c r="SJ55" s="33"/>
      <c r="SK55" s="33"/>
      <c r="SL55" s="33"/>
      <c r="SM55" s="33"/>
      <c r="SN55" s="33"/>
      <c r="SO55" s="33"/>
      <c r="SP55" s="33"/>
      <c r="SQ55" s="33"/>
      <c r="SR55" s="33"/>
      <c r="SS55" s="33"/>
      <c r="ST55" s="33"/>
      <c r="SU55" s="33"/>
      <c r="SV55" s="33"/>
      <c r="SW55" s="33"/>
      <c r="SX55" s="33"/>
      <c r="SY55" s="33"/>
      <c r="SZ55" s="33"/>
      <c r="TA55" s="33">
        <v>3366650</v>
      </c>
      <c r="TB55" s="33">
        <v>103300</v>
      </c>
      <c r="TC55" s="33">
        <v>338510</v>
      </c>
      <c r="TD55" s="33">
        <v>230310</v>
      </c>
      <c r="TE55" s="33">
        <v>11620</v>
      </c>
      <c r="TF55" s="33">
        <v>110220</v>
      </c>
      <c r="TG55" s="33"/>
      <c r="TH55" s="33">
        <v>1282960</v>
      </c>
      <c r="TI55" s="33">
        <v>130900</v>
      </c>
      <c r="TJ55" s="33">
        <v>293790</v>
      </c>
      <c r="TK55" s="33">
        <v>191800</v>
      </c>
      <c r="TL55" s="33">
        <v>145540</v>
      </c>
      <c r="TM55" s="33"/>
      <c r="TN55" s="33">
        <v>455200</v>
      </c>
      <c r="TO55" s="33"/>
      <c r="TP55" s="33"/>
      <c r="TQ55" s="33"/>
      <c r="TR55" s="33"/>
      <c r="TS55" s="33"/>
      <c r="TT55" s="33"/>
      <c r="TU55" s="33"/>
      <c r="TV55" s="33"/>
      <c r="TW55" s="33"/>
      <c r="TX55" s="33"/>
      <c r="TY55" s="33"/>
      <c r="TZ55" s="33"/>
      <c r="UA55" s="33"/>
      <c r="UB55" s="33"/>
      <c r="UC55" s="33"/>
      <c r="UD55" s="33"/>
      <c r="UE55" s="33">
        <v>8183484</v>
      </c>
      <c r="UF55" s="33">
        <v>163150</v>
      </c>
      <c r="UG55" s="33"/>
      <c r="UH55" s="33"/>
      <c r="UI55" s="33"/>
      <c r="UJ55" s="33"/>
      <c r="UK55" s="33"/>
      <c r="UL55" s="33"/>
      <c r="UM55" s="33"/>
      <c r="UN55" s="33"/>
      <c r="UO55" s="33"/>
      <c r="UP55" s="33"/>
      <c r="UQ55" s="33"/>
      <c r="UR55" s="33"/>
      <c r="US55" s="33"/>
      <c r="UT55" s="33"/>
      <c r="UU55" s="33"/>
      <c r="UV55" s="33"/>
      <c r="UW55" s="33"/>
      <c r="UX55" s="33"/>
      <c r="UY55" s="33"/>
      <c r="UZ55" s="33"/>
      <c r="VA55" s="33"/>
      <c r="VB55" s="33"/>
      <c r="VC55" s="33"/>
      <c r="VD55" s="33"/>
      <c r="VE55" s="33"/>
      <c r="VF55" s="33"/>
      <c r="VG55" s="33"/>
      <c r="VH55" s="33"/>
      <c r="VI55" s="33"/>
      <c r="VJ55" s="33"/>
      <c r="VK55" s="33"/>
      <c r="VL55" s="33"/>
      <c r="VM55" s="33"/>
      <c r="VN55" s="33"/>
      <c r="VO55" s="33">
        <v>21200</v>
      </c>
      <c r="VP55" s="33"/>
      <c r="VQ55" s="33">
        <v>15028634</v>
      </c>
      <c r="VR55" s="33"/>
      <c r="VS55" s="33"/>
      <c r="VT55" s="33"/>
      <c r="VU55" s="33">
        <v>21000</v>
      </c>
      <c r="VV55" s="33">
        <v>1157688.75</v>
      </c>
      <c r="VW55" s="33"/>
      <c r="VX55" s="33"/>
      <c r="VY55" s="33"/>
      <c r="VZ55" s="33"/>
      <c r="WA55" s="33">
        <v>13275</v>
      </c>
      <c r="WB55" s="33">
        <v>864740.5</v>
      </c>
      <c r="WC55" s="33"/>
      <c r="WD55" s="33"/>
      <c r="WE55" s="33"/>
      <c r="WF55" s="33"/>
      <c r="WG55" s="33"/>
      <c r="WH55" s="33"/>
      <c r="WI55" s="33"/>
      <c r="WJ55" s="33"/>
      <c r="WK55" s="33"/>
      <c r="WL55" s="33"/>
      <c r="WM55" s="33"/>
      <c r="WN55" s="33"/>
      <c r="WO55" s="33"/>
      <c r="WP55" s="33"/>
      <c r="WQ55" s="33"/>
      <c r="WR55" s="33"/>
      <c r="WS55" s="33"/>
      <c r="WT55" s="33"/>
      <c r="WU55" s="33"/>
      <c r="WV55" s="33"/>
      <c r="WW55" s="33"/>
      <c r="WX55" s="33"/>
      <c r="WY55" s="33"/>
      <c r="WZ55" s="33"/>
      <c r="XA55" s="33"/>
      <c r="XB55" s="33"/>
      <c r="XC55" s="33"/>
      <c r="XD55" s="33"/>
      <c r="XE55" s="33"/>
      <c r="XF55" s="33"/>
      <c r="XG55" s="33"/>
      <c r="XH55" s="33"/>
      <c r="XI55" s="33"/>
      <c r="XJ55" s="33"/>
      <c r="XK55" s="33"/>
      <c r="XL55" s="33">
        <v>1030418</v>
      </c>
      <c r="XM55" s="33"/>
      <c r="XN55" s="33"/>
      <c r="XO55" s="33">
        <v>12295167.5</v>
      </c>
      <c r="XP55" s="33">
        <v>483140</v>
      </c>
      <c r="XQ55" s="33">
        <v>278150</v>
      </c>
      <c r="XR55" s="33">
        <v>473530</v>
      </c>
      <c r="XS55" s="33">
        <v>371400</v>
      </c>
      <c r="XT55" s="33">
        <v>311232</v>
      </c>
      <c r="XU55" s="33">
        <v>535660</v>
      </c>
      <c r="XV55" s="33">
        <v>72200</v>
      </c>
      <c r="XW55" s="33">
        <v>372885</v>
      </c>
      <c r="XX55" s="33">
        <v>535050</v>
      </c>
      <c r="XY55" s="33">
        <v>16800</v>
      </c>
      <c r="XZ55" s="33">
        <v>407310</v>
      </c>
      <c r="YA55" s="33">
        <v>126020</v>
      </c>
      <c r="YB55" s="33">
        <v>550100</v>
      </c>
      <c r="YC55" s="33">
        <v>293220</v>
      </c>
      <c r="YD55" s="33">
        <v>121960</v>
      </c>
      <c r="YE55" s="33">
        <v>265940</v>
      </c>
      <c r="YF55" s="33">
        <v>115670</v>
      </c>
      <c r="YG55" s="33">
        <v>197940</v>
      </c>
      <c r="YH55" s="33">
        <v>285390</v>
      </c>
      <c r="YI55" s="33"/>
      <c r="YJ55" s="33">
        <v>52400</v>
      </c>
      <c r="YK55" s="33">
        <v>10140</v>
      </c>
      <c r="YL55" s="33">
        <v>3632756.5</v>
      </c>
      <c r="YM55" s="33"/>
      <c r="YN55" s="33">
        <v>826320</v>
      </c>
      <c r="YO55" s="33">
        <v>42020</v>
      </c>
      <c r="YP55" s="33">
        <v>1522530</v>
      </c>
      <c r="YQ55" s="33"/>
      <c r="YR55" s="33">
        <v>0</v>
      </c>
      <c r="YS55" s="33">
        <v>4950</v>
      </c>
      <c r="YT55" s="33">
        <v>1293459</v>
      </c>
      <c r="YU55" s="33">
        <v>855650</v>
      </c>
      <c r="YV55" s="33">
        <v>99920</v>
      </c>
      <c r="YW55" s="33">
        <v>699780</v>
      </c>
      <c r="YX55" s="33">
        <v>1155104.5</v>
      </c>
      <c r="YY55" s="33">
        <v>217490</v>
      </c>
      <c r="YZ55" s="33">
        <v>210618</v>
      </c>
      <c r="ZA55" s="33"/>
      <c r="ZB55" s="33"/>
      <c r="ZC55" s="33">
        <v>31819024.75</v>
      </c>
      <c r="ZD55" s="33">
        <v>1104200</v>
      </c>
      <c r="ZE55" s="33"/>
      <c r="ZF55" s="33"/>
      <c r="ZG55" s="33"/>
      <c r="ZH55" s="33"/>
      <c r="ZI55" s="33"/>
      <c r="ZJ55" s="33"/>
      <c r="ZK55" s="33"/>
      <c r="ZL55" s="33"/>
      <c r="ZM55" s="33"/>
      <c r="ZN55" s="33"/>
      <c r="ZO55" s="33"/>
      <c r="ZP55" s="33"/>
      <c r="ZQ55" s="33"/>
      <c r="ZR55" s="33"/>
      <c r="ZS55" s="33"/>
      <c r="ZT55" s="33">
        <v>16545130.5</v>
      </c>
      <c r="ZU55" s="33"/>
      <c r="ZV55" s="33"/>
      <c r="ZW55" s="33"/>
      <c r="ZX55" s="33"/>
      <c r="ZY55" s="33"/>
      <c r="ZZ55" s="33">
        <v>189680</v>
      </c>
      <c r="AAA55" s="33"/>
      <c r="AAB55" s="33">
        <v>207890</v>
      </c>
      <c r="AAC55" s="33"/>
      <c r="AAD55" s="33"/>
      <c r="AAE55" s="33"/>
      <c r="AAF55" s="33"/>
      <c r="AAG55" s="33"/>
      <c r="AAH55" s="33"/>
      <c r="AAI55" s="33"/>
      <c r="AAJ55" s="33"/>
      <c r="AAK55" s="33"/>
      <c r="AAL55" s="33"/>
      <c r="AAM55" s="33"/>
      <c r="AAN55" s="33"/>
      <c r="AAO55" s="33"/>
      <c r="AAP55" s="33"/>
      <c r="AAQ55" s="33"/>
      <c r="AAR55" s="33"/>
      <c r="AAS55" s="33"/>
      <c r="AAT55" s="33"/>
      <c r="AAU55" s="33"/>
      <c r="AAV55" s="33"/>
      <c r="AAW55" s="33"/>
      <c r="AAX55" s="33"/>
      <c r="AAY55" s="33"/>
      <c r="AAZ55" s="33"/>
      <c r="ABA55" s="33"/>
      <c r="ABB55" s="33"/>
      <c r="ABC55" s="33"/>
      <c r="ABD55" s="33"/>
      <c r="ABE55" s="33"/>
      <c r="ABF55" s="33"/>
      <c r="ABG55" s="33"/>
      <c r="ABH55" s="33"/>
      <c r="ABI55" s="33"/>
      <c r="ABJ55" s="33"/>
      <c r="ABK55" s="33"/>
      <c r="ABL55" s="33"/>
      <c r="ABM55" s="33"/>
      <c r="ABN55" s="33"/>
      <c r="ABO55" s="33"/>
      <c r="ABP55" s="33"/>
      <c r="ABQ55" s="33"/>
      <c r="ABR55" s="33"/>
      <c r="ABS55" s="33"/>
      <c r="ABT55" s="33"/>
      <c r="ABU55" s="33"/>
      <c r="ABV55" s="33"/>
      <c r="ABW55" s="33">
        <v>18046900.5</v>
      </c>
      <c r="ABX55" s="33">
        <v>205650</v>
      </c>
      <c r="ABY55" s="33">
        <v>168630</v>
      </c>
      <c r="ABZ55" s="33"/>
      <c r="ACA55" s="33"/>
      <c r="ACB55" s="33"/>
      <c r="ACC55" s="33"/>
      <c r="ACD55" s="33"/>
      <c r="ACE55" s="33"/>
      <c r="ACF55" s="33"/>
      <c r="ACG55" s="33">
        <v>78809855.969999999</v>
      </c>
      <c r="ACH55" s="33">
        <v>44200</v>
      </c>
      <c r="ACI55" s="33">
        <v>508070</v>
      </c>
      <c r="ACJ55" s="33"/>
      <c r="ACK55" s="33"/>
      <c r="ACL55" s="33">
        <v>98333</v>
      </c>
      <c r="ACM55" s="33"/>
      <c r="ACN55" s="33"/>
      <c r="ACO55" s="33"/>
      <c r="ACP55" s="33">
        <v>194945</v>
      </c>
      <c r="ACQ55" s="33"/>
      <c r="ACR55" s="33"/>
      <c r="ACS55" s="33"/>
      <c r="ACT55" s="33"/>
      <c r="ACU55" s="33"/>
      <c r="ACV55" s="33"/>
      <c r="ACW55" s="33"/>
      <c r="ACX55" s="33">
        <v>1499970</v>
      </c>
      <c r="ACY55" s="33"/>
      <c r="ACZ55" s="33"/>
      <c r="ADA55" s="33"/>
      <c r="ADB55" s="33"/>
      <c r="ADC55" s="33"/>
      <c r="ADD55" s="33"/>
      <c r="ADE55" s="33"/>
      <c r="ADF55" s="33"/>
      <c r="ADG55" s="33"/>
      <c r="ADH55" s="33"/>
      <c r="ADI55" s="33"/>
      <c r="ADJ55" s="33"/>
      <c r="ADK55" s="33"/>
      <c r="ADL55" s="33"/>
      <c r="ADM55" s="33"/>
      <c r="ADN55" s="33"/>
      <c r="ADO55" s="33">
        <v>1260</v>
      </c>
      <c r="ADP55" s="33"/>
      <c r="ADQ55" s="33"/>
      <c r="ADR55" s="33"/>
      <c r="ADS55" s="33"/>
      <c r="ADT55" s="33"/>
      <c r="ADU55" s="33">
        <v>11340</v>
      </c>
      <c r="ADV55" s="33"/>
      <c r="ADW55" s="33"/>
      <c r="ADX55" s="33"/>
      <c r="ADY55" s="33"/>
      <c r="ADZ55" s="33"/>
      <c r="AEA55" s="33"/>
      <c r="AEB55" s="33"/>
      <c r="AEC55" s="33"/>
      <c r="AED55" s="33"/>
      <c r="AEE55" s="33"/>
      <c r="AEF55" s="33"/>
      <c r="AEG55" s="33"/>
      <c r="AEH55" s="33"/>
      <c r="AEI55" s="33"/>
      <c r="AEJ55" s="33"/>
      <c r="AEK55" s="33"/>
      <c r="AEL55" s="33"/>
      <c r="AEM55" s="33"/>
      <c r="AEN55" s="33"/>
      <c r="AEO55" s="33"/>
      <c r="AEP55" s="33"/>
      <c r="AEQ55" s="33"/>
      <c r="AER55" s="33"/>
      <c r="AES55" s="33"/>
      <c r="AET55" s="33">
        <v>226580</v>
      </c>
      <c r="AEU55" s="33"/>
      <c r="AEV55" s="33"/>
      <c r="AEW55" s="33"/>
      <c r="AEX55" s="33"/>
      <c r="AEY55" s="33"/>
      <c r="AEZ55" s="33">
        <v>81768833.969999999</v>
      </c>
      <c r="AFA55" s="33">
        <v>672200</v>
      </c>
      <c r="AFB55" s="33"/>
      <c r="AFC55" s="33"/>
      <c r="AFD55" s="33"/>
      <c r="AFE55" s="33"/>
      <c r="AFF55" s="33">
        <v>233525</v>
      </c>
      <c r="AFG55" s="33"/>
      <c r="AFH55" s="33"/>
      <c r="AFI55" s="33"/>
      <c r="AFJ55" s="33"/>
      <c r="AFK55" s="33"/>
      <c r="AFL55" s="33"/>
      <c r="AFM55" s="33"/>
      <c r="AFN55" s="33"/>
      <c r="AFO55" s="33"/>
      <c r="AFP55" s="33"/>
      <c r="AFQ55" s="33"/>
      <c r="AFR55" s="33"/>
      <c r="AFS55" s="33"/>
      <c r="AFT55" s="33"/>
      <c r="AFU55" s="33"/>
      <c r="AFV55" s="33">
        <v>2800</v>
      </c>
      <c r="AFW55" s="33"/>
      <c r="AFX55" s="33"/>
      <c r="AFY55" s="33"/>
      <c r="AFZ55" s="33"/>
      <c r="AGA55" s="33"/>
      <c r="AGB55" s="33"/>
      <c r="AGC55" s="33"/>
      <c r="AGD55" s="33"/>
      <c r="AGE55" s="33"/>
      <c r="AGF55" s="33"/>
      <c r="AGG55" s="33"/>
      <c r="AGH55" s="33"/>
      <c r="AGI55" s="33"/>
      <c r="AGJ55" s="33"/>
      <c r="AGK55" s="33"/>
      <c r="AGL55" s="33"/>
      <c r="AGM55" s="33"/>
      <c r="AGN55" s="33"/>
      <c r="AGO55" s="33"/>
      <c r="AGP55" s="33"/>
      <c r="AGQ55" s="33"/>
      <c r="AGR55" s="33"/>
      <c r="AGS55" s="33"/>
      <c r="AGT55" s="33"/>
      <c r="AGU55" s="33"/>
      <c r="AGV55" s="33"/>
      <c r="AGW55" s="33"/>
      <c r="AGX55" s="33"/>
      <c r="AGY55" s="33"/>
      <c r="AGZ55" s="33"/>
      <c r="AHA55" s="33"/>
      <c r="AHB55" s="33"/>
      <c r="AHC55" s="33"/>
      <c r="AHD55" s="33"/>
      <c r="AHE55" s="33"/>
      <c r="AHF55" s="33"/>
      <c r="AHG55" s="33"/>
      <c r="AHH55" s="33"/>
      <c r="AHI55" s="33"/>
      <c r="AHJ55" s="33"/>
      <c r="AHK55" s="33"/>
      <c r="AHL55" s="33"/>
      <c r="AHM55" s="33"/>
      <c r="AHN55" s="33"/>
      <c r="AHO55" s="33"/>
      <c r="AHP55" s="33"/>
      <c r="AHQ55" s="33"/>
      <c r="AHR55" s="33"/>
      <c r="AHS55" s="33"/>
      <c r="AHT55" s="33">
        <v>635520</v>
      </c>
      <c r="AHU55" s="33"/>
      <c r="AHV55" s="33"/>
      <c r="AHW55" s="33"/>
      <c r="AHX55" s="33"/>
      <c r="AHY55" s="33"/>
      <c r="AHZ55" s="33"/>
      <c r="AIA55" s="33">
        <v>1544045</v>
      </c>
      <c r="AIB55" s="33">
        <v>318495866.13</v>
      </c>
    </row>
    <row r="56" spans="1:912" x14ac:dyDescent="0.5">
      <c r="A56" s="50" t="s">
        <v>277</v>
      </c>
      <c r="B56" s="50" t="s">
        <v>288</v>
      </c>
      <c r="C56" s="50" t="s">
        <v>289</v>
      </c>
      <c r="D56" s="51">
        <v>98803.94</v>
      </c>
      <c r="E56" s="51"/>
      <c r="F56" s="51">
        <v>13130.1</v>
      </c>
      <c r="G56" s="51">
        <v>1661.22</v>
      </c>
      <c r="H56" s="51">
        <v>10733.4</v>
      </c>
      <c r="I56" s="51"/>
      <c r="J56" s="51"/>
      <c r="K56" s="51"/>
      <c r="L56" s="51"/>
      <c r="M56" s="51"/>
      <c r="N56" s="51"/>
      <c r="O56" s="51"/>
      <c r="P56" s="51"/>
      <c r="Q56" s="51"/>
      <c r="R56" s="51">
        <v>17113.84</v>
      </c>
      <c r="S56" s="51"/>
      <c r="T56" s="51"/>
      <c r="U56" s="51"/>
      <c r="V56" s="51">
        <v>104115.06</v>
      </c>
      <c r="W56" s="51"/>
      <c r="X56" s="51"/>
      <c r="Y56" s="51"/>
      <c r="Z56" s="51"/>
      <c r="AA56" s="51"/>
      <c r="AB56" s="51">
        <v>20930.16</v>
      </c>
      <c r="AC56" s="51"/>
      <c r="AD56" s="51"/>
      <c r="AE56" s="51"/>
      <c r="AF56" s="51"/>
      <c r="AG56" s="51">
        <v>14811.64</v>
      </c>
      <c r="AH56" s="51"/>
      <c r="AI56" s="51"/>
      <c r="AJ56" s="51">
        <v>56000</v>
      </c>
      <c r="AK56" s="51"/>
      <c r="AL56" s="51"/>
      <c r="AM56" s="51">
        <v>22182.36</v>
      </c>
      <c r="AN56" s="51"/>
      <c r="AO56" s="51"/>
      <c r="AP56" s="51"/>
      <c r="AQ56" s="51"/>
      <c r="AR56" s="51"/>
      <c r="AS56" s="51"/>
      <c r="AT56" s="51">
        <v>41882.339999999997</v>
      </c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>
        <v>5880</v>
      </c>
      <c r="BG56" s="51"/>
      <c r="BH56" s="51"/>
      <c r="BI56" s="51">
        <v>66881.62</v>
      </c>
      <c r="BJ56" s="51">
        <v>5194.2</v>
      </c>
      <c r="BK56" s="51"/>
      <c r="BL56" s="51"/>
      <c r="BM56" s="51"/>
      <c r="BN56" s="51"/>
      <c r="BO56" s="51"/>
      <c r="BP56" s="51"/>
      <c r="BQ56" s="51"/>
      <c r="BR56" s="51">
        <v>25698.09</v>
      </c>
      <c r="BS56" s="51"/>
      <c r="BT56" s="51"/>
      <c r="BU56" s="51">
        <v>10908.96</v>
      </c>
      <c r="BV56" s="51">
        <v>21645.72</v>
      </c>
      <c r="BW56" s="51"/>
      <c r="BX56" s="51"/>
      <c r="BY56" s="51">
        <v>10312.379999999999</v>
      </c>
      <c r="BZ56" s="51">
        <v>967803.87</v>
      </c>
      <c r="CA56" s="51"/>
      <c r="CB56" s="51"/>
      <c r="CC56" s="51"/>
      <c r="CD56" s="51"/>
      <c r="CE56" s="51"/>
      <c r="CF56" s="51"/>
      <c r="CG56" s="51">
        <v>178386.67</v>
      </c>
      <c r="CH56" s="51"/>
      <c r="CI56" s="51">
        <v>6742.4</v>
      </c>
      <c r="CJ56" s="51"/>
      <c r="CK56" s="51"/>
      <c r="CL56" s="51">
        <v>2787.24</v>
      </c>
      <c r="CM56" s="51"/>
      <c r="CN56" s="51">
        <v>22897.919999999998</v>
      </c>
      <c r="CO56" s="51"/>
      <c r="CP56" s="51"/>
      <c r="CQ56" s="51"/>
      <c r="CR56" s="51"/>
      <c r="CS56" s="51"/>
      <c r="CT56" s="51">
        <v>53317.26</v>
      </c>
      <c r="CU56" s="51"/>
      <c r="CV56" s="51"/>
      <c r="CW56" s="51"/>
      <c r="CX56" s="51"/>
      <c r="CY56" s="51"/>
      <c r="CZ56" s="51"/>
      <c r="DA56" s="51"/>
      <c r="DB56" s="51">
        <v>1779820.3899999997</v>
      </c>
      <c r="DC56" s="51"/>
      <c r="DD56" s="51"/>
      <c r="DE56" s="51"/>
      <c r="DF56" s="51">
        <v>928611.68</v>
      </c>
      <c r="DG56" s="51">
        <v>12880.08</v>
      </c>
      <c r="DH56" s="51"/>
      <c r="DI56" s="51"/>
      <c r="DJ56" s="51"/>
      <c r="DK56" s="51"/>
      <c r="DL56" s="51">
        <v>174599.67999999999</v>
      </c>
      <c r="DM56" s="51"/>
      <c r="DN56" s="51"/>
      <c r="DO56" s="51">
        <v>4970.3999999999996</v>
      </c>
      <c r="DP56" s="51"/>
      <c r="DQ56" s="51"/>
      <c r="DR56" s="51"/>
      <c r="DS56" s="51"/>
      <c r="DT56" s="51"/>
      <c r="DU56" s="51">
        <v>75888.479999999996</v>
      </c>
      <c r="DV56" s="51"/>
      <c r="DW56" s="51">
        <v>4339.2</v>
      </c>
      <c r="DX56" s="51"/>
      <c r="DY56" s="51"/>
      <c r="DZ56" s="51">
        <v>6558.48</v>
      </c>
      <c r="EA56" s="51"/>
      <c r="EB56" s="51"/>
      <c r="EC56" s="51"/>
      <c r="ED56" s="51"/>
      <c r="EE56" s="51"/>
      <c r="EF56" s="51">
        <v>15685.62</v>
      </c>
      <c r="EG56" s="51">
        <v>20017.560000000001</v>
      </c>
      <c r="EH56" s="51"/>
      <c r="EI56" s="51"/>
      <c r="EJ56" s="51">
        <v>2188.1999999999998</v>
      </c>
      <c r="EK56" s="51">
        <v>21112.86</v>
      </c>
      <c r="EL56" s="51">
        <v>33164.18</v>
      </c>
      <c r="EM56" s="51"/>
      <c r="EN56" s="51">
        <v>16800</v>
      </c>
      <c r="EO56" s="51">
        <v>6001572.9199999999</v>
      </c>
      <c r="EP56" s="51"/>
      <c r="EQ56" s="51"/>
      <c r="ER56" s="51"/>
      <c r="ES56" s="51">
        <v>2625</v>
      </c>
      <c r="ET56" s="51"/>
      <c r="EU56" s="51">
        <v>14295.06</v>
      </c>
      <c r="EV56" s="51">
        <v>23327.279999999999</v>
      </c>
      <c r="EW56" s="51"/>
      <c r="EX56" s="51">
        <v>7358636.6799999997</v>
      </c>
      <c r="EY56" s="51">
        <v>4218222.05</v>
      </c>
      <c r="EZ56" s="51"/>
      <c r="FA56" s="51"/>
      <c r="FB56" s="51"/>
      <c r="FC56" s="51">
        <v>22719.06</v>
      </c>
      <c r="FD56" s="51"/>
      <c r="FE56" s="51"/>
      <c r="FF56" s="51"/>
      <c r="FG56" s="51"/>
      <c r="FH56" s="51"/>
      <c r="FI56" s="51"/>
      <c r="FJ56" s="51"/>
      <c r="FK56" s="51">
        <v>70254</v>
      </c>
      <c r="FL56" s="51"/>
      <c r="FM56" s="51"/>
      <c r="FN56" s="51"/>
      <c r="FO56" s="51"/>
      <c r="FP56" s="51"/>
      <c r="FQ56" s="51"/>
      <c r="FR56" s="51">
        <v>50219.35</v>
      </c>
      <c r="FS56" s="51">
        <v>8994914.4199999999</v>
      </c>
      <c r="FT56" s="51"/>
      <c r="FU56" s="51">
        <v>4616</v>
      </c>
      <c r="FV56" s="51"/>
      <c r="FW56" s="51">
        <v>19827</v>
      </c>
      <c r="FX56" s="51"/>
      <c r="FY56" s="51"/>
      <c r="FZ56" s="51"/>
      <c r="GA56" s="51"/>
      <c r="GB56" s="51"/>
      <c r="GC56" s="51"/>
      <c r="GD56" s="51"/>
      <c r="GE56" s="51"/>
      <c r="GF56" s="51"/>
      <c r="GG56" s="51">
        <v>111230.58</v>
      </c>
      <c r="GH56" s="51"/>
      <c r="GI56" s="51"/>
      <c r="GJ56" s="51">
        <v>110</v>
      </c>
      <c r="GK56" s="51"/>
      <c r="GL56" s="51"/>
      <c r="GM56" s="51"/>
      <c r="GN56" s="51"/>
      <c r="GO56" s="51"/>
      <c r="GP56" s="51"/>
      <c r="GQ56" s="51">
        <v>3570</v>
      </c>
      <c r="GR56" s="51">
        <v>55813.33</v>
      </c>
      <c r="GS56" s="51">
        <v>81958.929999999993</v>
      </c>
      <c r="GT56" s="51"/>
      <c r="GU56" s="51"/>
      <c r="GV56" s="51"/>
      <c r="GW56" s="51"/>
      <c r="GX56" s="51"/>
      <c r="GY56" s="51">
        <v>3875.96</v>
      </c>
      <c r="GZ56" s="51"/>
      <c r="HA56" s="51">
        <v>13637330.68</v>
      </c>
      <c r="HB56" s="51">
        <v>9732</v>
      </c>
      <c r="HC56" s="51"/>
      <c r="HD56" s="51"/>
      <c r="HE56" s="51"/>
      <c r="HF56" s="51">
        <v>98621.64</v>
      </c>
      <c r="HG56" s="51"/>
      <c r="HH56" s="51">
        <v>1281220.6399999999</v>
      </c>
      <c r="HI56" s="51">
        <v>22182.36</v>
      </c>
      <c r="HJ56" s="51"/>
      <c r="HK56" s="51"/>
      <c r="HL56" s="51"/>
      <c r="HM56" s="51">
        <v>35126.050000000003</v>
      </c>
      <c r="HN56" s="51"/>
      <c r="HO56" s="51">
        <v>20527.38</v>
      </c>
      <c r="HP56" s="51"/>
      <c r="HQ56" s="51"/>
      <c r="HR56" s="51"/>
      <c r="HS56" s="51"/>
      <c r="HT56" s="51"/>
      <c r="HU56" s="51"/>
      <c r="HV56" s="51"/>
      <c r="HW56" s="51">
        <v>425</v>
      </c>
      <c r="HX56" s="51"/>
      <c r="HY56" s="51"/>
      <c r="HZ56" s="51"/>
      <c r="IA56" s="51">
        <v>30376.02</v>
      </c>
      <c r="IB56" s="51"/>
      <c r="IC56" s="51"/>
      <c r="ID56" s="51"/>
      <c r="IE56" s="51"/>
      <c r="IF56" s="51"/>
      <c r="IG56" s="51"/>
      <c r="IH56" s="51"/>
      <c r="II56" s="51"/>
      <c r="IJ56" s="51"/>
      <c r="IK56" s="51">
        <v>62381.5</v>
      </c>
      <c r="IL56" s="51"/>
      <c r="IM56" s="51"/>
      <c r="IN56" s="51"/>
      <c r="IO56" s="51"/>
      <c r="IP56" s="51"/>
      <c r="IQ56" s="51"/>
      <c r="IR56" s="51"/>
      <c r="IS56" s="51"/>
      <c r="IT56" s="51"/>
      <c r="IU56" s="51">
        <v>123200</v>
      </c>
      <c r="IV56" s="51">
        <v>105359.99</v>
      </c>
      <c r="IW56" s="51">
        <v>7949.76</v>
      </c>
      <c r="IX56" s="51">
        <v>6811.2</v>
      </c>
      <c r="IY56" s="51"/>
      <c r="IZ56" s="51"/>
      <c r="JA56" s="51"/>
      <c r="JB56" s="51"/>
      <c r="JC56" s="51"/>
      <c r="JD56" s="51"/>
      <c r="JE56" s="51"/>
      <c r="JF56" s="51"/>
      <c r="JG56" s="51"/>
      <c r="JH56" s="51">
        <v>27916.26</v>
      </c>
      <c r="JI56" s="51">
        <v>30652.62</v>
      </c>
      <c r="JJ56" s="51"/>
      <c r="JK56" s="51">
        <v>134400</v>
      </c>
      <c r="JL56" s="51"/>
      <c r="JM56" s="51"/>
      <c r="JN56" s="51">
        <v>292619.06</v>
      </c>
      <c r="JO56" s="51"/>
      <c r="JP56" s="51"/>
      <c r="JQ56" s="51">
        <v>492.53</v>
      </c>
      <c r="JR56" s="51"/>
      <c r="JS56" s="51"/>
      <c r="JT56" s="51"/>
      <c r="JU56" s="51">
        <v>2289994.0099999998</v>
      </c>
      <c r="JV56" s="51">
        <v>137145.20000000001</v>
      </c>
      <c r="JW56" s="51"/>
      <c r="JX56" s="51"/>
      <c r="JY56" s="51"/>
      <c r="JZ56" s="51"/>
      <c r="KA56" s="51"/>
      <c r="KB56" s="51"/>
      <c r="KC56" s="51"/>
      <c r="KD56" s="51"/>
      <c r="KE56" s="51"/>
      <c r="KF56" s="51"/>
      <c r="KG56" s="51"/>
      <c r="KH56" s="51"/>
      <c r="KI56" s="51"/>
      <c r="KJ56" s="51"/>
      <c r="KK56" s="51">
        <v>129790.35</v>
      </c>
      <c r="KL56" s="51">
        <v>2343.12</v>
      </c>
      <c r="KM56" s="51">
        <v>4959</v>
      </c>
      <c r="KN56" s="51"/>
      <c r="KO56" s="51"/>
      <c r="KP56" s="51"/>
      <c r="KQ56" s="51"/>
      <c r="KR56" s="51"/>
      <c r="KS56" s="51"/>
      <c r="KT56" s="51">
        <v>59020.98</v>
      </c>
      <c r="KU56" s="51"/>
      <c r="KV56" s="51"/>
      <c r="KW56" s="51"/>
      <c r="KX56" s="51"/>
      <c r="KY56" s="51">
        <v>2247.2399999999998</v>
      </c>
      <c r="KZ56" s="51">
        <v>683576.18</v>
      </c>
      <c r="LA56" s="51">
        <v>23434.62</v>
      </c>
      <c r="LB56" s="51">
        <v>34257.599999999999</v>
      </c>
      <c r="LC56" s="51"/>
      <c r="LD56" s="51"/>
      <c r="LE56" s="51">
        <v>2563.3200000000002</v>
      </c>
      <c r="LF56" s="51"/>
      <c r="LG56" s="51">
        <v>2246.4</v>
      </c>
      <c r="LH56" s="51"/>
      <c r="LI56" s="51">
        <v>11550</v>
      </c>
      <c r="LJ56" s="51">
        <v>134348.71</v>
      </c>
      <c r="LK56" s="51">
        <v>8019.18</v>
      </c>
      <c r="LL56" s="51"/>
      <c r="LM56" s="51"/>
      <c r="LN56" s="51">
        <v>55832.1</v>
      </c>
      <c r="LO56" s="51"/>
      <c r="LP56" s="51"/>
      <c r="LQ56" s="51"/>
      <c r="LR56" s="51"/>
      <c r="LS56" s="51"/>
      <c r="LT56" s="51"/>
      <c r="LU56" s="51">
        <v>43579.26</v>
      </c>
      <c r="LV56" s="51">
        <v>378796.77</v>
      </c>
      <c r="LW56" s="51"/>
      <c r="LX56" s="51">
        <v>170231.77</v>
      </c>
      <c r="LY56" s="51">
        <v>2035207.26</v>
      </c>
      <c r="LZ56" s="51">
        <v>6462.42</v>
      </c>
      <c r="MA56" s="51"/>
      <c r="MB56" s="51"/>
      <c r="MC56" s="51"/>
      <c r="MD56" s="51">
        <v>13246.8</v>
      </c>
      <c r="ME56" s="51"/>
      <c r="MF56" s="51">
        <v>28140.240000000002</v>
      </c>
      <c r="MG56" s="51"/>
      <c r="MH56" s="51"/>
      <c r="MI56" s="51"/>
      <c r="MJ56" s="51">
        <v>3966998.52</v>
      </c>
      <c r="MK56" s="51">
        <v>43451.58</v>
      </c>
      <c r="ML56" s="51"/>
      <c r="MM56" s="51"/>
      <c r="MN56" s="51"/>
      <c r="MO56" s="51"/>
      <c r="MP56" s="51"/>
      <c r="MQ56" s="51"/>
      <c r="MR56" s="51">
        <v>26117.94</v>
      </c>
      <c r="MS56" s="51">
        <v>28801.32</v>
      </c>
      <c r="MT56" s="51"/>
      <c r="MU56" s="51"/>
      <c r="MV56" s="51"/>
      <c r="MW56" s="51">
        <v>108962.55</v>
      </c>
      <c r="MX56" s="51"/>
      <c r="MY56" s="51"/>
      <c r="MZ56" s="51">
        <v>321824.3</v>
      </c>
      <c r="NA56" s="51"/>
      <c r="NB56" s="51"/>
      <c r="NC56" s="51"/>
      <c r="ND56" s="51">
        <v>32200.2</v>
      </c>
      <c r="NE56" s="51"/>
      <c r="NF56" s="51"/>
      <c r="NG56" s="51"/>
      <c r="NH56" s="51">
        <v>177184.02</v>
      </c>
      <c r="NI56" s="51">
        <v>795864</v>
      </c>
      <c r="NJ56" s="51"/>
      <c r="NK56" s="51">
        <v>27445.5</v>
      </c>
      <c r="NL56" s="51"/>
      <c r="NM56" s="51">
        <v>23971.26</v>
      </c>
      <c r="NN56" s="51"/>
      <c r="NO56" s="51"/>
      <c r="NP56" s="51"/>
      <c r="NQ56" s="51"/>
      <c r="NR56" s="51"/>
      <c r="NS56" s="51"/>
      <c r="NT56" s="51">
        <v>21014.59</v>
      </c>
      <c r="NU56" s="51"/>
      <c r="NV56" s="51"/>
      <c r="NW56" s="51"/>
      <c r="NX56" s="51">
        <v>71611.56</v>
      </c>
      <c r="NY56" s="51"/>
      <c r="NZ56" s="51"/>
      <c r="OA56" s="51">
        <v>101544.48</v>
      </c>
      <c r="OB56" s="51">
        <v>42000</v>
      </c>
      <c r="OC56" s="51"/>
      <c r="OD56" s="51"/>
      <c r="OE56" s="51">
        <v>19830</v>
      </c>
      <c r="OF56" s="51"/>
      <c r="OG56" s="51"/>
      <c r="OH56" s="51">
        <v>93530.7</v>
      </c>
      <c r="OI56" s="51"/>
      <c r="OJ56" s="51"/>
      <c r="OK56" s="51">
        <v>9441.24</v>
      </c>
      <c r="OL56" s="51"/>
      <c r="OM56" s="51"/>
      <c r="ON56" s="51"/>
      <c r="OO56" s="51"/>
      <c r="OP56" s="51"/>
      <c r="OQ56" s="51"/>
      <c r="OR56" s="51"/>
      <c r="OS56" s="51">
        <v>7619.1</v>
      </c>
      <c r="OT56" s="51"/>
      <c r="OU56" s="51">
        <v>640480.65</v>
      </c>
      <c r="OV56" s="51"/>
      <c r="OW56" s="51">
        <v>51062.58</v>
      </c>
      <c r="OX56" s="51"/>
      <c r="OY56" s="51"/>
      <c r="OZ56" s="51"/>
      <c r="PA56" s="51">
        <v>667.32</v>
      </c>
      <c r="PB56" s="51">
        <v>12522.3</v>
      </c>
      <c r="PC56" s="51"/>
      <c r="PD56" s="51"/>
      <c r="PE56" s="51">
        <v>107600</v>
      </c>
      <c r="PF56" s="51">
        <v>2764747.19</v>
      </c>
      <c r="PG56" s="33">
        <v>27038.07</v>
      </c>
      <c r="PH56" s="33"/>
      <c r="PI56" s="33">
        <v>14649.88</v>
      </c>
      <c r="PJ56" s="33"/>
      <c r="PK56" s="33"/>
      <c r="PL56" s="33"/>
      <c r="PM56" s="33"/>
      <c r="PN56" s="33">
        <v>16800</v>
      </c>
      <c r="PO56" s="33"/>
      <c r="PP56" s="33"/>
      <c r="PQ56" s="33"/>
      <c r="PR56" s="33"/>
      <c r="PS56" s="33"/>
      <c r="PT56" s="33"/>
      <c r="PU56" s="33"/>
      <c r="PV56" s="33"/>
      <c r="PW56" s="33"/>
      <c r="PX56" s="33"/>
      <c r="PY56" s="33">
        <v>4879.2</v>
      </c>
      <c r="PZ56" s="33">
        <v>98200</v>
      </c>
      <c r="QA56" s="33">
        <v>2350400</v>
      </c>
      <c r="QB56" s="33">
        <v>22647.48</v>
      </c>
      <c r="QC56" s="33"/>
      <c r="QD56" s="33"/>
      <c r="QE56" s="33"/>
      <c r="QF56" s="33">
        <v>253200</v>
      </c>
      <c r="QG56" s="33"/>
      <c r="QH56" s="33"/>
      <c r="QI56" s="33">
        <v>737400</v>
      </c>
      <c r="QJ56" s="33"/>
      <c r="QK56" s="33"/>
      <c r="QL56" s="33">
        <v>24329.040000000001</v>
      </c>
      <c r="QM56" s="33"/>
      <c r="QN56" s="33">
        <v>18109.63</v>
      </c>
      <c r="QO56" s="33"/>
      <c r="QP56" s="33"/>
      <c r="QQ56" s="33"/>
      <c r="QR56" s="33"/>
      <c r="QS56" s="33"/>
      <c r="QT56" s="33"/>
      <c r="QU56" s="33"/>
      <c r="QV56" s="33"/>
      <c r="QW56" s="33"/>
      <c r="QX56" s="33"/>
      <c r="QY56" s="33">
        <v>73312.44</v>
      </c>
      <c r="QZ56" s="33"/>
      <c r="RA56" s="33">
        <v>256300</v>
      </c>
      <c r="RB56" s="33"/>
      <c r="RC56" s="33"/>
      <c r="RD56" s="33"/>
      <c r="RE56" s="33"/>
      <c r="RF56" s="33"/>
      <c r="RG56" s="33"/>
      <c r="RH56" s="33"/>
      <c r="RI56" s="33"/>
      <c r="RJ56" s="33"/>
      <c r="RK56" s="33"/>
      <c r="RL56" s="33">
        <v>53324.56</v>
      </c>
      <c r="RM56" s="33">
        <v>10590.3</v>
      </c>
      <c r="RN56" s="33"/>
      <c r="RO56" s="33"/>
      <c r="RP56" s="33">
        <v>43728.78</v>
      </c>
      <c r="RQ56" s="33"/>
      <c r="RR56" s="33"/>
      <c r="RS56" s="33"/>
      <c r="RT56" s="33">
        <v>243.3</v>
      </c>
      <c r="RU56" s="33">
        <v>297345</v>
      </c>
      <c r="RV56" s="33">
        <v>506400</v>
      </c>
      <c r="RW56" s="33"/>
      <c r="RX56" s="33"/>
      <c r="RY56" s="33"/>
      <c r="RZ56" s="33"/>
      <c r="SA56" s="33"/>
      <c r="SB56" s="33">
        <v>30853.68</v>
      </c>
      <c r="SC56" s="33"/>
      <c r="SD56" s="33"/>
      <c r="SE56" s="33"/>
      <c r="SF56" s="33">
        <v>4839751.3599999994</v>
      </c>
      <c r="SG56" s="33">
        <v>49437.36</v>
      </c>
      <c r="SH56" s="33"/>
      <c r="SI56" s="33"/>
      <c r="SJ56" s="33"/>
      <c r="SK56" s="33"/>
      <c r="SL56" s="33"/>
      <c r="SM56" s="33"/>
      <c r="SN56" s="33"/>
      <c r="SO56" s="33"/>
      <c r="SP56" s="33"/>
      <c r="SQ56" s="33"/>
      <c r="SR56" s="33"/>
      <c r="SS56" s="33">
        <v>1075.3800000000001</v>
      </c>
      <c r="ST56" s="33"/>
      <c r="SU56" s="33"/>
      <c r="SV56" s="33"/>
      <c r="SW56" s="33"/>
      <c r="SX56" s="33"/>
      <c r="SY56" s="33"/>
      <c r="SZ56" s="33"/>
      <c r="TA56" s="33">
        <v>26391.360000000001</v>
      </c>
      <c r="TB56" s="33"/>
      <c r="TC56" s="33"/>
      <c r="TD56" s="33"/>
      <c r="TE56" s="33"/>
      <c r="TF56" s="33"/>
      <c r="TG56" s="33"/>
      <c r="TH56" s="33">
        <v>29216.7</v>
      </c>
      <c r="TI56" s="33"/>
      <c r="TJ56" s="33"/>
      <c r="TK56" s="33"/>
      <c r="TL56" s="33">
        <v>32915.760000000002</v>
      </c>
      <c r="TM56" s="33"/>
      <c r="TN56" s="33"/>
      <c r="TO56" s="33">
        <v>47331.06</v>
      </c>
      <c r="TP56" s="33"/>
      <c r="TQ56" s="33"/>
      <c r="TR56" s="33">
        <v>13.1</v>
      </c>
      <c r="TS56" s="33">
        <v>22647.48</v>
      </c>
      <c r="TT56" s="33">
        <v>8026.26</v>
      </c>
      <c r="TU56" s="33">
        <v>11200</v>
      </c>
      <c r="TV56" s="33">
        <v>29834.880000000001</v>
      </c>
      <c r="TW56" s="33">
        <v>1000</v>
      </c>
      <c r="TX56" s="33">
        <v>1559.8</v>
      </c>
      <c r="TY56" s="33">
        <v>24618.84</v>
      </c>
      <c r="TZ56" s="33"/>
      <c r="UA56" s="33"/>
      <c r="UB56" s="33"/>
      <c r="UC56" s="33"/>
      <c r="UD56" s="33"/>
      <c r="UE56" s="33">
        <v>476397.3</v>
      </c>
      <c r="UF56" s="33"/>
      <c r="UG56" s="33"/>
      <c r="UH56" s="33"/>
      <c r="UI56" s="33"/>
      <c r="UJ56" s="33"/>
      <c r="UK56" s="33">
        <v>4190.1000000000004</v>
      </c>
      <c r="UL56" s="33"/>
      <c r="UM56" s="33"/>
      <c r="UN56" s="33"/>
      <c r="UO56" s="33"/>
      <c r="UP56" s="33">
        <v>26140.080000000002</v>
      </c>
      <c r="UQ56" s="33"/>
      <c r="UR56" s="33"/>
      <c r="US56" s="33"/>
      <c r="UT56" s="33"/>
      <c r="UU56" s="33"/>
      <c r="UV56" s="33">
        <v>63028.32</v>
      </c>
      <c r="UW56" s="33"/>
      <c r="UX56" s="33"/>
      <c r="UY56" s="33"/>
      <c r="UZ56" s="33"/>
      <c r="VA56" s="33">
        <v>9601.6200000000008</v>
      </c>
      <c r="VB56" s="33"/>
      <c r="VC56" s="33">
        <v>17677.919999999998</v>
      </c>
      <c r="VD56" s="33"/>
      <c r="VE56" s="33"/>
      <c r="VF56" s="33"/>
      <c r="VG56" s="33"/>
      <c r="VH56" s="33">
        <v>7990.44</v>
      </c>
      <c r="VI56" s="33"/>
      <c r="VJ56" s="33"/>
      <c r="VK56" s="33"/>
      <c r="VL56" s="33"/>
      <c r="VM56" s="33"/>
      <c r="VN56" s="33"/>
      <c r="VO56" s="33"/>
      <c r="VP56" s="33"/>
      <c r="VQ56" s="33">
        <v>890293.75999999989</v>
      </c>
      <c r="VR56" s="33">
        <v>109200</v>
      </c>
      <c r="VS56" s="33">
        <v>38031.18</v>
      </c>
      <c r="VT56" s="33"/>
      <c r="VU56" s="33"/>
      <c r="VV56" s="33"/>
      <c r="VW56" s="33"/>
      <c r="VX56" s="33"/>
      <c r="VY56" s="33">
        <v>20751.240000000002</v>
      </c>
      <c r="VZ56" s="33"/>
      <c r="WA56" s="33"/>
      <c r="WB56" s="33"/>
      <c r="WC56" s="33"/>
      <c r="WD56" s="33"/>
      <c r="WE56" s="33"/>
      <c r="WF56" s="33"/>
      <c r="WG56" s="33"/>
      <c r="WH56" s="33">
        <v>38681.1</v>
      </c>
      <c r="WI56" s="33">
        <v>2441.2199999999998</v>
      </c>
      <c r="WJ56" s="33"/>
      <c r="WK56" s="33"/>
      <c r="WL56" s="33"/>
      <c r="WM56" s="33">
        <v>17409.57</v>
      </c>
      <c r="WN56" s="33"/>
      <c r="WO56" s="33"/>
      <c r="WP56" s="33"/>
      <c r="WQ56" s="33"/>
      <c r="WR56" s="33"/>
      <c r="WS56" s="33"/>
      <c r="WT56" s="33"/>
      <c r="WU56" s="33"/>
      <c r="WV56" s="33"/>
      <c r="WW56" s="33"/>
      <c r="WX56" s="33"/>
      <c r="WY56" s="33"/>
      <c r="WZ56" s="33"/>
      <c r="XA56" s="33"/>
      <c r="XB56" s="33"/>
      <c r="XC56" s="33"/>
      <c r="XD56" s="33"/>
      <c r="XE56" s="33"/>
      <c r="XF56" s="33"/>
      <c r="XG56" s="33">
        <v>78400</v>
      </c>
      <c r="XH56" s="33">
        <v>0</v>
      </c>
      <c r="XI56" s="33"/>
      <c r="XJ56" s="33">
        <v>20043.66</v>
      </c>
      <c r="XK56" s="33"/>
      <c r="XL56" s="33"/>
      <c r="XM56" s="33"/>
      <c r="XN56" s="33"/>
      <c r="XO56" s="33">
        <v>11677.2</v>
      </c>
      <c r="XP56" s="33"/>
      <c r="XQ56" s="33"/>
      <c r="XR56" s="33"/>
      <c r="XS56" s="33"/>
      <c r="XT56" s="33"/>
      <c r="XU56" s="33">
        <v>74.64</v>
      </c>
      <c r="XV56" s="33"/>
      <c r="XW56" s="33"/>
      <c r="XX56" s="33">
        <v>11859</v>
      </c>
      <c r="XY56" s="33">
        <v>1857.84</v>
      </c>
      <c r="XZ56" s="33"/>
      <c r="YA56" s="33"/>
      <c r="YB56" s="33"/>
      <c r="YC56" s="33"/>
      <c r="YD56" s="33"/>
      <c r="YE56" s="33"/>
      <c r="YF56" s="33"/>
      <c r="YG56" s="33"/>
      <c r="YH56" s="33"/>
      <c r="YI56" s="33"/>
      <c r="YJ56" s="33"/>
      <c r="YK56" s="33"/>
      <c r="YL56" s="33">
        <v>7939.2</v>
      </c>
      <c r="YM56" s="33">
        <v>187.79</v>
      </c>
      <c r="YN56" s="33"/>
      <c r="YO56" s="33">
        <v>11806.74</v>
      </c>
      <c r="YP56" s="33"/>
      <c r="YQ56" s="33"/>
      <c r="YR56" s="33">
        <v>0</v>
      </c>
      <c r="YS56" s="33"/>
      <c r="YT56" s="33"/>
      <c r="YU56" s="33"/>
      <c r="YV56" s="33">
        <v>24686.82</v>
      </c>
      <c r="YW56" s="33"/>
      <c r="YX56" s="33"/>
      <c r="YY56" s="33"/>
      <c r="YZ56" s="33"/>
      <c r="ZA56" s="33"/>
      <c r="ZB56" s="33"/>
      <c r="ZC56" s="33">
        <v>395047.2</v>
      </c>
      <c r="ZD56" s="33">
        <v>21397.439999999999</v>
      </c>
      <c r="ZE56" s="33"/>
      <c r="ZF56" s="33"/>
      <c r="ZG56" s="33">
        <v>3199.28</v>
      </c>
      <c r="ZH56" s="33"/>
      <c r="ZI56" s="33"/>
      <c r="ZJ56" s="33"/>
      <c r="ZK56" s="33">
        <v>15076.8</v>
      </c>
      <c r="ZL56" s="33"/>
      <c r="ZM56" s="33"/>
      <c r="ZN56" s="33"/>
      <c r="ZO56" s="33"/>
      <c r="ZP56" s="33"/>
      <c r="ZQ56" s="33"/>
      <c r="ZR56" s="33">
        <v>169987.1</v>
      </c>
      <c r="ZS56" s="33">
        <v>254042.44</v>
      </c>
      <c r="ZT56" s="33">
        <v>13395.66</v>
      </c>
      <c r="ZU56" s="33"/>
      <c r="ZV56" s="33"/>
      <c r="ZW56" s="33">
        <v>4379.3999999999996</v>
      </c>
      <c r="ZX56" s="33">
        <v>6199.2</v>
      </c>
      <c r="ZY56" s="33"/>
      <c r="ZZ56" s="33"/>
      <c r="AAA56" s="33"/>
      <c r="AAB56" s="33"/>
      <c r="AAC56" s="33"/>
      <c r="AAD56" s="33"/>
      <c r="AAE56" s="33"/>
      <c r="AAF56" s="33"/>
      <c r="AAG56" s="33"/>
      <c r="AAH56" s="33">
        <v>15685.66</v>
      </c>
      <c r="AAI56" s="33"/>
      <c r="AAJ56" s="33"/>
      <c r="AAK56" s="33"/>
      <c r="AAL56" s="33"/>
      <c r="AAM56" s="33"/>
      <c r="AAN56" s="33"/>
      <c r="AAO56" s="33"/>
      <c r="AAP56" s="33">
        <v>43528.98</v>
      </c>
      <c r="AAQ56" s="33"/>
      <c r="AAR56" s="33"/>
      <c r="AAS56" s="33"/>
      <c r="AAT56" s="33">
        <v>11200</v>
      </c>
      <c r="AAU56" s="33"/>
      <c r="AAV56" s="33"/>
      <c r="AAW56" s="33"/>
      <c r="AAX56" s="33">
        <v>2399.4</v>
      </c>
      <c r="AAY56" s="33"/>
      <c r="AAZ56" s="33"/>
      <c r="ABA56" s="33"/>
      <c r="ABB56" s="33"/>
      <c r="ABC56" s="33"/>
      <c r="ABD56" s="33"/>
      <c r="ABE56" s="33"/>
      <c r="ABF56" s="33"/>
      <c r="ABG56" s="33"/>
      <c r="ABH56" s="33">
        <v>3976.74</v>
      </c>
      <c r="ABI56" s="33">
        <v>10797.78</v>
      </c>
      <c r="ABJ56" s="33"/>
      <c r="ABK56" s="33"/>
      <c r="ABL56" s="33"/>
      <c r="ABM56" s="33"/>
      <c r="ABN56" s="33"/>
      <c r="ABO56" s="33"/>
      <c r="ABP56" s="33">
        <v>8224.14</v>
      </c>
      <c r="ABQ56" s="33"/>
      <c r="ABR56" s="33"/>
      <c r="ABS56" s="33"/>
      <c r="ABT56" s="33"/>
      <c r="ABU56" s="33"/>
      <c r="ABV56" s="33"/>
      <c r="ABW56" s="33">
        <v>583490.02</v>
      </c>
      <c r="ABX56" s="33">
        <v>18683.34</v>
      </c>
      <c r="ABY56" s="33"/>
      <c r="ABZ56" s="33"/>
      <c r="ACA56" s="33"/>
      <c r="ACB56" s="33"/>
      <c r="ACC56" s="33"/>
      <c r="ACD56" s="33"/>
      <c r="ACE56" s="33"/>
      <c r="ACF56" s="33"/>
      <c r="ACG56" s="33"/>
      <c r="ACH56" s="33"/>
      <c r="ACI56" s="33"/>
      <c r="ACJ56" s="33"/>
      <c r="ACK56" s="33"/>
      <c r="ACL56" s="33">
        <v>3451.44</v>
      </c>
      <c r="ACM56" s="33"/>
      <c r="ACN56" s="33"/>
      <c r="ACO56" s="33"/>
      <c r="ACP56" s="33"/>
      <c r="ACQ56" s="33"/>
      <c r="ACR56" s="33">
        <v>92660.62</v>
      </c>
      <c r="ACS56" s="33"/>
      <c r="ACT56" s="33">
        <v>1651.62</v>
      </c>
      <c r="ACU56" s="33"/>
      <c r="ACV56" s="33"/>
      <c r="ACW56" s="33"/>
      <c r="ACX56" s="33"/>
      <c r="ACY56" s="33">
        <v>7155.6</v>
      </c>
      <c r="ACZ56" s="33"/>
      <c r="ADA56" s="33">
        <v>43626.45</v>
      </c>
      <c r="ADB56" s="33"/>
      <c r="ADC56" s="33"/>
      <c r="ADD56" s="33"/>
      <c r="ADE56" s="33">
        <v>8204.2199999999993</v>
      </c>
      <c r="ADF56" s="33"/>
      <c r="ADG56" s="33"/>
      <c r="ADH56" s="33"/>
      <c r="ADI56" s="33"/>
      <c r="ADJ56" s="33"/>
      <c r="ADK56" s="33">
        <v>134400</v>
      </c>
      <c r="ADL56" s="33"/>
      <c r="ADM56" s="33"/>
      <c r="ADN56" s="33"/>
      <c r="ADO56" s="33"/>
      <c r="ADP56" s="33">
        <v>20044.919999999998</v>
      </c>
      <c r="ADQ56" s="33"/>
      <c r="ADR56" s="33"/>
      <c r="ADS56" s="33"/>
      <c r="ADT56" s="33"/>
      <c r="ADU56" s="33"/>
      <c r="ADV56" s="33"/>
      <c r="ADW56" s="33"/>
      <c r="ADX56" s="33">
        <v>60186.720000000001</v>
      </c>
      <c r="ADY56" s="33">
        <v>3623.1</v>
      </c>
      <c r="ADZ56" s="33">
        <v>21580</v>
      </c>
      <c r="AEA56" s="33">
        <v>29608.98</v>
      </c>
      <c r="AEB56" s="33"/>
      <c r="AEC56" s="33"/>
      <c r="AED56" s="33"/>
      <c r="AEE56" s="33"/>
      <c r="AEF56" s="33">
        <v>25759.56</v>
      </c>
      <c r="AEG56" s="33"/>
      <c r="AEH56" s="33"/>
      <c r="AEI56" s="33"/>
      <c r="AEJ56" s="33">
        <v>184800</v>
      </c>
      <c r="AEK56" s="33"/>
      <c r="AEL56" s="33"/>
      <c r="AEM56" s="33"/>
      <c r="AEN56" s="33"/>
      <c r="AEO56" s="33"/>
      <c r="AEP56" s="33"/>
      <c r="AEQ56" s="33"/>
      <c r="AER56" s="33">
        <v>75.36</v>
      </c>
      <c r="AES56" s="33"/>
      <c r="AET56" s="33"/>
      <c r="AEU56" s="33"/>
      <c r="AEV56" s="33"/>
      <c r="AEW56" s="33"/>
      <c r="AEX56" s="33"/>
      <c r="AEY56" s="33">
        <v>5866.72</v>
      </c>
      <c r="AEZ56" s="33">
        <v>661378.65</v>
      </c>
      <c r="AFA56" s="33">
        <v>22624.36</v>
      </c>
      <c r="AFB56" s="33">
        <v>1680</v>
      </c>
      <c r="AFC56" s="33"/>
      <c r="AFD56" s="33"/>
      <c r="AFE56" s="33"/>
      <c r="AFF56" s="33"/>
      <c r="AFG56" s="33"/>
      <c r="AFH56" s="33"/>
      <c r="AFI56" s="33"/>
      <c r="AFJ56" s="33"/>
      <c r="AFK56" s="33">
        <v>146217.98000000001</v>
      </c>
      <c r="AFL56" s="33">
        <v>61258.2</v>
      </c>
      <c r="AFM56" s="33">
        <v>27601.1</v>
      </c>
      <c r="AFN56" s="33">
        <v>27679.14</v>
      </c>
      <c r="AFO56" s="33">
        <v>26180.76</v>
      </c>
      <c r="AFP56" s="33"/>
      <c r="AFQ56" s="33"/>
      <c r="AFR56" s="33"/>
      <c r="AFS56" s="33"/>
      <c r="AFT56" s="33"/>
      <c r="AFU56" s="33">
        <v>5660</v>
      </c>
      <c r="AFV56" s="33"/>
      <c r="AFW56" s="33"/>
      <c r="AFX56" s="33">
        <v>309495.74</v>
      </c>
      <c r="AFY56" s="33">
        <v>51457.11</v>
      </c>
      <c r="AFZ56" s="33">
        <v>22603.26</v>
      </c>
      <c r="AGA56" s="33">
        <v>6564.6</v>
      </c>
      <c r="AGB56" s="33"/>
      <c r="AGC56" s="33">
        <v>62982.82</v>
      </c>
      <c r="AGD56" s="33">
        <v>3623.78</v>
      </c>
      <c r="AGE56" s="33">
        <v>30435.46</v>
      </c>
      <c r="AGF56" s="33">
        <v>27083.759999999998</v>
      </c>
      <c r="AGG56" s="33">
        <v>541921.13</v>
      </c>
      <c r="AGH56" s="33">
        <v>11551.5</v>
      </c>
      <c r="AGI56" s="33"/>
      <c r="AGJ56" s="33">
        <v>30373.02</v>
      </c>
      <c r="AGK56" s="33">
        <v>2780</v>
      </c>
      <c r="AGL56" s="33"/>
      <c r="AGM56" s="33"/>
      <c r="AGN56" s="33"/>
      <c r="AGO56" s="33"/>
      <c r="AGP56" s="33"/>
      <c r="AGQ56" s="33"/>
      <c r="AGR56" s="33"/>
      <c r="AGS56" s="33"/>
      <c r="AGT56" s="33"/>
      <c r="AGU56" s="33">
        <v>112550.08</v>
      </c>
      <c r="AGV56" s="33">
        <v>20572.32</v>
      </c>
      <c r="AGW56" s="33"/>
      <c r="AGX56" s="33"/>
      <c r="AGY56" s="33">
        <v>146826.79999999999</v>
      </c>
      <c r="AGZ56" s="33"/>
      <c r="AHA56" s="33"/>
      <c r="AHB56" s="33"/>
      <c r="AHC56" s="33">
        <v>91009.33</v>
      </c>
      <c r="AHD56" s="33">
        <v>131190.42000000001</v>
      </c>
      <c r="AHE56" s="33"/>
      <c r="AHF56" s="33"/>
      <c r="AHG56" s="33">
        <v>25077.48</v>
      </c>
      <c r="AHH56" s="33">
        <v>3333.66</v>
      </c>
      <c r="AHI56" s="33"/>
      <c r="AHJ56" s="33"/>
      <c r="AHK56" s="33"/>
      <c r="AHL56" s="33">
        <v>185</v>
      </c>
      <c r="AHM56" s="33">
        <v>17048.25</v>
      </c>
      <c r="AHN56" s="33"/>
      <c r="AHO56" s="33"/>
      <c r="AHP56" s="33"/>
      <c r="AHQ56" s="33"/>
      <c r="AHR56" s="33"/>
      <c r="AHS56" s="33"/>
      <c r="AHT56" s="33">
        <v>67683.77</v>
      </c>
      <c r="AHU56" s="33">
        <v>22003.5</v>
      </c>
      <c r="AHV56" s="33"/>
      <c r="AHW56" s="33"/>
      <c r="AHX56" s="33">
        <v>2926.74</v>
      </c>
      <c r="AHY56" s="33"/>
      <c r="AHZ56" s="33"/>
      <c r="AIA56" s="33">
        <v>2060181.07</v>
      </c>
      <c r="AIB56" s="33">
        <v>41227669.529999994</v>
      </c>
    </row>
    <row r="57" spans="1:912" x14ac:dyDescent="0.5">
      <c r="A57" s="50" t="s">
        <v>277</v>
      </c>
      <c r="B57" s="50" t="s">
        <v>290</v>
      </c>
      <c r="C57" s="50" t="s">
        <v>291</v>
      </c>
      <c r="D57" s="51">
        <v>57956.84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>
        <v>196.84</v>
      </c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>
        <v>29308.560000000001</v>
      </c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>
        <v>264803.23</v>
      </c>
      <c r="CA57" s="51"/>
      <c r="CB57" s="51"/>
      <c r="CC57" s="51"/>
      <c r="CD57" s="51"/>
      <c r="CE57" s="51"/>
      <c r="CF57" s="51"/>
      <c r="CG57" s="51">
        <v>39684.35</v>
      </c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>
        <v>391949.81999999995</v>
      </c>
      <c r="DC57" s="51"/>
      <c r="DD57" s="51"/>
      <c r="DE57" s="51"/>
      <c r="DF57" s="51">
        <v>41281.29</v>
      </c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>
        <v>196000</v>
      </c>
      <c r="EP57" s="51"/>
      <c r="EQ57" s="51"/>
      <c r="ER57" s="51"/>
      <c r="ES57" s="51"/>
      <c r="ET57" s="51"/>
      <c r="EU57" s="51"/>
      <c r="EV57" s="51"/>
      <c r="EW57" s="51"/>
      <c r="EX57" s="51">
        <v>237281.29</v>
      </c>
      <c r="EY57" s="51">
        <v>169975.3</v>
      </c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>
        <v>7806</v>
      </c>
      <c r="FL57" s="51"/>
      <c r="FM57" s="51"/>
      <c r="FN57" s="51"/>
      <c r="FO57" s="51"/>
      <c r="FP57" s="51"/>
      <c r="FQ57" s="51"/>
      <c r="FR57" s="51"/>
      <c r="FS57" s="51">
        <v>370777.98</v>
      </c>
      <c r="FT57" s="51"/>
      <c r="FU57" s="51"/>
      <c r="FV57" s="51"/>
      <c r="FW57" s="51">
        <v>1878.35</v>
      </c>
      <c r="FX57" s="51"/>
      <c r="FY57" s="51"/>
      <c r="FZ57" s="51">
        <v>4881.6000000000004</v>
      </c>
      <c r="GA57" s="51"/>
      <c r="GB57" s="51"/>
      <c r="GC57" s="51"/>
      <c r="GD57" s="51"/>
      <c r="GE57" s="51"/>
      <c r="GF57" s="51"/>
      <c r="GG57" s="51">
        <v>12888</v>
      </c>
      <c r="GH57" s="51"/>
      <c r="GI57" s="51"/>
      <c r="GJ57" s="51"/>
      <c r="GK57" s="51"/>
      <c r="GL57" s="51"/>
      <c r="GM57" s="51"/>
      <c r="GN57" s="51"/>
      <c r="GO57" s="51"/>
      <c r="GP57" s="51"/>
      <c r="GQ57" s="51">
        <v>19134.5</v>
      </c>
      <c r="GR57" s="51"/>
      <c r="GS57" s="51"/>
      <c r="GT57" s="51"/>
      <c r="GU57" s="51">
        <v>20440.86</v>
      </c>
      <c r="GV57" s="51"/>
      <c r="GW57" s="51"/>
      <c r="GX57" s="51"/>
      <c r="GY57" s="51"/>
      <c r="GZ57" s="51"/>
      <c r="HA57" s="51">
        <v>607782.59</v>
      </c>
      <c r="HB57" s="51"/>
      <c r="HC57" s="51"/>
      <c r="HD57" s="51"/>
      <c r="HE57" s="51"/>
      <c r="HF57" s="51"/>
      <c r="HG57" s="51"/>
      <c r="HH57" s="51"/>
      <c r="HI57" s="51"/>
      <c r="HJ57" s="51"/>
      <c r="HK57" s="51">
        <v>11448.96</v>
      </c>
      <c r="HL57" s="51"/>
      <c r="HM57" s="51">
        <v>15053.99</v>
      </c>
      <c r="HN57" s="51"/>
      <c r="HO57" s="51"/>
      <c r="HP57" s="51"/>
      <c r="HQ57" s="51">
        <v>545076.84</v>
      </c>
      <c r="HR57" s="51"/>
      <c r="HS57" s="51"/>
      <c r="HT57" s="51"/>
      <c r="HU57" s="51">
        <v>28810.86</v>
      </c>
      <c r="HV57" s="51">
        <v>9763.2000000000007</v>
      </c>
      <c r="HW57" s="51"/>
      <c r="HX57" s="51"/>
      <c r="HY57" s="51"/>
      <c r="HZ57" s="51"/>
      <c r="IA57" s="51">
        <v>4881.6000000000004</v>
      </c>
      <c r="IB57" s="51"/>
      <c r="IC57" s="51">
        <v>2563.1999999999998</v>
      </c>
      <c r="ID57" s="51"/>
      <c r="IE57" s="51"/>
      <c r="IF57" s="51"/>
      <c r="IG57" s="51"/>
      <c r="IH57" s="51"/>
      <c r="II57" s="51"/>
      <c r="IJ57" s="51"/>
      <c r="IK57" s="51"/>
      <c r="IL57" s="51">
        <v>33239.1</v>
      </c>
      <c r="IM57" s="51"/>
      <c r="IN57" s="51"/>
      <c r="IO57" s="51"/>
      <c r="IP57" s="51"/>
      <c r="IQ57" s="51"/>
      <c r="IR57" s="51"/>
      <c r="IS57" s="51"/>
      <c r="IT57" s="51"/>
      <c r="IU57" s="51"/>
      <c r="IV57" s="51"/>
      <c r="IW57" s="51"/>
      <c r="IX57" s="51"/>
      <c r="IY57" s="51"/>
      <c r="IZ57" s="51"/>
      <c r="JA57" s="51"/>
      <c r="JB57" s="51"/>
      <c r="JC57" s="51"/>
      <c r="JD57" s="51"/>
      <c r="JE57" s="51"/>
      <c r="JF57" s="51"/>
      <c r="JG57" s="51">
        <v>1530</v>
      </c>
      <c r="JH57" s="51"/>
      <c r="JI57" s="51"/>
      <c r="JJ57" s="51"/>
      <c r="JK57" s="51">
        <v>67200</v>
      </c>
      <c r="JL57" s="51"/>
      <c r="JM57" s="51"/>
      <c r="JN57" s="51"/>
      <c r="JO57" s="51"/>
      <c r="JP57" s="51"/>
      <c r="JQ57" s="51"/>
      <c r="JR57" s="51"/>
      <c r="JS57" s="51"/>
      <c r="JT57" s="51"/>
      <c r="JU57" s="51">
        <v>719567.74999999977</v>
      </c>
      <c r="JV57" s="51"/>
      <c r="JW57" s="51"/>
      <c r="JX57" s="51"/>
      <c r="JY57" s="51"/>
      <c r="JZ57" s="51"/>
      <c r="KA57" s="51"/>
      <c r="KB57" s="51"/>
      <c r="KC57" s="51"/>
      <c r="KD57" s="51"/>
      <c r="KE57" s="51"/>
      <c r="KF57" s="51"/>
      <c r="KG57" s="51"/>
      <c r="KH57" s="51"/>
      <c r="KI57" s="51"/>
      <c r="KJ57" s="51"/>
      <c r="KK57" s="51">
        <v>31362.25</v>
      </c>
      <c r="KL57" s="51"/>
      <c r="KM57" s="51"/>
      <c r="KN57" s="51"/>
      <c r="KO57" s="51"/>
      <c r="KP57" s="51"/>
      <c r="KQ57" s="51"/>
      <c r="KR57" s="51"/>
      <c r="KS57" s="51"/>
      <c r="KT57" s="51"/>
      <c r="KU57" s="51"/>
      <c r="KV57" s="51"/>
      <c r="KW57" s="51"/>
      <c r="KX57" s="51"/>
      <c r="KY57" s="51"/>
      <c r="KZ57" s="51"/>
      <c r="LA57" s="51"/>
      <c r="LB57" s="51"/>
      <c r="LC57" s="51"/>
      <c r="LD57" s="51"/>
      <c r="LE57" s="51"/>
      <c r="LF57" s="51"/>
      <c r="LG57" s="51"/>
      <c r="LH57" s="51"/>
      <c r="LI57" s="51"/>
      <c r="LJ57" s="51"/>
      <c r="LK57" s="51">
        <v>32836.68</v>
      </c>
      <c r="LL57" s="51"/>
      <c r="LM57" s="51"/>
      <c r="LN57" s="51"/>
      <c r="LO57" s="51"/>
      <c r="LP57" s="51"/>
      <c r="LQ57" s="51"/>
      <c r="LR57" s="51"/>
      <c r="LS57" s="51"/>
      <c r="LT57" s="51"/>
      <c r="LU57" s="51">
        <v>50195.94</v>
      </c>
      <c r="LV57" s="51"/>
      <c r="LW57" s="51"/>
      <c r="LX57" s="51">
        <v>7093</v>
      </c>
      <c r="LY57" s="51"/>
      <c r="LZ57" s="51">
        <v>81667.100000000006</v>
      </c>
      <c r="MA57" s="51">
        <v>13421.88</v>
      </c>
      <c r="MB57" s="51"/>
      <c r="MC57" s="51"/>
      <c r="MD57" s="51"/>
      <c r="ME57" s="51"/>
      <c r="MF57" s="51">
        <v>3827.4</v>
      </c>
      <c r="MG57" s="51"/>
      <c r="MH57" s="51"/>
      <c r="MI57" s="51"/>
      <c r="MJ57" s="51">
        <v>220404.25</v>
      </c>
      <c r="MK57" s="51">
        <v>14637.6</v>
      </c>
      <c r="ML57" s="51"/>
      <c r="MM57" s="51"/>
      <c r="MN57" s="51"/>
      <c r="MO57" s="51"/>
      <c r="MP57" s="51"/>
      <c r="MQ57" s="51"/>
      <c r="MR57" s="51"/>
      <c r="MS57" s="51"/>
      <c r="MT57" s="51"/>
      <c r="MU57" s="51"/>
      <c r="MV57" s="51"/>
      <c r="MW57" s="51"/>
      <c r="MX57" s="51"/>
      <c r="MY57" s="51"/>
      <c r="MZ57" s="51"/>
      <c r="NA57" s="51"/>
      <c r="NB57" s="51"/>
      <c r="NC57" s="51"/>
      <c r="ND57" s="51"/>
      <c r="NE57" s="51"/>
      <c r="NF57" s="51"/>
      <c r="NG57" s="51"/>
      <c r="NH57" s="51"/>
      <c r="NI57" s="51">
        <v>85700</v>
      </c>
      <c r="NJ57" s="51"/>
      <c r="NK57" s="51"/>
      <c r="NL57" s="51"/>
      <c r="NM57" s="51"/>
      <c r="NN57" s="51"/>
      <c r="NO57" s="51"/>
      <c r="NP57" s="51"/>
      <c r="NQ57" s="51"/>
      <c r="NR57" s="51"/>
      <c r="NS57" s="51"/>
      <c r="NT57" s="51">
        <v>27441.85</v>
      </c>
      <c r="NU57" s="51"/>
      <c r="NV57" s="51"/>
      <c r="NW57" s="51"/>
      <c r="NX57" s="51"/>
      <c r="NY57" s="51"/>
      <c r="NZ57" s="51"/>
      <c r="OA57" s="51"/>
      <c r="OB57" s="51"/>
      <c r="OC57" s="51"/>
      <c r="OD57" s="51"/>
      <c r="OE57" s="51"/>
      <c r="OF57" s="51"/>
      <c r="OG57" s="51"/>
      <c r="OH57" s="51">
        <v>65728.08</v>
      </c>
      <c r="OI57" s="51"/>
      <c r="OJ57" s="51"/>
      <c r="OK57" s="51">
        <v>5781.84</v>
      </c>
      <c r="OL57" s="51"/>
      <c r="OM57" s="51"/>
      <c r="ON57" s="51"/>
      <c r="OO57" s="51"/>
      <c r="OP57" s="51"/>
      <c r="OQ57" s="51"/>
      <c r="OR57" s="51"/>
      <c r="OS57" s="51"/>
      <c r="OT57" s="51"/>
      <c r="OU57" s="51"/>
      <c r="OV57" s="51"/>
      <c r="OW57" s="51"/>
      <c r="OX57" s="51"/>
      <c r="OY57" s="51"/>
      <c r="OZ57" s="51"/>
      <c r="PA57" s="51"/>
      <c r="PB57" s="51"/>
      <c r="PC57" s="51"/>
      <c r="PD57" s="51"/>
      <c r="PE57" s="51"/>
      <c r="PF57" s="51">
        <v>199289.37000000002</v>
      </c>
      <c r="PG57" s="33"/>
      <c r="PH57" s="33"/>
      <c r="PI57" s="33"/>
      <c r="PJ57" s="33"/>
      <c r="PK57" s="33"/>
      <c r="PL57" s="33"/>
      <c r="PM57" s="33"/>
      <c r="PN57" s="33"/>
      <c r="PO57" s="33"/>
      <c r="PP57" s="33"/>
      <c r="PQ57" s="33"/>
      <c r="PR57" s="33"/>
      <c r="PS57" s="33"/>
      <c r="PT57" s="33"/>
      <c r="PU57" s="33"/>
      <c r="PV57" s="33"/>
      <c r="PW57" s="33"/>
      <c r="PX57" s="33"/>
      <c r="PY57" s="33">
        <v>33430.959999999999</v>
      </c>
      <c r="PZ57" s="33"/>
      <c r="QA57" s="33"/>
      <c r="QB57" s="33"/>
      <c r="QC57" s="33"/>
      <c r="QD57" s="33"/>
      <c r="QE57" s="33"/>
      <c r="QF57" s="33"/>
      <c r="QG57" s="33"/>
      <c r="QH57" s="33"/>
      <c r="QI57" s="33"/>
      <c r="QJ57" s="33"/>
      <c r="QK57" s="33"/>
      <c r="QL57" s="33"/>
      <c r="QM57" s="33"/>
      <c r="QN57" s="33"/>
      <c r="QO57" s="33"/>
      <c r="QP57" s="33"/>
      <c r="QQ57" s="33"/>
      <c r="QR57" s="33"/>
      <c r="QS57" s="33">
        <v>13620.42</v>
      </c>
      <c r="QT57" s="33"/>
      <c r="QU57" s="33"/>
      <c r="QV57" s="33"/>
      <c r="QW57" s="33"/>
      <c r="QX57" s="33"/>
      <c r="QY57" s="33"/>
      <c r="QZ57" s="33"/>
      <c r="RA57" s="33"/>
      <c r="RB57" s="33"/>
      <c r="RC57" s="33"/>
      <c r="RD57" s="33"/>
      <c r="RE57" s="33"/>
      <c r="RF57" s="33"/>
      <c r="RG57" s="33"/>
      <c r="RH57" s="33"/>
      <c r="RI57" s="33"/>
      <c r="RJ57" s="33"/>
      <c r="RK57" s="33"/>
      <c r="RL57" s="33"/>
      <c r="RM57" s="33"/>
      <c r="RN57" s="33"/>
      <c r="RO57" s="33"/>
      <c r="RP57" s="33"/>
      <c r="RQ57" s="33"/>
      <c r="RR57" s="33"/>
      <c r="RS57" s="33"/>
      <c r="RT57" s="33"/>
      <c r="RU57" s="33"/>
      <c r="RV57" s="33"/>
      <c r="RW57" s="33"/>
      <c r="RX57" s="33"/>
      <c r="RY57" s="33"/>
      <c r="RZ57" s="33"/>
      <c r="SA57" s="33"/>
      <c r="SB57" s="33"/>
      <c r="SC57" s="33"/>
      <c r="SD57" s="33"/>
      <c r="SE57" s="33"/>
      <c r="SF57" s="33">
        <v>47051.38</v>
      </c>
      <c r="SG57" s="33"/>
      <c r="SH57" s="33"/>
      <c r="SI57" s="33"/>
      <c r="SJ57" s="33"/>
      <c r="SK57" s="33"/>
      <c r="SL57" s="33"/>
      <c r="SM57" s="33"/>
      <c r="SN57" s="33"/>
      <c r="SO57" s="33"/>
      <c r="SP57" s="33"/>
      <c r="SQ57" s="33"/>
      <c r="SR57" s="33"/>
      <c r="SS57" s="33"/>
      <c r="ST57" s="33"/>
      <c r="SU57" s="33"/>
      <c r="SV57" s="33"/>
      <c r="SW57" s="33"/>
      <c r="SX57" s="33"/>
      <c r="SY57" s="33"/>
      <c r="SZ57" s="33"/>
      <c r="TA57" s="33"/>
      <c r="TB57" s="33"/>
      <c r="TC57" s="33"/>
      <c r="TD57" s="33"/>
      <c r="TE57" s="33"/>
      <c r="TF57" s="33"/>
      <c r="TG57" s="33"/>
      <c r="TH57" s="33"/>
      <c r="TI57" s="33"/>
      <c r="TJ57" s="33"/>
      <c r="TK57" s="33"/>
      <c r="TL57" s="33"/>
      <c r="TM57" s="33"/>
      <c r="TN57" s="33"/>
      <c r="TO57" s="33">
        <v>34592.639999999999</v>
      </c>
      <c r="TP57" s="33"/>
      <c r="TQ57" s="33"/>
      <c r="TR57" s="33"/>
      <c r="TS57" s="33"/>
      <c r="TT57" s="33"/>
      <c r="TU57" s="33"/>
      <c r="TV57" s="33"/>
      <c r="TW57" s="33"/>
      <c r="TX57" s="33">
        <v>3119.6</v>
      </c>
      <c r="TY57" s="33"/>
      <c r="TZ57" s="33"/>
      <c r="UA57" s="33"/>
      <c r="UB57" s="33"/>
      <c r="UC57" s="33"/>
      <c r="UD57" s="33"/>
      <c r="UE57" s="33"/>
      <c r="UF57" s="33"/>
      <c r="UG57" s="33">
        <v>23888.52</v>
      </c>
      <c r="UH57" s="33"/>
      <c r="UI57" s="33"/>
      <c r="UJ57" s="33"/>
      <c r="UK57" s="33"/>
      <c r="UL57" s="33"/>
      <c r="UM57" s="33"/>
      <c r="UN57" s="33"/>
      <c r="UO57" s="33"/>
      <c r="UP57" s="33">
        <v>30007.08</v>
      </c>
      <c r="UQ57" s="33"/>
      <c r="UR57" s="33"/>
      <c r="US57" s="33"/>
      <c r="UT57" s="33"/>
      <c r="UU57" s="33"/>
      <c r="UV57" s="33"/>
      <c r="UW57" s="33"/>
      <c r="UX57" s="33"/>
      <c r="UY57" s="33">
        <v>36908.1</v>
      </c>
      <c r="UZ57" s="33"/>
      <c r="VA57" s="33"/>
      <c r="VB57" s="33"/>
      <c r="VC57" s="33"/>
      <c r="VD57" s="33"/>
      <c r="VE57" s="33"/>
      <c r="VF57" s="33"/>
      <c r="VG57" s="33"/>
      <c r="VH57" s="33">
        <v>14907.54</v>
      </c>
      <c r="VI57" s="33"/>
      <c r="VJ57" s="33"/>
      <c r="VK57" s="33"/>
      <c r="VL57" s="33"/>
      <c r="VM57" s="33"/>
      <c r="VN57" s="33">
        <v>15967.56</v>
      </c>
      <c r="VO57" s="33"/>
      <c r="VP57" s="33"/>
      <c r="VQ57" s="33">
        <v>159391.04000000001</v>
      </c>
      <c r="VR57" s="33"/>
      <c r="VS57" s="33"/>
      <c r="VT57" s="33"/>
      <c r="VU57" s="33"/>
      <c r="VV57" s="33"/>
      <c r="VW57" s="33"/>
      <c r="VX57" s="33"/>
      <c r="VY57" s="33"/>
      <c r="VZ57" s="33"/>
      <c r="WA57" s="33"/>
      <c r="WB57" s="33"/>
      <c r="WC57" s="33"/>
      <c r="WD57" s="33"/>
      <c r="WE57" s="33"/>
      <c r="WF57" s="33"/>
      <c r="WG57" s="33"/>
      <c r="WH57" s="33">
        <v>111262.62</v>
      </c>
      <c r="WI57" s="33"/>
      <c r="WJ57" s="33"/>
      <c r="WK57" s="33"/>
      <c r="WL57" s="33"/>
      <c r="WM57" s="33"/>
      <c r="WN57" s="33"/>
      <c r="WO57" s="33"/>
      <c r="WP57" s="33"/>
      <c r="WQ57" s="33"/>
      <c r="WR57" s="33"/>
      <c r="WS57" s="33"/>
      <c r="WT57" s="33"/>
      <c r="WU57" s="33"/>
      <c r="WV57" s="33"/>
      <c r="WW57" s="33"/>
      <c r="WX57" s="33"/>
      <c r="WY57" s="33"/>
      <c r="WZ57" s="33"/>
      <c r="XA57" s="33"/>
      <c r="XB57" s="33"/>
      <c r="XC57" s="33"/>
      <c r="XD57" s="33"/>
      <c r="XE57" s="33"/>
      <c r="XF57" s="33"/>
      <c r="XG57" s="33"/>
      <c r="XH57" s="33"/>
      <c r="XI57" s="33"/>
      <c r="XJ57" s="33"/>
      <c r="XK57" s="33"/>
      <c r="XL57" s="33"/>
      <c r="XM57" s="33"/>
      <c r="XN57" s="33"/>
      <c r="XO57" s="33">
        <v>32385.72</v>
      </c>
      <c r="XP57" s="33"/>
      <c r="XQ57" s="33"/>
      <c r="XR57" s="33"/>
      <c r="XS57" s="33"/>
      <c r="XT57" s="33"/>
      <c r="XU57" s="33"/>
      <c r="XV57" s="33"/>
      <c r="XW57" s="33"/>
      <c r="XX57" s="33"/>
      <c r="XY57" s="33"/>
      <c r="XZ57" s="33"/>
      <c r="YA57" s="33"/>
      <c r="YB57" s="33"/>
      <c r="YC57" s="33"/>
      <c r="YD57" s="33"/>
      <c r="YE57" s="33"/>
      <c r="YF57" s="33"/>
      <c r="YG57" s="33"/>
      <c r="YH57" s="33"/>
      <c r="YI57" s="33"/>
      <c r="YJ57" s="33"/>
      <c r="YK57" s="33"/>
      <c r="YL57" s="33"/>
      <c r="YM57" s="33"/>
      <c r="YN57" s="33"/>
      <c r="YO57" s="33"/>
      <c r="YP57" s="33">
        <v>9069.48</v>
      </c>
      <c r="YQ57" s="33"/>
      <c r="YR57" s="33">
        <v>0</v>
      </c>
      <c r="YS57" s="33"/>
      <c r="YT57" s="33"/>
      <c r="YU57" s="33"/>
      <c r="YV57" s="33"/>
      <c r="YW57" s="33"/>
      <c r="YX57" s="33"/>
      <c r="YY57" s="33"/>
      <c r="YZ57" s="33"/>
      <c r="ZA57" s="33"/>
      <c r="ZB57" s="33"/>
      <c r="ZC57" s="33">
        <v>152717.82</v>
      </c>
      <c r="ZD57" s="33">
        <v>10698.72</v>
      </c>
      <c r="ZE57" s="33"/>
      <c r="ZF57" s="33"/>
      <c r="ZG57" s="33"/>
      <c r="ZH57" s="33"/>
      <c r="ZI57" s="33"/>
      <c r="ZJ57" s="33"/>
      <c r="ZK57" s="33">
        <v>13539.78</v>
      </c>
      <c r="ZL57" s="33"/>
      <c r="ZM57" s="33"/>
      <c r="ZN57" s="33"/>
      <c r="ZO57" s="33"/>
      <c r="ZP57" s="33"/>
      <c r="ZQ57" s="33"/>
      <c r="ZR57" s="33"/>
      <c r="ZS57" s="33"/>
      <c r="ZT57" s="33">
        <v>22787.16</v>
      </c>
      <c r="ZU57" s="33"/>
      <c r="ZV57" s="33"/>
      <c r="ZW57" s="33"/>
      <c r="ZX57" s="33"/>
      <c r="ZY57" s="33"/>
      <c r="ZZ57" s="33"/>
      <c r="AAA57" s="33"/>
      <c r="AAB57" s="33"/>
      <c r="AAC57" s="33"/>
      <c r="AAD57" s="33"/>
      <c r="AAE57" s="33"/>
      <c r="AAF57" s="33"/>
      <c r="AAG57" s="33"/>
      <c r="AAH57" s="33"/>
      <c r="AAI57" s="33"/>
      <c r="AAJ57" s="33"/>
      <c r="AAK57" s="33"/>
      <c r="AAL57" s="33"/>
      <c r="AAM57" s="33"/>
      <c r="AAN57" s="33"/>
      <c r="AAO57" s="33"/>
      <c r="AAP57" s="33"/>
      <c r="AAQ57" s="33"/>
      <c r="AAR57" s="33"/>
      <c r="AAS57" s="33"/>
      <c r="AAT57" s="33"/>
      <c r="AAU57" s="33"/>
      <c r="AAV57" s="33"/>
      <c r="AAW57" s="33">
        <v>124367.82</v>
      </c>
      <c r="AAX57" s="33"/>
      <c r="AAY57" s="33"/>
      <c r="AAZ57" s="33"/>
      <c r="ABA57" s="33"/>
      <c r="ABB57" s="33"/>
      <c r="ABC57" s="33"/>
      <c r="ABD57" s="33"/>
      <c r="ABE57" s="33"/>
      <c r="ABF57" s="33"/>
      <c r="ABG57" s="33"/>
      <c r="ABH57" s="33"/>
      <c r="ABI57" s="33"/>
      <c r="ABJ57" s="33"/>
      <c r="ABK57" s="33"/>
      <c r="ABL57" s="33"/>
      <c r="ABM57" s="33"/>
      <c r="ABN57" s="33"/>
      <c r="ABO57" s="33"/>
      <c r="ABP57" s="33"/>
      <c r="ABQ57" s="33"/>
      <c r="ABR57" s="33"/>
      <c r="ABS57" s="33"/>
      <c r="ABT57" s="33"/>
      <c r="ABU57" s="33"/>
      <c r="ABV57" s="33"/>
      <c r="ABW57" s="33">
        <v>171393.48</v>
      </c>
      <c r="ABX57" s="33">
        <v>7530.9</v>
      </c>
      <c r="ABY57" s="33"/>
      <c r="ABZ57" s="33"/>
      <c r="ACA57" s="33"/>
      <c r="ACB57" s="33"/>
      <c r="ACC57" s="33"/>
      <c r="ACD57" s="33"/>
      <c r="ACE57" s="33"/>
      <c r="ACF57" s="33"/>
      <c r="ACG57" s="33"/>
      <c r="ACH57" s="33"/>
      <c r="ACI57" s="33"/>
      <c r="ACJ57" s="33"/>
      <c r="ACK57" s="33"/>
      <c r="ACL57" s="33"/>
      <c r="ACM57" s="33"/>
      <c r="ACN57" s="33"/>
      <c r="ACO57" s="33"/>
      <c r="ACP57" s="33"/>
      <c r="ACQ57" s="33"/>
      <c r="ACR57" s="33">
        <v>5431.16</v>
      </c>
      <c r="ACS57" s="33"/>
      <c r="ACT57" s="33"/>
      <c r="ACU57" s="33"/>
      <c r="ACV57" s="33"/>
      <c r="ACW57" s="33"/>
      <c r="ACX57" s="33"/>
      <c r="ACY57" s="33"/>
      <c r="ACZ57" s="33"/>
      <c r="ADA57" s="33"/>
      <c r="ADB57" s="33"/>
      <c r="ADC57" s="33"/>
      <c r="ADD57" s="33"/>
      <c r="ADE57" s="33"/>
      <c r="ADF57" s="33"/>
      <c r="ADG57" s="33"/>
      <c r="ADH57" s="33"/>
      <c r="ADI57" s="33"/>
      <c r="ADJ57" s="33"/>
      <c r="ADK57" s="33"/>
      <c r="ADL57" s="33"/>
      <c r="ADM57" s="33"/>
      <c r="ADN57" s="33"/>
      <c r="ADO57" s="33"/>
      <c r="ADP57" s="33"/>
      <c r="ADQ57" s="33"/>
      <c r="ADR57" s="33"/>
      <c r="ADS57" s="33"/>
      <c r="ADT57" s="33"/>
      <c r="ADU57" s="33"/>
      <c r="ADV57" s="33"/>
      <c r="ADW57" s="33"/>
      <c r="ADX57" s="33">
        <v>41568.06</v>
      </c>
      <c r="ADY57" s="33"/>
      <c r="ADZ57" s="33">
        <v>5600</v>
      </c>
      <c r="AEA57" s="33"/>
      <c r="AEB57" s="33"/>
      <c r="AEC57" s="33"/>
      <c r="AED57" s="33"/>
      <c r="AEE57" s="33"/>
      <c r="AEF57" s="33"/>
      <c r="AEG57" s="33"/>
      <c r="AEH57" s="33"/>
      <c r="AEI57" s="33"/>
      <c r="AEJ57" s="33"/>
      <c r="AEK57" s="33"/>
      <c r="AEL57" s="33"/>
      <c r="AEM57" s="33"/>
      <c r="AEN57" s="33"/>
      <c r="AEO57" s="33"/>
      <c r="AEP57" s="33"/>
      <c r="AEQ57" s="33"/>
      <c r="AER57" s="33"/>
      <c r="AES57" s="33"/>
      <c r="AET57" s="33"/>
      <c r="AEU57" s="33"/>
      <c r="AEV57" s="33"/>
      <c r="AEW57" s="33"/>
      <c r="AEX57" s="33"/>
      <c r="AEY57" s="33"/>
      <c r="AEZ57" s="33">
        <v>60130.119999999995</v>
      </c>
      <c r="AFA57" s="33"/>
      <c r="AFB57" s="33">
        <v>3270</v>
      </c>
      <c r="AFC57" s="33"/>
      <c r="AFD57" s="33"/>
      <c r="AFE57" s="33"/>
      <c r="AFF57" s="33"/>
      <c r="AFG57" s="33"/>
      <c r="AFH57" s="33"/>
      <c r="AFI57" s="33"/>
      <c r="AFJ57" s="33"/>
      <c r="AFK57" s="33"/>
      <c r="AFL57" s="33">
        <v>54195.06</v>
      </c>
      <c r="AFM57" s="33"/>
      <c r="AFN57" s="33"/>
      <c r="AFO57" s="33"/>
      <c r="AFP57" s="33"/>
      <c r="AFQ57" s="33"/>
      <c r="AFR57" s="33"/>
      <c r="AFS57" s="33"/>
      <c r="AFT57" s="33"/>
      <c r="AFU57" s="33"/>
      <c r="AFV57" s="33"/>
      <c r="AFW57" s="33"/>
      <c r="AFX57" s="33">
        <v>21000</v>
      </c>
      <c r="AFY57" s="33"/>
      <c r="AFZ57" s="33">
        <v>2104.1999999999998</v>
      </c>
      <c r="AGA57" s="33">
        <v>2188.1999999999998</v>
      </c>
      <c r="AGB57" s="33"/>
      <c r="AGC57" s="33"/>
      <c r="AGD57" s="33">
        <v>4084.8</v>
      </c>
      <c r="AGE57" s="33">
        <v>2188.1999999999998</v>
      </c>
      <c r="AGF57" s="33">
        <v>4084.8</v>
      </c>
      <c r="AGG57" s="33">
        <v>15770</v>
      </c>
      <c r="AGH57" s="33">
        <v>1896.6</v>
      </c>
      <c r="AGI57" s="33"/>
      <c r="AGJ57" s="33"/>
      <c r="AGK57" s="33"/>
      <c r="AGL57" s="33"/>
      <c r="AGM57" s="33"/>
      <c r="AGN57" s="33"/>
      <c r="AGO57" s="33"/>
      <c r="AGP57" s="33"/>
      <c r="AGQ57" s="33"/>
      <c r="AGR57" s="33"/>
      <c r="AGS57" s="33"/>
      <c r="AGT57" s="33"/>
      <c r="AGU57" s="33">
        <v>22242.02</v>
      </c>
      <c r="AGV57" s="33"/>
      <c r="AGW57" s="33"/>
      <c r="AGX57" s="33"/>
      <c r="AGY57" s="33"/>
      <c r="AGZ57" s="33"/>
      <c r="AHA57" s="33"/>
      <c r="AHB57" s="33"/>
      <c r="AHC57" s="33"/>
      <c r="AHD57" s="33">
        <v>35517.599999999999</v>
      </c>
      <c r="AHE57" s="33"/>
      <c r="AHF57" s="33"/>
      <c r="AHG57" s="33"/>
      <c r="AHH57" s="33"/>
      <c r="AHI57" s="33"/>
      <c r="AHJ57" s="33"/>
      <c r="AHK57" s="33"/>
      <c r="AHL57" s="33"/>
      <c r="AHM57" s="33"/>
      <c r="AHN57" s="33"/>
      <c r="AHO57" s="33"/>
      <c r="AHP57" s="33"/>
      <c r="AHQ57" s="33"/>
      <c r="AHR57" s="33"/>
      <c r="AHS57" s="33"/>
      <c r="AHT57" s="33">
        <v>5499.25</v>
      </c>
      <c r="AHU57" s="33"/>
      <c r="AHV57" s="33"/>
      <c r="AHW57" s="33"/>
      <c r="AHX57" s="33"/>
      <c r="AHY57" s="33"/>
      <c r="AHZ57" s="33"/>
      <c r="AIA57" s="33">
        <v>174040.73</v>
      </c>
      <c r="AIB57" s="33">
        <v>3140999.6400000015</v>
      </c>
    </row>
    <row r="58" spans="1:912" x14ac:dyDescent="0.5">
      <c r="A58" s="50" t="s">
        <v>277</v>
      </c>
      <c r="B58" s="50" t="s">
        <v>292</v>
      </c>
      <c r="C58" s="50" t="s">
        <v>293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>
        <v>14943.6</v>
      </c>
      <c r="BJ58" s="51">
        <v>2101</v>
      </c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>
        <v>17044.599999999999</v>
      </c>
      <c r="DC58" s="51"/>
      <c r="DD58" s="51">
        <v>2521.1999999999998</v>
      </c>
      <c r="DE58" s="51"/>
      <c r="DF58" s="51"/>
      <c r="DG58" s="51"/>
      <c r="DH58" s="51"/>
      <c r="DI58" s="51"/>
      <c r="DJ58" s="51"/>
      <c r="DK58" s="51"/>
      <c r="DL58" s="51">
        <v>18</v>
      </c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>
        <v>6510.8</v>
      </c>
      <c r="EP58" s="51"/>
      <c r="EQ58" s="51"/>
      <c r="ER58" s="51"/>
      <c r="ES58" s="51"/>
      <c r="ET58" s="51"/>
      <c r="EU58" s="51">
        <v>2521.1999999999998</v>
      </c>
      <c r="EV58" s="51"/>
      <c r="EW58" s="51"/>
      <c r="EX58" s="51">
        <v>11571.2</v>
      </c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>
        <v>1134.54</v>
      </c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>
        <v>2087.0500000000002</v>
      </c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>
        <v>3221.59</v>
      </c>
      <c r="HB58" s="51">
        <v>18940</v>
      </c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>
        <v>5837.46</v>
      </c>
      <c r="JJ58" s="51"/>
      <c r="JK58" s="51"/>
      <c r="JL58" s="51"/>
      <c r="JM58" s="51"/>
      <c r="JN58" s="51"/>
      <c r="JO58" s="51"/>
      <c r="JP58" s="51"/>
      <c r="JQ58" s="51"/>
      <c r="JR58" s="51"/>
      <c r="JS58" s="51"/>
      <c r="JT58" s="51"/>
      <c r="JU58" s="51">
        <v>24777.46</v>
      </c>
      <c r="JV58" s="51">
        <v>10256</v>
      </c>
      <c r="JW58" s="51"/>
      <c r="JX58" s="51"/>
      <c r="JY58" s="51"/>
      <c r="JZ58" s="51"/>
      <c r="KA58" s="51"/>
      <c r="KB58" s="51"/>
      <c r="KC58" s="51"/>
      <c r="KD58" s="51"/>
      <c r="KE58" s="51"/>
      <c r="KF58" s="51"/>
      <c r="KG58" s="51"/>
      <c r="KH58" s="51"/>
      <c r="KI58" s="51"/>
      <c r="KJ58" s="51"/>
      <c r="KK58" s="51"/>
      <c r="KL58" s="51"/>
      <c r="KM58" s="51"/>
      <c r="KN58" s="51"/>
      <c r="KO58" s="51"/>
      <c r="KP58" s="51"/>
      <c r="KQ58" s="51"/>
      <c r="KR58" s="51"/>
      <c r="KS58" s="51"/>
      <c r="KT58" s="51"/>
      <c r="KU58" s="51"/>
      <c r="KV58" s="51"/>
      <c r="KW58" s="51"/>
      <c r="KX58" s="51"/>
      <c r="KY58" s="51"/>
      <c r="KZ58" s="51"/>
      <c r="LA58" s="51"/>
      <c r="LB58" s="51"/>
      <c r="LC58" s="51"/>
      <c r="LD58" s="51"/>
      <c r="LE58" s="51"/>
      <c r="LF58" s="51"/>
      <c r="LG58" s="51"/>
      <c r="LH58" s="51"/>
      <c r="LI58" s="51"/>
      <c r="LJ58" s="51">
        <v>22680</v>
      </c>
      <c r="LK58" s="51"/>
      <c r="LL58" s="51">
        <v>42165</v>
      </c>
      <c r="LM58" s="51"/>
      <c r="LN58" s="51"/>
      <c r="LO58" s="51"/>
      <c r="LP58" s="51"/>
      <c r="LQ58" s="51"/>
      <c r="LR58" s="51"/>
      <c r="LS58" s="51"/>
      <c r="LT58" s="51"/>
      <c r="LU58" s="51"/>
      <c r="LV58" s="51"/>
      <c r="LW58" s="51"/>
      <c r="LX58" s="51"/>
      <c r="LY58" s="51"/>
      <c r="LZ58" s="51"/>
      <c r="MA58" s="51"/>
      <c r="MB58" s="51"/>
      <c r="MC58" s="51"/>
      <c r="MD58" s="51"/>
      <c r="ME58" s="51"/>
      <c r="MF58" s="51"/>
      <c r="MG58" s="51"/>
      <c r="MH58" s="51"/>
      <c r="MI58" s="51"/>
      <c r="MJ58" s="51">
        <v>75101</v>
      </c>
      <c r="MK58" s="51"/>
      <c r="ML58" s="51">
        <v>6975.18</v>
      </c>
      <c r="MM58" s="51">
        <v>2521.1999999999998</v>
      </c>
      <c r="MN58" s="51"/>
      <c r="MO58" s="51"/>
      <c r="MP58" s="51"/>
      <c r="MQ58" s="51"/>
      <c r="MR58" s="51"/>
      <c r="MS58" s="51"/>
      <c r="MT58" s="51"/>
      <c r="MU58" s="51"/>
      <c r="MV58" s="51"/>
      <c r="MW58" s="51"/>
      <c r="MX58" s="51"/>
      <c r="MY58" s="51"/>
      <c r="MZ58" s="51"/>
      <c r="NA58" s="51"/>
      <c r="NB58" s="51"/>
      <c r="NC58" s="51"/>
      <c r="ND58" s="51"/>
      <c r="NE58" s="51"/>
      <c r="NF58" s="51"/>
      <c r="NG58" s="51"/>
      <c r="NH58" s="51"/>
      <c r="NI58" s="51"/>
      <c r="NJ58" s="51"/>
      <c r="NK58" s="51"/>
      <c r="NL58" s="51"/>
      <c r="NM58" s="51"/>
      <c r="NN58" s="51"/>
      <c r="NO58" s="51"/>
      <c r="NP58" s="51"/>
      <c r="NQ58" s="51"/>
      <c r="NR58" s="51"/>
      <c r="NS58" s="51"/>
      <c r="NT58" s="51"/>
      <c r="NU58" s="51"/>
      <c r="NV58" s="51"/>
      <c r="NW58" s="51"/>
      <c r="NX58" s="51"/>
      <c r="NY58" s="51"/>
      <c r="NZ58" s="51"/>
      <c r="OA58" s="51"/>
      <c r="OB58" s="51">
        <v>19516.8</v>
      </c>
      <c r="OC58" s="51"/>
      <c r="OD58" s="51"/>
      <c r="OE58" s="51"/>
      <c r="OF58" s="51"/>
      <c r="OG58" s="51"/>
      <c r="OH58" s="51"/>
      <c r="OI58" s="51"/>
      <c r="OJ58" s="51"/>
      <c r="OK58" s="51"/>
      <c r="OL58" s="51"/>
      <c r="OM58" s="51"/>
      <c r="ON58" s="51"/>
      <c r="OO58" s="51"/>
      <c r="OP58" s="51"/>
      <c r="OQ58" s="51">
        <v>65814.3</v>
      </c>
      <c r="OR58" s="51"/>
      <c r="OS58" s="51"/>
      <c r="OT58" s="51"/>
      <c r="OU58" s="51"/>
      <c r="OV58" s="51"/>
      <c r="OW58" s="51"/>
      <c r="OX58" s="51"/>
      <c r="OY58" s="51"/>
      <c r="OZ58" s="51"/>
      <c r="PA58" s="51"/>
      <c r="PB58" s="51"/>
      <c r="PC58" s="51"/>
      <c r="PD58" s="51"/>
      <c r="PE58" s="51"/>
      <c r="PF58" s="51">
        <v>94827.48000000001</v>
      </c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>
        <v>5042.3999999999996</v>
      </c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>
        <v>4203.3</v>
      </c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33"/>
      <c r="SE58" s="33"/>
      <c r="SF58" s="33">
        <v>9245.7000000000007</v>
      </c>
      <c r="SG58" s="33"/>
      <c r="SH58" s="33"/>
      <c r="SI58" s="33"/>
      <c r="SJ58" s="33"/>
      <c r="SK58" s="33"/>
      <c r="SL58" s="33"/>
      <c r="SM58" s="33">
        <v>2521.1999999999998</v>
      </c>
      <c r="SN58" s="33"/>
      <c r="SO58" s="33"/>
      <c r="SP58" s="33"/>
      <c r="SQ58" s="33"/>
      <c r="SR58" s="33"/>
      <c r="SS58" s="33"/>
      <c r="ST58" s="33"/>
      <c r="SU58" s="33"/>
      <c r="SV58" s="33"/>
      <c r="SW58" s="33"/>
      <c r="SX58" s="33"/>
      <c r="SY58" s="33"/>
      <c r="SZ58" s="33"/>
      <c r="TA58" s="33"/>
      <c r="TB58" s="33"/>
      <c r="TC58" s="33"/>
      <c r="TD58" s="33"/>
      <c r="TE58" s="33"/>
      <c r="TF58" s="33"/>
      <c r="TG58" s="33"/>
      <c r="TH58" s="33"/>
      <c r="TI58" s="33"/>
      <c r="TJ58" s="33"/>
      <c r="TK58" s="33"/>
      <c r="TL58" s="33"/>
      <c r="TM58" s="33"/>
      <c r="TN58" s="33"/>
      <c r="TO58" s="33">
        <v>26822.400000000001</v>
      </c>
      <c r="TP58" s="33"/>
      <c r="TQ58" s="33"/>
      <c r="TR58" s="33"/>
      <c r="TS58" s="33"/>
      <c r="TT58" s="33"/>
      <c r="TU58" s="33"/>
      <c r="TV58" s="33"/>
      <c r="TW58" s="33"/>
      <c r="TX58" s="33"/>
      <c r="TY58" s="33"/>
      <c r="TZ58" s="33"/>
      <c r="UA58" s="33"/>
      <c r="UB58" s="33"/>
      <c r="UC58" s="33"/>
      <c r="UD58" s="33"/>
      <c r="UE58" s="33"/>
      <c r="UF58" s="33"/>
      <c r="UG58" s="33"/>
      <c r="UH58" s="33"/>
      <c r="UI58" s="33"/>
      <c r="UJ58" s="33"/>
      <c r="UK58" s="33"/>
      <c r="UL58" s="33"/>
      <c r="UM58" s="33"/>
      <c r="UN58" s="33"/>
      <c r="UO58" s="33"/>
      <c r="UP58" s="33"/>
      <c r="UQ58" s="33"/>
      <c r="UR58" s="33"/>
      <c r="US58" s="33"/>
      <c r="UT58" s="33"/>
      <c r="UU58" s="33"/>
      <c r="UV58" s="33"/>
      <c r="UW58" s="33"/>
      <c r="UX58" s="33"/>
      <c r="UY58" s="33"/>
      <c r="UZ58" s="33"/>
      <c r="VA58" s="33"/>
      <c r="VB58" s="33"/>
      <c r="VC58" s="33"/>
      <c r="VD58" s="33"/>
      <c r="VE58" s="33"/>
      <c r="VF58" s="33"/>
      <c r="VG58" s="33"/>
      <c r="VH58" s="33"/>
      <c r="VI58" s="33"/>
      <c r="VJ58" s="33"/>
      <c r="VK58" s="33"/>
      <c r="VL58" s="33"/>
      <c r="VM58" s="33"/>
      <c r="VN58" s="33"/>
      <c r="VO58" s="33"/>
      <c r="VP58" s="33"/>
      <c r="VQ58" s="33">
        <v>29343.600000000002</v>
      </c>
      <c r="VR58" s="33"/>
      <c r="VS58" s="33"/>
      <c r="VT58" s="33"/>
      <c r="VU58" s="33"/>
      <c r="VV58" s="33"/>
      <c r="VW58" s="33"/>
      <c r="VX58" s="33"/>
      <c r="VY58" s="33"/>
      <c r="VZ58" s="33"/>
      <c r="WA58" s="33"/>
      <c r="WB58" s="33"/>
      <c r="WC58" s="33"/>
      <c r="WD58" s="33"/>
      <c r="WE58" s="33"/>
      <c r="WF58" s="33"/>
      <c r="WG58" s="33"/>
      <c r="WH58" s="33">
        <v>16764</v>
      </c>
      <c r="WI58" s="33"/>
      <c r="WJ58" s="33"/>
      <c r="WK58" s="33"/>
      <c r="WL58" s="33"/>
      <c r="WM58" s="33"/>
      <c r="WN58" s="33"/>
      <c r="WO58" s="33"/>
      <c r="WP58" s="33"/>
      <c r="WQ58" s="33"/>
      <c r="WR58" s="33"/>
      <c r="WS58" s="33"/>
      <c r="WT58" s="33"/>
      <c r="WU58" s="33"/>
      <c r="WV58" s="33"/>
      <c r="WW58" s="33"/>
      <c r="WX58" s="33">
        <v>13668</v>
      </c>
      <c r="WY58" s="33"/>
      <c r="WZ58" s="33"/>
      <c r="XA58" s="33"/>
      <c r="XB58" s="33"/>
      <c r="XC58" s="33"/>
      <c r="XD58" s="33"/>
      <c r="XE58" s="33"/>
      <c r="XF58" s="33"/>
      <c r="XG58" s="33"/>
      <c r="XH58" s="33"/>
      <c r="XI58" s="33"/>
      <c r="XJ58" s="33"/>
      <c r="XK58" s="33"/>
      <c r="XL58" s="33"/>
      <c r="XM58" s="33"/>
      <c r="XN58" s="33"/>
      <c r="XO58" s="33"/>
      <c r="XP58" s="33"/>
      <c r="XQ58" s="33"/>
      <c r="XR58" s="33"/>
      <c r="XS58" s="33"/>
      <c r="XT58" s="33"/>
      <c r="XU58" s="33"/>
      <c r="XV58" s="33"/>
      <c r="XW58" s="33"/>
      <c r="XX58" s="33"/>
      <c r="XY58" s="33"/>
      <c r="XZ58" s="33"/>
      <c r="YA58" s="33"/>
      <c r="YB58" s="33"/>
      <c r="YC58" s="33"/>
      <c r="YD58" s="33"/>
      <c r="YE58" s="33"/>
      <c r="YF58" s="33"/>
      <c r="YG58" s="33"/>
      <c r="YH58" s="33"/>
      <c r="YI58" s="33"/>
      <c r="YJ58" s="33"/>
      <c r="YK58" s="33"/>
      <c r="YL58" s="33"/>
      <c r="YM58" s="33"/>
      <c r="YN58" s="33"/>
      <c r="YO58" s="33"/>
      <c r="YP58" s="33"/>
      <c r="YQ58" s="33"/>
      <c r="YR58" s="33">
        <v>0</v>
      </c>
      <c r="YS58" s="33"/>
      <c r="YT58" s="33"/>
      <c r="YU58" s="33"/>
      <c r="YV58" s="33"/>
      <c r="YW58" s="33"/>
      <c r="YX58" s="33"/>
      <c r="YY58" s="33"/>
      <c r="YZ58" s="33"/>
      <c r="ZA58" s="33"/>
      <c r="ZB58" s="33"/>
      <c r="ZC58" s="33">
        <v>30432</v>
      </c>
      <c r="ZD58" s="33"/>
      <c r="ZE58" s="33"/>
      <c r="ZF58" s="33"/>
      <c r="ZG58" s="33"/>
      <c r="ZH58" s="33"/>
      <c r="ZI58" s="33"/>
      <c r="ZJ58" s="33"/>
      <c r="ZK58" s="33"/>
      <c r="ZL58" s="33"/>
      <c r="ZM58" s="33"/>
      <c r="ZN58" s="33"/>
      <c r="ZO58" s="33"/>
      <c r="ZP58" s="33"/>
      <c r="ZQ58" s="33"/>
      <c r="ZR58" s="33"/>
      <c r="ZS58" s="33"/>
      <c r="ZT58" s="33"/>
      <c r="ZU58" s="33"/>
      <c r="ZV58" s="33"/>
      <c r="ZW58" s="33"/>
      <c r="ZX58" s="33"/>
      <c r="ZY58" s="33"/>
      <c r="ZZ58" s="33"/>
      <c r="AAA58" s="33"/>
      <c r="AAB58" s="33"/>
      <c r="AAC58" s="33"/>
      <c r="AAD58" s="33"/>
      <c r="AAE58" s="33"/>
      <c r="AAF58" s="33"/>
      <c r="AAG58" s="33"/>
      <c r="AAH58" s="33"/>
      <c r="AAI58" s="33"/>
      <c r="AAJ58" s="33"/>
      <c r="AAK58" s="33"/>
      <c r="AAL58" s="33"/>
      <c r="AAM58" s="33"/>
      <c r="AAN58" s="33"/>
      <c r="AAO58" s="33"/>
      <c r="AAP58" s="33"/>
      <c r="AAQ58" s="33"/>
      <c r="AAR58" s="33"/>
      <c r="AAS58" s="33"/>
      <c r="AAT58" s="33"/>
      <c r="AAU58" s="33"/>
      <c r="AAV58" s="33"/>
      <c r="AAW58" s="33"/>
      <c r="AAX58" s="33"/>
      <c r="AAY58" s="33"/>
      <c r="AAZ58" s="33"/>
      <c r="ABA58" s="33"/>
      <c r="ABB58" s="33"/>
      <c r="ABC58" s="33"/>
      <c r="ABD58" s="33"/>
      <c r="ABE58" s="33"/>
      <c r="ABF58" s="33"/>
      <c r="ABG58" s="33"/>
      <c r="ABH58" s="33"/>
      <c r="ABI58" s="33"/>
      <c r="ABJ58" s="33"/>
      <c r="ABK58" s="33"/>
      <c r="ABL58" s="33"/>
      <c r="ABM58" s="33"/>
      <c r="ABN58" s="33"/>
      <c r="ABO58" s="33"/>
      <c r="ABP58" s="33"/>
      <c r="ABQ58" s="33"/>
      <c r="ABR58" s="33"/>
      <c r="ABS58" s="33"/>
      <c r="ABT58" s="33"/>
      <c r="ABU58" s="33"/>
      <c r="ABV58" s="33"/>
      <c r="ABW58" s="33"/>
      <c r="ABX58" s="33"/>
      <c r="ABY58" s="33"/>
      <c r="ABZ58" s="33"/>
      <c r="ACA58" s="33"/>
      <c r="ACB58" s="33"/>
      <c r="ACC58" s="33"/>
      <c r="ACD58" s="33"/>
      <c r="ACE58" s="33"/>
      <c r="ACF58" s="33"/>
      <c r="ACG58" s="33"/>
      <c r="ACH58" s="33"/>
      <c r="ACI58" s="33"/>
      <c r="ACJ58" s="33"/>
      <c r="ACK58" s="33"/>
      <c r="ACL58" s="33"/>
      <c r="ACM58" s="33"/>
      <c r="ACN58" s="33"/>
      <c r="ACO58" s="33"/>
      <c r="ACP58" s="33"/>
      <c r="ACQ58" s="33"/>
      <c r="ACR58" s="33"/>
      <c r="ACS58" s="33"/>
      <c r="ACT58" s="33"/>
      <c r="ACU58" s="33"/>
      <c r="ACV58" s="33"/>
      <c r="ACW58" s="33"/>
      <c r="ACX58" s="33">
        <v>134400</v>
      </c>
      <c r="ACY58" s="33"/>
      <c r="ACZ58" s="33"/>
      <c r="ADA58" s="33"/>
      <c r="ADB58" s="33"/>
      <c r="ADC58" s="33"/>
      <c r="ADD58" s="33"/>
      <c r="ADE58" s="33"/>
      <c r="ADF58" s="33"/>
      <c r="ADG58" s="33"/>
      <c r="ADH58" s="33"/>
      <c r="ADI58" s="33"/>
      <c r="ADJ58" s="33"/>
      <c r="ADK58" s="33"/>
      <c r="ADL58" s="33"/>
      <c r="ADM58" s="33"/>
      <c r="ADN58" s="33"/>
      <c r="ADO58" s="33"/>
      <c r="ADP58" s="33"/>
      <c r="ADQ58" s="33"/>
      <c r="ADR58" s="33"/>
      <c r="ADS58" s="33"/>
      <c r="ADT58" s="33"/>
      <c r="ADU58" s="33"/>
      <c r="ADV58" s="33"/>
      <c r="ADW58" s="33"/>
      <c r="ADX58" s="33">
        <v>2521.1999999999998</v>
      </c>
      <c r="ADY58" s="33"/>
      <c r="ADZ58" s="33"/>
      <c r="AEA58" s="33"/>
      <c r="AEB58" s="33"/>
      <c r="AEC58" s="33"/>
      <c r="AED58" s="33"/>
      <c r="AEE58" s="33"/>
      <c r="AEF58" s="33"/>
      <c r="AEG58" s="33"/>
      <c r="AEH58" s="33"/>
      <c r="AEI58" s="33"/>
      <c r="AEJ58" s="33"/>
      <c r="AEK58" s="33"/>
      <c r="AEL58" s="33"/>
      <c r="AEM58" s="33"/>
      <c r="AEN58" s="33"/>
      <c r="AEO58" s="33"/>
      <c r="AEP58" s="33"/>
      <c r="AEQ58" s="33"/>
      <c r="AER58" s="33"/>
      <c r="AES58" s="33"/>
      <c r="AET58" s="33"/>
      <c r="AEU58" s="33"/>
      <c r="AEV58" s="33"/>
      <c r="AEW58" s="33"/>
      <c r="AEX58" s="33"/>
      <c r="AEY58" s="33"/>
      <c r="AEZ58" s="33">
        <v>136921.20000000001</v>
      </c>
      <c r="AFA58" s="33"/>
      <c r="AFB58" s="33"/>
      <c r="AFC58" s="33"/>
      <c r="AFD58" s="33"/>
      <c r="AFE58" s="33"/>
      <c r="AFF58" s="33"/>
      <c r="AFG58" s="33"/>
      <c r="AFH58" s="33"/>
      <c r="AFI58" s="33"/>
      <c r="AFJ58" s="33"/>
      <c r="AFK58" s="33">
        <v>4622.2</v>
      </c>
      <c r="AFL58" s="33"/>
      <c r="AFM58" s="33"/>
      <c r="AFN58" s="33"/>
      <c r="AFO58" s="33"/>
      <c r="AFP58" s="33"/>
      <c r="AFQ58" s="33"/>
      <c r="AFR58" s="33"/>
      <c r="AFS58" s="33"/>
      <c r="AFT58" s="33"/>
      <c r="AFU58" s="33"/>
      <c r="AFV58" s="33"/>
      <c r="AFW58" s="33"/>
      <c r="AFX58" s="33"/>
      <c r="AFY58" s="33"/>
      <c r="AFZ58" s="33"/>
      <c r="AGA58" s="33"/>
      <c r="AGB58" s="33"/>
      <c r="AGC58" s="33"/>
      <c r="AGD58" s="33"/>
      <c r="AGE58" s="33"/>
      <c r="AGF58" s="33"/>
      <c r="AGG58" s="33">
        <v>2220</v>
      </c>
      <c r="AGH58" s="33"/>
      <c r="AGI58" s="33"/>
      <c r="AGJ58" s="33"/>
      <c r="AGK58" s="33"/>
      <c r="AGL58" s="33"/>
      <c r="AGM58" s="33"/>
      <c r="AGN58" s="33"/>
      <c r="AGO58" s="33"/>
      <c r="AGP58" s="33"/>
      <c r="AGQ58" s="33"/>
      <c r="AGR58" s="33"/>
      <c r="AGS58" s="33"/>
      <c r="AGT58" s="33"/>
      <c r="AGU58" s="33">
        <v>2521.1999999999998</v>
      </c>
      <c r="AGV58" s="33">
        <v>14228.4</v>
      </c>
      <c r="AGW58" s="33"/>
      <c r="AGX58" s="33"/>
      <c r="AGY58" s="33">
        <v>9709.2000000000007</v>
      </c>
      <c r="AGZ58" s="33"/>
      <c r="AHA58" s="33">
        <v>2145.6</v>
      </c>
      <c r="AHB58" s="33"/>
      <c r="AHC58" s="33"/>
      <c r="AHD58" s="33"/>
      <c r="AHE58" s="33"/>
      <c r="AHF58" s="33"/>
      <c r="AHG58" s="33">
        <v>4291.2</v>
      </c>
      <c r="AHH58" s="33"/>
      <c r="AHI58" s="33"/>
      <c r="AHJ58" s="33"/>
      <c r="AHK58" s="33"/>
      <c r="AHL58" s="33"/>
      <c r="AHM58" s="33"/>
      <c r="AHN58" s="33"/>
      <c r="AHO58" s="33"/>
      <c r="AHP58" s="33"/>
      <c r="AHQ58" s="33"/>
      <c r="AHR58" s="33"/>
      <c r="AHS58" s="33"/>
      <c r="AHT58" s="33"/>
      <c r="AHU58" s="33"/>
      <c r="AHV58" s="33"/>
      <c r="AHW58" s="33"/>
      <c r="AHX58" s="33"/>
      <c r="AHY58" s="33"/>
      <c r="AHZ58" s="33"/>
      <c r="AIA58" s="33">
        <v>39737.799999999996</v>
      </c>
      <c r="AIB58" s="33">
        <v>472223.63000000006</v>
      </c>
    </row>
    <row r="59" spans="1:912" x14ac:dyDescent="0.5">
      <c r="A59" s="50" t="s">
        <v>277</v>
      </c>
      <c r="B59" s="50" t="s">
        <v>294</v>
      </c>
      <c r="C59" s="50" t="s">
        <v>295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>
        <v>1348.48</v>
      </c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>
        <v>1348.48</v>
      </c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>
        <v>15680.79</v>
      </c>
      <c r="EG59" s="51"/>
      <c r="EH59" s="51"/>
      <c r="EI59" s="51"/>
      <c r="EJ59" s="51"/>
      <c r="EK59" s="51"/>
      <c r="EL59" s="51"/>
      <c r="EM59" s="51"/>
      <c r="EN59" s="51"/>
      <c r="EO59" s="51">
        <v>46221.279999999999</v>
      </c>
      <c r="EP59" s="51"/>
      <c r="EQ59" s="51"/>
      <c r="ER59" s="51"/>
      <c r="ES59" s="51"/>
      <c r="ET59" s="51"/>
      <c r="EU59" s="51"/>
      <c r="EV59" s="51"/>
      <c r="EW59" s="51"/>
      <c r="EX59" s="51">
        <v>61902.07</v>
      </c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>
        <v>126.06</v>
      </c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>
        <v>2521.1999999999998</v>
      </c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>
        <v>2647.2599999999998</v>
      </c>
      <c r="HB59" s="51">
        <v>1894</v>
      </c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  <c r="IW59" s="51"/>
      <c r="IX59" s="51"/>
      <c r="IY59" s="51"/>
      <c r="IZ59" s="51"/>
      <c r="JA59" s="51"/>
      <c r="JB59" s="51"/>
      <c r="JC59" s="51"/>
      <c r="JD59" s="51"/>
      <c r="JE59" s="51"/>
      <c r="JF59" s="51"/>
      <c r="JG59" s="51"/>
      <c r="JH59" s="51"/>
      <c r="JI59" s="51"/>
      <c r="JJ59" s="51"/>
      <c r="JK59" s="51"/>
      <c r="JL59" s="51"/>
      <c r="JM59" s="51"/>
      <c r="JN59" s="51">
        <v>23467.200000000001</v>
      </c>
      <c r="JO59" s="51"/>
      <c r="JP59" s="51"/>
      <c r="JQ59" s="51"/>
      <c r="JR59" s="51"/>
      <c r="JS59" s="51"/>
      <c r="JT59" s="51"/>
      <c r="JU59" s="51">
        <v>25361.200000000001</v>
      </c>
      <c r="JV59" s="51">
        <v>5128</v>
      </c>
      <c r="JW59" s="51"/>
      <c r="JX59" s="51"/>
      <c r="JY59" s="51"/>
      <c r="JZ59" s="51"/>
      <c r="KA59" s="51"/>
      <c r="KB59" s="51"/>
      <c r="KC59" s="51"/>
      <c r="KD59" s="51"/>
      <c r="KE59" s="51"/>
      <c r="KF59" s="51"/>
      <c r="KG59" s="51"/>
      <c r="KH59" s="51"/>
      <c r="KI59" s="51"/>
      <c r="KJ59" s="51"/>
      <c r="KK59" s="51"/>
      <c r="KL59" s="51"/>
      <c r="KM59" s="51"/>
      <c r="KN59" s="51"/>
      <c r="KO59" s="51"/>
      <c r="KP59" s="51"/>
      <c r="KQ59" s="51"/>
      <c r="KR59" s="51"/>
      <c r="KS59" s="51"/>
      <c r="KT59" s="51"/>
      <c r="KU59" s="51"/>
      <c r="KV59" s="51"/>
      <c r="KW59" s="51"/>
      <c r="KX59" s="51"/>
      <c r="KY59" s="51"/>
      <c r="KZ59" s="51"/>
      <c r="LA59" s="51"/>
      <c r="LB59" s="51"/>
      <c r="LC59" s="51"/>
      <c r="LD59" s="51"/>
      <c r="LE59" s="51"/>
      <c r="LF59" s="51"/>
      <c r="LG59" s="51"/>
      <c r="LH59" s="51"/>
      <c r="LI59" s="51"/>
      <c r="LJ59" s="51"/>
      <c r="LK59" s="51"/>
      <c r="LL59" s="51"/>
      <c r="LM59" s="51"/>
      <c r="LN59" s="51"/>
      <c r="LO59" s="51"/>
      <c r="LP59" s="51"/>
      <c r="LQ59" s="51"/>
      <c r="LR59" s="51"/>
      <c r="LS59" s="51"/>
      <c r="LT59" s="51"/>
      <c r="LU59" s="51"/>
      <c r="LV59" s="51"/>
      <c r="LW59" s="51"/>
      <c r="LX59" s="51"/>
      <c r="LY59" s="51"/>
      <c r="LZ59" s="51"/>
      <c r="MA59" s="51"/>
      <c r="MB59" s="51"/>
      <c r="MC59" s="51"/>
      <c r="MD59" s="51"/>
      <c r="ME59" s="51"/>
      <c r="MF59" s="51"/>
      <c r="MG59" s="51"/>
      <c r="MH59" s="51"/>
      <c r="MI59" s="51"/>
      <c r="MJ59" s="51">
        <v>5128</v>
      </c>
      <c r="MK59" s="51"/>
      <c r="ML59" s="51"/>
      <c r="MM59" s="51"/>
      <c r="MN59" s="51"/>
      <c r="MO59" s="51"/>
      <c r="MP59" s="51"/>
      <c r="MQ59" s="51"/>
      <c r="MR59" s="51"/>
      <c r="MS59" s="51"/>
      <c r="MT59" s="51"/>
      <c r="MU59" s="51"/>
      <c r="MV59" s="51"/>
      <c r="MW59" s="51"/>
      <c r="MX59" s="51"/>
      <c r="MY59" s="51"/>
      <c r="MZ59" s="51"/>
      <c r="NA59" s="51"/>
      <c r="NB59" s="51"/>
      <c r="NC59" s="51"/>
      <c r="ND59" s="51"/>
      <c r="NE59" s="51"/>
      <c r="NF59" s="51"/>
      <c r="NG59" s="51"/>
      <c r="NH59" s="51"/>
      <c r="NI59" s="51"/>
      <c r="NJ59" s="51"/>
      <c r="NK59" s="51"/>
      <c r="NL59" s="51"/>
      <c r="NM59" s="51"/>
      <c r="NN59" s="51"/>
      <c r="NO59" s="51"/>
      <c r="NP59" s="51"/>
      <c r="NQ59" s="51"/>
      <c r="NR59" s="51"/>
      <c r="NS59" s="51"/>
      <c r="NT59" s="51"/>
      <c r="NU59" s="51"/>
      <c r="NV59" s="51"/>
      <c r="NW59" s="51"/>
      <c r="NX59" s="51"/>
      <c r="NY59" s="51"/>
      <c r="NZ59" s="51"/>
      <c r="OA59" s="51"/>
      <c r="OB59" s="51"/>
      <c r="OC59" s="51"/>
      <c r="OD59" s="51"/>
      <c r="OE59" s="51"/>
      <c r="OF59" s="51"/>
      <c r="OG59" s="51"/>
      <c r="OH59" s="51"/>
      <c r="OI59" s="51"/>
      <c r="OJ59" s="51">
        <v>2521.1999999999998</v>
      </c>
      <c r="OK59" s="51">
        <v>5042.3999999999996</v>
      </c>
      <c r="OL59" s="51"/>
      <c r="OM59" s="51"/>
      <c r="ON59" s="51"/>
      <c r="OO59" s="51"/>
      <c r="OP59" s="51"/>
      <c r="OQ59" s="51"/>
      <c r="OR59" s="51"/>
      <c r="OS59" s="51"/>
      <c r="OT59" s="51"/>
      <c r="OU59" s="51"/>
      <c r="OV59" s="51"/>
      <c r="OW59" s="51"/>
      <c r="OX59" s="51"/>
      <c r="OY59" s="51"/>
      <c r="OZ59" s="51"/>
      <c r="PA59" s="51"/>
      <c r="PB59" s="51"/>
      <c r="PC59" s="51"/>
      <c r="PD59" s="51"/>
      <c r="PE59" s="51"/>
      <c r="PF59" s="51">
        <v>7563.5999999999995</v>
      </c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33"/>
      <c r="SE59" s="33"/>
      <c r="SF59" s="33"/>
      <c r="SG59" s="33"/>
      <c r="SH59" s="33"/>
      <c r="SI59" s="33"/>
      <c r="SJ59" s="33"/>
      <c r="SK59" s="33"/>
      <c r="SL59" s="33"/>
      <c r="SM59" s="33"/>
      <c r="SN59" s="33"/>
      <c r="SO59" s="33"/>
      <c r="SP59" s="33"/>
      <c r="SQ59" s="33"/>
      <c r="SR59" s="33"/>
      <c r="SS59" s="33"/>
      <c r="ST59" s="33"/>
      <c r="SU59" s="33"/>
      <c r="SV59" s="33"/>
      <c r="SW59" s="33"/>
      <c r="SX59" s="33"/>
      <c r="SY59" s="33"/>
      <c r="SZ59" s="33"/>
      <c r="TA59" s="33"/>
      <c r="TB59" s="33"/>
      <c r="TC59" s="33"/>
      <c r="TD59" s="33"/>
      <c r="TE59" s="33"/>
      <c r="TF59" s="33"/>
      <c r="TG59" s="33"/>
      <c r="TH59" s="33"/>
      <c r="TI59" s="33"/>
      <c r="TJ59" s="33"/>
      <c r="TK59" s="33"/>
      <c r="TL59" s="33"/>
      <c r="TM59" s="33"/>
      <c r="TN59" s="33"/>
      <c r="TO59" s="33"/>
      <c r="TP59" s="33"/>
      <c r="TQ59" s="33"/>
      <c r="TR59" s="33"/>
      <c r="TS59" s="33"/>
      <c r="TT59" s="33"/>
      <c r="TU59" s="33"/>
      <c r="TV59" s="33"/>
      <c r="TW59" s="33"/>
      <c r="TX59" s="33"/>
      <c r="TY59" s="33"/>
      <c r="TZ59" s="33"/>
      <c r="UA59" s="33"/>
      <c r="UB59" s="33"/>
      <c r="UC59" s="33"/>
      <c r="UD59" s="33"/>
      <c r="UE59" s="33"/>
      <c r="UF59" s="33"/>
      <c r="UG59" s="33">
        <v>23420.16</v>
      </c>
      <c r="UH59" s="33"/>
      <c r="UI59" s="33"/>
      <c r="UJ59" s="33"/>
      <c r="UK59" s="33"/>
      <c r="UL59" s="33"/>
      <c r="UM59" s="33"/>
      <c r="UN59" s="33"/>
      <c r="UO59" s="33"/>
      <c r="UP59" s="33"/>
      <c r="UQ59" s="33"/>
      <c r="UR59" s="33"/>
      <c r="US59" s="33"/>
      <c r="UT59" s="33"/>
      <c r="UU59" s="33"/>
      <c r="UV59" s="33"/>
      <c r="UW59" s="33"/>
      <c r="UX59" s="33"/>
      <c r="UY59" s="33">
        <v>6368.48</v>
      </c>
      <c r="UZ59" s="33"/>
      <c r="VA59" s="33"/>
      <c r="VB59" s="33"/>
      <c r="VC59" s="33"/>
      <c r="VD59" s="33"/>
      <c r="VE59" s="33"/>
      <c r="VF59" s="33"/>
      <c r="VG59" s="33"/>
      <c r="VH59" s="33"/>
      <c r="VI59" s="33"/>
      <c r="VJ59" s="33"/>
      <c r="VK59" s="33"/>
      <c r="VL59" s="33"/>
      <c r="VM59" s="33"/>
      <c r="VN59" s="33"/>
      <c r="VO59" s="33"/>
      <c r="VP59" s="33"/>
      <c r="VQ59" s="33">
        <v>29788.639999999999</v>
      </c>
      <c r="VR59" s="33"/>
      <c r="VS59" s="33"/>
      <c r="VT59" s="33"/>
      <c r="VU59" s="33"/>
      <c r="VV59" s="33"/>
      <c r="VW59" s="33"/>
      <c r="VX59" s="33"/>
      <c r="VY59" s="33"/>
      <c r="VZ59" s="33"/>
      <c r="WA59" s="33"/>
      <c r="WB59" s="33"/>
      <c r="WC59" s="33"/>
      <c r="WD59" s="33"/>
      <c r="WE59" s="33"/>
      <c r="WF59" s="33"/>
      <c r="WG59" s="33"/>
      <c r="WH59" s="33"/>
      <c r="WI59" s="33"/>
      <c r="WJ59" s="33"/>
      <c r="WK59" s="33"/>
      <c r="WL59" s="33"/>
      <c r="WM59" s="33"/>
      <c r="WN59" s="33"/>
      <c r="WO59" s="33"/>
      <c r="WP59" s="33"/>
      <c r="WQ59" s="33"/>
      <c r="WR59" s="33"/>
      <c r="WS59" s="33"/>
      <c r="WT59" s="33"/>
      <c r="WU59" s="33"/>
      <c r="WV59" s="33"/>
      <c r="WW59" s="33"/>
      <c r="WX59" s="33"/>
      <c r="WY59" s="33"/>
      <c r="WZ59" s="33"/>
      <c r="XA59" s="33"/>
      <c r="XB59" s="33"/>
      <c r="XC59" s="33"/>
      <c r="XD59" s="33"/>
      <c r="XE59" s="33"/>
      <c r="XF59" s="33"/>
      <c r="XG59" s="33"/>
      <c r="XH59" s="33"/>
      <c r="XI59" s="33"/>
      <c r="XJ59" s="33"/>
      <c r="XK59" s="33"/>
      <c r="XL59" s="33"/>
      <c r="XM59" s="33"/>
      <c r="XN59" s="33"/>
      <c r="XO59" s="33"/>
      <c r="XP59" s="33"/>
      <c r="XQ59" s="33"/>
      <c r="XR59" s="33"/>
      <c r="XS59" s="33"/>
      <c r="XT59" s="33"/>
      <c r="XU59" s="33"/>
      <c r="XV59" s="33"/>
      <c r="XW59" s="33"/>
      <c r="XX59" s="33"/>
      <c r="XY59" s="33"/>
      <c r="XZ59" s="33"/>
      <c r="YA59" s="33"/>
      <c r="YB59" s="33"/>
      <c r="YC59" s="33"/>
      <c r="YD59" s="33"/>
      <c r="YE59" s="33"/>
      <c r="YF59" s="33"/>
      <c r="YG59" s="33"/>
      <c r="YH59" s="33"/>
      <c r="YI59" s="33"/>
      <c r="YJ59" s="33"/>
      <c r="YK59" s="33"/>
      <c r="YL59" s="33"/>
      <c r="YM59" s="33"/>
      <c r="YN59" s="33"/>
      <c r="YO59" s="33"/>
      <c r="YP59" s="33"/>
      <c r="YQ59" s="33"/>
      <c r="YR59" s="33">
        <v>0</v>
      </c>
      <c r="YS59" s="33"/>
      <c r="YT59" s="33"/>
      <c r="YU59" s="33"/>
      <c r="YV59" s="33"/>
      <c r="YW59" s="33"/>
      <c r="YX59" s="33"/>
      <c r="YY59" s="33"/>
      <c r="YZ59" s="33"/>
      <c r="ZA59" s="33"/>
      <c r="ZB59" s="33"/>
      <c r="ZC59" s="33"/>
      <c r="ZD59" s="33"/>
      <c r="ZE59" s="33"/>
      <c r="ZF59" s="33"/>
      <c r="ZG59" s="33"/>
      <c r="ZH59" s="33"/>
      <c r="ZI59" s="33"/>
      <c r="ZJ59" s="33"/>
      <c r="ZK59" s="33"/>
      <c r="ZL59" s="33"/>
      <c r="ZM59" s="33"/>
      <c r="ZN59" s="33"/>
      <c r="ZO59" s="33"/>
      <c r="ZP59" s="33"/>
      <c r="ZQ59" s="33"/>
      <c r="ZR59" s="33"/>
      <c r="ZS59" s="33"/>
      <c r="ZT59" s="33"/>
      <c r="ZU59" s="33"/>
      <c r="ZV59" s="33"/>
      <c r="ZW59" s="33"/>
      <c r="ZX59" s="33"/>
      <c r="ZY59" s="33"/>
      <c r="ZZ59" s="33"/>
      <c r="AAA59" s="33"/>
      <c r="AAB59" s="33"/>
      <c r="AAC59" s="33"/>
      <c r="AAD59" s="33"/>
      <c r="AAE59" s="33"/>
      <c r="AAF59" s="33"/>
      <c r="AAG59" s="33"/>
      <c r="AAH59" s="33"/>
      <c r="AAI59" s="33"/>
      <c r="AAJ59" s="33"/>
      <c r="AAK59" s="33"/>
      <c r="AAL59" s="33"/>
      <c r="AAM59" s="33"/>
      <c r="AAN59" s="33"/>
      <c r="AAO59" s="33"/>
      <c r="AAP59" s="33"/>
      <c r="AAQ59" s="33"/>
      <c r="AAR59" s="33"/>
      <c r="AAS59" s="33"/>
      <c r="AAT59" s="33"/>
      <c r="AAU59" s="33"/>
      <c r="AAV59" s="33"/>
      <c r="AAW59" s="33"/>
      <c r="AAX59" s="33"/>
      <c r="AAY59" s="33"/>
      <c r="AAZ59" s="33"/>
      <c r="ABA59" s="33"/>
      <c r="ABB59" s="33"/>
      <c r="ABC59" s="33"/>
      <c r="ABD59" s="33"/>
      <c r="ABE59" s="33"/>
      <c r="ABF59" s="33"/>
      <c r="ABG59" s="33"/>
      <c r="ABH59" s="33"/>
      <c r="ABI59" s="33"/>
      <c r="ABJ59" s="33"/>
      <c r="ABK59" s="33"/>
      <c r="ABL59" s="33"/>
      <c r="ABM59" s="33"/>
      <c r="ABN59" s="33"/>
      <c r="ABO59" s="33"/>
      <c r="ABP59" s="33"/>
      <c r="ABQ59" s="33"/>
      <c r="ABR59" s="33"/>
      <c r="ABS59" s="33"/>
      <c r="ABT59" s="33"/>
      <c r="ABU59" s="33"/>
      <c r="ABV59" s="33"/>
      <c r="ABW59" s="33"/>
      <c r="ABX59" s="33"/>
      <c r="ABY59" s="33"/>
      <c r="ABZ59" s="33"/>
      <c r="ACA59" s="33"/>
      <c r="ACB59" s="33"/>
      <c r="ACC59" s="33"/>
      <c r="ACD59" s="33"/>
      <c r="ACE59" s="33"/>
      <c r="ACF59" s="33"/>
      <c r="ACG59" s="33"/>
      <c r="ACH59" s="33"/>
      <c r="ACI59" s="33"/>
      <c r="ACJ59" s="33"/>
      <c r="ACK59" s="33"/>
      <c r="ACL59" s="33"/>
      <c r="ACM59" s="33"/>
      <c r="ACN59" s="33"/>
      <c r="ACO59" s="33"/>
      <c r="ACP59" s="33"/>
      <c r="ACQ59" s="33"/>
      <c r="ACR59" s="33"/>
      <c r="ACS59" s="33"/>
      <c r="ACT59" s="33"/>
      <c r="ACU59" s="33"/>
      <c r="ACV59" s="33"/>
      <c r="ACW59" s="33"/>
      <c r="ACX59" s="33"/>
      <c r="ACY59" s="33"/>
      <c r="ACZ59" s="33"/>
      <c r="ADA59" s="33"/>
      <c r="ADB59" s="33"/>
      <c r="ADC59" s="33"/>
      <c r="ADD59" s="33"/>
      <c r="ADE59" s="33"/>
      <c r="ADF59" s="33"/>
      <c r="ADG59" s="33"/>
      <c r="ADH59" s="33"/>
      <c r="ADI59" s="33"/>
      <c r="ADJ59" s="33"/>
      <c r="ADK59" s="33"/>
      <c r="ADL59" s="33"/>
      <c r="ADM59" s="33"/>
      <c r="ADN59" s="33"/>
      <c r="ADO59" s="33"/>
      <c r="ADP59" s="33"/>
      <c r="ADQ59" s="33"/>
      <c r="ADR59" s="33"/>
      <c r="ADS59" s="33"/>
      <c r="ADT59" s="33"/>
      <c r="ADU59" s="33"/>
      <c r="ADV59" s="33"/>
      <c r="ADW59" s="33"/>
      <c r="ADX59" s="33"/>
      <c r="ADY59" s="33"/>
      <c r="ADZ59" s="33"/>
      <c r="AEA59" s="33"/>
      <c r="AEB59" s="33"/>
      <c r="AEC59" s="33"/>
      <c r="AED59" s="33"/>
      <c r="AEE59" s="33"/>
      <c r="AEF59" s="33"/>
      <c r="AEG59" s="33"/>
      <c r="AEH59" s="33"/>
      <c r="AEI59" s="33"/>
      <c r="AEJ59" s="33"/>
      <c r="AEK59" s="33"/>
      <c r="AEL59" s="33"/>
      <c r="AEM59" s="33"/>
      <c r="AEN59" s="33"/>
      <c r="AEO59" s="33"/>
      <c r="AEP59" s="33"/>
      <c r="AEQ59" s="33"/>
      <c r="AER59" s="33"/>
      <c r="AES59" s="33"/>
      <c r="AET59" s="33"/>
      <c r="AEU59" s="33"/>
      <c r="AEV59" s="33"/>
      <c r="AEW59" s="33"/>
      <c r="AEX59" s="33"/>
      <c r="AEY59" s="33"/>
      <c r="AEZ59" s="33"/>
      <c r="AFA59" s="33"/>
      <c r="AFB59" s="33">
        <v>2521.1999999999998</v>
      </c>
      <c r="AFC59" s="33"/>
      <c r="AFD59" s="33"/>
      <c r="AFE59" s="33"/>
      <c r="AFF59" s="33"/>
      <c r="AFG59" s="33"/>
      <c r="AFH59" s="33"/>
      <c r="AFI59" s="33"/>
      <c r="AFJ59" s="33"/>
      <c r="AFK59" s="33"/>
      <c r="AFL59" s="33"/>
      <c r="AFM59" s="33"/>
      <c r="AFN59" s="33"/>
      <c r="AFO59" s="33"/>
      <c r="AFP59" s="33"/>
      <c r="AFQ59" s="33">
        <v>2521.1999999999998</v>
      </c>
      <c r="AFR59" s="33"/>
      <c r="AFS59" s="33"/>
      <c r="AFT59" s="33"/>
      <c r="AFU59" s="33">
        <v>5042.3999999999996</v>
      </c>
      <c r="AFV59" s="33"/>
      <c r="AFW59" s="33"/>
      <c r="AFX59" s="33"/>
      <c r="AFY59" s="33"/>
      <c r="AFZ59" s="33"/>
      <c r="AGA59" s="33"/>
      <c r="AGB59" s="33"/>
      <c r="AGC59" s="33"/>
      <c r="AGD59" s="33"/>
      <c r="AGE59" s="33"/>
      <c r="AGF59" s="33"/>
      <c r="AGG59" s="33">
        <v>6620</v>
      </c>
      <c r="AGH59" s="33"/>
      <c r="AGI59" s="33"/>
      <c r="AGJ59" s="33"/>
      <c r="AGK59" s="33"/>
      <c r="AGL59" s="33"/>
      <c r="AGM59" s="33"/>
      <c r="AGN59" s="33"/>
      <c r="AGO59" s="33"/>
      <c r="AGP59" s="33"/>
      <c r="AGQ59" s="33"/>
      <c r="AGR59" s="33"/>
      <c r="AGS59" s="33"/>
      <c r="AGT59" s="33"/>
      <c r="AGU59" s="33"/>
      <c r="AGV59" s="33">
        <v>6867.37</v>
      </c>
      <c r="AGW59" s="33"/>
      <c r="AGX59" s="33"/>
      <c r="AGY59" s="33"/>
      <c r="AGZ59" s="33"/>
      <c r="AHA59" s="33">
        <v>2145.6</v>
      </c>
      <c r="AHB59" s="33"/>
      <c r="AHC59" s="33"/>
      <c r="AHD59" s="33"/>
      <c r="AHE59" s="33"/>
      <c r="AHF59" s="33"/>
      <c r="AHG59" s="33"/>
      <c r="AHH59" s="33"/>
      <c r="AHI59" s="33">
        <v>2145.6</v>
      </c>
      <c r="AHJ59" s="33"/>
      <c r="AHK59" s="33"/>
      <c r="AHL59" s="33"/>
      <c r="AHM59" s="33"/>
      <c r="AHN59" s="33"/>
      <c r="AHO59" s="33"/>
      <c r="AHP59" s="33"/>
      <c r="AHQ59" s="33"/>
      <c r="AHR59" s="33"/>
      <c r="AHS59" s="33"/>
      <c r="AHT59" s="33"/>
      <c r="AHU59" s="33"/>
      <c r="AHV59" s="33"/>
      <c r="AHW59" s="33"/>
      <c r="AHX59" s="33"/>
      <c r="AHY59" s="33"/>
      <c r="AHZ59" s="33"/>
      <c r="AIA59" s="33">
        <v>27863.369999999995</v>
      </c>
      <c r="AIB59" s="33">
        <v>161602.62000000002</v>
      </c>
    </row>
    <row r="60" spans="1:912" x14ac:dyDescent="0.5">
      <c r="A60" s="50" t="s">
        <v>277</v>
      </c>
      <c r="B60" s="50" t="s">
        <v>296</v>
      </c>
      <c r="C60" s="50" t="s">
        <v>297</v>
      </c>
      <c r="D60" s="51">
        <v>24496873.170000002</v>
      </c>
      <c r="E60" s="51">
        <v>1513260</v>
      </c>
      <c r="F60" s="51">
        <v>2642740</v>
      </c>
      <c r="G60" s="51">
        <v>725410</v>
      </c>
      <c r="H60" s="51">
        <v>2345820</v>
      </c>
      <c r="I60" s="51">
        <v>1062580</v>
      </c>
      <c r="J60" s="51">
        <v>4359600</v>
      </c>
      <c r="K60" s="51">
        <v>1655080</v>
      </c>
      <c r="L60" s="51">
        <v>1821600</v>
      </c>
      <c r="M60" s="51">
        <v>2470490</v>
      </c>
      <c r="N60" s="51">
        <v>789780</v>
      </c>
      <c r="O60" s="51">
        <v>365530</v>
      </c>
      <c r="P60" s="51">
        <v>451330</v>
      </c>
      <c r="Q60" s="51">
        <v>261560</v>
      </c>
      <c r="R60" s="51">
        <v>1112720</v>
      </c>
      <c r="S60" s="51">
        <v>1893600</v>
      </c>
      <c r="T60" s="51">
        <v>223620</v>
      </c>
      <c r="U60" s="51"/>
      <c r="V60" s="51">
        <v>16405445.970000001</v>
      </c>
      <c r="W60" s="51">
        <v>3245820</v>
      </c>
      <c r="X60" s="51">
        <v>2582760</v>
      </c>
      <c r="Y60" s="51">
        <v>918060</v>
      </c>
      <c r="Z60" s="51">
        <v>1610100</v>
      </c>
      <c r="AA60" s="51">
        <v>1900430</v>
      </c>
      <c r="AB60" s="51">
        <v>560220</v>
      </c>
      <c r="AC60" s="51">
        <v>4172880</v>
      </c>
      <c r="AD60" s="51">
        <v>1894340</v>
      </c>
      <c r="AE60" s="51">
        <v>2203390</v>
      </c>
      <c r="AF60" s="51">
        <v>2727135.1</v>
      </c>
      <c r="AG60" s="51">
        <v>229200</v>
      </c>
      <c r="AH60" s="51">
        <v>1686120</v>
      </c>
      <c r="AI60" s="51">
        <v>820500</v>
      </c>
      <c r="AJ60" s="51">
        <v>4428270</v>
      </c>
      <c r="AK60" s="51">
        <v>1581780</v>
      </c>
      <c r="AL60" s="51">
        <v>2176980</v>
      </c>
      <c r="AM60" s="51">
        <v>2273400</v>
      </c>
      <c r="AN60" s="51">
        <v>851640</v>
      </c>
      <c r="AO60" s="51">
        <v>2000310</v>
      </c>
      <c r="AP60" s="51">
        <v>1134950</v>
      </c>
      <c r="AQ60" s="51">
        <v>1017540</v>
      </c>
      <c r="AR60" s="51"/>
      <c r="AS60" s="51"/>
      <c r="AT60" s="51">
        <v>16397744.48</v>
      </c>
      <c r="AU60" s="51">
        <v>542460</v>
      </c>
      <c r="AV60" s="51">
        <v>291180</v>
      </c>
      <c r="AW60" s="51">
        <v>2089410</v>
      </c>
      <c r="AX60" s="51">
        <v>1847320</v>
      </c>
      <c r="AY60" s="51">
        <v>3128640</v>
      </c>
      <c r="AZ60" s="51">
        <v>809280</v>
      </c>
      <c r="BA60" s="51">
        <v>1718700</v>
      </c>
      <c r="BB60" s="51">
        <v>1610568.6</v>
      </c>
      <c r="BC60" s="51">
        <v>1165980</v>
      </c>
      <c r="BD60" s="51">
        <v>1484880</v>
      </c>
      <c r="BE60" s="51">
        <v>763140</v>
      </c>
      <c r="BF60" s="51">
        <v>2828380</v>
      </c>
      <c r="BG60" s="51"/>
      <c r="BH60" s="51"/>
      <c r="BI60" s="51">
        <v>11569180</v>
      </c>
      <c r="BJ60" s="51">
        <v>10189256</v>
      </c>
      <c r="BK60" s="51">
        <v>1355800</v>
      </c>
      <c r="BL60" s="51">
        <v>1360740</v>
      </c>
      <c r="BM60" s="51">
        <v>2904180</v>
      </c>
      <c r="BN60" s="51"/>
      <c r="BO60" s="51">
        <v>538200</v>
      </c>
      <c r="BP60" s="51"/>
      <c r="BQ60" s="51"/>
      <c r="BR60" s="51">
        <v>18160520</v>
      </c>
      <c r="BS60" s="51">
        <v>1902660</v>
      </c>
      <c r="BT60" s="51">
        <v>1540800</v>
      </c>
      <c r="BU60" s="51">
        <v>891080</v>
      </c>
      <c r="BV60" s="51">
        <v>2081520</v>
      </c>
      <c r="BW60" s="51">
        <v>3381550</v>
      </c>
      <c r="BX60" s="51">
        <v>1948680</v>
      </c>
      <c r="BY60" s="51">
        <v>3837660</v>
      </c>
      <c r="BZ60" s="51">
        <v>3211565.81</v>
      </c>
      <c r="CA60" s="51">
        <v>2037060</v>
      </c>
      <c r="CB60" s="51">
        <v>553620</v>
      </c>
      <c r="CC60" s="51">
        <v>1225140</v>
      </c>
      <c r="CD60" s="51">
        <v>1760.31</v>
      </c>
      <c r="CE60" s="51">
        <v>1087240</v>
      </c>
      <c r="CF60" s="51">
        <v>993780</v>
      </c>
      <c r="CG60" s="51">
        <v>20062041.68</v>
      </c>
      <c r="CH60" s="51">
        <v>847020</v>
      </c>
      <c r="CI60" s="51">
        <v>193690</v>
      </c>
      <c r="CJ60" s="51">
        <v>1210825.67</v>
      </c>
      <c r="CK60" s="51">
        <v>1724400</v>
      </c>
      <c r="CL60" s="51">
        <v>1862484</v>
      </c>
      <c r="CM60" s="51">
        <v>1496300</v>
      </c>
      <c r="CN60" s="51">
        <v>1282369.3400000001</v>
      </c>
      <c r="CO60" s="51">
        <v>1104420</v>
      </c>
      <c r="CP60" s="51">
        <v>1783200</v>
      </c>
      <c r="CQ60" s="51">
        <v>1994940</v>
      </c>
      <c r="CR60" s="51">
        <v>1482760.33</v>
      </c>
      <c r="CS60" s="51"/>
      <c r="CT60" s="51">
        <v>13295378.710000001</v>
      </c>
      <c r="CU60" s="51">
        <v>1129080</v>
      </c>
      <c r="CV60" s="51">
        <v>3456020</v>
      </c>
      <c r="CW60" s="51">
        <v>2188766.2000000002</v>
      </c>
      <c r="CX60" s="51">
        <v>1479280</v>
      </c>
      <c r="CY60" s="51">
        <v>1834360</v>
      </c>
      <c r="CZ60" s="51">
        <v>774480</v>
      </c>
      <c r="DA60" s="51">
        <v>615180</v>
      </c>
      <c r="DB60" s="51">
        <v>269879535.37</v>
      </c>
      <c r="DC60" s="51">
        <v>13319500</v>
      </c>
      <c r="DD60" s="51">
        <v>11985313.220000001</v>
      </c>
      <c r="DE60" s="51">
        <v>1926020</v>
      </c>
      <c r="DF60" s="51">
        <v>275340</v>
      </c>
      <c r="DG60" s="51">
        <v>1960272</v>
      </c>
      <c r="DH60" s="51">
        <v>1944900</v>
      </c>
      <c r="DI60" s="51">
        <v>1395500</v>
      </c>
      <c r="DJ60" s="51">
        <v>700400</v>
      </c>
      <c r="DK60" s="51"/>
      <c r="DL60" s="51">
        <v>34464875.469999999</v>
      </c>
      <c r="DM60" s="51"/>
      <c r="DN60" s="51">
        <v>902040</v>
      </c>
      <c r="DO60" s="51">
        <v>1829620.32</v>
      </c>
      <c r="DP60" s="51">
        <v>1550794.67</v>
      </c>
      <c r="DQ60" s="51">
        <v>2684350</v>
      </c>
      <c r="DR60" s="51">
        <v>1562200</v>
      </c>
      <c r="DS60" s="51">
        <v>1463640</v>
      </c>
      <c r="DT60" s="51">
        <v>767494.33</v>
      </c>
      <c r="DU60" s="51">
        <v>10391460</v>
      </c>
      <c r="DV60" s="51">
        <v>4851880</v>
      </c>
      <c r="DW60" s="51">
        <v>3347520</v>
      </c>
      <c r="DX60" s="51">
        <v>2596580</v>
      </c>
      <c r="DY60" s="51">
        <v>3150180</v>
      </c>
      <c r="DZ60" s="51">
        <v>3541500</v>
      </c>
      <c r="EA60" s="51">
        <v>2120880</v>
      </c>
      <c r="EB60" s="51">
        <v>1095520</v>
      </c>
      <c r="EC60" s="51">
        <v>1166560</v>
      </c>
      <c r="ED60" s="51">
        <v>765125</v>
      </c>
      <c r="EE60" s="51">
        <v>1752908.7</v>
      </c>
      <c r="EF60" s="51">
        <v>4634360</v>
      </c>
      <c r="EG60" s="51">
        <v>12845388</v>
      </c>
      <c r="EH60" s="51">
        <v>1362300</v>
      </c>
      <c r="EI60" s="51">
        <v>1154486.67</v>
      </c>
      <c r="EJ60" s="51">
        <v>2405209.21</v>
      </c>
      <c r="EK60" s="51">
        <v>2851850</v>
      </c>
      <c r="EL60" s="51">
        <v>4266891.6100000003</v>
      </c>
      <c r="EM60" s="51">
        <v>1654141</v>
      </c>
      <c r="EN60" s="51">
        <v>327230</v>
      </c>
      <c r="EO60" s="51">
        <v>15361559.9</v>
      </c>
      <c r="EP60" s="51">
        <v>996360</v>
      </c>
      <c r="EQ60" s="51">
        <v>1647070</v>
      </c>
      <c r="ER60" s="51"/>
      <c r="ES60" s="51"/>
      <c r="ET60" s="51">
        <v>1035530</v>
      </c>
      <c r="EU60" s="51">
        <v>1907520</v>
      </c>
      <c r="EV60" s="51">
        <v>1118940</v>
      </c>
      <c r="EW60" s="51">
        <v>1377517</v>
      </c>
      <c r="EX60" s="51">
        <v>168458727.10000002</v>
      </c>
      <c r="EY60" s="51">
        <v>12135766.449999999</v>
      </c>
      <c r="EZ60" s="51">
        <v>277920</v>
      </c>
      <c r="FA60" s="51">
        <v>1333260</v>
      </c>
      <c r="FB60" s="51">
        <v>2069900</v>
      </c>
      <c r="FC60" s="51">
        <v>3041200</v>
      </c>
      <c r="FD60" s="51">
        <v>1605720</v>
      </c>
      <c r="FE60" s="51">
        <v>2238900</v>
      </c>
      <c r="FF60" s="51">
        <v>1597740</v>
      </c>
      <c r="FG60" s="51">
        <v>541410</v>
      </c>
      <c r="FH60" s="51">
        <v>1009890</v>
      </c>
      <c r="FI60" s="51"/>
      <c r="FJ60" s="51"/>
      <c r="FK60" s="51">
        <v>17983998</v>
      </c>
      <c r="FL60" s="51">
        <v>938414</v>
      </c>
      <c r="FM60" s="51">
        <v>584340</v>
      </c>
      <c r="FN60" s="51">
        <v>1071394.7</v>
      </c>
      <c r="FO60" s="51">
        <v>1316818.3999999999</v>
      </c>
      <c r="FP60" s="51"/>
      <c r="FQ60" s="51"/>
      <c r="FR60" s="51"/>
      <c r="FS60" s="51">
        <v>28625079.52</v>
      </c>
      <c r="FT60" s="51">
        <v>792080</v>
      </c>
      <c r="FU60" s="51">
        <v>1668420</v>
      </c>
      <c r="FV60" s="51">
        <v>1576870</v>
      </c>
      <c r="FW60" s="51">
        <v>1315860</v>
      </c>
      <c r="FX60" s="51">
        <v>495060</v>
      </c>
      <c r="FY60" s="51">
        <v>2753300</v>
      </c>
      <c r="FZ60" s="51">
        <v>1510140</v>
      </c>
      <c r="GA60" s="51">
        <v>2940740</v>
      </c>
      <c r="GB60" s="51">
        <v>1916840</v>
      </c>
      <c r="GC60" s="51">
        <v>2842740</v>
      </c>
      <c r="GD60" s="51">
        <v>2655960</v>
      </c>
      <c r="GE60" s="51">
        <v>1070670</v>
      </c>
      <c r="GF60" s="51"/>
      <c r="GG60" s="51">
        <v>11814563.33</v>
      </c>
      <c r="GH60" s="51">
        <v>1044880</v>
      </c>
      <c r="GI60" s="51">
        <v>2170260</v>
      </c>
      <c r="GJ60" s="51">
        <v>4183530</v>
      </c>
      <c r="GK60" s="51">
        <v>1515940</v>
      </c>
      <c r="GL60" s="51">
        <v>1045230</v>
      </c>
      <c r="GM60" s="51">
        <v>2276680</v>
      </c>
      <c r="GN60" s="51">
        <v>2630480</v>
      </c>
      <c r="GO60" s="51">
        <v>458400</v>
      </c>
      <c r="GP60" s="51"/>
      <c r="GQ60" s="51"/>
      <c r="GR60" s="51"/>
      <c r="GS60" s="51">
        <v>9987272.2200000007</v>
      </c>
      <c r="GT60" s="51">
        <v>1484760</v>
      </c>
      <c r="GU60" s="51">
        <v>831540</v>
      </c>
      <c r="GV60" s="51">
        <v>3056130</v>
      </c>
      <c r="GW60" s="51">
        <v>576090</v>
      </c>
      <c r="GX60" s="51">
        <v>2175120</v>
      </c>
      <c r="GY60" s="51">
        <v>1443950</v>
      </c>
      <c r="GZ60" s="51">
        <v>1302660</v>
      </c>
      <c r="HA60" s="51">
        <v>145907916.62</v>
      </c>
      <c r="HB60" s="51">
        <v>27686443.52</v>
      </c>
      <c r="HC60" s="51">
        <v>796860</v>
      </c>
      <c r="HD60" s="51">
        <v>3894000</v>
      </c>
      <c r="HE60" s="51">
        <v>2754660</v>
      </c>
      <c r="HF60" s="51">
        <v>17315920</v>
      </c>
      <c r="HG60" s="51">
        <v>511879.55</v>
      </c>
      <c r="HH60" s="51">
        <v>2353050</v>
      </c>
      <c r="HI60" s="51">
        <v>551400</v>
      </c>
      <c r="HJ60" s="51">
        <v>1335720</v>
      </c>
      <c r="HK60" s="51">
        <v>878580</v>
      </c>
      <c r="HL60" s="51"/>
      <c r="HM60" s="51">
        <v>10599165.9</v>
      </c>
      <c r="HN60" s="51">
        <v>795360</v>
      </c>
      <c r="HO60" s="51">
        <v>3656640</v>
      </c>
      <c r="HP60" s="51">
        <v>2857600</v>
      </c>
      <c r="HQ60" s="51">
        <v>2058390</v>
      </c>
      <c r="HR60" s="51">
        <v>1321170</v>
      </c>
      <c r="HS60" s="51">
        <v>824820</v>
      </c>
      <c r="HT60" s="51">
        <v>532980</v>
      </c>
      <c r="HU60" s="51">
        <v>17637520.460000001</v>
      </c>
      <c r="HV60" s="51">
        <v>8337360</v>
      </c>
      <c r="HW60" s="51">
        <v>1102606</v>
      </c>
      <c r="HX60" s="51">
        <v>1482660</v>
      </c>
      <c r="HY60" s="51">
        <v>298432.8</v>
      </c>
      <c r="HZ60" s="51">
        <v>542460</v>
      </c>
      <c r="IA60" s="51">
        <v>2574856.7999999998</v>
      </c>
      <c r="IB60" s="51">
        <v>703410</v>
      </c>
      <c r="IC60" s="51">
        <v>1716240</v>
      </c>
      <c r="ID60" s="51">
        <v>1258530</v>
      </c>
      <c r="IE60" s="51">
        <v>3022230</v>
      </c>
      <c r="IF60" s="51">
        <v>1301700</v>
      </c>
      <c r="IG60" s="51">
        <v>1013580</v>
      </c>
      <c r="IH60" s="51">
        <v>2022540</v>
      </c>
      <c r="II60" s="51">
        <v>741050</v>
      </c>
      <c r="IJ60" s="51">
        <v>2213820</v>
      </c>
      <c r="IK60" s="51">
        <v>19541046</v>
      </c>
      <c r="IL60" s="51">
        <v>6084481.7199999997</v>
      </c>
      <c r="IM60" s="51">
        <v>2713900</v>
      </c>
      <c r="IN60" s="51">
        <v>2605190</v>
      </c>
      <c r="IO60" s="51">
        <v>2536671.1</v>
      </c>
      <c r="IP60" s="51">
        <v>1034070</v>
      </c>
      <c r="IQ60" s="51">
        <v>1355120</v>
      </c>
      <c r="IR60" s="51">
        <v>1138890</v>
      </c>
      <c r="IS60" s="51"/>
      <c r="IT60" s="51">
        <v>966380</v>
      </c>
      <c r="IU60" s="51">
        <v>818100</v>
      </c>
      <c r="IV60" s="51">
        <v>32088508.07</v>
      </c>
      <c r="IW60" s="51">
        <v>21336900</v>
      </c>
      <c r="IX60" s="51">
        <v>2094120</v>
      </c>
      <c r="IY60" s="51">
        <v>1301570</v>
      </c>
      <c r="IZ60" s="51">
        <v>1117020</v>
      </c>
      <c r="JA60" s="51">
        <v>1990200</v>
      </c>
      <c r="JB60" s="51">
        <v>1586660</v>
      </c>
      <c r="JC60" s="51">
        <v>734380</v>
      </c>
      <c r="JD60" s="51">
        <v>841020</v>
      </c>
      <c r="JE60" s="51"/>
      <c r="JF60" s="51">
        <v>1800750</v>
      </c>
      <c r="JG60" s="51">
        <v>609980</v>
      </c>
      <c r="JH60" s="51">
        <v>13191181.289999999</v>
      </c>
      <c r="JI60" s="51">
        <v>11922378</v>
      </c>
      <c r="JJ60" s="51">
        <v>2459774.4</v>
      </c>
      <c r="JK60" s="51">
        <v>1532280</v>
      </c>
      <c r="JL60" s="51"/>
      <c r="JM60" s="51">
        <v>1093920</v>
      </c>
      <c r="JN60" s="51">
        <v>8120313</v>
      </c>
      <c r="JO60" s="51">
        <v>2644800</v>
      </c>
      <c r="JP60" s="51"/>
      <c r="JQ60" s="51">
        <v>1987840</v>
      </c>
      <c r="JR60" s="51"/>
      <c r="JS60" s="51">
        <v>2679560</v>
      </c>
      <c r="JT60" s="51">
        <v>1010880</v>
      </c>
      <c r="JU60" s="51">
        <v>277631518.61000001</v>
      </c>
      <c r="JV60" s="51">
        <v>12660280</v>
      </c>
      <c r="JW60" s="51">
        <v>10432512.859999999</v>
      </c>
      <c r="JX60" s="51">
        <v>2787870</v>
      </c>
      <c r="JY60" s="51">
        <v>507570</v>
      </c>
      <c r="JZ60" s="51">
        <v>2105480</v>
      </c>
      <c r="KA60" s="51">
        <v>401230.8</v>
      </c>
      <c r="KB60" s="51">
        <v>2328180</v>
      </c>
      <c r="KC60" s="51">
        <v>2291506.7999999998</v>
      </c>
      <c r="KD60" s="51">
        <v>2144850</v>
      </c>
      <c r="KE60" s="51">
        <v>1950020</v>
      </c>
      <c r="KF60" s="51">
        <v>544635</v>
      </c>
      <c r="KG60" s="51">
        <v>1563140</v>
      </c>
      <c r="KH60" s="51">
        <v>777200</v>
      </c>
      <c r="KI60" s="51">
        <v>602040</v>
      </c>
      <c r="KJ60" s="51"/>
      <c r="KK60" s="51">
        <v>17420770</v>
      </c>
      <c r="KL60" s="51">
        <v>510999.8</v>
      </c>
      <c r="KM60" s="51">
        <v>1349260</v>
      </c>
      <c r="KN60" s="51">
        <v>2335080</v>
      </c>
      <c r="KO60" s="51">
        <v>1994700</v>
      </c>
      <c r="KP60" s="51"/>
      <c r="KQ60" s="51"/>
      <c r="KR60" s="51">
        <v>506160</v>
      </c>
      <c r="KS60" s="51">
        <v>250140</v>
      </c>
      <c r="KT60" s="51">
        <v>6423273.5700000003</v>
      </c>
      <c r="KU60" s="51">
        <v>769800</v>
      </c>
      <c r="KV60" s="51">
        <v>1046720</v>
      </c>
      <c r="KW60" s="51">
        <v>1813140</v>
      </c>
      <c r="KX60" s="51">
        <v>1765860</v>
      </c>
      <c r="KY60" s="51">
        <v>1317390</v>
      </c>
      <c r="KZ60" s="51">
        <v>246000</v>
      </c>
      <c r="LA60" s="51">
        <v>3898727.33</v>
      </c>
      <c r="LB60" s="51">
        <v>18042988.210000001</v>
      </c>
      <c r="LC60" s="51">
        <v>996530</v>
      </c>
      <c r="LD60" s="51">
        <v>1340760</v>
      </c>
      <c r="LE60" s="51">
        <v>1822880</v>
      </c>
      <c r="LF60" s="51">
        <v>1106582</v>
      </c>
      <c r="LG60" s="51">
        <v>1462040</v>
      </c>
      <c r="LH60" s="51"/>
      <c r="LI60" s="51">
        <v>1921080</v>
      </c>
      <c r="LJ60" s="51">
        <v>32403208.75</v>
      </c>
      <c r="LK60" s="51">
        <v>8955960</v>
      </c>
      <c r="LL60" s="51">
        <v>20173060</v>
      </c>
      <c r="LM60" s="51">
        <v>16356580.65</v>
      </c>
      <c r="LN60" s="51">
        <v>2377353.6</v>
      </c>
      <c r="LO60" s="51">
        <v>2284650</v>
      </c>
      <c r="LP60" s="51">
        <v>560980</v>
      </c>
      <c r="LQ60" s="51">
        <v>3527940</v>
      </c>
      <c r="LR60" s="51">
        <v>1546980</v>
      </c>
      <c r="LS60" s="51">
        <v>2753100</v>
      </c>
      <c r="LT60" s="51"/>
      <c r="LU60" s="51">
        <v>15232656.77</v>
      </c>
      <c r="LV60" s="51">
        <v>2728460</v>
      </c>
      <c r="LW60" s="51">
        <v>2131030</v>
      </c>
      <c r="LX60" s="51">
        <v>13455498.689999999</v>
      </c>
      <c r="LY60" s="51"/>
      <c r="LZ60" s="51">
        <v>12034046.67</v>
      </c>
      <c r="MA60" s="51">
        <v>5679000</v>
      </c>
      <c r="MB60" s="51">
        <v>3265170</v>
      </c>
      <c r="MC60" s="51">
        <v>1984860</v>
      </c>
      <c r="MD60" s="51">
        <v>2020440</v>
      </c>
      <c r="ME60" s="51">
        <v>860890</v>
      </c>
      <c r="MF60" s="51">
        <v>1764240</v>
      </c>
      <c r="MG60" s="51">
        <v>1759900</v>
      </c>
      <c r="MH60" s="51">
        <v>2371320</v>
      </c>
      <c r="MI60" s="51">
        <v>932320</v>
      </c>
      <c r="MJ60" s="51">
        <v>266597041.5</v>
      </c>
      <c r="MK60" s="51">
        <v>22349920</v>
      </c>
      <c r="ML60" s="51">
        <v>2029360</v>
      </c>
      <c r="MM60" s="51">
        <v>2994240</v>
      </c>
      <c r="MN60" s="51">
        <v>502680</v>
      </c>
      <c r="MO60" s="51">
        <v>510120</v>
      </c>
      <c r="MP60" s="51">
        <v>2917710</v>
      </c>
      <c r="MQ60" s="51"/>
      <c r="MR60" s="51">
        <v>291180</v>
      </c>
      <c r="MS60" s="51">
        <v>1533600</v>
      </c>
      <c r="MT60" s="51">
        <v>477480</v>
      </c>
      <c r="MU60" s="51">
        <v>797220</v>
      </c>
      <c r="MV60" s="51">
        <v>1165748.3899999999</v>
      </c>
      <c r="MW60" s="51">
        <v>22589742.579999998</v>
      </c>
      <c r="MX60" s="51">
        <v>1351620</v>
      </c>
      <c r="MY60" s="51">
        <v>1390679.6</v>
      </c>
      <c r="MZ60" s="51">
        <v>1982330</v>
      </c>
      <c r="NA60" s="51">
        <v>1382400</v>
      </c>
      <c r="NB60" s="51">
        <v>1373940</v>
      </c>
      <c r="NC60" s="51">
        <v>2430690</v>
      </c>
      <c r="ND60" s="51">
        <v>3512400</v>
      </c>
      <c r="NE60" s="51">
        <v>2294760</v>
      </c>
      <c r="NF60" s="51">
        <v>1265573.8</v>
      </c>
      <c r="NG60" s="51"/>
      <c r="NH60" s="51">
        <v>17689097.100000001</v>
      </c>
      <c r="NI60" s="51">
        <v>1668360</v>
      </c>
      <c r="NJ60" s="51">
        <v>2484430</v>
      </c>
      <c r="NK60" s="51">
        <v>4069080</v>
      </c>
      <c r="NL60" s="51">
        <v>1224760</v>
      </c>
      <c r="NM60" s="51">
        <v>1944960</v>
      </c>
      <c r="NN60" s="51">
        <v>2285460</v>
      </c>
      <c r="NO60" s="51">
        <v>2241420</v>
      </c>
      <c r="NP60" s="51">
        <v>968600</v>
      </c>
      <c r="NQ60" s="51">
        <v>1032780</v>
      </c>
      <c r="NR60" s="51">
        <v>2322960</v>
      </c>
      <c r="NS60" s="51"/>
      <c r="NT60" s="51">
        <v>9662628</v>
      </c>
      <c r="NU60" s="51"/>
      <c r="NV60" s="51">
        <v>1096890</v>
      </c>
      <c r="NW60" s="51">
        <v>2136300</v>
      </c>
      <c r="NX60" s="51">
        <v>489480</v>
      </c>
      <c r="NY60" s="51">
        <v>266400</v>
      </c>
      <c r="NZ60" s="51">
        <v>964800</v>
      </c>
      <c r="OA60" s="51">
        <v>15188640</v>
      </c>
      <c r="OB60" s="51">
        <v>2325330</v>
      </c>
      <c r="OC60" s="51">
        <v>1830288.39</v>
      </c>
      <c r="OD60" s="51">
        <v>1266600</v>
      </c>
      <c r="OE60" s="51">
        <v>1275480</v>
      </c>
      <c r="OF60" s="51">
        <v>2390640</v>
      </c>
      <c r="OG60" s="51"/>
      <c r="OH60" s="51">
        <v>13835660</v>
      </c>
      <c r="OI60" s="51">
        <v>250300</v>
      </c>
      <c r="OJ60" s="51">
        <v>2389310</v>
      </c>
      <c r="OK60" s="51">
        <v>3485580</v>
      </c>
      <c r="OL60" s="51">
        <v>560070</v>
      </c>
      <c r="OM60" s="51">
        <v>2099280</v>
      </c>
      <c r="ON60" s="51">
        <v>856920</v>
      </c>
      <c r="OO60" s="51"/>
      <c r="OP60" s="51"/>
      <c r="OQ60" s="51">
        <v>10352060</v>
      </c>
      <c r="OR60" s="51">
        <v>2703080</v>
      </c>
      <c r="OS60" s="51">
        <v>1780320</v>
      </c>
      <c r="OT60" s="51">
        <v>1537974</v>
      </c>
      <c r="OU60" s="51">
        <v>954480</v>
      </c>
      <c r="OV60" s="51"/>
      <c r="OW60" s="51">
        <v>3817050</v>
      </c>
      <c r="OX60" s="51">
        <v>798780</v>
      </c>
      <c r="OY60" s="51">
        <v>1311000</v>
      </c>
      <c r="OZ60" s="51">
        <v>1229676.52</v>
      </c>
      <c r="PA60" s="51">
        <v>1722000</v>
      </c>
      <c r="PB60" s="51">
        <v>2121960</v>
      </c>
      <c r="PC60" s="51">
        <v>935540</v>
      </c>
      <c r="PD60" s="51"/>
      <c r="PE60" s="51"/>
      <c r="PF60" s="51">
        <v>204709818.38</v>
      </c>
      <c r="PG60" s="33">
        <v>18851580</v>
      </c>
      <c r="PH60" s="33">
        <v>2977530</v>
      </c>
      <c r="PI60" s="33">
        <v>1595200</v>
      </c>
      <c r="PJ60" s="33">
        <v>2144640</v>
      </c>
      <c r="PK60" s="33">
        <v>2317995.6</v>
      </c>
      <c r="PL60" s="33">
        <v>1245540</v>
      </c>
      <c r="PM60" s="33">
        <v>779490</v>
      </c>
      <c r="PN60" s="33">
        <v>1788600</v>
      </c>
      <c r="PO60" s="33">
        <v>577920</v>
      </c>
      <c r="PP60" s="33">
        <v>622370</v>
      </c>
      <c r="PQ60" s="33">
        <v>846960</v>
      </c>
      <c r="PR60" s="33">
        <v>0</v>
      </c>
      <c r="PS60" s="33">
        <v>1616240</v>
      </c>
      <c r="PT60" s="33">
        <v>1946390</v>
      </c>
      <c r="PU60" s="33"/>
      <c r="PV60" s="33"/>
      <c r="PW60" s="33"/>
      <c r="PX60" s="33"/>
      <c r="PY60" s="33">
        <v>24681960</v>
      </c>
      <c r="PZ60" s="33">
        <v>1458690.32</v>
      </c>
      <c r="QA60" s="33">
        <v>664860</v>
      </c>
      <c r="QB60" s="33">
        <v>1394520</v>
      </c>
      <c r="QC60" s="33">
        <v>4371198</v>
      </c>
      <c r="QD60" s="33">
        <v>2309537.1</v>
      </c>
      <c r="QE60" s="33">
        <v>2360160</v>
      </c>
      <c r="QF60" s="33">
        <v>1817950</v>
      </c>
      <c r="QG60" s="33">
        <v>2163183.92</v>
      </c>
      <c r="QH60" s="33">
        <v>1834461.43</v>
      </c>
      <c r="QI60" s="33">
        <v>3045570</v>
      </c>
      <c r="QJ60" s="33">
        <v>238560</v>
      </c>
      <c r="QK60" s="33">
        <v>1398810</v>
      </c>
      <c r="QL60" s="33">
        <v>2520600</v>
      </c>
      <c r="QM60" s="33">
        <v>1695270</v>
      </c>
      <c r="QN60" s="33">
        <v>2579100</v>
      </c>
      <c r="QO60" s="33">
        <v>1263190</v>
      </c>
      <c r="QP60" s="33">
        <v>844920</v>
      </c>
      <c r="QQ60" s="33">
        <v>519120</v>
      </c>
      <c r="QR60" s="33">
        <v>1796640</v>
      </c>
      <c r="QS60" s="33">
        <v>1093200</v>
      </c>
      <c r="QT60" s="33">
        <v>743310</v>
      </c>
      <c r="QU60" s="33"/>
      <c r="QV60" s="33"/>
      <c r="QW60" s="33"/>
      <c r="QX60" s="33">
        <v>0</v>
      </c>
      <c r="QY60" s="33">
        <v>16779701.559999999</v>
      </c>
      <c r="QZ60" s="33">
        <v>1106520</v>
      </c>
      <c r="RA60" s="33">
        <v>3200550</v>
      </c>
      <c r="RB60" s="33">
        <v>2299930</v>
      </c>
      <c r="RC60" s="33">
        <v>4633470</v>
      </c>
      <c r="RD60" s="33">
        <v>1917570</v>
      </c>
      <c r="RE60" s="33">
        <v>2071470</v>
      </c>
      <c r="RF60" s="33">
        <v>2415390</v>
      </c>
      <c r="RG60" s="33">
        <v>3321440</v>
      </c>
      <c r="RH60" s="33">
        <v>2587550</v>
      </c>
      <c r="RI60" s="33"/>
      <c r="RJ60" s="33"/>
      <c r="RK60" s="33"/>
      <c r="RL60" s="33">
        <v>22740987.73</v>
      </c>
      <c r="RM60" s="33">
        <v>1722520</v>
      </c>
      <c r="RN60" s="33">
        <v>1079880</v>
      </c>
      <c r="RO60" s="33"/>
      <c r="RP60" s="33">
        <v>1174320</v>
      </c>
      <c r="RQ60" s="33">
        <v>4239720</v>
      </c>
      <c r="RR60" s="33">
        <v>2012850</v>
      </c>
      <c r="RS60" s="33">
        <v>801297.6</v>
      </c>
      <c r="RT60" s="33">
        <v>2258625.7999999998</v>
      </c>
      <c r="RU60" s="33">
        <v>2432880</v>
      </c>
      <c r="RV60" s="33">
        <v>1065934.52</v>
      </c>
      <c r="RW60" s="33">
        <v>1967980</v>
      </c>
      <c r="RX60" s="33">
        <v>1520100</v>
      </c>
      <c r="RY60" s="33">
        <v>2428480</v>
      </c>
      <c r="RZ60" s="33"/>
      <c r="SA60" s="33">
        <v>1015620</v>
      </c>
      <c r="SB60" s="33">
        <v>1319640</v>
      </c>
      <c r="SC60" s="33"/>
      <c r="SD60" s="33"/>
      <c r="SE60" s="33"/>
      <c r="SF60" s="33">
        <v>186219693.58000001</v>
      </c>
      <c r="SG60" s="33">
        <v>4467634.5199999996</v>
      </c>
      <c r="SH60" s="33">
        <v>1641540</v>
      </c>
      <c r="SI60" s="33">
        <v>3358800</v>
      </c>
      <c r="SJ60" s="33">
        <v>2344330</v>
      </c>
      <c r="SK60" s="33">
        <v>1291980</v>
      </c>
      <c r="SL60" s="33">
        <v>2152500</v>
      </c>
      <c r="SM60" s="33">
        <v>4863000</v>
      </c>
      <c r="SN60" s="33">
        <v>4280400</v>
      </c>
      <c r="SO60" s="33"/>
      <c r="SP60" s="33">
        <v>1891870</v>
      </c>
      <c r="SQ60" s="33">
        <v>3895860</v>
      </c>
      <c r="SR60" s="33"/>
      <c r="SS60" s="33">
        <v>3054350</v>
      </c>
      <c r="ST60" s="33">
        <v>914460</v>
      </c>
      <c r="SU60" s="33">
        <v>1028742.34</v>
      </c>
      <c r="SV60" s="33">
        <v>1946420</v>
      </c>
      <c r="SW60" s="33">
        <v>2227960</v>
      </c>
      <c r="SX60" s="33">
        <v>1862740</v>
      </c>
      <c r="SY60" s="33">
        <v>1551860</v>
      </c>
      <c r="SZ60" s="33">
        <v>1273800</v>
      </c>
      <c r="TA60" s="33">
        <v>12456680</v>
      </c>
      <c r="TB60" s="33">
        <v>811440</v>
      </c>
      <c r="TC60" s="33">
        <v>1083170</v>
      </c>
      <c r="TD60" s="33">
        <v>2905580</v>
      </c>
      <c r="TE60" s="33">
        <v>307120</v>
      </c>
      <c r="TF60" s="33">
        <v>2013600</v>
      </c>
      <c r="TG60" s="33">
        <v>2251620</v>
      </c>
      <c r="TH60" s="33">
        <v>5018480</v>
      </c>
      <c r="TI60" s="33">
        <v>2138160</v>
      </c>
      <c r="TJ60" s="33">
        <v>2642460</v>
      </c>
      <c r="TK60" s="33">
        <v>613830</v>
      </c>
      <c r="TL60" s="33">
        <v>1967040</v>
      </c>
      <c r="TM60" s="33">
        <v>763300</v>
      </c>
      <c r="TN60" s="33"/>
      <c r="TO60" s="33">
        <v>15305681.42</v>
      </c>
      <c r="TP60" s="33">
        <v>1395200</v>
      </c>
      <c r="TQ60" s="33">
        <v>1997940</v>
      </c>
      <c r="TR60" s="33">
        <v>4128940</v>
      </c>
      <c r="TS60" s="33">
        <v>2160240</v>
      </c>
      <c r="TT60" s="33">
        <v>2036790</v>
      </c>
      <c r="TU60" s="33">
        <v>865950</v>
      </c>
      <c r="TV60" s="33">
        <v>2199820</v>
      </c>
      <c r="TW60" s="33">
        <v>1940420</v>
      </c>
      <c r="TX60" s="33">
        <v>838140</v>
      </c>
      <c r="TY60" s="33">
        <v>2387880</v>
      </c>
      <c r="TZ60" s="33">
        <v>1639840</v>
      </c>
      <c r="UA60" s="33">
        <v>2365240</v>
      </c>
      <c r="UB60" s="33">
        <v>2938944.84</v>
      </c>
      <c r="UC60" s="33">
        <v>1787420</v>
      </c>
      <c r="UD60" s="33">
        <v>234780</v>
      </c>
      <c r="UE60" s="33">
        <v>2324250</v>
      </c>
      <c r="UF60" s="33"/>
      <c r="UG60" s="33">
        <v>3135470</v>
      </c>
      <c r="UH60" s="33">
        <v>1583880</v>
      </c>
      <c r="UI60" s="33">
        <v>2332790</v>
      </c>
      <c r="UJ60" s="33">
        <v>1298940</v>
      </c>
      <c r="UK60" s="33">
        <v>3947400</v>
      </c>
      <c r="UL60" s="33"/>
      <c r="UM60" s="33"/>
      <c r="UN60" s="33"/>
      <c r="UO60" s="33"/>
      <c r="UP60" s="33">
        <v>2590840</v>
      </c>
      <c r="UQ60" s="33">
        <v>1882690</v>
      </c>
      <c r="UR60" s="33">
        <v>2190040</v>
      </c>
      <c r="US60" s="33">
        <v>1092007.1000000001</v>
      </c>
      <c r="UT60" s="33">
        <v>814960</v>
      </c>
      <c r="UU60" s="33"/>
      <c r="UV60" s="33">
        <v>20505676.120000001</v>
      </c>
      <c r="UW60" s="33">
        <v>384810</v>
      </c>
      <c r="UX60" s="33">
        <v>977040</v>
      </c>
      <c r="UY60" s="33">
        <v>3771684.84</v>
      </c>
      <c r="UZ60" s="33"/>
      <c r="VA60" s="33">
        <v>2166780</v>
      </c>
      <c r="VB60" s="33">
        <v>2919240</v>
      </c>
      <c r="VC60" s="33">
        <v>1070220</v>
      </c>
      <c r="VD60" s="33">
        <v>1256460</v>
      </c>
      <c r="VE60" s="33">
        <v>487620</v>
      </c>
      <c r="VF60" s="33">
        <v>1401290</v>
      </c>
      <c r="VG60" s="33">
        <v>2463120</v>
      </c>
      <c r="VH60" s="33">
        <v>2558460</v>
      </c>
      <c r="VI60" s="33">
        <v>1921510</v>
      </c>
      <c r="VJ60" s="33">
        <v>833640</v>
      </c>
      <c r="VK60" s="33">
        <v>844800</v>
      </c>
      <c r="VL60" s="33">
        <v>560220</v>
      </c>
      <c r="VM60" s="33">
        <v>231060</v>
      </c>
      <c r="VN60" s="33">
        <v>2658600</v>
      </c>
      <c r="VO60" s="33"/>
      <c r="VP60" s="33"/>
      <c r="VQ60" s="33">
        <v>193449451.18000001</v>
      </c>
      <c r="VR60" s="33"/>
      <c r="VS60" s="33">
        <v>19488322.379999999</v>
      </c>
      <c r="VT60" s="33">
        <v>443390</v>
      </c>
      <c r="VU60" s="33">
        <v>1459280</v>
      </c>
      <c r="VV60" s="33">
        <v>1955520</v>
      </c>
      <c r="VW60" s="33">
        <v>1919370</v>
      </c>
      <c r="VX60" s="33">
        <v>1373640</v>
      </c>
      <c r="VY60" s="33">
        <v>1576200</v>
      </c>
      <c r="VZ60" s="33">
        <v>1653240</v>
      </c>
      <c r="WA60" s="33">
        <v>1517050</v>
      </c>
      <c r="WB60" s="33">
        <v>2809320</v>
      </c>
      <c r="WC60" s="33">
        <v>1279800</v>
      </c>
      <c r="WD60" s="33">
        <v>815480</v>
      </c>
      <c r="WE60" s="33">
        <v>1227948</v>
      </c>
      <c r="WF60" s="33">
        <v>529200</v>
      </c>
      <c r="WG60" s="33">
        <v>722670</v>
      </c>
      <c r="WH60" s="33">
        <v>29401781.370000001</v>
      </c>
      <c r="WI60" s="33">
        <v>2262480</v>
      </c>
      <c r="WJ60" s="33">
        <v>880020</v>
      </c>
      <c r="WK60" s="33">
        <v>4225900</v>
      </c>
      <c r="WL60" s="33">
        <v>2958240</v>
      </c>
      <c r="WM60" s="33">
        <v>2528040</v>
      </c>
      <c r="WN60" s="33">
        <v>1264720</v>
      </c>
      <c r="WO60" s="33">
        <v>3977190</v>
      </c>
      <c r="WP60" s="33">
        <v>1855560</v>
      </c>
      <c r="WQ60" s="33">
        <v>1667010.5</v>
      </c>
      <c r="WR60" s="33">
        <v>2221360</v>
      </c>
      <c r="WS60" s="33">
        <v>3612980</v>
      </c>
      <c r="WT60" s="33">
        <v>314070</v>
      </c>
      <c r="WU60" s="33">
        <v>2240440</v>
      </c>
      <c r="WV60" s="33">
        <v>4318740</v>
      </c>
      <c r="WW60" s="33">
        <v>2725680</v>
      </c>
      <c r="WX60" s="33">
        <v>5769240</v>
      </c>
      <c r="WY60" s="33"/>
      <c r="WZ60" s="33">
        <v>1381380</v>
      </c>
      <c r="XA60" s="33">
        <v>3367140</v>
      </c>
      <c r="XB60" s="33">
        <v>3984360</v>
      </c>
      <c r="XC60" s="33">
        <v>3185880</v>
      </c>
      <c r="XD60" s="33">
        <v>797640</v>
      </c>
      <c r="XE60" s="33">
        <v>726250</v>
      </c>
      <c r="XF60" s="33"/>
      <c r="XG60" s="33"/>
      <c r="XH60" s="33">
        <v>684540</v>
      </c>
      <c r="XI60" s="33"/>
      <c r="XJ60" s="33"/>
      <c r="XK60" s="33"/>
      <c r="XL60" s="33"/>
      <c r="XM60" s="33"/>
      <c r="XN60" s="33"/>
      <c r="XO60" s="33">
        <v>15274060.560000001</v>
      </c>
      <c r="XP60" s="33">
        <v>3699310</v>
      </c>
      <c r="XQ60" s="33">
        <v>2121780</v>
      </c>
      <c r="XR60" s="33">
        <v>5207540</v>
      </c>
      <c r="XS60" s="33">
        <v>3063780</v>
      </c>
      <c r="XT60" s="33">
        <v>4382940</v>
      </c>
      <c r="XU60" s="33">
        <v>4539333.87</v>
      </c>
      <c r="XV60" s="33">
        <v>2498640</v>
      </c>
      <c r="XW60" s="33">
        <v>1526100</v>
      </c>
      <c r="XX60" s="33">
        <v>3590500</v>
      </c>
      <c r="XY60" s="33">
        <v>2714085.81</v>
      </c>
      <c r="XZ60" s="33">
        <v>1064420</v>
      </c>
      <c r="YA60" s="33">
        <v>1762460</v>
      </c>
      <c r="YB60" s="33">
        <v>1301780</v>
      </c>
      <c r="YC60" s="33">
        <v>2075760</v>
      </c>
      <c r="YD60" s="33">
        <v>2489700</v>
      </c>
      <c r="YE60" s="33">
        <v>738780</v>
      </c>
      <c r="YF60" s="33">
        <v>1250880</v>
      </c>
      <c r="YG60" s="33">
        <v>1096560</v>
      </c>
      <c r="YH60" s="33">
        <v>778320</v>
      </c>
      <c r="YI60" s="33">
        <v>1218780</v>
      </c>
      <c r="YJ60" s="33"/>
      <c r="YK60" s="33"/>
      <c r="YL60" s="33">
        <v>24337633.109999999</v>
      </c>
      <c r="YM60" s="33">
        <v>2868180</v>
      </c>
      <c r="YN60" s="33">
        <v>2857680</v>
      </c>
      <c r="YO60" s="33">
        <v>2775878.71</v>
      </c>
      <c r="YP60" s="33">
        <v>1202030</v>
      </c>
      <c r="YQ60" s="33">
        <v>3111810</v>
      </c>
      <c r="YR60" s="33">
        <v>2307840</v>
      </c>
      <c r="YS60" s="33">
        <v>508840</v>
      </c>
      <c r="YT60" s="33">
        <v>1212720</v>
      </c>
      <c r="YU60" s="33">
        <v>3240907.5</v>
      </c>
      <c r="YV60" s="33">
        <v>1637940</v>
      </c>
      <c r="YW60" s="33">
        <v>4267200</v>
      </c>
      <c r="YX60" s="33">
        <v>1379580</v>
      </c>
      <c r="YY60" s="33"/>
      <c r="YZ60" s="33"/>
      <c r="ZA60" s="33">
        <v>13398.21</v>
      </c>
      <c r="ZB60" s="33"/>
      <c r="ZC60" s="33">
        <v>236930380.02000004</v>
      </c>
      <c r="ZD60" s="33">
        <v>11138708</v>
      </c>
      <c r="ZE60" s="33">
        <v>2760920</v>
      </c>
      <c r="ZF60" s="33">
        <v>503280</v>
      </c>
      <c r="ZG60" s="33">
        <v>2296010</v>
      </c>
      <c r="ZH60" s="33">
        <v>2244720</v>
      </c>
      <c r="ZI60" s="33">
        <v>1383520</v>
      </c>
      <c r="ZJ60" s="33"/>
      <c r="ZK60" s="33">
        <v>15460803.550000001</v>
      </c>
      <c r="ZL60" s="33">
        <v>581760</v>
      </c>
      <c r="ZM60" s="33">
        <v>1930020</v>
      </c>
      <c r="ZN60" s="33">
        <v>2371800</v>
      </c>
      <c r="ZO60" s="33">
        <v>920880</v>
      </c>
      <c r="ZP60" s="33">
        <v>1739970</v>
      </c>
      <c r="ZQ60" s="33">
        <v>1226380</v>
      </c>
      <c r="ZR60" s="33"/>
      <c r="ZS60" s="33">
        <v>2423720</v>
      </c>
      <c r="ZT60" s="33">
        <v>5533825.2699999996</v>
      </c>
      <c r="ZU60" s="33">
        <v>1106460</v>
      </c>
      <c r="ZV60" s="33">
        <v>986080</v>
      </c>
      <c r="ZW60" s="33">
        <v>2574367.34</v>
      </c>
      <c r="ZX60" s="33">
        <v>2714157.1</v>
      </c>
      <c r="ZY60" s="33">
        <v>2029140</v>
      </c>
      <c r="ZZ60" s="33">
        <v>2056140</v>
      </c>
      <c r="AAA60" s="33">
        <v>2439100</v>
      </c>
      <c r="AAB60" s="33">
        <v>3674987.33</v>
      </c>
      <c r="AAC60" s="33">
        <v>1936240.33</v>
      </c>
      <c r="AAD60" s="33">
        <v>305520</v>
      </c>
      <c r="AAE60" s="33">
        <v>1428630</v>
      </c>
      <c r="AAF60" s="33">
        <v>1175640</v>
      </c>
      <c r="AAG60" s="33">
        <v>1845110</v>
      </c>
      <c r="AAH60" s="33">
        <v>1029950</v>
      </c>
      <c r="AAI60" s="33">
        <v>1672860</v>
      </c>
      <c r="AAJ60" s="33">
        <v>1323940</v>
      </c>
      <c r="AAK60" s="33">
        <v>1577400</v>
      </c>
      <c r="AAL60" s="33"/>
      <c r="AAM60" s="33"/>
      <c r="AAN60" s="33"/>
      <c r="AAO60" s="33"/>
      <c r="AAP60" s="33">
        <v>3018680</v>
      </c>
      <c r="AAQ60" s="33">
        <v>2199730</v>
      </c>
      <c r="AAR60" s="33">
        <v>281560</v>
      </c>
      <c r="AAS60" s="33">
        <v>784070</v>
      </c>
      <c r="AAT60" s="33">
        <v>2438960</v>
      </c>
      <c r="AAU60" s="33">
        <v>2379400</v>
      </c>
      <c r="AAV60" s="33">
        <v>526860</v>
      </c>
      <c r="AAW60" s="33">
        <v>35989289.130000003</v>
      </c>
      <c r="AAX60" s="33">
        <v>1544000</v>
      </c>
      <c r="AAY60" s="33">
        <v>1397399.3</v>
      </c>
      <c r="AAZ60" s="33">
        <v>2196000</v>
      </c>
      <c r="ABA60" s="33">
        <v>2613240</v>
      </c>
      <c r="ABB60" s="33">
        <v>1288210</v>
      </c>
      <c r="ABC60" s="33">
        <v>915110</v>
      </c>
      <c r="ABD60" s="33">
        <v>777120</v>
      </c>
      <c r="ABE60" s="33">
        <v>1461780</v>
      </c>
      <c r="ABF60" s="33">
        <v>1508550</v>
      </c>
      <c r="ABG60" s="33">
        <v>1986900</v>
      </c>
      <c r="ABH60" s="33">
        <v>1676820</v>
      </c>
      <c r="ABI60" s="33">
        <v>2431050</v>
      </c>
      <c r="ABJ60" s="33">
        <v>1373890</v>
      </c>
      <c r="ABK60" s="33">
        <v>2247120</v>
      </c>
      <c r="ABL60" s="33">
        <v>1123800</v>
      </c>
      <c r="ABM60" s="33">
        <v>275000</v>
      </c>
      <c r="ABN60" s="33">
        <v>1056546</v>
      </c>
      <c r="ABO60" s="33">
        <v>275330</v>
      </c>
      <c r="ABP60" s="33">
        <v>3127930</v>
      </c>
      <c r="ABQ60" s="33"/>
      <c r="ABR60" s="33"/>
      <c r="ABS60" s="33"/>
      <c r="ABT60" s="33"/>
      <c r="ABU60" s="33"/>
      <c r="ABV60" s="33">
        <v>282300</v>
      </c>
      <c r="ABW60" s="33">
        <v>159568683.35000002</v>
      </c>
      <c r="ABX60" s="33">
        <v>11988650</v>
      </c>
      <c r="ABY60" s="33">
        <v>1121700</v>
      </c>
      <c r="ABZ60" s="33">
        <v>1711760</v>
      </c>
      <c r="ACA60" s="33">
        <v>1961970</v>
      </c>
      <c r="ACB60" s="33">
        <v>1183020</v>
      </c>
      <c r="ACC60" s="33">
        <v>1954440</v>
      </c>
      <c r="ACD60" s="33">
        <v>1582750</v>
      </c>
      <c r="ACE60" s="33">
        <v>1087200</v>
      </c>
      <c r="ACF60" s="33"/>
      <c r="ACG60" s="33">
        <v>15982560</v>
      </c>
      <c r="ACH60" s="33"/>
      <c r="ACI60" s="33">
        <v>2423880</v>
      </c>
      <c r="ACJ60" s="33"/>
      <c r="ACK60" s="33">
        <v>1673400</v>
      </c>
      <c r="ACL60" s="33">
        <v>1624100</v>
      </c>
      <c r="ACM60" s="33">
        <v>2471100</v>
      </c>
      <c r="ACN60" s="33">
        <v>2631500</v>
      </c>
      <c r="ACO60" s="33">
        <v>1294080</v>
      </c>
      <c r="ACP60" s="33">
        <v>2913480</v>
      </c>
      <c r="ACQ60" s="33">
        <v>1933980</v>
      </c>
      <c r="ACR60" s="33">
        <v>25735446.640000001</v>
      </c>
      <c r="ACS60" s="33">
        <v>1941600</v>
      </c>
      <c r="ACT60" s="33">
        <v>772140</v>
      </c>
      <c r="ACU60" s="33">
        <v>606540</v>
      </c>
      <c r="ACV60" s="33">
        <v>1679429.67</v>
      </c>
      <c r="ACW60" s="33">
        <v>1315560</v>
      </c>
      <c r="ACX60" s="33">
        <v>2272320</v>
      </c>
      <c r="ACY60" s="33">
        <v>1071780</v>
      </c>
      <c r="ACZ60" s="33">
        <v>488640</v>
      </c>
      <c r="ADA60" s="33"/>
      <c r="ADB60" s="33">
        <v>2847530</v>
      </c>
      <c r="ADC60" s="33">
        <v>2412900</v>
      </c>
      <c r="ADD60" s="33">
        <v>715330</v>
      </c>
      <c r="ADE60" s="33">
        <v>1068180</v>
      </c>
      <c r="ADF60" s="33">
        <v>273480</v>
      </c>
      <c r="ADG60" s="33">
        <v>926990</v>
      </c>
      <c r="ADH60" s="33">
        <v>1030210</v>
      </c>
      <c r="ADI60" s="33">
        <v>573720</v>
      </c>
      <c r="ADJ60" s="33">
        <v>1798860</v>
      </c>
      <c r="ADK60" s="33"/>
      <c r="ADL60" s="33"/>
      <c r="ADM60" s="33"/>
      <c r="ADN60" s="33"/>
      <c r="ADO60" s="33">
        <v>12646250</v>
      </c>
      <c r="ADP60" s="33">
        <v>15027840</v>
      </c>
      <c r="ADQ60" s="33">
        <v>1672440</v>
      </c>
      <c r="ADR60" s="33">
        <v>539740</v>
      </c>
      <c r="ADS60" s="33">
        <v>756360</v>
      </c>
      <c r="ADT60" s="33">
        <v>1048610</v>
      </c>
      <c r="ADU60" s="33"/>
      <c r="ADV60" s="33">
        <v>1686540</v>
      </c>
      <c r="ADW60" s="33">
        <v>1672920</v>
      </c>
      <c r="ADX60" s="33">
        <v>10679060</v>
      </c>
      <c r="ADY60" s="33">
        <v>418610</v>
      </c>
      <c r="ADZ60" s="33">
        <v>626680</v>
      </c>
      <c r="AEA60" s="33">
        <v>19578540</v>
      </c>
      <c r="AEB60" s="33">
        <v>2605800</v>
      </c>
      <c r="AEC60" s="33">
        <v>1062900</v>
      </c>
      <c r="AED60" s="33">
        <v>4414860</v>
      </c>
      <c r="AEE60" s="33">
        <v>1261560</v>
      </c>
      <c r="AEF60" s="33">
        <v>29579050</v>
      </c>
      <c r="AEG60" s="33">
        <v>4036160</v>
      </c>
      <c r="AEH60" s="33">
        <v>1662480</v>
      </c>
      <c r="AEI60" s="33">
        <v>2391480</v>
      </c>
      <c r="AEJ60" s="33">
        <v>268980</v>
      </c>
      <c r="AEK60" s="33">
        <v>1183300</v>
      </c>
      <c r="AEL60" s="33">
        <v>395064</v>
      </c>
      <c r="AEM60" s="33">
        <v>1942780</v>
      </c>
      <c r="AEN60" s="33">
        <v>421837.74</v>
      </c>
      <c r="AEO60" s="33">
        <v>1374000</v>
      </c>
      <c r="AEP60" s="33">
        <v>784317.4</v>
      </c>
      <c r="AEQ60" s="33">
        <v>1863600</v>
      </c>
      <c r="AER60" s="33">
        <v>714060</v>
      </c>
      <c r="AES60" s="33">
        <v>734520</v>
      </c>
      <c r="AET60" s="33">
        <v>824760</v>
      </c>
      <c r="AEU60" s="33"/>
      <c r="AEV60" s="33"/>
      <c r="AEW60" s="33">
        <v>1022520</v>
      </c>
      <c r="AEX60" s="33"/>
      <c r="AEY60" s="33">
        <v>1126800</v>
      </c>
      <c r="AEZ60" s="33">
        <v>229094645.45000002</v>
      </c>
      <c r="AFA60" s="33">
        <v>13441031.33</v>
      </c>
      <c r="AFB60" s="33">
        <v>1916720</v>
      </c>
      <c r="AFC60" s="33">
        <v>1963980</v>
      </c>
      <c r="AFD60" s="33">
        <v>2020800</v>
      </c>
      <c r="AFE60" s="33">
        <v>1600540</v>
      </c>
      <c r="AFF60" s="33">
        <v>2047440</v>
      </c>
      <c r="AFG60" s="33">
        <v>1651110</v>
      </c>
      <c r="AFH60" s="33">
        <v>1064340</v>
      </c>
      <c r="AFI60" s="33">
        <v>842580</v>
      </c>
      <c r="AFJ60" s="33"/>
      <c r="AFK60" s="33">
        <v>18071012.039999999</v>
      </c>
      <c r="AFL60" s="33">
        <v>4718377.2699999996</v>
      </c>
      <c r="AFM60" s="33">
        <v>2601470</v>
      </c>
      <c r="AFN60" s="33">
        <v>1563100</v>
      </c>
      <c r="AFO60" s="33">
        <v>996320</v>
      </c>
      <c r="AFP60" s="33">
        <v>1952620</v>
      </c>
      <c r="AFQ60" s="33">
        <v>1655750</v>
      </c>
      <c r="AFR60" s="33">
        <v>1858310</v>
      </c>
      <c r="AFS60" s="33">
        <v>1247270</v>
      </c>
      <c r="AFT60" s="33">
        <v>1243550</v>
      </c>
      <c r="AFU60" s="33">
        <v>523620</v>
      </c>
      <c r="AFV60" s="33">
        <v>1703220</v>
      </c>
      <c r="AFW60" s="33"/>
      <c r="AFX60" s="33">
        <v>11539250</v>
      </c>
      <c r="AFY60" s="33">
        <v>2037800</v>
      </c>
      <c r="AFZ60" s="33">
        <v>1607280</v>
      </c>
      <c r="AGA60" s="33">
        <v>2351700</v>
      </c>
      <c r="AGB60" s="33">
        <v>748920</v>
      </c>
      <c r="AGC60" s="33"/>
      <c r="AGD60" s="33"/>
      <c r="AGE60" s="33">
        <v>577920</v>
      </c>
      <c r="AGF60" s="33">
        <v>574500</v>
      </c>
      <c r="AGG60" s="33">
        <v>288960</v>
      </c>
      <c r="AGH60" s="33">
        <v>555660</v>
      </c>
      <c r="AGI60" s="33"/>
      <c r="AGJ60" s="33">
        <v>9315911.1600000001</v>
      </c>
      <c r="AGK60" s="33">
        <v>1285500</v>
      </c>
      <c r="AGL60" s="33">
        <v>1647460</v>
      </c>
      <c r="AGM60" s="33">
        <v>596400</v>
      </c>
      <c r="AGN60" s="33">
        <v>3285900</v>
      </c>
      <c r="AGO60" s="33">
        <v>1310640</v>
      </c>
      <c r="AGP60" s="33">
        <v>1117140</v>
      </c>
      <c r="AGQ60" s="33">
        <v>569040</v>
      </c>
      <c r="AGR60" s="33">
        <v>936600</v>
      </c>
      <c r="AGS60" s="33">
        <v>1103940</v>
      </c>
      <c r="AGT60" s="33"/>
      <c r="AGU60" s="33">
        <v>11201007.34</v>
      </c>
      <c r="AGV60" s="33">
        <v>7969180</v>
      </c>
      <c r="AGW60" s="33">
        <v>928592.4</v>
      </c>
      <c r="AGX60" s="33">
        <v>444420</v>
      </c>
      <c r="AGY60" s="33">
        <v>2446960</v>
      </c>
      <c r="AGZ60" s="33">
        <v>2233669.6</v>
      </c>
      <c r="AHA60" s="33">
        <v>554700</v>
      </c>
      <c r="AHB60" s="33"/>
      <c r="AHC60" s="33">
        <v>22548973.550000001</v>
      </c>
      <c r="AHD60" s="33">
        <v>19013850</v>
      </c>
      <c r="AHE60" s="33">
        <v>2206920</v>
      </c>
      <c r="AHF60" s="33">
        <v>819240</v>
      </c>
      <c r="AHG60" s="33">
        <v>1706252.18</v>
      </c>
      <c r="AHH60" s="33">
        <v>829260</v>
      </c>
      <c r="AHI60" s="33">
        <v>526320</v>
      </c>
      <c r="AHJ60" s="33">
        <v>832740</v>
      </c>
      <c r="AHK60" s="33">
        <v>955200</v>
      </c>
      <c r="AHL60" s="33">
        <v>2218634.1800000002</v>
      </c>
      <c r="AHM60" s="33">
        <v>2492700</v>
      </c>
      <c r="AHN60" s="33">
        <v>862680</v>
      </c>
      <c r="AHO60" s="33">
        <v>827004.19</v>
      </c>
      <c r="AHP60" s="33">
        <v>1799700</v>
      </c>
      <c r="AHQ60" s="33">
        <v>257340</v>
      </c>
      <c r="AHR60" s="33">
        <v>1752210</v>
      </c>
      <c r="AHS60" s="33"/>
      <c r="AHT60" s="33">
        <v>7686533.9800000004</v>
      </c>
      <c r="AHU60" s="33">
        <v>2084880</v>
      </c>
      <c r="AHV60" s="33">
        <v>3008660</v>
      </c>
      <c r="AHW60" s="33">
        <v>751414.83</v>
      </c>
      <c r="AHX60" s="33">
        <v>2696610</v>
      </c>
      <c r="AHY60" s="33">
        <v>1915780</v>
      </c>
      <c r="AHZ60" s="33"/>
      <c r="AIA60" s="33">
        <v>209705114.05000001</v>
      </c>
      <c r="AIB60" s="33">
        <v>2548152525.2099981</v>
      </c>
    </row>
    <row r="61" spans="1:912" x14ac:dyDescent="0.5">
      <c r="A61" s="50" t="s">
        <v>277</v>
      </c>
      <c r="B61" s="50" t="s">
        <v>298</v>
      </c>
      <c r="C61" s="50" t="s">
        <v>299</v>
      </c>
      <c r="D61" s="51">
        <v>8855708.0600000005</v>
      </c>
      <c r="E61" s="51">
        <v>286740</v>
      </c>
      <c r="F61" s="51">
        <v>2712780</v>
      </c>
      <c r="G61" s="51">
        <v>483760</v>
      </c>
      <c r="H61" s="51">
        <v>3148080</v>
      </c>
      <c r="I61" s="51">
        <v>1973220</v>
      </c>
      <c r="J61" s="51"/>
      <c r="K61" s="51">
        <v>2909840</v>
      </c>
      <c r="L61" s="51">
        <v>1796880</v>
      </c>
      <c r="M61" s="51">
        <v>2401870</v>
      </c>
      <c r="N61" s="51">
        <v>1732020</v>
      </c>
      <c r="O61" s="51">
        <v>455430</v>
      </c>
      <c r="P61" s="51">
        <v>476830</v>
      </c>
      <c r="Q61" s="51">
        <v>1318490</v>
      </c>
      <c r="R61" s="51">
        <v>588400</v>
      </c>
      <c r="S61" s="51">
        <v>2128110</v>
      </c>
      <c r="T61" s="51">
        <v>1259040</v>
      </c>
      <c r="U61" s="51"/>
      <c r="V61" s="51">
        <v>4630655.8099999996</v>
      </c>
      <c r="W61" s="51">
        <v>1462560</v>
      </c>
      <c r="X61" s="51"/>
      <c r="Y61" s="51">
        <v>1675560</v>
      </c>
      <c r="Z61" s="51">
        <v>1145460</v>
      </c>
      <c r="AA61" s="51">
        <v>1896370</v>
      </c>
      <c r="AB61" s="51">
        <v>846900</v>
      </c>
      <c r="AC61" s="51">
        <v>1590720</v>
      </c>
      <c r="AD61" s="51">
        <v>820120</v>
      </c>
      <c r="AE61" s="51">
        <v>2273090</v>
      </c>
      <c r="AF61" s="51">
        <v>2697644.9</v>
      </c>
      <c r="AG61" s="51"/>
      <c r="AH61" s="51">
        <v>1737180</v>
      </c>
      <c r="AI61" s="51">
        <v>621840</v>
      </c>
      <c r="AJ61" s="51"/>
      <c r="AK61" s="51">
        <v>312780</v>
      </c>
      <c r="AL61" s="51">
        <v>978800</v>
      </c>
      <c r="AM61" s="51">
        <v>1312748.07</v>
      </c>
      <c r="AN61" s="51">
        <v>510900</v>
      </c>
      <c r="AO61" s="51">
        <v>716151</v>
      </c>
      <c r="AP61" s="51">
        <v>1471270</v>
      </c>
      <c r="AQ61" s="51">
        <v>276420</v>
      </c>
      <c r="AR61" s="51">
        <v>828720</v>
      </c>
      <c r="AS61" s="51"/>
      <c r="AT61" s="51">
        <v>9167580</v>
      </c>
      <c r="AU61" s="51">
        <v>231060</v>
      </c>
      <c r="AV61" s="51">
        <v>594240</v>
      </c>
      <c r="AW61" s="51">
        <v>586080</v>
      </c>
      <c r="AX61" s="51">
        <v>1618820</v>
      </c>
      <c r="AY61" s="51">
        <v>2056140</v>
      </c>
      <c r="AZ61" s="51">
        <v>270090</v>
      </c>
      <c r="BA61" s="51">
        <v>920640</v>
      </c>
      <c r="BB61" s="51">
        <v>323068.2</v>
      </c>
      <c r="BC61" s="51">
        <v>691320</v>
      </c>
      <c r="BD61" s="51">
        <v>282300</v>
      </c>
      <c r="BE61" s="51"/>
      <c r="BF61" s="51">
        <v>2423900</v>
      </c>
      <c r="BG61" s="51"/>
      <c r="BH61" s="51"/>
      <c r="BI61" s="51">
        <v>4958220</v>
      </c>
      <c r="BJ61" s="51">
        <v>4366824</v>
      </c>
      <c r="BK61" s="51">
        <v>1783220</v>
      </c>
      <c r="BL61" s="51"/>
      <c r="BM61" s="51"/>
      <c r="BN61" s="51">
        <v>2965440</v>
      </c>
      <c r="BO61" s="51">
        <v>853740</v>
      </c>
      <c r="BP61" s="51"/>
      <c r="BQ61" s="51"/>
      <c r="BR61" s="51">
        <v>10303560</v>
      </c>
      <c r="BS61" s="51"/>
      <c r="BT61" s="51">
        <v>1771200</v>
      </c>
      <c r="BU61" s="51">
        <v>902160</v>
      </c>
      <c r="BV61" s="51">
        <v>1971480</v>
      </c>
      <c r="BW61" s="51">
        <v>659370</v>
      </c>
      <c r="BX61" s="51">
        <v>547020</v>
      </c>
      <c r="BY61" s="51">
        <v>300600</v>
      </c>
      <c r="BZ61" s="51">
        <v>5218295.8099999996</v>
      </c>
      <c r="CA61" s="51"/>
      <c r="CB61" s="51">
        <v>2178060</v>
      </c>
      <c r="CC61" s="51">
        <v>1086480</v>
      </c>
      <c r="CD61" s="51">
        <v>858000</v>
      </c>
      <c r="CE61" s="51">
        <v>1219380</v>
      </c>
      <c r="CF61" s="51">
        <v>799500</v>
      </c>
      <c r="CG61" s="51">
        <v>10200161.66</v>
      </c>
      <c r="CH61" s="51">
        <v>2025000</v>
      </c>
      <c r="CI61" s="51">
        <v>2112084</v>
      </c>
      <c r="CJ61" s="51">
        <v>775980</v>
      </c>
      <c r="CK61" s="51">
        <v>1144920</v>
      </c>
      <c r="CL61" s="51">
        <v>2009160</v>
      </c>
      <c r="CM61" s="51">
        <v>278680</v>
      </c>
      <c r="CN61" s="51">
        <v>845940</v>
      </c>
      <c r="CO61" s="51">
        <v>883020</v>
      </c>
      <c r="CP61" s="51">
        <v>315900</v>
      </c>
      <c r="CQ61" s="51"/>
      <c r="CR61" s="51">
        <v>595080</v>
      </c>
      <c r="CS61" s="51">
        <v>2119061.67</v>
      </c>
      <c r="CT61" s="51">
        <v>8906720</v>
      </c>
      <c r="CU61" s="51">
        <v>633120</v>
      </c>
      <c r="CV61" s="51">
        <v>501910</v>
      </c>
      <c r="CW61" s="51">
        <v>2497148.6</v>
      </c>
      <c r="CX61" s="51">
        <v>1177640</v>
      </c>
      <c r="CY61" s="51">
        <v>943300</v>
      </c>
      <c r="CZ61" s="51">
        <v>1268040</v>
      </c>
      <c r="DA61" s="51"/>
      <c r="DB61" s="51">
        <v>161473741.77999997</v>
      </c>
      <c r="DC61" s="51">
        <v>2885030</v>
      </c>
      <c r="DD61" s="51">
        <v>6228660</v>
      </c>
      <c r="DE61" s="51">
        <v>539920</v>
      </c>
      <c r="DF61" s="51">
        <v>1170320</v>
      </c>
      <c r="DG61" s="51">
        <v>1871088</v>
      </c>
      <c r="DH61" s="51">
        <v>945900</v>
      </c>
      <c r="DI61" s="51">
        <v>1076030</v>
      </c>
      <c r="DJ61" s="51">
        <v>290920</v>
      </c>
      <c r="DK61" s="51"/>
      <c r="DL61" s="51">
        <v>9739200</v>
      </c>
      <c r="DM61" s="51">
        <v>1604420</v>
      </c>
      <c r="DN61" s="51">
        <v>1389420</v>
      </c>
      <c r="DO61" s="51">
        <v>854870</v>
      </c>
      <c r="DP61" s="51">
        <v>1912380</v>
      </c>
      <c r="DQ61" s="51">
        <v>288960</v>
      </c>
      <c r="DR61" s="51">
        <v>632280</v>
      </c>
      <c r="DS61" s="51">
        <v>2715998.63</v>
      </c>
      <c r="DT61" s="51">
        <v>581090</v>
      </c>
      <c r="DU61" s="51">
        <v>10477383.33</v>
      </c>
      <c r="DV61" s="51">
        <v>831260</v>
      </c>
      <c r="DW61" s="51"/>
      <c r="DX61" s="51">
        <v>3230460</v>
      </c>
      <c r="DY61" s="51">
        <v>933000</v>
      </c>
      <c r="DZ61" s="51">
        <v>590760</v>
      </c>
      <c r="EA61" s="51">
        <v>1662420</v>
      </c>
      <c r="EB61" s="51">
        <v>598200</v>
      </c>
      <c r="EC61" s="51">
        <v>1194740</v>
      </c>
      <c r="ED61" s="51">
        <v>573850</v>
      </c>
      <c r="EE61" s="51">
        <v>1973310</v>
      </c>
      <c r="EF61" s="51">
        <v>14853560</v>
      </c>
      <c r="EG61" s="51">
        <v>3211370</v>
      </c>
      <c r="EH61" s="51">
        <v>1539480</v>
      </c>
      <c r="EI61" s="51">
        <v>1537800</v>
      </c>
      <c r="EJ61" s="51">
        <v>242650</v>
      </c>
      <c r="EK61" s="51">
        <v>2186317.77</v>
      </c>
      <c r="EL61" s="51">
        <v>2228609</v>
      </c>
      <c r="EM61" s="51">
        <v>633420</v>
      </c>
      <c r="EN61" s="51">
        <v>826004</v>
      </c>
      <c r="EO61" s="51">
        <v>15534000</v>
      </c>
      <c r="EP61" s="51">
        <v>1812900</v>
      </c>
      <c r="EQ61" s="51">
        <v>1393740</v>
      </c>
      <c r="ER61" s="51">
        <v>2944680</v>
      </c>
      <c r="ES61" s="51">
        <v>797640</v>
      </c>
      <c r="ET61" s="51">
        <v>974350</v>
      </c>
      <c r="EU61" s="51">
        <v>798480</v>
      </c>
      <c r="EV61" s="51">
        <v>1124880</v>
      </c>
      <c r="EW61" s="51">
        <v>321600</v>
      </c>
      <c r="EX61" s="51">
        <v>109753350.73</v>
      </c>
      <c r="EY61" s="51">
        <v>8500010</v>
      </c>
      <c r="EZ61" s="51">
        <v>1131180</v>
      </c>
      <c r="FA61" s="51">
        <v>969660</v>
      </c>
      <c r="FB61" s="51">
        <v>1635760</v>
      </c>
      <c r="FC61" s="51">
        <v>1969460</v>
      </c>
      <c r="FD61" s="51">
        <v>246240</v>
      </c>
      <c r="FE61" s="51"/>
      <c r="FF61" s="51">
        <v>1575420</v>
      </c>
      <c r="FG61" s="51">
        <v>696570</v>
      </c>
      <c r="FH61" s="51">
        <v>962730</v>
      </c>
      <c r="FI61" s="51"/>
      <c r="FJ61" s="51"/>
      <c r="FK61" s="51">
        <v>1998222</v>
      </c>
      <c r="FL61" s="51">
        <v>1114944</v>
      </c>
      <c r="FM61" s="51">
        <v>1153480</v>
      </c>
      <c r="FN61" s="51">
        <v>781705.3</v>
      </c>
      <c r="FO61" s="51">
        <v>300788.2</v>
      </c>
      <c r="FP61" s="51">
        <v>1727538.9</v>
      </c>
      <c r="FQ61" s="51"/>
      <c r="FR61" s="51"/>
      <c r="FS61" s="51">
        <v>15842100</v>
      </c>
      <c r="FT61" s="51">
        <v>1086220</v>
      </c>
      <c r="FU61" s="51">
        <v>1883820</v>
      </c>
      <c r="FV61" s="51">
        <v>2239660</v>
      </c>
      <c r="FW61" s="51">
        <v>556080</v>
      </c>
      <c r="FX61" s="51">
        <v>549360</v>
      </c>
      <c r="FY61" s="51">
        <v>1920400</v>
      </c>
      <c r="FZ61" s="51">
        <v>1884140</v>
      </c>
      <c r="GA61" s="51">
        <v>251320</v>
      </c>
      <c r="GB61" s="51">
        <v>816820</v>
      </c>
      <c r="GC61" s="51">
        <v>1520580</v>
      </c>
      <c r="GD61" s="51">
        <v>828420</v>
      </c>
      <c r="GE61" s="51">
        <v>277170</v>
      </c>
      <c r="GF61" s="51"/>
      <c r="GG61" s="51">
        <v>18191450</v>
      </c>
      <c r="GH61" s="51">
        <v>1430650</v>
      </c>
      <c r="GI61" s="51">
        <v>880620</v>
      </c>
      <c r="GJ61" s="51">
        <v>1301250</v>
      </c>
      <c r="GK61" s="51">
        <v>1655900</v>
      </c>
      <c r="GL61" s="51">
        <v>1367530</v>
      </c>
      <c r="GM61" s="51">
        <v>1366910</v>
      </c>
      <c r="GN61" s="51">
        <v>4061520</v>
      </c>
      <c r="GO61" s="51">
        <v>753910</v>
      </c>
      <c r="GP61" s="51"/>
      <c r="GQ61" s="51"/>
      <c r="GR61" s="51"/>
      <c r="GS61" s="51">
        <v>10182401.01</v>
      </c>
      <c r="GT61" s="51">
        <v>544100</v>
      </c>
      <c r="GU61" s="51">
        <v>570204</v>
      </c>
      <c r="GV61" s="51"/>
      <c r="GW61" s="51">
        <v>1054953.8</v>
      </c>
      <c r="GX61" s="51">
        <v>279710</v>
      </c>
      <c r="GY61" s="51">
        <v>1310760</v>
      </c>
      <c r="GZ61" s="51">
        <v>538320</v>
      </c>
      <c r="HA61" s="51">
        <v>99909987.210000008</v>
      </c>
      <c r="HB61" s="51">
        <v>4083720</v>
      </c>
      <c r="HC61" s="51">
        <v>522510</v>
      </c>
      <c r="HD61" s="51">
        <v>551340</v>
      </c>
      <c r="HE61" s="51">
        <v>814200</v>
      </c>
      <c r="HF61" s="51"/>
      <c r="HG61" s="51">
        <v>605380.44999999995</v>
      </c>
      <c r="HH61" s="51">
        <v>780860</v>
      </c>
      <c r="HI61" s="51">
        <v>1798680</v>
      </c>
      <c r="HJ61" s="51">
        <v>1778880</v>
      </c>
      <c r="HK61" s="51">
        <v>855660</v>
      </c>
      <c r="HL61" s="51"/>
      <c r="HM61" s="51">
        <v>4551741</v>
      </c>
      <c r="HN61" s="51">
        <v>806340</v>
      </c>
      <c r="HO61" s="51"/>
      <c r="HP61" s="51">
        <v>524780</v>
      </c>
      <c r="HQ61" s="51"/>
      <c r="HR61" s="51">
        <v>486720</v>
      </c>
      <c r="HS61" s="51">
        <v>1122136.8600000001</v>
      </c>
      <c r="HT61" s="51">
        <v>545520</v>
      </c>
      <c r="HU61" s="51">
        <v>5891964</v>
      </c>
      <c r="HV61" s="51">
        <v>1467360</v>
      </c>
      <c r="HW61" s="51">
        <v>576467</v>
      </c>
      <c r="HX61" s="51">
        <v>548280</v>
      </c>
      <c r="HY61" s="51">
        <v>262769.09999999998</v>
      </c>
      <c r="HZ61" s="51">
        <v>1341600</v>
      </c>
      <c r="IA61" s="51">
        <v>1173511</v>
      </c>
      <c r="IB61" s="51">
        <v>670600</v>
      </c>
      <c r="IC61" s="51">
        <v>961740</v>
      </c>
      <c r="ID61" s="51"/>
      <c r="IE61" s="51"/>
      <c r="IF61" s="51">
        <v>2129280</v>
      </c>
      <c r="IG61" s="51">
        <v>755700</v>
      </c>
      <c r="IH61" s="51"/>
      <c r="II61" s="51">
        <v>526680</v>
      </c>
      <c r="IJ61" s="51">
        <v>558180</v>
      </c>
      <c r="IK61" s="51">
        <v>8374734</v>
      </c>
      <c r="IL61" s="51">
        <v>9927312.2799999993</v>
      </c>
      <c r="IM61" s="51">
        <v>533060</v>
      </c>
      <c r="IN61" s="51">
        <v>716850</v>
      </c>
      <c r="IO61" s="51">
        <v>2779941.5</v>
      </c>
      <c r="IP61" s="51">
        <v>501150</v>
      </c>
      <c r="IQ61" s="51">
        <v>755100</v>
      </c>
      <c r="IR61" s="51">
        <v>1702830</v>
      </c>
      <c r="IS61" s="51">
        <v>2718660</v>
      </c>
      <c r="IT61" s="51">
        <v>1075380</v>
      </c>
      <c r="IU61" s="51">
        <v>617940</v>
      </c>
      <c r="IV61" s="51"/>
      <c r="IW61" s="51">
        <v>10509180</v>
      </c>
      <c r="IX61" s="51">
        <v>581760</v>
      </c>
      <c r="IY61" s="51">
        <v>1628410</v>
      </c>
      <c r="IZ61" s="51">
        <v>1248000</v>
      </c>
      <c r="JA61" s="51">
        <v>302400</v>
      </c>
      <c r="JB61" s="51">
        <v>1405530</v>
      </c>
      <c r="JC61" s="51">
        <v>610440</v>
      </c>
      <c r="JD61" s="51">
        <v>1329240</v>
      </c>
      <c r="JE61" s="51">
        <v>953380</v>
      </c>
      <c r="JF61" s="51">
        <v>1194930</v>
      </c>
      <c r="JG61" s="51">
        <v>707200</v>
      </c>
      <c r="JH61" s="51"/>
      <c r="JI61" s="51"/>
      <c r="JJ61" s="51">
        <v>535524.6</v>
      </c>
      <c r="JK61" s="51">
        <v>580320</v>
      </c>
      <c r="JL61" s="51">
        <v>216920</v>
      </c>
      <c r="JM61" s="51">
        <v>262560</v>
      </c>
      <c r="JN61" s="51">
        <v>13679870</v>
      </c>
      <c r="JO61" s="51">
        <v>282300</v>
      </c>
      <c r="JP61" s="51">
        <v>1298230</v>
      </c>
      <c r="JQ61" s="51">
        <v>178820</v>
      </c>
      <c r="JR61" s="51">
        <v>1118280</v>
      </c>
      <c r="JS61" s="51">
        <v>251800</v>
      </c>
      <c r="JT61" s="51">
        <v>1553501.61</v>
      </c>
      <c r="JU61" s="51">
        <v>106824153.39999999</v>
      </c>
      <c r="JV61" s="51">
        <v>8621180</v>
      </c>
      <c r="JW61" s="51">
        <v>3929550</v>
      </c>
      <c r="JX61" s="51"/>
      <c r="JY61" s="51">
        <v>573480</v>
      </c>
      <c r="JZ61" s="51"/>
      <c r="KA61" s="51"/>
      <c r="KB61" s="51"/>
      <c r="KC61" s="51">
        <v>1938133.2</v>
      </c>
      <c r="KD61" s="51">
        <v>1272930</v>
      </c>
      <c r="KE61" s="51">
        <v>709156.67</v>
      </c>
      <c r="KF61" s="51">
        <v>1329340</v>
      </c>
      <c r="KG61" s="51"/>
      <c r="KH61" s="51">
        <v>829480</v>
      </c>
      <c r="KI61" s="51"/>
      <c r="KJ61" s="51"/>
      <c r="KK61" s="51">
        <v>11954090</v>
      </c>
      <c r="KL61" s="51">
        <v>1244569</v>
      </c>
      <c r="KM61" s="51">
        <v>1220660</v>
      </c>
      <c r="KN61" s="51">
        <v>1152480</v>
      </c>
      <c r="KO61" s="51"/>
      <c r="KP61" s="51">
        <v>1143030</v>
      </c>
      <c r="KQ61" s="51">
        <v>2902800</v>
      </c>
      <c r="KR61" s="51"/>
      <c r="KS61" s="51">
        <v>808380</v>
      </c>
      <c r="KT61" s="51">
        <v>8514569.0199999996</v>
      </c>
      <c r="KU61" s="51">
        <v>1436400</v>
      </c>
      <c r="KV61" s="51">
        <v>1121721.33</v>
      </c>
      <c r="KW61" s="51">
        <v>1209360</v>
      </c>
      <c r="KX61" s="51">
        <v>1824080</v>
      </c>
      <c r="KY61" s="51">
        <v>1482990</v>
      </c>
      <c r="KZ61" s="51">
        <v>2849520</v>
      </c>
      <c r="LA61" s="51">
        <v>521800</v>
      </c>
      <c r="LB61" s="51">
        <v>5885253.4000000004</v>
      </c>
      <c r="LC61" s="51">
        <v>703510</v>
      </c>
      <c r="LD61" s="51">
        <v>786715.16</v>
      </c>
      <c r="LE61" s="51">
        <v>1465690</v>
      </c>
      <c r="LF61" s="51">
        <v>1789558</v>
      </c>
      <c r="LG61" s="51">
        <v>613540</v>
      </c>
      <c r="LH61" s="51">
        <v>865860</v>
      </c>
      <c r="LI61" s="51">
        <v>386580</v>
      </c>
      <c r="LJ61" s="51"/>
      <c r="LK61" s="51">
        <v>7001979.3499999996</v>
      </c>
      <c r="LL61" s="51">
        <v>4353910</v>
      </c>
      <c r="LM61" s="51"/>
      <c r="LN61" s="51">
        <v>476599.8</v>
      </c>
      <c r="LO61" s="51">
        <v>520950</v>
      </c>
      <c r="LP61" s="51">
        <v>1354640</v>
      </c>
      <c r="LQ61" s="51">
        <v>1112500</v>
      </c>
      <c r="LR61" s="51">
        <v>2204640</v>
      </c>
      <c r="LS61" s="51"/>
      <c r="LT61" s="51"/>
      <c r="LU61" s="51">
        <v>14098540</v>
      </c>
      <c r="LV61" s="51">
        <v>566660</v>
      </c>
      <c r="LW61" s="51">
        <v>1319490</v>
      </c>
      <c r="LX61" s="51">
        <v>8246918.5300000003</v>
      </c>
      <c r="LY61" s="51">
        <v>3707280</v>
      </c>
      <c r="LZ61" s="51">
        <v>8041635.0099999998</v>
      </c>
      <c r="MA61" s="51">
        <v>9944573.2200000007</v>
      </c>
      <c r="MB61" s="51">
        <v>747600</v>
      </c>
      <c r="MC61" s="51">
        <v>2163540</v>
      </c>
      <c r="MD61" s="51">
        <v>1457460</v>
      </c>
      <c r="ME61" s="51">
        <v>666420</v>
      </c>
      <c r="MF61" s="51">
        <v>903000</v>
      </c>
      <c r="MG61" s="51">
        <v>878000</v>
      </c>
      <c r="MH61" s="51">
        <v>1057329.03</v>
      </c>
      <c r="MI61" s="51">
        <v>1412460</v>
      </c>
      <c r="MJ61" s="51">
        <v>143322530.72</v>
      </c>
      <c r="MK61" s="51">
        <v>15154930</v>
      </c>
      <c r="ML61" s="51">
        <v>469640</v>
      </c>
      <c r="MM61" s="51"/>
      <c r="MN61" s="51">
        <v>1725060</v>
      </c>
      <c r="MO61" s="51"/>
      <c r="MP61" s="51">
        <v>980670</v>
      </c>
      <c r="MQ61" s="51">
        <v>312780</v>
      </c>
      <c r="MR61" s="51">
        <v>1443240</v>
      </c>
      <c r="MS61" s="51">
        <v>799560</v>
      </c>
      <c r="MT61" s="51">
        <v>1380240</v>
      </c>
      <c r="MU61" s="51">
        <v>819720</v>
      </c>
      <c r="MV61" s="51">
        <v>845620</v>
      </c>
      <c r="MW61" s="51"/>
      <c r="MX61" s="51"/>
      <c r="MY61" s="51">
        <v>258035.8</v>
      </c>
      <c r="MZ61" s="51"/>
      <c r="NA61" s="51">
        <v>1025640</v>
      </c>
      <c r="NB61" s="51"/>
      <c r="NC61" s="51">
        <v>1326630</v>
      </c>
      <c r="ND61" s="51"/>
      <c r="NE61" s="51">
        <v>1092840</v>
      </c>
      <c r="NF61" s="51">
        <v>876477.8</v>
      </c>
      <c r="NG61" s="51"/>
      <c r="NH61" s="51">
        <v>17807640</v>
      </c>
      <c r="NI61" s="51">
        <v>2563080</v>
      </c>
      <c r="NJ61" s="51">
        <v>259700</v>
      </c>
      <c r="NK61" s="51">
        <v>1566840</v>
      </c>
      <c r="NL61" s="51">
        <v>2163109.6800000002</v>
      </c>
      <c r="NM61" s="51">
        <v>1830240</v>
      </c>
      <c r="NN61" s="51">
        <v>2346980</v>
      </c>
      <c r="NO61" s="51">
        <v>1890120</v>
      </c>
      <c r="NP61" s="51"/>
      <c r="NQ61" s="51">
        <v>2340120</v>
      </c>
      <c r="NR61" s="51">
        <v>542460</v>
      </c>
      <c r="NS61" s="51"/>
      <c r="NT61" s="51">
        <v>12837900</v>
      </c>
      <c r="NU61" s="51">
        <v>1672020</v>
      </c>
      <c r="NV61" s="51">
        <v>804020</v>
      </c>
      <c r="NW61" s="51">
        <v>553620</v>
      </c>
      <c r="NX61" s="51">
        <v>1061700</v>
      </c>
      <c r="NY61" s="51">
        <v>227340</v>
      </c>
      <c r="NZ61" s="51">
        <v>246240</v>
      </c>
      <c r="OA61" s="51">
        <v>10947600</v>
      </c>
      <c r="OB61" s="51">
        <v>1027804.51</v>
      </c>
      <c r="OC61" s="51">
        <v>619920</v>
      </c>
      <c r="OD61" s="51">
        <v>840300</v>
      </c>
      <c r="OE61" s="51"/>
      <c r="OF61" s="51">
        <v>883800</v>
      </c>
      <c r="OG61" s="51">
        <v>1875780</v>
      </c>
      <c r="OH61" s="51">
        <v>7730580</v>
      </c>
      <c r="OI61" s="51">
        <v>246020</v>
      </c>
      <c r="OJ61" s="51">
        <v>1899100</v>
      </c>
      <c r="OK61" s="51">
        <v>3286370</v>
      </c>
      <c r="OL61" s="51">
        <v>1048690</v>
      </c>
      <c r="OM61" s="51">
        <v>728400</v>
      </c>
      <c r="ON61" s="51">
        <v>548700</v>
      </c>
      <c r="OO61" s="51"/>
      <c r="OP61" s="51"/>
      <c r="OQ61" s="51">
        <v>12144480</v>
      </c>
      <c r="OR61" s="51">
        <v>1741570</v>
      </c>
      <c r="OS61" s="51">
        <v>1312440</v>
      </c>
      <c r="OT61" s="51">
        <v>567630</v>
      </c>
      <c r="OU61" s="51">
        <v>989860</v>
      </c>
      <c r="OV61" s="51"/>
      <c r="OW61" s="51">
        <v>2143382</v>
      </c>
      <c r="OX61" s="51">
        <v>1918760</v>
      </c>
      <c r="OY61" s="51">
        <v>1437300</v>
      </c>
      <c r="OZ61" s="51">
        <v>803290</v>
      </c>
      <c r="PA61" s="51">
        <v>1335000</v>
      </c>
      <c r="PB61" s="51">
        <v>559020</v>
      </c>
      <c r="PC61" s="51">
        <v>499420</v>
      </c>
      <c r="PD61" s="51"/>
      <c r="PE61" s="51"/>
      <c r="PF61" s="51">
        <v>136359429.79000002</v>
      </c>
      <c r="PG61" s="33"/>
      <c r="PH61" s="33">
        <v>278010</v>
      </c>
      <c r="PI61" s="33">
        <v>438320</v>
      </c>
      <c r="PJ61" s="33">
        <v>641820</v>
      </c>
      <c r="PK61" s="33">
        <v>614020</v>
      </c>
      <c r="PL61" s="33">
        <v>3347340</v>
      </c>
      <c r="PM61" s="33">
        <v>352350</v>
      </c>
      <c r="PN61" s="33">
        <v>510900</v>
      </c>
      <c r="PO61" s="33">
        <v>1140540</v>
      </c>
      <c r="PP61" s="33">
        <v>826880</v>
      </c>
      <c r="PQ61" s="33">
        <v>891540</v>
      </c>
      <c r="PR61" s="33">
        <v>2829452.9</v>
      </c>
      <c r="PS61" s="33">
        <v>2015140</v>
      </c>
      <c r="PT61" s="33">
        <v>3168250</v>
      </c>
      <c r="PU61" s="33"/>
      <c r="PV61" s="33"/>
      <c r="PW61" s="33"/>
      <c r="PX61" s="33">
        <v>271200</v>
      </c>
      <c r="PY61" s="33">
        <v>16010690</v>
      </c>
      <c r="PZ61" s="33">
        <v>425710</v>
      </c>
      <c r="QA61" s="33">
        <v>920710</v>
      </c>
      <c r="QB61" s="33">
        <v>808200</v>
      </c>
      <c r="QC61" s="33">
        <v>2505516</v>
      </c>
      <c r="QD61" s="33">
        <v>574570</v>
      </c>
      <c r="QE61" s="33">
        <v>1331220</v>
      </c>
      <c r="QF61" s="33">
        <v>670860</v>
      </c>
      <c r="QG61" s="33">
        <v>980235</v>
      </c>
      <c r="QH61" s="33">
        <v>960780</v>
      </c>
      <c r="QI61" s="33">
        <v>1001370</v>
      </c>
      <c r="QJ61" s="33"/>
      <c r="QK61" s="33">
        <v>809310</v>
      </c>
      <c r="QL61" s="33">
        <v>840360</v>
      </c>
      <c r="QM61" s="33">
        <v>1722420</v>
      </c>
      <c r="QN61" s="33">
        <v>882000</v>
      </c>
      <c r="QO61" s="33">
        <v>761250</v>
      </c>
      <c r="QP61" s="33">
        <v>1201800</v>
      </c>
      <c r="QQ61" s="33">
        <v>589380</v>
      </c>
      <c r="QR61" s="33">
        <v>1714620</v>
      </c>
      <c r="QS61" s="33">
        <v>1589760</v>
      </c>
      <c r="QT61" s="33">
        <v>550417</v>
      </c>
      <c r="QU61" s="33"/>
      <c r="QV61" s="33"/>
      <c r="QW61" s="33"/>
      <c r="QX61" s="33"/>
      <c r="QY61" s="33">
        <v>6373145.7199999997</v>
      </c>
      <c r="QZ61" s="33"/>
      <c r="RA61" s="33">
        <v>420000</v>
      </c>
      <c r="RB61" s="33">
        <v>1197790</v>
      </c>
      <c r="RC61" s="33"/>
      <c r="RD61" s="33">
        <v>252120</v>
      </c>
      <c r="RE61" s="33">
        <v>527280</v>
      </c>
      <c r="RF61" s="33">
        <v>1085400</v>
      </c>
      <c r="RG61" s="33"/>
      <c r="RH61" s="33">
        <v>266020</v>
      </c>
      <c r="RI61" s="33">
        <v>864460</v>
      </c>
      <c r="RJ61" s="33"/>
      <c r="RK61" s="33"/>
      <c r="RL61" s="33"/>
      <c r="RM61" s="33">
        <v>613540</v>
      </c>
      <c r="RN61" s="33">
        <v>580140</v>
      </c>
      <c r="RO61" s="33">
        <v>2484600</v>
      </c>
      <c r="RP61" s="33"/>
      <c r="RQ61" s="33"/>
      <c r="RR61" s="33">
        <v>599850</v>
      </c>
      <c r="RS61" s="33"/>
      <c r="RT61" s="33">
        <v>1735110.8</v>
      </c>
      <c r="RU61" s="33">
        <v>1027740</v>
      </c>
      <c r="RV61" s="33">
        <v>769902.5</v>
      </c>
      <c r="RW61" s="33">
        <v>1049870</v>
      </c>
      <c r="RX61" s="33">
        <v>312780</v>
      </c>
      <c r="RY61" s="33">
        <v>1473890</v>
      </c>
      <c r="RZ61" s="33"/>
      <c r="SA61" s="33">
        <v>571260</v>
      </c>
      <c r="SB61" s="33">
        <v>560160</v>
      </c>
      <c r="SC61" s="33"/>
      <c r="SD61" s="33"/>
      <c r="SE61" s="33"/>
      <c r="SF61" s="33">
        <v>76941999.920000002</v>
      </c>
      <c r="SG61" s="33">
        <v>10205400</v>
      </c>
      <c r="SH61" s="33"/>
      <c r="SI61" s="33">
        <v>358860</v>
      </c>
      <c r="SJ61" s="33">
        <v>975760</v>
      </c>
      <c r="SK61" s="33">
        <v>350700</v>
      </c>
      <c r="SL61" s="33">
        <v>315900</v>
      </c>
      <c r="SM61" s="33">
        <v>659820</v>
      </c>
      <c r="SN61" s="33"/>
      <c r="SO61" s="33">
        <v>3401400</v>
      </c>
      <c r="SP61" s="33">
        <v>1379810</v>
      </c>
      <c r="SQ61" s="33">
        <v>238560</v>
      </c>
      <c r="SR61" s="33"/>
      <c r="SS61" s="33">
        <v>2938210</v>
      </c>
      <c r="ST61" s="33">
        <v>1472100</v>
      </c>
      <c r="SU61" s="33">
        <v>804720</v>
      </c>
      <c r="SV61" s="33">
        <v>1285860</v>
      </c>
      <c r="SW61" s="33">
        <v>520400</v>
      </c>
      <c r="SX61" s="33">
        <v>826340</v>
      </c>
      <c r="SY61" s="33">
        <v>1419100</v>
      </c>
      <c r="SZ61" s="33">
        <v>592260</v>
      </c>
      <c r="TA61" s="33">
        <v>6473490</v>
      </c>
      <c r="TB61" s="33">
        <v>928500</v>
      </c>
      <c r="TC61" s="33">
        <v>702270</v>
      </c>
      <c r="TD61" s="33">
        <v>610980</v>
      </c>
      <c r="TE61" s="33">
        <v>533240</v>
      </c>
      <c r="TF61" s="33">
        <v>934140</v>
      </c>
      <c r="TG61" s="33"/>
      <c r="TH61" s="33">
        <v>1041160</v>
      </c>
      <c r="TI61" s="33"/>
      <c r="TJ61" s="33"/>
      <c r="TK61" s="33">
        <v>1049690</v>
      </c>
      <c r="TL61" s="33"/>
      <c r="TM61" s="33">
        <v>1020920</v>
      </c>
      <c r="TN61" s="33"/>
      <c r="TO61" s="33">
        <v>6665696</v>
      </c>
      <c r="TP61" s="33">
        <v>1095280</v>
      </c>
      <c r="TQ61" s="33">
        <v>313680</v>
      </c>
      <c r="TR61" s="33">
        <v>801320</v>
      </c>
      <c r="TS61" s="33">
        <v>855300</v>
      </c>
      <c r="TT61" s="33">
        <v>1260720</v>
      </c>
      <c r="TU61" s="33">
        <v>770630</v>
      </c>
      <c r="TV61" s="33">
        <v>144200</v>
      </c>
      <c r="TW61" s="33">
        <v>1353580</v>
      </c>
      <c r="TX61" s="33">
        <v>1108800</v>
      </c>
      <c r="TY61" s="33"/>
      <c r="TZ61" s="33">
        <v>300600</v>
      </c>
      <c r="UA61" s="33">
        <v>681680</v>
      </c>
      <c r="UB61" s="33">
        <v>666950</v>
      </c>
      <c r="UC61" s="33">
        <v>1214380</v>
      </c>
      <c r="UD61" s="33">
        <v>562380</v>
      </c>
      <c r="UE61" s="33">
        <v>2447970</v>
      </c>
      <c r="UF61" s="33"/>
      <c r="UG61" s="33">
        <v>15339299.33</v>
      </c>
      <c r="UH61" s="33">
        <v>1664640</v>
      </c>
      <c r="UI61" s="33">
        <v>491710</v>
      </c>
      <c r="UJ61" s="33">
        <v>574920</v>
      </c>
      <c r="UK61" s="33">
        <v>1437180</v>
      </c>
      <c r="UL61" s="33"/>
      <c r="UM61" s="33"/>
      <c r="UN61" s="33"/>
      <c r="UO61" s="33"/>
      <c r="UP61" s="33">
        <v>4117200</v>
      </c>
      <c r="UQ61" s="33">
        <v>1387680</v>
      </c>
      <c r="UR61" s="33">
        <v>829160</v>
      </c>
      <c r="US61" s="33">
        <v>1457620</v>
      </c>
      <c r="UT61" s="33">
        <v>1081860</v>
      </c>
      <c r="UU61" s="33"/>
      <c r="UV61" s="33">
        <v>11747460</v>
      </c>
      <c r="UW61" s="33">
        <v>1305100</v>
      </c>
      <c r="UX61" s="33">
        <v>1107500</v>
      </c>
      <c r="UY61" s="33">
        <v>1466640</v>
      </c>
      <c r="UZ61" s="33"/>
      <c r="VA61" s="33"/>
      <c r="VB61" s="33">
        <v>1467360</v>
      </c>
      <c r="VC61" s="33">
        <v>862860</v>
      </c>
      <c r="VD61" s="33">
        <v>303000</v>
      </c>
      <c r="VE61" s="33">
        <v>1086540</v>
      </c>
      <c r="VF61" s="33">
        <v>299830</v>
      </c>
      <c r="VG61" s="33">
        <v>606900</v>
      </c>
      <c r="VH61" s="33">
        <v>639540</v>
      </c>
      <c r="VI61" s="33">
        <v>1339240</v>
      </c>
      <c r="VJ61" s="33">
        <v>138664</v>
      </c>
      <c r="VK61" s="33">
        <v>980700</v>
      </c>
      <c r="VL61" s="33">
        <v>574080</v>
      </c>
      <c r="VM61" s="33"/>
      <c r="VN61" s="33">
        <v>1289820</v>
      </c>
      <c r="VO61" s="33"/>
      <c r="VP61" s="33"/>
      <c r="VQ61" s="33">
        <v>114879259.33</v>
      </c>
      <c r="VR61" s="33"/>
      <c r="VS61" s="33">
        <v>4983260.67</v>
      </c>
      <c r="VT61" s="33">
        <v>957130</v>
      </c>
      <c r="VU61" s="33">
        <v>2161076.12</v>
      </c>
      <c r="VV61" s="33">
        <v>293400</v>
      </c>
      <c r="VW61" s="33">
        <v>1255510</v>
      </c>
      <c r="VX61" s="33">
        <v>280080</v>
      </c>
      <c r="VY61" s="33">
        <v>771840</v>
      </c>
      <c r="VZ61" s="33"/>
      <c r="WA61" s="33">
        <v>395990</v>
      </c>
      <c r="WB61" s="33">
        <v>1089600</v>
      </c>
      <c r="WC61" s="33">
        <v>1215120</v>
      </c>
      <c r="WD61" s="33">
        <v>1323210</v>
      </c>
      <c r="WE61" s="33">
        <v>1901540</v>
      </c>
      <c r="WF61" s="33">
        <v>788760</v>
      </c>
      <c r="WG61" s="33">
        <v>967650</v>
      </c>
      <c r="WH61" s="33">
        <v>12970176</v>
      </c>
      <c r="WI61" s="33"/>
      <c r="WJ61" s="33">
        <v>2308800</v>
      </c>
      <c r="WK61" s="33">
        <v>321360</v>
      </c>
      <c r="WL61" s="33"/>
      <c r="WM61" s="33">
        <v>2670540</v>
      </c>
      <c r="WN61" s="33">
        <v>1640220</v>
      </c>
      <c r="WO61" s="33">
        <v>568590</v>
      </c>
      <c r="WP61" s="33">
        <v>1737600</v>
      </c>
      <c r="WQ61" s="33">
        <v>513063.9</v>
      </c>
      <c r="WR61" s="33">
        <v>607940</v>
      </c>
      <c r="WS61" s="33">
        <v>1243540</v>
      </c>
      <c r="WT61" s="33">
        <v>3417210</v>
      </c>
      <c r="WU61" s="33">
        <v>1432580</v>
      </c>
      <c r="WV61" s="33">
        <v>277920</v>
      </c>
      <c r="WW61" s="33"/>
      <c r="WX61" s="33"/>
      <c r="WY61" s="33">
        <v>5038970</v>
      </c>
      <c r="WZ61" s="33">
        <v>634020</v>
      </c>
      <c r="XA61" s="33">
        <v>1300140</v>
      </c>
      <c r="XB61" s="33">
        <v>1599470</v>
      </c>
      <c r="XC61" s="33">
        <v>255060</v>
      </c>
      <c r="XD61" s="33">
        <v>1534380</v>
      </c>
      <c r="XE61" s="33">
        <v>1231820</v>
      </c>
      <c r="XF61" s="33">
        <v>788700</v>
      </c>
      <c r="XG61" s="33"/>
      <c r="XH61" s="33">
        <v>249480</v>
      </c>
      <c r="XI61" s="33"/>
      <c r="XJ61" s="33"/>
      <c r="XK61" s="33"/>
      <c r="XL61" s="33"/>
      <c r="XM61" s="33"/>
      <c r="XN61" s="33"/>
      <c r="XO61" s="33">
        <v>12361666.949999999</v>
      </c>
      <c r="XP61" s="33"/>
      <c r="XQ61" s="33">
        <v>842580</v>
      </c>
      <c r="XR61" s="33"/>
      <c r="XS61" s="33">
        <v>578100</v>
      </c>
      <c r="XT61" s="33">
        <v>1180620</v>
      </c>
      <c r="XU61" s="33">
        <v>1395960</v>
      </c>
      <c r="XV61" s="33">
        <v>231060</v>
      </c>
      <c r="XW61" s="33">
        <v>737940</v>
      </c>
      <c r="XX61" s="33">
        <v>1028241.94</v>
      </c>
      <c r="XY61" s="33">
        <v>244320</v>
      </c>
      <c r="XZ61" s="33">
        <v>1781740</v>
      </c>
      <c r="YA61" s="33">
        <v>780340</v>
      </c>
      <c r="YB61" s="33">
        <v>582040</v>
      </c>
      <c r="YC61" s="33"/>
      <c r="YD61" s="33"/>
      <c r="YE61" s="33">
        <v>615180</v>
      </c>
      <c r="YF61" s="33"/>
      <c r="YG61" s="33">
        <v>273480</v>
      </c>
      <c r="YH61" s="33">
        <v>494171.61</v>
      </c>
      <c r="YI61" s="33"/>
      <c r="YJ61" s="33"/>
      <c r="YK61" s="33"/>
      <c r="YL61" s="33">
        <v>7323036.7400000002</v>
      </c>
      <c r="YM61" s="33">
        <v>1748520</v>
      </c>
      <c r="YN61" s="33">
        <v>271260</v>
      </c>
      <c r="YO61" s="33">
        <v>286680</v>
      </c>
      <c r="YP61" s="33">
        <v>741600</v>
      </c>
      <c r="YQ61" s="33">
        <v>1402350</v>
      </c>
      <c r="YR61" s="33">
        <v>0</v>
      </c>
      <c r="YS61" s="33">
        <v>245060</v>
      </c>
      <c r="YT61" s="33"/>
      <c r="YU61" s="33">
        <v>281560</v>
      </c>
      <c r="YV61" s="33">
        <v>1645550</v>
      </c>
      <c r="YW61" s="33"/>
      <c r="YX61" s="33">
        <v>916500</v>
      </c>
      <c r="YY61" s="33"/>
      <c r="YZ61" s="33"/>
      <c r="ZA61" s="33">
        <v>238440.93</v>
      </c>
      <c r="ZB61" s="33"/>
      <c r="ZC61" s="33">
        <v>98953744.859999999</v>
      </c>
      <c r="ZD61" s="33">
        <v>3199732</v>
      </c>
      <c r="ZE61" s="33">
        <v>266360</v>
      </c>
      <c r="ZF61" s="33"/>
      <c r="ZG61" s="33"/>
      <c r="ZH61" s="33">
        <v>536640</v>
      </c>
      <c r="ZI61" s="33">
        <v>1642580</v>
      </c>
      <c r="ZJ61" s="33">
        <v>1730660</v>
      </c>
      <c r="ZK61" s="33">
        <v>687350</v>
      </c>
      <c r="ZL61" s="33"/>
      <c r="ZM61" s="33">
        <v>831480</v>
      </c>
      <c r="ZN61" s="33">
        <v>585300</v>
      </c>
      <c r="ZO61" s="33"/>
      <c r="ZP61" s="33">
        <v>549550</v>
      </c>
      <c r="ZQ61" s="33">
        <v>456560</v>
      </c>
      <c r="ZR61" s="33">
        <v>227340</v>
      </c>
      <c r="ZS61" s="33">
        <v>842500</v>
      </c>
      <c r="ZT61" s="33">
        <v>3850090</v>
      </c>
      <c r="ZU61" s="33"/>
      <c r="ZV61" s="33">
        <v>207000</v>
      </c>
      <c r="ZW61" s="33">
        <v>1544420</v>
      </c>
      <c r="ZX61" s="33">
        <v>470034.84</v>
      </c>
      <c r="ZY61" s="33">
        <v>306780</v>
      </c>
      <c r="ZZ61" s="33">
        <v>1760880</v>
      </c>
      <c r="AAA61" s="33">
        <v>1345340</v>
      </c>
      <c r="AAB61" s="33">
        <v>1056150</v>
      </c>
      <c r="AAC61" s="33">
        <v>3352020</v>
      </c>
      <c r="AAD61" s="33">
        <v>1182900</v>
      </c>
      <c r="AAE61" s="33">
        <v>909360</v>
      </c>
      <c r="AAF61" s="33"/>
      <c r="AAG61" s="33">
        <v>2059070</v>
      </c>
      <c r="AAH61" s="33">
        <v>88750</v>
      </c>
      <c r="AAI61" s="33"/>
      <c r="AAJ61" s="33">
        <v>496040</v>
      </c>
      <c r="AAK61" s="33"/>
      <c r="AAL61" s="33"/>
      <c r="AAM61" s="33"/>
      <c r="AAN61" s="33"/>
      <c r="AAO61" s="33"/>
      <c r="AAP61" s="33">
        <v>5146600</v>
      </c>
      <c r="AAQ61" s="33">
        <v>831410</v>
      </c>
      <c r="AAR61" s="33">
        <v>3027130</v>
      </c>
      <c r="AAS61" s="33">
        <v>288960</v>
      </c>
      <c r="AAT61" s="33">
        <v>609400</v>
      </c>
      <c r="AAU61" s="33">
        <v>376160</v>
      </c>
      <c r="AAV61" s="33"/>
      <c r="AAW61" s="33">
        <v>8316000</v>
      </c>
      <c r="AAX61" s="33">
        <v>1878460</v>
      </c>
      <c r="AAY61" s="33">
        <v>921070.33</v>
      </c>
      <c r="AAZ61" s="33">
        <v>1525610</v>
      </c>
      <c r="ABA61" s="33">
        <v>1105620</v>
      </c>
      <c r="ABB61" s="33">
        <v>2155610</v>
      </c>
      <c r="ABC61" s="33">
        <v>1098790</v>
      </c>
      <c r="ABD61" s="33">
        <v>833700</v>
      </c>
      <c r="ABE61" s="33">
        <v>372160</v>
      </c>
      <c r="ABF61" s="33">
        <v>956979.35</v>
      </c>
      <c r="ABG61" s="33">
        <v>1091520</v>
      </c>
      <c r="ABH61" s="33">
        <v>644460</v>
      </c>
      <c r="ABI61" s="33">
        <v>845970</v>
      </c>
      <c r="ABJ61" s="33">
        <v>2116250</v>
      </c>
      <c r="ABK61" s="33">
        <v>1435560</v>
      </c>
      <c r="ABL61" s="33">
        <v>1485480</v>
      </c>
      <c r="ABM61" s="33">
        <v>546760</v>
      </c>
      <c r="ABN61" s="33">
        <v>1171062</v>
      </c>
      <c r="ABO61" s="33">
        <v>564780</v>
      </c>
      <c r="ABP61" s="33">
        <v>2220250</v>
      </c>
      <c r="ABQ61" s="33"/>
      <c r="ABR61" s="33"/>
      <c r="ABS61" s="33">
        <v>262200</v>
      </c>
      <c r="ABT61" s="33"/>
      <c r="ABU61" s="33">
        <v>227340</v>
      </c>
      <c r="ABV61" s="33"/>
      <c r="ABW61" s="33">
        <v>72240178.520000011</v>
      </c>
      <c r="ABX61" s="33">
        <v>3793450</v>
      </c>
      <c r="ABY61" s="33">
        <v>1427880</v>
      </c>
      <c r="ABZ61" s="33"/>
      <c r="ACA61" s="33">
        <v>1334080</v>
      </c>
      <c r="ACB61" s="33">
        <v>1130220</v>
      </c>
      <c r="ACC61" s="33">
        <v>858240</v>
      </c>
      <c r="ACD61" s="33">
        <v>352450</v>
      </c>
      <c r="ACE61" s="33">
        <v>1151880</v>
      </c>
      <c r="ACF61" s="33"/>
      <c r="ACG61" s="33"/>
      <c r="ACH61" s="33">
        <v>1349680</v>
      </c>
      <c r="ACI61" s="33">
        <v>2189160</v>
      </c>
      <c r="ACJ61" s="33">
        <v>3355920</v>
      </c>
      <c r="ACK61" s="33"/>
      <c r="ACL61" s="33">
        <v>987124</v>
      </c>
      <c r="ACM61" s="33"/>
      <c r="ACN61" s="33">
        <v>271320</v>
      </c>
      <c r="ACO61" s="33">
        <v>991420</v>
      </c>
      <c r="ACP61" s="33">
        <v>1150260</v>
      </c>
      <c r="ACQ61" s="33">
        <v>346740</v>
      </c>
      <c r="ACR61" s="33">
        <v>13863507.630000001</v>
      </c>
      <c r="ACS61" s="33">
        <v>649960</v>
      </c>
      <c r="ACT61" s="33">
        <v>539160</v>
      </c>
      <c r="ACU61" s="33">
        <v>3762350</v>
      </c>
      <c r="ACV61" s="33">
        <v>653860</v>
      </c>
      <c r="ACW61" s="33">
        <v>624000</v>
      </c>
      <c r="ACX61" s="33">
        <v>1105680</v>
      </c>
      <c r="ACY61" s="33">
        <v>1667160</v>
      </c>
      <c r="ACZ61" s="33">
        <v>1836002</v>
      </c>
      <c r="ADA61" s="33">
        <v>2736590</v>
      </c>
      <c r="ADB61" s="33">
        <v>565760</v>
      </c>
      <c r="ADC61" s="33">
        <v>614820</v>
      </c>
      <c r="ADD61" s="33">
        <v>1284066</v>
      </c>
      <c r="ADE61" s="33">
        <v>2014560</v>
      </c>
      <c r="ADF61" s="33">
        <v>1294200</v>
      </c>
      <c r="ADG61" s="33">
        <v>1704590</v>
      </c>
      <c r="ADH61" s="33">
        <v>1238080</v>
      </c>
      <c r="ADI61" s="33">
        <v>231060</v>
      </c>
      <c r="ADJ61" s="33">
        <v>501300</v>
      </c>
      <c r="ADK61" s="33"/>
      <c r="ADL61" s="33"/>
      <c r="ADM61" s="33"/>
      <c r="ADN61" s="33"/>
      <c r="ADO61" s="33"/>
      <c r="ADP61" s="33"/>
      <c r="ADQ61" s="33"/>
      <c r="ADR61" s="33">
        <v>299000</v>
      </c>
      <c r="ADS61" s="33">
        <v>567820</v>
      </c>
      <c r="ADT61" s="33"/>
      <c r="ADU61" s="33">
        <v>4321200</v>
      </c>
      <c r="ADV61" s="33"/>
      <c r="ADW61" s="33">
        <v>826956</v>
      </c>
      <c r="ADX61" s="33">
        <v>2418540</v>
      </c>
      <c r="ADY61" s="33">
        <v>2120190</v>
      </c>
      <c r="ADZ61" s="33">
        <v>2155920</v>
      </c>
      <c r="AEA61" s="33"/>
      <c r="AEB61" s="33"/>
      <c r="AEC61" s="33">
        <v>1144740</v>
      </c>
      <c r="AED61" s="33"/>
      <c r="AEE61" s="33"/>
      <c r="AEF61" s="33">
        <v>16858020</v>
      </c>
      <c r="AEG61" s="33">
        <v>7179740</v>
      </c>
      <c r="AEH61" s="33">
        <v>2205480</v>
      </c>
      <c r="AEI61" s="33">
        <v>2547720</v>
      </c>
      <c r="AEJ61" s="33">
        <v>454680</v>
      </c>
      <c r="AEK61" s="33">
        <v>213760</v>
      </c>
      <c r="AEL61" s="33">
        <v>417066</v>
      </c>
      <c r="AEM61" s="33">
        <v>631890</v>
      </c>
      <c r="AEN61" s="33">
        <v>763440</v>
      </c>
      <c r="AEO61" s="33">
        <v>286740</v>
      </c>
      <c r="AEP61" s="33">
        <v>1013465.7</v>
      </c>
      <c r="AEQ61" s="33">
        <v>1042690</v>
      </c>
      <c r="AER61" s="33">
        <v>517080</v>
      </c>
      <c r="AES61" s="33">
        <v>286740</v>
      </c>
      <c r="AET61" s="33">
        <v>1100880</v>
      </c>
      <c r="AEU61" s="33">
        <v>1591210</v>
      </c>
      <c r="AEV61" s="33">
        <v>2475660</v>
      </c>
      <c r="AEW61" s="33">
        <v>1280220</v>
      </c>
      <c r="AEX61" s="33"/>
      <c r="AEY61" s="33">
        <v>704820</v>
      </c>
      <c r="AEZ61" s="33">
        <v>113002197.33</v>
      </c>
      <c r="AFA61" s="33">
        <v>8569560</v>
      </c>
      <c r="AFB61" s="33">
        <v>1065620</v>
      </c>
      <c r="AFC61" s="33">
        <v>2184900</v>
      </c>
      <c r="AFD61" s="33">
        <v>2324400</v>
      </c>
      <c r="AFE61" s="33">
        <v>599900</v>
      </c>
      <c r="AFF61" s="33">
        <v>1497480</v>
      </c>
      <c r="AFG61" s="33">
        <v>1421550</v>
      </c>
      <c r="AFH61" s="33">
        <v>1450080</v>
      </c>
      <c r="AFI61" s="33">
        <v>659520</v>
      </c>
      <c r="AFJ61" s="33"/>
      <c r="AFK61" s="33">
        <v>3654860</v>
      </c>
      <c r="AFL61" s="33">
        <v>10373558.84</v>
      </c>
      <c r="AFM61" s="33">
        <v>607870</v>
      </c>
      <c r="AFN61" s="33">
        <v>754280</v>
      </c>
      <c r="AFO61" s="33">
        <v>2019760</v>
      </c>
      <c r="AFP61" s="33">
        <v>220200</v>
      </c>
      <c r="AFQ61" s="33">
        <v>546780</v>
      </c>
      <c r="AFR61" s="33">
        <v>1719010</v>
      </c>
      <c r="AFS61" s="33">
        <v>1930820</v>
      </c>
      <c r="AFT61" s="33">
        <v>780390</v>
      </c>
      <c r="AFU61" s="33">
        <v>1653060</v>
      </c>
      <c r="AFV61" s="33">
        <v>1883920</v>
      </c>
      <c r="AFW61" s="33"/>
      <c r="AFX61" s="33">
        <v>4689740</v>
      </c>
      <c r="AFY61" s="33">
        <v>2310480</v>
      </c>
      <c r="AFZ61" s="33">
        <v>1029920</v>
      </c>
      <c r="AGA61" s="33"/>
      <c r="AGB61" s="33"/>
      <c r="AGC61" s="33">
        <v>883440</v>
      </c>
      <c r="AGD61" s="33">
        <v>998120</v>
      </c>
      <c r="AGE61" s="33">
        <v>1133160</v>
      </c>
      <c r="AGF61" s="33">
        <v>2655480</v>
      </c>
      <c r="AGG61" s="33">
        <v>792760</v>
      </c>
      <c r="AGH61" s="33">
        <v>2035500</v>
      </c>
      <c r="AGI61" s="33">
        <v>963760</v>
      </c>
      <c r="AGJ61" s="33">
        <v>5923380</v>
      </c>
      <c r="AGK61" s="33"/>
      <c r="AGL61" s="33">
        <v>2058340</v>
      </c>
      <c r="AGM61" s="33">
        <v>1056840</v>
      </c>
      <c r="AGN61" s="33">
        <v>1152840</v>
      </c>
      <c r="AGO61" s="33">
        <v>1464180</v>
      </c>
      <c r="AGP61" s="33">
        <v>1511880</v>
      </c>
      <c r="AGQ61" s="33">
        <v>1187100</v>
      </c>
      <c r="AGR61" s="33">
        <v>852060</v>
      </c>
      <c r="AGS61" s="33">
        <v>1687860</v>
      </c>
      <c r="AGT61" s="33"/>
      <c r="AGU61" s="33">
        <v>8336405.9900000002</v>
      </c>
      <c r="AGV61" s="33">
        <v>2949453.33</v>
      </c>
      <c r="AGW61" s="33">
        <v>999031.2</v>
      </c>
      <c r="AGX61" s="33">
        <v>1791900</v>
      </c>
      <c r="AGY61" s="33">
        <v>485186.45</v>
      </c>
      <c r="AGZ61" s="33">
        <v>875573.6</v>
      </c>
      <c r="AHA61" s="33">
        <v>249960</v>
      </c>
      <c r="AHB61" s="33"/>
      <c r="AHC61" s="33">
        <v>12026601.34</v>
      </c>
      <c r="AHD61" s="33">
        <v>10885880</v>
      </c>
      <c r="AHE61" s="33">
        <v>607380</v>
      </c>
      <c r="AHF61" s="33">
        <v>1118760</v>
      </c>
      <c r="AHG61" s="33">
        <v>2539040.81</v>
      </c>
      <c r="AHH61" s="33">
        <v>2808000</v>
      </c>
      <c r="AHI61" s="33">
        <v>2419800</v>
      </c>
      <c r="AHJ61" s="33">
        <v>974850</v>
      </c>
      <c r="AHK61" s="33">
        <v>295800</v>
      </c>
      <c r="AHL61" s="33">
        <v>1762420</v>
      </c>
      <c r="AHM61" s="33">
        <v>637320</v>
      </c>
      <c r="AHN61" s="33">
        <v>506720</v>
      </c>
      <c r="AHO61" s="33">
        <v>631708.13</v>
      </c>
      <c r="AHP61" s="33">
        <v>286740</v>
      </c>
      <c r="AHQ61" s="33">
        <v>1594920</v>
      </c>
      <c r="AHR61" s="33">
        <v>291180</v>
      </c>
      <c r="AHS61" s="33"/>
      <c r="AHT61" s="33">
        <v>7594730</v>
      </c>
      <c r="AHU61" s="33">
        <v>1082220</v>
      </c>
      <c r="AHV61" s="33">
        <v>1053540</v>
      </c>
      <c r="AHW61" s="33">
        <v>975780</v>
      </c>
      <c r="AHX61" s="33">
        <v>1387170</v>
      </c>
      <c r="AHY61" s="33">
        <v>824420</v>
      </c>
      <c r="AHZ61" s="33"/>
      <c r="AIA61" s="33">
        <v>148296849.69</v>
      </c>
      <c r="AIB61" s="33">
        <v>1381957423.2799997</v>
      </c>
    </row>
    <row r="62" spans="1:912" x14ac:dyDescent="0.5">
      <c r="A62" s="50" t="s">
        <v>277</v>
      </c>
      <c r="B62" s="50" t="s">
        <v>319</v>
      </c>
      <c r="C62" s="50" t="s">
        <v>320</v>
      </c>
      <c r="D62" s="51">
        <v>53991284.039999999</v>
      </c>
      <c r="E62" s="51">
        <v>3550077.81</v>
      </c>
      <c r="F62" s="51">
        <v>7353222</v>
      </c>
      <c r="G62" s="51">
        <v>2594014.67</v>
      </c>
      <c r="H62" s="51">
        <v>12914238</v>
      </c>
      <c r="I62" s="51">
        <v>6711366</v>
      </c>
      <c r="J62" s="51">
        <v>11860132</v>
      </c>
      <c r="K62" s="51">
        <v>6136076</v>
      </c>
      <c r="L62" s="51">
        <v>5991640.6200000001</v>
      </c>
      <c r="M62" s="51">
        <v>6571399</v>
      </c>
      <c r="N62" s="51">
        <v>1378002</v>
      </c>
      <c r="O62" s="51">
        <v>2711196</v>
      </c>
      <c r="P62" s="51">
        <v>3367322.5</v>
      </c>
      <c r="Q62" s="51">
        <v>2245845</v>
      </c>
      <c r="R62" s="51">
        <v>2130150</v>
      </c>
      <c r="S62" s="51">
        <v>1775668.9</v>
      </c>
      <c r="T62" s="51">
        <v>3550045</v>
      </c>
      <c r="U62" s="51">
        <v>1264607</v>
      </c>
      <c r="V62" s="51">
        <v>22053143</v>
      </c>
      <c r="W62" s="51">
        <v>9737366.1600000001</v>
      </c>
      <c r="X62" s="51">
        <v>1039891.86</v>
      </c>
      <c r="Y62" s="51">
        <v>1818096.26</v>
      </c>
      <c r="Z62" s="51">
        <v>2967948</v>
      </c>
      <c r="AA62" s="51">
        <v>2283899.91</v>
      </c>
      <c r="AB62" s="51">
        <v>1161555</v>
      </c>
      <c r="AC62" s="51">
        <v>13212006.15</v>
      </c>
      <c r="AD62" s="51">
        <v>3562228.39</v>
      </c>
      <c r="AE62" s="51">
        <v>1598377</v>
      </c>
      <c r="AF62" s="51">
        <v>1212709</v>
      </c>
      <c r="AG62" s="51">
        <v>1260157</v>
      </c>
      <c r="AH62" s="51">
        <v>14286949.539999999</v>
      </c>
      <c r="AI62" s="51">
        <v>859338</v>
      </c>
      <c r="AJ62" s="51">
        <v>2734127.02</v>
      </c>
      <c r="AK62" s="51">
        <v>1124472</v>
      </c>
      <c r="AL62" s="51">
        <v>3395842.63</v>
      </c>
      <c r="AM62" s="51">
        <v>431825</v>
      </c>
      <c r="AN62" s="51">
        <v>2020545</v>
      </c>
      <c r="AO62" s="51">
        <v>1755300.96</v>
      </c>
      <c r="AP62" s="51">
        <v>1041939.31</v>
      </c>
      <c r="AQ62" s="51">
        <v>618713</v>
      </c>
      <c r="AR62" s="51">
        <v>1241763.1499999999</v>
      </c>
      <c r="AS62" s="51">
        <v>1055373.19</v>
      </c>
      <c r="AT62" s="51">
        <v>17896600.379999999</v>
      </c>
      <c r="AU62" s="51">
        <v>418659</v>
      </c>
      <c r="AV62" s="51">
        <v>553727</v>
      </c>
      <c r="AW62" s="51">
        <v>613339</v>
      </c>
      <c r="AX62" s="51">
        <v>1700510</v>
      </c>
      <c r="AY62" s="51">
        <v>1751909.75</v>
      </c>
      <c r="AZ62" s="51">
        <v>1371034</v>
      </c>
      <c r="BA62" s="51">
        <v>1443849.84</v>
      </c>
      <c r="BB62" s="51">
        <v>930797.03</v>
      </c>
      <c r="BC62" s="51">
        <v>574866</v>
      </c>
      <c r="BD62" s="51">
        <v>970388</v>
      </c>
      <c r="BE62" s="51">
        <v>1647675.16</v>
      </c>
      <c r="BF62" s="51">
        <v>3701693</v>
      </c>
      <c r="BG62" s="51">
        <v>1109297</v>
      </c>
      <c r="BH62" s="51">
        <v>1208475</v>
      </c>
      <c r="BI62" s="51">
        <v>16153040</v>
      </c>
      <c r="BJ62" s="51">
        <v>29067596.989999998</v>
      </c>
      <c r="BK62" s="51">
        <v>299358.78000000003</v>
      </c>
      <c r="BL62" s="51">
        <v>1356619.65</v>
      </c>
      <c r="BM62" s="51">
        <v>953113.5</v>
      </c>
      <c r="BN62" s="51">
        <v>509505.49</v>
      </c>
      <c r="BO62" s="51">
        <v>1175647</v>
      </c>
      <c r="BP62" s="51"/>
      <c r="BQ62" s="51">
        <v>43080</v>
      </c>
      <c r="BR62" s="51">
        <v>25144098</v>
      </c>
      <c r="BS62" s="51">
        <v>2369016</v>
      </c>
      <c r="BT62" s="51">
        <v>2053580.5</v>
      </c>
      <c r="BU62" s="51">
        <v>3544558.1</v>
      </c>
      <c r="BV62" s="51">
        <v>2993359.55</v>
      </c>
      <c r="BW62" s="51">
        <v>3541684.4</v>
      </c>
      <c r="BX62" s="51">
        <v>459828</v>
      </c>
      <c r="BY62" s="51">
        <v>1417987.38</v>
      </c>
      <c r="BZ62" s="51">
        <v>3471965.74</v>
      </c>
      <c r="CA62" s="51">
        <v>2925205</v>
      </c>
      <c r="CB62" s="51">
        <v>2701816.4699999997</v>
      </c>
      <c r="CC62" s="51">
        <v>2208102.56</v>
      </c>
      <c r="CD62" s="51">
        <v>3448413</v>
      </c>
      <c r="CE62" s="51">
        <v>1668078.9300000002</v>
      </c>
      <c r="CF62" s="51">
        <v>1509666</v>
      </c>
      <c r="CG62" s="51">
        <v>38530694.369999997</v>
      </c>
      <c r="CH62" s="51">
        <v>1612074</v>
      </c>
      <c r="CI62" s="51">
        <v>5287219.1100000003</v>
      </c>
      <c r="CJ62" s="51">
        <v>1356113.14</v>
      </c>
      <c r="CK62" s="51">
        <v>1581097.57</v>
      </c>
      <c r="CL62" s="51">
        <v>732111</v>
      </c>
      <c r="CM62" s="51">
        <v>1727953.54</v>
      </c>
      <c r="CN62" s="51">
        <v>7637674.0700000003</v>
      </c>
      <c r="CO62" s="51">
        <v>836920</v>
      </c>
      <c r="CP62" s="51">
        <v>3633598.65</v>
      </c>
      <c r="CQ62" s="51">
        <v>4725283.9800000004</v>
      </c>
      <c r="CR62" s="51">
        <v>943214.54</v>
      </c>
      <c r="CS62" s="51">
        <v>2050805</v>
      </c>
      <c r="CT62" s="51">
        <v>2194547.3199999998</v>
      </c>
      <c r="CU62" s="51">
        <v>1353813</v>
      </c>
      <c r="CV62" s="51">
        <v>437735</v>
      </c>
      <c r="CW62" s="51">
        <v>7557336.8799999999</v>
      </c>
      <c r="CX62" s="51">
        <v>1223958.1000000001</v>
      </c>
      <c r="CY62" s="51">
        <v>5820060.3499999996</v>
      </c>
      <c r="CZ62" s="51">
        <v>210605</v>
      </c>
      <c r="DA62" s="51">
        <v>808652.28</v>
      </c>
      <c r="DB62" s="51">
        <v>463739461.17000008</v>
      </c>
      <c r="DC62" s="51">
        <v>11908569</v>
      </c>
      <c r="DD62" s="51">
        <v>19221801</v>
      </c>
      <c r="DE62" s="51">
        <v>1700150</v>
      </c>
      <c r="DF62" s="51">
        <v>1161425.82</v>
      </c>
      <c r="DG62" s="51">
        <v>2281263.08</v>
      </c>
      <c r="DH62" s="51">
        <v>2990443</v>
      </c>
      <c r="DI62" s="51">
        <v>3775883</v>
      </c>
      <c r="DJ62" s="51">
        <v>2331254.2999999998</v>
      </c>
      <c r="DK62" s="51">
        <v>394854</v>
      </c>
      <c r="DL62" s="51">
        <v>30309325</v>
      </c>
      <c r="DM62" s="51">
        <v>3911782.19</v>
      </c>
      <c r="DN62" s="51">
        <v>2824716.95</v>
      </c>
      <c r="DO62" s="51">
        <v>2341694.75</v>
      </c>
      <c r="DP62" s="51">
        <v>1789364.3</v>
      </c>
      <c r="DQ62" s="51">
        <v>1730830.1</v>
      </c>
      <c r="DR62" s="51">
        <v>4319414.54</v>
      </c>
      <c r="DS62" s="51">
        <v>2383258.9300000002</v>
      </c>
      <c r="DT62" s="51">
        <v>4672122.5199999996</v>
      </c>
      <c r="DU62" s="51">
        <v>23283506.219999999</v>
      </c>
      <c r="DV62" s="51">
        <v>8416606</v>
      </c>
      <c r="DW62" s="51">
        <v>16817220.100000001</v>
      </c>
      <c r="DX62" s="51">
        <v>14722644.199999999</v>
      </c>
      <c r="DY62" s="51">
        <v>6195709.0499999998</v>
      </c>
      <c r="DZ62" s="51">
        <v>7092668</v>
      </c>
      <c r="EA62" s="51">
        <v>13829832.17</v>
      </c>
      <c r="EB62" s="51">
        <v>1425863.51</v>
      </c>
      <c r="EC62" s="51">
        <v>4403121</v>
      </c>
      <c r="ED62" s="51">
        <v>2378631</v>
      </c>
      <c r="EE62" s="51">
        <v>7138494</v>
      </c>
      <c r="EF62" s="51">
        <v>14522168</v>
      </c>
      <c r="EG62" s="51">
        <v>10421026.060000001</v>
      </c>
      <c r="EH62" s="51">
        <v>628834.81999999995</v>
      </c>
      <c r="EI62" s="51">
        <v>2742267</v>
      </c>
      <c r="EJ62" s="51">
        <v>2102027.52</v>
      </c>
      <c r="EK62" s="51">
        <v>1471366.93</v>
      </c>
      <c r="EL62" s="51">
        <v>2563558.66</v>
      </c>
      <c r="EM62" s="51">
        <v>861200</v>
      </c>
      <c r="EN62" s="51">
        <v>1986905</v>
      </c>
      <c r="EO62" s="51">
        <v>2350287.42</v>
      </c>
      <c r="EP62" s="51">
        <v>1134447.33</v>
      </c>
      <c r="EQ62" s="51">
        <v>1427398.67</v>
      </c>
      <c r="ER62" s="51">
        <v>1052818.53</v>
      </c>
      <c r="ES62" s="51">
        <v>1157925</v>
      </c>
      <c r="ET62" s="51">
        <v>583558</v>
      </c>
      <c r="EU62" s="51">
        <v>4546124</v>
      </c>
      <c r="EV62" s="51">
        <v>2274946.4700000002</v>
      </c>
      <c r="EW62" s="51">
        <v>3212859</v>
      </c>
      <c r="EX62" s="51">
        <v>260792166.13999996</v>
      </c>
      <c r="EY62" s="51">
        <v>21821621.91</v>
      </c>
      <c r="EZ62" s="51">
        <v>167960</v>
      </c>
      <c r="FA62" s="51">
        <v>1397243.75</v>
      </c>
      <c r="FB62" s="51">
        <v>2384426</v>
      </c>
      <c r="FC62" s="51">
        <v>2479450.15</v>
      </c>
      <c r="FD62" s="51">
        <v>4523810.75</v>
      </c>
      <c r="FE62" s="51">
        <v>1838107.09</v>
      </c>
      <c r="FF62" s="51">
        <v>2497935.9900000002</v>
      </c>
      <c r="FG62" s="51">
        <v>1156198</v>
      </c>
      <c r="FH62" s="51">
        <v>1101252.94</v>
      </c>
      <c r="FI62" s="51">
        <v>1762683</v>
      </c>
      <c r="FJ62" s="51">
        <v>2005263.12</v>
      </c>
      <c r="FK62" s="51">
        <v>14504055.4</v>
      </c>
      <c r="FL62" s="51">
        <v>1194283.8999999999</v>
      </c>
      <c r="FM62" s="51">
        <v>1682768.5</v>
      </c>
      <c r="FN62" s="51">
        <v>813983.43</v>
      </c>
      <c r="FO62" s="51">
        <v>5757625.8600000003</v>
      </c>
      <c r="FP62" s="51">
        <v>3108343.97</v>
      </c>
      <c r="FQ62" s="51">
        <v>1222035</v>
      </c>
      <c r="FR62" s="51">
        <v>370944</v>
      </c>
      <c r="FS62" s="51">
        <v>27431580</v>
      </c>
      <c r="FT62" s="51">
        <v>960150</v>
      </c>
      <c r="FU62" s="51">
        <v>4070226</v>
      </c>
      <c r="FV62" s="51">
        <v>4529101.82</v>
      </c>
      <c r="FW62" s="51">
        <v>5553265.5</v>
      </c>
      <c r="FX62" s="51">
        <v>3969693</v>
      </c>
      <c r="FY62" s="51">
        <v>7212475</v>
      </c>
      <c r="FZ62" s="51">
        <v>6525777</v>
      </c>
      <c r="GA62" s="51">
        <v>4696156.78</v>
      </c>
      <c r="GB62" s="51">
        <v>5411181.4699999997</v>
      </c>
      <c r="GC62" s="51">
        <v>4308606.5</v>
      </c>
      <c r="GD62" s="51">
        <v>2972457</v>
      </c>
      <c r="GE62" s="51">
        <v>2136572.61</v>
      </c>
      <c r="GF62" s="51">
        <v>2097262.27</v>
      </c>
      <c r="GG62" s="51">
        <v>17765779.100000001</v>
      </c>
      <c r="GH62" s="51">
        <v>1157374.98</v>
      </c>
      <c r="GI62" s="51">
        <v>854978.33</v>
      </c>
      <c r="GJ62" s="51">
        <v>1074381</v>
      </c>
      <c r="GK62" s="51">
        <v>1628438.12</v>
      </c>
      <c r="GL62" s="51">
        <v>2527488.4</v>
      </c>
      <c r="GM62" s="51">
        <v>1259703</v>
      </c>
      <c r="GN62" s="51">
        <v>4325171.38</v>
      </c>
      <c r="GO62" s="51">
        <v>1497235.44</v>
      </c>
      <c r="GP62" s="51">
        <v>1224634.5900000001</v>
      </c>
      <c r="GQ62" s="51">
        <v>1538631.48</v>
      </c>
      <c r="GR62" s="51">
        <v>981712.52</v>
      </c>
      <c r="GS62" s="51">
        <v>1493787.74</v>
      </c>
      <c r="GT62" s="51">
        <v>927882.55</v>
      </c>
      <c r="GU62" s="51">
        <v>602133</v>
      </c>
      <c r="GV62" s="51">
        <v>4053352</v>
      </c>
      <c r="GW62" s="51">
        <v>630129</v>
      </c>
      <c r="GX62" s="51">
        <v>2719057.98</v>
      </c>
      <c r="GY62" s="51">
        <v>2754167.52</v>
      </c>
      <c r="GZ62" s="51">
        <v>143541.29999999999</v>
      </c>
      <c r="HA62" s="51">
        <v>202824077.14000005</v>
      </c>
      <c r="HB62" s="51">
        <v>15289616.810000001</v>
      </c>
      <c r="HC62" s="51">
        <v>451512.95</v>
      </c>
      <c r="HD62" s="51">
        <v>2177479.17</v>
      </c>
      <c r="HE62" s="51">
        <v>1499422</v>
      </c>
      <c r="HF62" s="51">
        <v>28189855.5</v>
      </c>
      <c r="HG62" s="51">
        <v>6724763.5</v>
      </c>
      <c r="HH62" s="51">
        <v>11326803.529999999</v>
      </c>
      <c r="HI62" s="51">
        <v>5219933.58</v>
      </c>
      <c r="HJ62" s="51">
        <v>2042497.34</v>
      </c>
      <c r="HK62" s="51">
        <v>1947268</v>
      </c>
      <c r="HL62" s="51">
        <v>927533</v>
      </c>
      <c r="HM62" s="51">
        <v>25657798.300000001</v>
      </c>
      <c r="HN62" s="51">
        <v>10987664.720000001</v>
      </c>
      <c r="HO62" s="51">
        <v>11290443.310000001</v>
      </c>
      <c r="HP62" s="51">
        <v>5994526.5899999999</v>
      </c>
      <c r="HQ62" s="51">
        <v>2409736.7200000002</v>
      </c>
      <c r="HR62" s="51">
        <v>3242349.37</v>
      </c>
      <c r="HS62" s="51">
        <v>4162502.31</v>
      </c>
      <c r="HT62" s="51">
        <v>1317294.7</v>
      </c>
      <c r="HU62" s="51">
        <v>23943326.030000001</v>
      </c>
      <c r="HV62" s="51">
        <v>10327095.880000001</v>
      </c>
      <c r="HW62" s="51">
        <v>1940442.5</v>
      </c>
      <c r="HX62" s="51">
        <v>2393462.9900000002</v>
      </c>
      <c r="HY62" s="51">
        <v>2001686.17</v>
      </c>
      <c r="HZ62" s="51">
        <v>838252</v>
      </c>
      <c r="IA62" s="51">
        <v>5519135.79</v>
      </c>
      <c r="IB62" s="51">
        <v>1977530</v>
      </c>
      <c r="IC62" s="51">
        <v>1742016.61</v>
      </c>
      <c r="ID62" s="51">
        <v>2758084</v>
      </c>
      <c r="IE62" s="51">
        <v>2718251</v>
      </c>
      <c r="IF62" s="51">
        <v>7168971.8700000001</v>
      </c>
      <c r="IG62" s="51">
        <v>1076878</v>
      </c>
      <c r="IH62" s="51">
        <v>6776016.7999999998</v>
      </c>
      <c r="II62" s="51">
        <v>1943738</v>
      </c>
      <c r="IJ62" s="51">
        <v>1727315.59</v>
      </c>
      <c r="IK62" s="51">
        <v>20721223.100000001</v>
      </c>
      <c r="IL62" s="51">
        <v>9129294.8399999999</v>
      </c>
      <c r="IM62" s="51">
        <v>2993540</v>
      </c>
      <c r="IN62" s="51">
        <v>4245762.68</v>
      </c>
      <c r="IO62" s="51">
        <v>10147106.18</v>
      </c>
      <c r="IP62" s="51">
        <v>2871163.59</v>
      </c>
      <c r="IQ62" s="51">
        <v>2199025</v>
      </c>
      <c r="IR62" s="51">
        <v>3455034</v>
      </c>
      <c r="IS62" s="51">
        <v>1645784.47</v>
      </c>
      <c r="IT62" s="51">
        <v>2570459</v>
      </c>
      <c r="IU62" s="51">
        <v>1620163</v>
      </c>
      <c r="IV62" s="51">
        <v>23316545.16</v>
      </c>
      <c r="IW62" s="51">
        <v>13127646.5</v>
      </c>
      <c r="IX62" s="51">
        <v>4436817.54</v>
      </c>
      <c r="IY62" s="51">
        <v>1848504</v>
      </c>
      <c r="IZ62" s="51">
        <v>2127064.0699999998</v>
      </c>
      <c r="JA62" s="51">
        <v>461425</v>
      </c>
      <c r="JB62" s="51">
        <v>1017580.29</v>
      </c>
      <c r="JC62" s="51">
        <v>705101.95</v>
      </c>
      <c r="JD62" s="51">
        <v>1567997</v>
      </c>
      <c r="JE62" s="51">
        <v>4663558</v>
      </c>
      <c r="JF62" s="51">
        <v>1758618</v>
      </c>
      <c r="JG62" s="51">
        <v>1145770</v>
      </c>
      <c r="JH62" s="51">
        <v>9445760.5</v>
      </c>
      <c r="JI62" s="51">
        <v>5003926</v>
      </c>
      <c r="JJ62" s="51">
        <v>722623</v>
      </c>
      <c r="JK62" s="51">
        <v>1631507</v>
      </c>
      <c r="JL62" s="51">
        <v>627815</v>
      </c>
      <c r="JM62" s="51">
        <v>307806.8</v>
      </c>
      <c r="JN62" s="51">
        <v>10390741.58</v>
      </c>
      <c r="JO62" s="51">
        <v>2385627</v>
      </c>
      <c r="JP62" s="51">
        <v>2735005.3</v>
      </c>
      <c r="JQ62" s="51">
        <v>1077236.72</v>
      </c>
      <c r="JR62" s="51">
        <v>594390</v>
      </c>
      <c r="JS62" s="51">
        <v>7912603.3799999999</v>
      </c>
      <c r="JT62" s="51">
        <v>1332630</v>
      </c>
      <c r="JU62" s="51">
        <v>377654060.28000015</v>
      </c>
      <c r="JV62" s="51">
        <v>37806545</v>
      </c>
      <c r="JW62" s="51">
        <v>18827616.869999997</v>
      </c>
      <c r="JX62" s="51">
        <v>3452163</v>
      </c>
      <c r="JY62" s="51">
        <v>1664475</v>
      </c>
      <c r="JZ62" s="51">
        <v>2355007.23</v>
      </c>
      <c r="KA62" s="51">
        <v>649585</v>
      </c>
      <c r="KB62" s="51">
        <v>7082791.5</v>
      </c>
      <c r="KC62" s="51">
        <v>5347820</v>
      </c>
      <c r="KD62" s="51">
        <v>2792391</v>
      </c>
      <c r="KE62" s="51">
        <v>1900986.89</v>
      </c>
      <c r="KF62" s="51">
        <v>2303231.9900000002</v>
      </c>
      <c r="KG62" s="51">
        <v>3238196</v>
      </c>
      <c r="KH62" s="51">
        <v>4593359.21</v>
      </c>
      <c r="KI62" s="51">
        <v>1209818.19</v>
      </c>
      <c r="KJ62" s="51">
        <v>2070994.31</v>
      </c>
      <c r="KK62" s="51">
        <v>49133214.950000003</v>
      </c>
      <c r="KL62" s="51">
        <v>9076225</v>
      </c>
      <c r="KM62" s="51">
        <v>4048646.4</v>
      </c>
      <c r="KN62" s="51">
        <v>6914292.3799999999</v>
      </c>
      <c r="KO62" s="51">
        <v>6488520.5</v>
      </c>
      <c r="KP62" s="51">
        <v>1168144.93</v>
      </c>
      <c r="KQ62" s="51">
        <v>15686292.51</v>
      </c>
      <c r="KR62" s="51">
        <v>2090110.2</v>
      </c>
      <c r="KS62" s="51">
        <v>593000</v>
      </c>
      <c r="KT62" s="51">
        <v>14151185.43</v>
      </c>
      <c r="KU62" s="51">
        <v>3927986.7</v>
      </c>
      <c r="KV62" s="51">
        <v>4521816.99</v>
      </c>
      <c r="KW62" s="51">
        <v>13996375</v>
      </c>
      <c r="KX62" s="51">
        <v>3253053</v>
      </c>
      <c r="KY62" s="51">
        <v>10921535</v>
      </c>
      <c r="KZ62" s="51">
        <v>24020170.109999999</v>
      </c>
      <c r="LA62" s="51">
        <v>7415957</v>
      </c>
      <c r="LB62" s="51">
        <v>19482318.829999998</v>
      </c>
      <c r="LC62" s="51">
        <v>36964</v>
      </c>
      <c r="LD62" s="51">
        <v>554954</v>
      </c>
      <c r="LE62" s="51">
        <v>6769609.0099999998</v>
      </c>
      <c r="LF62" s="51">
        <v>704570</v>
      </c>
      <c r="LG62" s="51">
        <v>150000</v>
      </c>
      <c r="LH62" s="51">
        <v>3151052</v>
      </c>
      <c r="LI62" s="51">
        <v>2326087</v>
      </c>
      <c r="LJ62" s="51">
        <v>23952874.609999999</v>
      </c>
      <c r="LK62" s="51">
        <v>8584471.5</v>
      </c>
      <c r="LL62" s="51">
        <v>5430199.4000000004</v>
      </c>
      <c r="LM62" s="51">
        <v>5107584.63</v>
      </c>
      <c r="LN62" s="51">
        <v>6249879.6600000001</v>
      </c>
      <c r="LO62" s="51">
        <v>1585143.23</v>
      </c>
      <c r="LP62" s="51">
        <v>847805</v>
      </c>
      <c r="LQ62" s="51">
        <v>3406504</v>
      </c>
      <c r="LR62" s="51">
        <v>681286.51</v>
      </c>
      <c r="LS62" s="51">
        <v>4803094.5</v>
      </c>
      <c r="LT62" s="51">
        <v>3132909.01</v>
      </c>
      <c r="LU62" s="51">
        <v>13625626.539999999</v>
      </c>
      <c r="LV62" s="51">
        <v>3117537</v>
      </c>
      <c r="LW62" s="51">
        <v>2071451.82</v>
      </c>
      <c r="LX62" s="51">
        <v>44596360.039999999</v>
      </c>
      <c r="LY62" s="51">
        <v>66839277</v>
      </c>
      <c r="LZ62" s="51">
        <v>11633715</v>
      </c>
      <c r="MA62" s="51">
        <v>5822945.7699999996</v>
      </c>
      <c r="MB62" s="51">
        <v>2839902</v>
      </c>
      <c r="MC62" s="51">
        <v>2108657</v>
      </c>
      <c r="MD62" s="51">
        <v>1086130</v>
      </c>
      <c r="ME62" s="51">
        <v>1051849</v>
      </c>
      <c r="MF62" s="51">
        <v>518336</v>
      </c>
      <c r="MG62" s="51">
        <v>990690</v>
      </c>
      <c r="MH62" s="51">
        <v>3335956.09</v>
      </c>
      <c r="MI62" s="51">
        <v>1501160</v>
      </c>
      <c r="MJ62" s="51">
        <v>530798407.43999994</v>
      </c>
      <c r="MK62" s="51">
        <v>53812586</v>
      </c>
      <c r="ML62" s="51">
        <v>3980731.76</v>
      </c>
      <c r="MM62" s="51">
        <v>3206948.28</v>
      </c>
      <c r="MN62" s="51">
        <v>1812688.63</v>
      </c>
      <c r="MO62" s="51">
        <v>1386486.48</v>
      </c>
      <c r="MP62" s="51">
        <v>3410053.48</v>
      </c>
      <c r="MQ62" s="51">
        <v>2732710.78</v>
      </c>
      <c r="MR62" s="51">
        <v>2445349.15</v>
      </c>
      <c r="MS62" s="51">
        <v>4351995.51</v>
      </c>
      <c r="MT62" s="51">
        <v>1076752.01</v>
      </c>
      <c r="MU62" s="51">
        <v>2500488.16</v>
      </c>
      <c r="MV62" s="51">
        <v>2593352</v>
      </c>
      <c r="MW62" s="51">
        <v>17679365.75</v>
      </c>
      <c r="MX62" s="51">
        <v>2589832.5700000003</v>
      </c>
      <c r="MY62" s="51"/>
      <c r="MZ62" s="51">
        <v>8947299</v>
      </c>
      <c r="NA62" s="51">
        <v>4312055.28</v>
      </c>
      <c r="NB62" s="51">
        <v>1204643.5</v>
      </c>
      <c r="NC62" s="51">
        <v>9875414.1500000004</v>
      </c>
      <c r="ND62" s="51">
        <v>7977790</v>
      </c>
      <c r="NE62" s="51">
        <v>2638244</v>
      </c>
      <c r="NF62" s="51">
        <v>1387392</v>
      </c>
      <c r="NG62" s="51">
        <v>710498.45</v>
      </c>
      <c r="NH62" s="51">
        <v>81006419.090000004</v>
      </c>
      <c r="NI62" s="51">
        <v>3167416.52</v>
      </c>
      <c r="NJ62" s="51">
        <v>1531692.9</v>
      </c>
      <c r="NK62" s="51">
        <v>48641463.200000003</v>
      </c>
      <c r="NL62" s="51">
        <v>795950</v>
      </c>
      <c r="NM62" s="51">
        <v>1425465.37</v>
      </c>
      <c r="NN62" s="51">
        <v>10874071</v>
      </c>
      <c r="NO62" s="51">
        <v>11400991.130000001</v>
      </c>
      <c r="NP62" s="51">
        <v>63840</v>
      </c>
      <c r="NQ62" s="51">
        <v>773468.78</v>
      </c>
      <c r="NR62" s="51">
        <v>1566028.69</v>
      </c>
      <c r="NS62" s="51">
        <v>2802556.84</v>
      </c>
      <c r="NT62" s="51">
        <v>13623693.460000001</v>
      </c>
      <c r="NU62" s="51">
        <v>1230930</v>
      </c>
      <c r="NV62" s="51">
        <v>2010684</v>
      </c>
      <c r="NW62" s="51">
        <v>1590270</v>
      </c>
      <c r="NX62" s="51">
        <v>1102664</v>
      </c>
      <c r="NY62" s="51">
        <v>612472</v>
      </c>
      <c r="NZ62" s="51">
        <v>995586</v>
      </c>
      <c r="OA62" s="51">
        <v>24774182</v>
      </c>
      <c r="OB62" s="51">
        <v>9673170.9399999995</v>
      </c>
      <c r="OC62" s="51">
        <v>5473672.5199999996</v>
      </c>
      <c r="OD62" s="51">
        <v>1237999</v>
      </c>
      <c r="OE62" s="51">
        <v>595504</v>
      </c>
      <c r="OF62" s="51">
        <v>934387.6</v>
      </c>
      <c r="OG62" s="51"/>
      <c r="OH62" s="51">
        <v>9590716.1400000006</v>
      </c>
      <c r="OI62" s="51">
        <v>13839276.380000001</v>
      </c>
      <c r="OJ62" s="51">
        <v>2638598.39</v>
      </c>
      <c r="OK62" s="51">
        <v>13970932.310000001</v>
      </c>
      <c r="OL62" s="51">
        <v>2745420.04</v>
      </c>
      <c r="OM62" s="51">
        <v>2818386</v>
      </c>
      <c r="ON62" s="51">
        <v>5240980.4000000004</v>
      </c>
      <c r="OO62" s="51">
        <v>2926794.04</v>
      </c>
      <c r="OP62" s="51">
        <v>2506521</v>
      </c>
      <c r="OQ62" s="51">
        <v>22853622.09</v>
      </c>
      <c r="OR62" s="51">
        <v>9903637.0800000001</v>
      </c>
      <c r="OS62" s="51">
        <v>16057813.02</v>
      </c>
      <c r="OT62" s="51">
        <v>6287679.9199999999</v>
      </c>
      <c r="OU62" s="51">
        <v>2968467.1</v>
      </c>
      <c r="OV62" s="51">
        <v>4317591.0199999996</v>
      </c>
      <c r="OW62" s="51">
        <v>1592517</v>
      </c>
      <c r="OX62" s="51">
        <v>1096938.27</v>
      </c>
      <c r="OY62" s="51">
        <v>2253683</v>
      </c>
      <c r="OZ62" s="51">
        <v>4428925</v>
      </c>
      <c r="PA62" s="51">
        <v>9137083.3200000003</v>
      </c>
      <c r="PB62" s="51">
        <v>12515963.800000001</v>
      </c>
      <c r="PC62" s="51">
        <v>3465342.97</v>
      </c>
      <c r="PD62" s="51">
        <v>2730600</v>
      </c>
      <c r="PE62" s="51">
        <v>4656929</v>
      </c>
      <c r="PF62" s="51">
        <v>529081673.26999992</v>
      </c>
      <c r="PG62" s="33">
        <v>29415106.400000002</v>
      </c>
      <c r="PH62" s="33">
        <v>1119682.1599999999</v>
      </c>
      <c r="PI62" s="33">
        <v>5735730.54</v>
      </c>
      <c r="PJ62" s="33">
        <v>752465.59</v>
      </c>
      <c r="PK62" s="33">
        <v>855095.22</v>
      </c>
      <c r="PL62" s="33">
        <v>5240333.32</v>
      </c>
      <c r="PM62" s="33">
        <v>4812305.0599999996</v>
      </c>
      <c r="PN62" s="33">
        <v>630855</v>
      </c>
      <c r="PO62" s="33">
        <v>2629373.56</v>
      </c>
      <c r="PP62" s="33">
        <v>1338939</v>
      </c>
      <c r="PQ62" s="33">
        <v>1242525</v>
      </c>
      <c r="PR62" s="33">
        <v>3816194</v>
      </c>
      <c r="PS62" s="33">
        <v>710340</v>
      </c>
      <c r="PT62" s="33">
        <v>10543882</v>
      </c>
      <c r="PU62" s="33">
        <v>3412983.17</v>
      </c>
      <c r="PV62" s="33">
        <v>1967639</v>
      </c>
      <c r="PW62" s="33">
        <v>1712530</v>
      </c>
      <c r="PX62" s="33">
        <v>3978341.08</v>
      </c>
      <c r="PY62" s="33">
        <v>50177085.07</v>
      </c>
      <c r="PZ62" s="33">
        <v>2531294</v>
      </c>
      <c r="QA62" s="33">
        <v>2043071</v>
      </c>
      <c r="QB62" s="33">
        <v>5362265.24</v>
      </c>
      <c r="QC62" s="33">
        <v>48681591.549999997</v>
      </c>
      <c r="QD62" s="33">
        <v>3022669.36</v>
      </c>
      <c r="QE62" s="33">
        <v>12430512</v>
      </c>
      <c r="QF62" s="33">
        <v>5207699</v>
      </c>
      <c r="QG62" s="33">
        <v>3758689.58</v>
      </c>
      <c r="QH62" s="33">
        <v>1771374</v>
      </c>
      <c r="QI62" s="33">
        <v>4454462.6900000004</v>
      </c>
      <c r="QJ62" s="33">
        <v>2053748</v>
      </c>
      <c r="QK62" s="33">
        <v>2248594.2999999998</v>
      </c>
      <c r="QL62" s="33">
        <v>6200425</v>
      </c>
      <c r="QM62" s="33">
        <v>6188926.8700000001</v>
      </c>
      <c r="QN62" s="33">
        <v>2866438</v>
      </c>
      <c r="QO62" s="33">
        <v>1023730</v>
      </c>
      <c r="QP62" s="33">
        <v>1035092.73</v>
      </c>
      <c r="QQ62" s="33">
        <v>1618907</v>
      </c>
      <c r="QR62" s="33">
        <v>14710468.039999999</v>
      </c>
      <c r="QS62" s="33">
        <v>2875533.04</v>
      </c>
      <c r="QT62" s="33">
        <v>989181</v>
      </c>
      <c r="QU62" s="33">
        <v>4851824</v>
      </c>
      <c r="QV62" s="33">
        <v>3738351.84</v>
      </c>
      <c r="QW62" s="33">
        <v>1762430</v>
      </c>
      <c r="QX62" s="33">
        <v>1430511</v>
      </c>
      <c r="QY62" s="33">
        <v>33822118.810000002</v>
      </c>
      <c r="QZ62" s="33">
        <v>4048148</v>
      </c>
      <c r="RA62" s="33">
        <v>7260470.5700000003</v>
      </c>
      <c r="RB62" s="33">
        <v>3933138</v>
      </c>
      <c r="RC62" s="33">
        <v>7066151.9299999997</v>
      </c>
      <c r="RD62" s="33">
        <v>8084998</v>
      </c>
      <c r="RE62" s="33">
        <v>3526700.33</v>
      </c>
      <c r="RF62" s="33">
        <v>6142436.1600000001</v>
      </c>
      <c r="RG62" s="33">
        <v>8250410</v>
      </c>
      <c r="RH62" s="33">
        <v>1914256</v>
      </c>
      <c r="RI62" s="33">
        <v>2631750</v>
      </c>
      <c r="RJ62" s="33">
        <v>3331613</v>
      </c>
      <c r="RK62" s="33">
        <v>3923667</v>
      </c>
      <c r="RL62" s="33">
        <v>56417547.789999999</v>
      </c>
      <c r="RM62" s="33">
        <v>8626712.5999999996</v>
      </c>
      <c r="RN62" s="33">
        <v>3003870</v>
      </c>
      <c r="RO62" s="33">
        <v>2611955.38</v>
      </c>
      <c r="RP62" s="33">
        <v>4238211</v>
      </c>
      <c r="RQ62" s="33">
        <v>4959379.96</v>
      </c>
      <c r="RR62" s="33">
        <v>10684839</v>
      </c>
      <c r="RS62" s="33">
        <v>3026493.36</v>
      </c>
      <c r="RT62" s="33">
        <v>6173371.4900000002</v>
      </c>
      <c r="RU62" s="33">
        <v>6705774.9000000004</v>
      </c>
      <c r="RV62" s="33">
        <v>12908512.789999999</v>
      </c>
      <c r="RW62" s="33">
        <v>1263231.08</v>
      </c>
      <c r="RX62" s="33">
        <v>2021125</v>
      </c>
      <c r="RY62" s="33">
        <v>8096468</v>
      </c>
      <c r="RZ62" s="33">
        <v>1751246.25</v>
      </c>
      <c r="SA62" s="33">
        <v>1211687</v>
      </c>
      <c r="SB62" s="33">
        <v>1292552</v>
      </c>
      <c r="SC62" s="33">
        <v>3346104.75</v>
      </c>
      <c r="SD62" s="33">
        <v>1756750.99</v>
      </c>
      <c r="SE62" s="33">
        <v>3538097</v>
      </c>
      <c r="SF62" s="33">
        <v>510518982.55000007</v>
      </c>
      <c r="SG62" s="33">
        <v>67735461.239999995</v>
      </c>
      <c r="SH62" s="33">
        <v>3140225</v>
      </c>
      <c r="SI62" s="33">
        <v>1303202.52</v>
      </c>
      <c r="SJ62" s="33">
        <v>2498996</v>
      </c>
      <c r="SK62" s="33">
        <v>1805490.5</v>
      </c>
      <c r="SL62" s="33">
        <v>3324684.52</v>
      </c>
      <c r="SM62" s="33">
        <v>4118395.94</v>
      </c>
      <c r="SN62" s="33">
        <v>7528878.2199999997</v>
      </c>
      <c r="SO62" s="33">
        <v>1665232</v>
      </c>
      <c r="SP62" s="33">
        <v>3658077.3</v>
      </c>
      <c r="SQ62" s="33">
        <v>8331292.3300000001</v>
      </c>
      <c r="SR62" s="33">
        <v>3434780</v>
      </c>
      <c r="SS62" s="33">
        <v>205700</v>
      </c>
      <c r="ST62" s="33">
        <v>2747490</v>
      </c>
      <c r="SU62" s="33">
        <v>4245320.83</v>
      </c>
      <c r="SV62" s="33">
        <v>4760208</v>
      </c>
      <c r="SW62" s="33">
        <v>940624.3</v>
      </c>
      <c r="SX62" s="33">
        <v>4265166</v>
      </c>
      <c r="SY62" s="33">
        <v>1711112</v>
      </c>
      <c r="SZ62" s="33">
        <v>634486.52</v>
      </c>
      <c r="TA62" s="33">
        <v>45808347.670000002</v>
      </c>
      <c r="TB62" s="33">
        <v>1112229.82</v>
      </c>
      <c r="TC62" s="33">
        <v>3555120.39</v>
      </c>
      <c r="TD62" s="33">
        <v>465421</v>
      </c>
      <c r="TE62" s="33">
        <v>1979171.5</v>
      </c>
      <c r="TF62" s="33">
        <v>1067485.6000000001</v>
      </c>
      <c r="TG62" s="33">
        <v>3741674.64</v>
      </c>
      <c r="TH62" s="33">
        <v>3106382</v>
      </c>
      <c r="TI62" s="33">
        <v>2874850</v>
      </c>
      <c r="TJ62" s="33">
        <v>1469780</v>
      </c>
      <c r="TK62" s="33">
        <v>620836.31999999995</v>
      </c>
      <c r="TL62" s="33">
        <v>4047432</v>
      </c>
      <c r="TM62" s="33">
        <v>2667550</v>
      </c>
      <c r="TN62" s="33">
        <v>2116028.94</v>
      </c>
      <c r="TO62" s="33">
        <v>46087615.060000002</v>
      </c>
      <c r="TP62" s="33">
        <v>4405573</v>
      </c>
      <c r="TQ62" s="33">
        <v>2130190</v>
      </c>
      <c r="TR62" s="33">
        <v>5761971</v>
      </c>
      <c r="TS62" s="33">
        <v>8089079.4000000004</v>
      </c>
      <c r="TT62" s="33">
        <v>4318765</v>
      </c>
      <c r="TU62" s="33">
        <v>1618449</v>
      </c>
      <c r="TV62" s="33">
        <v>18298806.600000001</v>
      </c>
      <c r="TW62" s="33">
        <v>5057989.5999999996</v>
      </c>
      <c r="TX62" s="33">
        <v>7352302.4699999997</v>
      </c>
      <c r="TY62" s="33">
        <v>5118972</v>
      </c>
      <c r="TZ62" s="33">
        <v>4670329</v>
      </c>
      <c r="UA62" s="33">
        <v>1131704.42</v>
      </c>
      <c r="UB62" s="33">
        <v>4630137.5599999996</v>
      </c>
      <c r="UC62" s="33">
        <v>3168313</v>
      </c>
      <c r="UD62" s="33">
        <v>2070608</v>
      </c>
      <c r="UE62" s="33">
        <v>13116885.640000001</v>
      </c>
      <c r="UF62" s="33">
        <v>4144551.31</v>
      </c>
      <c r="UG62" s="33">
        <v>14574784.58</v>
      </c>
      <c r="UH62" s="33">
        <v>1068555</v>
      </c>
      <c r="UI62" s="33">
        <v>485810</v>
      </c>
      <c r="UJ62" s="33">
        <v>3287939.97</v>
      </c>
      <c r="UK62" s="33">
        <v>9820827</v>
      </c>
      <c r="UL62" s="33">
        <v>2106862.2799999998</v>
      </c>
      <c r="UM62" s="33">
        <v>2281099.56</v>
      </c>
      <c r="UN62" s="33">
        <v>3680166.2</v>
      </c>
      <c r="UO62" s="33">
        <v>3525135.5</v>
      </c>
      <c r="UP62" s="33">
        <v>4079308</v>
      </c>
      <c r="UQ62" s="33">
        <v>3207385.25</v>
      </c>
      <c r="UR62" s="33">
        <v>2046581.6</v>
      </c>
      <c r="US62" s="33">
        <v>3488055.5</v>
      </c>
      <c r="UT62" s="33">
        <v>1340816</v>
      </c>
      <c r="UU62" s="33">
        <v>3650266.35</v>
      </c>
      <c r="UV62" s="33">
        <v>29904803</v>
      </c>
      <c r="UW62" s="33">
        <v>2689881</v>
      </c>
      <c r="UX62" s="33">
        <v>1984726.88</v>
      </c>
      <c r="UY62" s="33">
        <v>17359435.59</v>
      </c>
      <c r="UZ62" s="33">
        <v>918546</v>
      </c>
      <c r="VA62" s="33">
        <v>2153141.41</v>
      </c>
      <c r="VB62" s="33">
        <v>7315741.0300000003</v>
      </c>
      <c r="VC62" s="33">
        <v>1336965</v>
      </c>
      <c r="VD62" s="33">
        <v>1439314.09</v>
      </c>
      <c r="VE62" s="33">
        <v>1385894</v>
      </c>
      <c r="VF62" s="33">
        <v>3512376.2</v>
      </c>
      <c r="VG62" s="33">
        <v>6748022.4400000004</v>
      </c>
      <c r="VH62" s="33">
        <v>3675944.5</v>
      </c>
      <c r="VI62" s="33">
        <v>8734647</v>
      </c>
      <c r="VJ62" s="33">
        <v>3144436.1</v>
      </c>
      <c r="VK62" s="33">
        <v>1007912.5</v>
      </c>
      <c r="VL62" s="33">
        <v>1776652</v>
      </c>
      <c r="VM62" s="33">
        <v>960352</v>
      </c>
      <c r="VN62" s="33">
        <v>9199189.5999999996</v>
      </c>
      <c r="VO62" s="33">
        <v>2012712.89</v>
      </c>
      <c r="VP62" s="33">
        <v>1355342.53</v>
      </c>
      <c r="VQ62" s="33">
        <v>511119003.70999998</v>
      </c>
      <c r="VR62" s="33">
        <v>3040478</v>
      </c>
      <c r="VS62" s="33">
        <v>34402255.009999998</v>
      </c>
      <c r="VT62" s="33">
        <v>3298765</v>
      </c>
      <c r="VU62" s="33">
        <v>2992169.12</v>
      </c>
      <c r="VV62" s="33">
        <v>5124649.8899999997</v>
      </c>
      <c r="VW62" s="33">
        <v>8334905</v>
      </c>
      <c r="VX62" s="33">
        <v>7323565</v>
      </c>
      <c r="VY62" s="33">
        <v>4151099.84</v>
      </c>
      <c r="VZ62" s="33">
        <v>3134191.39</v>
      </c>
      <c r="WA62" s="33">
        <v>2563752</v>
      </c>
      <c r="WB62" s="33">
        <v>9458834</v>
      </c>
      <c r="WC62" s="33">
        <v>3875469</v>
      </c>
      <c r="WD62" s="33">
        <v>2126973</v>
      </c>
      <c r="WE62" s="33">
        <v>3830164</v>
      </c>
      <c r="WF62" s="33">
        <v>4466089</v>
      </c>
      <c r="WG62" s="33">
        <v>2241949</v>
      </c>
      <c r="WH62" s="33">
        <v>77198418.870000005</v>
      </c>
      <c r="WI62" s="33">
        <v>1003825</v>
      </c>
      <c r="WJ62" s="33">
        <v>5254558</v>
      </c>
      <c r="WK62" s="33">
        <v>3058170.63</v>
      </c>
      <c r="WL62" s="33">
        <v>3289839</v>
      </c>
      <c r="WM62" s="33">
        <v>2704682</v>
      </c>
      <c r="WN62" s="33">
        <v>5937864</v>
      </c>
      <c r="WO62" s="33">
        <v>7207213</v>
      </c>
      <c r="WP62" s="33">
        <v>4744883.4800000004</v>
      </c>
      <c r="WQ62" s="33">
        <v>7073102</v>
      </c>
      <c r="WR62" s="33">
        <v>2296940</v>
      </c>
      <c r="WS62" s="33">
        <v>10826393.439999999</v>
      </c>
      <c r="WT62" s="33">
        <v>3522615</v>
      </c>
      <c r="WU62" s="33">
        <v>9067505</v>
      </c>
      <c r="WV62" s="33">
        <v>16325019.369999999</v>
      </c>
      <c r="WW62" s="33">
        <v>5230882</v>
      </c>
      <c r="WX62" s="33"/>
      <c r="WY62" s="33">
        <v>5090548.2</v>
      </c>
      <c r="WZ62" s="33">
        <v>961431.1</v>
      </c>
      <c r="XA62" s="33">
        <v>13363808.24</v>
      </c>
      <c r="XB62" s="33">
        <v>24732161</v>
      </c>
      <c r="XC62" s="33">
        <v>6473180</v>
      </c>
      <c r="XD62" s="33">
        <v>2357579</v>
      </c>
      <c r="XE62" s="33">
        <v>1991177</v>
      </c>
      <c r="XF62" s="33">
        <v>3032919</v>
      </c>
      <c r="XG62" s="33">
        <v>1440481</v>
      </c>
      <c r="XH62" s="33">
        <v>2281430</v>
      </c>
      <c r="XI62" s="33">
        <v>4458957.3</v>
      </c>
      <c r="XJ62" s="33">
        <v>40049791.130000003</v>
      </c>
      <c r="XK62" s="33">
        <v>3370659.39</v>
      </c>
      <c r="XL62" s="33">
        <v>1774231.76</v>
      </c>
      <c r="XM62" s="33">
        <v>3482621.38</v>
      </c>
      <c r="XN62" s="33">
        <v>4309035.68</v>
      </c>
      <c r="XO62" s="33">
        <v>56186301.259999998</v>
      </c>
      <c r="XP62" s="33">
        <v>8334799.3200000003</v>
      </c>
      <c r="XQ62" s="33">
        <v>4060942</v>
      </c>
      <c r="XR62" s="33">
        <v>13400872.65</v>
      </c>
      <c r="XS62" s="33">
        <v>4293097.41</v>
      </c>
      <c r="XT62" s="33">
        <v>3685158</v>
      </c>
      <c r="XU62" s="33">
        <v>6147860.5</v>
      </c>
      <c r="XV62" s="33">
        <v>3399326.62</v>
      </c>
      <c r="XW62" s="33">
        <v>4167532.32</v>
      </c>
      <c r="XX62" s="33">
        <v>7940648.5499999998</v>
      </c>
      <c r="XY62" s="33">
        <v>6675117.6399999997</v>
      </c>
      <c r="XZ62" s="33">
        <v>1492552.77</v>
      </c>
      <c r="YA62" s="33">
        <v>1407538.2</v>
      </c>
      <c r="YB62" s="33">
        <v>1163875</v>
      </c>
      <c r="YC62" s="33">
        <v>1548760</v>
      </c>
      <c r="YD62" s="33">
        <v>2478305</v>
      </c>
      <c r="YE62" s="33">
        <v>1430332.5</v>
      </c>
      <c r="YF62" s="33">
        <v>1641364.87</v>
      </c>
      <c r="YG62" s="33">
        <v>2544647.77</v>
      </c>
      <c r="YH62" s="33">
        <v>1737110.84</v>
      </c>
      <c r="YI62" s="33">
        <v>1356634</v>
      </c>
      <c r="YJ62" s="33">
        <v>2312166</v>
      </c>
      <c r="YK62" s="33">
        <v>3928270</v>
      </c>
      <c r="YL62" s="33">
        <v>29007010</v>
      </c>
      <c r="YM62" s="33">
        <v>2526512</v>
      </c>
      <c r="YN62" s="33">
        <v>2227709.52</v>
      </c>
      <c r="YO62" s="33">
        <v>2775443.42</v>
      </c>
      <c r="YP62" s="33">
        <v>15515795.689999999</v>
      </c>
      <c r="YQ62" s="33">
        <v>5461901.7699999996</v>
      </c>
      <c r="YR62" s="33">
        <v>3937483.75</v>
      </c>
      <c r="YS62" s="33">
        <v>1554767</v>
      </c>
      <c r="YT62" s="33">
        <v>21775454</v>
      </c>
      <c r="YU62" s="33">
        <v>9072700</v>
      </c>
      <c r="YV62" s="33">
        <v>4103658</v>
      </c>
      <c r="YW62" s="33">
        <v>3261348.03</v>
      </c>
      <c r="YX62" s="33">
        <v>1319728</v>
      </c>
      <c r="YY62" s="33">
        <v>3491978</v>
      </c>
      <c r="YZ62" s="33">
        <v>2703675</v>
      </c>
      <c r="ZA62" s="33">
        <v>6042173.3399999999</v>
      </c>
      <c r="ZB62" s="33">
        <v>2675654</v>
      </c>
      <c r="ZC62" s="33">
        <v>639125951.20999992</v>
      </c>
      <c r="ZD62" s="33">
        <v>23510369.940000001</v>
      </c>
      <c r="ZE62" s="33">
        <v>753891.04</v>
      </c>
      <c r="ZF62" s="33">
        <v>1325307</v>
      </c>
      <c r="ZG62" s="33">
        <v>2310420</v>
      </c>
      <c r="ZH62" s="33">
        <v>1206615</v>
      </c>
      <c r="ZI62" s="33">
        <v>1509531.4</v>
      </c>
      <c r="ZJ62" s="33">
        <v>940971</v>
      </c>
      <c r="ZK62" s="33">
        <v>10477087.35</v>
      </c>
      <c r="ZL62" s="33">
        <v>1059860.32</v>
      </c>
      <c r="ZM62" s="33">
        <v>1628551</v>
      </c>
      <c r="ZN62" s="33">
        <v>1404598</v>
      </c>
      <c r="ZO62" s="33">
        <v>1591730</v>
      </c>
      <c r="ZP62" s="33">
        <v>1011761.34</v>
      </c>
      <c r="ZQ62" s="33">
        <v>1674789</v>
      </c>
      <c r="ZR62" s="33">
        <v>1734214.8</v>
      </c>
      <c r="ZS62" s="33">
        <v>4550751</v>
      </c>
      <c r="ZT62" s="33">
        <v>49750564.740000002</v>
      </c>
      <c r="ZU62" s="33">
        <v>1401369</v>
      </c>
      <c r="ZV62" s="33">
        <v>2623028</v>
      </c>
      <c r="ZW62" s="33">
        <v>14308072</v>
      </c>
      <c r="ZX62" s="33">
        <v>7106319</v>
      </c>
      <c r="ZY62" s="33">
        <v>3206304</v>
      </c>
      <c r="ZZ62" s="33">
        <v>2397039</v>
      </c>
      <c r="AAA62" s="33">
        <v>4443517.5</v>
      </c>
      <c r="AAB62" s="33">
        <v>5856477</v>
      </c>
      <c r="AAC62" s="33">
        <v>8125667.8499999996</v>
      </c>
      <c r="AAD62" s="33">
        <v>1036873</v>
      </c>
      <c r="AAE62" s="33">
        <v>993380</v>
      </c>
      <c r="AAF62" s="33">
        <v>1577215</v>
      </c>
      <c r="AAG62" s="33">
        <v>2208830.5</v>
      </c>
      <c r="AAH62" s="33">
        <v>4727389</v>
      </c>
      <c r="AAI62" s="33">
        <v>2467478</v>
      </c>
      <c r="AAJ62" s="33"/>
      <c r="AAK62" s="33">
        <v>1308665</v>
      </c>
      <c r="AAL62" s="33">
        <v>1935440</v>
      </c>
      <c r="AAM62" s="33">
        <v>4396559.68</v>
      </c>
      <c r="AAN62" s="33">
        <v>4438901</v>
      </c>
      <c r="AAO62" s="33">
        <v>3645287</v>
      </c>
      <c r="AAP62" s="33">
        <v>9021585.3100000005</v>
      </c>
      <c r="AAQ62" s="33">
        <v>1166900</v>
      </c>
      <c r="AAR62" s="33">
        <v>1398944.4</v>
      </c>
      <c r="AAS62" s="33">
        <v>2869539</v>
      </c>
      <c r="AAT62" s="33">
        <v>979045.71</v>
      </c>
      <c r="AAU62" s="33">
        <v>4716552</v>
      </c>
      <c r="AAV62" s="33">
        <v>941590</v>
      </c>
      <c r="AAW62" s="33">
        <v>85274098.310000002</v>
      </c>
      <c r="AAX62" s="33">
        <v>4748415</v>
      </c>
      <c r="AAY62" s="33">
        <v>1745260.9</v>
      </c>
      <c r="AAZ62" s="33">
        <v>6046181</v>
      </c>
      <c r="ABA62" s="33">
        <v>3072540.76</v>
      </c>
      <c r="ABB62" s="33">
        <v>2388771</v>
      </c>
      <c r="ABC62" s="33">
        <v>3119638</v>
      </c>
      <c r="ABD62" s="33">
        <v>5063786.29</v>
      </c>
      <c r="ABE62" s="33">
        <v>9001968</v>
      </c>
      <c r="ABF62" s="33">
        <v>1092758</v>
      </c>
      <c r="ABG62" s="33">
        <v>4226488</v>
      </c>
      <c r="ABH62" s="33">
        <v>21868680</v>
      </c>
      <c r="ABI62" s="33">
        <v>11840993</v>
      </c>
      <c r="ABJ62" s="33">
        <v>1147500</v>
      </c>
      <c r="ABK62" s="33">
        <v>2179437.83</v>
      </c>
      <c r="ABL62" s="33">
        <v>1034885.81</v>
      </c>
      <c r="ABM62" s="33">
        <v>1435039</v>
      </c>
      <c r="ABN62" s="33">
        <v>2372858</v>
      </c>
      <c r="ABO62" s="33">
        <v>1625304.52</v>
      </c>
      <c r="ABP62" s="33">
        <v>16549468.539999999</v>
      </c>
      <c r="ABQ62" s="33">
        <v>5163490.66</v>
      </c>
      <c r="ABR62" s="33">
        <v>1469798</v>
      </c>
      <c r="ABS62" s="33">
        <v>3307493.1</v>
      </c>
      <c r="ABT62" s="33">
        <v>2234886</v>
      </c>
      <c r="ABU62" s="33">
        <v>1884320</v>
      </c>
      <c r="ABV62" s="33">
        <v>2117314.27</v>
      </c>
      <c r="ABW62" s="33">
        <v>407750354.87000006</v>
      </c>
      <c r="ABX62" s="33">
        <v>11220242</v>
      </c>
      <c r="ABY62" s="33">
        <v>1829923.33</v>
      </c>
      <c r="ABZ62" s="33">
        <v>1543609.62</v>
      </c>
      <c r="ACA62" s="33">
        <v>4044913.67</v>
      </c>
      <c r="ACB62" s="33">
        <v>3871352.33</v>
      </c>
      <c r="ACC62" s="33">
        <v>3518507.19</v>
      </c>
      <c r="ACD62" s="33">
        <v>2577637.16</v>
      </c>
      <c r="ACE62" s="33">
        <v>2658297</v>
      </c>
      <c r="ACF62" s="33">
        <v>375096</v>
      </c>
      <c r="ACG62" s="33">
        <v>17837115.23</v>
      </c>
      <c r="ACH62" s="33">
        <v>858305.8</v>
      </c>
      <c r="ACI62" s="33">
        <v>3716007.62</v>
      </c>
      <c r="ACJ62" s="33">
        <v>1899758.93</v>
      </c>
      <c r="ACK62" s="33">
        <v>2075888.48</v>
      </c>
      <c r="ACL62" s="33">
        <v>5781616</v>
      </c>
      <c r="ACM62" s="33">
        <v>1885873</v>
      </c>
      <c r="ACN62" s="33">
        <v>1661087.21</v>
      </c>
      <c r="ACO62" s="33">
        <v>2001258.91</v>
      </c>
      <c r="ACP62" s="33">
        <v>2959036.7</v>
      </c>
      <c r="ACQ62" s="33">
        <v>1615756.15</v>
      </c>
      <c r="ACR62" s="33">
        <v>34938771.130000003</v>
      </c>
      <c r="ACS62" s="33">
        <v>1828243</v>
      </c>
      <c r="ACT62" s="33">
        <v>1513842.91</v>
      </c>
      <c r="ACU62" s="33">
        <v>1969674</v>
      </c>
      <c r="ACV62" s="33">
        <v>3119731.01</v>
      </c>
      <c r="ACW62" s="33">
        <v>3009815</v>
      </c>
      <c r="ACX62" s="33">
        <v>5333032</v>
      </c>
      <c r="ACY62" s="33">
        <v>21512642.710000001</v>
      </c>
      <c r="ACZ62" s="33">
        <v>3309883</v>
      </c>
      <c r="ADA62" s="33">
        <v>2026193.94</v>
      </c>
      <c r="ADB62" s="33">
        <v>3413998</v>
      </c>
      <c r="ADC62" s="33">
        <v>4340508.57</v>
      </c>
      <c r="ADD62" s="33">
        <v>1977828</v>
      </c>
      <c r="ADE62" s="33">
        <v>10221198.060000001</v>
      </c>
      <c r="ADF62" s="33">
        <v>3324075</v>
      </c>
      <c r="ADG62" s="33">
        <v>3612147.4</v>
      </c>
      <c r="ADH62" s="33">
        <v>2625760</v>
      </c>
      <c r="ADI62" s="33">
        <v>1882484.39</v>
      </c>
      <c r="ADJ62" s="33">
        <v>1319799</v>
      </c>
      <c r="ADK62" s="33">
        <v>1677206</v>
      </c>
      <c r="ADL62" s="33">
        <v>1896632.68</v>
      </c>
      <c r="ADM62" s="33">
        <v>2810211.57</v>
      </c>
      <c r="ADN62" s="33">
        <v>1249143.72</v>
      </c>
      <c r="ADO62" s="33">
        <v>11518497.92</v>
      </c>
      <c r="ADP62" s="33">
        <v>13875013.16</v>
      </c>
      <c r="ADQ62" s="33">
        <v>1078292</v>
      </c>
      <c r="ADR62" s="33"/>
      <c r="ADS62" s="33">
        <v>638158.03</v>
      </c>
      <c r="ADT62" s="33">
        <v>1086915.3500000001</v>
      </c>
      <c r="ADU62" s="33">
        <v>169586.67</v>
      </c>
      <c r="ADV62" s="33">
        <v>725802</v>
      </c>
      <c r="ADW62" s="33">
        <v>1020408.98</v>
      </c>
      <c r="ADX62" s="33">
        <v>87058374.700000003</v>
      </c>
      <c r="ADY62" s="33">
        <v>6723972.2999999998</v>
      </c>
      <c r="ADZ62" s="33">
        <v>6814663.6799999997</v>
      </c>
      <c r="AEA62" s="33">
        <v>1264166.32</v>
      </c>
      <c r="AEB62" s="33">
        <v>534244.68000000005</v>
      </c>
      <c r="AEC62" s="33">
        <v>435504.94</v>
      </c>
      <c r="AED62" s="33">
        <v>1008879.44</v>
      </c>
      <c r="AEE62" s="33">
        <v>1063544</v>
      </c>
      <c r="AEF62" s="33">
        <v>38160344.039999999</v>
      </c>
      <c r="AEG62" s="33">
        <v>20440751.100000001</v>
      </c>
      <c r="AEH62" s="33">
        <v>14446824.5</v>
      </c>
      <c r="AEI62" s="33">
        <v>1467594</v>
      </c>
      <c r="AEJ62" s="33">
        <v>3186611.66</v>
      </c>
      <c r="AEK62" s="33">
        <v>5457109.0599999996</v>
      </c>
      <c r="AEL62" s="33">
        <v>2303310.06</v>
      </c>
      <c r="AEM62" s="33">
        <v>1656275.66</v>
      </c>
      <c r="AEN62" s="33">
        <v>3237398.99</v>
      </c>
      <c r="AEO62" s="33">
        <v>2885831.98</v>
      </c>
      <c r="AEP62" s="33">
        <v>980021.23</v>
      </c>
      <c r="AEQ62" s="33">
        <v>3492767</v>
      </c>
      <c r="AER62" s="33">
        <v>1220148</v>
      </c>
      <c r="AES62" s="33">
        <v>1906392.17</v>
      </c>
      <c r="AET62" s="33">
        <v>5896331.8499999996</v>
      </c>
      <c r="AEU62" s="33">
        <v>828088.5</v>
      </c>
      <c r="AEV62" s="33">
        <v>4421070</v>
      </c>
      <c r="AEW62" s="33">
        <v>2974567.19</v>
      </c>
      <c r="AEX62" s="33">
        <v>2846328</v>
      </c>
      <c r="AEY62" s="33">
        <v>1660995.15</v>
      </c>
      <c r="AEZ62" s="33">
        <v>447328887.73000014</v>
      </c>
      <c r="AFA62" s="33">
        <v>21496705.010000002</v>
      </c>
      <c r="AFB62" s="33">
        <v>8103879</v>
      </c>
      <c r="AFC62" s="33">
        <v>4032073.34</v>
      </c>
      <c r="AFD62" s="33">
        <v>5119758</v>
      </c>
      <c r="AFE62" s="33">
        <v>4213808</v>
      </c>
      <c r="AFF62" s="33">
        <v>9854492.6899999995</v>
      </c>
      <c r="AFG62" s="33">
        <v>2949760.83</v>
      </c>
      <c r="AFH62" s="33">
        <v>3089860.5</v>
      </c>
      <c r="AFI62" s="33">
        <v>3112081</v>
      </c>
      <c r="AFJ62" s="33">
        <v>5091835.9000000004</v>
      </c>
      <c r="AFK62" s="33">
        <v>4458557</v>
      </c>
      <c r="AFL62" s="33">
        <v>2148396.2799999998</v>
      </c>
      <c r="AFM62" s="33">
        <v>1890482.93</v>
      </c>
      <c r="AFN62" s="33">
        <v>1609356.14</v>
      </c>
      <c r="AFO62" s="33">
        <v>1001510</v>
      </c>
      <c r="AFP62" s="33">
        <v>3290555.98</v>
      </c>
      <c r="AFQ62" s="33">
        <v>3206379</v>
      </c>
      <c r="AFR62" s="33">
        <v>1449216</v>
      </c>
      <c r="AFS62" s="33">
        <v>482709</v>
      </c>
      <c r="AFT62" s="33">
        <v>756630</v>
      </c>
      <c r="AFU62" s="33">
        <v>2342138.87</v>
      </c>
      <c r="AFV62" s="33">
        <v>1164304</v>
      </c>
      <c r="AFW62" s="33">
        <v>599186</v>
      </c>
      <c r="AFX62" s="33">
        <v>12112416.68</v>
      </c>
      <c r="AFY62" s="33">
        <v>2264110.06</v>
      </c>
      <c r="AFZ62" s="33">
        <v>551893</v>
      </c>
      <c r="AGA62" s="33">
        <v>711286.23</v>
      </c>
      <c r="AGB62" s="33">
        <v>2536977.94</v>
      </c>
      <c r="AGC62" s="33">
        <v>1757111.23</v>
      </c>
      <c r="AGD62" s="33">
        <v>533400</v>
      </c>
      <c r="AGE62" s="33">
        <v>2310705</v>
      </c>
      <c r="AGF62" s="33">
        <v>1864030</v>
      </c>
      <c r="AGG62" s="33">
        <v>1742010.35</v>
      </c>
      <c r="AGH62" s="33">
        <v>2420600</v>
      </c>
      <c r="AGI62" s="33">
        <v>487775</v>
      </c>
      <c r="AGJ62" s="33">
        <v>31750109.710000001</v>
      </c>
      <c r="AGK62" s="33">
        <v>388227</v>
      </c>
      <c r="AGL62" s="33">
        <v>1190385.92</v>
      </c>
      <c r="AGM62" s="33">
        <v>1882333.19</v>
      </c>
      <c r="AGN62" s="33">
        <v>1471207.92</v>
      </c>
      <c r="AGO62" s="33">
        <v>694589</v>
      </c>
      <c r="AGP62" s="33">
        <v>591616</v>
      </c>
      <c r="AGQ62" s="33">
        <v>321787.84000000003</v>
      </c>
      <c r="AGR62" s="33">
        <v>1152899</v>
      </c>
      <c r="AGS62" s="33">
        <v>556083.15</v>
      </c>
      <c r="AGT62" s="33">
        <v>2252579</v>
      </c>
      <c r="AGU62" s="33">
        <v>1928994.77</v>
      </c>
      <c r="AGV62" s="33">
        <v>3620559.18</v>
      </c>
      <c r="AGW62" s="33">
        <v>4383798.1900000004</v>
      </c>
      <c r="AGX62" s="33">
        <v>963968.83000000007</v>
      </c>
      <c r="AGY62" s="33">
        <v>1461419.7</v>
      </c>
      <c r="AGZ62" s="33">
        <v>2198187.59</v>
      </c>
      <c r="AHA62" s="33">
        <v>1110001.3899999999</v>
      </c>
      <c r="AHB62" s="33">
        <v>1109644.69</v>
      </c>
      <c r="AHC62" s="33">
        <v>45056416.799999997</v>
      </c>
      <c r="AHD62" s="33">
        <v>25741536.039999999</v>
      </c>
      <c r="AHE62" s="33">
        <v>1787068</v>
      </c>
      <c r="AHF62" s="33">
        <v>2898699.53</v>
      </c>
      <c r="AHG62" s="33">
        <v>6147844</v>
      </c>
      <c r="AHH62" s="33">
        <v>4086954.84</v>
      </c>
      <c r="AHI62" s="33">
        <v>2769884.76</v>
      </c>
      <c r="AHJ62" s="33">
        <v>3956939</v>
      </c>
      <c r="AHK62" s="33">
        <v>1804549</v>
      </c>
      <c r="AHL62" s="33">
        <v>2542085.42</v>
      </c>
      <c r="AHM62" s="33">
        <v>4069384.37</v>
      </c>
      <c r="AHN62" s="33">
        <v>1787667.97</v>
      </c>
      <c r="AHO62" s="33">
        <v>1211618</v>
      </c>
      <c r="AHP62" s="33">
        <v>3014913</v>
      </c>
      <c r="AHQ62" s="33">
        <v>1303361</v>
      </c>
      <c r="AHR62" s="33">
        <v>505358.45</v>
      </c>
      <c r="AHS62" s="33">
        <v>207278.52</v>
      </c>
      <c r="AHT62" s="33">
        <v>14888013.869999999</v>
      </c>
      <c r="AHU62" s="33">
        <v>1118232</v>
      </c>
      <c r="AHV62" s="33">
        <v>2065636.72</v>
      </c>
      <c r="AHW62" s="33">
        <v>2619097.66</v>
      </c>
      <c r="AHX62" s="33">
        <v>7962280.6799999997</v>
      </c>
      <c r="AHY62" s="33">
        <v>1692934</v>
      </c>
      <c r="AHZ62" s="33">
        <v>4881350.51</v>
      </c>
      <c r="AIA62" s="33">
        <v>323903487.17000008</v>
      </c>
      <c r="AIB62" s="33">
        <v>5204636512.6799974</v>
      </c>
    </row>
    <row r="63" spans="1:912" x14ac:dyDescent="0.5">
      <c r="A63" s="50" t="s">
        <v>277</v>
      </c>
      <c r="B63" s="50" t="s">
        <v>321</v>
      </c>
      <c r="C63" s="50" t="s">
        <v>322</v>
      </c>
      <c r="D63" s="51">
        <v>9776650</v>
      </c>
      <c r="E63" s="51">
        <v>539839</v>
      </c>
      <c r="F63" s="51">
        <v>1493291</v>
      </c>
      <c r="G63" s="51">
        <v>405452</v>
      </c>
      <c r="H63" s="51">
        <v>970312</v>
      </c>
      <c r="I63" s="51">
        <v>4670273</v>
      </c>
      <c r="J63" s="51">
        <v>3286355</v>
      </c>
      <c r="K63" s="51">
        <v>2727188</v>
      </c>
      <c r="L63" s="51">
        <v>2968061.84</v>
      </c>
      <c r="M63" s="51">
        <v>2628763</v>
      </c>
      <c r="N63" s="51">
        <v>525330</v>
      </c>
      <c r="O63" s="51">
        <v>573700</v>
      </c>
      <c r="P63" s="51">
        <v>344100</v>
      </c>
      <c r="Q63" s="51">
        <v>1046630</v>
      </c>
      <c r="R63" s="51">
        <v>671251.5</v>
      </c>
      <c r="S63" s="51">
        <v>323342</v>
      </c>
      <c r="T63" s="51">
        <v>486541.93</v>
      </c>
      <c r="U63" s="51">
        <v>469015</v>
      </c>
      <c r="V63" s="51">
        <v>3953189.5</v>
      </c>
      <c r="W63" s="51">
        <v>3953031.16</v>
      </c>
      <c r="X63" s="51">
        <v>237581.75</v>
      </c>
      <c r="Y63" s="51">
        <v>870583.56</v>
      </c>
      <c r="Z63" s="51">
        <v>676375.89</v>
      </c>
      <c r="AA63" s="51">
        <v>104760</v>
      </c>
      <c r="AB63" s="51">
        <v>228220</v>
      </c>
      <c r="AC63" s="51">
        <v>1069625.22</v>
      </c>
      <c r="AD63" s="51">
        <v>894818.88</v>
      </c>
      <c r="AE63" s="51"/>
      <c r="AF63" s="51">
        <v>441867</v>
      </c>
      <c r="AG63" s="51">
        <v>740620</v>
      </c>
      <c r="AH63" s="51">
        <v>1627917</v>
      </c>
      <c r="AI63" s="51">
        <v>180041</v>
      </c>
      <c r="AJ63" s="51">
        <v>653820</v>
      </c>
      <c r="AK63" s="51">
        <v>259265</v>
      </c>
      <c r="AL63" s="51">
        <v>854179</v>
      </c>
      <c r="AM63" s="51">
        <v>73586</v>
      </c>
      <c r="AN63" s="51">
        <v>360653</v>
      </c>
      <c r="AO63" s="51">
        <v>395435.43</v>
      </c>
      <c r="AP63" s="51">
        <v>561920.09</v>
      </c>
      <c r="AQ63" s="51">
        <v>376986.1</v>
      </c>
      <c r="AR63" s="51">
        <v>1710</v>
      </c>
      <c r="AS63" s="51">
        <v>112729.35</v>
      </c>
      <c r="AT63" s="51">
        <v>8929779.8699999992</v>
      </c>
      <c r="AU63" s="51">
        <v>633270</v>
      </c>
      <c r="AV63" s="51">
        <v>358243</v>
      </c>
      <c r="AW63" s="51">
        <v>187906</v>
      </c>
      <c r="AX63" s="51">
        <v>472820</v>
      </c>
      <c r="AY63" s="51"/>
      <c r="AZ63" s="51">
        <v>687344</v>
      </c>
      <c r="BA63" s="51">
        <v>789848.36</v>
      </c>
      <c r="BB63" s="51">
        <v>587834</v>
      </c>
      <c r="BC63" s="51">
        <v>301614</v>
      </c>
      <c r="BD63" s="51"/>
      <c r="BE63" s="51"/>
      <c r="BF63" s="51">
        <v>569783</v>
      </c>
      <c r="BG63" s="51">
        <v>53909</v>
      </c>
      <c r="BH63" s="51">
        <v>577931.06000000006</v>
      </c>
      <c r="BI63" s="51">
        <v>9171626</v>
      </c>
      <c r="BJ63" s="51"/>
      <c r="BK63" s="51">
        <v>2231591.34</v>
      </c>
      <c r="BL63" s="51">
        <v>1727083.89</v>
      </c>
      <c r="BM63" s="51">
        <v>332649</v>
      </c>
      <c r="BN63" s="51">
        <v>2535213</v>
      </c>
      <c r="BO63" s="51">
        <v>816681</v>
      </c>
      <c r="BP63" s="51"/>
      <c r="BQ63" s="51">
        <v>29040</v>
      </c>
      <c r="BR63" s="51">
        <v>4078536</v>
      </c>
      <c r="BS63" s="51">
        <v>4362392.75</v>
      </c>
      <c r="BT63" s="51">
        <v>1761795.5</v>
      </c>
      <c r="BU63" s="51">
        <v>604024</v>
      </c>
      <c r="BV63" s="51">
        <v>3493153.98</v>
      </c>
      <c r="BW63" s="51">
        <v>1159632.44</v>
      </c>
      <c r="BX63" s="51">
        <v>834680</v>
      </c>
      <c r="BY63" s="51">
        <v>732200</v>
      </c>
      <c r="BZ63" s="51">
        <v>42755.360000000001</v>
      </c>
      <c r="CA63" s="51">
        <v>291640</v>
      </c>
      <c r="CB63" s="51"/>
      <c r="CC63" s="51">
        <v>96149.43</v>
      </c>
      <c r="CD63" s="51">
        <v>215247</v>
      </c>
      <c r="CE63" s="51">
        <v>27228.73</v>
      </c>
      <c r="CF63" s="51"/>
      <c r="CG63" s="51">
        <v>1924605.71</v>
      </c>
      <c r="CH63" s="51">
        <v>2873447.02</v>
      </c>
      <c r="CI63" s="51">
        <v>8413940</v>
      </c>
      <c r="CJ63" s="51">
        <v>648640</v>
      </c>
      <c r="CK63" s="51">
        <v>347355</v>
      </c>
      <c r="CL63" s="51">
        <v>339063</v>
      </c>
      <c r="CM63" s="51"/>
      <c r="CN63" s="51">
        <v>1804995.5</v>
      </c>
      <c r="CO63" s="51">
        <v>91080</v>
      </c>
      <c r="CP63" s="51">
        <v>286948</v>
      </c>
      <c r="CQ63" s="51">
        <v>165360</v>
      </c>
      <c r="CR63" s="51">
        <v>378711</v>
      </c>
      <c r="CS63" s="51">
        <v>1150986</v>
      </c>
      <c r="CT63" s="51">
        <v>108167.51</v>
      </c>
      <c r="CU63" s="51">
        <v>12564</v>
      </c>
      <c r="CV63" s="51">
        <v>295815</v>
      </c>
      <c r="CW63" s="51">
        <v>619864</v>
      </c>
      <c r="CX63" s="51"/>
      <c r="CY63" s="51">
        <v>200030</v>
      </c>
      <c r="CZ63" s="51"/>
      <c r="DA63" s="51">
        <v>473668.33</v>
      </c>
      <c r="DB63" s="51">
        <v>121363851.98000002</v>
      </c>
      <c r="DC63" s="51">
        <v>1900640.83</v>
      </c>
      <c r="DD63" s="51">
        <v>3499408</v>
      </c>
      <c r="DE63" s="51"/>
      <c r="DF63" s="51">
        <v>951540.3</v>
      </c>
      <c r="DG63" s="51">
        <v>1612531.88</v>
      </c>
      <c r="DH63" s="51">
        <v>474829</v>
      </c>
      <c r="DI63" s="51">
        <v>578197</v>
      </c>
      <c r="DJ63" s="51">
        <v>2511366.34</v>
      </c>
      <c r="DK63" s="51"/>
      <c r="DL63" s="51"/>
      <c r="DM63" s="51">
        <v>1527625.5</v>
      </c>
      <c r="DN63" s="51">
        <v>451102.26</v>
      </c>
      <c r="DO63" s="51">
        <v>900405</v>
      </c>
      <c r="DP63" s="51">
        <v>60240</v>
      </c>
      <c r="DQ63" s="51">
        <v>90090</v>
      </c>
      <c r="DR63" s="51">
        <v>266679.98</v>
      </c>
      <c r="DS63" s="51">
        <v>531105.06999999995</v>
      </c>
      <c r="DT63" s="51">
        <v>1945115.36</v>
      </c>
      <c r="DU63" s="51">
        <v>9964845.2699999996</v>
      </c>
      <c r="DV63" s="51">
        <v>1347715</v>
      </c>
      <c r="DW63" s="51">
        <v>4171887.58</v>
      </c>
      <c r="DX63" s="51">
        <v>2328557.7999999998</v>
      </c>
      <c r="DY63" s="51">
        <v>1503650.11</v>
      </c>
      <c r="DZ63" s="51">
        <v>2805048</v>
      </c>
      <c r="EA63" s="51">
        <v>2222303.87</v>
      </c>
      <c r="EB63" s="51">
        <v>660986.06999999995</v>
      </c>
      <c r="EC63" s="51">
        <v>1383530</v>
      </c>
      <c r="ED63" s="51">
        <v>1950815</v>
      </c>
      <c r="EE63" s="51">
        <v>5198284</v>
      </c>
      <c r="EF63" s="51">
        <v>1668085</v>
      </c>
      <c r="EG63" s="51">
        <v>5871120</v>
      </c>
      <c r="EH63" s="51">
        <v>636256.92000000004</v>
      </c>
      <c r="EI63" s="51">
        <v>608901</v>
      </c>
      <c r="EJ63" s="51">
        <v>491924.26</v>
      </c>
      <c r="EK63" s="51">
        <v>724852.67</v>
      </c>
      <c r="EL63" s="51">
        <v>202020</v>
      </c>
      <c r="EM63" s="51"/>
      <c r="EN63" s="51">
        <v>50135</v>
      </c>
      <c r="EO63" s="51">
        <v>24580392</v>
      </c>
      <c r="EP63" s="51">
        <v>205360</v>
      </c>
      <c r="EQ63" s="51">
        <v>796752.89</v>
      </c>
      <c r="ER63" s="51">
        <v>691290</v>
      </c>
      <c r="ES63" s="51">
        <v>201960</v>
      </c>
      <c r="ET63" s="51">
        <v>419405.5</v>
      </c>
      <c r="EU63" s="51">
        <v>1253880</v>
      </c>
      <c r="EV63" s="51">
        <v>60201.3</v>
      </c>
      <c r="EW63" s="51">
        <v>1233074</v>
      </c>
      <c r="EX63" s="51">
        <v>90534109.75999999</v>
      </c>
      <c r="EY63" s="51">
        <v>2643880.9</v>
      </c>
      <c r="EZ63" s="51"/>
      <c r="FA63" s="51">
        <v>595190.61</v>
      </c>
      <c r="FB63" s="51"/>
      <c r="FC63" s="51">
        <v>563692</v>
      </c>
      <c r="FD63" s="51">
        <v>519811</v>
      </c>
      <c r="FE63" s="51"/>
      <c r="FF63" s="51">
        <v>196650</v>
      </c>
      <c r="FG63" s="51">
        <v>264150</v>
      </c>
      <c r="FH63" s="51">
        <v>155520</v>
      </c>
      <c r="FI63" s="51">
        <v>17800</v>
      </c>
      <c r="FJ63" s="51">
        <v>357905</v>
      </c>
      <c r="FK63" s="51">
        <v>3664462.6</v>
      </c>
      <c r="FL63" s="51"/>
      <c r="FM63" s="51">
        <v>1035240.75</v>
      </c>
      <c r="FN63" s="51">
        <v>289240</v>
      </c>
      <c r="FO63" s="51">
        <v>928376</v>
      </c>
      <c r="FP63" s="51">
        <v>2146602.5</v>
      </c>
      <c r="FQ63" s="51"/>
      <c r="FR63" s="51"/>
      <c r="FS63" s="51">
        <v>8073138</v>
      </c>
      <c r="FT63" s="51">
        <v>179700</v>
      </c>
      <c r="FU63" s="51">
        <v>2108034</v>
      </c>
      <c r="FV63" s="51">
        <v>941655.43</v>
      </c>
      <c r="FW63" s="51">
        <v>1561723</v>
      </c>
      <c r="FX63" s="51">
        <v>888000</v>
      </c>
      <c r="FY63" s="51">
        <v>3220564</v>
      </c>
      <c r="FZ63" s="51">
        <v>2877458</v>
      </c>
      <c r="GA63" s="51">
        <v>652412.24</v>
      </c>
      <c r="GB63" s="51">
        <v>293880</v>
      </c>
      <c r="GC63" s="51">
        <v>5590547.5</v>
      </c>
      <c r="GD63" s="51">
        <v>286002</v>
      </c>
      <c r="GE63" s="51">
        <v>3360940.62</v>
      </c>
      <c r="GF63" s="51">
        <v>972618.07</v>
      </c>
      <c r="GG63" s="51">
        <v>2216968.2000000002</v>
      </c>
      <c r="GH63" s="51">
        <v>28534.35</v>
      </c>
      <c r="GI63" s="51">
        <v>239673.62</v>
      </c>
      <c r="GJ63" s="51">
        <v>1485899</v>
      </c>
      <c r="GK63" s="51">
        <v>848151.63</v>
      </c>
      <c r="GL63" s="51">
        <v>571420.4</v>
      </c>
      <c r="GM63" s="51">
        <v>259375.59</v>
      </c>
      <c r="GN63" s="51">
        <v>1151767.51</v>
      </c>
      <c r="GO63" s="51">
        <v>468562</v>
      </c>
      <c r="GP63" s="51">
        <v>242489.1</v>
      </c>
      <c r="GQ63" s="51">
        <v>124813.53</v>
      </c>
      <c r="GR63" s="51"/>
      <c r="GS63" s="51">
        <v>3729630</v>
      </c>
      <c r="GT63" s="51"/>
      <c r="GU63" s="51">
        <v>224100</v>
      </c>
      <c r="GV63" s="51"/>
      <c r="GW63" s="51">
        <v>411314</v>
      </c>
      <c r="GX63" s="51">
        <v>1497261.44</v>
      </c>
      <c r="GY63" s="51">
        <v>989482.79</v>
      </c>
      <c r="GZ63" s="51">
        <v>543389.91</v>
      </c>
      <c r="HA63" s="51">
        <v>59418027.289999999</v>
      </c>
      <c r="HB63" s="51">
        <v>15344</v>
      </c>
      <c r="HC63" s="51">
        <v>339825.77</v>
      </c>
      <c r="HD63" s="51">
        <v>586340.37</v>
      </c>
      <c r="HE63" s="51">
        <v>405620</v>
      </c>
      <c r="HF63" s="51">
        <v>2425509</v>
      </c>
      <c r="HG63" s="51">
        <v>2422209.5</v>
      </c>
      <c r="HH63" s="51"/>
      <c r="HI63" s="51">
        <v>723448</v>
      </c>
      <c r="HJ63" s="51">
        <v>106068.33</v>
      </c>
      <c r="HK63" s="51">
        <v>180177</v>
      </c>
      <c r="HL63" s="51">
        <v>810822.94</v>
      </c>
      <c r="HM63" s="51">
        <v>10886560.310000001</v>
      </c>
      <c r="HN63" s="51">
        <v>2003624.07</v>
      </c>
      <c r="HO63" s="51"/>
      <c r="HP63" s="51">
        <v>248899.51</v>
      </c>
      <c r="HQ63" s="51">
        <v>2746156.9</v>
      </c>
      <c r="HR63" s="51">
        <v>198792</v>
      </c>
      <c r="HS63" s="51">
        <v>1424537</v>
      </c>
      <c r="HT63" s="51">
        <v>2549442.31</v>
      </c>
      <c r="HU63" s="51">
        <v>4360396.5999999996</v>
      </c>
      <c r="HV63" s="51">
        <v>2495810</v>
      </c>
      <c r="HW63" s="51">
        <v>1706111</v>
      </c>
      <c r="HX63" s="51">
        <v>1090231.73</v>
      </c>
      <c r="HY63" s="51">
        <v>1241649.4300000002</v>
      </c>
      <c r="HZ63" s="51">
        <v>988901</v>
      </c>
      <c r="IA63" s="51">
        <v>840211.14</v>
      </c>
      <c r="IB63" s="51">
        <v>1065552.5</v>
      </c>
      <c r="IC63" s="51">
        <v>426150</v>
      </c>
      <c r="ID63" s="51">
        <v>501284</v>
      </c>
      <c r="IE63" s="51">
        <v>793734</v>
      </c>
      <c r="IF63" s="51">
        <v>2828408</v>
      </c>
      <c r="IG63" s="51">
        <v>208760</v>
      </c>
      <c r="IH63" s="51">
        <v>348636</v>
      </c>
      <c r="II63" s="51">
        <v>861047</v>
      </c>
      <c r="IJ63" s="51">
        <v>255323</v>
      </c>
      <c r="IK63" s="51">
        <v>5041975.9000000004</v>
      </c>
      <c r="IL63" s="51">
        <v>5321316.16</v>
      </c>
      <c r="IM63" s="51">
        <v>172260</v>
      </c>
      <c r="IN63" s="51">
        <v>296064.09000000003</v>
      </c>
      <c r="IO63" s="51">
        <v>1638178</v>
      </c>
      <c r="IP63" s="51">
        <v>210473.2</v>
      </c>
      <c r="IQ63" s="51">
        <v>1506127</v>
      </c>
      <c r="IR63" s="51">
        <v>291112</v>
      </c>
      <c r="IS63" s="51">
        <v>1518718.88</v>
      </c>
      <c r="IT63" s="51">
        <v>271558</v>
      </c>
      <c r="IU63" s="51">
        <v>12800</v>
      </c>
      <c r="IV63" s="51">
        <v>42946</v>
      </c>
      <c r="IW63" s="51">
        <v>8026045.5</v>
      </c>
      <c r="IX63" s="51">
        <v>638916</v>
      </c>
      <c r="IY63" s="51">
        <v>310131</v>
      </c>
      <c r="IZ63" s="51">
        <v>657341.91</v>
      </c>
      <c r="JA63" s="51">
        <v>283095.96999999997</v>
      </c>
      <c r="JB63" s="51">
        <v>2188523.71</v>
      </c>
      <c r="JC63" s="51">
        <v>224152</v>
      </c>
      <c r="JD63" s="51"/>
      <c r="JE63" s="51">
        <v>1477202</v>
      </c>
      <c r="JF63" s="51">
        <v>4090214</v>
      </c>
      <c r="JG63" s="51">
        <v>735450</v>
      </c>
      <c r="JH63" s="51"/>
      <c r="JI63" s="51"/>
      <c r="JJ63" s="51"/>
      <c r="JK63" s="51">
        <v>528835</v>
      </c>
      <c r="JL63" s="51">
        <v>135373</v>
      </c>
      <c r="JM63" s="51">
        <v>143614</v>
      </c>
      <c r="JN63" s="51">
        <v>9371842.0700000003</v>
      </c>
      <c r="JO63" s="51">
        <v>310795</v>
      </c>
      <c r="JP63" s="51">
        <v>767028.08</v>
      </c>
      <c r="JQ63" s="51">
        <v>1730642</v>
      </c>
      <c r="JR63" s="51">
        <v>1554441.69</v>
      </c>
      <c r="JS63" s="51">
        <v>883740.91</v>
      </c>
      <c r="JT63" s="51"/>
      <c r="JU63" s="51">
        <v>98466495.480000004</v>
      </c>
      <c r="JV63" s="51">
        <v>2819351</v>
      </c>
      <c r="JW63" s="51">
        <v>378750</v>
      </c>
      <c r="JX63" s="51"/>
      <c r="JY63" s="51">
        <v>527362.5</v>
      </c>
      <c r="JZ63" s="51"/>
      <c r="KA63" s="51">
        <v>526071</v>
      </c>
      <c r="KB63" s="51">
        <v>1645473</v>
      </c>
      <c r="KC63" s="51">
        <v>860775</v>
      </c>
      <c r="KD63" s="51">
        <v>1218942</v>
      </c>
      <c r="KE63" s="51">
        <v>195944</v>
      </c>
      <c r="KF63" s="51">
        <v>788321</v>
      </c>
      <c r="KG63" s="51">
        <v>823154</v>
      </c>
      <c r="KH63" s="51">
        <v>1583494.5</v>
      </c>
      <c r="KI63" s="51"/>
      <c r="KJ63" s="51">
        <v>490292</v>
      </c>
      <c r="KK63" s="51">
        <v>3880477.12</v>
      </c>
      <c r="KL63" s="51">
        <v>67095</v>
      </c>
      <c r="KM63" s="51">
        <v>137538.75</v>
      </c>
      <c r="KN63" s="51">
        <v>2080190.36</v>
      </c>
      <c r="KO63" s="51">
        <v>700222.17</v>
      </c>
      <c r="KP63" s="51">
        <v>3120805.31</v>
      </c>
      <c r="KQ63" s="51">
        <v>1290373.44</v>
      </c>
      <c r="KR63" s="51"/>
      <c r="KS63" s="51">
        <v>72030</v>
      </c>
      <c r="KT63" s="51">
        <v>15000</v>
      </c>
      <c r="KU63" s="51">
        <v>2828444.41</v>
      </c>
      <c r="KV63" s="51">
        <v>3155141.19</v>
      </c>
      <c r="KW63" s="51">
        <v>2720439</v>
      </c>
      <c r="KX63" s="51">
        <v>2294330</v>
      </c>
      <c r="KY63" s="51">
        <v>5699109</v>
      </c>
      <c r="KZ63" s="51">
        <v>8126566.0199999996</v>
      </c>
      <c r="LA63" s="51">
        <v>700940</v>
      </c>
      <c r="LB63" s="51">
        <v>4463210.9000000004</v>
      </c>
      <c r="LC63" s="51">
        <v>235984</v>
      </c>
      <c r="LD63" s="51">
        <v>549444</v>
      </c>
      <c r="LE63" s="51">
        <v>115020</v>
      </c>
      <c r="LF63" s="51">
        <v>70755</v>
      </c>
      <c r="LG63" s="51"/>
      <c r="LH63" s="51">
        <v>22176</v>
      </c>
      <c r="LI63" s="51"/>
      <c r="LJ63" s="51">
        <v>925286</v>
      </c>
      <c r="LK63" s="51">
        <v>5433584.5</v>
      </c>
      <c r="LL63" s="51">
        <v>489004.68</v>
      </c>
      <c r="LM63" s="51">
        <v>645840</v>
      </c>
      <c r="LN63" s="51">
        <v>2602085.9</v>
      </c>
      <c r="LO63" s="51"/>
      <c r="LP63" s="51">
        <v>430670</v>
      </c>
      <c r="LQ63" s="51">
        <v>2469369.5</v>
      </c>
      <c r="LR63" s="51">
        <v>208656</v>
      </c>
      <c r="LS63" s="51">
        <v>215611.5</v>
      </c>
      <c r="LT63" s="51">
        <v>1895188</v>
      </c>
      <c r="LU63" s="51">
        <v>4871351.82</v>
      </c>
      <c r="LV63" s="51">
        <v>67416</v>
      </c>
      <c r="LW63" s="51">
        <v>70218</v>
      </c>
      <c r="LX63" s="51">
        <v>11146724.609999999</v>
      </c>
      <c r="LY63" s="51"/>
      <c r="LZ63" s="51">
        <v>5253795</v>
      </c>
      <c r="MA63" s="51">
        <v>3699787.28</v>
      </c>
      <c r="MB63" s="51">
        <v>1978920</v>
      </c>
      <c r="MC63" s="51">
        <v>793663</v>
      </c>
      <c r="MD63" s="51">
        <v>631129.59999999998</v>
      </c>
      <c r="ME63" s="51">
        <v>1861234</v>
      </c>
      <c r="MF63" s="51">
        <v>311363</v>
      </c>
      <c r="MG63" s="51">
        <v>27190</v>
      </c>
      <c r="MH63" s="51">
        <v>1262520</v>
      </c>
      <c r="MI63" s="51">
        <v>762190</v>
      </c>
      <c r="MJ63" s="51">
        <v>102256020.05999999</v>
      </c>
      <c r="MK63" s="51">
        <v>9656107</v>
      </c>
      <c r="ML63" s="51"/>
      <c r="MM63" s="51"/>
      <c r="MN63" s="51">
        <v>1739484.31</v>
      </c>
      <c r="MO63" s="51">
        <v>58532.6</v>
      </c>
      <c r="MP63" s="51">
        <v>976094.08</v>
      </c>
      <c r="MQ63" s="51">
        <v>837308.21</v>
      </c>
      <c r="MR63" s="51">
        <v>1291092.77</v>
      </c>
      <c r="MS63" s="51">
        <v>951492.5</v>
      </c>
      <c r="MT63" s="51">
        <v>991229.29</v>
      </c>
      <c r="MU63" s="51">
        <v>419524.78</v>
      </c>
      <c r="MV63" s="51">
        <v>520904</v>
      </c>
      <c r="MW63" s="51"/>
      <c r="MX63" s="51">
        <v>532374.23</v>
      </c>
      <c r="MY63" s="51">
        <v>1417011.62</v>
      </c>
      <c r="MZ63" s="51"/>
      <c r="NA63" s="51"/>
      <c r="NB63" s="51">
        <v>3752</v>
      </c>
      <c r="NC63" s="51">
        <v>2490061.3798000002</v>
      </c>
      <c r="ND63" s="51"/>
      <c r="NE63" s="51">
        <v>2542168</v>
      </c>
      <c r="NF63" s="51"/>
      <c r="NG63" s="51">
        <v>498411</v>
      </c>
      <c r="NH63" s="51">
        <v>24880662.939999998</v>
      </c>
      <c r="NI63" s="51">
        <v>176880</v>
      </c>
      <c r="NJ63" s="51">
        <v>941218.4</v>
      </c>
      <c r="NK63" s="51">
        <v>558300</v>
      </c>
      <c r="NL63" s="51"/>
      <c r="NM63" s="51">
        <v>794928.22</v>
      </c>
      <c r="NN63" s="51">
        <v>2016975</v>
      </c>
      <c r="NO63" s="51">
        <v>1707131.13</v>
      </c>
      <c r="NP63" s="51">
        <v>88320</v>
      </c>
      <c r="NQ63" s="51">
        <v>28019</v>
      </c>
      <c r="NR63" s="51"/>
      <c r="NS63" s="51">
        <v>1502527</v>
      </c>
      <c r="NT63" s="51">
        <v>2856822.9</v>
      </c>
      <c r="NU63" s="51">
        <v>2334835</v>
      </c>
      <c r="NV63" s="51">
        <v>892852</v>
      </c>
      <c r="NW63" s="51">
        <v>1380010</v>
      </c>
      <c r="NX63" s="51">
        <v>643875.80000000005</v>
      </c>
      <c r="NY63" s="51">
        <v>629419</v>
      </c>
      <c r="NZ63" s="51">
        <v>816978</v>
      </c>
      <c r="OA63" s="51">
        <v>9495303.5999999996</v>
      </c>
      <c r="OB63" s="51">
        <v>1272855.76</v>
      </c>
      <c r="OC63" s="51">
        <v>1788870</v>
      </c>
      <c r="OD63" s="51">
        <v>180716</v>
      </c>
      <c r="OE63" s="51"/>
      <c r="OF63" s="51">
        <v>664882</v>
      </c>
      <c r="OG63" s="51">
        <v>948078.6</v>
      </c>
      <c r="OH63" s="51">
        <v>1086322.04</v>
      </c>
      <c r="OI63" s="51">
        <v>572490.69999999995</v>
      </c>
      <c r="OJ63" s="51">
        <v>337773.87</v>
      </c>
      <c r="OK63" s="51">
        <v>3399180.24</v>
      </c>
      <c r="OL63" s="51">
        <v>1422209.55</v>
      </c>
      <c r="OM63" s="51">
        <v>310615</v>
      </c>
      <c r="ON63" s="51">
        <v>2592196</v>
      </c>
      <c r="OO63" s="51">
        <v>939551.84</v>
      </c>
      <c r="OP63" s="51">
        <v>352892.5</v>
      </c>
      <c r="OQ63" s="51">
        <v>23866</v>
      </c>
      <c r="OR63" s="51">
        <v>964922.02</v>
      </c>
      <c r="OS63" s="51">
        <v>1384383.48</v>
      </c>
      <c r="OT63" s="51"/>
      <c r="OU63" s="51">
        <v>355316</v>
      </c>
      <c r="OV63" s="51">
        <v>2464111.9300000002</v>
      </c>
      <c r="OW63" s="51">
        <v>7691774</v>
      </c>
      <c r="OX63" s="51">
        <v>1827349.6</v>
      </c>
      <c r="OY63" s="51">
        <v>2664865</v>
      </c>
      <c r="OZ63" s="51">
        <v>4081295</v>
      </c>
      <c r="PA63" s="51">
        <v>2458655.94</v>
      </c>
      <c r="PB63" s="51">
        <v>421967</v>
      </c>
      <c r="PC63" s="51">
        <v>1710990</v>
      </c>
      <c r="PD63" s="51">
        <v>3354497</v>
      </c>
      <c r="PE63" s="51">
        <v>636508</v>
      </c>
      <c r="PF63" s="51">
        <v>122579740.82979999</v>
      </c>
      <c r="PG63" s="33">
        <v>17779908.630000003</v>
      </c>
      <c r="PH63" s="33"/>
      <c r="PI63" s="33">
        <v>2649465</v>
      </c>
      <c r="PJ63" s="33">
        <v>340844.57</v>
      </c>
      <c r="PK63" s="33">
        <v>19890</v>
      </c>
      <c r="PL63" s="33">
        <v>2170593</v>
      </c>
      <c r="PM63" s="33">
        <v>282160</v>
      </c>
      <c r="PN63" s="33">
        <v>70546</v>
      </c>
      <c r="PO63" s="33">
        <v>313840</v>
      </c>
      <c r="PP63" s="33">
        <v>215020</v>
      </c>
      <c r="PQ63" s="33">
        <v>586646</v>
      </c>
      <c r="PR63" s="33">
        <v>1749960</v>
      </c>
      <c r="PS63" s="33">
        <v>903928</v>
      </c>
      <c r="PT63" s="33">
        <v>4894498</v>
      </c>
      <c r="PU63" s="33">
        <v>344162.24</v>
      </c>
      <c r="PV63" s="33">
        <v>447162</v>
      </c>
      <c r="PW63" s="33">
        <v>407099.55</v>
      </c>
      <c r="PX63" s="33">
        <v>709920</v>
      </c>
      <c r="PY63" s="33">
        <v>9083587.9399999995</v>
      </c>
      <c r="PZ63" s="33">
        <v>451490</v>
      </c>
      <c r="QA63" s="33">
        <v>171710</v>
      </c>
      <c r="QB63" s="33">
        <v>1941880.03</v>
      </c>
      <c r="QC63" s="33">
        <v>188430</v>
      </c>
      <c r="QD63" s="33">
        <v>198020.33</v>
      </c>
      <c r="QE63" s="33"/>
      <c r="QF63" s="33"/>
      <c r="QG63" s="33">
        <v>31610</v>
      </c>
      <c r="QH63" s="33">
        <v>117074</v>
      </c>
      <c r="QI63" s="33">
        <v>841332.38</v>
      </c>
      <c r="QJ63" s="33">
        <v>748404</v>
      </c>
      <c r="QK63" s="33">
        <v>645971.89</v>
      </c>
      <c r="QL63" s="33">
        <v>135262</v>
      </c>
      <c r="QM63" s="33"/>
      <c r="QN63" s="33">
        <v>346398</v>
      </c>
      <c r="QO63" s="33">
        <v>129535</v>
      </c>
      <c r="QP63" s="33">
        <v>2352</v>
      </c>
      <c r="QQ63" s="33">
        <v>723053</v>
      </c>
      <c r="QR63" s="33">
        <v>3184022.81</v>
      </c>
      <c r="QS63" s="33"/>
      <c r="QT63" s="33">
        <v>192197</v>
      </c>
      <c r="QU63" s="33"/>
      <c r="QV63" s="33">
        <v>284246.99</v>
      </c>
      <c r="QW63" s="33">
        <v>338846</v>
      </c>
      <c r="QX63" s="33">
        <v>99840</v>
      </c>
      <c r="QY63" s="33"/>
      <c r="QZ63" s="33">
        <v>407257</v>
      </c>
      <c r="RA63" s="33">
        <v>442836</v>
      </c>
      <c r="RB63" s="33">
        <v>391370</v>
      </c>
      <c r="RC63" s="33"/>
      <c r="RD63" s="33">
        <v>273250</v>
      </c>
      <c r="RE63" s="33">
        <v>284810</v>
      </c>
      <c r="RF63" s="33">
        <v>1906808.92</v>
      </c>
      <c r="RG63" s="33"/>
      <c r="RH63" s="33">
        <v>188376</v>
      </c>
      <c r="RI63" s="33">
        <v>786276</v>
      </c>
      <c r="RJ63" s="33">
        <v>1448373</v>
      </c>
      <c r="RK63" s="33">
        <v>312626</v>
      </c>
      <c r="RL63" s="33">
        <v>26581832.059999999</v>
      </c>
      <c r="RM63" s="33">
        <v>1062996.6100000001</v>
      </c>
      <c r="RN63" s="33">
        <v>1265205</v>
      </c>
      <c r="RO63" s="33">
        <v>2879673.24</v>
      </c>
      <c r="RP63" s="33">
        <v>328950</v>
      </c>
      <c r="RQ63" s="33">
        <v>942869</v>
      </c>
      <c r="RR63" s="33">
        <v>1709563</v>
      </c>
      <c r="RS63" s="33">
        <v>951416.5</v>
      </c>
      <c r="RT63" s="33">
        <v>1124849.96</v>
      </c>
      <c r="RU63" s="33"/>
      <c r="RV63" s="33">
        <v>2645683</v>
      </c>
      <c r="RW63" s="33">
        <v>267474.25</v>
      </c>
      <c r="RX63" s="33"/>
      <c r="RY63" s="33">
        <v>2307636</v>
      </c>
      <c r="RZ63" s="33">
        <v>200686.25</v>
      </c>
      <c r="SA63" s="33">
        <v>718681</v>
      </c>
      <c r="SB63" s="33">
        <v>30398</v>
      </c>
      <c r="SC63" s="33"/>
      <c r="SD63" s="33">
        <v>373289</v>
      </c>
      <c r="SE63" s="33">
        <v>389804</v>
      </c>
      <c r="SF63" s="33">
        <v>103963896.14999999</v>
      </c>
      <c r="SG63" s="33"/>
      <c r="SH63" s="33">
        <v>1588240</v>
      </c>
      <c r="SI63" s="33">
        <v>1184300</v>
      </c>
      <c r="SJ63" s="33"/>
      <c r="SK63" s="33">
        <v>173380</v>
      </c>
      <c r="SL63" s="33">
        <v>404556</v>
      </c>
      <c r="SM63" s="33">
        <v>514440</v>
      </c>
      <c r="SN63" s="33">
        <v>295656.27</v>
      </c>
      <c r="SO63" s="33">
        <v>1152442</v>
      </c>
      <c r="SP63" s="33">
        <v>317460</v>
      </c>
      <c r="SQ63" s="33">
        <v>95628</v>
      </c>
      <c r="SR63" s="33">
        <v>38525</v>
      </c>
      <c r="SS63" s="33">
        <v>353277.67</v>
      </c>
      <c r="ST63" s="33">
        <v>721062</v>
      </c>
      <c r="SU63" s="33">
        <v>1795035.01</v>
      </c>
      <c r="SV63" s="33">
        <v>851741</v>
      </c>
      <c r="SW63" s="33">
        <v>1387872.83</v>
      </c>
      <c r="SX63" s="33">
        <v>840612</v>
      </c>
      <c r="SY63" s="33">
        <v>323768.27</v>
      </c>
      <c r="SZ63" s="33"/>
      <c r="TA63" s="33">
        <v>4789634.72</v>
      </c>
      <c r="TB63" s="33">
        <v>811425</v>
      </c>
      <c r="TC63" s="33">
        <v>1229295</v>
      </c>
      <c r="TD63" s="33">
        <v>481344</v>
      </c>
      <c r="TE63" s="33">
        <v>183465</v>
      </c>
      <c r="TF63" s="33">
        <v>418616.2</v>
      </c>
      <c r="TG63" s="33"/>
      <c r="TH63" s="33">
        <v>1614574.39</v>
      </c>
      <c r="TI63" s="33"/>
      <c r="TJ63" s="33">
        <v>456793</v>
      </c>
      <c r="TK63" s="33">
        <v>1370993.08</v>
      </c>
      <c r="TL63" s="33">
        <v>463556</v>
      </c>
      <c r="TM63" s="33">
        <v>701912</v>
      </c>
      <c r="TN63" s="33">
        <v>1028520.94</v>
      </c>
      <c r="TO63" s="33">
        <v>12773311</v>
      </c>
      <c r="TP63" s="33">
        <v>998289.5</v>
      </c>
      <c r="TQ63" s="33">
        <v>184550</v>
      </c>
      <c r="TR63" s="33">
        <v>6286815</v>
      </c>
      <c r="TS63" s="33">
        <v>345259.13</v>
      </c>
      <c r="TT63" s="33">
        <v>656657</v>
      </c>
      <c r="TU63" s="33">
        <v>6334</v>
      </c>
      <c r="TV63" s="33">
        <v>4952169</v>
      </c>
      <c r="TW63" s="33">
        <v>1709656</v>
      </c>
      <c r="TX63" s="33">
        <v>4691861.34</v>
      </c>
      <c r="TY63" s="33">
        <v>2343514</v>
      </c>
      <c r="TZ63" s="33">
        <v>496858</v>
      </c>
      <c r="UA63" s="33">
        <v>539489</v>
      </c>
      <c r="UB63" s="33">
        <v>714599.13</v>
      </c>
      <c r="UC63" s="33">
        <v>833125</v>
      </c>
      <c r="UD63" s="33">
        <v>629030</v>
      </c>
      <c r="UE63" s="33">
        <v>15943221.99</v>
      </c>
      <c r="UF63" s="33">
        <v>513540</v>
      </c>
      <c r="UG63" s="33">
        <v>5799892</v>
      </c>
      <c r="UH63" s="33">
        <v>720236</v>
      </c>
      <c r="UI63" s="33"/>
      <c r="UJ63" s="33">
        <v>2937915</v>
      </c>
      <c r="UK63" s="33"/>
      <c r="UL63" s="33"/>
      <c r="UM63" s="33">
        <v>1546940</v>
      </c>
      <c r="UN63" s="33">
        <v>1793595.52</v>
      </c>
      <c r="UO63" s="33">
        <v>1434584.02</v>
      </c>
      <c r="UP63" s="33">
        <v>3305787</v>
      </c>
      <c r="UQ63" s="33">
        <v>1788435.5</v>
      </c>
      <c r="UR63" s="33">
        <v>516850</v>
      </c>
      <c r="US63" s="33">
        <v>789739</v>
      </c>
      <c r="UT63" s="33">
        <v>584843</v>
      </c>
      <c r="UU63" s="33">
        <v>551786.07999999996</v>
      </c>
      <c r="UV63" s="33">
        <v>9957981.5999999996</v>
      </c>
      <c r="UW63" s="33">
        <v>995886</v>
      </c>
      <c r="UX63" s="33">
        <v>326653</v>
      </c>
      <c r="UY63" s="33">
        <v>3233439.89</v>
      </c>
      <c r="UZ63" s="33">
        <v>282332</v>
      </c>
      <c r="VA63" s="33">
        <v>1528632.72</v>
      </c>
      <c r="VB63" s="33">
        <v>2549820.9900000002</v>
      </c>
      <c r="VC63" s="33">
        <v>1098395</v>
      </c>
      <c r="VD63" s="33">
        <v>1022045.79</v>
      </c>
      <c r="VE63" s="33">
        <v>338170</v>
      </c>
      <c r="VF63" s="33">
        <v>519624.35</v>
      </c>
      <c r="VG63" s="33">
        <v>198825.17</v>
      </c>
      <c r="VH63" s="33">
        <v>695130</v>
      </c>
      <c r="VI63" s="33">
        <v>2543148.04</v>
      </c>
      <c r="VJ63" s="33">
        <v>213531.61</v>
      </c>
      <c r="VK63" s="33">
        <v>254672</v>
      </c>
      <c r="VL63" s="33">
        <v>737130</v>
      </c>
      <c r="VM63" s="33">
        <v>502035</v>
      </c>
      <c r="VN63" s="33">
        <v>7332183.3899999997</v>
      </c>
      <c r="VO63" s="33">
        <v>573143.43000000005</v>
      </c>
      <c r="VP63" s="33">
        <v>1619606.35</v>
      </c>
      <c r="VQ63" s="33">
        <v>138499393.91999999</v>
      </c>
      <c r="VR63" s="33">
        <v>435774</v>
      </c>
      <c r="VS63" s="33"/>
      <c r="VT63" s="33">
        <v>740016</v>
      </c>
      <c r="VU63" s="33">
        <v>649181.28</v>
      </c>
      <c r="VV63" s="33">
        <v>1259137.58</v>
      </c>
      <c r="VW63" s="33">
        <v>65100</v>
      </c>
      <c r="VX63" s="33">
        <v>1398241.32</v>
      </c>
      <c r="VY63" s="33">
        <v>858681</v>
      </c>
      <c r="VZ63" s="33">
        <v>1217308.98</v>
      </c>
      <c r="WA63" s="33">
        <v>146085</v>
      </c>
      <c r="WB63" s="33">
        <v>780051</v>
      </c>
      <c r="WC63" s="33">
        <v>2705739</v>
      </c>
      <c r="WD63" s="33">
        <v>425232.4</v>
      </c>
      <c r="WE63" s="33">
        <v>1063103.5</v>
      </c>
      <c r="WF63" s="33">
        <v>670920</v>
      </c>
      <c r="WG63" s="33">
        <v>404517.6</v>
      </c>
      <c r="WH63" s="33">
        <v>13861688.640000001</v>
      </c>
      <c r="WI63" s="33">
        <v>1835088.75</v>
      </c>
      <c r="WJ63" s="33">
        <v>2562567</v>
      </c>
      <c r="WK63" s="33">
        <v>270157.15999999997</v>
      </c>
      <c r="WL63" s="33">
        <v>293970</v>
      </c>
      <c r="WM63" s="33">
        <v>613389</v>
      </c>
      <c r="WN63" s="33">
        <v>654695</v>
      </c>
      <c r="WO63" s="33">
        <v>706340</v>
      </c>
      <c r="WP63" s="33">
        <v>1147546.8999999999</v>
      </c>
      <c r="WQ63" s="33">
        <v>872043</v>
      </c>
      <c r="WR63" s="33"/>
      <c r="WS63" s="33">
        <v>2071590.83</v>
      </c>
      <c r="WT63" s="33">
        <v>1618751</v>
      </c>
      <c r="WU63" s="33">
        <v>2489919.5</v>
      </c>
      <c r="WV63" s="33">
        <v>3172985.73</v>
      </c>
      <c r="WW63" s="33"/>
      <c r="WX63" s="33"/>
      <c r="WY63" s="33">
        <v>2860624.81</v>
      </c>
      <c r="WZ63" s="33">
        <v>322415</v>
      </c>
      <c r="XA63" s="33">
        <v>1600194.52</v>
      </c>
      <c r="XB63" s="33">
        <v>1556057.16</v>
      </c>
      <c r="XC63" s="33">
        <v>824255</v>
      </c>
      <c r="XD63" s="33">
        <v>802298</v>
      </c>
      <c r="XE63" s="33">
        <v>853124</v>
      </c>
      <c r="XF63" s="33">
        <v>2399498</v>
      </c>
      <c r="XG63" s="33">
        <v>637408</v>
      </c>
      <c r="XH63" s="33">
        <v>1139238</v>
      </c>
      <c r="XI63" s="33">
        <v>265422.25</v>
      </c>
      <c r="XJ63" s="33"/>
      <c r="XK63" s="33">
        <v>1758249</v>
      </c>
      <c r="XL63" s="33">
        <v>2735217.35</v>
      </c>
      <c r="XM63" s="33"/>
      <c r="XN63" s="33"/>
      <c r="XO63" s="33">
        <v>8543893.1699999999</v>
      </c>
      <c r="XP63" s="33">
        <v>676144.8</v>
      </c>
      <c r="XQ63" s="33"/>
      <c r="XR63" s="33"/>
      <c r="XS63" s="33">
        <v>2573172.42</v>
      </c>
      <c r="XT63" s="33">
        <v>1453588.02</v>
      </c>
      <c r="XU63" s="33">
        <v>90498</v>
      </c>
      <c r="XV63" s="33">
        <v>307231</v>
      </c>
      <c r="XW63" s="33">
        <v>1152540.8400000001</v>
      </c>
      <c r="XX63" s="33">
        <v>1765431.09</v>
      </c>
      <c r="XY63" s="33">
        <v>2960293</v>
      </c>
      <c r="XZ63" s="33">
        <v>388152</v>
      </c>
      <c r="YA63" s="33">
        <v>300710</v>
      </c>
      <c r="YB63" s="33">
        <v>392155</v>
      </c>
      <c r="YC63" s="33">
        <v>50196</v>
      </c>
      <c r="YD63" s="33">
        <v>175941.67</v>
      </c>
      <c r="YE63" s="33">
        <v>235485</v>
      </c>
      <c r="YF63" s="33">
        <v>604555.52000000002</v>
      </c>
      <c r="YG63" s="33">
        <v>647966.48</v>
      </c>
      <c r="YH63" s="33">
        <v>160470</v>
      </c>
      <c r="YI63" s="33">
        <v>264938</v>
      </c>
      <c r="YJ63" s="33">
        <v>831639</v>
      </c>
      <c r="YK63" s="33">
        <v>1000550</v>
      </c>
      <c r="YL63" s="33">
        <v>2521472</v>
      </c>
      <c r="YM63" s="33">
        <v>2300585</v>
      </c>
      <c r="YN63" s="33">
        <v>109632</v>
      </c>
      <c r="YO63" s="33"/>
      <c r="YP63" s="33">
        <v>7178093.4699999997</v>
      </c>
      <c r="YQ63" s="33">
        <v>1893307.11</v>
      </c>
      <c r="YR63" s="33">
        <v>1942817.29</v>
      </c>
      <c r="YS63" s="33">
        <v>630957</v>
      </c>
      <c r="YT63" s="33">
        <v>1599268.5</v>
      </c>
      <c r="YU63" s="33">
        <v>220992</v>
      </c>
      <c r="YV63" s="33">
        <v>8042279</v>
      </c>
      <c r="YW63" s="33">
        <v>449765.29</v>
      </c>
      <c r="YX63" s="33">
        <v>595185</v>
      </c>
      <c r="YY63" s="33">
        <v>1091187</v>
      </c>
      <c r="YZ63" s="33">
        <v>1871801</v>
      </c>
      <c r="ZA63" s="33">
        <v>906703.47</v>
      </c>
      <c r="ZB63" s="33">
        <v>1166978</v>
      </c>
      <c r="ZC63" s="33">
        <v>117897579.11</v>
      </c>
      <c r="ZD63" s="33">
        <v>4201719.6500000004</v>
      </c>
      <c r="ZE63" s="33">
        <v>71040</v>
      </c>
      <c r="ZF63" s="33">
        <v>284486</v>
      </c>
      <c r="ZG63" s="33"/>
      <c r="ZH63" s="33">
        <v>87650</v>
      </c>
      <c r="ZI63" s="33">
        <v>388395</v>
      </c>
      <c r="ZJ63" s="33">
        <v>446279</v>
      </c>
      <c r="ZK63" s="33"/>
      <c r="ZL63" s="33">
        <v>204810</v>
      </c>
      <c r="ZM63" s="33">
        <v>127115</v>
      </c>
      <c r="ZN63" s="33">
        <v>114360</v>
      </c>
      <c r="ZO63" s="33">
        <v>108904</v>
      </c>
      <c r="ZP63" s="33"/>
      <c r="ZQ63" s="33">
        <v>309756</v>
      </c>
      <c r="ZR63" s="33">
        <v>437460</v>
      </c>
      <c r="ZS63" s="33">
        <v>595650</v>
      </c>
      <c r="ZT63" s="33">
        <v>18586517</v>
      </c>
      <c r="ZU63" s="33">
        <v>475586</v>
      </c>
      <c r="ZV63" s="33">
        <v>949654</v>
      </c>
      <c r="ZW63" s="33">
        <v>2125427</v>
      </c>
      <c r="ZX63" s="33">
        <v>562076</v>
      </c>
      <c r="ZY63" s="33">
        <v>1229085</v>
      </c>
      <c r="ZZ63" s="33">
        <v>272171</v>
      </c>
      <c r="AAA63" s="33">
        <v>740072.75</v>
      </c>
      <c r="AAB63" s="33">
        <v>522708</v>
      </c>
      <c r="AAC63" s="33">
        <v>1073633.99</v>
      </c>
      <c r="AAD63" s="33"/>
      <c r="AAE63" s="33">
        <v>518271</v>
      </c>
      <c r="AAF63" s="33">
        <v>208560</v>
      </c>
      <c r="AAG63" s="33">
        <v>238246</v>
      </c>
      <c r="AAH63" s="33">
        <v>77113</v>
      </c>
      <c r="AAI63" s="33">
        <v>256224</v>
      </c>
      <c r="AAJ63" s="33"/>
      <c r="AAK63" s="33">
        <v>758965</v>
      </c>
      <c r="AAL63" s="33">
        <v>648523</v>
      </c>
      <c r="AAM63" s="33">
        <v>768125.58</v>
      </c>
      <c r="AAN63" s="33">
        <v>540651</v>
      </c>
      <c r="AAO63" s="33">
        <v>452583</v>
      </c>
      <c r="AAP63" s="33">
        <v>3645771.29</v>
      </c>
      <c r="AAQ63" s="33">
        <v>336849</v>
      </c>
      <c r="AAR63" s="33">
        <v>1174335</v>
      </c>
      <c r="AAS63" s="33">
        <v>356619</v>
      </c>
      <c r="AAT63" s="33"/>
      <c r="AAU63" s="33">
        <v>1486778</v>
      </c>
      <c r="AAV63" s="33">
        <v>197882</v>
      </c>
      <c r="AAW63" s="33"/>
      <c r="AAX63" s="33">
        <v>1817768</v>
      </c>
      <c r="AAY63" s="33">
        <v>365261.1</v>
      </c>
      <c r="AAZ63" s="33">
        <v>986384</v>
      </c>
      <c r="ABA63" s="33">
        <v>2237927.02</v>
      </c>
      <c r="ABB63" s="33">
        <v>2386831</v>
      </c>
      <c r="ABC63" s="33">
        <v>1266707</v>
      </c>
      <c r="ABD63" s="33">
        <v>1458095.47</v>
      </c>
      <c r="ABE63" s="33">
        <v>1178604</v>
      </c>
      <c r="ABF63" s="33">
        <v>479180</v>
      </c>
      <c r="ABG63" s="33">
        <v>763950</v>
      </c>
      <c r="ABH63" s="33">
        <v>16879363</v>
      </c>
      <c r="ABI63" s="33">
        <v>901390</v>
      </c>
      <c r="ABJ63" s="33">
        <v>682501</v>
      </c>
      <c r="ABK63" s="33">
        <v>562505.6</v>
      </c>
      <c r="ABL63" s="33">
        <v>1251360</v>
      </c>
      <c r="ABM63" s="33">
        <v>640607</v>
      </c>
      <c r="ABN63" s="33">
        <v>1095863</v>
      </c>
      <c r="ABO63" s="33">
        <v>323742</v>
      </c>
      <c r="ABP63" s="33">
        <v>2319042</v>
      </c>
      <c r="ABQ63" s="33">
        <v>352513.32</v>
      </c>
      <c r="ABR63" s="33">
        <v>992615</v>
      </c>
      <c r="ABS63" s="33">
        <v>1464311.85</v>
      </c>
      <c r="ABT63" s="33">
        <v>1310426</v>
      </c>
      <c r="ABU63" s="33">
        <v>1044472</v>
      </c>
      <c r="ABV63" s="33">
        <v>153939</v>
      </c>
      <c r="ABW63" s="33">
        <v>88495409.619999975</v>
      </c>
      <c r="ABX63" s="33">
        <v>6603281</v>
      </c>
      <c r="ABY63" s="33">
        <v>2764552</v>
      </c>
      <c r="ABZ63" s="33">
        <v>251962</v>
      </c>
      <c r="ACA63" s="33">
        <v>1149721.74</v>
      </c>
      <c r="ACB63" s="33">
        <v>1734230.5</v>
      </c>
      <c r="ACC63" s="33">
        <v>138640</v>
      </c>
      <c r="ACD63" s="33">
        <v>948540.91</v>
      </c>
      <c r="ACE63" s="33">
        <v>526387</v>
      </c>
      <c r="ACF63" s="33">
        <v>162619</v>
      </c>
      <c r="ACG63" s="33"/>
      <c r="ACH63" s="33">
        <v>1353142.24</v>
      </c>
      <c r="ACI63" s="33">
        <v>722435</v>
      </c>
      <c r="ACJ63" s="33">
        <v>567772</v>
      </c>
      <c r="ACK63" s="33">
        <v>987072.39</v>
      </c>
      <c r="ACL63" s="33">
        <v>2449949.98</v>
      </c>
      <c r="ACM63" s="33">
        <v>136246</v>
      </c>
      <c r="ACN63" s="33">
        <v>1540523.5</v>
      </c>
      <c r="ACO63" s="33">
        <v>703250.18</v>
      </c>
      <c r="ACP63" s="33">
        <v>939409.26</v>
      </c>
      <c r="ACQ63" s="33">
        <v>505252</v>
      </c>
      <c r="ACR63" s="33"/>
      <c r="ACS63" s="33"/>
      <c r="ACT63" s="33">
        <v>590110</v>
      </c>
      <c r="ACU63" s="33">
        <v>83070</v>
      </c>
      <c r="ACV63" s="33">
        <v>601602</v>
      </c>
      <c r="ACW63" s="33">
        <v>192624</v>
      </c>
      <c r="ACX63" s="33">
        <v>2895410</v>
      </c>
      <c r="ACY63" s="33">
        <v>12119109.470000001</v>
      </c>
      <c r="ACZ63" s="33">
        <v>680493</v>
      </c>
      <c r="ADA63" s="33">
        <v>2062069.5</v>
      </c>
      <c r="ADB63" s="33">
        <v>1253553</v>
      </c>
      <c r="ADC63" s="33">
        <v>367872.8</v>
      </c>
      <c r="ADD63" s="33">
        <v>1114529</v>
      </c>
      <c r="ADE63" s="33">
        <v>2826989.19</v>
      </c>
      <c r="ADF63" s="33">
        <v>1006887</v>
      </c>
      <c r="ADG63" s="33">
        <v>962087</v>
      </c>
      <c r="ADH63" s="33">
        <v>947320</v>
      </c>
      <c r="ADI63" s="33">
        <v>303166.63</v>
      </c>
      <c r="ADJ63" s="33">
        <v>20331</v>
      </c>
      <c r="ADK63" s="33"/>
      <c r="ADL63" s="33">
        <v>1567983.98</v>
      </c>
      <c r="ADM63" s="33">
        <v>1944385</v>
      </c>
      <c r="ADN63" s="33">
        <v>2522251.0699999998</v>
      </c>
      <c r="ADO63" s="33"/>
      <c r="ADP63" s="33"/>
      <c r="ADQ63" s="33"/>
      <c r="ADR63" s="33"/>
      <c r="ADS63" s="33">
        <v>204700.02</v>
      </c>
      <c r="ADT63" s="33">
        <v>21450</v>
      </c>
      <c r="ADU63" s="33">
        <v>694791.47</v>
      </c>
      <c r="ADV63" s="33">
        <v>151070</v>
      </c>
      <c r="ADW63" s="33">
        <v>232192</v>
      </c>
      <c r="ADX63" s="33">
        <v>20568657.120000001</v>
      </c>
      <c r="ADY63" s="33">
        <v>5118303.87</v>
      </c>
      <c r="ADZ63" s="33">
        <v>5042749.6100000003</v>
      </c>
      <c r="AEA63" s="33"/>
      <c r="AEB63" s="33"/>
      <c r="AEC63" s="33"/>
      <c r="AED63" s="33">
        <v>566916.56000000006</v>
      </c>
      <c r="AEE63" s="33"/>
      <c r="AEF63" s="33">
        <v>3358990.46</v>
      </c>
      <c r="AEG63" s="33">
        <v>1908524.43</v>
      </c>
      <c r="AEH63" s="33">
        <v>5246949</v>
      </c>
      <c r="AEI63" s="33">
        <v>471840</v>
      </c>
      <c r="AEJ63" s="33">
        <v>171540</v>
      </c>
      <c r="AEK63" s="33">
        <v>1352151.62</v>
      </c>
      <c r="AEL63" s="33">
        <v>238651</v>
      </c>
      <c r="AEM63" s="33">
        <v>1344103.29</v>
      </c>
      <c r="AEN63" s="33">
        <v>352919.93</v>
      </c>
      <c r="AEO63" s="33">
        <v>1358571.5</v>
      </c>
      <c r="AEP63" s="33">
        <v>548753.25</v>
      </c>
      <c r="AEQ63" s="33">
        <v>2889562.5</v>
      </c>
      <c r="AER63" s="33"/>
      <c r="AES63" s="33">
        <v>5174762.57</v>
      </c>
      <c r="AET63" s="33">
        <v>141240</v>
      </c>
      <c r="AEU63" s="33">
        <v>3855392</v>
      </c>
      <c r="AEV63" s="33">
        <v>1021078.5</v>
      </c>
      <c r="AEW63" s="33">
        <v>1334876.54</v>
      </c>
      <c r="AEX63" s="33">
        <v>378217</v>
      </c>
      <c r="AEY63" s="33">
        <v>333439.28999999998</v>
      </c>
      <c r="AEZ63" s="33">
        <v>122329223.87000003</v>
      </c>
      <c r="AFA63" s="33">
        <v>1851457</v>
      </c>
      <c r="AFB63" s="33">
        <v>1284031</v>
      </c>
      <c r="AFC63" s="33">
        <v>3658351.71</v>
      </c>
      <c r="AFD63" s="33">
        <v>1713084</v>
      </c>
      <c r="AFE63" s="33">
        <v>2324214</v>
      </c>
      <c r="AFF63" s="33">
        <v>4363646.33</v>
      </c>
      <c r="AFG63" s="33">
        <v>2047665.66</v>
      </c>
      <c r="AFH63" s="33">
        <v>730573</v>
      </c>
      <c r="AFI63" s="33">
        <v>801560</v>
      </c>
      <c r="AFJ63" s="33">
        <v>1232520.75</v>
      </c>
      <c r="AFK63" s="33">
        <v>278773</v>
      </c>
      <c r="AFL63" s="33">
        <v>2066387.84</v>
      </c>
      <c r="AFM63" s="33"/>
      <c r="AFN63" s="33">
        <v>576062.86</v>
      </c>
      <c r="AFO63" s="33">
        <v>704579.5</v>
      </c>
      <c r="AFP63" s="33">
        <v>1146722</v>
      </c>
      <c r="AFQ63" s="33">
        <v>277346</v>
      </c>
      <c r="AFR63" s="33">
        <v>683974</v>
      </c>
      <c r="AFS63" s="33">
        <v>234149</v>
      </c>
      <c r="AFT63" s="33"/>
      <c r="AFU63" s="33">
        <v>1052038.33</v>
      </c>
      <c r="AFV63" s="33">
        <v>7250</v>
      </c>
      <c r="AFW63" s="33">
        <v>1726364</v>
      </c>
      <c r="AFX63" s="33">
        <v>2419565</v>
      </c>
      <c r="AFY63" s="33">
        <v>1405604.18</v>
      </c>
      <c r="AFZ63" s="33">
        <v>265453</v>
      </c>
      <c r="AGA63" s="33"/>
      <c r="AGB63" s="33">
        <v>1760912.59</v>
      </c>
      <c r="AGC63" s="33">
        <v>776980.92</v>
      </c>
      <c r="AGD63" s="33"/>
      <c r="AGE63" s="33">
        <v>2066520</v>
      </c>
      <c r="AGF63" s="33">
        <v>1259465</v>
      </c>
      <c r="AGG63" s="33">
        <v>1402676.07</v>
      </c>
      <c r="AGH63" s="33">
        <v>528821.32999999996</v>
      </c>
      <c r="AGI63" s="33">
        <v>1308091</v>
      </c>
      <c r="AGJ63" s="33">
        <v>10400581</v>
      </c>
      <c r="AGK63" s="33">
        <v>51448.26</v>
      </c>
      <c r="AGL63" s="33">
        <v>704226.05</v>
      </c>
      <c r="AGM63" s="33">
        <v>586110</v>
      </c>
      <c r="AGN63" s="33">
        <v>753007.19</v>
      </c>
      <c r="AGO63" s="33">
        <v>1789359.5</v>
      </c>
      <c r="AGP63" s="33"/>
      <c r="AGQ63" s="33">
        <v>98128.66</v>
      </c>
      <c r="AGR63" s="33">
        <v>90566</v>
      </c>
      <c r="AGS63" s="33"/>
      <c r="AGT63" s="33"/>
      <c r="AGU63" s="33">
        <v>933467.59</v>
      </c>
      <c r="AGV63" s="33">
        <v>1175681.1499999999</v>
      </c>
      <c r="AGW63" s="33">
        <v>467016.19</v>
      </c>
      <c r="AGX63" s="33">
        <v>1230813.92</v>
      </c>
      <c r="AGY63" s="33">
        <v>1299151.6499999999</v>
      </c>
      <c r="AGZ63" s="33">
        <v>1565719.17</v>
      </c>
      <c r="AHA63" s="33">
        <v>269484.06</v>
      </c>
      <c r="AHB63" s="33">
        <v>416994</v>
      </c>
      <c r="AHC63" s="33">
        <v>14911860.369999999</v>
      </c>
      <c r="AHD63" s="33">
        <v>4289640</v>
      </c>
      <c r="AHE63" s="33">
        <v>61560</v>
      </c>
      <c r="AHF63" s="33">
        <v>2399990</v>
      </c>
      <c r="AHG63" s="33">
        <v>2050031</v>
      </c>
      <c r="AHH63" s="33">
        <v>1729216</v>
      </c>
      <c r="AHI63" s="33">
        <v>1991530.22</v>
      </c>
      <c r="AHJ63" s="33">
        <v>665103</v>
      </c>
      <c r="AHK63" s="33">
        <v>247934</v>
      </c>
      <c r="AHL63" s="33">
        <v>1420417.99</v>
      </c>
      <c r="AHM63" s="33">
        <v>552130.22</v>
      </c>
      <c r="AHN63" s="33">
        <v>1785898.52</v>
      </c>
      <c r="AHO63" s="33">
        <v>574675</v>
      </c>
      <c r="AHP63" s="33">
        <v>947533.64</v>
      </c>
      <c r="AHQ63" s="33">
        <v>315210</v>
      </c>
      <c r="AHR63" s="33">
        <v>80109.929999999993</v>
      </c>
      <c r="AHS63" s="33">
        <v>242052</v>
      </c>
      <c r="AHT63" s="33">
        <v>1475330.36</v>
      </c>
      <c r="AHU63" s="33">
        <v>600795.57999999996</v>
      </c>
      <c r="AHV63" s="33">
        <v>753770.07</v>
      </c>
      <c r="AHW63" s="33">
        <v>1501481.58</v>
      </c>
      <c r="AHX63" s="33">
        <v>454002</v>
      </c>
      <c r="AHY63" s="33">
        <v>185447.29</v>
      </c>
      <c r="AHZ63" s="33">
        <v>906464.07</v>
      </c>
      <c r="AIA63" s="33">
        <v>103928776.29999998</v>
      </c>
      <c r="AIB63" s="33">
        <v>1269732524.3697994</v>
      </c>
    </row>
    <row r="64" spans="1:912" x14ac:dyDescent="0.5">
      <c r="A64" s="50" t="s">
        <v>277</v>
      </c>
      <c r="B64" s="50" t="s">
        <v>323</v>
      </c>
      <c r="C64" s="50" t="s">
        <v>324</v>
      </c>
      <c r="D64" s="51">
        <v>76883820.129999995</v>
      </c>
      <c r="E64" s="51">
        <v>8344118</v>
      </c>
      <c r="F64" s="51">
        <v>6826551</v>
      </c>
      <c r="G64" s="51">
        <v>4106992</v>
      </c>
      <c r="H64" s="51">
        <v>15819782</v>
      </c>
      <c r="I64" s="51">
        <v>3833660</v>
      </c>
      <c r="J64" s="51">
        <v>7317284</v>
      </c>
      <c r="K64" s="51">
        <v>5134312</v>
      </c>
      <c r="L64" s="51">
        <v>4853195</v>
      </c>
      <c r="M64" s="51">
        <v>4720500</v>
      </c>
      <c r="N64" s="51">
        <v>3244440</v>
      </c>
      <c r="O64" s="51">
        <v>3522470.5</v>
      </c>
      <c r="P64" s="51">
        <v>3278035</v>
      </c>
      <c r="Q64" s="51">
        <v>3885682</v>
      </c>
      <c r="R64" s="51">
        <v>4478165</v>
      </c>
      <c r="S64" s="51">
        <v>4863119.34</v>
      </c>
      <c r="T64" s="51">
        <v>2741599</v>
      </c>
      <c r="U64" s="51">
        <v>2377665</v>
      </c>
      <c r="V64" s="51">
        <v>75375668</v>
      </c>
      <c r="W64" s="51">
        <v>24242840.460000001</v>
      </c>
      <c r="X64" s="51">
        <v>7105730.8700000001</v>
      </c>
      <c r="Y64" s="51">
        <v>9930404.3699999992</v>
      </c>
      <c r="Z64" s="51">
        <v>5975519.2000000002</v>
      </c>
      <c r="AA64" s="51">
        <v>5883156.3200000003</v>
      </c>
      <c r="AB64" s="51">
        <v>4150782.95</v>
      </c>
      <c r="AC64" s="51">
        <v>24561632.59</v>
      </c>
      <c r="AD64" s="51">
        <v>8186452.8200000003</v>
      </c>
      <c r="AE64" s="51">
        <v>2642402</v>
      </c>
      <c r="AF64" s="51">
        <v>11187070</v>
      </c>
      <c r="AG64" s="51">
        <v>2937134.52</v>
      </c>
      <c r="AH64" s="51">
        <v>10026467.619999999</v>
      </c>
      <c r="AI64" s="51">
        <v>9402896.5099999998</v>
      </c>
      <c r="AJ64" s="51">
        <v>3787988.22</v>
      </c>
      <c r="AK64" s="51">
        <v>4423142.3899999997</v>
      </c>
      <c r="AL64" s="51">
        <v>4101048.08</v>
      </c>
      <c r="AM64" s="51">
        <v>4977387</v>
      </c>
      <c r="AN64" s="51">
        <v>4085790</v>
      </c>
      <c r="AO64" s="51">
        <v>4181763.41</v>
      </c>
      <c r="AP64" s="51">
        <v>3788390</v>
      </c>
      <c r="AQ64" s="51">
        <v>2778239.84</v>
      </c>
      <c r="AR64" s="51">
        <v>2625689.36</v>
      </c>
      <c r="AS64" s="51">
        <v>4361202.68</v>
      </c>
      <c r="AT64" s="51">
        <v>39346771.140000001</v>
      </c>
      <c r="AU64" s="51">
        <v>2611328</v>
      </c>
      <c r="AV64" s="51">
        <v>2018181.67</v>
      </c>
      <c r="AW64" s="51">
        <v>3743670.25</v>
      </c>
      <c r="AX64" s="51">
        <v>4843250</v>
      </c>
      <c r="AY64" s="51">
        <v>8059296.1299999999</v>
      </c>
      <c r="AZ64" s="51">
        <v>2906276.6</v>
      </c>
      <c r="BA64" s="51">
        <v>2807050.33</v>
      </c>
      <c r="BB64" s="51">
        <v>2613539.9</v>
      </c>
      <c r="BC64" s="51">
        <v>2399185.4</v>
      </c>
      <c r="BD64" s="51">
        <v>1825969</v>
      </c>
      <c r="BE64" s="51">
        <v>2905295.97</v>
      </c>
      <c r="BF64" s="51">
        <v>10364000</v>
      </c>
      <c r="BG64" s="51">
        <v>1597052</v>
      </c>
      <c r="BH64" s="51">
        <v>1048920.6399999999</v>
      </c>
      <c r="BI64" s="51">
        <v>24654238.300000001</v>
      </c>
      <c r="BJ64" s="51"/>
      <c r="BK64" s="51">
        <v>4818714.0999999996</v>
      </c>
      <c r="BL64" s="51">
        <v>3030662.78</v>
      </c>
      <c r="BM64" s="51">
        <v>5166549</v>
      </c>
      <c r="BN64" s="51">
        <v>4523043.1900000004</v>
      </c>
      <c r="BO64" s="51">
        <v>4023710</v>
      </c>
      <c r="BP64" s="51"/>
      <c r="BQ64" s="51">
        <v>116400</v>
      </c>
      <c r="BR64" s="51">
        <v>27658269</v>
      </c>
      <c r="BS64" s="51">
        <v>3276731</v>
      </c>
      <c r="BT64" s="51">
        <v>5765257.0599999996</v>
      </c>
      <c r="BU64" s="51">
        <v>5156234.12</v>
      </c>
      <c r="BV64" s="51">
        <v>1839140</v>
      </c>
      <c r="BW64" s="51">
        <v>4534434.2</v>
      </c>
      <c r="BX64" s="51">
        <v>3511370</v>
      </c>
      <c r="BY64" s="51">
        <v>5525109</v>
      </c>
      <c r="BZ64" s="51">
        <v>14481572.5</v>
      </c>
      <c r="CA64" s="51">
        <v>4069592</v>
      </c>
      <c r="CB64" s="51">
        <v>5317874.7</v>
      </c>
      <c r="CC64" s="51">
        <v>11862153.460000001</v>
      </c>
      <c r="CD64" s="51">
        <v>2649030</v>
      </c>
      <c r="CE64" s="51">
        <v>5401066.8099999996</v>
      </c>
      <c r="CF64" s="51">
        <v>3686018</v>
      </c>
      <c r="CG64" s="51">
        <v>56584459.729999997</v>
      </c>
      <c r="CH64" s="51">
        <v>1200080</v>
      </c>
      <c r="CI64" s="51">
        <v>4356669.88</v>
      </c>
      <c r="CJ64" s="51">
        <v>3876990</v>
      </c>
      <c r="CK64" s="51">
        <v>5412397</v>
      </c>
      <c r="CL64" s="51">
        <v>3581502</v>
      </c>
      <c r="CM64" s="51">
        <v>6885275.8200000003</v>
      </c>
      <c r="CN64" s="51">
        <v>5258243.26</v>
      </c>
      <c r="CO64" s="51">
        <v>2367498</v>
      </c>
      <c r="CP64" s="51">
        <v>3499380</v>
      </c>
      <c r="CQ64" s="51">
        <v>3961159.43</v>
      </c>
      <c r="CR64" s="51">
        <v>2252130</v>
      </c>
      <c r="CS64" s="51">
        <v>450600</v>
      </c>
      <c r="CT64" s="51">
        <v>51975367.75</v>
      </c>
      <c r="CU64" s="51">
        <v>5054678</v>
      </c>
      <c r="CV64" s="51">
        <v>2625290</v>
      </c>
      <c r="CW64" s="51">
        <v>8581512.7599999998</v>
      </c>
      <c r="CX64" s="51">
        <v>4260498.3600000003</v>
      </c>
      <c r="CY64" s="51">
        <v>9305432.5</v>
      </c>
      <c r="CZ64" s="51">
        <v>2999883</v>
      </c>
      <c r="DA64" s="51">
        <v>1809112.24</v>
      </c>
      <c r="DB64" s="51">
        <v>833405305.15999997</v>
      </c>
      <c r="DC64" s="51">
        <v>25426319.670000002</v>
      </c>
      <c r="DD64" s="51">
        <v>40921057</v>
      </c>
      <c r="DE64" s="51">
        <v>7898377.5499999998</v>
      </c>
      <c r="DF64" s="51">
        <v>6041934</v>
      </c>
      <c r="DG64" s="51">
        <v>8951053.0299999993</v>
      </c>
      <c r="DH64" s="51">
        <v>14984693</v>
      </c>
      <c r="DI64" s="51">
        <v>14683493</v>
      </c>
      <c r="DJ64" s="51">
        <v>19409707.239999998</v>
      </c>
      <c r="DK64" s="51">
        <v>7272575</v>
      </c>
      <c r="DL64" s="51">
        <v>106001568</v>
      </c>
      <c r="DM64" s="51">
        <v>4077312.44</v>
      </c>
      <c r="DN64" s="51">
        <v>6312147.3899999997</v>
      </c>
      <c r="DO64" s="51">
        <v>3039321</v>
      </c>
      <c r="DP64" s="51">
        <v>5145215.6900000004</v>
      </c>
      <c r="DQ64" s="51">
        <v>4918050.41</v>
      </c>
      <c r="DR64" s="51">
        <v>8225327</v>
      </c>
      <c r="DS64" s="51">
        <v>3240973.97</v>
      </c>
      <c r="DT64" s="51">
        <v>9218205.9399999995</v>
      </c>
      <c r="DU64" s="51">
        <v>43150051.329999998</v>
      </c>
      <c r="DV64" s="51">
        <v>4539063</v>
      </c>
      <c r="DW64" s="51">
        <v>8927603</v>
      </c>
      <c r="DX64" s="51">
        <v>24770045.399999999</v>
      </c>
      <c r="DY64" s="51">
        <v>5382265.3899999997</v>
      </c>
      <c r="DZ64" s="51">
        <v>15962676</v>
      </c>
      <c r="EA64" s="51">
        <v>3963175</v>
      </c>
      <c r="EB64" s="51">
        <v>1213065.1000000001</v>
      </c>
      <c r="EC64" s="51">
        <v>3554293</v>
      </c>
      <c r="ED64" s="51">
        <v>2330507</v>
      </c>
      <c r="EE64" s="51">
        <v>5298477</v>
      </c>
      <c r="EF64" s="51">
        <v>12789958</v>
      </c>
      <c r="EG64" s="51">
        <v>12593271.710000001</v>
      </c>
      <c r="EH64" s="51">
        <v>3141706.8</v>
      </c>
      <c r="EI64" s="51">
        <v>4805880</v>
      </c>
      <c r="EJ64" s="51">
        <v>4453635.91</v>
      </c>
      <c r="EK64" s="51">
        <v>6593358.04</v>
      </c>
      <c r="EL64" s="51">
        <v>7843615.8700000001</v>
      </c>
      <c r="EM64" s="51">
        <v>3396625</v>
      </c>
      <c r="EN64" s="51">
        <v>5738707</v>
      </c>
      <c r="EO64" s="51">
        <v>9872421.1300000008</v>
      </c>
      <c r="EP64" s="51">
        <v>3313172</v>
      </c>
      <c r="EQ64" s="51">
        <v>1781765.83</v>
      </c>
      <c r="ER64" s="51">
        <v>951941.64</v>
      </c>
      <c r="ES64" s="51">
        <v>3347809</v>
      </c>
      <c r="ET64" s="51">
        <v>2034361.03</v>
      </c>
      <c r="EU64" s="51">
        <v>6718641</v>
      </c>
      <c r="EV64" s="51">
        <v>2900385.95</v>
      </c>
      <c r="EW64" s="51">
        <v>1680505</v>
      </c>
      <c r="EX64" s="51">
        <v>508816313.45999998</v>
      </c>
      <c r="EY64" s="51">
        <v>32852627.949999999</v>
      </c>
      <c r="EZ64" s="51">
        <v>1279360</v>
      </c>
      <c r="FA64" s="51">
        <v>2783787.58</v>
      </c>
      <c r="FB64" s="51">
        <v>4206085</v>
      </c>
      <c r="FC64" s="51">
        <v>9172327.5899999999</v>
      </c>
      <c r="FD64" s="51">
        <v>5487194</v>
      </c>
      <c r="FE64" s="51">
        <v>6268155.5999999996</v>
      </c>
      <c r="FF64" s="51">
        <v>3969922.18</v>
      </c>
      <c r="FG64" s="51">
        <v>4381906</v>
      </c>
      <c r="FH64" s="51">
        <v>2584984.52</v>
      </c>
      <c r="FI64" s="51">
        <v>5354880.4800000004</v>
      </c>
      <c r="FJ64" s="51">
        <v>1788909</v>
      </c>
      <c r="FK64" s="51">
        <v>23640805.800000001</v>
      </c>
      <c r="FL64" s="51">
        <v>2340017.1</v>
      </c>
      <c r="FM64" s="51">
        <v>4028835.49</v>
      </c>
      <c r="FN64" s="51">
        <v>920520.44</v>
      </c>
      <c r="FO64" s="51">
        <v>5905676.2199999997</v>
      </c>
      <c r="FP64" s="51">
        <v>854592.26</v>
      </c>
      <c r="FQ64" s="51">
        <v>2141230</v>
      </c>
      <c r="FR64" s="51">
        <v>1186954</v>
      </c>
      <c r="FS64" s="51">
        <v>37087672</v>
      </c>
      <c r="FT64" s="51">
        <v>2936263.14</v>
      </c>
      <c r="FU64" s="51">
        <v>6500090</v>
      </c>
      <c r="FV64" s="51">
        <v>4689655.75</v>
      </c>
      <c r="FW64" s="51">
        <v>7821662</v>
      </c>
      <c r="FX64" s="51">
        <v>3346324</v>
      </c>
      <c r="FY64" s="51">
        <v>6167296</v>
      </c>
      <c r="FZ64" s="51">
        <v>1978340</v>
      </c>
      <c r="GA64" s="51">
        <v>5286812.7699999996</v>
      </c>
      <c r="GB64" s="51">
        <v>3760640</v>
      </c>
      <c r="GC64" s="51">
        <v>3107674.67</v>
      </c>
      <c r="GD64" s="51">
        <v>3679850</v>
      </c>
      <c r="GE64" s="51">
        <v>2148015.5</v>
      </c>
      <c r="GF64" s="51">
        <v>1530343.87</v>
      </c>
      <c r="GG64" s="51">
        <v>28141192.07</v>
      </c>
      <c r="GH64" s="51">
        <v>2106307.1</v>
      </c>
      <c r="GI64" s="51">
        <v>2463930.09</v>
      </c>
      <c r="GJ64" s="51">
        <v>1062977</v>
      </c>
      <c r="GK64" s="51">
        <v>4109991.5</v>
      </c>
      <c r="GL64" s="51">
        <v>3028439.16</v>
      </c>
      <c r="GM64" s="51">
        <v>2914891</v>
      </c>
      <c r="GN64" s="51">
        <v>7088974.3099999996</v>
      </c>
      <c r="GO64" s="51">
        <v>3883801.97</v>
      </c>
      <c r="GP64" s="51">
        <v>1151942.96</v>
      </c>
      <c r="GQ64" s="51">
        <v>1269248.3700000001</v>
      </c>
      <c r="GR64" s="51">
        <v>1938392</v>
      </c>
      <c r="GS64" s="51">
        <v>7751524.9900000002</v>
      </c>
      <c r="GT64" s="51">
        <v>9928563.5</v>
      </c>
      <c r="GU64" s="51">
        <v>4461575</v>
      </c>
      <c r="GV64" s="51">
        <v>7898941.7400000002</v>
      </c>
      <c r="GW64" s="51">
        <v>1401968.77</v>
      </c>
      <c r="GX64" s="51">
        <v>7429344.0199999996</v>
      </c>
      <c r="GY64" s="51">
        <v>8404235.7200000007</v>
      </c>
      <c r="GZ64" s="51">
        <v>2592751.6800000002</v>
      </c>
      <c r="HA64" s="51">
        <v>320218403.85999995</v>
      </c>
      <c r="HB64" s="51">
        <v>14061559.15</v>
      </c>
      <c r="HC64" s="51">
        <v>1113305.8500000001</v>
      </c>
      <c r="HD64" s="51">
        <v>3555562.3</v>
      </c>
      <c r="HE64" s="51">
        <v>2511470.4300000002</v>
      </c>
      <c r="HF64" s="51">
        <v>45254115</v>
      </c>
      <c r="HG64" s="51">
        <v>3336530</v>
      </c>
      <c r="HH64" s="51">
        <v>6921055.4400000004</v>
      </c>
      <c r="HI64" s="51">
        <v>6993930.9800000004</v>
      </c>
      <c r="HJ64" s="51">
        <v>3022697.23</v>
      </c>
      <c r="HK64" s="51">
        <v>6254660</v>
      </c>
      <c r="HL64" s="51">
        <v>136620</v>
      </c>
      <c r="HM64" s="51">
        <v>27814607.809999999</v>
      </c>
      <c r="HN64" s="51">
        <v>5261535</v>
      </c>
      <c r="HO64" s="51">
        <v>1962099.03</v>
      </c>
      <c r="HP64" s="51">
        <v>2544670</v>
      </c>
      <c r="HQ64" s="51"/>
      <c r="HR64" s="51">
        <v>3901693.87</v>
      </c>
      <c r="HS64" s="51">
        <v>2695669.69</v>
      </c>
      <c r="HT64" s="51">
        <v>656146.34</v>
      </c>
      <c r="HU64" s="51">
        <v>45221911.770000003</v>
      </c>
      <c r="HV64" s="51">
        <v>14164256.1</v>
      </c>
      <c r="HW64" s="51">
        <v>3282884</v>
      </c>
      <c r="HX64" s="51">
        <v>1011957</v>
      </c>
      <c r="HY64" s="51">
        <v>1536981.64</v>
      </c>
      <c r="HZ64" s="51">
        <v>579120</v>
      </c>
      <c r="IA64" s="51">
        <v>3735029.08</v>
      </c>
      <c r="IB64" s="51">
        <v>1751298</v>
      </c>
      <c r="IC64" s="51">
        <v>1457980</v>
      </c>
      <c r="ID64" s="51">
        <v>2693909.2</v>
      </c>
      <c r="IE64" s="51">
        <v>2696360</v>
      </c>
      <c r="IF64" s="51">
        <v>4195797.5999999996</v>
      </c>
      <c r="IG64" s="51">
        <v>980950</v>
      </c>
      <c r="IH64" s="51">
        <v>2239704.02</v>
      </c>
      <c r="II64" s="51">
        <v>856313</v>
      </c>
      <c r="IJ64" s="51">
        <v>1413739.33</v>
      </c>
      <c r="IK64" s="51">
        <v>43686858.799999997</v>
      </c>
      <c r="IL64" s="51">
        <v>7316821.5</v>
      </c>
      <c r="IM64" s="51">
        <v>4931626</v>
      </c>
      <c r="IN64" s="51">
        <v>7435353.3499999996</v>
      </c>
      <c r="IO64" s="51">
        <v>9713815.0399999991</v>
      </c>
      <c r="IP64" s="51">
        <v>3603894</v>
      </c>
      <c r="IQ64" s="51">
        <v>3249441.13</v>
      </c>
      <c r="IR64" s="51">
        <v>1509671</v>
      </c>
      <c r="IS64" s="51">
        <v>1109543.8700000001</v>
      </c>
      <c r="IT64" s="51">
        <v>4786906</v>
      </c>
      <c r="IU64" s="51">
        <v>3274234.8</v>
      </c>
      <c r="IV64" s="51">
        <v>71264958.530000001</v>
      </c>
      <c r="IW64" s="51">
        <v>9322795</v>
      </c>
      <c r="IX64" s="51">
        <v>6305585.0099999998</v>
      </c>
      <c r="IY64" s="51">
        <v>5341405</v>
      </c>
      <c r="IZ64" s="51">
        <v>4853541.5999999996</v>
      </c>
      <c r="JA64" s="51">
        <v>2384751.7999999998</v>
      </c>
      <c r="JB64" s="51">
        <v>3283384.58</v>
      </c>
      <c r="JC64" s="51">
        <v>2805294.81</v>
      </c>
      <c r="JD64" s="51">
        <v>3213564</v>
      </c>
      <c r="JE64" s="51">
        <v>7099022</v>
      </c>
      <c r="JF64" s="51">
        <v>3294920</v>
      </c>
      <c r="JG64" s="51">
        <v>3586074</v>
      </c>
      <c r="JH64" s="51">
        <v>20122548</v>
      </c>
      <c r="JI64" s="51">
        <v>12653062.810000001</v>
      </c>
      <c r="JJ64" s="51">
        <v>2129089</v>
      </c>
      <c r="JK64" s="51">
        <v>1167682.58</v>
      </c>
      <c r="JL64" s="51">
        <v>2632544.2999999998</v>
      </c>
      <c r="JM64" s="51">
        <v>1204885.03</v>
      </c>
      <c r="JN64" s="51">
        <v>11640634.199999999</v>
      </c>
      <c r="JO64" s="51">
        <v>2406930</v>
      </c>
      <c r="JP64" s="51">
        <v>2250022.3199999998</v>
      </c>
      <c r="JQ64" s="51">
        <v>6374881.6799999997</v>
      </c>
      <c r="JR64" s="51">
        <v>642628</v>
      </c>
      <c r="JS64" s="51">
        <v>6821269</v>
      </c>
      <c r="JT64" s="51">
        <v>2035714</v>
      </c>
      <c r="JU64" s="51">
        <v>511271471.60000008</v>
      </c>
      <c r="JV64" s="51">
        <v>28448714</v>
      </c>
      <c r="JW64" s="51">
        <v>23006671.02</v>
      </c>
      <c r="JX64" s="51">
        <v>4403206</v>
      </c>
      <c r="JY64" s="51">
        <v>2023830</v>
      </c>
      <c r="JZ64" s="51">
        <v>8623864</v>
      </c>
      <c r="KA64" s="51">
        <v>1316980</v>
      </c>
      <c r="KB64" s="51">
        <v>13827453</v>
      </c>
      <c r="KC64" s="51">
        <v>7561925.0099999998</v>
      </c>
      <c r="KD64" s="51">
        <v>3775316</v>
      </c>
      <c r="KE64" s="51">
        <v>6067524.0199999996</v>
      </c>
      <c r="KF64" s="51">
        <v>2778376.09</v>
      </c>
      <c r="KG64" s="51">
        <v>3658654</v>
      </c>
      <c r="KH64" s="51">
        <v>2513420.0099999998</v>
      </c>
      <c r="KI64" s="51">
        <v>1759363.35</v>
      </c>
      <c r="KJ64" s="51">
        <v>2776751.13</v>
      </c>
      <c r="KK64" s="51">
        <v>45067771.079999998</v>
      </c>
      <c r="KL64" s="51">
        <v>982944.39</v>
      </c>
      <c r="KM64" s="51">
        <v>2900914.98</v>
      </c>
      <c r="KN64" s="51">
        <v>3972774.83</v>
      </c>
      <c r="KO64" s="51">
        <v>4938487.42</v>
      </c>
      <c r="KP64" s="51">
        <v>1178513.8700000001</v>
      </c>
      <c r="KQ64" s="51">
        <v>11032315.82</v>
      </c>
      <c r="KR64" s="51">
        <v>3584708.04</v>
      </c>
      <c r="KS64" s="51">
        <v>3711031.3</v>
      </c>
      <c r="KT64" s="51">
        <v>16332463.710000001</v>
      </c>
      <c r="KU64" s="51">
        <v>3005947</v>
      </c>
      <c r="KV64" s="51">
        <v>5032159.2</v>
      </c>
      <c r="KW64" s="51">
        <v>6810423</v>
      </c>
      <c r="KX64" s="51">
        <v>1628410</v>
      </c>
      <c r="KY64" s="51">
        <v>4333260</v>
      </c>
      <c r="KZ64" s="51">
        <v>40100650.140000001</v>
      </c>
      <c r="LA64" s="51">
        <v>4587860</v>
      </c>
      <c r="LB64" s="51">
        <v>26183664.719999999</v>
      </c>
      <c r="LC64" s="51">
        <v>4377011.9000000004</v>
      </c>
      <c r="LD64" s="51">
        <v>1939733</v>
      </c>
      <c r="LE64" s="51">
        <v>11762663</v>
      </c>
      <c r="LF64" s="51">
        <v>5750161.4100000001</v>
      </c>
      <c r="LG64" s="51">
        <v>4012437</v>
      </c>
      <c r="LH64" s="51">
        <v>3458040</v>
      </c>
      <c r="LI64" s="51">
        <v>4063075</v>
      </c>
      <c r="LJ64" s="51">
        <v>73939130.670000002</v>
      </c>
      <c r="LK64" s="51">
        <v>8049725</v>
      </c>
      <c r="LL64" s="51">
        <v>11438533.710000001</v>
      </c>
      <c r="LM64" s="51">
        <v>14372341.310000001</v>
      </c>
      <c r="LN64" s="51">
        <v>3509305.8</v>
      </c>
      <c r="LO64" s="51">
        <v>5570136.7800000003</v>
      </c>
      <c r="LP64" s="51">
        <v>2961062.02</v>
      </c>
      <c r="LQ64" s="51">
        <v>3278620</v>
      </c>
      <c r="LR64" s="51">
        <v>1922557</v>
      </c>
      <c r="LS64" s="51">
        <v>5473664</v>
      </c>
      <c r="LT64" s="51">
        <v>496969</v>
      </c>
      <c r="LU64" s="51">
        <v>16300980.369999999</v>
      </c>
      <c r="LV64" s="51">
        <v>3135086.83</v>
      </c>
      <c r="LW64" s="51">
        <v>1890937</v>
      </c>
      <c r="LX64" s="51">
        <v>80874184</v>
      </c>
      <c r="LY64" s="51"/>
      <c r="LZ64" s="51">
        <v>42955751</v>
      </c>
      <c r="MA64" s="51">
        <v>22099562.84</v>
      </c>
      <c r="MB64" s="51">
        <v>11700828</v>
      </c>
      <c r="MC64" s="51">
        <v>10006258</v>
      </c>
      <c r="MD64" s="51">
        <v>5063672.5999999996</v>
      </c>
      <c r="ME64" s="51">
        <v>10395216.6</v>
      </c>
      <c r="MF64" s="51">
        <v>3525610</v>
      </c>
      <c r="MG64" s="51">
        <v>6028187</v>
      </c>
      <c r="MH64" s="51">
        <v>17418934.579999998</v>
      </c>
      <c r="MI64" s="51">
        <v>3549059</v>
      </c>
      <c r="MJ64" s="51">
        <v>699245781.55000007</v>
      </c>
      <c r="MK64" s="51">
        <v>72345578</v>
      </c>
      <c r="ML64" s="51">
        <v>6317984.7199999997</v>
      </c>
      <c r="MM64" s="51">
        <v>3024054.25</v>
      </c>
      <c r="MN64" s="51">
        <v>1974925.05</v>
      </c>
      <c r="MO64" s="51">
        <v>3409752.27</v>
      </c>
      <c r="MP64" s="51">
        <v>3907625</v>
      </c>
      <c r="MQ64" s="51">
        <v>3835045.77</v>
      </c>
      <c r="MR64" s="51">
        <v>2388756.84</v>
      </c>
      <c r="MS64" s="51">
        <v>5270671.8600000003</v>
      </c>
      <c r="MT64" s="51">
        <v>3371732.85</v>
      </c>
      <c r="MU64" s="51">
        <v>3208066.93</v>
      </c>
      <c r="MV64" s="51">
        <v>2192170.7400000002</v>
      </c>
      <c r="MW64" s="51">
        <v>63963370.32</v>
      </c>
      <c r="MX64" s="51">
        <v>5823344.6500000004</v>
      </c>
      <c r="MY64" s="51">
        <v>5342455.4800000004</v>
      </c>
      <c r="MZ64" s="51">
        <v>13461970</v>
      </c>
      <c r="NA64" s="51">
        <v>12386002.289999999</v>
      </c>
      <c r="NB64" s="51">
        <v>5896392</v>
      </c>
      <c r="NC64" s="51">
        <v>8938781.75</v>
      </c>
      <c r="ND64" s="51">
        <v>10951430</v>
      </c>
      <c r="NE64" s="51">
        <v>4345315</v>
      </c>
      <c r="NF64" s="51">
        <v>1788660.2</v>
      </c>
      <c r="NG64" s="51">
        <v>1014683</v>
      </c>
      <c r="NH64" s="51">
        <v>67941420.930000007</v>
      </c>
      <c r="NI64" s="51">
        <v>11456596.35</v>
      </c>
      <c r="NJ64" s="51">
        <v>1160899.42</v>
      </c>
      <c r="NK64" s="51">
        <v>33086717</v>
      </c>
      <c r="NL64" s="51">
        <v>4191598.44</v>
      </c>
      <c r="NM64" s="51">
        <v>9788492.4199999999</v>
      </c>
      <c r="NN64" s="51">
        <v>22777118</v>
      </c>
      <c r="NO64" s="51">
        <v>11450702.630000001</v>
      </c>
      <c r="NP64" s="51">
        <v>1830360</v>
      </c>
      <c r="NQ64" s="51">
        <v>4723473.21</v>
      </c>
      <c r="NR64" s="51">
        <v>6911042.7599999998</v>
      </c>
      <c r="NS64" s="51">
        <v>1182454</v>
      </c>
      <c r="NT64" s="51">
        <v>20305613.670000002</v>
      </c>
      <c r="NU64" s="51">
        <v>627136</v>
      </c>
      <c r="NV64" s="51">
        <v>3340916.98</v>
      </c>
      <c r="NW64" s="51">
        <v>2968636</v>
      </c>
      <c r="NX64" s="51">
        <v>3133858.97</v>
      </c>
      <c r="NY64" s="51">
        <v>434668</v>
      </c>
      <c r="NZ64" s="51">
        <v>3898645.48</v>
      </c>
      <c r="OA64" s="51">
        <v>18622554.530000001</v>
      </c>
      <c r="OB64" s="51">
        <v>25842902.739999998</v>
      </c>
      <c r="OC64" s="51"/>
      <c r="OD64" s="51">
        <v>1492093</v>
      </c>
      <c r="OE64" s="51">
        <v>4361879.9000000004</v>
      </c>
      <c r="OF64" s="51">
        <v>4055750.84</v>
      </c>
      <c r="OG64" s="51"/>
      <c r="OH64" s="51">
        <v>51111976.229999997</v>
      </c>
      <c r="OI64" s="51">
        <v>12934447.08</v>
      </c>
      <c r="OJ64" s="51">
        <v>6502463.1600000001</v>
      </c>
      <c r="OK64" s="51">
        <v>14814082</v>
      </c>
      <c r="OL64" s="51">
        <v>3732311.52</v>
      </c>
      <c r="OM64" s="51">
        <v>7914506</v>
      </c>
      <c r="ON64" s="51">
        <v>5985942</v>
      </c>
      <c r="OO64" s="51">
        <v>3012484.89</v>
      </c>
      <c r="OP64" s="51">
        <v>2464069</v>
      </c>
      <c r="OQ64" s="51">
        <v>68890784</v>
      </c>
      <c r="OR64" s="51">
        <v>13924179.4</v>
      </c>
      <c r="OS64" s="51">
        <v>18132168.75</v>
      </c>
      <c r="OT64" s="51">
        <v>9533720.9000000004</v>
      </c>
      <c r="OU64" s="51">
        <v>6624283.1399999997</v>
      </c>
      <c r="OV64" s="51">
        <v>953373.49</v>
      </c>
      <c r="OW64" s="51">
        <v>52066995.640000001</v>
      </c>
      <c r="OX64" s="51">
        <v>1674414.2</v>
      </c>
      <c r="OY64" s="51">
        <v>2150400</v>
      </c>
      <c r="OZ64" s="51">
        <v>579509.69999999995</v>
      </c>
      <c r="PA64" s="51">
        <v>3975294.04</v>
      </c>
      <c r="PB64" s="51">
        <v>11788036.199999999</v>
      </c>
      <c r="PC64" s="51">
        <v>2816704.5</v>
      </c>
      <c r="PD64" s="51"/>
      <c r="PE64" s="51">
        <v>571567</v>
      </c>
      <c r="PF64" s="51">
        <v>812898013.08000004</v>
      </c>
      <c r="PG64" s="33">
        <v>23202715.199999999</v>
      </c>
      <c r="PH64" s="33">
        <v>6621847.2699999996</v>
      </c>
      <c r="PI64" s="33">
        <v>12629949.859999999</v>
      </c>
      <c r="PJ64" s="33">
        <v>673158.42</v>
      </c>
      <c r="PK64" s="33">
        <v>9096004.8100000005</v>
      </c>
      <c r="PL64" s="33">
        <v>10946615</v>
      </c>
      <c r="PM64" s="33">
        <v>4415004.3499999996</v>
      </c>
      <c r="PN64" s="33">
        <v>4423556</v>
      </c>
      <c r="PO64" s="33">
        <v>6141501</v>
      </c>
      <c r="PP64" s="33">
        <v>4216163</v>
      </c>
      <c r="PQ64" s="33">
        <v>6209172</v>
      </c>
      <c r="PR64" s="33">
        <v>5792370</v>
      </c>
      <c r="PS64" s="33">
        <v>3201688</v>
      </c>
      <c r="PT64" s="33">
        <v>16022474</v>
      </c>
      <c r="PU64" s="33">
        <v>2090694.93</v>
      </c>
      <c r="PV64" s="33">
        <v>1447586</v>
      </c>
      <c r="PW64" s="33">
        <v>736010</v>
      </c>
      <c r="PX64" s="33">
        <v>2621400</v>
      </c>
      <c r="PY64" s="33">
        <v>92682123.640000001</v>
      </c>
      <c r="PZ64" s="33">
        <v>3553135.06</v>
      </c>
      <c r="QA64" s="33">
        <v>3600548.1</v>
      </c>
      <c r="QB64" s="33">
        <v>5933374.4299999997</v>
      </c>
      <c r="QC64" s="33">
        <v>20218609.300000001</v>
      </c>
      <c r="QD64" s="33">
        <v>8493449.1099999994</v>
      </c>
      <c r="QE64" s="33">
        <v>14791496</v>
      </c>
      <c r="QF64" s="33">
        <v>5153234</v>
      </c>
      <c r="QG64" s="33">
        <v>1952970.83</v>
      </c>
      <c r="QH64" s="33">
        <v>3724427</v>
      </c>
      <c r="QI64" s="33">
        <v>8342725.1299999999</v>
      </c>
      <c r="QJ64" s="33">
        <v>5383475</v>
      </c>
      <c r="QK64" s="33">
        <v>5119534.83</v>
      </c>
      <c r="QL64" s="33">
        <v>6811563</v>
      </c>
      <c r="QM64" s="33">
        <v>5513731.5199999996</v>
      </c>
      <c r="QN64" s="33">
        <v>5574995</v>
      </c>
      <c r="QO64" s="33">
        <v>4447600</v>
      </c>
      <c r="QP64" s="33">
        <v>6044563.25</v>
      </c>
      <c r="QQ64" s="33">
        <v>4397978</v>
      </c>
      <c r="QR64" s="33">
        <v>5645969.0099999998</v>
      </c>
      <c r="QS64" s="33">
        <v>11393796.91</v>
      </c>
      <c r="QT64" s="33">
        <v>4349614.8099999996</v>
      </c>
      <c r="QU64" s="33"/>
      <c r="QV64" s="33">
        <v>428463</v>
      </c>
      <c r="QW64" s="33">
        <v>1314944</v>
      </c>
      <c r="QX64" s="33">
        <v>577037</v>
      </c>
      <c r="QY64" s="33">
        <v>65686434.340000004</v>
      </c>
      <c r="QZ64" s="33">
        <v>1522228</v>
      </c>
      <c r="RA64" s="33">
        <v>12646203.939999999</v>
      </c>
      <c r="RB64" s="33">
        <v>4730074</v>
      </c>
      <c r="RC64" s="33">
        <v>4793775</v>
      </c>
      <c r="RD64" s="33">
        <v>7525188.1799999997</v>
      </c>
      <c r="RE64" s="33">
        <v>4442724.84</v>
      </c>
      <c r="RF64" s="33">
        <v>6730189.9900000002</v>
      </c>
      <c r="RG64" s="33">
        <v>15074010.710000001</v>
      </c>
      <c r="RH64" s="33">
        <v>4956950.3899999997</v>
      </c>
      <c r="RI64" s="33">
        <v>3140868</v>
      </c>
      <c r="RJ64" s="33">
        <v>1831019</v>
      </c>
      <c r="RK64" s="33">
        <v>1461513.39</v>
      </c>
      <c r="RL64" s="33">
        <v>34469487.25</v>
      </c>
      <c r="RM64" s="33">
        <v>10700928.050000001</v>
      </c>
      <c r="RN64" s="33">
        <v>2874825</v>
      </c>
      <c r="RO64" s="33">
        <v>4635840</v>
      </c>
      <c r="RP64" s="33">
        <v>3603675</v>
      </c>
      <c r="RQ64" s="33">
        <v>7035976.8300000001</v>
      </c>
      <c r="RR64" s="33">
        <v>9181634</v>
      </c>
      <c r="RS64" s="33">
        <v>4166376.86</v>
      </c>
      <c r="RT64" s="33">
        <v>3203587.52</v>
      </c>
      <c r="RU64" s="33">
        <v>6131158</v>
      </c>
      <c r="RV64" s="33">
        <v>5712225</v>
      </c>
      <c r="RW64" s="33">
        <v>1550172.6</v>
      </c>
      <c r="RX64" s="33">
        <v>2555745</v>
      </c>
      <c r="RY64" s="33"/>
      <c r="RZ64" s="33">
        <v>2805851.96</v>
      </c>
      <c r="SA64" s="33">
        <v>2339395</v>
      </c>
      <c r="SB64" s="33">
        <v>2394955</v>
      </c>
      <c r="SC64" s="33">
        <v>1418572.18</v>
      </c>
      <c r="SD64" s="33">
        <v>1901933</v>
      </c>
      <c r="SE64" s="33">
        <v>1200084</v>
      </c>
      <c r="SF64" s="33">
        <v>598360869.79999995</v>
      </c>
      <c r="SG64" s="33"/>
      <c r="SH64" s="33">
        <v>4500080</v>
      </c>
      <c r="SI64" s="33">
        <v>334390</v>
      </c>
      <c r="SJ64" s="33">
        <v>2382953</v>
      </c>
      <c r="SK64" s="33">
        <v>1294190</v>
      </c>
      <c r="SL64" s="33">
        <v>4721136</v>
      </c>
      <c r="SM64" s="33">
        <v>2448282.0499999998</v>
      </c>
      <c r="SN64" s="33">
        <v>6544300.0899999999</v>
      </c>
      <c r="SO64" s="33">
        <v>985370</v>
      </c>
      <c r="SP64" s="33">
        <v>3437613.29</v>
      </c>
      <c r="SQ64" s="33">
        <v>6897015</v>
      </c>
      <c r="SR64" s="33">
        <v>859260</v>
      </c>
      <c r="SS64" s="33">
        <v>26497283.879999999</v>
      </c>
      <c r="ST64" s="33">
        <v>3530995</v>
      </c>
      <c r="SU64" s="33">
        <v>4157625.14</v>
      </c>
      <c r="SV64" s="33">
        <v>6318565</v>
      </c>
      <c r="SW64" s="33">
        <v>4866248.16</v>
      </c>
      <c r="SX64" s="33">
        <v>3618436</v>
      </c>
      <c r="SY64" s="33">
        <v>4299184</v>
      </c>
      <c r="SZ64" s="33">
        <v>3019638</v>
      </c>
      <c r="TA64" s="33">
        <v>26612621.850000001</v>
      </c>
      <c r="TB64" s="33">
        <v>1960548.59</v>
      </c>
      <c r="TC64" s="33">
        <v>5035210</v>
      </c>
      <c r="TD64" s="33">
        <v>6893290</v>
      </c>
      <c r="TE64" s="33">
        <v>2456875</v>
      </c>
      <c r="TF64" s="33">
        <v>1051423.1000000001</v>
      </c>
      <c r="TG64" s="33">
        <v>3355727.26</v>
      </c>
      <c r="TH64" s="33">
        <v>10054668.859999999</v>
      </c>
      <c r="TI64" s="33">
        <v>1858489.6</v>
      </c>
      <c r="TJ64" s="33">
        <v>3131698.68</v>
      </c>
      <c r="TK64" s="33">
        <v>2480303.54</v>
      </c>
      <c r="TL64" s="33">
        <v>10396903</v>
      </c>
      <c r="TM64" s="33">
        <v>3685938</v>
      </c>
      <c r="TN64" s="33">
        <v>939971.85</v>
      </c>
      <c r="TO64" s="33">
        <v>83289139.379999995</v>
      </c>
      <c r="TP64" s="33">
        <v>4515581</v>
      </c>
      <c r="TQ64" s="33">
        <v>5712241.2300000004</v>
      </c>
      <c r="TR64" s="33">
        <v>4022520</v>
      </c>
      <c r="TS64" s="33">
        <v>7986449.2300000004</v>
      </c>
      <c r="TT64" s="33">
        <v>7109373</v>
      </c>
      <c r="TU64" s="33">
        <v>5002244.29</v>
      </c>
      <c r="TV64" s="33">
        <v>11869281.199999999</v>
      </c>
      <c r="TW64" s="33">
        <v>3487401.4</v>
      </c>
      <c r="TX64" s="33">
        <v>6793309.0599999996</v>
      </c>
      <c r="TY64" s="33">
        <v>7568259.9800000004</v>
      </c>
      <c r="TZ64" s="33">
        <v>7237280</v>
      </c>
      <c r="UA64" s="33">
        <v>3466723.82</v>
      </c>
      <c r="UB64" s="33">
        <v>5285226.0599999996</v>
      </c>
      <c r="UC64" s="33">
        <v>5584361.9100000001</v>
      </c>
      <c r="UD64" s="33">
        <v>5084220</v>
      </c>
      <c r="UE64" s="33">
        <v>9490637.3200000003</v>
      </c>
      <c r="UF64" s="33">
        <v>5888260.2000000002</v>
      </c>
      <c r="UG64" s="33">
        <v>24494506.34</v>
      </c>
      <c r="UH64" s="33">
        <v>10171876</v>
      </c>
      <c r="UI64" s="33">
        <v>3299597</v>
      </c>
      <c r="UJ64" s="33">
        <v>3663915.22</v>
      </c>
      <c r="UK64" s="33">
        <v>25181815</v>
      </c>
      <c r="UL64" s="33">
        <v>2700978.78</v>
      </c>
      <c r="UM64" s="33">
        <v>1874906.6</v>
      </c>
      <c r="UN64" s="33">
        <v>781965.05</v>
      </c>
      <c r="UO64" s="33">
        <v>1034128.67</v>
      </c>
      <c r="UP64" s="33">
        <v>28971529.210000001</v>
      </c>
      <c r="UQ64" s="33">
        <v>5466451.6200000001</v>
      </c>
      <c r="UR64" s="33">
        <v>5655497.3099999996</v>
      </c>
      <c r="US64" s="33">
        <v>8007422.2199999997</v>
      </c>
      <c r="UT64" s="33">
        <v>678201.94</v>
      </c>
      <c r="UU64" s="33">
        <v>5711642.5499999998</v>
      </c>
      <c r="UV64" s="33">
        <v>122547377</v>
      </c>
      <c r="UW64" s="33">
        <v>4593500</v>
      </c>
      <c r="UX64" s="33">
        <v>3456740</v>
      </c>
      <c r="UY64" s="33">
        <v>9203345.5899999999</v>
      </c>
      <c r="UZ64" s="33">
        <v>2227032</v>
      </c>
      <c r="VA64" s="33">
        <v>3051612.34</v>
      </c>
      <c r="VB64" s="33">
        <v>11127361.73</v>
      </c>
      <c r="VC64" s="33">
        <v>2218984</v>
      </c>
      <c r="VD64" s="33">
        <v>3956236.27</v>
      </c>
      <c r="VE64" s="33">
        <v>6522202</v>
      </c>
      <c r="VF64" s="33">
        <v>5261282.6500000004</v>
      </c>
      <c r="VG64" s="33">
        <v>14966641.74</v>
      </c>
      <c r="VH64" s="33">
        <v>3405724</v>
      </c>
      <c r="VI64" s="33">
        <v>7163416.46</v>
      </c>
      <c r="VJ64" s="33">
        <v>3393166.45</v>
      </c>
      <c r="VK64" s="33">
        <v>3036537.5</v>
      </c>
      <c r="VL64" s="33">
        <v>3467300</v>
      </c>
      <c r="VM64" s="33">
        <v>4668484</v>
      </c>
      <c r="VN64" s="33">
        <v>9471505.4600000009</v>
      </c>
      <c r="VO64" s="33">
        <v>1967281.92</v>
      </c>
      <c r="VP64" s="33">
        <v>1471700.52</v>
      </c>
      <c r="VQ64" s="33">
        <v>714890608.16000009</v>
      </c>
      <c r="VR64" s="33">
        <v>1613616</v>
      </c>
      <c r="VS64" s="33">
        <v>54533974.829999998</v>
      </c>
      <c r="VT64" s="33">
        <v>3890033</v>
      </c>
      <c r="VU64" s="33">
        <v>1567917.83</v>
      </c>
      <c r="VV64" s="33">
        <v>5753539.3300000001</v>
      </c>
      <c r="VW64" s="33">
        <v>6247298</v>
      </c>
      <c r="VX64" s="33">
        <v>2924576</v>
      </c>
      <c r="VY64" s="33">
        <v>5387615.4800000004</v>
      </c>
      <c r="VZ64" s="33">
        <v>2969111.38</v>
      </c>
      <c r="WA64" s="33">
        <v>3516127</v>
      </c>
      <c r="WB64" s="33">
        <v>11454224</v>
      </c>
      <c r="WC64" s="33">
        <v>2188199</v>
      </c>
      <c r="WD64" s="33">
        <v>8350879.6200000001</v>
      </c>
      <c r="WE64" s="33">
        <v>3883120</v>
      </c>
      <c r="WF64" s="33">
        <v>1573507</v>
      </c>
      <c r="WG64" s="33">
        <v>2732908.46</v>
      </c>
      <c r="WH64" s="33">
        <v>132317547.67</v>
      </c>
      <c r="WI64" s="33">
        <v>16172855.43</v>
      </c>
      <c r="WJ64" s="33">
        <v>6505054</v>
      </c>
      <c r="WK64" s="33">
        <v>5078916</v>
      </c>
      <c r="WL64" s="33">
        <v>7410273</v>
      </c>
      <c r="WM64" s="33">
        <v>6660711</v>
      </c>
      <c r="WN64" s="33">
        <v>8577251</v>
      </c>
      <c r="WO64" s="33">
        <v>17024301</v>
      </c>
      <c r="WP64" s="33">
        <v>8491029.4199999999</v>
      </c>
      <c r="WQ64" s="33">
        <v>9749972</v>
      </c>
      <c r="WR64" s="33">
        <v>10331153</v>
      </c>
      <c r="WS64" s="33">
        <v>9064219.2799999993</v>
      </c>
      <c r="WT64" s="33">
        <v>5074249</v>
      </c>
      <c r="WU64" s="33">
        <v>8824073</v>
      </c>
      <c r="WV64" s="33">
        <v>12021189.26</v>
      </c>
      <c r="WW64" s="33">
        <v>9534011</v>
      </c>
      <c r="WX64" s="33">
        <v>13786748.25</v>
      </c>
      <c r="WY64" s="33">
        <v>638330</v>
      </c>
      <c r="WZ64" s="33">
        <v>5227831.75</v>
      </c>
      <c r="XA64" s="33">
        <v>11221045.4</v>
      </c>
      <c r="XB64" s="33">
        <v>29488800.039999999</v>
      </c>
      <c r="XC64" s="33">
        <v>7566003</v>
      </c>
      <c r="XD64" s="33">
        <v>2865608</v>
      </c>
      <c r="XE64" s="33">
        <v>3834788</v>
      </c>
      <c r="XF64" s="33">
        <v>4777071</v>
      </c>
      <c r="XG64" s="33">
        <v>4355311.9800000004</v>
      </c>
      <c r="XH64" s="33">
        <v>3675446</v>
      </c>
      <c r="XI64" s="33">
        <v>5256283.13</v>
      </c>
      <c r="XJ64" s="33">
        <v>67018.22</v>
      </c>
      <c r="XK64" s="33">
        <v>2207742.5299999998</v>
      </c>
      <c r="XL64" s="33">
        <v>1770622.57</v>
      </c>
      <c r="XM64" s="33">
        <v>2610870.71</v>
      </c>
      <c r="XN64" s="33">
        <v>1419474.26</v>
      </c>
      <c r="XO64" s="33">
        <v>38785725.090000004</v>
      </c>
      <c r="XP64" s="33">
        <v>8662651.6999999993</v>
      </c>
      <c r="XQ64" s="33">
        <v>12638751.119999999</v>
      </c>
      <c r="XR64" s="33">
        <v>26567980.390000001</v>
      </c>
      <c r="XS64" s="33">
        <v>5493448.2699999996</v>
      </c>
      <c r="XT64" s="33">
        <v>10512224</v>
      </c>
      <c r="XU64" s="33">
        <v>13056710</v>
      </c>
      <c r="XV64" s="33">
        <v>7763580</v>
      </c>
      <c r="XW64" s="33">
        <v>5394898</v>
      </c>
      <c r="XX64" s="33">
        <v>15065340.77</v>
      </c>
      <c r="XY64" s="33">
        <v>11456571.220000001</v>
      </c>
      <c r="XZ64" s="33">
        <v>6183101.2599999998</v>
      </c>
      <c r="YA64" s="33">
        <v>3944392</v>
      </c>
      <c r="YB64" s="33">
        <v>5515385</v>
      </c>
      <c r="YC64" s="33">
        <v>7581335</v>
      </c>
      <c r="YD64" s="33">
        <v>5989212.0300000003</v>
      </c>
      <c r="YE64" s="33">
        <v>3732819</v>
      </c>
      <c r="YF64" s="33">
        <v>4621327.25</v>
      </c>
      <c r="YG64" s="33">
        <v>6922840.29</v>
      </c>
      <c r="YH64" s="33">
        <v>5025502.8</v>
      </c>
      <c r="YI64" s="33">
        <v>7467355</v>
      </c>
      <c r="YJ64" s="33">
        <v>3671428.2</v>
      </c>
      <c r="YK64" s="33">
        <v>1995185</v>
      </c>
      <c r="YL64" s="33">
        <v>66093907.5</v>
      </c>
      <c r="YM64" s="33">
        <v>5149710</v>
      </c>
      <c r="YN64" s="33">
        <v>6813005.1600000001</v>
      </c>
      <c r="YO64" s="33">
        <v>6565331.29</v>
      </c>
      <c r="YP64" s="33">
        <v>18871145.920000002</v>
      </c>
      <c r="YQ64" s="33">
        <v>4973908.71</v>
      </c>
      <c r="YR64" s="33">
        <v>6888484.25</v>
      </c>
      <c r="YS64" s="33">
        <v>6624044</v>
      </c>
      <c r="YT64" s="33">
        <v>12934842</v>
      </c>
      <c r="YU64" s="33">
        <v>16148802</v>
      </c>
      <c r="YV64" s="33">
        <v>7476148</v>
      </c>
      <c r="YW64" s="33">
        <v>6644754.3099999996</v>
      </c>
      <c r="YX64" s="33">
        <v>4636690</v>
      </c>
      <c r="YY64" s="33">
        <v>3471074</v>
      </c>
      <c r="YZ64" s="33">
        <v>1270184</v>
      </c>
      <c r="ZA64" s="33">
        <v>966671</v>
      </c>
      <c r="ZB64" s="33">
        <v>1534489</v>
      </c>
      <c r="ZC64" s="33">
        <v>880414917.10999978</v>
      </c>
      <c r="ZD64" s="33">
        <v>17849489.07</v>
      </c>
      <c r="ZE64" s="33">
        <v>2408000</v>
      </c>
      <c r="ZF64" s="33">
        <v>3448257</v>
      </c>
      <c r="ZG64" s="33">
        <v>3914280</v>
      </c>
      <c r="ZH64" s="33">
        <v>3514900.07</v>
      </c>
      <c r="ZI64" s="33">
        <v>1528881.9</v>
      </c>
      <c r="ZJ64" s="33"/>
      <c r="ZK64" s="33">
        <v>44589853.619999997</v>
      </c>
      <c r="ZL64" s="33">
        <v>1900960</v>
      </c>
      <c r="ZM64" s="33">
        <v>4310512</v>
      </c>
      <c r="ZN64" s="33">
        <v>4697274</v>
      </c>
      <c r="ZO64" s="33">
        <v>2943919.9</v>
      </c>
      <c r="ZP64" s="33">
        <v>2463198.5499999998</v>
      </c>
      <c r="ZQ64" s="33">
        <v>2095208</v>
      </c>
      <c r="ZR64" s="33">
        <v>2008767.63</v>
      </c>
      <c r="ZS64" s="33">
        <v>8034743</v>
      </c>
      <c r="ZT64" s="33">
        <v>46815254.140000001</v>
      </c>
      <c r="ZU64" s="33">
        <v>3307830</v>
      </c>
      <c r="ZV64" s="33">
        <v>4578810</v>
      </c>
      <c r="ZW64" s="33">
        <v>13745536</v>
      </c>
      <c r="ZX64" s="33">
        <v>10188265</v>
      </c>
      <c r="ZY64" s="33">
        <v>3015440</v>
      </c>
      <c r="ZZ64" s="33">
        <v>5299344</v>
      </c>
      <c r="AAA64" s="33">
        <v>10005450</v>
      </c>
      <c r="AAB64" s="33">
        <v>6522912</v>
      </c>
      <c r="AAC64" s="33">
        <v>7936689.9400000004</v>
      </c>
      <c r="AAD64" s="33">
        <v>2347703.56</v>
      </c>
      <c r="AAE64" s="33">
        <v>2642545</v>
      </c>
      <c r="AAF64" s="33">
        <v>3335866</v>
      </c>
      <c r="AAG64" s="33">
        <v>2968450</v>
      </c>
      <c r="AAH64" s="33">
        <v>2455704</v>
      </c>
      <c r="AAI64" s="33">
        <v>5135953</v>
      </c>
      <c r="AAJ64" s="33">
        <v>5951248.4000000004</v>
      </c>
      <c r="AAK64" s="33">
        <v>2282512.11</v>
      </c>
      <c r="AAL64" s="33">
        <v>935673.88</v>
      </c>
      <c r="AAM64" s="33">
        <v>760966.8</v>
      </c>
      <c r="AAN64" s="33">
        <v>952251</v>
      </c>
      <c r="AAO64" s="33">
        <v>435390</v>
      </c>
      <c r="AAP64" s="33">
        <v>21347519.690000001</v>
      </c>
      <c r="AAQ64" s="33">
        <v>2796368</v>
      </c>
      <c r="AAR64" s="33">
        <v>5280431.92</v>
      </c>
      <c r="AAS64" s="33">
        <v>4357522.8</v>
      </c>
      <c r="AAT64" s="33">
        <v>3976410.19</v>
      </c>
      <c r="AAU64" s="33">
        <v>5155298</v>
      </c>
      <c r="AAV64" s="33">
        <v>4248952</v>
      </c>
      <c r="AAW64" s="33">
        <v>92458969.680000007</v>
      </c>
      <c r="AAX64" s="33">
        <v>5113404</v>
      </c>
      <c r="AAY64" s="33">
        <v>4804634.24</v>
      </c>
      <c r="AAZ64" s="33">
        <v>5966855</v>
      </c>
      <c r="ABA64" s="33">
        <v>7233297.3399999999</v>
      </c>
      <c r="ABB64" s="33">
        <v>2566705</v>
      </c>
      <c r="ABC64" s="33">
        <v>7878193</v>
      </c>
      <c r="ABD64" s="33">
        <v>5198618</v>
      </c>
      <c r="ABE64" s="33">
        <v>13870995</v>
      </c>
      <c r="ABF64" s="33">
        <v>6136319</v>
      </c>
      <c r="ABG64" s="33">
        <v>5280453</v>
      </c>
      <c r="ABH64" s="33">
        <v>13316803</v>
      </c>
      <c r="ABI64" s="33">
        <v>13217101</v>
      </c>
      <c r="ABJ64" s="33">
        <v>3261918</v>
      </c>
      <c r="ABK64" s="33">
        <v>1343469</v>
      </c>
      <c r="ABL64" s="33">
        <v>5305895</v>
      </c>
      <c r="ABM64" s="33">
        <v>3704260</v>
      </c>
      <c r="ABN64" s="33">
        <v>3747202</v>
      </c>
      <c r="ABO64" s="33">
        <v>5421600</v>
      </c>
      <c r="ABP64" s="33">
        <v>22154722</v>
      </c>
      <c r="ABQ64" s="33">
        <v>16886124.899999999</v>
      </c>
      <c r="ABR64" s="33">
        <v>4080475</v>
      </c>
      <c r="ABS64" s="33">
        <v>1072170</v>
      </c>
      <c r="ABT64" s="33">
        <v>574864</v>
      </c>
      <c r="ABU64" s="33">
        <v>1421374</v>
      </c>
      <c r="ABV64" s="33">
        <v>2102123</v>
      </c>
      <c r="ABW64" s="33">
        <v>548609086.33000004</v>
      </c>
      <c r="ABX64" s="33">
        <v>41530604</v>
      </c>
      <c r="ABY64" s="33">
        <v>4639092.66</v>
      </c>
      <c r="ABZ64" s="33">
        <v>1983018.58</v>
      </c>
      <c r="ACA64" s="33">
        <v>4935680.8099999996</v>
      </c>
      <c r="ACB64" s="33">
        <v>6085599.9400000004</v>
      </c>
      <c r="ACC64" s="33">
        <v>4343705.88</v>
      </c>
      <c r="ACD64" s="33">
        <v>5589054</v>
      </c>
      <c r="ACE64" s="33">
        <v>4550344.4000000004</v>
      </c>
      <c r="ACF64" s="33">
        <v>312127</v>
      </c>
      <c r="ACG64" s="33">
        <v>67988146.260000005</v>
      </c>
      <c r="ACH64" s="33">
        <v>202829.96</v>
      </c>
      <c r="ACI64" s="33">
        <v>4873480.74</v>
      </c>
      <c r="ACJ64" s="33">
        <v>831185.46</v>
      </c>
      <c r="ACK64" s="33">
        <v>512400</v>
      </c>
      <c r="ACL64" s="33">
        <v>8031391.8200000003</v>
      </c>
      <c r="ACM64" s="33">
        <v>1841669</v>
      </c>
      <c r="ACN64" s="33">
        <v>4409921</v>
      </c>
      <c r="ACO64" s="33">
        <v>2021859.55</v>
      </c>
      <c r="ACP64" s="33">
        <v>6288640.5599999996</v>
      </c>
      <c r="ACQ64" s="33">
        <v>2796249.45</v>
      </c>
      <c r="ACR64" s="33">
        <v>47511596.759999998</v>
      </c>
      <c r="ACS64" s="33">
        <v>2047920</v>
      </c>
      <c r="ACT64" s="33">
        <v>2303309.61</v>
      </c>
      <c r="ACU64" s="33">
        <v>7585449</v>
      </c>
      <c r="ACV64" s="33">
        <v>3232073.88</v>
      </c>
      <c r="ACW64" s="33">
        <v>6019609</v>
      </c>
      <c r="ACX64" s="33">
        <v>6294780</v>
      </c>
      <c r="ACY64" s="33">
        <v>5641544.1900000004</v>
      </c>
      <c r="ACZ64" s="33">
        <v>30283791.199999999</v>
      </c>
      <c r="ADA64" s="33">
        <v>2568429.12</v>
      </c>
      <c r="ADB64" s="33">
        <v>5301276</v>
      </c>
      <c r="ADC64" s="33">
        <v>6856373.8600000003</v>
      </c>
      <c r="ADD64" s="33">
        <v>4270677</v>
      </c>
      <c r="ADE64" s="33">
        <v>4228332.6500000004</v>
      </c>
      <c r="ADF64" s="33">
        <v>2569159</v>
      </c>
      <c r="ADG64" s="33">
        <v>4268327.4000000004</v>
      </c>
      <c r="ADH64" s="33">
        <v>2434423</v>
      </c>
      <c r="ADI64" s="33">
        <v>3194192.3</v>
      </c>
      <c r="ADJ64" s="33">
        <v>974203</v>
      </c>
      <c r="ADK64" s="33">
        <v>440183</v>
      </c>
      <c r="ADL64" s="33">
        <v>894383.87</v>
      </c>
      <c r="ADM64" s="33">
        <v>495698.29</v>
      </c>
      <c r="ADN64" s="33">
        <v>679969.47</v>
      </c>
      <c r="ADO64" s="33">
        <v>20001744.800000001</v>
      </c>
      <c r="ADP64" s="33">
        <v>9926895.3599999994</v>
      </c>
      <c r="ADQ64" s="33">
        <v>525158.62</v>
      </c>
      <c r="ADR64" s="33"/>
      <c r="ADS64" s="33">
        <v>2850069.5</v>
      </c>
      <c r="ADT64" s="33">
        <v>786945.82</v>
      </c>
      <c r="ADU64" s="33">
        <v>609727.27</v>
      </c>
      <c r="ADV64" s="33">
        <v>2413534.34</v>
      </c>
      <c r="ADW64" s="33">
        <v>2772658.33</v>
      </c>
      <c r="ADX64" s="33">
        <v>75815945.25</v>
      </c>
      <c r="ADY64" s="33">
        <v>4861412.58</v>
      </c>
      <c r="ADZ64" s="33">
        <v>5928178.6200000001</v>
      </c>
      <c r="AEA64" s="33">
        <v>42019997.229999997</v>
      </c>
      <c r="AEB64" s="33">
        <v>3008070</v>
      </c>
      <c r="AEC64" s="33">
        <v>2559410.4</v>
      </c>
      <c r="AED64" s="33">
        <v>3235410.62</v>
      </c>
      <c r="AEE64" s="33">
        <v>1249950</v>
      </c>
      <c r="AEF64" s="33">
        <v>52324698.579999998</v>
      </c>
      <c r="AEG64" s="33">
        <v>14700434.85</v>
      </c>
      <c r="AEH64" s="33">
        <v>8714189</v>
      </c>
      <c r="AEI64" s="33">
        <v>4155448.77</v>
      </c>
      <c r="AEJ64" s="33">
        <v>895750</v>
      </c>
      <c r="AEK64" s="33">
        <v>3215977.71</v>
      </c>
      <c r="AEL64" s="33">
        <v>6283517.9199999999</v>
      </c>
      <c r="AEM64" s="33">
        <v>7525966.7300000004</v>
      </c>
      <c r="AEN64" s="33">
        <v>4714010.38</v>
      </c>
      <c r="AEO64" s="33">
        <v>5207001</v>
      </c>
      <c r="AEP64" s="33">
        <v>2501163.9500000002</v>
      </c>
      <c r="AEQ64" s="33">
        <v>6442695</v>
      </c>
      <c r="AER64" s="33">
        <v>4158223</v>
      </c>
      <c r="AES64" s="33">
        <v>2713899.23</v>
      </c>
      <c r="AET64" s="33">
        <v>6912286.0999999996</v>
      </c>
      <c r="AEU64" s="33">
        <v>1070490</v>
      </c>
      <c r="AEV64" s="33">
        <v>3176161.75</v>
      </c>
      <c r="AEW64" s="33">
        <v>8753828.4399999995</v>
      </c>
      <c r="AEX64" s="33">
        <v>5701355</v>
      </c>
      <c r="AEY64" s="33">
        <v>10461243.26</v>
      </c>
      <c r="AEZ64" s="33">
        <v>662056152.08000016</v>
      </c>
      <c r="AFA64" s="33">
        <v>87848573.519999996</v>
      </c>
      <c r="AFB64" s="33">
        <v>7288005</v>
      </c>
      <c r="AFC64" s="33">
        <v>1607779.36</v>
      </c>
      <c r="AFD64" s="33">
        <v>5018065</v>
      </c>
      <c r="AFE64" s="33">
        <v>2935390</v>
      </c>
      <c r="AFF64" s="33">
        <v>8983558.5199999996</v>
      </c>
      <c r="AFG64" s="33">
        <v>4812723</v>
      </c>
      <c r="AFH64" s="33">
        <v>2475064</v>
      </c>
      <c r="AFI64" s="33">
        <v>2783334.8</v>
      </c>
      <c r="AFJ64" s="33">
        <v>855230.02</v>
      </c>
      <c r="AFK64" s="33">
        <v>28565401.600000001</v>
      </c>
      <c r="AFL64" s="33">
        <v>8350768.6399999997</v>
      </c>
      <c r="AFM64" s="33">
        <v>3643510</v>
      </c>
      <c r="AFN64" s="33">
        <v>3619671.53</v>
      </c>
      <c r="AFO64" s="33">
        <v>5779865.2000000002</v>
      </c>
      <c r="AFP64" s="33">
        <v>5137957.8</v>
      </c>
      <c r="AFQ64" s="33">
        <v>2819373</v>
      </c>
      <c r="AFR64" s="33">
        <v>1916753.5</v>
      </c>
      <c r="AFS64" s="33">
        <v>991676</v>
      </c>
      <c r="AFT64" s="33">
        <v>5255697.37</v>
      </c>
      <c r="AFU64" s="33">
        <v>3906079.32</v>
      </c>
      <c r="AFV64" s="33">
        <v>3969333</v>
      </c>
      <c r="AFW64" s="33">
        <v>1980530</v>
      </c>
      <c r="AFX64" s="33">
        <v>27018132.370000001</v>
      </c>
      <c r="AFY64" s="33">
        <v>4526356</v>
      </c>
      <c r="AFZ64" s="33">
        <v>1789779.8</v>
      </c>
      <c r="AGA64" s="33">
        <v>8524931.7100000009</v>
      </c>
      <c r="AGB64" s="33">
        <v>4004616.13</v>
      </c>
      <c r="AGC64" s="33">
        <v>3835590</v>
      </c>
      <c r="AGD64" s="33">
        <v>2071316.77</v>
      </c>
      <c r="AGE64" s="33">
        <v>3124750</v>
      </c>
      <c r="AGF64" s="33">
        <v>2444810</v>
      </c>
      <c r="AGG64" s="33">
        <v>1781654.76</v>
      </c>
      <c r="AGH64" s="33">
        <v>4877162.7</v>
      </c>
      <c r="AGI64" s="33">
        <v>2422587</v>
      </c>
      <c r="AGJ64" s="33">
        <v>33525696</v>
      </c>
      <c r="AGK64" s="33">
        <v>5476357.8300000001</v>
      </c>
      <c r="AGL64" s="33">
        <v>4753037.74</v>
      </c>
      <c r="AGM64" s="33">
        <v>4654765.3899999997</v>
      </c>
      <c r="AGN64" s="33">
        <v>4861985.16</v>
      </c>
      <c r="AGO64" s="33">
        <v>3195833</v>
      </c>
      <c r="AGP64" s="33">
        <v>3904753</v>
      </c>
      <c r="AGQ64" s="33">
        <v>3661670.7</v>
      </c>
      <c r="AGR64" s="33">
        <v>4297426.51</v>
      </c>
      <c r="AGS64" s="33">
        <v>3228164.05</v>
      </c>
      <c r="AGT64" s="33">
        <v>4614321.4800000004</v>
      </c>
      <c r="AGU64" s="33">
        <v>40947980.090000004</v>
      </c>
      <c r="AGV64" s="33">
        <v>5106162.59</v>
      </c>
      <c r="AGW64" s="33">
        <v>3170389.54</v>
      </c>
      <c r="AGX64" s="33">
        <v>804657.59</v>
      </c>
      <c r="AGY64" s="33">
        <v>1976731.94</v>
      </c>
      <c r="AGZ64" s="33">
        <v>3909814</v>
      </c>
      <c r="AHA64" s="33">
        <v>989890.64</v>
      </c>
      <c r="AHB64" s="33">
        <v>1613142.19</v>
      </c>
      <c r="AHC64" s="33">
        <v>50085758.469999999</v>
      </c>
      <c r="AHD64" s="33">
        <v>29865704.289999999</v>
      </c>
      <c r="AHE64" s="33">
        <v>5434813.8799999999</v>
      </c>
      <c r="AHF64" s="33">
        <v>3641482</v>
      </c>
      <c r="AHG64" s="33">
        <v>7818271</v>
      </c>
      <c r="AHH64" s="33">
        <v>5184905.75</v>
      </c>
      <c r="AHI64" s="33">
        <v>3204363.08</v>
      </c>
      <c r="AHJ64" s="33">
        <v>6376215</v>
      </c>
      <c r="AHK64" s="33">
        <v>2489358</v>
      </c>
      <c r="AHL64" s="33">
        <v>1462482.71</v>
      </c>
      <c r="AHM64" s="33">
        <v>3033522.2</v>
      </c>
      <c r="AHN64" s="33">
        <v>564696</v>
      </c>
      <c r="AHO64" s="33">
        <v>3903519.6</v>
      </c>
      <c r="AHP64" s="33">
        <v>2102725.7200000002</v>
      </c>
      <c r="AHQ64" s="33">
        <v>1591557</v>
      </c>
      <c r="AHR64" s="33">
        <v>3512949.12</v>
      </c>
      <c r="AHS64" s="33">
        <v>390599</v>
      </c>
      <c r="AHT64" s="33">
        <v>19698399.289999999</v>
      </c>
      <c r="AHU64" s="33">
        <v>1328531.3</v>
      </c>
      <c r="AHV64" s="33">
        <v>1297116.77</v>
      </c>
      <c r="AHW64" s="33">
        <v>2169490.2000000002</v>
      </c>
      <c r="AHX64" s="33">
        <v>6100770.7999999998</v>
      </c>
      <c r="AHY64" s="33">
        <v>1652410.12</v>
      </c>
      <c r="AHZ64" s="33">
        <v>1378489.57</v>
      </c>
      <c r="AIA64" s="33">
        <v>565946937.7299999</v>
      </c>
      <c r="AIB64" s="33">
        <v>7656133859.9199972</v>
      </c>
    </row>
    <row r="65" spans="1:912" x14ac:dyDescent="0.5">
      <c r="A65" s="50" t="s">
        <v>277</v>
      </c>
      <c r="B65" s="50" t="s">
        <v>325</v>
      </c>
      <c r="C65" s="50" t="s">
        <v>326</v>
      </c>
      <c r="D65" s="51">
        <v>23081576.199999999</v>
      </c>
      <c r="E65" s="51">
        <v>3856050.06</v>
      </c>
      <c r="F65" s="51">
        <v>4667306</v>
      </c>
      <c r="G65" s="51">
        <v>3004232.45</v>
      </c>
      <c r="H65" s="51">
        <v>2850632</v>
      </c>
      <c r="I65" s="51">
        <v>881455</v>
      </c>
      <c r="J65" s="51">
        <v>5083848</v>
      </c>
      <c r="K65" s="51">
        <v>3225010</v>
      </c>
      <c r="L65" s="51">
        <v>3469813</v>
      </c>
      <c r="M65" s="51">
        <v>2352543</v>
      </c>
      <c r="N65" s="51">
        <v>3330400</v>
      </c>
      <c r="O65" s="51">
        <v>2087940</v>
      </c>
      <c r="P65" s="51">
        <v>2530205</v>
      </c>
      <c r="Q65" s="51">
        <v>3136602</v>
      </c>
      <c r="R65" s="51">
        <v>1721308</v>
      </c>
      <c r="S65" s="51">
        <v>3870230</v>
      </c>
      <c r="T65" s="51">
        <v>1726899</v>
      </c>
      <c r="U65" s="51">
        <v>1418826</v>
      </c>
      <c r="V65" s="51">
        <v>23214453</v>
      </c>
      <c r="W65" s="51">
        <v>7963342.96</v>
      </c>
      <c r="X65" s="51">
        <v>1165340</v>
      </c>
      <c r="Y65" s="51">
        <v>3029885</v>
      </c>
      <c r="Z65" s="51">
        <v>1843226</v>
      </c>
      <c r="AA65" s="51">
        <v>1235652</v>
      </c>
      <c r="AB65" s="51">
        <v>1923460</v>
      </c>
      <c r="AC65" s="51">
        <v>8599390.6999999993</v>
      </c>
      <c r="AD65" s="51">
        <v>3358826.45</v>
      </c>
      <c r="AE65" s="51">
        <v>2884354</v>
      </c>
      <c r="AF65" s="51">
        <v>5215181</v>
      </c>
      <c r="AG65" s="51">
        <v>2672031.94</v>
      </c>
      <c r="AH65" s="51">
        <v>4375249.05</v>
      </c>
      <c r="AI65" s="51">
        <v>1773865</v>
      </c>
      <c r="AJ65" s="51">
        <v>3841420</v>
      </c>
      <c r="AK65" s="51">
        <v>3158220.91</v>
      </c>
      <c r="AL65" s="51">
        <v>3109985.03</v>
      </c>
      <c r="AM65" s="51">
        <v>3965972.2</v>
      </c>
      <c r="AN65" s="51">
        <v>1317865</v>
      </c>
      <c r="AO65" s="51">
        <v>2467029.25</v>
      </c>
      <c r="AP65" s="51">
        <v>719390</v>
      </c>
      <c r="AQ65" s="51">
        <v>1430501</v>
      </c>
      <c r="AR65" s="51">
        <v>2111919.02</v>
      </c>
      <c r="AS65" s="51">
        <v>1344063.87</v>
      </c>
      <c r="AT65" s="51">
        <v>18691264.640000001</v>
      </c>
      <c r="AU65" s="51">
        <v>819644</v>
      </c>
      <c r="AV65" s="51">
        <v>1486290</v>
      </c>
      <c r="AW65" s="51">
        <v>1364486.57</v>
      </c>
      <c r="AX65" s="51">
        <v>1310574</v>
      </c>
      <c r="AY65" s="51">
        <v>1719720</v>
      </c>
      <c r="AZ65" s="51">
        <v>1216953.3999999999</v>
      </c>
      <c r="BA65" s="51">
        <v>2423798.34</v>
      </c>
      <c r="BB65" s="51">
        <v>440835.48</v>
      </c>
      <c r="BC65" s="51">
        <v>2038187.6</v>
      </c>
      <c r="BD65" s="51">
        <v>1077960</v>
      </c>
      <c r="BE65" s="51"/>
      <c r="BF65" s="51">
        <v>3690928</v>
      </c>
      <c r="BG65" s="51">
        <v>1939055</v>
      </c>
      <c r="BH65" s="51">
        <v>377990.23</v>
      </c>
      <c r="BI65" s="51">
        <v>9357296.6999999993</v>
      </c>
      <c r="BJ65" s="51"/>
      <c r="BK65" s="51">
        <v>1512861.32</v>
      </c>
      <c r="BL65" s="51">
        <v>1225330.28</v>
      </c>
      <c r="BM65" s="51">
        <v>1073740</v>
      </c>
      <c r="BN65" s="51">
        <v>1507913.27</v>
      </c>
      <c r="BO65" s="51">
        <v>1861500</v>
      </c>
      <c r="BP65" s="51"/>
      <c r="BQ65" s="51">
        <v>392340</v>
      </c>
      <c r="BR65" s="51">
        <v>15618301</v>
      </c>
      <c r="BS65" s="51">
        <v>677227</v>
      </c>
      <c r="BT65" s="51">
        <v>1951465.94</v>
      </c>
      <c r="BU65" s="51">
        <v>1700370.61</v>
      </c>
      <c r="BV65" s="51">
        <v>1915460</v>
      </c>
      <c r="BW65" s="51">
        <v>1708185</v>
      </c>
      <c r="BX65" s="51">
        <v>438697</v>
      </c>
      <c r="BY65" s="51">
        <v>2404313</v>
      </c>
      <c r="BZ65" s="51">
        <v>7128048.6699999999</v>
      </c>
      <c r="CA65" s="51">
        <v>1904240</v>
      </c>
      <c r="CB65" s="51">
        <v>2299944.62</v>
      </c>
      <c r="CC65" s="51">
        <v>6825257.5499999998</v>
      </c>
      <c r="CD65" s="51">
        <v>1914120</v>
      </c>
      <c r="CE65" s="51">
        <v>2354811.31</v>
      </c>
      <c r="CF65" s="51">
        <v>989310</v>
      </c>
      <c r="CG65" s="51">
        <v>21229721.280000001</v>
      </c>
      <c r="CH65" s="51">
        <v>3086016</v>
      </c>
      <c r="CI65" s="51">
        <v>5994313.5199999996</v>
      </c>
      <c r="CJ65" s="51">
        <v>514980</v>
      </c>
      <c r="CK65" s="51">
        <v>1173820</v>
      </c>
      <c r="CL65" s="51">
        <v>1466910</v>
      </c>
      <c r="CM65" s="51">
        <v>906440</v>
      </c>
      <c r="CN65" s="51">
        <v>4879688.9400000004</v>
      </c>
      <c r="CO65" s="51">
        <v>653440</v>
      </c>
      <c r="CP65" s="51">
        <v>1700940</v>
      </c>
      <c r="CQ65" s="51">
        <v>1003075.81</v>
      </c>
      <c r="CR65" s="51">
        <v>3524390</v>
      </c>
      <c r="CS65" s="51">
        <v>3274277</v>
      </c>
      <c r="CT65" s="51">
        <v>18311451.309999999</v>
      </c>
      <c r="CU65" s="51">
        <v>1511567</v>
      </c>
      <c r="CV65" s="51">
        <v>1591977</v>
      </c>
      <c r="CW65" s="51">
        <v>4091824.28</v>
      </c>
      <c r="CX65" s="51">
        <v>834918.92</v>
      </c>
      <c r="CY65" s="51">
        <v>2203430</v>
      </c>
      <c r="CZ65" s="51">
        <v>1544140</v>
      </c>
      <c r="DA65" s="51">
        <v>461990</v>
      </c>
      <c r="DB65" s="51">
        <v>350333230.67999995</v>
      </c>
      <c r="DC65" s="51">
        <v>1441275.89</v>
      </c>
      <c r="DD65" s="51">
        <v>16714302</v>
      </c>
      <c r="DE65" s="51">
        <v>2095551.44</v>
      </c>
      <c r="DF65" s="51">
        <v>4602152</v>
      </c>
      <c r="DG65" s="51">
        <v>10582346.029999999</v>
      </c>
      <c r="DH65" s="51">
        <v>2325165</v>
      </c>
      <c r="DI65" s="51">
        <v>5559415</v>
      </c>
      <c r="DJ65" s="51">
        <v>2684050</v>
      </c>
      <c r="DK65" s="51">
        <v>1497880</v>
      </c>
      <c r="DL65" s="51">
        <v>12300204</v>
      </c>
      <c r="DM65" s="51">
        <v>1723085.8</v>
      </c>
      <c r="DN65" s="51">
        <v>2077957.96</v>
      </c>
      <c r="DO65" s="51">
        <v>1208080</v>
      </c>
      <c r="DP65" s="51">
        <v>3396760</v>
      </c>
      <c r="DQ65" s="51">
        <v>2833790</v>
      </c>
      <c r="DR65" s="51">
        <v>924820</v>
      </c>
      <c r="DS65" s="51">
        <v>3484339.9</v>
      </c>
      <c r="DT65" s="51">
        <v>6913446.6500000004</v>
      </c>
      <c r="DU65" s="51">
        <v>17274025.739999998</v>
      </c>
      <c r="DV65" s="51">
        <v>987500</v>
      </c>
      <c r="DW65" s="51">
        <v>3763760</v>
      </c>
      <c r="DX65" s="51">
        <v>7339070.5999999996</v>
      </c>
      <c r="DY65" s="51">
        <v>3624760</v>
      </c>
      <c r="DZ65" s="51">
        <v>6254415</v>
      </c>
      <c r="EA65" s="51">
        <v>2331370</v>
      </c>
      <c r="EB65" s="51">
        <v>3200820.86</v>
      </c>
      <c r="EC65" s="51">
        <v>1189564</v>
      </c>
      <c r="ED65" s="51">
        <v>2596231</v>
      </c>
      <c r="EE65" s="51">
        <v>5520792</v>
      </c>
      <c r="EF65" s="51">
        <v>6374629</v>
      </c>
      <c r="EG65" s="51">
        <v>9547480</v>
      </c>
      <c r="EH65" s="51">
        <v>3263468</v>
      </c>
      <c r="EI65" s="51">
        <v>3662410</v>
      </c>
      <c r="EJ65" s="51">
        <v>633840</v>
      </c>
      <c r="EK65" s="51">
        <v>3603134.78</v>
      </c>
      <c r="EL65" s="51">
        <v>2808290</v>
      </c>
      <c r="EM65" s="51">
        <v>1045400</v>
      </c>
      <c r="EN65" s="51">
        <v>1576218</v>
      </c>
      <c r="EO65" s="51">
        <v>65636280</v>
      </c>
      <c r="EP65" s="51">
        <v>1551610</v>
      </c>
      <c r="EQ65" s="51">
        <v>3258834.96</v>
      </c>
      <c r="ER65" s="51">
        <v>4463655.4800000004</v>
      </c>
      <c r="ES65" s="51">
        <v>2012040</v>
      </c>
      <c r="ET65" s="51">
        <v>1298574.3500000001</v>
      </c>
      <c r="EU65" s="51">
        <v>2601871</v>
      </c>
      <c r="EV65" s="51">
        <v>1486010</v>
      </c>
      <c r="EW65" s="51">
        <v>4500298</v>
      </c>
      <c r="EX65" s="51">
        <v>255770974.44</v>
      </c>
      <c r="EY65" s="51">
        <v>13123820.41</v>
      </c>
      <c r="EZ65" s="51">
        <v>1454530</v>
      </c>
      <c r="FA65" s="51">
        <v>2801440</v>
      </c>
      <c r="FB65" s="51">
        <v>2034631</v>
      </c>
      <c r="FC65" s="51">
        <v>3865114.77</v>
      </c>
      <c r="FD65" s="51">
        <v>3195170</v>
      </c>
      <c r="FE65" s="51">
        <v>1454752.81</v>
      </c>
      <c r="FF65" s="51">
        <v>2062200</v>
      </c>
      <c r="FG65" s="51">
        <v>1988520</v>
      </c>
      <c r="FH65" s="51">
        <v>815524.13</v>
      </c>
      <c r="FI65" s="51">
        <v>2017582</v>
      </c>
      <c r="FJ65" s="51">
        <v>1324430.96</v>
      </c>
      <c r="FK65" s="51">
        <v>2626756.2000000002</v>
      </c>
      <c r="FL65" s="51">
        <v>739775</v>
      </c>
      <c r="FM65" s="51">
        <v>1087076.8999999999</v>
      </c>
      <c r="FN65" s="51">
        <v>3248530.3</v>
      </c>
      <c r="FO65" s="51">
        <v>969635.2</v>
      </c>
      <c r="FP65" s="51">
        <v>5127100</v>
      </c>
      <c r="FQ65" s="51">
        <v>1089000</v>
      </c>
      <c r="FR65" s="51">
        <v>426867.65</v>
      </c>
      <c r="FS65" s="51">
        <v>22372894</v>
      </c>
      <c r="FT65" s="51">
        <v>1287163.5</v>
      </c>
      <c r="FU65" s="51">
        <v>1343230</v>
      </c>
      <c r="FV65" s="51">
        <v>1177528.58</v>
      </c>
      <c r="FW65" s="51">
        <v>1495040</v>
      </c>
      <c r="FX65" s="51">
        <v>599870</v>
      </c>
      <c r="FY65" s="51">
        <v>2371060</v>
      </c>
      <c r="FZ65" s="51">
        <v>1269227</v>
      </c>
      <c r="GA65" s="51">
        <v>979742</v>
      </c>
      <c r="GB65" s="51">
        <v>790690</v>
      </c>
      <c r="GC65" s="51">
        <v>3674562.53</v>
      </c>
      <c r="GD65" s="51">
        <v>252900</v>
      </c>
      <c r="GE65" s="51">
        <v>1348760</v>
      </c>
      <c r="GF65" s="51">
        <v>345690.7</v>
      </c>
      <c r="GG65" s="51">
        <v>8754214</v>
      </c>
      <c r="GH65" s="51">
        <v>1056384.23</v>
      </c>
      <c r="GI65" s="51">
        <v>1433553.56</v>
      </c>
      <c r="GJ65" s="51">
        <v>9216259</v>
      </c>
      <c r="GK65" s="51">
        <v>3022823.22</v>
      </c>
      <c r="GL65" s="51">
        <v>876483.87</v>
      </c>
      <c r="GM65" s="51">
        <v>2161236.65</v>
      </c>
      <c r="GN65" s="51">
        <v>2534091.9</v>
      </c>
      <c r="GO65" s="51">
        <v>774720</v>
      </c>
      <c r="GP65" s="51">
        <v>651127.76</v>
      </c>
      <c r="GQ65" s="51">
        <v>597938.75</v>
      </c>
      <c r="GR65" s="51"/>
      <c r="GS65" s="51">
        <v>18509337.34</v>
      </c>
      <c r="GT65" s="51">
        <v>1955676.2</v>
      </c>
      <c r="GU65" s="51">
        <v>3093762</v>
      </c>
      <c r="GV65" s="51">
        <v>3113470</v>
      </c>
      <c r="GW65" s="51">
        <v>489702</v>
      </c>
      <c r="GX65" s="51">
        <v>2604480</v>
      </c>
      <c r="GY65" s="51">
        <v>1700190</v>
      </c>
      <c r="GZ65" s="51">
        <v>3351460</v>
      </c>
      <c r="HA65" s="51">
        <v>156657726.12</v>
      </c>
      <c r="HB65" s="51">
        <v>1790581.68</v>
      </c>
      <c r="HC65" s="51">
        <v>1326286.8</v>
      </c>
      <c r="HD65" s="51">
        <v>2514119.9</v>
      </c>
      <c r="HE65" s="51">
        <v>1722516.5</v>
      </c>
      <c r="HF65" s="51">
        <v>19015584</v>
      </c>
      <c r="HG65" s="51">
        <v>2086744</v>
      </c>
      <c r="HH65" s="51">
        <v>1502081.2</v>
      </c>
      <c r="HI65" s="51">
        <v>2732997.74</v>
      </c>
      <c r="HJ65" s="51">
        <v>2693072</v>
      </c>
      <c r="HK65" s="51">
        <v>1191045.45</v>
      </c>
      <c r="HL65" s="51">
        <v>319410</v>
      </c>
      <c r="HM65" s="51">
        <v>10594787.9</v>
      </c>
      <c r="HN65" s="51">
        <v>2374681.61</v>
      </c>
      <c r="HO65" s="51"/>
      <c r="HP65" s="51">
        <v>991360</v>
      </c>
      <c r="HQ65" s="51">
        <v>2994511.24</v>
      </c>
      <c r="HR65" s="51">
        <v>409757.42</v>
      </c>
      <c r="HS65" s="51">
        <v>1591326.44</v>
      </c>
      <c r="HT65" s="51">
        <v>1178149.74</v>
      </c>
      <c r="HU65" s="51">
        <v>11708372.24</v>
      </c>
      <c r="HV65" s="51">
        <v>4075625.01</v>
      </c>
      <c r="HW65" s="51">
        <v>748450</v>
      </c>
      <c r="HX65" s="51">
        <v>1736360</v>
      </c>
      <c r="HY65" s="51">
        <v>1075266</v>
      </c>
      <c r="HZ65" s="51">
        <v>249360</v>
      </c>
      <c r="IA65" s="51">
        <v>2437182.2999999998</v>
      </c>
      <c r="IB65" s="51">
        <v>1176840</v>
      </c>
      <c r="IC65" s="51">
        <v>1562637.33</v>
      </c>
      <c r="ID65" s="51">
        <v>1236263.8</v>
      </c>
      <c r="IE65" s="51">
        <v>138480</v>
      </c>
      <c r="IF65" s="51">
        <v>1468312</v>
      </c>
      <c r="IG65" s="51">
        <v>690598</v>
      </c>
      <c r="IH65" s="51">
        <v>1843023.8</v>
      </c>
      <c r="II65" s="51">
        <v>728631.2</v>
      </c>
      <c r="IJ65" s="51">
        <v>1527840</v>
      </c>
      <c r="IK65" s="51">
        <v>19517571.199999999</v>
      </c>
      <c r="IL65" s="51">
        <v>4484503.5</v>
      </c>
      <c r="IM65" s="51">
        <v>690240</v>
      </c>
      <c r="IN65" s="51">
        <v>2552859.4500000002</v>
      </c>
      <c r="IO65" s="51">
        <v>3483079.26</v>
      </c>
      <c r="IP65" s="51">
        <v>2109136.1</v>
      </c>
      <c r="IQ65" s="51">
        <v>1974269.83</v>
      </c>
      <c r="IR65" s="51">
        <v>1287752</v>
      </c>
      <c r="IS65" s="51">
        <v>2311242.2400000002</v>
      </c>
      <c r="IT65" s="51">
        <v>1706133</v>
      </c>
      <c r="IU65" s="51">
        <v>2379960</v>
      </c>
      <c r="IV65" s="51"/>
      <c r="IW65" s="51">
        <v>7217948.8099999996</v>
      </c>
      <c r="IX65" s="51">
        <v>2317223.77</v>
      </c>
      <c r="IY65" s="51">
        <v>2637288</v>
      </c>
      <c r="IZ65" s="51">
        <v>1138812.53</v>
      </c>
      <c r="JA65" s="51">
        <v>678753.2</v>
      </c>
      <c r="JB65" s="51">
        <v>3330966.9</v>
      </c>
      <c r="JC65" s="51">
        <v>1388242</v>
      </c>
      <c r="JD65" s="51">
        <v>661490</v>
      </c>
      <c r="JE65" s="51">
        <v>1050009</v>
      </c>
      <c r="JF65" s="51">
        <v>5510246</v>
      </c>
      <c r="JG65" s="51">
        <v>3550430</v>
      </c>
      <c r="JH65" s="51"/>
      <c r="JI65" s="51"/>
      <c r="JJ65" s="51">
        <v>534940</v>
      </c>
      <c r="JK65" s="51">
        <v>533180</v>
      </c>
      <c r="JL65" s="51">
        <v>575157</v>
      </c>
      <c r="JM65" s="51">
        <v>771858.6</v>
      </c>
      <c r="JN65" s="51">
        <v>15588255.529999999</v>
      </c>
      <c r="JO65" s="51">
        <v>811850</v>
      </c>
      <c r="JP65" s="51">
        <v>3052677.16</v>
      </c>
      <c r="JQ65" s="51">
        <v>924541.27</v>
      </c>
      <c r="JR65" s="51">
        <v>4155739</v>
      </c>
      <c r="JS65" s="51">
        <v>1933580</v>
      </c>
      <c r="JT65" s="51">
        <v>770476</v>
      </c>
      <c r="JU65" s="51">
        <v>191062666.65000001</v>
      </c>
      <c r="JV65" s="51">
        <v>17375462</v>
      </c>
      <c r="JW65" s="51">
        <v>4490310.03</v>
      </c>
      <c r="JX65" s="51"/>
      <c r="JY65" s="51">
        <v>1196493</v>
      </c>
      <c r="JZ65" s="51">
        <v>931440</v>
      </c>
      <c r="KA65" s="51">
        <v>762575</v>
      </c>
      <c r="KB65" s="51">
        <v>5452469</v>
      </c>
      <c r="KC65" s="51">
        <v>4084675</v>
      </c>
      <c r="KD65" s="51">
        <v>1499824</v>
      </c>
      <c r="KE65" s="51">
        <v>2607060</v>
      </c>
      <c r="KF65" s="51">
        <v>1255720.3899999999</v>
      </c>
      <c r="KG65" s="51">
        <v>345829</v>
      </c>
      <c r="KH65" s="51">
        <v>1162909</v>
      </c>
      <c r="KI65" s="51"/>
      <c r="KJ65" s="51">
        <v>841340</v>
      </c>
      <c r="KK65" s="51">
        <v>24371024.23</v>
      </c>
      <c r="KL65" s="51">
        <v>11960333.16</v>
      </c>
      <c r="KM65" s="51">
        <v>975822</v>
      </c>
      <c r="KN65" s="51">
        <v>2781069.58</v>
      </c>
      <c r="KO65" s="51">
        <v>5129840</v>
      </c>
      <c r="KP65" s="51">
        <v>2331317.94</v>
      </c>
      <c r="KQ65" s="51">
        <v>5420361.6600000001</v>
      </c>
      <c r="KR65" s="51">
        <v>2580051</v>
      </c>
      <c r="KS65" s="51">
        <v>2213914.7799999998</v>
      </c>
      <c r="KT65" s="51">
        <v>11031604</v>
      </c>
      <c r="KU65" s="51">
        <v>3534129.61</v>
      </c>
      <c r="KV65" s="51">
        <v>2591039.61</v>
      </c>
      <c r="KW65" s="51">
        <v>4835717</v>
      </c>
      <c r="KX65" s="51">
        <v>909100</v>
      </c>
      <c r="KY65" s="51">
        <v>4075580</v>
      </c>
      <c r="KZ65" s="51">
        <v>16650182.189999999</v>
      </c>
      <c r="LA65" s="51">
        <v>872650</v>
      </c>
      <c r="LB65" s="51">
        <v>10337779.060000001</v>
      </c>
      <c r="LC65" s="51">
        <v>1820771</v>
      </c>
      <c r="LD65" s="51">
        <v>1379280</v>
      </c>
      <c r="LE65" s="51">
        <v>1688214</v>
      </c>
      <c r="LF65" s="51">
        <v>3521380</v>
      </c>
      <c r="LG65" s="51">
        <v>3316501</v>
      </c>
      <c r="LH65" s="51">
        <v>2248135</v>
      </c>
      <c r="LI65" s="51">
        <v>435415</v>
      </c>
      <c r="LJ65" s="51">
        <v>21752516.52</v>
      </c>
      <c r="LK65" s="51">
        <v>8196607</v>
      </c>
      <c r="LL65" s="51">
        <v>12474241.279999999</v>
      </c>
      <c r="LM65" s="51">
        <v>10614538.41</v>
      </c>
      <c r="LN65" s="51">
        <v>1222526.2</v>
      </c>
      <c r="LO65" s="51"/>
      <c r="LP65" s="51">
        <v>1003279</v>
      </c>
      <c r="LQ65" s="51">
        <v>1858471</v>
      </c>
      <c r="LR65" s="51">
        <v>2039666</v>
      </c>
      <c r="LS65" s="51">
        <v>834626</v>
      </c>
      <c r="LT65" s="51">
        <v>491134</v>
      </c>
      <c r="LU65" s="51">
        <v>10835629.83</v>
      </c>
      <c r="LV65" s="51">
        <v>1822800</v>
      </c>
      <c r="LW65" s="51">
        <v>1413010</v>
      </c>
      <c r="LX65" s="51">
        <v>20212937.399999999</v>
      </c>
      <c r="LY65" s="51"/>
      <c r="LZ65" s="51">
        <v>38897113.890000001</v>
      </c>
      <c r="MA65" s="51">
        <v>12401725.16</v>
      </c>
      <c r="MB65" s="51">
        <v>2624583</v>
      </c>
      <c r="MC65" s="51">
        <v>3981446</v>
      </c>
      <c r="MD65" s="51">
        <v>5137680.8</v>
      </c>
      <c r="ME65" s="51"/>
      <c r="MF65" s="51">
        <v>3087591</v>
      </c>
      <c r="MG65" s="51">
        <v>3752760</v>
      </c>
      <c r="MH65" s="51">
        <v>12771950.4</v>
      </c>
      <c r="MI65" s="51">
        <v>4019600</v>
      </c>
      <c r="MJ65" s="51">
        <v>350463751.13000005</v>
      </c>
      <c r="MK65" s="51">
        <v>26050729</v>
      </c>
      <c r="ML65" s="51">
        <v>1007440</v>
      </c>
      <c r="MM65" s="51"/>
      <c r="MN65" s="51">
        <v>1677509.81</v>
      </c>
      <c r="MO65" s="51">
        <v>1181173.21</v>
      </c>
      <c r="MP65" s="51">
        <v>2134617.21</v>
      </c>
      <c r="MQ65" s="51">
        <v>3347538.03</v>
      </c>
      <c r="MR65" s="51">
        <v>2507728</v>
      </c>
      <c r="MS65" s="51">
        <v>2570914.7999999998</v>
      </c>
      <c r="MT65" s="51">
        <v>2265242.41</v>
      </c>
      <c r="MU65" s="51">
        <v>1929202.46</v>
      </c>
      <c r="MV65" s="51">
        <v>1597478.26</v>
      </c>
      <c r="MW65" s="51"/>
      <c r="MX65" s="51">
        <v>3031498.08</v>
      </c>
      <c r="MY65" s="51">
        <v>2269490</v>
      </c>
      <c r="MZ65" s="51"/>
      <c r="NA65" s="51"/>
      <c r="NB65" s="51"/>
      <c r="NC65" s="51">
        <v>4728348.8</v>
      </c>
      <c r="ND65" s="51"/>
      <c r="NE65" s="51">
        <v>3002894</v>
      </c>
      <c r="NF65" s="51">
        <v>948620.34</v>
      </c>
      <c r="NG65" s="51">
        <v>1149760</v>
      </c>
      <c r="NH65" s="51">
        <v>42704292.060000002</v>
      </c>
      <c r="NI65" s="51">
        <v>6526725</v>
      </c>
      <c r="NJ65" s="51">
        <v>3493491.58</v>
      </c>
      <c r="NK65" s="51"/>
      <c r="NL65" s="51">
        <v>1955616</v>
      </c>
      <c r="NM65" s="51">
        <v>8130389.25</v>
      </c>
      <c r="NN65" s="51">
        <v>8230327</v>
      </c>
      <c r="NO65" s="51">
        <v>8005010</v>
      </c>
      <c r="NP65" s="51">
        <v>764880</v>
      </c>
      <c r="NQ65" s="51">
        <v>2504499.8199999998</v>
      </c>
      <c r="NR65" s="51">
        <v>717200</v>
      </c>
      <c r="NS65" s="51">
        <v>609338</v>
      </c>
      <c r="NT65" s="51">
        <v>13896317.119999999</v>
      </c>
      <c r="NU65" s="51">
        <v>4195053</v>
      </c>
      <c r="NV65" s="51">
        <v>2281404.4300000002</v>
      </c>
      <c r="NW65" s="51">
        <v>2109651.2200000002</v>
      </c>
      <c r="NX65" s="51">
        <v>2252792.25</v>
      </c>
      <c r="NY65" s="51">
        <v>2300511</v>
      </c>
      <c r="NZ65" s="51">
        <v>1015091.87</v>
      </c>
      <c r="OA65" s="51">
        <v>22491877.469999999</v>
      </c>
      <c r="OB65" s="51">
        <v>8064470.54</v>
      </c>
      <c r="OC65" s="51"/>
      <c r="OD65" s="51">
        <v>1940598</v>
      </c>
      <c r="OE65" s="51">
        <v>2397769</v>
      </c>
      <c r="OF65" s="51">
        <v>4766034.4800000004</v>
      </c>
      <c r="OG65" s="51">
        <v>3333622.43</v>
      </c>
      <c r="OH65" s="51">
        <v>24393368.57</v>
      </c>
      <c r="OI65" s="51">
        <v>2161277.86</v>
      </c>
      <c r="OJ65" s="51">
        <v>2223057.44</v>
      </c>
      <c r="OK65" s="51">
        <v>7748357</v>
      </c>
      <c r="OL65" s="51">
        <v>2416018.38</v>
      </c>
      <c r="OM65" s="51">
        <v>875875</v>
      </c>
      <c r="ON65" s="51">
        <v>2689855.44</v>
      </c>
      <c r="OO65" s="51">
        <v>740029.58</v>
      </c>
      <c r="OP65" s="51">
        <v>1764536</v>
      </c>
      <c r="OQ65" s="51">
        <v>25065540</v>
      </c>
      <c r="OR65" s="51">
        <v>5606612.7400000002</v>
      </c>
      <c r="OS65" s="51">
        <v>4619314.09</v>
      </c>
      <c r="OT65" s="51">
        <v>1681243</v>
      </c>
      <c r="OU65" s="51">
        <v>1765974.26</v>
      </c>
      <c r="OV65" s="51">
        <v>630886.5</v>
      </c>
      <c r="OW65" s="51">
        <v>14009727.4</v>
      </c>
      <c r="OX65" s="51">
        <v>2573724.2000000002</v>
      </c>
      <c r="OY65" s="51">
        <v>2030350</v>
      </c>
      <c r="OZ65" s="51">
        <v>6115307.8099999996</v>
      </c>
      <c r="PA65" s="51">
        <v>1666948.7</v>
      </c>
      <c r="PB65" s="51">
        <v>1903361</v>
      </c>
      <c r="PC65" s="51">
        <v>1998230</v>
      </c>
      <c r="PD65" s="51">
        <v>371860</v>
      </c>
      <c r="PE65" s="51">
        <v>228900</v>
      </c>
      <c r="PF65" s="51">
        <v>331367500.89999998</v>
      </c>
      <c r="PG65" s="33">
        <v>15722911.720000001</v>
      </c>
      <c r="PH65" s="33">
        <v>1023164</v>
      </c>
      <c r="PI65" s="33">
        <v>2903074.21</v>
      </c>
      <c r="PJ65" s="33">
        <v>802873.56</v>
      </c>
      <c r="PK65" s="33">
        <v>4306157.24</v>
      </c>
      <c r="PL65" s="33">
        <v>7400201.5</v>
      </c>
      <c r="PM65" s="33">
        <v>402843.25</v>
      </c>
      <c r="PN65" s="33">
        <v>948102</v>
      </c>
      <c r="PO65" s="33">
        <v>5340240.37</v>
      </c>
      <c r="PP65" s="33">
        <v>3617671</v>
      </c>
      <c r="PQ65" s="33">
        <v>3422327</v>
      </c>
      <c r="PR65" s="33">
        <v>7535040</v>
      </c>
      <c r="PS65" s="33">
        <v>2615549</v>
      </c>
      <c r="PT65" s="33">
        <v>6534870</v>
      </c>
      <c r="PU65" s="33">
        <v>1271669.21</v>
      </c>
      <c r="PV65" s="33">
        <v>329690</v>
      </c>
      <c r="PW65" s="33">
        <v>360820</v>
      </c>
      <c r="PX65" s="33">
        <v>366480</v>
      </c>
      <c r="PY65" s="33">
        <v>49641971.479999997</v>
      </c>
      <c r="PZ65" s="33">
        <v>1532696</v>
      </c>
      <c r="QA65" s="33">
        <v>1360542.9</v>
      </c>
      <c r="QB65" s="33">
        <v>1999919</v>
      </c>
      <c r="QC65" s="33"/>
      <c r="QD65" s="33">
        <v>2849997.53</v>
      </c>
      <c r="QE65" s="33"/>
      <c r="QF65" s="33"/>
      <c r="QG65" s="33">
        <v>10517630</v>
      </c>
      <c r="QH65" s="33">
        <v>1439248</v>
      </c>
      <c r="QI65" s="33">
        <v>3779316.8</v>
      </c>
      <c r="QJ65" s="33">
        <v>2037130</v>
      </c>
      <c r="QK65" s="33">
        <v>882984</v>
      </c>
      <c r="QL65" s="33">
        <v>2437460</v>
      </c>
      <c r="QM65" s="33">
        <v>1995710</v>
      </c>
      <c r="QN65" s="33">
        <v>1303262.29</v>
      </c>
      <c r="QO65" s="33">
        <v>1764403</v>
      </c>
      <c r="QP65" s="33">
        <v>1419489</v>
      </c>
      <c r="QQ65" s="33">
        <v>1302181</v>
      </c>
      <c r="QR65" s="33">
        <v>3444132.54</v>
      </c>
      <c r="QS65" s="33">
        <v>1252198</v>
      </c>
      <c r="QT65" s="33">
        <v>2050813.2</v>
      </c>
      <c r="QU65" s="33"/>
      <c r="QV65" s="33"/>
      <c r="QW65" s="33">
        <v>127002</v>
      </c>
      <c r="QX65" s="33">
        <v>171783</v>
      </c>
      <c r="QY65" s="33"/>
      <c r="QZ65" s="33">
        <v>3011725</v>
      </c>
      <c r="RA65" s="33"/>
      <c r="RB65" s="33">
        <v>1875850</v>
      </c>
      <c r="RC65" s="33"/>
      <c r="RD65" s="33">
        <v>3435722</v>
      </c>
      <c r="RE65" s="33">
        <v>2482500</v>
      </c>
      <c r="RF65" s="33">
        <v>4475951.28</v>
      </c>
      <c r="RG65" s="33"/>
      <c r="RH65" s="33">
        <v>795060</v>
      </c>
      <c r="RI65" s="33">
        <v>2093893</v>
      </c>
      <c r="RJ65" s="33">
        <v>94103</v>
      </c>
      <c r="RK65" s="33">
        <v>86400</v>
      </c>
      <c r="RL65" s="33">
        <v>49373079.780000001</v>
      </c>
      <c r="RM65" s="33">
        <v>1536884.16</v>
      </c>
      <c r="RN65" s="33">
        <v>1788400</v>
      </c>
      <c r="RO65" s="33">
        <v>4509558.3899999997</v>
      </c>
      <c r="RP65" s="33">
        <v>2894655</v>
      </c>
      <c r="RQ65" s="33">
        <v>1253304.04</v>
      </c>
      <c r="RR65" s="33">
        <v>2259250</v>
      </c>
      <c r="RS65" s="33">
        <v>1738428.48</v>
      </c>
      <c r="RT65" s="33">
        <v>3529897.65</v>
      </c>
      <c r="RU65" s="33">
        <v>5355543</v>
      </c>
      <c r="RV65" s="33">
        <v>2180763.35</v>
      </c>
      <c r="RW65" s="33">
        <v>1179457.3999999999</v>
      </c>
      <c r="RX65" s="33">
        <v>417020</v>
      </c>
      <c r="RY65" s="33"/>
      <c r="RZ65" s="33">
        <v>1325156.45</v>
      </c>
      <c r="SA65" s="33">
        <v>895375</v>
      </c>
      <c r="SB65" s="33">
        <v>1310292</v>
      </c>
      <c r="SC65" s="33">
        <v>13300</v>
      </c>
      <c r="SD65" s="33">
        <v>1357320</v>
      </c>
      <c r="SE65" s="33">
        <v>348797</v>
      </c>
      <c r="SF65" s="33">
        <v>259831239.77999994</v>
      </c>
      <c r="SG65" s="33"/>
      <c r="SH65" s="33">
        <v>1659690</v>
      </c>
      <c r="SI65" s="33">
        <v>4033586.1</v>
      </c>
      <c r="SJ65" s="33">
        <v>918210</v>
      </c>
      <c r="SK65" s="33">
        <v>1877705</v>
      </c>
      <c r="SL65" s="33">
        <v>1023936.6</v>
      </c>
      <c r="SM65" s="33">
        <v>204093.53</v>
      </c>
      <c r="SN65" s="33">
        <v>183650.39</v>
      </c>
      <c r="SO65" s="33">
        <v>3574362</v>
      </c>
      <c r="SP65" s="33">
        <v>1593881.72</v>
      </c>
      <c r="SQ65" s="33">
        <v>1300880</v>
      </c>
      <c r="SR65" s="33"/>
      <c r="SS65" s="33">
        <v>11503669.26</v>
      </c>
      <c r="ST65" s="33">
        <v>3162834</v>
      </c>
      <c r="SU65" s="33">
        <v>2183851.34</v>
      </c>
      <c r="SV65" s="33">
        <v>4133301</v>
      </c>
      <c r="SW65" s="33">
        <v>2006555.92</v>
      </c>
      <c r="SX65" s="33">
        <v>1249673</v>
      </c>
      <c r="SY65" s="33">
        <v>1361984</v>
      </c>
      <c r="SZ65" s="33">
        <v>1624010</v>
      </c>
      <c r="TA65" s="33">
        <v>9637569.5700000003</v>
      </c>
      <c r="TB65" s="33">
        <v>2389674.0099999998</v>
      </c>
      <c r="TC65" s="33">
        <v>2155967</v>
      </c>
      <c r="TD65" s="33">
        <v>2093540</v>
      </c>
      <c r="TE65" s="33">
        <v>916190</v>
      </c>
      <c r="TF65" s="33">
        <v>3054514.55</v>
      </c>
      <c r="TG65" s="33"/>
      <c r="TH65" s="33">
        <v>1949981.33</v>
      </c>
      <c r="TI65" s="33">
        <v>736380</v>
      </c>
      <c r="TJ65" s="33">
        <v>1027714</v>
      </c>
      <c r="TK65" s="33">
        <v>3101313.6</v>
      </c>
      <c r="TL65" s="33">
        <v>1436510</v>
      </c>
      <c r="TM65" s="33">
        <v>1366328</v>
      </c>
      <c r="TN65" s="33">
        <v>2768092.9</v>
      </c>
      <c r="TO65" s="33">
        <v>16739190</v>
      </c>
      <c r="TP65" s="33">
        <v>1035730</v>
      </c>
      <c r="TQ65" s="33">
        <v>663090</v>
      </c>
      <c r="TR65" s="33">
        <v>2777038</v>
      </c>
      <c r="TS65" s="33">
        <v>548330</v>
      </c>
      <c r="TT65" s="33">
        <v>491370</v>
      </c>
      <c r="TU65" s="33"/>
      <c r="TV65" s="33">
        <v>8159134.2000000002</v>
      </c>
      <c r="TW65" s="33">
        <v>1893124</v>
      </c>
      <c r="TX65" s="33">
        <v>3951568.65</v>
      </c>
      <c r="TY65" s="33">
        <v>3221193.73</v>
      </c>
      <c r="TZ65" s="33">
        <v>1252364</v>
      </c>
      <c r="UA65" s="33">
        <v>1734943</v>
      </c>
      <c r="UB65" s="33">
        <v>2496872.2400000002</v>
      </c>
      <c r="UC65" s="33">
        <v>804763.57</v>
      </c>
      <c r="UD65" s="33">
        <v>2535330</v>
      </c>
      <c r="UE65" s="33">
        <v>10516733.960000001</v>
      </c>
      <c r="UF65" s="33">
        <v>835560</v>
      </c>
      <c r="UG65" s="33">
        <v>9936297.9700000007</v>
      </c>
      <c r="UH65" s="33">
        <v>4704373</v>
      </c>
      <c r="UI65" s="33">
        <v>1086890</v>
      </c>
      <c r="UJ65" s="33">
        <v>1794140</v>
      </c>
      <c r="UK65" s="33">
        <v>4901920</v>
      </c>
      <c r="UL65" s="33">
        <v>1437261.33</v>
      </c>
      <c r="UM65" s="33">
        <v>1251520</v>
      </c>
      <c r="UN65" s="33">
        <v>1433178.3</v>
      </c>
      <c r="UO65" s="33">
        <v>1490731.8</v>
      </c>
      <c r="UP65" s="33">
        <v>11275826</v>
      </c>
      <c r="UQ65" s="33">
        <v>2722030.1</v>
      </c>
      <c r="UR65" s="33">
        <v>1450260</v>
      </c>
      <c r="US65" s="33">
        <v>4694156.4000000004</v>
      </c>
      <c r="UT65" s="33">
        <v>6144111.0499999998</v>
      </c>
      <c r="UU65" s="33">
        <v>760986.6</v>
      </c>
      <c r="UV65" s="33">
        <v>37939746</v>
      </c>
      <c r="UW65" s="33">
        <v>2239070</v>
      </c>
      <c r="UX65" s="33">
        <v>2459990</v>
      </c>
      <c r="UY65" s="33">
        <v>7103000.6699999999</v>
      </c>
      <c r="UZ65" s="33">
        <v>1375100</v>
      </c>
      <c r="VA65" s="33">
        <v>2508068</v>
      </c>
      <c r="VB65" s="33">
        <v>4414553.7300000004</v>
      </c>
      <c r="VC65" s="33">
        <v>1872180</v>
      </c>
      <c r="VD65" s="33">
        <v>1935940.33</v>
      </c>
      <c r="VE65" s="33">
        <v>1290910</v>
      </c>
      <c r="VF65" s="33">
        <v>2532426.61</v>
      </c>
      <c r="VG65" s="33">
        <v>2109274</v>
      </c>
      <c r="VH65" s="33">
        <v>2817761.78</v>
      </c>
      <c r="VI65" s="33">
        <v>6222531.6100000003</v>
      </c>
      <c r="VJ65" s="33">
        <v>875160</v>
      </c>
      <c r="VK65" s="33">
        <v>1550902</v>
      </c>
      <c r="VL65" s="33">
        <v>2080349.78</v>
      </c>
      <c r="VM65" s="33">
        <v>733930</v>
      </c>
      <c r="VN65" s="33">
        <v>7953032.7199999997</v>
      </c>
      <c r="VO65" s="33">
        <v>588536.86</v>
      </c>
      <c r="VP65" s="33">
        <v>1421597.68</v>
      </c>
      <c r="VQ65" s="33">
        <v>282993728.49000007</v>
      </c>
      <c r="VR65" s="33">
        <v>479781</v>
      </c>
      <c r="VS65" s="33"/>
      <c r="VT65" s="33">
        <v>1391441</v>
      </c>
      <c r="VU65" s="33">
        <v>3402122.08</v>
      </c>
      <c r="VV65" s="33">
        <v>3383050.92</v>
      </c>
      <c r="VW65" s="33">
        <v>2617284</v>
      </c>
      <c r="VX65" s="33">
        <v>3432410</v>
      </c>
      <c r="VY65" s="33">
        <v>3749652.68</v>
      </c>
      <c r="VZ65" s="33">
        <v>1211340</v>
      </c>
      <c r="WA65" s="33">
        <v>1680547</v>
      </c>
      <c r="WB65" s="33">
        <v>7967025</v>
      </c>
      <c r="WC65" s="33">
        <v>2373300</v>
      </c>
      <c r="WD65" s="33">
        <v>4851419.3600000003</v>
      </c>
      <c r="WE65" s="33">
        <v>1124272</v>
      </c>
      <c r="WF65" s="33">
        <v>1785533</v>
      </c>
      <c r="WG65" s="33">
        <v>769505.58</v>
      </c>
      <c r="WH65" s="33">
        <v>59296017</v>
      </c>
      <c r="WI65" s="33">
        <v>4562584.3899999997</v>
      </c>
      <c r="WJ65" s="33">
        <v>3900844</v>
      </c>
      <c r="WK65" s="33">
        <v>2185556</v>
      </c>
      <c r="WL65" s="33">
        <v>1595523</v>
      </c>
      <c r="WM65" s="33">
        <v>3125222</v>
      </c>
      <c r="WN65" s="33">
        <v>4093057</v>
      </c>
      <c r="WO65" s="33">
        <v>819728</v>
      </c>
      <c r="WP65" s="33">
        <v>2753854.73</v>
      </c>
      <c r="WQ65" s="33">
        <v>3998390</v>
      </c>
      <c r="WR65" s="33">
        <v>573720</v>
      </c>
      <c r="WS65" s="33">
        <v>5343285</v>
      </c>
      <c r="WT65" s="33">
        <v>3270412</v>
      </c>
      <c r="WU65" s="33">
        <v>1773806</v>
      </c>
      <c r="WV65" s="33">
        <v>5162662.29</v>
      </c>
      <c r="WW65" s="33"/>
      <c r="WX65" s="33">
        <v>2578084</v>
      </c>
      <c r="WY65" s="33">
        <v>10771993</v>
      </c>
      <c r="WZ65" s="33">
        <v>2752250.65</v>
      </c>
      <c r="XA65" s="33">
        <v>6383995.0199999996</v>
      </c>
      <c r="XB65" s="33">
        <v>11483310.4</v>
      </c>
      <c r="XC65" s="33">
        <v>1583603.21</v>
      </c>
      <c r="XD65" s="33">
        <v>3000921</v>
      </c>
      <c r="XE65" s="33">
        <v>2990868</v>
      </c>
      <c r="XF65" s="33">
        <v>2228767</v>
      </c>
      <c r="XG65" s="33">
        <v>3315742</v>
      </c>
      <c r="XH65" s="33">
        <v>4780022</v>
      </c>
      <c r="XI65" s="33">
        <v>1607288.77</v>
      </c>
      <c r="XJ65" s="33"/>
      <c r="XK65" s="33">
        <v>3240649.72</v>
      </c>
      <c r="XL65" s="33">
        <v>253676.77</v>
      </c>
      <c r="XM65" s="33"/>
      <c r="XN65" s="33"/>
      <c r="XO65" s="33">
        <v>28472301.359999999</v>
      </c>
      <c r="XP65" s="33">
        <v>1359289.2</v>
      </c>
      <c r="XQ65" s="33">
        <v>5366814.88</v>
      </c>
      <c r="XR65" s="33">
        <v>4545971.84</v>
      </c>
      <c r="XS65" s="33">
        <v>3664088.02</v>
      </c>
      <c r="XT65" s="33">
        <v>3704917</v>
      </c>
      <c r="XU65" s="33">
        <v>1429320</v>
      </c>
      <c r="XV65" s="33">
        <v>6415053</v>
      </c>
      <c r="XW65" s="33">
        <v>4096593.47</v>
      </c>
      <c r="XX65" s="33">
        <v>8126026.5099999998</v>
      </c>
      <c r="XY65" s="33">
        <v>4155590.22</v>
      </c>
      <c r="XZ65" s="33">
        <v>4010645.6</v>
      </c>
      <c r="YA65" s="33">
        <v>2678578</v>
      </c>
      <c r="YB65" s="33">
        <v>3795506.26</v>
      </c>
      <c r="YC65" s="33">
        <v>2134220</v>
      </c>
      <c r="YD65" s="33">
        <v>2308438.66</v>
      </c>
      <c r="YE65" s="33">
        <v>2060160</v>
      </c>
      <c r="YF65" s="33">
        <v>2136166.0699999998</v>
      </c>
      <c r="YG65" s="33">
        <v>974854.6</v>
      </c>
      <c r="YH65" s="33">
        <v>4302872</v>
      </c>
      <c r="YI65" s="33">
        <v>445437</v>
      </c>
      <c r="YJ65" s="33">
        <v>2806587.5</v>
      </c>
      <c r="YK65" s="33">
        <v>1181307</v>
      </c>
      <c r="YL65" s="33">
        <v>41418252</v>
      </c>
      <c r="YM65" s="33">
        <v>3190545</v>
      </c>
      <c r="YN65" s="33">
        <v>915540</v>
      </c>
      <c r="YO65" s="33">
        <v>699730</v>
      </c>
      <c r="YP65" s="33">
        <v>6566154.2699999996</v>
      </c>
      <c r="YQ65" s="33">
        <v>3258125.32</v>
      </c>
      <c r="YR65" s="33">
        <v>5110465.25</v>
      </c>
      <c r="YS65" s="33">
        <v>2135814</v>
      </c>
      <c r="YT65" s="33">
        <v>1774860</v>
      </c>
      <c r="YU65" s="33">
        <v>1318070</v>
      </c>
      <c r="YV65" s="33">
        <v>2765940</v>
      </c>
      <c r="YW65" s="33">
        <v>1796082</v>
      </c>
      <c r="YX65" s="33">
        <v>1676790</v>
      </c>
      <c r="YY65" s="33">
        <v>2972170</v>
      </c>
      <c r="YZ65" s="33">
        <v>827700</v>
      </c>
      <c r="ZA65" s="33">
        <v>304399.2</v>
      </c>
      <c r="ZB65" s="33">
        <v>677378</v>
      </c>
      <c r="ZC65" s="33">
        <v>372112804.55000007</v>
      </c>
      <c r="ZD65" s="33">
        <v>8544814.1999999993</v>
      </c>
      <c r="ZE65" s="33">
        <v>1962480</v>
      </c>
      <c r="ZF65" s="33">
        <v>1175765</v>
      </c>
      <c r="ZG65" s="33">
        <v>327660</v>
      </c>
      <c r="ZH65" s="33">
        <v>668943.80000000005</v>
      </c>
      <c r="ZI65" s="33">
        <v>983135</v>
      </c>
      <c r="ZJ65" s="33">
        <v>3561520</v>
      </c>
      <c r="ZK65" s="33">
        <v>1012376</v>
      </c>
      <c r="ZL65" s="33">
        <v>1752480</v>
      </c>
      <c r="ZM65" s="33">
        <v>2198670</v>
      </c>
      <c r="ZN65" s="33">
        <v>2021776</v>
      </c>
      <c r="ZO65" s="33">
        <v>1350077.1</v>
      </c>
      <c r="ZP65" s="33">
        <v>2523128</v>
      </c>
      <c r="ZQ65" s="33">
        <v>800674</v>
      </c>
      <c r="ZR65" s="33">
        <v>414517.07</v>
      </c>
      <c r="ZS65" s="33">
        <v>4281909</v>
      </c>
      <c r="ZT65" s="33">
        <v>12994117</v>
      </c>
      <c r="ZU65" s="33">
        <v>1162210</v>
      </c>
      <c r="ZV65" s="33">
        <v>3026240</v>
      </c>
      <c r="ZW65" s="33">
        <v>3105755</v>
      </c>
      <c r="ZX65" s="33">
        <v>3600776</v>
      </c>
      <c r="ZY65" s="33">
        <v>1397916</v>
      </c>
      <c r="ZZ65" s="33">
        <v>1958980</v>
      </c>
      <c r="AAA65" s="33">
        <v>1692930</v>
      </c>
      <c r="AAB65" s="33">
        <v>2364410</v>
      </c>
      <c r="AAC65" s="33">
        <v>3005198.67</v>
      </c>
      <c r="AAD65" s="33">
        <v>1461343.5</v>
      </c>
      <c r="AAE65" s="33">
        <v>2725341</v>
      </c>
      <c r="AAF65" s="33">
        <v>280440</v>
      </c>
      <c r="AAG65" s="33">
        <v>2390379</v>
      </c>
      <c r="AAH65" s="33"/>
      <c r="AAI65" s="33">
        <v>921207</v>
      </c>
      <c r="AAJ65" s="33"/>
      <c r="AAK65" s="33">
        <v>2013530</v>
      </c>
      <c r="AAL65" s="33">
        <v>2100628.37</v>
      </c>
      <c r="AAM65" s="33">
        <v>334014.62</v>
      </c>
      <c r="AAN65" s="33">
        <v>148316</v>
      </c>
      <c r="AAO65" s="33">
        <v>174346</v>
      </c>
      <c r="AAP65" s="33">
        <v>12660467.65</v>
      </c>
      <c r="AAQ65" s="33">
        <v>1409592</v>
      </c>
      <c r="AAR65" s="33">
        <v>866995.08</v>
      </c>
      <c r="AAS65" s="33">
        <v>707640</v>
      </c>
      <c r="AAT65" s="33">
        <v>1223970</v>
      </c>
      <c r="AAU65" s="33">
        <v>1020210</v>
      </c>
      <c r="AAV65" s="33">
        <v>1044350</v>
      </c>
      <c r="AAW65" s="33">
        <v>37503600</v>
      </c>
      <c r="AAX65" s="33">
        <v>2961796</v>
      </c>
      <c r="AAY65" s="33">
        <v>2308211.7599999998</v>
      </c>
      <c r="AAZ65" s="33">
        <v>4357781</v>
      </c>
      <c r="ABA65" s="33">
        <v>2615310</v>
      </c>
      <c r="ABB65" s="33">
        <v>2408808</v>
      </c>
      <c r="ABC65" s="33">
        <v>3141180</v>
      </c>
      <c r="ABD65" s="33">
        <v>3645180</v>
      </c>
      <c r="ABE65" s="33">
        <v>3503845</v>
      </c>
      <c r="ABF65" s="33">
        <v>2379771</v>
      </c>
      <c r="ABG65" s="33">
        <v>3499990</v>
      </c>
      <c r="ABH65" s="33">
        <v>9551710</v>
      </c>
      <c r="ABI65" s="33">
        <v>2580915</v>
      </c>
      <c r="ABJ65" s="33">
        <v>1734382</v>
      </c>
      <c r="ABK65" s="33">
        <v>5661690</v>
      </c>
      <c r="ABL65" s="33">
        <v>2050886</v>
      </c>
      <c r="ABM65" s="33">
        <v>2412650</v>
      </c>
      <c r="ABN65" s="33">
        <v>3718978</v>
      </c>
      <c r="ABO65" s="33">
        <v>2145930</v>
      </c>
      <c r="ABP65" s="33">
        <v>7864240</v>
      </c>
      <c r="ABQ65" s="33">
        <v>5345518.1399999997</v>
      </c>
      <c r="ABR65" s="33">
        <v>771340</v>
      </c>
      <c r="ABS65" s="33">
        <v>951050</v>
      </c>
      <c r="ABT65" s="33">
        <v>817484</v>
      </c>
      <c r="ABU65" s="33">
        <v>1014160</v>
      </c>
      <c r="ABV65" s="33">
        <v>598736</v>
      </c>
      <c r="ABW65" s="33">
        <v>214916369.95999998</v>
      </c>
      <c r="ABX65" s="33">
        <v>23247999</v>
      </c>
      <c r="ABY65" s="33">
        <v>2883911.61</v>
      </c>
      <c r="ABZ65" s="33">
        <v>2810200</v>
      </c>
      <c r="ACA65" s="33">
        <v>3992010.89</v>
      </c>
      <c r="ACB65" s="33">
        <v>2605481.4500000002</v>
      </c>
      <c r="ACC65" s="33">
        <v>1679870</v>
      </c>
      <c r="ACD65" s="33">
        <v>952852.91</v>
      </c>
      <c r="ACE65" s="33">
        <v>1276709.42</v>
      </c>
      <c r="ACF65" s="33">
        <v>702666</v>
      </c>
      <c r="ACG65" s="33"/>
      <c r="ACH65" s="33">
        <v>2180432.83</v>
      </c>
      <c r="ACI65" s="33">
        <v>567007</v>
      </c>
      <c r="ACJ65" s="33">
        <v>2447963.91</v>
      </c>
      <c r="ACK65" s="33">
        <v>2784720.41</v>
      </c>
      <c r="ACL65" s="33">
        <v>3534140.2</v>
      </c>
      <c r="ACM65" s="33">
        <v>1389343</v>
      </c>
      <c r="ACN65" s="33">
        <v>1054316</v>
      </c>
      <c r="ACO65" s="33">
        <v>1424370</v>
      </c>
      <c r="ACP65" s="33">
        <v>1253633.23</v>
      </c>
      <c r="ACQ65" s="33">
        <v>787232.52</v>
      </c>
      <c r="ACR65" s="33">
        <v>40718896.329999998</v>
      </c>
      <c r="ACS65" s="33">
        <v>662520</v>
      </c>
      <c r="ACT65" s="33">
        <v>2427498.9900000002</v>
      </c>
      <c r="ACU65" s="33">
        <v>3863790</v>
      </c>
      <c r="ACV65" s="33">
        <v>846929.7</v>
      </c>
      <c r="ACW65" s="33">
        <v>519201</v>
      </c>
      <c r="ACX65" s="33">
        <v>3408050</v>
      </c>
      <c r="ACY65" s="33">
        <v>3145326.91</v>
      </c>
      <c r="ACZ65" s="33">
        <v>8364839</v>
      </c>
      <c r="ADA65" s="33">
        <v>1495967.6</v>
      </c>
      <c r="ADB65" s="33">
        <v>2509476</v>
      </c>
      <c r="ADC65" s="33">
        <v>1113506.28</v>
      </c>
      <c r="ADD65" s="33">
        <v>2489010</v>
      </c>
      <c r="ADE65" s="33">
        <v>3877836.45</v>
      </c>
      <c r="ADF65" s="33">
        <v>1943140</v>
      </c>
      <c r="ADG65" s="33">
        <v>2727319.2</v>
      </c>
      <c r="ADH65" s="33">
        <v>1929840</v>
      </c>
      <c r="ADI65" s="33">
        <v>2100327</v>
      </c>
      <c r="ADJ65" s="33">
        <v>957923</v>
      </c>
      <c r="ADK65" s="33">
        <v>89480</v>
      </c>
      <c r="ADL65" s="33">
        <v>1932396.9</v>
      </c>
      <c r="ADM65" s="33">
        <v>577300.56000000006</v>
      </c>
      <c r="ADN65" s="33">
        <v>678195.99</v>
      </c>
      <c r="ADO65" s="33"/>
      <c r="ADP65" s="33"/>
      <c r="ADQ65" s="33">
        <v>1156510.19</v>
      </c>
      <c r="ADR65" s="33">
        <v>3944367.24</v>
      </c>
      <c r="ADS65" s="33">
        <v>1869920.81</v>
      </c>
      <c r="ADT65" s="33">
        <v>301419.68</v>
      </c>
      <c r="ADU65" s="33">
        <v>1698398.07</v>
      </c>
      <c r="ADV65" s="33"/>
      <c r="ADW65" s="33">
        <v>1683381</v>
      </c>
      <c r="ADX65" s="33">
        <v>31930903.73</v>
      </c>
      <c r="ADY65" s="33">
        <v>5633765.7199999997</v>
      </c>
      <c r="ADZ65" s="33">
        <v>3909840.04</v>
      </c>
      <c r="AEA65" s="33"/>
      <c r="AEB65" s="33">
        <v>226710</v>
      </c>
      <c r="AEC65" s="33">
        <v>1397919.44</v>
      </c>
      <c r="AED65" s="33">
        <v>554693.93999999994</v>
      </c>
      <c r="AEE65" s="33">
        <v>2346500</v>
      </c>
      <c r="AEF65" s="33">
        <v>50912505.850000001</v>
      </c>
      <c r="AEG65" s="33">
        <v>7014997.0599999996</v>
      </c>
      <c r="AEH65" s="33">
        <v>5523536</v>
      </c>
      <c r="AEI65" s="33">
        <v>3226433.54</v>
      </c>
      <c r="AEJ65" s="33">
        <v>1254733.3400000001</v>
      </c>
      <c r="AEK65" s="33">
        <v>3369111.4</v>
      </c>
      <c r="AEL65" s="33">
        <v>3477376.52</v>
      </c>
      <c r="AEM65" s="33">
        <v>5163424.5199999996</v>
      </c>
      <c r="AEN65" s="33">
        <v>1712453.97</v>
      </c>
      <c r="AEO65" s="33">
        <v>2180085</v>
      </c>
      <c r="AEP65" s="33">
        <v>3428345.71</v>
      </c>
      <c r="AEQ65" s="33">
        <v>4408713</v>
      </c>
      <c r="AER65" s="33">
        <v>1696010</v>
      </c>
      <c r="AES65" s="33">
        <v>3008139.93</v>
      </c>
      <c r="AET65" s="33">
        <v>3148911.18</v>
      </c>
      <c r="AEU65" s="33">
        <v>6392881</v>
      </c>
      <c r="AEV65" s="33">
        <v>4067873.88</v>
      </c>
      <c r="AEW65" s="33">
        <v>3529710</v>
      </c>
      <c r="AEX65" s="33">
        <v>2598766</v>
      </c>
      <c r="AEY65" s="33">
        <v>1935847.1</v>
      </c>
      <c r="AEZ65" s="33">
        <v>320657816.14999992</v>
      </c>
      <c r="AFA65" s="33">
        <v>18140654.210000001</v>
      </c>
      <c r="AFB65" s="33">
        <v>3435246</v>
      </c>
      <c r="AFC65" s="33">
        <v>6223260</v>
      </c>
      <c r="AFD65" s="33">
        <v>1462050</v>
      </c>
      <c r="AFE65" s="33">
        <v>3196421</v>
      </c>
      <c r="AFF65" s="33">
        <v>3051492.9</v>
      </c>
      <c r="AFG65" s="33">
        <v>902803</v>
      </c>
      <c r="AFH65" s="33">
        <v>2950578</v>
      </c>
      <c r="AFI65" s="33">
        <v>2300370.2000000002</v>
      </c>
      <c r="AFJ65" s="33">
        <v>1258772.5</v>
      </c>
      <c r="AFK65" s="33">
        <v>2878667.4</v>
      </c>
      <c r="AFL65" s="33">
        <v>7501359.0599999996</v>
      </c>
      <c r="AFM65" s="33">
        <v>262850</v>
      </c>
      <c r="AFN65" s="33">
        <v>1633686.33</v>
      </c>
      <c r="AFO65" s="33">
        <v>5861534.7999999998</v>
      </c>
      <c r="AFP65" s="33">
        <v>1429004.17</v>
      </c>
      <c r="AFQ65" s="33">
        <v>1187299</v>
      </c>
      <c r="AFR65" s="33">
        <v>2485906.5</v>
      </c>
      <c r="AFS65" s="33">
        <v>1277197</v>
      </c>
      <c r="AFT65" s="33">
        <v>358856.94</v>
      </c>
      <c r="AFU65" s="33">
        <v>2379209.42</v>
      </c>
      <c r="AFV65" s="33">
        <v>924840</v>
      </c>
      <c r="AFW65" s="33">
        <v>2132567.9700000002</v>
      </c>
      <c r="AFX65" s="33">
        <v>8570160</v>
      </c>
      <c r="AFY65" s="33">
        <v>2274088.65</v>
      </c>
      <c r="AFZ65" s="33">
        <v>2564565</v>
      </c>
      <c r="AGA65" s="33">
        <v>589722.65</v>
      </c>
      <c r="AGB65" s="33">
        <v>1957127.75</v>
      </c>
      <c r="AGC65" s="33">
        <v>1052822.69</v>
      </c>
      <c r="AGD65" s="33">
        <v>1473340</v>
      </c>
      <c r="AGE65" s="33">
        <v>2017200</v>
      </c>
      <c r="AGF65" s="33">
        <v>2617145.08</v>
      </c>
      <c r="AGG65" s="33">
        <v>1365210</v>
      </c>
      <c r="AGH65" s="33">
        <v>2617453.85</v>
      </c>
      <c r="AGI65" s="33">
        <v>2738727</v>
      </c>
      <c r="AGJ65" s="33">
        <v>19218753</v>
      </c>
      <c r="AGK65" s="33">
        <v>2565057.6</v>
      </c>
      <c r="AGL65" s="33">
        <v>3420482.53</v>
      </c>
      <c r="AGM65" s="33">
        <v>2646312.5</v>
      </c>
      <c r="AGN65" s="33">
        <v>10437974.27</v>
      </c>
      <c r="AGO65" s="33">
        <v>3988526</v>
      </c>
      <c r="AGP65" s="33">
        <v>528445</v>
      </c>
      <c r="AGQ65" s="33">
        <v>3346554.84</v>
      </c>
      <c r="AGR65" s="33">
        <v>845352</v>
      </c>
      <c r="AGS65" s="33">
        <v>4531916.45</v>
      </c>
      <c r="AGT65" s="33">
        <v>847247.42</v>
      </c>
      <c r="AGU65" s="33">
        <v>23270752.870000001</v>
      </c>
      <c r="AGV65" s="33">
        <v>5224877.17</v>
      </c>
      <c r="AGW65" s="33">
        <v>769066.58</v>
      </c>
      <c r="AGX65" s="33">
        <v>3629977.92</v>
      </c>
      <c r="AGY65" s="33">
        <v>3710480</v>
      </c>
      <c r="AGZ65" s="33">
        <v>500225.25</v>
      </c>
      <c r="AHA65" s="33">
        <v>3267281.61</v>
      </c>
      <c r="AHB65" s="33">
        <v>2661161.2000000002</v>
      </c>
      <c r="AHC65" s="33">
        <v>46285590.329999998</v>
      </c>
      <c r="AHD65" s="33">
        <v>35405780</v>
      </c>
      <c r="AHE65" s="33">
        <v>507390</v>
      </c>
      <c r="AHF65" s="33">
        <v>5678269</v>
      </c>
      <c r="AHG65" s="33">
        <v>3371719</v>
      </c>
      <c r="AHH65" s="33">
        <v>3039696.25</v>
      </c>
      <c r="AHI65" s="33">
        <v>2891432.36</v>
      </c>
      <c r="AHJ65" s="33">
        <v>2256199</v>
      </c>
      <c r="AHK65" s="33">
        <v>2102543</v>
      </c>
      <c r="AHL65" s="33">
        <v>1587348.82</v>
      </c>
      <c r="AHM65" s="33">
        <v>467186</v>
      </c>
      <c r="AHN65" s="33">
        <v>2613429.64</v>
      </c>
      <c r="AHO65" s="33">
        <v>1603653.6</v>
      </c>
      <c r="AHP65" s="33">
        <v>808135</v>
      </c>
      <c r="AHQ65" s="33">
        <v>2632773.1800000002</v>
      </c>
      <c r="AHR65" s="33">
        <v>630735.4</v>
      </c>
      <c r="AHS65" s="33">
        <v>3921709</v>
      </c>
      <c r="AHT65" s="33">
        <v>7374769.3499999996</v>
      </c>
      <c r="AHU65" s="33">
        <v>1567830.2</v>
      </c>
      <c r="AHV65" s="33">
        <v>2542361.9300000002</v>
      </c>
      <c r="AHW65" s="33">
        <v>3173613.88</v>
      </c>
      <c r="AHX65" s="33">
        <v>1452384.41</v>
      </c>
      <c r="AHY65" s="33">
        <v>1160567.0900000001</v>
      </c>
      <c r="AHZ65" s="33">
        <v>542327.93999999994</v>
      </c>
      <c r="AIA65" s="33">
        <v>332100077.65999997</v>
      </c>
      <c r="AIB65" s="33">
        <v>3418267886.5099974</v>
      </c>
    </row>
    <row r="66" spans="1:912" x14ac:dyDescent="0.5">
      <c r="A66" s="50" t="s">
        <v>277</v>
      </c>
      <c r="B66" s="50" t="s">
        <v>327</v>
      </c>
      <c r="C66" s="50" t="s">
        <v>328</v>
      </c>
      <c r="D66" s="51">
        <v>3298840</v>
      </c>
      <c r="E66" s="51">
        <v>98319.2</v>
      </c>
      <c r="F66" s="51"/>
      <c r="G66" s="51">
        <v>200718</v>
      </c>
      <c r="H66" s="51">
        <v>6584464</v>
      </c>
      <c r="I66" s="51">
        <v>198000</v>
      </c>
      <c r="J66" s="51">
        <v>878171</v>
      </c>
      <c r="K66" s="51">
        <v>1559380</v>
      </c>
      <c r="L66" s="51">
        <v>2824516</v>
      </c>
      <c r="M66" s="51">
        <v>50000</v>
      </c>
      <c r="N66" s="51">
        <v>1455904</v>
      </c>
      <c r="O66" s="51">
        <v>264120</v>
      </c>
      <c r="P66" s="51">
        <v>1007749.81</v>
      </c>
      <c r="Q66" s="51">
        <v>544051</v>
      </c>
      <c r="R66" s="51">
        <v>969000</v>
      </c>
      <c r="S66" s="51">
        <v>3158288</v>
      </c>
      <c r="T66" s="51">
        <v>1989109.5</v>
      </c>
      <c r="U66" s="51"/>
      <c r="V66" s="51"/>
      <c r="W66" s="51"/>
      <c r="X66" s="51">
        <v>1121985</v>
      </c>
      <c r="Y66" s="51">
        <v>3010708.54</v>
      </c>
      <c r="Z66" s="51">
        <v>1358265</v>
      </c>
      <c r="AA66" s="51">
        <v>3102595.72</v>
      </c>
      <c r="AB66" s="51">
        <v>397233</v>
      </c>
      <c r="AC66" s="51">
        <v>2473817.19</v>
      </c>
      <c r="AD66" s="51">
        <v>3941432.8</v>
      </c>
      <c r="AE66" s="51">
        <v>2356495</v>
      </c>
      <c r="AF66" s="51">
        <v>4338022.5</v>
      </c>
      <c r="AG66" s="51">
        <v>1557952.7</v>
      </c>
      <c r="AH66" s="51">
        <v>9484207</v>
      </c>
      <c r="AI66" s="51">
        <v>2772263.71</v>
      </c>
      <c r="AJ66" s="51">
        <v>2153344.6800000002</v>
      </c>
      <c r="AK66" s="51">
        <v>638155.19999999995</v>
      </c>
      <c r="AL66" s="51">
        <v>4810253</v>
      </c>
      <c r="AM66" s="51">
        <v>3540178</v>
      </c>
      <c r="AN66" s="51">
        <v>1297138.6299999999</v>
      </c>
      <c r="AO66" s="51">
        <v>2588773.81</v>
      </c>
      <c r="AP66" s="51">
        <v>1140982.9099999999</v>
      </c>
      <c r="AQ66" s="51">
        <v>1745545.34</v>
      </c>
      <c r="AR66" s="51">
        <v>158400</v>
      </c>
      <c r="AS66" s="51">
        <v>457901.52</v>
      </c>
      <c r="AT66" s="51"/>
      <c r="AU66" s="51"/>
      <c r="AV66" s="51">
        <v>207890</v>
      </c>
      <c r="AW66" s="51">
        <v>54344.26</v>
      </c>
      <c r="AX66" s="51"/>
      <c r="AY66" s="51"/>
      <c r="AZ66" s="51">
        <v>112790</v>
      </c>
      <c r="BA66" s="51">
        <v>19920</v>
      </c>
      <c r="BB66" s="51"/>
      <c r="BC66" s="51"/>
      <c r="BD66" s="51">
        <v>8325</v>
      </c>
      <c r="BE66" s="51">
        <v>88700</v>
      </c>
      <c r="BF66" s="51"/>
      <c r="BG66" s="51">
        <v>24000</v>
      </c>
      <c r="BH66" s="51">
        <v>83700</v>
      </c>
      <c r="BI66" s="51"/>
      <c r="BJ66" s="51">
        <v>298505</v>
      </c>
      <c r="BK66" s="51">
        <v>259770</v>
      </c>
      <c r="BL66" s="51">
        <v>1196880</v>
      </c>
      <c r="BM66" s="51">
        <v>2252054.5</v>
      </c>
      <c r="BN66" s="51"/>
      <c r="BO66" s="51"/>
      <c r="BP66" s="51"/>
      <c r="BQ66" s="51"/>
      <c r="BR66" s="51"/>
      <c r="BS66" s="51"/>
      <c r="BT66" s="51">
        <v>11340</v>
      </c>
      <c r="BU66" s="51"/>
      <c r="BV66" s="51"/>
      <c r="BW66" s="51"/>
      <c r="BX66" s="51"/>
      <c r="BY66" s="51"/>
      <c r="BZ66" s="51">
        <v>4104013.43</v>
      </c>
      <c r="CA66" s="51"/>
      <c r="CB66" s="51">
        <v>1709159.85</v>
      </c>
      <c r="CC66" s="51">
        <v>3168182.81</v>
      </c>
      <c r="CD66" s="51">
        <v>1137459</v>
      </c>
      <c r="CE66" s="51">
        <v>2457777.15</v>
      </c>
      <c r="CF66" s="51">
        <v>1434267</v>
      </c>
      <c r="CG66" s="51">
        <v>2540755</v>
      </c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>
        <v>6147838.8799999999</v>
      </c>
      <c r="CU66" s="51"/>
      <c r="CV66" s="51">
        <v>224600</v>
      </c>
      <c r="CW66" s="51">
        <v>2500900</v>
      </c>
      <c r="CX66" s="51">
        <v>386110</v>
      </c>
      <c r="CY66" s="51"/>
      <c r="CZ66" s="51"/>
      <c r="DA66" s="51">
        <v>268550</v>
      </c>
      <c r="DB66" s="51">
        <v>110224113.64</v>
      </c>
      <c r="DC66" s="51"/>
      <c r="DD66" s="51">
        <v>3930180</v>
      </c>
      <c r="DE66" s="51">
        <v>971213.34</v>
      </c>
      <c r="DF66" s="51">
        <v>687567.76</v>
      </c>
      <c r="DG66" s="51">
        <v>653915.27</v>
      </c>
      <c r="DH66" s="51">
        <v>3865208</v>
      </c>
      <c r="DI66" s="51">
        <v>1307549</v>
      </c>
      <c r="DJ66" s="51">
        <v>3575644.03</v>
      </c>
      <c r="DK66" s="51">
        <v>642399</v>
      </c>
      <c r="DL66" s="51"/>
      <c r="DM66" s="51">
        <v>948485</v>
      </c>
      <c r="DN66" s="51">
        <v>1737843.5</v>
      </c>
      <c r="DO66" s="51">
        <v>411002.75</v>
      </c>
      <c r="DP66" s="51">
        <v>2557850</v>
      </c>
      <c r="DQ66" s="51">
        <v>1112780</v>
      </c>
      <c r="DR66" s="51">
        <v>2280077.31</v>
      </c>
      <c r="DS66" s="51">
        <v>988920</v>
      </c>
      <c r="DT66" s="51">
        <v>4800</v>
      </c>
      <c r="DU66" s="51"/>
      <c r="DV66" s="51">
        <v>148690</v>
      </c>
      <c r="DW66" s="51">
        <v>1513471</v>
      </c>
      <c r="DX66" s="51">
        <v>5065105</v>
      </c>
      <c r="DY66" s="51"/>
      <c r="DZ66" s="51"/>
      <c r="EA66" s="51"/>
      <c r="EB66" s="51">
        <v>5984</v>
      </c>
      <c r="EC66" s="51">
        <v>916325</v>
      </c>
      <c r="ED66" s="51"/>
      <c r="EE66" s="51"/>
      <c r="EF66" s="51"/>
      <c r="EG66" s="51"/>
      <c r="EH66" s="51">
        <v>182715</v>
      </c>
      <c r="EI66" s="51">
        <v>1992607</v>
      </c>
      <c r="EJ66" s="51"/>
      <c r="EK66" s="51">
        <v>651550</v>
      </c>
      <c r="EL66" s="51"/>
      <c r="EM66" s="51"/>
      <c r="EN66" s="51">
        <v>238289</v>
      </c>
      <c r="EO66" s="51"/>
      <c r="EP66" s="51">
        <v>1548595.88</v>
      </c>
      <c r="EQ66" s="51">
        <v>983730.28</v>
      </c>
      <c r="ER66" s="51">
        <v>208920</v>
      </c>
      <c r="ES66" s="51">
        <v>293170</v>
      </c>
      <c r="ET66" s="51">
        <v>249235</v>
      </c>
      <c r="EU66" s="51"/>
      <c r="EV66" s="51">
        <v>883350.48</v>
      </c>
      <c r="EW66" s="51">
        <v>342510</v>
      </c>
      <c r="EX66" s="51">
        <v>40899682.599999994</v>
      </c>
      <c r="EY66" s="51"/>
      <c r="EZ66" s="51">
        <v>262689.87</v>
      </c>
      <c r="FA66" s="51">
        <v>929718.93</v>
      </c>
      <c r="FB66" s="51">
        <v>1769600</v>
      </c>
      <c r="FC66" s="51">
        <v>624685.32999999996</v>
      </c>
      <c r="FD66" s="51">
        <v>2280618.89</v>
      </c>
      <c r="FE66" s="51">
        <v>3541299.25</v>
      </c>
      <c r="FF66" s="51">
        <v>2096876.71</v>
      </c>
      <c r="FG66" s="51">
        <v>927563</v>
      </c>
      <c r="FH66" s="51">
        <v>1946485.74</v>
      </c>
      <c r="FI66" s="51">
        <v>1288744</v>
      </c>
      <c r="FJ66" s="51">
        <v>792662.53</v>
      </c>
      <c r="FK66" s="51"/>
      <c r="FL66" s="51">
        <v>2150962.5</v>
      </c>
      <c r="FM66" s="51">
        <v>1277653.42</v>
      </c>
      <c r="FN66" s="51">
        <v>243315</v>
      </c>
      <c r="FO66" s="51"/>
      <c r="FP66" s="51">
        <v>148680</v>
      </c>
      <c r="FQ66" s="51">
        <v>1037332</v>
      </c>
      <c r="FR66" s="51"/>
      <c r="FS66" s="51"/>
      <c r="FT66" s="51">
        <v>3572964</v>
      </c>
      <c r="FU66" s="51"/>
      <c r="FV66" s="51"/>
      <c r="FW66" s="51">
        <v>99730</v>
      </c>
      <c r="FX66" s="51">
        <v>69600</v>
      </c>
      <c r="FY66" s="51">
        <v>186720</v>
      </c>
      <c r="FZ66" s="51"/>
      <c r="GA66" s="51">
        <v>16866.45</v>
      </c>
      <c r="GB66" s="51">
        <v>12000</v>
      </c>
      <c r="GC66" s="51">
        <v>1658660</v>
      </c>
      <c r="GD66" s="51">
        <v>2542314.5</v>
      </c>
      <c r="GE66" s="51"/>
      <c r="GF66" s="51"/>
      <c r="GG66" s="51"/>
      <c r="GH66" s="51">
        <v>1400970</v>
      </c>
      <c r="GI66" s="51">
        <v>1255576.2</v>
      </c>
      <c r="GJ66" s="51">
        <v>1046224.13</v>
      </c>
      <c r="GK66" s="51">
        <v>1409731.52</v>
      </c>
      <c r="GL66" s="51">
        <v>2350429.5</v>
      </c>
      <c r="GM66" s="51">
        <v>1302676.5</v>
      </c>
      <c r="GN66" s="51">
        <v>542098.54</v>
      </c>
      <c r="GO66" s="51">
        <v>203590.5</v>
      </c>
      <c r="GP66" s="51">
        <v>409644.24</v>
      </c>
      <c r="GQ66" s="51">
        <v>249185.76</v>
      </c>
      <c r="GR66" s="51">
        <v>240346.49</v>
      </c>
      <c r="GS66" s="51"/>
      <c r="GT66" s="51">
        <v>2764035</v>
      </c>
      <c r="GU66" s="51">
        <v>751092</v>
      </c>
      <c r="GV66" s="51">
        <v>2151452.0299999998</v>
      </c>
      <c r="GW66" s="51">
        <v>782029.55</v>
      </c>
      <c r="GX66" s="51"/>
      <c r="GY66" s="51">
        <v>90662</v>
      </c>
      <c r="GZ66" s="51"/>
      <c r="HA66" s="51">
        <v>46427486.079999998</v>
      </c>
      <c r="HB66" s="51">
        <v>1054560</v>
      </c>
      <c r="HC66" s="51"/>
      <c r="HD66" s="51">
        <v>496753.22</v>
      </c>
      <c r="HE66" s="51"/>
      <c r="HF66" s="51"/>
      <c r="HG66" s="51"/>
      <c r="HH66" s="51">
        <v>7773539.4000000004</v>
      </c>
      <c r="HI66" s="51">
        <v>343890</v>
      </c>
      <c r="HJ66" s="51">
        <v>6448902</v>
      </c>
      <c r="HK66" s="51">
        <v>14408945</v>
      </c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>
        <v>8250</v>
      </c>
      <c r="HZ66" s="51">
        <v>89480</v>
      </c>
      <c r="IA66" s="51"/>
      <c r="IB66" s="51">
        <v>316045</v>
      </c>
      <c r="IC66" s="51"/>
      <c r="ID66" s="51">
        <v>10800</v>
      </c>
      <c r="IE66" s="51"/>
      <c r="IF66" s="51"/>
      <c r="IG66" s="51"/>
      <c r="IH66" s="51">
        <v>518980</v>
      </c>
      <c r="II66" s="51">
        <v>99080</v>
      </c>
      <c r="IJ66" s="51">
        <v>57600</v>
      </c>
      <c r="IK66" s="51"/>
      <c r="IL66" s="51"/>
      <c r="IM66" s="51">
        <v>1737651</v>
      </c>
      <c r="IN66" s="51"/>
      <c r="IO66" s="51">
        <v>4110135</v>
      </c>
      <c r="IP66" s="51"/>
      <c r="IQ66" s="51">
        <v>293203</v>
      </c>
      <c r="IR66" s="51">
        <v>182496</v>
      </c>
      <c r="IS66" s="51"/>
      <c r="IT66" s="51"/>
      <c r="IU66" s="51">
        <v>736370</v>
      </c>
      <c r="IV66" s="51"/>
      <c r="IW66" s="51"/>
      <c r="IX66" s="51"/>
      <c r="IY66" s="51"/>
      <c r="IZ66" s="51"/>
      <c r="JA66" s="51"/>
      <c r="JB66" s="51"/>
      <c r="JC66" s="51"/>
      <c r="JD66" s="51"/>
      <c r="JE66" s="51"/>
      <c r="JF66" s="51"/>
      <c r="JG66" s="51"/>
      <c r="JH66" s="51"/>
      <c r="JI66" s="51">
        <v>587569.07999999996</v>
      </c>
      <c r="JJ66" s="51"/>
      <c r="JK66" s="51"/>
      <c r="JL66" s="51">
        <v>683712</v>
      </c>
      <c r="JM66" s="51"/>
      <c r="JN66" s="51">
        <v>21500</v>
      </c>
      <c r="JO66" s="51">
        <v>1071585</v>
      </c>
      <c r="JP66" s="51"/>
      <c r="JQ66" s="51">
        <v>728362.5</v>
      </c>
      <c r="JR66" s="51"/>
      <c r="JS66" s="51"/>
      <c r="JT66" s="51"/>
      <c r="JU66" s="51">
        <v>41779408.200000003</v>
      </c>
      <c r="JV66" s="51"/>
      <c r="JW66" s="51"/>
      <c r="JX66" s="51"/>
      <c r="JY66" s="51"/>
      <c r="JZ66" s="51"/>
      <c r="KA66" s="51"/>
      <c r="KB66" s="51"/>
      <c r="KC66" s="51"/>
      <c r="KD66" s="51"/>
      <c r="KE66" s="51"/>
      <c r="KF66" s="51"/>
      <c r="KG66" s="51"/>
      <c r="KH66" s="51">
        <v>97500</v>
      </c>
      <c r="KI66" s="51"/>
      <c r="KJ66" s="51"/>
      <c r="KK66" s="51">
        <v>6197335</v>
      </c>
      <c r="KL66" s="51">
        <v>58821</v>
      </c>
      <c r="KM66" s="51"/>
      <c r="KN66" s="51"/>
      <c r="KO66" s="51"/>
      <c r="KP66" s="51"/>
      <c r="KQ66" s="51">
        <v>4916495</v>
      </c>
      <c r="KR66" s="51">
        <v>2267097.7599999998</v>
      </c>
      <c r="KS66" s="51">
        <v>891392.5</v>
      </c>
      <c r="KT66" s="51">
        <v>6989360</v>
      </c>
      <c r="KU66" s="51"/>
      <c r="KV66" s="51"/>
      <c r="KW66" s="51">
        <v>2224560</v>
      </c>
      <c r="KX66" s="51"/>
      <c r="KY66" s="51"/>
      <c r="KZ66" s="51"/>
      <c r="LA66" s="51"/>
      <c r="LB66" s="51"/>
      <c r="LC66" s="51">
        <v>1153035</v>
      </c>
      <c r="LD66" s="51">
        <v>162800</v>
      </c>
      <c r="LE66" s="51">
        <v>6368304.8799999999</v>
      </c>
      <c r="LF66" s="51">
        <v>3691316</v>
      </c>
      <c r="LG66" s="51">
        <v>302560</v>
      </c>
      <c r="LH66" s="51"/>
      <c r="LI66" s="51">
        <v>374400</v>
      </c>
      <c r="LJ66" s="51"/>
      <c r="LK66" s="51"/>
      <c r="LL66" s="51">
        <v>1163657.43</v>
      </c>
      <c r="LM66" s="51">
        <v>712000</v>
      </c>
      <c r="LN66" s="51">
        <v>66000</v>
      </c>
      <c r="LO66" s="51">
        <v>42885</v>
      </c>
      <c r="LP66" s="51">
        <v>3000</v>
      </c>
      <c r="LQ66" s="51"/>
      <c r="LR66" s="51">
        <v>1105625</v>
      </c>
      <c r="LS66" s="51">
        <v>219160</v>
      </c>
      <c r="LT66" s="51">
        <v>133744.51</v>
      </c>
      <c r="LU66" s="51"/>
      <c r="LV66" s="51">
        <v>333030</v>
      </c>
      <c r="LW66" s="51">
        <v>165762</v>
      </c>
      <c r="LX66" s="51"/>
      <c r="LY66" s="51"/>
      <c r="LZ66" s="51"/>
      <c r="MA66" s="51">
        <v>21600</v>
      </c>
      <c r="MB66" s="51"/>
      <c r="MC66" s="51">
        <v>639650</v>
      </c>
      <c r="MD66" s="51">
        <v>1058300</v>
      </c>
      <c r="ME66" s="51">
        <v>976975</v>
      </c>
      <c r="MF66" s="51"/>
      <c r="MG66" s="51">
        <v>1021924</v>
      </c>
      <c r="MH66" s="51"/>
      <c r="MI66" s="51"/>
      <c r="MJ66" s="51">
        <v>43358290.079999998</v>
      </c>
      <c r="MK66" s="51"/>
      <c r="ML66" s="51">
        <v>502884.5</v>
      </c>
      <c r="MM66" s="51"/>
      <c r="MN66" s="51"/>
      <c r="MO66" s="51"/>
      <c r="MP66" s="51"/>
      <c r="MQ66" s="51"/>
      <c r="MR66" s="51"/>
      <c r="MS66" s="51"/>
      <c r="MT66" s="51">
        <v>25200</v>
      </c>
      <c r="MU66" s="51">
        <v>647760</v>
      </c>
      <c r="MV66" s="51"/>
      <c r="MW66" s="51"/>
      <c r="MX66" s="51"/>
      <c r="MY66" s="51"/>
      <c r="MZ66" s="51"/>
      <c r="NA66" s="51"/>
      <c r="NB66" s="51">
        <v>8400</v>
      </c>
      <c r="NC66" s="51"/>
      <c r="ND66" s="51"/>
      <c r="NE66" s="51"/>
      <c r="NF66" s="51"/>
      <c r="NG66" s="51">
        <v>102050</v>
      </c>
      <c r="NH66" s="51">
        <v>1557812</v>
      </c>
      <c r="NI66" s="51">
        <v>8426197</v>
      </c>
      <c r="NJ66" s="51">
        <v>798480.1</v>
      </c>
      <c r="NK66" s="51">
        <v>2301500.5</v>
      </c>
      <c r="NL66" s="51">
        <v>706627.5</v>
      </c>
      <c r="NM66" s="51">
        <v>3926000</v>
      </c>
      <c r="NN66" s="51">
        <v>3092255</v>
      </c>
      <c r="NO66" s="51">
        <v>2092452</v>
      </c>
      <c r="NP66" s="51"/>
      <c r="NQ66" s="51">
        <v>1823027.38</v>
      </c>
      <c r="NR66" s="51"/>
      <c r="NS66" s="51">
        <v>1973270.5</v>
      </c>
      <c r="NT66" s="51">
        <v>2794200</v>
      </c>
      <c r="NU66" s="51">
        <v>1350534</v>
      </c>
      <c r="NV66" s="51">
        <v>1046610</v>
      </c>
      <c r="NW66" s="51">
        <v>1072440</v>
      </c>
      <c r="NX66" s="51">
        <v>2558401.1</v>
      </c>
      <c r="NY66" s="51"/>
      <c r="NZ66" s="51"/>
      <c r="OA66" s="51">
        <v>3384</v>
      </c>
      <c r="OB66" s="51"/>
      <c r="OC66" s="51"/>
      <c r="OD66" s="51">
        <v>99900</v>
      </c>
      <c r="OE66" s="51">
        <v>274200</v>
      </c>
      <c r="OF66" s="51"/>
      <c r="OG66" s="51"/>
      <c r="OH66" s="51">
        <v>6855231.9199999999</v>
      </c>
      <c r="OI66" s="51">
        <v>1609625.8</v>
      </c>
      <c r="OJ66" s="51"/>
      <c r="OK66" s="51">
        <v>228189</v>
      </c>
      <c r="OL66" s="51">
        <v>10000</v>
      </c>
      <c r="OM66" s="51"/>
      <c r="ON66" s="51"/>
      <c r="OO66" s="51"/>
      <c r="OP66" s="51"/>
      <c r="OQ66" s="51"/>
      <c r="OR66" s="51">
        <v>3192091</v>
      </c>
      <c r="OS66" s="51">
        <v>55323</v>
      </c>
      <c r="OT66" s="51">
        <v>3245245</v>
      </c>
      <c r="OU66" s="51">
        <v>419110</v>
      </c>
      <c r="OV66" s="51"/>
      <c r="OW66" s="51">
        <v>851710</v>
      </c>
      <c r="OX66" s="51"/>
      <c r="OY66" s="51"/>
      <c r="OZ66" s="51"/>
      <c r="PA66" s="51"/>
      <c r="PB66" s="51">
        <v>231845</v>
      </c>
      <c r="PC66" s="51"/>
      <c r="PD66" s="51"/>
      <c r="PE66" s="51"/>
      <c r="PF66" s="51">
        <v>53881956.300000004</v>
      </c>
      <c r="PG66" s="33"/>
      <c r="PH66" s="33">
        <v>437220</v>
      </c>
      <c r="PI66" s="33"/>
      <c r="PJ66" s="33">
        <v>302900</v>
      </c>
      <c r="PK66" s="33">
        <v>172200</v>
      </c>
      <c r="PL66" s="33">
        <v>1488987</v>
      </c>
      <c r="PM66" s="33"/>
      <c r="PN66" s="33">
        <v>402530</v>
      </c>
      <c r="PO66" s="33"/>
      <c r="PP66" s="33">
        <v>704070</v>
      </c>
      <c r="PQ66" s="33">
        <v>325079</v>
      </c>
      <c r="PR66" s="33">
        <v>307999</v>
      </c>
      <c r="PS66" s="33"/>
      <c r="PT66" s="33"/>
      <c r="PU66" s="33"/>
      <c r="PV66" s="33">
        <v>371820</v>
      </c>
      <c r="PW66" s="33"/>
      <c r="PX66" s="33">
        <v>460595</v>
      </c>
      <c r="PY66" s="33"/>
      <c r="PZ66" s="33">
        <v>502755</v>
      </c>
      <c r="QA66" s="33"/>
      <c r="QB66" s="33"/>
      <c r="QC66" s="33"/>
      <c r="QD66" s="33">
        <v>2761510.18</v>
      </c>
      <c r="QE66" s="33"/>
      <c r="QF66" s="33"/>
      <c r="QG66" s="33">
        <v>2807845.8</v>
      </c>
      <c r="QH66" s="33"/>
      <c r="QI66" s="33">
        <v>411427.25</v>
      </c>
      <c r="QJ66" s="33"/>
      <c r="QK66" s="33"/>
      <c r="QL66" s="33"/>
      <c r="QM66" s="33"/>
      <c r="QN66" s="33">
        <v>655293</v>
      </c>
      <c r="QO66" s="33">
        <v>2927204</v>
      </c>
      <c r="QP66" s="33">
        <v>1135858.5</v>
      </c>
      <c r="QQ66" s="33"/>
      <c r="QR66" s="33"/>
      <c r="QS66" s="33">
        <v>7789920</v>
      </c>
      <c r="QT66" s="33"/>
      <c r="QU66" s="33"/>
      <c r="QV66" s="33"/>
      <c r="QW66" s="33"/>
      <c r="QX66" s="33">
        <v>278495.5</v>
      </c>
      <c r="QY66" s="33"/>
      <c r="QZ66" s="33">
        <v>28430</v>
      </c>
      <c r="RA66" s="33"/>
      <c r="RB66" s="33"/>
      <c r="RC66" s="33"/>
      <c r="RD66" s="33">
        <v>5900029</v>
      </c>
      <c r="RE66" s="33"/>
      <c r="RF66" s="33"/>
      <c r="RG66" s="33"/>
      <c r="RH66" s="33"/>
      <c r="RI66" s="33">
        <v>37000</v>
      </c>
      <c r="RJ66" s="33"/>
      <c r="RK66" s="33">
        <v>80580</v>
      </c>
      <c r="RL66" s="33"/>
      <c r="RM66" s="33">
        <v>240000</v>
      </c>
      <c r="RN66" s="33"/>
      <c r="RO66" s="33"/>
      <c r="RP66" s="33">
        <v>207677</v>
      </c>
      <c r="RQ66" s="33"/>
      <c r="RR66" s="33"/>
      <c r="RS66" s="33"/>
      <c r="RT66" s="33"/>
      <c r="RU66" s="33"/>
      <c r="RV66" s="33">
        <v>44560</v>
      </c>
      <c r="RW66" s="33">
        <v>713810</v>
      </c>
      <c r="RX66" s="33"/>
      <c r="RY66" s="33">
        <v>89595</v>
      </c>
      <c r="RZ66" s="33">
        <v>10080</v>
      </c>
      <c r="SA66" s="33">
        <v>36300</v>
      </c>
      <c r="SB66" s="33"/>
      <c r="SC66" s="33"/>
      <c r="SD66" s="33"/>
      <c r="SE66" s="33"/>
      <c r="SF66" s="33">
        <v>31631770.23</v>
      </c>
      <c r="SG66" s="33"/>
      <c r="SH66" s="33">
        <v>21600</v>
      </c>
      <c r="SI66" s="33"/>
      <c r="SJ66" s="33">
        <v>218000</v>
      </c>
      <c r="SK66" s="33">
        <v>1100125</v>
      </c>
      <c r="SL66" s="33">
        <v>1235700</v>
      </c>
      <c r="SM66" s="33">
        <v>62700</v>
      </c>
      <c r="SN66" s="33">
        <v>1264844.94</v>
      </c>
      <c r="SO66" s="33">
        <v>738272</v>
      </c>
      <c r="SP66" s="33">
        <v>646167.75</v>
      </c>
      <c r="SQ66" s="33">
        <v>7867387.8799999999</v>
      </c>
      <c r="SR66" s="33"/>
      <c r="SS66" s="33">
        <v>12145671.67</v>
      </c>
      <c r="ST66" s="33">
        <v>150235</v>
      </c>
      <c r="SU66" s="33">
        <v>867581.88</v>
      </c>
      <c r="SV66" s="33">
        <v>2569173.5</v>
      </c>
      <c r="SW66" s="33">
        <v>81600</v>
      </c>
      <c r="SX66" s="33"/>
      <c r="SY66" s="33">
        <v>715360</v>
      </c>
      <c r="SZ66" s="33"/>
      <c r="TA66" s="33"/>
      <c r="TB66" s="33"/>
      <c r="TC66" s="33"/>
      <c r="TD66" s="33"/>
      <c r="TE66" s="33"/>
      <c r="TF66" s="33"/>
      <c r="TG66" s="33"/>
      <c r="TH66" s="33">
        <v>3948047.52</v>
      </c>
      <c r="TI66" s="33"/>
      <c r="TJ66" s="33"/>
      <c r="TK66" s="33"/>
      <c r="TL66" s="33"/>
      <c r="TM66" s="33">
        <v>4425</v>
      </c>
      <c r="TN66" s="33"/>
      <c r="TO66" s="33">
        <v>1881000</v>
      </c>
      <c r="TP66" s="33">
        <v>454635</v>
      </c>
      <c r="TQ66" s="33"/>
      <c r="TR66" s="33">
        <v>53340</v>
      </c>
      <c r="TS66" s="33"/>
      <c r="TT66" s="33"/>
      <c r="TU66" s="33">
        <v>15264</v>
      </c>
      <c r="TV66" s="33"/>
      <c r="TW66" s="33"/>
      <c r="TX66" s="33"/>
      <c r="TY66" s="33"/>
      <c r="TZ66" s="33">
        <v>248428</v>
      </c>
      <c r="UA66" s="33"/>
      <c r="UB66" s="33"/>
      <c r="UC66" s="33">
        <v>7000</v>
      </c>
      <c r="UD66" s="33">
        <v>519720</v>
      </c>
      <c r="UE66" s="33"/>
      <c r="UF66" s="33"/>
      <c r="UG66" s="33"/>
      <c r="UH66" s="33">
        <v>474664</v>
      </c>
      <c r="UI66" s="33">
        <v>1292570</v>
      </c>
      <c r="UJ66" s="33"/>
      <c r="UK66" s="33">
        <v>24031767</v>
      </c>
      <c r="UL66" s="33"/>
      <c r="UM66" s="33"/>
      <c r="UN66" s="33">
        <v>1500387</v>
      </c>
      <c r="UO66" s="33"/>
      <c r="UP66" s="33"/>
      <c r="UQ66" s="33"/>
      <c r="UR66" s="33"/>
      <c r="US66" s="33"/>
      <c r="UT66" s="33"/>
      <c r="UU66" s="33">
        <v>83166</v>
      </c>
      <c r="UV66" s="33"/>
      <c r="UW66" s="33"/>
      <c r="UX66" s="33">
        <v>1824620</v>
      </c>
      <c r="UY66" s="33"/>
      <c r="UZ66" s="33"/>
      <c r="VA66" s="33"/>
      <c r="VB66" s="33"/>
      <c r="VC66" s="33">
        <v>140610</v>
      </c>
      <c r="VD66" s="33"/>
      <c r="VE66" s="33"/>
      <c r="VF66" s="33"/>
      <c r="VG66" s="33"/>
      <c r="VH66" s="33"/>
      <c r="VI66" s="33">
        <v>264000</v>
      </c>
      <c r="VJ66" s="33"/>
      <c r="VK66" s="33">
        <v>90780</v>
      </c>
      <c r="VL66" s="33"/>
      <c r="VM66" s="33">
        <v>387417</v>
      </c>
      <c r="VN66" s="33"/>
      <c r="VO66" s="33"/>
      <c r="VP66" s="33"/>
      <c r="VQ66" s="33">
        <v>66906260.140000001</v>
      </c>
      <c r="VR66" s="33"/>
      <c r="VS66" s="33"/>
      <c r="VT66" s="33">
        <v>246990</v>
      </c>
      <c r="VU66" s="33">
        <v>648637</v>
      </c>
      <c r="VV66" s="33"/>
      <c r="VW66" s="33">
        <v>4239992.91</v>
      </c>
      <c r="VX66" s="33">
        <v>89600</v>
      </c>
      <c r="VY66" s="33">
        <v>472451</v>
      </c>
      <c r="VZ66" s="33">
        <v>775640.28</v>
      </c>
      <c r="WA66" s="33">
        <v>3215343</v>
      </c>
      <c r="WB66" s="33">
        <v>7634417.5</v>
      </c>
      <c r="WC66" s="33"/>
      <c r="WD66" s="33">
        <v>465955</v>
      </c>
      <c r="WE66" s="33">
        <v>420208</v>
      </c>
      <c r="WF66" s="33">
        <v>849210</v>
      </c>
      <c r="WG66" s="33">
        <v>63199</v>
      </c>
      <c r="WH66" s="33"/>
      <c r="WI66" s="33"/>
      <c r="WJ66" s="33">
        <v>166470</v>
      </c>
      <c r="WK66" s="33"/>
      <c r="WL66" s="33">
        <v>78220</v>
      </c>
      <c r="WM66" s="33">
        <v>119032</v>
      </c>
      <c r="WN66" s="33">
        <v>1941535</v>
      </c>
      <c r="WO66" s="33"/>
      <c r="WP66" s="33"/>
      <c r="WQ66" s="33">
        <v>62850</v>
      </c>
      <c r="WR66" s="33"/>
      <c r="WS66" s="33">
        <v>1481265.1</v>
      </c>
      <c r="WT66" s="33"/>
      <c r="WU66" s="33">
        <v>123200</v>
      </c>
      <c r="WV66" s="33"/>
      <c r="WW66" s="33">
        <v>2404809</v>
      </c>
      <c r="WX66" s="33">
        <v>2700</v>
      </c>
      <c r="WY66" s="33"/>
      <c r="WZ66" s="33"/>
      <c r="XA66" s="33">
        <v>261335</v>
      </c>
      <c r="XB66" s="33">
        <v>7427883.3499999996</v>
      </c>
      <c r="XC66" s="33"/>
      <c r="XD66" s="33"/>
      <c r="XE66" s="33"/>
      <c r="XF66" s="33"/>
      <c r="XG66" s="33"/>
      <c r="XH66" s="33"/>
      <c r="XI66" s="33">
        <v>345750</v>
      </c>
      <c r="XJ66" s="33">
        <v>951086</v>
      </c>
      <c r="XK66" s="33"/>
      <c r="XL66" s="33"/>
      <c r="XM66" s="33"/>
      <c r="XN66" s="33"/>
      <c r="XO66" s="33">
        <v>21998915</v>
      </c>
      <c r="XP66" s="33"/>
      <c r="XQ66" s="33"/>
      <c r="XR66" s="33">
        <v>4074707.03</v>
      </c>
      <c r="XS66" s="33">
        <v>4800</v>
      </c>
      <c r="XT66" s="33">
        <v>410071</v>
      </c>
      <c r="XU66" s="33">
        <v>1357975</v>
      </c>
      <c r="XV66" s="33">
        <v>185700</v>
      </c>
      <c r="XW66" s="33"/>
      <c r="XX66" s="33">
        <v>481900</v>
      </c>
      <c r="XY66" s="33">
        <v>570560</v>
      </c>
      <c r="XZ66" s="33"/>
      <c r="YA66" s="33"/>
      <c r="YB66" s="33"/>
      <c r="YC66" s="33"/>
      <c r="YD66" s="33">
        <v>131100</v>
      </c>
      <c r="YE66" s="33"/>
      <c r="YF66" s="33">
        <v>68700</v>
      </c>
      <c r="YG66" s="33">
        <v>403187.43</v>
      </c>
      <c r="YH66" s="33"/>
      <c r="YI66" s="33">
        <v>5985</v>
      </c>
      <c r="YJ66" s="33"/>
      <c r="YK66" s="33"/>
      <c r="YL66" s="33">
        <v>18628533.5</v>
      </c>
      <c r="YM66" s="33">
        <v>91440</v>
      </c>
      <c r="YN66" s="33">
        <v>10408552.5</v>
      </c>
      <c r="YO66" s="33"/>
      <c r="YP66" s="33">
        <v>947433.85</v>
      </c>
      <c r="YQ66" s="33"/>
      <c r="YR66" s="33">
        <v>1762520.5</v>
      </c>
      <c r="YS66" s="33">
        <v>39600</v>
      </c>
      <c r="YT66" s="33"/>
      <c r="YU66" s="33">
        <v>434569</v>
      </c>
      <c r="YV66" s="33"/>
      <c r="YW66" s="33"/>
      <c r="YX66" s="33"/>
      <c r="YY66" s="33">
        <v>823173</v>
      </c>
      <c r="YZ66" s="33">
        <v>3000</v>
      </c>
      <c r="ZA66" s="33"/>
      <c r="ZB66" s="33"/>
      <c r="ZC66" s="33">
        <v>95557681.449999988</v>
      </c>
      <c r="ZD66" s="33"/>
      <c r="ZE66" s="33"/>
      <c r="ZF66" s="33"/>
      <c r="ZG66" s="33"/>
      <c r="ZH66" s="33"/>
      <c r="ZI66" s="33"/>
      <c r="ZJ66" s="33">
        <v>263400</v>
      </c>
      <c r="ZK66" s="33"/>
      <c r="ZL66" s="33">
        <v>917810</v>
      </c>
      <c r="ZM66" s="33">
        <v>1938109.32</v>
      </c>
      <c r="ZN66" s="33">
        <v>2590991</v>
      </c>
      <c r="ZO66" s="33">
        <v>603584</v>
      </c>
      <c r="ZP66" s="33">
        <v>3490345.01</v>
      </c>
      <c r="ZQ66" s="33">
        <v>709083.62</v>
      </c>
      <c r="ZR66" s="33">
        <v>1093321.8999999999</v>
      </c>
      <c r="ZS66" s="33">
        <v>6025464</v>
      </c>
      <c r="ZT66" s="33"/>
      <c r="ZU66" s="33"/>
      <c r="ZV66" s="33">
        <v>68588</v>
      </c>
      <c r="ZW66" s="33"/>
      <c r="ZX66" s="33"/>
      <c r="ZY66" s="33"/>
      <c r="ZZ66" s="33"/>
      <c r="AAA66" s="33">
        <v>1488912.57</v>
      </c>
      <c r="AAB66" s="33"/>
      <c r="AAC66" s="33"/>
      <c r="AAD66" s="33"/>
      <c r="AAE66" s="33"/>
      <c r="AAF66" s="33">
        <v>323145</v>
      </c>
      <c r="AAG66" s="33">
        <v>1209990</v>
      </c>
      <c r="AAH66" s="33"/>
      <c r="AAI66" s="33">
        <v>241400</v>
      </c>
      <c r="AAJ66" s="33"/>
      <c r="AAK66" s="33"/>
      <c r="AAL66" s="33"/>
      <c r="AAM66" s="33">
        <v>8100</v>
      </c>
      <c r="AAN66" s="33">
        <v>684150</v>
      </c>
      <c r="AAO66" s="33">
        <v>25500</v>
      </c>
      <c r="AAP66" s="33"/>
      <c r="AAQ66" s="33"/>
      <c r="AAR66" s="33"/>
      <c r="AAS66" s="33"/>
      <c r="AAT66" s="33"/>
      <c r="AAU66" s="33">
        <v>6000</v>
      </c>
      <c r="AAV66" s="33">
        <v>22260</v>
      </c>
      <c r="AAW66" s="33"/>
      <c r="AAX66" s="33"/>
      <c r="AAY66" s="33"/>
      <c r="AAZ66" s="33"/>
      <c r="ABA66" s="33">
        <v>186550</v>
      </c>
      <c r="ABB66" s="33"/>
      <c r="ABC66" s="33"/>
      <c r="ABD66" s="33"/>
      <c r="ABE66" s="33">
        <v>3578420</v>
      </c>
      <c r="ABF66" s="33">
        <v>568292</v>
      </c>
      <c r="ABG66" s="33"/>
      <c r="ABH66" s="33"/>
      <c r="ABI66" s="33"/>
      <c r="ABJ66" s="33"/>
      <c r="ABK66" s="33">
        <v>110065</v>
      </c>
      <c r="ABL66" s="33"/>
      <c r="ABM66" s="33"/>
      <c r="ABN66" s="33"/>
      <c r="ABO66" s="33"/>
      <c r="ABP66" s="33">
        <v>12870598</v>
      </c>
      <c r="ABQ66" s="33">
        <v>22958150.75</v>
      </c>
      <c r="ABR66" s="33">
        <v>404230</v>
      </c>
      <c r="ABS66" s="33"/>
      <c r="ABT66" s="33"/>
      <c r="ABU66" s="33"/>
      <c r="ABV66" s="33"/>
      <c r="ABW66" s="33">
        <v>62386460.170000002</v>
      </c>
      <c r="ABX66" s="33"/>
      <c r="ABY66" s="33"/>
      <c r="ABZ66" s="33"/>
      <c r="ACA66" s="33">
        <v>637800</v>
      </c>
      <c r="ACB66" s="33"/>
      <c r="ACC66" s="33"/>
      <c r="ACD66" s="33"/>
      <c r="ACE66" s="33"/>
      <c r="ACF66" s="33"/>
      <c r="ACG66" s="33"/>
      <c r="ACH66" s="33">
        <v>167980.65</v>
      </c>
      <c r="ACI66" s="33">
        <v>332470.96999999997</v>
      </c>
      <c r="ACJ66" s="33"/>
      <c r="ACK66" s="33"/>
      <c r="ACL66" s="33">
        <v>11400</v>
      </c>
      <c r="ACM66" s="33"/>
      <c r="ACN66" s="33"/>
      <c r="ACO66" s="33"/>
      <c r="ACP66" s="33"/>
      <c r="ACQ66" s="33"/>
      <c r="ACR66" s="33">
        <v>9538222.0600000005</v>
      </c>
      <c r="ACS66" s="33">
        <v>515865</v>
      </c>
      <c r="ACT66" s="33"/>
      <c r="ACU66" s="33">
        <v>542820</v>
      </c>
      <c r="ACV66" s="33"/>
      <c r="ACW66" s="33">
        <v>174452</v>
      </c>
      <c r="ACX66" s="33"/>
      <c r="ACY66" s="33"/>
      <c r="ACZ66" s="33"/>
      <c r="ADA66" s="33"/>
      <c r="ADB66" s="33">
        <v>82084.2</v>
      </c>
      <c r="ADC66" s="33"/>
      <c r="ADD66" s="33">
        <v>1419449</v>
      </c>
      <c r="ADE66" s="33">
        <v>135360</v>
      </c>
      <c r="ADF66" s="33"/>
      <c r="ADG66" s="33"/>
      <c r="ADH66" s="33"/>
      <c r="ADI66" s="33">
        <v>1280081.3899999999</v>
      </c>
      <c r="ADJ66" s="33">
        <v>60600</v>
      </c>
      <c r="ADK66" s="33">
        <v>820872</v>
      </c>
      <c r="ADL66" s="33"/>
      <c r="ADM66" s="33"/>
      <c r="ADN66" s="33">
        <v>468648</v>
      </c>
      <c r="ADO66" s="33"/>
      <c r="ADP66" s="33">
        <v>75000</v>
      </c>
      <c r="ADQ66" s="33">
        <v>117555.2</v>
      </c>
      <c r="ADR66" s="33"/>
      <c r="ADS66" s="33">
        <v>716495.02</v>
      </c>
      <c r="ADT66" s="33">
        <v>468207.74</v>
      </c>
      <c r="ADU66" s="33"/>
      <c r="ADV66" s="33">
        <v>1256052</v>
      </c>
      <c r="ADW66" s="33">
        <v>1131358.81</v>
      </c>
      <c r="ADX66" s="33"/>
      <c r="ADY66" s="33"/>
      <c r="ADZ66" s="33">
        <v>95700</v>
      </c>
      <c r="AEA66" s="33">
        <v>2961440</v>
      </c>
      <c r="AEB66" s="33">
        <v>344276.51</v>
      </c>
      <c r="AEC66" s="33">
        <v>689146.11</v>
      </c>
      <c r="AED66" s="33">
        <v>2923582.5</v>
      </c>
      <c r="AEE66" s="33">
        <v>567213</v>
      </c>
      <c r="AEF66" s="33">
        <v>4181690.68</v>
      </c>
      <c r="AEG66" s="33">
        <v>3505420</v>
      </c>
      <c r="AEH66" s="33">
        <v>2165583.96</v>
      </c>
      <c r="AEI66" s="33">
        <v>1392609</v>
      </c>
      <c r="AEJ66" s="33">
        <v>7234778.8099999996</v>
      </c>
      <c r="AEK66" s="33">
        <v>1740850.27</v>
      </c>
      <c r="AEL66" s="33">
        <v>3264996.67</v>
      </c>
      <c r="AEM66" s="33">
        <v>201983.3</v>
      </c>
      <c r="AEN66" s="33">
        <v>5424536.0199999996</v>
      </c>
      <c r="AEO66" s="33">
        <v>1068531.06</v>
      </c>
      <c r="AEP66" s="33">
        <v>2041261.8</v>
      </c>
      <c r="AEQ66" s="33">
        <v>279958</v>
      </c>
      <c r="AER66" s="33">
        <v>950263</v>
      </c>
      <c r="AES66" s="33">
        <v>4362626</v>
      </c>
      <c r="AET66" s="33">
        <v>1304516.53</v>
      </c>
      <c r="AEU66" s="33">
        <v>778468.16</v>
      </c>
      <c r="AEV66" s="33">
        <v>210000</v>
      </c>
      <c r="AEW66" s="33">
        <v>4868012</v>
      </c>
      <c r="AEX66" s="33">
        <v>641982</v>
      </c>
      <c r="AEY66" s="33">
        <v>672710.99</v>
      </c>
      <c r="AEZ66" s="33">
        <v>73824910.409999996</v>
      </c>
      <c r="AFA66" s="33"/>
      <c r="AFB66" s="33">
        <v>613200</v>
      </c>
      <c r="AFC66" s="33">
        <v>648940</v>
      </c>
      <c r="AFD66" s="33"/>
      <c r="AFE66" s="33"/>
      <c r="AFF66" s="33">
        <v>2912460</v>
      </c>
      <c r="AFG66" s="33"/>
      <c r="AFH66" s="33">
        <v>1279800</v>
      </c>
      <c r="AFI66" s="33"/>
      <c r="AFJ66" s="33"/>
      <c r="AFK66" s="33">
        <v>14738686</v>
      </c>
      <c r="AFL66" s="33">
        <v>3704016.4</v>
      </c>
      <c r="AFM66" s="33">
        <v>6013360.7800000003</v>
      </c>
      <c r="AFN66" s="33">
        <v>3632674</v>
      </c>
      <c r="AFO66" s="33">
        <v>2374867</v>
      </c>
      <c r="AFP66" s="33">
        <v>872317.63</v>
      </c>
      <c r="AFQ66" s="33">
        <v>2871131</v>
      </c>
      <c r="AFR66" s="33">
        <v>2885203</v>
      </c>
      <c r="AFS66" s="33">
        <v>1666387.84</v>
      </c>
      <c r="AFT66" s="33">
        <v>1947914</v>
      </c>
      <c r="AFU66" s="33">
        <v>3528505.08</v>
      </c>
      <c r="AFV66" s="33">
        <v>560045.03</v>
      </c>
      <c r="AFW66" s="33">
        <v>799842.11</v>
      </c>
      <c r="AFX66" s="33">
        <v>6383984.8499999996</v>
      </c>
      <c r="AFY66" s="33">
        <v>2158178.41</v>
      </c>
      <c r="AFZ66" s="33">
        <v>3895785</v>
      </c>
      <c r="AGA66" s="33">
        <v>351290.16</v>
      </c>
      <c r="AGB66" s="33">
        <v>1808733.56</v>
      </c>
      <c r="AGC66" s="33">
        <v>2403179.7400000002</v>
      </c>
      <c r="AGD66" s="33">
        <v>298370.96000000002</v>
      </c>
      <c r="AGE66" s="33">
        <v>2210135</v>
      </c>
      <c r="AGF66" s="33">
        <v>5243264.58</v>
      </c>
      <c r="AGG66" s="33">
        <v>944670.96</v>
      </c>
      <c r="AGH66" s="33">
        <v>4486344.0199999996</v>
      </c>
      <c r="AGI66" s="33">
        <v>335300</v>
      </c>
      <c r="AGJ66" s="33"/>
      <c r="AGK66" s="33"/>
      <c r="AGL66" s="33"/>
      <c r="AGM66" s="33"/>
      <c r="AGN66" s="33"/>
      <c r="AGO66" s="33">
        <v>1467202</v>
      </c>
      <c r="AGP66" s="33"/>
      <c r="AGQ66" s="33">
        <v>797496.64</v>
      </c>
      <c r="AGR66" s="33">
        <v>68500</v>
      </c>
      <c r="AGS66" s="33">
        <v>111195</v>
      </c>
      <c r="AGT66" s="33"/>
      <c r="AGU66" s="33">
        <v>14671203.289999999</v>
      </c>
      <c r="AGV66" s="33">
        <v>2960857.44</v>
      </c>
      <c r="AGW66" s="33">
        <v>8150232.3499999996</v>
      </c>
      <c r="AGX66" s="33">
        <v>4893338.6399999997</v>
      </c>
      <c r="AGY66" s="33">
        <v>6545403.5999999996</v>
      </c>
      <c r="AGZ66" s="33">
        <v>6764208</v>
      </c>
      <c r="AHA66" s="33">
        <v>2261027.09</v>
      </c>
      <c r="AHB66" s="33">
        <v>3430476.14</v>
      </c>
      <c r="AHC66" s="33">
        <v>3342781.39</v>
      </c>
      <c r="AHD66" s="33">
        <v>20000</v>
      </c>
      <c r="AHE66" s="33">
        <v>1072611.96</v>
      </c>
      <c r="AHF66" s="33">
        <v>1120089</v>
      </c>
      <c r="AHG66" s="33">
        <v>6462016.5599999996</v>
      </c>
      <c r="AHH66" s="33">
        <v>3780195</v>
      </c>
      <c r="AHI66" s="33">
        <v>2098581.0699999998</v>
      </c>
      <c r="AHJ66" s="33">
        <v>3603544</v>
      </c>
      <c r="AHK66" s="33">
        <v>1489819</v>
      </c>
      <c r="AHL66" s="33">
        <v>2385771.65</v>
      </c>
      <c r="AHM66" s="33">
        <v>2882542</v>
      </c>
      <c r="AHN66" s="33">
        <v>1219213.3600000001</v>
      </c>
      <c r="AHO66" s="33">
        <v>1231435</v>
      </c>
      <c r="AHP66" s="33">
        <v>1707504.12</v>
      </c>
      <c r="AHQ66" s="33">
        <v>1707922.88</v>
      </c>
      <c r="AHR66" s="33">
        <v>2336474.4300000002</v>
      </c>
      <c r="AHS66" s="33">
        <v>1506973</v>
      </c>
      <c r="AHT66" s="33">
        <v>1380918.18</v>
      </c>
      <c r="AHU66" s="33">
        <v>685038</v>
      </c>
      <c r="AHV66" s="33"/>
      <c r="AHW66" s="33">
        <v>60000</v>
      </c>
      <c r="AHX66" s="33"/>
      <c r="AHY66" s="33"/>
      <c r="AHZ66" s="33">
        <v>352752</v>
      </c>
      <c r="AIA66" s="33">
        <v>174135909.90000001</v>
      </c>
      <c r="AIB66" s="33">
        <v>841013929.19999981</v>
      </c>
    </row>
    <row r="67" spans="1:912" x14ac:dyDescent="0.5">
      <c r="A67" s="50" t="s">
        <v>277</v>
      </c>
      <c r="B67" s="50" t="s">
        <v>329</v>
      </c>
      <c r="C67" s="50" t="s">
        <v>330</v>
      </c>
      <c r="D67" s="51"/>
      <c r="E67" s="51">
        <v>1321878.25</v>
      </c>
      <c r="F67" s="51">
        <v>567000</v>
      </c>
      <c r="G67" s="51">
        <v>421796</v>
      </c>
      <c r="H67" s="51">
        <v>1727865</v>
      </c>
      <c r="I67" s="51"/>
      <c r="J67" s="51"/>
      <c r="K67" s="51">
        <v>96555</v>
      </c>
      <c r="L67" s="51">
        <v>361450</v>
      </c>
      <c r="M67" s="51">
        <v>1500</v>
      </c>
      <c r="N67" s="51">
        <v>492322</v>
      </c>
      <c r="O67" s="51">
        <v>47575.05</v>
      </c>
      <c r="P67" s="51">
        <v>916327.37</v>
      </c>
      <c r="Q67" s="51">
        <v>117232</v>
      </c>
      <c r="R67" s="51">
        <v>161727.5</v>
      </c>
      <c r="S67" s="51">
        <v>1040393</v>
      </c>
      <c r="T67" s="51">
        <v>1959224.99</v>
      </c>
      <c r="U67" s="51">
        <v>85800</v>
      </c>
      <c r="V67" s="51"/>
      <c r="W67" s="51"/>
      <c r="X67" s="51"/>
      <c r="Y67" s="51"/>
      <c r="Z67" s="51">
        <v>488779</v>
      </c>
      <c r="AA67" s="51">
        <v>419190</v>
      </c>
      <c r="AB67" s="51">
        <v>491246.62</v>
      </c>
      <c r="AC67" s="51">
        <v>339638.87</v>
      </c>
      <c r="AD67" s="51">
        <v>998096.1</v>
      </c>
      <c r="AE67" s="51">
        <v>285348</v>
      </c>
      <c r="AF67" s="51">
        <v>2347752.5</v>
      </c>
      <c r="AG67" s="51">
        <v>924853.05</v>
      </c>
      <c r="AH67" s="51">
        <v>2354831</v>
      </c>
      <c r="AI67" s="51">
        <v>898260.01</v>
      </c>
      <c r="AJ67" s="51">
        <v>204190.9</v>
      </c>
      <c r="AK67" s="51"/>
      <c r="AL67" s="51">
        <v>1982796</v>
      </c>
      <c r="AM67" s="51">
        <v>978558</v>
      </c>
      <c r="AN67" s="51">
        <v>320367.21999999997</v>
      </c>
      <c r="AO67" s="51">
        <v>573708.88</v>
      </c>
      <c r="AP67" s="51">
        <v>728715.26</v>
      </c>
      <c r="AQ67" s="51">
        <v>1046943.95</v>
      </c>
      <c r="AR67" s="51">
        <v>164671</v>
      </c>
      <c r="AS67" s="51">
        <v>1075861</v>
      </c>
      <c r="AT67" s="51"/>
      <c r="AU67" s="51">
        <v>338805</v>
      </c>
      <c r="AV67" s="51">
        <v>475410</v>
      </c>
      <c r="AW67" s="51">
        <v>344400</v>
      </c>
      <c r="AX67" s="51"/>
      <c r="AY67" s="51"/>
      <c r="AZ67" s="51">
        <v>222410</v>
      </c>
      <c r="BA67" s="51"/>
      <c r="BB67" s="51">
        <v>523736.11</v>
      </c>
      <c r="BC67" s="51"/>
      <c r="BD67" s="51">
        <v>490200</v>
      </c>
      <c r="BE67" s="51">
        <v>21900</v>
      </c>
      <c r="BF67" s="51"/>
      <c r="BG67" s="51">
        <v>64000</v>
      </c>
      <c r="BH67" s="51">
        <v>163150</v>
      </c>
      <c r="BI67" s="51"/>
      <c r="BJ67" s="51">
        <v>83025</v>
      </c>
      <c r="BK67" s="51"/>
      <c r="BL67" s="51">
        <v>5495</v>
      </c>
      <c r="BM67" s="51">
        <v>1808898.5</v>
      </c>
      <c r="BN67" s="51"/>
      <c r="BO67" s="51">
        <v>14400</v>
      </c>
      <c r="BP67" s="51">
        <v>156250</v>
      </c>
      <c r="BQ67" s="51"/>
      <c r="BR67" s="51"/>
      <c r="BS67" s="51">
        <v>5280</v>
      </c>
      <c r="BT67" s="51"/>
      <c r="BU67" s="51"/>
      <c r="BV67" s="51"/>
      <c r="BW67" s="51"/>
      <c r="BX67" s="51"/>
      <c r="BY67" s="51"/>
      <c r="BZ67" s="51">
        <v>1317114.17</v>
      </c>
      <c r="CA67" s="51"/>
      <c r="CB67" s="51">
        <v>748520.85</v>
      </c>
      <c r="CC67" s="51">
        <v>1549890.45</v>
      </c>
      <c r="CD67" s="51">
        <v>294269</v>
      </c>
      <c r="CE67" s="51">
        <v>671026</v>
      </c>
      <c r="CF67" s="51">
        <v>775758</v>
      </c>
      <c r="CG67" s="51">
        <v>738090.5</v>
      </c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>
        <v>68199.649999999994</v>
      </c>
      <c r="CU67" s="51"/>
      <c r="CV67" s="51"/>
      <c r="CW67" s="51"/>
      <c r="CX67" s="51"/>
      <c r="CY67" s="51"/>
      <c r="CZ67" s="51"/>
      <c r="DA67" s="51"/>
      <c r="DB67" s="51">
        <v>36822681.75</v>
      </c>
      <c r="DC67" s="51">
        <v>8700</v>
      </c>
      <c r="DD67" s="51"/>
      <c r="DE67" s="51">
        <v>108387.8</v>
      </c>
      <c r="DF67" s="51">
        <v>366866.81</v>
      </c>
      <c r="DG67" s="51">
        <v>732557.67</v>
      </c>
      <c r="DH67" s="51">
        <v>774429</v>
      </c>
      <c r="DI67" s="51">
        <v>348993</v>
      </c>
      <c r="DJ67" s="51">
        <v>662220</v>
      </c>
      <c r="DK67" s="51">
        <v>72385</v>
      </c>
      <c r="DL67" s="51"/>
      <c r="DM67" s="51"/>
      <c r="DN67" s="51">
        <v>8100</v>
      </c>
      <c r="DO67" s="51">
        <v>2300835.31</v>
      </c>
      <c r="DP67" s="51">
        <v>1544850</v>
      </c>
      <c r="DQ67" s="51">
        <v>374550</v>
      </c>
      <c r="DR67" s="51">
        <v>524982.42000000004</v>
      </c>
      <c r="DS67" s="51">
        <v>515776</v>
      </c>
      <c r="DT67" s="51"/>
      <c r="DU67" s="51"/>
      <c r="DV67" s="51">
        <v>75740</v>
      </c>
      <c r="DW67" s="51">
        <v>61183</v>
      </c>
      <c r="DX67" s="51">
        <v>281792</v>
      </c>
      <c r="DY67" s="51"/>
      <c r="DZ67" s="51"/>
      <c r="EA67" s="51"/>
      <c r="EB67" s="51"/>
      <c r="EC67" s="51">
        <v>932690</v>
      </c>
      <c r="ED67" s="51"/>
      <c r="EE67" s="51"/>
      <c r="EF67" s="51"/>
      <c r="EG67" s="51"/>
      <c r="EH67" s="51">
        <v>1692195.5</v>
      </c>
      <c r="EI67" s="51">
        <v>3389502</v>
      </c>
      <c r="EJ67" s="51"/>
      <c r="EK67" s="51">
        <v>90460</v>
      </c>
      <c r="EL67" s="51"/>
      <c r="EM67" s="51"/>
      <c r="EN67" s="51">
        <v>439020</v>
      </c>
      <c r="EO67" s="51"/>
      <c r="EP67" s="51">
        <v>894466.82</v>
      </c>
      <c r="EQ67" s="51">
        <v>803191.59</v>
      </c>
      <c r="ER67" s="51">
        <v>1760392.2</v>
      </c>
      <c r="ES67" s="51">
        <v>288007</v>
      </c>
      <c r="ET67" s="51">
        <v>458622</v>
      </c>
      <c r="EU67" s="51"/>
      <c r="EV67" s="51">
        <v>416432.5</v>
      </c>
      <c r="EW67" s="51">
        <v>191990</v>
      </c>
      <c r="EX67" s="51">
        <v>20119317.620000001</v>
      </c>
      <c r="EY67" s="51"/>
      <c r="EZ67" s="51">
        <v>939964.26</v>
      </c>
      <c r="FA67" s="51">
        <v>1156332.51</v>
      </c>
      <c r="FB67" s="51">
        <v>871825</v>
      </c>
      <c r="FC67" s="51">
        <v>77550</v>
      </c>
      <c r="FD67" s="51">
        <v>619632.22</v>
      </c>
      <c r="FE67" s="51"/>
      <c r="FF67" s="51">
        <v>173479.52</v>
      </c>
      <c r="FG67" s="51">
        <v>259115</v>
      </c>
      <c r="FH67" s="51">
        <v>551087.98</v>
      </c>
      <c r="FI67" s="51">
        <v>806310</v>
      </c>
      <c r="FJ67" s="51">
        <v>392194.51</v>
      </c>
      <c r="FK67" s="51"/>
      <c r="FL67" s="51"/>
      <c r="FM67" s="51">
        <v>353620.87</v>
      </c>
      <c r="FN67" s="51">
        <v>582933</v>
      </c>
      <c r="FO67" s="51"/>
      <c r="FP67" s="51">
        <v>306610</v>
      </c>
      <c r="FQ67" s="51">
        <v>1116288</v>
      </c>
      <c r="FR67" s="51">
        <v>1469375</v>
      </c>
      <c r="FS67" s="51"/>
      <c r="FT67" s="51">
        <v>1297599.5</v>
      </c>
      <c r="FU67" s="51">
        <v>10500</v>
      </c>
      <c r="FV67" s="51">
        <v>64500</v>
      </c>
      <c r="FW67" s="51">
        <v>21770</v>
      </c>
      <c r="FX67" s="51"/>
      <c r="FY67" s="51"/>
      <c r="FZ67" s="51"/>
      <c r="GA67" s="51"/>
      <c r="GB67" s="51"/>
      <c r="GC67" s="51"/>
      <c r="GD67" s="51">
        <v>85884</v>
      </c>
      <c r="GE67" s="51">
        <v>30000</v>
      </c>
      <c r="GF67" s="51"/>
      <c r="GG67" s="51">
        <v>70800</v>
      </c>
      <c r="GH67" s="51">
        <v>561904</v>
      </c>
      <c r="GI67" s="51">
        <v>505627</v>
      </c>
      <c r="GJ67" s="51"/>
      <c r="GK67" s="51">
        <v>294539.15000000002</v>
      </c>
      <c r="GL67" s="51">
        <v>64098</v>
      </c>
      <c r="GM67" s="51">
        <v>317528.02</v>
      </c>
      <c r="GN67" s="51">
        <v>394353.91</v>
      </c>
      <c r="GO67" s="51">
        <v>244674.9</v>
      </c>
      <c r="GP67" s="51"/>
      <c r="GQ67" s="51">
        <v>75374</v>
      </c>
      <c r="GR67" s="51"/>
      <c r="GS67" s="51"/>
      <c r="GT67" s="51"/>
      <c r="GU67" s="51">
        <v>841682.5</v>
      </c>
      <c r="GV67" s="51">
        <v>19080</v>
      </c>
      <c r="GW67" s="51">
        <v>86971.75</v>
      </c>
      <c r="GX67" s="51"/>
      <c r="GY67" s="51"/>
      <c r="GZ67" s="51"/>
      <c r="HA67" s="51">
        <v>14663204.600000001</v>
      </c>
      <c r="HB67" s="51"/>
      <c r="HC67" s="51"/>
      <c r="HD67" s="51">
        <v>863791.79</v>
      </c>
      <c r="HE67" s="51"/>
      <c r="HF67" s="51"/>
      <c r="HG67" s="51"/>
      <c r="HH67" s="51">
        <v>49450</v>
      </c>
      <c r="HI67" s="51"/>
      <c r="HJ67" s="51"/>
      <c r="HK67" s="51">
        <v>1496089</v>
      </c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>
        <v>436570</v>
      </c>
      <c r="IA67" s="51"/>
      <c r="IB67" s="51">
        <v>9880</v>
      </c>
      <c r="IC67" s="51"/>
      <c r="ID67" s="51">
        <v>32250</v>
      </c>
      <c r="IE67" s="51"/>
      <c r="IF67" s="51"/>
      <c r="IG67" s="51"/>
      <c r="IH67" s="51">
        <v>41406</v>
      </c>
      <c r="II67" s="51"/>
      <c r="IJ67" s="51"/>
      <c r="IK67" s="51"/>
      <c r="IL67" s="51"/>
      <c r="IM67" s="51"/>
      <c r="IN67" s="51"/>
      <c r="IO67" s="51">
        <v>3279067.5</v>
      </c>
      <c r="IP67" s="51"/>
      <c r="IQ67" s="51">
        <v>327579</v>
      </c>
      <c r="IR67" s="51">
        <v>522755</v>
      </c>
      <c r="IS67" s="51">
        <v>200060</v>
      </c>
      <c r="IT67" s="51"/>
      <c r="IU67" s="51">
        <v>246470.5</v>
      </c>
      <c r="IV67" s="51"/>
      <c r="IW67" s="51"/>
      <c r="IX67" s="51"/>
      <c r="IY67" s="51"/>
      <c r="IZ67" s="51"/>
      <c r="JA67" s="51"/>
      <c r="JB67" s="51"/>
      <c r="JC67" s="51"/>
      <c r="JD67" s="51"/>
      <c r="JE67" s="51"/>
      <c r="JF67" s="51"/>
      <c r="JG67" s="51"/>
      <c r="JH67" s="51"/>
      <c r="JI67" s="51"/>
      <c r="JJ67" s="51"/>
      <c r="JK67" s="51"/>
      <c r="JL67" s="51">
        <v>189550</v>
      </c>
      <c r="JM67" s="51"/>
      <c r="JN67" s="51">
        <v>2520</v>
      </c>
      <c r="JO67" s="51"/>
      <c r="JP67" s="51"/>
      <c r="JQ67" s="51"/>
      <c r="JR67" s="51"/>
      <c r="JS67" s="51"/>
      <c r="JT67" s="51"/>
      <c r="JU67" s="51">
        <v>7697438.79</v>
      </c>
      <c r="JV67" s="51"/>
      <c r="JW67" s="51"/>
      <c r="JX67" s="51"/>
      <c r="JY67" s="51">
        <v>8700</v>
      </c>
      <c r="JZ67" s="51"/>
      <c r="KA67" s="51"/>
      <c r="KB67" s="51"/>
      <c r="KC67" s="51"/>
      <c r="KD67" s="51"/>
      <c r="KE67" s="51"/>
      <c r="KF67" s="51"/>
      <c r="KG67" s="51"/>
      <c r="KH67" s="51"/>
      <c r="KI67" s="51"/>
      <c r="KJ67" s="51"/>
      <c r="KK67" s="51"/>
      <c r="KL67" s="51">
        <v>235575</v>
      </c>
      <c r="KM67" s="51"/>
      <c r="KN67" s="51"/>
      <c r="KO67" s="51"/>
      <c r="KP67" s="51"/>
      <c r="KQ67" s="51"/>
      <c r="KR67" s="51"/>
      <c r="KS67" s="51">
        <v>473568</v>
      </c>
      <c r="KT67" s="51"/>
      <c r="KU67" s="51"/>
      <c r="KV67" s="51"/>
      <c r="KW67" s="51"/>
      <c r="KX67" s="51"/>
      <c r="KY67" s="51"/>
      <c r="KZ67" s="51"/>
      <c r="LA67" s="51"/>
      <c r="LB67" s="51"/>
      <c r="LC67" s="51">
        <v>573282.1</v>
      </c>
      <c r="LD67" s="51">
        <v>249720</v>
      </c>
      <c r="LE67" s="51"/>
      <c r="LF67" s="51">
        <v>523780</v>
      </c>
      <c r="LG67" s="51">
        <v>201170</v>
      </c>
      <c r="LH67" s="51">
        <v>461700</v>
      </c>
      <c r="LI67" s="51">
        <v>421140</v>
      </c>
      <c r="LJ67" s="51"/>
      <c r="LK67" s="51"/>
      <c r="LL67" s="51">
        <v>525203.72</v>
      </c>
      <c r="LM67" s="51">
        <v>17850</v>
      </c>
      <c r="LN67" s="51"/>
      <c r="LO67" s="51"/>
      <c r="LP67" s="51"/>
      <c r="LQ67" s="51"/>
      <c r="LR67" s="51">
        <v>598340</v>
      </c>
      <c r="LS67" s="51">
        <v>148772</v>
      </c>
      <c r="LT67" s="51">
        <v>112870</v>
      </c>
      <c r="LU67" s="51"/>
      <c r="LV67" s="51"/>
      <c r="LW67" s="51"/>
      <c r="LX67" s="51"/>
      <c r="LY67" s="51"/>
      <c r="LZ67" s="51"/>
      <c r="MA67" s="51">
        <v>403620</v>
      </c>
      <c r="MB67" s="51"/>
      <c r="MC67" s="51"/>
      <c r="MD67" s="51"/>
      <c r="ME67" s="51"/>
      <c r="MF67" s="51"/>
      <c r="MG67" s="51"/>
      <c r="MH67" s="51"/>
      <c r="MI67" s="51"/>
      <c r="MJ67" s="51">
        <v>4955290.82</v>
      </c>
      <c r="MK67" s="51"/>
      <c r="ML67" s="51">
        <v>207740.84</v>
      </c>
      <c r="MM67" s="51"/>
      <c r="MN67" s="51"/>
      <c r="MO67" s="51"/>
      <c r="MP67" s="51"/>
      <c r="MQ67" s="51"/>
      <c r="MR67" s="51"/>
      <c r="MS67" s="51"/>
      <c r="MT67" s="51"/>
      <c r="MU67" s="51"/>
      <c r="MV67" s="51">
        <v>7500</v>
      </c>
      <c r="MW67" s="51"/>
      <c r="MX67" s="51"/>
      <c r="MY67" s="51">
        <v>67470</v>
      </c>
      <c r="MZ67" s="51"/>
      <c r="NA67" s="51"/>
      <c r="NB67" s="51"/>
      <c r="NC67" s="51"/>
      <c r="ND67" s="51"/>
      <c r="NE67" s="51"/>
      <c r="NF67" s="51"/>
      <c r="NG67" s="51"/>
      <c r="NH67" s="51">
        <v>1452408.36</v>
      </c>
      <c r="NI67" s="51">
        <v>3189612</v>
      </c>
      <c r="NJ67" s="51">
        <v>120030.6</v>
      </c>
      <c r="NK67" s="51">
        <v>86628</v>
      </c>
      <c r="NL67" s="51">
        <v>996750</v>
      </c>
      <c r="NM67" s="51"/>
      <c r="NN67" s="51">
        <v>592950</v>
      </c>
      <c r="NO67" s="51">
        <v>1843412</v>
      </c>
      <c r="NP67" s="51"/>
      <c r="NQ67" s="51"/>
      <c r="NR67" s="51"/>
      <c r="NS67" s="51">
        <v>912148</v>
      </c>
      <c r="NT67" s="51"/>
      <c r="NU67" s="51"/>
      <c r="NV67" s="51"/>
      <c r="NW67" s="51"/>
      <c r="NX67" s="51"/>
      <c r="NY67" s="51"/>
      <c r="NZ67" s="51"/>
      <c r="OA67" s="51">
        <v>160108</v>
      </c>
      <c r="OB67" s="51"/>
      <c r="OC67" s="51"/>
      <c r="OD67" s="51">
        <v>35850</v>
      </c>
      <c r="OE67" s="51"/>
      <c r="OF67" s="51"/>
      <c r="OG67" s="51"/>
      <c r="OH67" s="51">
        <v>17650</v>
      </c>
      <c r="OI67" s="51">
        <v>113231.1</v>
      </c>
      <c r="OJ67" s="51">
        <v>47850</v>
      </c>
      <c r="OK67" s="51"/>
      <c r="OL67" s="51">
        <v>9660</v>
      </c>
      <c r="OM67" s="51"/>
      <c r="ON67" s="51"/>
      <c r="OO67" s="51"/>
      <c r="OP67" s="51"/>
      <c r="OQ67" s="51"/>
      <c r="OR67" s="51">
        <v>3335846.64</v>
      </c>
      <c r="OS67" s="51"/>
      <c r="OT67" s="51">
        <v>456470</v>
      </c>
      <c r="OU67" s="51"/>
      <c r="OV67" s="51"/>
      <c r="OW67" s="51"/>
      <c r="OX67" s="51"/>
      <c r="OY67" s="51"/>
      <c r="OZ67" s="51"/>
      <c r="PA67" s="51"/>
      <c r="PB67" s="51">
        <v>96000</v>
      </c>
      <c r="PC67" s="51"/>
      <c r="PD67" s="51"/>
      <c r="PE67" s="51"/>
      <c r="PF67" s="51">
        <v>13749315.540000001</v>
      </c>
      <c r="PG67" s="33"/>
      <c r="PH67" s="33">
        <v>167635</v>
      </c>
      <c r="PI67" s="33"/>
      <c r="PJ67" s="33">
        <v>474735</v>
      </c>
      <c r="PK67" s="33"/>
      <c r="PL67" s="33">
        <v>999586</v>
      </c>
      <c r="PM67" s="33"/>
      <c r="PN67" s="33">
        <v>41700</v>
      </c>
      <c r="PO67" s="33"/>
      <c r="PP67" s="33">
        <v>211000</v>
      </c>
      <c r="PQ67" s="33">
        <v>631016</v>
      </c>
      <c r="PR67" s="33">
        <v>346770</v>
      </c>
      <c r="PS67" s="33"/>
      <c r="PT67" s="33"/>
      <c r="PU67" s="33"/>
      <c r="PV67" s="33"/>
      <c r="PW67" s="33">
        <v>557210.44999999995</v>
      </c>
      <c r="PX67" s="33"/>
      <c r="PY67" s="33"/>
      <c r="PZ67" s="33">
        <v>241656</v>
      </c>
      <c r="QA67" s="33"/>
      <c r="QB67" s="33"/>
      <c r="QC67" s="33"/>
      <c r="QD67" s="33">
        <v>1340387.5</v>
      </c>
      <c r="QE67" s="33"/>
      <c r="QF67" s="33"/>
      <c r="QG67" s="33"/>
      <c r="QH67" s="33"/>
      <c r="QI67" s="33"/>
      <c r="QJ67" s="33"/>
      <c r="QK67" s="33"/>
      <c r="QL67" s="33"/>
      <c r="QM67" s="33"/>
      <c r="QN67" s="33">
        <v>355126</v>
      </c>
      <c r="QO67" s="33"/>
      <c r="QP67" s="33">
        <v>405765</v>
      </c>
      <c r="QQ67" s="33"/>
      <c r="QR67" s="33"/>
      <c r="QS67" s="33">
        <v>2346190</v>
      </c>
      <c r="QT67" s="33"/>
      <c r="QU67" s="33"/>
      <c r="QV67" s="33"/>
      <c r="QW67" s="33"/>
      <c r="QX67" s="33"/>
      <c r="QY67" s="33"/>
      <c r="QZ67" s="33"/>
      <c r="RA67" s="33"/>
      <c r="RB67" s="33"/>
      <c r="RC67" s="33"/>
      <c r="RD67" s="33">
        <v>1466089</v>
      </c>
      <c r="RE67" s="33"/>
      <c r="RF67" s="33">
        <v>10000</v>
      </c>
      <c r="RG67" s="33"/>
      <c r="RH67" s="33"/>
      <c r="RI67" s="33">
        <v>75630</v>
      </c>
      <c r="RJ67" s="33"/>
      <c r="RK67" s="33"/>
      <c r="RL67" s="33"/>
      <c r="RM67" s="33"/>
      <c r="RN67" s="33"/>
      <c r="RO67" s="33"/>
      <c r="RP67" s="33">
        <v>7500</v>
      </c>
      <c r="RQ67" s="33"/>
      <c r="RR67" s="33"/>
      <c r="RS67" s="33"/>
      <c r="RT67" s="33"/>
      <c r="RU67" s="33"/>
      <c r="RV67" s="33"/>
      <c r="RW67" s="33">
        <v>362851</v>
      </c>
      <c r="RX67" s="33"/>
      <c r="RY67" s="33"/>
      <c r="RZ67" s="33"/>
      <c r="SA67" s="33">
        <v>87000</v>
      </c>
      <c r="SB67" s="33"/>
      <c r="SC67" s="33"/>
      <c r="SD67" s="33"/>
      <c r="SE67" s="33"/>
      <c r="SF67" s="33">
        <v>10127846.949999999</v>
      </c>
      <c r="SG67" s="33"/>
      <c r="SH67" s="33"/>
      <c r="SI67" s="33">
        <v>1054001</v>
      </c>
      <c r="SJ67" s="33">
        <v>90000</v>
      </c>
      <c r="SK67" s="33">
        <v>711495</v>
      </c>
      <c r="SL67" s="33">
        <v>198000</v>
      </c>
      <c r="SM67" s="33"/>
      <c r="SN67" s="33"/>
      <c r="SO67" s="33">
        <v>191850</v>
      </c>
      <c r="SP67" s="33">
        <v>173265</v>
      </c>
      <c r="SQ67" s="33"/>
      <c r="SR67" s="33"/>
      <c r="SS67" s="33">
        <v>2115839</v>
      </c>
      <c r="ST67" s="33">
        <v>971589</v>
      </c>
      <c r="SU67" s="33">
        <v>245738</v>
      </c>
      <c r="SV67" s="33">
        <v>192000</v>
      </c>
      <c r="SW67" s="33">
        <v>314556</v>
      </c>
      <c r="SX67" s="33">
        <v>2081179</v>
      </c>
      <c r="SY67" s="33">
        <v>651758</v>
      </c>
      <c r="SZ67" s="33"/>
      <c r="TA67" s="33"/>
      <c r="TB67" s="33"/>
      <c r="TC67" s="33"/>
      <c r="TD67" s="33"/>
      <c r="TE67" s="33"/>
      <c r="TF67" s="33"/>
      <c r="TG67" s="33"/>
      <c r="TH67" s="33"/>
      <c r="TI67" s="33"/>
      <c r="TJ67" s="33"/>
      <c r="TK67" s="33"/>
      <c r="TL67" s="33"/>
      <c r="TM67" s="33"/>
      <c r="TN67" s="33"/>
      <c r="TO67" s="33"/>
      <c r="TP67" s="33">
        <v>99446</v>
      </c>
      <c r="TQ67" s="33"/>
      <c r="TR67" s="33">
        <v>1034510</v>
      </c>
      <c r="TS67" s="33"/>
      <c r="TT67" s="33"/>
      <c r="TU67" s="33"/>
      <c r="TV67" s="33"/>
      <c r="TW67" s="33"/>
      <c r="TX67" s="33"/>
      <c r="TY67" s="33"/>
      <c r="TZ67" s="33"/>
      <c r="UA67" s="33"/>
      <c r="UB67" s="33"/>
      <c r="UC67" s="33"/>
      <c r="UD67" s="33"/>
      <c r="UE67" s="33"/>
      <c r="UF67" s="33"/>
      <c r="UG67" s="33"/>
      <c r="UH67" s="33"/>
      <c r="UI67" s="33"/>
      <c r="UJ67" s="33"/>
      <c r="UK67" s="33"/>
      <c r="UL67" s="33"/>
      <c r="UM67" s="33"/>
      <c r="UN67" s="33">
        <v>676767</v>
      </c>
      <c r="UO67" s="33"/>
      <c r="UP67" s="33"/>
      <c r="UQ67" s="33"/>
      <c r="UR67" s="33"/>
      <c r="US67" s="33"/>
      <c r="UT67" s="33"/>
      <c r="UU67" s="33"/>
      <c r="UV67" s="33"/>
      <c r="UW67" s="33"/>
      <c r="UX67" s="33">
        <v>632345</v>
      </c>
      <c r="UY67" s="33"/>
      <c r="UZ67" s="33"/>
      <c r="VA67" s="33"/>
      <c r="VB67" s="33"/>
      <c r="VC67" s="33"/>
      <c r="VD67" s="33"/>
      <c r="VE67" s="33"/>
      <c r="VF67" s="33"/>
      <c r="VG67" s="33"/>
      <c r="VH67" s="33"/>
      <c r="VI67" s="33"/>
      <c r="VJ67" s="33"/>
      <c r="VK67" s="33">
        <v>193090</v>
      </c>
      <c r="VL67" s="33"/>
      <c r="VM67" s="33">
        <v>134940</v>
      </c>
      <c r="VN67" s="33"/>
      <c r="VO67" s="33"/>
      <c r="VP67" s="33">
        <v>437850</v>
      </c>
      <c r="VQ67" s="33">
        <v>12200218</v>
      </c>
      <c r="VR67" s="33"/>
      <c r="VS67" s="33"/>
      <c r="VT67" s="33"/>
      <c r="VU67" s="33">
        <v>514809</v>
      </c>
      <c r="VV67" s="33"/>
      <c r="VW67" s="33">
        <v>3775896.01</v>
      </c>
      <c r="VX67" s="33">
        <v>30070</v>
      </c>
      <c r="VY67" s="33">
        <v>554630</v>
      </c>
      <c r="VZ67" s="33">
        <v>193531</v>
      </c>
      <c r="WA67" s="33">
        <v>534060</v>
      </c>
      <c r="WB67" s="33">
        <v>2106951.5</v>
      </c>
      <c r="WC67" s="33"/>
      <c r="WD67" s="33"/>
      <c r="WE67" s="33"/>
      <c r="WF67" s="33"/>
      <c r="WG67" s="33">
        <v>433938</v>
      </c>
      <c r="WH67" s="33"/>
      <c r="WI67" s="33"/>
      <c r="WJ67" s="33">
        <v>382240</v>
      </c>
      <c r="WK67" s="33"/>
      <c r="WL67" s="33"/>
      <c r="WM67" s="33">
        <v>547930</v>
      </c>
      <c r="WN67" s="33">
        <v>875300</v>
      </c>
      <c r="WO67" s="33"/>
      <c r="WP67" s="33"/>
      <c r="WQ67" s="33">
        <v>51600</v>
      </c>
      <c r="WR67" s="33"/>
      <c r="WS67" s="33">
        <v>973508.41</v>
      </c>
      <c r="WT67" s="33"/>
      <c r="WU67" s="33">
        <v>25200</v>
      </c>
      <c r="WV67" s="33"/>
      <c r="WW67" s="33"/>
      <c r="WX67" s="33"/>
      <c r="WY67" s="33"/>
      <c r="WZ67" s="33"/>
      <c r="XA67" s="33">
        <v>55310</v>
      </c>
      <c r="XB67" s="33">
        <v>3038147.5</v>
      </c>
      <c r="XC67" s="33"/>
      <c r="XD67" s="33"/>
      <c r="XE67" s="33"/>
      <c r="XF67" s="33">
        <v>60810</v>
      </c>
      <c r="XG67" s="33"/>
      <c r="XH67" s="33"/>
      <c r="XI67" s="33">
        <v>329770</v>
      </c>
      <c r="XJ67" s="33"/>
      <c r="XK67" s="33"/>
      <c r="XL67" s="33">
        <v>58957</v>
      </c>
      <c r="XM67" s="33"/>
      <c r="XN67" s="33"/>
      <c r="XO67" s="33">
        <v>5723630</v>
      </c>
      <c r="XP67" s="33"/>
      <c r="XQ67" s="33">
        <v>181200</v>
      </c>
      <c r="XR67" s="33"/>
      <c r="XS67" s="33">
        <v>33975</v>
      </c>
      <c r="XT67" s="33">
        <v>2010433.5</v>
      </c>
      <c r="XU67" s="33">
        <v>161328.53</v>
      </c>
      <c r="XV67" s="33">
        <v>101460</v>
      </c>
      <c r="XW67" s="33">
        <v>1277739.3899999999</v>
      </c>
      <c r="XX67" s="33"/>
      <c r="XY67" s="33"/>
      <c r="XZ67" s="33"/>
      <c r="YA67" s="33">
        <v>191100</v>
      </c>
      <c r="YB67" s="33"/>
      <c r="YC67" s="33">
        <v>528600</v>
      </c>
      <c r="YD67" s="33">
        <v>63790</v>
      </c>
      <c r="YE67" s="33"/>
      <c r="YF67" s="33">
        <v>50618</v>
      </c>
      <c r="YG67" s="33"/>
      <c r="YH67" s="33"/>
      <c r="YI67" s="33"/>
      <c r="YJ67" s="33"/>
      <c r="YK67" s="33"/>
      <c r="YL67" s="33">
        <v>9921712.5</v>
      </c>
      <c r="YM67" s="33">
        <v>698932</v>
      </c>
      <c r="YN67" s="33"/>
      <c r="YO67" s="33"/>
      <c r="YP67" s="33"/>
      <c r="YQ67" s="33"/>
      <c r="YR67" s="33">
        <v>1763345.5</v>
      </c>
      <c r="YS67" s="33">
        <v>108646</v>
      </c>
      <c r="YT67" s="33">
        <v>129120</v>
      </c>
      <c r="YU67" s="33"/>
      <c r="YV67" s="33"/>
      <c r="YW67" s="33"/>
      <c r="YX67" s="33"/>
      <c r="YY67" s="33">
        <v>50470</v>
      </c>
      <c r="YZ67" s="33"/>
      <c r="ZA67" s="33"/>
      <c r="ZB67" s="33">
        <v>485240</v>
      </c>
      <c r="ZC67" s="33">
        <v>36260653.340000004</v>
      </c>
      <c r="ZD67" s="33"/>
      <c r="ZE67" s="33"/>
      <c r="ZF67" s="33"/>
      <c r="ZG67" s="33"/>
      <c r="ZH67" s="33">
        <v>228000</v>
      </c>
      <c r="ZI67" s="33"/>
      <c r="ZJ67" s="33"/>
      <c r="ZK67" s="33"/>
      <c r="ZL67" s="33">
        <v>59700</v>
      </c>
      <c r="ZM67" s="33">
        <v>902396.5</v>
      </c>
      <c r="ZN67" s="33">
        <v>534589</v>
      </c>
      <c r="ZO67" s="33">
        <v>257360</v>
      </c>
      <c r="ZP67" s="33">
        <v>20100.12</v>
      </c>
      <c r="ZQ67" s="33">
        <v>244801.05</v>
      </c>
      <c r="ZR67" s="33">
        <v>251010</v>
      </c>
      <c r="ZS67" s="33">
        <v>1425089</v>
      </c>
      <c r="ZT67" s="33"/>
      <c r="ZU67" s="33">
        <v>22190</v>
      </c>
      <c r="ZV67" s="33">
        <v>1251975</v>
      </c>
      <c r="ZW67" s="33"/>
      <c r="ZX67" s="33">
        <v>2735800</v>
      </c>
      <c r="ZY67" s="33"/>
      <c r="ZZ67" s="33"/>
      <c r="AAA67" s="33">
        <v>1211209.21</v>
      </c>
      <c r="AAB67" s="33"/>
      <c r="AAC67" s="33"/>
      <c r="AAD67" s="33"/>
      <c r="AAE67" s="33"/>
      <c r="AAF67" s="33">
        <v>81280</v>
      </c>
      <c r="AAG67" s="33">
        <v>1917776</v>
      </c>
      <c r="AAH67" s="33">
        <v>458925</v>
      </c>
      <c r="AAI67" s="33">
        <v>26200</v>
      </c>
      <c r="AAJ67" s="33"/>
      <c r="AAK67" s="33"/>
      <c r="AAL67" s="33">
        <v>1854465</v>
      </c>
      <c r="AAM67" s="33">
        <v>740865</v>
      </c>
      <c r="AAN67" s="33"/>
      <c r="AAO67" s="33">
        <v>75216</v>
      </c>
      <c r="AAP67" s="33"/>
      <c r="AAQ67" s="33"/>
      <c r="AAR67" s="33"/>
      <c r="AAS67" s="33"/>
      <c r="AAT67" s="33"/>
      <c r="AAU67" s="33"/>
      <c r="AAV67" s="33"/>
      <c r="AAW67" s="33"/>
      <c r="AAX67" s="33"/>
      <c r="AAY67" s="33"/>
      <c r="AAZ67" s="33"/>
      <c r="ABA67" s="33">
        <v>136550</v>
      </c>
      <c r="ABB67" s="33"/>
      <c r="ABC67" s="33"/>
      <c r="ABD67" s="33"/>
      <c r="ABE67" s="33">
        <v>827360</v>
      </c>
      <c r="ABF67" s="33">
        <v>815220</v>
      </c>
      <c r="ABG67" s="33"/>
      <c r="ABH67" s="33"/>
      <c r="ABI67" s="33"/>
      <c r="ABJ67" s="33"/>
      <c r="ABK67" s="33">
        <v>100240</v>
      </c>
      <c r="ABL67" s="33"/>
      <c r="ABM67" s="33"/>
      <c r="ABN67" s="33"/>
      <c r="ABO67" s="33"/>
      <c r="ABP67" s="33">
        <v>9917970</v>
      </c>
      <c r="ABQ67" s="33">
        <v>781907.75</v>
      </c>
      <c r="ABR67" s="33"/>
      <c r="ABS67" s="33">
        <v>3600</v>
      </c>
      <c r="ABT67" s="33"/>
      <c r="ABU67" s="33"/>
      <c r="ABV67" s="33"/>
      <c r="ABW67" s="33">
        <v>26881794.629999999</v>
      </c>
      <c r="ABX67" s="33"/>
      <c r="ABY67" s="33"/>
      <c r="ABZ67" s="33"/>
      <c r="ACA67" s="33"/>
      <c r="ACB67" s="33"/>
      <c r="ACC67" s="33"/>
      <c r="ACD67" s="33"/>
      <c r="ACE67" s="33"/>
      <c r="ACF67" s="33"/>
      <c r="ACG67" s="33">
        <v>895650</v>
      </c>
      <c r="ACH67" s="33">
        <v>323348.88</v>
      </c>
      <c r="ACI67" s="33">
        <v>239708.19</v>
      </c>
      <c r="ACJ67" s="33">
        <v>13230</v>
      </c>
      <c r="ACK67" s="33"/>
      <c r="ACL67" s="33"/>
      <c r="ACM67" s="33"/>
      <c r="ACN67" s="33"/>
      <c r="ACO67" s="33">
        <v>0</v>
      </c>
      <c r="ACP67" s="33"/>
      <c r="ACQ67" s="33">
        <v>3600</v>
      </c>
      <c r="ACR67" s="33">
        <v>8321853.7999999998</v>
      </c>
      <c r="ACS67" s="33"/>
      <c r="ACT67" s="33"/>
      <c r="ACU67" s="33"/>
      <c r="ACV67" s="33"/>
      <c r="ACW67" s="33">
        <v>413710</v>
      </c>
      <c r="ACX67" s="33"/>
      <c r="ACY67" s="33">
        <v>1080</v>
      </c>
      <c r="ACZ67" s="33">
        <v>120000</v>
      </c>
      <c r="ADA67" s="33"/>
      <c r="ADB67" s="33">
        <v>134970</v>
      </c>
      <c r="ADC67" s="33"/>
      <c r="ADD67" s="33">
        <v>4200</v>
      </c>
      <c r="ADE67" s="33">
        <v>19000</v>
      </c>
      <c r="ADF67" s="33"/>
      <c r="ADG67" s="33"/>
      <c r="ADH67" s="33">
        <v>7200</v>
      </c>
      <c r="ADI67" s="33">
        <v>615739.64</v>
      </c>
      <c r="ADJ67" s="33">
        <v>463176</v>
      </c>
      <c r="ADK67" s="33">
        <v>1273846</v>
      </c>
      <c r="ADL67" s="33">
        <v>278830</v>
      </c>
      <c r="ADM67" s="33">
        <v>13950</v>
      </c>
      <c r="ADN67" s="33">
        <v>525626</v>
      </c>
      <c r="ADO67" s="33"/>
      <c r="ADP67" s="33"/>
      <c r="ADQ67" s="33"/>
      <c r="ADR67" s="33">
        <v>333319</v>
      </c>
      <c r="ADS67" s="33">
        <v>669703.88</v>
      </c>
      <c r="ADT67" s="33">
        <v>131583.54</v>
      </c>
      <c r="ADU67" s="33">
        <v>821040</v>
      </c>
      <c r="ADV67" s="33"/>
      <c r="ADW67" s="33">
        <v>21500</v>
      </c>
      <c r="ADX67" s="33"/>
      <c r="ADY67" s="33"/>
      <c r="ADZ67" s="33">
        <v>35700</v>
      </c>
      <c r="AEA67" s="33"/>
      <c r="AEB67" s="33">
        <v>75011.31</v>
      </c>
      <c r="AEC67" s="33">
        <v>926461</v>
      </c>
      <c r="AED67" s="33">
        <v>468579.65</v>
      </c>
      <c r="AEE67" s="33">
        <v>1218779</v>
      </c>
      <c r="AEF67" s="33"/>
      <c r="AEG67" s="33"/>
      <c r="AEH67" s="33">
        <v>2150921.61</v>
      </c>
      <c r="AEI67" s="33">
        <v>673204.1</v>
      </c>
      <c r="AEJ67" s="33"/>
      <c r="AEK67" s="33">
        <v>67246</v>
      </c>
      <c r="AEL67" s="33">
        <v>1009382.36</v>
      </c>
      <c r="AEM67" s="33">
        <v>220677.52</v>
      </c>
      <c r="AEN67" s="33">
        <v>422127.23</v>
      </c>
      <c r="AEO67" s="33">
        <v>376713.22</v>
      </c>
      <c r="AEP67" s="33">
        <v>3422901.69</v>
      </c>
      <c r="AEQ67" s="33"/>
      <c r="AER67" s="33">
        <v>950979</v>
      </c>
      <c r="AES67" s="33">
        <v>3173770.5</v>
      </c>
      <c r="AET67" s="33">
        <v>690322.72</v>
      </c>
      <c r="AEU67" s="33">
        <v>608990</v>
      </c>
      <c r="AEV67" s="33">
        <v>273600</v>
      </c>
      <c r="AEW67" s="33">
        <v>2497822.5</v>
      </c>
      <c r="AEX67" s="33">
        <v>880590.23</v>
      </c>
      <c r="AEY67" s="33">
        <v>514399.84</v>
      </c>
      <c r="AEZ67" s="33">
        <v>36304044.410000004</v>
      </c>
      <c r="AFA67" s="33"/>
      <c r="AFB67" s="33"/>
      <c r="AFC67" s="33"/>
      <c r="AFD67" s="33"/>
      <c r="AFE67" s="33"/>
      <c r="AFF67" s="33"/>
      <c r="AFG67" s="33"/>
      <c r="AFH67" s="33"/>
      <c r="AFI67" s="33"/>
      <c r="AFJ67" s="33"/>
      <c r="AFK67" s="33">
        <v>2457896</v>
      </c>
      <c r="AFL67" s="33">
        <v>8198193</v>
      </c>
      <c r="AFM67" s="33">
        <v>993310</v>
      </c>
      <c r="AFN67" s="33">
        <v>1217829.4099999999</v>
      </c>
      <c r="AFO67" s="33">
        <v>2227005</v>
      </c>
      <c r="AFP67" s="33"/>
      <c r="AFQ67" s="33">
        <v>595255</v>
      </c>
      <c r="AFR67" s="33">
        <v>602036</v>
      </c>
      <c r="AFS67" s="33">
        <v>2697408</v>
      </c>
      <c r="AFT67" s="33">
        <v>318380</v>
      </c>
      <c r="AFU67" s="33">
        <v>793761.42</v>
      </c>
      <c r="AFV67" s="33">
        <v>458629.21</v>
      </c>
      <c r="AFW67" s="33">
        <v>1307888.68</v>
      </c>
      <c r="AFX67" s="33">
        <v>952200</v>
      </c>
      <c r="AFY67" s="33">
        <v>1982179.33</v>
      </c>
      <c r="AFZ67" s="33">
        <v>1425705</v>
      </c>
      <c r="AGA67" s="33">
        <v>222995.93</v>
      </c>
      <c r="AGB67" s="33">
        <v>908793.37</v>
      </c>
      <c r="AGC67" s="33">
        <v>1278347.57</v>
      </c>
      <c r="AGD67" s="33">
        <v>2018265</v>
      </c>
      <c r="AGE67" s="33">
        <v>1067400</v>
      </c>
      <c r="AGF67" s="33">
        <v>1511903.85</v>
      </c>
      <c r="AGG67" s="33">
        <v>477609.78</v>
      </c>
      <c r="AGH67" s="33">
        <v>1313238.0900000001</v>
      </c>
      <c r="AGI67" s="33">
        <v>1537673</v>
      </c>
      <c r="AGJ67" s="33"/>
      <c r="AGK67" s="33"/>
      <c r="AGL67" s="33"/>
      <c r="AGM67" s="33"/>
      <c r="AGN67" s="33"/>
      <c r="AGO67" s="33">
        <v>787240</v>
      </c>
      <c r="AGP67" s="33"/>
      <c r="AGQ67" s="33">
        <v>821049.26</v>
      </c>
      <c r="AGR67" s="33">
        <v>312282</v>
      </c>
      <c r="AGS67" s="33">
        <v>174825</v>
      </c>
      <c r="AGT67" s="33"/>
      <c r="AGU67" s="33"/>
      <c r="AGV67" s="33"/>
      <c r="AGW67" s="33">
        <v>505082.15</v>
      </c>
      <c r="AGX67" s="33">
        <v>655658.28</v>
      </c>
      <c r="AGY67" s="33">
        <v>7610985.96</v>
      </c>
      <c r="AGZ67" s="33">
        <v>287090</v>
      </c>
      <c r="AHA67" s="33"/>
      <c r="AHB67" s="33">
        <v>4704594.8600000003</v>
      </c>
      <c r="AHC67" s="33">
        <v>2416294.16</v>
      </c>
      <c r="AHD67" s="33">
        <v>180000</v>
      </c>
      <c r="AHE67" s="33">
        <v>392088</v>
      </c>
      <c r="AHF67" s="33">
        <v>1525865.36</v>
      </c>
      <c r="AHG67" s="33">
        <v>2199724.87</v>
      </c>
      <c r="AHH67" s="33">
        <v>2308236</v>
      </c>
      <c r="AHI67" s="33">
        <v>824280.26</v>
      </c>
      <c r="AHJ67" s="33"/>
      <c r="AHK67" s="33">
        <v>340072</v>
      </c>
      <c r="AHL67" s="33">
        <v>2972808.97</v>
      </c>
      <c r="AHM67" s="33">
        <v>759427</v>
      </c>
      <c r="AHN67" s="33">
        <v>343591.13</v>
      </c>
      <c r="AHO67" s="33">
        <v>280070</v>
      </c>
      <c r="AHP67" s="33"/>
      <c r="AHQ67" s="33">
        <v>615265</v>
      </c>
      <c r="AHR67" s="33">
        <v>71304.83</v>
      </c>
      <c r="AHS67" s="33">
        <v>2233602</v>
      </c>
      <c r="AHT67" s="33">
        <v>36760.71</v>
      </c>
      <c r="AHU67" s="33">
        <v>156858</v>
      </c>
      <c r="AHV67" s="33"/>
      <c r="AHW67" s="33">
        <v>18000</v>
      </c>
      <c r="AHX67" s="33"/>
      <c r="AHY67" s="33">
        <v>250072.48</v>
      </c>
      <c r="AHZ67" s="33">
        <v>62145</v>
      </c>
      <c r="AIA67" s="33">
        <v>70409175.920000002</v>
      </c>
      <c r="AIB67" s="33">
        <v>290190982.37000006</v>
      </c>
    </row>
    <row r="68" spans="1:912" x14ac:dyDescent="0.5">
      <c r="A68" s="50" t="s">
        <v>277</v>
      </c>
      <c r="B68" s="50" t="s">
        <v>300</v>
      </c>
      <c r="C68" s="50" t="s">
        <v>301</v>
      </c>
      <c r="D68" s="51">
        <v>970380</v>
      </c>
      <c r="E68" s="51"/>
      <c r="F68" s="51"/>
      <c r="G68" s="51"/>
      <c r="H68" s="51"/>
      <c r="I68" s="51"/>
      <c r="J68" s="51"/>
      <c r="K68" s="51"/>
      <c r="L68" s="51"/>
      <c r="M68" s="51">
        <v>244800</v>
      </c>
      <c r="N68" s="51">
        <v>300990</v>
      </c>
      <c r="O68" s="51">
        <v>753070</v>
      </c>
      <c r="P68" s="51">
        <v>1019525.61</v>
      </c>
      <c r="Q68" s="51">
        <v>214500</v>
      </c>
      <c r="R68" s="51"/>
      <c r="S68" s="51"/>
      <c r="T68" s="51"/>
      <c r="U68" s="51">
        <v>225137</v>
      </c>
      <c r="V68" s="51">
        <v>443335</v>
      </c>
      <c r="W68" s="51">
        <v>693606.54</v>
      </c>
      <c r="X68" s="51">
        <v>0</v>
      </c>
      <c r="Y68" s="51">
        <v>244080</v>
      </c>
      <c r="Z68" s="51">
        <v>226080</v>
      </c>
      <c r="AA68" s="51">
        <v>265910</v>
      </c>
      <c r="AB68" s="51"/>
      <c r="AC68" s="51"/>
      <c r="AD68" s="51">
        <v>237242</v>
      </c>
      <c r="AE68" s="51"/>
      <c r="AF68" s="51">
        <v>176268.84</v>
      </c>
      <c r="AG68" s="51"/>
      <c r="AH68" s="51"/>
      <c r="AI68" s="51">
        <v>225240</v>
      </c>
      <c r="AJ68" s="51"/>
      <c r="AK68" s="51"/>
      <c r="AL68" s="51"/>
      <c r="AM68" s="51"/>
      <c r="AN68" s="51"/>
      <c r="AO68" s="51">
        <v>86720</v>
      </c>
      <c r="AP68" s="51"/>
      <c r="AQ68" s="51"/>
      <c r="AR68" s="51"/>
      <c r="AS68" s="51">
        <v>1110960.4099999999</v>
      </c>
      <c r="AT68" s="51">
        <v>3851289.94</v>
      </c>
      <c r="AU68" s="51"/>
      <c r="AV68" s="51"/>
      <c r="AW68" s="51">
        <v>432000</v>
      </c>
      <c r="AX68" s="51"/>
      <c r="AY68" s="51"/>
      <c r="AZ68" s="51"/>
      <c r="BA68" s="51"/>
      <c r="BB68" s="51"/>
      <c r="BC68" s="51"/>
      <c r="BD68" s="51"/>
      <c r="BE68" s="51">
        <v>234000</v>
      </c>
      <c r="BF68" s="51">
        <v>145512</v>
      </c>
      <c r="BG68" s="51"/>
      <c r="BH68" s="51"/>
      <c r="BI68" s="51">
        <v>8968318.3000000007</v>
      </c>
      <c r="BJ68" s="51">
        <v>6095444.5</v>
      </c>
      <c r="BK68" s="51"/>
      <c r="BL68" s="51"/>
      <c r="BM68" s="51">
        <v>245760</v>
      </c>
      <c r="BN68" s="51"/>
      <c r="BO68" s="51">
        <v>220800</v>
      </c>
      <c r="BP68" s="51">
        <v>460560</v>
      </c>
      <c r="BQ68" s="51">
        <v>191900</v>
      </c>
      <c r="BR68" s="51">
        <v>1309430</v>
      </c>
      <c r="BS68" s="51">
        <v>247560</v>
      </c>
      <c r="BT68" s="51">
        <v>299760</v>
      </c>
      <c r="BU68" s="51">
        <v>178838.71</v>
      </c>
      <c r="BV68" s="51">
        <v>234000</v>
      </c>
      <c r="BW68" s="51"/>
      <c r="BX68" s="51"/>
      <c r="BY68" s="51"/>
      <c r="BZ68" s="51">
        <v>2027940</v>
      </c>
      <c r="CA68" s="51">
        <v>1086400</v>
      </c>
      <c r="CB68" s="51">
        <v>811830</v>
      </c>
      <c r="CC68" s="51">
        <v>275040</v>
      </c>
      <c r="CD68" s="51">
        <v>810360</v>
      </c>
      <c r="CE68" s="51">
        <v>275520</v>
      </c>
      <c r="CF68" s="51">
        <v>519738.26</v>
      </c>
      <c r="CG68" s="51">
        <v>12884031.23</v>
      </c>
      <c r="CH68" s="51"/>
      <c r="CI68" s="51"/>
      <c r="CJ68" s="51"/>
      <c r="CK68" s="51">
        <v>434573.22</v>
      </c>
      <c r="CL68" s="51">
        <v>317760</v>
      </c>
      <c r="CM68" s="51"/>
      <c r="CN68" s="51">
        <v>249500</v>
      </c>
      <c r="CO68" s="51"/>
      <c r="CP68" s="51"/>
      <c r="CQ68" s="51">
        <v>462754.8</v>
      </c>
      <c r="CR68" s="51"/>
      <c r="CS68" s="51">
        <v>243440</v>
      </c>
      <c r="CT68" s="51">
        <v>3185431.61</v>
      </c>
      <c r="CU68" s="51"/>
      <c r="CV68" s="51"/>
      <c r="CW68" s="51">
        <v>86050</v>
      </c>
      <c r="CX68" s="51"/>
      <c r="CY68" s="51">
        <v>305460</v>
      </c>
      <c r="CZ68" s="51">
        <v>266400</v>
      </c>
      <c r="DA68" s="51"/>
      <c r="DB68" s="51">
        <v>54795247.969999999</v>
      </c>
      <c r="DC68" s="51">
        <v>5772020.1100000003</v>
      </c>
      <c r="DD68" s="51">
        <v>4008138.54</v>
      </c>
      <c r="DE68" s="51">
        <v>451646</v>
      </c>
      <c r="DF68" s="51">
        <v>40380</v>
      </c>
      <c r="DG68" s="51"/>
      <c r="DH68" s="51">
        <v>457800</v>
      </c>
      <c r="DI68" s="51">
        <v>504700</v>
      </c>
      <c r="DJ68" s="51"/>
      <c r="DK68" s="51"/>
      <c r="DL68" s="51">
        <v>13623634.92</v>
      </c>
      <c r="DM68" s="51"/>
      <c r="DN68" s="51">
        <v>173400</v>
      </c>
      <c r="DO68" s="51">
        <v>757080</v>
      </c>
      <c r="DP68" s="51">
        <v>63050</v>
      </c>
      <c r="DQ68" s="51">
        <v>255611.61</v>
      </c>
      <c r="DR68" s="51">
        <v>311343.87</v>
      </c>
      <c r="DS68" s="51">
        <v>565350.71</v>
      </c>
      <c r="DT68" s="51">
        <v>530644.21</v>
      </c>
      <c r="DU68" s="51">
        <v>1977669.67</v>
      </c>
      <c r="DV68" s="51"/>
      <c r="DW68" s="51"/>
      <c r="DX68" s="51">
        <v>224640</v>
      </c>
      <c r="DY68" s="51"/>
      <c r="DZ68" s="51"/>
      <c r="EA68" s="51">
        <v>534960</v>
      </c>
      <c r="EB68" s="51">
        <v>279920</v>
      </c>
      <c r="EC68" s="51">
        <v>222480</v>
      </c>
      <c r="ED68" s="51">
        <v>234100</v>
      </c>
      <c r="EE68" s="51"/>
      <c r="EF68" s="51">
        <v>1856667</v>
      </c>
      <c r="EG68" s="51">
        <v>6096433.3899999997</v>
      </c>
      <c r="EH68" s="51">
        <v>305040</v>
      </c>
      <c r="EI68" s="51"/>
      <c r="EJ68" s="51">
        <v>436610</v>
      </c>
      <c r="EK68" s="51">
        <v>58500</v>
      </c>
      <c r="EL68" s="51"/>
      <c r="EM68" s="51">
        <v>265920</v>
      </c>
      <c r="EN68" s="51"/>
      <c r="EO68" s="51">
        <v>4565980.72</v>
      </c>
      <c r="EP68" s="51"/>
      <c r="EQ68" s="51"/>
      <c r="ER68" s="51"/>
      <c r="ES68" s="51"/>
      <c r="ET68" s="51">
        <v>178470</v>
      </c>
      <c r="EU68" s="51"/>
      <c r="EV68" s="51"/>
      <c r="EW68" s="51">
        <v>185240</v>
      </c>
      <c r="EX68" s="51">
        <v>44937430.75</v>
      </c>
      <c r="EY68" s="51">
        <v>1056946.1200000001</v>
      </c>
      <c r="EZ68" s="51">
        <v>61020</v>
      </c>
      <c r="FA68" s="51"/>
      <c r="FB68" s="51"/>
      <c r="FC68" s="51">
        <v>211250</v>
      </c>
      <c r="FD68" s="51"/>
      <c r="FE68" s="51"/>
      <c r="FF68" s="51">
        <v>244080</v>
      </c>
      <c r="FG68" s="51">
        <v>268268.84999999998</v>
      </c>
      <c r="FH68" s="51"/>
      <c r="FI68" s="51"/>
      <c r="FJ68" s="51">
        <v>94250</v>
      </c>
      <c r="FK68" s="51"/>
      <c r="FL68" s="51"/>
      <c r="FM68" s="51">
        <v>289610</v>
      </c>
      <c r="FN68" s="51"/>
      <c r="FO68" s="51"/>
      <c r="FP68" s="51"/>
      <c r="FQ68" s="51">
        <v>67693</v>
      </c>
      <c r="FR68" s="51"/>
      <c r="FS68" s="51">
        <v>5703203</v>
      </c>
      <c r="FT68" s="51"/>
      <c r="FU68" s="51">
        <v>0</v>
      </c>
      <c r="FV68" s="51"/>
      <c r="FW68" s="51">
        <v>550170</v>
      </c>
      <c r="FX68" s="51">
        <v>560040</v>
      </c>
      <c r="FY68" s="51">
        <v>325196.13</v>
      </c>
      <c r="FZ68" s="51"/>
      <c r="GA68" s="51">
        <v>500820</v>
      </c>
      <c r="GB68" s="51"/>
      <c r="GC68" s="51">
        <v>282200</v>
      </c>
      <c r="GD68" s="51">
        <v>234000</v>
      </c>
      <c r="GE68" s="51"/>
      <c r="GF68" s="51">
        <v>254880</v>
      </c>
      <c r="GG68" s="51">
        <v>2245072.19</v>
      </c>
      <c r="GH68" s="51">
        <v>535520</v>
      </c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>
        <v>3133713.84</v>
      </c>
      <c r="GT68" s="51"/>
      <c r="GU68" s="51">
        <v>167042.9</v>
      </c>
      <c r="GV68" s="51"/>
      <c r="GW68" s="51">
        <v>30228</v>
      </c>
      <c r="GX68" s="51"/>
      <c r="GY68" s="51"/>
      <c r="GZ68" s="51"/>
      <c r="HA68" s="51">
        <v>16815204.030000001</v>
      </c>
      <c r="HB68" s="51"/>
      <c r="HC68" s="51">
        <v>244800</v>
      </c>
      <c r="HD68" s="51">
        <v>761589</v>
      </c>
      <c r="HE68" s="51">
        <v>852030</v>
      </c>
      <c r="HF68" s="51">
        <v>2923115</v>
      </c>
      <c r="HG68" s="51"/>
      <c r="HH68" s="51">
        <v>251880</v>
      </c>
      <c r="HI68" s="51"/>
      <c r="HJ68" s="51"/>
      <c r="HK68" s="51"/>
      <c r="HL68" s="51"/>
      <c r="HM68" s="51">
        <v>5459581.3600000003</v>
      </c>
      <c r="HN68" s="51"/>
      <c r="HO68" s="51"/>
      <c r="HP68" s="51"/>
      <c r="HQ68" s="51">
        <v>582600</v>
      </c>
      <c r="HR68" s="51"/>
      <c r="HS68" s="51">
        <v>391500</v>
      </c>
      <c r="HT68" s="51">
        <v>271760</v>
      </c>
      <c r="HU68" s="51">
        <v>2211523.54</v>
      </c>
      <c r="HV68" s="51">
        <v>3168120</v>
      </c>
      <c r="HW68" s="51"/>
      <c r="HX68" s="51"/>
      <c r="HY68" s="51"/>
      <c r="HZ68" s="51">
        <v>142680</v>
      </c>
      <c r="IA68" s="51"/>
      <c r="IB68" s="51"/>
      <c r="IC68" s="51"/>
      <c r="ID68" s="51"/>
      <c r="IE68" s="51">
        <v>750</v>
      </c>
      <c r="IF68" s="51"/>
      <c r="IG68" s="51"/>
      <c r="IH68" s="51"/>
      <c r="II68" s="51"/>
      <c r="IJ68" s="51"/>
      <c r="IK68" s="51">
        <v>8434338.4800000004</v>
      </c>
      <c r="IL68" s="51">
        <v>2015076.97</v>
      </c>
      <c r="IM68" s="51"/>
      <c r="IN68" s="51"/>
      <c r="IO68" s="51"/>
      <c r="IP68" s="51"/>
      <c r="IQ68" s="51"/>
      <c r="IR68" s="51">
        <v>207350</v>
      </c>
      <c r="IS68" s="51"/>
      <c r="IT68" s="51"/>
      <c r="IU68" s="51">
        <v>43940</v>
      </c>
      <c r="IV68" s="51">
        <v>17404183.309999999</v>
      </c>
      <c r="IW68" s="51">
        <v>3737883.55</v>
      </c>
      <c r="IX68" s="51">
        <v>268519.69</v>
      </c>
      <c r="IY68" s="51">
        <v>136880</v>
      </c>
      <c r="IZ68" s="51"/>
      <c r="JA68" s="51"/>
      <c r="JB68" s="51"/>
      <c r="JC68" s="51">
        <v>48294</v>
      </c>
      <c r="JD68" s="51">
        <v>264130</v>
      </c>
      <c r="JE68" s="51">
        <v>214120</v>
      </c>
      <c r="JF68" s="51"/>
      <c r="JG68" s="51"/>
      <c r="JH68" s="51">
        <v>10319048.710000001</v>
      </c>
      <c r="JI68" s="51">
        <v>9682264.4800000004</v>
      </c>
      <c r="JJ68" s="51">
        <v>277260</v>
      </c>
      <c r="JK68" s="51"/>
      <c r="JL68" s="51"/>
      <c r="JM68" s="51">
        <v>361100</v>
      </c>
      <c r="JN68" s="51">
        <v>3324530</v>
      </c>
      <c r="JO68" s="51"/>
      <c r="JP68" s="51"/>
      <c r="JQ68" s="51"/>
      <c r="JR68" s="51">
        <v>282840</v>
      </c>
      <c r="JS68" s="51"/>
      <c r="JT68" s="51"/>
      <c r="JU68" s="51">
        <v>74283688.089999989</v>
      </c>
      <c r="JV68" s="51">
        <v>8372518.0599999996</v>
      </c>
      <c r="JW68" s="51">
        <v>3185734.66</v>
      </c>
      <c r="JX68" s="51">
        <v>515220</v>
      </c>
      <c r="JY68" s="51"/>
      <c r="JZ68" s="51"/>
      <c r="KA68" s="51"/>
      <c r="KB68" s="51"/>
      <c r="KC68" s="51">
        <v>214920</v>
      </c>
      <c r="KD68" s="51"/>
      <c r="KE68" s="51"/>
      <c r="KF68" s="51"/>
      <c r="KG68" s="51">
        <v>117040.74</v>
      </c>
      <c r="KH68" s="51"/>
      <c r="KI68" s="51">
        <v>228960</v>
      </c>
      <c r="KJ68" s="51">
        <v>225360</v>
      </c>
      <c r="KK68" s="51">
        <v>5879817.4100000001</v>
      </c>
      <c r="KL68" s="51"/>
      <c r="KM68" s="51"/>
      <c r="KN68" s="51"/>
      <c r="KO68" s="51"/>
      <c r="KP68" s="51"/>
      <c r="KQ68" s="51"/>
      <c r="KR68" s="51"/>
      <c r="KS68" s="51">
        <v>245480</v>
      </c>
      <c r="KT68" s="51">
        <v>2695218.1</v>
      </c>
      <c r="KU68" s="51"/>
      <c r="KV68" s="51"/>
      <c r="KW68" s="51"/>
      <c r="KX68" s="51"/>
      <c r="KY68" s="51">
        <v>315380</v>
      </c>
      <c r="KZ68" s="51">
        <v>1764600</v>
      </c>
      <c r="LA68" s="51"/>
      <c r="LB68" s="51">
        <v>10205390.869999999</v>
      </c>
      <c r="LC68" s="51"/>
      <c r="LD68" s="51"/>
      <c r="LE68" s="51"/>
      <c r="LF68" s="51"/>
      <c r="LG68" s="51"/>
      <c r="LH68" s="51"/>
      <c r="LI68" s="51"/>
      <c r="LJ68" s="51">
        <v>13513773.869999999</v>
      </c>
      <c r="LK68" s="51">
        <v>2496805.54</v>
      </c>
      <c r="LL68" s="51">
        <v>4556636.1500000004</v>
      </c>
      <c r="LM68" s="51">
        <v>6284729.3099999996</v>
      </c>
      <c r="LN68" s="51">
        <v>283320</v>
      </c>
      <c r="LO68" s="51"/>
      <c r="LP68" s="51"/>
      <c r="LQ68" s="51">
        <v>315270</v>
      </c>
      <c r="LR68" s="51"/>
      <c r="LS68" s="51">
        <v>262010</v>
      </c>
      <c r="LT68" s="51">
        <v>573048</v>
      </c>
      <c r="LU68" s="51">
        <v>3815896.46</v>
      </c>
      <c r="LV68" s="51">
        <v>1851480</v>
      </c>
      <c r="LW68" s="51">
        <v>763800</v>
      </c>
      <c r="LX68" s="51">
        <v>4950642</v>
      </c>
      <c r="LY68" s="51">
        <v>436714</v>
      </c>
      <c r="LZ68" s="51">
        <v>2554576.71</v>
      </c>
      <c r="MA68" s="51">
        <v>2028550</v>
      </c>
      <c r="MB68" s="51"/>
      <c r="MC68" s="51"/>
      <c r="MD68" s="51"/>
      <c r="ME68" s="51"/>
      <c r="MF68" s="51"/>
      <c r="MG68" s="51"/>
      <c r="MH68" s="51"/>
      <c r="MI68" s="51"/>
      <c r="MJ68" s="51">
        <v>78652891.87999998</v>
      </c>
      <c r="MK68" s="51">
        <v>7585679.4299999997</v>
      </c>
      <c r="ML68" s="51">
        <v>186090</v>
      </c>
      <c r="MM68" s="51">
        <v>216000</v>
      </c>
      <c r="MN68" s="51"/>
      <c r="MO68" s="51"/>
      <c r="MP68" s="51"/>
      <c r="MQ68" s="51"/>
      <c r="MR68" s="51"/>
      <c r="MS68" s="51"/>
      <c r="MT68" s="51"/>
      <c r="MU68" s="51"/>
      <c r="MV68" s="51"/>
      <c r="MW68" s="51">
        <v>12633007.439999999</v>
      </c>
      <c r="MX68" s="51"/>
      <c r="MY68" s="51">
        <v>222120</v>
      </c>
      <c r="MZ68" s="51"/>
      <c r="NA68" s="51">
        <v>216000</v>
      </c>
      <c r="NB68" s="51"/>
      <c r="NC68" s="51">
        <v>225480</v>
      </c>
      <c r="ND68" s="51"/>
      <c r="NE68" s="51"/>
      <c r="NF68" s="51">
        <v>0</v>
      </c>
      <c r="NG68" s="51"/>
      <c r="NH68" s="51">
        <v>7663698.6200000001</v>
      </c>
      <c r="NI68" s="51">
        <v>926520</v>
      </c>
      <c r="NJ68" s="51"/>
      <c r="NK68" s="51">
        <v>1363290</v>
      </c>
      <c r="NL68" s="51">
        <v>590480</v>
      </c>
      <c r="NM68" s="51">
        <v>243240</v>
      </c>
      <c r="NN68" s="51">
        <v>174480</v>
      </c>
      <c r="NO68" s="51">
        <v>496785.48</v>
      </c>
      <c r="NP68" s="51"/>
      <c r="NQ68" s="51"/>
      <c r="NR68" s="51">
        <v>244080</v>
      </c>
      <c r="NS68" s="51"/>
      <c r="NT68" s="51">
        <v>5141997.9400000004</v>
      </c>
      <c r="NU68" s="51"/>
      <c r="NV68" s="51"/>
      <c r="NW68" s="51">
        <v>245280</v>
      </c>
      <c r="NX68" s="51">
        <v>305760</v>
      </c>
      <c r="NY68" s="51"/>
      <c r="NZ68" s="51"/>
      <c r="OA68" s="51">
        <v>4493481.7</v>
      </c>
      <c r="OB68" s="51">
        <v>791400</v>
      </c>
      <c r="OC68" s="51">
        <v>304720</v>
      </c>
      <c r="OD68" s="51"/>
      <c r="OE68" s="51"/>
      <c r="OF68" s="51">
        <v>556920</v>
      </c>
      <c r="OG68" s="51"/>
      <c r="OH68" s="51">
        <v>3982834.81</v>
      </c>
      <c r="OI68" s="51">
        <v>2481900</v>
      </c>
      <c r="OJ68" s="51"/>
      <c r="OK68" s="51">
        <v>1059271</v>
      </c>
      <c r="OL68" s="51">
        <v>282530</v>
      </c>
      <c r="OM68" s="51"/>
      <c r="ON68" s="51">
        <v>48730</v>
      </c>
      <c r="OO68" s="51">
        <v>1007191</v>
      </c>
      <c r="OP68" s="51"/>
      <c r="OQ68" s="51">
        <v>3569722</v>
      </c>
      <c r="OR68" s="51"/>
      <c r="OS68" s="51">
        <v>366195.48</v>
      </c>
      <c r="OT68" s="51"/>
      <c r="OU68" s="51"/>
      <c r="OV68" s="51"/>
      <c r="OW68" s="51">
        <v>1312448</v>
      </c>
      <c r="OX68" s="51">
        <v>265320</v>
      </c>
      <c r="OY68" s="51"/>
      <c r="OZ68" s="51"/>
      <c r="PA68" s="51"/>
      <c r="PB68" s="51"/>
      <c r="PC68" s="51"/>
      <c r="PD68" s="51"/>
      <c r="PE68" s="51"/>
      <c r="PF68" s="51">
        <v>59202652.899999999</v>
      </c>
      <c r="PG68" s="33">
        <v>2851622.9</v>
      </c>
      <c r="PH68" s="33"/>
      <c r="PI68" s="33">
        <v>305880</v>
      </c>
      <c r="PJ68" s="33"/>
      <c r="PK68" s="33"/>
      <c r="PL68" s="33"/>
      <c r="PM68" s="33"/>
      <c r="PN68" s="33"/>
      <c r="PO68" s="33"/>
      <c r="PP68" s="33"/>
      <c r="PQ68" s="33"/>
      <c r="PR68" s="33"/>
      <c r="PS68" s="33"/>
      <c r="PT68" s="33">
        <v>284760</v>
      </c>
      <c r="PU68" s="33"/>
      <c r="PV68" s="33"/>
      <c r="PW68" s="33"/>
      <c r="PX68" s="33"/>
      <c r="PY68" s="33">
        <v>3507931.06</v>
      </c>
      <c r="PZ68" s="33"/>
      <c r="QA68" s="33"/>
      <c r="QB68" s="33"/>
      <c r="QC68" s="33"/>
      <c r="QD68" s="33">
        <v>285930</v>
      </c>
      <c r="QE68" s="33">
        <v>226470</v>
      </c>
      <c r="QF68" s="33"/>
      <c r="QG68" s="33"/>
      <c r="QH68" s="33"/>
      <c r="QI68" s="33">
        <v>78545</v>
      </c>
      <c r="QJ68" s="33"/>
      <c r="QK68" s="33"/>
      <c r="QL68" s="33"/>
      <c r="QM68" s="33">
        <v>313397</v>
      </c>
      <c r="QN68" s="33"/>
      <c r="QO68" s="33">
        <v>58270</v>
      </c>
      <c r="QP68" s="33"/>
      <c r="QQ68" s="33"/>
      <c r="QR68" s="33"/>
      <c r="QS68" s="33">
        <v>2758358.7</v>
      </c>
      <c r="QT68" s="33"/>
      <c r="QU68" s="33">
        <v>5486.8</v>
      </c>
      <c r="QV68" s="33"/>
      <c r="QW68" s="33">
        <v>243840</v>
      </c>
      <c r="QX68" s="33"/>
      <c r="QY68" s="33">
        <v>12049427.42</v>
      </c>
      <c r="QZ68" s="33"/>
      <c r="RA68" s="33">
        <v>701940</v>
      </c>
      <c r="RB68" s="33"/>
      <c r="RC68" s="33"/>
      <c r="RD68" s="33"/>
      <c r="RE68" s="33"/>
      <c r="RF68" s="33"/>
      <c r="RG68" s="33"/>
      <c r="RH68" s="33">
        <v>184080</v>
      </c>
      <c r="RI68" s="33"/>
      <c r="RJ68" s="33"/>
      <c r="RK68" s="33"/>
      <c r="RL68" s="33">
        <v>10597568.58</v>
      </c>
      <c r="RM68" s="33">
        <v>114040</v>
      </c>
      <c r="RN68" s="33"/>
      <c r="RO68" s="33"/>
      <c r="RP68" s="33"/>
      <c r="RQ68" s="33"/>
      <c r="RR68" s="33">
        <v>50350</v>
      </c>
      <c r="RS68" s="33"/>
      <c r="RT68" s="33"/>
      <c r="RU68" s="33"/>
      <c r="RV68" s="33"/>
      <c r="RW68" s="33">
        <v>216120.9</v>
      </c>
      <c r="RX68" s="33">
        <v>234000</v>
      </c>
      <c r="RY68" s="33"/>
      <c r="RZ68" s="33"/>
      <c r="SA68" s="33"/>
      <c r="SB68" s="33">
        <v>224880</v>
      </c>
      <c r="SC68" s="33"/>
      <c r="SD68" s="33"/>
      <c r="SE68" s="33"/>
      <c r="SF68" s="33">
        <v>35292898.359999999</v>
      </c>
      <c r="SG68" s="33">
        <v>10584499.710000001</v>
      </c>
      <c r="SH68" s="33">
        <v>223560</v>
      </c>
      <c r="SI68" s="33">
        <v>282480</v>
      </c>
      <c r="SJ68" s="33">
        <v>293570</v>
      </c>
      <c r="SK68" s="33"/>
      <c r="SL68" s="33"/>
      <c r="SM68" s="33"/>
      <c r="SN68" s="33">
        <v>498030</v>
      </c>
      <c r="SO68" s="33"/>
      <c r="SP68" s="33"/>
      <c r="SQ68" s="33">
        <v>502320</v>
      </c>
      <c r="SR68" s="33">
        <v>671400</v>
      </c>
      <c r="SS68" s="33">
        <v>633570</v>
      </c>
      <c r="ST68" s="33">
        <v>223800</v>
      </c>
      <c r="SU68" s="33"/>
      <c r="SV68" s="33">
        <v>225120</v>
      </c>
      <c r="SW68" s="33">
        <v>236400</v>
      </c>
      <c r="SX68" s="33">
        <v>450240</v>
      </c>
      <c r="SY68" s="33"/>
      <c r="SZ68" s="33"/>
      <c r="TA68" s="33">
        <v>3528081.93</v>
      </c>
      <c r="TB68" s="33"/>
      <c r="TC68" s="33"/>
      <c r="TD68" s="33">
        <v>244080</v>
      </c>
      <c r="TE68" s="33"/>
      <c r="TF68" s="33"/>
      <c r="TG68" s="33"/>
      <c r="TH68" s="33"/>
      <c r="TI68" s="33"/>
      <c r="TJ68" s="33"/>
      <c r="TK68" s="33"/>
      <c r="TL68" s="33"/>
      <c r="TM68" s="33"/>
      <c r="TN68" s="33"/>
      <c r="TO68" s="33">
        <v>3485616.44</v>
      </c>
      <c r="TP68" s="33">
        <v>303690</v>
      </c>
      <c r="TQ68" s="33"/>
      <c r="TR68" s="33">
        <v>582640</v>
      </c>
      <c r="TS68" s="33">
        <v>294427</v>
      </c>
      <c r="TT68" s="33">
        <v>266550</v>
      </c>
      <c r="TU68" s="33"/>
      <c r="TV68" s="33">
        <v>269780</v>
      </c>
      <c r="TW68" s="33"/>
      <c r="TX68" s="33">
        <v>224640</v>
      </c>
      <c r="TY68" s="33"/>
      <c r="TZ68" s="33"/>
      <c r="UA68" s="33"/>
      <c r="UB68" s="33"/>
      <c r="UC68" s="33"/>
      <c r="UD68" s="33"/>
      <c r="UE68" s="33">
        <v>3353293.32</v>
      </c>
      <c r="UF68" s="33">
        <v>283260</v>
      </c>
      <c r="UG68" s="33">
        <v>6032139.96</v>
      </c>
      <c r="UH68" s="33"/>
      <c r="UI68" s="33">
        <v>310080</v>
      </c>
      <c r="UJ68" s="33">
        <v>226920</v>
      </c>
      <c r="UK68" s="33">
        <v>428769.68</v>
      </c>
      <c r="UL68" s="33">
        <v>315480</v>
      </c>
      <c r="UM68" s="33"/>
      <c r="UN68" s="33"/>
      <c r="UO68" s="33"/>
      <c r="UP68" s="33">
        <v>1388501</v>
      </c>
      <c r="UQ68" s="33"/>
      <c r="UR68" s="33">
        <v>248760</v>
      </c>
      <c r="US68" s="33">
        <v>365130</v>
      </c>
      <c r="UT68" s="33">
        <v>281760</v>
      </c>
      <c r="UU68" s="33">
        <v>466472.54</v>
      </c>
      <c r="UV68" s="33">
        <v>6141878.0700000003</v>
      </c>
      <c r="UW68" s="33">
        <v>226320</v>
      </c>
      <c r="UX68" s="33">
        <v>262922.86</v>
      </c>
      <c r="UY68" s="33">
        <v>1156440</v>
      </c>
      <c r="UZ68" s="33"/>
      <c r="VA68" s="33"/>
      <c r="VB68" s="33"/>
      <c r="VC68" s="33"/>
      <c r="VD68" s="33">
        <v>43050</v>
      </c>
      <c r="VE68" s="33"/>
      <c r="VF68" s="33"/>
      <c r="VG68" s="33">
        <v>45870.97</v>
      </c>
      <c r="VH68" s="33">
        <v>224400</v>
      </c>
      <c r="VI68" s="33">
        <v>45870.97</v>
      </c>
      <c r="VJ68" s="33"/>
      <c r="VK68" s="33">
        <v>274610</v>
      </c>
      <c r="VL68" s="33"/>
      <c r="VM68" s="33"/>
      <c r="VN68" s="33">
        <v>271660</v>
      </c>
      <c r="VO68" s="33"/>
      <c r="VP68" s="33"/>
      <c r="VQ68" s="33">
        <v>46418084.449999996</v>
      </c>
      <c r="VR68" s="33"/>
      <c r="VS68" s="33">
        <v>3805151.93</v>
      </c>
      <c r="VT68" s="33"/>
      <c r="VU68" s="33">
        <v>514560</v>
      </c>
      <c r="VV68" s="33"/>
      <c r="VW68" s="33">
        <v>265980</v>
      </c>
      <c r="VX68" s="33">
        <v>201080</v>
      </c>
      <c r="VY68" s="33"/>
      <c r="VZ68" s="33">
        <v>171870</v>
      </c>
      <c r="WA68" s="33">
        <v>533090</v>
      </c>
      <c r="WB68" s="33">
        <v>225240</v>
      </c>
      <c r="WC68" s="33"/>
      <c r="WD68" s="33">
        <v>134250</v>
      </c>
      <c r="WE68" s="33">
        <v>468447.08</v>
      </c>
      <c r="WF68" s="33"/>
      <c r="WG68" s="33">
        <v>257940</v>
      </c>
      <c r="WH68" s="33">
        <v>12501575</v>
      </c>
      <c r="WI68" s="33">
        <v>241460</v>
      </c>
      <c r="WJ68" s="33">
        <v>248550</v>
      </c>
      <c r="WK68" s="33">
        <v>508320</v>
      </c>
      <c r="WL68" s="33"/>
      <c r="WM68" s="33"/>
      <c r="WN68" s="33">
        <v>294480</v>
      </c>
      <c r="WO68" s="33">
        <v>181221</v>
      </c>
      <c r="WP68" s="33"/>
      <c r="WQ68" s="33"/>
      <c r="WR68" s="33"/>
      <c r="WS68" s="33"/>
      <c r="WT68" s="33"/>
      <c r="WU68" s="33"/>
      <c r="WV68" s="33">
        <v>168346</v>
      </c>
      <c r="WW68" s="33"/>
      <c r="WX68" s="33">
        <v>338780</v>
      </c>
      <c r="WY68" s="33"/>
      <c r="WZ68" s="33">
        <v>223440</v>
      </c>
      <c r="XA68" s="33"/>
      <c r="XB68" s="33">
        <v>1163620</v>
      </c>
      <c r="XC68" s="33"/>
      <c r="XD68" s="33">
        <v>476060</v>
      </c>
      <c r="XE68" s="33">
        <v>459080</v>
      </c>
      <c r="XF68" s="33">
        <v>241900</v>
      </c>
      <c r="XG68" s="33"/>
      <c r="XH68" s="33"/>
      <c r="XI68" s="33">
        <v>78629.03</v>
      </c>
      <c r="XJ68" s="33">
        <v>1372757.16</v>
      </c>
      <c r="XK68" s="33">
        <v>492960</v>
      </c>
      <c r="XL68" s="33"/>
      <c r="XM68" s="33">
        <v>233250</v>
      </c>
      <c r="XN68" s="33"/>
      <c r="XO68" s="33">
        <v>2695800</v>
      </c>
      <c r="XP68" s="33"/>
      <c r="XQ68" s="33"/>
      <c r="XR68" s="33"/>
      <c r="XS68" s="33"/>
      <c r="XT68" s="33"/>
      <c r="XU68" s="33"/>
      <c r="XV68" s="33"/>
      <c r="XW68" s="33"/>
      <c r="XX68" s="33"/>
      <c r="XY68" s="33"/>
      <c r="XZ68" s="33"/>
      <c r="YA68" s="33"/>
      <c r="YB68" s="33"/>
      <c r="YC68" s="33"/>
      <c r="YD68" s="33"/>
      <c r="YE68" s="33"/>
      <c r="YF68" s="33"/>
      <c r="YG68" s="33"/>
      <c r="YH68" s="33"/>
      <c r="YI68" s="33">
        <v>241440</v>
      </c>
      <c r="YJ68" s="33"/>
      <c r="YK68" s="33"/>
      <c r="YL68" s="33">
        <v>3920042.1</v>
      </c>
      <c r="YM68" s="33"/>
      <c r="YN68" s="33">
        <v>288600</v>
      </c>
      <c r="YO68" s="33">
        <v>305040</v>
      </c>
      <c r="YP68" s="33">
        <v>581523</v>
      </c>
      <c r="YQ68" s="33">
        <v>259280</v>
      </c>
      <c r="YR68" s="33">
        <v>0</v>
      </c>
      <c r="YS68" s="33"/>
      <c r="YT68" s="33"/>
      <c r="YU68" s="33"/>
      <c r="YV68" s="33"/>
      <c r="YW68" s="33"/>
      <c r="YX68" s="33"/>
      <c r="YY68" s="33"/>
      <c r="YZ68" s="33">
        <v>65650</v>
      </c>
      <c r="ZA68" s="33"/>
      <c r="ZB68" s="33"/>
      <c r="ZC68" s="33">
        <v>34159412.299999997</v>
      </c>
      <c r="ZD68" s="33">
        <v>5208040.9400000004</v>
      </c>
      <c r="ZE68" s="33">
        <v>257280</v>
      </c>
      <c r="ZF68" s="33"/>
      <c r="ZG68" s="33"/>
      <c r="ZH68" s="33"/>
      <c r="ZI68" s="33"/>
      <c r="ZJ68" s="33"/>
      <c r="ZK68" s="33">
        <v>8517356.6500000004</v>
      </c>
      <c r="ZL68" s="33"/>
      <c r="ZM68" s="33">
        <v>248707.75</v>
      </c>
      <c r="ZN68" s="33">
        <v>279480</v>
      </c>
      <c r="ZO68" s="33"/>
      <c r="ZP68" s="33">
        <v>280030</v>
      </c>
      <c r="ZQ68" s="33"/>
      <c r="ZR68" s="33">
        <v>223307.58</v>
      </c>
      <c r="ZS68" s="33">
        <v>588440</v>
      </c>
      <c r="ZT68" s="33">
        <v>3461831.23</v>
      </c>
      <c r="ZU68" s="33">
        <v>589680</v>
      </c>
      <c r="ZV68" s="33"/>
      <c r="ZW68" s="33"/>
      <c r="ZX68" s="33"/>
      <c r="ZY68" s="33"/>
      <c r="ZZ68" s="33"/>
      <c r="AAA68" s="33"/>
      <c r="AAB68" s="33"/>
      <c r="AAC68" s="33"/>
      <c r="AAD68" s="33"/>
      <c r="AAE68" s="33"/>
      <c r="AAF68" s="33"/>
      <c r="AAG68" s="33"/>
      <c r="AAH68" s="33"/>
      <c r="AAI68" s="33"/>
      <c r="AAJ68" s="33"/>
      <c r="AAK68" s="33"/>
      <c r="AAL68" s="33">
        <v>290400</v>
      </c>
      <c r="AAM68" s="33">
        <v>798368</v>
      </c>
      <c r="AAN68" s="33">
        <v>957570</v>
      </c>
      <c r="AAO68" s="33">
        <v>259260</v>
      </c>
      <c r="AAP68" s="33">
        <v>3603210</v>
      </c>
      <c r="AAQ68" s="33">
        <v>294820</v>
      </c>
      <c r="AAR68" s="33">
        <v>441484.26</v>
      </c>
      <c r="AAS68" s="33">
        <v>266890</v>
      </c>
      <c r="AAT68" s="33">
        <v>226920</v>
      </c>
      <c r="AAU68" s="33">
        <v>273490</v>
      </c>
      <c r="AAV68" s="33">
        <v>1001780</v>
      </c>
      <c r="AAW68" s="33">
        <v>19868249.539999999</v>
      </c>
      <c r="AAX68" s="33"/>
      <c r="AAY68" s="33">
        <v>167130</v>
      </c>
      <c r="AAZ68" s="33"/>
      <c r="ABA68" s="33">
        <v>244440</v>
      </c>
      <c r="ABB68" s="33"/>
      <c r="ABC68" s="33"/>
      <c r="ABD68" s="33">
        <v>291840</v>
      </c>
      <c r="ABE68" s="33"/>
      <c r="ABF68" s="33"/>
      <c r="ABG68" s="33"/>
      <c r="ABH68" s="33"/>
      <c r="ABI68" s="33"/>
      <c r="ABJ68" s="33"/>
      <c r="ABK68" s="33">
        <v>0</v>
      </c>
      <c r="ABL68" s="33"/>
      <c r="ABM68" s="33"/>
      <c r="ABN68" s="33"/>
      <c r="ABO68" s="33"/>
      <c r="ABP68" s="33">
        <v>117000</v>
      </c>
      <c r="ABQ68" s="33">
        <v>323570</v>
      </c>
      <c r="ABR68" s="33"/>
      <c r="ABS68" s="33"/>
      <c r="ABT68" s="33"/>
      <c r="ABU68" s="33">
        <v>137196.42000000001</v>
      </c>
      <c r="ABV68" s="33"/>
      <c r="ABW68" s="33">
        <v>49217772.370000005</v>
      </c>
      <c r="ABX68" s="33">
        <v>2209003.87</v>
      </c>
      <c r="ABY68" s="33"/>
      <c r="ABZ68" s="33">
        <v>245400</v>
      </c>
      <c r="ACA68" s="33"/>
      <c r="ACB68" s="33"/>
      <c r="ACC68" s="33"/>
      <c r="ACD68" s="33"/>
      <c r="ACE68" s="33"/>
      <c r="ACF68" s="33"/>
      <c r="ACG68" s="33">
        <v>8775764.5099999998</v>
      </c>
      <c r="ACH68" s="33"/>
      <c r="ACI68" s="33">
        <v>304260</v>
      </c>
      <c r="ACJ68" s="33">
        <v>750</v>
      </c>
      <c r="ACK68" s="33"/>
      <c r="ACL68" s="33">
        <v>523923</v>
      </c>
      <c r="ACM68" s="33">
        <v>39950</v>
      </c>
      <c r="ACN68" s="33"/>
      <c r="ACO68" s="33"/>
      <c r="ACP68" s="33"/>
      <c r="ACQ68" s="33"/>
      <c r="ACR68" s="33">
        <v>9012365.2300000004</v>
      </c>
      <c r="ACS68" s="33"/>
      <c r="ACT68" s="33"/>
      <c r="ACU68" s="33"/>
      <c r="ACV68" s="33"/>
      <c r="ACW68" s="33"/>
      <c r="ACX68" s="33"/>
      <c r="ACY68" s="33">
        <v>162000</v>
      </c>
      <c r="ACZ68" s="33">
        <v>222120</v>
      </c>
      <c r="ADA68" s="33"/>
      <c r="ADB68" s="33"/>
      <c r="ADC68" s="33">
        <v>264240</v>
      </c>
      <c r="ADD68" s="33"/>
      <c r="ADE68" s="33">
        <v>1726097.1</v>
      </c>
      <c r="ADF68" s="33"/>
      <c r="ADG68" s="33"/>
      <c r="ADH68" s="33"/>
      <c r="ADI68" s="33"/>
      <c r="ADJ68" s="33"/>
      <c r="ADK68" s="33"/>
      <c r="ADL68" s="33"/>
      <c r="ADM68" s="33"/>
      <c r="ADN68" s="33">
        <v>164849.03</v>
      </c>
      <c r="ADO68" s="33">
        <v>8855515.2799999993</v>
      </c>
      <c r="ADP68" s="33">
        <v>6670079.5899999999</v>
      </c>
      <c r="ADQ68" s="33">
        <v>3604</v>
      </c>
      <c r="ADR68" s="33"/>
      <c r="ADS68" s="33"/>
      <c r="ADT68" s="33">
        <v>36000</v>
      </c>
      <c r="ADU68" s="33"/>
      <c r="ADV68" s="33">
        <v>1182240</v>
      </c>
      <c r="ADW68" s="33"/>
      <c r="ADX68" s="33">
        <v>3882840</v>
      </c>
      <c r="ADY68" s="33">
        <v>329253</v>
      </c>
      <c r="ADZ68" s="33">
        <v>39000</v>
      </c>
      <c r="AEA68" s="33">
        <v>7725752.9199999999</v>
      </c>
      <c r="AEB68" s="33"/>
      <c r="AEC68" s="33">
        <v>213500</v>
      </c>
      <c r="AED68" s="33">
        <v>349060</v>
      </c>
      <c r="AEE68" s="33"/>
      <c r="AEF68" s="33">
        <v>6013537.6600000001</v>
      </c>
      <c r="AEG68" s="33">
        <v>1138320</v>
      </c>
      <c r="AEH68" s="33"/>
      <c r="AEI68" s="33">
        <v>332710</v>
      </c>
      <c r="AEJ68" s="33"/>
      <c r="AEK68" s="33">
        <v>17388.13</v>
      </c>
      <c r="AEL68" s="33">
        <v>363360</v>
      </c>
      <c r="AEM68" s="33">
        <v>351960</v>
      </c>
      <c r="AEN68" s="33">
        <v>352307.03</v>
      </c>
      <c r="AEO68" s="33"/>
      <c r="AEP68" s="33"/>
      <c r="AEQ68" s="33"/>
      <c r="AER68" s="33">
        <v>177360</v>
      </c>
      <c r="AES68" s="33"/>
      <c r="AET68" s="33">
        <v>543240</v>
      </c>
      <c r="AEU68" s="33"/>
      <c r="AEV68" s="33"/>
      <c r="AEW68" s="33">
        <v>356400</v>
      </c>
      <c r="AEX68" s="33"/>
      <c r="AEY68" s="33"/>
      <c r="AEZ68" s="33">
        <v>62584150.350000001</v>
      </c>
      <c r="AFA68" s="33">
        <v>6465381.8899999997</v>
      </c>
      <c r="AFB68" s="33">
        <v>400420</v>
      </c>
      <c r="AFC68" s="33"/>
      <c r="AFD68" s="33"/>
      <c r="AFE68" s="33"/>
      <c r="AFF68" s="33">
        <v>969600</v>
      </c>
      <c r="AFG68" s="33"/>
      <c r="AFH68" s="33"/>
      <c r="AFI68" s="33"/>
      <c r="AFJ68" s="33">
        <v>245050</v>
      </c>
      <c r="AFK68" s="33">
        <v>9032268.7400000002</v>
      </c>
      <c r="AFL68" s="33">
        <v>1783551.14</v>
      </c>
      <c r="AFM68" s="33">
        <v>577994.17000000004</v>
      </c>
      <c r="AFN68" s="33">
        <v>1134100</v>
      </c>
      <c r="AFO68" s="33">
        <v>559780.65</v>
      </c>
      <c r="AFP68" s="33">
        <v>560667.36</v>
      </c>
      <c r="AFQ68" s="33">
        <v>283418.39</v>
      </c>
      <c r="AFR68" s="33">
        <v>572340</v>
      </c>
      <c r="AFS68" s="33"/>
      <c r="AFT68" s="33">
        <v>373956</v>
      </c>
      <c r="AFU68" s="33">
        <v>305280</v>
      </c>
      <c r="AFV68" s="33">
        <v>729930.2</v>
      </c>
      <c r="AFW68" s="33">
        <v>486354.17</v>
      </c>
      <c r="AFX68" s="33">
        <v>2979471</v>
      </c>
      <c r="AFY68" s="33">
        <v>558302</v>
      </c>
      <c r="AFZ68" s="33">
        <v>590400</v>
      </c>
      <c r="AGA68" s="33">
        <v>599408.56999999995</v>
      </c>
      <c r="AGB68" s="33">
        <v>591540</v>
      </c>
      <c r="AGC68" s="33">
        <v>599750</v>
      </c>
      <c r="AGD68" s="33">
        <v>869160</v>
      </c>
      <c r="AGE68" s="33">
        <v>571140</v>
      </c>
      <c r="AGF68" s="33">
        <v>594360</v>
      </c>
      <c r="AGG68" s="33">
        <v>583080</v>
      </c>
      <c r="AGH68" s="33">
        <v>662803</v>
      </c>
      <c r="AGI68" s="33">
        <v>329160</v>
      </c>
      <c r="AGJ68" s="33">
        <v>5334202.54</v>
      </c>
      <c r="AGK68" s="33">
        <v>688195.81</v>
      </c>
      <c r="AGL68" s="33"/>
      <c r="AGM68" s="33">
        <v>272760</v>
      </c>
      <c r="AGN68" s="33"/>
      <c r="AGO68" s="33"/>
      <c r="AGP68" s="33"/>
      <c r="AGQ68" s="33"/>
      <c r="AGR68" s="33"/>
      <c r="AGS68" s="33"/>
      <c r="AGT68" s="33"/>
      <c r="AGU68" s="33">
        <v>5887089.0700000003</v>
      </c>
      <c r="AGV68" s="33">
        <v>3233670.11</v>
      </c>
      <c r="AGW68" s="33">
        <v>832900</v>
      </c>
      <c r="AGX68" s="33">
        <v>302622</v>
      </c>
      <c r="AGY68" s="33">
        <v>1309110</v>
      </c>
      <c r="AGZ68" s="33">
        <v>842438</v>
      </c>
      <c r="AHA68" s="33">
        <v>397150</v>
      </c>
      <c r="AHB68" s="33">
        <v>272234</v>
      </c>
      <c r="AHC68" s="33">
        <v>10989852.5</v>
      </c>
      <c r="AHD68" s="33">
        <v>9420346.1699999999</v>
      </c>
      <c r="AHE68" s="33">
        <v>273604</v>
      </c>
      <c r="AHF68" s="33">
        <v>68329.67</v>
      </c>
      <c r="AHG68" s="33">
        <v>346230</v>
      </c>
      <c r="AHH68" s="33">
        <v>28435.48</v>
      </c>
      <c r="AHI68" s="33">
        <v>589680</v>
      </c>
      <c r="AHJ68" s="33"/>
      <c r="AHK68" s="33">
        <v>276700</v>
      </c>
      <c r="AHL68" s="33">
        <v>52695.49</v>
      </c>
      <c r="AHM68" s="33">
        <v>553160</v>
      </c>
      <c r="AHN68" s="33">
        <v>345968.38</v>
      </c>
      <c r="AHO68" s="33">
        <v>332000</v>
      </c>
      <c r="AHP68" s="33"/>
      <c r="AHQ68" s="33">
        <v>575250</v>
      </c>
      <c r="AHR68" s="33">
        <v>54610</v>
      </c>
      <c r="AHS68" s="33"/>
      <c r="AHT68" s="33">
        <v>3123440.02</v>
      </c>
      <c r="AHU68" s="33"/>
      <c r="AHV68" s="33"/>
      <c r="AHW68" s="33"/>
      <c r="AHX68" s="33">
        <v>683171.71</v>
      </c>
      <c r="AHY68" s="33"/>
      <c r="AHZ68" s="33"/>
      <c r="AIA68" s="33">
        <v>81094512.229999989</v>
      </c>
      <c r="AIB68" s="33">
        <v>637453945.67999983</v>
      </c>
    </row>
    <row r="69" spans="1:912" x14ac:dyDescent="0.5">
      <c r="A69" s="50" t="s">
        <v>277</v>
      </c>
      <c r="B69" s="50" t="s">
        <v>302</v>
      </c>
      <c r="C69" s="50" t="s">
        <v>2744</v>
      </c>
      <c r="D69" s="51">
        <v>20672407.82</v>
      </c>
      <c r="E69" s="51">
        <v>1039530.82</v>
      </c>
      <c r="F69" s="51">
        <v>288840</v>
      </c>
      <c r="G69" s="51">
        <v>1325280</v>
      </c>
      <c r="H69" s="51">
        <v>1312824.51</v>
      </c>
      <c r="I69" s="51">
        <v>1049520</v>
      </c>
      <c r="J69" s="51">
        <v>1269600</v>
      </c>
      <c r="K69" s="51">
        <v>1018057.9</v>
      </c>
      <c r="L69" s="51">
        <v>761198.71</v>
      </c>
      <c r="M69" s="51">
        <v>1146739.3500000001</v>
      </c>
      <c r="N69" s="51">
        <v>1330770</v>
      </c>
      <c r="O69" s="51">
        <v>530360</v>
      </c>
      <c r="P69" s="51"/>
      <c r="Q69" s="51">
        <v>908770</v>
      </c>
      <c r="R69" s="51">
        <v>1266676.45</v>
      </c>
      <c r="S69" s="51">
        <v>1178050</v>
      </c>
      <c r="T69" s="51">
        <v>1422181.94</v>
      </c>
      <c r="U69" s="51">
        <v>917382</v>
      </c>
      <c r="V69" s="51">
        <v>8429537.3900000006</v>
      </c>
      <c r="W69" s="51">
        <v>2493463.67</v>
      </c>
      <c r="X69" s="51">
        <v>761640</v>
      </c>
      <c r="Y69" s="51">
        <v>280920</v>
      </c>
      <c r="Z69" s="51"/>
      <c r="AA69" s="51">
        <v>654610</v>
      </c>
      <c r="AB69" s="51">
        <v>1102200</v>
      </c>
      <c r="AC69" s="51">
        <v>3194040</v>
      </c>
      <c r="AD69" s="51">
        <v>269162.26</v>
      </c>
      <c r="AE69" s="51">
        <v>1119840</v>
      </c>
      <c r="AF69" s="51">
        <v>478966</v>
      </c>
      <c r="AG69" s="51">
        <v>36000</v>
      </c>
      <c r="AH69" s="51">
        <v>505680</v>
      </c>
      <c r="AI69" s="51">
        <v>297120</v>
      </c>
      <c r="AJ69" s="51">
        <v>212990</v>
      </c>
      <c r="AK69" s="51">
        <v>713640</v>
      </c>
      <c r="AL69" s="51">
        <v>899760</v>
      </c>
      <c r="AM69" s="51"/>
      <c r="AN69" s="51">
        <v>815449</v>
      </c>
      <c r="AO69" s="51">
        <v>730600.97</v>
      </c>
      <c r="AP69" s="51">
        <v>1988330.32</v>
      </c>
      <c r="AQ69" s="51">
        <v>703260</v>
      </c>
      <c r="AR69" s="51">
        <v>747480</v>
      </c>
      <c r="AS69" s="51">
        <v>1919778.92</v>
      </c>
      <c r="AT69" s="51">
        <v>8500956.1600000001</v>
      </c>
      <c r="AU69" s="51">
        <v>490370</v>
      </c>
      <c r="AV69" s="51">
        <v>388800</v>
      </c>
      <c r="AW69" s="51"/>
      <c r="AX69" s="51">
        <v>874080</v>
      </c>
      <c r="AY69" s="51">
        <v>577900</v>
      </c>
      <c r="AZ69" s="51">
        <v>216000</v>
      </c>
      <c r="BA69" s="51">
        <v>377971</v>
      </c>
      <c r="BB69" s="51">
        <v>480600</v>
      </c>
      <c r="BC69" s="51">
        <v>562140</v>
      </c>
      <c r="BD69" s="51">
        <v>449730</v>
      </c>
      <c r="BE69" s="51">
        <v>496560</v>
      </c>
      <c r="BF69" s="51">
        <v>1008538</v>
      </c>
      <c r="BG69" s="51">
        <v>874140</v>
      </c>
      <c r="BH69" s="51">
        <v>264510</v>
      </c>
      <c r="BI69" s="51">
        <v>3845372.7</v>
      </c>
      <c r="BJ69" s="51">
        <v>2612333.5</v>
      </c>
      <c r="BK69" s="51">
        <v>1673640</v>
      </c>
      <c r="BL69" s="51">
        <v>1065480</v>
      </c>
      <c r="BM69" s="51">
        <v>1306440</v>
      </c>
      <c r="BN69" s="51">
        <v>1103000</v>
      </c>
      <c r="BO69" s="51">
        <v>1115421.17</v>
      </c>
      <c r="BP69" s="51"/>
      <c r="BQ69" s="51"/>
      <c r="BR69" s="51">
        <v>11114451.84</v>
      </c>
      <c r="BS69" s="51">
        <v>1032840</v>
      </c>
      <c r="BT69" s="51">
        <v>832560</v>
      </c>
      <c r="BU69" s="51">
        <v>451800</v>
      </c>
      <c r="BV69" s="51">
        <v>880320</v>
      </c>
      <c r="BW69" s="51">
        <v>1021080</v>
      </c>
      <c r="BX69" s="51">
        <v>572760</v>
      </c>
      <c r="BY69" s="51">
        <v>275010</v>
      </c>
      <c r="BZ69" s="51">
        <v>6019756.1600000001</v>
      </c>
      <c r="CA69" s="51">
        <v>1079400</v>
      </c>
      <c r="CB69" s="51">
        <v>1565880</v>
      </c>
      <c r="CC69" s="51">
        <v>2002200</v>
      </c>
      <c r="CD69" s="51">
        <v>1329000</v>
      </c>
      <c r="CE69" s="51">
        <v>1055280</v>
      </c>
      <c r="CF69" s="51">
        <v>1294870</v>
      </c>
      <c r="CG69" s="51">
        <v>12006403.48</v>
      </c>
      <c r="CH69" s="51">
        <v>748823.23</v>
      </c>
      <c r="CI69" s="51">
        <v>493800</v>
      </c>
      <c r="CJ69" s="51">
        <v>444809.46</v>
      </c>
      <c r="CK69" s="51">
        <v>737640</v>
      </c>
      <c r="CL69" s="51">
        <v>528240</v>
      </c>
      <c r="CM69" s="51">
        <v>499080</v>
      </c>
      <c r="CN69" s="51">
        <v>286900</v>
      </c>
      <c r="CO69" s="51">
        <v>598703.23</v>
      </c>
      <c r="CP69" s="51">
        <v>296880</v>
      </c>
      <c r="CQ69" s="51">
        <v>479783.23</v>
      </c>
      <c r="CR69" s="51">
        <v>391825.16</v>
      </c>
      <c r="CS69" s="51">
        <v>517840</v>
      </c>
      <c r="CT69" s="51">
        <v>6209061.2999999998</v>
      </c>
      <c r="CU69" s="51">
        <v>621840</v>
      </c>
      <c r="CV69" s="51">
        <v>551880</v>
      </c>
      <c r="CW69" s="51">
        <v>309890</v>
      </c>
      <c r="CX69" s="51">
        <v>843480</v>
      </c>
      <c r="CY69" s="51">
        <v>840960</v>
      </c>
      <c r="CZ69" s="51">
        <v>547200</v>
      </c>
      <c r="DA69" s="51">
        <v>856560</v>
      </c>
      <c r="DB69" s="51">
        <v>153415447.64999998</v>
      </c>
      <c r="DC69" s="51">
        <v>4385230.96</v>
      </c>
      <c r="DD69" s="51">
        <v>5338463.08</v>
      </c>
      <c r="DE69" s="51">
        <v>588672</v>
      </c>
      <c r="DF69" s="51">
        <v>702140</v>
      </c>
      <c r="DG69" s="51">
        <v>1484640</v>
      </c>
      <c r="DH69" s="51">
        <v>1349520</v>
      </c>
      <c r="DI69" s="51">
        <v>1192210</v>
      </c>
      <c r="DJ69" s="51">
        <v>2039880</v>
      </c>
      <c r="DK69" s="51">
        <v>900230</v>
      </c>
      <c r="DL69" s="51">
        <v>11015293.560000001</v>
      </c>
      <c r="DM69" s="51">
        <v>2249640</v>
      </c>
      <c r="DN69" s="51">
        <v>738720</v>
      </c>
      <c r="DO69" s="51">
        <v>650543.23</v>
      </c>
      <c r="DP69" s="51">
        <v>606863.23</v>
      </c>
      <c r="DQ69" s="51">
        <v>812040</v>
      </c>
      <c r="DR69" s="51">
        <v>565823.23</v>
      </c>
      <c r="DS69" s="51">
        <v>1427650</v>
      </c>
      <c r="DT69" s="51">
        <v>1613396.5</v>
      </c>
      <c r="DU69" s="51">
        <v>8881792.1099999994</v>
      </c>
      <c r="DV69" s="51"/>
      <c r="DW69" s="51">
        <v>427620</v>
      </c>
      <c r="DX69" s="51">
        <v>584120</v>
      </c>
      <c r="DY69" s="51">
        <v>278943</v>
      </c>
      <c r="DZ69" s="51"/>
      <c r="EA69" s="51"/>
      <c r="EB69" s="51">
        <v>377520</v>
      </c>
      <c r="EC69" s="51">
        <v>209070</v>
      </c>
      <c r="ED69" s="51"/>
      <c r="EE69" s="51"/>
      <c r="EF69" s="51">
        <v>7238460</v>
      </c>
      <c r="EG69" s="51">
        <v>3702231</v>
      </c>
      <c r="EH69" s="51">
        <v>451320</v>
      </c>
      <c r="EI69" s="51">
        <v>442800</v>
      </c>
      <c r="EJ69" s="51"/>
      <c r="EK69" s="51">
        <v>454320</v>
      </c>
      <c r="EL69" s="51">
        <v>451560</v>
      </c>
      <c r="EM69" s="51">
        <v>523680</v>
      </c>
      <c r="EN69" s="51">
        <v>264240</v>
      </c>
      <c r="EO69" s="51">
        <v>8023920</v>
      </c>
      <c r="EP69" s="51">
        <v>520680</v>
      </c>
      <c r="EQ69" s="51">
        <v>312658.58</v>
      </c>
      <c r="ER69" s="51">
        <v>276090</v>
      </c>
      <c r="ES69" s="51">
        <v>451920</v>
      </c>
      <c r="ET69" s="51">
        <v>807420</v>
      </c>
      <c r="EU69" s="51">
        <v>577080</v>
      </c>
      <c r="EV69" s="51">
        <v>1221120</v>
      </c>
      <c r="EW69" s="51">
        <v>505510</v>
      </c>
      <c r="EX69" s="51">
        <v>74645030.480000004</v>
      </c>
      <c r="EY69" s="51">
        <v>8457886.3900000006</v>
      </c>
      <c r="EZ69" s="51">
        <v>532920</v>
      </c>
      <c r="FA69" s="51">
        <v>410640</v>
      </c>
      <c r="FB69" s="51">
        <v>610320</v>
      </c>
      <c r="FC69" s="51">
        <v>527280</v>
      </c>
      <c r="FD69" s="51">
        <v>652560</v>
      </c>
      <c r="FE69" s="51">
        <v>594480</v>
      </c>
      <c r="FF69" s="51">
        <v>471120</v>
      </c>
      <c r="FG69" s="51">
        <v>347921.61</v>
      </c>
      <c r="FH69" s="51">
        <v>521280</v>
      </c>
      <c r="FI69" s="51">
        <v>542880</v>
      </c>
      <c r="FJ69" s="51">
        <v>761160</v>
      </c>
      <c r="FK69" s="51">
        <v>11450357.5</v>
      </c>
      <c r="FL69" s="51">
        <v>530280</v>
      </c>
      <c r="FM69" s="51">
        <v>415780</v>
      </c>
      <c r="FN69" s="51">
        <v>521674.48</v>
      </c>
      <c r="FO69" s="51">
        <v>794700</v>
      </c>
      <c r="FP69" s="51">
        <v>867600</v>
      </c>
      <c r="FQ69" s="51">
        <v>224400</v>
      </c>
      <c r="FR69" s="51"/>
      <c r="FS69" s="51">
        <v>11396377</v>
      </c>
      <c r="FT69" s="51">
        <v>590280</v>
      </c>
      <c r="FU69" s="51">
        <v>1110480</v>
      </c>
      <c r="FV69" s="51">
        <v>754465.15</v>
      </c>
      <c r="FW69" s="51">
        <v>283950</v>
      </c>
      <c r="FX69" s="51">
        <v>299160</v>
      </c>
      <c r="FY69" s="51">
        <v>897840</v>
      </c>
      <c r="FZ69" s="51">
        <v>945680</v>
      </c>
      <c r="GA69" s="51">
        <v>694740</v>
      </c>
      <c r="GB69" s="51">
        <v>823470</v>
      </c>
      <c r="GC69" s="51">
        <v>523000</v>
      </c>
      <c r="GD69" s="51">
        <v>809760</v>
      </c>
      <c r="GE69" s="51">
        <v>1050960</v>
      </c>
      <c r="GF69" s="51">
        <v>216000</v>
      </c>
      <c r="GG69" s="51">
        <v>7359654.29</v>
      </c>
      <c r="GH69" s="51">
        <v>618235.16</v>
      </c>
      <c r="GI69" s="51">
        <v>1063430</v>
      </c>
      <c r="GJ69" s="51">
        <v>549720</v>
      </c>
      <c r="GK69" s="51">
        <v>365378</v>
      </c>
      <c r="GL69" s="51">
        <v>1050240</v>
      </c>
      <c r="GM69" s="51">
        <v>1051200</v>
      </c>
      <c r="GN69" s="51">
        <v>816480</v>
      </c>
      <c r="GO69" s="51">
        <v>481440</v>
      </c>
      <c r="GP69" s="51">
        <v>946200</v>
      </c>
      <c r="GQ69" s="51">
        <v>927600</v>
      </c>
      <c r="GR69" s="51">
        <v>860880</v>
      </c>
      <c r="GS69" s="51">
        <v>6743347.79</v>
      </c>
      <c r="GT69" s="51">
        <v>307560</v>
      </c>
      <c r="GU69" s="51">
        <v>534600</v>
      </c>
      <c r="GV69" s="51">
        <v>549370</v>
      </c>
      <c r="GW69" s="51">
        <v>218380</v>
      </c>
      <c r="GX69" s="51">
        <v>245880</v>
      </c>
      <c r="GY69" s="51">
        <v>305640</v>
      </c>
      <c r="GZ69" s="51">
        <v>463180.65</v>
      </c>
      <c r="HA69" s="51">
        <v>75089818.020000011</v>
      </c>
      <c r="HB69" s="51">
        <v>10737715.550000001</v>
      </c>
      <c r="HC69" s="51">
        <v>1020840</v>
      </c>
      <c r="HD69" s="51">
        <v>832719.38</v>
      </c>
      <c r="HE69" s="51">
        <v>440010</v>
      </c>
      <c r="HF69" s="51">
        <v>5339653</v>
      </c>
      <c r="HG69" s="51"/>
      <c r="HH69" s="51">
        <v>555360</v>
      </c>
      <c r="HI69" s="51">
        <v>406500</v>
      </c>
      <c r="HJ69" s="51">
        <v>530280</v>
      </c>
      <c r="HK69" s="51">
        <v>599880</v>
      </c>
      <c r="HL69" s="51">
        <v>889800</v>
      </c>
      <c r="HM69" s="51">
        <v>2339820.58</v>
      </c>
      <c r="HN69" s="51">
        <v>311880</v>
      </c>
      <c r="HO69" s="51">
        <v>360000</v>
      </c>
      <c r="HP69" s="51"/>
      <c r="HQ69" s="51">
        <v>216000</v>
      </c>
      <c r="HR69" s="51"/>
      <c r="HS69" s="51"/>
      <c r="HT69" s="51">
        <v>286960</v>
      </c>
      <c r="HU69" s="51">
        <v>8872029</v>
      </c>
      <c r="HV69" s="51">
        <v>3225621.27</v>
      </c>
      <c r="HW69" s="51">
        <v>386520</v>
      </c>
      <c r="HX69" s="51">
        <v>468840</v>
      </c>
      <c r="HY69" s="51">
        <v>503608.95</v>
      </c>
      <c r="HZ69" s="51">
        <v>545520</v>
      </c>
      <c r="IA69" s="51">
        <v>571047</v>
      </c>
      <c r="IB69" s="51">
        <v>591240</v>
      </c>
      <c r="IC69" s="51">
        <v>601920</v>
      </c>
      <c r="ID69" s="51">
        <v>539014</v>
      </c>
      <c r="IE69" s="51">
        <v>253800</v>
      </c>
      <c r="IF69" s="51">
        <v>432933</v>
      </c>
      <c r="IG69" s="51">
        <v>300720</v>
      </c>
      <c r="IH69" s="51">
        <v>546000</v>
      </c>
      <c r="II69" s="51">
        <v>502060</v>
      </c>
      <c r="IJ69" s="51">
        <v>815640</v>
      </c>
      <c r="IK69" s="51">
        <v>3312436.48</v>
      </c>
      <c r="IL69" s="51">
        <v>5448171.0800000001</v>
      </c>
      <c r="IM69" s="51">
        <v>37500</v>
      </c>
      <c r="IN69" s="51">
        <v>450735.48</v>
      </c>
      <c r="IO69" s="51">
        <v>755580</v>
      </c>
      <c r="IP69" s="51">
        <v>737850</v>
      </c>
      <c r="IQ69" s="51">
        <v>243600</v>
      </c>
      <c r="IR69" s="51">
        <v>544440</v>
      </c>
      <c r="IS69" s="51">
        <v>997896</v>
      </c>
      <c r="IT69" s="51">
        <v>204600</v>
      </c>
      <c r="IU69" s="51">
        <v>481840</v>
      </c>
      <c r="IV69" s="51"/>
      <c r="IW69" s="51">
        <v>9293738.0600000005</v>
      </c>
      <c r="IX69" s="51">
        <v>678990</v>
      </c>
      <c r="IY69" s="51">
        <v>632280</v>
      </c>
      <c r="IZ69" s="51">
        <v>862200</v>
      </c>
      <c r="JA69" s="51">
        <v>215640</v>
      </c>
      <c r="JB69" s="51">
        <v>479040</v>
      </c>
      <c r="JC69" s="51">
        <v>521747</v>
      </c>
      <c r="JD69" s="51">
        <v>674200</v>
      </c>
      <c r="JE69" s="51">
        <v>633970</v>
      </c>
      <c r="JF69" s="51">
        <v>721790</v>
      </c>
      <c r="JG69" s="51">
        <v>615840</v>
      </c>
      <c r="JH69" s="51"/>
      <c r="JI69" s="51"/>
      <c r="JJ69" s="51">
        <v>298860</v>
      </c>
      <c r="JK69" s="51">
        <v>728850</v>
      </c>
      <c r="JL69" s="51">
        <v>800880</v>
      </c>
      <c r="JM69" s="51">
        <v>401922.03</v>
      </c>
      <c r="JN69" s="51">
        <v>6198168.0599999996</v>
      </c>
      <c r="JO69" s="51">
        <v>582900</v>
      </c>
      <c r="JP69" s="51">
        <v>808920</v>
      </c>
      <c r="JQ69" s="51">
        <v>865320</v>
      </c>
      <c r="JR69" s="51">
        <v>583080</v>
      </c>
      <c r="JS69" s="51">
        <v>480240</v>
      </c>
      <c r="JT69" s="51">
        <v>503276.12</v>
      </c>
      <c r="JU69" s="51">
        <v>84820432.040000007</v>
      </c>
      <c r="JV69" s="51">
        <v>1640540</v>
      </c>
      <c r="JW69" s="51">
        <v>2675614.33</v>
      </c>
      <c r="JX69" s="51"/>
      <c r="JY69" s="51">
        <v>601680</v>
      </c>
      <c r="JZ69" s="51">
        <v>580080</v>
      </c>
      <c r="KA69" s="51">
        <v>280800</v>
      </c>
      <c r="KB69" s="51">
        <v>534600</v>
      </c>
      <c r="KC69" s="51"/>
      <c r="KD69" s="51">
        <v>224640</v>
      </c>
      <c r="KE69" s="51">
        <v>569280</v>
      </c>
      <c r="KF69" s="51">
        <v>300340</v>
      </c>
      <c r="KG69" s="51">
        <v>273627</v>
      </c>
      <c r="KH69" s="51">
        <v>385240</v>
      </c>
      <c r="KI69" s="51"/>
      <c r="KJ69" s="51">
        <v>1175988.3899999999</v>
      </c>
      <c r="KK69" s="51">
        <v>10307786.449999999</v>
      </c>
      <c r="KL69" s="51">
        <v>421800</v>
      </c>
      <c r="KM69" s="51">
        <v>769800</v>
      </c>
      <c r="KN69" s="51">
        <v>278880</v>
      </c>
      <c r="KO69" s="51">
        <v>493770</v>
      </c>
      <c r="KP69" s="51">
        <v>409460</v>
      </c>
      <c r="KQ69" s="51">
        <v>300960</v>
      </c>
      <c r="KR69" s="51">
        <v>69000</v>
      </c>
      <c r="KS69" s="51"/>
      <c r="KT69" s="51">
        <v>6288836.9800000004</v>
      </c>
      <c r="KU69" s="51">
        <v>813600</v>
      </c>
      <c r="KV69" s="51">
        <v>443630</v>
      </c>
      <c r="KW69" s="51">
        <v>1020220</v>
      </c>
      <c r="KX69" s="51">
        <v>422930</v>
      </c>
      <c r="KY69" s="51">
        <v>294940</v>
      </c>
      <c r="KZ69" s="51">
        <v>3274556.12</v>
      </c>
      <c r="LA69" s="51">
        <v>1521000</v>
      </c>
      <c r="LB69" s="51">
        <v>3401796.96</v>
      </c>
      <c r="LC69" s="51"/>
      <c r="LD69" s="51"/>
      <c r="LE69" s="51"/>
      <c r="LF69" s="51"/>
      <c r="LG69" s="51"/>
      <c r="LH69" s="51"/>
      <c r="LI69" s="51"/>
      <c r="LJ69" s="51"/>
      <c r="LK69" s="51">
        <v>3765871.43</v>
      </c>
      <c r="LL69" s="51">
        <v>6454793.2699999996</v>
      </c>
      <c r="LM69" s="51"/>
      <c r="LN69" s="51">
        <v>716400</v>
      </c>
      <c r="LO69" s="51">
        <v>435720</v>
      </c>
      <c r="LP69" s="51">
        <v>211935.48</v>
      </c>
      <c r="LQ69" s="51">
        <v>100760</v>
      </c>
      <c r="LR69" s="51">
        <v>373800</v>
      </c>
      <c r="LS69" s="51">
        <v>473265.55</v>
      </c>
      <c r="LT69" s="51">
        <v>411768</v>
      </c>
      <c r="LU69" s="51">
        <v>4971771.29</v>
      </c>
      <c r="LV69" s="51">
        <v>662040</v>
      </c>
      <c r="LW69" s="51">
        <v>294600</v>
      </c>
      <c r="LX69" s="51">
        <v>3300428</v>
      </c>
      <c r="LY69" s="51">
        <v>4369530</v>
      </c>
      <c r="LZ69" s="51">
        <v>11641950.18</v>
      </c>
      <c r="MA69" s="51">
        <v>6562182.9000000004</v>
      </c>
      <c r="MB69" s="51">
        <v>517200</v>
      </c>
      <c r="MC69" s="51">
        <v>547560</v>
      </c>
      <c r="MD69" s="51">
        <v>284280</v>
      </c>
      <c r="ME69" s="51">
        <v>493920</v>
      </c>
      <c r="MF69" s="51">
        <v>897720</v>
      </c>
      <c r="MG69" s="51">
        <v>765580</v>
      </c>
      <c r="MH69" s="51">
        <v>527520</v>
      </c>
      <c r="MI69" s="51">
        <v>640816.25</v>
      </c>
      <c r="MJ69" s="51">
        <v>89196808.580000013</v>
      </c>
      <c r="MK69" s="51">
        <v>10411842.58</v>
      </c>
      <c r="ML69" s="51">
        <v>414270</v>
      </c>
      <c r="MM69" s="51"/>
      <c r="MN69" s="51">
        <v>234840</v>
      </c>
      <c r="MO69" s="51">
        <v>290880</v>
      </c>
      <c r="MP69" s="51">
        <v>549240</v>
      </c>
      <c r="MQ69" s="51">
        <v>302280</v>
      </c>
      <c r="MR69" s="51">
        <v>565440</v>
      </c>
      <c r="MS69" s="51">
        <v>979320</v>
      </c>
      <c r="MT69" s="51">
        <v>820800</v>
      </c>
      <c r="MU69" s="51">
        <v>571590</v>
      </c>
      <c r="MV69" s="51">
        <v>609600</v>
      </c>
      <c r="MW69" s="51"/>
      <c r="MX69" s="51">
        <v>1031640</v>
      </c>
      <c r="MY69" s="51">
        <v>772680</v>
      </c>
      <c r="MZ69" s="51">
        <v>786870</v>
      </c>
      <c r="NA69" s="51">
        <v>529440</v>
      </c>
      <c r="NB69" s="51">
        <v>250160</v>
      </c>
      <c r="NC69" s="51">
        <v>798996</v>
      </c>
      <c r="ND69" s="51">
        <v>683880</v>
      </c>
      <c r="NE69" s="51">
        <v>528600</v>
      </c>
      <c r="NF69" s="51">
        <v>236760</v>
      </c>
      <c r="NG69" s="51">
        <v>270720</v>
      </c>
      <c r="NH69" s="51">
        <v>8879850.5399999991</v>
      </c>
      <c r="NI69" s="51"/>
      <c r="NJ69" s="51">
        <v>433690</v>
      </c>
      <c r="NK69" s="51">
        <v>1715365</v>
      </c>
      <c r="NL69" s="51">
        <v>610386.57999999996</v>
      </c>
      <c r="NM69" s="51">
        <v>252480</v>
      </c>
      <c r="NN69" s="51">
        <v>393900</v>
      </c>
      <c r="NO69" s="51">
        <v>184500</v>
      </c>
      <c r="NP69" s="51">
        <v>544080</v>
      </c>
      <c r="NQ69" s="51">
        <v>535980</v>
      </c>
      <c r="NR69" s="51">
        <v>397080</v>
      </c>
      <c r="NS69" s="51">
        <v>267270</v>
      </c>
      <c r="NT69" s="51">
        <v>5780345.4800000004</v>
      </c>
      <c r="NU69" s="51">
        <v>562720</v>
      </c>
      <c r="NV69" s="51">
        <v>769018.14</v>
      </c>
      <c r="NW69" s="51">
        <v>814320</v>
      </c>
      <c r="NX69" s="51">
        <v>590520</v>
      </c>
      <c r="NY69" s="51">
        <v>584760</v>
      </c>
      <c r="NZ69" s="51">
        <v>705169.23</v>
      </c>
      <c r="OA69" s="51">
        <v>5028010.6399999997</v>
      </c>
      <c r="OB69" s="51">
        <v>2212695.06</v>
      </c>
      <c r="OC69" s="51">
        <v>875272.58</v>
      </c>
      <c r="OD69" s="51">
        <v>724260</v>
      </c>
      <c r="OE69" s="51">
        <v>507120</v>
      </c>
      <c r="OF69" s="51">
        <v>730560</v>
      </c>
      <c r="OG69" s="51">
        <v>794280</v>
      </c>
      <c r="OH69" s="51">
        <v>6368497.79</v>
      </c>
      <c r="OI69" s="51">
        <v>2665753.52</v>
      </c>
      <c r="OJ69" s="51">
        <v>474280</v>
      </c>
      <c r="OK69" s="51">
        <v>2124142.29</v>
      </c>
      <c r="OL69" s="51">
        <v>861950</v>
      </c>
      <c r="OM69" s="51">
        <v>90000</v>
      </c>
      <c r="ON69" s="51">
        <v>285275.32</v>
      </c>
      <c r="OO69" s="51">
        <v>433335.32</v>
      </c>
      <c r="OP69" s="51">
        <v>525290</v>
      </c>
      <c r="OQ69" s="51">
        <v>7843164</v>
      </c>
      <c r="OR69" s="51">
        <v>719958</v>
      </c>
      <c r="OS69" s="51">
        <v>2799000</v>
      </c>
      <c r="OT69" s="51">
        <v>716640</v>
      </c>
      <c r="OU69" s="51">
        <v>476700</v>
      </c>
      <c r="OV69" s="51">
        <v>232395.33</v>
      </c>
      <c r="OW69" s="51">
        <v>4924619</v>
      </c>
      <c r="OX69" s="51">
        <v>761560</v>
      </c>
      <c r="OY69" s="51">
        <v>421735.48</v>
      </c>
      <c r="OZ69" s="51">
        <v>1081643.33</v>
      </c>
      <c r="PA69" s="51">
        <v>837310</v>
      </c>
      <c r="PB69" s="51">
        <v>3725843.22</v>
      </c>
      <c r="PC69" s="51">
        <v>1046870</v>
      </c>
      <c r="PD69" s="51">
        <v>216000</v>
      </c>
      <c r="PE69" s="51">
        <v>432000</v>
      </c>
      <c r="PF69" s="51">
        <v>96597444.429999977</v>
      </c>
      <c r="PG69" s="33">
        <v>6750781.29</v>
      </c>
      <c r="PH69" s="33">
        <v>492840</v>
      </c>
      <c r="PI69" s="33">
        <v>449760</v>
      </c>
      <c r="PJ69" s="33">
        <v>474720</v>
      </c>
      <c r="PK69" s="33">
        <v>496880</v>
      </c>
      <c r="PL69" s="33">
        <v>852120</v>
      </c>
      <c r="PM69" s="33">
        <v>575940</v>
      </c>
      <c r="PN69" s="33">
        <v>458670</v>
      </c>
      <c r="PO69" s="33">
        <v>480620</v>
      </c>
      <c r="PP69" s="33">
        <v>414000</v>
      </c>
      <c r="PQ69" s="33">
        <v>328140</v>
      </c>
      <c r="PR69" s="33">
        <v>558150</v>
      </c>
      <c r="PS69" s="33">
        <v>604800</v>
      </c>
      <c r="PT69" s="33">
        <v>526985.48</v>
      </c>
      <c r="PU69" s="33">
        <v>284550</v>
      </c>
      <c r="PV69" s="33">
        <v>189561.15</v>
      </c>
      <c r="PW69" s="33">
        <v>207000</v>
      </c>
      <c r="PX69" s="33">
        <v>450000</v>
      </c>
      <c r="PY69" s="33">
        <v>17010116</v>
      </c>
      <c r="PZ69" s="33">
        <v>148049</v>
      </c>
      <c r="QA69" s="33">
        <v>690528</v>
      </c>
      <c r="QB69" s="33">
        <v>1044000</v>
      </c>
      <c r="QC69" s="33">
        <v>3502369.2</v>
      </c>
      <c r="QD69" s="33">
        <v>611882.61</v>
      </c>
      <c r="QE69" s="33">
        <v>873090</v>
      </c>
      <c r="QF69" s="33">
        <v>471797.17</v>
      </c>
      <c r="QG69" s="33">
        <v>1108575.3600000001</v>
      </c>
      <c r="QH69" s="33">
        <v>422940</v>
      </c>
      <c r="QI69" s="33">
        <v>839016.94</v>
      </c>
      <c r="QJ69" s="33">
        <v>473760</v>
      </c>
      <c r="QK69" s="33">
        <v>757815.36</v>
      </c>
      <c r="QL69" s="33">
        <v>524400</v>
      </c>
      <c r="QM69" s="33">
        <v>1041436</v>
      </c>
      <c r="QN69" s="33">
        <v>1088080</v>
      </c>
      <c r="QO69" s="33">
        <v>645589</v>
      </c>
      <c r="QP69" s="33">
        <v>568601</v>
      </c>
      <c r="QQ69" s="33">
        <v>1003440</v>
      </c>
      <c r="QR69" s="33">
        <v>1014120</v>
      </c>
      <c r="QS69" s="33">
        <v>1519379.07</v>
      </c>
      <c r="QT69" s="33">
        <v>735035</v>
      </c>
      <c r="QU69" s="33">
        <v>299211</v>
      </c>
      <c r="QV69" s="33">
        <v>286200</v>
      </c>
      <c r="QW69" s="33">
        <v>255000</v>
      </c>
      <c r="QX69" s="33">
        <v>66913</v>
      </c>
      <c r="QY69" s="33">
        <v>0</v>
      </c>
      <c r="QZ69" s="33">
        <v>523320</v>
      </c>
      <c r="RA69" s="33"/>
      <c r="RB69" s="33">
        <v>816240</v>
      </c>
      <c r="RC69" s="33">
        <v>716100</v>
      </c>
      <c r="RD69" s="33">
        <v>1200360</v>
      </c>
      <c r="RE69" s="33">
        <v>850800</v>
      </c>
      <c r="RF69" s="33">
        <v>704700</v>
      </c>
      <c r="RG69" s="33">
        <v>1122660</v>
      </c>
      <c r="RH69" s="33">
        <v>340400</v>
      </c>
      <c r="RI69" s="33">
        <v>912660</v>
      </c>
      <c r="RJ69" s="33">
        <v>238170</v>
      </c>
      <c r="RK69" s="33">
        <v>430990</v>
      </c>
      <c r="RL69" s="33"/>
      <c r="RM69" s="33">
        <v>1628480</v>
      </c>
      <c r="RN69" s="33">
        <v>977760</v>
      </c>
      <c r="RO69" s="33">
        <v>1142640</v>
      </c>
      <c r="RP69" s="33">
        <v>1116158.54</v>
      </c>
      <c r="RQ69" s="33">
        <v>1248984.8600000001</v>
      </c>
      <c r="RR69" s="33">
        <v>1256617.8600000001</v>
      </c>
      <c r="RS69" s="33">
        <v>1200000</v>
      </c>
      <c r="RT69" s="33">
        <v>1367966.9</v>
      </c>
      <c r="RU69" s="33">
        <v>1409280</v>
      </c>
      <c r="RV69" s="33">
        <v>1300304.33</v>
      </c>
      <c r="RW69" s="33">
        <v>690152.06</v>
      </c>
      <c r="RX69" s="33">
        <v>794100</v>
      </c>
      <c r="RY69" s="33">
        <v>1148770.8</v>
      </c>
      <c r="RZ69" s="33">
        <v>907008.96</v>
      </c>
      <c r="SA69" s="33">
        <v>688560</v>
      </c>
      <c r="SB69" s="33">
        <v>802260</v>
      </c>
      <c r="SC69" s="33">
        <v>696990</v>
      </c>
      <c r="SD69" s="33">
        <v>487850.65</v>
      </c>
      <c r="SE69" s="33">
        <v>483359.51</v>
      </c>
      <c r="SF69" s="33">
        <v>78800506.100000009</v>
      </c>
      <c r="SG69" s="33"/>
      <c r="SH69" s="33">
        <v>249480</v>
      </c>
      <c r="SI69" s="33">
        <v>446160</v>
      </c>
      <c r="SJ69" s="33">
        <v>225310</v>
      </c>
      <c r="SK69" s="33">
        <v>736973</v>
      </c>
      <c r="SL69" s="33">
        <v>500530</v>
      </c>
      <c r="SM69" s="33">
        <v>464640</v>
      </c>
      <c r="SN69" s="33">
        <v>255800</v>
      </c>
      <c r="SO69" s="33">
        <v>749520</v>
      </c>
      <c r="SP69" s="33">
        <v>498530</v>
      </c>
      <c r="SQ69" s="33">
        <v>843360</v>
      </c>
      <c r="SR69" s="33">
        <v>470364.19</v>
      </c>
      <c r="SS69" s="33">
        <v>4500071.57</v>
      </c>
      <c r="ST69" s="33">
        <v>831480</v>
      </c>
      <c r="SU69" s="33">
        <v>792480</v>
      </c>
      <c r="SV69" s="33">
        <v>750480</v>
      </c>
      <c r="SW69" s="33">
        <v>375000</v>
      </c>
      <c r="SX69" s="33">
        <v>372900</v>
      </c>
      <c r="SY69" s="33">
        <v>670480</v>
      </c>
      <c r="SZ69" s="33">
        <v>691440</v>
      </c>
      <c r="TA69" s="33">
        <v>5678855</v>
      </c>
      <c r="TB69" s="33">
        <v>526900</v>
      </c>
      <c r="TC69" s="33">
        <v>444555</v>
      </c>
      <c r="TD69" s="33">
        <v>308640</v>
      </c>
      <c r="TE69" s="33">
        <v>523200</v>
      </c>
      <c r="TF69" s="33">
        <v>598320</v>
      </c>
      <c r="TG69" s="33">
        <v>216000</v>
      </c>
      <c r="TH69" s="33">
        <v>315810</v>
      </c>
      <c r="TI69" s="33">
        <v>516840</v>
      </c>
      <c r="TJ69" s="33">
        <v>792120</v>
      </c>
      <c r="TK69" s="33">
        <v>767280</v>
      </c>
      <c r="TL69" s="33">
        <v>839160</v>
      </c>
      <c r="TM69" s="33">
        <v>625740</v>
      </c>
      <c r="TN69" s="33">
        <v>226680</v>
      </c>
      <c r="TO69" s="33">
        <v>4765255</v>
      </c>
      <c r="TP69" s="33">
        <v>620710</v>
      </c>
      <c r="TQ69" s="33">
        <v>393480</v>
      </c>
      <c r="TR69" s="33">
        <v>563302.66</v>
      </c>
      <c r="TS69" s="33">
        <v>398638</v>
      </c>
      <c r="TT69" s="33">
        <v>935490</v>
      </c>
      <c r="TU69" s="33">
        <v>598950</v>
      </c>
      <c r="TV69" s="33">
        <v>495460</v>
      </c>
      <c r="TW69" s="33">
        <v>191400</v>
      </c>
      <c r="TX69" s="33">
        <v>552480</v>
      </c>
      <c r="TY69" s="33">
        <v>395785.55</v>
      </c>
      <c r="TZ69" s="33">
        <v>276240</v>
      </c>
      <c r="UA69" s="33">
        <v>684420</v>
      </c>
      <c r="UB69" s="33">
        <v>516840</v>
      </c>
      <c r="UC69" s="33">
        <v>278160</v>
      </c>
      <c r="UD69" s="33">
        <v>198580.64</v>
      </c>
      <c r="UE69" s="33"/>
      <c r="UF69" s="33">
        <v>449707</v>
      </c>
      <c r="UG69" s="33">
        <v>5198205.8099999996</v>
      </c>
      <c r="UH69" s="33">
        <v>892440</v>
      </c>
      <c r="UI69" s="33">
        <v>436680</v>
      </c>
      <c r="UJ69" s="33">
        <v>981520</v>
      </c>
      <c r="UK69" s="33">
        <v>459140</v>
      </c>
      <c r="UL69" s="33">
        <v>1023480</v>
      </c>
      <c r="UM69" s="33"/>
      <c r="UN69" s="33">
        <v>235080</v>
      </c>
      <c r="UO69" s="33">
        <v>235080</v>
      </c>
      <c r="UP69" s="33">
        <v>5796150</v>
      </c>
      <c r="UQ69" s="33">
        <v>1146240</v>
      </c>
      <c r="UR69" s="33">
        <v>914160</v>
      </c>
      <c r="US69" s="33">
        <v>458550</v>
      </c>
      <c r="UT69" s="33">
        <v>549600</v>
      </c>
      <c r="UU69" s="33">
        <v>1094650</v>
      </c>
      <c r="UV69" s="33">
        <v>12273896.25</v>
      </c>
      <c r="UW69" s="33">
        <v>599880</v>
      </c>
      <c r="UX69" s="33">
        <v>469460</v>
      </c>
      <c r="UY69" s="33">
        <v>2341440</v>
      </c>
      <c r="UZ69" s="33">
        <v>457567.74</v>
      </c>
      <c r="VA69" s="33">
        <v>686400</v>
      </c>
      <c r="VB69" s="33">
        <v>1072200</v>
      </c>
      <c r="VC69" s="33">
        <v>774120</v>
      </c>
      <c r="VD69" s="33">
        <v>519420.97</v>
      </c>
      <c r="VE69" s="33">
        <v>554040</v>
      </c>
      <c r="VF69" s="33">
        <v>557760</v>
      </c>
      <c r="VG69" s="33">
        <v>865560</v>
      </c>
      <c r="VH69" s="33">
        <v>768881.33</v>
      </c>
      <c r="VI69" s="33">
        <v>549140</v>
      </c>
      <c r="VJ69" s="33">
        <v>773950.97</v>
      </c>
      <c r="VK69" s="33">
        <v>533590</v>
      </c>
      <c r="VL69" s="33">
        <v>520680</v>
      </c>
      <c r="VM69" s="33">
        <v>1058370</v>
      </c>
      <c r="VN69" s="33">
        <v>725060</v>
      </c>
      <c r="VO69" s="33">
        <v>667393.54</v>
      </c>
      <c r="VP69" s="33">
        <v>743760</v>
      </c>
      <c r="VQ69" s="33">
        <v>86053544.219999999</v>
      </c>
      <c r="VR69" s="33">
        <v>832426.77</v>
      </c>
      <c r="VS69" s="33">
        <v>4935509.2300000004</v>
      </c>
      <c r="VT69" s="33">
        <v>747944.1</v>
      </c>
      <c r="VU69" s="33">
        <v>462120</v>
      </c>
      <c r="VV69" s="33">
        <v>763003</v>
      </c>
      <c r="VW69" s="33">
        <v>453060</v>
      </c>
      <c r="VX69" s="33">
        <v>649880</v>
      </c>
      <c r="VY69" s="33">
        <v>938738</v>
      </c>
      <c r="VZ69" s="33">
        <v>648422</v>
      </c>
      <c r="WA69" s="33">
        <v>358240</v>
      </c>
      <c r="WB69" s="33">
        <v>581880</v>
      </c>
      <c r="WC69" s="33">
        <v>367200</v>
      </c>
      <c r="WD69" s="33">
        <v>342651</v>
      </c>
      <c r="WE69" s="33">
        <v>460140</v>
      </c>
      <c r="WF69" s="33">
        <v>926820</v>
      </c>
      <c r="WG69" s="33">
        <v>401859.33</v>
      </c>
      <c r="WH69" s="33">
        <v>13870015</v>
      </c>
      <c r="WI69" s="33">
        <v>352520.65</v>
      </c>
      <c r="WJ69" s="33">
        <v>1113930</v>
      </c>
      <c r="WK69" s="33">
        <v>284520</v>
      </c>
      <c r="WL69" s="33">
        <v>709440</v>
      </c>
      <c r="WM69" s="33">
        <v>495000</v>
      </c>
      <c r="WN69" s="33">
        <v>227880</v>
      </c>
      <c r="WO69" s="33">
        <v>210992</v>
      </c>
      <c r="WP69" s="33">
        <v>513600</v>
      </c>
      <c r="WQ69" s="33">
        <v>765200</v>
      </c>
      <c r="WR69" s="33">
        <v>524468</v>
      </c>
      <c r="WS69" s="33">
        <v>861390</v>
      </c>
      <c r="WT69" s="33">
        <v>991216.68</v>
      </c>
      <c r="WU69" s="33">
        <v>298410</v>
      </c>
      <c r="WV69" s="33">
        <v>42223.03</v>
      </c>
      <c r="WW69" s="33">
        <v>1066815.48</v>
      </c>
      <c r="WX69" s="33">
        <v>464500</v>
      </c>
      <c r="WY69" s="33">
        <v>420248</v>
      </c>
      <c r="WZ69" s="33">
        <v>271920</v>
      </c>
      <c r="XA69" s="33">
        <v>540840</v>
      </c>
      <c r="XB69" s="33">
        <v>1496330.31</v>
      </c>
      <c r="XC69" s="33">
        <v>774000</v>
      </c>
      <c r="XD69" s="33">
        <v>442800</v>
      </c>
      <c r="XE69" s="33">
        <v>256080</v>
      </c>
      <c r="XF69" s="33">
        <v>665910</v>
      </c>
      <c r="XG69" s="33">
        <v>796599</v>
      </c>
      <c r="XH69" s="33">
        <v>1382040</v>
      </c>
      <c r="XI69" s="33">
        <v>752390.67</v>
      </c>
      <c r="XJ69" s="33">
        <v>1723111.84</v>
      </c>
      <c r="XK69" s="33">
        <v>286320</v>
      </c>
      <c r="XL69" s="33">
        <v>498809.35</v>
      </c>
      <c r="XM69" s="33">
        <v>465540</v>
      </c>
      <c r="XN69" s="33">
        <v>317115.51</v>
      </c>
      <c r="XO69" s="33">
        <v>8584050.5399999991</v>
      </c>
      <c r="XP69" s="33">
        <v>560160</v>
      </c>
      <c r="XQ69" s="33">
        <v>244680</v>
      </c>
      <c r="XR69" s="33">
        <v>3626280</v>
      </c>
      <c r="XS69" s="33">
        <v>286440</v>
      </c>
      <c r="XT69" s="33">
        <v>244080</v>
      </c>
      <c r="XU69" s="33">
        <v>582960</v>
      </c>
      <c r="XV69" s="33">
        <v>411360</v>
      </c>
      <c r="XW69" s="33">
        <v>531240</v>
      </c>
      <c r="XX69" s="33">
        <v>497400</v>
      </c>
      <c r="XY69" s="33">
        <v>268080</v>
      </c>
      <c r="XZ69" s="33">
        <v>410040</v>
      </c>
      <c r="YA69" s="33">
        <v>585240</v>
      </c>
      <c r="YB69" s="33">
        <v>306480</v>
      </c>
      <c r="YC69" s="33">
        <v>296520</v>
      </c>
      <c r="YD69" s="33">
        <v>573120</v>
      </c>
      <c r="YE69" s="33">
        <v>698040</v>
      </c>
      <c r="YF69" s="33">
        <v>477598</v>
      </c>
      <c r="YG69" s="33">
        <v>579720</v>
      </c>
      <c r="YH69" s="33">
        <v>796440</v>
      </c>
      <c r="YI69" s="33">
        <v>295800</v>
      </c>
      <c r="YJ69" s="33">
        <v>544320</v>
      </c>
      <c r="YK69" s="33">
        <v>234480</v>
      </c>
      <c r="YL69" s="33">
        <v>8868310.9700000007</v>
      </c>
      <c r="YM69" s="33">
        <v>999840</v>
      </c>
      <c r="YN69" s="33">
        <v>535800</v>
      </c>
      <c r="YO69" s="33">
        <v>455400</v>
      </c>
      <c r="YP69" s="33">
        <v>2316807</v>
      </c>
      <c r="YQ69" s="33">
        <v>266410</v>
      </c>
      <c r="YR69" s="33">
        <v>976560</v>
      </c>
      <c r="YS69" s="33">
        <v>705600</v>
      </c>
      <c r="YT69" s="33">
        <v>993120</v>
      </c>
      <c r="YU69" s="33">
        <v>968220</v>
      </c>
      <c r="YV69" s="33">
        <v>670630</v>
      </c>
      <c r="YW69" s="33">
        <v>634480</v>
      </c>
      <c r="YX69" s="33">
        <v>667440</v>
      </c>
      <c r="YY69" s="33">
        <v>1514040</v>
      </c>
      <c r="YZ69" s="33">
        <v>243000</v>
      </c>
      <c r="ZA69" s="33">
        <v>220800</v>
      </c>
      <c r="ZB69" s="33">
        <v>242740</v>
      </c>
      <c r="ZC69" s="33">
        <v>89689235.460000008</v>
      </c>
      <c r="ZD69" s="33">
        <v>5960799.6100000003</v>
      </c>
      <c r="ZE69" s="33">
        <v>864480</v>
      </c>
      <c r="ZF69" s="33">
        <v>1140600</v>
      </c>
      <c r="ZG69" s="33">
        <v>441600</v>
      </c>
      <c r="ZH69" s="33">
        <v>376874</v>
      </c>
      <c r="ZI69" s="33">
        <v>638830</v>
      </c>
      <c r="ZJ69" s="33">
        <v>228428</v>
      </c>
      <c r="ZK69" s="33">
        <v>575110</v>
      </c>
      <c r="ZL69" s="33">
        <v>974875.25</v>
      </c>
      <c r="ZM69" s="33">
        <v>245760</v>
      </c>
      <c r="ZN69" s="33">
        <v>821400</v>
      </c>
      <c r="ZO69" s="33">
        <v>829560</v>
      </c>
      <c r="ZP69" s="33">
        <v>214053</v>
      </c>
      <c r="ZQ69" s="33">
        <v>562066.5</v>
      </c>
      <c r="ZR69" s="33">
        <v>477650</v>
      </c>
      <c r="ZS69" s="33">
        <v>519400</v>
      </c>
      <c r="ZT69" s="33">
        <v>4762767</v>
      </c>
      <c r="ZU69" s="33">
        <v>286200</v>
      </c>
      <c r="ZV69" s="33">
        <v>232900</v>
      </c>
      <c r="ZW69" s="33">
        <v>215980</v>
      </c>
      <c r="ZX69" s="33">
        <v>216000</v>
      </c>
      <c r="ZY69" s="33">
        <v>207000</v>
      </c>
      <c r="ZZ69" s="33"/>
      <c r="AAA69" s="33">
        <v>360150</v>
      </c>
      <c r="AAB69" s="33">
        <v>380760</v>
      </c>
      <c r="AAC69" s="33">
        <v>342000</v>
      </c>
      <c r="AAD69" s="33"/>
      <c r="AAE69" s="33">
        <v>301200</v>
      </c>
      <c r="AAF69" s="33">
        <v>345000</v>
      </c>
      <c r="AAG69" s="33"/>
      <c r="AAH69" s="33"/>
      <c r="AAI69" s="33">
        <v>258967.74</v>
      </c>
      <c r="AAJ69" s="33">
        <v>248700</v>
      </c>
      <c r="AAK69" s="33">
        <v>701040</v>
      </c>
      <c r="AAL69" s="33">
        <v>1964311.05</v>
      </c>
      <c r="AAM69" s="33">
        <v>1343789.1</v>
      </c>
      <c r="AAN69" s="33">
        <v>943560</v>
      </c>
      <c r="AAO69" s="33">
        <v>1284199</v>
      </c>
      <c r="AAP69" s="33">
        <v>2529642.2599999998</v>
      </c>
      <c r="AAQ69" s="33">
        <v>499010</v>
      </c>
      <c r="AAR69" s="33">
        <v>250191.26</v>
      </c>
      <c r="AAS69" s="33">
        <v>266610</v>
      </c>
      <c r="AAT69" s="33">
        <v>486110</v>
      </c>
      <c r="AAU69" s="33">
        <v>853510</v>
      </c>
      <c r="AAV69" s="33">
        <v>589300</v>
      </c>
      <c r="AAW69" s="33">
        <v>7009200</v>
      </c>
      <c r="AAX69" s="33">
        <v>951980</v>
      </c>
      <c r="AAY69" s="33">
        <v>1359799.99</v>
      </c>
      <c r="AAZ69" s="33">
        <v>896400</v>
      </c>
      <c r="ABA69" s="33">
        <v>591000</v>
      </c>
      <c r="ABB69" s="33">
        <v>846360</v>
      </c>
      <c r="ABC69" s="33">
        <v>721550</v>
      </c>
      <c r="ABD69" s="33">
        <v>831900</v>
      </c>
      <c r="ABE69" s="33">
        <v>918162.86</v>
      </c>
      <c r="ABF69" s="33">
        <v>612492.86</v>
      </c>
      <c r="ABG69" s="33">
        <v>855480</v>
      </c>
      <c r="ABH69" s="33">
        <v>3496080</v>
      </c>
      <c r="ABI69" s="33">
        <v>810100.32</v>
      </c>
      <c r="ABJ69" s="33">
        <v>893585.12</v>
      </c>
      <c r="ABK69" s="33">
        <v>645112.86</v>
      </c>
      <c r="ABL69" s="33">
        <v>953640</v>
      </c>
      <c r="ABM69" s="33">
        <v>839400</v>
      </c>
      <c r="ABN69" s="33">
        <v>1009920</v>
      </c>
      <c r="ABO69" s="33">
        <v>861300</v>
      </c>
      <c r="ABP69" s="33">
        <v>2576163.23</v>
      </c>
      <c r="ABQ69" s="33">
        <v>2867456.84</v>
      </c>
      <c r="ABR69" s="33">
        <v>961680</v>
      </c>
      <c r="ABS69" s="33">
        <v>837480</v>
      </c>
      <c r="ABT69" s="33">
        <v>783600</v>
      </c>
      <c r="ABU69" s="33">
        <v>926026.3</v>
      </c>
      <c r="ABV69" s="33">
        <v>796800</v>
      </c>
      <c r="ABW69" s="33">
        <v>69593054.149999991</v>
      </c>
      <c r="ABX69" s="33">
        <v>4897965.16</v>
      </c>
      <c r="ABY69" s="33">
        <v>419880</v>
      </c>
      <c r="ABZ69" s="33">
        <v>741209.03</v>
      </c>
      <c r="ACA69" s="33">
        <v>525300</v>
      </c>
      <c r="ACB69" s="33">
        <v>243000</v>
      </c>
      <c r="ACC69" s="33">
        <v>281760</v>
      </c>
      <c r="ACD69" s="33">
        <v>189917.42</v>
      </c>
      <c r="ACE69" s="33">
        <v>243000</v>
      </c>
      <c r="ACF69" s="33">
        <v>563040</v>
      </c>
      <c r="ACG69" s="33"/>
      <c r="ACH69" s="33">
        <v>967454.13</v>
      </c>
      <c r="ACI69" s="33">
        <v>787860</v>
      </c>
      <c r="ACJ69" s="33">
        <v>185970</v>
      </c>
      <c r="ACK69" s="33">
        <v>511080</v>
      </c>
      <c r="ACL69" s="33">
        <v>639117</v>
      </c>
      <c r="ACM69" s="33">
        <v>439450</v>
      </c>
      <c r="ACN69" s="33">
        <v>431400</v>
      </c>
      <c r="ACO69" s="33">
        <v>512400</v>
      </c>
      <c r="ACP69" s="33">
        <v>531360</v>
      </c>
      <c r="ACQ69" s="33">
        <v>245400</v>
      </c>
      <c r="ACR69" s="33">
        <v>9106087.7400000002</v>
      </c>
      <c r="ACS69" s="33">
        <v>799920</v>
      </c>
      <c r="ACT69" s="33">
        <v>774259.43</v>
      </c>
      <c r="ACU69" s="33">
        <v>988946.33</v>
      </c>
      <c r="ACV69" s="33">
        <v>456700</v>
      </c>
      <c r="ACW69" s="33">
        <v>587280</v>
      </c>
      <c r="ACX69" s="33">
        <v>478560</v>
      </c>
      <c r="ACY69" s="33">
        <v>1052820</v>
      </c>
      <c r="ACZ69" s="33">
        <v>3332795.34</v>
      </c>
      <c r="ADA69" s="33">
        <v>1044720</v>
      </c>
      <c r="ADB69" s="33">
        <v>1064280</v>
      </c>
      <c r="ADC69" s="33">
        <v>973782</v>
      </c>
      <c r="ADD69" s="33">
        <v>577300</v>
      </c>
      <c r="ADE69" s="33">
        <v>2406062.2599999998</v>
      </c>
      <c r="ADF69" s="33">
        <v>1042920</v>
      </c>
      <c r="ADG69" s="33">
        <v>811920</v>
      </c>
      <c r="ADH69" s="33">
        <v>855960</v>
      </c>
      <c r="ADI69" s="33">
        <v>651692.26</v>
      </c>
      <c r="ADJ69" s="33">
        <v>806040</v>
      </c>
      <c r="ADK69" s="33">
        <v>534330</v>
      </c>
      <c r="ADL69" s="33">
        <v>543319.35</v>
      </c>
      <c r="ADM69" s="33">
        <v>553757.09</v>
      </c>
      <c r="ADN69" s="33">
        <v>527736.77</v>
      </c>
      <c r="ADO69" s="33"/>
      <c r="ADP69" s="33"/>
      <c r="ADQ69" s="33">
        <v>1245986.97</v>
      </c>
      <c r="ADR69" s="33">
        <v>729960</v>
      </c>
      <c r="ADS69" s="33">
        <v>833520</v>
      </c>
      <c r="ADT69" s="33">
        <v>396000</v>
      </c>
      <c r="ADU69" s="33">
        <v>639304</v>
      </c>
      <c r="ADV69" s="33"/>
      <c r="ADW69" s="33">
        <v>475920</v>
      </c>
      <c r="ADX69" s="33">
        <v>4446856.32</v>
      </c>
      <c r="ADY69" s="33">
        <v>943587</v>
      </c>
      <c r="ADZ69" s="33">
        <v>689280</v>
      </c>
      <c r="AEA69" s="33"/>
      <c r="AEB69" s="33">
        <v>824520</v>
      </c>
      <c r="AEC69" s="33">
        <v>482259.23</v>
      </c>
      <c r="AED69" s="33">
        <v>1264660</v>
      </c>
      <c r="AEE69" s="33">
        <v>839290</v>
      </c>
      <c r="AEF69" s="33">
        <v>8580351.4199999999</v>
      </c>
      <c r="AEG69" s="33">
        <v>4604120</v>
      </c>
      <c r="AEH69" s="33">
        <v>891986.67</v>
      </c>
      <c r="AEI69" s="33"/>
      <c r="AEJ69" s="33">
        <v>501150</v>
      </c>
      <c r="AEK69" s="33">
        <v>367117.87</v>
      </c>
      <c r="AEL69" s="33"/>
      <c r="AEM69" s="33"/>
      <c r="AEN69" s="33"/>
      <c r="AEO69" s="33">
        <v>294990</v>
      </c>
      <c r="AEP69" s="33">
        <v>260570</v>
      </c>
      <c r="AEQ69" s="33">
        <v>446880</v>
      </c>
      <c r="AER69" s="33">
        <v>284280</v>
      </c>
      <c r="AES69" s="33">
        <v>169718.7</v>
      </c>
      <c r="AET69" s="33"/>
      <c r="AEU69" s="33">
        <v>477360</v>
      </c>
      <c r="AEV69" s="33">
        <v>480120</v>
      </c>
      <c r="AEW69" s="33">
        <v>290040</v>
      </c>
      <c r="AEX69" s="33">
        <v>289920</v>
      </c>
      <c r="AEY69" s="33">
        <v>413349.68</v>
      </c>
      <c r="AEZ69" s="33">
        <v>75490849.170000017</v>
      </c>
      <c r="AFA69" s="33">
        <v>3159560</v>
      </c>
      <c r="AFB69" s="33">
        <v>918530</v>
      </c>
      <c r="AFC69" s="33">
        <v>540370</v>
      </c>
      <c r="AFD69" s="33">
        <v>759970</v>
      </c>
      <c r="AFE69" s="33">
        <v>881257</v>
      </c>
      <c r="AFF69" s="33">
        <v>543020</v>
      </c>
      <c r="AFG69" s="33">
        <v>1146600</v>
      </c>
      <c r="AFH69" s="33">
        <v>519960</v>
      </c>
      <c r="AFI69" s="33">
        <v>736560</v>
      </c>
      <c r="AFJ69" s="33">
        <v>441120</v>
      </c>
      <c r="AFK69" s="33">
        <v>3351551.36</v>
      </c>
      <c r="AFL69" s="33">
        <v>5994029.3499999996</v>
      </c>
      <c r="AFM69" s="33">
        <v>988665.83</v>
      </c>
      <c r="AFN69" s="33">
        <v>559190.04</v>
      </c>
      <c r="AFO69" s="33">
        <v>1751799.5</v>
      </c>
      <c r="AFP69" s="33">
        <v>1159935.8899999999</v>
      </c>
      <c r="AFQ69" s="33">
        <v>1111638.98</v>
      </c>
      <c r="AFR69" s="33">
        <v>783630</v>
      </c>
      <c r="AFS69" s="33">
        <v>1089322.1499999999</v>
      </c>
      <c r="AFT69" s="33">
        <v>975791.47</v>
      </c>
      <c r="AFU69" s="33">
        <v>780380</v>
      </c>
      <c r="AFV69" s="33">
        <v>1796489.8</v>
      </c>
      <c r="AFW69" s="33">
        <v>2026366.72</v>
      </c>
      <c r="AFX69" s="33">
        <v>6566751</v>
      </c>
      <c r="AFY69" s="33">
        <v>1092716.75</v>
      </c>
      <c r="AFZ69" s="33">
        <v>1132920</v>
      </c>
      <c r="AGA69" s="33">
        <v>811030</v>
      </c>
      <c r="AGB69" s="33">
        <v>576721.75</v>
      </c>
      <c r="AGC69" s="33">
        <v>713410</v>
      </c>
      <c r="AGD69" s="33">
        <v>644760</v>
      </c>
      <c r="AGE69" s="33">
        <v>1085460</v>
      </c>
      <c r="AGF69" s="33">
        <v>1337400</v>
      </c>
      <c r="AGG69" s="33">
        <v>1024920</v>
      </c>
      <c r="AGH69" s="33">
        <v>1047077</v>
      </c>
      <c r="AGI69" s="33">
        <v>1262906.67</v>
      </c>
      <c r="AGJ69" s="33">
        <v>6872495.1699999999</v>
      </c>
      <c r="AGK69" s="33">
        <v>293110</v>
      </c>
      <c r="AGL69" s="33">
        <v>842080</v>
      </c>
      <c r="AGM69" s="33">
        <v>266280</v>
      </c>
      <c r="AGN69" s="33">
        <v>1715779.45</v>
      </c>
      <c r="AGO69" s="33">
        <v>1523880</v>
      </c>
      <c r="AGP69" s="33">
        <v>964260</v>
      </c>
      <c r="AGQ69" s="33">
        <v>714870</v>
      </c>
      <c r="AGR69" s="33">
        <v>611349.81000000006</v>
      </c>
      <c r="AGS69" s="33">
        <v>758310.97</v>
      </c>
      <c r="AGT69" s="33">
        <v>517680</v>
      </c>
      <c r="AGU69" s="33">
        <v>9038390.4000000004</v>
      </c>
      <c r="AGV69" s="33">
        <v>3483491.61</v>
      </c>
      <c r="AGW69" s="33">
        <v>888120</v>
      </c>
      <c r="AGX69" s="33">
        <v>658201</v>
      </c>
      <c r="AGY69" s="33">
        <v>634800</v>
      </c>
      <c r="AGZ69" s="33">
        <v>628080</v>
      </c>
      <c r="AHA69" s="33">
        <v>1193891.06</v>
      </c>
      <c r="AHB69" s="33">
        <v>703283.55</v>
      </c>
      <c r="AHC69" s="33">
        <v>7221768.0599999996</v>
      </c>
      <c r="AHD69" s="33">
        <v>9673340.3200000003</v>
      </c>
      <c r="AHE69" s="33">
        <v>757076</v>
      </c>
      <c r="AHF69" s="33">
        <v>592140</v>
      </c>
      <c r="AHG69" s="33">
        <v>699710</v>
      </c>
      <c r="AHH69" s="33">
        <v>840360</v>
      </c>
      <c r="AHI69" s="33">
        <v>628327.74</v>
      </c>
      <c r="AHJ69" s="33">
        <v>1011108.38</v>
      </c>
      <c r="AHK69" s="33">
        <v>672260</v>
      </c>
      <c r="AHL69" s="33">
        <v>819232.25</v>
      </c>
      <c r="AHM69" s="33">
        <v>225340</v>
      </c>
      <c r="AHN69" s="33">
        <v>758816.25</v>
      </c>
      <c r="AHO69" s="33">
        <v>295940</v>
      </c>
      <c r="AHP69" s="33">
        <v>731520</v>
      </c>
      <c r="AHQ69" s="33">
        <v>770670</v>
      </c>
      <c r="AHR69" s="33">
        <v>322217.21999999997</v>
      </c>
      <c r="AHS69" s="33">
        <v>601587.09</v>
      </c>
      <c r="AHT69" s="33">
        <v>6200609.0999999996</v>
      </c>
      <c r="AHU69" s="33">
        <v>645480</v>
      </c>
      <c r="AHV69" s="33">
        <v>1241735.8</v>
      </c>
      <c r="AHW69" s="33">
        <v>760470</v>
      </c>
      <c r="AHX69" s="33">
        <v>558465</v>
      </c>
      <c r="AHY69" s="33">
        <v>849960</v>
      </c>
      <c r="AHZ69" s="33">
        <v>1139862.58</v>
      </c>
      <c r="AIA69" s="33">
        <v>119638160.06999998</v>
      </c>
      <c r="AIB69" s="33">
        <v>1093030330.3699999</v>
      </c>
    </row>
    <row r="70" spans="1:912" x14ac:dyDescent="0.5">
      <c r="A70" s="50" t="s">
        <v>277</v>
      </c>
      <c r="B70" s="50" t="s">
        <v>303</v>
      </c>
      <c r="C70" s="50" t="s">
        <v>304</v>
      </c>
      <c r="D70" s="51">
        <v>50054.19</v>
      </c>
      <c r="E70" s="51"/>
      <c r="F70" s="51">
        <v>13522.74</v>
      </c>
      <c r="G70" s="51"/>
      <c r="H70" s="51">
        <v>11080</v>
      </c>
      <c r="I70" s="51"/>
      <c r="J70" s="51"/>
      <c r="K70" s="51">
        <v>4552.25</v>
      </c>
      <c r="L70" s="51"/>
      <c r="M70" s="51"/>
      <c r="N70" s="51"/>
      <c r="O70" s="51"/>
      <c r="P70" s="51"/>
      <c r="Q70" s="51"/>
      <c r="R70" s="51"/>
      <c r="S70" s="51">
        <v>2610</v>
      </c>
      <c r="T70" s="51"/>
      <c r="U70" s="51">
        <v>20172</v>
      </c>
      <c r="V70" s="51">
        <v>38850</v>
      </c>
      <c r="W70" s="51">
        <v>1765688.38</v>
      </c>
      <c r="X70" s="51">
        <v>0</v>
      </c>
      <c r="Y70" s="51">
        <v>8520</v>
      </c>
      <c r="Z70" s="51"/>
      <c r="AA70" s="51"/>
      <c r="AB70" s="51">
        <v>265251.61</v>
      </c>
      <c r="AC70" s="51"/>
      <c r="AD70" s="51">
        <v>3090</v>
      </c>
      <c r="AE70" s="51">
        <v>387600</v>
      </c>
      <c r="AF70" s="51">
        <v>690</v>
      </c>
      <c r="AG70" s="51"/>
      <c r="AH70" s="51"/>
      <c r="AI70" s="51"/>
      <c r="AJ70" s="51"/>
      <c r="AK70" s="51"/>
      <c r="AL70" s="51">
        <v>6630</v>
      </c>
      <c r="AM70" s="51"/>
      <c r="AN70" s="51"/>
      <c r="AO70" s="51">
        <v>320400</v>
      </c>
      <c r="AP70" s="51">
        <v>511809.68</v>
      </c>
      <c r="AQ70" s="51"/>
      <c r="AR70" s="51"/>
      <c r="AS70" s="51">
        <v>0</v>
      </c>
      <c r="AT70" s="51">
        <v>10680</v>
      </c>
      <c r="AU70" s="51"/>
      <c r="AV70" s="51"/>
      <c r="AW70" s="51"/>
      <c r="AX70" s="51"/>
      <c r="AY70" s="51">
        <v>6690</v>
      </c>
      <c r="AZ70" s="51"/>
      <c r="BA70" s="51">
        <v>6600</v>
      </c>
      <c r="BB70" s="51"/>
      <c r="BC70" s="51"/>
      <c r="BD70" s="51"/>
      <c r="BE70" s="51"/>
      <c r="BF70" s="51">
        <v>811200</v>
      </c>
      <c r="BG70" s="51">
        <v>27148.9</v>
      </c>
      <c r="BH70" s="51"/>
      <c r="BI70" s="51">
        <v>3000</v>
      </c>
      <c r="BJ70" s="51">
        <v>12970</v>
      </c>
      <c r="BK70" s="51">
        <v>8690</v>
      </c>
      <c r="BL70" s="51"/>
      <c r="BM70" s="51">
        <v>2870</v>
      </c>
      <c r="BN70" s="51"/>
      <c r="BO70" s="51">
        <v>4951.9399999999996</v>
      </c>
      <c r="BP70" s="51">
        <v>3225</v>
      </c>
      <c r="BQ70" s="51">
        <v>11817.58</v>
      </c>
      <c r="BR70" s="51">
        <v>20250</v>
      </c>
      <c r="BS70" s="51"/>
      <c r="BT70" s="51"/>
      <c r="BU70" s="51"/>
      <c r="BV70" s="51"/>
      <c r="BW70" s="51">
        <v>1980</v>
      </c>
      <c r="BX70" s="51"/>
      <c r="BY70" s="51"/>
      <c r="BZ70" s="51"/>
      <c r="CA70" s="51"/>
      <c r="CB70" s="51">
        <v>3758</v>
      </c>
      <c r="CC70" s="51"/>
      <c r="CD70" s="51">
        <v>10</v>
      </c>
      <c r="CE70" s="51">
        <v>184800</v>
      </c>
      <c r="CF70" s="51"/>
      <c r="CG70" s="51">
        <v>8182451.4000000004</v>
      </c>
      <c r="CH70" s="51"/>
      <c r="CI70" s="51"/>
      <c r="CJ70" s="51"/>
      <c r="CK70" s="51">
        <v>22335</v>
      </c>
      <c r="CL70" s="51"/>
      <c r="CM70" s="51"/>
      <c r="CN70" s="51"/>
      <c r="CO70" s="51"/>
      <c r="CP70" s="51"/>
      <c r="CQ70" s="51"/>
      <c r="CR70" s="51"/>
      <c r="CS70" s="51">
        <v>750</v>
      </c>
      <c r="CT70" s="51">
        <v>14000</v>
      </c>
      <c r="CU70" s="51"/>
      <c r="CV70" s="51">
        <v>390</v>
      </c>
      <c r="CW70" s="51"/>
      <c r="CX70" s="51">
        <v>1500</v>
      </c>
      <c r="CY70" s="51"/>
      <c r="CZ70" s="51"/>
      <c r="DA70" s="51">
        <v>2070</v>
      </c>
      <c r="DB70" s="51">
        <v>12754658.670000002</v>
      </c>
      <c r="DC70" s="51">
        <v>2363716.12</v>
      </c>
      <c r="DD70" s="51">
        <v>4200</v>
      </c>
      <c r="DE70" s="51">
        <v>246400</v>
      </c>
      <c r="DF70" s="51"/>
      <c r="DG70" s="51"/>
      <c r="DH70" s="51">
        <v>11670</v>
      </c>
      <c r="DI70" s="51"/>
      <c r="DJ70" s="51">
        <v>1140</v>
      </c>
      <c r="DK70" s="51"/>
      <c r="DL70" s="51">
        <v>13031.5</v>
      </c>
      <c r="DM70" s="51">
        <v>2940</v>
      </c>
      <c r="DN70" s="51"/>
      <c r="DO70" s="51">
        <v>2310</v>
      </c>
      <c r="DP70" s="51">
        <v>80</v>
      </c>
      <c r="DQ70" s="51"/>
      <c r="DR70" s="51"/>
      <c r="DS70" s="51">
        <v>1530</v>
      </c>
      <c r="DT70" s="51"/>
      <c r="DU70" s="51">
        <v>11940</v>
      </c>
      <c r="DV70" s="51">
        <v>15605</v>
      </c>
      <c r="DW70" s="51"/>
      <c r="DX70" s="51"/>
      <c r="DY70" s="51"/>
      <c r="DZ70" s="51"/>
      <c r="EA70" s="51">
        <v>6360</v>
      </c>
      <c r="EB70" s="51">
        <v>2505</v>
      </c>
      <c r="EC70" s="51"/>
      <c r="ED70" s="51"/>
      <c r="EE70" s="51"/>
      <c r="EF70" s="51"/>
      <c r="EG70" s="51">
        <v>5990</v>
      </c>
      <c r="EH70" s="51"/>
      <c r="EI70" s="51">
        <v>1851703.21</v>
      </c>
      <c r="EJ70" s="51"/>
      <c r="EK70" s="51">
        <v>5390</v>
      </c>
      <c r="EL70" s="51"/>
      <c r="EM70" s="51">
        <v>1650</v>
      </c>
      <c r="EN70" s="51">
        <v>2785</v>
      </c>
      <c r="EO70" s="51">
        <v>1138627</v>
      </c>
      <c r="EP70" s="51"/>
      <c r="EQ70" s="51"/>
      <c r="ER70" s="51"/>
      <c r="ES70" s="51"/>
      <c r="ET70" s="51"/>
      <c r="EU70" s="51"/>
      <c r="EV70" s="51"/>
      <c r="EW70" s="51"/>
      <c r="EX70" s="51">
        <v>5689572.8300000001</v>
      </c>
      <c r="EY70" s="51"/>
      <c r="EZ70" s="51"/>
      <c r="FA70" s="51"/>
      <c r="FB70" s="51"/>
      <c r="FC70" s="51"/>
      <c r="FD70" s="51"/>
      <c r="FE70" s="51"/>
      <c r="FF70" s="51">
        <v>1590</v>
      </c>
      <c r="FG70" s="51"/>
      <c r="FH70" s="51">
        <v>2190</v>
      </c>
      <c r="FI70" s="51"/>
      <c r="FJ70" s="51"/>
      <c r="FK70" s="51">
        <v>3541215.8</v>
      </c>
      <c r="FL70" s="51"/>
      <c r="FM70" s="51"/>
      <c r="FN70" s="51">
        <v>970</v>
      </c>
      <c r="FO70" s="51"/>
      <c r="FP70" s="51"/>
      <c r="FQ70" s="51">
        <v>17945</v>
      </c>
      <c r="FR70" s="51">
        <v>15120</v>
      </c>
      <c r="FS70" s="51">
        <v>4530</v>
      </c>
      <c r="FT70" s="51"/>
      <c r="FU70" s="51">
        <v>4415</v>
      </c>
      <c r="FV70" s="51">
        <v>2175</v>
      </c>
      <c r="FW70" s="51"/>
      <c r="FX70" s="51"/>
      <c r="FY70" s="51"/>
      <c r="FZ70" s="51"/>
      <c r="GA70" s="51"/>
      <c r="GB70" s="51"/>
      <c r="GC70" s="51"/>
      <c r="GD70" s="51"/>
      <c r="GE70" s="51">
        <v>1530</v>
      </c>
      <c r="GF70" s="51">
        <v>12975</v>
      </c>
      <c r="GG70" s="51">
        <v>16185</v>
      </c>
      <c r="GH70" s="51"/>
      <c r="GI70" s="51"/>
      <c r="GJ70" s="51">
        <v>12139.19</v>
      </c>
      <c r="GK70" s="51"/>
      <c r="GL70" s="51">
        <v>2870</v>
      </c>
      <c r="GM70" s="51">
        <v>1155</v>
      </c>
      <c r="GN70" s="51">
        <v>2870</v>
      </c>
      <c r="GO70" s="51"/>
      <c r="GP70" s="51"/>
      <c r="GQ70" s="51"/>
      <c r="GR70" s="51"/>
      <c r="GS70" s="51">
        <v>27280.16</v>
      </c>
      <c r="GT70" s="51"/>
      <c r="GU70" s="51"/>
      <c r="GV70" s="51"/>
      <c r="GW70" s="51"/>
      <c r="GX70" s="51"/>
      <c r="GY70" s="51"/>
      <c r="GZ70" s="51"/>
      <c r="HA70" s="51">
        <v>3667155.15</v>
      </c>
      <c r="HB70" s="51">
        <v>55953.18</v>
      </c>
      <c r="HC70" s="51"/>
      <c r="HD70" s="51"/>
      <c r="HE70" s="51"/>
      <c r="HF70" s="51">
        <v>40355.480000000003</v>
      </c>
      <c r="HG70" s="51"/>
      <c r="HH70" s="51"/>
      <c r="HI70" s="51"/>
      <c r="HJ70" s="51"/>
      <c r="HK70" s="51"/>
      <c r="HL70" s="51"/>
      <c r="HM70" s="51">
        <v>4307725.59</v>
      </c>
      <c r="HN70" s="51"/>
      <c r="HO70" s="51">
        <v>18890</v>
      </c>
      <c r="HP70" s="51">
        <v>2870</v>
      </c>
      <c r="HQ70" s="51"/>
      <c r="HR70" s="51"/>
      <c r="HS70" s="51"/>
      <c r="HT70" s="51">
        <v>12360</v>
      </c>
      <c r="HU70" s="51">
        <v>20700</v>
      </c>
      <c r="HV70" s="51">
        <v>2670</v>
      </c>
      <c r="HW70" s="51">
        <v>1685</v>
      </c>
      <c r="HX70" s="51">
        <v>2454.36</v>
      </c>
      <c r="HY70" s="51"/>
      <c r="HZ70" s="51"/>
      <c r="IA70" s="51">
        <v>12360</v>
      </c>
      <c r="IB70" s="51"/>
      <c r="IC70" s="51">
        <v>5520</v>
      </c>
      <c r="ID70" s="51"/>
      <c r="IE70" s="51">
        <v>290700</v>
      </c>
      <c r="IF70" s="51"/>
      <c r="IG70" s="51">
        <v>15450</v>
      </c>
      <c r="IH70" s="51"/>
      <c r="II70" s="51"/>
      <c r="IJ70" s="51"/>
      <c r="IK70" s="51">
        <v>19650</v>
      </c>
      <c r="IL70" s="51"/>
      <c r="IM70" s="51">
        <v>19080</v>
      </c>
      <c r="IN70" s="51"/>
      <c r="IO70" s="51">
        <v>1033.6199999999999</v>
      </c>
      <c r="IP70" s="51"/>
      <c r="IQ70" s="51"/>
      <c r="IR70" s="51"/>
      <c r="IS70" s="51"/>
      <c r="IT70" s="51"/>
      <c r="IU70" s="51"/>
      <c r="IV70" s="51">
        <v>61159.839999999997</v>
      </c>
      <c r="IW70" s="51">
        <v>34250</v>
      </c>
      <c r="IX70" s="51"/>
      <c r="IY70" s="51"/>
      <c r="IZ70" s="51">
        <v>5667.17</v>
      </c>
      <c r="JA70" s="51"/>
      <c r="JB70" s="51"/>
      <c r="JC70" s="51"/>
      <c r="JD70" s="51"/>
      <c r="JE70" s="51"/>
      <c r="JF70" s="51">
        <v>1785</v>
      </c>
      <c r="JG70" s="51"/>
      <c r="JH70" s="51">
        <v>17724.12</v>
      </c>
      <c r="JI70" s="51"/>
      <c r="JJ70" s="51">
        <v>10560</v>
      </c>
      <c r="JK70" s="51"/>
      <c r="JL70" s="51"/>
      <c r="JM70" s="51"/>
      <c r="JN70" s="51">
        <v>3650</v>
      </c>
      <c r="JO70" s="51"/>
      <c r="JP70" s="51">
        <v>625</v>
      </c>
      <c r="JQ70" s="51"/>
      <c r="JR70" s="51"/>
      <c r="JS70" s="51">
        <v>21290.61</v>
      </c>
      <c r="JT70" s="51"/>
      <c r="JU70" s="51">
        <v>4986168.9700000007</v>
      </c>
      <c r="JV70" s="51">
        <v>752535.48</v>
      </c>
      <c r="JW70" s="51"/>
      <c r="JX70" s="51"/>
      <c r="JY70" s="51">
        <v>6960</v>
      </c>
      <c r="JZ70" s="51">
        <v>5130</v>
      </c>
      <c r="KA70" s="51">
        <v>15630</v>
      </c>
      <c r="KB70" s="51">
        <v>11365</v>
      </c>
      <c r="KC70" s="51"/>
      <c r="KD70" s="51"/>
      <c r="KE70" s="51"/>
      <c r="KF70" s="51"/>
      <c r="KG70" s="51"/>
      <c r="KH70" s="51"/>
      <c r="KI70" s="51"/>
      <c r="KJ70" s="51">
        <v>18962.419999999998</v>
      </c>
      <c r="KK70" s="51">
        <v>7355233.2800000003</v>
      </c>
      <c r="KL70" s="51">
        <v>2917.83</v>
      </c>
      <c r="KM70" s="51"/>
      <c r="KN70" s="51"/>
      <c r="KO70" s="51"/>
      <c r="KP70" s="51"/>
      <c r="KQ70" s="51"/>
      <c r="KR70" s="51"/>
      <c r="KS70" s="51"/>
      <c r="KT70" s="51">
        <v>17070</v>
      </c>
      <c r="KU70" s="51">
        <v>8640</v>
      </c>
      <c r="KV70" s="51"/>
      <c r="KW70" s="51">
        <v>581909.68000000005</v>
      </c>
      <c r="KX70" s="51"/>
      <c r="KY70" s="51"/>
      <c r="KZ70" s="51">
        <v>5265</v>
      </c>
      <c r="LA70" s="51">
        <v>14760</v>
      </c>
      <c r="LB70" s="51">
        <v>64215.4</v>
      </c>
      <c r="LC70" s="51">
        <v>15420</v>
      </c>
      <c r="LD70" s="51"/>
      <c r="LE70" s="51"/>
      <c r="LF70" s="51">
        <v>1092.0999999999999</v>
      </c>
      <c r="LG70" s="51"/>
      <c r="LH70" s="51"/>
      <c r="LI70" s="51"/>
      <c r="LJ70" s="51">
        <v>7754003.8799999999</v>
      </c>
      <c r="LK70" s="51">
        <v>9090</v>
      </c>
      <c r="LL70" s="51">
        <v>32014.13</v>
      </c>
      <c r="LM70" s="51">
        <v>406</v>
      </c>
      <c r="LN70" s="51">
        <v>5580</v>
      </c>
      <c r="LO70" s="51"/>
      <c r="LP70" s="51">
        <v>8630</v>
      </c>
      <c r="LQ70" s="51">
        <v>2725</v>
      </c>
      <c r="LR70" s="51">
        <v>843.72</v>
      </c>
      <c r="LS70" s="51">
        <v>4425</v>
      </c>
      <c r="LT70" s="51">
        <v>7320</v>
      </c>
      <c r="LU70" s="51">
        <v>3240</v>
      </c>
      <c r="LV70" s="51">
        <v>1140</v>
      </c>
      <c r="LW70" s="51"/>
      <c r="LX70" s="51">
        <v>11845.12</v>
      </c>
      <c r="LY70" s="51">
        <v>26340</v>
      </c>
      <c r="LZ70" s="51">
        <v>99744.36</v>
      </c>
      <c r="MA70" s="51"/>
      <c r="MB70" s="51">
        <v>5520</v>
      </c>
      <c r="MC70" s="51"/>
      <c r="MD70" s="51"/>
      <c r="ME70" s="51"/>
      <c r="MF70" s="51"/>
      <c r="MG70" s="51">
        <v>3145</v>
      </c>
      <c r="MH70" s="51"/>
      <c r="MI70" s="51"/>
      <c r="MJ70" s="51">
        <v>16853118.400000002</v>
      </c>
      <c r="MK70" s="51">
        <v>8550</v>
      </c>
      <c r="ML70" s="51">
        <v>448356.67</v>
      </c>
      <c r="MM70" s="51"/>
      <c r="MN70" s="51">
        <v>11919.19</v>
      </c>
      <c r="MO70" s="51">
        <v>8820</v>
      </c>
      <c r="MP70" s="51"/>
      <c r="MQ70" s="51">
        <v>69510</v>
      </c>
      <c r="MR70" s="51">
        <v>25801</v>
      </c>
      <c r="MS70" s="51"/>
      <c r="MT70" s="51"/>
      <c r="MU70" s="51">
        <v>201600</v>
      </c>
      <c r="MV70" s="51">
        <v>5100</v>
      </c>
      <c r="MW70" s="51">
        <v>33594.5</v>
      </c>
      <c r="MX70" s="51">
        <v>3390</v>
      </c>
      <c r="MY70" s="51"/>
      <c r="MZ70" s="51"/>
      <c r="NA70" s="51"/>
      <c r="NB70" s="51"/>
      <c r="NC70" s="51"/>
      <c r="ND70" s="51"/>
      <c r="NE70" s="51"/>
      <c r="NF70" s="51"/>
      <c r="NG70" s="51"/>
      <c r="NH70" s="51">
        <v>53185.16</v>
      </c>
      <c r="NI70" s="51"/>
      <c r="NJ70" s="51">
        <v>11200</v>
      </c>
      <c r="NK70" s="51">
        <v>3990</v>
      </c>
      <c r="NL70" s="51"/>
      <c r="NM70" s="51"/>
      <c r="NN70" s="51"/>
      <c r="NO70" s="51">
        <v>25110</v>
      </c>
      <c r="NP70" s="51"/>
      <c r="NQ70" s="51">
        <v>494000</v>
      </c>
      <c r="NR70" s="51"/>
      <c r="NS70" s="51"/>
      <c r="NT70" s="51">
        <v>0</v>
      </c>
      <c r="NU70" s="51"/>
      <c r="NV70" s="51"/>
      <c r="NW70" s="51">
        <v>4630</v>
      </c>
      <c r="NX70" s="51"/>
      <c r="NY70" s="51"/>
      <c r="NZ70" s="51">
        <v>840</v>
      </c>
      <c r="OA70" s="51">
        <v>10320</v>
      </c>
      <c r="OB70" s="51"/>
      <c r="OC70" s="51"/>
      <c r="OD70" s="51"/>
      <c r="OE70" s="51"/>
      <c r="OF70" s="51"/>
      <c r="OG70" s="51"/>
      <c r="OH70" s="51">
        <v>2600</v>
      </c>
      <c r="OI70" s="51"/>
      <c r="OJ70" s="51"/>
      <c r="OK70" s="51">
        <v>21447.759999999998</v>
      </c>
      <c r="OL70" s="51"/>
      <c r="OM70" s="51">
        <v>18520</v>
      </c>
      <c r="ON70" s="51"/>
      <c r="OO70" s="51"/>
      <c r="OP70" s="51">
        <v>5190</v>
      </c>
      <c r="OQ70" s="51">
        <v>66157.740000000005</v>
      </c>
      <c r="OR70" s="51">
        <v>2805</v>
      </c>
      <c r="OS70" s="51">
        <v>14461.94</v>
      </c>
      <c r="OT70" s="51"/>
      <c r="OU70" s="51">
        <v>10295</v>
      </c>
      <c r="OV70" s="51">
        <v>7199.5</v>
      </c>
      <c r="OW70" s="51"/>
      <c r="OX70" s="51"/>
      <c r="OY70" s="51">
        <v>129.03</v>
      </c>
      <c r="OZ70" s="51">
        <v>503.95</v>
      </c>
      <c r="PA70" s="51"/>
      <c r="PB70" s="51"/>
      <c r="PC70" s="51"/>
      <c r="PD70" s="51"/>
      <c r="PE70" s="51"/>
      <c r="PF70" s="51">
        <v>1569226.44</v>
      </c>
      <c r="PG70" s="33">
        <v>17190</v>
      </c>
      <c r="PH70" s="33"/>
      <c r="PI70" s="33">
        <v>1365</v>
      </c>
      <c r="PJ70" s="33"/>
      <c r="PK70" s="33"/>
      <c r="PL70" s="33"/>
      <c r="PM70" s="33"/>
      <c r="PN70" s="33">
        <v>690</v>
      </c>
      <c r="PO70" s="33"/>
      <c r="PP70" s="33"/>
      <c r="PQ70" s="33">
        <v>1225</v>
      </c>
      <c r="PR70" s="33"/>
      <c r="PS70" s="33"/>
      <c r="PT70" s="33"/>
      <c r="PU70" s="33"/>
      <c r="PV70" s="33"/>
      <c r="PW70" s="33">
        <v>11502.42</v>
      </c>
      <c r="PX70" s="33"/>
      <c r="PY70" s="33">
        <v>16745</v>
      </c>
      <c r="PZ70" s="33"/>
      <c r="QA70" s="33"/>
      <c r="QB70" s="33"/>
      <c r="QC70" s="33"/>
      <c r="QD70" s="33"/>
      <c r="QE70" s="33">
        <v>976861.1</v>
      </c>
      <c r="QF70" s="33"/>
      <c r="QG70" s="33"/>
      <c r="QH70" s="33"/>
      <c r="QI70" s="33"/>
      <c r="QJ70" s="33"/>
      <c r="QK70" s="33"/>
      <c r="QL70" s="33"/>
      <c r="QM70" s="33"/>
      <c r="QN70" s="33"/>
      <c r="QO70" s="33"/>
      <c r="QP70" s="33">
        <v>9660</v>
      </c>
      <c r="QQ70" s="33">
        <v>3725</v>
      </c>
      <c r="QR70" s="33">
        <v>8640</v>
      </c>
      <c r="QS70" s="33">
        <v>8490</v>
      </c>
      <c r="QT70" s="33"/>
      <c r="QU70" s="33">
        <v>134400</v>
      </c>
      <c r="QV70" s="33">
        <v>134400</v>
      </c>
      <c r="QW70" s="33"/>
      <c r="QX70" s="33"/>
      <c r="QY70" s="33">
        <v>48078.71</v>
      </c>
      <c r="QZ70" s="33"/>
      <c r="RA70" s="33"/>
      <c r="RB70" s="33"/>
      <c r="RC70" s="33"/>
      <c r="RD70" s="33"/>
      <c r="RE70" s="33"/>
      <c r="RF70" s="33"/>
      <c r="RG70" s="33"/>
      <c r="RH70" s="33"/>
      <c r="RI70" s="33"/>
      <c r="RJ70" s="33"/>
      <c r="RK70" s="33"/>
      <c r="RL70" s="33">
        <v>65900</v>
      </c>
      <c r="RM70" s="33">
        <v>12132.86</v>
      </c>
      <c r="RN70" s="33"/>
      <c r="RO70" s="33"/>
      <c r="RP70" s="33">
        <v>8130</v>
      </c>
      <c r="RQ70" s="33">
        <v>1230</v>
      </c>
      <c r="RR70" s="33">
        <v>333.87</v>
      </c>
      <c r="RS70" s="33"/>
      <c r="RT70" s="33"/>
      <c r="RU70" s="33"/>
      <c r="RV70" s="33">
        <v>43517.42</v>
      </c>
      <c r="RW70" s="33">
        <v>1770</v>
      </c>
      <c r="RX70" s="33">
        <v>7040</v>
      </c>
      <c r="RY70" s="33"/>
      <c r="RZ70" s="33"/>
      <c r="SA70" s="33"/>
      <c r="SB70" s="33">
        <v>1230</v>
      </c>
      <c r="SC70" s="33"/>
      <c r="SD70" s="33"/>
      <c r="SE70" s="33"/>
      <c r="SF70" s="33">
        <v>1514256.3800000001</v>
      </c>
      <c r="SG70" s="33">
        <v>15222.58</v>
      </c>
      <c r="SH70" s="33"/>
      <c r="SI70" s="33"/>
      <c r="SJ70" s="33"/>
      <c r="SK70" s="33">
        <v>41139</v>
      </c>
      <c r="SL70" s="33">
        <v>2000</v>
      </c>
      <c r="SM70" s="33">
        <v>19837.02</v>
      </c>
      <c r="SN70" s="33"/>
      <c r="SO70" s="33"/>
      <c r="SP70" s="33">
        <v>195</v>
      </c>
      <c r="SQ70" s="33"/>
      <c r="SR70" s="33"/>
      <c r="SS70" s="33">
        <v>1575</v>
      </c>
      <c r="ST70" s="33">
        <v>11259</v>
      </c>
      <c r="SU70" s="33">
        <v>8900</v>
      </c>
      <c r="SV70" s="33"/>
      <c r="SW70" s="33"/>
      <c r="SX70" s="33"/>
      <c r="SY70" s="33">
        <v>1895</v>
      </c>
      <c r="SZ70" s="33">
        <v>20</v>
      </c>
      <c r="TA70" s="33">
        <v>4305</v>
      </c>
      <c r="TB70" s="33">
        <v>6610</v>
      </c>
      <c r="TC70" s="33">
        <v>9960</v>
      </c>
      <c r="TD70" s="33">
        <v>32000</v>
      </c>
      <c r="TE70" s="33"/>
      <c r="TF70" s="33"/>
      <c r="TG70" s="33">
        <v>1780</v>
      </c>
      <c r="TH70" s="33"/>
      <c r="TI70" s="33">
        <v>12780</v>
      </c>
      <c r="TJ70" s="33"/>
      <c r="TK70" s="33"/>
      <c r="TL70" s="33"/>
      <c r="TM70" s="33"/>
      <c r="TN70" s="33"/>
      <c r="TO70" s="33">
        <v>6275.32</v>
      </c>
      <c r="TP70" s="33"/>
      <c r="TQ70" s="33"/>
      <c r="TR70" s="33">
        <v>1140</v>
      </c>
      <c r="TS70" s="33"/>
      <c r="TT70" s="33">
        <v>8765.4599999999991</v>
      </c>
      <c r="TU70" s="33">
        <v>50050</v>
      </c>
      <c r="TV70" s="33"/>
      <c r="TW70" s="33"/>
      <c r="TX70" s="33">
        <v>1590</v>
      </c>
      <c r="TY70" s="33"/>
      <c r="TZ70" s="33"/>
      <c r="UA70" s="33"/>
      <c r="UB70" s="33">
        <v>13736.94</v>
      </c>
      <c r="UC70" s="33">
        <v>2125</v>
      </c>
      <c r="UD70" s="33"/>
      <c r="UE70" s="33">
        <v>3180</v>
      </c>
      <c r="UF70" s="33"/>
      <c r="UG70" s="33"/>
      <c r="UH70" s="33">
        <v>1285</v>
      </c>
      <c r="UI70" s="33"/>
      <c r="UJ70" s="33">
        <v>1050</v>
      </c>
      <c r="UK70" s="33"/>
      <c r="UL70" s="33">
        <v>205100</v>
      </c>
      <c r="UM70" s="33"/>
      <c r="UN70" s="33"/>
      <c r="UO70" s="33"/>
      <c r="UP70" s="33"/>
      <c r="UQ70" s="33">
        <v>2400</v>
      </c>
      <c r="UR70" s="33"/>
      <c r="US70" s="33">
        <v>12225</v>
      </c>
      <c r="UT70" s="33"/>
      <c r="UU70" s="33"/>
      <c r="UV70" s="33">
        <v>1350</v>
      </c>
      <c r="UW70" s="33"/>
      <c r="UX70" s="33"/>
      <c r="UY70" s="33"/>
      <c r="UZ70" s="33"/>
      <c r="VA70" s="33"/>
      <c r="VB70" s="33">
        <v>10425</v>
      </c>
      <c r="VC70" s="33"/>
      <c r="VD70" s="33">
        <v>6540</v>
      </c>
      <c r="VE70" s="33">
        <v>4170</v>
      </c>
      <c r="VF70" s="33">
        <v>15792.1</v>
      </c>
      <c r="VG70" s="33">
        <v>5610</v>
      </c>
      <c r="VH70" s="33">
        <v>4890</v>
      </c>
      <c r="VI70" s="33"/>
      <c r="VJ70" s="33"/>
      <c r="VK70" s="33"/>
      <c r="VL70" s="33">
        <v>35230</v>
      </c>
      <c r="VM70" s="33"/>
      <c r="VN70" s="33">
        <v>42760</v>
      </c>
      <c r="VO70" s="33">
        <v>4470</v>
      </c>
      <c r="VP70" s="33"/>
      <c r="VQ70" s="33">
        <v>609637.41999999993</v>
      </c>
      <c r="VR70" s="33"/>
      <c r="VS70" s="33">
        <v>53780</v>
      </c>
      <c r="VT70" s="33">
        <v>9660</v>
      </c>
      <c r="VU70" s="33"/>
      <c r="VV70" s="33"/>
      <c r="VW70" s="33"/>
      <c r="VX70" s="33">
        <v>330</v>
      </c>
      <c r="VY70" s="33">
        <v>2820</v>
      </c>
      <c r="VZ70" s="33"/>
      <c r="WA70" s="33"/>
      <c r="WB70" s="33">
        <v>3960</v>
      </c>
      <c r="WC70" s="33">
        <v>1890</v>
      </c>
      <c r="WD70" s="33"/>
      <c r="WE70" s="33"/>
      <c r="WF70" s="33">
        <v>5250</v>
      </c>
      <c r="WG70" s="33"/>
      <c r="WH70" s="33">
        <v>17718674.620000001</v>
      </c>
      <c r="WI70" s="33"/>
      <c r="WJ70" s="33">
        <v>61600</v>
      </c>
      <c r="WK70" s="33"/>
      <c r="WL70" s="33"/>
      <c r="WM70" s="33">
        <v>2310</v>
      </c>
      <c r="WN70" s="33"/>
      <c r="WO70" s="33"/>
      <c r="WP70" s="33">
        <v>4320</v>
      </c>
      <c r="WQ70" s="33"/>
      <c r="WR70" s="33"/>
      <c r="WS70" s="33">
        <v>528500</v>
      </c>
      <c r="WT70" s="33">
        <v>1770</v>
      </c>
      <c r="WU70" s="33">
        <v>5085</v>
      </c>
      <c r="WV70" s="33">
        <v>15480</v>
      </c>
      <c r="WW70" s="33">
        <v>6335</v>
      </c>
      <c r="WX70" s="33"/>
      <c r="WY70" s="33"/>
      <c r="WZ70" s="33"/>
      <c r="XA70" s="33">
        <v>2250</v>
      </c>
      <c r="XB70" s="33"/>
      <c r="XC70" s="33"/>
      <c r="XD70" s="33">
        <v>510</v>
      </c>
      <c r="XE70" s="33"/>
      <c r="XF70" s="33">
        <v>11200</v>
      </c>
      <c r="XG70" s="33"/>
      <c r="XH70" s="33"/>
      <c r="XI70" s="33"/>
      <c r="XJ70" s="33">
        <v>8756.2900000000009</v>
      </c>
      <c r="XK70" s="33"/>
      <c r="XL70" s="33">
        <v>21840</v>
      </c>
      <c r="XM70" s="33">
        <v>18575</v>
      </c>
      <c r="XN70" s="33"/>
      <c r="XO70" s="33"/>
      <c r="XP70" s="33">
        <v>8550</v>
      </c>
      <c r="XQ70" s="33">
        <v>2040</v>
      </c>
      <c r="XR70" s="33">
        <v>12540</v>
      </c>
      <c r="XS70" s="33"/>
      <c r="XT70" s="33">
        <v>1830</v>
      </c>
      <c r="XU70" s="33"/>
      <c r="XV70" s="33"/>
      <c r="XW70" s="33"/>
      <c r="XX70" s="33"/>
      <c r="XY70" s="33"/>
      <c r="XZ70" s="33">
        <v>4260</v>
      </c>
      <c r="YA70" s="33"/>
      <c r="YB70" s="33"/>
      <c r="YC70" s="33">
        <v>415</v>
      </c>
      <c r="YD70" s="33"/>
      <c r="YE70" s="33"/>
      <c r="YF70" s="33"/>
      <c r="YG70" s="33"/>
      <c r="YH70" s="33">
        <v>5340</v>
      </c>
      <c r="YI70" s="33"/>
      <c r="YJ70" s="33">
        <v>6665</v>
      </c>
      <c r="YK70" s="33">
        <v>2385</v>
      </c>
      <c r="YL70" s="33">
        <v>49650</v>
      </c>
      <c r="YM70" s="33">
        <v>45</v>
      </c>
      <c r="YN70" s="33">
        <v>11688.87</v>
      </c>
      <c r="YO70" s="33"/>
      <c r="YP70" s="33">
        <v>6750</v>
      </c>
      <c r="YQ70" s="33"/>
      <c r="YR70" s="33">
        <v>0</v>
      </c>
      <c r="YS70" s="33">
        <v>30395</v>
      </c>
      <c r="YT70" s="33">
        <v>10770</v>
      </c>
      <c r="YU70" s="33"/>
      <c r="YV70" s="33"/>
      <c r="YW70" s="33"/>
      <c r="YX70" s="33"/>
      <c r="YY70" s="33">
        <v>9720</v>
      </c>
      <c r="YZ70" s="33"/>
      <c r="ZA70" s="33"/>
      <c r="ZB70" s="33"/>
      <c r="ZC70" s="33">
        <v>18647939.780000001</v>
      </c>
      <c r="ZD70" s="33"/>
      <c r="ZE70" s="33">
        <v>1910</v>
      </c>
      <c r="ZF70" s="33"/>
      <c r="ZG70" s="33">
        <v>12350</v>
      </c>
      <c r="ZH70" s="33">
        <v>144410</v>
      </c>
      <c r="ZI70" s="33"/>
      <c r="ZJ70" s="33"/>
      <c r="ZK70" s="33">
        <v>7860</v>
      </c>
      <c r="ZL70" s="33"/>
      <c r="ZM70" s="33">
        <v>6240</v>
      </c>
      <c r="ZN70" s="33"/>
      <c r="ZO70" s="33"/>
      <c r="ZP70" s="33"/>
      <c r="ZQ70" s="33"/>
      <c r="ZR70" s="33">
        <v>10860</v>
      </c>
      <c r="ZS70" s="33">
        <v>1684.88</v>
      </c>
      <c r="ZT70" s="33">
        <v>4800211.72</v>
      </c>
      <c r="ZU70" s="33"/>
      <c r="ZV70" s="33">
        <v>530</v>
      </c>
      <c r="ZW70" s="33">
        <v>870</v>
      </c>
      <c r="ZX70" s="33">
        <v>11480</v>
      </c>
      <c r="ZY70" s="33"/>
      <c r="ZZ70" s="33"/>
      <c r="AAA70" s="33"/>
      <c r="AAB70" s="33"/>
      <c r="AAC70" s="33"/>
      <c r="AAD70" s="33"/>
      <c r="AAE70" s="33"/>
      <c r="AAF70" s="33"/>
      <c r="AAG70" s="33"/>
      <c r="AAH70" s="33"/>
      <c r="AAI70" s="33">
        <v>130650</v>
      </c>
      <c r="AAJ70" s="33"/>
      <c r="AAK70" s="33"/>
      <c r="AAL70" s="33"/>
      <c r="AAM70" s="33">
        <v>52065</v>
      </c>
      <c r="AAN70" s="33">
        <v>6840</v>
      </c>
      <c r="AAO70" s="33">
        <v>36659</v>
      </c>
      <c r="AAP70" s="33">
        <v>2463944.09</v>
      </c>
      <c r="AAQ70" s="33"/>
      <c r="AAR70" s="33"/>
      <c r="AAS70" s="33"/>
      <c r="AAT70" s="33"/>
      <c r="AAU70" s="33">
        <v>134400</v>
      </c>
      <c r="AAV70" s="33">
        <v>17764.84</v>
      </c>
      <c r="AAW70" s="33">
        <v>29666.29</v>
      </c>
      <c r="AAX70" s="33">
        <v>20280</v>
      </c>
      <c r="AAY70" s="33">
        <v>20010</v>
      </c>
      <c r="AAZ70" s="33"/>
      <c r="ABA70" s="33"/>
      <c r="ABB70" s="33"/>
      <c r="ABC70" s="33"/>
      <c r="ABD70" s="33">
        <v>22665</v>
      </c>
      <c r="ABE70" s="33"/>
      <c r="ABF70" s="33"/>
      <c r="ABG70" s="33"/>
      <c r="ABH70" s="33"/>
      <c r="ABI70" s="33">
        <v>411200</v>
      </c>
      <c r="ABJ70" s="33">
        <v>19350</v>
      </c>
      <c r="ABK70" s="33"/>
      <c r="ABL70" s="33"/>
      <c r="ABM70" s="33"/>
      <c r="ABN70" s="33"/>
      <c r="ABO70" s="33">
        <v>9565</v>
      </c>
      <c r="ABP70" s="33">
        <v>552552.14</v>
      </c>
      <c r="ABQ70" s="33">
        <v>835600</v>
      </c>
      <c r="ABR70" s="33">
        <v>235</v>
      </c>
      <c r="ABS70" s="33">
        <v>20820</v>
      </c>
      <c r="ABT70" s="33">
        <v>13603.4</v>
      </c>
      <c r="ABU70" s="33">
        <v>1710</v>
      </c>
      <c r="ABV70" s="33"/>
      <c r="ABW70" s="33">
        <v>9797986.3599999994</v>
      </c>
      <c r="ABX70" s="33"/>
      <c r="ABY70" s="33"/>
      <c r="ABZ70" s="33">
        <v>330</v>
      </c>
      <c r="ACA70" s="33">
        <v>710</v>
      </c>
      <c r="ACB70" s="33">
        <v>6720</v>
      </c>
      <c r="ACC70" s="33"/>
      <c r="ACD70" s="33"/>
      <c r="ACE70" s="33"/>
      <c r="ACF70" s="33"/>
      <c r="ACG70" s="33">
        <v>30230</v>
      </c>
      <c r="ACH70" s="33">
        <v>1950</v>
      </c>
      <c r="ACI70" s="33"/>
      <c r="ACJ70" s="33"/>
      <c r="ACK70" s="33"/>
      <c r="ACL70" s="33">
        <v>13085</v>
      </c>
      <c r="ACM70" s="33"/>
      <c r="ACN70" s="33"/>
      <c r="ACO70" s="33">
        <v>6120</v>
      </c>
      <c r="ACP70" s="33"/>
      <c r="ACQ70" s="33"/>
      <c r="ACR70" s="33">
        <v>6507816.9299999997</v>
      </c>
      <c r="ACS70" s="33"/>
      <c r="ACT70" s="33"/>
      <c r="ACU70" s="33"/>
      <c r="ACV70" s="33"/>
      <c r="ACW70" s="33"/>
      <c r="ACX70" s="33"/>
      <c r="ACY70" s="33"/>
      <c r="ACZ70" s="33"/>
      <c r="ADA70" s="33">
        <v>15480</v>
      </c>
      <c r="ADB70" s="33"/>
      <c r="ADC70" s="33"/>
      <c r="ADD70" s="33"/>
      <c r="ADE70" s="33"/>
      <c r="ADF70" s="33">
        <v>1800</v>
      </c>
      <c r="ADG70" s="33"/>
      <c r="ADH70" s="33"/>
      <c r="ADI70" s="33"/>
      <c r="ADJ70" s="33"/>
      <c r="ADK70" s="33"/>
      <c r="ADL70" s="33"/>
      <c r="ADM70" s="33">
        <v>11852.83</v>
      </c>
      <c r="ADN70" s="33">
        <v>5760</v>
      </c>
      <c r="ADO70" s="33">
        <v>15630</v>
      </c>
      <c r="ADP70" s="33"/>
      <c r="ADQ70" s="33"/>
      <c r="ADR70" s="33"/>
      <c r="ADS70" s="33"/>
      <c r="ADT70" s="33"/>
      <c r="ADU70" s="33"/>
      <c r="ADV70" s="33"/>
      <c r="ADW70" s="33"/>
      <c r="ADX70" s="33">
        <v>4204387.0999999996</v>
      </c>
      <c r="ADY70" s="33"/>
      <c r="ADZ70" s="33">
        <v>480</v>
      </c>
      <c r="AEA70" s="33">
        <v>16747.5</v>
      </c>
      <c r="AEB70" s="33"/>
      <c r="AEC70" s="33"/>
      <c r="AED70" s="33">
        <v>1710</v>
      </c>
      <c r="AEE70" s="33"/>
      <c r="AEF70" s="33">
        <v>29989.47</v>
      </c>
      <c r="AEG70" s="33"/>
      <c r="AEH70" s="33"/>
      <c r="AEI70" s="33">
        <v>685</v>
      </c>
      <c r="AEJ70" s="33"/>
      <c r="AEK70" s="33"/>
      <c r="AEL70" s="33">
        <v>4945</v>
      </c>
      <c r="AEM70" s="33"/>
      <c r="AEN70" s="33"/>
      <c r="AEO70" s="33">
        <v>184800</v>
      </c>
      <c r="AEP70" s="33"/>
      <c r="AEQ70" s="33"/>
      <c r="AER70" s="33"/>
      <c r="AES70" s="33"/>
      <c r="AET70" s="33">
        <v>6480</v>
      </c>
      <c r="AEU70" s="33">
        <v>12240</v>
      </c>
      <c r="AEV70" s="33"/>
      <c r="AEW70" s="33">
        <v>336000</v>
      </c>
      <c r="AEX70" s="33"/>
      <c r="AEY70" s="33">
        <v>1530</v>
      </c>
      <c r="AEZ70" s="33">
        <v>11417478.83</v>
      </c>
      <c r="AFA70" s="33">
        <v>7020</v>
      </c>
      <c r="AFB70" s="33"/>
      <c r="AFC70" s="33">
        <v>19680</v>
      </c>
      <c r="AFD70" s="33"/>
      <c r="AFE70" s="33">
        <v>30494.1</v>
      </c>
      <c r="AFF70" s="33"/>
      <c r="AFG70" s="33">
        <v>5460</v>
      </c>
      <c r="AFH70" s="33"/>
      <c r="AFI70" s="33"/>
      <c r="AFJ70" s="33"/>
      <c r="AFK70" s="33">
        <v>172199.03</v>
      </c>
      <c r="AFL70" s="33"/>
      <c r="AFM70" s="33">
        <v>7640</v>
      </c>
      <c r="AFN70" s="33"/>
      <c r="AFO70" s="33"/>
      <c r="AFP70" s="33"/>
      <c r="AFQ70" s="33"/>
      <c r="AFR70" s="33">
        <v>2370</v>
      </c>
      <c r="AFS70" s="33"/>
      <c r="AFT70" s="33">
        <v>205</v>
      </c>
      <c r="AFU70" s="33">
        <v>1529857.15</v>
      </c>
      <c r="AFV70" s="33"/>
      <c r="AFW70" s="33"/>
      <c r="AFX70" s="33">
        <v>29830</v>
      </c>
      <c r="AFY70" s="33"/>
      <c r="AFZ70" s="33"/>
      <c r="AGA70" s="33"/>
      <c r="AGB70" s="33"/>
      <c r="AGC70" s="33"/>
      <c r="AGD70" s="33"/>
      <c r="AGE70" s="33"/>
      <c r="AGF70" s="33"/>
      <c r="AGG70" s="33"/>
      <c r="AGH70" s="33"/>
      <c r="AGI70" s="33"/>
      <c r="AGJ70" s="33">
        <v>1650</v>
      </c>
      <c r="AGK70" s="33">
        <v>3520</v>
      </c>
      <c r="AGL70" s="33">
        <v>92490</v>
      </c>
      <c r="AGM70" s="33">
        <v>3765</v>
      </c>
      <c r="AGN70" s="33">
        <v>2648.33</v>
      </c>
      <c r="AGO70" s="33">
        <v>9900</v>
      </c>
      <c r="AGP70" s="33"/>
      <c r="AGQ70" s="33">
        <v>290760</v>
      </c>
      <c r="AGR70" s="33">
        <v>6000</v>
      </c>
      <c r="AGS70" s="33"/>
      <c r="AGT70" s="33">
        <v>2870</v>
      </c>
      <c r="AGU70" s="33">
        <v>36135944.140000001</v>
      </c>
      <c r="AGV70" s="33">
        <v>168500</v>
      </c>
      <c r="AGW70" s="33">
        <v>510</v>
      </c>
      <c r="AGX70" s="33">
        <v>3290</v>
      </c>
      <c r="AGY70" s="33">
        <v>2650</v>
      </c>
      <c r="AGZ70" s="33"/>
      <c r="AHA70" s="33"/>
      <c r="AHB70" s="33">
        <v>11990</v>
      </c>
      <c r="AHC70" s="33">
        <v>29168.55</v>
      </c>
      <c r="AHD70" s="33">
        <v>27735</v>
      </c>
      <c r="AHE70" s="33">
        <v>34100</v>
      </c>
      <c r="AHF70" s="33"/>
      <c r="AHG70" s="33"/>
      <c r="AHH70" s="33">
        <v>3970000</v>
      </c>
      <c r="AHI70" s="33"/>
      <c r="AHJ70" s="33"/>
      <c r="AHK70" s="33"/>
      <c r="AHL70" s="33">
        <v>7515.1</v>
      </c>
      <c r="AHM70" s="33">
        <v>15858.15</v>
      </c>
      <c r="AHN70" s="33"/>
      <c r="AHO70" s="33"/>
      <c r="AHP70" s="33"/>
      <c r="AHQ70" s="33"/>
      <c r="AHR70" s="33">
        <v>43065</v>
      </c>
      <c r="AHS70" s="33">
        <v>450</v>
      </c>
      <c r="AHT70" s="33">
        <v>3747.25</v>
      </c>
      <c r="AHU70" s="33">
        <v>38702.660000000003</v>
      </c>
      <c r="AHV70" s="33">
        <v>773.5</v>
      </c>
      <c r="AHW70" s="33"/>
      <c r="AHX70" s="33"/>
      <c r="AHY70" s="33">
        <v>2850</v>
      </c>
      <c r="AHZ70" s="33"/>
      <c r="AIA70" s="33">
        <v>42715207.959999993</v>
      </c>
      <c r="AIB70" s="33">
        <v>130222407.19000003</v>
      </c>
    </row>
    <row r="71" spans="1:912" x14ac:dyDescent="0.5">
      <c r="A71" s="50" t="s">
        <v>277</v>
      </c>
      <c r="B71" s="50" t="s">
        <v>305</v>
      </c>
      <c r="C71" s="50" t="s">
        <v>306</v>
      </c>
      <c r="D71" s="51">
        <v>2025</v>
      </c>
      <c r="E71" s="51"/>
      <c r="F71" s="51">
        <v>6740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>
        <v>245</v>
      </c>
      <c r="S71" s="51"/>
      <c r="T71" s="51"/>
      <c r="U71" s="51">
        <v>11095</v>
      </c>
      <c r="V71" s="51"/>
      <c r="W71" s="51">
        <v>42000</v>
      </c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>
        <v>0</v>
      </c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>
        <v>3627.58</v>
      </c>
      <c r="BO71" s="51"/>
      <c r="BP71" s="51"/>
      <c r="BQ71" s="51"/>
      <c r="BR71" s="51">
        <v>800</v>
      </c>
      <c r="BS71" s="51"/>
      <c r="BT71" s="51"/>
      <c r="BU71" s="51"/>
      <c r="BV71" s="51"/>
      <c r="BW71" s="51"/>
      <c r="BX71" s="51"/>
      <c r="BY71" s="51"/>
      <c r="BZ71" s="51"/>
      <c r="CA71" s="51"/>
      <c r="CB71" s="51">
        <v>1020</v>
      </c>
      <c r="CC71" s="51"/>
      <c r="CD71" s="51"/>
      <c r="CE71" s="51"/>
      <c r="CF71" s="51"/>
      <c r="CG71" s="51">
        <v>241820</v>
      </c>
      <c r="CH71" s="51"/>
      <c r="CI71" s="51"/>
      <c r="CJ71" s="51"/>
      <c r="CK71" s="51">
        <v>1725</v>
      </c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>
        <v>19020</v>
      </c>
      <c r="CZ71" s="51">
        <v>9900</v>
      </c>
      <c r="DA71" s="51">
        <v>9900</v>
      </c>
      <c r="DB71" s="51">
        <v>349917.58</v>
      </c>
      <c r="DC71" s="51"/>
      <c r="DD71" s="51">
        <v>6330</v>
      </c>
      <c r="DE71" s="51"/>
      <c r="DF71" s="51"/>
      <c r="DG71" s="51"/>
      <c r="DH71" s="51"/>
      <c r="DI71" s="51"/>
      <c r="DJ71" s="51"/>
      <c r="DK71" s="51">
        <v>14823.71</v>
      </c>
      <c r="DL71" s="51"/>
      <c r="DM71" s="51"/>
      <c r="DN71" s="51"/>
      <c r="DO71" s="51">
        <v>4530</v>
      </c>
      <c r="DP71" s="51"/>
      <c r="DQ71" s="51"/>
      <c r="DR71" s="51"/>
      <c r="DS71" s="51"/>
      <c r="DT71" s="51"/>
      <c r="DU71" s="51"/>
      <c r="DV71" s="51"/>
      <c r="DW71" s="51">
        <v>10710</v>
      </c>
      <c r="DX71" s="51"/>
      <c r="DY71" s="51"/>
      <c r="DZ71" s="51"/>
      <c r="EA71" s="51"/>
      <c r="EB71" s="51"/>
      <c r="EC71" s="51">
        <v>13605</v>
      </c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>
        <v>0</v>
      </c>
      <c r="EP71" s="51"/>
      <c r="EQ71" s="51"/>
      <c r="ER71" s="51"/>
      <c r="ES71" s="51"/>
      <c r="ET71" s="51"/>
      <c r="EU71" s="51"/>
      <c r="EV71" s="51"/>
      <c r="EW71" s="51"/>
      <c r="EX71" s="51">
        <v>49998.71</v>
      </c>
      <c r="EY71" s="51"/>
      <c r="EZ71" s="51"/>
      <c r="FA71" s="51"/>
      <c r="FB71" s="51"/>
      <c r="FC71" s="51"/>
      <c r="FD71" s="51"/>
      <c r="FE71" s="51"/>
      <c r="FF71" s="51"/>
      <c r="FG71" s="51"/>
      <c r="FH71" s="51">
        <v>6570</v>
      </c>
      <c r="FI71" s="51"/>
      <c r="FJ71" s="51">
        <v>21477.42</v>
      </c>
      <c r="FK71" s="51">
        <v>2071.91</v>
      </c>
      <c r="FL71" s="51"/>
      <c r="FM71" s="51"/>
      <c r="FN71" s="51"/>
      <c r="FO71" s="51"/>
      <c r="FP71" s="51"/>
      <c r="FQ71" s="51">
        <v>12945</v>
      </c>
      <c r="FR71" s="51">
        <v>5787.83</v>
      </c>
      <c r="FS71" s="51"/>
      <c r="FT71" s="51"/>
      <c r="FU71" s="51"/>
      <c r="FV71" s="51"/>
      <c r="FW71" s="51"/>
      <c r="FX71" s="51"/>
      <c r="FY71" s="51"/>
      <c r="FZ71" s="51"/>
      <c r="GA71" s="51">
        <v>3180</v>
      </c>
      <c r="GB71" s="51"/>
      <c r="GC71" s="51">
        <v>1050</v>
      </c>
      <c r="GD71" s="51"/>
      <c r="GE71" s="51"/>
      <c r="GF71" s="51">
        <v>8850</v>
      </c>
      <c r="GG71" s="51">
        <v>8455.9500000000007</v>
      </c>
      <c r="GH71" s="51"/>
      <c r="GI71" s="51"/>
      <c r="GJ71" s="51"/>
      <c r="GK71" s="51"/>
      <c r="GL71" s="51">
        <v>13397.83</v>
      </c>
      <c r="GM71" s="51"/>
      <c r="GN71" s="51">
        <v>21680</v>
      </c>
      <c r="GO71" s="51"/>
      <c r="GP71" s="51">
        <v>11342.99</v>
      </c>
      <c r="GQ71" s="51"/>
      <c r="GR71" s="51"/>
      <c r="GS71" s="51">
        <v>7930</v>
      </c>
      <c r="GT71" s="51"/>
      <c r="GU71" s="51">
        <v>6180</v>
      </c>
      <c r="GV71" s="51"/>
      <c r="GW71" s="51"/>
      <c r="GX71" s="51"/>
      <c r="GY71" s="51"/>
      <c r="GZ71" s="51"/>
      <c r="HA71" s="51">
        <v>130918.93000000001</v>
      </c>
      <c r="HB71" s="51">
        <v>5300</v>
      </c>
      <c r="HC71" s="51"/>
      <c r="HD71" s="51"/>
      <c r="HE71" s="51"/>
      <c r="HF71" s="51"/>
      <c r="HG71" s="51"/>
      <c r="HH71" s="51"/>
      <c r="HI71" s="51"/>
      <c r="HJ71" s="51">
        <v>15569.5</v>
      </c>
      <c r="HK71" s="51">
        <v>10710</v>
      </c>
      <c r="HL71" s="51"/>
      <c r="HM71" s="51">
        <v>1846168.12</v>
      </c>
      <c r="HN71" s="51"/>
      <c r="HO71" s="51"/>
      <c r="HP71" s="51">
        <v>2917.83</v>
      </c>
      <c r="HQ71" s="51">
        <v>14072.1</v>
      </c>
      <c r="HR71" s="51"/>
      <c r="HS71" s="51"/>
      <c r="HT71" s="51"/>
      <c r="HU71" s="51"/>
      <c r="HV71" s="51">
        <v>5250</v>
      </c>
      <c r="HW71" s="51"/>
      <c r="HX71" s="51"/>
      <c r="HY71" s="51">
        <v>9120</v>
      </c>
      <c r="HZ71" s="51"/>
      <c r="IA71" s="51"/>
      <c r="IB71" s="51"/>
      <c r="IC71" s="51"/>
      <c r="ID71" s="51"/>
      <c r="IE71" s="51"/>
      <c r="IF71" s="51"/>
      <c r="IG71" s="51"/>
      <c r="IH71" s="51">
        <v>7197.58</v>
      </c>
      <c r="II71" s="51"/>
      <c r="IJ71" s="51"/>
      <c r="IK71" s="51"/>
      <c r="IL71" s="51">
        <v>45579.81</v>
      </c>
      <c r="IM71" s="51"/>
      <c r="IN71" s="51"/>
      <c r="IO71" s="51"/>
      <c r="IP71" s="51"/>
      <c r="IQ71" s="51">
        <v>15689.5</v>
      </c>
      <c r="IR71" s="51"/>
      <c r="IS71" s="51"/>
      <c r="IT71" s="51"/>
      <c r="IU71" s="51"/>
      <c r="IV71" s="51"/>
      <c r="IW71" s="51"/>
      <c r="IX71" s="51"/>
      <c r="IY71" s="51"/>
      <c r="IZ71" s="51"/>
      <c r="JA71" s="51"/>
      <c r="JB71" s="51"/>
      <c r="JC71" s="51"/>
      <c r="JD71" s="51"/>
      <c r="JE71" s="51"/>
      <c r="JF71" s="51"/>
      <c r="JG71" s="51"/>
      <c r="JH71" s="51"/>
      <c r="JI71" s="51"/>
      <c r="JJ71" s="51"/>
      <c r="JK71" s="51"/>
      <c r="JL71" s="51"/>
      <c r="JM71" s="51"/>
      <c r="JN71" s="51"/>
      <c r="JO71" s="51">
        <v>20157.099999999999</v>
      </c>
      <c r="JP71" s="51"/>
      <c r="JQ71" s="51"/>
      <c r="JR71" s="51"/>
      <c r="JS71" s="51"/>
      <c r="JT71" s="51"/>
      <c r="JU71" s="51">
        <v>1997731.5400000005</v>
      </c>
      <c r="JV71" s="51">
        <v>22322</v>
      </c>
      <c r="JW71" s="51"/>
      <c r="JX71" s="51"/>
      <c r="JY71" s="51">
        <v>14953.71</v>
      </c>
      <c r="JZ71" s="51"/>
      <c r="KA71" s="51">
        <v>3512.42</v>
      </c>
      <c r="KB71" s="51"/>
      <c r="KC71" s="51"/>
      <c r="KD71" s="51"/>
      <c r="KE71" s="51"/>
      <c r="KF71" s="51"/>
      <c r="KG71" s="51"/>
      <c r="KH71" s="51"/>
      <c r="KI71" s="51"/>
      <c r="KJ71" s="51"/>
      <c r="KK71" s="51">
        <v>623343.34</v>
      </c>
      <c r="KL71" s="51">
        <v>9500</v>
      </c>
      <c r="KM71" s="51">
        <v>22947.08</v>
      </c>
      <c r="KN71" s="51"/>
      <c r="KO71" s="51"/>
      <c r="KP71" s="51">
        <v>6105</v>
      </c>
      <c r="KQ71" s="51"/>
      <c r="KR71" s="51"/>
      <c r="KS71" s="51">
        <v>12237.83</v>
      </c>
      <c r="KT71" s="51"/>
      <c r="KU71" s="51">
        <v>16342.58</v>
      </c>
      <c r="KV71" s="51">
        <v>1170</v>
      </c>
      <c r="KW71" s="51"/>
      <c r="KX71" s="51"/>
      <c r="KY71" s="51"/>
      <c r="KZ71" s="51">
        <v>21175</v>
      </c>
      <c r="LA71" s="51"/>
      <c r="LB71" s="51"/>
      <c r="LC71" s="51"/>
      <c r="LD71" s="51"/>
      <c r="LE71" s="51"/>
      <c r="LF71" s="51"/>
      <c r="LG71" s="51"/>
      <c r="LH71" s="51"/>
      <c r="LI71" s="51"/>
      <c r="LJ71" s="51"/>
      <c r="LK71" s="51">
        <v>2870</v>
      </c>
      <c r="LL71" s="51">
        <v>37289.97</v>
      </c>
      <c r="LM71" s="51"/>
      <c r="LN71" s="51">
        <v>4980</v>
      </c>
      <c r="LO71" s="51"/>
      <c r="LP71" s="51"/>
      <c r="LQ71" s="51"/>
      <c r="LR71" s="51">
        <v>2011.86</v>
      </c>
      <c r="LS71" s="51"/>
      <c r="LT71" s="51">
        <v>8227.33</v>
      </c>
      <c r="LU71" s="51"/>
      <c r="LV71" s="51">
        <v>775</v>
      </c>
      <c r="LW71" s="51">
        <v>1290</v>
      </c>
      <c r="LX71" s="51">
        <v>8097.81</v>
      </c>
      <c r="LY71" s="51"/>
      <c r="LZ71" s="51"/>
      <c r="MA71" s="51">
        <v>15045</v>
      </c>
      <c r="MB71" s="51"/>
      <c r="MC71" s="51"/>
      <c r="MD71" s="51"/>
      <c r="ME71" s="51"/>
      <c r="MF71" s="51"/>
      <c r="MG71" s="51">
        <v>6507.83</v>
      </c>
      <c r="MH71" s="51"/>
      <c r="MI71" s="51">
        <v>6210</v>
      </c>
      <c r="MJ71" s="51">
        <v>846913.75999999978</v>
      </c>
      <c r="MK71" s="51">
        <v>33355.1</v>
      </c>
      <c r="ML71" s="51"/>
      <c r="MM71" s="51"/>
      <c r="MN71" s="51"/>
      <c r="MO71" s="51"/>
      <c r="MP71" s="51">
        <v>14653.71</v>
      </c>
      <c r="MQ71" s="51"/>
      <c r="MR71" s="51"/>
      <c r="MS71" s="51"/>
      <c r="MT71" s="51">
        <v>315</v>
      </c>
      <c r="MU71" s="51"/>
      <c r="MV71" s="51"/>
      <c r="MW71" s="51"/>
      <c r="MX71" s="51"/>
      <c r="MY71" s="51"/>
      <c r="MZ71" s="51"/>
      <c r="NA71" s="51"/>
      <c r="NB71" s="51"/>
      <c r="NC71" s="51"/>
      <c r="ND71" s="51"/>
      <c r="NE71" s="51"/>
      <c r="NF71" s="51"/>
      <c r="NG71" s="51">
        <v>14351.54</v>
      </c>
      <c r="NH71" s="51"/>
      <c r="NI71" s="51"/>
      <c r="NJ71" s="51"/>
      <c r="NK71" s="51">
        <v>735</v>
      </c>
      <c r="NL71" s="51"/>
      <c r="NM71" s="51"/>
      <c r="NN71" s="51">
        <v>10800</v>
      </c>
      <c r="NO71" s="51">
        <v>267.42</v>
      </c>
      <c r="NP71" s="51"/>
      <c r="NQ71" s="51">
        <v>189570</v>
      </c>
      <c r="NR71" s="51"/>
      <c r="NS71" s="51"/>
      <c r="NT71" s="51">
        <v>37726.67</v>
      </c>
      <c r="NU71" s="51"/>
      <c r="NV71" s="51"/>
      <c r="NW71" s="51">
        <v>1972.18</v>
      </c>
      <c r="NX71" s="51"/>
      <c r="NY71" s="51"/>
      <c r="NZ71" s="51">
        <v>5975</v>
      </c>
      <c r="OA71" s="51"/>
      <c r="OB71" s="51"/>
      <c r="OC71" s="51">
        <v>1096.46</v>
      </c>
      <c r="OD71" s="51"/>
      <c r="OE71" s="51"/>
      <c r="OF71" s="51">
        <v>4951.9399999999996</v>
      </c>
      <c r="OG71" s="51">
        <v>13123.71</v>
      </c>
      <c r="OH71" s="51"/>
      <c r="OI71" s="51">
        <v>39543.800000000003</v>
      </c>
      <c r="OJ71" s="51"/>
      <c r="OK71" s="51"/>
      <c r="OL71" s="51">
        <v>972.1</v>
      </c>
      <c r="OM71" s="51"/>
      <c r="ON71" s="51"/>
      <c r="OO71" s="51">
        <v>11577.83</v>
      </c>
      <c r="OP71" s="51"/>
      <c r="OQ71" s="51"/>
      <c r="OR71" s="51"/>
      <c r="OS71" s="51">
        <v>660</v>
      </c>
      <c r="OT71" s="51"/>
      <c r="OU71" s="51"/>
      <c r="OV71" s="51">
        <v>8250</v>
      </c>
      <c r="OW71" s="51">
        <v>2870</v>
      </c>
      <c r="OX71" s="51"/>
      <c r="OY71" s="51"/>
      <c r="OZ71" s="51"/>
      <c r="PA71" s="51">
        <v>620</v>
      </c>
      <c r="PB71" s="51">
        <v>43450.49</v>
      </c>
      <c r="PC71" s="51"/>
      <c r="PD71" s="51"/>
      <c r="PE71" s="51"/>
      <c r="PF71" s="51">
        <v>436837.95</v>
      </c>
      <c r="PG71" s="33"/>
      <c r="PH71" s="33"/>
      <c r="PI71" s="33"/>
      <c r="PJ71" s="33"/>
      <c r="PK71" s="33"/>
      <c r="PL71" s="33"/>
      <c r="PM71" s="33"/>
      <c r="PN71" s="33"/>
      <c r="PO71" s="33"/>
      <c r="PP71" s="33"/>
      <c r="PQ71" s="33"/>
      <c r="PR71" s="33"/>
      <c r="PS71" s="33"/>
      <c r="PT71" s="33"/>
      <c r="PU71" s="33"/>
      <c r="PV71" s="33">
        <v>18727.330000000002</v>
      </c>
      <c r="PW71" s="33">
        <v>18920</v>
      </c>
      <c r="PX71" s="33"/>
      <c r="PY71" s="33">
        <v>2365</v>
      </c>
      <c r="PZ71" s="33"/>
      <c r="QA71" s="33"/>
      <c r="QB71" s="33"/>
      <c r="QC71" s="33"/>
      <c r="QD71" s="33"/>
      <c r="QE71" s="33"/>
      <c r="QF71" s="33"/>
      <c r="QG71" s="33"/>
      <c r="QH71" s="33"/>
      <c r="QI71" s="33"/>
      <c r="QJ71" s="33"/>
      <c r="QK71" s="33"/>
      <c r="QL71" s="33"/>
      <c r="QM71" s="33"/>
      <c r="QN71" s="33"/>
      <c r="QO71" s="33"/>
      <c r="QP71" s="33"/>
      <c r="QQ71" s="33"/>
      <c r="QR71" s="33"/>
      <c r="QS71" s="33">
        <v>1950</v>
      </c>
      <c r="QT71" s="33"/>
      <c r="QU71" s="33"/>
      <c r="QV71" s="33"/>
      <c r="QW71" s="33"/>
      <c r="QX71" s="33"/>
      <c r="QY71" s="33"/>
      <c r="QZ71" s="33"/>
      <c r="RA71" s="33"/>
      <c r="RB71" s="33"/>
      <c r="RC71" s="33"/>
      <c r="RD71" s="33"/>
      <c r="RE71" s="33"/>
      <c r="RF71" s="33"/>
      <c r="RG71" s="33"/>
      <c r="RH71" s="33"/>
      <c r="RI71" s="33"/>
      <c r="RJ71" s="33"/>
      <c r="RK71" s="33"/>
      <c r="RL71" s="33"/>
      <c r="RM71" s="33"/>
      <c r="RN71" s="33"/>
      <c r="RO71" s="33"/>
      <c r="RP71" s="33"/>
      <c r="RQ71" s="33"/>
      <c r="RR71" s="33">
        <v>1350</v>
      </c>
      <c r="RS71" s="33"/>
      <c r="RT71" s="33"/>
      <c r="RU71" s="33"/>
      <c r="RV71" s="33"/>
      <c r="RW71" s="33"/>
      <c r="RX71" s="33"/>
      <c r="RY71" s="33"/>
      <c r="RZ71" s="33"/>
      <c r="SA71" s="33"/>
      <c r="SB71" s="33"/>
      <c r="SC71" s="33"/>
      <c r="SD71" s="33"/>
      <c r="SE71" s="33"/>
      <c r="SF71" s="33">
        <v>43312.33</v>
      </c>
      <c r="SG71" s="33">
        <v>5175</v>
      </c>
      <c r="SH71" s="33"/>
      <c r="SI71" s="33"/>
      <c r="SJ71" s="33"/>
      <c r="SK71" s="33"/>
      <c r="SL71" s="33"/>
      <c r="SM71" s="33"/>
      <c r="SN71" s="33"/>
      <c r="SO71" s="33"/>
      <c r="SP71" s="33">
        <v>3508</v>
      </c>
      <c r="SQ71" s="33"/>
      <c r="SR71" s="33">
        <v>9175</v>
      </c>
      <c r="SS71" s="33">
        <v>407750</v>
      </c>
      <c r="ST71" s="33"/>
      <c r="SU71" s="33"/>
      <c r="SV71" s="33"/>
      <c r="SW71" s="33"/>
      <c r="SX71" s="33"/>
      <c r="SY71" s="33">
        <v>12325</v>
      </c>
      <c r="SZ71" s="33"/>
      <c r="TA71" s="33">
        <v>1024.19</v>
      </c>
      <c r="TB71" s="33">
        <v>2120</v>
      </c>
      <c r="TC71" s="33"/>
      <c r="TD71" s="33"/>
      <c r="TE71" s="33"/>
      <c r="TF71" s="33"/>
      <c r="TG71" s="33"/>
      <c r="TH71" s="33"/>
      <c r="TI71" s="33"/>
      <c r="TJ71" s="33"/>
      <c r="TK71" s="33"/>
      <c r="TL71" s="33"/>
      <c r="TM71" s="33"/>
      <c r="TN71" s="33">
        <v>18157.419999999998</v>
      </c>
      <c r="TO71" s="33"/>
      <c r="TP71" s="33"/>
      <c r="TQ71" s="33"/>
      <c r="TR71" s="33"/>
      <c r="TS71" s="33"/>
      <c r="TT71" s="33"/>
      <c r="TU71" s="33"/>
      <c r="TV71" s="33"/>
      <c r="TW71" s="33"/>
      <c r="TX71" s="33"/>
      <c r="TY71" s="33"/>
      <c r="TZ71" s="33"/>
      <c r="UA71" s="33"/>
      <c r="UB71" s="33"/>
      <c r="UC71" s="33">
        <v>18773.71</v>
      </c>
      <c r="UD71" s="33"/>
      <c r="UE71" s="33"/>
      <c r="UF71" s="33">
        <v>30</v>
      </c>
      <c r="UG71" s="33">
        <v>17266.939999999999</v>
      </c>
      <c r="UH71" s="33">
        <v>13624.5</v>
      </c>
      <c r="UI71" s="33">
        <v>2010</v>
      </c>
      <c r="UJ71" s="33"/>
      <c r="UK71" s="33"/>
      <c r="UL71" s="33"/>
      <c r="UM71" s="33">
        <v>9495</v>
      </c>
      <c r="UN71" s="33">
        <v>5786.29</v>
      </c>
      <c r="UO71" s="33">
        <v>14909.5</v>
      </c>
      <c r="UP71" s="33"/>
      <c r="UQ71" s="33"/>
      <c r="UR71" s="33"/>
      <c r="US71" s="33">
        <v>55295</v>
      </c>
      <c r="UT71" s="33"/>
      <c r="UU71" s="33"/>
      <c r="UV71" s="33">
        <v>570</v>
      </c>
      <c r="UW71" s="33"/>
      <c r="UX71" s="33"/>
      <c r="UY71" s="33"/>
      <c r="UZ71" s="33"/>
      <c r="VA71" s="33"/>
      <c r="VB71" s="33"/>
      <c r="VC71" s="33"/>
      <c r="VD71" s="33"/>
      <c r="VE71" s="33"/>
      <c r="VF71" s="33"/>
      <c r="VG71" s="33"/>
      <c r="VH71" s="33"/>
      <c r="VI71" s="33"/>
      <c r="VJ71" s="33"/>
      <c r="VK71" s="33"/>
      <c r="VL71" s="33"/>
      <c r="VM71" s="33"/>
      <c r="VN71" s="33"/>
      <c r="VO71" s="33">
        <v>20045.97</v>
      </c>
      <c r="VP71" s="33">
        <v>3690</v>
      </c>
      <c r="VQ71" s="33">
        <v>620731.52</v>
      </c>
      <c r="VR71" s="33">
        <v>830</v>
      </c>
      <c r="VS71" s="33">
        <v>3700</v>
      </c>
      <c r="VT71" s="33"/>
      <c r="VU71" s="33"/>
      <c r="VV71" s="33"/>
      <c r="VW71" s="33"/>
      <c r="VX71" s="33"/>
      <c r="VY71" s="33"/>
      <c r="VZ71" s="33"/>
      <c r="WA71" s="33"/>
      <c r="WB71" s="33">
        <v>7199.5</v>
      </c>
      <c r="WC71" s="33"/>
      <c r="WD71" s="33"/>
      <c r="WE71" s="33"/>
      <c r="WF71" s="33"/>
      <c r="WG71" s="33"/>
      <c r="WH71" s="33">
        <v>11866.29</v>
      </c>
      <c r="WI71" s="33"/>
      <c r="WJ71" s="33"/>
      <c r="WK71" s="33"/>
      <c r="WL71" s="33"/>
      <c r="WM71" s="33"/>
      <c r="WN71" s="33"/>
      <c r="WO71" s="33"/>
      <c r="WP71" s="33">
        <v>6765</v>
      </c>
      <c r="WQ71" s="33"/>
      <c r="WR71" s="33"/>
      <c r="WS71" s="33"/>
      <c r="WT71" s="33"/>
      <c r="WU71" s="33"/>
      <c r="WV71" s="33"/>
      <c r="WW71" s="33"/>
      <c r="WX71" s="33"/>
      <c r="WY71" s="33"/>
      <c r="WZ71" s="33"/>
      <c r="XA71" s="33"/>
      <c r="XB71" s="33"/>
      <c r="XC71" s="33"/>
      <c r="XD71" s="33"/>
      <c r="XE71" s="33"/>
      <c r="XF71" s="33"/>
      <c r="XG71" s="33"/>
      <c r="XH71" s="33"/>
      <c r="XI71" s="33"/>
      <c r="XJ71" s="33"/>
      <c r="XK71" s="33"/>
      <c r="XL71" s="33"/>
      <c r="XM71" s="33"/>
      <c r="XN71" s="33"/>
      <c r="XO71" s="33"/>
      <c r="XP71" s="33"/>
      <c r="XQ71" s="33"/>
      <c r="XR71" s="33"/>
      <c r="XS71" s="33"/>
      <c r="XT71" s="33"/>
      <c r="XU71" s="33"/>
      <c r="XV71" s="33"/>
      <c r="XW71" s="33"/>
      <c r="XX71" s="33"/>
      <c r="XY71" s="33"/>
      <c r="XZ71" s="33"/>
      <c r="YA71" s="33"/>
      <c r="YB71" s="33"/>
      <c r="YC71" s="33"/>
      <c r="YD71" s="33"/>
      <c r="YE71" s="33"/>
      <c r="YF71" s="33"/>
      <c r="YG71" s="33"/>
      <c r="YH71" s="33"/>
      <c r="YI71" s="33"/>
      <c r="YJ71" s="33"/>
      <c r="YK71" s="33"/>
      <c r="YL71" s="33">
        <v>210000</v>
      </c>
      <c r="YM71" s="33"/>
      <c r="YN71" s="33"/>
      <c r="YO71" s="33"/>
      <c r="YP71" s="33"/>
      <c r="YQ71" s="33"/>
      <c r="YR71" s="33">
        <v>0</v>
      </c>
      <c r="YS71" s="33"/>
      <c r="YT71" s="33"/>
      <c r="YU71" s="33"/>
      <c r="YV71" s="33"/>
      <c r="YW71" s="33"/>
      <c r="YX71" s="33"/>
      <c r="YY71" s="33"/>
      <c r="YZ71" s="33">
        <v>30687.42</v>
      </c>
      <c r="ZA71" s="33">
        <v>33635.25</v>
      </c>
      <c r="ZB71" s="33"/>
      <c r="ZC71" s="33">
        <v>304683.46000000002</v>
      </c>
      <c r="ZD71" s="33"/>
      <c r="ZE71" s="33"/>
      <c r="ZF71" s="33"/>
      <c r="ZG71" s="33"/>
      <c r="ZH71" s="33"/>
      <c r="ZI71" s="33"/>
      <c r="ZJ71" s="33"/>
      <c r="ZK71" s="33"/>
      <c r="ZL71" s="33"/>
      <c r="ZM71" s="33"/>
      <c r="ZN71" s="33"/>
      <c r="ZO71" s="33"/>
      <c r="ZP71" s="33"/>
      <c r="ZQ71" s="33"/>
      <c r="ZR71" s="33">
        <v>41150</v>
      </c>
      <c r="ZS71" s="33"/>
      <c r="ZT71" s="33">
        <v>332149.25</v>
      </c>
      <c r="ZU71" s="33">
        <v>5786.29</v>
      </c>
      <c r="ZV71" s="33"/>
      <c r="ZW71" s="33"/>
      <c r="ZX71" s="33"/>
      <c r="ZY71" s="33"/>
      <c r="ZZ71" s="33"/>
      <c r="AAA71" s="33"/>
      <c r="AAB71" s="33"/>
      <c r="AAC71" s="33"/>
      <c r="AAD71" s="33"/>
      <c r="AAE71" s="33"/>
      <c r="AAF71" s="33"/>
      <c r="AAG71" s="33"/>
      <c r="AAH71" s="33"/>
      <c r="AAI71" s="33"/>
      <c r="AAJ71" s="33"/>
      <c r="AAK71" s="33"/>
      <c r="AAL71" s="33"/>
      <c r="AAM71" s="33">
        <v>8610</v>
      </c>
      <c r="AAN71" s="33">
        <v>23554.93</v>
      </c>
      <c r="AAO71" s="33"/>
      <c r="AAP71" s="33"/>
      <c r="AAQ71" s="33"/>
      <c r="AAR71" s="33"/>
      <c r="AAS71" s="33">
        <v>1925</v>
      </c>
      <c r="AAT71" s="33"/>
      <c r="AAU71" s="33"/>
      <c r="AAV71" s="33"/>
      <c r="AAW71" s="33"/>
      <c r="AAX71" s="33"/>
      <c r="AAY71" s="33"/>
      <c r="AAZ71" s="33"/>
      <c r="ABA71" s="33"/>
      <c r="ABB71" s="33"/>
      <c r="ABC71" s="33"/>
      <c r="ABD71" s="33">
        <v>2610</v>
      </c>
      <c r="ABE71" s="33"/>
      <c r="ABF71" s="33"/>
      <c r="ABG71" s="33"/>
      <c r="ABH71" s="33"/>
      <c r="ABI71" s="33"/>
      <c r="ABJ71" s="33"/>
      <c r="ABK71" s="33"/>
      <c r="ABL71" s="33"/>
      <c r="ABM71" s="33"/>
      <c r="ABN71" s="33"/>
      <c r="ABO71" s="33"/>
      <c r="ABP71" s="33"/>
      <c r="ABQ71" s="33"/>
      <c r="ABR71" s="33">
        <v>23413.5</v>
      </c>
      <c r="ABS71" s="33">
        <v>12870</v>
      </c>
      <c r="ABT71" s="33">
        <v>16106.29</v>
      </c>
      <c r="ABU71" s="33">
        <v>29880</v>
      </c>
      <c r="ABV71" s="33">
        <v>23551.29</v>
      </c>
      <c r="ABW71" s="33">
        <v>521606.54999999993</v>
      </c>
      <c r="ABX71" s="33"/>
      <c r="ABY71" s="33">
        <v>8730</v>
      </c>
      <c r="ABZ71" s="33"/>
      <c r="ACA71" s="33">
        <v>7810</v>
      </c>
      <c r="ACB71" s="33">
        <v>6600</v>
      </c>
      <c r="ACC71" s="33"/>
      <c r="ACD71" s="33"/>
      <c r="ACE71" s="33"/>
      <c r="ACF71" s="33"/>
      <c r="ACG71" s="33"/>
      <c r="ACH71" s="33"/>
      <c r="ACI71" s="33"/>
      <c r="ACJ71" s="33"/>
      <c r="ACK71" s="33"/>
      <c r="ACL71" s="33"/>
      <c r="ACM71" s="33"/>
      <c r="ACN71" s="33"/>
      <c r="ACO71" s="33"/>
      <c r="ACP71" s="33"/>
      <c r="ACQ71" s="33"/>
      <c r="ACR71" s="33">
        <v>202465</v>
      </c>
      <c r="ACS71" s="33"/>
      <c r="ACT71" s="33"/>
      <c r="ACU71" s="33"/>
      <c r="ACV71" s="33"/>
      <c r="ACW71" s="33"/>
      <c r="ACX71" s="33"/>
      <c r="ACY71" s="33"/>
      <c r="ACZ71" s="33"/>
      <c r="ADA71" s="33"/>
      <c r="ADB71" s="33"/>
      <c r="ADC71" s="33"/>
      <c r="ADD71" s="33"/>
      <c r="ADE71" s="33"/>
      <c r="ADF71" s="33"/>
      <c r="ADG71" s="33"/>
      <c r="ADH71" s="33"/>
      <c r="ADI71" s="33"/>
      <c r="ADJ71" s="33"/>
      <c r="ADK71" s="33"/>
      <c r="ADL71" s="33">
        <v>25135.97</v>
      </c>
      <c r="ADM71" s="33">
        <v>6565</v>
      </c>
      <c r="ADN71" s="33">
        <v>5640</v>
      </c>
      <c r="ADO71" s="33"/>
      <c r="ADP71" s="33"/>
      <c r="ADQ71" s="33"/>
      <c r="ADR71" s="33"/>
      <c r="ADS71" s="33">
        <v>50</v>
      </c>
      <c r="ADT71" s="33">
        <v>255</v>
      </c>
      <c r="ADU71" s="33">
        <v>1825</v>
      </c>
      <c r="ADV71" s="33"/>
      <c r="ADW71" s="33"/>
      <c r="ADX71" s="33">
        <v>129300.5</v>
      </c>
      <c r="ADY71" s="33"/>
      <c r="ADZ71" s="33">
        <v>28929</v>
      </c>
      <c r="AEA71" s="33"/>
      <c r="AEB71" s="33"/>
      <c r="AEC71" s="33"/>
      <c r="AED71" s="33"/>
      <c r="AEE71" s="33"/>
      <c r="AEF71" s="33">
        <v>14000</v>
      </c>
      <c r="AEG71" s="33">
        <v>84000</v>
      </c>
      <c r="AEH71" s="33"/>
      <c r="AEI71" s="33"/>
      <c r="AEJ71" s="33"/>
      <c r="AEK71" s="33">
        <v>30340</v>
      </c>
      <c r="AEL71" s="33"/>
      <c r="AEM71" s="33"/>
      <c r="AEN71" s="33"/>
      <c r="AEO71" s="33"/>
      <c r="AEP71" s="33"/>
      <c r="AEQ71" s="33"/>
      <c r="AER71" s="33"/>
      <c r="AES71" s="33"/>
      <c r="AET71" s="33"/>
      <c r="AEU71" s="33"/>
      <c r="AEV71" s="33"/>
      <c r="AEW71" s="33">
        <v>118800</v>
      </c>
      <c r="AEX71" s="33"/>
      <c r="AEY71" s="33"/>
      <c r="AEZ71" s="33">
        <v>670445.47</v>
      </c>
      <c r="AFA71" s="33">
        <v>9297.83</v>
      </c>
      <c r="AFB71" s="33">
        <v>1050</v>
      </c>
      <c r="AFC71" s="33"/>
      <c r="AFD71" s="33"/>
      <c r="AFE71" s="33">
        <v>870</v>
      </c>
      <c r="AFF71" s="33"/>
      <c r="AFG71" s="33"/>
      <c r="AFH71" s="33"/>
      <c r="AFI71" s="33">
        <v>90</v>
      </c>
      <c r="AFJ71" s="33"/>
      <c r="AFK71" s="33">
        <v>1435</v>
      </c>
      <c r="AFL71" s="33"/>
      <c r="AFM71" s="33"/>
      <c r="AFN71" s="33"/>
      <c r="AFO71" s="33"/>
      <c r="AFP71" s="33"/>
      <c r="AFQ71" s="33"/>
      <c r="AFR71" s="33"/>
      <c r="AFS71" s="33"/>
      <c r="AFT71" s="33"/>
      <c r="AFU71" s="33">
        <v>147553.57</v>
      </c>
      <c r="AFV71" s="33"/>
      <c r="AFW71" s="33"/>
      <c r="AFX71" s="33">
        <v>38460</v>
      </c>
      <c r="AFY71" s="33"/>
      <c r="AFZ71" s="33">
        <v>3525</v>
      </c>
      <c r="AGA71" s="33"/>
      <c r="AGB71" s="33"/>
      <c r="AGC71" s="33"/>
      <c r="AGD71" s="33"/>
      <c r="AGE71" s="33"/>
      <c r="AGF71" s="33"/>
      <c r="AGG71" s="33"/>
      <c r="AGH71" s="33"/>
      <c r="AGI71" s="33"/>
      <c r="AGJ71" s="33">
        <v>1650</v>
      </c>
      <c r="AGK71" s="33"/>
      <c r="AGL71" s="33"/>
      <c r="AGM71" s="33"/>
      <c r="AGN71" s="33"/>
      <c r="AGO71" s="33"/>
      <c r="AGP71" s="33"/>
      <c r="AGQ71" s="33"/>
      <c r="AGR71" s="33"/>
      <c r="AGS71" s="33"/>
      <c r="AGT71" s="33"/>
      <c r="AGU71" s="33">
        <v>1550201.27</v>
      </c>
      <c r="AGV71" s="33">
        <v>21180</v>
      </c>
      <c r="AGW71" s="33"/>
      <c r="AGX71" s="33"/>
      <c r="AGY71" s="33"/>
      <c r="AGZ71" s="33"/>
      <c r="AHA71" s="33"/>
      <c r="AHB71" s="33"/>
      <c r="AHC71" s="33"/>
      <c r="AHD71" s="33"/>
      <c r="AHE71" s="33">
        <v>11220</v>
      </c>
      <c r="AHF71" s="33"/>
      <c r="AHG71" s="33">
        <v>2010</v>
      </c>
      <c r="AHH71" s="33">
        <v>150000</v>
      </c>
      <c r="AHI71" s="33">
        <v>37975.81</v>
      </c>
      <c r="AHJ71" s="33"/>
      <c r="AHK71" s="33"/>
      <c r="AHL71" s="33"/>
      <c r="AHM71" s="33"/>
      <c r="AHN71" s="33"/>
      <c r="AHO71" s="33"/>
      <c r="AHP71" s="33">
        <v>2955</v>
      </c>
      <c r="AHQ71" s="33"/>
      <c r="AHR71" s="33">
        <v>1065</v>
      </c>
      <c r="AHS71" s="33"/>
      <c r="AHT71" s="33"/>
      <c r="AHU71" s="33"/>
      <c r="AHV71" s="33"/>
      <c r="AHW71" s="33"/>
      <c r="AHX71" s="33"/>
      <c r="AHY71" s="33"/>
      <c r="AHZ71" s="33"/>
      <c r="AIA71" s="33">
        <v>1980538.48</v>
      </c>
      <c r="AIB71" s="33">
        <v>7953636.2800000003</v>
      </c>
    </row>
    <row r="72" spans="1:912" x14ac:dyDescent="0.5">
      <c r="A72" s="50" t="s">
        <v>277</v>
      </c>
      <c r="B72" s="50" t="s">
        <v>307</v>
      </c>
      <c r="C72" s="50" t="s">
        <v>308</v>
      </c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>
        <v>13411.2</v>
      </c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>
        <v>13411.2</v>
      </c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>
        <v>1894</v>
      </c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  <c r="IS72" s="51"/>
      <c r="IT72" s="51"/>
      <c r="IU72" s="51"/>
      <c r="IV72" s="51"/>
      <c r="IW72" s="51"/>
      <c r="IX72" s="51"/>
      <c r="IY72" s="51"/>
      <c r="IZ72" s="51"/>
      <c r="JA72" s="51"/>
      <c r="JB72" s="51"/>
      <c r="JC72" s="51"/>
      <c r="JD72" s="51"/>
      <c r="JE72" s="51"/>
      <c r="JF72" s="51"/>
      <c r="JG72" s="51"/>
      <c r="JH72" s="51"/>
      <c r="JI72" s="51"/>
      <c r="JJ72" s="51"/>
      <c r="JK72" s="51"/>
      <c r="JL72" s="51"/>
      <c r="JM72" s="51"/>
      <c r="JN72" s="51"/>
      <c r="JO72" s="51"/>
      <c r="JP72" s="51"/>
      <c r="JQ72" s="51"/>
      <c r="JR72" s="51"/>
      <c r="JS72" s="51"/>
      <c r="JT72" s="51"/>
      <c r="JU72" s="51">
        <v>1894</v>
      </c>
      <c r="JV72" s="51"/>
      <c r="JW72" s="51"/>
      <c r="JX72" s="51"/>
      <c r="JY72" s="51"/>
      <c r="JZ72" s="51"/>
      <c r="KA72" s="51"/>
      <c r="KB72" s="51"/>
      <c r="KC72" s="51"/>
      <c r="KD72" s="51"/>
      <c r="KE72" s="51"/>
      <c r="KF72" s="51"/>
      <c r="KG72" s="51"/>
      <c r="KH72" s="51"/>
      <c r="KI72" s="51"/>
      <c r="KJ72" s="51"/>
      <c r="KK72" s="51"/>
      <c r="KL72" s="51"/>
      <c r="KM72" s="51"/>
      <c r="KN72" s="51"/>
      <c r="KO72" s="51"/>
      <c r="KP72" s="51"/>
      <c r="KQ72" s="51"/>
      <c r="KR72" s="51"/>
      <c r="KS72" s="51"/>
      <c r="KT72" s="51"/>
      <c r="KU72" s="51"/>
      <c r="KV72" s="51"/>
      <c r="KW72" s="51"/>
      <c r="KX72" s="51"/>
      <c r="KY72" s="51"/>
      <c r="KZ72" s="51"/>
      <c r="LA72" s="51"/>
      <c r="LB72" s="51">
        <v>3781.8</v>
      </c>
      <c r="LC72" s="51"/>
      <c r="LD72" s="51"/>
      <c r="LE72" s="51"/>
      <c r="LF72" s="51"/>
      <c r="LG72" s="51"/>
      <c r="LH72" s="51"/>
      <c r="LI72" s="51"/>
      <c r="LJ72" s="51"/>
      <c r="LK72" s="51"/>
      <c r="LL72" s="51"/>
      <c r="LM72" s="51"/>
      <c r="LN72" s="51"/>
      <c r="LO72" s="51"/>
      <c r="LP72" s="51"/>
      <c r="LQ72" s="51"/>
      <c r="LR72" s="51"/>
      <c r="LS72" s="51"/>
      <c r="LT72" s="51"/>
      <c r="LU72" s="51"/>
      <c r="LV72" s="51"/>
      <c r="LW72" s="51"/>
      <c r="LX72" s="51"/>
      <c r="LY72" s="51"/>
      <c r="LZ72" s="51"/>
      <c r="MA72" s="51"/>
      <c r="MB72" s="51"/>
      <c r="MC72" s="51"/>
      <c r="MD72" s="51"/>
      <c r="ME72" s="51"/>
      <c r="MF72" s="51"/>
      <c r="MG72" s="51"/>
      <c r="MH72" s="51"/>
      <c r="MI72" s="51"/>
      <c r="MJ72" s="51">
        <v>3781.8</v>
      </c>
      <c r="MK72" s="51"/>
      <c r="ML72" s="51"/>
      <c r="MM72" s="51"/>
      <c r="MN72" s="51"/>
      <c r="MO72" s="51"/>
      <c r="MP72" s="51"/>
      <c r="MQ72" s="51"/>
      <c r="MR72" s="51"/>
      <c r="MS72" s="51"/>
      <c r="MT72" s="51"/>
      <c r="MU72" s="51"/>
      <c r="MV72" s="51"/>
      <c r="MW72" s="51"/>
      <c r="MX72" s="51"/>
      <c r="MY72" s="51"/>
      <c r="MZ72" s="51"/>
      <c r="NA72" s="51"/>
      <c r="NB72" s="51"/>
      <c r="NC72" s="51"/>
      <c r="ND72" s="51"/>
      <c r="NE72" s="51"/>
      <c r="NF72" s="51"/>
      <c r="NG72" s="51"/>
      <c r="NH72" s="51"/>
      <c r="NI72" s="51"/>
      <c r="NJ72" s="51"/>
      <c r="NK72" s="51"/>
      <c r="NL72" s="51"/>
      <c r="NM72" s="51"/>
      <c r="NN72" s="51"/>
      <c r="NO72" s="51"/>
      <c r="NP72" s="51"/>
      <c r="NQ72" s="51"/>
      <c r="NR72" s="51"/>
      <c r="NS72" s="51"/>
      <c r="NT72" s="51"/>
      <c r="NU72" s="51"/>
      <c r="NV72" s="51"/>
      <c r="NW72" s="51"/>
      <c r="NX72" s="51"/>
      <c r="NY72" s="51"/>
      <c r="NZ72" s="51"/>
      <c r="OA72" s="51">
        <v>10058.4</v>
      </c>
      <c r="OB72" s="51"/>
      <c r="OC72" s="51"/>
      <c r="OD72" s="51"/>
      <c r="OE72" s="51"/>
      <c r="OF72" s="51"/>
      <c r="OG72" s="51"/>
      <c r="OH72" s="51"/>
      <c r="OI72" s="51"/>
      <c r="OJ72" s="51"/>
      <c r="OK72" s="51"/>
      <c r="OL72" s="51"/>
      <c r="OM72" s="51"/>
      <c r="ON72" s="51"/>
      <c r="OO72" s="51"/>
      <c r="OP72" s="51"/>
      <c r="OQ72" s="51"/>
      <c r="OR72" s="51"/>
      <c r="OS72" s="51"/>
      <c r="OT72" s="51"/>
      <c r="OU72" s="51"/>
      <c r="OV72" s="51"/>
      <c r="OW72" s="51"/>
      <c r="OX72" s="51"/>
      <c r="OY72" s="51"/>
      <c r="OZ72" s="51"/>
      <c r="PA72" s="51"/>
      <c r="PB72" s="51"/>
      <c r="PC72" s="51"/>
      <c r="PD72" s="51"/>
      <c r="PE72" s="51"/>
      <c r="PF72" s="51">
        <v>10058.4</v>
      </c>
      <c r="PG72" s="33"/>
      <c r="PH72" s="33"/>
      <c r="PI72" s="33"/>
      <c r="PJ72" s="33"/>
      <c r="PK72" s="33"/>
      <c r="PL72" s="33"/>
      <c r="PM72" s="33"/>
      <c r="PN72" s="33"/>
      <c r="PO72" s="33"/>
      <c r="PP72" s="33"/>
      <c r="PQ72" s="33"/>
      <c r="PR72" s="33"/>
      <c r="PS72" s="33"/>
      <c r="PT72" s="33"/>
      <c r="PU72" s="33"/>
      <c r="PV72" s="33"/>
      <c r="PW72" s="33"/>
      <c r="PX72" s="33"/>
      <c r="PY72" s="33"/>
      <c r="PZ72" s="33"/>
      <c r="QA72" s="33"/>
      <c r="QB72" s="33"/>
      <c r="QC72" s="33"/>
      <c r="QD72" s="33"/>
      <c r="QE72" s="33"/>
      <c r="QF72" s="33"/>
      <c r="QG72" s="33"/>
      <c r="QH72" s="33"/>
      <c r="QI72" s="33"/>
      <c r="QJ72" s="33"/>
      <c r="QK72" s="33"/>
      <c r="QL72" s="33"/>
      <c r="QM72" s="33"/>
      <c r="QN72" s="33"/>
      <c r="QO72" s="33"/>
      <c r="QP72" s="33"/>
      <c r="QQ72" s="33"/>
      <c r="QR72" s="33"/>
      <c r="QS72" s="33"/>
      <c r="QT72" s="33"/>
      <c r="QU72" s="33"/>
      <c r="QV72" s="33"/>
      <c r="QW72" s="33"/>
      <c r="QX72" s="33"/>
      <c r="QY72" s="33"/>
      <c r="QZ72" s="33"/>
      <c r="RA72" s="33"/>
      <c r="RB72" s="33"/>
      <c r="RC72" s="33"/>
      <c r="RD72" s="33"/>
      <c r="RE72" s="33"/>
      <c r="RF72" s="33"/>
      <c r="RG72" s="33"/>
      <c r="RH72" s="33"/>
      <c r="RI72" s="33"/>
      <c r="RJ72" s="33"/>
      <c r="RK72" s="33"/>
      <c r="RL72" s="33"/>
      <c r="RM72" s="33"/>
      <c r="RN72" s="33"/>
      <c r="RO72" s="33"/>
      <c r="RP72" s="33"/>
      <c r="RQ72" s="33"/>
      <c r="RR72" s="33"/>
      <c r="RS72" s="33"/>
      <c r="RT72" s="33"/>
      <c r="RU72" s="33"/>
      <c r="RV72" s="33"/>
      <c r="RW72" s="33"/>
      <c r="RX72" s="33"/>
      <c r="RY72" s="33"/>
      <c r="RZ72" s="33"/>
      <c r="SA72" s="33"/>
      <c r="SB72" s="33"/>
      <c r="SC72" s="33"/>
      <c r="SD72" s="33"/>
      <c r="SE72" s="33"/>
      <c r="SF72" s="33"/>
      <c r="SG72" s="33"/>
      <c r="SH72" s="33"/>
      <c r="SI72" s="33"/>
      <c r="SJ72" s="33"/>
      <c r="SK72" s="33"/>
      <c r="SL72" s="33"/>
      <c r="SM72" s="33"/>
      <c r="SN72" s="33"/>
      <c r="SO72" s="33"/>
      <c r="SP72" s="33"/>
      <c r="SQ72" s="33"/>
      <c r="SR72" s="33"/>
      <c r="SS72" s="33"/>
      <c r="ST72" s="33"/>
      <c r="SU72" s="33"/>
      <c r="SV72" s="33"/>
      <c r="SW72" s="33"/>
      <c r="SX72" s="33"/>
      <c r="SY72" s="33"/>
      <c r="SZ72" s="33"/>
      <c r="TA72" s="33"/>
      <c r="TB72" s="33"/>
      <c r="TC72" s="33"/>
      <c r="TD72" s="33"/>
      <c r="TE72" s="33"/>
      <c r="TF72" s="33"/>
      <c r="TG72" s="33"/>
      <c r="TH72" s="33"/>
      <c r="TI72" s="33"/>
      <c r="TJ72" s="33"/>
      <c r="TK72" s="33"/>
      <c r="TL72" s="33"/>
      <c r="TM72" s="33"/>
      <c r="TN72" s="33"/>
      <c r="TO72" s="33"/>
      <c r="TP72" s="33"/>
      <c r="TQ72" s="33"/>
      <c r="TR72" s="33"/>
      <c r="TS72" s="33"/>
      <c r="TT72" s="33"/>
      <c r="TU72" s="33"/>
      <c r="TV72" s="33"/>
      <c r="TW72" s="33"/>
      <c r="TX72" s="33"/>
      <c r="TY72" s="33"/>
      <c r="TZ72" s="33"/>
      <c r="UA72" s="33"/>
      <c r="UB72" s="33"/>
      <c r="UC72" s="33"/>
      <c r="UD72" s="33"/>
      <c r="UE72" s="33"/>
      <c r="UF72" s="33"/>
      <c r="UG72" s="33"/>
      <c r="UH72" s="33"/>
      <c r="UI72" s="33"/>
      <c r="UJ72" s="33"/>
      <c r="UK72" s="33"/>
      <c r="UL72" s="33"/>
      <c r="UM72" s="33"/>
      <c r="UN72" s="33"/>
      <c r="UO72" s="33"/>
      <c r="UP72" s="33"/>
      <c r="UQ72" s="33"/>
      <c r="UR72" s="33"/>
      <c r="US72" s="33"/>
      <c r="UT72" s="33"/>
      <c r="UU72" s="33"/>
      <c r="UV72" s="33"/>
      <c r="UW72" s="33"/>
      <c r="UX72" s="33"/>
      <c r="UY72" s="33"/>
      <c r="UZ72" s="33"/>
      <c r="VA72" s="33"/>
      <c r="VB72" s="33"/>
      <c r="VC72" s="33"/>
      <c r="VD72" s="33"/>
      <c r="VE72" s="33"/>
      <c r="VF72" s="33"/>
      <c r="VG72" s="33"/>
      <c r="VH72" s="33"/>
      <c r="VI72" s="33"/>
      <c r="VJ72" s="33"/>
      <c r="VK72" s="33"/>
      <c r="VL72" s="33"/>
      <c r="VM72" s="33"/>
      <c r="VN72" s="33"/>
      <c r="VO72" s="33"/>
      <c r="VP72" s="33"/>
      <c r="VQ72" s="33"/>
      <c r="VR72" s="33"/>
      <c r="VS72" s="33"/>
      <c r="VT72" s="33"/>
      <c r="VU72" s="33"/>
      <c r="VV72" s="33"/>
      <c r="VW72" s="33"/>
      <c r="VX72" s="33"/>
      <c r="VY72" s="33"/>
      <c r="VZ72" s="33"/>
      <c r="WA72" s="33"/>
      <c r="WB72" s="33"/>
      <c r="WC72" s="33"/>
      <c r="WD72" s="33"/>
      <c r="WE72" s="33"/>
      <c r="WF72" s="33"/>
      <c r="WG72" s="33"/>
      <c r="WH72" s="33"/>
      <c r="WI72" s="33"/>
      <c r="WJ72" s="33"/>
      <c r="WK72" s="33"/>
      <c r="WL72" s="33"/>
      <c r="WM72" s="33"/>
      <c r="WN72" s="33"/>
      <c r="WO72" s="33"/>
      <c r="WP72" s="33"/>
      <c r="WQ72" s="33"/>
      <c r="WR72" s="33"/>
      <c r="WS72" s="33"/>
      <c r="WT72" s="33"/>
      <c r="WU72" s="33"/>
      <c r="WV72" s="33"/>
      <c r="WW72" s="33"/>
      <c r="WX72" s="33"/>
      <c r="WY72" s="33"/>
      <c r="WZ72" s="33"/>
      <c r="XA72" s="33">
        <v>2280</v>
      </c>
      <c r="XB72" s="33"/>
      <c r="XC72" s="33"/>
      <c r="XD72" s="33"/>
      <c r="XE72" s="33"/>
      <c r="XF72" s="33"/>
      <c r="XG72" s="33"/>
      <c r="XH72" s="33"/>
      <c r="XI72" s="33"/>
      <c r="XJ72" s="33"/>
      <c r="XK72" s="33"/>
      <c r="XL72" s="33"/>
      <c r="XM72" s="33"/>
      <c r="XN72" s="33"/>
      <c r="XO72" s="33"/>
      <c r="XP72" s="33"/>
      <c r="XQ72" s="33"/>
      <c r="XR72" s="33"/>
      <c r="XS72" s="33"/>
      <c r="XT72" s="33"/>
      <c r="XU72" s="33"/>
      <c r="XV72" s="33"/>
      <c r="XW72" s="33"/>
      <c r="XX72" s="33"/>
      <c r="XY72" s="33"/>
      <c r="XZ72" s="33"/>
      <c r="YA72" s="33"/>
      <c r="YB72" s="33"/>
      <c r="YC72" s="33"/>
      <c r="YD72" s="33"/>
      <c r="YE72" s="33"/>
      <c r="YF72" s="33"/>
      <c r="YG72" s="33"/>
      <c r="YH72" s="33"/>
      <c r="YI72" s="33"/>
      <c r="YJ72" s="33"/>
      <c r="YK72" s="33"/>
      <c r="YL72" s="33"/>
      <c r="YM72" s="33"/>
      <c r="YN72" s="33"/>
      <c r="YO72" s="33"/>
      <c r="YP72" s="33"/>
      <c r="YQ72" s="33"/>
      <c r="YR72" s="33">
        <v>0</v>
      </c>
      <c r="YS72" s="33"/>
      <c r="YT72" s="33"/>
      <c r="YU72" s="33"/>
      <c r="YV72" s="33"/>
      <c r="YW72" s="33"/>
      <c r="YX72" s="33"/>
      <c r="YY72" s="33"/>
      <c r="YZ72" s="33"/>
      <c r="ZA72" s="33"/>
      <c r="ZB72" s="33"/>
      <c r="ZC72" s="33">
        <v>2280</v>
      </c>
      <c r="ZD72" s="33"/>
      <c r="ZE72" s="33"/>
      <c r="ZF72" s="33"/>
      <c r="ZG72" s="33"/>
      <c r="ZH72" s="33"/>
      <c r="ZI72" s="33"/>
      <c r="ZJ72" s="33"/>
      <c r="ZK72" s="33"/>
      <c r="ZL72" s="33"/>
      <c r="ZM72" s="33"/>
      <c r="ZN72" s="33"/>
      <c r="ZO72" s="33"/>
      <c r="ZP72" s="33"/>
      <c r="ZQ72" s="33"/>
      <c r="ZR72" s="33"/>
      <c r="ZS72" s="33"/>
      <c r="ZT72" s="33"/>
      <c r="ZU72" s="33"/>
      <c r="ZV72" s="33"/>
      <c r="ZW72" s="33"/>
      <c r="ZX72" s="33"/>
      <c r="ZY72" s="33"/>
      <c r="ZZ72" s="33"/>
      <c r="AAA72" s="33"/>
      <c r="AAB72" s="33"/>
      <c r="AAC72" s="33"/>
      <c r="AAD72" s="33"/>
      <c r="AAE72" s="33"/>
      <c r="AAF72" s="33"/>
      <c r="AAG72" s="33"/>
      <c r="AAH72" s="33"/>
      <c r="AAI72" s="33"/>
      <c r="AAJ72" s="33"/>
      <c r="AAK72" s="33"/>
      <c r="AAL72" s="33"/>
      <c r="AAM72" s="33"/>
      <c r="AAN72" s="33"/>
      <c r="AAO72" s="33"/>
      <c r="AAP72" s="33"/>
      <c r="AAQ72" s="33"/>
      <c r="AAR72" s="33"/>
      <c r="AAS72" s="33"/>
      <c r="AAT72" s="33"/>
      <c r="AAU72" s="33"/>
      <c r="AAV72" s="33"/>
      <c r="AAW72" s="33"/>
      <c r="AAX72" s="33"/>
      <c r="AAY72" s="33"/>
      <c r="AAZ72" s="33"/>
      <c r="ABA72" s="33"/>
      <c r="ABB72" s="33"/>
      <c r="ABC72" s="33"/>
      <c r="ABD72" s="33"/>
      <c r="ABE72" s="33"/>
      <c r="ABF72" s="33"/>
      <c r="ABG72" s="33"/>
      <c r="ABH72" s="33"/>
      <c r="ABI72" s="33"/>
      <c r="ABJ72" s="33"/>
      <c r="ABK72" s="33"/>
      <c r="ABL72" s="33"/>
      <c r="ABM72" s="33"/>
      <c r="ABN72" s="33"/>
      <c r="ABO72" s="33"/>
      <c r="ABP72" s="33"/>
      <c r="ABQ72" s="33"/>
      <c r="ABR72" s="33"/>
      <c r="ABS72" s="33"/>
      <c r="ABT72" s="33"/>
      <c r="ABU72" s="33"/>
      <c r="ABV72" s="33"/>
      <c r="ABW72" s="33"/>
      <c r="ABX72" s="33">
        <v>3348</v>
      </c>
      <c r="ABY72" s="33"/>
      <c r="ABZ72" s="33"/>
      <c r="ACA72" s="33"/>
      <c r="ACB72" s="33"/>
      <c r="ACC72" s="33"/>
      <c r="ACD72" s="33"/>
      <c r="ACE72" s="33"/>
      <c r="ACF72" s="33"/>
      <c r="ACG72" s="33">
        <v>13411.2</v>
      </c>
      <c r="ACH72" s="33"/>
      <c r="ACI72" s="33"/>
      <c r="ACJ72" s="33"/>
      <c r="ACK72" s="33"/>
      <c r="ACL72" s="33">
        <v>911.2</v>
      </c>
      <c r="ACM72" s="33"/>
      <c r="ACN72" s="33"/>
      <c r="ACO72" s="33"/>
      <c r="ACP72" s="33"/>
      <c r="ACQ72" s="33"/>
      <c r="ACR72" s="33"/>
      <c r="ACS72" s="33"/>
      <c r="ACT72" s="33"/>
      <c r="ACU72" s="33"/>
      <c r="ACV72" s="33"/>
      <c r="ACW72" s="33"/>
      <c r="ACX72" s="33"/>
      <c r="ACY72" s="33"/>
      <c r="ACZ72" s="33"/>
      <c r="ADA72" s="33"/>
      <c r="ADB72" s="33"/>
      <c r="ADC72" s="33"/>
      <c r="ADD72" s="33"/>
      <c r="ADE72" s="33"/>
      <c r="ADF72" s="33"/>
      <c r="ADG72" s="33"/>
      <c r="ADH72" s="33"/>
      <c r="ADI72" s="33"/>
      <c r="ADJ72" s="33"/>
      <c r="ADK72" s="33"/>
      <c r="ADL72" s="33"/>
      <c r="ADM72" s="33"/>
      <c r="ADN72" s="33"/>
      <c r="ADO72" s="33"/>
      <c r="ADP72" s="33"/>
      <c r="ADQ72" s="33"/>
      <c r="ADR72" s="33"/>
      <c r="ADS72" s="33"/>
      <c r="ADT72" s="33"/>
      <c r="ADU72" s="33"/>
      <c r="ADV72" s="33"/>
      <c r="ADW72" s="33"/>
      <c r="ADX72" s="33"/>
      <c r="ADY72" s="33"/>
      <c r="ADZ72" s="33"/>
      <c r="AEA72" s="33"/>
      <c r="AEB72" s="33"/>
      <c r="AEC72" s="33"/>
      <c r="AED72" s="33"/>
      <c r="AEE72" s="33"/>
      <c r="AEF72" s="33"/>
      <c r="AEG72" s="33"/>
      <c r="AEH72" s="33"/>
      <c r="AEI72" s="33"/>
      <c r="AEJ72" s="33"/>
      <c r="AEK72" s="33"/>
      <c r="AEL72" s="33"/>
      <c r="AEM72" s="33"/>
      <c r="AEN72" s="33"/>
      <c r="AEO72" s="33"/>
      <c r="AEP72" s="33"/>
      <c r="AEQ72" s="33"/>
      <c r="AER72" s="33"/>
      <c r="AES72" s="33"/>
      <c r="AET72" s="33"/>
      <c r="AEU72" s="33"/>
      <c r="AEV72" s="33"/>
      <c r="AEW72" s="33"/>
      <c r="AEX72" s="33"/>
      <c r="AEY72" s="33"/>
      <c r="AEZ72" s="33">
        <v>17670.400000000001</v>
      </c>
      <c r="AFA72" s="33"/>
      <c r="AFB72" s="33"/>
      <c r="AFC72" s="33"/>
      <c r="AFD72" s="33"/>
      <c r="AFE72" s="33"/>
      <c r="AFF72" s="33"/>
      <c r="AFG72" s="33"/>
      <c r="AFH72" s="33"/>
      <c r="AFI72" s="33"/>
      <c r="AFJ72" s="33"/>
      <c r="AFK72" s="33"/>
      <c r="AFL72" s="33"/>
      <c r="AFM72" s="33"/>
      <c r="AFN72" s="33"/>
      <c r="AFO72" s="33"/>
      <c r="AFP72" s="33"/>
      <c r="AFQ72" s="33"/>
      <c r="AFR72" s="33"/>
      <c r="AFS72" s="33"/>
      <c r="AFT72" s="33"/>
      <c r="AFU72" s="33">
        <v>31000</v>
      </c>
      <c r="AFV72" s="33"/>
      <c r="AFW72" s="33"/>
      <c r="AFX72" s="33"/>
      <c r="AFY72" s="33"/>
      <c r="AFZ72" s="33"/>
      <c r="AGA72" s="33"/>
      <c r="AGB72" s="33"/>
      <c r="AGC72" s="33"/>
      <c r="AGD72" s="33"/>
      <c r="AGE72" s="33"/>
      <c r="AGF72" s="33"/>
      <c r="AGG72" s="33"/>
      <c r="AGH72" s="33"/>
      <c r="AGI72" s="33"/>
      <c r="AGJ72" s="33"/>
      <c r="AGK72" s="33"/>
      <c r="AGL72" s="33"/>
      <c r="AGM72" s="33"/>
      <c r="AGN72" s="33"/>
      <c r="AGO72" s="33"/>
      <c r="AGP72" s="33"/>
      <c r="AGQ72" s="33"/>
      <c r="AGR72" s="33"/>
      <c r="AGS72" s="33"/>
      <c r="AGT72" s="33"/>
      <c r="AGU72" s="33">
        <v>1154308</v>
      </c>
      <c r="AGV72" s="33"/>
      <c r="AGW72" s="33"/>
      <c r="AGX72" s="33"/>
      <c r="AGY72" s="33"/>
      <c r="AGZ72" s="33"/>
      <c r="AHA72" s="33"/>
      <c r="AHB72" s="33"/>
      <c r="AHC72" s="33"/>
      <c r="AHD72" s="33"/>
      <c r="AHE72" s="33"/>
      <c r="AHF72" s="33"/>
      <c r="AHG72" s="33"/>
      <c r="AHH72" s="33">
        <v>90000</v>
      </c>
      <c r="AHI72" s="33"/>
      <c r="AHJ72" s="33"/>
      <c r="AHK72" s="33"/>
      <c r="AHL72" s="33"/>
      <c r="AHM72" s="33"/>
      <c r="AHN72" s="33"/>
      <c r="AHO72" s="33"/>
      <c r="AHP72" s="33"/>
      <c r="AHQ72" s="33"/>
      <c r="AHR72" s="33"/>
      <c r="AHS72" s="33"/>
      <c r="AHT72" s="33"/>
      <c r="AHU72" s="33"/>
      <c r="AHV72" s="33"/>
      <c r="AHW72" s="33"/>
      <c r="AHX72" s="33"/>
      <c r="AHY72" s="33"/>
      <c r="AHZ72" s="33"/>
      <c r="AIA72" s="33">
        <v>1275308</v>
      </c>
      <c r="AIB72" s="33">
        <v>1324403.8</v>
      </c>
    </row>
    <row r="73" spans="1:912" x14ac:dyDescent="0.5">
      <c r="A73" s="50" t="s">
        <v>277</v>
      </c>
      <c r="B73" s="50" t="s">
        <v>309</v>
      </c>
      <c r="C73" s="50" t="s">
        <v>310</v>
      </c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  <c r="IT73" s="51"/>
      <c r="IU73" s="51"/>
      <c r="IV73" s="51"/>
      <c r="IW73" s="51"/>
      <c r="IX73" s="51"/>
      <c r="IY73" s="51"/>
      <c r="IZ73" s="51"/>
      <c r="JA73" s="51"/>
      <c r="JB73" s="51"/>
      <c r="JC73" s="51"/>
      <c r="JD73" s="51"/>
      <c r="JE73" s="51"/>
      <c r="JF73" s="51"/>
      <c r="JG73" s="51"/>
      <c r="JH73" s="51"/>
      <c r="JI73" s="51"/>
      <c r="JJ73" s="51"/>
      <c r="JK73" s="51"/>
      <c r="JL73" s="51"/>
      <c r="JM73" s="51"/>
      <c r="JN73" s="51"/>
      <c r="JO73" s="51"/>
      <c r="JP73" s="51"/>
      <c r="JQ73" s="51"/>
      <c r="JR73" s="51"/>
      <c r="JS73" s="51"/>
      <c r="JT73" s="51"/>
      <c r="JU73" s="51"/>
      <c r="JV73" s="51"/>
      <c r="JW73" s="51"/>
      <c r="JX73" s="51"/>
      <c r="JY73" s="51"/>
      <c r="JZ73" s="51"/>
      <c r="KA73" s="51"/>
      <c r="KB73" s="51"/>
      <c r="KC73" s="51"/>
      <c r="KD73" s="51"/>
      <c r="KE73" s="51"/>
      <c r="KF73" s="51"/>
      <c r="KG73" s="51"/>
      <c r="KH73" s="51"/>
      <c r="KI73" s="51"/>
      <c r="KJ73" s="51"/>
      <c r="KK73" s="51"/>
      <c r="KL73" s="51"/>
      <c r="KM73" s="51"/>
      <c r="KN73" s="51"/>
      <c r="KO73" s="51"/>
      <c r="KP73" s="51"/>
      <c r="KQ73" s="51"/>
      <c r="KR73" s="51"/>
      <c r="KS73" s="51"/>
      <c r="KT73" s="51"/>
      <c r="KU73" s="51"/>
      <c r="KV73" s="51"/>
      <c r="KW73" s="51"/>
      <c r="KX73" s="51"/>
      <c r="KY73" s="51"/>
      <c r="KZ73" s="51"/>
      <c r="LA73" s="51"/>
      <c r="LB73" s="51"/>
      <c r="LC73" s="51"/>
      <c r="LD73" s="51"/>
      <c r="LE73" s="51"/>
      <c r="LF73" s="51"/>
      <c r="LG73" s="51"/>
      <c r="LH73" s="51"/>
      <c r="LI73" s="51"/>
      <c r="LJ73" s="51"/>
      <c r="LK73" s="51"/>
      <c r="LL73" s="51"/>
      <c r="LM73" s="51"/>
      <c r="LN73" s="51"/>
      <c r="LO73" s="51"/>
      <c r="LP73" s="51"/>
      <c r="LQ73" s="51"/>
      <c r="LR73" s="51"/>
      <c r="LS73" s="51"/>
      <c r="LT73" s="51"/>
      <c r="LU73" s="51"/>
      <c r="LV73" s="51"/>
      <c r="LW73" s="51"/>
      <c r="LX73" s="51"/>
      <c r="LY73" s="51"/>
      <c r="LZ73" s="51"/>
      <c r="MA73" s="51"/>
      <c r="MB73" s="51"/>
      <c r="MC73" s="51"/>
      <c r="MD73" s="51"/>
      <c r="ME73" s="51"/>
      <c r="MF73" s="51"/>
      <c r="MG73" s="51"/>
      <c r="MH73" s="51"/>
      <c r="MI73" s="51"/>
      <c r="MJ73" s="51"/>
      <c r="MK73" s="51"/>
      <c r="ML73" s="51"/>
      <c r="MM73" s="51"/>
      <c r="MN73" s="51"/>
      <c r="MO73" s="51"/>
      <c r="MP73" s="51"/>
      <c r="MQ73" s="51"/>
      <c r="MR73" s="51"/>
      <c r="MS73" s="51"/>
      <c r="MT73" s="51"/>
      <c r="MU73" s="51"/>
      <c r="MV73" s="51"/>
      <c r="MW73" s="51"/>
      <c r="MX73" s="51"/>
      <c r="MY73" s="51"/>
      <c r="MZ73" s="51"/>
      <c r="NA73" s="51"/>
      <c r="NB73" s="51"/>
      <c r="NC73" s="51"/>
      <c r="ND73" s="51"/>
      <c r="NE73" s="51"/>
      <c r="NF73" s="51"/>
      <c r="NG73" s="51"/>
      <c r="NH73" s="51"/>
      <c r="NI73" s="51"/>
      <c r="NJ73" s="51"/>
      <c r="NK73" s="51"/>
      <c r="NL73" s="51"/>
      <c r="NM73" s="51"/>
      <c r="NN73" s="51"/>
      <c r="NO73" s="51"/>
      <c r="NP73" s="51"/>
      <c r="NQ73" s="51"/>
      <c r="NR73" s="51"/>
      <c r="NS73" s="51"/>
      <c r="NT73" s="51"/>
      <c r="NU73" s="51"/>
      <c r="NV73" s="51"/>
      <c r="NW73" s="51"/>
      <c r="NX73" s="51"/>
      <c r="NY73" s="51"/>
      <c r="NZ73" s="51"/>
      <c r="OA73" s="51"/>
      <c r="OB73" s="51"/>
      <c r="OC73" s="51"/>
      <c r="OD73" s="51"/>
      <c r="OE73" s="51"/>
      <c r="OF73" s="51"/>
      <c r="OG73" s="51"/>
      <c r="OH73" s="51"/>
      <c r="OI73" s="51"/>
      <c r="OJ73" s="51"/>
      <c r="OK73" s="51"/>
      <c r="OL73" s="51"/>
      <c r="OM73" s="51"/>
      <c r="ON73" s="51"/>
      <c r="OO73" s="51"/>
      <c r="OP73" s="51"/>
      <c r="OQ73" s="51"/>
      <c r="OR73" s="51"/>
      <c r="OS73" s="51"/>
      <c r="OT73" s="51"/>
      <c r="OU73" s="51"/>
      <c r="OV73" s="51"/>
      <c r="OW73" s="51"/>
      <c r="OX73" s="51"/>
      <c r="OY73" s="51"/>
      <c r="OZ73" s="51"/>
      <c r="PA73" s="51"/>
      <c r="PB73" s="51"/>
      <c r="PC73" s="51"/>
      <c r="PD73" s="51"/>
      <c r="PE73" s="51"/>
      <c r="PF73" s="51"/>
      <c r="PG73" s="33"/>
      <c r="PH73" s="33"/>
      <c r="PI73" s="33"/>
      <c r="PJ73" s="33"/>
      <c r="PK73" s="33"/>
      <c r="PL73" s="33"/>
      <c r="PM73" s="33"/>
      <c r="PN73" s="33"/>
      <c r="PO73" s="33"/>
      <c r="PP73" s="33"/>
      <c r="PQ73" s="33"/>
      <c r="PR73" s="33"/>
      <c r="PS73" s="33"/>
      <c r="PT73" s="33"/>
      <c r="PU73" s="33"/>
      <c r="PV73" s="33"/>
      <c r="PW73" s="33"/>
      <c r="PX73" s="33"/>
      <c r="PY73" s="33"/>
      <c r="PZ73" s="33"/>
      <c r="QA73" s="33"/>
      <c r="QB73" s="33"/>
      <c r="QC73" s="33"/>
      <c r="QD73" s="33"/>
      <c r="QE73" s="33"/>
      <c r="QF73" s="33"/>
      <c r="QG73" s="33"/>
      <c r="QH73" s="33"/>
      <c r="QI73" s="33"/>
      <c r="QJ73" s="33"/>
      <c r="QK73" s="33"/>
      <c r="QL73" s="33"/>
      <c r="QM73" s="33"/>
      <c r="QN73" s="33"/>
      <c r="QO73" s="33"/>
      <c r="QP73" s="33"/>
      <c r="QQ73" s="33"/>
      <c r="QR73" s="33"/>
      <c r="QS73" s="33"/>
      <c r="QT73" s="33"/>
      <c r="QU73" s="33"/>
      <c r="QV73" s="33"/>
      <c r="QW73" s="33"/>
      <c r="QX73" s="33"/>
      <c r="QY73" s="33"/>
      <c r="QZ73" s="33"/>
      <c r="RA73" s="33"/>
      <c r="RB73" s="33"/>
      <c r="RC73" s="33"/>
      <c r="RD73" s="33"/>
      <c r="RE73" s="33"/>
      <c r="RF73" s="33"/>
      <c r="RG73" s="33"/>
      <c r="RH73" s="33"/>
      <c r="RI73" s="33"/>
      <c r="RJ73" s="33"/>
      <c r="RK73" s="33"/>
      <c r="RL73" s="33"/>
      <c r="RM73" s="33"/>
      <c r="RN73" s="33"/>
      <c r="RO73" s="33"/>
      <c r="RP73" s="33"/>
      <c r="RQ73" s="33"/>
      <c r="RR73" s="33"/>
      <c r="RS73" s="33"/>
      <c r="RT73" s="33"/>
      <c r="RU73" s="33"/>
      <c r="RV73" s="33"/>
      <c r="RW73" s="33"/>
      <c r="RX73" s="33"/>
      <c r="RY73" s="33"/>
      <c r="RZ73" s="33"/>
      <c r="SA73" s="33"/>
      <c r="SB73" s="33"/>
      <c r="SC73" s="33"/>
      <c r="SD73" s="33"/>
      <c r="SE73" s="33"/>
      <c r="SF73" s="33"/>
      <c r="SG73" s="33"/>
      <c r="SH73" s="33"/>
      <c r="SI73" s="33"/>
      <c r="SJ73" s="33"/>
      <c r="SK73" s="33"/>
      <c r="SL73" s="33"/>
      <c r="SM73" s="33"/>
      <c r="SN73" s="33"/>
      <c r="SO73" s="33"/>
      <c r="SP73" s="33"/>
      <c r="SQ73" s="33"/>
      <c r="SR73" s="33"/>
      <c r="SS73" s="33"/>
      <c r="ST73" s="33"/>
      <c r="SU73" s="33"/>
      <c r="SV73" s="33"/>
      <c r="SW73" s="33"/>
      <c r="SX73" s="33"/>
      <c r="SY73" s="33"/>
      <c r="SZ73" s="33"/>
      <c r="TA73" s="33"/>
      <c r="TB73" s="33"/>
      <c r="TC73" s="33"/>
      <c r="TD73" s="33"/>
      <c r="TE73" s="33"/>
      <c r="TF73" s="33"/>
      <c r="TG73" s="33"/>
      <c r="TH73" s="33"/>
      <c r="TI73" s="33"/>
      <c r="TJ73" s="33"/>
      <c r="TK73" s="33"/>
      <c r="TL73" s="33"/>
      <c r="TM73" s="33"/>
      <c r="TN73" s="33"/>
      <c r="TO73" s="33"/>
      <c r="TP73" s="33"/>
      <c r="TQ73" s="33"/>
      <c r="TR73" s="33"/>
      <c r="TS73" s="33"/>
      <c r="TT73" s="33"/>
      <c r="TU73" s="33"/>
      <c r="TV73" s="33"/>
      <c r="TW73" s="33"/>
      <c r="TX73" s="33"/>
      <c r="TY73" s="33"/>
      <c r="TZ73" s="33"/>
      <c r="UA73" s="33"/>
      <c r="UB73" s="33"/>
      <c r="UC73" s="33"/>
      <c r="UD73" s="33"/>
      <c r="UE73" s="33"/>
      <c r="UF73" s="33"/>
      <c r="UG73" s="33"/>
      <c r="UH73" s="33"/>
      <c r="UI73" s="33"/>
      <c r="UJ73" s="33"/>
      <c r="UK73" s="33"/>
      <c r="UL73" s="33"/>
      <c r="UM73" s="33"/>
      <c r="UN73" s="33"/>
      <c r="UO73" s="33"/>
      <c r="UP73" s="33"/>
      <c r="UQ73" s="33"/>
      <c r="UR73" s="33"/>
      <c r="US73" s="33"/>
      <c r="UT73" s="33"/>
      <c r="UU73" s="33"/>
      <c r="UV73" s="33"/>
      <c r="UW73" s="33"/>
      <c r="UX73" s="33"/>
      <c r="UY73" s="33"/>
      <c r="UZ73" s="33"/>
      <c r="VA73" s="33"/>
      <c r="VB73" s="33"/>
      <c r="VC73" s="33"/>
      <c r="VD73" s="33"/>
      <c r="VE73" s="33"/>
      <c r="VF73" s="33"/>
      <c r="VG73" s="33"/>
      <c r="VH73" s="33"/>
      <c r="VI73" s="33"/>
      <c r="VJ73" s="33"/>
      <c r="VK73" s="33"/>
      <c r="VL73" s="33"/>
      <c r="VM73" s="33"/>
      <c r="VN73" s="33"/>
      <c r="VO73" s="33"/>
      <c r="VP73" s="33"/>
      <c r="VQ73" s="33"/>
      <c r="VR73" s="33"/>
      <c r="VS73" s="33"/>
      <c r="VT73" s="33"/>
      <c r="VU73" s="33"/>
      <c r="VV73" s="33"/>
      <c r="VW73" s="33"/>
      <c r="VX73" s="33"/>
      <c r="VY73" s="33"/>
      <c r="VZ73" s="33"/>
      <c r="WA73" s="33"/>
      <c r="WB73" s="33"/>
      <c r="WC73" s="33"/>
      <c r="WD73" s="33"/>
      <c r="WE73" s="33"/>
      <c r="WF73" s="33"/>
      <c r="WG73" s="33"/>
      <c r="WH73" s="33"/>
      <c r="WI73" s="33"/>
      <c r="WJ73" s="33"/>
      <c r="WK73" s="33"/>
      <c r="WL73" s="33"/>
      <c r="WM73" s="33"/>
      <c r="WN73" s="33"/>
      <c r="WO73" s="33"/>
      <c r="WP73" s="33"/>
      <c r="WQ73" s="33"/>
      <c r="WR73" s="33"/>
      <c r="WS73" s="33"/>
      <c r="WT73" s="33"/>
      <c r="WU73" s="33"/>
      <c r="WV73" s="33"/>
      <c r="WW73" s="33"/>
      <c r="WX73" s="33"/>
      <c r="WY73" s="33"/>
      <c r="WZ73" s="33"/>
      <c r="XA73" s="33"/>
      <c r="XB73" s="33"/>
      <c r="XC73" s="33"/>
      <c r="XD73" s="33"/>
      <c r="XE73" s="33"/>
      <c r="XF73" s="33"/>
      <c r="XG73" s="33"/>
      <c r="XH73" s="33"/>
      <c r="XI73" s="33"/>
      <c r="XJ73" s="33"/>
      <c r="XK73" s="33"/>
      <c r="XL73" s="33"/>
      <c r="XM73" s="33"/>
      <c r="XN73" s="33"/>
      <c r="XO73" s="33"/>
      <c r="XP73" s="33"/>
      <c r="XQ73" s="33"/>
      <c r="XR73" s="33"/>
      <c r="XS73" s="33"/>
      <c r="XT73" s="33"/>
      <c r="XU73" s="33"/>
      <c r="XV73" s="33"/>
      <c r="XW73" s="33"/>
      <c r="XX73" s="33"/>
      <c r="XY73" s="33"/>
      <c r="XZ73" s="33"/>
      <c r="YA73" s="33"/>
      <c r="YB73" s="33"/>
      <c r="YC73" s="33"/>
      <c r="YD73" s="33"/>
      <c r="YE73" s="33"/>
      <c r="YF73" s="33"/>
      <c r="YG73" s="33"/>
      <c r="YH73" s="33"/>
      <c r="YI73" s="33"/>
      <c r="YJ73" s="33"/>
      <c r="YK73" s="33"/>
      <c r="YL73" s="33"/>
      <c r="YM73" s="33"/>
      <c r="YN73" s="33"/>
      <c r="YO73" s="33"/>
      <c r="YP73" s="33"/>
      <c r="YQ73" s="33"/>
      <c r="YR73" s="33">
        <v>0</v>
      </c>
      <c r="YS73" s="33"/>
      <c r="YT73" s="33"/>
      <c r="YU73" s="33"/>
      <c r="YV73" s="33"/>
      <c r="YW73" s="33"/>
      <c r="YX73" s="33"/>
      <c r="YY73" s="33"/>
      <c r="YZ73" s="33"/>
      <c r="ZA73" s="33"/>
      <c r="ZB73" s="33"/>
      <c r="ZC73" s="33"/>
      <c r="ZD73" s="33"/>
      <c r="ZE73" s="33"/>
      <c r="ZF73" s="33"/>
      <c r="ZG73" s="33"/>
      <c r="ZH73" s="33"/>
      <c r="ZI73" s="33"/>
      <c r="ZJ73" s="33"/>
      <c r="ZK73" s="33"/>
      <c r="ZL73" s="33"/>
      <c r="ZM73" s="33"/>
      <c r="ZN73" s="33"/>
      <c r="ZO73" s="33"/>
      <c r="ZP73" s="33"/>
      <c r="ZQ73" s="33"/>
      <c r="ZR73" s="33"/>
      <c r="ZS73" s="33"/>
      <c r="ZT73" s="33"/>
      <c r="ZU73" s="33"/>
      <c r="ZV73" s="33"/>
      <c r="ZW73" s="33"/>
      <c r="ZX73" s="33"/>
      <c r="ZY73" s="33"/>
      <c r="ZZ73" s="33"/>
      <c r="AAA73" s="33"/>
      <c r="AAB73" s="33"/>
      <c r="AAC73" s="33"/>
      <c r="AAD73" s="33"/>
      <c r="AAE73" s="33"/>
      <c r="AAF73" s="33"/>
      <c r="AAG73" s="33"/>
      <c r="AAH73" s="33"/>
      <c r="AAI73" s="33"/>
      <c r="AAJ73" s="33"/>
      <c r="AAK73" s="33"/>
      <c r="AAL73" s="33"/>
      <c r="AAM73" s="33"/>
      <c r="AAN73" s="33"/>
      <c r="AAO73" s="33"/>
      <c r="AAP73" s="33"/>
      <c r="AAQ73" s="33"/>
      <c r="AAR73" s="33"/>
      <c r="AAS73" s="33"/>
      <c r="AAT73" s="33"/>
      <c r="AAU73" s="33"/>
      <c r="AAV73" s="33"/>
      <c r="AAW73" s="33"/>
      <c r="AAX73" s="33"/>
      <c r="AAY73" s="33"/>
      <c r="AAZ73" s="33"/>
      <c r="ABA73" s="33"/>
      <c r="ABB73" s="33"/>
      <c r="ABC73" s="33"/>
      <c r="ABD73" s="33"/>
      <c r="ABE73" s="33"/>
      <c r="ABF73" s="33"/>
      <c r="ABG73" s="33"/>
      <c r="ABH73" s="33"/>
      <c r="ABI73" s="33"/>
      <c r="ABJ73" s="33"/>
      <c r="ABK73" s="33"/>
      <c r="ABL73" s="33"/>
      <c r="ABM73" s="33"/>
      <c r="ABN73" s="33"/>
      <c r="ABO73" s="33"/>
      <c r="ABP73" s="33"/>
      <c r="ABQ73" s="33"/>
      <c r="ABR73" s="33"/>
      <c r="ABS73" s="33"/>
      <c r="ABT73" s="33"/>
      <c r="ABU73" s="33"/>
      <c r="ABV73" s="33"/>
      <c r="ABW73" s="33"/>
      <c r="ABX73" s="33"/>
      <c r="ABY73" s="33"/>
      <c r="ABZ73" s="33"/>
      <c r="ACA73" s="33"/>
      <c r="ACB73" s="33"/>
      <c r="ACC73" s="33"/>
      <c r="ACD73" s="33"/>
      <c r="ACE73" s="33"/>
      <c r="ACF73" s="33"/>
      <c r="ACG73" s="33"/>
      <c r="ACH73" s="33"/>
      <c r="ACI73" s="33"/>
      <c r="ACJ73" s="33"/>
      <c r="ACK73" s="33"/>
      <c r="ACL73" s="33"/>
      <c r="ACM73" s="33"/>
      <c r="ACN73" s="33"/>
      <c r="ACO73" s="33"/>
      <c r="ACP73" s="33"/>
      <c r="ACQ73" s="33"/>
      <c r="ACR73" s="33"/>
      <c r="ACS73" s="33"/>
      <c r="ACT73" s="33"/>
      <c r="ACU73" s="33"/>
      <c r="ACV73" s="33"/>
      <c r="ACW73" s="33"/>
      <c r="ACX73" s="33"/>
      <c r="ACY73" s="33"/>
      <c r="ACZ73" s="33"/>
      <c r="ADA73" s="33"/>
      <c r="ADB73" s="33"/>
      <c r="ADC73" s="33"/>
      <c r="ADD73" s="33"/>
      <c r="ADE73" s="33"/>
      <c r="ADF73" s="33"/>
      <c r="ADG73" s="33"/>
      <c r="ADH73" s="33"/>
      <c r="ADI73" s="33"/>
      <c r="ADJ73" s="33"/>
      <c r="ADK73" s="33"/>
      <c r="ADL73" s="33"/>
      <c r="ADM73" s="33"/>
      <c r="ADN73" s="33"/>
      <c r="ADO73" s="33"/>
      <c r="ADP73" s="33"/>
      <c r="ADQ73" s="33"/>
      <c r="ADR73" s="33"/>
      <c r="ADS73" s="33"/>
      <c r="ADT73" s="33"/>
      <c r="ADU73" s="33"/>
      <c r="ADV73" s="33"/>
      <c r="ADW73" s="33"/>
      <c r="ADX73" s="33"/>
      <c r="ADY73" s="33"/>
      <c r="ADZ73" s="33"/>
      <c r="AEA73" s="33"/>
      <c r="AEB73" s="33"/>
      <c r="AEC73" s="33"/>
      <c r="AED73" s="33"/>
      <c r="AEE73" s="33"/>
      <c r="AEF73" s="33"/>
      <c r="AEG73" s="33"/>
      <c r="AEH73" s="33"/>
      <c r="AEI73" s="33"/>
      <c r="AEJ73" s="33"/>
      <c r="AEK73" s="33"/>
      <c r="AEL73" s="33"/>
      <c r="AEM73" s="33"/>
      <c r="AEN73" s="33"/>
      <c r="AEO73" s="33"/>
      <c r="AEP73" s="33"/>
      <c r="AEQ73" s="33"/>
      <c r="AER73" s="33"/>
      <c r="AES73" s="33"/>
      <c r="AET73" s="33"/>
      <c r="AEU73" s="33"/>
      <c r="AEV73" s="33"/>
      <c r="AEW73" s="33"/>
      <c r="AEX73" s="33"/>
      <c r="AEY73" s="33"/>
      <c r="AEZ73" s="33"/>
      <c r="AFA73" s="33"/>
      <c r="AFB73" s="33"/>
      <c r="AFC73" s="33"/>
      <c r="AFD73" s="33"/>
      <c r="AFE73" s="33"/>
      <c r="AFF73" s="33"/>
      <c r="AFG73" s="33"/>
      <c r="AFH73" s="33"/>
      <c r="AFI73" s="33"/>
      <c r="AFJ73" s="33"/>
      <c r="AFK73" s="33"/>
      <c r="AFL73" s="33"/>
      <c r="AFM73" s="33"/>
      <c r="AFN73" s="33"/>
      <c r="AFO73" s="33"/>
      <c r="AFP73" s="33"/>
      <c r="AFQ73" s="33"/>
      <c r="AFR73" s="33"/>
      <c r="AFS73" s="33"/>
      <c r="AFT73" s="33"/>
      <c r="AFU73" s="33">
        <v>93000</v>
      </c>
      <c r="AFV73" s="33"/>
      <c r="AFW73" s="33"/>
      <c r="AFX73" s="33"/>
      <c r="AFY73" s="33"/>
      <c r="AFZ73" s="33"/>
      <c r="AGA73" s="33"/>
      <c r="AGB73" s="33"/>
      <c r="AGC73" s="33"/>
      <c r="AGD73" s="33"/>
      <c r="AGE73" s="33"/>
      <c r="AGF73" s="33"/>
      <c r="AGG73" s="33"/>
      <c r="AGH73" s="33"/>
      <c r="AGI73" s="33"/>
      <c r="AGJ73" s="33"/>
      <c r="AGK73" s="33"/>
      <c r="AGL73" s="33"/>
      <c r="AGM73" s="33"/>
      <c r="AGN73" s="33"/>
      <c r="AGO73" s="33"/>
      <c r="AGP73" s="33"/>
      <c r="AGQ73" s="33"/>
      <c r="AGR73" s="33"/>
      <c r="AGS73" s="33"/>
      <c r="AGT73" s="33"/>
      <c r="AGU73" s="33">
        <v>924032</v>
      </c>
      <c r="AGV73" s="33"/>
      <c r="AGW73" s="33"/>
      <c r="AGX73" s="33"/>
      <c r="AGY73" s="33"/>
      <c r="AGZ73" s="33"/>
      <c r="AHA73" s="33"/>
      <c r="AHB73" s="33"/>
      <c r="AHC73" s="33"/>
      <c r="AHD73" s="33"/>
      <c r="AHE73" s="33"/>
      <c r="AHF73" s="33"/>
      <c r="AHG73" s="33"/>
      <c r="AHH73" s="33">
        <v>300000</v>
      </c>
      <c r="AHI73" s="33"/>
      <c r="AHJ73" s="33"/>
      <c r="AHK73" s="33"/>
      <c r="AHL73" s="33"/>
      <c r="AHM73" s="33"/>
      <c r="AHN73" s="33"/>
      <c r="AHO73" s="33"/>
      <c r="AHP73" s="33"/>
      <c r="AHQ73" s="33"/>
      <c r="AHR73" s="33"/>
      <c r="AHS73" s="33"/>
      <c r="AHT73" s="33"/>
      <c r="AHU73" s="33"/>
      <c r="AHV73" s="33"/>
      <c r="AHW73" s="33"/>
      <c r="AHX73" s="33"/>
      <c r="AHY73" s="33"/>
      <c r="AHZ73" s="33"/>
      <c r="AIA73" s="33">
        <v>1317032</v>
      </c>
      <c r="AIB73" s="33">
        <v>1317032</v>
      </c>
    </row>
    <row r="74" spans="1:912" x14ac:dyDescent="0.5">
      <c r="A74" s="50" t="s">
        <v>277</v>
      </c>
      <c r="B74" s="50" t="s">
        <v>311</v>
      </c>
      <c r="C74" s="50" t="s">
        <v>312</v>
      </c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>
        <v>0</v>
      </c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>
        <v>77159.039999999994</v>
      </c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>
        <v>52000</v>
      </c>
      <c r="BJ74" s="51">
        <v>71780</v>
      </c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>
        <v>13000</v>
      </c>
      <c r="CD74" s="51"/>
      <c r="CE74" s="51"/>
      <c r="CF74" s="51"/>
      <c r="CG74" s="51">
        <v>4000</v>
      </c>
      <c r="CH74" s="51"/>
      <c r="CI74" s="51"/>
      <c r="CJ74" s="51"/>
      <c r="CK74" s="51">
        <v>3420</v>
      </c>
      <c r="CL74" s="51"/>
      <c r="CM74" s="51"/>
      <c r="CN74" s="51"/>
      <c r="CO74" s="51"/>
      <c r="CP74" s="51"/>
      <c r="CQ74" s="51"/>
      <c r="CR74" s="51"/>
      <c r="CS74" s="51"/>
      <c r="CT74" s="51">
        <v>34620</v>
      </c>
      <c r="CU74" s="51"/>
      <c r="CV74" s="51"/>
      <c r="CW74" s="51"/>
      <c r="CX74" s="51"/>
      <c r="CY74" s="51"/>
      <c r="CZ74" s="51"/>
      <c r="DA74" s="51"/>
      <c r="DB74" s="51">
        <v>255979.03999999998</v>
      </c>
      <c r="DC74" s="51"/>
      <c r="DD74" s="51">
        <v>39067.5</v>
      </c>
      <c r="DE74" s="51">
        <v>1140</v>
      </c>
      <c r="DF74" s="51"/>
      <c r="DG74" s="51"/>
      <c r="DH74" s="51"/>
      <c r="DI74" s="51"/>
      <c r="DJ74" s="51"/>
      <c r="DK74" s="51"/>
      <c r="DL74" s="51">
        <v>599672.4</v>
      </c>
      <c r="DM74" s="51"/>
      <c r="DN74" s="51"/>
      <c r="DO74" s="51"/>
      <c r="DP74" s="51"/>
      <c r="DQ74" s="51"/>
      <c r="DR74" s="51"/>
      <c r="DS74" s="51"/>
      <c r="DT74" s="51"/>
      <c r="DU74" s="51">
        <v>46920</v>
      </c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>
        <v>181345</v>
      </c>
      <c r="EG74" s="51"/>
      <c r="EH74" s="51"/>
      <c r="EI74" s="51"/>
      <c r="EJ74" s="51"/>
      <c r="EK74" s="51"/>
      <c r="EL74" s="51"/>
      <c r="EM74" s="51"/>
      <c r="EN74" s="51"/>
      <c r="EO74" s="51">
        <v>29025</v>
      </c>
      <c r="EP74" s="51"/>
      <c r="EQ74" s="51"/>
      <c r="ER74" s="51"/>
      <c r="ES74" s="51"/>
      <c r="ET74" s="51"/>
      <c r="EU74" s="51"/>
      <c r="EV74" s="51"/>
      <c r="EW74" s="51"/>
      <c r="EX74" s="51">
        <v>897169.9</v>
      </c>
      <c r="EY74" s="51">
        <v>33060</v>
      </c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>
        <v>82560</v>
      </c>
      <c r="FT74" s="51"/>
      <c r="FU74" s="51"/>
      <c r="FV74" s="51"/>
      <c r="FW74" s="51"/>
      <c r="FX74" s="51"/>
      <c r="FY74" s="51">
        <v>5129.03</v>
      </c>
      <c r="FZ74" s="51"/>
      <c r="GA74" s="51"/>
      <c r="GB74" s="51"/>
      <c r="GC74" s="51"/>
      <c r="GD74" s="51"/>
      <c r="GE74" s="51"/>
      <c r="GF74" s="51">
        <v>11000</v>
      </c>
      <c r="GG74" s="51">
        <v>163193.32999999999</v>
      </c>
      <c r="GH74" s="51">
        <v>20755</v>
      </c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>
        <v>111835</v>
      </c>
      <c r="GT74" s="51"/>
      <c r="GU74" s="51"/>
      <c r="GV74" s="51"/>
      <c r="GW74" s="51"/>
      <c r="GX74" s="51"/>
      <c r="GY74" s="51"/>
      <c r="GZ74" s="51"/>
      <c r="HA74" s="51">
        <v>427532.36</v>
      </c>
      <c r="HB74" s="51"/>
      <c r="HC74" s="51"/>
      <c r="HD74" s="51"/>
      <c r="HE74" s="51"/>
      <c r="HF74" s="51">
        <v>147613</v>
      </c>
      <c r="HG74" s="51"/>
      <c r="HH74" s="51"/>
      <c r="HI74" s="51"/>
      <c r="HJ74" s="51"/>
      <c r="HK74" s="51"/>
      <c r="HL74" s="51"/>
      <c r="HM74" s="51">
        <v>18480</v>
      </c>
      <c r="HN74" s="51"/>
      <c r="HO74" s="51"/>
      <c r="HP74" s="51"/>
      <c r="HQ74" s="51"/>
      <c r="HR74" s="51"/>
      <c r="HS74" s="51"/>
      <c r="HT74" s="51"/>
      <c r="HU74" s="51">
        <v>132467.75</v>
      </c>
      <c r="HV74" s="51">
        <v>50460</v>
      </c>
      <c r="HW74" s="51"/>
      <c r="HX74" s="51"/>
      <c r="HY74" s="51"/>
      <c r="HZ74" s="51">
        <v>18655</v>
      </c>
      <c r="IA74" s="51"/>
      <c r="IB74" s="51"/>
      <c r="IC74" s="51"/>
      <c r="ID74" s="51"/>
      <c r="IE74" s="51"/>
      <c r="IF74" s="51"/>
      <c r="IG74" s="51"/>
      <c r="IH74" s="51"/>
      <c r="II74" s="51"/>
      <c r="IJ74" s="51"/>
      <c r="IK74" s="51"/>
      <c r="IL74" s="51">
        <v>94020</v>
      </c>
      <c r="IM74" s="51"/>
      <c r="IN74" s="51"/>
      <c r="IO74" s="51"/>
      <c r="IP74" s="51"/>
      <c r="IQ74" s="51"/>
      <c r="IR74" s="51">
        <v>11000</v>
      </c>
      <c r="IS74" s="51"/>
      <c r="IT74" s="51"/>
      <c r="IU74" s="51"/>
      <c r="IV74" s="51">
        <v>441120</v>
      </c>
      <c r="IW74" s="51">
        <v>95480</v>
      </c>
      <c r="IX74" s="51">
        <v>13000</v>
      </c>
      <c r="IY74" s="51"/>
      <c r="IZ74" s="51"/>
      <c r="JA74" s="51"/>
      <c r="JB74" s="51"/>
      <c r="JC74" s="51"/>
      <c r="JD74" s="51"/>
      <c r="JE74" s="51"/>
      <c r="JF74" s="51"/>
      <c r="JG74" s="51"/>
      <c r="JH74" s="51"/>
      <c r="JI74" s="51">
        <v>158825</v>
      </c>
      <c r="JJ74" s="51"/>
      <c r="JK74" s="51"/>
      <c r="JL74" s="51"/>
      <c r="JM74" s="51"/>
      <c r="JN74" s="51">
        <v>84000</v>
      </c>
      <c r="JO74" s="51"/>
      <c r="JP74" s="51"/>
      <c r="JQ74" s="51"/>
      <c r="JR74" s="51"/>
      <c r="JS74" s="51"/>
      <c r="JT74" s="51"/>
      <c r="JU74" s="51">
        <v>1265120.75</v>
      </c>
      <c r="JV74" s="51"/>
      <c r="JW74" s="51"/>
      <c r="JX74" s="51"/>
      <c r="JY74" s="51"/>
      <c r="JZ74" s="51"/>
      <c r="KA74" s="51"/>
      <c r="KB74" s="51"/>
      <c r="KC74" s="51"/>
      <c r="KD74" s="51"/>
      <c r="KE74" s="51"/>
      <c r="KF74" s="51"/>
      <c r="KG74" s="51"/>
      <c r="KH74" s="51"/>
      <c r="KI74" s="51"/>
      <c r="KJ74" s="51"/>
      <c r="KK74" s="51"/>
      <c r="KL74" s="51"/>
      <c r="KM74" s="51"/>
      <c r="KN74" s="51"/>
      <c r="KO74" s="51"/>
      <c r="KP74" s="51"/>
      <c r="KQ74" s="51"/>
      <c r="KR74" s="51"/>
      <c r="KS74" s="51"/>
      <c r="KT74" s="51"/>
      <c r="KU74" s="51"/>
      <c r="KV74" s="51"/>
      <c r="KW74" s="51"/>
      <c r="KX74" s="51"/>
      <c r="KY74" s="51"/>
      <c r="KZ74" s="51"/>
      <c r="LA74" s="51"/>
      <c r="LB74" s="51"/>
      <c r="LC74" s="51"/>
      <c r="LD74" s="51"/>
      <c r="LE74" s="51"/>
      <c r="LF74" s="51"/>
      <c r="LG74" s="51"/>
      <c r="LH74" s="51"/>
      <c r="LI74" s="51"/>
      <c r="LJ74" s="51">
        <v>44196.77</v>
      </c>
      <c r="LK74" s="51">
        <v>31872</v>
      </c>
      <c r="LL74" s="51">
        <v>2478.23</v>
      </c>
      <c r="LM74" s="51">
        <v>62160</v>
      </c>
      <c r="LN74" s="51"/>
      <c r="LO74" s="51"/>
      <c r="LP74" s="51"/>
      <c r="LQ74" s="51"/>
      <c r="LR74" s="51"/>
      <c r="LS74" s="51"/>
      <c r="LT74" s="51"/>
      <c r="LU74" s="51"/>
      <c r="LV74" s="51">
        <v>12540</v>
      </c>
      <c r="LW74" s="51">
        <v>19380</v>
      </c>
      <c r="LX74" s="51">
        <v>100145.60000000001</v>
      </c>
      <c r="LY74" s="51"/>
      <c r="LZ74" s="51"/>
      <c r="MA74" s="51">
        <v>3660</v>
      </c>
      <c r="MB74" s="51"/>
      <c r="MC74" s="51"/>
      <c r="MD74" s="51"/>
      <c r="ME74" s="51"/>
      <c r="MF74" s="51"/>
      <c r="MG74" s="51"/>
      <c r="MH74" s="51"/>
      <c r="MI74" s="51"/>
      <c r="MJ74" s="51">
        <v>276432.59999999998</v>
      </c>
      <c r="MK74" s="51">
        <v>345148.46</v>
      </c>
      <c r="ML74" s="51"/>
      <c r="MM74" s="51"/>
      <c r="MN74" s="51"/>
      <c r="MO74" s="51"/>
      <c r="MP74" s="51"/>
      <c r="MQ74" s="51"/>
      <c r="MR74" s="51"/>
      <c r="MS74" s="51"/>
      <c r="MT74" s="51"/>
      <c r="MU74" s="51"/>
      <c r="MV74" s="51"/>
      <c r="MW74" s="51">
        <v>183390</v>
      </c>
      <c r="MX74" s="51"/>
      <c r="MY74" s="51"/>
      <c r="MZ74" s="51"/>
      <c r="NA74" s="51"/>
      <c r="NB74" s="51"/>
      <c r="NC74" s="51"/>
      <c r="ND74" s="51"/>
      <c r="NE74" s="51"/>
      <c r="NF74" s="51"/>
      <c r="NG74" s="51"/>
      <c r="NH74" s="51">
        <v>444893.63</v>
      </c>
      <c r="NI74" s="51"/>
      <c r="NJ74" s="51"/>
      <c r="NK74" s="51"/>
      <c r="NL74" s="51"/>
      <c r="NM74" s="51"/>
      <c r="NN74" s="51"/>
      <c r="NO74" s="51"/>
      <c r="NP74" s="51"/>
      <c r="NQ74" s="51"/>
      <c r="NR74" s="51"/>
      <c r="NS74" s="51"/>
      <c r="NT74" s="51">
        <v>76774.2</v>
      </c>
      <c r="NU74" s="51"/>
      <c r="NV74" s="51"/>
      <c r="NW74" s="51"/>
      <c r="NX74" s="51"/>
      <c r="NY74" s="51"/>
      <c r="NZ74" s="51"/>
      <c r="OA74" s="51">
        <v>30846</v>
      </c>
      <c r="OB74" s="51">
        <v>49329.52</v>
      </c>
      <c r="OC74" s="51"/>
      <c r="OD74" s="51"/>
      <c r="OE74" s="51"/>
      <c r="OF74" s="51"/>
      <c r="OG74" s="51"/>
      <c r="OH74" s="51">
        <v>125853.33</v>
      </c>
      <c r="OI74" s="51">
        <v>8000</v>
      </c>
      <c r="OJ74" s="51"/>
      <c r="OK74" s="51"/>
      <c r="OL74" s="51"/>
      <c r="OM74" s="51"/>
      <c r="ON74" s="51"/>
      <c r="OO74" s="51"/>
      <c r="OP74" s="51"/>
      <c r="OQ74" s="51">
        <v>49307</v>
      </c>
      <c r="OR74" s="51"/>
      <c r="OS74" s="51"/>
      <c r="OT74" s="51"/>
      <c r="OU74" s="51"/>
      <c r="OV74" s="51"/>
      <c r="OW74" s="51"/>
      <c r="OX74" s="51">
        <v>12000</v>
      </c>
      <c r="OY74" s="51"/>
      <c r="OZ74" s="51"/>
      <c r="PA74" s="51"/>
      <c r="PB74" s="51"/>
      <c r="PC74" s="51"/>
      <c r="PD74" s="51"/>
      <c r="PE74" s="51"/>
      <c r="PF74" s="51">
        <v>1325542.1400000001</v>
      </c>
      <c r="PG74" s="33">
        <v>15420</v>
      </c>
      <c r="PH74" s="33"/>
      <c r="PI74" s="33"/>
      <c r="PJ74" s="33"/>
      <c r="PK74" s="33"/>
      <c r="PL74" s="33"/>
      <c r="PM74" s="33"/>
      <c r="PN74" s="33"/>
      <c r="PO74" s="33"/>
      <c r="PP74" s="33"/>
      <c r="PQ74" s="33"/>
      <c r="PR74" s="33"/>
      <c r="PS74" s="33"/>
      <c r="PT74" s="33"/>
      <c r="PU74" s="33"/>
      <c r="PV74" s="33"/>
      <c r="PW74" s="33"/>
      <c r="PX74" s="33"/>
      <c r="PY74" s="33"/>
      <c r="PZ74" s="33"/>
      <c r="QA74" s="33"/>
      <c r="QB74" s="33"/>
      <c r="QC74" s="33"/>
      <c r="QD74" s="33"/>
      <c r="QE74" s="33"/>
      <c r="QF74" s="33"/>
      <c r="QG74" s="33"/>
      <c r="QH74" s="33"/>
      <c r="QI74" s="33"/>
      <c r="QJ74" s="33"/>
      <c r="QK74" s="33"/>
      <c r="QL74" s="33"/>
      <c r="QM74" s="33"/>
      <c r="QN74" s="33"/>
      <c r="QO74" s="33"/>
      <c r="QP74" s="33"/>
      <c r="QQ74" s="33"/>
      <c r="QR74" s="33"/>
      <c r="QS74" s="33"/>
      <c r="QT74" s="33"/>
      <c r="QU74" s="33"/>
      <c r="QV74" s="33"/>
      <c r="QW74" s="33"/>
      <c r="QX74" s="33"/>
      <c r="QY74" s="33"/>
      <c r="QZ74" s="33"/>
      <c r="RA74" s="33"/>
      <c r="RB74" s="33"/>
      <c r="RC74" s="33"/>
      <c r="RD74" s="33"/>
      <c r="RE74" s="33"/>
      <c r="RF74" s="33"/>
      <c r="RG74" s="33"/>
      <c r="RH74" s="33"/>
      <c r="RI74" s="33"/>
      <c r="RJ74" s="33"/>
      <c r="RK74" s="33"/>
      <c r="RL74" s="33">
        <v>176169.66</v>
      </c>
      <c r="RM74" s="33"/>
      <c r="RN74" s="33"/>
      <c r="RO74" s="33"/>
      <c r="RP74" s="33"/>
      <c r="RQ74" s="33"/>
      <c r="RR74" s="33"/>
      <c r="RS74" s="33"/>
      <c r="RT74" s="33"/>
      <c r="RU74" s="33"/>
      <c r="RV74" s="33"/>
      <c r="RW74" s="33"/>
      <c r="RX74" s="33"/>
      <c r="RY74" s="33"/>
      <c r="RZ74" s="33"/>
      <c r="SA74" s="33"/>
      <c r="SB74" s="33"/>
      <c r="SC74" s="33"/>
      <c r="SD74" s="33"/>
      <c r="SE74" s="33"/>
      <c r="SF74" s="33">
        <v>191589.66</v>
      </c>
      <c r="SG74" s="33">
        <v>238170</v>
      </c>
      <c r="SH74" s="33"/>
      <c r="SI74" s="33">
        <v>12000</v>
      </c>
      <c r="SJ74" s="33"/>
      <c r="SK74" s="33"/>
      <c r="SL74" s="33"/>
      <c r="SM74" s="33"/>
      <c r="SN74" s="33"/>
      <c r="SO74" s="33"/>
      <c r="SP74" s="33"/>
      <c r="SQ74" s="33"/>
      <c r="SR74" s="33">
        <v>54000</v>
      </c>
      <c r="SS74" s="33"/>
      <c r="ST74" s="33"/>
      <c r="SU74" s="33"/>
      <c r="SV74" s="33"/>
      <c r="SW74" s="33"/>
      <c r="SX74" s="33"/>
      <c r="SY74" s="33"/>
      <c r="SZ74" s="33"/>
      <c r="TA74" s="33"/>
      <c r="TB74" s="33"/>
      <c r="TC74" s="33"/>
      <c r="TD74" s="33"/>
      <c r="TE74" s="33"/>
      <c r="TF74" s="33"/>
      <c r="TG74" s="33"/>
      <c r="TH74" s="33"/>
      <c r="TI74" s="33"/>
      <c r="TJ74" s="33"/>
      <c r="TK74" s="33"/>
      <c r="TL74" s="33"/>
      <c r="TM74" s="33"/>
      <c r="TN74" s="33"/>
      <c r="TO74" s="33"/>
      <c r="TP74" s="33"/>
      <c r="TQ74" s="33"/>
      <c r="TR74" s="33"/>
      <c r="TS74" s="33"/>
      <c r="TT74" s="33"/>
      <c r="TU74" s="33"/>
      <c r="TV74" s="33"/>
      <c r="TW74" s="33"/>
      <c r="TX74" s="33"/>
      <c r="TY74" s="33"/>
      <c r="TZ74" s="33"/>
      <c r="UA74" s="33"/>
      <c r="UB74" s="33">
        <v>995</v>
      </c>
      <c r="UC74" s="33"/>
      <c r="UD74" s="33"/>
      <c r="UE74" s="33"/>
      <c r="UF74" s="33"/>
      <c r="UG74" s="33"/>
      <c r="UH74" s="33"/>
      <c r="UI74" s="33"/>
      <c r="UJ74" s="33"/>
      <c r="UK74" s="33"/>
      <c r="UL74" s="33">
        <v>11000</v>
      </c>
      <c r="UM74" s="33"/>
      <c r="UN74" s="33"/>
      <c r="UO74" s="33"/>
      <c r="UP74" s="33"/>
      <c r="UQ74" s="33"/>
      <c r="UR74" s="33"/>
      <c r="US74" s="33"/>
      <c r="UT74" s="33"/>
      <c r="UU74" s="33">
        <v>8594</v>
      </c>
      <c r="UV74" s="33"/>
      <c r="UW74" s="33"/>
      <c r="UX74" s="33"/>
      <c r="UY74" s="33"/>
      <c r="UZ74" s="33"/>
      <c r="VA74" s="33"/>
      <c r="VB74" s="33"/>
      <c r="VC74" s="33"/>
      <c r="VD74" s="33"/>
      <c r="VE74" s="33"/>
      <c r="VF74" s="33"/>
      <c r="VG74" s="33"/>
      <c r="VH74" s="33"/>
      <c r="VI74" s="33"/>
      <c r="VJ74" s="33"/>
      <c r="VK74" s="33"/>
      <c r="VL74" s="33"/>
      <c r="VM74" s="33"/>
      <c r="VN74" s="33"/>
      <c r="VO74" s="33"/>
      <c r="VP74" s="33"/>
      <c r="VQ74" s="33">
        <v>324759</v>
      </c>
      <c r="VR74" s="33"/>
      <c r="VS74" s="33">
        <v>116640</v>
      </c>
      <c r="VT74" s="33"/>
      <c r="VU74" s="33"/>
      <c r="VV74" s="33"/>
      <c r="VW74" s="33"/>
      <c r="VX74" s="33"/>
      <c r="VY74" s="33"/>
      <c r="VZ74" s="33"/>
      <c r="WA74" s="33"/>
      <c r="WB74" s="33"/>
      <c r="WC74" s="33"/>
      <c r="WD74" s="33"/>
      <c r="WE74" s="33"/>
      <c r="WF74" s="33"/>
      <c r="WG74" s="33"/>
      <c r="WH74" s="33">
        <v>703965</v>
      </c>
      <c r="WI74" s="33"/>
      <c r="WJ74" s="33"/>
      <c r="WK74" s="33"/>
      <c r="WL74" s="33"/>
      <c r="WM74" s="33"/>
      <c r="WN74" s="33"/>
      <c r="WO74" s="33"/>
      <c r="WP74" s="33"/>
      <c r="WQ74" s="33"/>
      <c r="WR74" s="33"/>
      <c r="WS74" s="33"/>
      <c r="WT74" s="33"/>
      <c r="WU74" s="33"/>
      <c r="WV74" s="33"/>
      <c r="WW74" s="33"/>
      <c r="WX74" s="33"/>
      <c r="WY74" s="33"/>
      <c r="WZ74" s="33"/>
      <c r="XA74" s="33"/>
      <c r="XB74" s="33">
        <v>23640</v>
      </c>
      <c r="XC74" s="33"/>
      <c r="XD74" s="33"/>
      <c r="XE74" s="33"/>
      <c r="XF74" s="33"/>
      <c r="XG74" s="33"/>
      <c r="XH74" s="33"/>
      <c r="XI74" s="33"/>
      <c r="XJ74" s="33"/>
      <c r="XK74" s="33"/>
      <c r="XL74" s="33"/>
      <c r="XM74" s="33"/>
      <c r="XN74" s="33"/>
      <c r="XO74" s="33">
        <v>12000</v>
      </c>
      <c r="XP74" s="33"/>
      <c r="XQ74" s="33"/>
      <c r="XR74" s="33"/>
      <c r="XS74" s="33"/>
      <c r="XT74" s="33"/>
      <c r="XU74" s="33"/>
      <c r="XV74" s="33"/>
      <c r="XW74" s="33"/>
      <c r="XX74" s="33"/>
      <c r="XY74" s="33"/>
      <c r="XZ74" s="33"/>
      <c r="YA74" s="33"/>
      <c r="YB74" s="33"/>
      <c r="YC74" s="33"/>
      <c r="YD74" s="33"/>
      <c r="YE74" s="33"/>
      <c r="YF74" s="33"/>
      <c r="YG74" s="33"/>
      <c r="YH74" s="33"/>
      <c r="YI74" s="33"/>
      <c r="YJ74" s="33"/>
      <c r="YK74" s="33"/>
      <c r="YL74" s="33">
        <v>152387</v>
      </c>
      <c r="YM74" s="33"/>
      <c r="YN74" s="33"/>
      <c r="YO74" s="33"/>
      <c r="YP74" s="33"/>
      <c r="YQ74" s="33"/>
      <c r="YR74" s="33">
        <v>0</v>
      </c>
      <c r="YS74" s="33"/>
      <c r="YT74" s="33"/>
      <c r="YU74" s="33"/>
      <c r="YV74" s="33"/>
      <c r="YW74" s="33"/>
      <c r="YX74" s="33"/>
      <c r="YY74" s="33"/>
      <c r="YZ74" s="33"/>
      <c r="ZA74" s="33"/>
      <c r="ZB74" s="33"/>
      <c r="ZC74" s="33">
        <v>1008632</v>
      </c>
      <c r="ZD74" s="33">
        <v>115410</v>
      </c>
      <c r="ZE74" s="33"/>
      <c r="ZF74" s="33"/>
      <c r="ZG74" s="33"/>
      <c r="ZH74" s="33"/>
      <c r="ZI74" s="33"/>
      <c r="ZJ74" s="33"/>
      <c r="ZK74" s="33">
        <v>141572</v>
      </c>
      <c r="ZL74" s="33"/>
      <c r="ZM74" s="33"/>
      <c r="ZN74" s="33"/>
      <c r="ZO74" s="33"/>
      <c r="ZP74" s="33"/>
      <c r="ZQ74" s="33"/>
      <c r="ZR74" s="33"/>
      <c r="ZS74" s="33"/>
      <c r="ZT74" s="33"/>
      <c r="ZU74" s="33"/>
      <c r="ZV74" s="33"/>
      <c r="ZW74" s="33"/>
      <c r="ZX74" s="33"/>
      <c r="ZY74" s="33"/>
      <c r="ZZ74" s="33"/>
      <c r="AAA74" s="33"/>
      <c r="AAB74" s="33"/>
      <c r="AAC74" s="33"/>
      <c r="AAD74" s="33"/>
      <c r="AAE74" s="33"/>
      <c r="AAF74" s="33"/>
      <c r="AAG74" s="33"/>
      <c r="AAH74" s="33"/>
      <c r="AAI74" s="33"/>
      <c r="AAJ74" s="33"/>
      <c r="AAK74" s="33"/>
      <c r="AAL74" s="33"/>
      <c r="AAM74" s="33"/>
      <c r="AAN74" s="33"/>
      <c r="AAO74" s="33"/>
      <c r="AAP74" s="33"/>
      <c r="AAQ74" s="33"/>
      <c r="AAR74" s="33"/>
      <c r="AAS74" s="33"/>
      <c r="AAT74" s="33"/>
      <c r="AAU74" s="33"/>
      <c r="AAV74" s="33"/>
      <c r="AAW74" s="33">
        <v>547233.03</v>
      </c>
      <c r="AAX74" s="33"/>
      <c r="AAY74" s="33"/>
      <c r="AAZ74" s="33"/>
      <c r="ABA74" s="33"/>
      <c r="ABB74" s="33"/>
      <c r="ABC74" s="33"/>
      <c r="ABD74" s="33"/>
      <c r="ABE74" s="33"/>
      <c r="ABF74" s="33"/>
      <c r="ABG74" s="33"/>
      <c r="ABH74" s="33"/>
      <c r="ABI74" s="33"/>
      <c r="ABJ74" s="33"/>
      <c r="ABK74" s="33"/>
      <c r="ABL74" s="33"/>
      <c r="ABM74" s="33"/>
      <c r="ABN74" s="33"/>
      <c r="ABO74" s="33"/>
      <c r="ABP74" s="33"/>
      <c r="ABQ74" s="33"/>
      <c r="ABR74" s="33"/>
      <c r="ABS74" s="33"/>
      <c r="ABT74" s="33"/>
      <c r="ABU74" s="33"/>
      <c r="ABV74" s="33"/>
      <c r="ABW74" s="33">
        <v>804215.03</v>
      </c>
      <c r="ABX74" s="33">
        <v>54264.52</v>
      </c>
      <c r="ABY74" s="33"/>
      <c r="ABZ74" s="33"/>
      <c r="ACA74" s="33"/>
      <c r="ACB74" s="33"/>
      <c r="ACC74" s="33"/>
      <c r="ACD74" s="33"/>
      <c r="ACE74" s="33"/>
      <c r="ACF74" s="33"/>
      <c r="ACG74" s="33"/>
      <c r="ACH74" s="33"/>
      <c r="ACI74" s="33"/>
      <c r="ACJ74" s="33"/>
      <c r="ACK74" s="33"/>
      <c r="ACL74" s="33"/>
      <c r="ACM74" s="33"/>
      <c r="ACN74" s="33"/>
      <c r="ACO74" s="33"/>
      <c r="ACP74" s="33"/>
      <c r="ACQ74" s="33"/>
      <c r="ACR74" s="33"/>
      <c r="ACS74" s="33"/>
      <c r="ACT74" s="33"/>
      <c r="ACU74" s="33"/>
      <c r="ACV74" s="33"/>
      <c r="ACW74" s="33"/>
      <c r="ACX74" s="33"/>
      <c r="ACY74" s="33"/>
      <c r="ACZ74" s="33"/>
      <c r="ADA74" s="33"/>
      <c r="ADB74" s="33"/>
      <c r="ADC74" s="33"/>
      <c r="ADD74" s="33"/>
      <c r="ADE74" s="33"/>
      <c r="ADF74" s="33"/>
      <c r="ADG74" s="33"/>
      <c r="ADH74" s="33"/>
      <c r="ADI74" s="33"/>
      <c r="ADJ74" s="33"/>
      <c r="ADK74" s="33"/>
      <c r="ADL74" s="33"/>
      <c r="ADM74" s="33"/>
      <c r="ADN74" s="33"/>
      <c r="ADO74" s="33">
        <v>114943.22</v>
      </c>
      <c r="ADP74" s="33">
        <v>169787.38</v>
      </c>
      <c r="ADQ74" s="33"/>
      <c r="ADR74" s="33"/>
      <c r="ADS74" s="33"/>
      <c r="ADT74" s="33"/>
      <c r="ADU74" s="33"/>
      <c r="ADV74" s="33"/>
      <c r="ADW74" s="33"/>
      <c r="ADX74" s="33"/>
      <c r="ADY74" s="33"/>
      <c r="ADZ74" s="33">
        <v>1500</v>
      </c>
      <c r="AEA74" s="33">
        <v>59859.839999999997</v>
      </c>
      <c r="AEB74" s="33"/>
      <c r="AEC74" s="33"/>
      <c r="AED74" s="33">
        <v>14000</v>
      </c>
      <c r="AEE74" s="33"/>
      <c r="AEF74" s="33">
        <v>226369.04</v>
      </c>
      <c r="AEG74" s="33">
        <v>17460</v>
      </c>
      <c r="AEH74" s="33"/>
      <c r="AEI74" s="33"/>
      <c r="AEJ74" s="33"/>
      <c r="AEK74" s="33"/>
      <c r="AEL74" s="33"/>
      <c r="AEM74" s="33"/>
      <c r="AEN74" s="33"/>
      <c r="AEO74" s="33"/>
      <c r="AEP74" s="33"/>
      <c r="AEQ74" s="33"/>
      <c r="AER74" s="33"/>
      <c r="AES74" s="33"/>
      <c r="AET74" s="33"/>
      <c r="AEU74" s="33"/>
      <c r="AEV74" s="33"/>
      <c r="AEW74" s="33"/>
      <c r="AEX74" s="33"/>
      <c r="AEY74" s="33"/>
      <c r="AEZ74" s="33">
        <v>658184</v>
      </c>
      <c r="AFA74" s="33"/>
      <c r="AFB74" s="33"/>
      <c r="AFC74" s="33"/>
      <c r="AFD74" s="33"/>
      <c r="AFE74" s="33"/>
      <c r="AFF74" s="33"/>
      <c r="AFG74" s="33"/>
      <c r="AFH74" s="33"/>
      <c r="AFI74" s="33"/>
      <c r="AFJ74" s="33"/>
      <c r="AFK74" s="33">
        <v>90284.160000000003</v>
      </c>
      <c r="AFL74" s="33">
        <v>9032.26</v>
      </c>
      <c r="AFM74" s="33"/>
      <c r="AFN74" s="33">
        <v>2000</v>
      </c>
      <c r="AFO74" s="33"/>
      <c r="AFP74" s="33"/>
      <c r="AFQ74" s="33"/>
      <c r="AFR74" s="33"/>
      <c r="AFS74" s="33"/>
      <c r="AFT74" s="33"/>
      <c r="AFU74" s="33">
        <v>27500</v>
      </c>
      <c r="AFV74" s="33"/>
      <c r="AFW74" s="33"/>
      <c r="AFX74" s="33">
        <v>124127</v>
      </c>
      <c r="AFY74" s="33"/>
      <c r="AFZ74" s="33"/>
      <c r="AGA74" s="33"/>
      <c r="AGB74" s="33"/>
      <c r="AGC74" s="33"/>
      <c r="AGD74" s="33"/>
      <c r="AGE74" s="33"/>
      <c r="AGF74" s="33"/>
      <c r="AGG74" s="33"/>
      <c r="AGH74" s="33"/>
      <c r="AGI74" s="33"/>
      <c r="AGJ74" s="33">
        <v>72180</v>
      </c>
      <c r="AGK74" s="33"/>
      <c r="AGL74" s="33"/>
      <c r="AGM74" s="33"/>
      <c r="AGN74" s="33"/>
      <c r="AGO74" s="33"/>
      <c r="AGP74" s="33"/>
      <c r="AGQ74" s="33"/>
      <c r="AGR74" s="33"/>
      <c r="AGS74" s="33"/>
      <c r="AGT74" s="33"/>
      <c r="AGU74" s="33">
        <v>981123.05</v>
      </c>
      <c r="AGV74" s="33">
        <v>85212.91</v>
      </c>
      <c r="AGW74" s="33"/>
      <c r="AGX74" s="33"/>
      <c r="AGY74" s="33"/>
      <c r="AGZ74" s="33"/>
      <c r="AHA74" s="33"/>
      <c r="AHB74" s="33"/>
      <c r="AHC74" s="33">
        <v>126911.61</v>
      </c>
      <c r="AHD74" s="33">
        <v>131820</v>
      </c>
      <c r="AHE74" s="33">
        <v>12000</v>
      </c>
      <c r="AHF74" s="33"/>
      <c r="AHG74" s="33"/>
      <c r="AHH74" s="33"/>
      <c r="AHI74" s="33"/>
      <c r="AHJ74" s="33"/>
      <c r="AHK74" s="33"/>
      <c r="AHL74" s="33"/>
      <c r="AHM74" s="33"/>
      <c r="AHN74" s="33"/>
      <c r="AHO74" s="33"/>
      <c r="AHP74" s="33"/>
      <c r="AHQ74" s="33"/>
      <c r="AHR74" s="33"/>
      <c r="AHS74" s="33"/>
      <c r="AHT74" s="33">
        <v>24000</v>
      </c>
      <c r="AHU74" s="33"/>
      <c r="AHV74" s="33"/>
      <c r="AHW74" s="33"/>
      <c r="AHX74" s="33"/>
      <c r="AHY74" s="33"/>
      <c r="AHZ74" s="33"/>
      <c r="AIA74" s="33">
        <v>1686190.99</v>
      </c>
      <c r="AIB74" s="33">
        <v>9121347.4699999988</v>
      </c>
    </row>
    <row r="75" spans="1:912" x14ac:dyDescent="0.5">
      <c r="A75" s="50" t="s">
        <v>277</v>
      </c>
      <c r="B75" s="50" t="s">
        <v>313</v>
      </c>
      <c r="C75" s="50" t="s">
        <v>314</v>
      </c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>
        <v>5850</v>
      </c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>
        <v>1650</v>
      </c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>
        <v>7500</v>
      </c>
      <c r="DC75" s="51"/>
      <c r="DD75" s="51">
        <v>3300</v>
      </c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>
        <v>3300</v>
      </c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>
        <v>11700</v>
      </c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>
        <v>2724</v>
      </c>
      <c r="GL75" s="51"/>
      <c r="GM75" s="51"/>
      <c r="GN75" s="51"/>
      <c r="GO75" s="51"/>
      <c r="GP75" s="51"/>
      <c r="GQ75" s="51"/>
      <c r="GR75" s="51"/>
      <c r="GS75" s="51">
        <v>20000</v>
      </c>
      <c r="GT75" s="51"/>
      <c r="GU75" s="51"/>
      <c r="GV75" s="51"/>
      <c r="GW75" s="51"/>
      <c r="GX75" s="51"/>
      <c r="GY75" s="51"/>
      <c r="GZ75" s="51"/>
      <c r="HA75" s="51">
        <v>34424</v>
      </c>
      <c r="HB75" s="51">
        <v>58975</v>
      </c>
      <c r="HC75" s="51"/>
      <c r="HD75" s="51"/>
      <c r="HE75" s="51"/>
      <c r="HF75" s="51">
        <v>28020</v>
      </c>
      <c r="HG75" s="51"/>
      <c r="HH75" s="51"/>
      <c r="HI75" s="51"/>
      <c r="HJ75" s="51"/>
      <c r="HK75" s="51"/>
      <c r="HL75" s="51"/>
      <c r="HM75" s="51">
        <v>7920</v>
      </c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  <c r="II75" s="51"/>
      <c r="IJ75" s="51"/>
      <c r="IK75" s="51"/>
      <c r="IL75" s="51"/>
      <c r="IM75" s="51"/>
      <c r="IN75" s="51"/>
      <c r="IO75" s="51"/>
      <c r="IP75" s="51"/>
      <c r="IQ75" s="51"/>
      <c r="IR75" s="51"/>
      <c r="IS75" s="51"/>
      <c r="IT75" s="51"/>
      <c r="IU75" s="51"/>
      <c r="IV75" s="51"/>
      <c r="IW75" s="51">
        <v>20000</v>
      </c>
      <c r="IX75" s="51"/>
      <c r="IY75" s="51"/>
      <c r="IZ75" s="51"/>
      <c r="JA75" s="51"/>
      <c r="JB75" s="51"/>
      <c r="JC75" s="51"/>
      <c r="JD75" s="51"/>
      <c r="JE75" s="51"/>
      <c r="JF75" s="51"/>
      <c r="JG75" s="51"/>
      <c r="JH75" s="51"/>
      <c r="JI75" s="51"/>
      <c r="JJ75" s="51"/>
      <c r="JK75" s="51"/>
      <c r="JL75" s="51"/>
      <c r="JM75" s="51"/>
      <c r="JN75" s="51"/>
      <c r="JO75" s="51"/>
      <c r="JP75" s="51"/>
      <c r="JQ75" s="51"/>
      <c r="JR75" s="51"/>
      <c r="JS75" s="51"/>
      <c r="JT75" s="51"/>
      <c r="JU75" s="51">
        <v>114915</v>
      </c>
      <c r="JV75" s="51"/>
      <c r="JW75" s="51"/>
      <c r="JX75" s="51"/>
      <c r="JY75" s="51"/>
      <c r="JZ75" s="51"/>
      <c r="KA75" s="51"/>
      <c r="KB75" s="51"/>
      <c r="KC75" s="51"/>
      <c r="KD75" s="51"/>
      <c r="KE75" s="51"/>
      <c r="KF75" s="51"/>
      <c r="KG75" s="51"/>
      <c r="KH75" s="51"/>
      <c r="KI75" s="51"/>
      <c r="KJ75" s="51"/>
      <c r="KK75" s="51"/>
      <c r="KL75" s="51"/>
      <c r="KM75" s="51"/>
      <c r="KN75" s="51"/>
      <c r="KO75" s="51"/>
      <c r="KP75" s="51"/>
      <c r="KQ75" s="51"/>
      <c r="KR75" s="51"/>
      <c r="KS75" s="51"/>
      <c r="KT75" s="51"/>
      <c r="KU75" s="51"/>
      <c r="KV75" s="51"/>
      <c r="KW75" s="51"/>
      <c r="KX75" s="51"/>
      <c r="KY75" s="51"/>
      <c r="KZ75" s="51"/>
      <c r="LA75" s="51"/>
      <c r="LB75" s="51"/>
      <c r="LC75" s="51"/>
      <c r="LD75" s="51"/>
      <c r="LE75" s="51"/>
      <c r="LF75" s="51"/>
      <c r="LG75" s="51"/>
      <c r="LH75" s="51"/>
      <c r="LI75" s="51"/>
      <c r="LJ75" s="51"/>
      <c r="LK75" s="51">
        <v>18580.3</v>
      </c>
      <c r="LL75" s="51"/>
      <c r="LM75" s="51"/>
      <c r="LN75" s="51"/>
      <c r="LO75" s="51"/>
      <c r="LP75" s="51"/>
      <c r="LQ75" s="51"/>
      <c r="LR75" s="51"/>
      <c r="LS75" s="51"/>
      <c r="LT75" s="51"/>
      <c r="LU75" s="51">
        <v>16560</v>
      </c>
      <c r="LV75" s="51">
        <v>8525</v>
      </c>
      <c r="LW75" s="51">
        <v>0</v>
      </c>
      <c r="LX75" s="51">
        <v>64542.400000000001</v>
      </c>
      <c r="LY75" s="51"/>
      <c r="LZ75" s="51">
        <v>43373.33</v>
      </c>
      <c r="MA75" s="51"/>
      <c r="MB75" s="51"/>
      <c r="MC75" s="51"/>
      <c r="MD75" s="51"/>
      <c r="ME75" s="51"/>
      <c r="MF75" s="51"/>
      <c r="MG75" s="51"/>
      <c r="MH75" s="51"/>
      <c r="MI75" s="51"/>
      <c r="MJ75" s="51">
        <v>151581.03000000003</v>
      </c>
      <c r="MK75" s="51">
        <v>71580</v>
      </c>
      <c r="ML75" s="51"/>
      <c r="MM75" s="51"/>
      <c r="MN75" s="51"/>
      <c r="MO75" s="51"/>
      <c r="MP75" s="51"/>
      <c r="MQ75" s="51"/>
      <c r="MR75" s="51"/>
      <c r="MS75" s="51"/>
      <c r="MT75" s="51"/>
      <c r="MU75" s="51"/>
      <c r="MV75" s="51"/>
      <c r="MW75" s="51"/>
      <c r="MX75" s="51"/>
      <c r="MY75" s="51"/>
      <c r="MZ75" s="51"/>
      <c r="NA75" s="51"/>
      <c r="NB75" s="51"/>
      <c r="NC75" s="51"/>
      <c r="ND75" s="51"/>
      <c r="NE75" s="51"/>
      <c r="NF75" s="51"/>
      <c r="NG75" s="51"/>
      <c r="NH75" s="51"/>
      <c r="NI75" s="51"/>
      <c r="NJ75" s="51"/>
      <c r="NK75" s="51"/>
      <c r="NL75" s="51"/>
      <c r="NM75" s="51"/>
      <c r="NN75" s="51"/>
      <c r="NO75" s="51"/>
      <c r="NP75" s="51"/>
      <c r="NQ75" s="51"/>
      <c r="NR75" s="51"/>
      <c r="NS75" s="51"/>
      <c r="NT75" s="51"/>
      <c r="NU75" s="51"/>
      <c r="NV75" s="51"/>
      <c r="NW75" s="51"/>
      <c r="NX75" s="51"/>
      <c r="NY75" s="51"/>
      <c r="NZ75" s="51"/>
      <c r="OA75" s="51">
        <v>18540</v>
      </c>
      <c r="OB75" s="51"/>
      <c r="OC75" s="51"/>
      <c r="OD75" s="51">
        <v>400</v>
      </c>
      <c r="OE75" s="51"/>
      <c r="OF75" s="51"/>
      <c r="OG75" s="51"/>
      <c r="OH75" s="51"/>
      <c r="OI75" s="51">
        <v>2000</v>
      </c>
      <c r="OJ75" s="51"/>
      <c r="OK75" s="51"/>
      <c r="OL75" s="51"/>
      <c r="OM75" s="51"/>
      <c r="ON75" s="51"/>
      <c r="OO75" s="51"/>
      <c r="OP75" s="51"/>
      <c r="OQ75" s="51">
        <v>132625</v>
      </c>
      <c r="OR75" s="51"/>
      <c r="OS75" s="51"/>
      <c r="OT75" s="51"/>
      <c r="OU75" s="51"/>
      <c r="OV75" s="51"/>
      <c r="OW75" s="51"/>
      <c r="OX75" s="51"/>
      <c r="OY75" s="51"/>
      <c r="OZ75" s="51"/>
      <c r="PA75" s="51"/>
      <c r="PB75" s="51"/>
      <c r="PC75" s="51"/>
      <c r="PD75" s="51"/>
      <c r="PE75" s="51"/>
      <c r="PF75" s="51">
        <v>225145</v>
      </c>
      <c r="PG75" s="33"/>
      <c r="PH75" s="33"/>
      <c r="PI75" s="33"/>
      <c r="PJ75" s="33"/>
      <c r="PK75" s="33"/>
      <c r="PL75" s="33"/>
      <c r="PM75" s="33"/>
      <c r="PN75" s="33"/>
      <c r="PO75" s="33"/>
      <c r="PP75" s="33"/>
      <c r="PQ75" s="33"/>
      <c r="PR75" s="33"/>
      <c r="PS75" s="33"/>
      <c r="PT75" s="33"/>
      <c r="PU75" s="33"/>
      <c r="PV75" s="33"/>
      <c r="PW75" s="33"/>
      <c r="PX75" s="33"/>
      <c r="PY75" s="33"/>
      <c r="PZ75" s="33"/>
      <c r="QA75" s="33"/>
      <c r="QB75" s="33"/>
      <c r="QC75" s="33"/>
      <c r="QD75" s="33"/>
      <c r="QE75" s="33"/>
      <c r="QF75" s="33"/>
      <c r="QG75" s="33"/>
      <c r="QH75" s="33"/>
      <c r="QI75" s="33"/>
      <c r="QJ75" s="33"/>
      <c r="QK75" s="33"/>
      <c r="QL75" s="33"/>
      <c r="QM75" s="33"/>
      <c r="QN75" s="33"/>
      <c r="QO75" s="33"/>
      <c r="QP75" s="33"/>
      <c r="QQ75" s="33"/>
      <c r="QR75" s="33"/>
      <c r="QS75" s="33"/>
      <c r="QT75" s="33"/>
      <c r="QU75" s="33"/>
      <c r="QV75" s="33"/>
      <c r="QW75" s="33"/>
      <c r="QX75" s="33"/>
      <c r="QY75" s="33">
        <v>18900</v>
      </c>
      <c r="QZ75" s="33"/>
      <c r="RA75" s="33"/>
      <c r="RB75" s="33"/>
      <c r="RC75" s="33"/>
      <c r="RD75" s="33"/>
      <c r="RE75" s="33"/>
      <c r="RF75" s="33"/>
      <c r="RG75" s="33"/>
      <c r="RH75" s="33"/>
      <c r="RI75" s="33"/>
      <c r="RJ75" s="33"/>
      <c r="RK75" s="33"/>
      <c r="RL75" s="33"/>
      <c r="RM75" s="33"/>
      <c r="RN75" s="33"/>
      <c r="RO75" s="33"/>
      <c r="RP75" s="33"/>
      <c r="RQ75" s="33"/>
      <c r="RR75" s="33"/>
      <c r="RS75" s="33"/>
      <c r="RT75" s="33"/>
      <c r="RU75" s="33"/>
      <c r="RV75" s="33"/>
      <c r="RW75" s="33"/>
      <c r="RX75" s="33"/>
      <c r="RY75" s="33"/>
      <c r="RZ75" s="33"/>
      <c r="SA75" s="33"/>
      <c r="SB75" s="33"/>
      <c r="SC75" s="33"/>
      <c r="SD75" s="33"/>
      <c r="SE75" s="33"/>
      <c r="SF75" s="33">
        <v>18900</v>
      </c>
      <c r="SG75" s="33"/>
      <c r="SH75" s="33"/>
      <c r="SI75" s="33"/>
      <c r="SJ75" s="33"/>
      <c r="SK75" s="33"/>
      <c r="SL75" s="33"/>
      <c r="SM75" s="33"/>
      <c r="SN75" s="33"/>
      <c r="SO75" s="33"/>
      <c r="SP75" s="33">
        <v>1192</v>
      </c>
      <c r="SQ75" s="33"/>
      <c r="SR75" s="33"/>
      <c r="SS75" s="33"/>
      <c r="ST75" s="33"/>
      <c r="SU75" s="33"/>
      <c r="SV75" s="33"/>
      <c r="SW75" s="33"/>
      <c r="SX75" s="33"/>
      <c r="SY75" s="33"/>
      <c r="SZ75" s="33"/>
      <c r="TA75" s="33"/>
      <c r="TB75" s="33"/>
      <c r="TC75" s="33"/>
      <c r="TD75" s="33"/>
      <c r="TE75" s="33"/>
      <c r="TF75" s="33"/>
      <c r="TG75" s="33"/>
      <c r="TH75" s="33"/>
      <c r="TI75" s="33"/>
      <c r="TJ75" s="33"/>
      <c r="TK75" s="33"/>
      <c r="TL75" s="33"/>
      <c r="TM75" s="33"/>
      <c r="TN75" s="33"/>
      <c r="TO75" s="33"/>
      <c r="TP75" s="33"/>
      <c r="TQ75" s="33"/>
      <c r="TR75" s="33"/>
      <c r="TS75" s="33"/>
      <c r="TT75" s="33"/>
      <c r="TU75" s="33"/>
      <c r="TV75" s="33"/>
      <c r="TW75" s="33"/>
      <c r="TX75" s="33"/>
      <c r="TY75" s="33"/>
      <c r="TZ75" s="33"/>
      <c r="UA75" s="33"/>
      <c r="UB75" s="33"/>
      <c r="UC75" s="33"/>
      <c r="UD75" s="33"/>
      <c r="UE75" s="33"/>
      <c r="UF75" s="33"/>
      <c r="UG75" s="33"/>
      <c r="UH75" s="33"/>
      <c r="UI75" s="33"/>
      <c r="UJ75" s="33"/>
      <c r="UK75" s="33"/>
      <c r="UL75" s="33"/>
      <c r="UM75" s="33"/>
      <c r="UN75" s="33"/>
      <c r="UO75" s="33"/>
      <c r="UP75" s="33"/>
      <c r="UQ75" s="33"/>
      <c r="UR75" s="33"/>
      <c r="US75" s="33"/>
      <c r="UT75" s="33"/>
      <c r="UU75" s="33"/>
      <c r="UV75" s="33"/>
      <c r="UW75" s="33"/>
      <c r="UX75" s="33"/>
      <c r="UY75" s="33"/>
      <c r="UZ75" s="33"/>
      <c r="VA75" s="33"/>
      <c r="VB75" s="33"/>
      <c r="VC75" s="33"/>
      <c r="VD75" s="33"/>
      <c r="VE75" s="33"/>
      <c r="VF75" s="33"/>
      <c r="VG75" s="33"/>
      <c r="VH75" s="33"/>
      <c r="VI75" s="33"/>
      <c r="VJ75" s="33"/>
      <c r="VK75" s="33"/>
      <c r="VL75" s="33"/>
      <c r="VM75" s="33"/>
      <c r="VN75" s="33"/>
      <c r="VO75" s="33"/>
      <c r="VP75" s="33"/>
      <c r="VQ75" s="33">
        <v>1192</v>
      </c>
      <c r="VR75" s="33"/>
      <c r="VS75" s="33"/>
      <c r="VT75" s="33"/>
      <c r="VU75" s="33"/>
      <c r="VV75" s="33"/>
      <c r="VW75" s="33"/>
      <c r="VX75" s="33"/>
      <c r="VY75" s="33"/>
      <c r="VZ75" s="33"/>
      <c r="WA75" s="33"/>
      <c r="WB75" s="33"/>
      <c r="WC75" s="33"/>
      <c r="WD75" s="33"/>
      <c r="WE75" s="33"/>
      <c r="WF75" s="33"/>
      <c r="WG75" s="33"/>
      <c r="WH75" s="33"/>
      <c r="WI75" s="33"/>
      <c r="WJ75" s="33"/>
      <c r="WK75" s="33"/>
      <c r="WL75" s="33"/>
      <c r="WM75" s="33"/>
      <c r="WN75" s="33"/>
      <c r="WO75" s="33"/>
      <c r="WP75" s="33"/>
      <c r="WQ75" s="33"/>
      <c r="WR75" s="33"/>
      <c r="WS75" s="33"/>
      <c r="WT75" s="33"/>
      <c r="WU75" s="33"/>
      <c r="WV75" s="33"/>
      <c r="WW75" s="33"/>
      <c r="WX75" s="33"/>
      <c r="WY75" s="33"/>
      <c r="WZ75" s="33"/>
      <c r="XA75" s="33"/>
      <c r="XB75" s="33"/>
      <c r="XC75" s="33"/>
      <c r="XD75" s="33"/>
      <c r="XE75" s="33"/>
      <c r="XF75" s="33"/>
      <c r="XG75" s="33"/>
      <c r="XH75" s="33"/>
      <c r="XI75" s="33"/>
      <c r="XJ75" s="33"/>
      <c r="XK75" s="33"/>
      <c r="XL75" s="33"/>
      <c r="XM75" s="33"/>
      <c r="XN75" s="33"/>
      <c r="XO75" s="33"/>
      <c r="XP75" s="33"/>
      <c r="XQ75" s="33"/>
      <c r="XR75" s="33"/>
      <c r="XS75" s="33"/>
      <c r="XT75" s="33"/>
      <c r="XU75" s="33"/>
      <c r="XV75" s="33"/>
      <c r="XW75" s="33"/>
      <c r="XX75" s="33"/>
      <c r="XY75" s="33"/>
      <c r="XZ75" s="33"/>
      <c r="YA75" s="33"/>
      <c r="YB75" s="33"/>
      <c r="YC75" s="33"/>
      <c r="YD75" s="33"/>
      <c r="YE75" s="33"/>
      <c r="YF75" s="33"/>
      <c r="YG75" s="33"/>
      <c r="YH75" s="33"/>
      <c r="YI75" s="33"/>
      <c r="YJ75" s="33"/>
      <c r="YK75" s="33"/>
      <c r="YL75" s="33">
        <v>21088</v>
      </c>
      <c r="YM75" s="33"/>
      <c r="YN75" s="33"/>
      <c r="YO75" s="33"/>
      <c r="YP75" s="33"/>
      <c r="YQ75" s="33"/>
      <c r="YR75" s="33">
        <v>0</v>
      </c>
      <c r="YS75" s="33"/>
      <c r="YT75" s="33"/>
      <c r="YU75" s="33"/>
      <c r="YV75" s="33"/>
      <c r="YW75" s="33"/>
      <c r="YX75" s="33"/>
      <c r="YY75" s="33"/>
      <c r="YZ75" s="33"/>
      <c r="ZA75" s="33"/>
      <c r="ZB75" s="33"/>
      <c r="ZC75" s="33">
        <v>21088</v>
      </c>
      <c r="ZD75" s="33"/>
      <c r="ZE75" s="33"/>
      <c r="ZF75" s="33"/>
      <c r="ZG75" s="33"/>
      <c r="ZH75" s="33"/>
      <c r="ZI75" s="33"/>
      <c r="ZJ75" s="33"/>
      <c r="ZK75" s="33"/>
      <c r="ZL75" s="33"/>
      <c r="ZM75" s="33"/>
      <c r="ZN75" s="33"/>
      <c r="ZO75" s="33"/>
      <c r="ZP75" s="33"/>
      <c r="ZQ75" s="33"/>
      <c r="ZR75" s="33"/>
      <c r="ZS75" s="33"/>
      <c r="ZT75" s="33"/>
      <c r="ZU75" s="33"/>
      <c r="ZV75" s="33"/>
      <c r="ZW75" s="33"/>
      <c r="ZX75" s="33"/>
      <c r="ZY75" s="33"/>
      <c r="ZZ75" s="33"/>
      <c r="AAA75" s="33"/>
      <c r="AAB75" s="33"/>
      <c r="AAC75" s="33"/>
      <c r="AAD75" s="33"/>
      <c r="AAE75" s="33"/>
      <c r="AAF75" s="33"/>
      <c r="AAG75" s="33"/>
      <c r="AAH75" s="33"/>
      <c r="AAI75" s="33"/>
      <c r="AAJ75" s="33"/>
      <c r="AAK75" s="33"/>
      <c r="AAL75" s="33"/>
      <c r="AAM75" s="33"/>
      <c r="AAN75" s="33"/>
      <c r="AAO75" s="33"/>
      <c r="AAP75" s="33">
        <v>24360</v>
      </c>
      <c r="AAQ75" s="33"/>
      <c r="AAR75" s="33"/>
      <c r="AAS75" s="33"/>
      <c r="AAT75" s="33"/>
      <c r="AAU75" s="33"/>
      <c r="AAV75" s="33"/>
      <c r="AAW75" s="33"/>
      <c r="AAX75" s="33"/>
      <c r="AAY75" s="33"/>
      <c r="AAZ75" s="33"/>
      <c r="ABA75" s="33"/>
      <c r="ABB75" s="33"/>
      <c r="ABC75" s="33"/>
      <c r="ABD75" s="33"/>
      <c r="ABE75" s="33"/>
      <c r="ABF75" s="33"/>
      <c r="ABG75" s="33"/>
      <c r="ABH75" s="33"/>
      <c r="ABI75" s="33"/>
      <c r="ABJ75" s="33"/>
      <c r="ABK75" s="33">
        <v>66770</v>
      </c>
      <c r="ABL75" s="33"/>
      <c r="ABM75" s="33"/>
      <c r="ABN75" s="33"/>
      <c r="ABO75" s="33"/>
      <c r="ABP75" s="33"/>
      <c r="ABQ75" s="33"/>
      <c r="ABR75" s="33"/>
      <c r="ABS75" s="33"/>
      <c r="ABT75" s="33"/>
      <c r="ABU75" s="33"/>
      <c r="ABV75" s="33"/>
      <c r="ABW75" s="33">
        <v>91130</v>
      </c>
      <c r="ABX75" s="33"/>
      <c r="ABY75" s="33"/>
      <c r="ABZ75" s="33"/>
      <c r="ACA75" s="33"/>
      <c r="ACB75" s="33"/>
      <c r="ACC75" s="33"/>
      <c r="ACD75" s="33"/>
      <c r="ACE75" s="33"/>
      <c r="ACF75" s="33"/>
      <c r="ACG75" s="33"/>
      <c r="ACH75" s="33"/>
      <c r="ACI75" s="33"/>
      <c r="ACJ75" s="33"/>
      <c r="ACK75" s="33"/>
      <c r="ACL75" s="33"/>
      <c r="ACM75" s="33"/>
      <c r="ACN75" s="33"/>
      <c r="ACO75" s="33"/>
      <c r="ACP75" s="33"/>
      <c r="ACQ75" s="33"/>
      <c r="ACR75" s="33"/>
      <c r="ACS75" s="33"/>
      <c r="ACT75" s="33"/>
      <c r="ACU75" s="33"/>
      <c r="ACV75" s="33"/>
      <c r="ACW75" s="33"/>
      <c r="ACX75" s="33"/>
      <c r="ACY75" s="33"/>
      <c r="ACZ75" s="33"/>
      <c r="ADA75" s="33"/>
      <c r="ADB75" s="33"/>
      <c r="ADC75" s="33"/>
      <c r="ADD75" s="33"/>
      <c r="ADE75" s="33"/>
      <c r="ADF75" s="33"/>
      <c r="ADG75" s="33"/>
      <c r="ADH75" s="33"/>
      <c r="ADI75" s="33"/>
      <c r="ADJ75" s="33"/>
      <c r="ADK75" s="33"/>
      <c r="ADL75" s="33"/>
      <c r="ADM75" s="33"/>
      <c r="ADN75" s="33"/>
      <c r="ADO75" s="33"/>
      <c r="ADP75" s="33"/>
      <c r="ADQ75" s="33"/>
      <c r="ADR75" s="33"/>
      <c r="ADS75" s="33"/>
      <c r="ADT75" s="33"/>
      <c r="ADU75" s="33"/>
      <c r="ADV75" s="33"/>
      <c r="ADW75" s="33"/>
      <c r="ADX75" s="33"/>
      <c r="ADY75" s="33"/>
      <c r="ADZ75" s="33"/>
      <c r="AEA75" s="33"/>
      <c r="AEB75" s="33"/>
      <c r="AEC75" s="33"/>
      <c r="AED75" s="33"/>
      <c r="AEE75" s="33"/>
      <c r="AEF75" s="33"/>
      <c r="AEG75" s="33"/>
      <c r="AEH75" s="33"/>
      <c r="AEI75" s="33"/>
      <c r="AEJ75" s="33"/>
      <c r="AEK75" s="33"/>
      <c r="AEL75" s="33"/>
      <c r="AEM75" s="33"/>
      <c r="AEN75" s="33"/>
      <c r="AEO75" s="33"/>
      <c r="AEP75" s="33"/>
      <c r="AEQ75" s="33"/>
      <c r="AER75" s="33"/>
      <c r="AES75" s="33"/>
      <c r="AET75" s="33"/>
      <c r="AEU75" s="33"/>
      <c r="AEV75" s="33"/>
      <c r="AEW75" s="33"/>
      <c r="AEX75" s="33"/>
      <c r="AEY75" s="33"/>
      <c r="AEZ75" s="33"/>
      <c r="AFA75" s="33"/>
      <c r="AFB75" s="33"/>
      <c r="AFC75" s="33"/>
      <c r="AFD75" s="33"/>
      <c r="AFE75" s="33"/>
      <c r="AFF75" s="33"/>
      <c r="AFG75" s="33"/>
      <c r="AFH75" s="33"/>
      <c r="AFI75" s="33"/>
      <c r="AFJ75" s="33"/>
      <c r="AFK75" s="33"/>
      <c r="AFL75" s="33"/>
      <c r="AFM75" s="33"/>
      <c r="AFN75" s="33"/>
      <c r="AFO75" s="33"/>
      <c r="AFP75" s="33"/>
      <c r="AFQ75" s="33"/>
      <c r="AFR75" s="33"/>
      <c r="AFS75" s="33"/>
      <c r="AFT75" s="33"/>
      <c r="AFU75" s="33">
        <v>42500</v>
      </c>
      <c r="AFV75" s="33"/>
      <c r="AFW75" s="33"/>
      <c r="AFX75" s="33">
        <v>12755</v>
      </c>
      <c r="AFY75" s="33"/>
      <c r="AFZ75" s="33"/>
      <c r="AGA75" s="33"/>
      <c r="AGB75" s="33"/>
      <c r="AGC75" s="33"/>
      <c r="AGD75" s="33"/>
      <c r="AGE75" s="33"/>
      <c r="AGF75" s="33"/>
      <c r="AGG75" s="33"/>
      <c r="AGH75" s="33"/>
      <c r="AGI75" s="33"/>
      <c r="AGJ75" s="33"/>
      <c r="AGK75" s="33"/>
      <c r="AGL75" s="33"/>
      <c r="AGM75" s="33"/>
      <c r="AGN75" s="33"/>
      <c r="AGO75" s="33"/>
      <c r="AGP75" s="33"/>
      <c r="AGQ75" s="33"/>
      <c r="AGR75" s="33"/>
      <c r="AGS75" s="33"/>
      <c r="AGT75" s="33"/>
      <c r="AGU75" s="33">
        <v>1173884.28</v>
      </c>
      <c r="AGV75" s="33"/>
      <c r="AGW75" s="33"/>
      <c r="AGX75" s="33"/>
      <c r="AGY75" s="33"/>
      <c r="AGZ75" s="33"/>
      <c r="AHA75" s="33"/>
      <c r="AHB75" s="33"/>
      <c r="AHC75" s="33"/>
      <c r="AHD75" s="33">
        <v>11375</v>
      </c>
      <c r="AHE75" s="33"/>
      <c r="AHF75" s="33"/>
      <c r="AHG75" s="33"/>
      <c r="AHH75" s="33"/>
      <c r="AHI75" s="33"/>
      <c r="AHJ75" s="33"/>
      <c r="AHK75" s="33"/>
      <c r="AHL75" s="33"/>
      <c r="AHM75" s="33"/>
      <c r="AHN75" s="33"/>
      <c r="AHO75" s="33"/>
      <c r="AHP75" s="33"/>
      <c r="AHQ75" s="33"/>
      <c r="AHR75" s="33"/>
      <c r="AHS75" s="33"/>
      <c r="AHT75" s="33">
        <v>638.71</v>
      </c>
      <c r="AHU75" s="33"/>
      <c r="AHV75" s="33"/>
      <c r="AHW75" s="33"/>
      <c r="AHX75" s="33"/>
      <c r="AHY75" s="33"/>
      <c r="AHZ75" s="33"/>
      <c r="AIA75" s="33">
        <v>1241152.99</v>
      </c>
      <c r="AIB75" s="33">
        <v>1910328.02</v>
      </c>
    </row>
    <row r="76" spans="1:912" x14ac:dyDescent="0.5">
      <c r="A76" s="50" t="s">
        <v>277</v>
      </c>
      <c r="B76" s="50" t="s">
        <v>315</v>
      </c>
      <c r="C76" s="50" t="s">
        <v>316</v>
      </c>
      <c r="D76" s="51">
        <v>8590500.2799999993</v>
      </c>
      <c r="E76" s="51">
        <v>445850.32</v>
      </c>
      <c r="F76" s="51"/>
      <c r="G76" s="51">
        <v>0</v>
      </c>
      <c r="H76" s="51">
        <v>983135.48</v>
      </c>
      <c r="I76" s="51">
        <v>143000</v>
      </c>
      <c r="J76" s="51">
        <v>656400</v>
      </c>
      <c r="K76" s="51"/>
      <c r="L76" s="51"/>
      <c r="M76" s="51"/>
      <c r="N76" s="51"/>
      <c r="O76" s="51"/>
      <c r="P76" s="51"/>
      <c r="Q76" s="51">
        <v>201600</v>
      </c>
      <c r="R76" s="51">
        <v>626167.74</v>
      </c>
      <c r="S76" s="51">
        <v>282246.65999999997</v>
      </c>
      <c r="T76" s="51">
        <v>496000</v>
      </c>
      <c r="U76" s="51"/>
      <c r="V76" s="51">
        <v>8935052.2599999998</v>
      </c>
      <c r="W76" s="51"/>
      <c r="X76" s="51">
        <v>222639.19</v>
      </c>
      <c r="Y76" s="51"/>
      <c r="Z76" s="51">
        <v>723600</v>
      </c>
      <c r="AA76" s="51">
        <v>517664.52</v>
      </c>
      <c r="AB76" s="51"/>
      <c r="AC76" s="51">
        <v>1194308.81</v>
      </c>
      <c r="AD76" s="51">
        <v>357786.67</v>
      </c>
      <c r="AE76" s="51">
        <v>6210</v>
      </c>
      <c r="AF76" s="51">
        <v>1333200</v>
      </c>
      <c r="AG76" s="51">
        <v>729570</v>
      </c>
      <c r="AH76" s="51">
        <v>1083800</v>
      </c>
      <c r="AI76" s="51">
        <v>775200</v>
      </c>
      <c r="AJ76" s="51">
        <v>5600</v>
      </c>
      <c r="AK76" s="51"/>
      <c r="AL76" s="51">
        <v>151380.65</v>
      </c>
      <c r="AM76" s="51">
        <v>769716.13</v>
      </c>
      <c r="AN76" s="51">
        <v>179380.65</v>
      </c>
      <c r="AO76" s="51"/>
      <c r="AP76" s="51">
        <v>0</v>
      </c>
      <c r="AQ76" s="51">
        <v>387600</v>
      </c>
      <c r="AR76" s="51">
        <v>324800</v>
      </c>
      <c r="AS76" s="51">
        <v>176134.68</v>
      </c>
      <c r="AT76" s="51"/>
      <c r="AU76" s="51">
        <v>67200</v>
      </c>
      <c r="AV76" s="51"/>
      <c r="AW76" s="51">
        <v>168000</v>
      </c>
      <c r="AX76" s="51"/>
      <c r="AY76" s="51"/>
      <c r="AZ76" s="51"/>
      <c r="BA76" s="51">
        <v>235922.58</v>
      </c>
      <c r="BB76" s="51">
        <v>134400</v>
      </c>
      <c r="BC76" s="51"/>
      <c r="BD76" s="51"/>
      <c r="BE76" s="51"/>
      <c r="BF76" s="51"/>
      <c r="BG76" s="51"/>
      <c r="BH76" s="51"/>
      <c r="BI76" s="51">
        <v>3851305.36</v>
      </c>
      <c r="BJ76" s="51">
        <v>2196533.7400000002</v>
      </c>
      <c r="BK76" s="51">
        <v>253200</v>
      </c>
      <c r="BL76" s="51">
        <v>201600</v>
      </c>
      <c r="BM76" s="51">
        <v>280000</v>
      </c>
      <c r="BN76" s="51">
        <v>304500</v>
      </c>
      <c r="BO76" s="51">
        <v>370980.65</v>
      </c>
      <c r="BP76" s="51"/>
      <c r="BQ76" s="51">
        <v>67200</v>
      </c>
      <c r="BR76" s="51">
        <v>6207606.4500000002</v>
      </c>
      <c r="BS76" s="51">
        <v>797483.88</v>
      </c>
      <c r="BT76" s="51">
        <v>305587.09999999998</v>
      </c>
      <c r="BU76" s="51">
        <v>918997</v>
      </c>
      <c r="BV76" s="51">
        <v>258400</v>
      </c>
      <c r="BW76" s="51"/>
      <c r="BX76" s="51"/>
      <c r="BY76" s="51"/>
      <c r="BZ76" s="51"/>
      <c r="CA76" s="51"/>
      <c r="CB76" s="51">
        <v>67200</v>
      </c>
      <c r="CC76" s="51"/>
      <c r="CD76" s="51"/>
      <c r="CE76" s="51"/>
      <c r="CF76" s="51"/>
      <c r="CG76" s="51"/>
      <c r="CH76" s="51">
        <v>310800</v>
      </c>
      <c r="CI76" s="51">
        <v>960722.58</v>
      </c>
      <c r="CJ76" s="51">
        <v>67200</v>
      </c>
      <c r="CK76" s="51">
        <v>186000</v>
      </c>
      <c r="CL76" s="51">
        <v>224360</v>
      </c>
      <c r="CM76" s="51">
        <v>83458.06</v>
      </c>
      <c r="CN76" s="51">
        <v>736722.58</v>
      </c>
      <c r="CO76" s="51">
        <v>201600</v>
      </c>
      <c r="CP76" s="51">
        <v>320400</v>
      </c>
      <c r="CQ76" s="51">
        <v>271870.96999999997</v>
      </c>
      <c r="CR76" s="51">
        <v>443535.48</v>
      </c>
      <c r="CS76" s="51">
        <v>134400</v>
      </c>
      <c r="CT76" s="51">
        <v>3948853.34</v>
      </c>
      <c r="CU76" s="51"/>
      <c r="CV76" s="51"/>
      <c r="CW76" s="51">
        <v>9600</v>
      </c>
      <c r="CX76" s="51"/>
      <c r="CY76" s="51">
        <v>553200</v>
      </c>
      <c r="CZ76" s="51">
        <v>415200</v>
      </c>
      <c r="DA76" s="51"/>
      <c r="DB76" s="51">
        <v>55852583.810000002</v>
      </c>
      <c r="DC76" s="51"/>
      <c r="DD76" s="51">
        <v>2472643.54</v>
      </c>
      <c r="DE76" s="51"/>
      <c r="DF76" s="51">
        <v>179200</v>
      </c>
      <c r="DG76" s="51">
        <v>390964.52</v>
      </c>
      <c r="DH76" s="51">
        <v>201600</v>
      </c>
      <c r="DI76" s="51">
        <v>201600</v>
      </c>
      <c r="DJ76" s="51"/>
      <c r="DK76" s="51"/>
      <c r="DL76" s="51">
        <v>11890401.060000001</v>
      </c>
      <c r="DM76" s="51">
        <v>201600</v>
      </c>
      <c r="DN76" s="51">
        <v>470400</v>
      </c>
      <c r="DO76" s="51">
        <v>320400</v>
      </c>
      <c r="DP76" s="51">
        <v>581922.57999999996</v>
      </c>
      <c r="DQ76" s="51">
        <v>330154.90000000002</v>
      </c>
      <c r="DR76" s="51">
        <v>403200</v>
      </c>
      <c r="DS76" s="51">
        <v>184800</v>
      </c>
      <c r="DT76" s="51">
        <v>380600</v>
      </c>
      <c r="DU76" s="51">
        <v>3156451.61</v>
      </c>
      <c r="DV76" s="51"/>
      <c r="DW76" s="51">
        <v>522000</v>
      </c>
      <c r="DX76" s="51">
        <v>629058.06000000006</v>
      </c>
      <c r="DY76" s="51">
        <v>67200</v>
      </c>
      <c r="DZ76" s="51">
        <v>0</v>
      </c>
      <c r="EA76" s="51">
        <v>505303.33</v>
      </c>
      <c r="EB76" s="51">
        <v>141446.67000000001</v>
      </c>
      <c r="EC76" s="51">
        <v>237548.39</v>
      </c>
      <c r="ED76" s="51"/>
      <c r="EE76" s="51">
        <v>454800</v>
      </c>
      <c r="EF76" s="51">
        <v>3640154.84</v>
      </c>
      <c r="EG76" s="51">
        <v>2149420.9700000002</v>
      </c>
      <c r="EH76" s="51">
        <v>134400</v>
      </c>
      <c r="EI76" s="51">
        <v>189176.4</v>
      </c>
      <c r="EJ76" s="51">
        <v>268800</v>
      </c>
      <c r="EK76" s="51">
        <v>186000</v>
      </c>
      <c r="EL76" s="51">
        <v>409253.33</v>
      </c>
      <c r="EM76" s="51"/>
      <c r="EN76" s="51">
        <v>184800</v>
      </c>
      <c r="EO76" s="51">
        <v>0</v>
      </c>
      <c r="EP76" s="51"/>
      <c r="EQ76" s="51"/>
      <c r="ER76" s="51">
        <v>85700</v>
      </c>
      <c r="ES76" s="51">
        <v>16800</v>
      </c>
      <c r="ET76" s="51"/>
      <c r="EU76" s="51">
        <v>320400</v>
      </c>
      <c r="EV76" s="51"/>
      <c r="EW76" s="51"/>
      <c r="EX76" s="51">
        <v>31508200.199999992</v>
      </c>
      <c r="EY76" s="51"/>
      <c r="EZ76" s="51">
        <v>134400</v>
      </c>
      <c r="FA76" s="51">
        <v>271648.39</v>
      </c>
      <c r="FB76" s="51">
        <v>476000</v>
      </c>
      <c r="FC76" s="51">
        <v>454800</v>
      </c>
      <c r="FD76" s="51">
        <v>155866.67000000001</v>
      </c>
      <c r="FE76" s="51"/>
      <c r="FF76" s="51">
        <v>134400</v>
      </c>
      <c r="FG76" s="51">
        <v>134400</v>
      </c>
      <c r="FH76" s="51">
        <v>201600</v>
      </c>
      <c r="FI76" s="51">
        <v>134400</v>
      </c>
      <c r="FJ76" s="51">
        <v>361200</v>
      </c>
      <c r="FK76" s="51"/>
      <c r="FL76" s="51">
        <v>320400</v>
      </c>
      <c r="FM76" s="51"/>
      <c r="FN76" s="51"/>
      <c r="FO76" s="51"/>
      <c r="FP76" s="51"/>
      <c r="FQ76" s="51"/>
      <c r="FR76" s="51"/>
      <c r="FS76" s="51"/>
      <c r="FT76" s="51"/>
      <c r="FU76" s="51">
        <v>401935.48</v>
      </c>
      <c r="FV76" s="51">
        <v>172700</v>
      </c>
      <c r="FW76" s="51">
        <v>640800</v>
      </c>
      <c r="FX76" s="51"/>
      <c r="FY76" s="51">
        <v>336000</v>
      </c>
      <c r="FZ76" s="51">
        <v>486240</v>
      </c>
      <c r="GA76" s="51">
        <v>387600</v>
      </c>
      <c r="GB76" s="51">
        <v>501068.29</v>
      </c>
      <c r="GC76" s="51">
        <v>522000</v>
      </c>
      <c r="GD76" s="51"/>
      <c r="GE76" s="51">
        <v>268800</v>
      </c>
      <c r="GF76" s="51"/>
      <c r="GG76" s="51">
        <v>4636796.6399999997</v>
      </c>
      <c r="GH76" s="51">
        <v>67200</v>
      </c>
      <c r="GI76" s="51"/>
      <c r="GJ76" s="51">
        <v>369900</v>
      </c>
      <c r="GK76" s="51">
        <v>387600</v>
      </c>
      <c r="GL76" s="51">
        <v>67200</v>
      </c>
      <c r="GM76" s="51"/>
      <c r="GN76" s="51">
        <v>761700</v>
      </c>
      <c r="GO76" s="51">
        <v>201600</v>
      </c>
      <c r="GP76" s="51"/>
      <c r="GQ76" s="51"/>
      <c r="GR76" s="51"/>
      <c r="GS76" s="51">
        <v>2764200</v>
      </c>
      <c r="GT76" s="51"/>
      <c r="GU76" s="51">
        <v>166200</v>
      </c>
      <c r="GV76" s="51"/>
      <c r="GW76" s="51"/>
      <c r="GX76" s="51"/>
      <c r="GY76" s="51">
        <v>292800</v>
      </c>
      <c r="GZ76" s="51">
        <v>1041600</v>
      </c>
      <c r="HA76" s="51">
        <v>17253055.469999999</v>
      </c>
      <c r="HB76" s="51"/>
      <c r="HC76" s="51"/>
      <c r="HD76" s="51">
        <v>357653.33</v>
      </c>
      <c r="HE76" s="51">
        <v>674866.67</v>
      </c>
      <c r="HF76" s="51">
        <v>9640150.75</v>
      </c>
      <c r="HG76" s="51"/>
      <c r="HH76" s="51"/>
      <c r="HI76" s="51">
        <v>1319664.52</v>
      </c>
      <c r="HJ76" s="51">
        <v>454800</v>
      </c>
      <c r="HK76" s="51">
        <v>1472578.06</v>
      </c>
      <c r="HL76" s="51">
        <v>134400</v>
      </c>
      <c r="HM76" s="51"/>
      <c r="HN76" s="51">
        <v>599013.32999999996</v>
      </c>
      <c r="HO76" s="51">
        <v>646400</v>
      </c>
      <c r="HP76" s="51">
        <v>805605.23</v>
      </c>
      <c r="HQ76" s="51"/>
      <c r="HR76" s="51">
        <v>565655.91</v>
      </c>
      <c r="HS76" s="51"/>
      <c r="HT76" s="51">
        <v>1214658.06</v>
      </c>
      <c r="HU76" s="51">
        <v>5230488.5999999996</v>
      </c>
      <c r="HV76" s="51"/>
      <c r="HW76" s="51"/>
      <c r="HX76" s="51">
        <v>320400</v>
      </c>
      <c r="HY76" s="51">
        <v>433120</v>
      </c>
      <c r="HZ76" s="51">
        <v>320400</v>
      </c>
      <c r="IA76" s="51">
        <v>657122.57999999996</v>
      </c>
      <c r="IB76" s="51"/>
      <c r="IC76" s="51">
        <v>186000</v>
      </c>
      <c r="ID76" s="51"/>
      <c r="IE76" s="51"/>
      <c r="IF76" s="51">
        <v>386060</v>
      </c>
      <c r="IG76" s="51">
        <v>126600</v>
      </c>
      <c r="IH76" s="51"/>
      <c r="II76" s="51">
        <v>77383.87</v>
      </c>
      <c r="IJ76" s="51">
        <v>268800</v>
      </c>
      <c r="IK76" s="51"/>
      <c r="IL76" s="51"/>
      <c r="IM76" s="51">
        <v>265075.27</v>
      </c>
      <c r="IN76" s="51">
        <v>390706.45</v>
      </c>
      <c r="IO76" s="51"/>
      <c r="IP76" s="51"/>
      <c r="IQ76" s="51">
        <v>134400</v>
      </c>
      <c r="IR76" s="51"/>
      <c r="IS76" s="51">
        <v>82193.55</v>
      </c>
      <c r="IT76" s="51">
        <v>151600</v>
      </c>
      <c r="IU76" s="51">
        <v>11200</v>
      </c>
      <c r="IV76" s="51">
        <v>8644558.9199999999</v>
      </c>
      <c r="IW76" s="51"/>
      <c r="IX76" s="51">
        <v>426800</v>
      </c>
      <c r="IY76" s="51">
        <v>465003.22</v>
      </c>
      <c r="IZ76" s="51">
        <v>186560</v>
      </c>
      <c r="JA76" s="51">
        <v>134400</v>
      </c>
      <c r="JB76" s="51">
        <v>176187.1</v>
      </c>
      <c r="JC76" s="51">
        <v>134400</v>
      </c>
      <c r="JD76" s="51">
        <v>268800</v>
      </c>
      <c r="JE76" s="51">
        <v>559200</v>
      </c>
      <c r="JF76" s="51"/>
      <c r="JG76" s="51"/>
      <c r="JH76" s="51">
        <v>2715477.42</v>
      </c>
      <c r="JI76" s="51">
        <v>1232432.68</v>
      </c>
      <c r="JJ76" s="51">
        <v>201600</v>
      </c>
      <c r="JK76" s="51"/>
      <c r="JL76" s="51"/>
      <c r="JM76" s="51"/>
      <c r="JN76" s="51">
        <v>2803120.33</v>
      </c>
      <c r="JO76" s="51">
        <v>201600</v>
      </c>
      <c r="JP76" s="51">
        <v>173600</v>
      </c>
      <c r="JQ76" s="51">
        <v>271262.65000000002</v>
      </c>
      <c r="JR76" s="51"/>
      <c r="JS76" s="51"/>
      <c r="JT76" s="51">
        <v>186000</v>
      </c>
      <c r="JU76" s="51">
        <v>45707998.5</v>
      </c>
      <c r="JV76" s="51">
        <v>4118715.25</v>
      </c>
      <c r="JW76" s="51">
        <v>1755434.84</v>
      </c>
      <c r="JX76" s="51"/>
      <c r="JY76" s="51"/>
      <c r="JZ76" s="51"/>
      <c r="KA76" s="51">
        <v>134400</v>
      </c>
      <c r="KB76" s="51">
        <v>424320</v>
      </c>
      <c r="KC76" s="51"/>
      <c r="KD76" s="51"/>
      <c r="KE76" s="51">
        <v>452929.03</v>
      </c>
      <c r="KF76" s="51"/>
      <c r="KG76" s="51">
        <v>5600</v>
      </c>
      <c r="KH76" s="51">
        <v>137013.32999999999</v>
      </c>
      <c r="KI76" s="51"/>
      <c r="KJ76" s="51">
        <v>89600</v>
      </c>
      <c r="KK76" s="51"/>
      <c r="KL76" s="51"/>
      <c r="KM76" s="51">
        <v>246400</v>
      </c>
      <c r="KN76" s="51">
        <v>606000</v>
      </c>
      <c r="KO76" s="51">
        <v>320400</v>
      </c>
      <c r="KP76" s="51">
        <v>235741.94</v>
      </c>
      <c r="KQ76" s="51"/>
      <c r="KR76" s="51"/>
      <c r="KS76" s="51"/>
      <c r="KT76" s="51">
        <v>1982621.29</v>
      </c>
      <c r="KU76" s="51">
        <v>320400</v>
      </c>
      <c r="KV76" s="51">
        <v>320400</v>
      </c>
      <c r="KW76" s="51"/>
      <c r="KX76" s="51"/>
      <c r="KY76" s="51"/>
      <c r="KZ76" s="51">
        <v>833026.66</v>
      </c>
      <c r="LA76" s="51">
        <v>304800</v>
      </c>
      <c r="LB76" s="51"/>
      <c r="LC76" s="51"/>
      <c r="LD76" s="51"/>
      <c r="LE76" s="51"/>
      <c r="LF76" s="51">
        <v>46580</v>
      </c>
      <c r="LG76" s="51"/>
      <c r="LH76" s="51">
        <v>151380.65</v>
      </c>
      <c r="LI76" s="51"/>
      <c r="LJ76" s="51"/>
      <c r="LK76" s="51">
        <v>1934679.14</v>
      </c>
      <c r="LL76" s="51">
        <v>2977165.81</v>
      </c>
      <c r="LM76" s="51"/>
      <c r="LN76" s="51">
        <v>159882.26</v>
      </c>
      <c r="LO76" s="51">
        <v>201600</v>
      </c>
      <c r="LP76" s="51"/>
      <c r="LQ76" s="51"/>
      <c r="LR76" s="51">
        <v>201600</v>
      </c>
      <c r="LS76" s="51"/>
      <c r="LT76" s="51"/>
      <c r="LU76" s="51">
        <v>3285350.54</v>
      </c>
      <c r="LV76" s="51"/>
      <c r="LW76" s="51"/>
      <c r="LX76" s="51">
        <v>5565593.9900000002</v>
      </c>
      <c r="LY76" s="51"/>
      <c r="LZ76" s="51">
        <v>6883974.2000000002</v>
      </c>
      <c r="MA76" s="51">
        <v>2432013.11</v>
      </c>
      <c r="MB76" s="51">
        <v>521453.33</v>
      </c>
      <c r="MC76" s="51">
        <v>490800</v>
      </c>
      <c r="MD76" s="51">
        <v>255253.33</v>
      </c>
      <c r="ME76" s="51"/>
      <c r="MF76" s="51">
        <v>365019.35</v>
      </c>
      <c r="MG76" s="51">
        <v>618240</v>
      </c>
      <c r="MH76" s="51">
        <v>1061893.3400000001</v>
      </c>
      <c r="MI76" s="51">
        <v>398733.33</v>
      </c>
      <c r="MJ76" s="51">
        <v>39839014.720000006</v>
      </c>
      <c r="MK76" s="51">
        <v>7383507.0899999999</v>
      </c>
      <c r="ML76" s="51"/>
      <c r="MM76" s="51"/>
      <c r="MN76" s="51">
        <v>134400</v>
      </c>
      <c r="MO76" s="51">
        <v>201600</v>
      </c>
      <c r="MP76" s="51">
        <v>134400</v>
      </c>
      <c r="MQ76" s="51">
        <v>63000</v>
      </c>
      <c r="MR76" s="51">
        <v>186000</v>
      </c>
      <c r="MS76" s="51">
        <v>320400</v>
      </c>
      <c r="MT76" s="51">
        <v>134400</v>
      </c>
      <c r="MU76" s="51"/>
      <c r="MV76" s="51">
        <v>134700</v>
      </c>
      <c r="MW76" s="51">
        <v>4815447.34</v>
      </c>
      <c r="MX76" s="51"/>
      <c r="MY76" s="51">
        <v>699800</v>
      </c>
      <c r="MZ76" s="51"/>
      <c r="NA76" s="51"/>
      <c r="NB76" s="51">
        <v>1056111.83</v>
      </c>
      <c r="NC76" s="51">
        <v>152400</v>
      </c>
      <c r="ND76" s="51">
        <v>490206.45</v>
      </c>
      <c r="NE76" s="51">
        <v>320400</v>
      </c>
      <c r="NF76" s="51">
        <v>320400</v>
      </c>
      <c r="NG76" s="51"/>
      <c r="NH76" s="51">
        <v>9117534.0700000003</v>
      </c>
      <c r="NI76" s="51"/>
      <c r="NJ76" s="51">
        <v>100800</v>
      </c>
      <c r="NK76" s="51">
        <v>1541187.1</v>
      </c>
      <c r="NL76" s="51"/>
      <c r="NM76" s="51"/>
      <c r="NN76" s="51"/>
      <c r="NO76" s="51">
        <v>1531106.67</v>
      </c>
      <c r="NP76" s="51"/>
      <c r="NQ76" s="51"/>
      <c r="NR76" s="51"/>
      <c r="NS76" s="51"/>
      <c r="NT76" s="51">
        <v>1976497.86</v>
      </c>
      <c r="NU76" s="51"/>
      <c r="NV76" s="51">
        <v>67200</v>
      </c>
      <c r="NW76" s="51">
        <v>67200</v>
      </c>
      <c r="NX76" s="51"/>
      <c r="NY76" s="51">
        <v>67200</v>
      </c>
      <c r="NZ76" s="51">
        <v>168000</v>
      </c>
      <c r="OA76" s="51">
        <v>4150498.17</v>
      </c>
      <c r="OB76" s="51"/>
      <c r="OC76" s="51"/>
      <c r="OD76" s="51"/>
      <c r="OE76" s="51"/>
      <c r="OF76" s="51">
        <v>268800</v>
      </c>
      <c r="OG76" s="51"/>
      <c r="OH76" s="51"/>
      <c r="OI76" s="51">
        <v>1111027.1000000001</v>
      </c>
      <c r="OJ76" s="51">
        <v>573600</v>
      </c>
      <c r="OK76" s="51">
        <v>1132786.68</v>
      </c>
      <c r="OL76" s="51">
        <v>16800</v>
      </c>
      <c r="OM76" s="51">
        <v>320400</v>
      </c>
      <c r="ON76" s="51">
        <v>215410</v>
      </c>
      <c r="OO76" s="51">
        <v>456400</v>
      </c>
      <c r="OP76" s="51">
        <v>44800</v>
      </c>
      <c r="OQ76" s="51">
        <v>6215727.4900000002</v>
      </c>
      <c r="OR76" s="51">
        <v>631861.77</v>
      </c>
      <c r="OS76" s="51">
        <v>837080.64</v>
      </c>
      <c r="OT76" s="51"/>
      <c r="OU76" s="51"/>
      <c r="OV76" s="51">
        <v>186000</v>
      </c>
      <c r="OW76" s="51">
        <v>1901313.34</v>
      </c>
      <c r="OX76" s="51">
        <v>67200</v>
      </c>
      <c r="OY76" s="51">
        <v>201600</v>
      </c>
      <c r="OZ76" s="51">
        <v>186000</v>
      </c>
      <c r="PA76" s="51">
        <v>201600</v>
      </c>
      <c r="PB76" s="51">
        <v>717279.15</v>
      </c>
      <c r="PC76" s="51">
        <v>67200</v>
      </c>
      <c r="PD76" s="51">
        <v>191312.42</v>
      </c>
      <c r="PE76" s="51"/>
      <c r="PF76" s="51">
        <v>50878595.170000017</v>
      </c>
      <c r="PG76" s="33">
        <v>4178128.1</v>
      </c>
      <c r="PH76" s="33"/>
      <c r="PI76" s="33">
        <v>494400</v>
      </c>
      <c r="PJ76" s="33"/>
      <c r="PK76" s="33"/>
      <c r="PL76" s="33"/>
      <c r="PM76" s="33"/>
      <c r="PN76" s="33"/>
      <c r="PO76" s="33"/>
      <c r="PP76" s="33"/>
      <c r="PQ76" s="33">
        <v>203825</v>
      </c>
      <c r="PR76" s="33">
        <v>248000</v>
      </c>
      <c r="PS76" s="33"/>
      <c r="PT76" s="33">
        <v>268800</v>
      </c>
      <c r="PU76" s="33"/>
      <c r="PV76" s="33">
        <v>192700</v>
      </c>
      <c r="PW76" s="33"/>
      <c r="PX76" s="33"/>
      <c r="PY76" s="33"/>
      <c r="PZ76" s="33">
        <v>287040</v>
      </c>
      <c r="QA76" s="33">
        <v>490340</v>
      </c>
      <c r="QB76" s="33">
        <v>535984.4</v>
      </c>
      <c r="QC76" s="33"/>
      <c r="QD76" s="33">
        <v>320400</v>
      </c>
      <c r="QE76" s="33"/>
      <c r="QF76" s="33"/>
      <c r="QG76" s="33">
        <v>697886.67</v>
      </c>
      <c r="QH76" s="33"/>
      <c r="QI76" s="33"/>
      <c r="QJ76" s="33"/>
      <c r="QK76" s="33"/>
      <c r="QL76" s="33"/>
      <c r="QM76" s="33"/>
      <c r="QN76" s="33">
        <v>437100</v>
      </c>
      <c r="QO76" s="33"/>
      <c r="QP76" s="33"/>
      <c r="QQ76" s="33">
        <v>134400</v>
      </c>
      <c r="QR76" s="33">
        <v>387600</v>
      </c>
      <c r="QS76" s="33">
        <v>1234205.1599999999</v>
      </c>
      <c r="QT76" s="33">
        <v>342800</v>
      </c>
      <c r="QU76" s="33">
        <v>86380</v>
      </c>
      <c r="QV76" s="33"/>
      <c r="QW76" s="33"/>
      <c r="QX76" s="33"/>
      <c r="QY76" s="33"/>
      <c r="QZ76" s="33"/>
      <c r="RA76" s="33"/>
      <c r="RB76" s="33"/>
      <c r="RC76" s="33"/>
      <c r="RD76" s="33">
        <v>553800</v>
      </c>
      <c r="RE76" s="33"/>
      <c r="RF76" s="33"/>
      <c r="RG76" s="33"/>
      <c r="RH76" s="33"/>
      <c r="RI76" s="33"/>
      <c r="RJ76" s="33">
        <v>112000</v>
      </c>
      <c r="RK76" s="33"/>
      <c r="RL76" s="33">
        <v>6475002.5800000001</v>
      </c>
      <c r="RM76" s="33">
        <v>588219.35</v>
      </c>
      <c r="RN76" s="33"/>
      <c r="RO76" s="33"/>
      <c r="RP76" s="33">
        <v>16800</v>
      </c>
      <c r="RQ76" s="33"/>
      <c r="RR76" s="33">
        <v>589200</v>
      </c>
      <c r="RS76" s="33">
        <v>320400</v>
      </c>
      <c r="RT76" s="33">
        <v>134400</v>
      </c>
      <c r="RU76" s="33"/>
      <c r="RV76" s="33"/>
      <c r="RW76" s="33"/>
      <c r="RX76" s="33"/>
      <c r="RY76" s="33"/>
      <c r="RZ76" s="33"/>
      <c r="SA76" s="33">
        <v>67200</v>
      </c>
      <c r="SB76" s="33">
        <v>320400</v>
      </c>
      <c r="SC76" s="33"/>
      <c r="SD76" s="33"/>
      <c r="SE76" s="33"/>
      <c r="SF76" s="33">
        <v>19717411.260000002</v>
      </c>
      <c r="SG76" s="33">
        <v>2467499.14</v>
      </c>
      <c r="SH76" s="33">
        <v>305373.33</v>
      </c>
      <c r="SI76" s="33">
        <v>320400</v>
      </c>
      <c r="SJ76" s="33">
        <v>387600</v>
      </c>
      <c r="SK76" s="33">
        <v>67200</v>
      </c>
      <c r="SL76" s="33"/>
      <c r="SM76" s="33">
        <v>168000</v>
      </c>
      <c r="SN76" s="33">
        <v>186000</v>
      </c>
      <c r="SO76" s="33">
        <v>162400</v>
      </c>
      <c r="SP76" s="33">
        <v>201600</v>
      </c>
      <c r="SQ76" s="33">
        <v>583018.57999999996</v>
      </c>
      <c r="SR76" s="33"/>
      <c r="SS76" s="33">
        <v>790443.44</v>
      </c>
      <c r="ST76" s="33">
        <v>219178.57</v>
      </c>
      <c r="SU76" s="33">
        <v>67200</v>
      </c>
      <c r="SV76" s="33">
        <v>253200</v>
      </c>
      <c r="SW76" s="33">
        <v>115254.84</v>
      </c>
      <c r="SX76" s="33">
        <v>67200</v>
      </c>
      <c r="SY76" s="33">
        <v>242413.77</v>
      </c>
      <c r="SZ76" s="33">
        <v>162400</v>
      </c>
      <c r="TA76" s="33">
        <v>2457434.8199999998</v>
      </c>
      <c r="TB76" s="33">
        <v>67200</v>
      </c>
      <c r="TC76" s="33">
        <v>201600</v>
      </c>
      <c r="TD76" s="33">
        <v>238674.19</v>
      </c>
      <c r="TE76" s="33">
        <v>207900</v>
      </c>
      <c r="TF76" s="33">
        <v>258609.67</v>
      </c>
      <c r="TG76" s="33">
        <v>300533.33</v>
      </c>
      <c r="TH76" s="33">
        <v>404935.91</v>
      </c>
      <c r="TI76" s="33">
        <v>202533.33</v>
      </c>
      <c r="TJ76" s="33">
        <v>67200</v>
      </c>
      <c r="TK76" s="33">
        <v>136400</v>
      </c>
      <c r="TL76" s="33">
        <v>560445.16</v>
      </c>
      <c r="TM76" s="33">
        <v>67200</v>
      </c>
      <c r="TN76" s="33">
        <v>134400</v>
      </c>
      <c r="TO76" s="33">
        <v>5389630.9699999997</v>
      </c>
      <c r="TP76" s="33">
        <v>134400</v>
      </c>
      <c r="TQ76" s="33">
        <v>67200</v>
      </c>
      <c r="TR76" s="33">
        <v>168000</v>
      </c>
      <c r="TS76" s="33">
        <v>341100</v>
      </c>
      <c r="TT76" s="33">
        <v>63300</v>
      </c>
      <c r="TU76" s="33">
        <v>44800</v>
      </c>
      <c r="TV76" s="33">
        <v>686700</v>
      </c>
      <c r="TW76" s="33">
        <v>301914.03999999998</v>
      </c>
      <c r="TX76" s="33">
        <v>253200</v>
      </c>
      <c r="TY76" s="33">
        <v>372000</v>
      </c>
      <c r="TZ76" s="33">
        <v>593600</v>
      </c>
      <c r="UA76" s="33">
        <v>67200</v>
      </c>
      <c r="UB76" s="33"/>
      <c r="UC76" s="33">
        <v>67200</v>
      </c>
      <c r="UD76" s="33">
        <v>134400</v>
      </c>
      <c r="UE76" s="33">
        <v>898196.97</v>
      </c>
      <c r="UF76" s="33">
        <v>134400</v>
      </c>
      <c r="UG76" s="33">
        <v>3339748.39</v>
      </c>
      <c r="UH76" s="33">
        <v>9900</v>
      </c>
      <c r="UI76" s="33">
        <v>201600</v>
      </c>
      <c r="UJ76" s="33">
        <v>186000</v>
      </c>
      <c r="UK76" s="33">
        <v>945600</v>
      </c>
      <c r="UL76" s="33"/>
      <c r="UM76" s="33">
        <v>67200</v>
      </c>
      <c r="UN76" s="33">
        <v>81109.679999999993</v>
      </c>
      <c r="UO76" s="33">
        <v>137109.68</v>
      </c>
      <c r="UP76" s="33">
        <v>2000800</v>
      </c>
      <c r="UQ76" s="33">
        <v>268800</v>
      </c>
      <c r="UR76" s="33">
        <v>201600</v>
      </c>
      <c r="US76" s="33">
        <v>201600</v>
      </c>
      <c r="UT76" s="33">
        <v>222600</v>
      </c>
      <c r="UU76" s="33">
        <v>176120</v>
      </c>
      <c r="UV76" s="33">
        <v>9722587.6300000008</v>
      </c>
      <c r="UW76" s="33">
        <v>290700</v>
      </c>
      <c r="UX76" s="33">
        <v>230800</v>
      </c>
      <c r="UY76" s="33">
        <v>1156750.32</v>
      </c>
      <c r="UZ76" s="33">
        <v>78400</v>
      </c>
      <c r="VA76" s="33">
        <v>243300</v>
      </c>
      <c r="VB76" s="33">
        <v>550000</v>
      </c>
      <c r="VC76" s="33"/>
      <c r="VD76" s="33">
        <v>134400</v>
      </c>
      <c r="VE76" s="33">
        <v>67200</v>
      </c>
      <c r="VF76" s="33">
        <v>387600</v>
      </c>
      <c r="VG76" s="33">
        <v>522000</v>
      </c>
      <c r="VH76" s="33">
        <v>320400</v>
      </c>
      <c r="VI76" s="33">
        <v>304800</v>
      </c>
      <c r="VJ76" s="33"/>
      <c r="VK76" s="33">
        <v>186100</v>
      </c>
      <c r="VL76" s="33">
        <v>155000</v>
      </c>
      <c r="VM76" s="33">
        <v>253200</v>
      </c>
      <c r="VN76" s="33">
        <v>416900</v>
      </c>
      <c r="VO76" s="33">
        <v>50400</v>
      </c>
      <c r="VP76" s="33">
        <v>268077.42</v>
      </c>
      <c r="VQ76" s="33">
        <v>45167093.18</v>
      </c>
      <c r="VR76" s="33"/>
      <c r="VS76" s="33">
        <v>3924014.53</v>
      </c>
      <c r="VT76" s="33"/>
      <c r="VU76" s="33">
        <v>406453.33</v>
      </c>
      <c r="VV76" s="33">
        <v>313500</v>
      </c>
      <c r="VW76" s="33"/>
      <c r="VX76" s="33"/>
      <c r="VY76" s="33">
        <v>192346.67</v>
      </c>
      <c r="VZ76" s="33"/>
      <c r="WA76" s="33">
        <v>136782.1</v>
      </c>
      <c r="WB76" s="33"/>
      <c r="WC76" s="33"/>
      <c r="WD76" s="33"/>
      <c r="WE76" s="33"/>
      <c r="WF76" s="33"/>
      <c r="WG76" s="33">
        <v>309400</v>
      </c>
      <c r="WH76" s="33"/>
      <c r="WI76" s="33">
        <v>282900</v>
      </c>
      <c r="WJ76" s="33"/>
      <c r="WK76" s="33">
        <v>134400</v>
      </c>
      <c r="WL76" s="33"/>
      <c r="WM76" s="33">
        <v>454800</v>
      </c>
      <c r="WN76" s="33"/>
      <c r="WO76" s="33">
        <v>387600</v>
      </c>
      <c r="WP76" s="33">
        <v>459793.55</v>
      </c>
      <c r="WQ76" s="33"/>
      <c r="WR76" s="33">
        <v>505806.46</v>
      </c>
      <c r="WS76" s="33"/>
      <c r="WT76" s="33"/>
      <c r="WU76" s="33">
        <v>483200</v>
      </c>
      <c r="WV76" s="33">
        <v>570109.68000000005</v>
      </c>
      <c r="WW76" s="33">
        <v>368993.55</v>
      </c>
      <c r="WX76" s="33"/>
      <c r="WY76" s="33">
        <v>268800</v>
      </c>
      <c r="WZ76" s="33">
        <v>408900</v>
      </c>
      <c r="XA76" s="33">
        <v>229600</v>
      </c>
      <c r="XB76" s="33"/>
      <c r="XC76" s="33">
        <v>337600</v>
      </c>
      <c r="XD76" s="33">
        <v>67200</v>
      </c>
      <c r="XE76" s="33"/>
      <c r="XF76" s="33">
        <v>302400</v>
      </c>
      <c r="XG76" s="33">
        <v>22400</v>
      </c>
      <c r="XH76" s="33">
        <v>186000</v>
      </c>
      <c r="XI76" s="33">
        <v>134400</v>
      </c>
      <c r="XJ76" s="33">
        <v>583820</v>
      </c>
      <c r="XK76" s="33">
        <v>39200</v>
      </c>
      <c r="XL76" s="33"/>
      <c r="XM76" s="33"/>
      <c r="XN76" s="33"/>
      <c r="XO76" s="33">
        <v>6806156.1900000004</v>
      </c>
      <c r="XP76" s="33">
        <v>253200</v>
      </c>
      <c r="XQ76" s="33">
        <v>77100</v>
      </c>
      <c r="XR76" s="33">
        <v>2632164.83</v>
      </c>
      <c r="XS76" s="33">
        <v>78400</v>
      </c>
      <c r="XT76" s="33">
        <v>257600</v>
      </c>
      <c r="XU76" s="33">
        <v>587344.31000000006</v>
      </c>
      <c r="XV76" s="33">
        <v>201600</v>
      </c>
      <c r="XW76" s="33">
        <v>372000</v>
      </c>
      <c r="XX76" s="33">
        <v>569790.31999999995</v>
      </c>
      <c r="XY76" s="33">
        <v>130000</v>
      </c>
      <c r="XZ76" s="33">
        <v>190400</v>
      </c>
      <c r="YA76" s="33">
        <v>186000</v>
      </c>
      <c r="YB76" s="33">
        <v>78400</v>
      </c>
      <c r="YC76" s="33">
        <v>134400</v>
      </c>
      <c r="YD76" s="33">
        <v>440529.03</v>
      </c>
      <c r="YE76" s="33">
        <v>67200</v>
      </c>
      <c r="YF76" s="33">
        <v>148309.68</v>
      </c>
      <c r="YG76" s="33">
        <v>67200</v>
      </c>
      <c r="YH76" s="33">
        <v>186000</v>
      </c>
      <c r="YI76" s="33">
        <v>174800</v>
      </c>
      <c r="YJ76" s="33">
        <v>67200</v>
      </c>
      <c r="YK76" s="33">
        <v>67200</v>
      </c>
      <c r="YL76" s="33">
        <v>8670173.7799999993</v>
      </c>
      <c r="YM76" s="33">
        <v>186000</v>
      </c>
      <c r="YN76" s="33">
        <v>487653.33</v>
      </c>
      <c r="YO76" s="33"/>
      <c r="YP76" s="33">
        <v>533280</v>
      </c>
      <c r="YQ76" s="33">
        <v>353546.67</v>
      </c>
      <c r="YR76" s="33">
        <v>292400</v>
      </c>
      <c r="YS76" s="33">
        <v>67200</v>
      </c>
      <c r="YT76" s="33">
        <v>640800</v>
      </c>
      <c r="YU76" s="33">
        <v>349893.33</v>
      </c>
      <c r="YV76" s="33">
        <v>387600</v>
      </c>
      <c r="YW76" s="33">
        <v>191600</v>
      </c>
      <c r="YX76" s="33"/>
      <c r="YY76" s="33">
        <v>206266.67</v>
      </c>
      <c r="YZ76" s="33">
        <v>107800</v>
      </c>
      <c r="ZA76" s="33">
        <v>50400</v>
      </c>
      <c r="ZB76" s="33"/>
      <c r="ZC76" s="33">
        <v>37515628.009999998</v>
      </c>
      <c r="ZD76" s="33">
        <v>2655059.89</v>
      </c>
      <c r="ZE76" s="33">
        <v>211000</v>
      </c>
      <c r="ZF76" s="33"/>
      <c r="ZG76" s="33"/>
      <c r="ZH76" s="33"/>
      <c r="ZI76" s="33"/>
      <c r="ZJ76" s="33"/>
      <c r="ZK76" s="33">
        <v>3308391.39</v>
      </c>
      <c r="ZL76" s="33">
        <v>186000</v>
      </c>
      <c r="ZM76" s="33">
        <v>201600</v>
      </c>
      <c r="ZN76" s="33">
        <v>240800</v>
      </c>
      <c r="ZO76" s="33">
        <v>67200</v>
      </c>
      <c r="ZP76" s="33"/>
      <c r="ZQ76" s="33">
        <v>201600</v>
      </c>
      <c r="ZR76" s="33"/>
      <c r="ZS76" s="33"/>
      <c r="ZT76" s="33"/>
      <c r="ZU76" s="33"/>
      <c r="ZV76" s="33">
        <v>267000</v>
      </c>
      <c r="ZW76" s="33">
        <v>780683.87</v>
      </c>
      <c r="ZX76" s="33">
        <v>290700</v>
      </c>
      <c r="ZY76" s="33"/>
      <c r="ZZ76" s="33">
        <v>134400</v>
      </c>
      <c r="AAA76" s="33">
        <v>561300</v>
      </c>
      <c r="AAB76" s="33">
        <v>422000</v>
      </c>
      <c r="AAC76" s="33">
        <v>609367.74</v>
      </c>
      <c r="AAD76" s="33">
        <v>201600</v>
      </c>
      <c r="AAE76" s="33">
        <v>151200</v>
      </c>
      <c r="AAF76" s="33"/>
      <c r="AAG76" s="33">
        <v>291946.65999999997</v>
      </c>
      <c r="AAH76" s="33">
        <v>42200</v>
      </c>
      <c r="AAI76" s="33"/>
      <c r="AAJ76" s="33"/>
      <c r="AAK76" s="33"/>
      <c r="AAL76" s="33">
        <v>67200</v>
      </c>
      <c r="AAM76" s="33"/>
      <c r="AAN76" s="33">
        <v>50400</v>
      </c>
      <c r="AAO76" s="33">
        <v>111000</v>
      </c>
      <c r="AAP76" s="33"/>
      <c r="AAQ76" s="33"/>
      <c r="AAR76" s="33">
        <v>134400</v>
      </c>
      <c r="AAS76" s="33">
        <v>212800</v>
      </c>
      <c r="AAT76" s="33">
        <v>123200</v>
      </c>
      <c r="AAU76" s="33"/>
      <c r="AAV76" s="33">
        <v>201600</v>
      </c>
      <c r="AAW76" s="33">
        <v>9286852.4800000004</v>
      </c>
      <c r="AAX76" s="33"/>
      <c r="AAY76" s="33"/>
      <c r="AAZ76" s="33">
        <v>539580.65</v>
      </c>
      <c r="ABA76" s="33">
        <v>44800</v>
      </c>
      <c r="ABB76" s="33">
        <v>282529.03000000003</v>
      </c>
      <c r="ABC76" s="33">
        <v>67200</v>
      </c>
      <c r="ABD76" s="33"/>
      <c r="ABE76" s="33"/>
      <c r="ABF76" s="33">
        <v>67200</v>
      </c>
      <c r="ABG76" s="33">
        <v>472000</v>
      </c>
      <c r="ABH76" s="33">
        <v>2155650.4300000002</v>
      </c>
      <c r="ABI76" s="33">
        <v>599200</v>
      </c>
      <c r="ABJ76" s="33">
        <v>134400</v>
      </c>
      <c r="ABK76" s="33"/>
      <c r="ABL76" s="33"/>
      <c r="ABM76" s="33"/>
      <c r="ABN76" s="33"/>
      <c r="ABO76" s="33"/>
      <c r="ABP76" s="33"/>
      <c r="ABQ76" s="33"/>
      <c r="ABR76" s="33"/>
      <c r="ABS76" s="33"/>
      <c r="ABT76" s="33">
        <v>201600</v>
      </c>
      <c r="ABU76" s="33">
        <v>67200</v>
      </c>
      <c r="ABV76" s="33"/>
      <c r="ABW76" s="33">
        <v>25642862.140000001</v>
      </c>
      <c r="ABX76" s="33">
        <v>2805343.65</v>
      </c>
      <c r="ABY76" s="33">
        <v>84000</v>
      </c>
      <c r="ABZ76" s="33"/>
      <c r="ACA76" s="33">
        <v>313961.28999999998</v>
      </c>
      <c r="ACB76" s="33">
        <v>688193.34</v>
      </c>
      <c r="ACC76" s="33">
        <v>201600</v>
      </c>
      <c r="ACD76" s="33">
        <v>201600</v>
      </c>
      <c r="ACE76" s="33">
        <v>386219.35</v>
      </c>
      <c r="ACF76" s="33">
        <v>67200</v>
      </c>
      <c r="ACG76" s="33">
        <v>3256861.51</v>
      </c>
      <c r="ACH76" s="33">
        <v>165290.32</v>
      </c>
      <c r="ACI76" s="33">
        <v>505260</v>
      </c>
      <c r="ACJ76" s="33">
        <v>320400</v>
      </c>
      <c r="ACK76" s="33"/>
      <c r="ACL76" s="33">
        <v>266632.26</v>
      </c>
      <c r="ACM76" s="33">
        <v>140560</v>
      </c>
      <c r="ACN76" s="33">
        <v>67200</v>
      </c>
      <c r="ACO76" s="33">
        <v>61600</v>
      </c>
      <c r="ACP76" s="33"/>
      <c r="ACQ76" s="33"/>
      <c r="ACR76" s="33"/>
      <c r="ACS76" s="33"/>
      <c r="ACT76" s="33">
        <v>543061.51</v>
      </c>
      <c r="ACU76" s="33">
        <v>320400</v>
      </c>
      <c r="ACV76" s="33">
        <v>201600</v>
      </c>
      <c r="ACW76" s="33">
        <v>201600</v>
      </c>
      <c r="ACX76" s="33"/>
      <c r="ACY76" s="33">
        <v>550000</v>
      </c>
      <c r="ACZ76" s="33">
        <v>947600</v>
      </c>
      <c r="ADA76" s="33"/>
      <c r="ADB76" s="33"/>
      <c r="ADC76" s="33"/>
      <c r="ADD76" s="33"/>
      <c r="ADE76" s="33">
        <v>800787.1</v>
      </c>
      <c r="ADF76" s="33">
        <v>67200</v>
      </c>
      <c r="ADG76" s="33">
        <v>242809.68</v>
      </c>
      <c r="ADH76" s="33"/>
      <c r="ADI76" s="33">
        <v>67200</v>
      </c>
      <c r="ADJ76" s="33"/>
      <c r="ADK76" s="33"/>
      <c r="ADL76" s="33">
        <v>5600</v>
      </c>
      <c r="ADM76" s="33">
        <v>201973.33</v>
      </c>
      <c r="ADN76" s="33">
        <v>250973.33</v>
      </c>
      <c r="ADO76" s="33">
        <v>1463782.64</v>
      </c>
      <c r="ADP76" s="33">
        <v>1163361.3</v>
      </c>
      <c r="ADQ76" s="33"/>
      <c r="ADR76" s="33"/>
      <c r="ADS76" s="33">
        <v>268800</v>
      </c>
      <c r="ADT76" s="33">
        <v>134400</v>
      </c>
      <c r="ADU76" s="33">
        <v>201600</v>
      </c>
      <c r="ADV76" s="33"/>
      <c r="ADW76" s="33">
        <v>224000</v>
      </c>
      <c r="ADX76" s="33"/>
      <c r="ADY76" s="33">
        <v>134400</v>
      </c>
      <c r="ADZ76" s="33">
        <v>507200</v>
      </c>
      <c r="AEA76" s="33">
        <v>1840780</v>
      </c>
      <c r="AEB76" s="33">
        <v>134400</v>
      </c>
      <c r="AEC76" s="33">
        <v>67200</v>
      </c>
      <c r="AED76" s="33">
        <v>117600</v>
      </c>
      <c r="AEE76" s="33">
        <v>134400</v>
      </c>
      <c r="AEF76" s="33">
        <v>8239709.2400000002</v>
      </c>
      <c r="AEG76" s="33">
        <v>1200307.31</v>
      </c>
      <c r="AEH76" s="33">
        <v>482800</v>
      </c>
      <c r="AEI76" s="33">
        <v>253200</v>
      </c>
      <c r="AEJ76" s="33"/>
      <c r="AEK76" s="33"/>
      <c r="AEL76" s="33">
        <v>37706.67</v>
      </c>
      <c r="AEM76" s="33">
        <v>67200</v>
      </c>
      <c r="AEN76" s="33"/>
      <c r="AEO76" s="33">
        <v>16800</v>
      </c>
      <c r="AEP76" s="33"/>
      <c r="AEQ76" s="33">
        <v>313100</v>
      </c>
      <c r="AER76" s="33">
        <v>253200</v>
      </c>
      <c r="AES76" s="33"/>
      <c r="AET76" s="33">
        <v>72300</v>
      </c>
      <c r="AEU76" s="33">
        <v>3093500</v>
      </c>
      <c r="AEV76" s="33">
        <v>134400</v>
      </c>
      <c r="AEW76" s="33"/>
      <c r="AEX76" s="33"/>
      <c r="AEY76" s="33"/>
      <c r="AEZ76" s="33">
        <v>34488873.829999998</v>
      </c>
      <c r="AFA76" s="33">
        <v>6516387.3099999996</v>
      </c>
      <c r="AFB76" s="33"/>
      <c r="AFC76" s="33">
        <v>134400</v>
      </c>
      <c r="AFD76" s="33"/>
      <c r="AFE76" s="33">
        <v>112000</v>
      </c>
      <c r="AFF76" s="33">
        <v>921391.18</v>
      </c>
      <c r="AFG76" s="33"/>
      <c r="AFH76" s="33">
        <v>336000</v>
      </c>
      <c r="AFI76" s="33"/>
      <c r="AFJ76" s="33"/>
      <c r="AFK76" s="33">
        <v>4964915.49</v>
      </c>
      <c r="AFL76" s="33">
        <v>2700349.25</v>
      </c>
      <c r="AFM76" s="33"/>
      <c r="AFN76" s="33"/>
      <c r="AFO76" s="33">
        <v>279100</v>
      </c>
      <c r="AFP76" s="33"/>
      <c r="AFQ76" s="33"/>
      <c r="AFR76" s="33"/>
      <c r="AFS76" s="33"/>
      <c r="AFT76" s="33">
        <v>475935.48</v>
      </c>
      <c r="AFU76" s="33"/>
      <c r="AFV76" s="33"/>
      <c r="AFW76" s="33">
        <v>522000</v>
      </c>
      <c r="AFX76" s="33">
        <v>6658600.21</v>
      </c>
      <c r="AFY76" s="33">
        <v>912000</v>
      </c>
      <c r="AFZ76" s="33">
        <v>633300</v>
      </c>
      <c r="AGA76" s="33"/>
      <c r="AGB76" s="33">
        <v>727636.29</v>
      </c>
      <c r="AGC76" s="33"/>
      <c r="AGD76" s="33">
        <v>962774.19</v>
      </c>
      <c r="AGE76" s="33">
        <v>336000</v>
      </c>
      <c r="AGF76" s="33">
        <v>445800</v>
      </c>
      <c r="AGG76" s="33">
        <v>286400</v>
      </c>
      <c r="AGH76" s="33">
        <v>821554.84</v>
      </c>
      <c r="AGI76" s="33">
        <v>237909.68</v>
      </c>
      <c r="AGJ76" s="33">
        <v>3822135.05</v>
      </c>
      <c r="AGK76" s="33"/>
      <c r="AGL76" s="33">
        <v>117600</v>
      </c>
      <c r="AGM76" s="33">
        <v>67200</v>
      </c>
      <c r="AGN76" s="33">
        <v>555600</v>
      </c>
      <c r="AGO76" s="33"/>
      <c r="AGP76" s="33">
        <v>252000</v>
      </c>
      <c r="AGQ76" s="33"/>
      <c r="AGR76" s="33">
        <v>95200</v>
      </c>
      <c r="AGS76" s="33">
        <v>476400</v>
      </c>
      <c r="AGT76" s="33">
        <v>134400</v>
      </c>
      <c r="AGU76" s="33"/>
      <c r="AGV76" s="33">
        <v>1877113.98</v>
      </c>
      <c r="AGW76" s="33"/>
      <c r="AGX76" s="33"/>
      <c r="AGY76" s="33">
        <v>741929.46</v>
      </c>
      <c r="AGZ76" s="33"/>
      <c r="AHA76" s="33">
        <v>268800</v>
      </c>
      <c r="AHB76" s="33">
        <v>385256.66</v>
      </c>
      <c r="AHC76" s="33">
        <v>10139594.199999999</v>
      </c>
      <c r="AHD76" s="33">
        <v>5794696.6699999999</v>
      </c>
      <c r="AHE76" s="33">
        <v>387600</v>
      </c>
      <c r="AHF76" s="33">
        <v>1297200</v>
      </c>
      <c r="AHG76" s="33">
        <v>1567093.18</v>
      </c>
      <c r="AHH76" s="33"/>
      <c r="AHI76" s="33"/>
      <c r="AHJ76" s="33">
        <v>372000</v>
      </c>
      <c r="AHK76" s="33"/>
      <c r="AHL76" s="33">
        <v>185</v>
      </c>
      <c r="AHM76" s="33"/>
      <c r="AHN76" s="33">
        <v>454800</v>
      </c>
      <c r="AHO76" s="33">
        <v>517720</v>
      </c>
      <c r="AHP76" s="33">
        <v>151200</v>
      </c>
      <c r="AHQ76" s="33">
        <v>605638.71</v>
      </c>
      <c r="AHR76" s="33">
        <v>4260</v>
      </c>
      <c r="AHS76" s="33"/>
      <c r="AHT76" s="33">
        <v>3986656.99</v>
      </c>
      <c r="AHU76" s="33">
        <v>348400</v>
      </c>
      <c r="AHV76" s="33">
        <v>442400</v>
      </c>
      <c r="AHW76" s="33"/>
      <c r="AHX76" s="33">
        <v>982824.1</v>
      </c>
      <c r="AHY76" s="33">
        <v>336933.33</v>
      </c>
      <c r="AHZ76" s="33">
        <v>201600</v>
      </c>
      <c r="AIA76" s="33">
        <v>65368891.25</v>
      </c>
      <c r="AIB76" s="33">
        <v>468940207.54000014</v>
      </c>
    </row>
    <row r="77" spans="1:912" x14ac:dyDescent="0.5">
      <c r="A77" s="50" t="s">
        <v>277</v>
      </c>
      <c r="B77" s="50" t="s">
        <v>317</v>
      </c>
      <c r="C77" s="50" t="s">
        <v>318</v>
      </c>
      <c r="D77" s="51">
        <v>126000</v>
      </c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>
        <v>84000</v>
      </c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>
        <v>84000</v>
      </c>
      <c r="BJ77" s="51">
        <v>210000</v>
      </c>
      <c r="BK77" s="51"/>
      <c r="BL77" s="51"/>
      <c r="BM77" s="51"/>
      <c r="BN77" s="51"/>
      <c r="BO77" s="51"/>
      <c r="BP77" s="51"/>
      <c r="BQ77" s="51"/>
      <c r="BR77" s="51">
        <v>129500</v>
      </c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>
        <v>156051.07</v>
      </c>
      <c r="CU77" s="51"/>
      <c r="CV77" s="51"/>
      <c r="CW77" s="51"/>
      <c r="CX77" s="51"/>
      <c r="CY77" s="51"/>
      <c r="CZ77" s="51"/>
      <c r="DA77" s="51"/>
      <c r="DB77" s="51">
        <v>789551.07000000007</v>
      </c>
      <c r="DC77" s="51">
        <v>63338.71</v>
      </c>
      <c r="DD77" s="51">
        <v>193500</v>
      </c>
      <c r="DE77" s="51"/>
      <c r="DF77" s="51"/>
      <c r="DG77" s="51"/>
      <c r="DH77" s="51"/>
      <c r="DI77" s="51"/>
      <c r="DJ77" s="51"/>
      <c r="DK77" s="51"/>
      <c r="DL77" s="51">
        <v>178500</v>
      </c>
      <c r="DM77" s="51"/>
      <c r="DN77" s="51"/>
      <c r="DO77" s="51"/>
      <c r="DP77" s="51"/>
      <c r="DQ77" s="51"/>
      <c r="DR77" s="51"/>
      <c r="DS77" s="51"/>
      <c r="DT77" s="51"/>
      <c r="DU77" s="51">
        <v>197016.13</v>
      </c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>
        <v>126000</v>
      </c>
      <c r="EG77" s="51">
        <v>84000</v>
      </c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>
        <v>842354.84</v>
      </c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>
        <v>87500</v>
      </c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>
        <v>126000</v>
      </c>
      <c r="GT77" s="51"/>
      <c r="GU77" s="51"/>
      <c r="GV77" s="51"/>
      <c r="GW77" s="51"/>
      <c r="GX77" s="51"/>
      <c r="GY77" s="51"/>
      <c r="GZ77" s="51"/>
      <c r="HA77" s="51">
        <v>213500</v>
      </c>
      <c r="HB77" s="51"/>
      <c r="HC77" s="51"/>
      <c r="HD77" s="51"/>
      <c r="HE77" s="51"/>
      <c r="HF77" s="51">
        <v>320080.65000000002</v>
      </c>
      <c r="HG77" s="51"/>
      <c r="HH77" s="51"/>
      <c r="HI77" s="51"/>
      <c r="HJ77" s="51"/>
      <c r="HK77" s="51"/>
      <c r="HL77" s="51"/>
      <c r="HM77" s="51"/>
      <c r="HN77" s="51"/>
      <c r="HO77" s="51"/>
      <c r="HP77" s="51"/>
      <c r="HQ77" s="51"/>
      <c r="HR77" s="51"/>
      <c r="HS77" s="51"/>
      <c r="HT77" s="51"/>
      <c r="HU77" s="51"/>
      <c r="HV77" s="51">
        <v>71580.649999999994</v>
      </c>
      <c r="HW77" s="51"/>
      <c r="HX77" s="51"/>
      <c r="HY77" s="51"/>
      <c r="HZ77" s="51"/>
      <c r="IA77" s="51"/>
      <c r="IB77" s="51"/>
      <c r="IC77" s="51"/>
      <c r="ID77" s="51"/>
      <c r="IE77" s="51"/>
      <c r="IF77" s="51"/>
      <c r="IG77" s="51"/>
      <c r="IH77" s="51"/>
      <c r="II77" s="51"/>
      <c r="IJ77" s="51"/>
      <c r="IK77" s="51"/>
      <c r="IL77" s="51"/>
      <c r="IM77" s="51"/>
      <c r="IN77" s="51"/>
      <c r="IO77" s="51">
        <v>0</v>
      </c>
      <c r="IP77" s="51"/>
      <c r="IQ77" s="51"/>
      <c r="IR77" s="51"/>
      <c r="IS77" s="51"/>
      <c r="IT77" s="51"/>
      <c r="IU77" s="51"/>
      <c r="IV77" s="51"/>
      <c r="IW77" s="51"/>
      <c r="IX77" s="51"/>
      <c r="IY77" s="51"/>
      <c r="IZ77" s="51"/>
      <c r="JA77" s="51"/>
      <c r="JB77" s="51"/>
      <c r="JC77" s="51"/>
      <c r="JD77" s="51"/>
      <c r="JE77" s="51">
        <v>42000</v>
      </c>
      <c r="JF77" s="51"/>
      <c r="JG77" s="51"/>
      <c r="JH77" s="51">
        <v>94500</v>
      </c>
      <c r="JI77" s="51">
        <v>73500</v>
      </c>
      <c r="JJ77" s="51"/>
      <c r="JK77" s="51"/>
      <c r="JL77" s="51"/>
      <c r="JM77" s="51"/>
      <c r="JN77" s="51">
        <v>79800</v>
      </c>
      <c r="JO77" s="51"/>
      <c r="JP77" s="51"/>
      <c r="JQ77" s="51"/>
      <c r="JR77" s="51"/>
      <c r="JS77" s="51"/>
      <c r="JT77" s="51"/>
      <c r="JU77" s="51">
        <v>681461.3</v>
      </c>
      <c r="JV77" s="51">
        <v>107644</v>
      </c>
      <c r="JW77" s="51">
        <v>84000</v>
      </c>
      <c r="JX77" s="51"/>
      <c r="JY77" s="51"/>
      <c r="JZ77" s="51"/>
      <c r="KA77" s="51"/>
      <c r="KB77" s="51"/>
      <c r="KC77" s="51"/>
      <c r="KD77" s="51"/>
      <c r="KE77" s="51"/>
      <c r="KF77" s="51"/>
      <c r="KG77" s="51"/>
      <c r="KH77" s="51"/>
      <c r="KI77" s="51"/>
      <c r="KJ77" s="51"/>
      <c r="KK77" s="51"/>
      <c r="KL77" s="51"/>
      <c r="KM77" s="51"/>
      <c r="KN77" s="51"/>
      <c r="KO77" s="51"/>
      <c r="KP77" s="51"/>
      <c r="KQ77" s="51"/>
      <c r="KR77" s="51"/>
      <c r="KS77" s="51"/>
      <c r="KT77" s="51"/>
      <c r="KU77" s="51"/>
      <c r="KV77" s="51"/>
      <c r="KW77" s="51"/>
      <c r="KX77" s="51"/>
      <c r="KY77" s="51"/>
      <c r="KZ77" s="51"/>
      <c r="LA77" s="51"/>
      <c r="LB77" s="51"/>
      <c r="LC77" s="51"/>
      <c r="LD77" s="51"/>
      <c r="LE77" s="51"/>
      <c r="LF77" s="51"/>
      <c r="LG77" s="51"/>
      <c r="LH77" s="51"/>
      <c r="LI77" s="51"/>
      <c r="LJ77" s="51">
        <v>126000</v>
      </c>
      <c r="LK77" s="51">
        <v>268822.58</v>
      </c>
      <c r="LL77" s="51"/>
      <c r="LM77" s="51"/>
      <c r="LN77" s="51"/>
      <c r="LO77" s="51"/>
      <c r="LP77" s="51"/>
      <c r="LQ77" s="51"/>
      <c r="LR77" s="51"/>
      <c r="LS77" s="51"/>
      <c r="LT77" s="51"/>
      <c r="LU77" s="51">
        <v>126000</v>
      </c>
      <c r="LV77" s="51"/>
      <c r="LW77" s="51"/>
      <c r="LX77" s="51"/>
      <c r="LY77" s="51"/>
      <c r="LZ77" s="51"/>
      <c r="MA77" s="51">
        <v>168000</v>
      </c>
      <c r="MB77" s="51"/>
      <c r="MC77" s="51"/>
      <c r="MD77" s="51"/>
      <c r="ME77" s="51"/>
      <c r="MF77" s="51"/>
      <c r="MG77" s="51"/>
      <c r="MH77" s="51"/>
      <c r="MI77" s="51"/>
      <c r="MJ77" s="51">
        <v>880466.58000000007</v>
      </c>
      <c r="MK77" s="51">
        <v>169693.55</v>
      </c>
      <c r="ML77" s="51"/>
      <c r="MM77" s="51"/>
      <c r="MN77" s="51"/>
      <c r="MO77" s="51"/>
      <c r="MP77" s="51"/>
      <c r="MQ77" s="51"/>
      <c r="MR77" s="51"/>
      <c r="MS77" s="51"/>
      <c r="MT77" s="51"/>
      <c r="MU77" s="51"/>
      <c r="MV77" s="51"/>
      <c r="MW77" s="51">
        <v>156709.68</v>
      </c>
      <c r="MX77" s="51"/>
      <c r="MY77" s="51"/>
      <c r="MZ77" s="51"/>
      <c r="NA77" s="51"/>
      <c r="NB77" s="51"/>
      <c r="NC77" s="51"/>
      <c r="ND77" s="51"/>
      <c r="NE77" s="51"/>
      <c r="NF77" s="51"/>
      <c r="NG77" s="51"/>
      <c r="NH77" s="51">
        <v>140000</v>
      </c>
      <c r="NI77" s="51"/>
      <c r="NJ77" s="51"/>
      <c r="NK77" s="51">
        <v>42000</v>
      </c>
      <c r="NL77" s="51"/>
      <c r="NM77" s="51"/>
      <c r="NN77" s="51"/>
      <c r="NO77" s="51"/>
      <c r="NP77" s="51"/>
      <c r="NQ77" s="51"/>
      <c r="NR77" s="51"/>
      <c r="NS77" s="51"/>
      <c r="NT77" s="51">
        <v>181533.33</v>
      </c>
      <c r="NU77" s="51"/>
      <c r="NV77" s="51"/>
      <c r="NW77" s="51"/>
      <c r="NX77" s="51"/>
      <c r="NY77" s="51"/>
      <c r="NZ77" s="51"/>
      <c r="OA77" s="51">
        <v>105000</v>
      </c>
      <c r="OB77" s="51"/>
      <c r="OC77" s="51"/>
      <c r="OD77" s="51"/>
      <c r="OE77" s="51"/>
      <c r="OF77" s="51"/>
      <c r="OG77" s="51"/>
      <c r="OH77" s="51"/>
      <c r="OI77" s="51"/>
      <c r="OJ77" s="51"/>
      <c r="OK77" s="51">
        <v>1250</v>
      </c>
      <c r="OL77" s="51"/>
      <c r="OM77" s="51"/>
      <c r="ON77" s="51"/>
      <c r="OO77" s="51"/>
      <c r="OP77" s="51"/>
      <c r="OQ77" s="51">
        <v>84000</v>
      </c>
      <c r="OR77" s="51"/>
      <c r="OS77" s="51"/>
      <c r="OT77" s="51"/>
      <c r="OU77" s="51"/>
      <c r="OV77" s="51"/>
      <c r="OW77" s="51">
        <v>59966.67</v>
      </c>
      <c r="OX77" s="51"/>
      <c r="OY77" s="51"/>
      <c r="OZ77" s="51"/>
      <c r="PA77" s="51"/>
      <c r="PB77" s="51"/>
      <c r="PC77" s="51"/>
      <c r="PD77" s="51"/>
      <c r="PE77" s="51"/>
      <c r="PF77" s="51">
        <v>940153.23</v>
      </c>
      <c r="PG77" s="33">
        <v>84000</v>
      </c>
      <c r="PH77" s="33"/>
      <c r="PI77" s="33"/>
      <c r="PJ77" s="33"/>
      <c r="PK77" s="33"/>
      <c r="PL77" s="33"/>
      <c r="PM77" s="33"/>
      <c r="PN77" s="33"/>
      <c r="PO77" s="33"/>
      <c r="PP77" s="33"/>
      <c r="PQ77" s="33"/>
      <c r="PR77" s="33"/>
      <c r="PS77" s="33"/>
      <c r="PT77" s="33"/>
      <c r="PU77" s="33"/>
      <c r="PV77" s="33"/>
      <c r="PW77" s="33"/>
      <c r="PX77" s="33"/>
      <c r="PY77" s="33"/>
      <c r="PZ77" s="33"/>
      <c r="QA77" s="33"/>
      <c r="QB77" s="33"/>
      <c r="QC77" s="33"/>
      <c r="QD77" s="33"/>
      <c r="QE77" s="33"/>
      <c r="QF77" s="33"/>
      <c r="QG77" s="33">
        <v>410650</v>
      </c>
      <c r="QH77" s="33"/>
      <c r="QI77" s="33"/>
      <c r="QJ77" s="33">
        <v>3500</v>
      </c>
      <c r="QK77" s="33"/>
      <c r="QL77" s="33"/>
      <c r="QM77" s="33"/>
      <c r="QN77" s="33"/>
      <c r="QO77" s="33">
        <v>179200</v>
      </c>
      <c r="QP77" s="33"/>
      <c r="QQ77" s="33"/>
      <c r="QR77" s="33"/>
      <c r="QS77" s="33">
        <v>162000</v>
      </c>
      <c r="QT77" s="33"/>
      <c r="QU77" s="33"/>
      <c r="QV77" s="33"/>
      <c r="QW77" s="33"/>
      <c r="QX77" s="33"/>
      <c r="QY77" s="33"/>
      <c r="QZ77" s="33"/>
      <c r="RA77" s="33"/>
      <c r="RB77" s="33"/>
      <c r="RC77" s="33"/>
      <c r="RD77" s="33"/>
      <c r="RE77" s="33"/>
      <c r="RF77" s="33"/>
      <c r="RG77" s="33"/>
      <c r="RH77" s="33"/>
      <c r="RI77" s="33"/>
      <c r="RJ77" s="33"/>
      <c r="RK77" s="33"/>
      <c r="RL77" s="33">
        <v>210000</v>
      </c>
      <c r="RM77" s="33"/>
      <c r="RN77" s="33"/>
      <c r="RO77" s="33"/>
      <c r="RP77" s="33"/>
      <c r="RQ77" s="33"/>
      <c r="RR77" s="33"/>
      <c r="RS77" s="33"/>
      <c r="RT77" s="33"/>
      <c r="RU77" s="33"/>
      <c r="RV77" s="33"/>
      <c r="RW77" s="33"/>
      <c r="RX77" s="33"/>
      <c r="RY77" s="33"/>
      <c r="RZ77" s="33"/>
      <c r="SA77" s="33"/>
      <c r="SB77" s="33"/>
      <c r="SC77" s="33"/>
      <c r="SD77" s="33"/>
      <c r="SE77" s="33"/>
      <c r="SF77" s="33">
        <v>1049350</v>
      </c>
      <c r="SG77" s="33">
        <v>210000</v>
      </c>
      <c r="SH77" s="33"/>
      <c r="SI77" s="33"/>
      <c r="SJ77" s="33"/>
      <c r="SK77" s="33"/>
      <c r="SL77" s="33"/>
      <c r="SM77" s="33"/>
      <c r="SN77" s="33"/>
      <c r="SO77" s="33"/>
      <c r="SP77" s="33"/>
      <c r="SQ77" s="33"/>
      <c r="SR77" s="33"/>
      <c r="SS77" s="33">
        <v>54716.66</v>
      </c>
      <c r="ST77" s="33"/>
      <c r="SU77" s="33"/>
      <c r="SV77" s="33"/>
      <c r="SW77" s="33"/>
      <c r="SX77" s="33"/>
      <c r="SY77" s="33"/>
      <c r="SZ77" s="33"/>
      <c r="TA77" s="33">
        <v>73500</v>
      </c>
      <c r="TB77" s="33"/>
      <c r="TC77" s="33"/>
      <c r="TD77" s="33"/>
      <c r="TE77" s="33"/>
      <c r="TF77" s="33"/>
      <c r="TG77" s="33"/>
      <c r="TH77" s="33"/>
      <c r="TI77" s="33"/>
      <c r="TJ77" s="33"/>
      <c r="TK77" s="33"/>
      <c r="TL77" s="33"/>
      <c r="TM77" s="33"/>
      <c r="TN77" s="33"/>
      <c r="TO77" s="33">
        <v>168000</v>
      </c>
      <c r="TP77" s="33"/>
      <c r="TQ77" s="33"/>
      <c r="TR77" s="33"/>
      <c r="TS77" s="33"/>
      <c r="TT77" s="33"/>
      <c r="TU77" s="33"/>
      <c r="TV77" s="33"/>
      <c r="TW77" s="33"/>
      <c r="TX77" s="33"/>
      <c r="TY77" s="33"/>
      <c r="TZ77" s="33"/>
      <c r="UA77" s="33"/>
      <c r="UB77" s="33"/>
      <c r="UC77" s="33"/>
      <c r="UD77" s="33"/>
      <c r="UE77" s="33"/>
      <c r="UF77" s="33"/>
      <c r="UG77" s="33">
        <v>77000</v>
      </c>
      <c r="UH77" s="33"/>
      <c r="UI77" s="33"/>
      <c r="UJ77" s="33"/>
      <c r="UK77" s="33"/>
      <c r="UL77" s="33"/>
      <c r="UM77" s="33"/>
      <c r="UN77" s="33"/>
      <c r="UO77" s="33">
        <v>11200</v>
      </c>
      <c r="UP77" s="33">
        <v>84000</v>
      </c>
      <c r="UQ77" s="33"/>
      <c r="UR77" s="33"/>
      <c r="US77" s="33"/>
      <c r="UT77" s="33"/>
      <c r="UU77" s="33"/>
      <c r="UV77" s="33">
        <v>126000</v>
      </c>
      <c r="UW77" s="33"/>
      <c r="UX77" s="33"/>
      <c r="UY77" s="33"/>
      <c r="UZ77" s="33"/>
      <c r="VA77" s="33"/>
      <c r="VB77" s="33"/>
      <c r="VC77" s="33"/>
      <c r="VD77" s="33"/>
      <c r="VE77" s="33"/>
      <c r="VF77" s="33"/>
      <c r="VG77" s="33"/>
      <c r="VH77" s="33"/>
      <c r="VI77" s="33"/>
      <c r="VJ77" s="33"/>
      <c r="VK77" s="33"/>
      <c r="VL77" s="33"/>
      <c r="VM77" s="33"/>
      <c r="VN77" s="33"/>
      <c r="VO77" s="33"/>
      <c r="VP77" s="33"/>
      <c r="VQ77" s="33">
        <v>804416.66</v>
      </c>
      <c r="VR77" s="33"/>
      <c r="VS77" s="33">
        <v>700</v>
      </c>
      <c r="VT77" s="33"/>
      <c r="VU77" s="33"/>
      <c r="VV77" s="33"/>
      <c r="VW77" s="33"/>
      <c r="VX77" s="33"/>
      <c r="VY77" s="33"/>
      <c r="VZ77" s="33"/>
      <c r="WA77" s="33"/>
      <c r="WB77" s="33"/>
      <c r="WC77" s="33"/>
      <c r="WD77" s="33"/>
      <c r="WE77" s="33"/>
      <c r="WF77" s="33"/>
      <c r="WG77" s="33"/>
      <c r="WH77" s="33"/>
      <c r="WI77" s="33"/>
      <c r="WJ77" s="33"/>
      <c r="WK77" s="33"/>
      <c r="WL77" s="33"/>
      <c r="WM77" s="33"/>
      <c r="WN77" s="33"/>
      <c r="WO77" s="33"/>
      <c r="WP77" s="33"/>
      <c r="WQ77" s="33"/>
      <c r="WR77" s="33"/>
      <c r="WS77" s="33"/>
      <c r="WT77" s="33"/>
      <c r="WU77" s="33"/>
      <c r="WV77" s="33"/>
      <c r="WW77" s="33"/>
      <c r="WX77" s="33"/>
      <c r="WY77" s="33"/>
      <c r="WZ77" s="33"/>
      <c r="XA77" s="33"/>
      <c r="XB77" s="33"/>
      <c r="XC77" s="33">
        <v>42000</v>
      </c>
      <c r="XD77" s="33"/>
      <c r="XE77" s="33"/>
      <c r="XF77" s="33"/>
      <c r="XG77" s="33"/>
      <c r="XH77" s="33"/>
      <c r="XI77" s="33"/>
      <c r="XJ77" s="33"/>
      <c r="XK77" s="33"/>
      <c r="XL77" s="33"/>
      <c r="XM77" s="33"/>
      <c r="XN77" s="33"/>
      <c r="XO77" s="33">
        <v>271882.26</v>
      </c>
      <c r="XP77" s="33"/>
      <c r="XQ77" s="33"/>
      <c r="XR77" s="33"/>
      <c r="XS77" s="33"/>
      <c r="XT77" s="33"/>
      <c r="XU77" s="33"/>
      <c r="XV77" s="33"/>
      <c r="XW77" s="33"/>
      <c r="XX77" s="33"/>
      <c r="XY77" s="33"/>
      <c r="XZ77" s="33"/>
      <c r="YA77" s="33"/>
      <c r="YB77" s="33"/>
      <c r="YC77" s="33"/>
      <c r="YD77" s="33"/>
      <c r="YE77" s="33"/>
      <c r="YF77" s="33"/>
      <c r="YG77" s="33"/>
      <c r="YH77" s="33"/>
      <c r="YI77" s="33"/>
      <c r="YJ77" s="33"/>
      <c r="YK77" s="33"/>
      <c r="YL77" s="33"/>
      <c r="YM77" s="33"/>
      <c r="YN77" s="33"/>
      <c r="YO77" s="33"/>
      <c r="YP77" s="33"/>
      <c r="YQ77" s="33"/>
      <c r="YR77" s="33">
        <v>0</v>
      </c>
      <c r="YS77" s="33"/>
      <c r="YT77" s="33"/>
      <c r="YU77" s="33"/>
      <c r="YV77" s="33"/>
      <c r="YW77" s="33"/>
      <c r="YX77" s="33"/>
      <c r="YY77" s="33"/>
      <c r="YZ77" s="33"/>
      <c r="ZA77" s="33"/>
      <c r="ZB77" s="33"/>
      <c r="ZC77" s="33">
        <v>314582.26</v>
      </c>
      <c r="ZD77" s="33">
        <v>126000</v>
      </c>
      <c r="ZE77" s="33"/>
      <c r="ZF77" s="33"/>
      <c r="ZG77" s="33"/>
      <c r="ZH77" s="33"/>
      <c r="ZI77" s="33"/>
      <c r="ZJ77" s="33"/>
      <c r="ZK77" s="33">
        <v>90209.68</v>
      </c>
      <c r="ZL77" s="33"/>
      <c r="ZM77" s="33"/>
      <c r="ZN77" s="33"/>
      <c r="ZO77" s="33"/>
      <c r="ZP77" s="33"/>
      <c r="ZQ77" s="33"/>
      <c r="ZR77" s="33"/>
      <c r="ZS77" s="33"/>
      <c r="ZT77" s="33"/>
      <c r="ZU77" s="33"/>
      <c r="ZV77" s="33"/>
      <c r="ZW77" s="33"/>
      <c r="ZX77" s="33"/>
      <c r="ZY77" s="33"/>
      <c r="ZZ77" s="33"/>
      <c r="AAA77" s="33"/>
      <c r="AAB77" s="33"/>
      <c r="AAC77" s="33"/>
      <c r="AAD77" s="33"/>
      <c r="AAE77" s="33"/>
      <c r="AAF77" s="33"/>
      <c r="AAG77" s="33"/>
      <c r="AAH77" s="33"/>
      <c r="AAI77" s="33"/>
      <c r="AAJ77" s="33"/>
      <c r="AAK77" s="33"/>
      <c r="AAL77" s="33"/>
      <c r="AAM77" s="33"/>
      <c r="AAN77" s="33"/>
      <c r="AAO77" s="33"/>
      <c r="AAP77" s="33"/>
      <c r="AAQ77" s="33"/>
      <c r="AAR77" s="33"/>
      <c r="AAS77" s="33"/>
      <c r="AAT77" s="33"/>
      <c r="AAU77" s="33"/>
      <c r="AAV77" s="33"/>
      <c r="AAW77" s="33">
        <v>165516.13</v>
      </c>
      <c r="AAX77" s="33"/>
      <c r="AAY77" s="33"/>
      <c r="AAZ77" s="33"/>
      <c r="ABA77" s="33"/>
      <c r="ABB77" s="33"/>
      <c r="ABC77" s="33"/>
      <c r="ABD77" s="33"/>
      <c r="ABE77" s="33"/>
      <c r="ABF77" s="33"/>
      <c r="ABG77" s="33"/>
      <c r="ABH77" s="33">
        <v>42000</v>
      </c>
      <c r="ABI77" s="33"/>
      <c r="ABJ77" s="33"/>
      <c r="ABK77" s="33"/>
      <c r="ABL77" s="33"/>
      <c r="ABM77" s="33"/>
      <c r="ABN77" s="33"/>
      <c r="ABO77" s="33"/>
      <c r="ABP77" s="33"/>
      <c r="ABQ77" s="33"/>
      <c r="ABR77" s="33"/>
      <c r="ABS77" s="33"/>
      <c r="ABT77" s="33"/>
      <c r="ABU77" s="33"/>
      <c r="ABV77" s="33"/>
      <c r="ABW77" s="33">
        <v>423725.81</v>
      </c>
      <c r="ABX77" s="33">
        <v>229083.33</v>
      </c>
      <c r="ABY77" s="33"/>
      <c r="ABZ77" s="33"/>
      <c r="ACA77" s="33"/>
      <c r="ACB77" s="33"/>
      <c r="ACC77" s="33"/>
      <c r="ACD77" s="33"/>
      <c r="ACE77" s="33"/>
      <c r="ACF77" s="33"/>
      <c r="ACG77" s="33">
        <v>126000</v>
      </c>
      <c r="ACH77" s="33"/>
      <c r="ACI77" s="33"/>
      <c r="ACJ77" s="33"/>
      <c r="ACK77" s="33"/>
      <c r="ACL77" s="33"/>
      <c r="ACM77" s="33"/>
      <c r="ACN77" s="33"/>
      <c r="ACO77" s="33"/>
      <c r="ACP77" s="33"/>
      <c r="ACQ77" s="33"/>
      <c r="ACR77" s="33"/>
      <c r="ACS77" s="33"/>
      <c r="ACT77" s="33"/>
      <c r="ACU77" s="33"/>
      <c r="ACV77" s="33"/>
      <c r="ACW77" s="33"/>
      <c r="ACX77" s="33"/>
      <c r="ACY77" s="33"/>
      <c r="ACZ77" s="33"/>
      <c r="ADA77" s="33"/>
      <c r="ADB77" s="33"/>
      <c r="ADC77" s="33"/>
      <c r="ADD77" s="33"/>
      <c r="ADE77" s="33"/>
      <c r="ADF77" s="33"/>
      <c r="ADG77" s="33"/>
      <c r="ADH77" s="33"/>
      <c r="ADI77" s="33"/>
      <c r="ADJ77" s="33"/>
      <c r="ADK77" s="33"/>
      <c r="ADL77" s="33"/>
      <c r="ADM77" s="33"/>
      <c r="ADN77" s="33"/>
      <c r="ADO77" s="33">
        <v>84000</v>
      </c>
      <c r="ADP77" s="33">
        <v>101500</v>
      </c>
      <c r="ADQ77" s="33"/>
      <c r="ADR77" s="33"/>
      <c r="ADS77" s="33"/>
      <c r="ADT77" s="33"/>
      <c r="ADU77" s="33"/>
      <c r="ADV77" s="33"/>
      <c r="ADW77" s="33"/>
      <c r="ADX77" s="33"/>
      <c r="ADY77" s="33"/>
      <c r="ADZ77" s="33"/>
      <c r="AEA77" s="33">
        <v>252233.33</v>
      </c>
      <c r="AEB77" s="33"/>
      <c r="AEC77" s="33"/>
      <c r="AED77" s="33"/>
      <c r="AEE77" s="33"/>
      <c r="AEF77" s="33">
        <v>203365.05</v>
      </c>
      <c r="AEG77" s="33"/>
      <c r="AEH77" s="33"/>
      <c r="AEI77" s="33"/>
      <c r="AEJ77" s="33"/>
      <c r="AEK77" s="33"/>
      <c r="AEL77" s="33"/>
      <c r="AEM77" s="33"/>
      <c r="AEN77" s="33"/>
      <c r="AEO77" s="33"/>
      <c r="AEP77" s="33"/>
      <c r="AEQ77" s="33">
        <v>0</v>
      </c>
      <c r="AER77" s="33"/>
      <c r="AES77" s="33"/>
      <c r="AET77" s="33">
        <v>186000</v>
      </c>
      <c r="AEU77" s="33"/>
      <c r="AEV77" s="33"/>
      <c r="AEW77" s="33"/>
      <c r="AEX77" s="33"/>
      <c r="AEY77" s="33"/>
      <c r="AEZ77" s="33">
        <v>1182181.71</v>
      </c>
      <c r="AFA77" s="33">
        <v>126000</v>
      </c>
      <c r="AFB77" s="33"/>
      <c r="AFC77" s="33"/>
      <c r="AFD77" s="33"/>
      <c r="AFE77" s="33"/>
      <c r="AFF77" s="33"/>
      <c r="AFG77" s="33"/>
      <c r="AFH77" s="33"/>
      <c r="AFI77" s="33"/>
      <c r="AFJ77" s="33"/>
      <c r="AFK77" s="33"/>
      <c r="AFL77" s="33">
        <v>84000</v>
      </c>
      <c r="AFM77" s="33"/>
      <c r="AFN77" s="33"/>
      <c r="AFO77" s="33"/>
      <c r="AFP77" s="33"/>
      <c r="AFQ77" s="33"/>
      <c r="AFR77" s="33"/>
      <c r="AFS77" s="33"/>
      <c r="AFT77" s="33"/>
      <c r="AFU77" s="33"/>
      <c r="AFV77" s="33"/>
      <c r="AFW77" s="33"/>
      <c r="AFX77" s="33">
        <v>77500</v>
      </c>
      <c r="AFY77" s="33"/>
      <c r="AFZ77" s="33"/>
      <c r="AGA77" s="33"/>
      <c r="AGB77" s="33"/>
      <c r="AGC77" s="33"/>
      <c r="AGD77" s="33"/>
      <c r="AGE77" s="33"/>
      <c r="AGF77" s="33"/>
      <c r="AGG77" s="33"/>
      <c r="AGH77" s="33"/>
      <c r="AGI77" s="33"/>
      <c r="AGJ77" s="33">
        <v>190806.45</v>
      </c>
      <c r="AGK77" s="33"/>
      <c r="AGL77" s="33"/>
      <c r="AGM77" s="33"/>
      <c r="AGN77" s="33"/>
      <c r="AGO77" s="33"/>
      <c r="AGP77" s="33"/>
      <c r="AGQ77" s="33"/>
      <c r="AGR77" s="33"/>
      <c r="AGS77" s="33"/>
      <c r="AGT77" s="33"/>
      <c r="AGU77" s="33"/>
      <c r="AGV77" s="33"/>
      <c r="AGW77" s="33"/>
      <c r="AGX77" s="33"/>
      <c r="AGY77" s="33"/>
      <c r="AGZ77" s="33"/>
      <c r="AHA77" s="33"/>
      <c r="AHB77" s="33"/>
      <c r="AHC77" s="33">
        <v>0</v>
      </c>
      <c r="AHD77" s="33">
        <v>168000</v>
      </c>
      <c r="AHE77" s="33"/>
      <c r="AHF77" s="33"/>
      <c r="AHG77" s="33"/>
      <c r="AHH77" s="33"/>
      <c r="AHI77" s="33"/>
      <c r="AHJ77" s="33"/>
      <c r="AHK77" s="33"/>
      <c r="AHL77" s="33"/>
      <c r="AHM77" s="33"/>
      <c r="AHN77" s="33"/>
      <c r="AHO77" s="33"/>
      <c r="AHP77" s="33"/>
      <c r="AHQ77" s="33"/>
      <c r="AHR77" s="33"/>
      <c r="AHS77" s="33"/>
      <c r="AHT77" s="33">
        <v>126000</v>
      </c>
      <c r="AHU77" s="33"/>
      <c r="AHV77" s="33"/>
      <c r="AHW77" s="33"/>
      <c r="AHX77" s="33"/>
      <c r="AHY77" s="33"/>
      <c r="AHZ77" s="33"/>
      <c r="AIA77" s="33">
        <v>772306.45</v>
      </c>
      <c r="AIB77" s="33">
        <v>8894049.9099999983</v>
      </c>
    </row>
    <row r="78" spans="1:912" x14ac:dyDescent="0.5">
      <c r="A78" s="50" t="s">
        <v>277</v>
      </c>
      <c r="B78" s="50" t="s">
        <v>333</v>
      </c>
      <c r="C78" s="50" t="s">
        <v>2745</v>
      </c>
      <c r="D78" s="51">
        <v>22296540</v>
      </c>
      <c r="E78" s="51">
        <v>1442460</v>
      </c>
      <c r="F78" s="51">
        <v>2461575</v>
      </c>
      <c r="G78" s="51">
        <v>572720</v>
      </c>
      <c r="H78" s="51"/>
      <c r="I78" s="51">
        <v>1064400</v>
      </c>
      <c r="J78" s="51">
        <v>2043760</v>
      </c>
      <c r="K78" s="51">
        <v>1041520</v>
      </c>
      <c r="L78" s="51">
        <v>1186285</v>
      </c>
      <c r="M78" s="51">
        <v>663180</v>
      </c>
      <c r="N78" s="51">
        <v>907440</v>
      </c>
      <c r="O78" s="51">
        <v>796900</v>
      </c>
      <c r="P78" s="51"/>
      <c r="Q78" s="51">
        <v>1187460</v>
      </c>
      <c r="R78" s="51">
        <v>595140</v>
      </c>
      <c r="S78" s="51">
        <v>1204766.25</v>
      </c>
      <c r="T78" s="51">
        <v>662400</v>
      </c>
      <c r="U78" s="51"/>
      <c r="V78" s="51"/>
      <c r="W78" s="51">
        <v>3185245</v>
      </c>
      <c r="X78" s="51">
        <v>627480</v>
      </c>
      <c r="Y78" s="51">
        <v>642480</v>
      </c>
      <c r="Z78" s="51">
        <v>776820</v>
      </c>
      <c r="AA78" s="51">
        <v>831900</v>
      </c>
      <c r="AB78" s="51">
        <v>561360</v>
      </c>
      <c r="AC78" s="51">
        <v>3208540</v>
      </c>
      <c r="AD78" s="51">
        <v>1325520</v>
      </c>
      <c r="AE78" s="51">
        <v>523680</v>
      </c>
      <c r="AF78" s="51">
        <v>2370945</v>
      </c>
      <c r="AG78" s="51">
        <v>670520</v>
      </c>
      <c r="AH78" s="51">
        <v>2220248</v>
      </c>
      <c r="AI78" s="51">
        <v>1553280</v>
      </c>
      <c r="AJ78" s="51">
        <v>529260</v>
      </c>
      <c r="AK78" s="51">
        <v>287340</v>
      </c>
      <c r="AL78" s="51">
        <v>614780</v>
      </c>
      <c r="AM78" s="51">
        <v>782749</v>
      </c>
      <c r="AN78" s="51"/>
      <c r="AO78" s="51">
        <v>446610</v>
      </c>
      <c r="AP78" s="51">
        <v>648709</v>
      </c>
      <c r="AQ78" s="51">
        <v>504655</v>
      </c>
      <c r="AR78" s="51">
        <v>1788890</v>
      </c>
      <c r="AS78" s="51"/>
      <c r="AT78" s="51">
        <v>12257680</v>
      </c>
      <c r="AU78" s="51">
        <v>470160</v>
      </c>
      <c r="AV78" s="51">
        <v>73800</v>
      </c>
      <c r="AW78" s="51">
        <v>379380</v>
      </c>
      <c r="AX78" s="51">
        <v>1030980</v>
      </c>
      <c r="AY78" s="51">
        <v>1101510</v>
      </c>
      <c r="AZ78" s="51">
        <v>407060</v>
      </c>
      <c r="BA78" s="51">
        <v>580560</v>
      </c>
      <c r="BB78" s="51">
        <v>493680</v>
      </c>
      <c r="BC78" s="51">
        <v>463050</v>
      </c>
      <c r="BD78" s="51">
        <v>162240</v>
      </c>
      <c r="BE78" s="51">
        <v>102240</v>
      </c>
      <c r="BF78" s="51">
        <v>2066100</v>
      </c>
      <c r="BG78" s="51">
        <v>2097910</v>
      </c>
      <c r="BH78" s="51"/>
      <c r="BI78" s="51">
        <v>9875640</v>
      </c>
      <c r="BJ78" s="51">
        <v>5825280</v>
      </c>
      <c r="BK78" s="51">
        <v>982980</v>
      </c>
      <c r="BL78" s="51">
        <v>387650</v>
      </c>
      <c r="BM78" s="51">
        <v>1243065</v>
      </c>
      <c r="BN78" s="51">
        <v>609180</v>
      </c>
      <c r="BO78" s="51">
        <v>676020</v>
      </c>
      <c r="BP78" s="51"/>
      <c r="BQ78" s="51"/>
      <c r="BR78" s="51">
        <v>12485520</v>
      </c>
      <c r="BS78" s="51">
        <v>1058700</v>
      </c>
      <c r="BT78" s="51">
        <v>861840</v>
      </c>
      <c r="BU78" s="51">
        <v>1466340</v>
      </c>
      <c r="BV78" s="51">
        <v>2764170</v>
      </c>
      <c r="BW78" s="51">
        <v>659280</v>
      </c>
      <c r="BX78" s="51">
        <v>851400</v>
      </c>
      <c r="BY78" s="51">
        <v>956640</v>
      </c>
      <c r="BZ78" s="51">
        <v>3014818.5</v>
      </c>
      <c r="CA78" s="51"/>
      <c r="CB78" s="51">
        <v>872100</v>
      </c>
      <c r="CC78" s="51">
        <v>2139180</v>
      </c>
      <c r="CD78" s="51">
        <v>563100</v>
      </c>
      <c r="CE78" s="51">
        <v>392400</v>
      </c>
      <c r="CF78" s="51">
        <v>431660</v>
      </c>
      <c r="CG78" s="51">
        <v>19862635</v>
      </c>
      <c r="CH78" s="51">
        <v>664920</v>
      </c>
      <c r="CI78" s="51">
        <v>2163840</v>
      </c>
      <c r="CJ78" s="51">
        <v>739440</v>
      </c>
      <c r="CK78" s="51">
        <v>934800</v>
      </c>
      <c r="CL78" s="51">
        <v>740580</v>
      </c>
      <c r="CM78" s="51">
        <v>820560</v>
      </c>
      <c r="CN78" s="51">
        <v>1432380</v>
      </c>
      <c r="CO78" s="51">
        <v>115920</v>
      </c>
      <c r="CP78" s="51">
        <v>574000</v>
      </c>
      <c r="CQ78" s="51">
        <v>589020</v>
      </c>
      <c r="CR78" s="51">
        <v>855300</v>
      </c>
      <c r="CS78" s="51">
        <v>501300</v>
      </c>
      <c r="CT78" s="51">
        <v>9522010</v>
      </c>
      <c r="CU78" s="51">
        <v>454320</v>
      </c>
      <c r="CV78" s="51">
        <v>658800</v>
      </c>
      <c r="CW78" s="51">
        <v>932880</v>
      </c>
      <c r="CX78" s="51">
        <v>595950</v>
      </c>
      <c r="CY78" s="51">
        <v>856620</v>
      </c>
      <c r="CZ78" s="51">
        <v>510600</v>
      </c>
      <c r="DA78" s="51">
        <v>360720</v>
      </c>
      <c r="DB78" s="51">
        <v>175917465.75</v>
      </c>
      <c r="DC78" s="51">
        <v>7726861</v>
      </c>
      <c r="DD78" s="51">
        <v>10143232</v>
      </c>
      <c r="DE78" s="51">
        <v>1235105.5</v>
      </c>
      <c r="DF78" s="51">
        <v>876124</v>
      </c>
      <c r="DG78" s="51">
        <v>1561484.5</v>
      </c>
      <c r="DH78" s="51">
        <v>1674630</v>
      </c>
      <c r="DI78" s="51">
        <v>1467364</v>
      </c>
      <c r="DJ78" s="51">
        <v>964512</v>
      </c>
      <c r="DK78" s="51">
        <v>1335776.3600000001</v>
      </c>
      <c r="DL78" s="51">
        <v>21000680</v>
      </c>
      <c r="DM78" s="51">
        <v>540600</v>
      </c>
      <c r="DN78" s="51">
        <v>1084970</v>
      </c>
      <c r="DO78" s="51">
        <v>654520</v>
      </c>
      <c r="DP78" s="51">
        <v>879300</v>
      </c>
      <c r="DQ78" s="51">
        <v>928000</v>
      </c>
      <c r="DR78" s="51">
        <v>1329420</v>
      </c>
      <c r="DS78" s="51">
        <v>882660</v>
      </c>
      <c r="DT78" s="51">
        <v>1465380</v>
      </c>
      <c r="DU78" s="51">
        <v>10399415</v>
      </c>
      <c r="DV78" s="51">
        <v>1136640</v>
      </c>
      <c r="DW78" s="51">
        <v>2412300</v>
      </c>
      <c r="DX78" s="51">
        <v>1761670</v>
      </c>
      <c r="DY78" s="51">
        <v>646100</v>
      </c>
      <c r="DZ78" s="51">
        <v>1975180</v>
      </c>
      <c r="EA78" s="51">
        <v>1511060</v>
      </c>
      <c r="EB78" s="51">
        <v>373920</v>
      </c>
      <c r="EC78" s="51">
        <v>650800</v>
      </c>
      <c r="ED78" s="51">
        <v>775920</v>
      </c>
      <c r="EE78" s="51">
        <v>2500380</v>
      </c>
      <c r="EF78" s="51">
        <v>5880490</v>
      </c>
      <c r="EG78" s="51">
        <v>5973915</v>
      </c>
      <c r="EH78" s="51">
        <v>915600</v>
      </c>
      <c r="EI78" s="51">
        <v>1031040</v>
      </c>
      <c r="EJ78" s="51">
        <v>917005</v>
      </c>
      <c r="EK78" s="51">
        <v>981900</v>
      </c>
      <c r="EL78" s="51">
        <v>1975040</v>
      </c>
      <c r="EM78" s="51">
        <v>606770</v>
      </c>
      <c r="EN78" s="51">
        <v>733680</v>
      </c>
      <c r="EO78" s="51">
        <v>22835818.640000001</v>
      </c>
      <c r="EP78" s="51">
        <v>714435</v>
      </c>
      <c r="EQ78" s="51">
        <v>755280</v>
      </c>
      <c r="ER78" s="51">
        <v>973464</v>
      </c>
      <c r="ES78" s="51">
        <v>475620</v>
      </c>
      <c r="ET78" s="51">
        <v>402200</v>
      </c>
      <c r="EU78" s="51">
        <v>1278900</v>
      </c>
      <c r="EV78" s="51">
        <v>539460</v>
      </c>
      <c r="EW78" s="51">
        <v>504150</v>
      </c>
      <c r="EX78" s="51">
        <v>127388772</v>
      </c>
      <c r="EY78" s="51">
        <v>14822515</v>
      </c>
      <c r="EZ78" s="51">
        <v>470000</v>
      </c>
      <c r="FA78" s="51">
        <v>670560</v>
      </c>
      <c r="FB78" s="51">
        <v>1198470</v>
      </c>
      <c r="FC78" s="51">
        <v>2119095</v>
      </c>
      <c r="FD78" s="51">
        <v>1735980</v>
      </c>
      <c r="FE78" s="51">
        <v>1665000</v>
      </c>
      <c r="FF78" s="51">
        <v>794730</v>
      </c>
      <c r="FG78" s="51">
        <v>803280</v>
      </c>
      <c r="FH78" s="51">
        <v>416160</v>
      </c>
      <c r="FI78" s="51">
        <v>615840</v>
      </c>
      <c r="FJ78" s="51">
        <v>527100</v>
      </c>
      <c r="FK78" s="51">
        <v>6670075</v>
      </c>
      <c r="FL78" s="51">
        <v>807600</v>
      </c>
      <c r="FM78" s="51">
        <v>1191210</v>
      </c>
      <c r="FN78" s="51">
        <v>787800</v>
      </c>
      <c r="FO78" s="51">
        <v>4380030</v>
      </c>
      <c r="FP78" s="51">
        <v>368640</v>
      </c>
      <c r="FQ78" s="51">
        <v>147600</v>
      </c>
      <c r="FR78" s="51"/>
      <c r="FS78" s="51">
        <v>15923097.5</v>
      </c>
      <c r="FT78" s="51">
        <v>558000</v>
      </c>
      <c r="FU78" s="51">
        <v>972600</v>
      </c>
      <c r="FV78" s="51">
        <v>1079340</v>
      </c>
      <c r="FW78" s="51">
        <v>1604040</v>
      </c>
      <c r="FX78" s="51">
        <v>569200</v>
      </c>
      <c r="FY78" s="51">
        <v>2045580</v>
      </c>
      <c r="FZ78" s="51"/>
      <c r="GA78" s="51">
        <v>670920</v>
      </c>
      <c r="GB78" s="51"/>
      <c r="GC78" s="51">
        <v>958140</v>
      </c>
      <c r="GD78" s="51">
        <v>735520</v>
      </c>
      <c r="GE78" s="51">
        <v>401040</v>
      </c>
      <c r="GF78" s="51"/>
      <c r="GG78" s="51">
        <v>6431073.4299999997</v>
      </c>
      <c r="GH78" s="51">
        <v>660000</v>
      </c>
      <c r="GI78" s="51">
        <v>622500</v>
      </c>
      <c r="GJ78" s="51">
        <v>1427800</v>
      </c>
      <c r="GK78" s="51">
        <v>2044953</v>
      </c>
      <c r="GL78" s="51">
        <v>706500</v>
      </c>
      <c r="GM78" s="51">
        <v>824050</v>
      </c>
      <c r="GN78" s="51">
        <v>1760650</v>
      </c>
      <c r="GO78" s="51">
        <v>892160</v>
      </c>
      <c r="GP78" s="51"/>
      <c r="GQ78" s="51">
        <v>183830</v>
      </c>
      <c r="GR78" s="51">
        <v>302800</v>
      </c>
      <c r="GS78" s="51"/>
      <c r="GT78" s="51">
        <v>1319820</v>
      </c>
      <c r="GU78" s="51">
        <v>491340</v>
      </c>
      <c r="GV78" s="51">
        <v>1429720</v>
      </c>
      <c r="GW78" s="51">
        <v>225840</v>
      </c>
      <c r="GX78" s="51">
        <v>1901115</v>
      </c>
      <c r="GY78" s="51">
        <v>1097640</v>
      </c>
      <c r="GZ78" s="51"/>
      <c r="HA78" s="51">
        <v>88030953.930000007</v>
      </c>
      <c r="HB78" s="51">
        <v>7634395</v>
      </c>
      <c r="HC78" s="51">
        <v>528760</v>
      </c>
      <c r="HD78" s="51">
        <v>4613955</v>
      </c>
      <c r="HE78" s="51"/>
      <c r="HF78" s="51">
        <v>11498945</v>
      </c>
      <c r="HG78" s="51">
        <v>1200000</v>
      </c>
      <c r="HH78" s="51">
        <v>1777015.92</v>
      </c>
      <c r="HI78" s="51">
        <v>2061200</v>
      </c>
      <c r="HJ78" s="51">
        <v>1033650</v>
      </c>
      <c r="HK78" s="51"/>
      <c r="HL78" s="51">
        <v>530820</v>
      </c>
      <c r="HM78" s="51">
        <v>9604334.7200000007</v>
      </c>
      <c r="HN78" s="51"/>
      <c r="HO78" s="51">
        <v>2410260</v>
      </c>
      <c r="HP78" s="51"/>
      <c r="HQ78" s="51"/>
      <c r="HR78" s="51">
        <v>612576</v>
      </c>
      <c r="HS78" s="51">
        <v>1860000</v>
      </c>
      <c r="HT78" s="51"/>
      <c r="HU78" s="51">
        <v>11289960</v>
      </c>
      <c r="HV78" s="51">
        <v>5891273</v>
      </c>
      <c r="HW78" s="51">
        <v>890970</v>
      </c>
      <c r="HX78" s="51"/>
      <c r="HY78" s="51">
        <v>1888620</v>
      </c>
      <c r="HZ78" s="51">
        <v>784080</v>
      </c>
      <c r="IA78" s="51">
        <v>1587925</v>
      </c>
      <c r="IB78" s="51">
        <v>795120</v>
      </c>
      <c r="IC78" s="51">
        <v>650400</v>
      </c>
      <c r="ID78" s="51">
        <v>539340</v>
      </c>
      <c r="IE78" s="51">
        <v>496207.5</v>
      </c>
      <c r="IF78" s="51">
        <v>1398900</v>
      </c>
      <c r="IG78" s="51">
        <v>221520</v>
      </c>
      <c r="IH78" s="51">
        <v>927905</v>
      </c>
      <c r="II78" s="51">
        <v>706110</v>
      </c>
      <c r="IJ78" s="51">
        <v>518640</v>
      </c>
      <c r="IK78" s="51">
        <v>12301400</v>
      </c>
      <c r="IL78" s="51">
        <v>4775120</v>
      </c>
      <c r="IM78" s="51">
        <v>1004040</v>
      </c>
      <c r="IN78" s="51">
        <v>2851325</v>
      </c>
      <c r="IO78" s="51">
        <v>3336460</v>
      </c>
      <c r="IP78" s="51">
        <v>2013454</v>
      </c>
      <c r="IQ78" s="51">
        <v>1253370</v>
      </c>
      <c r="IR78" s="51">
        <v>500397.5</v>
      </c>
      <c r="IS78" s="51">
        <v>487680</v>
      </c>
      <c r="IT78" s="51">
        <v>843600</v>
      </c>
      <c r="IU78" s="51">
        <v>726900</v>
      </c>
      <c r="IV78" s="51"/>
      <c r="IW78" s="51">
        <v>8758560</v>
      </c>
      <c r="IX78" s="51">
        <v>1114860</v>
      </c>
      <c r="IY78" s="51">
        <v>860760</v>
      </c>
      <c r="IZ78" s="51">
        <v>965120</v>
      </c>
      <c r="JA78" s="51"/>
      <c r="JB78" s="51">
        <v>756480</v>
      </c>
      <c r="JC78" s="51">
        <v>674100</v>
      </c>
      <c r="JD78" s="51">
        <v>696315</v>
      </c>
      <c r="JE78" s="51">
        <v>869305</v>
      </c>
      <c r="JF78" s="51">
        <v>828780</v>
      </c>
      <c r="JG78" s="51">
        <v>5912459.3200000003</v>
      </c>
      <c r="JH78" s="51"/>
      <c r="JI78" s="51">
        <v>3639840</v>
      </c>
      <c r="JJ78" s="51">
        <v>2665630</v>
      </c>
      <c r="JK78" s="51">
        <v>2051475</v>
      </c>
      <c r="JL78" s="51">
        <v>1524025</v>
      </c>
      <c r="JM78" s="51">
        <v>147000</v>
      </c>
      <c r="JN78" s="51">
        <v>5278860</v>
      </c>
      <c r="JO78" s="51">
        <v>431760</v>
      </c>
      <c r="JP78" s="51">
        <v>1064940</v>
      </c>
      <c r="JQ78" s="51">
        <v>1641120</v>
      </c>
      <c r="JR78" s="51">
        <v>973080</v>
      </c>
      <c r="JS78" s="51">
        <v>1565340</v>
      </c>
      <c r="JT78" s="51">
        <v>692580</v>
      </c>
      <c r="JU78" s="51">
        <v>147159017.96000001</v>
      </c>
      <c r="JV78" s="51">
        <v>11674542.5</v>
      </c>
      <c r="JW78" s="51">
        <v>6302040</v>
      </c>
      <c r="JX78" s="51">
        <v>645905</v>
      </c>
      <c r="JY78" s="51">
        <v>2596820</v>
      </c>
      <c r="JZ78" s="51">
        <v>1283280</v>
      </c>
      <c r="KA78" s="51">
        <v>351120</v>
      </c>
      <c r="KB78" s="51">
        <v>2894825</v>
      </c>
      <c r="KC78" s="51">
        <v>955860</v>
      </c>
      <c r="KD78" s="51"/>
      <c r="KE78" s="51">
        <v>1158240</v>
      </c>
      <c r="KF78" s="51">
        <v>773040</v>
      </c>
      <c r="KG78" s="51">
        <v>570780</v>
      </c>
      <c r="KH78" s="51">
        <v>916680</v>
      </c>
      <c r="KI78" s="51">
        <v>256560</v>
      </c>
      <c r="KJ78" s="51">
        <v>46080</v>
      </c>
      <c r="KK78" s="51">
        <v>22510940</v>
      </c>
      <c r="KL78" s="51">
        <v>435660</v>
      </c>
      <c r="KM78" s="51">
        <v>754800</v>
      </c>
      <c r="KN78" s="51">
        <v>2469600</v>
      </c>
      <c r="KO78" s="51">
        <v>395760</v>
      </c>
      <c r="KP78" s="51">
        <v>870540</v>
      </c>
      <c r="KQ78" s="51">
        <v>3197600</v>
      </c>
      <c r="KR78" s="51">
        <v>436915</v>
      </c>
      <c r="KS78" s="51">
        <v>439200</v>
      </c>
      <c r="KT78" s="51">
        <v>6454599.7599999998</v>
      </c>
      <c r="KU78" s="51">
        <v>567084</v>
      </c>
      <c r="KV78" s="51">
        <v>1295748</v>
      </c>
      <c r="KW78" s="51">
        <v>2782950</v>
      </c>
      <c r="KX78" s="51">
        <v>507840</v>
      </c>
      <c r="KY78" s="51">
        <v>550830</v>
      </c>
      <c r="KZ78" s="51">
        <v>7260843</v>
      </c>
      <c r="LA78" s="51">
        <v>1130660</v>
      </c>
      <c r="LB78" s="51">
        <v>3387960</v>
      </c>
      <c r="LC78" s="51">
        <v>722040</v>
      </c>
      <c r="LD78" s="51">
        <v>492300</v>
      </c>
      <c r="LE78" s="51"/>
      <c r="LF78" s="51">
        <v>1909380</v>
      </c>
      <c r="LG78" s="51">
        <v>1306137.5</v>
      </c>
      <c r="LH78" s="51">
        <v>732610</v>
      </c>
      <c r="LI78" s="51"/>
      <c r="LJ78" s="51"/>
      <c r="LK78" s="51">
        <v>4984495</v>
      </c>
      <c r="LL78" s="51"/>
      <c r="LM78" s="51">
        <v>4769257.5</v>
      </c>
      <c r="LN78" s="51">
        <v>617005</v>
      </c>
      <c r="LO78" s="51">
        <v>332880</v>
      </c>
      <c r="LP78" s="51">
        <v>176280</v>
      </c>
      <c r="LQ78" s="51">
        <v>658650</v>
      </c>
      <c r="LR78" s="51">
        <v>745110</v>
      </c>
      <c r="LS78" s="51">
        <v>956160</v>
      </c>
      <c r="LT78" s="51">
        <v>403160</v>
      </c>
      <c r="LU78" s="51">
        <v>6962480</v>
      </c>
      <c r="LV78" s="51"/>
      <c r="LW78" s="51"/>
      <c r="LX78" s="51"/>
      <c r="LY78" s="51">
        <v>7400805</v>
      </c>
      <c r="LZ78" s="51">
        <v>9259125</v>
      </c>
      <c r="MA78" s="51">
        <v>5045820</v>
      </c>
      <c r="MB78" s="51">
        <v>1133880</v>
      </c>
      <c r="MC78" s="51">
        <v>2597550</v>
      </c>
      <c r="MD78" s="51">
        <v>1152960</v>
      </c>
      <c r="ME78" s="51">
        <v>2207520</v>
      </c>
      <c r="MF78" s="51">
        <v>1135310</v>
      </c>
      <c r="MG78" s="51">
        <v>433720</v>
      </c>
      <c r="MH78" s="51">
        <v>2853635</v>
      </c>
      <c r="MI78" s="51">
        <v>710060</v>
      </c>
      <c r="MJ78" s="51">
        <v>145573632.25999999</v>
      </c>
      <c r="MK78" s="51">
        <v>22412240</v>
      </c>
      <c r="ML78" s="51">
        <v>979779.99</v>
      </c>
      <c r="MM78" s="51"/>
      <c r="MN78" s="51">
        <v>722720</v>
      </c>
      <c r="MO78" s="51">
        <v>523420</v>
      </c>
      <c r="MP78" s="51">
        <v>1062240</v>
      </c>
      <c r="MQ78" s="51">
        <v>526520</v>
      </c>
      <c r="MR78" s="51">
        <v>596680</v>
      </c>
      <c r="MS78" s="51">
        <v>1156880</v>
      </c>
      <c r="MT78" s="51">
        <v>704920</v>
      </c>
      <c r="MU78" s="51">
        <v>861640</v>
      </c>
      <c r="MV78" s="51">
        <v>475440</v>
      </c>
      <c r="MW78" s="51">
        <v>14865900</v>
      </c>
      <c r="MX78" s="51">
        <v>794730</v>
      </c>
      <c r="MY78" s="51"/>
      <c r="MZ78" s="51"/>
      <c r="NA78" s="51">
        <v>14473862.5</v>
      </c>
      <c r="NB78" s="51"/>
      <c r="NC78" s="51">
        <v>2581650</v>
      </c>
      <c r="ND78" s="51">
        <v>1630350</v>
      </c>
      <c r="NE78" s="51">
        <v>493600</v>
      </c>
      <c r="NF78" s="51">
        <v>323880</v>
      </c>
      <c r="NG78" s="51">
        <v>196800</v>
      </c>
      <c r="NH78" s="51">
        <v>34729475</v>
      </c>
      <c r="NI78" s="51">
        <v>2448570</v>
      </c>
      <c r="NJ78" s="51">
        <v>849300</v>
      </c>
      <c r="NK78" s="51">
        <v>13204765</v>
      </c>
      <c r="NL78" s="51">
        <v>796300</v>
      </c>
      <c r="NM78" s="51">
        <v>1322025</v>
      </c>
      <c r="NN78" s="51">
        <v>4626345</v>
      </c>
      <c r="NO78" s="51">
        <v>3990225</v>
      </c>
      <c r="NP78" s="51">
        <v>500400</v>
      </c>
      <c r="NQ78" s="51">
        <v>1645425</v>
      </c>
      <c r="NR78" s="51">
        <v>1083600</v>
      </c>
      <c r="NS78" s="51">
        <v>691240</v>
      </c>
      <c r="NT78" s="51">
        <v>10991630</v>
      </c>
      <c r="NU78" s="51">
        <v>3159012.5</v>
      </c>
      <c r="NV78" s="51">
        <v>1001340</v>
      </c>
      <c r="NW78" s="51">
        <v>846960</v>
      </c>
      <c r="NX78" s="51">
        <v>543000</v>
      </c>
      <c r="NY78" s="51">
        <v>2026765</v>
      </c>
      <c r="NZ78" s="51">
        <v>359580</v>
      </c>
      <c r="OA78" s="51">
        <v>14647558</v>
      </c>
      <c r="OB78" s="51">
        <v>33525091.75</v>
      </c>
      <c r="OC78" s="51">
        <v>873000</v>
      </c>
      <c r="OD78" s="51">
        <v>611940</v>
      </c>
      <c r="OE78" s="51">
        <v>918840</v>
      </c>
      <c r="OF78" s="51">
        <v>481440</v>
      </c>
      <c r="OG78" s="51">
        <v>546060</v>
      </c>
      <c r="OH78" s="51">
        <v>16792765</v>
      </c>
      <c r="OI78" s="51">
        <v>4003200</v>
      </c>
      <c r="OJ78" s="51">
        <v>1221140</v>
      </c>
      <c r="OK78" s="51">
        <v>378060</v>
      </c>
      <c r="OL78" s="51">
        <v>695890</v>
      </c>
      <c r="OM78" s="51">
        <v>1505440</v>
      </c>
      <c r="ON78" s="51"/>
      <c r="OO78" s="51">
        <v>613920</v>
      </c>
      <c r="OP78" s="51">
        <v>440400</v>
      </c>
      <c r="OQ78" s="51">
        <v>11972910</v>
      </c>
      <c r="OR78" s="51">
        <v>2220607.75</v>
      </c>
      <c r="OS78" s="51">
        <v>3815140</v>
      </c>
      <c r="OT78" s="51">
        <v>9607990</v>
      </c>
      <c r="OU78" s="51"/>
      <c r="OV78" s="51"/>
      <c r="OW78" s="51">
        <v>9670845.9900000002</v>
      </c>
      <c r="OX78" s="51">
        <v>649560</v>
      </c>
      <c r="OY78" s="51">
        <v>669120</v>
      </c>
      <c r="OZ78" s="51"/>
      <c r="PA78" s="51">
        <v>1456560</v>
      </c>
      <c r="PB78" s="51">
        <v>4243708</v>
      </c>
      <c r="PC78" s="51">
        <v>318000</v>
      </c>
      <c r="PD78" s="51"/>
      <c r="PE78" s="51">
        <v>504240</v>
      </c>
      <c r="PF78" s="51">
        <v>272582636.48000002</v>
      </c>
      <c r="PG78" s="33">
        <v>12404900</v>
      </c>
      <c r="PH78" s="33">
        <v>748802</v>
      </c>
      <c r="PI78" s="33">
        <v>1840320</v>
      </c>
      <c r="PJ78" s="33">
        <v>462720</v>
      </c>
      <c r="PK78" s="33">
        <v>3080790</v>
      </c>
      <c r="PL78" s="33">
        <v>2576820</v>
      </c>
      <c r="PM78" s="33">
        <v>975840</v>
      </c>
      <c r="PN78" s="33">
        <v>650520</v>
      </c>
      <c r="PO78" s="33">
        <v>846060</v>
      </c>
      <c r="PP78" s="33">
        <v>966720</v>
      </c>
      <c r="PQ78" s="33">
        <v>515280</v>
      </c>
      <c r="PR78" s="33">
        <v>1640640</v>
      </c>
      <c r="PS78" s="33">
        <v>563480</v>
      </c>
      <c r="PT78" s="33">
        <v>3395990</v>
      </c>
      <c r="PU78" s="33"/>
      <c r="PV78" s="33"/>
      <c r="PW78" s="33"/>
      <c r="PX78" s="33">
        <v>2323015</v>
      </c>
      <c r="PY78" s="33">
        <v>33486210.399999999</v>
      </c>
      <c r="PZ78" s="33">
        <v>600880</v>
      </c>
      <c r="QA78" s="33"/>
      <c r="QB78" s="33">
        <v>2324340</v>
      </c>
      <c r="QC78" s="33"/>
      <c r="QD78" s="33">
        <v>779820</v>
      </c>
      <c r="QE78" s="33"/>
      <c r="QF78" s="33">
        <v>945390</v>
      </c>
      <c r="QG78" s="33">
        <v>2261340</v>
      </c>
      <c r="QH78" s="33">
        <v>5285490</v>
      </c>
      <c r="QI78" s="33">
        <v>1645140</v>
      </c>
      <c r="QJ78" s="33">
        <v>595400</v>
      </c>
      <c r="QK78" s="33">
        <v>505575</v>
      </c>
      <c r="QL78" s="33">
        <v>1168800</v>
      </c>
      <c r="QM78" s="33">
        <v>2602880</v>
      </c>
      <c r="QN78" s="33">
        <v>1617900</v>
      </c>
      <c r="QO78" s="33">
        <v>945454</v>
      </c>
      <c r="QP78" s="33">
        <v>787560</v>
      </c>
      <c r="QQ78" s="33">
        <v>495960</v>
      </c>
      <c r="QR78" s="33"/>
      <c r="QS78" s="33">
        <v>1867560</v>
      </c>
      <c r="QT78" s="33">
        <v>525851.5</v>
      </c>
      <c r="QU78" s="33">
        <v>18560</v>
      </c>
      <c r="QV78" s="33">
        <v>630210</v>
      </c>
      <c r="QW78" s="33">
        <v>254760</v>
      </c>
      <c r="QX78" s="33">
        <v>17750.400000000001</v>
      </c>
      <c r="QY78" s="33">
        <v>103640235.95</v>
      </c>
      <c r="QZ78" s="33">
        <v>560520</v>
      </c>
      <c r="RA78" s="33"/>
      <c r="RB78" s="33">
        <v>776600</v>
      </c>
      <c r="RC78" s="33">
        <v>990660</v>
      </c>
      <c r="RD78" s="33">
        <v>1001340</v>
      </c>
      <c r="RE78" s="33">
        <v>458040</v>
      </c>
      <c r="RF78" s="33">
        <v>27360</v>
      </c>
      <c r="RG78" s="33">
        <v>1595160</v>
      </c>
      <c r="RH78" s="33">
        <v>473208</v>
      </c>
      <c r="RI78" s="33">
        <v>474720</v>
      </c>
      <c r="RJ78" s="33"/>
      <c r="RK78" s="33"/>
      <c r="RL78" s="33">
        <v>19100005</v>
      </c>
      <c r="RM78" s="33">
        <v>1509000</v>
      </c>
      <c r="RN78" s="33">
        <v>431940</v>
      </c>
      <c r="RO78" s="33"/>
      <c r="RP78" s="33">
        <v>692820</v>
      </c>
      <c r="RQ78" s="33">
        <v>544800</v>
      </c>
      <c r="RR78" s="33">
        <v>1810505</v>
      </c>
      <c r="RS78" s="33">
        <v>529785</v>
      </c>
      <c r="RT78" s="33">
        <v>264900</v>
      </c>
      <c r="RU78" s="33"/>
      <c r="RV78" s="33">
        <v>3016280</v>
      </c>
      <c r="RW78" s="33">
        <v>313680</v>
      </c>
      <c r="RX78" s="33"/>
      <c r="RY78" s="33">
        <v>2751803</v>
      </c>
      <c r="RZ78" s="33">
        <v>294660</v>
      </c>
      <c r="SA78" s="33"/>
      <c r="SB78" s="33">
        <v>950370</v>
      </c>
      <c r="SC78" s="33">
        <v>4697900</v>
      </c>
      <c r="SD78" s="33"/>
      <c r="SE78" s="33">
        <v>167280</v>
      </c>
      <c r="SF78" s="33">
        <v>239428300.25</v>
      </c>
      <c r="SG78" s="33">
        <v>7576522.5</v>
      </c>
      <c r="SH78" s="33">
        <v>417480</v>
      </c>
      <c r="SI78" s="33">
        <v>932220</v>
      </c>
      <c r="SJ78" s="33">
        <v>1015620</v>
      </c>
      <c r="SK78" s="33"/>
      <c r="SL78" s="33">
        <v>296840</v>
      </c>
      <c r="SM78" s="33">
        <v>1370640</v>
      </c>
      <c r="SN78" s="33">
        <v>587340</v>
      </c>
      <c r="SO78" s="33"/>
      <c r="SP78" s="33">
        <v>657510</v>
      </c>
      <c r="SQ78" s="33">
        <v>1818940</v>
      </c>
      <c r="SR78" s="33">
        <v>435600</v>
      </c>
      <c r="SS78" s="33">
        <v>3484225</v>
      </c>
      <c r="ST78" s="33">
        <v>832530</v>
      </c>
      <c r="SU78" s="33">
        <v>774300</v>
      </c>
      <c r="SV78" s="33"/>
      <c r="SW78" s="33"/>
      <c r="SX78" s="33">
        <v>2031232.5</v>
      </c>
      <c r="SY78" s="33">
        <v>654120</v>
      </c>
      <c r="SZ78" s="33">
        <v>577000</v>
      </c>
      <c r="TA78" s="33">
        <v>10497338.75</v>
      </c>
      <c r="TB78" s="33">
        <v>279360</v>
      </c>
      <c r="TC78" s="33">
        <v>774240</v>
      </c>
      <c r="TD78" s="33">
        <v>695280</v>
      </c>
      <c r="TE78" s="33">
        <v>405180</v>
      </c>
      <c r="TF78" s="33">
        <v>503700</v>
      </c>
      <c r="TG78" s="33">
        <v>293900</v>
      </c>
      <c r="TH78" s="33">
        <v>2099040</v>
      </c>
      <c r="TI78" s="33">
        <v>708240</v>
      </c>
      <c r="TJ78" s="33">
        <v>765315</v>
      </c>
      <c r="TK78" s="33">
        <v>692100</v>
      </c>
      <c r="TL78" s="33">
        <v>1272360</v>
      </c>
      <c r="TM78" s="33">
        <v>679620</v>
      </c>
      <c r="TN78" s="33">
        <v>504400</v>
      </c>
      <c r="TO78" s="33">
        <v>19565625</v>
      </c>
      <c r="TP78" s="33">
        <v>414780</v>
      </c>
      <c r="TQ78" s="33"/>
      <c r="TR78" s="33">
        <v>1178220</v>
      </c>
      <c r="TS78" s="33">
        <v>1515225</v>
      </c>
      <c r="TT78" s="33">
        <v>517980</v>
      </c>
      <c r="TU78" s="33"/>
      <c r="TV78" s="33">
        <v>2367960</v>
      </c>
      <c r="TW78" s="33">
        <v>111240</v>
      </c>
      <c r="TX78" s="33"/>
      <c r="TY78" s="33">
        <v>1368040</v>
      </c>
      <c r="TZ78" s="33">
        <v>737370</v>
      </c>
      <c r="UA78" s="33">
        <v>622231.25</v>
      </c>
      <c r="UB78" s="33">
        <v>846040</v>
      </c>
      <c r="UC78" s="33">
        <v>282900</v>
      </c>
      <c r="UD78" s="33">
        <v>380100</v>
      </c>
      <c r="UE78" s="33">
        <v>5999470</v>
      </c>
      <c r="UF78" s="33">
        <v>466395</v>
      </c>
      <c r="UG78" s="33"/>
      <c r="UH78" s="33">
        <v>1821640</v>
      </c>
      <c r="UI78" s="33">
        <v>440000</v>
      </c>
      <c r="UJ78" s="33">
        <v>385440</v>
      </c>
      <c r="UK78" s="33">
        <v>3455850</v>
      </c>
      <c r="UL78" s="33"/>
      <c r="UM78" s="33"/>
      <c r="UN78" s="33">
        <v>599340</v>
      </c>
      <c r="UO78" s="33">
        <v>282720</v>
      </c>
      <c r="UP78" s="33">
        <v>3676950</v>
      </c>
      <c r="UQ78" s="33">
        <v>1168060</v>
      </c>
      <c r="UR78" s="33">
        <v>474720</v>
      </c>
      <c r="US78" s="33">
        <v>1771330</v>
      </c>
      <c r="UT78" s="33">
        <v>561660</v>
      </c>
      <c r="UU78" s="33">
        <v>613200</v>
      </c>
      <c r="UV78" s="33">
        <v>49500000</v>
      </c>
      <c r="UW78" s="33">
        <v>466262</v>
      </c>
      <c r="UX78" s="33">
        <v>934540</v>
      </c>
      <c r="UY78" s="33">
        <v>3832543</v>
      </c>
      <c r="UZ78" s="33"/>
      <c r="VA78" s="33">
        <v>534900</v>
      </c>
      <c r="VB78" s="33">
        <v>1905480</v>
      </c>
      <c r="VC78" s="33">
        <v>264840</v>
      </c>
      <c r="VD78" s="33">
        <v>399840</v>
      </c>
      <c r="VE78" s="33">
        <v>340320</v>
      </c>
      <c r="VF78" s="33">
        <v>983190</v>
      </c>
      <c r="VG78" s="33">
        <v>2401380</v>
      </c>
      <c r="VH78" s="33">
        <v>1093800</v>
      </c>
      <c r="VI78" s="33">
        <v>2307955</v>
      </c>
      <c r="VJ78" s="33">
        <v>375795</v>
      </c>
      <c r="VK78" s="33">
        <v>474660</v>
      </c>
      <c r="VL78" s="33">
        <v>413050</v>
      </c>
      <c r="VM78" s="33">
        <v>371520</v>
      </c>
      <c r="VN78" s="33">
        <v>2542140</v>
      </c>
      <c r="VO78" s="33"/>
      <c r="VP78" s="33"/>
      <c r="VQ78" s="33">
        <v>164398895</v>
      </c>
      <c r="VR78" s="33">
        <v>360390</v>
      </c>
      <c r="VS78" s="33">
        <v>16581480</v>
      </c>
      <c r="VT78" s="33">
        <v>1015680</v>
      </c>
      <c r="VU78" s="33">
        <v>950265</v>
      </c>
      <c r="VV78" s="33">
        <v>1255020</v>
      </c>
      <c r="VW78" s="33">
        <v>2125920</v>
      </c>
      <c r="VX78" s="33">
        <v>1268100</v>
      </c>
      <c r="VY78" s="33">
        <v>1062360</v>
      </c>
      <c r="VZ78" s="33">
        <v>674940</v>
      </c>
      <c r="WA78" s="33">
        <v>1140945</v>
      </c>
      <c r="WB78" s="33">
        <v>3427600</v>
      </c>
      <c r="WC78" s="33">
        <v>686880</v>
      </c>
      <c r="WD78" s="33">
        <v>1601470</v>
      </c>
      <c r="WE78" s="33">
        <v>1100712.5</v>
      </c>
      <c r="WF78" s="33">
        <v>486120</v>
      </c>
      <c r="WG78" s="33">
        <v>648360</v>
      </c>
      <c r="WH78" s="33"/>
      <c r="WI78" s="33">
        <v>2537220</v>
      </c>
      <c r="WJ78" s="33">
        <v>1191300</v>
      </c>
      <c r="WK78" s="33">
        <v>803040</v>
      </c>
      <c r="WL78" s="33">
        <v>263340</v>
      </c>
      <c r="WM78" s="33">
        <v>1744620</v>
      </c>
      <c r="WN78" s="33">
        <v>2018100</v>
      </c>
      <c r="WO78" s="33">
        <v>2460000</v>
      </c>
      <c r="WP78" s="33">
        <v>1558860</v>
      </c>
      <c r="WQ78" s="33">
        <v>913597.5</v>
      </c>
      <c r="WR78" s="33">
        <v>886620</v>
      </c>
      <c r="WS78" s="33">
        <v>2983260</v>
      </c>
      <c r="WT78" s="33">
        <v>1578780</v>
      </c>
      <c r="WU78" s="33">
        <v>2836330</v>
      </c>
      <c r="WV78" s="33">
        <v>4809660</v>
      </c>
      <c r="WW78" s="33">
        <v>1228380</v>
      </c>
      <c r="WX78" s="33">
        <v>1387320</v>
      </c>
      <c r="WY78" s="33">
        <v>1884300</v>
      </c>
      <c r="WZ78" s="33">
        <v>758880</v>
      </c>
      <c r="XA78" s="33">
        <v>2626800</v>
      </c>
      <c r="XB78" s="33">
        <v>6949100</v>
      </c>
      <c r="XC78" s="33">
        <v>1600500</v>
      </c>
      <c r="XD78" s="33">
        <v>632776</v>
      </c>
      <c r="XE78" s="33">
        <v>490200</v>
      </c>
      <c r="XF78" s="33">
        <v>807480</v>
      </c>
      <c r="XG78" s="33">
        <v>118980</v>
      </c>
      <c r="XH78" s="33">
        <v>662460</v>
      </c>
      <c r="XI78" s="33">
        <v>837415</v>
      </c>
      <c r="XJ78" s="33">
        <v>5925480</v>
      </c>
      <c r="XK78" s="33">
        <v>637080</v>
      </c>
      <c r="XL78" s="33">
        <v>277785</v>
      </c>
      <c r="XM78" s="33"/>
      <c r="XN78" s="33"/>
      <c r="XO78" s="33">
        <v>25969620</v>
      </c>
      <c r="XP78" s="33">
        <v>685450</v>
      </c>
      <c r="XQ78" s="33">
        <v>979300</v>
      </c>
      <c r="XR78" s="33">
        <v>9198266.25</v>
      </c>
      <c r="XS78" s="33">
        <v>1004300</v>
      </c>
      <c r="XT78" s="33">
        <v>1646850</v>
      </c>
      <c r="XU78" s="33">
        <v>2556250</v>
      </c>
      <c r="XV78" s="33">
        <v>866400</v>
      </c>
      <c r="XW78" s="33">
        <v>831350</v>
      </c>
      <c r="XX78" s="33">
        <v>2916750</v>
      </c>
      <c r="XY78" s="33">
        <v>1303200</v>
      </c>
      <c r="XZ78" s="33">
        <v>575250</v>
      </c>
      <c r="YA78" s="33">
        <v>434750</v>
      </c>
      <c r="YB78" s="33">
        <v>579250</v>
      </c>
      <c r="YC78" s="33">
        <v>831302.5</v>
      </c>
      <c r="YD78" s="33">
        <v>500750</v>
      </c>
      <c r="YE78" s="33">
        <v>86750</v>
      </c>
      <c r="YF78" s="33">
        <v>83100</v>
      </c>
      <c r="YG78" s="33">
        <v>446250</v>
      </c>
      <c r="YH78" s="33">
        <v>449170</v>
      </c>
      <c r="YI78" s="33">
        <v>232650</v>
      </c>
      <c r="YJ78" s="33">
        <v>433000</v>
      </c>
      <c r="YK78" s="33">
        <v>477350</v>
      </c>
      <c r="YL78" s="33">
        <v>24758521.699999999</v>
      </c>
      <c r="YM78" s="33">
        <v>681600</v>
      </c>
      <c r="YN78" s="33">
        <v>1343580</v>
      </c>
      <c r="YO78" s="33">
        <v>1007860</v>
      </c>
      <c r="YP78" s="33">
        <v>2416915</v>
      </c>
      <c r="YQ78" s="33">
        <v>775800</v>
      </c>
      <c r="YR78" s="33">
        <v>1378680</v>
      </c>
      <c r="YS78" s="33">
        <v>345540</v>
      </c>
      <c r="YT78" s="33">
        <v>2474620</v>
      </c>
      <c r="YU78" s="33">
        <v>1831200</v>
      </c>
      <c r="YV78" s="33">
        <v>1460040</v>
      </c>
      <c r="YW78" s="33">
        <v>693240</v>
      </c>
      <c r="YX78" s="33">
        <v>445320</v>
      </c>
      <c r="YY78" s="33">
        <v>364415</v>
      </c>
      <c r="YZ78" s="33">
        <v>398160</v>
      </c>
      <c r="ZA78" s="33">
        <v>2556907</v>
      </c>
      <c r="ZB78" s="33">
        <v>224880</v>
      </c>
      <c r="ZC78" s="33">
        <v>182661813.44999999</v>
      </c>
      <c r="ZD78" s="33">
        <v>9916720</v>
      </c>
      <c r="ZE78" s="33">
        <v>584580</v>
      </c>
      <c r="ZF78" s="33">
        <v>3396155</v>
      </c>
      <c r="ZG78" s="33">
        <v>373260</v>
      </c>
      <c r="ZH78" s="33">
        <v>894960</v>
      </c>
      <c r="ZI78" s="33">
        <v>95280</v>
      </c>
      <c r="ZJ78" s="33">
        <v>539610</v>
      </c>
      <c r="ZK78" s="33">
        <v>6901700</v>
      </c>
      <c r="ZL78" s="33">
        <v>534200</v>
      </c>
      <c r="ZM78" s="33">
        <v>1093260</v>
      </c>
      <c r="ZN78" s="33">
        <v>738120</v>
      </c>
      <c r="ZO78" s="33">
        <v>509730</v>
      </c>
      <c r="ZP78" s="33">
        <v>675540</v>
      </c>
      <c r="ZQ78" s="33">
        <v>666405</v>
      </c>
      <c r="ZR78" s="33">
        <v>753765</v>
      </c>
      <c r="ZS78" s="33"/>
      <c r="ZT78" s="33">
        <v>15580310</v>
      </c>
      <c r="ZU78" s="33">
        <v>598500</v>
      </c>
      <c r="ZV78" s="33">
        <v>1394640</v>
      </c>
      <c r="ZW78" s="33">
        <v>4370900</v>
      </c>
      <c r="ZX78" s="33">
        <v>2522340</v>
      </c>
      <c r="ZY78" s="33">
        <v>724800</v>
      </c>
      <c r="ZZ78" s="33">
        <v>2475860</v>
      </c>
      <c r="AAA78" s="33">
        <v>1315380</v>
      </c>
      <c r="AAB78" s="33">
        <v>1835588</v>
      </c>
      <c r="AAC78" s="33">
        <v>2951480</v>
      </c>
      <c r="AAD78" s="33">
        <v>608940</v>
      </c>
      <c r="AAE78" s="33">
        <v>541560</v>
      </c>
      <c r="AAF78" s="33">
        <v>579600</v>
      </c>
      <c r="AAG78" s="33">
        <v>918780</v>
      </c>
      <c r="AAH78" s="33"/>
      <c r="AAI78" s="33">
        <v>552390</v>
      </c>
      <c r="AAJ78" s="33">
        <v>906965</v>
      </c>
      <c r="AAK78" s="33">
        <v>1130820</v>
      </c>
      <c r="AAL78" s="33"/>
      <c r="AAM78" s="33">
        <v>583046</v>
      </c>
      <c r="AAN78" s="33">
        <v>339340</v>
      </c>
      <c r="AAO78" s="33"/>
      <c r="AAP78" s="33">
        <v>6747580</v>
      </c>
      <c r="AAQ78" s="33">
        <v>666200</v>
      </c>
      <c r="AAR78" s="33">
        <v>693840</v>
      </c>
      <c r="AAS78" s="33">
        <v>523500</v>
      </c>
      <c r="AAT78" s="33">
        <v>797310</v>
      </c>
      <c r="AAU78" s="33">
        <v>944880</v>
      </c>
      <c r="AAV78" s="33">
        <v>654900</v>
      </c>
      <c r="AAW78" s="33">
        <v>31488044</v>
      </c>
      <c r="AAX78" s="33">
        <v>1119740</v>
      </c>
      <c r="AAY78" s="33">
        <v>540840</v>
      </c>
      <c r="AAZ78" s="33">
        <v>1910910</v>
      </c>
      <c r="ABA78" s="33">
        <v>1306440</v>
      </c>
      <c r="ABB78" s="33">
        <v>801460</v>
      </c>
      <c r="ABC78" s="33">
        <v>1334520</v>
      </c>
      <c r="ABD78" s="33">
        <v>1066800</v>
      </c>
      <c r="ABE78" s="33">
        <v>2472360</v>
      </c>
      <c r="ABF78" s="33">
        <v>568260</v>
      </c>
      <c r="ABG78" s="33">
        <v>1178820</v>
      </c>
      <c r="ABH78" s="33">
        <v>5219000</v>
      </c>
      <c r="ABI78" s="33">
        <v>3258240</v>
      </c>
      <c r="ABJ78" s="33">
        <v>394260</v>
      </c>
      <c r="ABK78" s="33">
        <v>946080</v>
      </c>
      <c r="ABL78" s="33">
        <v>909360</v>
      </c>
      <c r="ABM78" s="33">
        <v>518660</v>
      </c>
      <c r="ABN78" s="33">
        <v>620972</v>
      </c>
      <c r="ABO78" s="33">
        <v>444720</v>
      </c>
      <c r="ABP78" s="33">
        <v>5578330</v>
      </c>
      <c r="ABQ78" s="33">
        <v>2181240</v>
      </c>
      <c r="ABR78" s="33">
        <v>495060</v>
      </c>
      <c r="ABS78" s="33">
        <v>547400</v>
      </c>
      <c r="ABT78" s="33">
        <v>478140</v>
      </c>
      <c r="ABU78" s="33">
        <v>480060</v>
      </c>
      <c r="ABV78" s="33">
        <v>493860</v>
      </c>
      <c r="ABW78" s="33">
        <v>144986310</v>
      </c>
      <c r="ABX78" s="33">
        <v>6834565</v>
      </c>
      <c r="ABY78" s="33">
        <v>1258860</v>
      </c>
      <c r="ABZ78" s="33">
        <v>744600</v>
      </c>
      <c r="ACA78" s="33">
        <v>1155480</v>
      </c>
      <c r="ACB78" s="33">
        <v>1332720</v>
      </c>
      <c r="ACC78" s="33">
        <v>910560</v>
      </c>
      <c r="ACD78" s="33">
        <v>739680</v>
      </c>
      <c r="ACE78" s="33">
        <v>1085640</v>
      </c>
      <c r="ACF78" s="33">
        <v>394200</v>
      </c>
      <c r="ACG78" s="33">
        <v>11503630</v>
      </c>
      <c r="ACH78" s="33">
        <v>519600</v>
      </c>
      <c r="ACI78" s="33">
        <v>1360440</v>
      </c>
      <c r="ACJ78" s="33">
        <v>901110</v>
      </c>
      <c r="ACK78" s="33">
        <v>612150</v>
      </c>
      <c r="ACL78" s="33">
        <v>2609830</v>
      </c>
      <c r="ACM78" s="33"/>
      <c r="ACN78" s="33">
        <v>718810</v>
      </c>
      <c r="ACO78" s="33">
        <v>816485</v>
      </c>
      <c r="ACP78" s="33">
        <v>1576490</v>
      </c>
      <c r="ACQ78" s="33">
        <v>398380</v>
      </c>
      <c r="ACR78" s="33">
        <v>27127800</v>
      </c>
      <c r="ACS78" s="33">
        <v>662880</v>
      </c>
      <c r="ACT78" s="33">
        <v>1115520</v>
      </c>
      <c r="ACU78" s="33">
        <v>1411800</v>
      </c>
      <c r="ACV78" s="33">
        <v>869680</v>
      </c>
      <c r="ACW78" s="33"/>
      <c r="ACX78" s="33">
        <v>13734520</v>
      </c>
      <c r="ACY78" s="33">
        <v>4127230</v>
      </c>
      <c r="ACZ78" s="33"/>
      <c r="ADA78" s="33">
        <v>943250</v>
      </c>
      <c r="ADB78" s="33">
        <v>2864990</v>
      </c>
      <c r="ADC78" s="33">
        <v>1902900</v>
      </c>
      <c r="ADD78" s="33">
        <v>1408320</v>
      </c>
      <c r="ADE78" s="33">
        <v>2707560</v>
      </c>
      <c r="ADF78" s="33">
        <v>790080</v>
      </c>
      <c r="ADG78" s="33">
        <v>922140</v>
      </c>
      <c r="ADH78" s="33">
        <v>944640</v>
      </c>
      <c r="ADI78" s="33">
        <v>443760</v>
      </c>
      <c r="ADJ78" s="33"/>
      <c r="ADK78" s="33">
        <v>1149280</v>
      </c>
      <c r="ADL78" s="33">
        <v>375120</v>
      </c>
      <c r="ADM78" s="33">
        <v>408960</v>
      </c>
      <c r="ADN78" s="33">
        <v>338980</v>
      </c>
      <c r="ADO78" s="33"/>
      <c r="ADP78" s="33"/>
      <c r="ADQ78" s="33">
        <v>417120</v>
      </c>
      <c r="ADR78" s="33">
        <v>811130</v>
      </c>
      <c r="ADS78" s="33">
        <v>855442.5</v>
      </c>
      <c r="ADT78" s="33">
        <v>460920</v>
      </c>
      <c r="ADU78" s="33">
        <v>800400</v>
      </c>
      <c r="ADV78" s="33"/>
      <c r="ADW78" s="33">
        <v>525360</v>
      </c>
      <c r="ADX78" s="33">
        <v>21768861</v>
      </c>
      <c r="ADY78" s="33">
        <v>2320770</v>
      </c>
      <c r="ADZ78" s="33">
        <v>4801628.2300000004</v>
      </c>
      <c r="AEA78" s="33"/>
      <c r="AEB78" s="33">
        <v>1062920</v>
      </c>
      <c r="AEC78" s="33">
        <v>616830</v>
      </c>
      <c r="AED78" s="33"/>
      <c r="AEE78" s="33">
        <v>176060</v>
      </c>
      <c r="AEF78" s="33">
        <v>86399325</v>
      </c>
      <c r="AEG78" s="33">
        <v>3798598</v>
      </c>
      <c r="AEH78" s="33">
        <v>3177425</v>
      </c>
      <c r="AEI78" s="33"/>
      <c r="AEJ78" s="33">
        <v>1794368.75</v>
      </c>
      <c r="AEK78" s="33">
        <v>1402290</v>
      </c>
      <c r="AEL78" s="33">
        <v>722735</v>
      </c>
      <c r="AEM78" s="33">
        <v>823125</v>
      </c>
      <c r="AEN78" s="33">
        <v>419120</v>
      </c>
      <c r="AEO78" s="33">
        <v>657280</v>
      </c>
      <c r="AEP78" s="33"/>
      <c r="AEQ78" s="33">
        <v>1175360</v>
      </c>
      <c r="AER78" s="33">
        <v>724375</v>
      </c>
      <c r="AES78" s="33">
        <v>1084545</v>
      </c>
      <c r="AET78" s="33">
        <v>1279955</v>
      </c>
      <c r="AEU78" s="33">
        <v>1010490</v>
      </c>
      <c r="AEV78" s="33">
        <v>502370</v>
      </c>
      <c r="AEW78" s="33"/>
      <c r="AEX78" s="33">
        <v>776290</v>
      </c>
      <c r="AEY78" s="33">
        <v>1397755</v>
      </c>
      <c r="AEZ78" s="33">
        <v>241485488.48000002</v>
      </c>
      <c r="AFA78" s="33">
        <v>16159020</v>
      </c>
      <c r="AFB78" s="33">
        <v>4238810</v>
      </c>
      <c r="AFC78" s="33">
        <v>2505480</v>
      </c>
      <c r="AFD78" s="33">
        <v>647940</v>
      </c>
      <c r="AFE78" s="33">
        <v>847680</v>
      </c>
      <c r="AFF78" s="33">
        <v>1487620</v>
      </c>
      <c r="AFG78" s="33">
        <v>1033800</v>
      </c>
      <c r="AFH78" s="33">
        <v>942720</v>
      </c>
      <c r="AFI78" s="33"/>
      <c r="AFJ78" s="33">
        <v>39300</v>
      </c>
      <c r="AFK78" s="33">
        <v>9828960</v>
      </c>
      <c r="AFL78" s="33">
        <v>8566900</v>
      </c>
      <c r="AFM78" s="33">
        <v>1317060</v>
      </c>
      <c r="AFN78" s="33">
        <v>2461788</v>
      </c>
      <c r="AFO78" s="33">
        <v>1991380</v>
      </c>
      <c r="AFP78" s="33">
        <v>1139280</v>
      </c>
      <c r="AFQ78" s="33">
        <v>891570</v>
      </c>
      <c r="AFR78" s="33">
        <v>1497390</v>
      </c>
      <c r="AFS78" s="33">
        <v>447840</v>
      </c>
      <c r="AFT78" s="33">
        <v>1156170</v>
      </c>
      <c r="AFU78" s="33">
        <v>1714900</v>
      </c>
      <c r="AFV78" s="33">
        <v>566640</v>
      </c>
      <c r="AFW78" s="33">
        <v>1365600</v>
      </c>
      <c r="AFX78" s="33">
        <v>20197800</v>
      </c>
      <c r="AFY78" s="33">
        <v>3417360</v>
      </c>
      <c r="AFZ78" s="33">
        <v>1803870</v>
      </c>
      <c r="AGA78" s="33">
        <v>2902460</v>
      </c>
      <c r="AGB78" s="33">
        <v>2425513</v>
      </c>
      <c r="AGC78" s="33">
        <v>1427480</v>
      </c>
      <c r="AGD78" s="33">
        <v>1025280</v>
      </c>
      <c r="AGE78" s="33">
        <v>2568660</v>
      </c>
      <c r="AGF78" s="33">
        <v>2012640</v>
      </c>
      <c r="AGG78" s="33">
        <v>1009830</v>
      </c>
      <c r="AGH78" s="33">
        <v>1697760</v>
      </c>
      <c r="AGI78" s="33">
        <v>1181760</v>
      </c>
      <c r="AGJ78" s="33">
        <v>11661000</v>
      </c>
      <c r="AGK78" s="33">
        <v>552180</v>
      </c>
      <c r="AGL78" s="33">
        <v>649000</v>
      </c>
      <c r="AGM78" s="33">
        <v>756480</v>
      </c>
      <c r="AGN78" s="33">
        <v>1860420</v>
      </c>
      <c r="AGO78" s="33">
        <v>658120</v>
      </c>
      <c r="AGP78" s="33">
        <v>567360</v>
      </c>
      <c r="AGQ78" s="33">
        <v>664980</v>
      </c>
      <c r="AGR78" s="33">
        <v>569220</v>
      </c>
      <c r="AGS78" s="33">
        <v>709726</v>
      </c>
      <c r="AGT78" s="33">
        <v>480720</v>
      </c>
      <c r="AGU78" s="33">
        <v>22809677.5</v>
      </c>
      <c r="AGV78" s="33">
        <v>3207950</v>
      </c>
      <c r="AGW78" s="33">
        <v>1133280</v>
      </c>
      <c r="AGX78" s="33">
        <v>552180</v>
      </c>
      <c r="AGY78" s="33">
        <v>2524775</v>
      </c>
      <c r="AGZ78" s="33">
        <v>1948880</v>
      </c>
      <c r="AHA78" s="33"/>
      <c r="AHB78" s="33">
        <v>930360</v>
      </c>
      <c r="AHC78" s="33">
        <v>24070405</v>
      </c>
      <c r="AHD78" s="33">
        <v>13092473</v>
      </c>
      <c r="AHE78" s="33">
        <v>844920</v>
      </c>
      <c r="AHF78" s="33">
        <v>1700220</v>
      </c>
      <c r="AHG78" s="33">
        <v>2951115</v>
      </c>
      <c r="AHH78" s="33">
        <v>1484855</v>
      </c>
      <c r="AHI78" s="33">
        <v>1256165</v>
      </c>
      <c r="AHJ78" s="33">
        <v>1453868</v>
      </c>
      <c r="AHK78" s="33">
        <v>653040</v>
      </c>
      <c r="AHL78" s="33">
        <v>743790</v>
      </c>
      <c r="AHM78" s="33"/>
      <c r="AHN78" s="33">
        <v>709140</v>
      </c>
      <c r="AHO78" s="33">
        <v>612720</v>
      </c>
      <c r="AHP78" s="33"/>
      <c r="AHQ78" s="33"/>
      <c r="AHR78" s="33">
        <v>1014626</v>
      </c>
      <c r="AHS78" s="33">
        <v>577620</v>
      </c>
      <c r="AHT78" s="33">
        <v>21435370</v>
      </c>
      <c r="AHU78" s="33">
        <v>1839660</v>
      </c>
      <c r="AHV78" s="33">
        <v>1061220</v>
      </c>
      <c r="AHW78" s="33">
        <v>1118610</v>
      </c>
      <c r="AHX78" s="33">
        <v>2243875</v>
      </c>
      <c r="AHY78" s="33">
        <v>1120995</v>
      </c>
      <c r="AHZ78" s="33">
        <v>876360</v>
      </c>
      <c r="AIA78" s="33">
        <v>235615616.5</v>
      </c>
      <c r="AIB78" s="33">
        <v>2165228902.0600004</v>
      </c>
    </row>
    <row r="79" spans="1:912" x14ac:dyDescent="0.5">
      <c r="A79" s="50" t="s">
        <v>277</v>
      </c>
      <c r="B79" s="50" t="s">
        <v>370</v>
      </c>
      <c r="C79" s="50" t="s">
        <v>371</v>
      </c>
      <c r="D79" s="51">
        <v>134190</v>
      </c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>
        <v>132030</v>
      </c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>
        <v>224670</v>
      </c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>
        <v>110190</v>
      </c>
      <c r="BJ79" s="51">
        <v>112680</v>
      </c>
      <c r="BK79" s="51"/>
      <c r="BL79" s="51"/>
      <c r="BM79" s="51"/>
      <c r="BN79" s="51">
        <v>31110</v>
      </c>
      <c r="BO79" s="51"/>
      <c r="BP79" s="51"/>
      <c r="BQ79" s="51"/>
      <c r="BR79" s="51">
        <v>332880</v>
      </c>
      <c r="BS79" s="51"/>
      <c r="BT79" s="51"/>
      <c r="BU79" s="51"/>
      <c r="BV79" s="51"/>
      <c r="BW79" s="51"/>
      <c r="BX79" s="51"/>
      <c r="BY79" s="51"/>
      <c r="BZ79" s="51">
        <v>62040</v>
      </c>
      <c r="CA79" s="51"/>
      <c r="CB79" s="51"/>
      <c r="CC79" s="51"/>
      <c r="CD79" s="51"/>
      <c r="CE79" s="51"/>
      <c r="CF79" s="51"/>
      <c r="CG79" s="51">
        <v>446070</v>
      </c>
      <c r="CH79" s="51"/>
      <c r="CI79" s="51"/>
      <c r="CJ79" s="51"/>
      <c r="CK79" s="51"/>
      <c r="CL79" s="51">
        <v>35400</v>
      </c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>
        <v>37012.5</v>
      </c>
      <c r="CX79" s="51"/>
      <c r="CY79" s="51"/>
      <c r="CZ79" s="51"/>
      <c r="DA79" s="51"/>
      <c r="DB79" s="51">
        <v>1658272.5</v>
      </c>
      <c r="DC79" s="51">
        <v>315690</v>
      </c>
      <c r="DD79" s="51">
        <v>206880</v>
      </c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>
        <v>199530</v>
      </c>
      <c r="EG79" s="51"/>
      <c r="EH79" s="51"/>
      <c r="EI79" s="51"/>
      <c r="EJ79" s="51"/>
      <c r="EK79" s="51"/>
      <c r="EL79" s="51"/>
      <c r="EM79" s="51"/>
      <c r="EN79" s="51"/>
      <c r="EO79" s="51">
        <v>94803.6</v>
      </c>
      <c r="EP79" s="51"/>
      <c r="EQ79" s="51"/>
      <c r="ER79" s="51"/>
      <c r="ES79" s="51"/>
      <c r="ET79" s="51"/>
      <c r="EU79" s="51"/>
      <c r="EV79" s="51">
        <v>23040</v>
      </c>
      <c r="EW79" s="51"/>
      <c r="EX79" s="51">
        <v>839943.6</v>
      </c>
      <c r="EY79" s="51">
        <v>70020</v>
      </c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>
        <v>69750</v>
      </c>
      <c r="FL79" s="51"/>
      <c r="FM79" s="51"/>
      <c r="FN79" s="51"/>
      <c r="FO79" s="51"/>
      <c r="FP79" s="51"/>
      <c r="FQ79" s="51"/>
      <c r="FR79" s="51"/>
      <c r="FS79" s="51">
        <v>16200</v>
      </c>
      <c r="FT79" s="51">
        <v>27240</v>
      </c>
      <c r="FU79" s="51"/>
      <c r="FV79" s="51">
        <v>26280</v>
      </c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>
        <v>90870</v>
      </c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>
        <v>28080</v>
      </c>
      <c r="GT79" s="51"/>
      <c r="GU79" s="51">
        <v>30300</v>
      </c>
      <c r="GV79" s="51"/>
      <c r="GW79" s="51"/>
      <c r="GX79" s="51"/>
      <c r="GY79" s="51"/>
      <c r="GZ79" s="51"/>
      <c r="HA79" s="51">
        <v>358740</v>
      </c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>
        <v>90630</v>
      </c>
      <c r="HN79" s="51"/>
      <c r="HO79" s="51"/>
      <c r="HP79" s="51"/>
      <c r="HQ79" s="51"/>
      <c r="HR79" s="51"/>
      <c r="HS79" s="51"/>
      <c r="HT79" s="51"/>
      <c r="HU79" s="51">
        <v>166300</v>
      </c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>
        <v>48663.03</v>
      </c>
      <c r="IL79" s="51">
        <v>129120</v>
      </c>
      <c r="IM79" s="51"/>
      <c r="IN79" s="51"/>
      <c r="IO79" s="51"/>
      <c r="IP79" s="51"/>
      <c r="IQ79" s="51"/>
      <c r="IR79" s="51"/>
      <c r="IS79" s="51"/>
      <c r="IT79" s="51"/>
      <c r="IU79" s="51"/>
      <c r="IV79" s="51">
        <v>56160</v>
      </c>
      <c r="IW79" s="51"/>
      <c r="IX79" s="51">
        <v>20700</v>
      </c>
      <c r="IY79" s="51"/>
      <c r="IZ79" s="51"/>
      <c r="JA79" s="51"/>
      <c r="JB79" s="51"/>
      <c r="JC79" s="51"/>
      <c r="JD79" s="51"/>
      <c r="JE79" s="51"/>
      <c r="JF79" s="51"/>
      <c r="JG79" s="51"/>
      <c r="JH79" s="51">
        <v>95932.2</v>
      </c>
      <c r="JI79" s="51">
        <v>32922</v>
      </c>
      <c r="JJ79" s="51"/>
      <c r="JK79" s="51"/>
      <c r="JL79" s="51"/>
      <c r="JM79" s="51"/>
      <c r="JN79" s="51"/>
      <c r="JO79" s="51"/>
      <c r="JP79" s="51"/>
      <c r="JQ79" s="51"/>
      <c r="JR79" s="51"/>
      <c r="JS79" s="51"/>
      <c r="JT79" s="51"/>
      <c r="JU79" s="51">
        <v>640427.23</v>
      </c>
      <c r="JV79" s="51">
        <v>101700</v>
      </c>
      <c r="JW79" s="51"/>
      <c r="JX79" s="51"/>
      <c r="JY79" s="51"/>
      <c r="JZ79" s="51"/>
      <c r="KA79" s="51"/>
      <c r="KB79" s="51"/>
      <c r="KC79" s="51"/>
      <c r="KD79" s="51"/>
      <c r="KE79" s="51"/>
      <c r="KF79" s="51"/>
      <c r="KG79" s="51"/>
      <c r="KH79" s="51"/>
      <c r="KI79" s="51"/>
      <c r="KJ79" s="51"/>
      <c r="KK79" s="51">
        <v>140850</v>
      </c>
      <c r="KL79" s="51"/>
      <c r="KM79" s="51"/>
      <c r="KN79" s="51"/>
      <c r="KO79" s="51"/>
      <c r="KP79" s="51"/>
      <c r="KQ79" s="51">
        <v>28740</v>
      </c>
      <c r="KR79" s="51"/>
      <c r="KS79" s="51"/>
      <c r="KT79" s="51"/>
      <c r="KU79" s="51"/>
      <c r="KV79" s="51"/>
      <c r="KW79" s="51"/>
      <c r="KX79" s="51"/>
      <c r="KY79" s="51"/>
      <c r="KZ79" s="51">
        <v>216870</v>
      </c>
      <c r="LA79" s="51"/>
      <c r="LB79" s="51">
        <v>179790</v>
      </c>
      <c r="LC79" s="51"/>
      <c r="LD79" s="51"/>
      <c r="LE79" s="51">
        <v>28920</v>
      </c>
      <c r="LF79" s="51"/>
      <c r="LG79" s="51"/>
      <c r="LH79" s="51"/>
      <c r="LI79" s="51"/>
      <c r="LJ79" s="51">
        <v>142740</v>
      </c>
      <c r="LK79" s="51">
        <v>128700</v>
      </c>
      <c r="LL79" s="51">
        <v>23640</v>
      </c>
      <c r="LM79" s="51">
        <v>150060</v>
      </c>
      <c r="LN79" s="51"/>
      <c r="LO79" s="51"/>
      <c r="LP79" s="51"/>
      <c r="LQ79" s="51"/>
      <c r="LR79" s="51"/>
      <c r="LS79" s="51"/>
      <c r="LT79" s="51"/>
      <c r="LU79" s="51">
        <v>117150</v>
      </c>
      <c r="LV79" s="51"/>
      <c r="LW79" s="51"/>
      <c r="LX79" s="51">
        <v>22770</v>
      </c>
      <c r="LY79" s="51"/>
      <c r="LZ79" s="51">
        <v>27900</v>
      </c>
      <c r="MA79" s="51">
        <v>90150</v>
      </c>
      <c r="MB79" s="51">
        <v>20700</v>
      </c>
      <c r="MC79" s="51"/>
      <c r="MD79" s="51"/>
      <c r="ME79" s="51"/>
      <c r="MF79" s="51"/>
      <c r="MG79" s="51"/>
      <c r="MH79" s="51"/>
      <c r="MI79" s="51"/>
      <c r="MJ79" s="51">
        <v>1420680</v>
      </c>
      <c r="MK79" s="51">
        <v>316061.40000000002</v>
      </c>
      <c r="ML79" s="51"/>
      <c r="MM79" s="51"/>
      <c r="MN79" s="51"/>
      <c r="MO79" s="51"/>
      <c r="MP79" s="51"/>
      <c r="MQ79" s="51"/>
      <c r="MR79" s="51"/>
      <c r="MS79" s="51"/>
      <c r="MT79" s="51"/>
      <c r="MU79" s="51"/>
      <c r="MV79" s="51"/>
      <c r="MW79" s="51">
        <v>138390</v>
      </c>
      <c r="MX79" s="51"/>
      <c r="MY79" s="51"/>
      <c r="MZ79" s="51"/>
      <c r="NA79" s="51"/>
      <c r="NB79" s="51"/>
      <c r="NC79" s="51"/>
      <c r="ND79" s="51"/>
      <c r="NE79" s="51"/>
      <c r="NF79" s="51"/>
      <c r="NG79" s="51"/>
      <c r="NH79" s="51">
        <v>258090</v>
      </c>
      <c r="NI79" s="51"/>
      <c r="NJ79" s="51"/>
      <c r="NK79" s="51"/>
      <c r="NL79" s="51"/>
      <c r="NM79" s="51"/>
      <c r="NN79" s="51"/>
      <c r="NO79" s="51"/>
      <c r="NP79" s="51"/>
      <c r="NQ79" s="51"/>
      <c r="NR79" s="51"/>
      <c r="NS79" s="51"/>
      <c r="NT79" s="51">
        <v>89190</v>
      </c>
      <c r="NU79" s="51"/>
      <c r="NV79" s="51"/>
      <c r="NW79" s="51"/>
      <c r="NX79" s="51"/>
      <c r="NY79" s="51"/>
      <c r="NZ79" s="51"/>
      <c r="OA79" s="51">
        <v>197310</v>
      </c>
      <c r="OB79" s="51"/>
      <c r="OC79" s="51"/>
      <c r="OD79" s="51"/>
      <c r="OE79" s="51"/>
      <c r="OF79" s="51"/>
      <c r="OG79" s="51"/>
      <c r="OH79" s="51">
        <v>22770</v>
      </c>
      <c r="OI79" s="51"/>
      <c r="OJ79" s="51"/>
      <c r="OK79" s="51"/>
      <c r="OL79" s="51"/>
      <c r="OM79" s="51"/>
      <c r="ON79" s="51"/>
      <c r="OO79" s="51"/>
      <c r="OP79" s="51"/>
      <c r="OQ79" s="51">
        <v>943591.33</v>
      </c>
      <c r="OR79" s="51"/>
      <c r="OS79" s="51">
        <v>23400</v>
      </c>
      <c r="OT79" s="51"/>
      <c r="OU79" s="51"/>
      <c r="OV79" s="51"/>
      <c r="OW79" s="51">
        <v>63030</v>
      </c>
      <c r="OX79" s="51"/>
      <c r="OY79" s="51"/>
      <c r="OZ79" s="51"/>
      <c r="PA79" s="51"/>
      <c r="PB79" s="51"/>
      <c r="PC79" s="51"/>
      <c r="PD79" s="51"/>
      <c r="PE79" s="51"/>
      <c r="PF79" s="51">
        <v>2051832.73</v>
      </c>
      <c r="PG79" s="33">
        <v>121771.74</v>
      </c>
      <c r="PH79" s="33"/>
      <c r="PI79" s="33"/>
      <c r="PJ79" s="33"/>
      <c r="PK79" s="33"/>
      <c r="PL79" s="33">
        <v>27960</v>
      </c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>
        <v>317430</v>
      </c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  <c r="QR79" s="33"/>
      <c r="QS79" s="33">
        <v>193080</v>
      </c>
      <c r="QT79" s="33"/>
      <c r="QU79" s="33"/>
      <c r="QV79" s="33"/>
      <c r="QW79" s="33"/>
      <c r="QX79" s="33"/>
      <c r="QY79" s="33">
        <v>514033.89</v>
      </c>
      <c r="QZ79" s="33"/>
      <c r="RA79" s="33"/>
      <c r="RB79" s="33"/>
      <c r="RC79" s="33"/>
      <c r="RD79" s="33"/>
      <c r="RE79" s="33"/>
      <c r="RF79" s="33"/>
      <c r="RG79" s="33"/>
      <c r="RH79" s="33"/>
      <c r="RI79" s="33"/>
      <c r="RJ79" s="33"/>
      <c r="RK79" s="33"/>
      <c r="RL79" s="33">
        <v>243750</v>
      </c>
      <c r="RM79" s="33"/>
      <c r="RN79" s="33"/>
      <c r="RO79" s="33"/>
      <c r="RP79" s="33"/>
      <c r="RQ79" s="33"/>
      <c r="RR79" s="33"/>
      <c r="RS79" s="33"/>
      <c r="RT79" s="33"/>
      <c r="RU79" s="33"/>
      <c r="RV79" s="33"/>
      <c r="RW79" s="33"/>
      <c r="RX79" s="33"/>
      <c r="RY79" s="33"/>
      <c r="RZ79" s="33"/>
      <c r="SA79" s="33"/>
      <c r="SB79" s="33"/>
      <c r="SC79" s="33"/>
      <c r="SD79" s="33"/>
      <c r="SE79" s="33"/>
      <c r="SF79" s="33">
        <v>1418025.63</v>
      </c>
      <c r="SG79" s="33">
        <v>57420</v>
      </c>
      <c r="SH79" s="33"/>
      <c r="SI79" s="33"/>
      <c r="SJ79" s="33"/>
      <c r="SK79" s="33"/>
      <c r="SL79" s="33"/>
      <c r="SM79" s="33"/>
      <c r="SN79" s="33"/>
      <c r="SO79" s="33"/>
      <c r="SP79" s="33"/>
      <c r="SQ79" s="33"/>
      <c r="SR79" s="33"/>
      <c r="SS79" s="33">
        <v>71130</v>
      </c>
      <c r="ST79" s="33"/>
      <c r="SU79" s="33"/>
      <c r="SV79" s="33"/>
      <c r="SW79" s="33"/>
      <c r="SX79" s="33"/>
      <c r="SY79" s="33"/>
      <c r="SZ79" s="33"/>
      <c r="TA79" s="33"/>
      <c r="TB79" s="33"/>
      <c r="TC79" s="33"/>
      <c r="TD79" s="33"/>
      <c r="TE79" s="33"/>
      <c r="TF79" s="33"/>
      <c r="TG79" s="33"/>
      <c r="TH79" s="33"/>
      <c r="TI79" s="33"/>
      <c r="TJ79" s="33"/>
      <c r="TK79" s="33"/>
      <c r="TL79" s="33"/>
      <c r="TM79" s="33"/>
      <c r="TN79" s="33"/>
      <c r="TO79" s="33">
        <v>156419.60999999999</v>
      </c>
      <c r="TP79" s="33"/>
      <c r="TQ79" s="33"/>
      <c r="TR79" s="33"/>
      <c r="TS79" s="33"/>
      <c r="TT79" s="33"/>
      <c r="TU79" s="33"/>
      <c r="TV79" s="33"/>
      <c r="TW79" s="33"/>
      <c r="TX79" s="33"/>
      <c r="TY79" s="33"/>
      <c r="TZ79" s="33"/>
      <c r="UA79" s="33"/>
      <c r="UB79" s="33"/>
      <c r="UC79" s="33"/>
      <c r="UD79" s="33"/>
      <c r="UE79" s="33"/>
      <c r="UF79" s="33"/>
      <c r="UG79" s="33"/>
      <c r="UH79" s="33"/>
      <c r="UI79" s="33"/>
      <c r="UJ79" s="33"/>
      <c r="UK79" s="33"/>
      <c r="UL79" s="33"/>
      <c r="UM79" s="33"/>
      <c r="UN79" s="33"/>
      <c r="UO79" s="33"/>
      <c r="UP79" s="33"/>
      <c r="UQ79" s="33"/>
      <c r="UR79" s="33"/>
      <c r="US79" s="33"/>
      <c r="UT79" s="33"/>
      <c r="UU79" s="33"/>
      <c r="UV79" s="33">
        <v>312814.8</v>
      </c>
      <c r="UW79" s="33"/>
      <c r="UX79" s="33"/>
      <c r="UY79" s="33"/>
      <c r="UZ79" s="33"/>
      <c r="VA79" s="33"/>
      <c r="VB79" s="33"/>
      <c r="VC79" s="33"/>
      <c r="VD79" s="33"/>
      <c r="VE79" s="33"/>
      <c r="VF79" s="33"/>
      <c r="VG79" s="33"/>
      <c r="VH79" s="33"/>
      <c r="VI79" s="33"/>
      <c r="VJ79" s="33"/>
      <c r="VK79" s="33"/>
      <c r="VL79" s="33"/>
      <c r="VM79" s="33"/>
      <c r="VN79" s="33"/>
      <c r="VO79" s="33"/>
      <c r="VP79" s="33"/>
      <c r="VQ79" s="33">
        <v>597784.40999999992</v>
      </c>
      <c r="VR79" s="33"/>
      <c r="VS79" s="33">
        <v>27840</v>
      </c>
      <c r="VT79" s="33"/>
      <c r="VU79" s="33"/>
      <c r="VV79" s="33"/>
      <c r="VW79" s="33"/>
      <c r="VX79" s="33"/>
      <c r="VY79" s="33"/>
      <c r="VZ79" s="33"/>
      <c r="WA79" s="33"/>
      <c r="WB79" s="33">
        <v>148560</v>
      </c>
      <c r="WC79" s="33"/>
      <c r="WD79" s="33"/>
      <c r="WE79" s="33"/>
      <c r="WF79" s="33"/>
      <c r="WG79" s="33"/>
      <c r="WH79" s="33">
        <v>621637.07999999996</v>
      </c>
      <c r="WI79" s="33">
        <v>75690</v>
      </c>
      <c r="WJ79" s="33"/>
      <c r="WK79" s="33"/>
      <c r="WL79" s="33"/>
      <c r="WM79" s="33">
        <v>48570</v>
      </c>
      <c r="WN79" s="33"/>
      <c r="WO79" s="33"/>
      <c r="WP79" s="33"/>
      <c r="WQ79" s="33"/>
      <c r="WR79" s="33"/>
      <c r="WS79" s="33"/>
      <c r="WT79" s="33"/>
      <c r="WU79" s="33"/>
      <c r="WV79" s="33"/>
      <c r="WW79" s="33"/>
      <c r="WX79" s="33"/>
      <c r="WY79" s="33"/>
      <c r="WZ79" s="33">
        <v>36450</v>
      </c>
      <c r="XA79" s="33"/>
      <c r="XB79" s="33"/>
      <c r="XC79" s="33"/>
      <c r="XD79" s="33">
        <v>38100</v>
      </c>
      <c r="XE79" s="33"/>
      <c r="XF79" s="33"/>
      <c r="XG79" s="33"/>
      <c r="XH79" s="33"/>
      <c r="XI79" s="33"/>
      <c r="XJ79" s="33"/>
      <c r="XK79" s="33"/>
      <c r="XL79" s="33"/>
      <c r="XM79" s="33"/>
      <c r="XN79" s="33"/>
      <c r="XO79" s="33">
        <v>154590</v>
      </c>
      <c r="XP79" s="33"/>
      <c r="XQ79" s="33"/>
      <c r="XR79" s="33"/>
      <c r="XS79" s="33"/>
      <c r="XT79" s="33"/>
      <c r="XU79" s="33"/>
      <c r="XV79" s="33"/>
      <c r="XW79" s="33"/>
      <c r="XX79" s="33"/>
      <c r="XY79" s="33"/>
      <c r="XZ79" s="33"/>
      <c r="YA79" s="33"/>
      <c r="YB79" s="33"/>
      <c r="YC79" s="33"/>
      <c r="YD79" s="33"/>
      <c r="YE79" s="33"/>
      <c r="YF79" s="33"/>
      <c r="YG79" s="33"/>
      <c r="YH79" s="33"/>
      <c r="YI79" s="33"/>
      <c r="YJ79" s="33"/>
      <c r="YK79" s="33"/>
      <c r="YL79" s="33">
        <v>363802.2</v>
      </c>
      <c r="YM79" s="33"/>
      <c r="YN79" s="33"/>
      <c r="YO79" s="33"/>
      <c r="YP79" s="33"/>
      <c r="YQ79" s="33"/>
      <c r="YR79" s="33">
        <v>0</v>
      </c>
      <c r="YS79" s="33"/>
      <c r="YT79" s="33"/>
      <c r="YU79" s="33"/>
      <c r="YV79" s="33"/>
      <c r="YW79" s="33"/>
      <c r="YX79" s="33"/>
      <c r="YY79" s="33"/>
      <c r="YZ79" s="33"/>
      <c r="ZA79" s="33"/>
      <c r="ZB79" s="33"/>
      <c r="ZC79" s="33">
        <v>1515239.28</v>
      </c>
      <c r="ZD79" s="33"/>
      <c r="ZE79" s="33"/>
      <c r="ZF79" s="33"/>
      <c r="ZG79" s="33"/>
      <c r="ZH79" s="33"/>
      <c r="ZI79" s="33"/>
      <c r="ZJ79" s="33"/>
      <c r="ZK79" s="33">
        <v>167106.51</v>
      </c>
      <c r="ZL79" s="33"/>
      <c r="ZM79" s="33"/>
      <c r="ZN79" s="33"/>
      <c r="ZO79" s="33"/>
      <c r="ZP79" s="33"/>
      <c r="ZQ79" s="33">
        <v>35040</v>
      </c>
      <c r="ZR79" s="33"/>
      <c r="ZS79" s="33"/>
      <c r="ZT79" s="33">
        <v>95709</v>
      </c>
      <c r="ZU79" s="33"/>
      <c r="ZV79" s="33"/>
      <c r="ZW79" s="33"/>
      <c r="ZX79" s="33"/>
      <c r="ZY79" s="33"/>
      <c r="ZZ79" s="33"/>
      <c r="AAA79" s="33"/>
      <c r="AAB79" s="33"/>
      <c r="AAC79" s="33">
        <v>20346</v>
      </c>
      <c r="AAD79" s="33"/>
      <c r="AAE79" s="33"/>
      <c r="AAF79" s="33"/>
      <c r="AAG79" s="33"/>
      <c r="AAH79" s="33"/>
      <c r="AAI79" s="33"/>
      <c r="AAJ79" s="33"/>
      <c r="AAK79" s="33"/>
      <c r="AAL79" s="33"/>
      <c r="AAM79" s="33"/>
      <c r="AAN79" s="33"/>
      <c r="AAO79" s="33"/>
      <c r="AAP79" s="33">
        <v>295290</v>
      </c>
      <c r="AAQ79" s="33"/>
      <c r="AAR79" s="33"/>
      <c r="AAS79" s="33"/>
      <c r="AAT79" s="33"/>
      <c r="AAU79" s="33"/>
      <c r="AAV79" s="33"/>
      <c r="AAW79" s="33">
        <v>364890.6</v>
      </c>
      <c r="AAX79" s="33"/>
      <c r="AAY79" s="33"/>
      <c r="AAZ79" s="33"/>
      <c r="ABA79" s="33"/>
      <c r="ABB79" s="33"/>
      <c r="ABC79" s="33">
        <v>31440</v>
      </c>
      <c r="ABD79" s="33"/>
      <c r="ABE79" s="33"/>
      <c r="ABF79" s="33"/>
      <c r="ABG79" s="33"/>
      <c r="ABH79" s="33"/>
      <c r="ABI79" s="33"/>
      <c r="ABJ79" s="33"/>
      <c r="ABK79" s="33"/>
      <c r="ABL79" s="33"/>
      <c r="ABM79" s="33"/>
      <c r="ABN79" s="33"/>
      <c r="ABO79" s="33"/>
      <c r="ABP79" s="33"/>
      <c r="ABQ79" s="33"/>
      <c r="ABR79" s="33"/>
      <c r="ABS79" s="33"/>
      <c r="ABT79" s="33"/>
      <c r="ABU79" s="33"/>
      <c r="ABV79" s="33"/>
      <c r="ABW79" s="33">
        <v>1009822.11</v>
      </c>
      <c r="ABX79" s="33"/>
      <c r="ABY79" s="33"/>
      <c r="ABZ79" s="33"/>
      <c r="ACA79" s="33"/>
      <c r="ACB79" s="33"/>
      <c r="ACC79" s="33"/>
      <c r="ACD79" s="33"/>
      <c r="ACE79" s="33"/>
      <c r="ACF79" s="33"/>
      <c r="ACG79" s="33"/>
      <c r="ACH79" s="33"/>
      <c r="ACI79" s="33"/>
      <c r="ACJ79" s="33"/>
      <c r="ACK79" s="33"/>
      <c r="ACL79" s="33"/>
      <c r="ACM79" s="33"/>
      <c r="ACN79" s="33"/>
      <c r="ACO79" s="33"/>
      <c r="ACP79" s="33"/>
      <c r="ACQ79" s="33"/>
      <c r="ACR79" s="33">
        <v>72240</v>
      </c>
      <c r="ACS79" s="33"/>
      <c r="ACT79" s="33"/>
      <c r="ACU79" s="33"/>
      <c r="ACV79" s="33"/>
      <c r="ACW79" s="33"/>
      <c r="ACX79" s="33"/>
      <c r="ACY79" s="33">
        <v>28770</v>
      </c>
      <c r="ACZ79" s="33"/>
      <c r="ADA79" s="33"/>
      <c r="ADB79" s="33"/>
      <c r="ADC79" s="33"/>
      <c r="ADD79" s="33"/>
      <c r="ADE79" s="33"/>
      <c r="ADF79" s="33"/>
      <c r="ADG79" s="33"/>
      <c r="ADH79" s="33"/>
      <c r="ADI79" s="33"/>
      <c r="ADJ79" s="33"/>
      <c r="ADK79" s="33"/>
      <c r="ADL79" s="33"/>
      <c r="ADM79" s="33">
        <v>27810</v>
      </c>
      <c r="ADN79" s="33"/>
      <c r="ADO79" s="33"/>
      <c r="ADP79" s="33">
        <v>81060</v>
      </c>
      <c r="ADQ79" s="33"/>
      <c r="ADR79" s="33"/>
      <c r="ADS79" s="33"/>
      <c r="ADT79" s="33"/>
      <c r="ADU79" s="33"/>
      <c r="ADV79" s="33"/>
      <c r="ADW79" s="33"/>
      <c r="ADX79" s="33"/>
      <c r="ADY79" s="33"/>
      <c r="ADZ79" s="33"/>
      <c r="AEA79" s="33">
        <v>182304</v>
      </c>
      <c r="AEB79" s="33"/>
      <c r="AEC79" s="33"/>
      <c r="AED79" s="33"/>
      <c r="AEE79" s="33"/>
      <c r="AEF79" s="33">
        <v>89550</v>
      </c>
      <c r="AEG79" s="33"/>
      <c r="AEH79" s="33"/>
      <c r="AEI79" s="33"/>
      <c r="AEJ79" s="33"/>
      <c r="AEK79" s="33"/>
      <c r="AEL79" s="33"/>
      <c r="AEM79" s="33"/>
      <c r="AEN79" s="33"/>
      <c r="AEO79" s="33"/>
      <c r="AEP79" s="33"/>
      <c r="AEQ79" s="33"/>
      <c r="AER79" s="33"/>
      <c r="AES79" s="33"/>
      <c r="AET79" s="33"/>
      <c r="AEU79" s="33"/>
      <c r="AEV79" s="33"/>
      <c r="AEW79" s="33"/>
      <c r="AEX79" s="33"/>
      <c r="AEY79" s="33"/>
      <c r="AEZ79" s="33">
        <v>481734</v>
      </c>
      <c r="AFA79" s="33"/>
      <c r="AFB79" s="33"/>
      <c r="AFC79" s="33"/>
      <c r="AFD79" s="33"/>
      <c r="AFE79" s="33"/>
      <c r="AFF79" s="33"/>
      <c r="AFG79" s="33"/>
      <c r="AFH79" s="33"/>
      <c r="AFI79" s="33"/>
      <c r="AFJ79" s="33"/>
      <c r="AFK79" s="33">
        <v>102690</v>
      </c>
      <c r="AFL79" s="33"/>
      <c r="AFM79" s="33"/>
      <c r="AFN79" s="33"/>
      <c r="AFO79" s="33"/>
      <c r="AFP79" s="33"/>
      <c r="AFQ79" s="33"/>
      <c r="AFR79" s="33"/>
      <c r="AFS79" s="33"/>
      <c r="AFT79" s="33"/>
      <c r="AFU79" s="33"/>
      <c r="AFV79" s="33"/>
      <c r="AFW79" s="33"/>
      <c r="AFX79" s="33">
        <v>110460</v>
      </c>
      <c r="AFY79" s="33"/>
      <c r="AFZ79" s="33"/>
      <c r="AGA79" s="33"/>
      <c r="AGB79" s="33"/>
      <c r="AGC79" s="33"/>
      <c r="AGD79" s="33"/>
      <c r="AGE79" s="33"/>
      <c r="AGF79" s="33"/>
      <c r="AGG79" s="33"/>
      <c r="AGH79" s="33"/>
      <c r="AGI79" s="33"/>
      <c r="AGJ79" s="33">
        <v>84090</v>
      </c>
      <c r="AGK79" s="33"/>
      <c r="AGL79" s="33"/>
      <c r="AGM79" s="33">
        <v>28800</v>
      </c>
      <c r="AGN79" s="33"/>
      <c r="AGO79" s="33"/>
      <c r="AGP79" s="33"/>
      <c r="AGQ79" s="33"/>
      <c r="AGR79" s="33"/>
      <c r="AGS79" s="33">
        <v>0</v>
      </c>
      <c r="AGT79" s="33"/>
      <c r="AGU79" s="33">
        <v>126150</v>
      </c>
      <c r="AGV79" s="33"/>
      <c r="AGW79" s="33"/>
      <c r="AGX79" s="33"/>
      <c r="AGY79" s="33"/>
      <c r="AGZ79" s="33"/>
      <c r="AHA79" s="33"/>
      <c r="AHB79" s="33"/>
      <c r="AHC79" s="33">
        <v>427770</v>
      </c>
      <c r="AHD79" s="33">
        <v>201840</v>
      </c>
      <c r="AHE79" s="33"/>
      <c r="AHF79" s="33"/>
      <c r="AHG79" s="33"/>
      <c r="AHH79" s="33"/>
      <c r="AHI79" s="33"/>
      <c r="AHJ79" s="33"/>
      <c r="AHK79" s="33"/>
      <c r="AHL79" s="33"/>
      <c r="AHM79" s="33"/>
      <c r="AHN79" s="33"/>
      <c r="AHO79" s="33"/>
      <c r="AHP79" s="33"/>
      <c r="AHQ79" s="33"/>
      <c r="AHR79" s="33"/>
      <c r="AHS79" s="33"/>
      <c r="AHT79" s="33">
        <v>149190</v>
      </c>
      <c r="AHU79" s="33"/>
      <c r="AHV79" s="33"/>
      <c r="AHW79" s="33"/>
      <c r="AHX79" s="33"/>
      <c r="AHY79" s="33"/>
      <c r="AHZ79" s="33"/>
      <c r="AIA79" s="33">
        <v>1230990</v>
      </c>
      <c r="AIB79" s="33">
        <v>13223491.49</v>
      </c>
    </row>
    <row r="80" spans="1:912" x14ac:dyDescent="0.5">
      <c r="A80" s="50" t="s">
        <v>277</v>
      </c>
      <c r="B80" s="50" t="s">
        <v>372</v>
      </c>
      <c r="C80" s="50" t="s">
        <v>373</v>
      </c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>
        <v>27810</v>
      </c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>
        <v>27810</v>
      </c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  <c r="HM80" s="51"/>
      <c r="HN80" s="51"/>
      <c r="HO80" s="51"/>
      <c r="HP80" s="51"/>
      <c r="HQ80" s="51"/>
      <c r="HR80" s="51"/>
      <c r="HS80" s="51"/>
      <c r="HT80" s="51"/>
      <c r="HU80" s="51"/>
      <c r="HV80" s="51"/>
      <c r="HW80" s="51"/>
      <c r="HX80" s="51"/>
      <c r="HY80" s="51"/>
      <c r="HZ80" s="51"/>
      <c r="IA80" s="51"/>
      <c r="IB80" s="51"/>
      <c r="IC80" s="51"/>
      <c r="ID80" s="51"/>
      <c r="IE80" s="51"/>
      <c r="IF80" s="51"/>
      <c r="IG80" s="51"/>
      <c r="IH80" s="51"/>
      <c r="II80" s="51"/>
      <c r="IJ80" s="51"/>
      <c r="IK80" s="51"/>
      <c r="IL80" s="51"/>
      <c r="IM80" s="51"/>
      <c r="IN80" s="51"/>
      <c r="IO80" s="51"/>
      <c r="IP80" s="51"/>
      <c r="IQ80" s="51"/>
      <c r="IR80" s="51"/>
      <c r="IS80" s="51"/>
      <c r="IT80" s="51"/>
      <c r="IU80" s="51"/>
      <c r="IV80" s="51"/>
      <c r="IW80" s="51"/>
      <c r="IX80" s="51"/>
      <c r="IY80" s="51"/>
      <c r="IZ80" s="51"/>
      <c r="JA80" s="51"/>
      <c r="JB80" s="51"/>
      <c r="JC80" s="51"/>
      <c r="JD80" s="51"/>
      <c r="JE80" s="51"/>
      <c r="JF80" s="51"/>
      <c r="JG80" s="51"/>
      <c r="JH80" s="51"/>
      <c r="JI80" s="51"/>
      <c r="JJ80" s="51"/>
      <c r="JK80" s="51"/>
      <c r="JL80" s="51"/>
      <c r="JM80" s="51"/>
      <c r="JN80" s="51"/>
      <c r="JO80" s="51"/>
      <c r="JP80" s="51"/>
      <c r="JQ80" s="51"/>
      <c r="JR80" s="51"/>
      <c r="JS80" s="51"/>
      <c r="JT80" s="51"/>
      <c r="JU80" s="51"/>
      <c r="JV80" s="51"/>
      <c r="JW80" s="51"/>
      <c r="JX80" s="51"/>
      <c r="JY80" s="51"/>
      <c r="JZ80" s="51"/>
      <c r="KA80" s="51"/>
      <c r="KB80" s="51"/>
      <c r="KC80" s="51"/>
      <c r="KD80" s="51"/>
      <c r="KE80" s="51"/>
      <c r="KF80" s="51"/>
      <c r="KG80" s="51"/>
      <c r="KH80" s="51"/>
      <c r="KI80" s="51"/>
      <c r="KJ80" s="51"/>
      <c r="KK80" s="51"/>
      <c r="KL80" s="51"/>
      <c r="KM80" s="51"/>
      <c r="KN80" s="51"/>
      <c r="KO80" s="51"/>
      <c r="KP80" s="51"/>
      <c r="KQ80" s="51"/>
      <c r="KR80" s="51"/>
      <c r="KS80" s="51"/>
      <c r="KT80" s="51"/>
      <c r="KU80" s="51"/>
      <c r="KV80" s="51"/>
      <c r="KW80" s="51"/>
      <c r="KX80" s="51"/>
      <c r="KY80" s="51"/>
      <c r="KZ80" s="51"/>
      <c r="LA80" s="51"/>
      <c r="LB80" s="51"/>
      <c r="LC80" s="51"/>
      <c r="LD80" s="51"/>
      <c r="LE80" s="51"/>
      <c r="LF80" s="51"/>
      <c r="LG80" s="51"/>
      <c r="LH80" s="51"/>
      <c r="LI80" s="51"/>
      <c r="LJ80" s="51"/>
      <c r="LK80" s="51"/>
      <c r="LL80" s="51"/>
      <c r="LM80" s="51"/>
      <c r="LN80" s="51"/>
      <c r="LO80" s="51"/>
      <c r="LP80" s="51"/>
      <c r="LQ80" s="51"/>
      <c r="LR80" s="51"/>
      <c r="LS80" s="51"/>
      <c r="LT80" s="51"/>
      <c r="LU80" s="51"/>
      <c r="LV80" s="51"/>
      <c r="LW80" s="51"/>
      <c r="LX80" s="51"/>
      <c r="LY80" s="51"/>
      <c r="LZ80" s="51"/>
      <c r="MA80" s="51"/>
      <c r="MB80" s="51"/>
      <c r="MC80" s="51"/>
      <c r="MD80" s="51"/>
      <c r="ME80" s="51"/>
      <c r="MF80" s="51"/>
      <c r="MG80" s="51"/>
      <c r="MH80" s="51"/>
      <c r="MI80" s="51"/>
      <c r="MJ80" s="51"/>
      <c r="MK80" s="51"/>
      <c r="ML80" s="51"/>
      <c r="MM80" s="51"/>
      <c r="MN80" s="51"/>
      <c r="MO80" s="51"/>
      <c r="MP80" s="51"/>
      <c r="MQ80" s="51"/>
      <c r="MR80" s="51"/>
      <c r="MS80" s="51"/>
      <c r="MT80" s="51"/>
      <c r="MU80" s="51"/>
      <c r="MV80" s="51"/>
      <c r="MW80" s="51"/>
      <c r="MX80" s="51"/>
      <c r="MY80" s="51"/>
      <c r="MZ80" s="51"/>
      <c r="NA80" s="51"/>
      <c r="NB80" s="51"/>
      <c r="NC80" s="51"/>
      <c r="ND80" s="51"/>
      <c r="NE80" s="51"/>
      <c r="NF80" s="51"/>
      <c r="NG80" s="51"/>
      <c r="NH80" s="51"/>
      <c r="NI80" s="51"/>
      <c r="NJ80" s="51"/>
      <c r="NK80" s="51"/>
      <c r="NL80" s="51"/>
      <c r="NM80" s="51"/>
      <c r="NN80" s="51"/>
      <c r="NO80" s="51"/>
      <c r="NP80" s="51"/>
      <c r="NQ80" s="51"/>
      <c r="NR80" s="51"/>
      <c r="NS80" s="51"/>
      <c r="NT80" s="51"/>
      <c r="NU80" s="51"/>
      <c r="NV80" s="51"/>
      <c r="NW80" s="51"/>
      <c r="NX80" s="51"/>
      <c r="NY80" s="51"/>
      <c r="NZ80" s="51"/>
      <c r="OA80" s="51"/>
      <c r="OB80" s="51"/>
      <c r="OC80" s="51"/>
      <c r="OD80" s="51"/>
      <c r="OE80" s="51"/>
      <c r="OF80" s="51"/>
      <c r="OG80" s="51"/>
      <c r="OH80" s="51"/>
      <c r="OI80" s="51"/>
      <c r="OJ80" s="51"/>
      <c r="OK80" s="51"/>
      <c r="OL80" s="51"/>
      <c r="OM80" s="51"/>
      <c r="ON80" s="51"/>
      <c r="OO80" s="51"/>
      <c r="OP80" s="51"/>
      <c r="OQ80" s="51"/>
      <c r="OR80" s="51"/>
      <c r="OS80" s="51"/>
      <c r="OT80" s="51"/>
      <c r="OU80" s="51"/>
      <c r="OV80" s="51"/>
      <c r="OW80" s="51"/>
      <c r="OX80" s="51"/>
      <c r="OY80" s="51"/>
      <c r="OZ80" s="51"/>
      <c r="PA80" s="51"/>
      <c r="PB80" s="51"/>
      <c r="PC80" s="51"/>
      <c r="PD80" s="51"/>
      <c r="PE80" s="51"/>
      <c r="PF80" s="51"/>
      <c r="PG80" s="33"/>
      <c r="PH80" s="33"/>
      <c r="PI80" s="33"/>
      <c r="PJ80" s="33"/>
      <c r="PK80" s="33"/>
      <c r="PL80" s="33"/>
      <c r="PM80" s="33"/>
      <c r="PN80" s="33"/>
      <c r="PO80" s="33"/>
      <c r="PP80" s="33"/>
      <c r="PQ80" s="33"/>
      <c r="PR80" s="33"/>
      <c r="PS80" s="33"/>
      <c r="PT80" s="33"/>
      <c r="PU80" s="33"/>
      <c r="PV80" s="33"/>
      <c r="PW80" s="33"/>
      <c r="PX80" s="33"/>
      <c r="PY80" s="33"/>
      <c r="PZ80" s="33"/>
      <c r="QA80" s="33"/>
      <c r="QB80" s="33"/>
      <c r="QC80" s="33"/>
      <c r="QD80" s="33"/>
      <c r="QE80" s="33"/>
      <c r="QF80" s="33"/>
      <c r="QG80" s="33"/>
      <c r="QH80" s="33"/>
      <c r="QI80" s="33"/>
      <c r="QJ80" s="33"/>
      <c r="QK80" s="33"/>
      <c r="QL80" s="33"/>
      <c r="QM80" s="33"/>
      <c r="QN80" s="33"/>
      <c r="QO80" s="33"/>
      <c r="QP80" s="33"/>
      <c r="QQ80" s="33"/>
      <c r="QR80" s="33"/>
      <c r="QS80" s="33"/>
      <c r="QT80" s="33"/>
      <c r="QU80" s="33"/>
      <c r="QV80" s="33"/>
      <c r="QW80" s="33"/>
      <c r="QX80" s="33"/>
      <c r="QY80" s="33"/>
      <c r="QZ80" s="33"/>
      <c r="RA80" s="33"/>
      <c r="RB80" s="33"/>
      <c r="RC80" s="33"/>
      <c r="RD80" s="33"/>
      <c r="RE80" s="33"/>
      <c r="RF80" s="33"/>
      <c r="RG80" s="33"/>
      <c r="RH80" s="33"/>
      <c r="RI80" s="33"/>
      <c r="RJ80" s="33"/>
      <c r="RK80" s="33"/>
      <c r="RL80" s="33">
        <v>13000</v>
      </c>
      <c r="RM80" s="33"/>
      <c r="RN80" s="33"/>
      <c r="RO80" s="33"/>
      <c r="RP80" s="33"/>
      <c r="RQ80" s="33"/>
      <c r="RR80" s="33"/>
      <c r="RS80" s="33"/>
      <c r="RT80" s="33"/>
      <c r="RU80" s="33"/>
      <c r="RV80" s="33"/>
      <c r="RW80" s="33"/>
      <c r="RX80" s="33"/>
      <c r="RY80" s="33"/>
      <c r="RZ80" s="33"/>
      <c r="SA80" s="33"/>
      <c r="SB80" s="33"/>
      <c r="SC80" s="33"/>
      <c r="SD80" s="33"/>
      <c r="SE80" s="33"/>
      <c r="SF80" s="33">
        <v>13000</v>
      </c>
      <c r="SG80" s="33"/>
      <c r="SH80" s="33"/>
      <c r="SI80" s="33"/>
      <c r="SJ80" s="33"/>
      <c r="SK80" s="33"/>
      <c r="SL80" s="33"/>
      <c r="SM80" s="33"/>
      <c r="SN80" s="33"/>
      <c r="SO80" s="33"/>
      <c r="SP80" s="33"/>
      <c r="SQ80" s="33"/>
      <c r="SR80" s="33"/>
      <c r="SS80" s="33"/>
      <c r="ST80" s="33"/>
      <c r="SU80" s="33"/>
      <c r="SV80" s="33"/>
      <c r="SW80" s="33"/>
      <c r="SX80" s="33"/>
      <c r="SY80" s="33"/>
      <c r="SZ80" s="33"/>
      <c r="TA80" s="33"/>
      <c r="TB80" s="33"/>
      <c r="TC80" s="33"/>
      <c r="TD80" s="33"/>
      <c r="TE80" s="33"/>
      <c r="TF80" s="33"/>
      <c r="TG80" s="33"/>
      <c r="TH80" s="33"/>
      <c r="TI80" s="33"/>
      <c r="TJ80" s="33"/>
      <c r="TK80" s="33"/>
      <c r="TL80" s="33"/>
      <c r="TM80" s="33"/>
      <c r="TN80" s="33"/>
      <c r="TO80" s="33"/>
      <c r="TP80" s="33"/>
      <c r="TQ80" s="33"/>
      <c r="TR80" s="33"/>
      <c r="TS80" s="33"/>
      <c r="TT80" s="33"/>
      <c r="TU80" s="33"/>
      <c r="TV80" s="33"/>
      <c r="TW80" s="33"/>
      <c r="TX80" s="33"/>
      <c r="TY80" s="33"/>
      <c r="TZ80" s="33"/>
      <c r="UA80" s="33"/>
      <c r="UB80" s="33"/>
      <c r="UC80" s="33"/>
      <c r="UD80" s="33"/>
      <c r="UE80" s="33"/>
      <c r="UF80" s="33"/>
      <c r="UG80" s="33"/>
      <c r="UH80" s="33"/>
      <c r="UI80" s="33"/>
      <c r="UJ80" s="33"/>
      <c r="UK80" s="33"/>
      <c r="UL80" s="33"/>
      <c r="UM80" s="33"/>
      <c r="UN80" s="33"/>
      <c r="UO80" s="33"/>
      <c r="UP80" s="33"/>
      <c r="UQ80" s="33"/>
      <c r="UR80" s="33"/>
      <c r="US80" s="33"/>
      <c r="UT80" s="33"/>
      <c r="UU80" s="33"/>
      <c r="UV80" s="33"/>
      <c r="UW80" s="33"/>
      <c r="UX80" s="33"/>
      <c r="UY80" s="33"/>
      <c r="UZ80" s="33"/>
      <c r="VA80" s="33"/>
      <c r="VB80" s="33"/>
      <c r="VC80" s="33"/>
      <c r="VD80" s="33"/>
      <c r="VE80" s="33"/>
      <c r="VF80" s="33"/>
      <c r="VG80" s="33"/>
      <c r="VH80" s="33"/>
      <c r="VI80" s="33"/>
      <c r="VJ80" s="33"/>
      <c r="VK80" s="33"/>
      <c r="VL80" s="33"/>
      <c r="VM80" s="33"/>
      <c r="VN80" s="33"/>
      <c r="VO80" s="33"/>
      <c r="VP80" s="33"/>
      <c r="VQ80" s="33"/>
      <c r="VR80" s="33"/>
      <c r="VS80" s="33"/>
      <c r="VT80" s="33"/>
      <c r="VU80" s="33"/>
      <c r="VV80" s="33"/>
      <c r="VW80" s="33"/>
      <c r="VX80" s="33"/>
      <c r="VY80" s="33"/>
      <c r="VZ80" s="33"/>
      <c r="WA80" s="33"/>
      <c r="WB80" s="33"/>
      <c r="WC80" s="33"/>
      <c r="WD80" s="33"/>
      <c r="WE80" s="33"/>
      <c r="WF80" s="33"/>
      <c r="WG80" s="33"/>
      <c r="WH80" s="33"/>
      <c r="WI80" s="33"/>
      <c r="WJ80" s="33"/>
      <c r="WK80" s="33"/>
      <c r="WL80" s="33"/>
      <c r="WM80" s="33"/>
      <c r="WN80" s="33"/>
      <c r="WO80" s="33"/>
      <c r="WP80" s="33"/>
      <c r="WQ80" s="33"/>
      <c r="WR80" s="33"/>
      <c r="WS80" s="33"/>
      <c r="WT80" s="33"/>
      <c r="WU80" s="33"/>
      <c r="WV80" s="33"/>
      <c r="WW80" s="33"/>
      <c r="WX80" s="33"/>
      <c r="WY80" s="33"/>
      <c r="WZ80" s="33"/>
      <c r="XA80" s="33"/>
      <c r="XB80" s="33"/>
      <c r="XC80" s="33"/>
      <c r="XD80" s="33"/>
      <c r="XE80" s="33"/>
      <c r="XF80" s="33"/>
      <c r="XG80" s="33"/>
      <c r="XH80" s="33"/>
      <c r="XI80" s="33"/>
      <c r="XJ80" s="33"/>
      <c r="XK80" s="33"/>
      <c r="XL80" s="33"/>
      <c r="XM80" s="33"/>
      <c r="XN80" s="33"/>
      <c r="XO80" s="33"/>
      <c r="XP80" s="33"/>
      <c r="XQ80" s="33"/>
      <c r="XR80" s="33"/>
      <c r="XS80" s="33"/>
      <c r="XT80" s="33"/>
      <c r="XU80" s="33"/>
      <c r="XV80" s="33"/>
      <c r="XW80" s="33"/>
      <c r="XX80" s="33"/>
      <c r="XY80" s="33"/>
      <c r="XZ80" s="33"/>
      <c r="YA80" s="33"/>
      <c r="YB80" s="33"/>
      <c r="YC80" s="33"/>
      <c r="YD80" s="33"/>
      <c r="YE80" s="33"/>
      <c r="YF80" s="33"/>
      <c r="YG80" s="33"/>
      <c r="YH80" s="33"/>
      <c r="YI80" s="33"/>
      <c r="YJ80" s="33"/>
      <c r="YK80" s="33"/>
      <c r="YL80" s="33"/>
      <c r="YM80" s="33"/>
      <c r="YN80" s="33"/>
      <c r="YO80" s="33"/>
      <c r="YP80" s="33"/>
      <c r="YQ80" s="33"/>
      <c r="YR80" s="33">
        <v>0</v>
      </c>
      <c r="YS80" s="33"/>
      <c r="YT80" s="33"/>
      <c r="YU80" s="33"/>
      <c r="YV80" s="33"/>
      <c r="YW80" s="33"/>
      <c r="YX80" s="33"/>
      <c r="YY80" s="33"/>
      <c r="YZ80" s="33"/>
      <c r="ZA80" s="33"/>
      <c r="ZB80" s="33"/>
      <c r="ZC80" s="33"/>
      <c r="ZD80" s="33"/>
      <c r="ZE80" s="33"/>
      <c r="ZF80" s="33"/>
      <c r="ZG80" s="33"/>
      <c r="ZH80" s="33"/>
      <c r="ZI80" s="33"/>
      <c r="ZJ80" s="33"/>
      <c r="ZK80" s="33">
        <v>2000</v>
      </c>
      <c r="ZL80" s="33"/>
      <c r="ZM80" s="33"/>
      <c r="ZN80" s="33"/>
      <c r="ZO80" s="33"/>
      <c r="ZP80" s="33"/>
      <c r="ZQ80" s="33"/>
      <c r="ZR80" s="33"/>
      <c r="ZS80" s="33"/>
      <c r="ZT80" s="33"/>
      <c r="ZU80" s="33"/>
      <c r="ZV80" s="33"/>
      <c r="ZW80" s="33"/>
      <c r="ZX80" s="33"/>
      <c r="ZY80" s="33"/>
      <c r="ZZ80" s="33"/>
      <c r="AAA80" s="33"/>
      <c r="AAB80" s="33"/>
      <c r="AAC80" s="33"/>
      <c r="AAD80" s="33"/>
      <c r="AAE80" s="33"/>
      <c r="AAF80" s="33"/>
      <c r="AAG80" s="33"/>
      <c r="AAH80" s="33"/>
      <c r="AAI80" s="33"/>
      <c r="AAJ80" s="33"/>
      <c r="AAK80" s="33"/>
      <c r="AAL80" s="33"/>
      <c r="AAM80" s="33"/>
      <c r="AAN80" s="33"/>
      <c r="AAO80" s="33"/>
      <c r="AAP80" s="33"/>
      <c r="AAQ80" s="33"/>
      <c r="AAR80" s="33"/>
      <c r="AAS80" s="33"/>
      <c r="AAT80" s="33"/>
      <c r="AAU80" s="33"/>
      <c r="AAV80" s="33"/>
      <c r="AAW80" s="33"/>
      <c r="AAX80" s="33"/>
      <c r="AAY80" s="33"/>
      <c r="AAZ80" s="33"/>
      <c r="ABA80" s="33"/>
      <c r="ABB80" s="33"/>
      <c r="ABC80" s="33"/>
      <c r="ABD80" s="33"/>
      <c r="ABE80" s="33"/>
      <c r="ABF80" s="33"/>
      <c r="ABG80" s="33"/>
      <c r="ABH80" s="33"/>
      <c r="ABI80" s="33"/>
      <c r="ABJ80" s="33"/>
      <c r="ABK80" s="33"/>
      <c r="ABL80" s="33"/>
      <c r="ABM80" s="33"/>
      <c r="ABN80" s="33"/>
      <c r="ABO80" s="33"/>
      <c r="ABP80" s="33"/>
      <c r="ABQ80" s="33"/>
      <c r="ABR80" s="33"/>
      <c r="ABS80" s="33"/>
      <c r="ABT80" s="33"/>
      <c r="ABU80" s="33"/>
      <c r="ABV80" s="33"/>
      <c r="ABW80" s="33">
        <v>2000</v>
      </c>
      <c r="ABX80" s="33"/>
      <c r="ABY80" s="33"/>
      <c r="ABZ80" s="33"/>
      <c r="ACA80" s="33"/>
      <c r="ACB80" s="33"/>
      <c r="ACC80" s="33"/>
      <c r="ACD80" s="33"/>
      <c r="ACE80" s="33"/>
      <c r="ACF80" s="33"/>
      <c r="ACG80" s="33"/>
      <c r="ACH80" s="33"/>
      <c r="ACI80" s="33"/>
      <c r="ACJ80" s="33"/>
      <c r="ACK80" s="33"/>
      <c r="ACL80" s="33"/>
      <c r="ACM80" s="33"/>
      <c r="ACN80" s="33"/>
      <c r="ACO80" s="33"/>
      <c r="ACP80" s="33"/>
      <c r="ACQ80" s="33"/>
      <c r="ACR80" s="33"/>
      <c r="ACS80" s="33"/>
      <c r="ACT80" s="33"/>
      <c r="ACU80" s="33"/>
      <c r="ACV80" s="33"/>
      <c r="ACW80" s="33"/>
      <c r="ACX80" s="33"/>
      <c r="ACY80" s="33"/>
      <c r="ACZ80" s="33"/>
      <c r="ADA80" s="33"/>
      <c r="ADB80" s="33">
        <v>3000</v>
      </c>
      <c r="ADC80" s="33"/>
      <c r="ADD80" s="33"/>
      <c r="ADE80" s="33"/>
      <c r="ADF80" s="33"/>
      <c r="ADG80" s="33"/>
      <c r="ADH80" s="33"/>
      <c r="ADI80" s="33"/>
      <c r="ADJ80" s="33"/>
      <c r="ADK80" s="33"/>
      <c r="ADL80" s="33"/>
      <c r="ADM80" s="33"/>
      <c r="ADN80" s="33"/>
      <c r="ADO80" s="33"/>
      <c r="ADP80" s="33"/>
      <c r="ADQ80" s="33"/>
      <c r="ADR80" s="33"/>
      <c r="ADS80" s="33"/>
      <c r="ADT80" s="33"/>
      <c r="ADU80" s="33"/>
      <c r="ADV80" s="33"/>
      <c r="ADW80" s="33"/>
      <c r="ADX80" s="33"/>
      <c r="ADY80" s="33"/>
      <c r="ADZ80" s="33"/>
      <c r="AEA80" s="33"/>
      <c r="AEB80" s="33"/>
      <c r="AEC80" s="33"/>
      <c r="AED80" s="33"/>
      <c r="AEE80" s="33"/>
      <c r="AEF80" s="33"/>
      <c r="AEG80" s="33"/>
      <c r="AEH80" s="33"/>
      <c r="AEI80" s="33"/>
      <c r="AEJ80" s="33"/>
      <c r="AEK80" s="33"/>
      <c r="AEL80" s="33"/>
      <c r="AEM80" s="33"/>
      <c r="AEN80" s="33"/>
      <c r="AEO80" s="33"/>
      <c r="AEP80" s="33"/>
      <c r="AEQ80" s="33"/>
      <c r="AER80" s="33"/>
      <c r="AES80" s="33"/>
      <c r="AET80" s="33"/>
      <c r="AEU80" s="33"/>
      <c r="AEV80" s="33"/>
      <c r="AEW80" s="33"/>
      <c r="AEX80" s="33"/>
      <c r="AEY80" s="33"/>
      <c r="AEZ80" s="33">
        <v>3000</v>
      </c>
      <c r="AFA80" s="33"/>
      <c r="AFB80" s="33"/>
      <c r="AFC80" s="33"/>
      <c r="AFD80" s="33"/>
      <c r="AFE80" s="33"/>
      <c r="AFF80" s="33"/>
      <c r="AFG80" s="33"/>
      <c r="AFH80" s="33"/>
      <c r="AFI80" s="33"/>
      <c r="AFJ80" s="33"/>
      <c r="AFK80" s="33"/>
      <c r="AFL80" s="33"/>
      <c r="AFM80" s="33"/>
      <c r="AFN80" s="33"/>
      <c r="AFO80" s="33"/>
      <c r="AFP80" s="33"/>
      <c r="AFQ80" s="33"/>
      <c r="AFR80" s="33"/>
      <c r="AFS80" s="33"/>
      <c r="AFT80" s="33"/>
      <c r="AFU80" s="33"/>
      <c r="AFV80" s="33"/>
      <c r="AFW80" s="33"/>
      <c r="AFX80" s="33"/>
      <c r="AFY80" s="33"/>
      <c r="AFZ80" s="33"/>
      <c r="AGA80" s="33"/>
      <c r="AGB80" s="33"/>
      <c r="AGC80" s="33"/>
      <c r="AGD80" s="33"/>
      <c r="AGE80" s="33"/>
      <c r="AGF80" s="33"/>
      <c r="AGG80" s="33"/>
      <c r="AGH80" s="33"/>
      <c r="AGI80" s="33"/>
      <c r="AGJ80" s="33"/>
      <c r="AGK80" s="33"/>
      <c r="AGL80" s="33"/>
      <c r="AGM80" s="33"/>
      <c r="AGN80" s="33"/>
      <c r="AGO80" s="33"/>
      <c r="AGP80" s="33"/>
      <c r="AGQ80" s="33"/>
      <c r="AGR80" s="33"/>
      <c r="AGS80" s="33"/>
      <c r="AGT80" s="33"/>
      <c r="AGU80" s="33"/>
      <c r="AGV80" s="33"/>
      <c r="AGW80" s="33"/>
      <c r="AGX80" s="33"/>
      <c r="AGY80" s="33"/>
      <c r="AGZ80" s="33"/>
      <c r="AHA80" s="33"/>
      <c r="AHB80" s="33"/>
      <c r="AHC80" s="33"/>
      <c r="AHD80" s="33"/>
      <c r="AHE80" s="33"/>
      <c r="AHF80" s="33"/>
      <c r="AHG80" s="33"/>
      <c r="AHH80" s="33"/>
      <c r="AHI80" s="33"/>
      <c r="AHJ80" s="33"/>
      <c r="AHK80" s="33"/>
      <c r="AHL80" s="33"/>
      <c r="AHM80" s="33"/>
      <c r="AHN80" s="33"/>
      <c r="AHO80" s="33"/>
      <c r="AHP80" s="33"/>
      <c r="AHQ80" s="33"/>
      <c r="AHR80" s="33"/>
      <c r="AHS80" s="33"/>
      <c r="AHT80" s="33"/>
      <c r="AHU80" s="33"/>
      <c r="AHV80" s="33"/>
      <c r="AHW80" s="33"/>
      <c r="AHX80" s="33"/>
      <c r="AHY80" s="33"/>
      <c r="AHZ80" s="33"/>
      <c r="AIA80" s="33"/>
      <c r="AIB80" s="33">
        <v>45810</v>
      </c>
    </row>
    <row r="81" spans="1:912" x14ac:dyDescent="0.5">
      <c r="A81" s="50" t="s">
        <v>277</v>
      </c>
      <c r="B81" s="50" t="s">
        <v>374</v>
      </c>
      <c r="C81" s="50" t="s">
        <v>375</v>
      </c>
      <c r="D81" s="51">
        <v>9088700.0099999998</v>
      </c>
      <c r="E81" s="51">
        <v>675197.16</v>
      </c>
      <c r="F81" s="51">
        <v>1218190.3899999999</v>
      </c>
      <c r="G81" s="51">
        <v>504024.19</v>
      </c>
      <c r="H81" s="51">
        <v>1034093.7</v>
      </c>
      <c r="I81" s="51">
        <v>613056.97</v>
      </c>
      <c r="J81" s="51">
        <v>931720.82</v>
      </c>
      <c r="K81" s="51">
        <v>771909.14</v>
      </c>
      <c r="L81" s="51">
        <v>790354.21</v>
      </c>
      <c r="M81" s="51">
        <v>525598.26</v>
      </c>
      <c r="N81" s="51"/>
      <c r="O81" s="51">
        <v>408474.6</v>
      </c>
      <c r="P81" s="51">
        <v>326916.31</v>
      </c>
      <c r="Q81" s="51">
        <v>576813.55000000005</v>
      </c>
      <c r="R81" s="51">
        <v>512006.40000000002</v>
      </c>
      <c r="S81" s="51">
        <v>557071.81999999995</v>
      </c>
      <c r="T81" s="51">
        <v>500949.4</v>
      </c>
      <c r="U81" s="51">
        <v>87151.38</v>
      </c>
      <c r="V81" s="51">
        <v>7829376.9500000002</v>
      </c>
      <c r="W81" s="51">
        <v>1870974.41</v>
      </c>
      <c r="X81" s="51">
        <v>491137.74</v>
      </c>
      <c r="Y81" s="51">
        <v>616859.25</v>
      </c>
      <c r="Z81" s="51">
        <v>907646.78</v>
      </c>
      <c r="AA81" s="51">
        <v>668166.43999999994</v>
      </c>
      <c r="AB81" s="51">
        <v>306388.15000000002</v>
      </c>
      <c r="AC81" s="51">
        <v>1319377.43</v>
      </c>
      <c r="AD81" s="51">
        <v>595690.69999999995</v>
      </c>
      <c r="AE81" s="51">
        <v>601267.25</v>
      </c>
      <c r="AF81" s="51">
        <v>1569490</v>
      </c>
      <c r="AG81" s="51">
        <v>574571.31000000006</v>
      </c>
      <c r="AH81" s="51">
        <v>1135966.2</v>
      </c>
      <c r="AI81" s="51">
        <v>997781.61</v>
      </c>
      <c r="AJ81" s="51">
        <v>675323.2</v>
      </c>
      <c r="AK81" s="51">
        <v>344472.5</v>
      </c>
      <c r="AL81" s="51">
        <v>400981.45</v>
      </c>
      <c r="AM81" s="51">
        <v>716427.03</v>
      </c>
      <c r="AN81" s="51">
        <v>315820.15000000002</v>
      </c>
      <c r="AO81" s="51">
        <v>433585.58</v>
      </c>
      <c r="AP81" s="51">
        <v>442676.8</v>
      </c>
      <c r="AQ81" s="51">
        <v>407899.4</v>
      </c>
      <c r="AR81" s="51">
        <v>398197.39</v>
      </c>
      <c r="AS81" s="51">
        <v>204941.06</v>
      </c>
      <c r="AT81" s="51">
        <v>4302104.62</v>
      </c>
      <c r="AU81" s="51">
        <v>305186.92</v>
      </c>
      <c r="AV81" s="51">
        <v>266077.28999999998</v>
      </c>
      <c r="AW81" s="51">
        <v>626255.75</v>
      </c>
      <c r="AX81" s="51">
        <v>629500.30000000005</v>
      </c>
      <c r="AY81" s="51">
        <v>511348.95</v>
      </c>
      <c r="AZ81" s="51">
        <v>85189.8</v>
      </c>
      <c r="BA81" s="51">
        <v>251214.15</v>
      </c>
      <c r="BB81" s="51">
        <v>331771.28000000003</v>
      </c>
      <c r="BC81" s="51">
        <v>250692.16</v>
      </c>
      <c r="BD81" s="51">
        <v>203101.45</v>
      </c>
      <c r="BE81" s="51">
        <v>227715.86</v>
      </c>
      <c r="BF81" s="51">
        <v>955631.8</v>
      </c>
      <c r="BG81" s="51">
        <v>227878.61</v>
      </c>
      <c r="BH81" s="51">
        <v>169829.65</v>
      </c>
      <c r="BI81" s="51">
        <v>4601706.51</v>
      </c>
      <c r="BJ81" s="51">
        <v>1531949.29</v>
      </c>
      <c r="BK81" s="51">
        <v>644136.5</v>
      </c>
      <c r="BL81" s="51">
        <v>527830.76</v>
      </c>
      <c r="BM81" s="51">
        <v>1029430.45</v>
      </c>
      <c r="BN81" s="51">
        <v>688552.54</v>
      </c>
      <c r="BO81" s="51">
        <v>713262.16</v>
      </c>
      <c r="BP81" s="51">
        <v>90147.6</v>
      </c>
      <c r="BQ81" s="51">
        <v>107865.82</v>
      </c>
      <c r="BR81" s="51">
        <v>4713520.68</v>
      </c>
      <c r="BS81" s="51">
        <v>907573.4</v>
      </c>
      <c r="BT81" s="51">
        <v>571088.5</v>
      </c>
      <c r="BU81" s="51">
        <v>760662.21</v>
      </c>
      <c r="BV81" s="51">
        <v>666244.38</v>
      </c>
      <c r="BW81" s="51">
        <v>412373.32</v>
      </c>
      <c r="BX81" s="51">
        <v>453722.4</v>
      </c>
      <c r="BY81" s="51">
        <v>728597.7</v>
      </c>
      <c r="BZ81" s="51">
        <v>1599655.44</v>
      </c>
      <c r="CA81" s="51">
        <v>317471.74</v>
      </c>
      <c r="CB81" s="51">
        <v>433933.31</v>
      </c>
      <c r="CC81" s="51">
        <v>850763.97</v>
      </c>
      <c r="CD81" s="51">
        <v>65780.2</v>
      </c>
      <c r="CE81" s="51">
        <v>285641.92</v>
      </c>
      <c r="CF81" s="51">
        <v>285255.14</v>
      </c>
      <c r="CG81" s="51">
        <v>8911123.1899999995</v>
      </c>
      <c r="CH81" s="51">
        <v>599843.05000000005</v>
      </c>
      <c r="CI81" s="51">
        <v>1318838.78</v>
      </c>
      <c r="CJ81" s="51">
        <v>419890.33</v>
      </c>
      <c r="CK81" s="51">
        <v>572239.09</v>
      </c>
      <c r="CL81" s="51">
        <v>671034.11</v>
      </c>
      <c r="CM81" s="51">
        <v>624325.02</v>
      </c>
      <c r="CN81" s="51">
        <v>793529.49</v>
      </c>
      <c r="CO81" s="51">
        <v>314801.99</v>
      </c>
      <c r="CP81" s="51">
        <v>669523.43999999994</v>
      </c>
      <c r="CQ81" s="51">
        <v>381528.03</v>
      </c>
      <c r="CR81" s="51">
        <v>717200.38</v>
      </c>
      <c r="CS81" s="51">
        <v>480381.12</v>
      </c>
      <c r="CT81" s="51">
        <v>4321243.55</v>
      </c>
      <c r="CU81" s="51">
        <v>693339.6</v>
      </c>
      <c r="CV81" s="51">
        <v>965962.8</v>
      </c>
      <c r="CW81" s="51">
        <v>1671039.11</v>
      </c>
      <c r="CX81" s="51">
        <v>718900.45</v>
      </c>
      <c r="CY81" s="51">
        <v>1360126.6</v>
      </c>
      <c r="CZ81" s="51">
        <v>884337.81</v>
      </c>
      <c r="DA81" s="51">
        <v>363131.7</v>
      </c>
      <c r="DB81" s="51">
        <v>102730251.25999995</v>
      </c>
      <c r="DC81" s="51">
        <v>2823024.76</v>
      </c>
      <c r="DD81" s="51">
        <v>2478286.62</v>
      </c>
      <c r="DE81" s="51">
        <v>569587.68000000005</v>
      </c>
      <c r="DF81" s="51">
        <v>455349.4</v>
      </c>
      <c r="DG81" s="51">
        <v>612471.75</v>
      </c>
      <c r="DH81" s="51">
        <v>572567.4</v>
      </c>
      <c r="DI81" s="51">
        <v>480151.96</v>
      </c>
      <c r="DJ81" s="51">
        <v>538546.84</v>
      </c>
      <c r="DK81" s="51">
        <v>216734.79</v>
      </c>
      <c r="DL81" s="51">
        <v>10440936.75</v>
      </c>
      <c r="DM81" s="51">
        <v>494305.28000000003</v>
      </c>
      <c r="DN81" s="51">
        <v>795882.34</v>
      </c>
      <c r="DO81" s="51">
        <v>645530.82999999996</v>
      </c>
      <c r="DP81" s="51">
        <v>898704.27</v>
      </c>
      <c r="DQ81" s="51">
        <v>603941.64</v>
      </c>
      <c r="DR81" s="51">
        <v>974182.48</v>
      </c>
      <c r="DS81" s="51">
        <v>673422.18</v>
      </c>
      <c r="DT81" s="51">
        <v>941096.35</v>
      </c>
      <c r="DU81" s="51">
        <v>4929323.09</v>
      </c>
      <c r="DV81" s="51">
        <v>643495.36</v>
      </c>
      <c r="DW81" s="51">
        <v>1444655.08</v>
      </c>
      <c r="DX81" s="51">
        <v>1793833.7</v>
      </c>
      <c r="DY81" s="51">
        <v>541665.27</v>
      </c>
      <c r="DZ81" s="51">
        <v>819798.91</v>
      </c>
      <c r="EA81" s="51">
        <v>790433.94</v>
      </c>
      <c r="EB81" s="51">
        <v>189114.23999999999</v>
      </c>
      <c r="EC81" s="51">
        <v>451095.2</v>
      </c>
      <c r="ED81" s="51">
        <v>438162.67</v>
      </c>
      <c r="EE81" s="51">
        <v>1127155.8999999999</v>
      </c>
      <c r="EF81" s="51">
        <v>2940273.51</v>
      </c>
      <c r="EG81" s="51">
        <v>2614054.5299999998</v>
      </c>
      <c r="EH81" s="51">
        <v>492614.03</v>
      </c>
      <c r="EI81" s="51">
        <v>492993.27</v>
      </c>
      <c r="EJ81" s="51">
        <v>539296.12</v>
      </c>
      <c r="EK81" s="51">
        <v>807635.78</v>
      </c>
      <c r="EL81" s="51">
        <v>1205192.48</v>
      </c>
      <c r="EM81" s="51">
        <v>459252.1</v>
      </c>
      <c r="EN81" s="51">
        <v>544824.25</v>
      </c>
      <c r="EO81" s="51">
        <v>6318755.7000000002</v>
      </c>
      <c r="EP81" s="51">
        <v>472276.65</v>
      </c>
      <c r="EQ81" s="51">
        <v>488603.45</v>
      </c>
      <c r="ER81" s="51">
        <v>397555.68</v>
      </c>
      <c r="ES81" s="51">
        <v>303751.56</v>
      </c>
      <c r="ET81" s="51">
        <v>323042.95</v>
      </c>
      <c r="EU81" s="51">
        <v>708515.68</v>
      </c>
      <c r="EV81" s="51">
        <v>514727.27</v>
      </c>
      <c r="EW81" s="51">
        <v>329331.44</v>
      </c>
      <c r="EX81" s="51">
        <v>58336153.130000018</v>
      </c>
      <c r="EY81" s="51">
        <v>4438023.21</v>
      </c>
      <c r="EZ81" s="51">
        <v>275759.83</v>
      </c>
      <c r="FA81" s="51">
        <v>513945.45</v>
      </c>
      <c r="FB81" s="51">
        <v>565510.71</v>
      </c>
      <c r="FC81" s="51">
        <v>973299.46</v>
      </c>
      <c r="FD81" s="51">
        <v>729281.36</v>
      </c>
      <c r="FE81" s="51">
        <v>901595.35</v>
      </c>
      <c r="FF81" s="51">
        <v>428900.36</v>
      </c>
      <c r="FG81" s="51">
        <v>350125.49</v>
      </c>
      <c r="FH81" s="51">
        <v>299590.27</v>
      </c>
      <c r="FI81" s="51">
        <v>291608.07</v>
      </c>
      <c r="FJ81" s="51">
        <v>118815.17</v>
      </c>
      <c r="FK81" s="51">
        <v>3461623.39</v>
      </c>
      <c r="FL81" s="51">
        <v>452533.49</v>
      </c>
      <c r="FM81" s="51">
        <v>554572.85</v>
      </c>
      <c r="FN81" s="51">
        <v>530004.6</v>
      </c>
      <c r="FO81" s="51">
        <v>719427.16</v>
      </c>
      <c r="FP81" s="51">
        <v>689170.6</v>
      </c>
      <c r="FQ81" s="51"/>
      <c r="FR81" s="51"/>
      <c r="FS81" s="51">
        <v>7870690.9400000004</v>
      </c>
      <c r="FT81" s="51">
        <v>485800.79</v>
      </c>
      <c r="FU81" s="51">
        <v>796327.96</v>
      </c>
      <c r="FV81" s="51">
        <v>612102.22</v>
      </c>
      <c r="FW81" s="51">
        <v>992390.5</v>
      </c>
      <c r="FX81" s="51">
        <v>474951.76</v>
      </c>
      <c r="FY81" s="51">
        <v>1070478.8600000001</v>
      </c>
      <c r="FZ81" s="51">
        <v>717952.79</v>
      </c>
      <c r="GA81" s="51">
        <v>671375.6</v>
      </c>
      <c r="GB81" s="51">
        <v>420136.94</v>
      </c>
      <c r="GC81" s="51">
        <v>1118060.73</v>
      </c>
      <c r="GD81" s="51">
        <v>549855.51</v>
      </c>
      <c r="GE81" s="51">
        <v>583473.44999999995</v>
      </c>
      <c r="GF81" s="51">
        <v>100660.49</v>
      </c>
      <c r="GG81" s="51">
        <v>4221290.3099999996</v>
      </c>
      <c r="GH81" s="51">
        <v>426610.37</v>
      </c>
      <c r="GI81" s="51">
        <v>585206.39</v>
      </c>
      <c r="GJ81" s="51">
        <v>897551.19</v>
      </c>
      <c r="GK81" s="51">
        <v>704471.77</v>
      </c>
      <c r="GL81" s="51">
        <v>224665.15</v>
      </c>
      <c r="GM81" s="51">
        <v>520598.63</v>
      </c>
      <c r="GN81" s="51">
        <v>1304884</v>
      </c>
      <c r="GO81" s="51">
        <v>504806.40000000002</v>
      </c>
      <c r="GP81" s="51">
        <v>117806.77</v>
      </c>
      <c r="GQ81" s="51">
        <v>129816.07</v>
      </c>
      <c r="GR81" s="51">
        <v>48290.16</v>
      </c>
      <c r="GS81" s="51">
        <v>3348037.55</v>
      </c>
      <c r="GT81" s="51">
        <v>953178.65</v>
      </c>
      <c r="GU81" s="51">
        <v>474401.6</v>
      </c>
      <c r="GV81" s="51">
        <v>909074.8</v>
      </c>
      <c r="GW81" s="51">
        <v>409804.2</v>
      </c>
      <c r="GX81" s="51">
        <v>641732.29</v>
      </c>
      <c r="GY81" s="51">
        <v>659152.77</v>
      </c>
      <c r="GZ81" s="51">
        <v>439613.1</v>
      </c>
      <c r="HA81" s="51">
        <v>50279037.530000001</v>
      </c>
      <c r="HB81" s="51">
        <v>2820303.81</v>
      </c>
      <c r="HC81" s="51"/>
      <c r="HD81" s="51"/>
      <c r="HE81" s="51"/>
      <c r="HF81" s="51">
        <v>5567338.46</v>
      </c>
      <c r="HG81" s="51">
        <v>791931.08</v>
      </c>
      <c r="HH81" s="51">
        <v>1037412.78</v>
      </c>
      <c r="HI81" s="51">
        <v>1159284.3600000001</v>
      </c>
      <c r="HJ81" s="51">
        <v>743014.37</v>
      </c>
      <c r="HK81" s="51">
        <v>866018.91</v>
      </c>
      <c r="HL81" s="51">
        <v>248200.56</v>
      </c>
      <c r="HM81" s="51">
        <v>3585615.68</v>
      </c>
      <c r="HN81" s="51">
        <v>674690.96</v>
      </c>
      <c r="HO81" s="51">
        <v>802530.98</v>
      </c>
      <c r="HP81" s="51">
        <v>787105.87</v>
      </c>
      <c r="HQ81" s="51">
        <v>499246.14</v>
      </c>
      <c r="HR81" s="51">
        <v>571097.93999999994</v>
      </c>
      <c r="HS81" s="51">
        <v>753128.12</v>
      </c>
      <c r="HT81" s="51">
        <v>383224.48</v>
      </c>
      <c r="HU81" s="51">
        <v>5245449.8099999996</v>
      </c>
      <c r="HV81" s="51">
        <v>2044465.36</v>
      </c>
      <c r="HW81" s="51">
        <v>765892.12</v>
      </c>
      <c r="HX81" s="51">
        <v>457104.96</v>
      </c>
      <c r="HY81" s="51">
        <v>465245</v>
      </c>
      <c r="HZ81" s="51">
        <v>383987.23</v>
      </c>
      <c r="IA81" s="51">
        <v>951870.73</v>
      </c>
      <c r="IB81" s="51">
        <v>447954</v>
      </c>
      <c r="IC81" s="51">
        <v>381084.1</v>
      </c>
      <c r="ID81" s="51">
        <v>499978.31</v>
      </c>
      <c r="IE81" s="51">
        <v>522461.52</v>
      </c>
      <c r="IF81" s="51">
        <v>589630.46</v>
      </c>
      <c r="IG81" s="51">
        <v>280884.03000000003</v>
      </c>
      <c r="IH81" s="51">
        <v>558619.29</v>
      </c>
      <c r="II81" s="51">
        <v>288703.07</v>
      </c>
      <c r="IJ81" s="51">
        <v>265025.15000000002</v>
      </c>
      <c r="IK81" s="51">
        <v>3780125.36</v>
      </c>
      <c r="IL81" s="51">
        <v>1737789.39</v>
      </c>
      <c r="IM81" s="51">
        <v>761107.82</v>
      </c>
      <c r="IN81" s="51"/>
      <c r="IO81" s="51"/>
      <c r="IP81" s="51"/>
      <c r="IQ81" s="51">
        <v>517528.42</v>
      </c>
      <c r="IR81" s="51"/>
      <c r="IS81" s="51">
        <v>269718.83</v>
      </c>
      <c r="IT81" s="51"/>
      <c r="IU81" s="51"/>
      <c r="IV81" s="51">
        <v>6843354.5999999996</v>
      </c>
      <c r="IW81" s="51">
        <v>3239197.73</v>
      </c>
      <c r="IX81" s="51">
        <v>914677.29</v>
      </c>
      <c r="IY81" s="51">
        <v>430692.63</v>
      </c>
      <c r="IZ81" s="51">
        <v>463805.43</v>
      </c>
      <c r="JA81" s="51">
        <v>281589.59999999998</v>
      </c>
      <c r="JB81" s="51">
        <v>592213.1</v>
      </c>
      <c r="JC81" s="51">
        <v>322700.92</v>
      </c>
      <c r="JD81" s="51">
        <v>449656.8</v>
      </c>
      <c r="JE81" s="51">
        <v>644023.71</v>
      </c>
      <c r="JF81" s="51">
        <v>389966.48</v>
      </c>
      <c r="JG81" s="51">
        <v>370321.36</v>
      </c>
      <c r="JH81" s="51">
        <v>3528637.36</v>
      </c>
      <c r="JI81" s="51">
        <v>2409215.2000000002</v>
      </c>
      <c r="JJ81" s="51">
        <v>603509.17000000004</v>
      </c>
      <c r="JK81" s="51">
        <v>515737.77</v>
      </c>
      <c r="JL81" s="51">
        <v>151352.88</v>
      </c>
      <c r="JM81" s="51">
        <v>549763.65</v>
      </c>
      <c r="JN81" s="51">
        <v>2591118.5499999998</v>
      </c>
      <c r="JO81" s="51">
        <v>260263.63</v>
      </c>
      <c r="JP81" s="51">
        <v>804769.9</v>
      </c>
      <c r="JQ81" s="51">
        <v>666362.6</v>
      </c>
      <c r="JR81" s="51">
        <v>484403.74</v>
      </c>
      <c r="JS81" s="51">
        <v>1050384</v>
      </c>
      <c r="JT81" s="51">
        <v>416729.03</v>
      </c>
      <c r="JU81" s="51">
        <v>71479216.590000004</v>
      </c>
      <c r="JV81" s="51">
        <v>3156422.34</v>
      </c>
      <c r="JW81" s="51">
        <v>2193154.41</v>
      </c>
      <c r="JX81" s="51">
        <v>430320</v>
      </c>
      <c r="JY81" s="51">
        <v>300296.02</v>
      </c>
      <c r="JZ81" s="51">
        <v>772902.08</v>
      </c>
      <c r="KA81" s="51">
        <v>319997.3</v>
      </c>
      <c r="KB81" s="51">
        <v>1066168.08</v>
      </c>
      <c r="KC81" s="51">
        <v>643821.80000000005</v>
      </c>
      <c r="KD81" s="51">
        <v>383064.79</v>
      </c>
      <c r="KE81" s="51">
        <v>533426.12</v>
      </c>
      <c r="KF81" s="51">
        <v>382312.96000000002</v>
      </c>
      <c r="KG81" s="51">
        <v>427580.58</v>
      </c>
      <c r="KH81" s="51">
        <v>345586.44</v>
      </c>
      <c r="KI81" s="51"/>
      <c r="KJ81" s="51">
        <v>333648.49</v>
      </c>
      <c r="KK81" s="51">
        <v>6796747.6699999999</v>
      </c>
      <c r="KL81" s="51">
        <v>956126.79</v>
      </c>
      <c r="KM81" s="51"/>
      <c r="KN81" s="51">
        <v>792078.22</v>
      </c>
      <c r="KO81" s="51">
        <v>594016.93000000005</v>
      </c>
      <c r="KP81" s="51">
        <v>630017.05000000005</v>
      </c>
      <c r="KQ81" s="51"/>
      <c r="KR81" s="51"/>
      <c r="KS81" s="51"/>
      <c r="KT81" s="51">
        <v>2541104.2000000002</v>
      </c>
      <c r="KU81" s="51">
        <v>476603.98</v>
      </c>
      <c r="KV81" s="51">
        <v>796340.77</v>
      </c>
      <c r="KW81" s="51">
        <v>1215612.97</v>
      </c>
      <c r="KX81" s="51">
        <v>627167.71</v>
      </c>
      <c r="KY81" s="51">
        <v>504290.87</v>
      </c>
      <c r="KZ81" s="51">
        <v>2542822.06</v>
      </c>
      <c r="LA81" s="51">
        <v>742857.6</v>
      </c>
      <c r="LB81" s="51">
        <v>4520278.5</v>
      </c>
      <c r="LC81" s="51">
        <v>695164.13</v>
      </c>
      <c r="LD81" s="51">
        <v>503001.33</v>
      </c>
      <c r="LE81" s="51">
        <v>786618</v>
      </c>
      <c r="LF81" s="51">
        <v>942025.78</v>
      </c>
      <c r="LG81" s="51">
        <v>679757.49</v>
      </c>
      <c r="LH81" s="51">
        <v>542020.04</v>
      </c>
      <c r="LI81" s="51">
        <v>445210.8</v>
      </c>
      <c r="LJ81" s="51">
        <v>6977082.1100000003</v>
      </c>
      <c r="LK81" s="51">
        <v>1773339.42</v>
      </c>
      <c r="LL81" s="51">
        <v>3056310.83</v>
      </c>
      <c r="LM81" s="51">
        <v>5796988.3200000003</v>
      </c>
      <c r="LN81" s="51">
        <v>545272.37</v>
      </c>
      <c r="LO81" s="51">
        <v>382795.75</v>
      </c>
      <c r="LP81" s="51"/>
      <c r="LQ81" s="51">
        <v>611551.31999999995</v>
      </c>
      <c r="LR81" s="51">
        <v>312855</v>
      </c>
      <c r="LS81" s="51">
        <v>798464.6</v>
      </c>
      <c r="LT81" s="51">
        <v>145142.18</v>
      </c>
      <c r="LU81" s="51">
        <v>2446095.7400000002</v>
      </c>
      <c r="LV81" s="51">
        <v>768052.4</v>
      </c>
      <c r="LW81" s="51">
        <v>287248.8</v>
      </c>
      <c r="LX81" s="51">
        <v>5750056.29</v>
      </c>
      <c r="LY81" s="51">
        <v>2273913.15</v>
      </c>
      <c r="LZ81" s="51">
        <v>4896044.8600000003</v>
      </c>
      <c r="MA81" s="51">
        <v>2123604.2799999998</v>
      </c>
      <c r="MB81" s="51">
        <v>963563.82</v>
      </c>
      <c r="MC81" s="51">
        <v>917162.46</v>
      </c>
      <c r="MD81" s="51">
        <v>773343.88</v>
      </c>
      <c r="ME81" s="51">
        <v>811203.75</v>
      </c>
      <c r="MF81" s="51">
        <v>821141.75</v>
      </c>
      <c r="MG81" s="51">
        <v>714712.48</v>
      </c>
      <c r="MH81" s="51">
        <v>1364682.41</v>
      </c>
      <c r="MI81" s="51">
        <v>492442.75</v>
      </c>
      <c r="MJ81" s="51">
        <v>85421635.019999981</v>
      </c>
      <c r="MK81" s="51">
        <v>7483277.8499999996</v>
      </c>
      <c r="ML81" s="51">
        <v>541879.68000000005</v>
      </c>
      <c r="MM81" s="51">
        <v>335900.2</v>
      </c>
      <c r="MN81" s="51">
        <v>329808.83</v>
      </c>
      <c r="MO81" s="51">
        <v>343492.42</v>
      </c>
      <c r="MP81" s="51">
        <v>385746.67</v>
      </c>
      <c r="MQ81" s="51">
        <v>379510.41</v>
      </c>
      <c r="MR81" s="51">
        <v>397291.12</v>
      </c>
      <c r="MS81" s="51">
        <v>639509.36</v>
      </c>
      <c r="MT81" s="51">
        <v>333419.89</v>
      </c>
      <c r="MU81" s="51">
        <v>438550.25</v>
      </c>
      <c r="MV81" s="51">
        <v>271241.44</v>
      </c>
      <c r="MW81" s="51">
        <v>4877871.2699999996</v>
      </c>
      <c r="MX81" s="51">
        <v>490031.1</v>
      </c>
      <c r="MY81" s="51">
        <v>546434.9</v>
      </c>
      <c r="MZ81" s="51">
        <v>482559.73</v>
      </c>
      <c r="NA81" s="51"/>
      <c r="NB81" s="51">
        <v>47410</v>
      </c>
      <c r="NC81" s="51"/>
      <c r="ND81" s="51">
        <v>891074.69</v>
      </c>
      <c r="NE81" s="51">
        <v>475133.13</v>
      </c>
      <c r="NF81" s="51">
        <v>285757.52</v>
      </c>
      <c r="NG81" s="51">
        <v>131927.15</v>
      </c>
      <c r="NH81" s="51">
        <v>8436970.0800000001</v>
      </c>
      <c r="NI81" s="51"/>
      <c r="NJ81" s="51">
        <v>421720.04</v>
      </c>
      <c r="NK81" s="51">
        <v>2316636.46</v>
      </c>
      <c r="NL81" s="51">
        <v>343348.7</v>
      </c>
      <c r="NM81" s="51">
        <v>1199820.4099999999</v>
      </c>
      <c r="NN81" s="51">
        <v>3888058.49</v>
      </c>
      <c r="NO81" s="51">
        <v>1456855.12</v>
      </c>
      <c r="NP81" s="51">
        <v>242293.91</v>
      </c>
      <c r="NQ81" s="51">
        <v>43.2</v>
      </c>
      <c r="NR81" s="51">
        <v>691322.98</v>
      </c>
      <c r="NS81" s="51">
        <v>220749.6</v>
      </c>
      <c r="NT81" s="51">
        <v>1789045.32</v>
      </c>
      <c r="NU81" s="51">
        <v>262659.88</v>
      </c>
      <c r="NV81" s="51">
        <v>346018.31</v>
      </c>
      <c r="NW81" s="51">
        <v>309187.38</v>
      </c>
      <c r="NX81" s="51">
        <v>293386.88</v>
      </c>
      <c r="NY81" s="51">
        <v>115644.54</v>
      </c>
      <c r="NZ81" s="51">
        <v>283597.44</v>
      </c>
      <c r="OA81" s="51">
        <v>4828419.3899999997</v>
      </c>
      <c r="OB81" s="51">
        <v>1516795.17</v>
      </c>
      <c r="OC81" s="51">
        <v>572484.62</v>
      </c>
      <c r="OD81" s="51">
        <v>405181.2</v>
      </c>
      <c r="OE81" s="51">
        <v>573981.27</v>
      </c>
      <c r="OF81" s="51">
        <v>759286.37</v>
      </c>
      <c r="OG81" s="51">
        <v>409313</v>
      </c>
      <c r="OH81" s="51">
        <v>5952445.5300000003</v>
      </c>
      <c r="OI81" s="51">
        <v>1895619.17</v>
      </c>
      <c r="OJ81" s="51">
        <v>862830.52</v>
      </c>
      <c r="OK81" s="51">
        <v>1694304.94</v>
      </c>
      <c r="OL81" s="51">
        <v>508377</v>
      </c>
      <c r="OM81" s="51">
        <v>869044.8</v>
      </c>
      <c r="ON81" s="51">
        <v>605897.61</v>
      </c>
      <c r="OO81" s="51">
        <v>329963.51</v>
      </c>
      <c r="OP81" s="51">
        <v>172022.65</v>
      </c>
      <c r="OQ81" s="51">
        <v>4746606.63</v>
      </c>
      <c r="OR81" s="51">
        <v>1035080.97</v>
      </c>
      <c r="OS81" s="51">
        <v>1565017.43</v>
      </c>
      <c r="OT81" s="51">
        <v>944074.36</v>
      </c>
      <c r="OU81" s="51">
        <v>607735.04000000004</v>
      </c>
      <c r="OV81" s="51">
        <v>193019.41</v>
      </c>
      <c r="OW81" s="51">
        <v>2780917.02</v>
      </c>
      <c r="OX81" s="51">
        <v>323972.86</v>
      </c>
      <c r="OY81" s="51">
        <v>371291.78</v>
      </c>
      <c r="OZ81" s="51">
        <v>594231.22</v>
      </c>
      <c r="PA81" s="51">
        <v>576043.66</v>
      </c>
      <c r="PB81" s="51">
        <v>1049906.3700000001</v>
      </c>
      <c r="PC81" s="51">
        <v>461312.99</v>
      </c>
      <c r="PD81" s="51">
        <v>176738.33</v>
      </c>
      <c r="PE81" s="51">
        <v>179172.05</v>
      </c>
      <c r="PF81" s="51">
        <v>80286273.219999999</v>
      </c>
      <c r="PG81" s="33">
        <v>4890778.1399999997</v>
      </c>
      <c r="PH81" s="33">
        <v>327363.78000000003</v>
      </c>
      <c r="PI81" s="33">
        <v>1055827.8500000001</v>
      </c>
      <c r="PJ81" s="33">
        <v>401515.55</v>
      </c>
      <c r="PK81" s="33">
        <v>745287.79</v>
      </c>
      <c r="PL81" s="33">
        <v>1211410</v>
      </c>
      <c r="PM81" s="33">
        <v>394319.58</v>
      </c>
      <c r="PN81" s="33">
        <v>383403.91</v>
      </c>
      <c r="PO81" s="33">
        <v>463538.75</v>
      </c>
      <c r="PP81" s="33">
        <v>468586.77</v>
      </c>
      <c r="PQ81" s="33">
        <v>487699.85</v>
      </c>
      <c r="PR81" s="33">
        <v>642688.94999999995</v>
      </c>
      <c r="PS81" s="33">
        <v>365254.14</v>
      </c>
      <c r="PT81" s="33">
        <v>1463603.05</v>
      </c>
      <c r="PU81" s="33">
        <v>121862.08</v>
      </c>
      <c r="PV81" s="33"/>
      <c r="PW81" s="33">
        <v>126661.41</v>
      </c>
      <c r="PX81" s="33">
        <v>85822.14</v>
      </c>
      <c r="PY81" s="33">
        <v>10673283.369999999</v>
      </c>
      <c r="PZ81" s="33"/>
      <c r="QA81" s="33"/>
      <c r="QB81" s="33">
        <v>828498.26</v>
      </c>
      <c r="QC81" s="33"/>
      <c r="QD81" s="33">
        <v>854450.75</v>
      </c>
      <c r="QE81" s="33">
        <v>1374446.98</v>
      </c>
      <c r="QF81" s="33">
        <v>6762.6</v>
      </c>
      <c r="QG81" s="33"/>
      <c r="QH81" s="33"/>
      <c r="QI81" s="33">
        <v>1208292.02</v>
      </c>
      <c r="QJ81" s="33"/>
      <c r="QK81" s="33"/>
      <c r="QL81" s="33">
        <v>716972.81</v>
      </c>
      <c r="QM81" s="33">
        <v>820474.78</v>
      </c>
      <c r="QN81" s="33"/>
      <c r="QO81" s="33"/>
      <c r="QP81" s="33"/>
      <c r="QQ81" s="33">
        <v>414306.14</v>
      </c>
      <c r="QR81" s="33">
        <v>1152650.31</v>
      </c>
      <c r="QS81" s="33">
        <v>1212669.5</v>
      </c>
      <c r="QT81" s="33">
        <v>379454.5</v>
      </c>
      <c r="QU81" s="33">
        <v>72182</v>
      </c>
      <c r="QV81" s="33">
        <v>63865.79</v>
      </c>
      <c r="QW81" s="33">
        <v>0</v>
      </c>
      <c r="QX81" s="33"/>
      <c r="QY81" s="33">
        <v>13001816.34</v>
      </c>
      <c r="QZ81" s="33"/>
      <c r="RA81" s="33"/>
      <c r="RB81" s="33"/>
      <c r="RC81" s="33"/>
      <c r="RD81" s="33"/>
      <c r="RE81" s="33"/>
      <c r="RF81" s="33"/>
      <c r="RG81" s="33"/>
      <c r="RH81" s="33"/>
      <c r="RI81" s="33"/>
      <c r="RJ81" s="33"/>
      <c r="RK81" s="33"/>
      <c r="RL81" s="33">
        <v>6357599.0599999996</v>
      </c>
      <c r="RM81" s="33">
        <v>879477.1</v>
      </c>
      <c r="RN81" s="33"/>
      <c r="RO81" s="33">
        <v>706712.13</v>
      </c>
      <c r="RP81" s="33"/>
      <c r="RQ81" s="33">
        <v>721218.55</v>
      </c>
      <c r="RR81" s="33"/>
      <c r="RS81" s="33">
        <v>473266.6</v>
      </c>
      <c r="RT81" s="33">
        <v>564096.24</v>
      </c>
      <c r="RU81" s="33"/>
      <c r="RV81" s="33"/>
      <c r="RW81" s="33">
        <v>451508.4</v>
      </c>
      <c r="RX81" s="33">
        <v>346552.56</v>
      </c>
      <c r="RY81" s="33"/>
      <c r="RZ81" s="33"/>
      <c r="SA81" s="33">
        <v>476284.4</v>
      </c>
      <c r="SB81" s="33">
        <v>481422.18</v>
      </c>
      <c r="SC81" s="33"/>
      <c r="SD81" s="33"/>
      <c r="SE81" s="33"/>
      <c r="SF81" s="33">
        <v>57873887.110000007</v>
      </c>
      <c r="SG81" s="33">
        <v>3457039.54</v>
      </c>
      <c r="SH81" s="33">
        <v>452135.34</v>
      </c>
      <c r="SI81" s="33">
        <v>536288.66</v>
      </c>
      <c r="SJ81" s="33">
        <v>621347.53</v>
      </c>
      <c r="SK81" s="33">
        <v>299712.06</v>
      </c>
      <c r="SL81" s="33">
        <v>624154.75</v>
      </c>
      <c r="SM81" s="33">
        <v>774491.72</v>
      </c>
      <c r="SN81" s="33">
        <v>741731.28</v>
      </c>
      <c r="SO81" s="33">
        <v>441390.57</v>
      </c>
      <c r="SP81" s="33">
        <v>433912.83</v>
      </c>
      <c r="SQ81" s="33">
        <v>1151871.8500000001</v>
      </c>
      <c r="SR81" s="33">
        <v>48551.55</v>
      </c>
      <c r="SS81" s="33">
        <v>1349323.5</v>
      </c>
      <c r="ST81" s="33">
        <v>385766.61</v>
      </c>
      <c r="SU81" s="33">
        <v>407852.16</v>
      </c>
      <c r="SV81" s="33">
        <v>779113.88</v>
      </c>
      <c r="SW81" s="33">
        <v>480248.42</v>
      </c>
      <c r="SX81" s="33">
        <v>345296.79</v>
      </c>
      <c r="SY81" s="33">
        <v>362420.87</v>
      </c>
      <c r="SZ81" s="33">
        <v>198156.13</v>
      </c>
      <c r="TA81" s="33">
        <v>3572163.35</v>
      </c>
      <c r="TB81" s="33">
        <v>337994.81</v>
      </c>
      <c r="TC81" s="33">
        <v>392527.59</v>
      </c>
      <c r="TD81" s="33">
        <v>447146.37</v>
      </c>
      <c r="TE81" s="33">
        <v>201558.79</v>
      </c>
      <c r="TF81" s="33">
        <v>262693.46999999997</v>
      </c>
      <c r="TG81" s="33">
        <v>279872.31</v>
      </c>
      <c r="TH81" s="33">
        <v>1010823.29</v>
      </c>
      <c r="TI81" s="33">
        <v>370516.12</v>
      </c>
      <c r="TJ81" s="33">
        <v>383923.94</v>
      </c>
      <c r="TK81" s="33">
        <v>455919.23</v>
      </c>
      <c r="TL81" s="33">
        <v>694350.4</v>
      </c>
      <c r="TM81" s="33">
        <v>297530.15000000002</v>
      </c>
      <c r="TN81" s="33">
        <v>163546.62</v>
      </c>
      <c r="TO81" s="33">
        <v>5822259.8600000003</v>
      </c>
      <c r="TP81" s="33">
        <v>456291.52</v>
      </c>
      <c r="TQ81" s="33">
        <v>344963.66</v>
      </c>
      <c r="TR81" s="33">
        <v>768520.72</v>
      </c>
      <c r="TS81" s="33">
        <v>716882.03</v>
      </c>
      <c r="TT81" s="33">
        <v>468473.17</v>
      </c>
      <c r="TU81" s="33">
        <v>255205.21</v>
      </c>
      <c r="TV81" s="33">
        <v>1120431.5</v>
      </c>
      <c r="TW81" s="33">
        <v>416836.87</v>
      </c>
      <c r="TX81" s="33">
        <v>548283.75</v>
      </c>
      <c r="TY81" s="33">
        <v>903466.81</v>
      </c>
      <c r="TZ81" s="33">
        <v>364990.83</v>
      </c>
      <c r="UA81" s="33">
        <v>254993.74</v>
      </c>
      <c r="UB81" s="33">
        <v>570647.93999999994</v>
      </c>
      <c r="UC81" s="33">
        <v>318759.17</v>
      </c>
      <c r="UD81" s="33">
        <v>357700.39</v>
      </c>
      <c r="UE81" s="33">
        <v>1631434.06</v>
      </c>
      <c r="UF81" s="33">
        <v>389975.27</v>
      </c>
      <c r="UG81" s="33">
        <v>3913023.31</v>
      </c>
      <c r="UH81" s="33">
        <v>996500.08</v>
      </c>
      <c r="UI81" s="33">
        <v>389358.59</v>
      </c>
      <c r="UJ81" s="33">
        <v>298937.2</v>
      </c>
      <c r="UK81" s="33">
        <v>1906627.73</v>
      </c>
      <c r="UL81" s="33">
        <v>272589.34999999998</v>
      </c>
      <c r="UM81" s="33">
        <v>136866.26</v>
      </c>
      <c r="UN81" s="33">
        <v>208426.35</v>
      </c>
      <c r="UO81" s="33">
        <v>196744.03</v>
      </c>
      <c r="UP81" s="33">
        <v>2576917.9900000002</v>
      </c>
      <c r="UQ81" s="33">
        <v>754578.13</v>
      </c>
      <c r="UR81" s="33">
        <v>530664.36</v>
      </c>
      <c r="US81" s="33">
        <v>910730.7</v>
      </c>
      <c r="UT81" s="33">
        <v>523239.77</v>
      </c>
      <c r="UU81" s="33">
        <v>332002.32</v>
      </c>
      <c r="UV81" s="33">
        <v>9135524.8200000003</v>
      </c>
      <c r="UW81" s="33">
        <v>603877.56000000006</v>
      </c>
      <c r="UX81" s="33">
        <v>619037.37</v>
      </c>
      <c r="UY81" s="33">
        <v>1642411.69</v>
      </c>
      <c r="UZ81" s="33">
        <v>164165.62</v>
      </c>
      <c r="VA81" s="33">
        <v>471503.59</v>
      </c>
      <c r="VB81" s="33">
        <v>1116191.8600000001</v>
      </c>
      <c r="VC81" s="33">
        <v>465679.44</v>
      </c>
      <c r="VD81" s="33">
        <v>321617.06</v>
      </c>
      <c r="VE81" s="33">
        <v>430107.66</v>
      </c>
      <c r="VF81" s="33">
        <v>627742.56999999995</v>
      </c>
      <c r="VG81" s="33">
        <v>981603.01</v>
      </c>
      <c r="VH81" s="33">
        <v>663152.52</v>
      </c>
      <c r="VI81" s="33">
        <v>747281.48</v>
      </c>
      <c r="VJ81" s="33">
        <v>342006.55</v>
      </c>
      <c r="VK81" s="33">
        <v>299965.39</v>
      </c>
      <c r="VL81" s="33">
        <v>243434.85</v>
      </c>
      <c r="VM81" s="33">
        <v>312297.08</v>
      </c>
      <c r="VN81" s="33">
        <v>1022160.58</v>
      </c>
      <c r="VO81" s="33">
        <v>138627.35999999999</v>
      </c>
      <c r="VP81" s="33">
        <v>157199.29999999999</v>
      </c>
      <c r="VQ81" s="33">
        <v>72924282.510000005</v>
      </c>
      <c r="VR81" s="33">
        <v>164475.10999999999</v>
      </c>
      <c r="VS81" s="33">
        <v>5093045.0999999996</v>
      </c>
      <c r="VT81" s="33">
        <v>644341.47</v>
      </c>
      <c r="VU81" s="33">
        <v>461053.37</v>
      </c>
      <c r="VV81" s="33">
        <v>761722.02</v>
      </c>
      <c r="VW81" s="33">
        <v>880006.88</v>
      </c>
      <c r="VX81" s="33">
        <v>771086.71</v>
      </c>
      <c r="VY81" s="33">
        <v>739095.87</v>
      </c>
      <c r="VZ81" s="33">
        <v>543560.05000000005</v>
      </c>
      <c r="WA81" s="33">
        <v>431073.15</v>
      </c>
      <c r="WB81" s="33">
        <v>1655495.6</v>
      </c>
      <c r="WC81" s="33">
        <v>522949.4</v>
      </c>
      <c r="WD81" s="33">
        <v>1237999.83</v>
      </c>
      <c r="WE81" s="33">
        <v>503331.97</v>
      </c>
      <c r="WF81" s="33">
        <v>385944.98</v>
      </c>
      <c r="WG81" s="33">
        <v>411517.51</v>
      </c>
      <c r="WH81" s="33">
        <v>13805304.300000001</v>
      </c>
      <c r="WI81" s="33">
        <v>996636.53</v>
      </c>
      <c r="WJ81" s="33">
        <v>687420.37</v>
      </c>
      <c r="WK81" s="33"/>
      <c r="WL81" s="33">
        <v>653162.88</v>
      </c>
      <c r="WM81" s="33">
        <v>869895.73</v>
      </c>
      <c r="WN81" s="33">
        <v>414952.2</v>
      </c>
      <c r="WO81" s="33">
        <v>1218458.29</v>
      </c>
      <c r="WP81" s="33">
        <v>722001.92000000004</v>
      </c>
      <c r="WQ81" s="33"/>
      <c r="WR81" s="33">
        <v>696233.17</v>
      </c>
      <c r="WS81" s="33">
        <v>1294579.77</v>
      </c>
      <c r="WT81" s="33"/>
      <c r="WU81" s="33">
        <v>1184160.28</v>
      </c>
      <c r="WV81" s="33">
        <v>1264777.27</v>
      </c>
      <c r="WW81" s="33"/>
      <c r="WX81" s="33"/>
      <c r="WY81" s="33"/>
      <c r="WZ81" s="33">
        <v>534974</v>
      </c>
      <c r="XA81" s="33">
        <v>1166890.3999999999</v>
      </c>
      <c r="XB81" s="33">
        <v>1870558.95</v>
      </c>
      <c r="XC81" s="33">
        <v>572654.74</v>
      </c>
      <c r="XD81" s="33">
        <v>468509.78</v>
      </c>
      <c r="XE81" s="33">
        <v>658224</v>
      </c>
      <c r="XF81" s="33"/>
      <c r="XG81" s="33">
        <v>574444.80000000005</v>
      </c>
      <c r="XH81" s="33">
        <v>176774.68</v>
      </c>
      <c r="XI81" s="33"/>
      <c r="XJ81" s="33">
        <v>1249772.67</v>
      </c>
      <c r="XK81" s="33">
        <v>68652.37</v>
      </c>
      <c r="XL81" s="33"/>
      <c r="XM81" s="33">
        <v>121047.88</v>
      </c>
      <c r="XN81" s="33">
        <v>113945.4</v>
      </c>
      <c r="XO81" s="33">
        <v>6692738.79</v>
      </c>
      <c r="XP81" s="33">
        <v>727187.35</v>
      </c>
      <c r="XQ81" s="33">
        <v>663316.31000000006</v>
      </c>
      <c r="XR81" s="33">
        <v>2640642.27</v>
      </c>
      <c r="XS81" s="33">
        <v>632222.64</v>
      </c>
      <c r="XT81" s="33">
        <v>599313.94999999995</v>
      </c>
      <c r="XU81" s="33">
        <v>1179813</v>
      </c>
      <c r="XV81" s="33">
        <v>533796.48</v>
      </c>
      <c r="XW81" s="33">
        <v>718102.28</v>
      </c>
      <c r="XX81" s="33">
        <v>1133718.53</v>
      </c>
      <c r="XY81" s="33">
        <v>797538.63</v>
      </c>
      <c r="XZ81" s="33">
        <v>443627.3</v>
      </c>
      <c r="YA81" s="33">
        <v>431365.3</v>
      </c>
      <c r="YB81" s="33">
        <v>461438.08</v>
      </c>
      <c r="YC81" s="33">
        <v>371927.25</v>
      </c>
      <c r="YD81" s="33">
        <v>362559.99</v>
      </c>
      <c r="YE81" s="33">
        <v>274821.53000000003</v>
      </c>
      <c r="YF81" s="33">
        <v>323087.48</v>
      </c>
      <c r="YG81" s="33">
        <v>365493.62</v>
      </c>
      <c r="YH81" s="33">
        <v>322705.52</v>
      </c>
      <c r="YI81" s="33">
        <v>334749.67</v>
      </c>
      <c r="YJ81" s="33">
        <v>208085.37</v>
      </c>
      <c r="YK81" s="33">
        <v>116018.24000000001</v>
      </c>
      <c r="YL81" s="33">
        <v>7118691.8200000003</v>
      </c>
      <c r="YM81" s="33">
        <v>536528.16</v>
      </c>
      <c r="YN81" s="33">
        <v>1041055.81</v>
      </c>
      <c r="YO81" s="33">
        <v>651770.75</v>
      </c>
      <c r="YP81" s="33">
        <v>1553801.59</v>
      </c>
      <c r="YQ81" s="33">
        <v>573796.06000000006</v>
      </c>
      <c r="YR81" s="33">
        <v>1123950.93</v>
      </c>
      <c r="YS81" s="33">
        <v>429863.26</v>
      </c>
      <c r="YT81" s="33">
        <v>1248345.54</v>
      </c>
      <c r="YU81" s="33">
        <v>1041719.97</v>
      </c>
      <c r="YV81" s="33">
        <v>1055265.01</v>
      </c>
      <c r="YW81" s="33">
        <v>420012.67</v>
      </c>
      <c r="YX81" s="33">
        <v>295568.65999999997</v>
      </c>
      <c r="YY81" s="33">
        <v>315154.02</v>
      </c>
      <c r="YZ81" s="33">
        <v>160424.73000000001</v>
      </c>
      <c r="ZA81" s="33">
        <v>155886.31</v>
      </c>
      <c r="ZB81" s="33">
        <v>143103.57</v>
      </c>
      <c r="ZC81" s="33">
        <v>83665988.910000026</v>
      </c>
      <c r="ZD81" s="33">
        <v>3316052.75</v>
      </c>
      <c r="ZE81" s="33">
        <v>559904.64</v>
      </c>
      <c r="ZF81" s="33">
        <v>624218.26</v>
      </c>
      <c r="ZG81" s="33">
        <v>477696.4</v>
      </c>
      <c r="ZH81" s="33">
        <v>506793.87</v>
      </c>
      <c r="ZI81" s="33">
        <v>398072.92</v>
      </c>
      <c r="ZJ81" s="33"/>
      <c r="ZK81" s="33">
        <v>3654691.91</v>
      </c>
      <c r="ZL81" s="33">
        <v>511136.24</v>
      </c>
      <c r="ZM81" s="33">
        <v>590288.44999999995</v>
      </c>
      <c r="ZN81" s="33">
        <v>828577.7</v>
      </c>
      <c r="ZO81" s="33">
        <v>496287.75</v>
      </c>
      <c r="ZP81" s="33">
        <v>571858.5</v>
      </c>
      <c r="ZQ81" s="33">
        <v>450107.38</v>
      </c>
      <c r="ZR81" s="33">
        <v>430009.62</v>
      </c>
      <c r="ZS81" s="33">
        <v>1241954.06</v>
      </c>
      <c r="ZT81" s="33">
        <v>5324554.55</v>
      </c>
      <c r="ZU81" s="33">
        <v>421446.34</v>
      </c>
      <c r="ZV81" s="33">
        <v>718661.04</v>
      </c>
      <c r="ZW81" s="33">
        <v>1578870.96</v>
      </c>
      <c r="ZX81" s="33">
        <v>1038180.77</v>
      </c>
      <c r="ZY81" s="33">
        <v>469038.76</v>
      </c>
      <c r="ZZ81" s="33">
        <v>466065.99</v>
      </c>
      <c r="AAA81" s="33">
        <v>824371.55</v>
      </c>
      <c r="AAB81" s="33">
        <v>1196470.95</v>
      </c>
      <c r="AAC81" s="33">
        <v>1268031.48</v>
      </c>
      <c r="AAD81" s="33">
        <v>364851.59</v>
      </c>
      <c r="AAE81" s="33">
        <v>400457.4</v>
      </c>
      <c r="AAF81" s="33">
        <v>317422.14</v>
      </c>
      <c r="AAG81" s="33">
        <v>456131.39</v>
      </c>
      <c r="AAH81" s="33">
        <v>424494.19</v>
      </c>
      <c r="AAI81" s="33">
        <v>459191.4</v>
      </c>
      <c r="AAJ81" s="33">
        <v>336160.31</v>
      </c>
      <c r="AAK81" s="33">
        <v>225696.69</v>
      </c>
      <c r="AAL81" s="33">
        <v>271903.99</v>
      </c>
      <c r="AAM81" s="33">
        <v>113784.71</v>
      </c>
      <c r="AAN81" s="33">
        <v>139983.38</v>
      </c>
      <c r="AAO81" s="33">
        <v>115832.95</v>
      </c>
      <c r="AAP81" s="33">
        <v>2782929.01</v>
      </c>
      <c r="AAQ81" s="33">
        <v>455791.52</v>
      </c>
      <c r="AAR81" s="33">
        <v>421432.92</v>
      </c>
      <c r="AAS81" s="33">
        <v>559381.23</v>
      </c>
      <c r="AAT81" s="33">
        <v>516293.11</v>
      </c>
      <c r="AAU81" s="33">
        <v>539167.68000000005</v>
      </c>
      <c r="AAV81" s="33">
        <v>376832.73</v>
      </c>
      <c r="AAW81" s="33">
        <v>12959703.800000001</v>
      </c>
      <c r="AAX81" s="33">
        <v>514308.15</v>
      </c>
      <c r="AAY81" s="33"/>
      <c r="AAZ81" s="33">
        <v>916016.66</v>
      </c>
      <c r="ABA81" s="33">
        <v>608196.9</v>
      </c>
      <c r="ABB81" s="33">
        <v>384349.54</v>
      </c>
      <c r="ABC81" s="33">
        <v>439880.45</v>
      </c>
      <c r="ABD81" s="33">
        <v>644430.86</v>
      </c>
      <c r="ABE81" s="33">
        <v>915722.96</v>
      </c>
      <c r="ABF81" s="33">
        <v>258878.14</v>
      </c>
      <c r="ABG81" s="33">
        <v>690921.57</v>
      </c>
      <c r="ABH81" s="33">
        <v>2059810.1</v>
      </c>
      <c r="ABI81" s="33">
        <v>692977.35</v>
      </c>
      <c r="ABJ81" s="33">
        <v>285800</v>
      </c>
      <c r="ABK81" s="33">
        <v>339902.61</v>
      </c>
      <c r="ABL81" s="33">
        <v>518243.06</v>
      </c>
      <c r="ABM81" s="33">
        <v>279731.28000000003</v>
      </c>
      <c r="ABN81" s="33">
        <v>353335.53</v>
      </c>
      <c r="ABO81" s="33">
        <v>263040.61</v>
      </c>
      <c r="ABP81" s="33">
        <v>2008419.36</v>
      </c>
      <c r="ABQ81" s="33">
        <v>1598632.84</v>
      </c>
      <c r="ABR81" s="33">
        <v>201037.48</v>
      </c>
      <c r="ABS81" s="33">
        <v>303923.92</v>
      </c>
      <c r="ABT81" s="33">
        <v>159809.95000000001</v>
      </c>
      <c r="ABU81" s="33">
        <v>140011.99</v>
      </c>
      <c r="ABV81" s="33">
        <v>236361.2</v>
      </c>
      <c r="ABW81" s="33">
        <v>65014527.490000002</v>
      </c>
      <c r="ABX81" s="33">
        <v>3116500.49</v>
      </c>
      <c r="ABY81" s="33">
        <v>519129.33</v>
      </c>
      <c r="ABZ81" s="33">
        <v>329816.46999999997</v>
      </c>
      <c r="ACA81" s="33">
        <v>723182.48</v>
      </c>
      <c r="ACB81" s="33">
        <v>733724.22</v>
      </c>
      <c r="ACC81" s="33">
        <v>460784.03</v>
      </c>
      <c r="ACD81" s="33">
        <v>501301.29</v>
      </c>
      <c r="ACE81" s="33">
        <v>694048.6</v>
      </c>
      <c r="ACF81" s="33">
        <v>188526.76</v>
      </c>
      <c r="ACG81" s="33">
        <v>4215645.47</v>
      </c>
      <c r="ACH81" s="33">
        <v>318512.43</v>
      </c>
      <c r="ACI81" s="33">
        <v>675910.53</v>
      </c>
      <c r="ACJ81" s="33">
        <v>606767.1</v>
      </c>
      <c r="ACK81" s="33">
        <v>370574.43</v>
      </c>
      <c r="ACL81" s="33">
        <v>1158960.72</v>
      </c>
      <c r="ACM81" s="33">
        <v>218433.15</v>
      </c>
      <c r="ACN81" s="33">
        <v>579723.85</v>
      </c>
      <c r="ACO81" s="33">
        <v>386117.77</v>
      </c>
      <c r="ACP81" s="33">
        <v>767759.47</v>
      </c>
      <c r="ACQ81" s="33">
        <v>253777.03</v>
      </c>
      <c r="ACR81" s="33">
        <v>8011453.7300000004</v>
      </c>
      <c r="ACS81" s="33">
        <v>488809.45</v>
      </c>
      <c r="ACT81" s="33">
        <v>644936.89</v>
      </c>
      <c r="ACU81" s="33"/>
      <c r="ACV81" s="33">
        <v>510552.45</v>
      </c>
      <c r="ACW81" s="33">
        <v>880189.2</v>
      </c>
      <c r="ACX81" s="33">
        <v>651388.80000000005</v>
      </c>
      <c r="ACY81" s="33">
        <v>1227396.03</v>
      </c>
      <c r="ACZ81" s="33"/>
      <c r="ADA81" s="33"/>
      <c r="ADB81" s="33"/>
      <c r="ADC81" s="33"/>
      <c r="ADD81" s="33">
        <v>35463</v>
      </c>
      <c r="ADE81" s="33">
        <v>1474487.63</v>
      </c>
      <c r="ADF81" s="33">
        <v>473147.94</v>
      </c>
      <c r="ADG81" s="33">
        <v>714470.26</v>
      </c>
      <c r="ADH81" s="33"/>
      <c r="ADI81" s="33">
        <v>260803.28</v>
      </c>
      <c r="ADJ81" s="33">
        <v>419017.93</v>
      </c>
      <c r="ADK81" s="33">
        <v>222152.55</v>
      </c>
      <c r="ADL81" s="33">
        <v>93198.55</v>
      </c>
      <c r="ADM81" s="33">
        <v>122348.33</v>
      </c>
      <c r="ADN81" s="33">
        <v>221958.49</v>
      </c>
      <c r="ADO81" s="33">
        <v>2615641.63</v>
      </c>
      <c r="ADP81" s="33">
        <v>1833532.69</v>
      </c>
      <c r="ADQ81" s="33">
        <v>410688.32</v>
      </c>
      <c r="ADR81" s="33">
        <v>347084.2</v>
      </c>
      <c r="ADS81" s="33">
        <v>689382.2</v>
      </c>
      <c r="ADT81" s="33">
        <v>291210.68</v>
      </c>
      <c r="ADU81" s="33">
        <v>1049111.5</v>
      </c>
      <c r="ADV81" s="33">
        <v>361116.4</v>
      </c>
      <c r="ADW81" s="33">
        <v>543845.19999999995</v>
      </c>
      <c r="ADX81" s="33">
        <v>5982845.0999999996</v>
      </c>
      <c r="ADY81" s="33">
        <v>1011643.47</v>
      </c>
      <c r="ADZ81" s="33">
        <v>1076752.19</v>
      </c>
      <c r="AEA81" s="33">
        <v>2608427.71</v>
      </c>
      <c r="AEB81" s="33"/>
      <c r="AEC81" s="33"/>
      <c r="AED81" s="33"/>
      <c r="AEE81" s="33"/>
      <c r="AEF81" s="33">
        <v>8290158.7300000004</v>
      </c>
      <c r="AEG81" s="33">
        <v>1009132.3</v>
      </c>
      <c r="AEH81" s="33">
        <v>1217096.43</v>
      </c>
      <c r="AEI81" s="33">
        <v>385810.81</v>
      </c>
      <c r="AEJ81" s="33"/>
      <c r="AEK81" s="33"/>
      <c r="AEL81" s="33">
        <v>499971.03</v>
      </c>
      <c r="AEM81" s="33"/>
      <c r="AEN81" s="33"/>
      <c r="AEO81" s="33">
        <v>360264.14</v>
      </c>
      <c r="AEP81" s="33"/>
      <c r="AEQ81" s="33"/>
      <c r="AER81" s="33">
        <v>589781.06999999995</v>
      </c>
      <c r="AES81" s="33"/>
      <c r="AET81" s="33">
        <v>609207.19999999995</v>
      </c>
      <c r="AEU81" s="33">
        <v>676288.3</v>
      </c>
      <c r="AEV81" s="33">
        <v>386432.32</v>
      </c>
      <c r="AEW81" s="33"/>
      <c r="AEX81" s="33"/>
      <c r="AEY81" s="33"/>
      <c r="AEZ81" s="33">
        <v>66116393.750000007</v>
      </c>
      <c r="AFA81" s="33">
        <v>6008056.0300000003</v>
      </c>
      <c r="AFB81" s="33">
        <v>889717.09</v>
      </c>
      <c r="AFC81" s="33">
        <v>1038751.14</v>
      </c>
      <c r="AFD81" s="33">
        <v>632886.75</v>
      </c>
      <c r="AFE81" s="33">
        <v>509071.95</v>
      </c>
      <c r="AFF81" s="33">
        <v>1246940.95</v>
      </c>
      <c r="AFG81" s="33">
        <v>471188.6</v>
      </c>
      <c r="AFH81" s="33">
        <v>759284.32</v>
      </c>
      <c r="AFI81" s="33">
        <v>531034.80000000005</v>
      </c>
      <c r="AFJ81" s="33">
        <v>160899.19</v>
      </c>
      <c r="AFK81" s="33">
        <v>3819828.63</v>
      </c>
      <c r="AFL81" s="33">
        <v>2610886.77</v>
      </c>
      <c r="AFM81" s="33">
        <v>816369</v>
      </c>
      <c r="AFN81" s="33">
        <v>803712.24</v>
      </c>
      <c r="AFO81" s="33">
        <v>1104252.6299999999</v>
      </c>
      <c r="AFP81" s="33">
        <v>839111.75</v>
      </c>
      <c r="AFQ81" s="33">
        <v>585238.38</v>
      </c>
      <c r="AFR81" s="33">
        <v>954884.42</v>
      </c>
      <c r="AFS81" s="33">
        <v>454937.07</v>
      </c>
      <c r="AFT81" s="33">
        <v>746894.64</v>
      </c>
      <c r="AFU81" s="33">
        <v>651904.18000000005</v>
      </c>
      <c r="AFV81" s="33">
        <v>609229.69999999995</v>
      </c>
      <c r="AFW81" s="33">
        <v>980098.6</v>
      </c>
      <c r="AFX81" s="33">
        <v>5126089.04</v>
      </c>
      <c r="AFY81" s="33">
        <v>982846.48</v>
      </c>
      <c r="AFZ81" s="33">
        <v>809200.14</v>
      </c>
      <c r="AGA81" s="33">
        <v>819706.12</v>
      </c>
      <c r="AGB81" s="33">
        <v>608444.6</v>
      </c>
      <c r="AGC81" s="33">
        <v>492744.34</v>
      </c>
      <c r="AGD81" s="33">
        <v>444133</v>
      </c>
      <c r="AGE81" s="33">
        <v>957037.22</v>
      </c>
      <c r="AGF81" s="33">
        <v>745192.75</v>
      </c>
      <c r="AGG81" s="33">
        <v>506048.11</v>
      </c>
      <c r="AGH81" s="33">
        <v>959763.06</v>
      </c>
      <c r="AGI81" s="33">
        <v>467225.48</v>
      </c>
      <c r="AGJ81" s="33">
        <v>5306953.17</v>
      </c>
      <c r="AGK81" s="33">
        <v>492825.84</v>
      </c>
      <c r="AGL81" s="33">
        <v>632251.6</v>
      </c>
      <c r="AGM81" s="33">
        <v>430680.58</v>
      </c>
      <c r="AGN81" s="33">
        <v>1311089.21</v>
      </c>
      <c r="AGO81" s="33">
        <v>472763.32</v>
      </c>
      <c r="AGP81" s="33">
        <v>461209.8</v>
      </c>
      <c r="AGQ81" s="33">
        <v>421600.04</v>
      </c>
      <c r="AGR81" s="33">
        <v>461604.78</v>
      </c>
      <c r="AGS81" s="33">
        <v>587870.69999999995</v>
      </c>
      <c r="AGT81" s="33">
        <v>262605.39</v>
      </c>
      <c r="AGU81" s="33">
        <v>5979649.3899999997</v>
      </c>
      <c r="AGV81" s="33">
        <v>1281541.55</v>
      </c>
      <c r="AGW81" s="33">
        <v>765681.69</v>
      </c>
      <c r="AGX81" s="33">
        <v>459324.68</v>
      </c>
      <c r="AGY81" s="33">
        <v>981010.53</v>
      </c>
      <c r="AGZ81" s="33">
        <v>919109.2</v>
      </c>
      <c r="AHA81" s="33">
        <v>561144.28</v>
      </c>
      <c r="AHB81" s="33">
        <v>411401.35</v>
      </c>
      <c r="AHC81" s="33">
        <v>9272972.0899999999</v>
      </c>
      <c r="AHD81" s="33">
        <v>5064213.91</v>
      </c>
      <c r="AHE81" s="33">
        <v>615159.4</v>
      </c>
      <c r="AHF81" s="33">
        <v>1175834.4099999999</v>
      </c>
      <c r="AHG81" s="33">
        <v>1373294.25</v>
      </c>
      <c r="AHH81" s="33">
        <v>976328.46</v>
      </c>
      <c r="AHI81" s="33">
        <v>802953.08</v>
      </c>
      <c r="AHJ81" s="33">
        <v>812114.02</v>
      </c>
      <c r="AHK81" s="33">
        <v>276202.27</v>
      </c>
      <c r="AHL81" s="33">
        <v>573764.39</v>
      </c>
      <c r="AHM81" s="33">
        <v>463595.46</v>
      </c>
      <c r="AHN81" s="33">
        <v>293377</v>
      </c>
      <c r="AHO81" s="33">
        <v>490746.54</v>
      </c>
      <c r="AHP81" s="33">
        <v>260037.15</v>
      </c>
      <c r="AHQ81" s="33">
        <v>448131.2</v>
      </c>
      <c r="AHR81" s="33">
        <v>597199.13</v>
      </c>
      <c r="AHS81" s="33">
        <v>402009.59999999998</v>
      </c>
      <c r="AHT81" s="33">
        <v>2057317.91</v>
      </c>
      <c r="AHU81" s="33">
        <v>551890.34</v>
      </c>
      <c r="AHV81" s="33">
        <v>710308.03</v>
      </c>
      <c r="AHW81" s="33">
        <v>577855.04</v>
      </c>
      <c r="AHX81" s="33">
        <v>1024926.8</v>
      </c>
      <c r="AHY81" s="33">
        <v>656594</v>
      </c>
      <c r="AHZ81" s="33">
        <v>115108.4</v>
      </c>
      <c r="AIA81" s="33">
        <v>91935859.149999991</v>
      </c>
      <c r="AIB81" s="33">
        <v>886063505.67000031</v>
      </c>
    </row>
    <row r="82" spans="1:912" x14ac:dyDescent="0.5">
      <c r="A82" s="50" t="s">
        <v>277</v>
      </c>
      <c r="B82" s="50" t="s">
        <v>376</v>
      </c>
      <c r="C82" s="50" t="s">
        <v>377</v>
      </c>
      <c r="D82" s="51">
        <v>13633050.060000001</v>
      </c>
      <c r="E82" s="51">
        <v>1012795.74</v>
      </c>
      <c r="F82" s="51">
        <v>1827285.55</v>
      </c>
      <c r="G82" s="51">
        <v>756040.78</v>
      </c>
      <c r="H82" s="51">
        <v>1551140.52</v>
      </c>
      <c r="I82" s="51">
        <v>919585.44</v>
      </c>
      <c r="J82" s="51">
        <v>1391046.92</v>
      </c>
      <c r="K82" s="51">
        <v>1157863.67</v>
      </c>
      <c r="L82" s="51">
        <v>1040633.85</v>
      </c>
      <c r="M82" s="51">
        <v>788397.38</v>
      </c>
      <c r="N82" s="51">
        <v>614002.19999999995</v>
      </c>
      <c r="O82" s="51">
        <v>567939</v>
      </c>
      <c r="P82" s="51">
        <v>458026.23999999999</v>
      </c>
      <c r="Q82" s="51">
        <v>865220.13</v>
      </c>
      <c r="R82" s="51">
        <v>714501.08</v>
      </c>
      <c r="S82" s="51">
        <v>835607.73</v>
      </c>
      <c r="T82" s="51">
        <v>748678.6</v>
      </c>
      <c r="U82" s="51">
        <v>130727.08</v>
      </c>
      <c r="V82" s="51">
        <v>11744065.67</v>
      </c>
      <c r="W82" s="51">
        <v>2806461.62</v>
      </c>
      <c r="X82" s="51">
        <v>736706.61</v>
      </c>
      <c r="Y82" s="51">
        <v>925288.87</v>
      </c>
      <c r="Z82" s="51">
        <v>918048.65</v>
      </c>
      <c r="AA82" s="51">
        <v>1002249.63</v>
      </c>
      <c r="AB82" s="51">
        <v>459582.23</v>
      </c>
      <c r="AC82" s="51">
        <v>1979066.79</v>
      </c>
      <c r="AD82" s="51">
        <v>893521.05</v>
      </c>
      <c r="AE82" s="51">
        <v>837112.58</v>
      </c>
      <c r="AF82" s="51">
        <v>2354234.9900000002</v>
      </c>
      <c r="AG82" s="51">
        <v>861856.96</v>
      </c>
      <c r="AH82" s="51">
        <v>1703949.3</v>
      </c>
      <c r="AI82" s="51">
        <v>1496672.4</v>
      </c>
      <c r="AJ82" s="51">
        <v>703021.35</v>
      </c>
      <c r="AK82" s="51">
        <v>516708.75</v>
      </c>
      <c r="AL82" s="51">
        <v>592574.37</v>
      </c>
      <c r="AM82" s="51">
        <v>1074640.55</v>
      </c>
      <c r="AN82" s="51">
        <v>473730.23</v>
      </c>
      <c r="AO82" s="51">
        <v>570075.61</v>
      </c>
      <c r="AP82" s="51">
        <v>664015.19999999995</v>
      </c>
      <c r="AQ82" s="51">
        <v>611849.1</v>
      </c>
      <c r="AR82" s="51">
        <v>597296.09</v>
      </c>
      <c r="AS82" s="51">
        <v>307411.58</v>
      </c>
      <c r="AT82" s="51">
        <v>6553156.9400000004</v>
      </c>
      <c r="AU82" s="51">
        <v>427515.38</v>
      </c>
      <c r="AV82" s="51">
        <v>399115.94</v>
      </c>
      <c r="AW82" s="51">
        <v>743519.25</v>
      </c>
      <c r="AX82" s="51">
        <v>944214.46</v>
      </c>
      <c r="AY82" s="51">
        <v>767023.42</v>
      </c>
      <c r="AZ82" s="51">
        <v>472347.35</v>
      </c>
      <c r="BA82" s="51">
        <v>376821.22</v>
      </c>
      <c r="BB82" s="51">
        <v>497656.92</v>
      </c>
      <c r="BC82" s="51">
        <v>351886.14</v>
      </c>
      <c r="BD82" s="51">
        <v>304652.17</v>
      </c>
      <c r="BE82" s="51">
        <v>341546.8</v>
      </c>
      <c r="BF82" s="51">
        <v>1475988.68</v>
      </c>
      <c r="BG82" s="51">
        <v>341819.1</v>
      </c>
      <c r="BH82" s="51">
        <v>254744.47</v>
      </c>
      <c r="BI82" s="51">
        <v>6902559.7000000002</v>
      </c>
      <c r="BJ82" s="51">
        <v>2503893.4300000002</v>
      </c>
      <c r="BK82" s="51">
        <v>966204.74</v>
      </c>
      <c r="BL82" s="51">
        <v>790746.14</v>
      </c>
      <c r="BM82" s="51">
        <v>1544145.68</v>
      </c>
      <c r="BN82" s="51">
        <v>1032828.81</v>
      </c>
      <c r="BO82" s="51">
        <v>1069893.24</v>
      </c>
      <c r="BP82" s="51">
        <v>135221.4</v>
      </c>
      <c r="BQ82" s="51">
        <v>161798.73000000001</v>
      </c>
      <c r="BR82" s="51">
        <v>7070280.96</v>
      </c>
      <c r="BS82" s="51">
        <v>1360600.18</v>
      </c>
      <c r="BT82" s="51">
        <v>856632.74</v>
      </c>
      <c r="BU82" s="51">
        <v>1140993.31</v>
      </c>
      <c r="BV82" s="51">
        <v>999366.57</v>
      </c>
      <c r="BW82" s="51">
        <v>617101.48</v>
      </c>
      <c r="BX82" s="51">
        <v>680574.6</v>
      </c>
      <c r="BY82" s="51">
        <v>1092896.54</v>
      </c>
      <c r="BZ82" s="51">
        <v>1192053.24</v>
      </c>
      <c r="CA82" s="51">
        <v>643591.25</v>
      </c>
      <c r="CB82" s="51">
        <v>650899.96</v>
      </c>
      <c r="CC82" s="51">
        <v>1299147.05</v>
      </c>
      <c r="CD82" s="51">
        <v>487281.64</v>
      </c>
      <c r="CE82" s="51">
        <v>400067.96</v>
      </c>
      <c r="CF82" s="51">
        <v>413662.81</v>
      </c>
      <c r="CG82" s="51">
        <v>13366684.720000001</v>
      </c>
      <c r="CH82" s="51">
        <v>899764.56</v>
      </c>
      <c r="CI82" s="51">
        <v>1978258.15</v>
      </c>
      <c r="CJ82" s="51">
        <v>629835.49</v>
      </c>
      <c r="CK82" s="51">
        <v>858358.6</v>
      </c>
      <c r="CL82" s="51">
        <v>1006551.14</v>
      </c>
      <c r="CM82" s="51">
        <v>936487.53</v>
      </c>
      <c r="CN82" s="51">
        <v>1190294.23</v>
      </c>
      <c r="CO82" s="51">
        <v>472202.98</v>
      </c>
      <c r="CP82" s="51">
        <v>1004285.14</v>
      </c>
      <c r="CQ82" s="51">
        <v>572292.04</v>
      </c>
      <c r="CR82" s="51">
        <v>1075800.56</v>
      </c>
      <c r="CS82" s="51">
        <v>720571.68</v>
      </c>
      <c r="CT82" s="51">
        <v>6481565.3099999996</v>
      </c>
      <c r="CU82" s="51">
        <v>903359.9</v>
      </c>
      <c r="CV82" s="51">
        <v>1184143.78</v>
      </c>
      <c r="CW82" s="51">
        <v>66390.600000000006</v>
      </c>
      <c r="CX82" s="51">
        <v>903376.31</v>
      </c>
      <c r="CY82" s="51">
        <v>1554767.49</v>
      </c>
      <c r="CZ82" s="51">
        <v>884337.81</v>
      </c>
      <c r="DA82" s="51">
        <v>366783.4</v>
      </c>
      <c r="DB82" s="51">
        <v>149163243.97</v>
      </c>
      <c r="DC82" s="51">
        <v>4234537.1399999997</v>
      </c>
      <c r="DD82" s="51">
        <v>3717429.96</v>
      </c>
      <c r="DE82" s="51">
        <v>854381.51</v>
      </c>
      <c r="DF82" s="51">
        <v>778131.26</v>
      </c>
      <c r="DG82" s="51">
        <v>998432.03</v>
      </c>
      <c r="DH82" s="51">
        <v>858851.1</v>
      </c>
      <c r="DI82" s="51">
        <v>720227.95</v>
      </c>
      <c r="DJ82" s="51">
        <v>807820.17</v>
      </c>
      <c r="DK82" s="51">
        <v>285240.18</v>
      </c>
      <c r="DL82" s="51">
        <v>15661471.65</v>
      </c>
      <c r="DM82" s="51">
        <v>741457.93</v>
      </c>
      <c r="DN82" s="51">
        <v>1193822.69</v>
      </c>
      <c r="DO82" s="51">
        <v>968296.24</v>
      </c>
      <c r="DP82" s="51">
        <v>1257297.53</v>
      </c>
      <c r="DQ82" s="51">
        <v>905912.44</v>
      </c>
      <c r="DR82" s="51">
        <v>1461273.72</v>
      </c>
      <c r="DS82" s="51">
        <v>1010133.27</v>
      </c>
      <c r="DT82" s="51">
        <v>1411644.52</v>
      </c>
      <c r="DU82" s="51">
        <v>6018112.1299999999</v>
      </c>
      <c r="DV82" s="51">
        <v>965243.02</v>
      </c>
      <c r="DW82" s="51">
        <v>2166982.62</v>
      </c>
      <c r="DX82" s="51">
        <v>2326748.54</v>
      </c>
      <c r="DY82" s="51">
        <v>812662.89</v>
      </c>
      <c r="DZ82" s="51">
        <v>1229698.3500000001</v>
      </c>
      <c r="EA82" s="51">
        <v>1185650.8600000001</v>
      </c>
      <c r="EB82" s="51">
        <v>282277.06</v>
      </c>
      <c r="EC82" s="51">
        <v>676609.3</v>
      </c>
      <c r="ED82" s="51">
        <v>652454.11</v>
      </c>
      <c r="EE82" s="51">
        <v>1690734.12</v>
      </c>
      <c r="EF82" s="51">
        <v>4410410.28</v>
      </c>
      <c r="EG82" s="51">
        <v>3921081.77</v>
      </c>
      <c r="EH82" s="51">
        <v>738921.05</v>
      </c>
      <c r="EI82" s="51">
        <v>739489.9</v>
      </c>
      <c r="EJ82" s="51">
        <v>802808.2</v>
      </c>
      <c r="EK82" s="51">
        <v>1211453.67</v>
      </c>
      <c r="EL82" s="51">
        <v>1807788.74</v>
      </c>
      <c r="EM82" s="51">
        <v>688878.14</v>
      </c>
      <c r="EN82" s="51">
        <v>817237.57</v>
      </c>
      <c r="EO82" s="51">
        <v>9477047.2300000004</v>
      </c>
      <c r="EP82" s="51">
        <v>708414.96</v>
      </c>
      <c r="EQ82" s="51">
        <v>714409.86</v>
      </c>
      <c r="ER82" s="51">
        <v>596333.51</v>
      </c>
      <c r="ES82" s="51">
        <v>455628.24</v>
      </c>
      <c r="ET82" s="51">
        <v>484564.42</v>
      </c>
      <c r="EU82" s="51">
        <v>1062773.5</v>
      </c>
      <c r="EV82" s="51">
        <v>772090.88</v>
      </c>
      <c r="EW82" s="51">
        <v>493994.1</v>
      </c>
      <c r="EX82" s="51">
        <v>85776860.309999973</v>
      </c>
      <c r="EY82" s="51">
        <v>6657034.8300000001</v>
      </c>
      <c r="EZ82" s="51">
        <v>413639.74</v>
      </c>
      <c r="FA82" s="51">
        <v>770918.18</v>
      </c>
      <c r="FB82" s="51">
        <v>848266.07</v>
      </c>
      <c r="FC82" s="51">
        <v>1459949.18</v>
      </c>
      <c r="FD82" s="51">
        <v>1093922.01</v>
      </c>
      <c r="FE82" s="51">
        <v>1436331.53</v>
      </c>
      <c r="FF82" s="51">
        <v>643350.53</v>
      </c>
      <c r="FG82" s="51">
        <v>525188.26</v>
      </c>
      <c r="FH82" s="51">
        <v>449385.41</v>
      </c>
      <c r="FI82" s="51">
        <v>405386.9</v>
      </c>
      <c r="FJ82" s="51">
        <v>166151.04000000001</v>
      </c>
      <c r="FK82" s="51">
        <v>5192435.0999999996</v>
      </c>
      <c r="FL82" s="51">
        <v>629826.30000000005</v>
      </c>
      <c r="FM82" s="51">
        <v>829899.6</v>
      </c>
      <c r="FN82" s="51">
        <v>813877.72</v>
      </c>
      <c r="FO82" s="51">
        <v>1066420</v>
      </c>
      <c r="FP82" s="51">
        <v>1033755.9</v>
      </c>
      <c r="FQ82" s="51">
        <v>299662.65000000002</v>
      </c>
      <c r="FR82" s="51">
        <v>117511.05</v>
      </c>
      <c r="FS82" s="51">
        <v>11806036.380000001</v>
      </c>
      <c r="FT82" s="51">
        <v>728702.65</v>
      </c>
      <c r="FU82" s="51">
        <v>1194491.93</v>
      </c>
      <c r="FV82" s="51">
        <v>918153.32</v>
      </c>
      <c r="FW82" s="51">
        <v>1488585.7</v>
      </c>
      <c r="FX82" s="51">
        <v>664714.39</v>
      </c>
      <c r="FY82" s="51">
        <v>1598299.85</v>
      </c>
      <c r="FZ82" s="51">
        <v>1076929.1499999999</v>
      </c>
      <c r="GA82" s="51">
        <v>1007063.38</v>
      </c>
      <c r="GB82" s="51">
        <v>682403.61</v>
      </c>
      <c r="GC82" s="51">
        <v>1677091.05</v>
      </c>
      <c r="GD82" s="51">
        <v>824783.27</v>
      </c>
      <c r="GE82" s="51">
        <v>380006.14</v>
      </c>
      <c r="GF82" s="51">
        <v>150990.75</v>
      </c>
      <c r="GG82" s="51">
        <v>6331935.4199999999</v>
      </c>
      <c r="GH82" s="51">
        <v>639915.55000000005</v>
      </c>
      <c r="GI82" s="51">
        <v>872914.68</v>
      </c>
      <c r="GJ82" s="51">
        <v>1346326.78</v>
      </c>
      <c r="GK82" s="51">
        <v>1056707.6399999999</v>
      </c>
      <c r="GL82" s="51">
        <v>1137625.78</v>
      </c>
      <c r="GM82" s="51">
        <v>626920.23</v>
      </c>
      <c r="GN82" s="51">
        <v>1957325.96</v>
      </c>
      <c r="GO82" s="51">
        <v>757209.59999999998</v>
      </c>
      <c r="GP82" s="51">
        <v>158031.25</v>
      </c>
      <c r="GQ82" s="51">
        <v>194859.1</v>
      </c>
      <c r="GR82" s="51">
        <v>99441.48</v>
      </c>
      <c r="GS82" s="51">
        <v>5193612.0599999996</v>
      </c>
      <c r="GT82" s="51">
        <v>1429768.04</v>
      </c>
      <c r="GU82" s="51">
        <v>728448.59</v>
      </c>
      <c r="GV82" s="51">
        <v>1156947.8999999999</v>
      </c>
      <c r="GW82" s="51">
        <v>257602</v>
      </c>
      <c r="GX82" s="51">
        <v>952196.1</v>
      </c>
      <c r="GY82" s="51">
        <v>921448.79</v>
      </c>
      <c r="GZ82" s="51">
        <v>293075.40000000002</v>
      </c>
      <c r="HA82" s="51">
        <v>75163475.920000017</v>
      </c>
      <c r="HB82" s="51">
        <v>2820303.8</v>
      </c>
      <c r="HC82" s="51"/>
      <c r="HD82" s="51"/>
      <c r="HE82" s="51"/>
      <c r="HF82" s="51">
        <v>8351007.7599999998</v>
      </c>
      <c r="HG82" s="51">
        <v>1187896.6200000001</v>
      </c>
      <c r="HH82" s="51">
        <v>1556122.14</v>
      </c>
      <c r="HI82" s="51">
        <v>1738926.55</v>
      </c>
      <c r="HJ82" s="51">
        <v>1114521.54</v>
      </c>
      <c r="HK82" s="51">
        <v>1299029.28</v>
      </c>
      <c r="HL82" s="51">
        <v>371744.44</v>
      </c>
      <c r="HM82" s="51">
        <v>5378423.5899999999</v>
      </c>
      <c r="HN82" s="51">
        <v>1012036.42</v>
      </c>
      <c r="HO82" s="51">
        <v>1202805.1299999999</v>
      </c>
      <c r="HP82" s="51">
        <v>1180658.29</v>
      </c>
      <c r="HQ82" s="51">
        <v>748467.79</v>
      </c>
      <c r="HR82" s="51">
        <v>856646.92</v>
      </c>
      <c r="HS82" s="51">
        <v>1129692.17</v>
      </c>
      <c r="HT82" s="51">
        <v>574838.5</v>
      </c>
      <c r="HU82" s="51">
        <v>7868174.7300000004</v>
      </c>
      <c r="HV82" s="51">
        <v>3066698.04</v>
      </c>
      <c r="HW82" s="51">
        <v>1148838.17</v>
      </c>
      <c r="HX82" s="51">
        <v>689457.43</v>
      </c>
      <c r="HY82" s="51">
        <v>789596.4</v>
      </c>
      <c r="HZ82" s="51">
        <v>575980.84</v>
      </c>
      <c r="IA82" s="51">
        <v>1427806.1</v>
      </c>
      <c r="IB82" s="51">
        <v>671931</v>
      </c>
      <c r="IC82" s="51">
        <v>571626.14</v>
      </c>
      <c r="ID82" s="51">
        <v>749967.46</v>
      </c>
      <c r="IE82" s="51">
        <v>783692.27</v>
      </c>
      <c r="IF82" s="51">
        <v>884445.08</v>
      </c>
      <c r="IG82" s="51">
        <v>421326.04</v>
      </c>
      <c r="IH82" s="51">
        <v>837928.94</v>
      </c>
      <c r="II82" s="51">
        <v>433054.1</v>
      </c>
      <c r="IJ82" s="51">
        <v>397537.72</v>
      </c>
      <c r="IK82" s="51">
        <v>5670188.0499999998</v>
      </c>
      <c r="IL82" s="51">
        <v>2606684.1</v>
      </c>
      <c r="IM82" s="51">
        <v>1141661.71</v>
      </c>
      <c r="IN82" s="51">
        <v>1311662.05</v>
      </c>
      <c r="IO82" s="51">
        <v>1577436.06</v>
      </c>
      <c r="IP82" s="51"/>
      <c r="IQ82" s="51">
        <v>776649.13</v>
      </c>
      <c r="IR82" s="51"/>
      <c r="IS82" s="51">
        <v>404578.24</v>
      </c>
      <c r="IT82" s="51">
        <v>306980.25</v>
      </c>
      <c r="IU82" s="51"/>
      <c r="IV82" s="51">
        <v>10265032.26</v>
      </c>
      <c r="IW82" s="51">
        <v>4858796.6100000003</v>
      </c>
      <c r="IX82" s="51">
        <v>1372015.95</v>
      </c>
      <c r="IY82" s="51">
        <v>646038.93999999994</v>
      </c>
      <c r="IZ82" s="51">
        <v>695707.86</v>
      </c>
      <c r="JA82" s="51">
        <v>422384.4</v>
      </c>
      <c r="JB82" s="51">
        <v>888319.05</v>
      </c>
      <c r="JC82" s="51">
        <v>484051.4</v>
      </c>
      <c r="JD82" s="51">
        <v>543268.80000000005</v>
      </c>
      <c r="JE82" s="51">
        <v>856232.72</v>
      </c>
      <c r="JF82" s="51">
        <v>582660.80000000005</v>
      </c>
      <c r="JG82" s="51">
        <v>489835.04</v>
      </c>
      <c r="JH82" s="51">
        <v>5292926.03</v>
      </c>
      <c r="JI82" s="51">
        <v>3596881.18</v>
      </c>
      <c r="JJ82" s="51">
        <v>905263.74</v>
      </c>
      <c r="JK82" s="51">
        <v>773606.65</v>
      </c>
      <c r="JL82" s="51">
        <v>198695.5</v>
      </c>
      <c r="JM82" s="51">
        <v>824645.48</v>
      </c>
      <c r="JN82" s="51">
        <v>4232393.0199999996</v>
      </c>
      <c r="JO82" s="51">
        <v>390396.34</v>
      </c>
      <c r="JP82" s="51">
        <v>864437.15</v>
      </c>
      <c r="JQ82" s="51">
        <v>1190655.0900000001</v>
      </c>
      <c r="JR82" s="51">
        <v>726605.61</v>
      </c>
      <c r="JS82" s="51">
        <v>1440225.9</v>
      </c>
      <c r="JT82" s="51">
        <v>625093.54</v>
      </c>
      <c r="JU82" s="51">
        <v>108803190.05000006</v>
      </c>
      <c r="JV82" s="51">
        <v>4734633.2699999996</v>
      </c>
      <c r="JW82" s="51">
        <v>3324575.93</v>
      </c>
      <c r="JX82" s="51">
        <v>645480</v>
      </c>
      <c r="JY82" s="51">
        <v>450283.01</v>
      </c>
      <c r="JZ82" s="51">
        <v>1159353.1000000001</v>
      </c>
      <c r="KA82" s="51">
        <v>474895.26</v>
      </c>
      <c r="KB82" s="51">
        <v>1599252.04</v>
      </c>
      <c r="KC82" s="51">
        <v>965445.32</v>
      </c>
      <c r="KD82" s="51">
        <v>574597.18999999994</v>
      </c>
      <c r="KE82" s="51">
        <v>800139.17</v>
      </c>
      <c r="KF82" s="51">
        <v>573469.42000000004</v>
      </c>
      <c r="KG82" s="51">
        <v>641370.86</v>
      </c>
      <c r="KH82" s="51">
        <v>518379.65</v>
      </c>
      <c r="KI82" s="51"/>
      <c r="KJ82" s="51">
        <v>500474.25</v>
      </c>
      <c r="KK82" s="51">
        <v>10195121.539999999</v>
      </c>
      <c r="KL82" s="51">
        <v>2102957.56</v>
      </c>
      <c r="KM82" s="51"/>
      <c r="KN82" s="51">
        <v>1188117.3400000001</v>
      </c>
      <c r="KO82" s="51">
        <v>891025.39</v>
      </c>
      <c r="KP82" s="51">
        <v>945925.57</v>
      </c>
      <c r="KQ82" s="51">
        <v>3729909.99</v>
      </c>
      <c r="KR82" s="51"/>
      <c r="KS82" s="51"/>
      <c r="KT82" s="51">
        <v>3811656.29</v>
      </c>
      <c r="KU82" s="51">
        <v>714905.95</v>
      </c>
      <c r="KV82" s="51">
        <v>1194511.1299999999</v>
      </c>
      <c r="KW82" s="51">
        <v>1823419.41</v>
      </c>
      <c r="KX82" s="51">
        <v>759513.46</v>
      </c>
      <c r="KY82" s="51">
        <v>756436.28</v>
      </c>
      <c r="KZ82" s="51">
        <v>3815802.62</v>
      </c>
      <c r="LA82" s="51">
        <v>1114286.3700000001</v>
      </c>
      <c r="LB82" s="51">
        <v>6780417.75</v>
      </c>
      <c r="LC82" s="51">
        <v>957367.39</v>
      </c>
      <c r="LD82" s="51">
        <v>754502</v>
      </c>
      <c r="LE82" s="51">
        <v>1183088.98</v>
      </c>
      <c r="LF82" s="51">
        <v>1413319.78</v>
      </c>
      <c r="LG82" s="51">
        <v>1019636.23</v>
      </c>
      <c r="LH82" s="51">
        <v>813029.94</v>
      </c>
      <c r="LI82" s="51">
        <v>667816.19999999995</v>
      </c>
      <c r="LJ82" s="51">
        <v>12022638.109999999</v>
      </c>
      <c r="LK82" s="51">
        <v>2660009.14</v>
      </c>
      <c r="LL82" s="51">
        <v>4584466.3600000003</v>
      </c>
      <c r="LM82" s="51">
        <v>3228788.56</v>
      </c>
      <c r="LN82" s="51">
        <v>817908.56</v>
      </c>
      <c r="LO82" s="51">
        <v>621244.72</v>
      </c>
      <c r="LP82" s="51">
        <v>527995.25</v>
      </c>
      <c r="LQ82" s="51">
        <v>1053638.6399999999</v>
      </c>
      <c r="LR82" s="51">
        <v>469282.5</v>
      </c>
      <c r="LS82" s="51">
        <v>1197696.8799999999</v>
      </c>
      <c r="LT82" s="51">
        <v>217803.28</v>
      </c>
      <c r="LU82" s="51">
        <v>3669143.61</v>
      </c>
      <c r="LV82" s="51">
        <v>1122078.56</v>
      </c>
      <c r="LW82" s="51">
        <v>430873.25</v>
      </c>
      <c r="LX82" s="51">
        <v>8625084.7300000004</v>
      </c>
      <c r="LY82" s="51">
        <v>3410872.01</v>
      </c>
      <c r="LZ82" s="51">
        <v>8604144.1600000001</v>
      </c>
      <c r="MA82" s="51">
        <v>3185406.31</v>
      </c>
      <c r="MB82" s="51">
        <v>1445345.47</v>
      </c>
      <c r="MC82" s="51">
        <v>1375743.69</v>
      </c>
      <c r="MD82" s="51">
        <v>1160015.8</v>
      </c>
      <c r="ME82" s="51">
        <v>1216777.33</v>
      </c>
      <c r="MF82" s="51">
        <v>1231712.58</v>
      </c>
      <c r="MG82" s="51">
        <v>992082.69</v>
      </c>
      <c r="MH82" s="51">
        <v>2047023.61</v>
      </c>
      <c r="MI82" s="51">
        <v>738664.12</v>
      </c>
      <c r="MJ82" s="51">
        <v>130251555.56</v>
      </c>
      <c r="MK82" s="51">
        <v>10777523.109999999</v>
      </c>
      <c r="ML82" s="51">
        <v>763447.26</v>
      </c>
      <c r="MM82" s="51">
        <v>503850.3</v>
      </c>
      <c r="MN82" s="51">
        <v>494713.24</v>
      </c>
      <c r="MO82" s="51">
        <v>515238.63</v>
      </c>
      <c r="MP82" s="51">
        <v>578620.02</v>
      </c>
      <c r="MQ82" s="51">
        <v>551312.4</v>
      </c>
      <c r="MR82" s="51">
        <v>595936.67000000004</v>
      </c>
      <c r="MS82" s="51">
        <v>959264.04</v>
      </c>
      <c r="MT82" s="51">
        <v>500129.84</v>
      </c>
      <c r="MU82" s="51">
        <v>657825.39</v>
      </c>
      <c r="MV82" s="51">
        <v>406862.12</v>
      </c>
      <c r="MW82" s="51">
        <v>7316806.8899999997</v>
      </c>
      <c r="MX82" s="51">
        <v>735046.24</v>
      </c>
      <c r="MY82" s="51">
        <v>546434.9</v>
      </c>
      <c r="MZ82" s="51">
        <v>723839.62</v>
      </c>
      <c r="NA82" s="51">
        <v>1234868.6000000001</v>
      </c>
      <c r="NB82" s="51">
        <v>71236.2</v>
      </c>
      <c r="NC82" s="51"/>
      <c r="ND82" s="51">
        <v>1336612.02</v>
      </c>
      <c r="NE82" s="51">
        <v>712699.69</v>
      </c>
      <c r="NF82" s="51">
        <v>428637.48</v>
      </c>
      <c r="NG82" s="51">
        <v>197890.73</v>
      </c>
      <c r="NH82" s="51">
        <v>12655454.66</v>
      </c>
      <c r="NI82" s="51">
        <v>2178737</v>
      </c>
      <c r="NJ82" s="51">
        <v>662721.46</v>
      </c>
      <c r="NK82" s="51">
        <v>3474954.69</v>
      </c>
      <c r="NL82" s="51">
        <v>522762.74</v>
      </c>
      <c r="NM82" s="51">
        <v>1799152.81</v>
      </c>
      <c r="NN82" s="51">
        <v>1726505.39</v>
      </c>
      <c r="NO82" s="51">
        <v>2185282.6800000002</v>
      </c>
      <c r="NP82" s="51">
        <v>363412.87</v>
      </c>
      <c r="NQ82" s="51">
        <v>994093.78</v>
      </c>
      <c r="NR82" s="51">
        <v>1036984.54</v>
      </c>
      <c r="NS82" s="51">
        <v>312721.17</v>
      </c>
      <c r="NT82" s="51">
        <v>2683567.98</v>
      </c>
      <c r="NU82" s="51">
        <v>519474.6</v>
      </c>
      <c r="NV82" s="51">
        <v>519027.44</v>
      </c>
      <c r="NW82" s="51">
        <v>463781.06</v>
      </c>
      <c r="NX82" s="51">
        <v>440080.29</v>
      </c>
      <c r="NY82" s="51">
        <v>173466.51</v>
      </c>
      <c r="NZ82" s="51">
        <v>425396.16</v>
      </c>
      <c r="OA82" s="51">
        <v>7242629.1500000004</v>
      </c>
      <c r="OB82" s="51">
        <v>2275192.71</v>
      </c>
      <c r="OC82" s="51">
        <v>858726.91</v>
      </c>
      <c r="OD82" s="51">
        <v>607771.79</v>
      </c>
      <c r="OE82" s="51">
        <v>860971.9</v>
      </c>
      <c r="OF82" s="51">
        <v>1138929.55</v>
      </c>
      <c r="OG82" s="51">
        <v>574671.21</v>
      </c>
      <c r="OH82" s="51">
        <v>8928668.3000000007</v>
      </c>
      <c r="OI82" s="51">
        <v>2843428.71</v>
      </c>
      <c r="OJ82" s="51">
        <v>1294245.78</v>
      </c>
      <c r="OK82" s="51">
        <v>2543224.63</v>
      </c>
      <c r="OL82" s="51">
        <v>569680.29</v>
      </c>
      <c r="OM82" s="51">
        <v>1303567.2</v>
      </c>
      <c r="ON82" s="51">
        <v>734707.66</v>
      </c>
      <c r="OO82" s="51">
        <v>494946.47</v>
      </c>
      <c r="OP82" s="51">
        <v>258033.97</v>
      </c>
      <c r="OQ82" s="51">
        <v>7119909.8700000001</v>
      </c>
      <c r="OR82" s="51">
        <v>1545532.33</v>
      </c>
      <c r="OS82" s="51">
        <v>2347526.17</v>
      </c>
      <c r="OT82" s="51">
        <v>1363076.92</v>
      </c>
      <c r="OU82" s="51">
        <v>889423.78</v>
      </c>
      <c r="OV82" s="51">
        <v>289529.11</v>
      </c>
      <c r="OW82" s="51">
        <v>4171375.54</v>
      </c>
      <c r="OX82" s="51">
        <v>485959.3</v>
      </c>
      <c r="OY82" s="51">
        <v>556937.68000000005</v>
      </c>
      <c r="OZ82" s="51">
        <v>891346.84</v>
      </c>
      <c r="PA82" s="51">
        <v>864065.45</v>
      </c>
      <c r="PB82" s="51">
        <v>1574859.56</v>
      </c>
      <c r="PC82" s="51">
        <v>691969.45</v>
      </c>
      <c r="PD82" s="51">
        <v>265107.49</v>
      </c>
      <c r="PE82" s="51">
        <v>268758.08</v>
      </c>
      <c r="PF82" s="51">
        <v>119601147.02000001</v>
      </c>
      <c r="PG82" s="33">
        <v>7332928.1200000001</v>
      </c>
      <c r="PH82" s="33">
        <v>491059.17</v>
      </c>
      <c r="PI82" s="33">
        <v>1579428.04</v>
      </c>
      <c r="PJ82" s="33">
        <v>602273.31999999995</v>
      </c>
      <c r="PK82" s="33">
        <v>1117526.67</v>
      </c>
      <c r="PL82" s="33">
        <v>1817115</v>
      </c>
      <c r="PM82" s="33">
        <v>591479.75</v>
      </c>
      <c r="PN82" s="33">
        <v>575735.86</v>
      </c>
      <c r="PO82" s="33">
        <v>656790.98</v>
      </c>
      <c r="PP82" s="33">
        <v>702880.18</v>
      </c>
      <c r="PQ82" s="33">
        <v>731549.77</v>
      </c>
      <c r="PR82" s="33">
        <v>964033.41</v>
      </c>
      <c r="PS82" s="33">
        <v>547881.19999999995</v>
      </c>
      <c r="PT82" s="33">
        <v>2051448.55</v>
      </c>
      <c r="PU82" s="33">
        <v>182793.85</v>
      </c>
      <c r="PV82" s="33">
        <v>214741.72</v>
      </c>
      <c r="PW82" s="33">
        <v>178134.21</v>
      </c>
      <c r="PX82" s="33">
        <v>129174.8</v>
      </c>
      <c r="PY82" s="33">
        <v>16009924.810000001</v>
      </c>
      <c r="PZ82" s="33"/>
      <c r="QA82" s="33"/>
      <c r="QB82" s="33">
        <v>1364523.97</v>
      </c>
      <c r="QC82" s="33"/>
      <c r="QD82" s="33">
        <v>882098.64</v>
      </c>
      <c r="QE82" s="33">
        <v>2061672.57</v>
      </c>
      <c r="QF82" s="33">
        <v>995190.9</v>
      </c>
      <c r="QG82" s="33">
        <v>2001450.43</v>
      </c>
      <c r="QH82" s="33">
        <v>566436.07999999996</v>
      </c>
      <c r="QI82" s="33">
        <v>1812443.12</v>
      </c>
      <c r="QJ82" s="33">
        <v>395698.8</v>
      </c>
      <c r="QK82" s="33">
        <v>655105.66</v>
      </c>
      <c r="QL82" s="33">
        <v>1075459.2</v>
      </c>
      <c r="QM82" s="33">
        <v>1206928.7</v>
      </c>
      <c r="QN82" s="33">
        <v>1668857.13</v>
      </c>
      <c r="QO82" s="33"/>
      <c r="QP82" s="33"/>
      <c r="QQ82" s="33">
        <v>621459.21</v>
      </c>
      <c r="QR82" s="33">
        <v>1590924.76</v>
      </c>
      <c r="QS82" s="33">
        <v>1819004.25</v>
      </c>
      <c r="QT82" s="33">
        <v>620971.65</v>
      </c>
      <c r="QU82" s="33">
        <v>108273.9</v>
      </c>
      <c r="QV82" s="33">
        <v>98083.199999999997</v>
      </c>
      <c r="QW82" s="33">
        <v>127469.22</v>
      </c>
      <c r="QX82" s="33">
        <v>97013.1</v>
      </c>
      <c r="QY82" s="33">
        <v>10983204.99</v>
      </c>
      <c r="QZ82" s="33"/>
      <c r="RA82" s="33"/>
      <c r="RB82" s="33"/>
      <c r="RC82" s="33"/>
      <c r="RD82" s="33"/>
      <c r="RE82" s="33"/>
      <c r="RF82" s="33"/>
      <c r="RG82" s="33"/>
      <c r="RH82" s="33"/>
      <c r="RI82" s="33"/>
      <c r="RJ82" s="33"/>
      <c r="RK82" s="33"/>
      <c r="RL82" s="33">
        <v>10270979.26</v>
      </c>
      <c r="RM82" s="33">
        <v>1319215.6499999999</v>
      </c>
      <c r="RN82" s="33"/>
      <c r="RO82" s="33">
        <v>1128356.1200000001</v>
      </c>
      <c r="RP82" s="33"/>
      <c r="RQ82" s="33">
        <v>1012635.8</v>
      </c>
      <c r="RR82" s="33"/>
      <c r="RS82" s="33">
        <v>709899.9</v>
      </c>
      <c r="RT82" s="33">
        <v>846144.35</v>
      </c>
      <c r="RU82" s="33"/>
      <c r="RV82" s="33"/>
      <c r="RW82" s="33">
        <v>677262.59</v>
      </c>
      <c r="RX82" s="33">
        <v>519828.84</v>
      </c>
      <c r="RY82" s="33"/>
      <c r="RZ82" s="33"/>
      <c r="SA82" s="33">
        <v>714426.6</v>
      </c>
      <c r="SB82" s="33">
        <v>722133.27</v>
      </c>
      <c r="SC82" s="33"/>
      <c r="SD82" s="33"/>
      <c r="SE82" s="33"/>
      <c r="SF82" s="33">
        <v>85150051.270000011</v>
      </c>
      <c r="SG82" s="33">
        <v>5185559.3</v>
      </c>
      <c r="SH82" s="33">
        <v>625512.51</v>
      </c>
      <c r="SI82" s="33">
        <v>804432.99</v>
      </c>
      <c r="SJ82" s="33">
        <v>932021.29</v>
      </c>
      <c r="SK82" s="33">
        <v>411789.09</v>
      </c>
      <c r="SL82" s="33">
        <v>936229.13</v>
      </c>
      <c r="SM82" s="33">
        <v>1161737.8899999999</v>
      </c>
      <c r="SN82" s="33">
        <v>1112596.9099999999</v>
      </c>
      <c r="SO82" s="33">
        <v>664283.65</v>
      </c>
      <c r="SP82" s="33">
        <v>650869.26</v>
      </c>
      <c r="SQ82" s="33">
        <v>1727807.77</v>
      </c>
      <c r="SR82" s="33">
        <v>68469.820000000007</v>
      </c>
      <c r="SS82" s="33">
        <v>1997562.77</v>
      </c>
      <c r="ST82" s="33">
        <v>537906.28</v>
      </c>
      <c r="SU82" s="33">
        <v>611777.43999999994</v>
      </c>
      <c r="SV82" s="33">
        <v>1168670.81</v>
      </c>
      <c r="SW82" s="33">
        <v>784610.72</v>
      </c>
      <c r="SX82" s="33">
        <v>517945.2</v>
      </c>
      <c r="SY82" s="33">
        <v>543633.11</v>
      </c>
      <c r="SZ82" s="33">
        <v>297234.19</v>
      </c>
      <c r="TA82" s="33">
        <v>5358244.46</v>
      </c>
      <c r="TB82" s="33">
        <v>506992.22</v>
      </c>
      <c r="TC82" s="33">
        <v>778229.38</v>
      </c>
      <c r="TD82" s="33">
        <v>670719.55000000005</v>
      </c>
      <c r="TE82" s="33">
        <v>302338.18</v>
      </c>
      <c r="TF82" s="33">
        <v>394040.2</v>
      </c>
      <c r="TG82" s="33">
        <v>419807.92</v>
      </c>
      <c r="TH82" s="33">
        <v>1516234.95</v>
      </c>
      <c r="TI82" s="33">
        <v>555774.18999999994</v>
      </c>
      <c r="TJ82" s="33">
        <v>575930.91</v>
      </c>
      <c r="TK82" s="33">
        <v>683878.84</v>
      </c>
      <c r="TL82" s="33">
        <v>1041525.57</v>
      </c>
      <c r="TM82" s="33">
        <v>423921.72</v>
      </c>
      <c r="TN82" s="33">
        <v>245319.93</v>
      </c>
      <c r="TO82" s="33">
        <v>8733389.9000000004</v>
      </c>
      <c r="TP82" s="33">
        <v>684437.27</v>
      </c>
      <c r="TQ82" s="33">
        <v>517445.47</v>
      </c>
      <c r="TR82" s="33">
        <v>1194136.67</v>
      </c>
      <c r="TS82" s="33">
        <v>1075323.03</v>
      </c>
      <c r="TT82" s="33">
        <v>702709.73</v>
      </c>
      <c r="TU82" s="33">
        <v>382807.81</v>
      </c>
      <c r="TV82" s="33">
        <v>1680647.04</v>
      </c>
      <c r="TW82" s="33">
        <v>625255.30000000005</v>
      </c>
      <c r="TX82" s="33">
        <v>822426.21</v>
      </c>
      <c r="TY82" s="33">
        <v>1355200.19</v>
      </c>
      <c r="TZ82" s="33">
        <v>547486.24</v>
      </c>
      <c r="UA82" s="33">
        <v>382490.5</v>
      </c>
      <c r="UB82" s="33">
        <v>855971.9</v>
      </c>
      <c r="UC82" s="33">
        <v>478138.78</v>
      </c>
      <c r="UD82" s="33">
        <v>536549.88</v>
      </c>
      <c r="UE82" s="33">
        <v>2447151.19</v>
      </c>
      <c r="UF82" s="33">
        <v>584962.89</v>
      </c>
      <c r="UG82" s="33">
        <v>5869534.9699999997</v>
      </c>
      <c r="UH82" s="33">
        <v>1494749.6</v>
      </c>
      <c r="UI82" s="33">
        <v>584037.89</v>
      </c>
      <c r="UJ82" s="33">
        <v>448405.8</v>
      </c>
      <c r="UK82" s="33">
        <v>2859941.55</v>
      </c>
      <c r="UL82" s="33">
        <v>416864.92</v>
      </c>
      <c r="UM82" s="33">
        <v>205299.4</v>
      </c>
      <c r="UN82" s="33">
        <v>312639.52</v>
      </c>
      <c r="UO82" s="33">
        <v>295116.03000000003</v>
      </c>
      <c r="UP82" s="33">
        <v>3865376.92</v>
      </c>
      <c r="UQ82" s="33">
        <v>1131867.1599999999</v>
      </c>
      <c r="UR82" s="33">
        <v>795996.51</v>
      </c>
      <c r="US82" s="33">
        <v>1369205.95</v>
      </c>
      <c r="UT82" s="33">
        <v>784859.66</v>
      </c>
      <c r="UU82" s="33">
        <v>498003.46</v>
      </c>
      <c r="UV82" s="33">
        <v>13703275.18</v>
      </c>
      <c r="UW82" s="33">
        <v>905816.34</v>
      </c>
      <c r="UX82" s="33">
        <v>928556.05</v>
      </c>
      <c r="UY82" s="33">
        <v>2463618.04</v>
      </c>
      <c r="UZ82" s="33">
        <v>246248.43</v>
      </c>
      <c r="VA82" s="33">
        <v>718170.86</v>
      </c>
      <c r="VB82" s="33">
        <v>1673478.35</v>
      </c>
      <c r="VC82" s="33">
        <v>652817.9</v>
      </c>
      <c r="VD82" s="33">
        <v>482425.58</v>
      </c>
      <c r="VE82" s="33">
        <v>645161.48</v>
      </c>
      <c r="VF82" s="33">
        <v>941614.57</v>
      </c>
      <c r="VG82" s="33">
        <v>1472404.49</v>
      </c>
      <c r="VH82" s="33">
        <v>994728.79</v>
      </c>
      <c r="VI82" s="33">
        <v>1120922.21</v>
      </c>
      <c r="VJ82" s="33">
        <v>513009.83</v>
      </c>
      <c r="VK82" s="33">
        <v>450843.08</v>
      </c>
      <c r="VL82" s="33">
        <v>365152.27</v>
      </c>
      <c r="VM82" s="33">
        <v>468445.62</v>
      </c>
      <c r="VN82" s="33">
        <v>1533643.46</v>
      </c>
      <c r="VO82" s="33">
        <v>207941.66</v>
      </c>
      <c r="VP82" s="33">
        <v>218914.19</v>
      </c>
      <c r="VQ82" s="33">
        <v>109459225.86999997</v>
      </c>
      <c r="VR82" s="33">
        <v>224018.2</v>
      </c>
      <c r="VS82" s="33">
        <v>7639567.7599999998</v>
      </c>
      <c r="VT82" s="33">
        <v>966512.19</v>
      </c>
      <c r="VU82" s="33">
        <v>691727.14</v>
      </c>
      <c r="VV82" s="33">
        <v>1142583.6299999999</v>
      </c>
      <c r="VW82" s="33">
        <v>1320419.8500000001</v>
      </c>
      <c r="VX82" s="33">
        <v>1094480.3600000001</v>
      </c>
      <c r="VY82" s="33">
        <v>1108643.8</v>
      </c>
      <c r="VZ82" s="33">
        <v>815340.06</v>
      </c>
      <c r="WA82" s="33">
        <v>605690.37</v>
      </c>
      <c r="WB82" s="33">
        <v>2321137.5299999998</v>
      </c>
      <c r="WC82" s="33">
        <v>784424.09</v>
      </c>
      <c r="WD82" s="33">
        <v>897853.87</v>
      </c>
      <c r="WE82" s="33">
        <v>755733.09</v>
      </c>
      <c r="WF82" s="33">
        <v>578917.47</v>
      </c>
      <c r="WG82" s="33">
        <v>617276.27</v>
      </c>
      <c r="WH82" s="33">
        <v>20707954.969999999</v>
      </c>
      <c r="WI82" s="33">
        <v>1494954.8</v>
      </c>
      <c r="WJ82" s="33">
        <v>1031130.52</v>
      </c>
      <c r="WK82" s="33">
        <v>1384665.55</v>
      </c>
      <c r="WL82" s="33">
        <v>26010.1</v>
      </c>
      <c r="WM82" s="33">
        <v>1304845.3799999999</v>
      </c>
      <c r="WN82" s="33">
        <v>1537181.92</v>
      </c>
      <c r="WO82" s="33">
        <v>1827017.83</v>
      </c>
      <c r="WP82" s="33">
        <v>1083002.8799999999</v>
      </c>
      <c r="WQ82" s="33">
        <v>456696.1</v>
      </c>
      <c r="WR82" s="33">
        <v>1044349.76</v>
      </c>
      <c r="WS82" s="33">
        <v>1941596.66</v>
      </c>
      <c r="WT82" s="33">
        <v>1924518.67</v>
      </c>
      <c r="WU82" s="33">
        <v>1776240.42</v>
      </c>
      <c r="WV82" s="33">
        <v>1897165.81</v>
      </c>
      <c r="WW82" s="33"/>
      <c r="WX82" s="33">
        <v>1452904.4</v>
      </c>
      <c r="WY82" s="33">
        <v>1606086.17</v>
      </c>
      <c r="WZ82" s="33">
        <v>802461</v>
      </c>
      <c r="XA82" s="33">
        <v>1841413.72</v>
      </c>
      <c r="XB82" s="33">
        <v>2888461.17</v>
      </c>
      <c r="XC82" s="33">
        <v>858981.96</v>
      </c>
      <c r="XD82" s="33">
        <v>702765.66</v>
      </c>
      <c r="XE82" s="33"/>
      <c r="XF82" s="33">
        <v>957773.62</v>
      </c>
      <c r="XG82" s="33">
        <v>69200.39</v>
      </c>
      <c r="XH82" s="33">
        <v>540561.32999999996</v>
      </c>
      <c r="XI82" s="33">
        <v>844731.84</v>
      </c>
      <c r="XJ82" s="33">
        <v>1874658.99</v>
      </c>
      <c r="XK82" s="33">
        <v>102977.55</v>
      </c>
      <c r="XL82" s="33"/>
      <c r="XM82" s="33">
        <v>181571.82</v>
      </c>
      <c r="XN82" s="33">
        <v>170918.1</v>
      </c>
      <c r="XO82" s="33">
        <v>10039108.130000001</v>
      </c>
      <c r="XP82" s="33">
        <v>1090781.02</v>
      </c>
      <c r="XQ82" s="33">
        <v>994974.46</v>
      </c>
      <c r="XR82" s="33">
        <v>3960963.42</v>
      </c>
      <c r="XS82" s="33">
        <v>948333.93</v>
      </c>
      <c r="XT82" s="33">
        <v>898970.93</v>
      </c>
      <c r="XU82" s="33">
        <v>1769719.5</v>
      </c>
      <c r="XV82" s="33">
        <v>800694.72</v>
      </c>
      <c r="XW82" s="33">
        <v>1077153.3999999999</v>
      </c>
      <c r="XX82" s="33">
        <v>1700577.77</v>
      </c>
      <c r="XY82" s="33">
        <v>1196307.95</v>
      </c>
      <c r="XZ82" s="33">
        <v>665440.93999999994</v>
      </c>
      <c r="YA82" s="33">
        <v>647047.93999999994</v>
      </c>
      <c r="YB82" s="33">
        <v>692157.13</v>
      </c>
      <c r="YC82" s="33">
        <v>557890.87</v>
      </c>
      <c r="YD82" s="33">
        <v>543839.97</v>
      </c>
      <c r="YE82" s="33">
        <v>412232.29</v>
      </c>
      <c r="YF82" s="33">
        <v>484631.21</v>
      </c>
      <c r="YG82" s="33">
        <v>548240.42000000004</v>
      </c>
      <c r="YH82" s="33">
        <v>484058.27</v>
      </c>
      <c r="YI82" s="33">
        <v>502124.5</v>
      </c>
      <c r="YJ82" s="33">
        <v>312128.05</v>
      </c>
      <c r="YK82" s="33">
        <v>174027.36</v>
      </c>
      <c r="YL82" s="33">
        <v>11621256.57</v>
      </c>
      <c r="YM82" s="33">
        <v>804792.23</v>
      </c>
      <c r="YN82" s="33">
        <v>1561583.63</v>
      </c>
      <c r="YO82" s="33">
        <v>941639.06</v>
      </c>
      <c r="YP82" s="33">
        <v>2330702.38</v>
      </c>
      <c r="YQ82" s="33">
        <v>860694.11</v>
      </c>
      <c r="YR82" s="33">
        <v>1569663.6</v>
      </c>
      <c r="YS82" s="33">
        <v>645284.75</v>
      </c>
      <c r="YT82" s="33">
        <v>1872518.27</v>
      </c>
      <c r="YU82" s="33">
        <v>1562579.56</v>
      </c>
      <c r="YV82" s="33">
        <v>937350.74</v>
      </c>
      <c r="YW82" s="33">
        <v>630018.99</v>
      </c>
      <c r="YX82" s="33">
        <v>443352.98</v>
      </c>
      <c r="YY82" s="33">
        <v>472731.03</v>
      </c>
      <c r="YZ82" s="33">
        <v>240637.09</v>
      </c>
      <c r="ZA82" s="33">
        <v>233821.95</v>
      </c>
      <c r="ZB82" s="33">
        <v>216130.41</v>
      </c>
      <c r="ZC82" s="33">
        <v>131773622.69999997</v>
      </c>
      <c r="ZD82" s="33">
        <v>4974079.1100000003</v>
      </c>
      <c r="ZE82" s="33">
        <v>839856.75</v>
      </c>
      <c r="ZF82" s="33">
        <v>936327.29</v>
      </c>
      <c r="ZG82" s="33">
        <v>716544.6</v>
      </c>
      <c r="ZH82" s="33">
        <v>760190.76</v>
      </c>
      <c r="ZI82" s="33">
        <v>597109.38</v>
      </c>
      <c r="ZJ82" s="33">
        <v>637393.1</v>
      </c>
      <c r="ZK82" s="33">
        <v>5482037.8499999996</v>
      </c>
      <c r="ZL82" s="33">
        <v>766704.34</v>
      </c>
      <c r="ZM82" s="33">
        <v>929722.16</v>
      </c>
      <c r="ZN82" s="33">
        <v>1242866.6100000001</v>
      </c>
      <c r="ZO82" s="33">
        <v>743150.19</v>
      </c>
      <c r="ZP82" s="33">
        <v>857787.74</v>
      </c>
      <c r="ZQ82" s="33">
        <v>675161.66</v>
      </c>
      <c r="ZR82" s="33">
        <v>645014.32999999996</v>
      </c>
      <c r="ZS82" s="33">
        <v>1862930.77</v>
      </c>
      <c r="ZT82" s="33">
        <v>7986830.4800000004</v>
      </c>
      <c r="ZU82" s="33">
        <v>632169.5</v>
      </c>
      <c r="ZV82" s="33">
        <v>1077991.56</v>
      </c>
      <c r="ZW82" s="33">
        <v>2368306.38</v>
      </c>
      <c r="ZX82" s="33">
        <v>1557271.12</v>
      </c>
      <c r="ZY82" s="33">
        <v>703558.16</v>
      </c>
      <c r="ZZ82" s="33">
        <v>699098.99</v>
      </c>
      <c r="AAA82" s="33">
        <v>1235305.58</v>
      </c>
      <c r="AAB82" s="33">
        <v>1794706.4</v>
      </c>
      <c r="AAC82" s="33">
        <v>1902047.21</v>
      </c>
      <c r="AAD82" s="33">
        <v>553400.98</v>
      </c>
      <c r="AAE82" s="33">
        <v>600686.09</v>
      </c>
      <c r="AAF82" s="33">
        <v>476136.5</v>
      </c>
      <c r="AAG82" s="33">
        <v>684179.18</v>
      </c>
      <c r="AAH82" s="33">
        <v>636741.26</v>
      </c>
      <c r="AAI82" s="33">
        <v>688787.1</v>
      </c>
      <c r="AAJ82" s="33">
        <v>504240.46</v>
      </c>
      <c r="AAK82" s="33">
        <v>328066.33</v>
      </c>
      <c r="AAL82" s="33">
        <v>407855.97</v>
      </c>
      <c r="AAM82" s="33">
        <v>170676.56</v>
      </c>
      <c r="AAN82" s="33">
        <v>209975.06</v>
      </c>
      <c r="AAO82" s="33">
        <v>173749.41</v>
      </c>
      <c r="AAP82" s="33">
        <v>4174394.29</v>
      </c>
      <c r="AAQ82" s="33">
        <v>683687.28</v>
      </c>
      <c r="AAR82" s="33">
        <v>626536.98</v>
      </c>
      <c r="AAS82" s="33">
        <v>839071.85</v>
      </c>
      <c r="AAT82" s="33">
        <v>774439.67</v>
      </c>
      <c r="AAU82" s="33">
        <v>808751.53</v>
      </c>
      <c r="AAV82" s="33">
        <v>565249.69999999995</v>
      </c>
      <c r="AAW82" s="33">
        <v>19439555.68</v>
      </c>
      <c r="AAX82" s="33">
        <v>667028</v>
      </c>
      <c r="AAY82" s="33">
        <v>284536.12</v>
      </c>
      <c r="AAZ82" s="33">
        <v>1290131.1000000001</v>
      </c>
      <c r="ABA82" s="33">
        <v>927433.68</v>
      </c>
      <c r="ABB82" s="33">
        <v>665118.62</v>
      </c>
      <c r="ABC82" s="33">
        <v>652491.06999999995</v>
      </c>
      <c r="ABD82" s="33">
        <v>931348.57</v>
      </c>
      <c r="ABE82" s="33">
        <v>1288344.8899999999</v>
      </c>
      <c r="ABF82" s="33">
        <v>387692.28</v>
      </c>
      <c r="ABG82" s="33">
        <v>1036382.4</v>
      </c>
      <c r="ABH82" s="33">
        <v>2696923.28</v>
      </c>
      <c r="ABI82" s="33">
        <v>1091735</v>
      </c>
      <c r="ABJ82" s="33">
        <v>426001.24</v>
      </c>
      <c r="ABK82" s="33">
        <v>499502.41</v>
      </c>
      <c r="ABL82" s="33">
        <v>777364.6</v>
      </c>
      <c r="ABM82" s="33">
        <v>421303.87</v>
      </c>
      <c r="ABN82" s="33">
        <v>530003.31000000006</v>
      </c>
      <c r="ABO82" s="33">
        <v>394560.91</v>
      </c>
      <c r="ABP82" s="33">
        <v>3012628.98</v>
      </c>
      <c r="ABQ82" s="33">
        <v>2413779.0299999998</v>
      </c>
      <c r="ABR82" s="33">
        <v>308724.12</v>
      </c>
      <c r="ABS82" s="33">
        <v>207552.34</v>
      </c>
      <c r="ABT82" s="33">
        <v>235029.12</v>
      </c>
      <c r="ABU82" s="33">
        <v>214248.83</v>
      </c>
      <c r="ABV82" s="33">
        <v>354541.81</v>
      </c>
      <c r="ABW82" s="33">
        <v>97684749.480000004</v>
      </c>
      <c r="ABX82" s="33">
        <v>4674750.79</v>
      </c>
      <c r="ABY82" s="33">
        <v>778693.99</v>
      </c>
      <c r="ABZ82" s="33">
        <v>494724.71</v>
      </c>
      <c r="ACA82" s="33">
        <v>1084773.71</v>
      </c>
      <c r="ACB82" s="33">
        <v>1100586.28</v>
      </c>
      <c r="ACC82" s="33">
        <v>691176.03</v>
      </c>
      <c r="ACD82" s="33">
        <v>703716.92</v>
      </c>
      <c r="ACE82" s="33">
        <v>1041072.92</v>
      </c>
      <c r="ACF82" s="33">
        <v>282790.15999999997</v>
      </c>
      <c r="ACG82" s="33">
        <v>6323468.25</v>
      </c>
      <c r="ACH82" s="33">
        <v>476937.64</v>
      </c>
      <c r="ACI82" s="33">
        <v>1003781.59</v>
      </c>
      <c r="ACJ82" s="33">
        <v>910150.04</v>
      </c>
      <c r="ACK82" s="33">
        <v>519726.39</v>
      </c>
      <c r="ACL82" s="33">
        <v>1738441.11</v>
      </c>
      <c r="ACM82" s="33">
        <v>290800.52</v>
      </c>
      <c r="ACN82" s="33">
        <v>869825.36</v>
      </c>
      <c r="ACO82" s="33">
        <v>569990.78</v>
      </c>
      <c r="ACP82" s="33">
        <v>1121661.46</v>
      </c>
      <c r="ACQ82" s="33">
        <v>380665.36</v>
      </c>
      <c r="ACR82" s="33">
        <v>12017180.699999999</v>
      </c>
      <c r="ACS82" s="33">
        <v>976425.67</v>
      </c>
      <c r="ACT82" s="33">
        <v>967405.41</v>
      </c>
      <c r="ACU82" s="33">
        <v>2416057.59</v>
      </c>
      <c r="ACV82" s="33">
        <v>765830.47</v>
      </c>
      <c r="ACW82" s="33"/>
      <c r="ACX82" s="33">
        <v>977083.2</v>
      </c>
      <c r="ACY82" s="33">
        <v>2414655.85</v>
      </c>
      <c r="ACZ82" s="33">
        <v>2031408</v>
      </c>
      <c r="ADA82" s="33">
        <v>868565.43</v>
      </c>
      <c r="ADB82" s="33">
        <v>1187096.5</v>
      </c>
      <c r="ADC82" s="33">
        <v>1224889.33</v>
      </c>
      <c r="ADD82" s="33">
        <v>621300.6</v>
      </c>
      <c r="ADE82" s="33">
        <v>2211431.0299999998</v>
      </c>
      <c r="ADF82" s="33">
        <v>709721.89</v>
      </c>
      <c r="ADG82" s="33">
        <v>978457.28</v>
      </c>
      <c r="ADH82" s="33">
        <v>590767.07999999996</v>
      </c>
      <c r="ADI82" s="33">
        <v>391204.92</v>
      </c>
      <c r="ADJ82" s="33">
        <v>628526.89</v>
      </c>
      <c r="ADK82" s="33">
        <v>333228.71999999997</v>
      </c>
      <c r="ADL82" s="33">
        <v>139798.01</v>
      </c>
      <c r="ADM82" s="33">
        <v>183522.49</v>
      </c>
      <c r="ADN82" s="33">
        <v>290537.59000000003</v>
      </c>
      <c r="ADO82" s="33">
        <v>3666325.44</v>
      </c>
      <c r="ADP82" s="33">
        <v>2750299.05</v>
      </c>
      <c r="ADQ82" s="33">
        <v>627455.28</v>
      </c>
      <c r="ADR82" s="33">
        <v>520626.3</v>
      </c>
      <c r="ADS82" s="33">
        <v>901211.8</v>
      </c>
      <c r="ADT82" s="33">
        <v>467165.38</v>
      </c>
      <c r="ADU82" s="33">
        <v>760701.6</v>
      </c>
      <c r="ADV82" s="33">
        <v>588786.30000000005</v>
      </c>
      <c r="ADW82" s="33">
        <v>881002.9</v>
      </c>
      <c r="ADX82" s="33">
        <v>8974267.5399999991</v>
      </c>
      <c r="ADY82" s="33">
        <v>1517109.99</v>
      </c>
      <c r="ADZ82" s="33">
        <v>1591283.75</v>
      </c>
      <c r="AEA82" s="33">
        <v>3910648.97</v>
      </c>
      <c r="AEB82" s="33"/>
      <c r="AEC82" s="33"/>
      <c r="AED82" s="33"/>
      <c r="AEE82" s="33"/>
      <c r="AEF82" s="33">
        <v>12380745.960000001</v>
      </c>
      <c r="AEG82" s="33">
        <v>1513698.45</v>
      </c>
      <c r="AEH82" s="33">
        <v>1825644.62</v>
      </c>
      <c r="AEI82" s="33">
        <v>578716.21</v>
      </c>
      <c r="AEJ82" s="33">
        <v>731660.77</v>
      </c>
      <c r="AEK82" s="33">
        <v>771702.04</v>
      </c>
      <c r="AEL82" s="33">
        <v>948798.32</v>
      </c>
      <c r="AEM82" s="33">
        <v>672330.3</v>
      </c>
      <c r="AEN82" s="33">
        <v>581689.63</v>
      </c>
      <c r="AEO82" s="33">
        <v>540396.18999999994</v>
      </c>
      <c r="AEP82" s="33">
        <v>601137.5</v>
      </c>
      <c r="AEQ82" s="33">
        <v>1294926.1100000001</v>
      </c>
      <c r="AER82" s="33">
        <v>724441.59</v>
      </c>
      <c r="AES82" s="33">
        <v>719193.14</v>
      </c>
      <c r="AET82" s="33">
        <v>987040.41</v>
      </c>
      <c r="AEU82" s="33">
        <v>1021420.8</v>
      </c>
      <c r="AEV82" s="33">
        <v>579648.49</v>
      </c>
      <c r="AEW82" s="33">
        <v>1052228.03</v>
      </c>
      <c r="AEX82" s="33">
        <v>340940.7</v>
      </c>
      <c r="AEY82" s="33">
        <v>1069615.51</v>
      </c>
      <c r="AEZ82" s="33">
        <v>114075687.72999997</v>
      </c>
      <c r="AFA82" s="33">
        <v>8974955.9900000002</v>
      </c>
      <c r="AFB82" s="33">
        <v>1334575.6100000001</v>
      </c>
      <c r="AFC82" s="33">
        <v>1713917.48</v>
      </c>
      <c r="AFD82" s="33">
        <v>949330.1</v>
      </c>
      <c r="AFE82" s="33">
        <v>868463</v>
      </c>
      <c r="AFF82" s="33">
        <v>1870411.4</v>
      </c>
      <c r="AFG82" s="33">
        <v>706782.88</v>
      </c>
      <c r="AFH82" s="33">
        <v>1138926.48</v>
      </c>
      <c r="AFI82" s="33">
        <v>796552.2</v>
      </c>
      <c r="AFJ82" s="33">
        <v>241349.32</v>
      </c>
      <c r="AFK82" s="33">
        <v>6253081.25</v>
      </c>
      <c r="AFL82" s="33">
        <v>3916330.16</v>
      </c>
      <c r="AFM82" s="33">
        <v>1224553.2</v>
      </c>
      <c r="AFN82" s="33">
        <v>1205569.26</v>
      </c>
      <c r="AFO82" s="33">
        <v>1656378.95</v>
      </c>
      <c r="AFP82" s="33">
        <v>1258667.6299999999</v>
      </c>
      <c r="AFQ82" s="33">
        <v>877903.17</v>
      </c>
      <c r="AFR82" s="33">
        <v>1432326.64</v>
      </c>
      <c r="AFS82" s="33">
        <v>682450.61</v>
      </c>
      <c r="AFT82" s="33">
        <v>1121920.8500000001</v>
      </c>
      <c r="AFU82" s="33">
        <v>922991.07</v>
      </c>
      <c r="AFV82" s="33">
        <v>992206.2</v>
      </c>
      <c r="AFW82" s="33">
        <v>1470148.5</v>
      </c>
      <c r="AFX82" s="33">
        <v>7475333.5999999996</v>
      </c>
      <c r="AFY82" s="33">
        <v>1474269.72</v>
      </c>
      <c r="AFZ82" s="33">
        <v>1217695.71</v>
      </c>
      <c r="AGA82" s="33">
        <v>1229559.02</v>
      </c>
      <c r="AGB82" s="33">
        <v>912669</v>
      </c>
      <c r="AGC82" s="33">
        <v>739116.5</v>
      </c>
      <c r="AGD82" s="33">
        <v>666199.5</v>
      </c>
      <c r="AGE82" s="33">
        <v>1448818.84</v>
      </c>
      <c r="AGF82" s="33">
        <v>1117789.1200000001</v>
      </c>
      <c r="AGG82" s="33">
        <v>263332.34999999998</v>
      </c>
      <c r="AGH82" s="33">
        <v>1345335.84</v>
      </c>
      <c r="AGI82" s="33">
        <v>700838.22</v>
      </c>
      <c r="AGJ82" s="33">
        <v>7960429.7699999996</v>
      </c>
      <c r="AGK82" s="33">
        <v>739242.06</v>
      </c>
      <c r="AGL82" s="33">
        <v>798469.6</v>
      </c>
      <c r="AGM82" s="33">
        <v>645805.87</v>
      </c>
      <c r="AGN82" s="33">
        <v>1837319.81</v>
      </c>
      <c r="AGO82" s="33">
        <v>1040833.58</v>
      </c>
      <c r="AGP82" s="33">
        <v>732380.7</v>
      </c>
      <c r="AGQ82" s="33">
        <v>632665.56000000006</v>
      </c>
      <c r="AGR82" s="33">
        <v>692407.16</v>
      </c>
      <c r="AGS82" s="33">
        <v>881806.04</v>
      </c>
      <c r="AGT82" s="33">
        <v>393908.08</v>
      </c>
      <c r="AGU82" s="33">
        <v>9693686.0500000007</v>
      </c>
      <c r="AGV82" s="33">
        <v>2041088.32</v>
      </c>
      <c r="AGW82" s="33">
        <v>1117344.74</v>
      </c>
      <c r="AGX82" s="33">
        <v>662463.30000000005</v>
      </c>
      <c r="AGY82" s="33">
        <v>1471516.39</v>
      </c>
      <c r="AGZ82" s="33">
        <v>1299422.8500000001</v>
      </c>
      <c r="AHA82" s="33">
        <v>556575.02</v>
      </c>
      <c r="AHB82" s="33">
        <v>617102.02</v>
      </c>
      <c r="AHC82" s="33">
        <v>13892023.27</v>
      </c>
      <c r="AHD82" s="33">
        <v>7596320.8099999996</v>
      </c>
      <c r="AHE82" s="33">
        <v>983439.2</v>
      </c>
      <c r="AHF82" s="33">
        <v>1763751.61</v>
      </c>
      <c r="AHG82" s="33">
        <v>1920034.07</v>
      </c>
      <c r="AHH82" s="33">
        <v>1464492.69</v>
      </c>
      <c r="AHI82" s="33">
        <v>1204420.52</v>
      </c>
      <c r="AHJ82" s="33">
        <v>1217785.23</v>
      </c>
      <c r="AHK82" s="33">
        <v>416422</v>
      </c>
      <c r="AHL82" s="33">
        <v>860646.59</v>
      </c>
      <c r="AHM82" s="33">
        <v>730127.5</v>
      </c>
      <c r="AHN82" s="33">
        <v>440065.5</v>
      </c>
      <c r="AHO82" s="33">
        <v>689486.2</v>
      </c>
      <c r="AHP82" s="33">
        <v>390067.43</v>
      </c>
      <c r="AHQ82" s="33">
        <v>672196.8</v>
      </c>
      <c r="AHR82" s="33">
        <v>895798.7</v>
      </c>
      <c r="AHS82" s="33">
        <v>603014.40000000002</v>
      </c>
      <c r="AHT82" s="33">
        <v>3085976.89</v>
      </c>
      <c r="AHU82" s="33">
        <v>827835.5</v>
      </c>
      <c r="AHV82" s="33">
        <v>1065462.04</v>
      </c>
      <c r="AHW82" s="33">
        <v>866782.56</v>
      </c>
      <c r="AHX82" s="33">
        <v>1537390.19</v>
      </c>
      <c r="AHY82" s="33">
        <v>984891.01</v>
      </c>
      <c r="AHZ82" s="33">
        <v>172662.6</v>
      </c>
      <c r="AIA82" s="33">
        <v>138296309.59999999</v>
      </c>
      <c r="AIB82" s="33">
        <v>1345199119.4799981</v>
      </c>
    </row>
    <row r="83" spans="1:912" x14ac:dyDescent="0.5">
      <c r="A83" s="50" t="s">
        <v>277</v>
      </c>
      <c r="B83" s="50" t="s">
        <v>378</v>
      </c>
      <c r="C83" s="50" t="s">
        <v>379</v>
      </c>
      <c r="D83" s="51">
        <v>894587.44</v>
      </c>
      <c r="E83" s="51">
        <v>53895</v>
      </c>
      <c r="F83" s="51">
        <v>160665.60000000001</v>
      </c>
      <c r="G83" s="51">
        <v>36614.1</v>
      </c>
      <c r="H83" s="51">
        <v>164817</v>
      </c>
      <c r="I83" s="51">
        <v>83917.2</v>
      </c>
      <c r="J83" s="51">
        <v>130788</v>
      </c>
      <c r="K83" s="51">
        <v>136947.6</v>
      </c>
      <c r="L83" s="51">
        <v>108884.1</v>
      </c>
      <c r="M83" s="51">
        <v>134360.78</v>
      </c>
      <c r="N83" s="51">
        <v>75654</v>
      </c>
      <c r="O83" s="51">
        <v>24135.599999999999</v>
      </c>
      <c r="P83" s="51">
        <v>27844.799999999999</v>
      </c>
      <c r="Q83" s="51">
        <v>47541.599999999999</v>
      </c>
      <c r="R83" s="51">
        <v>51033.599999999999</v>
      </c>
      <c r="S83" s="51">
        <v>120651.3</v>
      </c>
      <c r="T83" s="51">
        <v>44539.5</v>
      </c>
      <c r="U83" s="51"/>
      <c r="V83" s="51">
        <v>599694.80000000005</v>
      </c>
      <c r="W83" s="51">
        <v>141251.4</v>
      </c>
      <c r="X83" s="51">
        <v>77482.8</v>
      </c>
      <c r="Y83" s="51">
        <v>45892.800000000003</v>
      </c>
      <c r="Z83" s="51">
        <v>67041</v>
      </c>
      <c r="AA83" s="51">
        <v>113904</v>
      </c>
      <c r="AB83" s="51">
        <v>42213.599999999999</v>
      </c>
      <c r="AC83" s="51">
        <v>138349.79999999999</v>
      </c>
      <c r="AD83" s="51">
        <v>17892</v>
      </c>
      <c r="AE83" s="51">
        <v>134294.39999999999</v>
      </c>
      <c r="AF83" s="51">
        <v>162743.4</v>
      </c>
      <c r="AG83" s="51">
        <v>6876</v>
      </c>
      <c r="AH83" s="51">
        <v>95311.8</v>
      </c>
      <c r="AI83" s="51">
        <v>43270.2</v>
      </c>
      <c r="AJ83" s="51">
        <v>132848.1</v>
      </c>
      <c r="AK83" s="51">
        <v>56836.800000000003</v>
      </c>
      <c r="AL83" s="51">
        <v>97328.1</v>
      </c>
      <c r="AM83" s="51">
        <v>107584.44</v>
      </c>
      <c r="AN83" s="51">
        <v>40876.199999999997</v>
      </c>
      <c r="AO83" s="51">
        <v>81493.83</v>
      </c>
      <c r="AP83" s="51">
        <v>78186.600000000006</v>
      </c>
      <c r="AQ83" s="51">
        <v>38818.800000000003</v>
      </c>
      <c r="AR83" s="51">
        <v>24861.599999999999</v>
      </c>
      <c r="AS83" s="51"/>
      <c r="AT83" s="51">
        <v>682092.16</v>
      </c>
      <c r="AU83" s="51">
        <v>23205.599999999999</v>
      </c>
      <c r="AV83" s="51">
        <v>26562.6</v>
      </c>
      <c r="AW83" s="51">
        <v>80264.7</v>
      </c>
      <c r="AX83" s="51">
        <v>103491.9</v>
      </c>
      <c r="AY83" s="51">
        <v>248921.60000000001</v>
      </c>
      <c r="AZ83" s="51">
        <v>32381.1</v>
      </c>
      <c r="BA83" s="51">
        <v>79180.2</v>
      </c>
      <c r="BB83" s="51">
        <v>59803.199999999997</v>
      </c>
      <c r="BC83" s="51">
        <v>55713.599999999999</v>
      </c>
      <c r="BD83" s="51">
        <v>53015.4</v>
      </c>
      <c r="BE83" s="51">
        <v>22894.2</v>
      </c>
      <c r="BF83" s="51">
        <v>159534</v>
      </c>
      <c r="BG83" s="51"/>
      <c r="BH83" s="51"/>
      <c r="BI83" s="51">
        <v>495798.3</v>
      </c>
      <c r="BJ83" s="51">
        <v>391779</v>
      </c>
      <c r="BK83" s="51">
        <v>94170.6</v>
      </c>
      <c r="BL83" s="51">
        <v>40822.199999999997</v>
      </c>
      <c r="BM83" s="51">
        <v>87125.4</v>
      </c>
      <c r="BN83" s="51">
        <v>88963.199999999997</v>
      </c>
      <c r="BO83" s="51">
        <v>41758.199999999997</v>
      </c>
      <c r="BP83" s="51"/>
      <c r="BQ83" s="51"/>
      <c r="BR83" s="51">
        <v>779613.56</v>
      </c>
      <c r="BS83" s="51">
        <v>57079.8</v>
      </c>
      <c r="BT83" s="51">
        <v>99360</v>
      </c>
      <c r="BU83" s="51">
        <v>53797.2</v>
      </c>
      <c r="BV83" s="51">
        <v>121590</v>
      </c>
      <c r="BW83" s="51">
        <v>121224.6</v>
      </c>
      <c r="BX83" s="51">
        <v>74499.3</v>
      </c>
      <c r="BY83" s="51">
        <v>124147.8</v>
      </c>
      <c r="BZ83" s="51">
        <v>255158</v>
      </c>
      <c r="CA83" s="51">
        <v>61111.8</v>
      </c>
      <c r="CB83" s="51">
        <v>82560.600000000006</v>
      </c>
      <c r="CC83" s="51">
        <v>69348.600000000006</v>
      </c>
      <c r="CD83" s="51">
        <v>25792.799999999999</v>
      </c>
      <c r="CE83" s="51">
        <v>69198.600000000006</v>
      </c>
      <c r="CF83" s="51">
        <v>53798.400000000001</v>
      </c>
      <c r="CG83" s="51">
        <v>847542.35</v>
      </c>
      <c r="CH83" s="51">
        <v>86160.6</v>
      </c>
      <c r="CI83" s="51">
        <v>69172.2</v>
      </c>
      <c r="CJ83" s="51">
        <v>59603.4</v>
      </c>
      <c r="CK83" s="51">
        <v>86079.6</v>
      </c>
      <c r="CL83" s="51">
        <v>116146.8</v>
      </c>
      <c r="CM83" s="51">
        <v>53249.4</v>
      </c>
      <c r="CN83" s="51">
        <v>63847.8</v>
      </c>
      <c r="CO83" s="51">
        <v>59623.199999999997</v>
      </c>
      <c r="CP83" s="51">
        <v>62973</v>
      </c>
      <c r="CQ83" s="51">
        <v>59848.2</v>
      </c>
      <c r="CR83" s="51">
        <v>62334</v>
      </c>
      <c r="CS83" s="51">
        <v>63570.6</v>
      </c>
      <c r="CT83" s="51">
        <v>616992</v>
      </c>
      <c r="CU83" s="51">
        <v>52866</v>
      </c>
      <c r="CV83" s="51">
        <v>207261</v>
      </c>
      <c r="CW83" s="51">
        <v>144925.20000000001</v>
      </c>
      <c r="CX83" s="51">
        <v>127526.39999999999</v>
      </c>
      <c r="CY83" s="51">
        <v>83634</v>
      </c>
      <c r="CZ83" s="51">
        <v>61275.6</v>
      </c>
      <c r="DA83" s="51">
        <v>18455.400000000001</v>
      </c>
      <c r="DB83" s="51">
        <v>12560774.66</v>
      </c>
      <c r="DC83" s="51">
        <v>442152.9</v>
      </c>
      <c r="DD83" s="51">
        <v>498502.44</v>
      </c>
      <c r="DE83" s="51">
        <v>73976.7</v>
      </c>
      <c r="DF83" s="51">
        <v>50542.2</v>
      </c>
      <c r="DG83" s="51">
        <v>97735.5</v>
      </c>
      <c r="DH83" s="51">
        <v>86724</v>
      </c>
      <c r="DI83" s="51">
        <v>49232.1</v>
      </c>
      <c r="DJ83" s="51">
        <v>31635</v>
      </c>
      <c r="DK83" s="51"/>
      <c r="DL83" s="51">
        <v>1030328.45</v>
      </c>
      <c r="DM83" s="51">
        <v>92945.61</v>
      </c>
      <c r="DN83" s="51">
        <v>43191</v>
      </c>
      <c r="DO83" s="51">
        <v>80542.44</v>
      </c>
      <c r="DP83" s="51">
        <v>103895.16</v>
      </c>
      <c r="DQ83" s="51">
        <v>88679.1</v>
      </c>
      <c r="DR83" s="51">
        <v>65834.399999999994</v>
      </c>
      <c r="DS83" s="51">
        <v>107258.4</v>
      </c>
      <c r="DT83" s="51">
        <v>40456.480000000003</v>
      </c>
      <c r="DU83" s="51">
        <v>575949.69999999995</v>
      </c>
      <c r="DV83" s="51">
        <v>170494.2</v>
      </c>
      <c r="DW83" s="51">
        <v>100425.60000000001</v>
      </c>
      <c r="DX83" s="51">
        <v>149481.60000000001</v>
      </c>
      <c r="DY83" s="51">
        <v>108188.9</v>
      </c>
      <c r="DZ83" s="51">
        <v>123967.8</v>
      </c>
      <c r="EA83" s="51">
        <v>113499</v>
      </c>
      <c r="EB83" s="51">
        <v>50811.6</v>
      </c>
      <c r="EC83" s="51">
        <v>70727.199999999997</v>
      </c>
      <c r="ED83" s="51">
        <v>40185</v>
      </c>
      <c r="EE83" s="51">
        <v>111596.06</v>
      </c>
      <c r="EF83" s="51">
        <v>491988.6</v>
      </c>
      <c r="EG83" s="51">
        <v>410514.54</v>
      </c>
      <c r="EH83" s="51">
        <v>62197.2</v>
      </c>
      <c r="EI83" s="51">
        <v>80768.600000000006</v>
      </c>
      <c r="EJ83" s="51">
        <v>77565.34</v>
      </c>
      <c r="EK83" s="51">
        <v>134471.63</v>
      </c>
      <c r="EL83" s="51">
        <v>159498.62</v>
      </c>
      <c r="EM83" s="51">
        <v>68626.83</v>
      </c>
      <c r="EN83" s="51">
        <v>34597.019999999997</v>
      </c>
      <c r="EO83" s="51">
        <v>892035.59</v>
      </c>
      <c r="EP83" s="51">
        <v>84277.8</v>
      </c>
      <c r="EQ83" s="51">
        <v>91224.3</v>
      </c>
      <c r="ER83" s="51">
        <v>137388.01</v>
      </c>
      <c r="ES83" s="51">
        <v>23929.1</v>
      </c>
      <c r="ET83" s="51">
        <v>104496.22</v>
      </c>
      <c r="EU83" s="51">
        <v>57414.6</v>
      </c>
      <c r="EV83" s="51">
        <v>24748.2</v>
      </c>
      <c r="EW83" s="51">
        <v>43243.8</v>
      </c>
      <c r="EX83" s="51">
        <v>7577944.5399999972</v>
      </c>
      <c r="EY83" s="51">
        <v>547640.59</v>
      </c>
      <c r="EZ83" s="51">
        <v>34768.800000000003</v>
      </c>
      <c r="FA83" s="51">
        <v>48123</v>
      </c>
      <c r="FB83" s="51">
        <v>111169.8</v>
      </c>
      <c r="FC83" s="51">
        <v>140700</v>
      </c>
      <c r="FD83" s="51">
        <v>55558.8</v>
      </c>
      <c r="FE83" s="51">
        <v>67167</v>
      </c>
      <c r="FF83" s="51">
        <v>94496.1</v>
      </c>
      <c r="FG83" s="51">
        <v>37139.4</v>
      </c>
      <c r="FH83" s="51">
        <v>59178.6</v>
      </c>
      <c r="FI83" s="51"/>
      <c r="FJ83" s="51"/>
      <c r="FK83" s="51">
        <v>386832.6</v>
      </c>
      <c r="FL83" s="51">
        <v>59162.400000000001</v>
      </c>
      <c r="FM83" s="51">
        <v>47222.400000000001</v>
      </c>
      <c r="FN83" s="51">
        <v>44138.2</v>
      </c>
      <c r="FO83" s="51">
        <v>42413.4</v>
      </c>
      <c r="FP83" s="51">
        <v>25230.6</v>
      </c>
      <c r="FQ83" s="51"/>
      <c r="FR83" s="51"/>
      <c r="FS83" s="51">
        <v>968498.09</v>
      </c>
      <c r="FT83" s="51">
        <v>56349</v>
      </c>
      <c r="FU83" s="51">
        <v>72426.600000000006</v>
      </c>
      <c r="FV83" s="51">
        <v>114471.3</v>
      </c>
      <c r="FW83" s="51">
        <v>55446.9</v>
      </c>
      <c r="FX83" s="51">
        <v>31332.6</v>
      </c>
      <c r="FY83" s="51">
        <v>124396.2</v>
      </c>
      <c r="FZ83" s="51">
        <v>101828.4</v>
      </c>
      <c r="GA83" s="51">
        <v>87159.6</v>
      </c>
      <c r="GB83" s="51">
        <v>144235.79999999999</v>
      </c>
      <c r="GC83" s="51">
        <v>130899.6</v>
      </c>
      <c r="GD83" s="51">
        <v>104531.4</v>
      </c>
      <c r="GE83" s="51">
        <v>40548.6</v>
      </c>
      <c r="GF83" s="51"/>
      <c r="GG83" s="51">
        <v>821736.4</v>
      </c>
      <c r="GH83" s="51">
        <v>75315.899999999994</v>
      </c>
      <c r="GI83" s="51">
        <v>91526.399999999994</v>
      </c>
      <c r="GJ83" s="51">
        <v>157271.4</v>
      </c>
      <c r="GK83" s="51">
        <v>87148.800000000003</v>
      </c>
      <c r="GL83" s="51">
        <v>279495.59999999998</v>
      </c>
      <c r="GM83" s="51">
        <v>79911.600000000006</v>
      </c>
      <c r="GN83" s="51">
        <v>190768.2</v>
      </c>
      <c r="GO83" s="51">
        <v>29325.599999999999</v>
      </c>
      <c r="GP83" s="51">
        <v>25267</v>
      </c>
      <c r="GQ83" s="51"/>
      <c r="GR83" s="51"/>
      <c r="GS83" s="51">
        <v>503343</v>
      </c>
      <c r="GT83" s="51">
        <v>54082.8</v>
      </c>
      <c r="GU83" s="51">
        <v>42051.6</v>
      </c>
      <c r="GV83" s="51">
        <v>91683.9</v>
      </c>
      <c r="GW83" s="51">
        <v>41014.300000000003</v>
      </c>
      <c r="GX83" s="51">
        <v>74356.2</v>
      </c>
      <c r="GY83" s="51">
        <v>73872.600000000006</v>
      </c>
      <c r="GZ83" s="51">
        <v>55229.4</v>
      </c>
      <c r="HA83" s="51">
        <v>6606466.4799999995</v>
      </c>
      <c r="HB83" s="51">
        <v>591249</v>
      </c>
      <c r="HC83" s="51"/>
      <c r="HD83" s="51"/>
      <c r="HE83" s="51"/>
      <c r="HF83" s="51">
        <v>390941.4</v>
      </c>
      <c r="HG83" s="51">
        <v>14263.2</v>
      </c>
      <c r="HH83" s="51">
        <v>70120.2</v>
      </c>
      <c r="HI83" s="51">
        <v>15712.6</v>
      </c>
      <c r="HJ83" s="51">
        <v>84102.6</v>
      </c>
      <c r="HK83" s="51">
        <v>44218.8</v>
      </c>
      <c r="HL83" s="51"/>
      <c r="HM83" s="51">
        <v>373428.9</v>
      </c>
      <c r="HN83" s="51">
        <v>48051</v>
      </c>
      <c r="HO83" s="51">
        <v>109699.2</v>
      </c>
      <c r="HP83" s="51">
        <v>101471.1</v>
      </c>
      <c r="HQ83" s="51">
        <v>61764.7</v>
      </c>
      <c r="HR83" s="51">
        <v>38171.699999999997</v>
      </c>
      <c r="HS83" s="51">
        <v>58408.2</v>
      </c>
      <c r="HT83" s="51">
        <v>8204.2999999999993</v>
      </c>
      <c r="HU83" s="51">
        <v>540703.57999999996</v>
      </c>
      <c r="HV83" s="51">
        <v>208380.6</v>
      </c>
      <c r="HW83" s="51">
        <v>49514.400000000001</v>
      </c>
      <c r="HX83" s="51">
        <v>60923.51</v>
      </c>
      <c r="HY83" s="51">
        <v>15420.9</v>
      </c>
      <c r="HZ83" s="51">
        <v>56521.8</v>
      </c>
      <c r="IA83" s="51">
        <v>93857.7</v>
      </c>
      <c r="IB83" s="51">
        <v>36050.1</v>
      </c>
      <c r="IC83" s="51">
        <v>80339.399999999994</v>
      </c>
      <c r="ID83" s="51">
        <v>34290.9</v>
      </c>
      <c r="IE83" s="51">
        <v>90666.9</v>
      </c>
      <c r="IF83" s="51">
        <v>102929.4</v>
      </c>
      <c r="IG83" s="51">
        <v>53078.400000000001</v>
      </c>
      <c r="IH83" s="51">
        <v>60676.2</v>
      </c>
      <c r="II83" s="51">
        <v>38031.9</v>
      </c>
      <c r="IJ83" s="51">
        <v>83160</v>
      </c>
      <c r="IK83" s="51">
        <v>588595.5</v>
      </c>
      <c r="IL83" s="51">
        <v>441761.82</v>
      </c>
      <c r="IM83" s="51">
        <v>72113.399999999994</v>
      </c>
      <c r="IN83" s="51">
        <v>91532.7</v>
      </c>
      <c r="IO83" s="51">
        <v>119147.4</v>
      </c>
      <c r="IP83" s="51"/>
      <c r="IQ83" s="51">
        <v>63306.6</v>
      </c>
      <c r="IR83" s="51"/>
      <c r="IS83" s="51">
        <v>74700.600000000006</v>
      </c>
      <c r="IT83" s="51">
        <v>60622.5</v>
      </c>
      <c r="IU83" s="51"/>
      <c r="IV83" s="51">
        <v>728455.39</v>
      </c>
      <c r="IW83" s="51">
        <v>827128.5</v>
      </c>
      <c r="IX83" s="51">
        <v>19110.990000000002</v>
      </c>
      <c r="IY83" s="51">
        <v>72860.399999999994</v>
      </c>
      <c r="IZ83" s="51">
        <v>70950.600000000006</v>
      </c>
      <c r="JA83" s="51">
        <v>67708.800000000003</v>
      </c>
      <c r="JB83" s="51">
        <v>50095.8</v>
      </c>
      <c r="JC83" s="51">
        <v>40307.4</v>
      </c>
      <c r="JD83" s="51">
        <v>103544</v>
      </c>
      <c r="JE83" s="51">
        <v>32379</v>
      </c>
      <c r="JF83" s="51"/>
      <c r="JG83" s="51"/>
      <c r="JH83" s="51">
        <v>338953.71</v>
      </c>
      <c r="JI83" s="51">
        <v>277122</v>
      </c>
      <c r="JJ83" s="51">
        <v>50301</v>
      </c>
      <c r="JK83" s="51">
        <v>48486.6</v>
      </c>
      <c r="JL83" s="51"/>
      <c r="JM83" s="51">
        <v>40694.400000000001</v>
      </c>
      <c r="JN83" s="51">
        <v>401575.2</v>
      </c>
      <c r="JO83" s="51">
        <v>87812.800000000003</v>
      </c>
      <c r="JP83" s="51">
        <v>33000</v>
      </c>
      <c r="JQ83" s="51">
        <v>41929.199999999997</v>
      </c>
      <c r="JR83" s="51">
        <v>33548.400000000001</v>
      </c>
      <c r="JS83" s="51">
        <v>66687.399999999994</v>
      </c>
      <c r="JT83" s="51">
        <v>69888.05</v>
      </c>
      <c r="JU83" s="51">
        <v>8628672.75</v>
      </c>
      <c r="JV83" s="51">
        <v>438537.6</v>
      </c>
      <c r="JW83" s="51">
        <v>388961.9</v>
      </c>
      <c r="JX83" s="51">
        <v>91844.08</v>
      </c>
      <c r="JY83" s="51">
        <v>35028.9</v>
      </c>
      <c r="JZ83" s="51">
        <v>26811</v>
      </c>
      <c r="KA83" s="51">
        <v>12409.2</v>
      </c>
      <c r="KB83" s="51">
        <v>69845.399999999994</v>
      </c>
      <c r="KC83" s="51">
        <v>110791.8</v>
      </c>
      <c r="KD83" s="51">
        <v>102533.4</v>
      </c>
      <c r="KE83" s="51">
        <v>40334.400000000001</v>
      </c>
      <c r="KF83" s="51">
        <v>55673.4</v>
      </c>
      <c r="KG83" s="51">
        <v>50947.199999999997</v>
      </c>
      <c r="KH83" s="51">
        <v>48200.4</v>
      </c>
      <c r="KI83" s="51"/>
      <c r="KJ83" s="51"/>
      <c r="KK83" s="51">
        <v>578133</v>
      </c>
      <c r="KL83" s="51">
        <v>62276.4</v>
      </c>
      <c r="KM83" s="51"/>
      <c r="KN83" s="51">
        <v>94635</v>
      </c>
      <c r="KO83" s="51">
        <v>59841</v>
      </c>
      <c r="KP83" s="51">
        <v>25985.7</v>
      </c>
      <c r="KQ83" s="51">
        <v>90812.1</v>
      </c>
      <c r="KR83" s="51"/>
      <c r="KS83" s="51"/>
      <c r="KT83" s="51">
        <v>418345.42</v>
      </c>
      <c r="KU83" s="51">
        <v>66186</v>
      </c>
      <c r="KV83" s="51">
        <v>60297.14</v>
      </c>
      <c r="KW83" s="51">
        <v>90675</v>
      </c>
      <c r="KX83" s="51">
        <v>108626.1</v>
      </c>
      <c r="KY83" s="51">
        <v>76203</v>
      </c>
      <c r="KZ83" s="51">
        <v>28128.6</v>
      </c>
      <c r="LA83" s="51">
        <v>124807.42</v>
      </c>
      <c r="LB83" s="51">
        <v>549853.25</v>
      </c>
      <c r="LC83" s="51">
        <v>42532.2</v>
      </c>
      <c r="LD83" s="51">
        <v>46762.05</v>
      </c>
      <c r="LE83" s="51">
        <v>23410.799999999999</v>
      </c>
      <c r="LF83" s="51">
        <v>80695.8</v>
      </c>
      <c r="LG83" s="51">
        <v>61920</v>
      </c>
      <c r="LH83" s="51">
        <v>25975.8</v>
      </c>
      <c r="LI83" s="51">
        <v>69229.8</v>
      </c>
      <c r="LJ83" s="51">
        <v>732196.31</v>
      </c>
      <c r="LK83" s="51">
        <v>339199.2</v>
      </c>
      <c r="LL83" s="51">
        <v>641738.1</v>
      </c>
      <c r="LM83" s="51">
        <v>382863.6</v>
      </c>
      <c r="LN83" s="51">
        <v>95309.7</v>
      </c>
      <c r="LO83" s="51">
        <v>63355.199999999997</v>
      </c>
      <c r="LP83" s="51">
        <v>57468.6</v>
      </c>
      <c r="LQ83" s="51">
        <v>558548.38</v>
      </c>
      <c r="LR83" s="51">
        <v>112548.6</v>
      </c>
      <c r="LS83" s="51">
        <v>82593</v>
      </c>
      <c r="LT83" s="51"/>
      <c r="LU83" s="51">
        <v>673505.4</v>
      </c>
      <c r="LV83" s="51">
        <v>109190.9</v>
      </c>
      <c r="LW83" s="51">
        <v>80015.100000000006</v>
      </c>
      <c r="LX83" s="51">
        <v>1468578.3900000001</v>
      </c>
      <c r="LY83" s="51">
        <v>103566.6</v>
      </c>
      <c r="LZ83" s="51">
        <v>365014.7</v>
      </c>
      <c r="MA83" s="51">
        <v>441233.1</v>
      </c>
      <c r="MB83" s="51">
        <v>100836</v>
      </c>
      <c r="MC83" s="51">
        <v>114180.6</v>
      </c>
      <c r="MD83" s="51">
        <v>104337</v>
      </c>
      <c r="ME83" s="51">
        <v>84514.4</v>
      </c>
      <c r="MF83" s="51">
        <v>72570.600000000006</v>
      </c>
      <c r="MG83" s="51">
        <v>150654</v>
      </c>
      <c r="MH83" s="51">
        <v>94371.6</v>
      </c>
      <c r="MI83" s="51">
        <v>70342.2</v>
      </c>
      <c r="MJ83" s="51">
        <v>11355981.539999997</v>
      </c>
      <c r="MK83" s="51">
        <v>1018863</v>
      </c>
      <c r="ML83" s="51">
        <v>54834</v>
      </c>
      <c r="MM83" s="51">
        <v>89827.199999999997</v>
      </c>
      <c r="MN83" s="51">
        <v>66832.2</v>
      </c>
      <c r="MO83" s="51">
        <v>15303.6</v>
      </c>
      <c r="MP83" s="51">
        <v>92793.600000000006</v>
      </c>
      <c r="MQ83" s="51">
        <v>9383.4</v>
      </c>
      <c r="MR83" s="51">
        <v>43297.2</v>
      </c>
      <c r="MS83" s="51">
        <v>69994.8</v>
      </c>
      <c r="MT83" s="51">
        <v>55731.6</v>
      </c>
      <c r="MU83" s="51">
        <v>48508.2</v>
      </c>
      <c r="MV83" s="51">
        <v>39094.199999999997</v>
      </c>
      <c r="MW83" s="51">
        <v>542705.26</v>
      </c>
      <c r="MX83" s="51">
        <v>32013</v>
      </c>
      <c r="MY83" s="51">
        <v>41619.599999999999</v>
      </c>
      <c r="MZ83" s="51">
        <v>229951</v>
      </c>
      <c r="NA83" s="51">
        <v>55913.4</v>
      </c>
      <c r="NB83" s="51">
        <v>24070.2</v>
      </c>
      <c r="NC83" s="51"/>
      <c r="ND83" s="51">
        <v>105372</v>
      </c>
      <c r="NE83" s="51">
        <v>55036.800000000003</v>
      </c>
      <c r="NF83" s="51">
        <v>40463.1</v>
      </c>
      <c r="NG83" s="51"/>
      <c r="NH83" s="51">
        <v>973490.7</v>
      </c>
      <c r="NI83" s="51">
        <v>160713</v>
      </c>
      <c r="NJ83" s="51">
        <v>87415.2</v>
      </c>
      <c r="NK83" s="51">
        <v>160275.6</v>
      </c>
      <c r="NL83" s="51">
        <v>101636.09</v>
      </c>
      <c r="NM83" s="51">
        <v>113256</v>
      </c>
      <c r="NN83" s="51">
        <v>115741.8</v>
      </c>
      <c r="NO83" s="51">
        <v>52317</v>
      </c>
      <c r="NP83" s="51">
        <v>28884</v>
      </c>
      <c r="NQ83" s="51">
        <v>99722.4</v>
      </c>
      <c r="NR83" s="51">
        <v>78310.8</v>
      </c>
      <c r="NS83" s="51"/>
      <c r="NT83" s="51">
        <v>561412.43999999994</v>
      </c>
      <c r="NU83" s="51">
        <v>25833.599999999999</v>
      </c>
      <c r="NV83" s="51">
        <v>25857.599999999999</v>
      </c>
      <c r="NW83" s="51">
        <v>65584.800000000003</v>
      </c>
      <c r="NX83" s="51">
        <v>15573.6</v>
      </c>
      <c r="NY83" s="51">
        <v>6820.2</v>
      </c>
      <c r="NZ83" s="51">
        <v>14315.4</v>
      </c>
      <c r="OA83" s="51">
        <v>612140.4</v>
      </c>
      <c r="OB83" s="51">
        <v>32349.599999999999</v>
      </c>
      <c r="OC83" s="51">
        <v>70641</v>
      </c>
      <c r="OD83" s="51">
        <v>56386.8</v>
      </c>
      <c r="OE83" s="51"/>
      <c r="OF83" s="51">
        <v>33809.4</v>
      </c>
      <c r="OG83" s="51">
        <v>48204</v>
      </c>
      <c r="OH83" s="51">
        <v>533878.19999999995</v>
      </c>
      <c r="OI83" s="51">
        <v>13638.6</v>
      </c>
      <c r="OJ83" s="51">
        <v>128652.3</v>
      </c>
      <c r="OK83" s="51">
        <v>158355.29999999999</v>
      </c>
      <c r="OL83" s="51">
        <v>24277.62</v>
      </c>
      <c r="OM83" s="51">
        <v>68202</v>
      </c>
      <c r="ON83" s="51">
        <v>38991.9</v>
      </c>
      <c r="OO83" s="51"/>
      <c r="OP83" s="51"/>
      <c r="OQ83" s="51">
        <v>521371.8</v>
      </c>
      <c r="OR83" s="51">
        <v>111937.8</v>
      </c>
      <c r="OS83" s="51">
        <v>92782.8</v>
      </c>
      <c r="OT83" s="51">
        <v>231557.2</v>
      </c>
      <c r="OU83" s="51">
        <v>59292</v>
      </c>
      <c r="OV83" s="51"/>
      <c r="OW83" s="51">
        <v>178812.96</v>
      </c>
      <c r="OX83" s="51">
        <v>81526.2</v>
      </c>
      <c r="OY83" s="51">
        <v>67039.199999999997</v>
      </c>
      <c r="OZ83" s="51">
        <v>60989</v>
      </c>
      <c r="PA83" s="51">
        <v>58039.199999999997</v>
      </c>
      <c r="PB83" s="51">
        <v>73609.2</v>
      </c>
      <c r="PC83" s="51">
        <v>43048.800000000003</v>
      </c>
      <c r="PD83" s="51"/>
      <c r="PE83" s="51"/>
      <c r="PF83" s="51">
        <v>8818300.8699999973</v>
      </c>
      <c r="PG83" s="33">
        <v>488147.4</v>
      </c>
      <c r="PH83" s="33">
        <v>97666.2</v>
      </c>
      <c r="PI83" s="33">
        <v>143971.6</v>
      </c>
      <c r="PJ83" s="33">
        <v>74500.2</v>
      </c>
      <c r="PK83" s="33">
        <v>198907.17</v>
      </c>
      <c r="PL83" s="33">
        <v>129183.3</v>
      </c>
      <c r="PM83" s="33">
        <v>33955.199999999997</v>
      </c>
      <c r="PN83" s="33">
        <v>68985</v>
      </c>
      <c r="PO83" s="33">
        <v>51553.8</v>
      </c>
      <c r="PP83" s="33">
        <v>43235.9</v>
      </c>
      <c r="PQ83" s="33">
        <v>52155</v>
      </c>
      <c r="PR83" s="33">
        <v>84883.58</v>
      </c>
      <c r="PS83" s="33">
        <v>101001.60000000001</v>
      </c>
      <c r="PT83" s="33">
        <v>153439.20000000001</v>
      </c>
      <c r="PU83" s="33"/>
      <c r="PV83" s="33"/>
      <c r="PW83" s="33"/>
      <c r="PX83" s="33">
        <v>7732.8</v>
      </c>
      <c r="PY83" s="33">
        <v>1012482.6</v>
      </c>
      <c r="PZ83" s="33"/>
      <c r="QA83" s="33"/>
      <c r="QB83" s="33">
        <v>68886.600000000006</v>
      </c>
      <c r="QC83" s="33"/>
      <c r="QD83" s="33">
        <v>39312</v>
      </c>
      <c r="QE83" s="33">
        <v>102272.4</v>
      </c>
      <c r="QF83" s="33">
        <v>100933.86</v>
      </c>
      <c r="QG83" s="33">
        <v>75628.02</v>
      </c>
      <c r="QH83" s="33">
        <v>76395.34</v>
      </c>
      <c r="QI83" s="33">
        <v>163501.29999999999</v>
      </c>
      <c r="QJ83" s="33">
        <v>4376.8</v>
      </c>
      <c r="QK83" s="33">
        <v>57976.5</v>
      </c>
      <c r="QL83" s="33">
        <v>100828.8</v>
      </c>
      <c r="QM83" s="33">
        <v>106738.2</v>
      </c>
      <c r="QN83" s="33">
        <v>95271.2</v>
      </c>
      <c r="QO83" s="33"/>
      <c r="QP83" s="33"/>
      <c r="QQ83" s="33">
        <v>33255</v>
      </c>
      <c r="QR83" s="33">
        <v>105301.8</v>
      </c>
      <c r="QS83" s="33">
        <v>72549</v>
      </c>
      <c r="QT83" s="33">
        <v>37051.199999999997</v>
      </c>
      <c r="QU83" s="33"/>
      <c r="QV83" s="33"/>
      <c r="QW83" s="33"/>
      <c r="QX83" s="33"/>
      <c r="QY83" s="33">
        <v>617355</v>
      </c>
      <c r="QZ83" s="33"/>
      <c r="RA83" s="33"/>
      <c r="RB83" s="33"/>
      <c r="RC83" s="33"/>
      <c r="RD83" s="33"/>
      <c r="RE83" s="33"/>
      <c r="RF83" s="33">
        <v>115115.16</v>
      </c>
      <c r="RG83" s="33"/>
      <c r="RH83" s="33"/>
      <c r="RI83" s="33"/>
      <c r="RJ83" s="33"/>
      <c r="RK83" s="33"/>
      <c r="RL83" s="33">
        <v>583734.09</v>
      </c>
      <c r="RM83" s="33">
        <v>70019.91</v>
      </c>
      <c r="RN83" s="33"/>
      <c r="RO83" s="33"/>
      <c r="RP83" s="33"/>
      <c r="RQ83" s="33"/>
      <c r="RR83" s="33"/>
      <c r="RS83" s="33">
        <v>24782.400000000001</v>
      </c>
      <c r="RT83" s="33">
        <v>112903.2</v>
      </c>
      <c r="RU83" s="33"/>
      <c r="RV83" s="33"/>
      <c r="RW83" s="33">
        <v>90535.5</v>
      </c>
      <c r="RX83" s="33">
        <v>54986.400000000001</v>
      </c>
      <c r="RY83" s="33"/>
      <c r="RZ83" s="33"/>
      <c r="SA83" s="33">
        <v>47606.400000000001</v>
      </c>
      <c r="SB83" s="33">
        <v>42439.5</v>
      </c>
      <c r="SC83" s="33"/>
      <c r="SD83" s="33"/>
      <c r="SE83" s="33"/>
      <c r="SF83" s="33">
        <v>5741556.1300000008</v>
      </c>
      <c r="SG83" s="33">
        <v>388964.83</v>
      </c>
      <c r="SH83" s="33">
        <v>49246.2</v>
      </c>
      <c r="SI83" s="33">
        <v>111529.8</v>
      </c>
      <c r="SJ83" s="33">
        <v>99581.4</v>
      </c>
      <c r="SK83" s="33">
        <v>87060.3</v>
      </c>
      <c r="SL83" s="33">
        <v>56860.2</v>
      </c>
      <c r="SM83" s="33">
        <v>193684.6</v>
      </c>
      <c r="SN83" s="33">
        <v>128412</v>
      </c>
      <c r="SO83" s="33">
        <v>102042</v>
      </c>
      <c r="SP83" s="33">
        <v>99518.399999999994</v>
      </c>
      <c r="SQ83" s="33">
        <v>124032.6</v>
      </c>
      <c r="SR83" s="33"/>
      <c r="SS83" s="33">
        <v>149677.5</v>
      </c>
      <c r="ST83" s="33">
        <v>71776.3</v>
      </c>
      <c r="SU83" s="33">
        <v>55003.87</v>
      </c>
      <c r="SV83" s="33">
        <v>363604</v>
      </c>
      <c r="SW83" s="33">
        <v>82450.8</v>
      </c>
      <c r="SX83" s="33">
        <v>300716.90000000002</v>
      </c>
      <c r="SY83" s="33">
        <v>89128.81</v>
      </c>
      <c r="SZ83" s="33">
        <v>55981.8</v>
      </c>
      <c r="TA83" s="33">
        <v>515973.9</v>
      </c>
      <c r="TB83" s="33">
        <v>52197.4</v>
      </c>
      <c r="TC83" s="33">
        <v>53563.199999999997</v>
      </c>
      <c r="TD83" s="33">
        <v>105496.8</v>
      </c>
      <c r="TE83" s="33">
        <v>25210.799999999999</v>
      </c>
      <c r="TF83" s="33">
        <v>88432.2</v>
      </c>
      <c r="TG83" s="33">
        <v>59608.800000000003</v>
      </c>
      <c r="TH83" s="33">
        <v>173053.8</v>
      </c>
      <c r="TI83" s="33">
        <v>64144.6</v>
      </c>
      <c r="TJ83" s="33">
        <v>79273.8</v>
      </c>
      <c r="TK83" s="33">
        <v>44523.3</v>
      </c>
      <c r="TL83" s="33">
        <v>59011.199999999997</v>
      </c>
      <c r="TM83" s="33">
        <v>53526.2</v>
      </c>
      <c r="TN83" s="33"/>
      <c r="TO83" s="33">
        <v>629829.52</v>
      </c>
      <c r="TP83" s="33">
        <v>58570.2</v>
      </c>
      <c r="TQ83" s="33">
        <v>69348.399999999994</v>
      </c>
      <c r="TR83" s="33">
        <v>138105</v>
      </c>
      <c r="TS83" s="33">
        <v>189032.76</v>
      </c>
      <c r="TT83" s="33">
        <v>89315.4</v>
      </c>
      <c r="TU83" s="33">
        <v>49097.4</v>
      </c>
      <c r="TV83" s="33">
        <v>71560.800000000003</v>
      </c>
      <c r="TW83" s="33">
        <v>98820</v>
      </c>
      <c r="TX83" s="33">
        <v>58408.2</v>
      </c>
      <c r="TY83" s="33">
        <v>71636.399999999994</v>
      </c>
      <c r="TZ83" s="33">
        <v>58213.2</v>
      </c>
      <c r="UA83" s="33">
        <v>91407.6</v>
      </c>
      <c r="UB83" s="33">
        <v>108179.85</v>
      </c>
      <c r="UC83" s="33">
        <v>70240.600000000006</v>
      </c>
      <c r="UD83" s="33">
        <v>23914.799999999999</v>
      </c>
      <c r="UE83" s="33">
        <v>143170.20000000001</v>
      </c>
      <c r="UF83" s="33"/>
      <c r="UG83" s="33">
        <v>511334.68</v>
      </c>
      <c r="UH83" s="33">
        <v>97455.6</v>
      </c>
      <c r="UI83" s="33">
        <v>84735</v>
      </c>
      <c r="UJ83" s="33">
        <v>48828.6</v>
      </c>
      <c r="UK83" s="33">
        <v>153595.9</v>
      </c>
      <c r="UL83" s="33"/>
      <c r="UM83" s="33"/>
      <c r="UN83" s="33"/>
      <c r="UO83" s="33"/>
      <c r="UP83" s="33">
        <v>217945.8</v>
      </c>
      <c r="UQ83" s="33">
        <v>83792.100000000006</v>
      </c>
      <c r="UR83" s="33">
        <v>90576</v>
      </c>
      <c r="US83" s="33">
        <v>69903.600000000006</v>
      </c>
      <c r="UT83" s="33">
        <v>56904.6</v>
      </c>
      <c r="UU83" s="33"/>
      <c r="UV83" s="33">
        <v>898776.48</v>
      </c>
      <c r="UW83" s="33">
        <v>51157.8</v>
      </c>
      <c r="UX83" s="33">
        <v>62809.2</v>
      </c>
      <c r="UY83" s="33">
        <v>157149.74</v>
      </c>
      <c r="UZ83" s="33"/>
      <c r="VA83" s="33">
        <v>54087.9</v>
      </c>
      <c r="VB83" s="33">
        <v>132377.4</v>
      </c>
      <c r="VC83" s="33">
        <v>57992.4</v>
      </c>
      <c r="VD83" s="33">
        <v>46783.8</v>
      </c>
      <c r="VE83" s="33">
        <v>46828.800000000003</v>
      </c>
      <c r="VF83" s="33">
        <v>51033.599999999999</v>
      </c>
      <c r="VG83" s="33">
        <v>83696.399999999994</v>
      </c>
      <c r="VH83" s="33">
        <v>95940</v>
      </c>
      <c r="VI83" s="33">
        <v>89188.800000000003</v>
      </c>
      <c r="VJ83" s="33">
        <v>29167.599999999999</v>
      </c>
      <c r="VK83" s="33">
        <v>54765</v>
      </c>
      <c r="VL83" s="33">
        <v>34029</v>
      </c>
      <c r="VM83" s="33">
        <v>6931.8</v>
      </c>
      <c r="VN83" s="33">
        <v>118452.6</v>
      </c>
      <c r="VO83" s="33"/>
      <c r="VP83" s="33"/>
      <c r="VQ83" s="33">
        <v>9488378.8400000017</v>
      </c>
      <c r="VR83" s="33"/>
      <c r="VS83" s="33">
        <v>717287.59</v>
      </c>
      <c r="VT83" s="33">
        <v>42015.6</v>
      </c>
      <c r="VU83" s="33">
        <v>108610.68</v>
      </c>
      <c r="VV83" s="33">
        <v>67467.399999999994</v>
      </c>
      <c r="VW83" s="33">
        <v>107419.2</v>
      </c>
      <c r="VX83" s="33">
        <v>38250.9</v>
      </c>
      <c r="VY83" s="33">
        <v>71697.600000000006</v>
      </c>
      <c r="VZ83" s="33">
        <v>49597.2</v>
      </c>
      <c r="WA83" s="33">
        <v>57391.199999999997</v>
      </c>
      <c r="WB83" s="33">
        <v>116967.6</v>
      </c>
      <c r="WC83" s="33">
        <v>74847.600000000006</v>
      </c>
      <c r="WD83" s="33">
        <v>68043.600000000006</v>
      </c>
      <c r="WE83" s="33">
        <v>93884.4</v>
      </c>
      <c r="WF83" s="33">
        <v>39538.800000000003</v>
      </c>
      <c r="WG83" s="33">
        <v>50709.599999999999</v>
      </c>
      <c r="WH83" s="33">
        <v>1045092.26</v>
      </c>
      <c r="WI83" s="33">
        <v>67537.2</v>
      </c>
      <c r="WJ83" s="33">
        <v>79387.199999999997</v>
      </c>
      <c r="WK83" s="33">
        <v>119337.3</v>
      </c>
      <c r="WL83" s="33">
        <v>100683.6</v>
      </c>
      <c r="WM83" s="33">
        <v>155957.4</v>
      </c>
      <c r="WN83" s="33">
        <v>94672.2</v>
      </c>
      <c r="WO83" s="33">
        <v>128721.60000000001</v>
      </c>
      <c r="WP83" s="33">
        <v>107794.8</v>
      </c>
      <c r="WQ83" s="33">
        <v>16965.599999999999</v>
      </c>
      <c r="WR83" s="33">
        <v>84879</v>
      </c>
      <c r="WS83" s="33">
        <v>145695.6</v>
      </c>
      <c r="WT83" s="33"/>
      <c r="WU83" s="33">
        <v>110190.6</v>
      </c>
      <c r="WV83" s="33">
        <v>111853.8</v>
      </c>
      <c r="WW83" s="33"/>
      <c r="WX83" s="33">
        <v>173077.2</v>
      </c>
      <c r="WY83" s="33">
        <v>52892.1</v>
      </c>
      <c r="WZ83" s="33">
        <v>60462</v>
      </c>
      <c r="XA83" s="33">
        <v>140018.4</v>
      </c>
      <c r="XB83" s="33">
        <v>166634.70000000001</v>
      </c>
      <c r="XC83" s="33">
        <v>103372.2</v>
      </c>
      <c r="XD83" s="33">
        <v>69960.600000000006</v>
      </c>
      <c r="XE83" s="33"/>
      <c r="XF83" s="33">
        <v>24405.3</v>
      </c>
      <c r="XG83" s="33">
        <v>35383.58</v>
      </c>
      <c r="XH83" s="33">
        <v>28020.6</v>
      </c>
      <c r="XI83" s="33"/>
      <c r="XJ83" s="33"/>
      <c r="XK83" s="33"/>
      <c r="XL83" s="33"/>
      <c r="XM83" s="33"/>
      <c r="XN83" s="33"/>
      <c r="XO83" s="33">
        <v>784203.75</v>
      </c>
      <c r="XP83" s="33">
        <v>102105.3</v>
      </c>
      <c r="XQ83" s="33">
        <v>88930.8</v>
      </c>
      <c r="XR83" s="33">
        <v>130385.4</v>
      </c>
      <c r="XS83" s="33">
        <v>109256.4</v>
      </c>
      <c r="XT83" s="33">
        <v>166906.79999999999</v>
      </c>
      <c r="XU83" s="33">
        <v>178346.02</v>
      </c>
      <c r="XV83" s="33">
        <v>81891</v>
      </c>
      <c r="XW83" s="33">
        <v>67921.2</v>
      </c>
      <c r="XX83" s="33">
        <v>112446</v>
      </c>
      <c r="XY83" s="33">
        <v>67117.97</v>
      </c>
      <c r="XZ83" s="33">
        <v>85384.8</v>
      </c>
      <c r="YA83" s="33">
        <v>76284</v>
      </c>
      <c r="YB83" s="33">
        <v>56514.6</v>
      </c>
      <c r="YC83" s="33">
        <v>62272.800000000003</v>
      </c>
      <c r="YD83" s="33">
        <v>74691</v>
      </c>
      <c r="YE83" s="33">
        <v>40618.800000000003</v>
      </c>
      <c r="YF83" s="33">
        <v>37526.400000000001</v>
      </c>
      <c r="YG83" s="33">
        <v>41101.199999999997</v>
      </c>
      <c r="YH83" s="33">
        <v>24679.8</v>
      </c>
      <c r="YI83" s="33">
        <v>36563.4</v>
      </c>
      <c r="YJ83" s="33"/>
      <c r="YK83" s="33"/>
      <c r="YL83" s="33">
        <v>726405</v>
      </c>
      <c r="YM83" s="33">
        <v>138501</v>
      </c>
      <c r="YN83" s="33">
        <v>85530.6</v>
      </c>
      <c r="YO83" s="33">
        <v>91876.76</v>
      </c>
      <c r="YP83" s="33">
        <v>58308.9</v>
      </c>
      <c r="YQ83" s="33">
        <v>135424.79999999999</v>
      </c>
      <c r="YR83" s="33">
        <v>69235.199999999997</v>
      </c>
      <c r="YS83" s="33">
        <v>22617</v>
      </c>
      <c r="YT83" s="33">
        <v>36381.599999999999</v>
      </c>
      <c r="YU83" s="33">
        <v>95910.53</v>
      </c>
      <c r="YV83" s="33">
        <v>76586.399999999994</v>
      </c>
      <c r="YW83" s="33">
        <v>128016</v>
      </c>
      <c r="YX83" s="33">
        <v>68882.399999999994</v>
      </c>
      <c r="YY83" s="33"/>
      <c r="YZ83" s="33"/>
      <c r="ZA83" s="33"/>
      <c r="ZB83" s="33"/>
      <c r="ZC83" s="33">
        <v>9016312.2400000002</v>
      </c>
      <c r="ZD83" s="33">
        <v>406074.6</v>
      </c>
      <c r="ZE83" s="33">
        <v>90818.4</v>
      </c>
      <c r="ZF83" s="33">
        <v>15098.4</v>
      </c>
      <c r="ZG83" s="33">
        <v>68880.3</v>
      </c>
      <c r="ZH83" s="33">
        <v>83209.2</v>
      </c>
      <c r="ZI83" s="33">
        <v>119057.1</v>
      </c>
      <c r="ZJ83" s="33">
        <v>52692</v>
      </c>
      <c r="ZK83" s="33">
        <v>469988.21</v>
      </c>
      <c r="ZL83" s="33">
        <v>40141.300000000003</v>
      </c>
      <c r="ZM83" s="33">
        <v>82844.2</v>
      </c>
      <c r="ZN83" s="33">
        <v>89004</v>
      </c>
      <c r="ZO83" s="33">
        <v>17823.599999999999</v>
      </c>
      <c r="ZP83" s="33">
        <v>68685.600000000006</v>
      </c>
      <c r="ZQ83" s="33">
        <v>41752</v>
      </c>
      <c r="ZR83" s="33">
        <v>6820.2</v>
      </c>
      <c r="ZS83" s="33">
        <v>97986.04</v>
      </c>
      <c r="ZT83" s="33">
        <v>680800.29</v>
      </c>
      <c r="ZU83" s="33">
        <v>33193.800000000003</v>
      </c>
      <c r="ZV83" s="33">
        <v>29582.400000000001</v>
      </c>
      <c r="ZW83" s="33">
        <v>98003.38</v>
      </c>
      <c r="ZX83" s="33">
        <v>79789.509999999995</v>
      </c>
      <c r="ZY83" s="33">
        <v>70077.600000000006</v>
      </c>
      <c r="ZZ83" s="33">
        <v>114510.6</v>
      </c>
      <c r="AAA83" s="33">
        <v>104439.6</v>
      </c>
      <c r="AAB83" s="33">
        <v>134113.72</v>
      </c>
      <c r="AAC83" s="33">
        <v>135552.01</v>
      </c>
      <c r="AAD83" s="33">
        <v>44652.6</v>
      </c>
      <c r="AAE83" s="33">
        <v>70464.600000000006</v>
      </c>
      <c r="AAF83" s="33">
        <v>35269.199999999997</v>
      </c>
      <c r="AAG83" s="33">
        <v>117236.7</v>
      </c>
      <c r="AAH83" s="33">
        <v>33561</v>
      </c>
      <c r="AAI83" s="33">
        <v>50185.8</v>
      </c>
      <c r="AAJ83" s="33">
        <v>54599.4</v>
      </c>
      <c r="AAK83" s="33">
        <v>47322</v>
      </c>
      <c r="AAL83" s="33"/>
      <c r="AAM83" s="33"/>
      <c r="AAN83" s="33"/>
      <c r="AAO83" s="33"/>
      <c r="AAP83" s="33">
        <v>221715</v>
      </c>
      <c r="AAQ83" s="33">
        <v>90934.2</v>
      </c>
      <c r="AAR83" s="33">
        <v>99260.7</v>
      </c>
      <c r="AAS83" s="33">
        <v>31368.6</v>
      </c>
      <c r="AAT83" s="33">
        <v>91450.8</v>
      </c>
      <c r="AAU83" s="33">
        <v>75817.8</v>
      </c>
      <c r="AAV83" s="33">
        <v>17071.5</v>
      </c>
      <c r="AAW83" s="33">
        <v>982500.9</v>
      </c>
      <c r="AAX83" s="33">
        <v>102756.3</v>
      </c>
      <c r="AAY83" s="33">
        <v>74092.800000000003</v>
      </c>
      <c r="AAZ83" s="33">
        <v>112477.8</v>
      </c>
      <c r="ABA83" s="33">
        <v>82670.399999999994</v>
      </c>
      <c r="ABB83" s="33">
        <v>103665.60000000001</v>
      </c>
      <c r="ABC83" s="33">
        <v>51101.4</v>
      </c>
      <c r="ABD83" s="33">
        <v>48324.6</v>
      </c>
      <c r="ABE83" s="33">
        <v>56111.7</v>
      </c>
      <c r="ABF83" s="33">
        <v>73946.399999999994</v>
      </c>
      <c r="ABG83" s="33">
        <v>92352.6</v>
      </c>
      <c r="ABH83" s="33">
        <v>69402.600000000006</v>
      </c>
      <c r="ABI83" s="33">
        <v>98310.6</v>
      </c>
      <c r="ABJ83" s="33">
        <v>104704.2</v>
      </c>
      <c r="ABK83" s="33">
        <v>110849.4</v>
      </c>
      <c r="ABL83" s="33">
        <v>78278.399999999994</v>
      </c>
      <c r="ABM83" s="33">
        <v>24879.599999999999</v>
      </c>
      <c r="ABN83" s="33">
        <v>59778.3</v>
      </c>
      <c r="ABO83" s="33">
        <v>23347.8</v>
      </c>
      <c r="ABP83" s="33">
        <v>160445.4</v>
      </c>
      <c r="ABQ83" s="33"/>
      <c r="ABR83" s="33"/>
      <c r="ABS83" s="33"/>
      <c r="ABT83" s="33"/>
      <c r="ABU83" s="33"/>
      <c r="ABV83" s="33"/>
      <c r="ABW83" s="33">
        <v>6821844.7600000007</v>
      </c>
      <c r="ABX83" s="33">
        <v>163534.79999999999</v>
      </c>
      <c r="ABY83" s="33">
        <v>60210</v>
      </c>
      <c r="ABZ83" s="33">
        <v>55775.7</v>
      </c>
      <c r="ACA83" s="33">
        <v>98881.5</v>
      </c>
      <c r="ACB83" s="33">
        <v>69397.2</v>
      </c>
      <c r="ACC83" s="33">
        <v>84380.4</v>
      </c>
      <c r="ACD83" s="33">
        <v>23933.1</v>
      </c>
      <c r="ACE83" s="33">
        <v>51496.2</v>
      </c>
      <c r="ACF83" s="33"/>
      <c r="ACG83" s="33">
        <v>388078.2</v>
      </c>
      <c r="ACH83" s="33">
        <v>40490.400000000001</v>
      </c>
      <c r="ACI83" s="33">
        <v>78938.600000000006</v>
      </c>
      <c r="ACJ83" s="33">
        <v>100715.4</v>
      </c>
      <c r="ACK83" s="33">
        <v>50202</v>
      </c>
      <c r="ACL83" s="33">
        <v>77667.73</v>
      </c>
      <c r="ACM83" s="33">
        <v>74697</v>
      </c>
      <c r="ACN83" s="33"/>
      <c r="ACO83" s="33">
        <v>68565</v>
      </c>
      <c r="ACP83" s="33">
        <v>121979.5</v>
      </c>
      <c r="ACQ83" s="33">
        <v>41732.400000000001</v>
      </c>
      <c r="ACR83" s="33">
        <v>1046865.2</v>
      </c>
      <c r="ACS83" s="33">
        <v>67629.100000000006</v>
      </c>
      <c r="ACT83" s="33">
        <v>39339</v>
      </c>
      <c r="ACU83" s="33">
        <v>124102.6</v>
      </c>
      <c r="ACV83" s="33">
        <v>61171.199999999997</v>
      </c>
      <c r="ACW83" s="33">
        <v>51310.8</v>
      </c>
      <c r="ACX83" s="33"/>
      <c r="ACY83" s="33">
        <v>54899.7</v>
      </c>
      <c r="ACZ83" s="33">
        <v>45698.400000000001</v>
      </c>
      <c r="ADA83" s="33">
        <v>88772.800000000003</v>
      </c>
      <c r="ADB83" s="33">
        <v>101143.2</v>
      </c>
      <c r="ADC83" s="33">
        <v>73258.2</v>
      </c>
      <c r="ADD83" s="33">
        <v>34317</v>
      </c>
      <c r="ADE83" s="33">
        <v>85773.5</v>
      </c>
      <c r="ADF83" s="33"/>
      <c r="ADG83" s="33">
        <v>74627.399999999994</v>
      </c>
      <c r="ADH83" s="33">
        <v>68048.7</v>
      </c>
      <c r="ADI83" s="33">
        <v>24143.4</v>
      </c>
      <c r="ADJ83" s="33">
        <v>69004.800000000003</v>
      </c>
      <c r="ADK83" s="33"/>
      <c r="ADL83" s="33"/>
      <c r="ADM83" s="33"/>
      <c r="ADN83" s="33"/>
      <c r="ADO83" s="33">
        <v>303893.09999999998</v>
      </c>
      <c r="ADP83" s="33">
        <v>364091.4</v>
      </c>
      <c r="ADQ83" s="33">
        <v>42580.800000000003</v>
      </c>
      <c r="ADR83" s="33">
        <v>8970</v>
      </c>
      <c r="ADS83" s="33">
        <v>40336.199999999997</v>
      </c>
      <c r="ADT83" s="33">
        <v>31458.3</v>
      </c>
      <c r="ADU83" s="33">
        <v>129636</v>
      </c>
      <c r="ADV83" s="33">
        <v>81632.600000000006</v>
      </c>
      <c r="ADW83" s="33">
        <v>57190.68</v>
      </c>
      <c r="ADX83" s="33">
        <v>352906.8</v>
      </c>
      <c r="ADY83" s="33">
        <v>61434.6</v>
      </c>
      <c r="ADZ83" s="33">
        <v>83478</v>
      </c>
      <c r="AEA83" s="33">
        <v>568644.6</v>
      </c>
      <c r="AEB83" s="33"/>
      <c r="AEC83" s="33"/>
      <c r="AED83" s="33"/>
      <c r="AEE83" s="33"/>
      <c r="AEF83" s="33">
        <v>1114571.1000000001</v>
      </c>
      <c r="AEG83" s="33">
        <v>166894.20000000001</v>
      </c>
      <c r="AEH83" s="33">
        <v>94563</v>
      </c>
      <c r="AEI83" s="33">
        <v>139971.6</v>
      </c>
      <c r="AEJ83" s="33">
        <v>21709.8</v>
      </c>
      <c r="AEK83" s="33">
        <v>556656.13</v>
      </c>
      <c r="AEL83" s="33">
        <v>19410</v>
      </c>
      <c r="AEM83" s="33">
        <v>44054.7</v>
      </c>
      <c r="AEN83" s="33">
        <v>35505.129999999997</v>
      </c>
      <c r="AEO83" s="33">
        <v>49822.2</v>
      </c>
      <c r="AEP83" s="33">
        <v>58946.400000000001</v>
      </c>
      <c r="AEQ83" s="33">
        <v>74093.399999999994</v>
      </c>
      <c r="AER83" s="33">
        <v>36934.199999999997</v>
      </c>
      <c r="AES83" s="33">
        <v>30637.8</v>
      </c>
      <c r="AET83" s="33">
        <v>57769.2</v>
      </c>
      <c r="AEU83" s="33"/>
      <c r="AEV83" s="33">
        <v>74269.8</v>
      </c>
      <c r="AEW83" s="33">
        <v>13730.4</v>
      </c>
      <c r="AEX83" s="33"/>
      <c r="AEY83" s="33">
        <v>48879</v>
      </c>
      <c r="AEZ83" s="33">
        <v>8525451.2699999996</v>
      </c>
      <c r="AFA83" s="33">
        <v>561410.43999999994</v>
      </c>
      <c r="AFB83" s="33">
        <v>39879</v>
      </c>
      <c r="AFC83" s="33">
        <v>107011.8</v>
      </c>
      <c r="AFD83" s="33">
        <v>78840</v>
      </c>
      <c r="AFE83" s="33">
        <v>121947.9</v>
      </c>
      <c r="AFF83" s="33">
        <v>96907.199999999997</v>
      </c>
      <c r="AFG83" s="33">
        <v>84371.4</v>
      </c>
      <c r="AFH83" s="33">
        <v>50612.4</v>
      </c>
      <c r="AFI83" s="33">
        <v>45063</v>
      </c>
      <c r="AFJ83" s="33"/>
      <c r="AFK83" s="33">
        <v>593403.18999999994</v>
      </c>
      <c r="AFL83" s="33">
        <v>357239.4</v>
      </c>
      <c r="AFM83" s="33">
        <v>79975.8</v>
      </c>
      <c r="AFN83" s="33">
        <v>23741.200000000001</v>
      </c>
      <c r="AFO83" s="33">
        <v>37848.6</v>
      </c>
      <c r="AFP83" s="33">
        <v>31900.5</v>
      </c>
      <c r="AFQ83" s="33">
        <v>66076.2</v>
      </c>
      <c r="AFR83" s="33">
        <v>107319.6</v>
      </c>
      <c r="AFS83" s="33">
        <v>90315</v>
      </c>
      <c r="AFT83" s="33">
        <v>46521</v>
      </c>
      <c r="AFU83" s="33">
        <v>66981.2</v>
      </c>
      <c r="AFV83" s="33">
        <v>106774.2</v>
      </c>
      <c r="AFW83" s="33"/>
      <c r="AFX83" s="33">
        <v>361023.6</v>
      </c>
      <c r="AFY83" s="33">
        <v>94598.399999999994</v>
      </c>
      <c r="AFZ83" s="33">
        <v>47327.4</v>
      </c>
      <c r="AGA83" s="33">
        <v>7871.4</v>
      </c>
      <c r="AGB83" s="33">
        <v>20580</v>
      </c>
      <c r="AGC83" s="33">
        <v>17337.599999999999</v>
      </c>
      <c r="AGD83" s="33">
        <v>29943.599999999999</v>
      </c>
      <c r="AGE83" s="33">
        <v>43768.800000000003</v>
      </c>
      <c r="AGF83" s="33">
        <v>96899.4</v>
      </c>
      <c r="AGG83" s="33">
        <v>32705.8</v>
      </c>
      <c r="AGH83" s="33">
        <v>53908.2</v>
      </c>
      <c r="AGI83" s="33"/>
      <c r="AGJ83" s="33">
        <v>377540.58</v>
      </c>
      <c r="AGK83" s="33">
        <v>38110.199999999997</v>
      </c>
      <c r="AGL83" s="33">
        <v>87573.6</v>
      </c>
      <c r="AGM83" s="33">
        <v>17892</v>
      </c>
      <c r="AGN83" s="33">
        <v>99571.5</v>
      </c>
      <c r="AGO83" s="33">
        <v>75436.2</v>
      </c>
      <c r="AGP83" s="33">
        <v>78870.600000000006</v>
      </c>
      <c r="AGQ83" s="33">
        <v>43518.6</v>
      </c>
      <c r="AGR83" s="33">
        <v>36505.800000000003</v>
      </c>
      <c r="AGS83" s="33">
        <v>83754</v>
      </c>
      <c r="AGT83" s="33"/>
      <c r="AGU83" s="33">
        <v>430657.92</v>
      </c>
      <c r="AGV83" s="33">
        <v>249097</v>
      </c>
      <c r="AGW83" s="33">
        <v>17227.8</v>
      </c>
      <c r="AGX83" s="33">
        <v>67530.42</v>
      </c>
      <c r="AGY83" s="33">
        <v>54361.39</v>
      </c>
      <c r="AGZ83" s="33">
        <v>87021.3</v>
      </c>
      <c r="AHA83" s="33">
        <v>24139.8</v>
      </c>
      <c r="AHB83" s="33"/>
      <c r="AHC83" s="33">
        <v>1028454.41</v>
      </c>
      <c r="AHD83" s="33">
        <v>743872.5</v>
      </c>
      <c r="AHE83" s="33">
        <v>67305.600000000006</v>
      </c>
      <c r="AHF83" s="33">
        <v>41064.199999999997</v>
      </c>
      <c r="AHG83" s="33">
        <v>53596.66</v>
      </c>
      <c r="AHH83" s="33">
        <v>101116.8</v>
      </c>
      <c r="AHI83" s="33">
        <v>7673.4</v>
      </c>
      <c r="AHJ83" s="33">
        <v>54227.7</v>
      </c>
      <c r="AHK83" s="33">
        <v>37530</v>
      </c>
      <c r="AHL83" s="33">
        <v>92206.62</v>
      </c>
      <c r="AHM83" s="33">
        <v>93368.1</v>
      </c>
      <c r="AHN83" s="33">
        <v>17231.099999999999</v>
      </c>
      <c r="AHO83" s="33">
        <v>43646.07</v>
      </c>
      <c r="AHP83" s="33">
        <v>62593.2</v>
      </c>
      <c r="AHQ83" s="33">
        <v>41248.800000000003</v>
      </c>
      <c r="AHR83" s="33">
        <v>51037</v>
      </c>
      <c r="AHS83" s="33"/>
      <c r="AHT83" s="33">
        <v>320210.05</v>
      </c>
      <c r="AHU83" s="33">
        <v>77977.8</v>
      </c>
      <c r="AHV83" s="33">
        <v>121827.6</v>
      </c>
      <c r="AHW83" s="33">
        <v>37282.800000000003</v>
      </c>
      <c r="AHX83" s="33">
        <v>122513.4</v>
      </c>
      <c r="AHY83" s="33">
        <v>82206</v>
      </c>
      <c r="AHZ83" s="33"/>
      <c r="AIA83" s="33">
        <v>8767101.75</v>
      </c>
      <c r="AIB83" s="33">
        <v>103908785.82999992</v>
      </c>
    </row>
    <row r="84" spans="1:912" x14ac:dyDescent="0.5">
      <c r="A84" s="50" t="s">
        <v>277</v>
      </c>
      <c r="B84" s="50" t="s">
        <v>380</v>
      </c>
      <c r="C84" s="50" t="s">
        <v>381</v>
      </c>
      <c r="D84" s="51">
        <v>815371</v>
      </c>
      <c r="E84" s="51">
        <v>34187</v>
      </c>
      <c r="F84" s="51">
        <v>9750</v>
      </c>
      <c r="G84" s="51">
        <v>44640</v>
      </c>
      <c r="H84" s="51">
        <v>42655</v>
      </c>
      <c r="I84" s="51">
        <v>38214</v>
      </c>
      <c r="J84" s="51">
        <v>33543</v>
      </c>
      <c r="K84" s="51">
        <v>34707</v>
      </c>
      <c r="L84" s="51">
        <v>26372</v>
      </c>
      <c r="M84" s="51">
        <v>52950</v>
      </c>
      <c r="N84" s="51">
        <v>53988</v>
      </c>
      <c r="O84" s="51">
        <v>37500</v>
      </c>
      <c r="P84" s="51">
        <v>54000</v>
      </c>
      <c r="Q84" s="51">
        <v>45368</v>
      </c>
      <c r="R84" s="51">
        <v>44250</v>
      </c>
      <c r="S84" s="51">
        <v>44628</v>
      </c>
      <c r="T84" s="51">
        <v>52324</v>
      </c>
      <c r="U84" s="51">
        <v>25500</v>
      </c>
      <c r="V84" s="51">
        <v>313539</v>
      </c>
      <c r="W84" s="51">
        <v>123697</v>
      </c>
      <c r="X84" s="51">
        <v>27000</v>
      </c>
      <c r="Y84" s="51">
        <v>18000</v>
      </c>
      <c r="Z84" s="51">
        <v>9000</v>
      </c>
      <c r="AA84" s="51">
        <v>36000</v>
      </c>
      <c r="AB84" s="51">
        <v>30000</v>
      </c>
      <c r="AC84" s="51">
        <v>125616</v>
      </c>
      <c r="AD84" s="51">
        <v>17058</v>
      </c>
      <c r="AE84" s="51">
        <v>36000</v>
      </c>
      <c r="AF84" s="51">
        <v>27188</v>
      </c>
      <c r="AG84" s="51">
        <v>2250</v>
      </c>
      <c r="AH84" s="51">
        <v>18000</v>
      </c>
      <c r="AI84" s="51">
        <v>18000</v>
      </c>
      <c r="AJ84" s="51"/>
      <c r="AK84" s="51">
        <v>27000</v>
      </c>
      <c r="AL84" s="51">
        <v>553536</v>
      </c>
      <c r="AM84" s="51"/>
      <c r="AN84" s="51">
        <v>28307</v>
      </c>
      <c r="AO84" s="51">
        <v>26744</v>
      </c>
      <c r="AP84" s="51">
        <v>71715</v>
      </c>
      <c r="AQ84" s="51">
        <v>27750</v>
      </c>
      <c r="AR84" s="51">
        <v>27000</v>
      </c>
      <c r="AS84" s="51">
        <v>122440</v>
      </c>
      <c r="AT84" s="51">
        <v>469296</v>
      </c>
      <c r="AU84" s="51">
        <v>18000</v>
      </c>
      <c r="AV84" s="51">
        <v>20070</v>
      </c>
      <c r="AW84" s="51">
        <v>18000</v>
      </c>
      <c r="AX84" s="51">
        <v>27750</v>
      </c>
      <c r="AY84" s="51"/>
      <c r="AZ84" s="51">
        <v>9750</v>
      </c>
      <c r="BA84" s="51">
        <v>15465</v>
      </c>
      <c r="BB84" s="51">
        <v>18000</v>
      </c>
      <c r="BC84" s="51">
        <v>21000</v>
      </c>
      <c r="BD84" s="51">
        <v>18000</v>
      </c>
      <c r="BE84" s="51">
        <v>9000</v>
      </c>
      <c r="BF84" s="51">
        <v>39000</v>
      </c>
      <c r="BG84" s="51">
        <v>24750</v>
      </c>
      <c r="BH84" s="51">
        <v>9330</v>
      </c>
      <c r="BI84" s="51">
        <v>474555</v>
      </c>
      <c r="BJ84" s="51">
        <v>333527</v>
      </c>
      <c r="BK84" s="51">
        <v>53233</v>
      </c>
      <c r="BL84" s="51">
        <v>36000</v>
      </c>
      <c r="BM84" s="51">
        <v>54000</v>
      </c>
      <c r="BN84" s="51">
        <v>35670</v>
      </c>
      <c r="BO84" s="51">
        <v>42470</v>
      </c>
      <c r="BP84" s="51">
        <v>18000</v>
      </c>
      <c r="BQ84" s="51">
        <v>18000</v>
      </c>
      <c r="BR84" s="51">
        <v>490484</v>
      </c>
      <c r="BS84" s="51">
        <v>45000</v>
      </c>
      <c r="BT84" s="51">
        <v>38070</v>
      </c>
      <c r="BU84" s="51">
        <v>24780</v>
      </c>
      <c r="BV84" s="51">
        <v>44280</v>
      </c>
      <c r="BW84" s="51">
        <v>36000</v>
      </c>
      <c r="BX84" s="51"/>
      <c r="BY84" s="51">
        <v>9000</v>
      </c>
      <c r="BZ84" s="51">
        <v>280435</v>
      </c>
      <c r="CA84" s="51">
        <v>72000</v>
      </c>
      <c r="CB84" s="51">
        <v>80250</v>
      </c>
      <c r="CC84" s="51">
        <v>80940</v>
      </c>
      <c r="CD84" s="51">
        <v>71640</v>
      </c>
      <c r="CE84" s="51">
        <v>45000</v>
      </c>
      <c r="CF84" s="51">
        <v>61066</v>
      </c>
      <c r="CG84" s="51">
        <v>926681</v>
      </c>
      <c r="CH84" s="51">
        <v>27145</v>
      </c>
      <c r="CI84" s="51">
        <v>18000</v>
      </c>
      <c r="CJ84" s="51">
        <v>17159</v>
      </c>
      <c r="CK84" s="51">
        <v>43802</v>
      </c>
      <c r="CL84" s="51">
        <v>27000</v>
      </c>
      <c r="CM84" s="51">
        <v>18000</v>
      </c>
      <c r="CN84" s="51">
        <v>18000</v>
      </c>
      <c r="CO84" s="51">
        <v>24025</v>
      </c>
      <c r="CP84" s="51">
        <v>9000</v>
      </c>
      <c r="CQ84" s="51">
        <v>38743</v>
      </c>
      <c r="CR84" s="51">
        <v>12157</v>
      </c>
      <c r="CS84" s="51">
        <v>27000</v>
      </c>
      <c r="CT84" s="51">
        <v>339773.99</v>
      </c>
      <c r="CU84" s="51">
        <v>20250</v>
      </c>
      <c r="CV84" s="51">
        <v>18000</v>
      </c>
      <c r="CW84" s="51">
        <v>20250</v>
      </c>
      <c r="CX84" s="51">
        <v>27000</v>
      </c>
      <c r="CY84" s="51">
        <v>38250</v>
      </c>
      <c r="CZ84" s="51">
        <v>27000</v>
      </c>
      <c r="DA84" s="51">
        <v>29250</v>
      </c>
      <c r="DB84" s="51">
        <v>8064083.9900000002</v>
      </c>
      <c r="DC84" s="51">
        <v>378876</v>
      </c>
      <c r="DD84" s="51">
        <v>351022</v>
      </c>
      <c r="DE84" s="51">
        <v>43416</v>
      </c>
      <c r="DF84" s="51">
        <v>24000</v>
      </c>
      <c r="DG84" s="51">
        <v>54000</v>
      </c>
      <c r="DH84" s="51">
        <v>61964</v>
      </c>
      <c r="DI84" s="51">
        <v>64602</v>
      </c>
      <c r="DJ84" s="51">
        <v>73500</v>
      </c>
      <c r="DK84" s="51">
        <v>34890</v>
      </c>
      <c r="DL84" s="51">
        <v>946674</v>
      </c>
      <c r="DM84" s="51">
        <v>81000</v>
      </c>
      <c r="DN84" s="51">
        <v>35676</v>
      </c>
      <c r="DO84" s="51">
        <v>44395</v>
      </c>
      <c r="DP84" s="51">
        <v>21110</v>
      </c>
      <c r="DQ84" s="51">
        <v>70642</v>
      </c>
      <c r="DR84" s="51">
        <v>32323</v>
      </c>
      <c r="DS84" s="51">
        <v>68829</v>
      </c>
      <c r="DT84" s="51">
        <v>68598</v>
      </c>
      <c r="DU84" s="51">
        <v>409033.45</v>
      </c>
      <c r="DV84" s="51"/>
      <c r="DW84" s="51"/>
      <c r="DX84" s="51">
        <v>27000</v>
      </c>
      <c r="DY84" s="51"/>
      <c r="DZ84" s="51"/>
      <c r="EA84" s="51"/>
      <c r="EB84" s="51">
        <v>26512</v>
      </c>
      <c r="EC84" s="51"/>
      <c r="ED84" s="51"/>
      <c r="EE84" s="51"/>
      <c r="EF84" s="51">
        <v>352275</v>
      </c>
      <c r="EG84" s="51">
        <v>351047</v>
      </c>
      <c r="EH84" s="51">
        <v>417440</v>
      </c>
      <c r="EI84" s="51">
        <v>18000</v>
      </c>
      <c r="EJ84" s="51">
        <v>14050</v>
      </c>
      <c r="EK84" s="51">
        <v>20250</v>
      </c>
      <c r="EL84" s="51">
        <v>17250</v>
      </c>
      <c r="EM84" s="51">
        <v>27000</v>
      </c>
      <c r="EN84" s="51">
        <v>9000</v>
      </c>
      <c r="EO84" s="51">
        <v>315071</v>
      </c>
      <c r="EP84" s="51">
        <v>4500</v>
      </c>
      <c r="EQ84" s="51">
        <v>10244</v>
      </c>
      <c r="ER84" s="51">
        <v>6000</v>
      </c>
      <c r="ES84" s="51">
        <v>9010</v>
      </c>
      <c r="ET84" s="51">
        <v>15750</v>
      </c>
      <c r="EU84" s="51">
        <v>4500</v>
      </c>
      <c r="EV84" s="51">
        <v>11250</v>
      </c>
      <c r="EW84" s="51">
        <v>6750</v>
      </c>
      <c r="EX84" s="51">
        <v>4527449.45</v>
      </c>
      <c r="EY84" s="51">
        <v>331554</v>
      </c>
      <c r="EZ84" s="51">
        <v>20250</v>
      </c>
      <c r="FA84" s="51">
        <v>17846</v>
      </c>
      <c r="FB84" s="51">
        <v>19500</v>
      </c>
      <c r="FC84" s="51">
        <v>27750</v>
      </c>
      <c r="FD84" s="51">
        <v>19500</v>
      </c>
      <c r="FE84" s="51">
        <v>18000</v>
      </c>
      <c r="FF84" s="51">
        <v>26640</v>
      </c>
      <c r="FG84" s="51">
        <v>24523</v>
      </c>
      <c r="FH84" s="51">
        <v>18000</v>
      </c>
      <c r="FI84" s="51">
        <v>18000</v>
      </c>
      <c r="FJ84" s="51">
        <v>28500</v>
      </c>
      <c r="FK84" s="51">
        <v>413908</v>
      </c>
      <c r="FL84" s="51"/>
      <c r="FM84" s="51">
        <v>111275</v>
      </c>
      <c r="FN84" s="51">
        <v>16253</v>
      </c>
      <c r="FO84" s="51"/>
      <c r="FP84" s="51"/>
      <c r="FQ84" s="51"/>
      <c r="FR84" s="51"/>
      <c r="FS84" s="51">
        <v>682588</v>
      </c>
      <c r="FT84" s="51">
        <v>18000</v>
      </c>
      <c r="FU84" s="51">
        <v>36000</v>
      </c>
      <c r="FV84" s="51">
        <v>32606.68</v>
      </c>
      <c r="FW84" s="51">
        <v>27000</v>
      </c>
      <c r="FX84" s="51">
        <v>24750</v>
      </c>
      <c r="FY84" s="51">
        <v>39959</v>
      </c>
      <c r="FZ84" s="51">
        <v>32250</v>
      </c>
      <c r="GA84" s="51">
        <v>43843</v>
      </c>
      <c r="GB84" s="51">
        <v>22500</v>
      </c>
      <c r="GC84" s="51">
        <v>27000</v>
      </c>
      <c r="GD84" s="51">
        <v>35608</v>
      </c>
      <c r="GE84" s="51">
        <v>36000</v>
      </c>
      <c r="GF84" s="51">
        <v>16500</v>
      </c>
      <c r="GG84" s="51">
        <v>387978</v>
      </c>
      <c r="GH84" s="51">
        <v>17821</v>
      </c>
      <c r="GI84" s="51"/>
      <c r="GJ84" s="51"/>
      <c r="GK84" s="51"/>
      <c r="GL84" s="51"/>
      <c r="GM84" s="51"/>
      <c r="GN84" s="51"/>
      <c r="GO84" s="51"/>
      <c r="GP84" s="51"/>
      <c r="GQ84" s="51"/>
      <c r="GR84" s="51">
        <v>28710</v>
      </c>
      <c r="GS84" s="51">
        <v>388008</v>
      </c>
      <c r="GT84" s="51">
        <v>9000</v>
      </c>
      <c r="GU84" s="51">
        <v>24833</v>
      </c>
      <c r="GV84" s="51">
        <v>19170</v>
      </c>
      <c r="GW84" s="51">
        <v>10361</v>
      </c>
      <c r="GX84" s="51">
        <v>9000</v>
      </c>
      <c r="GY84" s="51">
        <v>9000</v>
      </c>
      <c r="GZ84" s="51">
        <v>17333</v>
      </c>
      <c r="HA84" s="51">
        <v>3107317.6799999997</v>
      </c>
      <c r="HB84" s="51">
        <v>400430.61</v>
      </c>
      <c r="HC84" s="51">
        <v>45000</v>
      </c>
      <c r="HD84" s="51"/>
      <c r="HE84" s="51">
        <v>45000</v>
      </c>
      <c r="HF84" s="51">
        <v>333377</v>
      </c>
      <c r="HG84" s="51"/>
      <c r="HH84" s="51">
        <v>27000</v>
      </c>
      <c r="HI84" s="51">
        <v>15750</v>
      </c>
      <c r="HJ84" s="51">
        <v>19500</v>
      </c>
      <c r="HK84" s="51">
        <v>20010</v>
      </c>
      <c r="HL84" s="51">
        <v>36000</v>
      </c>
      <c r="HM84" s="51">
        <v>303381</v>
      </c>
      <c r="HN84" s="51">
        <v>9000</v>
      </c>
      <c r="HO84" s="51">
        <v>13500</v>
      </c>
      <c r="HP84" s="51"/>
      <c r="HQ84" s="51">
        <v>27000</v>
      </c>
      <c r="HR84" s="51"/>
      <c r="HS84" s="51">
        <v>14250</v>
      </c>
      <c r="HT84" s="51">
        <v>11951</v>
      </c>
      <c r="HU84" s="51">
        <v>412910</v>
      </c>
      <c r="HV84" s="51">
        <v>253379</v>
      </c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  <c r="II84" s="51"/>
      <c r="IJ84" s="51"/>
      <c r="IK84" s="51">
        <v>482424</v>
      </c>
      <c r="IL84" s="51">
        <v>269614</v>
      </c>
      <c r="IM84" s="51"/>
      <c r="IN84" s="51">
        <v>17722</v>
      </c>
      <c r="IO84" s="51"/>
      <c r="IP84" s="51"/>
      <c r="IQ84" s="51"/>
      <c r="IR84" s="51"/>
      <c r="IS84" s="51"/>
      <c r="IT84" s="51"/>
      <c r="IU84" s="51"/>
      <c r="IV84" s="51">
        <v>732614</v>
      </c>
      <c r="IW84" s="51">
        <v>724007</v>
      </c>
      <c r="IX84" s="51">
        <v>31999</v>
      </c>
      <c r="IY84" s="51">
        <v>18000</v>
      </c>
      <c r="IZ84" s="51">
        <v>30000</v>
      </c>
      <c r="JA84" s="51">
        <v>9000</v>
      </c>
      <c r="JB84" s="51">
        <v>18000</v>
      </c>
      <c r="JC84" s="51">
        <v>13500</v>
      </c>
      <c r="JD84" s="51">
        <v>27750</v>
      </c>
      <c r="JE84" s="51">
        <v>30750</v>
      </c>
      <c r="JF84" s="51">
        <v>2250</v>
      </c>
      <c r="JG84" s="51"/>
      <c r="JH84" s="51">
        <v>398630</v>
      </c>
      <c r="JI84" s="51">
        <v>360718</v>
      </c>
      <c r="JJ84" s="51"/>
      <c r="JK84" s="51"/>
      <c r="JL84" s="51"/>
      <c r="JM84" s="51">
        <v>27000</v>
      </c>
      <c r="JN84" s="51">
        <v>347956</v>
      </c>
      <c r="JO84" s="51"/>
      <c r="JP84" s="51"/>
      <c r="JQ84" s="51"/>
      <c r="JR84" s="51"/>
      <c r="JS84" s="51"/>
      <c r="JT84" s="51"/>
      <c r="JU84" s="51">
        <v>5529372.6099999994</v>
      </c>
      <c r="JV84" s="51">
        <v>361394</v>
      </c>
      <c r="JW84" s="51">
        <v>210211</v>
      </c>
      <c r="JX84" s="51">
        <v>18000</v>
      </c>
      <c r="JY84" s="51">
        <v>18000</v>
      </c>
      <c r="JZ84" s="51">
        <v>16500</v>
      </c>
      <c r="KA84" s="51">
        <v>9000</v>
      </c>
      <c r="KB84" s="51">
        <v>18000</v>
      </c>
      <c r="KC84" s="51"/>
      <c r="KD84" s="51">
        <v>9000</v>
      </c>
      <c r="KE84" s="51">
        <v>18000</v>
      </c>
      <c r="KF84" s="51">
        <v>9000</v>
      </c>
      <c r="KG84" s="51">
        <v>13848</v>
      </c>
      <c r="KH84" s="51">
        <v>18000</v>
      </c>
      <c r="KI84" s="51">
        <v>9000</v>
      </c>
      <c r="KJ84" s="51">
        <v>49877</v>
      </c>
      <c r="KK84" s="51">
        <v>568568</v>
      </c>
      <c r="KL84" s="51"/>
      <c r="KM84" s="51"/>
      <c r="KN84" s="51"/>
      <c r="KO84" s="51">
        <v>4500</v>
      </c>
      <c r="KP84" s="51">
        <v>13606</v>
      </c>
      <c r="KQ84" s="51"/>
      <c r="KR84" s="51"/>
      <c r="KS84" s="51"/>
      <c r="KT84" s="51">
        <v>441804</v>
      </c>
      <c r="KU84" s="51">
        <v>27000</v>
      </c>
      <c r="KV84" s="51">
        <v>17280</v>
      </c>
      <c r="KW84" s="51">
        <v>33000</v>
      </c>
      <c r="KX84" s="51">
        <v>18000</v>
      </c>
      <c r="KY84" s="51">
        <v>18000</v>
      </c>
      <c r="KZ84" s="51">
        <v>176679</v>
      </c>
      <c r="LA84" s="51">
        <v>53261</v>
      </c>
      <c r="LB84" s="51">
        <v>499213</v>
      </c>
      <c r="LC84" s="51">
        <v>37809.599999999999</v>
      </c>
      <c r="LD84" s="51"/>
      <c r="LE84" s="51"/>
      <c r="LF84" s="51"/>
      <c r="LG84" s="51"/>
      <c r="LH84" s="51"/>
      <c r="LI84" s="51"/>
      <c r="LJ84" s="51">
        <v>500618</v>
      </c>
      <c r="LK84" s="51">
        <v>238569</v>
      </c>
      <c r="LL84" s="51">
        <v>419690</v>
      </c>
      <c r="LM84" s="51">
        <v>806259</v>
      </c>
      <c r="LN84" s="51"/>
      <c r="LO84" s="51">
        <v>3000</v>
      </c>
      <c r="LP84" s="51"/>
      <c r="LQ84" s="51">
        <v>14250</v>
      </c>
      <c r="LR84" s="51">
        <v>14520</v>
      </c>
      <c r="LS84" s="51"/>
      <c r="LT84" s="51">
        <v>25844</v>
      </c>
      <c r="LU84" s="51">
        <v>339593</v>
      </c>
      <c r="LV84" s="51">
        <v>104616</v>
      </c>
      <c r="LW84" s="51"/>
      <c r="LX84" s="51">
        <v>325082</v>
      </c>
      <c r="LY84" s="51">
        <v>185014</v>
      </c>
      <c r="LZ84" s="51">
        <v>504077</v>
      </c>
      <c r="MA84" s="51">
        <v>316195</v>
      </c>
      <c r="MB84" s="51">
        <v>18000</v>
      </c>
      <c r="MC84" s="51">
        <v>18000</v>
      </c>
      <c r="MD84" s="51">
        <v>9000</v>
      </c>
      <c r="ME84" s="51">
        <v>18000</v>
      </c>
      <c r="MF84" s="51">
        <v>30750</v>
      </c>
      <c r="MG84" s="51">
        <v>27000</v>
      </c>
      <c r="MH84" s="51">
        <v>18000</v>
      </c>
      <c r="MI84" s="51">
        <v>24181</v>
      </c>
      <c r="MJ84" s="51">
        <v>6646808.5999999996</v>
      </c>
      <c r="MK84" s="51">
        <v>750824</v>
      </c>
      <c r="ML84" s="51">
        <v>21000</v>
      </c>
      <c r="MM84" s="51">
        <v>9000</v>
      </c>
      <c r="MN84" s="51">
        <v>9000</v>
      </c>
      <c r="MO84" s="51">
        <v>9000</v>
      </c>
      <c r="MP84" s="51">
        <v>18000</v>
      </c>
      <c r="MQ84" s="51">
        <v>9000</v>
      </c>
      <c r="MR84" s="51">
        <v>21000</v>
      </c>
      <c r="MS84" s="51">
        <v>30000</v>
      </c>
      <c r="MT84" s="51">
        <v>27000</v>
      </c>
      <c r="MU84" s="51">
        <v>18000</v>
      </c>
      <c r="MV84" s="51">
        <v>18000</v>
      </c>
      <c r="MW84" s="51">
        <v>508576</v>
      </c>
      <c r="MX84" s="51">
        <v>36000</v>
      </c>
      <c r="MY84" s="51">
        <v>36000</v>
      </c>
      <c r="MZ84" s="51">
        <v>11250</v>
      </c>
      <c r="NA84" s="51">
        <v>27000</v>
      </c>
      <c r="NB84" s="51"/>
      <c r="NC84" s="51">
        <v>38554</v>
      </c>
      <c r="ND84" s="51"/>
      <c r="NE84" s="51">
        <v>16500</v>
      </c>
      <c r="NF84" s="51">
        <v>9000</v>
      </c>
      <c r="NG84" s="51">
        <v>9000</v>
      </c>
      <c r="NH84" s="51">
        <v>685350</v>
      </c>
      <c r="NI84" s="51"/>
      <c r="NJ84" s="51">
        <v>26669</v>
      </c>
      <c r="NK84" s="51">
        <v>118500</v>
      </c>
      <c r="NL84" s="51"/>
      <c r="NM84" s="51"/>
      <c r="NN84" s="51">
        <v>19224</v>
      </c>
      <c r="NO84" s="51">
        <v>24711</v>
      </c>
      <c r="NP84" s="51"/>
      <c r="NQ84" s="51">
        <v>3000</v>
      </c>
      <c r="NR84" s="51"/>
      <c r="NS84" s="51">
        <v>6750</v>
      </c>
      <c r="NT84" s="51">
        <v>415505</v>
      </c>
      <c r="NU84" s="51">
        <v>16500</v>
      </c>
      <c r="NV84" s="51">
        <v>26250</v>
      </c>
      <c r="NW84" s="51">
        <v>36000</v>
      </c>
      <c r="NX84" s="51">
        <v>30600</v>
      </c>
      <c r="NY84" s="51">
        <v>25944</v>
      </c>
      <c r="NZ84" s="51">
        <v>23016</v>
      </c>
      <c r="OA84" s="51">
        <v>398077</v>
      </c>
      <c r="OB84" s="51">
        <v>122750</v>
      </c>
      <c r="OC84" s="51">
        <v>45911</v>
      </c>
      <c r="OD84" s="51">
        <v>25500</v>
      </c>
      <c r="OE84" s="51">
        <v>18000</v>
      </c>
      <c r="OF84" s="51">
        <v>45000</v>
      </c>
      <c r="OG84" s="51">
        <v>26278</v>
      </c>
      <c r="OH84" s="51">
        <v>371685</v>
      </c>
      <c r="OI84" s="51">
        <v>14914</v>
      </c>
      <c r="OJ84" s="51"/>
      <c r="OK84" s="51"/>
      <c r="OL84" s="51">
        <v>27000</v>
      </c>
      <c r="OM84" s="51"/>
      <c r="ON84" s="51"/>
      <c r="OO84" s="51"/>
      <c r="OP84" s="51"/>
      <c r="OQ84" s="51">
        <v>435479</v>
      </c>
      <c r="OR84" s="51"/>
      <c r="OS84" s="51">
        <v>130561</v>
      </c>
      <c r="OT84" s="51"/>
      <c r="OU84" s="51"/>
      <c r="OV84" s="51">
        <v>352809</v>
      </c>
      <c r="OW84" s="51">
        <v>230661</v>
      </c>
      <c r="OX84" s="51"/>
      <c r="OY84" s="51"/>
      <c r="OZ84" s="51"/>
      <c r="PA84" s="51"/>
      <c r="PB84" s="51"/>
      <c r="PC84" s="51"/>
      <c r="PD84" s="51"/>
      <c r="PE84" s="51"/>
      <c r="PF84" s="51">
        <v>5334348</v>
      </c>
      <c r="PG84" s="33">
        <v>348414</v>
      </c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>
        <v>29250</v>
      </c>
      <c r="PU84" s="33">
        <v>7500</v>
      </c>
      <c r="PV84" s="33"/>
      <c r="PW84" s="33">
        <v>8500</v>
      </c>
      <c r="PX84" s="33"/>
      <c r="PY84" s="33">
        <v>1371954</v>
      </c>
      <c r="PZ84" s="33"/>
      <c r="QA84" s="33"/>
      <c r="QB84" s="33"/>
      <c r="QC84" s="33">
        <v>140501</v>
      </c>
      <c r="QD84" s="33">
        <v>35040</v>
      </c>
      <c r="QE84" s="33"/>
      <c r="QF84" s="33">
        <v>3000</v>
      </c>
      <c r="QG84" s="33">
        <v>41250</v>
      </c>
      <c r="QH84" s="33"/>
      <c r="QI84" s="33">
        <v>24981</v>
      </c>
      <c r="QJ84" s="33">
        <v>18000</v>
      </c>
      <c r="QK84" s="33"/>
      <c r="QL84" s="33"/>
      <c r="QM84" s="33">
        <v>3750</v>
      </c>
      <c r="QN84" s="33">
        <v>33750</v>
      </c>
      <c r="QO84" s="33"/>
      <c r="QP84" s="33"/>
      <c r="QQ84" s="33">
        <v>36000</v>
      </c>
      <c r="QR84" s="33">
        <v>45000</v>
      </c>
      <c r="QS84" s="33">
        <v>156288</v>
      </c>
      <c r="QT84" s="33">
        <v>11250</v>
      </c>
      <c r="QU84" s="33"/>
      <c r="QV84" s="33">
        <v>4500</v>
      </c>
      <c r="QW84" s="33">
        <v>19500</v>
      </c>
      <c r="QX84" s="33">
        <v>3750</v>
      </c>
      <c r="QY84" s="33">
        <v>399665</v>
      </c>
      <c r="QZ84" s="33">
        <v>19500</v>
      </c>
      <c r="RA84" s="33">
        <v>1041298</v>
      </c>
      <c r="RB84" s="33">
        <v>27000</v>
      </c>
      <c r="RC84" s="33">
        <v>608036</v>
      </c>
      <c r="RD84" s="33">
        <v>41280</v>
      </c>
      <c r="RE84" s="33">
        <v>27000</v>
      </c>
      <c r="RF84" s="33">
        <v>24750</v>
      </c>
      <c r="RG84" s="33">
        <v>36000</v>
      </c>
      <c r="RH84" s="33">
        <v>30000</v>
      </c>
      <c r="RI84" s="33">
        <v>33003</v>
      </c>
      <c r="RJ84" s="33">
        <v>2250</v>
      </c>
      <c r="RK84" s="33">
        <v>18000</v>
      </c>
      <c r="RL84" s="33">
        <v>417401</v>
      </c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>
        <v>33500</v>
      </c>
      <c r="RX84" s="33"/>
      <c r="RY84" s="33"/>
      <c r="RZ84" s="33"/>
      <c r="SA84" s="33"/>
      <c r="SB84" s="33"/>
      <c r="SC84" s="33"/>
      <c r="SD84" s="33"/>
      <c r="SE84" s="33"/>
      <c r="SF84" s="33">
        <v>5100861</v>
      </c>
      <c r="SG84" s="33">
        <v>437688</v>
      </c>
      <c r="SH84" s="33">
        <v>15000</v>
      </c>
      <c r="SI84" s="33">
        <v>27000</v>
      </c>
      <c r="SJ84" s="33">
        <v>17250</v>
      </c>
      <c r="SK84" s="33">
        <v>26280</v>
      </c>
      <c r="SL84" s="33">
        <v>4500</v>
      </c>
      <c r="SM84" s="33">
        <v>18000</v>
      </c>
      <c r="SN84" s="33">
        <v>22320</v>
      </c>
      <c r="SO84" s="33">
        <v>27000</v>
      </c>
      <c r="SP84" s="33">
        <v>19200</v>
      </c>
      <c r="SQ84" s="33">
        <v>51570</v>
      </c>
      <c r="SR84" s="33">
        <v>47752</v>
      </c>
      <c r="SS84" s="33">
        <v>205620</v>
      </c>
      <c r="ST84" s="33">
        <v>36000</v>
      </c>
      <c r="SU84" s="33">
        <v>0</v>
      </c>
      <c r="SV84" s="33">
        <v>36000</v>
      </c>
      <c r="SW84" s="33">
        <v>21216</v>
      </c>
      <c r="SX84" s="33">
        <v>32250</v>
      </c>
      <c r="SY84" s="33">
        <v>27000</v>
      </c>
      <c r="SZ84" s="33">
        <v>27000</v>
      </c>
      <c r="TA84" s="33">
        <v>347187</v>
      </c>
      <c r="TB84" s="33">
        <v>16500</v>
      </c>
      <c r="TC84" s="33">
        <v>13500</v>
      </c>
      <c r="TD84" s="33">
        <v>18000</v>
      </c>
      <c r="TE84" s="33">
        <v>21000</v>
      </c>
      <c r="TF84" s="33">
        <v>18000</v>
      </c>
      <c r="TG84" s="33">
        <v>9000</v>
      </c>
      <c r="TH84" s="33">
        <v>12000</v>
      </c>
      <c r="TI84" s="33">
        <v>18000</v>
      </c>
      <c r="TJ84" s="33">
        <v>27000</v>
      </c>
      <c r="TK84" s="33">
        <v>27000</v>
      </c>
      <c r="TL84" s="33">
        <v>27000</v>
      </c>
      <c r="TM84" s="33">
        <v>30750</v>
      </c>
      <c r="TN84" s="33">
        <v>9000</v>
      </c>
      <c r="TO84" s="33">
        <v>292886</v>
      </c>
      <c r="TP84" s="33">
        <v>11250</v>
      </c>
      <c r="TQ84" s="33">
        <v>7200</v>
      </c>
      <c r="TR84" s="33">
        <v>18000</v>
      </c>
      <c r="TS84" s="33">
        <v>11125</v>
      </c>
      <c r="TT84" s="33">
        <v>18590</v>
      </c>
      <c r="TU84" s="33">
        <v>11250</v>
      </c>
      <c r="TV84" s="33">
        <v>11250</v>
      </c>
      <c r="TW84" s="33">
        <v>2820</v>
      </c>
      <c r="TX84" s="33">
        <v>11250</v>
      </c>
      <c r="TY84" s="33">
        <v>7328</v>
      </c>
      <c r="TZ84" s="33">
        <v>3750</v>
      </c>
      <c r="UA84" s="33">
        <v>10340</v>
      </c>
      <c r="UB84" s="33">
        <v>7500</v>
      </c>
      <c r="UC84" s="33">
        <v>3000</v>
      </c>
      <c r="UD84" s="33">
        <v>3000</v>
      </c>
      <c r="UE84" s="33">
        <v>58729</v>
      </c>
      <c r="UF84" s="33">
        <v>11250</v>
      </c>
      <c r="UG84" s="33">
        <v>433985</v>
      </c>
      <c r="UH84" s="33">
        <v>32400</v>
      </c>
      <c r="UI84" s="33">
        <v>27000</v>
      </c>
      <c r="UJ84" s="33">
        <v>42000</v>
      </c>
      <c r="UK84" s="33">
        <v>39243</v>
      </c>
      <c r="UL84" s="33">
        <v>45000</v>
      </c>
      <c r="UM84" s="33"/>
      <c r="UN84" s="33">
        <v>9000</v>
      </c>
      <c r="UO84" s="33">
        <v>9000</v>
      </c>
      <c r="UP84" s="33">
        <v>267132</v>
      </c>
      <c r="UQ84" s="33">
        <v>40320</v>
      </c>
      <c r="UR84" s="33">
        <v>38250</v>
      </c>
      <c r="US84" s="33">
        <v>27000</v>
      </c>
      <c r="UT84" s="33">
        <v>28320</v>
      </c>
      <c r="UU84" s="33">
        <v>59846</v>
      </c>
      <c r="UV84" s="33">
        <v>681739</v>
      </c>
      <c r="UW84" s="33">
        <v>27000</v>
      </c>
      <c r="UX84" s="33">
        <v>27000</v>
      </c>
      <c r="UY84" s="33">
        <v>139929</v>
      </c>
      <c r="UZ84" s="33">
        <v>19758</v>
      </c>
      <c r="VA84" s="33">
        <v>27000</v>
      </c>
      <c r="VB84" s="33">
        <v>36000</v>
      </c>
      <c r="VC84" s="33">
        <v>27000</v>
      </c>
      <c r="VD84" s="33">
        <v>19161</v>
      </c>
      <c r="VE84" s="33">
        <v>18000</v>
      </c>
      <c r="VF84" s="33">
        <v>18000</v>
      </c>
      <c r="VG84" s="33">
        <v>28911</v>
      </c>
      <c r="VH84" s="33">
        <v>35049</v>
      </c>
      <c r="VI84" s="33">
        <v>21741</v>
      </c>
      <c r="VJ84" s="33">
        <v>26120</v>
      </c>
      <c r="VK84" s="33">
        <v>27000</v>
      </c>
      <c r="VL84" s="33">
        <v>18000</v>
      </c>
      <c r="VM84" s="33">
        <v>37500</v>
      </c>
      <c r="VN84" s="33">
        <v>36000</v>
      </c>
      <c r="VO84" s="33">
        <v>0</v>
      </c>
      <c r="VP84" s="33">
        <v>27000</v>
      </c>
      <c r="VQ84" s="33">
        <v>4589505</v>
      </c>
      <c r="VR84" s="33"/>
      <c r="VS84" s="33">
        <v>350766</v>
      </c>
      <c r="VT84" s="33">
        <v>27035</v>
      </c>
      <c r="VU84" s="33">
        <v>36000</v>
      </c>
      <c r="VV84" s="33">
        <v>28232</v>
      </c>
      <c r="VW84" s="33">
        <v>22476</v>
      </c>
      <c r="VX84" s="33">
        <v>33000</v>
      </c>
      <c r="VY84" s="33">
        <v>33641</v>
      </c>
      <c r="VZ84" s="33">
        <v>35592</v>
      </c>
      <c r="WA84" s="33">
        <v>37500</v>
      </c>
      <c r="WB84" s="33">
        <v>57698</v>
      </c>
      <c r="WC84" s="33">
        <v>16492</v>
      </c>
      <c r="WD84" s="33">
        <v>25410</v>
      </c>
      <c r="WE84" s="33">
        <v>32464</v>
      </c>
      <c r="WF84" s="33">
        <v>35763</v>
      </c>
      <c r="WG84" s="33">
        <v>25127</v>
      </c>
      <c r="WH84" s="33">
        <v>1050437</v>
      </c>
      <c r="WI84" s="33">
        <v>21083</v>
      </c>
      <c r="WJ84" s="33"/>
      <c r="WK84" s="33"/>
      <c r="WL84" s="33"/>
      <c r="WM84" s="33">
        <v>0</v>
      </c>
      <c r="WN84" s="33"/>
      <c r="WO84" s="33">
        <v>18000</v>
      </c>
      <c r="WP84" s="33">
        <v>18000</v>
      </c>
      <c r="WQ84" s="33"/>
      <c r="WR84" s="33"/>
      <c r="WS84" s="33">
        <v>22500</v>
      </c>
      <c r="WT84" s="33">
        <v>34412</v>
      </c>
      <c r="WU84" s="33"/>
      <c r="WV84" s="33">
        <v>10234</v>
      </c>
      <c r="WW84" s="33"/>
      <c r="WX84" s="33"/>
      <c r="WY84" s="33"/>
      <c r="WZ84" s="33"/>
      <c r="XA84" s="33"/>
      <c r="XB84" s="33">
        <v>133512.20000000001</v>
      </c>
      <c r="XC84" s="33">
        <v>4500</v>
      </c>
      <c r="XD84" s="33"/>
      <c r="XE84" s="33">
        <v>27000</v>
      </c>
      <c r="XF84" s="33"/>
      <c r="XG84" s="33"/>
      <c r="XH84" s="33"/>
      <c r="XI84" s="33"/>
      <c r="XJ84" s="33">
        <v>134556</v>
      </c>
      <c r="XK84" s="33"/>
      <c r="XL84" s="33"/>
      <c r="XM84" s="33"/>
      <c r="XN84" s="33"/>
      <c r="XO84" s="33">
        <v>403885</v>
      </c>
      <c r="XP84" s="33">
        <v>18000</v>
      </c>
      <c r="XQ84" s="33">
        <v>9000</v>
      </c>
      <c r="XR84" s="33">
        <v>145156</v>
      </c>
      <c r="XS84" s="33">
        <v>9000</v>
      </c>
      <c r="XT84" s="33">
        <v>9000</v>
      </c>
      <c r="XU84" s="33">
        <v>18000</v>
      </c>
      <c r="XV84" s="33">
        <v>14250</v>
      </c>
      <c r="XW84" s="33">
        <v>18000</v>
      </c>
      <c r="XX84" s="33">
        <v>18000</v>
      </c>
      <c r="XY84" s="33">
        <v>9000</v>
      </c>
      <c r="XZ84" s="33">
        <v>12750</v>
      </c>
      <c r="YA84" s="33">
        <v>18000</v>
      </c>
      <c r="YB84" s="33">
        <v>9000</v>
      </c>
      <c r="YC84" s="33">
        <v>9000</v>
      </c>
      <c r="YD84" s="33">
        <v>18000</v>
      </c>
      <c r="YE84" s="33">
        <v>27000</v>
      </c>
      <c r="YF84" s="33">
        <v>15328</v>
      </c>
      <c r="YG84" s="33">
        <v>18000</v>
      </c>
      <c r="YH84" s="33">
        <v>27000</v>
      </c>
      <c r="YI84" s="33">
        <v>18000</v>
      </c>
      <c r="YJ84" s="33">
        <v>21750</v>
      </c>
      <c r="YK84" s="33">
        <v>9000</v>
      </c>
      <c r="YL84" s="33">
        <v>508468</v>
      </c>
      <c r="YM84" s="33">
        <v>36000</v>
      </c>
      <c r="YN84" s="33">
        <v>27000</v>
      </c>
      <c r="YO84" s="33">
        <v>27000</v>
      </c>
      <c r="YP84" s="33"/>
      <c r="YQ84" s="33">
        <v>18750</v>
      </c>
      <c r="YR84" s="33">
        <v>36000</v>
      </c>
      <c r="YS84" s="33"/>
      <c r="YT84" s="33">
        <v>36000</v>
      </c>
      <c r="YU84" s="33">
        <v>36000</v>
      </c>
      <c r="YV84" s="33">
        <v>24750</v>
      </c>
      <c r="YW84" s="33"/>
      <c r="YX84" s="33">
        <v>26993</v>
      </c>
      <c r="YY84" s="33"/>
      <c r="YZ84" s="33">
        <v>11608</v>
      </c>
      <c r="ZA84" s="33">
        <v>1500</v>
      </c>
      <c r="ZB84" s="33">
        <v>9000</v>
      </c>
      <c r="ZC84" s="33">
        <v>3908618.2</v>
      </c>
      <c r="ZD84" s="33">
        <v>422830</v>
      </c>
      <c r="ZE84" s="33">
        <v>36000</v>
      </c>
      <c r="ZF84" s="33">
        <v>36000</v>
      </c>
      <c r="ZG84" s="33">
        <v>18883</v>
      </c>
      <c r="ZH84" s="33">
        <v>31130</v>
      </c>
      <c r="ZI84" s="33">
        <v>18750</v>
      </c>
      <c r="ZJ84" s="33">
        <v>8126</v>
      </c>
      <c r="ZK84" s="33">
        <v>366179</v>
      </c>
      <c r="ZL84" s="33"/>
      <c r="ZM84" s="33"/>
      <c r="ZN84" s="33"/>
      <c r="ZO84" s="33"/>
      <c r="ZP84" s="33"/>
      <c r="ZQ84" s="33"/>
      <c r="ZR84" s="33"/>
      <c r="ZS84" s="33">
        <v>36000</v>
      </c>
      <c r="ZT84" s="33">
        <v>298188</v>
      </c>
      <c r="ZU84" s="33">
        <v>30000</v>
      </c>
      <c r="ZV84" s="33">
        <v>9000</v>
      </c>
      <c r="ZW84" s="33"/>
      <c r="ZX84" s="33"/>
      <c r="ZY84" s="33"/>
      <c r="ZZ84" s="33"/>
      <c r="AAA84" s="33">
        <v>15000</v>
      </c>
      <c r="AAB84" s="33">
        <v>15000</v>
      </c>
      <c r="AAC84" s="33"/>
      <c r="AAD84" s="33"/>
      <c r="AAE84" s="33">
        <v>11250</v>
      </c>
      <c r="AAF84" s="33"/>
      <c r="AAG84" s="33"/>
      <c r="AAH84" s="33"/>
      <c r="AAI84" s="33">
        <v>16098</v>
      </c>
      <c r="AAJ84" s="33"/>
      <c r="AAK84" s="33">
        <v>27000</v>
      </c>
      <c r="AAL84" s="33">
        <v>85472</v>
      </c>
      <c r="AAM84" s="33"/>
      <c r="AAN84" s="33"/>
      <c r="AAO84" s="33">
        <v>13500</v>
      </c>
      <c r="AAP84" s="33">
        <v>223277</v>
      </c>
      <c r="AAQ84" s="33">
        <v>29250</v>
      </c>
      <c r="AAR84" s="33">
        <v>27000</v>
      </c>
      <c r="AAS84" s="33"/>
      <c r="AAT84" s="33">
        <v>27000</v>
      </c>
      <c r="AAU84" s="33">
        <v>30000</v>
      </c>
      <c r="AAV84" s="33">
        <v>54000</v>
      </c>
      <c r="AAW84" s="33">
        <v>1139062</v>
      </c>
      <c r="AAX84" s="33"/>
      <c r="AAY84" s="33"/>
      <c r="AAZ84" s="33"/>
      <c r="ABA84" s="33"/>
      <c r="ABB84" s="33"/>
      <c r="ABC84" s="33"/>
      <c r="ABD84" s="33"/>
      <c r="ABE84" s="33"/>
      <c r="ABF84" s="33"/>
      <c r="ABG84" s="33"/>
      <c r="ABH84" s="33"/>
      <c r="ABI84" s="33"/>
      <c r="ABJ84" s="33"/>
      <c r="ABK84" s="33"/>
      <c r="ABL84" s="33"/>
      <c r="ABM84" s="33"/>
      <c r="ABN84" s="33"/>
      <c r="ABO84" s="33"/>
      <c r="ABP84" s="33"/>
      <c r="ABQ84" s="33"/>
      <c r="ABR84" s="33"/>
      <c r="ABS84" s="33">
        <v>0</v>
      </c>
      <c r="ABT84" s="33"/>
      <c r="ABU84" s="33"/>
      <c r="ABV84" s="33"/>
      <c r="ABW84" s="33">
        <v>3023995</v>
      </c>
      <c r="ABX84" s="33">
        <v>292364</v>
      </c>
      <c r="ABY84" s="33"/>
      <c r="ABZ84" s="33"/>
      <c r="ACA84" s="33">
        <v>18000</v>
      </c>
      <c r="ACB84" s="33">
        <v>9000</v>
      </c>
      <c r="ACC84" s="33"/>
      <c r="ACD84" s="33"/>
      <c r="ACE84" s="33"/>
      <c r="ACF84" s="33"/>
      <c r="ACG84" s="33">
        <v>326671</v>
      </c>
      <c r="ACH84" s="33">
        <v>35568</v>
      </c>
      <c r="ACI84" s="33">
        <v>36000</v>
      </c>
      <c r="ACJ84" s="33">
        <v>7500</v>
      </c>
      <c r="ACK84" s="33">
        <v>18000</v>
      </c>
      <c r="ACL84" s="33">
        <v>44880</v>
      </c>
      <c r="ACM84" s="33">
        <v>9000</v>
      </c>
      <c r="ACN84" s="33">
        <v>17280</v>
      </c>
      <c r="ACO84" s="33">
        <v>19260</v>
      </c>
      <c r="ACP84" s="33">
        <v>18000</v>
      </c>
      <c r="ACQ84" s="33">
        <v>9000</v>
      </c>
      <c r="ACR84" s="33">
        <v>664052</v>
      </c>
      <c r="ACS84" s="33">
        <v>27000</v>
      </c>
      <c r="ACT84" s="33"/>
      <c r="ACU84" s="33">
        <v>35250</v>
      </c>
      <c r="ACV84" s="33"/>
      <c r="ACW84" s="33">
        <v>1500</v>
      </c>
      <c r="ACX84" s="33">
        <v>18000</v>
      </c>
      <c r="ACY84" s="33"/>
      <c r="ACZ84" s="33">
        <v>147257</v>
      </c>
      <c r="ADA84" s="33">
        <v>36000</v>
      </c>
      <c r="ADB84" s="33">
        <v>36000</v>
      </c>
      <c r="ADC84" s="33">
        <v>42101</v>
      </c>
      <c r="ADD84" s="33">
        <v>3000</v>
      </c>
      <c r="ADE84" s="33">
        <v>156244</v>
      </c>
      <c r="ADF84" s="33"/>
      <c r="ADG84" s="33">
        <v>27000</v>
      </c>
      <c r="ADH84" s="33">
        <v>27000</v>
      </c>
      <c r="ADI84" s="33">
        <v>23583</v>
      </c>
      <c r="ADJ84" s="33">
        <v>27000</v>
      </c>
      <c r="ADK84" s="33">
        <v>21000</v>
      </c>
      <c r="ADL84" s="33">
        <v>21346</v>
      </c>
      <c r="ADM84" s="33"/>
      <c r="ADN84" s="33"/>
      <c r="ADO84" s="33">
        <v>355310</v>
      </c>
      <c r="ADP84" s="33">
        <v>293741</v>
      </c>
      <c r="ADQ84" s="33">
        <v>43354</v>
      </c>
      <c r="ADR84" s="33">
        <v>27000</v>
      </c>
      <c r="ADS84" s="33">
        <v>12865</v>
      </c>
      <c r="ADT84" s="33">
        <v>20168</v>
      </c>
      <c r="ADU84" s="33">
        <v>27000</v>
      </c>
      <c r="ADV84" s="33">
        <v>45000</v>
      </c>
      <c r="ADW84" s="33">
        <v>15000</v>
      </c>
      <c r="ADX84" s="33">
        <v>298740</v>
      </c>
      <c r="ADY84" s="33">
        <v>44604</v>
      </c>
      <c r="ADZ84" s="33">
        <v>31260</v>
      </c>
      <c r="AEA84" s="33">
        <v>296782</v>
      </c>
      <c r="AEB84" s="33"/>
      <c r="AEC84" s="33">
        <v>1774</v>
      </c>
      <c r="AED84" s="33"/>
      <c r="AEE84" s="33"/>
      <c r="AEF84" s="33">
        <v>1</v>
      </c>
      <c r="AEG84" s="33">
        <v>198984</v>
      </c>
      <c r="AEH84" s="33"/>
      <c r="AEI84" s="33"/>
      <c r="AEJ84" s="33"/>
      <c r="AEK84" s="33"/>
      <c r="AEL84" s="33"/>
      <c r="AEM84" s="33"/>
      <c r="AEN84" s="33"/>
      <c r="AEO84" s="33"/>
      <c r="AEP84" s="33"/>
      <c r="AEQ84" s="33"/>
      <c r="AER84" s="33">
        <v>16380</v>
      </c>
      <c r="AES84" s="33"/>
      <c r="AET84" s="33"/>
      <c r="AEU84" s="33"/>
      <c r="AEV84" s="33">
        <v>16424</v>
      </c>
      <c r="AEW84" s="33"/>
      <c r="AEX84" s="33"/>
      <c r="AEY84" s="33"/>
      <c r="AEZ84" s="33">
        <v>3918243</v>
      </c>
      <c r="AFA84" s="33">
        <v>342611</v>
      </c>
      <c r="AFB84" s="33">
        <v>45366</v>
      </c>
      <c r="AFC84" s="33">
        <v>18750</v>
      </c>
      <c r="AFD84" s="33">
        <v>27212</v>
      </c>
      <c r="AFE84" s="33">
        <v>41360</v>
      </c>
      <c r="AFF84" s="33">
        <v>54667</v>
      </c>
      <c r="AFG84" s="33">
        <v>36750</v>
      </c>
      <c r="AFH84" s="33">
        <v>18750</v>
      </c>
      <c r="AFI84" s="33">
        <v>45750</v>
      </c>
      <c r="AFJ84" s="33">
        <v>27750</v>
      </c>
      <c r="AFK84" s="33">
        <v>471531</v>
      </c>
      <c r="AFL84" s="33">
        <v>277082</v>
      </c>
      <c r="AFM84" s="33"/>
      <c r="AFN84" s="33">
        <v>12000</v>
      </c>
      <c r="AFO84" s="33"/>
      <c r="AFP84" s="33"/>
      <c r="AFQ84" s="33"/>
      <c r="AFR84" s="33"/>
      <c r="AFS84" s="33"/>
      <c r="AFT84" s="33"/>
      <c r="AFU84" s="33"/>
      <c r="AFV84" s="33"/>
      <c r="AFW84" s="33"/>
      <c r="AFX84" s="33">
        <v>386383</v>
      </c>
      <c r="AFY84" s="33">
        <v>55380</v>
      </c>
      <c r="AFZ84" s="33">
        <v>54000</v>
      </c>
      <c r="AGA84" s="33">
        <v>45000</v>
      </c>
      <c r="AGB84" s="33">
        <v>54000</v>
      </c>
      <c r="AGC84" s="33">
        <v>42000</v>
      </c>
      <c r="AGD84" s="33">
        <v>45000</v>
      </c>
      <c r="AGE84" s="33">
        <v>54000</v>
      </c>
      <c r="AGF84" s="33">
        <v>52500</v>
      </c>
      <c r="AGG84" s="33">
        <v>54000</v>
      </c>
      <c r="AGH84" s="33">
        <v>54000</v>
      </c>
      <c r="AGI84" s="33">
        <v>53873</v>
      </c>
      <c r="AGJ84" s="33">
        <v>453057</v>
      </c>
      <c r="AGK84" s="33"/>
      <c r="AGL84" s="33"/>
      <c r="AGM84" s="33"/>
      <c r="AGN84" s="33"/>
      <c r="AGO84" s="33"/>
      <c r="AGP84" s="33"/>
      <c r="AGQ84" s="33"/>
      <c r="AGR84" s="33"/>
      <c r="AGS84" s="33"/>
      <c r="AGT84" s="33">
        <v>0</v>
      </c>
      <c r="AGU84" s="33">
        <v>572905</v>
      </c>
      <c r="AGV84" s="33">
        <v>270009</v>
      </c>
      <c r="AGW84" s="33">
        <v>62383</v>
      </c>
      <c r="AGX84" s="33">
        <v>35137</v>
      </c>
      <c r="AGY84" s="33">
        <v>64530</v>
      </c>
      <c r="AGZ84" s="33">
        <v>47250</v>
      </c>
      <c r="AHA84" s="33">
        <v>54000</v>
      </c>
      <c r="AHB84" s="33">
        <v>31065</v>
      </c>
      <c r="AHC84" s="33">
        <v>704530</v>
      </c>
      <c r="AHD84" s="33">
        <v>729913</v>
      </c>
      <c r="AHE84" s="33">
        <v>36000</v>
      </c>
      <c r="AHF84" s="33">
        <v>23006</v>
      </c>
      <c r="AHG84" s="33">
        <v>31500</v>
      </c>
      <c r="AHH84" s="33">
        <v>28098</v>
      </c>
      <c r="AHI84" s="33">
        <v>34098</v>
      </c>
      <c r="AHJ84" s="33">
        <v>34877</v>
      </c>
      <c r="AHK84" s="33">
        <v>34782</v>
      </c>
      <c r="AHL84" s="33">
        <v>23598</v>
      </c>
      <c r="AHM84" s="33">
        <v>27000</v>
      </c>
      <c r="AHN84" s="33">
        <v>35231</v>
      </c>
      <c r="AHO84" s="33">
        <v>15000</v>
      </c>
      <c r="AHP84" s="33">
        <v>27000</v>
      </c>
      <c r="AHQ84" s="33">
        <v>45000</v>
      </c>
      <c r="AHR84" s="33">
        <v>43121.8</v>
      </c>
      <c r="AHS84" s="33">
        <v>21319</v>
      </c>
      <c r="AHT84" s="33">
        <v>894464</v>
      </c>
      <c r="AHU84" s="33"/>
      <c r="AHV84" s="33"/>
      <c r="AHW84" s="33"/>
      <c r="AHX84" s="33"/>
      <c r="AHY84" s="33"/>
      <c r="AHZ84" s="33"/>
      <c r="AIA84" s="33">
        <v>6748588.7999999998</v>
      </c>
      <c r="AIB84" s="33">
        <v>60499191.329999998</v>
      </c>
    </row>
    <row r="85" spans="1:912" x14ac:dyDescent="0.5">
      <c r="A85" s="50" t="s">
        <v>277</v>
      </c>
      <c r="B85" s="50" t="s">
        <v>382</v>
      </c>
      <c r="C85" s="50" t="s">
        <v>383</v>
      </c>
      <c r="D85" s="51">
        <v>7714002</v>
      </c>
      <c r="E85" s="51">
        <v>693781</v>
      </c>
      <c r="F85" s="51">
        <v>881036</v>
      </c>
      <c r="G85" s="51">
        <v>522751</v>
      </c>
      <c r="H85" s="51">
        <v>1570209</v>
      </c>
      <c r="I85" s="51">
        <v>748583</v>
      </c>
      <c r="J85" s="51">
        <v>1319693</v>
      </c>
      <c r="K85" s="51">
        <v>854192</v>
      </c>
      <c r="L85" s="51">
        <v>1068605</v>
      </c>
      <c r="M85" s="51">
        <v>834402</v>
      </c>
      <c r="N85" s="51">
        <v>410930</v>
      </c>
      <c r="O85" s="51">
        <v>450226.6</v>
      </c>
      <c r="P85" s="51">
        <v>435665</v>
      </c>
      <c r="Q85" s="51">
        <v>615628</v>
      </c>
      <c r="R85" s="51">
        <v>446782</v>
      </c>
      <c r="S85" s="51">
        <v>570724</v>
      </c>
      <c r="T85" s="51">
        <v>402711</v>
      </c>
      <c r="U85" s="51">
        <v>246204</v>
      </c>
      <c r="V85" s="51">
        <v>5877878</v>
      </c>
      <c r="W85" s="51">
        <v>2224607</v>
      </c>
      <c r="X85" s="51">
        <v>451877</v>
      </c>
      <c r="Y85" s="51">
        <v>754707</v>
      </c>
      <c r="Z85" s="51">
        <v>402079</v>
      </c>
      <c r="AA85" s="51">
        <v>459181</v>
      </c>
      <c r="AB85" s="51">
        <v>345025</v>
      </c>
      <c r="AC85" s="51">
        <v>2255248</v>
      </c>
      <c r="AD85" s="51">
        <v>931749</v>
      </c>
      <c r="AE85" s="51">
        <v>347745</v>
      </c>
      <c r="AF85" s="51">
        <v>884198</v>
      </c>
      <c r="AG85" s="51">
        <v>362410.6</v>
      </c>
      <c r="AH85" s="51">
        <v>1365481</v>
      </c>
      <c r="AI85" s="51">
        <v>639735</v>
      </c>
      <c r="AJ85" s="51">
        <v>642635</v>
      </c>
      <c r="AK85" s="51">
        <v>441370</v>
      </c>
      <c r="AL85" s="51">
        <v>36000</v>
      </c>
      <c r="AM85" s="51">
        <v>627172</v>
      </c>
      <c r="AN85" s="51">
        <v>373558</v>
      </c>
      <c r="AO85" s="51">
        <v>436060</v>
      </c>
      <c r="AP85" s="51">
        <v>299346</v>
      </c>
      <c r="AQ85" s="51">
        <v>260822.6</v>
      </c>
      <c r="AR85" s="51">
        <v>286902</v>
      </c>
      <c r="AS85" s="51">
        <v>350503</v>
      </c>
      <c r="AT85" s="51">
        <v>3968404</v>
      </c>
      <c r="AU85" s="51">
        <v>221498</v>
      </c>
      <c r="AV85" s="51">
        <v>242010</v>
      </c>
      <c r="AW85" s="51">
        <v>308904</v>
      </c>
      <c r="AX85" s="51">
        <v>434053.4</v>
      </c>
      <c r="AY85" s="51">
        <v>587534</v>
      </c>
      <c r="AZ85" s="51">
        <v>334025.8</v>
      </c>
      <c r="BA85" s="51">
        <v>377128</v>
      </c>
      <c r="BB85" s="51">
        <v>247794</v>
      </c>
      <c r="BC85" s="51">
        <v>259414</v>
      </c>
      <c r="BD85" s="51">
        <v>190206</v>
      </c>
      <c r="BE85" s="51">
        <v>223151</v>
      </c>
      <c r="BF85" s="51">
        <v>924126</v>
      </c>
      <c r="BG85" s="51">
        <v>234296</v>
      </c>
      <c r="BH85" s="51">
        <v>166239.67000000001</v>
      </c>
      <c r="BI85" s="51">
        <v>2568581</v>
      </c>
      <c r="BJ85" s="51">
        <v>1427285</v>
      </c>
      <c r="BK85" s="51">
        <v>431098</v>
      </c>
      <c r="BL85" s="51">
        <v>361869</v>
      </c>
      <c r="BM85" s="51">
        <v>529592</v>
      </c>
      <c r="BN85" s="51">
        <v>444522</v>
      </c>
      <c r="BO85" s="51">
        <v>377220</v>
      </c>
      <c r="BP85" s="51"/>
      <c r="BQ85" s="51">
        <v>29046</v>
      </c>
      <c r="BR85" s="51">
        <v>3610725</v>
      </c>
      <c r="BS85" s="51">
        <v>532881</v>
      </c>
      <c r="BT85" s="51">
        <v>567312</v>
      </c>
      <c r="BU85" s="51">
        <v>525713</v>
      </c>
      <c r="BV85" s="51">
        <v>476782</v>
      </c>
      <c r="BW85" s="51">
        <v>532452</v>
      </c>
      <c r="BX85" s="51">
        <v>282287</v>
      </c>
      <c r="BY85" s="51">
        <v>501507</v>
      </c>
      <c r="BZ85" s="51">
        <v>1181596</v>
      </c>
      <c r="CA85" s="51">
        <v>451623</v>
      </c>
      <c r="CB85" s="51">
        <v>506520</v>
      </c>
      <c r="CC85" s="51">
        <v>1033235</v>
      </c>
      <c r="CD85" s="51">
        <v>398549</v>
      </c>
      <c r="CE85" s="51">
        <v>628478</v>
      </c>
      <c r="CF85" s="51">
        <v>297015</v>
      </c>
      <c r="CG85" s="51">
        <v>5965652</v>
      </c>
      <c r="CH85" s="51">
        <v>421017</v>
      </c>
      <c r="CI85" s="51">
        <v>1105619</v>
      </c>
      <c r="CJ85" s="51">
        <v>314274</v>
      </c>
      <c r="CK85" s="51">
        <v>453369</v>
      </c>
      <c r="CL85" s="51">
        <v>304699.25</v>
      </c>
      <c r="CM85" s="51">
        <v>461905</v>
      </c>
      <c r="CN85" s="51">
        <v>916725</v>
      </c>
      <c r="CO85" s="51">
        <v>195778</v>
      </c>
      <c r="CP85" s="51">
        <v>445425</v>
      </c>
      <c r="CQ85" s="51">
        <v>495294</v>
      </c>
      <c r="CR85" s="51">
        <v>343240</v>
      </c>
      <c r="CS85" s="51">
        <v>326683</v>
      </c>
      <c r="CT85" s="51">
        <v>3556751</v>
      </c>
      <c r="CU85" s="51">
        <v>389891</v>
      </c>
      <c r="CV85" s="51">
        <v>242992</v>
      </c>
      <c r="CW85" s="51">
        <v>914511</v>
      </c>
      <c r="CX85" s="51">
        <v>322449</v>
      </c>
      <c r="CY85" s="51">
        <v>773755</v>
      </c>
      <c r="CZ85" s="51">
        <v>233979</v>
      </c>
      <c r="DA85" s="51">
        <v>147573</v>
      </c>
      <c r="DB85" s="51">
        <v>85588666.920000002</v>
      </c>
      <c r="DC85" s="51">
        <v>1874490</v>
      </c>
      <c r="DD85" s="51">
        <v>3881112</v>
      </c>
      <c r="DE85" s="51">
        <v>515192</v>
      </c>
      <c r="DF85" s="51">
        <v>540934</v>
      </c>
      <c r="DG85" s="51">
        <v>1119431</v>
      </c>
      <c r="DH85" s="51">
        <v>998479</v>
      </c>
      <c r="DI85" s="51">
        <v>1249464</v>
      </c>
      <c r="DJ85" s="51">
        <v>1254391</v>
      </c>
      <c r="DK85" s="51">
        <v>434333</v>
      </c>
      <c r="DL85" s="51">
        <v>6653796</v>
      </c>
      <c r="DM85" s="51">
        <v>534557</v>
      </c>
      <c r="DN85" s="51">
        <v>520815</v>
      </c>
      <c r="DO85" s="51">
        <v>364884</v>
      </c>
      <c r="DP85" s="51">
        <v>459241</v>
      </c>
      <c r="DQ85" s="51">
        <v>423409</v>
      </c>
      <c r="DR85" s="51">
        <v>727904</v>
      </c>
      <c r="DS85" s="51">
        <v>426486</v>
      </c>
      <c r="DT85" s="51">
        <v>1023606</v>
      </c>
      <c r="DU85" s="51">
        <v>4437786.55</v>
      </c>
      <c r="DV85" s="51">
        <v>733644</v>
      </c>
      <c r="DW85" s="51">
        <v>1656353</v>
      </c>
      <c r="DX85" s="51">
        <v>2354458</v>
      </c>
      <c r="DY85" s="51">
        <v>990433</v>
      </c>
      <c r="DZ85" s="51">
        <v>1458171</v>
      </c>
      <c r="EA85" s="51">
        <v>1091881</v>
      </c>
      <c r="EB85" s="51">
        <v>315194</v>
      </c>
      <c r="EC85" s="51">
        <v>565079</v>
      </c>
      <c r="ED85" s="51">
        <v>541397</v>
      </c>
      <c r="EE85" s="51">
        <v>1181694.2</v>
      </c>
      <c r="EF85" s="51">
        <v>1716589</v>
      </c>
      <c r="EG85" s="51">
        <v>1858459</v>
      </c>
      <c r="EH85" s="51"/>
      <c r="EI85" s="51">
        <v>638109</v>
      </c>
      <c r="EJ85" s="51">
        <v>394808</v>
      </c>
      <c r="EK85" s="51">
        <v>596751</v>
      </c>
      <c r="EL85" s="51">
        <v>639310</v>
      </c>
      <c r="EM85" s="51">
        <v>235561</v>
      </c>
      <c r="EN85" s="51">
        <v>364547</v>
      </c>
      <c r="EO85" s="51">
        <v>5325458</v>
      </c>
      <c r="EP85" s="51">
        <v>259209</v>
      </c>
      <c r="EQ85" s="51">
        <v>406420.5</v>
      </c>
      <c r="ER85" s="51">
        <v>379507</v>
      </c>
      <c r="ES85" s="51">
        <v>329399</v>
      </c>
      <c r="ET85" s="51">
        <v>211439.5</v>
      </c>
      <c r="EU85" s="51">
        <v>692917</v>
      </c>
      <c r="EV85" s="51">
        <v>278888</v>
      </c>
      <c r="EW85" s="51">
        <v>499562</v>
      </c>
      <c r="EX85" s="51">
        <v>53155548.75</v>
      </c>
      <c r="EY85" s="51">
        <v>3066405</v>
      </c>
      <c r="EZ85" s="51">
        <v>138878</v>
      </c>
      <c r="FA85" s="51">
        <v>363162</v>
      </c>
      <c r="FB85" s="51">
        <v>420171</v>
      </c>
      <c r="FC85" s="51">
        <v>774389</v>
      </c>
      <c r="FD85" s="51">
        <v>607123</v>
      </c>
      <c r="FE85" s="51">
        <v>467439.5</v>
      </c>
      <c r="FF85" s="51">
        <v>407991</v>
      </c>
      <c r="FG85" s="51">
        <v>349649</v>
      </c>
      <c r="FH85" s="51">
        <v>224692</v>
      </c>
      <c r="FI85" s="51">
        <v>442707</v>
      </c>
      <c r="FJ85" s="51">
        <v>268565</v>
      </c>
      <c r="FK85" s="51">
        <v>1957829</v>
      </c>
      <c r="FL85" s="51">
        <v>184478</v>
      </c>
      <c r="FM85" s="51">
        <v>284576</v>
      </c>
      <c r="FN85" s="51">
        <v>261017</v>
      </c>
      <c r="FO85" s="51">
        <v>554886</v>
      </c>
      <c r="FP85" s="51">
        <v>483153</v>
      </c>
      <c r="FQ85" s="51">
        <v>213090</v>
      </c>
      <c r="FR85" s="51">
        <v>95963.8</v>
      </c>
      <c r="FS85" s="51">
        <v>4576844</v>
      </c>
      <c r="FT85" s="51">
        <v>269490</v>
      </c>
      <c r="FU85" s="51">
        <v>492599</v>
      </c>
      <c r="FV85" s="51">
        <v>377538</v>
      </c>
      <c r="FW85" s="51">
        <v>822149</v>
      </c>
      <c r="FX85" s="51">
        <v>444975</v>
      </c>
      <c r="FY85" s="51">
        <v>973258</v>
      </c>
      <c r="FZ85" s="51">
        <v>630037</v>
      </c>
      <c r="GA85" s="51">
        <v>570545</v>
      </c>
      <c r="GB85" s="51">
        <v>430010</v>
      </c>
      <c r="GC85" s="51">
        <v>823632</v>
      </c>
      <c r="GD85" s="51">
        <v>347213</v>
      </c>
      <c r="GE85" s="51">
        <v>432802</v>
      </c>
      <c r="GF85" s="51">
        <v>258713</v>
      </c>
      <c r="GG85" s="51">
        <v>3132551</v>
      </c>
      <c r="GH85" s="51">
        <v>198342</v>
      </c>
      <c r="GI85" s="51">
        <v>249574</v>
      </c>
      <c r="GJ85" s="51">
        <v>641525</v>
      </c>
      <c r="GK85" s="51">
        <v>477221</v>
      </c>
      <c r="GL85" s="51">
        <v>387736</v>
      </c>
      <c r="GM85" s="51">
        <v>337097</v>
      </c>
      <c r="GN85" s="51">
        <v>742309</v>
      </c>
      <c r="GO85" s="51">
        <v>325660</v>
      </c>
      <c r="GP85" s="51">
        <v>163583</v>
      </c>
      <c r="GQ85" s="51">
        <v>174940</v>
      </c>
      <c r="GR85" s="51">
        <v>142581</v>
      </c>
      <c r="GS85" s="51">
        <v>1314564</v>
      </c>
      <c r="GT85" s="51">
        <v>749379</v>
      </c>
      <c r="GU85" s="51">
        <v>483271</v>
      </c>
      <c r="GV85" s="51">
        <v>846501.4</v>
      </c>
      <c r="GW85" s="51">
        <v>207147.33</v>
      </c>
      <c r="GX85" s="51">
        <v>639759</v>
      </c>
      <c r="GY85" s="51">
        <v>620639</v>
      </c>
      <c r="GZ85" s="51">
        <v>322514</v>
      </c>
      <c r="HA85" s="51">
        <v>35172863.030000001</v>
      </c>
      <c r="HB85" s="51">
        <v>1053927</v>
      </c>
      <c r="HC85" s="51">
        <v>159907</v>
      </c>
      <c r="HD85" s="51">
        <v>438190</v>
      </c>
      <c r="HE85" s="51">
        <v>298742</v>
      </c>
      <c r="HF85" s="51">
        <v>4638877</v>
      </c>
      <c r="HG85" s="51">
        <v>640999</v>
      </c>
      <c r="HH85" s="51">
        <v>716770</v>
      </c>
      <c r="HI85" s="51">
        <v>767370</v>
      </c>
      <c r="HJ85" s="51">
        <v>574954</v>
      </c>
      <c r="HK85" s="51">
        <v>689058</v>
      </c>
      <c r="HL85" s="51">
        <v>69221</v>
      </c>
      <c r="HM85" s="51">
        <v>3453873</v>
      </c>
      <c r="HN85" s="51">
        <v>967510</v>
      </c>
      <c r="HO85" s="51">
        <v>704201</v>
      </c>
      <c r="HP85" s="51">
        <v>519149</v>
      </c>
      <c r="HQ85" s="51">
        <v>428769</v>
      </c>
      <c r="HR85" s="51">
        <v>314529</v>
      </c>
      <c r="HS85" s="51">
        <v>417023</v>
      </c>
      <c r="HT85" s="51">
        <v>299593</v>
      </c>
      <c r="HU85" s="51">
        <v>4096913.2</v>
      </c>
      <c r="HV85" s="51">
        <v>1505249</v>
      </c>
      <c r="HW85" s="51">
        <v>418491.8</v>
      </c>
      <c r="HX85" s="51">
        <v>297671</v>
      </c>
      <c r="HY85" s="51">
        <v>246715</v>
      </c>
      <c r="HZ85" s="51">
        <v>116456</v>
      </c>
      <c r="IA85" s="51">
        <v>590045</v>
      </c>
      <c r="IB85" s="51">
        <v>295616</v>
      </c>
      <c r="IC85" s="51">
        <v>257797</v>
      </c>
      <c r="ID85" s="51">
        <v>357572</v>
      </c>
      <c r="IE85" s="51">
        <v>303390</v>
      </c>
      <c r="IF85" s="51">
        <v>626688</v>
      </c>
      <c r="IG85" s="51">
        <v>143715</v>
      </c>
      <c r="IH85" s="51">
        <v>379720</v>
      </c>
      <c r="II85" s="51">
        <v>145404</v>
      </c>
      <c r="IJ85" s="51">
        <v>253910</v>
      </c>
      <c r="IK85" s="51">
        <v>4461778</v>
      </c>
      <c r="IL85" s="51">
        <v>1046381</v>
      </c>
      <c r="IM85" s="51">
        <v>403701</v>
      </c>
      <c r="IN85" s="51">
        <v>700791.39</v>
      </c>
      <c r="IO85" s="51">
        <v>1704439.4</v>
      </c>
      <c r="IP85" s="51">
        <v>383852.79999999999</v>
      </c>
      <c r="IQ85" s="51">
        <v>439468</v>
      </c>
      <c r="IR85" s="51">
        <v>313987</v>
      </c>
      <c r="IS85" s="51">
        <v>313356</v>
      </c>
      <c r="IT85" s="51">
        <v>389788</v>
      </c>
      <c r="IU85" s="51">
        <v>357645</v>
      </c>
      <c r="IV85" s="51">
        <v>4308999</v>
      </c>
      <c r="IW85" s="51">
        <v>1668046.2</v>
      </c>
      <c r="IX85" s="51">
        <v>505722</v>
      </c>
      <c r="IY85" s="51">
        <v>438333.6</v>
      </c>
      <c r="IZ85" s="51">
        <v>412320</v>
      </c>
      <c r="JA85" s="51">
        <v>169859</v>
      </c>
      <c r="JB85" s="51">
        <v>392798</v>
      </c>
      <c r="JC85" s="51">
        <v>202408</v>
      </c>
      <c r="JD85" s="51">
        <v>270267</v>
      </c>
      <c r="JE85" s="51">
        <v>323046</v>
      </c>
      <c r="JF85" s="51">
        <v>716989</v>
      </c>
      <c r="JG85" s="51">
        <v>459793</v>
      </c>
      <c r="JH85" s="51">
        <v>1640280</v>
      </c>
      <c r="JI85" s="51">
        <v>887260</v>
      </c>
      <c r="JJ85" s="51">
        <v>167009</v>
      </c>
      <c r="JK85" s="51">
        <v>155014</v>
      </c>
      <c r="JL85" s="51">
        <v>204815</v>
      </c>
      <c r="JM85" s="51">
        <v>117407</v>
      </c>
      <c r="JN85" s="51">
        <v>2251882</v>
      </c>
      <c r="JO85" s="51">
        <v>292195</v>
      </c>
      <c r="JP85" s="51">
        <v>437759</v>
      </c>
      <c r="JQ85" s="51">
        <v>499964</v>
      </c>
      <c r="JR85" s="51">
        <v>337286</v>
      </c>
      <c r="JS85" s="51">
        <v>990886.5</v>
      </c>
      <c r="JT85" s="51">
        <v>212211</v>
      </c>
      <c r="JU85" s="51">
        <v>55765751.890000001</v>
      </c>
      <c r="JV85" s="51">
        <v>3693155</v>
      </c>
      <c r="JW85" s="51">
        <v>2222705</v>
      </c>
      <c r="JX85" s="51">
        <v>405493.5</v>
      </c>
      <c r="JY85" s="51">
        <v>283520.2</v>
      </c>
      <c r="JZ85" s="51">
        <v>629989.72</v>
      </c>
      <c r="KA85" s="51">
        <v>155683</v>
      </c>
      <c r="KB85" s="51">
        <v>1529947.2</v>
      </c>
      <c r="KC85" s="51">
        <v>769693</v>
      </c>
      <c r="KD85" s="51">
        <v>413299.6</v>
      </c>
      <c r="KE85" s="51">
        <v>618498.80000000005</v>
      </c>
      <c r="KF85" s="51">
        <v>336063</v>
      </c>
      <c r="KG85" s="51">
        <v>261856</v>
      </c>
      <c r="KH85" s="51">
        <v>458990.6</v>
      </c>
      <c r="KI85" s="51">
        <v>140707</v>
      </c>
      <c r="KJ85" s="51">
        <v>306312.59999999998</v>
      </c>
      <c r="KK85" s="51">
        <v>5719210</v>
      </c>
      <c r="KL85" s="51">
        <v>1002223</v>
      </c>
      <c r="KM85" s="51">
        <v>360944.48</v>
      </c>
      <c r="KN85" s="51">
        <v>716982</v>
      </c>
      <c r="KO85" s="51">
        <v>701554</v>
      </c>
      <c r="KP85" s="51">
        <v>256709</v>
      </c>
      <c r="KQ85" s="51">
        <v>1591086</v>
      </c>
      <c r="KR85" s="51">
        <v>346625</v>
      </c>
      <c r="KS85" s="51">
        <v>320116</v>
      </c>
      <c r="KT85" s="51">
        <v>1812940</v>
      </c>
      <c r="KU85" s="51">
        <v>652593</v>
      </c>
      <c r="KV85" s="51">
        <v>748498</v>
      </c>
      <c r="KW85" s="51">
        <v>1253736</v>
      </c>
      <c r="KX85" s="51">
        <v>389430</v>
      </c>
      <c r="KY85" s="51">
        <v>1168045</v>
      </c>
      <c r="KZ85" s="51">
        <v>4164012</v>
      </c>
      <c r="LA85" s="51">
        <v>675164</v>
      </c>
      <c r="LB85" s="51">
        <v>2710898</v>
      </c>
      <c r="LC85" s="51">
        <v>353389.22</v>
      </c>
      <c r="LD85" s="51">
        <v>214466</v>
      </c>
      <c r="LE85" s="51">
        <v>774160.42</v>
      </c>
      <c r="LF85" s="51">
        <v>606302.15</v>
      </c>
      <c r="LG85" s="51">
        <v>367826</v>
      </c>
      <c r="LH85" s="51">
        <v>446095.6</v>
      </c>
      <c r="LI85" s="51">
        <v>289725.3</v>
      </c>
      <c r="LJ85" s="51">
        <v>5636514</v>
      </c>
      <c r="LK85" s="51">
        <v>1436980</v>
      </c>
      <c r="LL85" s="51">
        <v>1447802</v>
      </c>
      <c r="LM85" s="51">
        <v>1451428</v>
      </c>
      <c r="LN85" s="51">
        <v>1407960</v>
      </c>
      <c r="LO85" s="51">
        <v>345346</v>
      </c>
      <c r="LP85" s="51"/>
      <c r="LQ85" s="51">
        <v>527302</v>
      </c>
      <c r="LR85" s="51">
        <v>316850</v>
      </c>
      <c r="LS85" s="51">
        <v>546627</v>
      </c>
      <c r="LT85" s="51">
        <v>278790</v>
      </c>
      <c r="LU85" s="51">
        <v>2217459</v>
      </c>
      <c r="LV85" s="51">
        <v>315229</v>
      </c>
      <c r="LW85" s="51">
        <v>275383</v>
      </c>
      <c r="LX85" s="51">
        <v>7625745</v>
      </c>
      <c r="LY85" s="51">
        <v>2871771</v>
      </c>
      <c r="LZ85" s="51">
        <v>5002553</v>
      </c>
      <c r="MA85" s="51">
        <v>2133699.7999999998</v>
      </c>
      <c r="MB85" s="51">
        <v>915315</v>
      </c>
      <c r="MC85" s="51">
        <v>821139</v>
      </c>
      <c r="MD85" s="51">
        <v>589352</v>
      </c>
      <c r="ME85" s="51">
        <v>609391</v>
      </c>
      <c r="MF85" s="51">
        <v>365258</v>
      </c>
      <c r="MG85" s="51">
        <v>533858</v>
      </c>
      <c r="MH85" s="51">
        <v>1681281</v>
      </c>
      <c r="MI85" s="51">
        <v>476714</v>
      </c>
      <c r="MJ85" s="51">
        <v>79698391.189999998</v>
      </c>
      <c r="MK85" s="51">
        <v>7688238</v>
      </c>
      <c r="ML85" s="51">
        <v>464006</v>
      </c>
      <c r="MM85" s="51">
        <v>303399</v>
      </c>
      <c r="MN85" s="51">
        <v>346517</v>
      </c>
      <c r="MO85" s="51">
        <v>295509</v>
      </c>
      <c r="MP85" s="51">
        <v>512630</v>
      </c>
      <c r="MQ85" s="51">
        <v>518866</v>
      </c>
      <c r="MR85" s="51">
        <v>425849</v>
      </c>
      <c r="MS85" s="51">
        <v>623545</v>
      </c>
      <c r="MT85" s="51">
        <v>374115</v>
      </c>
      <c r="MU85" s="51">
        <v>391056</v>
      </c>
      <c r="MV85" s="51">
        <v>325683</v>
      </c>
      <c r="MW85" s="51">
        <v>7652465</v>
      </c>
      <c r="MX85" s="51">
        <v>572384</v>
      </c>
      <c r="MY85" s="51">
        <v>372872</v>
      </c>
      <c r="MZ85" s="51">
        <v>1099107</v>
      </c>
      <c r="NA85" s="51">
        <v>786208</v>
      </c>
      <c r="NB85" s="51">
        <v>532746</v>
      </c>
      <c r="NC85" s="51">
        <v>1169617</v>
      </c>
      <c r="ND85" s="51">
        <v>904259</v>
      </c>
      <c r="NE85" s="51">
        <v>638854</v>
      </c>
      <c r="NF85" s="51">
        <v>161883</v>
      </c>
      <c r="NG85" s="51">
        <v>152323</v>
      </c>
      <c r="NH85" s="51">
        <v>11263006</v>
      </c>
      <c r="NI85" s="51">
        <v>1031206</v>
      </c>
      <c r="NJ85" s="51">
        <v>292570</v>
      </c>
      <c r="NK85" s="51">
        <v>3075513</v>
      </c>
      <c r="NL85" s="51">
        <v>328673</v>
      </c>
      <c r="NM85" s="51">
        <v>962132</v>
      </c>
      <c r="NN85" s="51">
        <v>2158504</v>
      </c>
      <c r="NO85" s="51">
        <v>1571642.54</v>
      </c>
      <c r="NP85" s="51">
        <v>124588</v>
      </c>
      <c r="NQ85" s="51">
        <v>383321</v>
      </c>
      <c r="NR85" s="51">
        <v>443604</v>
      </c>
      <c r="NS85" s="51">
        <v>300474</v>
      </c>
      <c r="NT85" s="51">
        <v>2451326</v>
      </c>
      <c r="NU85" s="51">
        <v>411363</v>
      </c>
      <c r="NV85" s="51">
        <v>403245</v>
      </c>
      <c r="NW85" s="51">
        <v>389104</v>
      </c>
      <c r="NX85" s="51">
        <v>349488</v>
      </c>
      <c r="NY85" s="51">
        <v>186168</v>
      </c>
      <c r="NZ85" s="51">
        <v>340149</v>
      </c>
      <c r="OA85" s="51">
        <v>3763033</v>
      </c>
      <c r="OB85" s="51">
        <v>2253280.1</v>
      </c>
      <c r="OC85" s="51">
        <v>357537</v>
      </c>
      <c r="OD85" s="51">
        <v>237384</v>
      </c>
      <c r="OE85" s="51">
        <v>355173</v>
      </c>
      <c r="OF85" s="51">
        <v>585768.4</v>
      </c>
      <c r="OG85" s="51">
        <v>225574</v>
      </c>
      <c r="OH85" s="51">
        <v>4605601.1100000003</v>
      </c>
      <c r="OI85" s="51">
        <v>1535610.6</v>
      </c>
      <c r="OJ85" s="51">
        <v>541374.80000000005</v>
      </c>
      <c r="OK85" s="51">
        <v>1600834</v>
      </c>
      <c r="OL85" s="51">
        <v>510511</v>
      </c>
      <c r="OM85" s="51">
        <v>579754</v>
      </c>
      <c r="ON85" s="51">
        <v>745386.5</v>
      </c>
      <c r="OO85" s="51">
        <v>356771</v>
      </c>
      <c r="OP85" s="51">
        <v>318718.40000000002</v>
      </c>
      <c r="OQ85" s="51">
        <v>5179836</v>
      </c>
      <c r="OR85" s="51">
        <v>1459444</v>
      </c>
      <c r="OS85" s="51">
        <v>1961915</v>
      </c>
      <c r="OT85" s="51">
        <v>901714</v>
      </c>
      <c r="OU85" s="51">
        <v>562200</v>
      </c>
      <c r="OV85" s="51"/>
      <c r="OW85" s="51">
        <v>3912567</v>
      </c>
      <c r="OX85" s="51">
        <v>346018</v>
      </c>
      <c r="OY85" s="51">
        <v>442801</v>
      </c>
      <c r="OZ85" s="51">
        <v>720127.65</v>
      </c>
      <c r="PA85" s="51">
        <v>788869</v>
      </c>
      <c r="PB85" s="51">
        <v>1325068</v>
      </c>
      <c r="PC85" s="51">
        <v>474119</v>
      </c>
      <c r="PD85" s="51">
        <v>311958</v>
      </c>
      <c r="PE85" s="51">
        <v>286102</v>
      </c>
      <c r="PF85" s="51">
        <v>90023257.100000009</v>
      </c>
      <c r="PG85" s="33">
        <v>4148687</v>
      </c>
      <c r="PH85" s="33">
        <v>437607</v>
      </c>
      <c r="PI85" s="33">
        <v>981539</v>
      </c>
      <c r="PJ85" s="33">
        <v>125610.25</v>
      </c>
      <c r="PK85" s="33">
        <v>652724</v>
      </c>
      <c r="PL85" s="33">
        <v>1355085</v>
      </c>
      <c r="PM85" s="33">
        <v>477265</v>
      </c>
      <c r="PN85" s="33">
        <v>318642</v>
      </c>
      <c r="PO85" s="33">
        <v>702489</v>
      </c>
      <c r="PP85" s="33">
        <v>475134</v>
      </c>
      <c r="PQ85" s="33">
        <v>557979</v>
      </c>
      <c r="PR85" s="33">
        <v>902638</v>
      </c>
      <c r="PS85" s="33">
        <v>351743</v>
      </c>
      <c r="PT85" s="33">
        <v>1838677</v>
      </c>
      <c r="PU85" s="33">
        <v>242753</v>
      </c>
      <c r="PV85" s="33">
        <v>220468</v>
      </c>
      <c r="PW85" s="33">
        <v>171391</v>
      </c>
      <c r="PX85" s="33">
        <v>260509.75</v>
      </c>
      <c r="PY85" s="33">
        <v>9720039</v>
      </c>
      <c r="PZ85" s="33">
        <v>373787.94</v>
      </c>
      <c r="QA85" s="33">
        <v>733956</v>
      </c>
      <c r="QB85" s="33">
        <v>757202</v>
      </c>
      <c r="QC85" s="33">
        <v>1946991</v>
      </c>
      <c r="QD85" s="33">
        <v>933442</v>
      </c>
      <c r="QE85" s="33">
        <v>1234969</v>
      </c>
      <c r="QF85" s="33">
        <v>557418</v>
      </c>
      <c r="QG85" s="33">
        <v>921509</v>
      </c>
      <c r="QH85" s="33">
        <v>331870</v>
      </c>
      <c r="QI85" s="33">
        <v>952856.2</v>
      </c>
      <c r="QJ85" s="33">
        <v>505721</v>
      </c>
      <c r="QK85" s="33">
        <v>463907</v>
      </c>
      <c r="QL85" s="33">
        <v>765967</v>
      </c>
      <c r="QM85" s="33">
        <v>613006</v>
      </c>
      <c r="QN85" s="33">
        <v>584628</v>
      </c>
      <c r="QO85" s="33">
        <v>511089</v>
      </c>
      <c r="QP85" s="33">
        <v>539998</v>
      </c>
      <c r="QQ85" s="33">
        <v>397882</v>
      </c>
      <c r="QR85" s="33">
        <v>1151175</v>
      </c>
      <c r="QS85" s="33">
        <v>1203950</v>
      </c>
      <c r="QT85" s="33">
        <v>696458</v>
      </c>
      <c r="QU85" s="33">
        <v>309662</v>
      </c>
      <c r="QV85" s="33">
        <v>240851</v>
      </c>
      <c r="QW85" s="33">
        <v>154762</v>
      </c>
      <c r="QX85" s="33">
        <v>185518</v>
      </c>
      <c r="QY85" s="33">
        <v>5170506</v>
      </c>
      <c r="QZ85" s="33">
        <v>444461</v>
      </c>
      <c r="RA85" s="33"/>
      <c r="RB85" s="33">
        <v>535995</v>
      </c>
      <c r="RC85" s="33"/>
      <c r="RD85" s="33">
        <v>1268522</v>
      </c>
      <c r="RE85" s="33">
        <v>529981</v>
      </c>
      <c r="RF85" s="33">
        <v>921334</v>
      </c>
      <c r="RG85" s="33">
        <v>1161517</v>
      </c>
      <c r="RH85" s="33">
        <v>388915</v>
      </c>
      <c r="RI85" s="33">
        <v>432099</v>
      </c>
      <c r="RJ85" s="33">
        <v>317605</v>
      </c>
      <c r="RK85" s="33">
        <v>288103</v>
      </c>
      <c r="RL85" s="33">
        <v>8258870</v>
      </c>
      <c r="RM85" s="33">
        <v>1066182</v>
      </c>
      <c r="RN85" s="33">
        <v>438426</v>
      </c>
      <c r="RO85" s="33">
        <v>721772</v>
      </c>
      <c r="RP85" s="33">
        <v>508051</v>
      </c>
      <c r="RQ85" s="33">
        <v>693892</v>
      </c>
      <c r="RR85" s="33">
        <v>724756</v>
      </c>
      <c r="RS85" s="33">
        <v>483822</v>
      </c>
      <c r="RT85" s="33">
        <v>680898</v>
      </c>
      <c r="RU85" s="33">
        <v>827492</v>
      </c>
      <c r="RV85" s="33">
        <v>1186401</v>
      </c>
      <c r="RW85" s="33">
        <v>207969</v>
      </c>
      <c r="RX85" s="33">
        <v>244933</v>
      </c>
      <c r="RY85" s="33">
        <v>515176</v>
      </c>
      <c r="RZ85" s="33">
        <v>279807</v>
      </c>
      <c r="SA85" s="33">
        <v>255422</v>
      </c>
      <c r="SB85" s="33">
        <v>245037</v>
      </c>
      <c r="SC85" s="33">
        <v>238512</v>
      </c>
      <c r="SD85" s="33">
        <v>259985</v>
      </c>
      <c r="SE85" s="33">
        <v>246303</v>
      </c>
      <c r="SF85" s="33">
        <v>70552299.140000001</v>
      </c>
      <c r="SG85" s="33">
        <v>3093212</v>
      </c>
      <c r="SH85" s="33">
        <v>534276</v>
      </c>
      <c r="SI85" s="33">
        <v>336360</v>
      </c>
      <c r="SJ85" s="33">
        <v>288391.59999999998</v>
      </c>
      <c r="SK85" s="33">
        <v>254883</v>
      </c>
      <c r="SL85" s="33">
        <v>503816.62</v>
      </c>
      <c r="SM85" s="33">
        <v>350658</v>
      </c>
      <c r="SN85" s="33">
        <v>710831</v>
      </c>
      <c r="SO85" s="33">
        <v>369018</v>
      </c>
      <c r="SP85" s="33">
        <v>420318.28</v>
      </c>
      <c r="SQ85" s="33">
        <v>817532</v>
      </c>
      <c r="SR85" s="33">
        <v>185948</v>
      </c>
      <c r="SS85" s="33">
        <v>2258879</v>
      </c>
      <c r="ST85" s="33">
        <v>556039</v>
      </c>
      <c r="SU85" s="33">
        <v>641581</v>
      </c>
      <c r="SV85" s="33">
        <v>787223</v>
      </c>
      <c r="SW85" s="33">
        <v>452386</v>
      </c>
      <c r="SX85" s="33">
        <v>501311</v>
      </c>
      <c r="SY85" s="33">
        <v>381457</v>
      </c>
      <c r="SZ85" s="33">
        <v>253224</v>
      </c>
      <c r="TA85" s="33">
        <v>4226990</v>
      </c>
      <c r="TB85" s="33">
        <v>306741</v>
      </c>
      <c r="TC85" s="33">
        <v>586124</v>
      </c>
      <c r="TD85" s="33">
        <v>475531</v>
      </c>
      <c r="TE85" s="33">
        <v>266006</v>
      </c>
      <c r="TF85" s="33">
        <v>241769</v>
      </c>
      <c r="TG85" s="33">
        <v>399763</v>
      </c>
      <c r="TH85" s="33">
        <v>1013103</v>
      </c>
      <c r="TI85" s="33">
        <v>253767</v>
      </c>
      <c r="TJ85" s="33">
        <v>295604</v>
      </c>
      <c r="TK85" s="33">
        <v>330535</v>
      </c>
      <c r="TL85" s="33">
        <v>799017</v>
      </c>
      <c r="TM85" s="33">
        <v>404304</v>
      </c>
      <c r="TN85" s="33">
        <v>328518</v>
      </c>
      <c r="TO85" s="33">
        <v>7057065</v>
      </c>
      <c r="TP85" s="33">
        <v>397575</v>
      </c>
      <c r="TQ85" s="33">
        <v>418385</v>
      </c>
      <c r="TR85" s="33">
        <v>854831</v>
      </c>
      <c r="TS85" s="33">
        <v>831565</v>
      </c>
      <c r="TT85" s="33">
        <v>624477</v>
      </c>
      <c r="TU85" s="33">
        <v>321511</v>
      </c>
      <c r="TV85" s="33">
        <v>2335249</v>
      </c>
      <c r="TW85" s="33">
        <v>592141.54</v>
      </c>
      <c r="TX85" s="33">
        <v>1117217</v>
      </c>
      <c r="TY85" s="33">
        <v>908094</v>
      </c>
      <c r="TZ85" s="33">
        <v>625473</v>
      </c>
      <c r="UA85" s="33">
        <v>331758</v>
      </c>
      <c r="UB85" s="33">
        <v>640357</v>
      </c>
      <c r="UC85" s="33">
        <v>506595.25</v>
      </c>
      <c r="UD85" s="33">
        <v>488288</v>
      </c>
      <c r="UE85" s="33">
        <v>2451185</v>
      </c>
      <c r="UF85" s="33">
        <v>531504</v>
      </c>
      <c r="UG85" s="33">
        <v>2629731.5</v>
      </c>
      <c r="UH85" s="33">
        <v>798870</v>
      </c>
      <c r="UI85" s="33">
        <v>295314</v>
      </c>
      <c r="UJ85" s="33">
        <v>546081</v>
      </c>
      <c r="UK85" s="33">
        <v>2958523</v>
      </c>
      <c r="UL85" s="33">
        <v>424883</v>
      </c>
      <c r="UM85" s="33">
        <v>287614</v>
      </c>
      <c r="UN85" s="33">
        <v>368880</v>
      </c>
      <c r="UO85" s="33">
        <v>362276</v>
      </c>
      <c r="UP85" s="33">
        <v>2323270</v>
      </c>
      <c r="UQ85" s="33">
        <v>654558</v>
      </c>
      <c r="UR85" s="33">
        <v>472995</v>
      </c>
      <c r="US85" s="33">
        <v>923277.7</v>
      </c>
      <c r="UT85" s="33">
        <v>441085</v>
      </c>
      <c r="UU85" s="33">
        <v>519445</v>
      </c>
      <c r="UV85" s="33">
        <v>9466998</v>
      </c>
      <c r="UW85" s="33">
        <v>493475</v>
      </c>
      <c r="UX85" s="33">
        <v>519340</v>
      </c>
      <c r="UY85" s="33">
        <v>1787899</v>
      </c>
      <c r="UZ85" s="33">
        <v>257825</v>
      </c>
      <c r="VA85" s="33">
        <v>939627</v>
      </c>
      <c r="VB85" s="33">
        <v>1151066.08</v>
      </c>
      <c r="VC85" s="33">
        <v>320159</v>
      </c>
      <c r="VD85" s="33">
        <v>412995</v>
      </c>
      <c r="VE85" s="33">
        <v>432359</v>
      </c>
      <c r="VF85" s="33">
        <v>258994</v>
      </c>
      <c r="VG85" s="33">
        <v>1013334</v>
      </c>
      <c r="VH85" s="33">
        <v>672548</v>
      </c>
      <c r="VI85" s="33">
        <v>1192490</v>
      </c>
      <c r="VJ85" s="33">
        <v>359820</v>
      </c>
      <c r="VK85" s="33">
        <v>292090</v>
      </c>
      <c r="VL85" s="33">
        <v>356313.54</v>
      </c>
      <c r="VM85" s="33">
        <v>323454</v>
      </c>
      <c r="VN85" s="33">
        <v>1588051</v>
      </c>
      <c r="VO85" s="33">
        <v>251813</v>
      </c>
      <c r="VP85" s="33">
        <v>309010</v>
      </c>
      <c r="VQ85" s="33">
        <v>81064851.110000014</v>
      </c>
      <c r="VR85" s="33">
        <v>271136</v>
      </c>
      <c r="VS85" s="33">
        <v>3792545</v>
      </c>
      <c r="VT85" s="33">
        <v>451339</v>
      </c>
      <c r="VU85" s="33">
        <v>494799</v>
      </c>
      <c r="VV85" s="33">
        <v>617121</v>
      </c>
      <c r="VW85" s="33">
        <v>825681</v>
      </c>
      <c r="VX85" s="33">
        <v>729611.32</v>
      </c>
      <c r="VY85" s="33">
        <v>714166</v>
      </c>
      <c r="VZ85" s="33">
        <v>412470</v>
      </c>
      <c r="WA85" s="33">
        <v>399274</v>
      </c>
      <c r="WB85" s="33">
        <v>1764977</v>
      </c>
      <c r="WC85" s="33">
        <v>477629</v>
      </c>
      <c r="WD85" s="33">
        <v>764626</v>
      </c>
      <c r="WE85" s="33">
        <v>487953</v>
      </c>
      <c r="WF85" s="33">
        <v>408503</v>
      </c>
      <c r="WG85" s="33">
        <v>347182</v>
      </c>
      <c r="WH85" s="33">
        <v>14287681</v>
      </c>
      <c r="WI85" s="33">
        <v>1168758</v>
      </c>
      <c r="WJ85" s="33">
        <v>922354</v>
      </c>
      <c r="WK85" s="33">
        <v>509465</v>
      </c>
      <c r="WL85" s="33">
        <v>630763</v>
      </c>
      <c r="WM85" s="33">
        <v>675326</v>
      </c>
      <c r="WN85" s="33">
        <v>1082298</v>
      </c>
      <c r="WO85" s="33">
        <v>1275055</v>
      </c>
      <c r="WP85" s="33">
        <v>849058</v>
      </c>
      <c r="WQ85" s="33">
        <v>1069112</v>
      </c>
      <c r="WR85" s="33">
        <v>653494</v>
      </c>
      <c r="WS85" s="33">
        <v>1484582</v>
      </c>
      <c r="WT85" s="33">
        <v>795678</v>
      </c>
      <c r="WU85" s="33">
        <v>1035659</v>
      </c>
      <c r="WV85" s="33">
        <v>1936805.09</v>
      </c>
      <c r="WW85" s="33">
        <v>839011</v>
      </c>
      <c r="WX85" s="33">
        <v>723406</v>
      </c>
      <c r="WY85" s="33">
        <v>960934</v>
      </c>
      <c r="WZ85" s="33">
        <v>447262</v>
      </c>
      <c r="XA85" s="33">
        <v>1577167</v>
      </c>
      <c r="XB85" s="33">
        <v>3775248</v>
      </c>
      <c r="XC85" s="33">
        <v>790739</v>
      </c>
      <c r="XD85" s="33">
        <v>447950</v>
      </c>
      <c r="XE85" s="33">
        <v>477002</v>
      </c>
      <c r="XF85" s="33">
        <v>616650</v>
      </c>
      <c r="XG85" s="33">
        <v>500831</v>
      </c>
      <c r="XH85" s="33">
        <v>581552</v>
      </c>
      <c r="XI85" s="33">
        <v>605723</v>
      </c>
      <c r="XJ85" s="33">
        <v>2004760</v>
      </c>
      <c r="XK85" s="33">
        <v>477708</v>
      </c>
      <c r="XL85" s="33">
        <v>350806</v>
      </c>
      <c r="XM85" s="33">
        <v>303862</v>
      </c>
      <c r="XN85" s="33">
        <v>303835</v>
      </c>
      <c r="XO85" s="33">
        <v>7319834</v>
      </c>
      <c r="XP85" s="33">
        <v>888821</v>
      </c>
      <c r="XQ85" s="33">
        <v>1038464</v>
      </c>
      <c r="XR85" s="33">
        <v>2208143</v>
      </c>
      <c r="XS85" s="33">
        <v>583813</v>
      </c>
      <c r="XT85" s="33">
        <v>916280</v>
      </c>
      <c r="XU85" s="33">
        <v>1009356</v>
      </c>
      <c r="XV85" s="33">
        <v>855321</v>
      </c>
      <c r="XW85" s="33">
        <v>725065</v>
      </c>
      <c r="XX85" s="33">
        <v>1594571</v>
      </c>
      <c r="XY85" s="33">
        <v>960561</v>
      </c>
      <c r="XZ85" s="33">
        <v>573111</v>
      </c>
      <c r="YA85" s="33">
        <v>406035.4</v>
      </c>
      <c r="YB85" s="33">
        <v>525545</v>
      </c>
      <c r="YC85" s="33">
        <v>549553</v>
      </c>
      <c r="YD85" s="33">
        <v>538944</v>
      </c>
      <c r="YE85" s="33">
        <v>358085</v>
      </c>
      <c r="YF85" s="33">
        <v>440654</v>
      </c>
      <c r="YG85" s="33">
        <v>536851</v>
      </c>
      <c r="YH85" s="33">
        <v>544795</v>
      </c>
      <c r="YI85" s="33">
        <v>469422</v>
      </c>
      <c r="YJ85" s="33">
        <v>439966</v>
      </c>
      <c r="YK85" s="33">
        <v>393324</v>
      </c>
      <c r="YL85" s="33">
        <v>8839760</v>
      </c>
      <c r="YM85" s="33">
        <v>657526</v>
      </c>
      <c r="YN85" s="33">
        <v>849803</v>
      </c>
      <c r="YO85" s="33">
        <v>496612</v>
      </c>
      <c r="YP85" s="33">
        <v>2239987</v>
      </c>
      <c r="YQ85" s="33">
        <v>703962</v>
      </c>
      <c r="YR85" s="33">
        <v>985002</v>
      </c>
      <c r="YS85" s="33">
        <v>490288</v>
      </c>
      <c r="YT85" s="33">
        <v>1887382</v>
      </c>
      <c r="YU85" s="33">
        <v>1332074</v>
      </c>
      <c r="YV85" s="33">
        <v>1022364</v>
      </c>
      <c r="YW85" s="33">
        <v>573728</v>
      </c>
      <c r="YX85" s="33">
        <v>396720</v>
      </c>
      <c r="YY85" s="33">
        <v>499722</v>
      </c>
      <c r="YZ85" s="33">
        <v>327923</v>
      </c>
      <c r="ZA85" s="33">
        <v>425383</v>
      </c>
      <c r="ZB85" s="33">
        <v>323088</v>
      </c>
      <c r="ZC85" s="33">
        <v>102062382.81</v>
      </c>
      <c r="ZD85" s="33">
        <v>2627630</v>
      </c>
      <c r="ZE85" s="33">
        <v>256582</v>
      </c>
      <c r="ZF85" s="33">
        <v>289425</v>
      </c>
      <c r="ZG85" s="33">
        <v>324063</v>
      </c>
      <c r="ZH85" s="33">
        <v>238450</v>
      </c>
      <c r="ZI85" s="33">
        <v>210744</v>
      </c>
      <c r="ZJ85" s="33">
        <v>244304</v>
      </c>
      <c r="ZK85" s="33">
        <v>2764932</v>
      </c>
      <c r="ZL85" s="33">
        <v>293173.59999999998</v>
      </c>
      <c r="ZM85" s="33">
        <v>512893</v>
      </c>
      <c r="ZN85" s="33">
        <v>405401</v>
      </c>
      <c r="ZO85" s="33">
        <v>320597</v>
      </c>
      <c r="ZP85" s="33">
        <v>294000</v>
      </c>
      <c r="ZQ85" s="33">
        <v>290793</v>
      </c>
      <c r="ZR85" s="33">
        <v>253321.48</v>
      </c>
      <c r="ZS85" s="33">
        <v>865692</v>
      </c>
      <c r="ZT85" s="33">
        <v>6242345</v>
      </c>
      <c r="ZU85" s="33">
        <v>364434.6</v>
      </c>
      <c r="ZV85" s="33">
        <v>602458</v>
      </c>
      <c r="ZW85" s="33">
        <v>1579038</v>
      </c>
      <c r="ZX85" s="33">
        <v>1065897</v>
      </c>
      <c r="ZY85" s="33">
        <v>422115.39</v>
      </c>
      <c r="ZZ85" s="33">
        <v>528837</v>
      </c>
      <c r="AAA85" s="33">
        <v>797398</v>
      </c>
      <c r="AAB85" s="33">
        <v>754616</v>
      </c>
      <c r="AAC85" s="33">
        <v>1106205</v>
      </c>
      <c r="AAD85" s="33">
        <v>239405</v>
      </c>
      <c r="AAE85" s="33">
        <v>355923</v>
      </c>
      <c r="AAF85" s="33">
        <v>269354</v>
      </c>
      <c r="AAG85" s="33">
        <v>378825</v>
      </c>
      <c r="AAH85" s="33">
        <v>538053</v>
      </c>
      <c r="AAI85" s="33">
        <v>446604</v>
      </c>
      <c r="AAJ85" s="33">
        <v>325707</v>
      </c>
      <c r="AAK85" s="33">
        <v>304423</v>
      </c>
      <c r="AAL85" s="33">
        <v>273401</v>
      </c>
      <c r="AAM85" s="33">
        <v>329704</v>
      </c>
      <c r="AAN85" s="33">
        <v>303865</v>
      </c>
      <c r="AAO85" s="33">
        <v>235679</v>
      </c>
      <c r="AAP85" s="33">
        <v>4548469</v>
      </c>
      <c r="AAQ85" s="33">
        <v>252085</v>
      </c>
      <c r="AAR85" s="33">
        <v>429738</v>
      </c>
      <c r="AAS85" s="33">
        <v>398986</v>
      </c>
      <c r="AAT85" s="33">
        <v>304025</v>
      </c>
      <c r="AAU85" s="33">
        <v>606175</v>
      </c>
      <c r="AAV85" s="33">
        <v>318295</v>
      </c>
      <c r="AAW85" s="33">
        <v>9693144</v>
      </c>
      <c r="AAX85" s="33">
        <v>666682</v>
      </c>
      <c r="AAY85" s="33">
        <v>458628</v>
      </c>
      <c r="AAZ85" s="33">
        <v>840411</v>
      </c>
      <c r="ABA85" s="33">
        <v>752221</v>
      </c>
      <c r="ABB85" s="33">
        <v>480991</v>
      </c>
      <c r="ABC85" s="33">
        <v>725220</v>
      </c>
      <c r="ABD85" s="33">
        <v>726720</v>
      </c>
      <c r="ABE85" s="33">
        <v>1360516</v>
      </c>
      <c r="ABF85" s="33">
        <v>554088</v>
      </c>
      <c r="ABG85" s="33">
        <v>681970</v>
      </c>
      <c r="ABH85" s="33">
        <v>2773793</v>
      </c>
      <c r="ABI85" s="33">
        <v>1410003</v>
      </c>
      <c r="ABJ85" s="33">
        <v>291459</v>
      </c>
      <c r="ABK85" s="33">
        <v>472683</v>
      </c>
      <c r="ABL85" s="33">
        <v>403538</v>
      </c>
      <c r="ABM85" s="33">
        <v>403320</v>
      </c>
      <c r="ABN85" s="33">
        <v>571329</v>
      </c>
      <c r="ABO85" s="33">
        <v>468609</v>
      </c>
      <c r="ABP85" s="33">
        <v>3424746</v>
      </c>
      <c r="ABQ85" s="33">
        <v>2192107</v>
      </c>
      <c r="ABR85" s="33">
        <v>368255</v>
      </c>
      <c r="ABS85" s="33">
        <v>222151</v>
      </c>
      <c r="ABT85" s="33">
        <v>240195</v>
      </c>
      <c r="ABU85" s="33">
        <v>268089</v>
      </c>
      <c r="ABV85" s="33">
        <v>252774</v>
      </c>
      <c r="ABW85" s="33">
        <v>65217703.07</v>
      </c>
      <c r="ABX85" s="33">
        <v>3993776</v>
      </c>
      <c r="ABY85" s="33">
        <v>441504</v>
      </c>
      <c r="ABZ85" s="33">
        <v>306850</v>
      </c>
      <c r="ACA85" s="33">
        <v>683332</v>
      </c>
      <c r="ACB85" s="33">
        <v>715970</v>
      </c>
      <c r="ACC85" s="33">
        <v>463169</v>
      </c>
      <c r="ACD85" s="33">
        <v>491027</v>
      </c>
      <c r="ACE85" s="33">
        <v>349102</v>
      </c>
      <c r="ACF85" s="33">
        <v>67664</v>
      </c>
      <c r="ACG85" s="33">
        <v>4133674.6</v>
      </c>
      <c r="ACH85" s="33">
        <v>223392</v>
      </c>
      <c r="ACI85" s="33">
        <v>498059</v>
      </c>
      <c r="ACJ85" s="33">
        <v>286710</v>
      </c>
      <c r="ACK85" s="33">
        <v>315772</v>
      </c>
      <c r="ACL85" s="33">
        <v>971095</v>
      </c>
      <c r="ACM85" s="33">
        <v>278741</v>
      </c>
      <c r="ACN85" s="33">
        <v>431401</v>
      </c>
      <c r="ACO85" s="33">
        <v>303780</v>
      </c>
      <c r="ACP85" s="33">
        <v>563267</v>
      </c>
      <c r="ACQ85" s="33">
        <v>278074</v>
      </c>
      <c r="ACR85" s="33">
        <v>5756275</v>
      </c>
      <c r="ACS85" s="33">
        <v>161234</v>
      </c>
      <c r="ACT85" s="33">
        <v>338842</v>
      </c>
      <c r="ACU85" s="33">
        <v>697679</v>
      </c>
      <c r="ACV85" s="33">
        <v>356288</v>
      </c>
      <c r="ACW85" s="33">
        <v>483830</v>
      </c>
      <c r="ACX85" s="33">
        <v>885046</v>
      </c>
      <c r="ACY85" s="33">
        <v>1920383</v>
      </c>
      <c r="ACZ85" s="33">
        <v>2275854</v>
      </c>
      <c r="ADA85" s="33">
        <v>306071</v>
      </c>
      <c r="ADB85" s="33">
        <v>617869</v>
      </c>
      <c r="ADC85" s="33">
        <v>625779</v>
      </c>
      <c r="ADD85" s="33">
        <v>667788</v>
      </c>
      <c r="ADE85" s="33">
        <v>1043694</v>
      </c>
      <c r="ADF85" s="33">
        <v>325670</v>
      </c>
      <c r="ADG85" s="33">
        <v>453942.72</v>
      </c>
      <c r="ADH85" s="33">
        <v>405298</v>
      </c>
      <c r="ADI85" s="33">
        <v>383207</v>
      </c>
      <c r="ADJ85" s="33">
        <v>185896</v>
      </c>
      <c r="ADK85" s="33">
        <v>115964</v>
      </c>
      <c r="ADL85" s="33">
        <v>310526</v>
      </c>
      <c r="ADM85" s="33">
        <v>290614</v>
      </c>
      <c r="ADN85" s="33">
        <v>276662.7</v>
      </c>
      <c r="ADO85" s="33">
        <v>1351580</v>
      </c>
      <c r="ADP85" s="33">
        <v>897696</v>
      </c>
      <c r="ADQ85" s="33">
        <v>116829</v>
      </c>
      <c r="ADR85" s="33">
        <v>191813</v>
      </c>
      <c r="ADS85" s="33">
        <v>286634</v>
      </c>
      <c r="ADT85" s="33">
        <v>123329</v>
      </c>
      <c r="ADU85" s="33">
        <v>154391</v>
      </c>
      <c r="ADV85" s="33">
        <v>164253.54</v>
      </c>
      <c r="ADW85" s="33">
        <v>294826</v>
      </c>
      <c r="ADX85" s="33">
        <v>9497296</v>
      </c>
      <c r="ADY85" s="33">
        <v>1104320</v>
      </c>
      <c r="ADZ85" s="33">
        <v>980551</v>
      </c>
      <c r="AEA85" s="33">
        <v>2208726</v>
      </c>
      <c r="AEB85" s="33">
        <v>184367</v>
      </c>
      <c r="AEC85" s="33">
        <v>206222</v>
      </c>
      <c r="AED85" s="33">
        <v>265534.59999999998</v>
      </c>
      <c r="AEE85" s="33">
        <v>226799</v>
      </c>
      <c r="AEF85" s="33">
        <v>7888476</v>
      </c>
      <c r="AEG85" s="33">
        <v>1913585</v>
      </c>
      <c r="AEH85" s="33">
        <v>1388124</v>
      </c>
      <c r="AEI85" s="33">
        <v>440531</v>
      </c>
      <c r="AEJ85" s="33">
        <v>253911</v>
      </c>
      <c r="AEK85" s="33">
        <v>640371</v>
      </c>
      <c r="AEL85" s="33">
        <v>591574</v>
      </c>
      <c r="AEM85" s="33">
        <v>683344</v>
      </c>
      <c r="AEN85" s="33">
        <v>553330.11</v>
      </c>
      <c r="AEO85" s="33">
        <v>577814</v>
      </c>
      <c r="AEP85" s="33">
        <v>501282.76</v>
      </c>
      <c r="AEQ85" s="33">
        <v>814380</v>
      </c>
      <c r="AER85" s="33">
        <v>345252</v>
      </c>
      <c r="AES85" s="33">
        <v>625327</v>
      </c>
      <c r="AET85" s="33">
        <v>761691</v>
      </c>
      <c r="AEU85" s="33">
        <v>479096</v>
      </c>
      <c r="AEV85" s="33">
        <v>665304</v>
      </c>
      <c r="AEW85" s="33">
        <v>811125</v>
      </c>
      <c r="AEX85" s="33">
        <v>559619</v>
      </c>
      <c r="AEY85" s="33">
        <v>667430</v>
      </c>
      <c r="AEZ85" s="33">
        <v>74097506.030000016</v>
      </c>
      <c r="AFA85" s="33">
        <v>6335864</v>
      </c>
      <c r="AFB85" s="33">
        <v>990880.9</v>
      </c>
      <c r="AFC85" s="33">
        <v>772348</v>
      </c>
      <c r="AFD85" s="33">
        <v>658822</v>
      </c>
      <c r="AFE85" s="33">
        <v>621928</v>
      </c>
      <c r="AFF85" s="33">
        <v>1352004</v>
      </c>
      <c r="AFG85" s="33">
        <v>526048</v>
      </c>
      <c r="AFH85" s="33">
        <v>457628</v>
      </c>
      <c r="AFI85" s="33">
        <v>455924</v>
      </c>
      <c r="AFJ85" s="33">
        <v>420348.5</v>
      </c>
      <c r="AFK85" s="33">
        <v>1804108</v>
      </c>
      <c r="AFL85" s="33">
        <v>1004460</v>
      </c>
      <c r="AFM85" s="33">
        <v>290014</v>
      </c>
      <c r="AFN85" s="33">
        <v>365645</v>
      </c>
      <c r="AFO85" s="33">
        <v>660453</v>
      </c>
      <c r="AFP85" s="33">
        <v>558876</v>
      </c>
      <c r="AFQ85" s="33">
        <v>371528</v>
      </c>
      <c r="AFR85" s="33">
        <v>324193</v>
      </c>
      <c r="AFS85" s="33">
        <v>159475</v>
      </c>
      <c r="AFT85" s="33">
        <v>640762</v>
      </c>
      <c r="AFU85" s="33">
        <v>452114</v>
      </c>
      <c r="AFV85" s="33">
        <v>330941</v>
      </c>
      <c r="AFW85" s="33">
        <v>317776</v>
      </c>
      <c r="AFX85" s="33">
        <v>2421976</v>
      </c>
      <c r="AFY85" s="33">
        <v>528815</v>
      </c>
      <c r="AFZ85" s="33">
        <v>256132</v>
      </c>
      <c r="AGA85" s="33">
        <v>482523</v>
      </c>
      <c r="AGB85" s="33">
        <v>501755</v>
      </c>
      <c r="AGC85" s="33">
        <v>363731</v>
      </c>
      <c r="AGD85" s="33">
        <v>200811</v>
      </c>
      <c r="AGE85" s="33">
        <v>617761</v>
      </c>
      <c r="AGF85" s="33">
        <v>407904</v>
      </c>
      <c r="AGG85" s="33">
        <v>308538</v>
      </c>
      <c r="AGH85" s="33">
        <v>469342</v>
      </c>
      <c r="AGI85" s="33">
        <v>340359</v>
      </c>
      <c r="AGJ85" s="33">
        <v>4543191</v>
      </c>
      <c r="AGK85" s="33">
        <v>420959.2</v>
      </c>
      <c r="AGL85" s="33">
        <v>487635</v>
      </c>
      <c r="AGM85" s="33">
        <v>441965</v>
      </c>
      <c r="AGN85" s="33">
        <v>822022</v>
      </c>
      <c r="AGO85" s="33">
        <v>372191</v>
      </c>
      <c r="AGP85" s="33">
        <v>240738</v>
      </c>
      <c r="AGQ85" s="33">
        <v>423875</v>
      </c>
      <c r="AGR85" s="33">
        <v>331342</v>
      </c>
      <c r="AGS85" s="33">
        <v>401446</v>
      </c>
      <c r="AGT85" s="33">
        <v>344043</v>
      </c>
      <c r="AGU85" s="33">
        <v>3346404</v>
      </c>
      <c r="AGV85" s="33">
        <v>816070</v>
      </c>
      <c r="AGW85" s="33">
        <v>458220</v>
      </c>
      <c r="AGX85" s="33">
        <v>329955</v>
      </c>
      <c r="AGY85" s="33">
        <v>415762</v>
      </c>
      <c r="AGZ85" s="33">
        <v>438436</v>
      </c>
      <c r="AHA85" s="33">
        <v>281455</v>
      </c>
      <c r="AHB85" s="33">
        <v>287896</v>
      </c>
      <c r="AHC85" s="33">
        <v>7652837</v>
      </c>
      <c r="AHD85" s="33">
        <v>4606036.8</v>
      </c>
      <c r="AHE85" s="33">
        <v>388935</v>
      </c>
      <c r="AHF85" s="33">
        <v>714243</v>
      </c>
      <c r="AHG85" s="33">
        <v>957870</v>
      </c>
      <c r="AHH85" s="33">
        <v>695081</v>
      </c>
      <c r="AHI85" s="33">
        <v>561138</v>
      </c>
      <c r="AHJ85" s="33">
        <v>745888</v>
      </c>
      <c r="AHK85" s="33">
        <v>325196</v>
      </c>
      <c r="AHL85" s="33">
        <v>351254.4</v>
      </c>
      <c r="AHM85" s="33">
        <v>406353</v>
      </c>
      <c r="AHN85" s="33">
        <v>336919</v>
      </c>
      <c r="AHO85" s="33">
        <v>360066</v>
      </c>
      <c r="AHP85" s="33">
        <v>360453</v>
      </c>
      <c r="AHQ85" s="33">
        <v>292254</v>
      </c>
      <c r="AHR85" s="33">
        <v>227459.6</v>
      </c>
      <c r="AHS85" s="33">
        <v>236832</v>
      </c>
      <c r="AHT85" s="33">
        <v>1546612</v>
      </c>
      <c r="AHU85" s="33">
        <v>227513</v>
      </c>
      <c r="AHV85" s="33">
        <v>388690</v>
      </c>
      <c r="AHW85" s="33">
        <v>455004</v>
      </c>
      <c r="AHX85" s="33">
        <v>780302</v>
      </c>
      <c r="AHY85" s="33">
        <v>230430</v>
      </c>
      <c r="AHZ85" s="33">
        <v>358119</v>
      </c>
      <c r="AIA85" s="33">
        <v>65180878.399999991</v>
      </c>
      <c r="AIB85" s="33">
        <v>857580099.44000018</v>
      </c>
    </row>
    <row r="86" spans="1:912" x14ac:dyDescent="0.5">
      <c r="A86" s="50" t="s">
        <v>277</v>
      </c>
      <c r="B86" s="50" t="s">
        <v>384</v>
      </c>
      <c r="C86" s="50" t="s">
        <v>385</v>
      </c>
      <c r="D86" s="51">
        <v>483686.84</v>
      </c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>
        <v>92533.28</v>
      </c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>
        <v>36000</v>
      </c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>
        <v>28800</v>
      </c>
      <c r="CH86" s="51"/>
      <c r="CI86" s="51">
        <v>23400</v>
      </c>
      <c r="CJ86" s="51"/>
      <c r="CK86" s="51"/>
      <c r="CL86" s="51"/>
      <c r="CM86" s="51"/>
      <c r="CN86" s="51"/>
      <c r="CO86" s="51"/>
      <c r="CP86" s="51"/>
      <c r="CQ86" s="51"/>
      <c r="CR86" s="51">
        <v>52400</v>
      </c>
      <c r="CS86" s="51"/>
      <c r="CT86" s="51"/>
      <c r="CU86" s="51"/>
      <c r="CV86" s="51"/>
      <c r="CW86" s="51"/>
      <c r="CX86" s="51"/>
      <c r="CY86" s="51"/>
      <c r="CZ86" s="51"/>
      <c r="DA86" s="51"/>
      <c r="DB86" s="51">
        <v>716820.12</v>
      </c>
      <c r="DC86" s="51"/>
      <c r="DD86" s="51">
        <v>113000</v>
      </c>
      <c r="DE86" s="51"/>
      <c r="DF86" s="51"/>
      <c r="DG86" s="51"/>
      <c r="DH86" s="51"/>
      <c r="DI86" s="51"/>
      <c r="DJ86" s="51"/>
      <c r="DK86" s="51"/>
      <c r="DL86" s="51">
        <v>400747.26</v>
      </c>
      <c r="DM86" s="51"/>
      <c r="DN86" s="51"/>
      <c r="DO86" s="51"/>
      <c r="DP86" s="51"/>
      <c r="DQ86" s="51"/>
      <c r="DR86" s="51">
        <v>73666.52</v>
      </c>
      <c r="DS86" s="51"/>
      <c r="DT86" s="51"/>
      <c r="DU86" s="51">
        <v>45000</v>
      </c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>
        <v>46300</v>
      </c>
      <c r="EH86" s="51"/>
      <c r="EI86" s="51"/>
      <c r="EJ86" s="51"/>
      <c r="EK86" s="51"/>
      <c r="EL86" s="51"/>
      <c r="EM86" s="51"/>
      <c r="EN86" s="51"/>
      <c r="EO86" s="51">
        <v>155433.41</v>
      </c>
      <c r="EP86" s="51"/>
      <c r="EQ86" s="51"/>
      <c r="ER86" s="51"/>
      <c r="ES86" s="51"/>
      <c r="ET86" s="51"/>
      <c r="EU86" s="51"/>
      <c r="EV86" s="51"/>
      <c r="EW86" s="51"/>
      <c r="EX86" s="51">
        <v>834147.19000000006</v>
      </c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>
        <v>64586.67</v>
      </c>
      <c r="FT86" s="51"/>
      <c r="FU86" s="51"/>
      <c r="FV86" s="51"/>
      <c r="FW86" s="51">
        <v>65613.33</v>
      </c>
      <c r="FX86" s="51"/>
      <c r="FY86" s="51">
        <v>55120</v>
      </c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>
        <v>42000</v>
      </c>
      <c r="GT86" s="51">
        <v>43000</v>
      </c>
      <c r="GU86" s="51"/>
      <c r="GV86" s="51"/>
      <c r="GW86" s="51"/>
      <c r="GX86" s="51"/>
      <c r="GY86" s="51"/>
      <c r="GZ86" s="51"/>
      <c r="HA86" s="51">
        <v>270320</v>
      </c>
      <c r="HB86" s="51"/>
      <c r="HC86" s="51"/>
      <c r="HD86" s="51"/>
      <c r="HE86" s="51"/>
      <c r="HF86" s="51">
        <v>373465.98</v>
      </c>
      <c r="HG86" s="51"/>
      <c r="HH86" s="51"/>
      <c r="HI86" s="51">
        <v>3000</v>
      </c>
      <c r="HJ86" s="51"/>
      <c r="HK86" s="51"/>
      <c r="HL86" s="51"/>
      <c r="HM86" s="51">
        <v>232743.4</v>
      </c>
      <c r="HN86" s="51"/>
      <c r="HO86" s="51"/>
      <c r="HP86" s="51"/>
      <c r="HQ86" s="51"/>
      <c r="HR86" s="51">
        <v>66000</v>
      </c>
      <c r="HS86" s="51"/>
      <c r="HT86" s="51"/>
      <c r="HU86" s="51">
        <v>88266.7</v>
      </c>
      <c r="HV86" s="51"/>
      <c r="HW86" s="51"/>
      <c r="HX86" s="51"/>
      <c r="HY86" s="51"/>
      <c r="HZ86" s="51"/>
      <c r="IA86" s="51"/>
      <c r="IB86" s="51"/>
      <c r="IC86" s="51"/>
      <c r="ID86" s="51"/>
      <c r="IE86" s="51"/>
      <c r="IF86" s="51"/>
      <c r="IG86" s="51">
        <v>64000</v>
      </c>
      <c r="IH86" s="51"/>
      <c r="II86" s="51"/>
      <c r="IJ86" s="51"/>
      <c r="IK86" s="51"/>
      <c r="IL86" s="51">
        <v>40800</v>
      </c>
      <c r="IM86" s="51"/>
      <c r="IN86" s="51"/>
      <c r="IO86" s="51"/>
      <c r="IP86" s="51"/>
      <c r="IQ86" s="51"/>
      <c r="IR86" s="51"/>
      <c r="IS86" s="51"/>
      <c r="IT86" s="51"/>
      <c r="IU86" s="51"/>
      <c r="IV86" s="51"/>
      <c r="IW86" s="51">
        <v>46266.67</v>
      </c>
      <c r="IX86" s="51"/>
      <c r="IY86" s="51"/>
      <c r="IZ86" s="51"/>
      <c r="JA86" s="51"/>
      <c r="JB86" s="51"/>
      <c r="JC86" s="51"/>
      <c r="JD86" s="51"/>
      <c r="JE86" s="51">
        <v>176373.74</v>
      </c>
      <c r="JF86" s="51"/>
      <c r="JG86" s="51"/>
      <c r="JH86" s="51">
        <v>12166.52</v>
      </c>
      <c r="JI86" s="51"/>
      <c r="JJ86" s="51"/>
      <c r="JK86" s="51"/>
      <c r="JL86" s="51"/>
      <c r="JM86" s="51"/>
      <c r="JN86" s="51">
        <v>70800</v>
      </c>
      <c r="JO86" s="51"/>
      <c r="JP86" s="51"/>
      <c r="JQ86" s="51"/>
      <c r="JR86" s="51"/>
      <c r="JS86" s="51"/>
      <c r="JT86" s="51"/>
      <c r="JU86" s="51">
        <v>1173883.01</v>
      </c>
      <c r="JV86" s="51"/>
      <c r="JW86" s="51">
        <v>46300</v>
      </c>
      <c r="JX86" s="51"/>
      <c r="JY86" s="51"/>
      <c r="JZ86" s="51"/>
      <c r="KA86" s="51"/>
      <c r="KB86" s="51"/>
      <c r="KC86" s="51"/>
      <c r="KD86" s="51"/>
      <c r="KE86" s="51"/>
      <c r="KF86" s="51"/>
      <c r="KG86" s="51"/>
      <c r="KH86" s="51"/>
      <c r="KI86" s="51"/>
      <c r="KJ86" s="51"/>
      <c r="KK86" s="51"/>
      <c r="KL86" s="51"/>
      <c r="KM86" s="51"/>
      <c r="KN86" s="51"/>
      <c r="KO86" s="51"/>
      <c r="KP86" s="51"/>
      <c r="KQ86" s="51"/>
      <c r="KR86" s="51"/>
      <c r="KS86" s="51"/>
      <c r="KT86" s="51"/>
      <c r="KU86" s="51"/>
      <c r="KV86" s="51"/>
      <c r="KW86" s="51"/>
      <c r="KX86" s="51"/>
      <c r="KY86" s="51"/>
      <c r="KZ86" s="51">
        <v>118433.33</v>
      </c>
      <c r="LA86" s="51"/>
      <c r="LB86" s="51">
        <v>133210</v>
      </c>
      <c r="LC86" s="51"/>
      <c r="LD86" s="51"/>
      <c r="LE86" s="51"/>
      <c r="LF86" s="51"/>
      <c r="LG86" s="51"/>
      <c r="LH86" s="51"/>
      <c r="LI86" s="51"/>
      <c r="LJ86" s="51"/>
      <c r="LK86" s="51"/>
      <c r="LL86" s="51">
        <v>51000</v>
      </c>
      <c r="LM86" s="51">
        <v>46000</v>
      </c>
      <c r="LN86" s="51"/>
      <c r="LO86" s="51"/>
      <c r="LP86" s="51"/>
      <c r="LQ86" s="51"/>
      <c r="LR86" s="51"/>
      <c r="LS86" s="51"/>
      <c r="LT86" s="51"/>
      <c r="LU86" s="51"/>
      <c r="LV86" s="51"/>
      <c r="LW86" s="51"/>
      <c r="LX86" s="51">
        <v>973393.64</v>
      </c>
      <c r="LY86" s="51"/>
      <c r="LZ86" s="51">
        <v>155313.25</v>
      </c>
      <c r="MA86" s="51"/>
      <c r="MB86" s="51"/>
      <c r="MC86" s="51"/>
      <c r="MD86" s="51"/>
      <c r="ME86" s="51"/>
      <c r="MF86" s="51"/>
      <c r="MG86" s="51"/>
      <c r="MH86" s="51"/>
      <c r="MI86" s="51"/>
      <c r="MJ86" s="51">
        <v>1523650.22</v>
      </c>
      <c r="MK86" s="51">
        <v>78000</v>
      </c>
      <c r="ML86" s="51"/>
      <c r="MM86" s="51">
        <v>42000</v>
      </c>
      <c r="MN86" s="51"/>
      <c r="MO86" s="51"/>
      <c r="MP86" s="51"/>
      <c r="MQ86" s="51"/>
      <c r="MR86" s="51"/>
      <c r="MS86" s="51"/>
      <c r="MT86" s="51"/>
      <c r="MU86" s="51"/>
      <c r="MV86" s="51"/>
      <c r="MW86" s="51">
        <v>36000</v>
      </c>
      <c r="MX86" s="51"/>
      <c r="MY86" s="51"/>
      <c r="MZ86" s="51"/>
      <c r="NA86" s="51"/>
      <c r="NB86" s="51"/>
      <c r="NC86" s="51"/>
      <c r="ND86" s="51"/>
      <c r="NE86" s="51"/>
      <c r="NF86" s="51"/>
      <c r="NG86" s="51"/>
      <c r="NH86" s="51">
        <v>215866.64</v>
      </c>
      <c r="NI86" s="51">
        <v>16988</v>
      </c>
      <c r="NJ86" s="51"/>
      <c r="NK86" s="51"/>
      <c r="NL86" s="51"/>
      <c r="NM86" s="51"/>
      <c r="NN86" s="51"/>
      <c r="NO86" s="51">
        <v>42000</v>
      </c>
      <c r="NP86" s="51"/>
      <c r="NQ86" s="51"/>
      <c r="NR86" s="51"/>
      <c r="NS86" s="51"/>
      <c r="NT86" s="51"/>
      <c r="NU86" s="51"/>
      <c r="NV86" s="51"/>
      <c r="NW86" s="51"/>
      <c r="NX86" s="51"/>
      <c r="NY86" s="51"/>
      <c r="NZ86" s="51"/>
      <c r="OA86" s="51">
        <v>67666.52</v>
      </c>
      <c r="OB86" s="51"/>
      <c r="OC86" s="51"/>
      <c r="OD86" s="51"/>
      <c r="OE86" s="51"/>
      <c r="OF86" s="51"/>
      <c r="OG86" s="51"/>
      <c r="OH86" s="51">
        <v>74666.740000000005</v>
      </c>
      <c r="OI86" s="51"/>
      <c r="OJ86" s="51"/>
      <c r="OK86" s="51"/>
      <c r="OL86" s="51"/>
      <c r="OM86" s="51"/>
      <c r="ON86" s="51"/>
      <c r="OO86" s="51"/>
      <c r="OP86" s="51"/>
      <c r="OQ86" s="51">
        <v>84000</v>
      </c>
      <c r="OR86" s="51"/>
      <c r="OS86" s="51"/>
      <c r="OT86" s="51"/>
      <c r="OU86" s="51"/>
      <c r="OV86" s="51"/>
      <c r="OW86" s="51">
        <v>314433.15999999997</v>
      </c>
      <c r="OX86" s="51"/>
      <c r="OY86" s="51"/>
      <c r="OZ86" s="51"/>
      <c r="PA86" s="51"/>
      <c r="PB86" s="51"/>
      <c r="PC86" s="51"/>
      <c r="PD86" s="51"/>
      <c r="PE86" s="51"/>
      <c r="PF86" s="51">
        <v>971621.06</v>
      </c>
      <c r="PG86" s="33">
        <v>36000</v>
      </c>
      <c r="PH86" s="33"/>
      <c r="PI86" s="33"/>
      <c r="PJ86" s="33"/>
      <c r="PK86" s="33"/>
      <c r="PL86" s="33"/>
      <c r="PM86" s="33"/>
      <c r="PN86" s="33"/>
      <c r="PO86" s="33"/>
      <c r="PP86" s="33"/>
      <c r="PQ86" s="33"/>
      <c r="PR86" s="33"/>
      <c r="PS86" s="33"/>
      <c r="PT86" s="33"/>
      <c r="PU86" s="33"/>
      <c r="PV86" s="33"/>
      <c r="PW86" s="33"/>
      <c r="PX86" s="33"/>
      <c r="PY86" s="33">
        <v>451800</v>
      </c>
      <c r="PZ86" s="33"/>
      <c r="QA86" s="33"/>
      <c r="QB86" s="33"/>
      <c r="QC86" s="33"/>
      <c r="QD86" s="33"/>
      <c r="QE86" s="33"/>
      <c r="QF86" s="33"/>
      <c r="QG86" s="33"/>
      <c r="QH86" s="33"/>
      <c r="QI86" s="33"/>
      <c r="QJ86" s="33"/>
      <c r="QK86" s="33"/>
      <c r="QL86" s="33"/>
      <c r="QM86" s="33"/>
      <c r="QN86" s="33"/>
      <c r="QO86" s="33"/>
      <c r="QP86" s="33"/>
      <c r="QQ86" s="33"/>
      <c r="QR86" s="33"/>
      <c r="QS86" s="33"/>
      <c r="QT86" s="33"/>
      <c r="QU86" s="33"/>
      <c r="QV86" s="33"/>
      <c r="QW86" s="33"/>
      <c r="QX86" s="33"/>
      <c r="QY86" s="33">
        <v>206306.67</v>
      </c>
      <c r="QZ86" s="33"/>
      <c r="RA86" s="33"/>
      <c r="RB86" s="33"/>
      <c r="RC86" s="33"/>
      <c r="RD86" s="33"/>
      <c r="RE86" s="33"/>
      <c r="RF86" s="33"/>
      <c r="RG86" s="33"/>
      <c r="RH86" s="33"/>
      <c r="RI86" s="33"/>
      <c r="RJ86" s="33"/>
      <c r="RK86" s="33"/>
      <c r="RL86" s="33">
        <v>173833.28</v>
      </c>
      <c r="RM86" s="33"/>
      <c r="RN86" s="33"/>
      <c r="RO86" s="33"/>
      <c r="RP86" s="33"/>
      <c r="RQ86" s="33"/>
      <c r="RR86" s="33">
        <v>16000</v>
      </c>
      <c r="RS86" s="33"/>
      <c r="RT86" s="33"/>
      <c r="RU86" s="33"/>
      <c r="RV86" s="33"/>
      <c r="RW86" s="33"/>
      <c r="RX86" s="33"/>
      <c r="RY86" s="33"/>
      <c r="RZ86" s="33"/>
      <c r="SA86" s="33"/>
      <c r="SB86" s="33"/>
      <c r="SC86" s="33"/>
      <c r="SD86" s="33"/>
      <c r="SE86" s="33"/>
      <c r="SF86" s="33">
        <v>883939.95000000007</v>
      </c>
      <c r="SG86" s="33">
        <v>42000</v>
      </c>
      <c r="SH86" s="33"/>
      <c r="SI86" s="33"/>
      <c r="SJ86" s="33"/>
      <c r="SK86" s="33"/>
      <c r="SL86" s="33"/>
      <c r="SM86" s="33"/>
      <c r="SN86" s="33"/>
      <c r="SO86" s="33"/>
      <c r="SP86" s="33"/>
      <c r="SQ86" s="33"/>
      <c r="SR86" s="33"/>
      <c r="SS86" s="33">
        <v>15817</v>
      </c>
      <c r="ST86" s="33"/>
      <c r="SU86" s="33"/>
      <c r="SV86" s="33"/>
      <c r="SW86" s="33"/>
      <c r="SX86" s="33"/>
      <c r="SY86" s="33"/>
      <c r="SZ86" s="33"/>
      <c r="TA86" s="33">
        <v>66198</v>
      </c>
      <c r="TB86" s="33"/>
      <c r="TC86" s="33"/>
      <c r="TD86" s="33"/>
      <c r="TE86" s="33"/>
      <c r="TF86" s="33"/>
      <c r="TG86" s="33"/>
      <c r="TH86" s="33"/>
      <c r="TI86" s="33"/>
      <c r="TJ86" s="33"/>
      <c r="TK86" s="33"/>
      <c r="TL86" s="33"/>
      <c r="TM86" s="33"/>
      <c r="TN86" s="33"/>
      <c r="TO86" s="33"/>
      <c r="TP86" s="33"/>
      <c r="TQ86" s="33"/>
      <c r="TR86" s="33"/>
      <c r="TS86" s="33"/>
      <c r="TT86" s="33"/>
      <c r="TU86" s="33"/>
      <c r="TV86" s="33"/>
      <c r="TW86" s="33"/>
      <c r="TX86" s="33"/>
      <c r="TY86" s="33"/>
      <c r="TZ86" s="33"/>
      <c r="UA86" s="33"/>
      <c r="UB86" s="33"/>
      <c r="UC86" s="33"/>
      <c r="UD86" s="33"/>
      <c r="UE86" s="33"/>
      <c r="UF86" s="33"/>
      <c r="UG86" s="33">
        <v>33653</v>
      </c>
      <c r="UH86" s="33"/>
      <c r="UI86" s="33"/>
      <c r="UJ86" s="33"/>
      <c r="UK86" s="33"/>
      <c r="UL86" s="33"/>
      <c r="UM86" s="33"/>
      <c r="UN86" s="33"/>
      <c r="UO86" s="33"/>
      <c r="UP86" s="33"/>
      <c r="UQ86" s="33"/>
      <c r="UR86" s="33"/>
      <c r="US86" s="33"/>
      <c r="UT86" s="33"/>
      <c r="UU86" s="33"/>
      <c r="UV86" s="33">
        <v>202896.33</v>
      </c>
      <c r="UW86" s="33"/>
      <c r="UX86" s="33"/>
      <c r="UY86" s="33"/>
      <c r="UZ86" s="33"/>
      <c r="VA86" s="33"/>
      <c r="VB86" s="33"/>
      <c r="VC86" s="33"/>
      <c r="VD86" s="33"/>
      <c r="VE86" s="33"/>
      <c r="VF86" s="33"/>
      <c r="VG86" s="33"/>
      <c r="VH86" s="33"/>
      <c r="VI86" s="33"/>
      <c r="VJ86" s="33"/>
      <c r="VK86" s="33"/>
      <c r="VL86" s="33"/>
      <c r="VM86" s="33"/>
      <c r="VN86" s="33"/>
      <c r="VO86" s="33"/>
      <c r="VP86" s="33"/>
      <c r="VQ86" s="33">
        <v>360564.32999999996</v>
      </c>
      <c r="VR86" s="33">
        <v>54533.33</v>
      </c>
      <c r="VS86" s="33">
        <v>177119.92</v>
      </c>
      <c r="VT86" s="33"/>
      <c r="VU86" s="33"/>
      <c r="VV86" s="33"/>
      <c r="VW86" s="33">
        <v>100000</v>
      </c>
      <c r="VX86" s="33"/>
      <c r="VY86" s="33"/>
      <c r="VZ86" s="33"/>
      <c r="WA86" s="33"/>
      <c r="WB86" s="33"/>
      <c r="WC86" s="33"/>
      <c r="WD86" s="33"/>
      <c r="WE86" s="33"/>
      <c r="WF86" s="33"/>
      <c r="WG86" s="33"/>
      <c r="WH86" s="33">
        <v>390741</v>
      </c>
      <c r="WI86" s="33"/>
      <c r="WJ86" s="33"/>
      <c r="WK86" s="33"/>
      <c r="WL86" s="33"/>
      <c r="WM86" s="33"/>
      <c r="WN86" s="33"/>
      <c r="WO86" s="33">
        <v>38000</v>
      </c>
      <c r="WP86" s="33"/>
      <c r="WQ86" s="33"/>
      <c r="WR86" s="33"/>
      <c r="WS86" s="33"/>
      <c r="WT86" s="33"/>
      <c r="WU86" s="33"/>
      <c r="WV86" s="33"/>
      <c r="WW86" s="33"/>
      <c r="WX86" s="33"/>
      <c r="WY86" s="33"/>
      <c r="WZ86" s="33"/>
      <c r="XA86" s="33"/>
      <c r="XB86" s="33"/>
      <c r="XC86" s="33"/>
      <c r="XD86" s="33"/>
      <c r="XE86" s="33"/>
      <c r="XF86" s="33"/>
      <c r="XG86" s="33"/>
      <c r="XH86" s="33"/>
      <c r="XI86" s="33"/>
      <c r="XJ86" s="33"/>
      <c r="XK86" s="33"/>
      <c r="XL86" s="33"/>
      <c r="XM86" s="33"/>
      <c r="XN86" s="33"/>
      <c r="XO86" s="33">
        <v>38000</v>
      </c>
      <c r="XP86" s="33"/>
      <c r="XQ86" s="33"/>
      <c r="XR86" s="33"/>
      <c r="XS86" s="33"/>
      <c r="XT86" s="33"/>
      <c r="XU86" s="33"/>
      <c r="XV86" s="33"/>
      <c r="XW86" s="33"/>
      <c r="XX86" s="33"/>
      <c r="XY86" s="33"/>
      <c r="XZ86" s="33"/>
      <c r="YA86" s="33"/>
      <c r="YB86" s="33"/>
      <c r="YC86" s="33"/>
      <c r="YD86" s="33"/>
      <c r="YE86" s="33"/>
      <c r="YF86" s="33"/>
      <c r="YG86" s="33"/>
      <c r="YH86" s="33"/>
      <c r="YI86" s="33"/>
      <c r="YJ86" s="33"/>
      <c r="YK86" s="33"/>
      <c r="YL86" s="33">
        <v>156000</v>
      </c>
      <c r="YM86" s="33"/>
      <c r="YN86" s="33"/>
      <c r="YO86" s="33"/>
      <c r="YP86" s="33"/>
      <c r="YQ86" s="33"/>
      <c r="YR86" s="33">
        <v>0</v>
      </c>
      <c r="YS86" s="33"/>
      <c r="YT86" s="33"/>
      <c r="YU86" s="33"/>
      <c r="YV86" s="33"/>
      <c r="YW86" s="33"/>
      <c r="YX86" s="33"/>
      <c r="YY86" s="33"/>
      <c r="YZ86" s="33"/>
      <c r="ZA86" s="33"/>
      <c r="ZB86" s="33"/>
      <c r="ZC86" s="33">
        <v>954394.25</v>
      </c>
      <c r="ZD86" s="33">
        <v>67000</v>
      </c>
      <c r="ZE86" s="33"/>
      <c r="ZF86" s="33"/>
      <c r="ZG86" s="33"/>
      <c r="ZH86" s="33"/>
      <c r="ZI86" s="33"/>
      <c r="ZJ86" s="33"/>
      <c r="ZK86" s="33"/>
      <c r="ZL86" s="33"/>
      <c r="ZM86" s="33"/>
      <c r="ZN86" s="33"/>
      <c r="ZO86" s="33"/>
      <c r="ZP86" s="33"/>
      <c r="ZQ86" s="33"/>
      <c r="ZR86" s="33"/>
      <c r="ZS86" s="33"/>
      <c r="ZT86" s="33"/>
      <c r="ZU86" s="33"/>
      <c r="ZV86" s="33">
        <v>19000</v>
      </c>
      <c r="ZW86" s="33"/>
      <c r="ZX86" s="33"/>
      <c r="ZY86" s="33"/>
      <c r="ZZ86" s="33"/>
      <c r="AAA86" s="33"/>
      <c r="AAB86" s="33"/>
      <c r="AAC86" s="33">
        <v>48980</v>
      </c>
      <c r="AAD86" s="33"/>
      <c r="AAE86" s="33"/>
      <c r="AAF86" s="33"/>
      <c r="AAG86" s="33"/>
      <c r="AAH86" s="33"/>
      <c r="AAI86" s="33"/>
      <c r="AAJ86" s="33"/>
      <c r="AAK86" s="33"/>
      <c r="AAL86" s="33"/>
      <c r="AAM86" s="33"/>
      <c r="AAN86" s="33"/>
      <c r="AAO86" s="33"/>
      <c r="AAP86" s="33"/>
      <c r="AAQ86" s="33"/>
      <c r="AAR86" s="33"/>
      <c r="AAS86" s="33"/>
      <c r="AAT86" s="33"/>
      <c r="AAU86" s="33"/>
      <c r="AAV86" s="33"/>
      <c r="AAW86" s="33">
        <v>63666.67</v>
      </c>
      <c r="AAX86" s="33"/>
      <c r="AAY86" s="33"/>
      <c r="AAZ86" s="33"/>
      <c r="ABA86" s="33"/>
      <c r="ABB86" s="33"/>
      <c r="ABC86" s="33"/>
      <c r="ABD86" s="33"/>
      <c r="ABE86" s="33"/>
      <c r="ABF86" s="33"/>
      <c r="ABG86" s="33"/>
      <c r="ABH86" s="33"/>
      <c r="ABI86" s="33">
        <v>35400</v>
      </c>
      <c r="ABJ86" s="33"/>
      <c r="ABK86" s="33"/>
      <c r="ABL86" s="33"/>
      <c r="ABM86" s="33"/>
      <c r="ABN86" s="33"/>
      <c r="ABO86" s="33"/>
      <c r="ABP86" s="33"/>
      <c r="ABQ86" s="33"/>
      <c r="ABR86" s="33"/>
      <c r="ABS86" s="33"/>
      <c r="ABT86" s="33"/>
      <c r="ABU86" s="33"/>
      <c r="ABV86" s="33"/>
      <c r="ABW86" s="33">
        <v>234046.66999999998</v>
      </c>
      <c r="ABX86" s="33">
        <v>36000</v>
      </c>
      <c r="ABY86" s="33"/>
      <c r="ABZ86" s="33"/>
      <c r="ACA86" s="33">
        <v>37086.67</v>
      </c>
      <c r="ACB86" s="33"/>
      <c r="ACC86" s="33"/>
      <c r="ACD86" s="33"/>
      <c r="ACE86" s="33"/>
      <c r="ACF86" s="33"/>
      <c r="ACG86" s="33">
        <v>37666.67</v>
      </c>
      <c r="ACH86" s="33"/>
      <c r="ACI86" s="33"/>
      <c r="ACJ86" s="33"/>
      <c r="ACK86" s="33"/>
      <c r="ACL86" s="33"/>
      <c r="ACM86" s="33"/>
      <c r="ACN86" s="33"/>
      <c r="ACO86" s="33"/>
      <c r="ACP86" s="33"/>
      <c r="ACQ86" s="33"/>
      <c r="ACR86" s="33">
        <v>252000</v>
      </c>
      <c r="ACS86" s="33"/>
      <c r="ACT86" s="33"/>
      <c r="ACU86" s="33"/>
      <c r="ACV86" s="33"/>
      <c r="ACW86" s="33"/>
      <c r="ACX86" s="33"/>
      <c r="ACY86" s="33">
        <v>43000</v>
      </c>
      <c r="ACZ86" s="33">
        <v>38500</v>
      </c>
      <c r="ADA86" s="33"/>
      <c r="ADB86" s="33"/>
      <c r="ADC86" s="33"/>
      <c r="ADD86" s="33"/>
      <c r="ADE86" s="33">
        <v>93000</v>
      </c>
      <c r="ADF86" s="33"/>
      <c r="ADG86" s="33"/>
      <c r="ADH86" s="33"/>
      <c r="ADI86" s="33"/>
      <c r="ADJ86" s="33"/>
      <c r="ADK86" s="33"/>
      <c r="ADL86" s="33"/>
      <c r="ADM86" s="33"/>
      <c r="ADN86" s="33">
        <v>240000</v>
      </c>
      <c r="ADO86" s="33"/>
      <c r="ADP86" s="33">
        <v>88266.66</v>
      </c>
      <c r="ADQ86" s="33"/>
      <c r="ADR86" s="33"/>
      <c r="ADS86" s="33"/>
      <c r="ADT86" s="33"/>
      <c r="ADU86" s="33"/>
      <c r="ADV86" s="33"/>
      <c r="ADW86" s="33"/>
      <c r="ADX86" s="33">
        <v>255452.64</v>
      </c>
      <c r="ADY86" s="33"/>
      <c r="ADZ86" s="33"/>
      <c r="AEA86" s="33">
        <v>27600</v>
      </c>
      <c r="AEB86" s="33"/>
      <c r="AEC86" s="33"/>
      <c r="AED86" s="33"/>
      <c r="AEE86" s="33"/>
      <c r="AEF86" s="33">
        <v>233999.01</v>
      </c>
      <c r="AEG86" s="33">
        <v>42000</v>
      </c>
      <c r="AEH86" s="33">
        <v>31606</v>
      </c>
      <c r="AEI86" s="33"/>
      <c r="AEJ86" s="33"/>
      <c r="AEK86" s="33"/>
      <c r="AEL86" s="33"/>
      <c r="AEM86" s="33"/>
      <c r="AEN86" s="33"/>
      <c r="AEO86" s="33"/>
      <c r="AEP86" s="33">
        <v>35000</v>
      </c>
      <c r="AEQ86" s="33"/>
      <c r="AER86" s="33"/>
      <c r="AES86" s="33"/>
      <c r="AET86" s="33"/>
      <c r="AEU86" s="33"/>
      <c r="AEV86" s="33"/>
      <c r="AEW86" s="33"/>
      <c r="AEX86" s="33"/>
      <c r="AEY86" s="33">
        <v>67666.67</v>
      </c>
      <c r="AEZ86" s="33">
        <v>1558844.32</v>
      </c>
      <c r="AFA86" s="33">
        <v>319332</v>
      </c>
      <c r="AFB86" s="33"/>
      <c r="AFC86" s="33"/>
      <c r="AFD86" s="33"/>
      <c r="AFE86" s="33"/>
      <c r="AFF86" s="33"/>
      <c r="AFG86" s="33"/>
      <c r="AFH86" s="33"/>
      <c r="AFI86" s="33"/>
      <c r="AFJ86" s="33"/>
      <c r="AFK86" s="33">
        <v>66026.69</v>
      </c>
      <c r="AFL86" s="33"/>
      <c r="AFM86" s="33"/>
      <c r="AFN86" s="33">
        <v>47800</v>
      </c>
      <c r="AFO86" s="33"/>
      <c r="AFP86" s="33">
        <v>34000</v>
      </c>
      <c r="AFQ86" s="33"/>
      <c r="AFR86" s="33"/>
      <c r="AFS86" s="33"/>
      <c r="AFT86" s="33">
        <v>15600</v>
      </c>
      <c r="AFU86" s="33">
        <v>37500</v>
      </c>
      <c r="AFV86" s="33"/>
      <c r="AFW86" s="33"/>
      <c r="AFX86" s="33">
        <v>126000</v>
      </c>
      <c r="AFY86" s="33"/>
      <c r="AFZ86" s="33"/>
      <c r="AGA86" s="33"/>
      <c r="AGB86" s="33"/>
      <c r="AGC86" s="33"/>
      <c r="AGD86" s="33"/>
      <c r="AGE86" s="33"/>
      <c r="AGF86" s="33"/>
      <c r="AGG86" s="33"/>
      <c r="AGH86" s="33"/>
      <c r="AGI86" s="33"/>
      <c r="AGJ86" s="33">
        <v>89560</v>
      </c>
      <c r="AGK86" s="33"/>
      <c r="AGL86" s="33"/>
      <c r="AGM86" s="33"/>
      <c r="AGN86" s="33"/>
      <c r="AGO86" s="33"/>
      <c r="AGP86" s="33"/>
      <c r="AGQ86" s="33"/>
      <c r="AGR86" s="33"/>
      <c r="AGS86" s="33"/>
      <c r="AGT86" s="33"/>
      <c r="AGU86" s="33">
        <v>336000</v>
      </c>
      <c r="AGV86" s="33"/>
      <c r="AGW86" s="33"/>
      <c r="AGX86" s="33"/>
      <c r="AGY86" s="33"/>
      <c r="AGZ86" s="33"/>
      <c r="AHA86" s="33"/>
      <c r="AHB86" s="33"/>
      <c r="AHC86" s="33">
        <v>271700</v>
      </c>
      <c r="AHD86" s="33">
        <v>114000</v>
      </c>
      <c r="AHE86" s="33"/>
      <c r="AHF86" s="33"/>
      <c r="AHG86" s="33"/>
      <c r="AHH86" s="33"/>
      <c r="AHI86" s="33"/>
      <c r="AHJ86" s="33"/>
      <c r="AHK86" s="33"/>
      <c r="AHL86" s="33"/>
      <c r="AHM86" s="33"/>
      <c r="AHN86" s="33"/>
      <c r="AHO86" s="33"/>
      <c r="AHP86" s="33"/>
      <c r="AHQ86" s="33"/>
      <c r="AHR86" s="33"/>
      <c r="AHS86" s="33">
        <v>46000</v>
      </c>
      <c r="AHT86" s="33"/>
      <c r="AHU86" s="33"/>
      <c r="AHV86" s="33"/>
      <c r="AHW86" s="33"/>
      <c r="AHX86" s="33"/>
      <c r="AHY86" s="33"/>
      <c r="AHZ86" s="33"/>
      <c r="AIA86" s="33">
        <v>1503518.69</v>
      </c>
      <c r="AIB86" s="33">
        <v>10985749.810000001</v>
      </c>
    </row>
    <row r="87" spans="1:912" x14ac:dyDescent="0.5">
      <c r="A87" s="50" t="s">
        <v>277</v>
      </c>
      <c r="B87" s="50" t="s">
        <v>386</v>
      </c>
      <c r="C87" s="50" t="s">
        <v>2746</v>
      </c>
      <c r="D87" s="51">
        <v>1078601.8999999999</v>
      </c>
      <c r="E87" s="51">
        <v>185127.28</v>
      </c>
      <c r="F87" s="51">
        <v>92400</v>
      </c>
      <c r="G87" s="51">
        <v>93319.360000000001</v>
      </c>
      <c r="H87" s="51">
        <v>223228.14</v>
      </c>
      <c r="I87" s="51">
        <v>74756.600000000006</v>
      </c>
      <c r="J87" s="51">
        <v>184712</v>
      </c>
      <c r="K87" s="51">
        <v>89044</v>
      </c>
      <c r="L87" s="51">
        <v>144003</v>
      </c>
      <c r="M87" s="51">
        <v>104507.6</v>
      </c>
      <c r="N87" s="51">
        <v>87663.2</v>
      </c>
      <c r="O87" s="51">
        <v>22674.799999999999</v>
      </c>
      <c r="P87" s="51">
        <v>138437.20000000001</v>
      </c>
      <c r="Q87" s="51">
        <v>153057.1</v>
      </c>
      <c r="R87" s="51">
        <v>74416</v>
      </c>
      <c r="S87" s="51"/>
      <c r="T87" s="51">
        <v>5319.6</v>
      </c>
      <c r="U87" s="51">
        <v>18553.2</v>
      </c>
      <c r="V87" s="51">
        <v>809859.04</v>
      </c>
      <c r="W87" s="51">
        <v>366442.91</v>
      </c>
      <c r="X87" s="51">
        <v>92934.2</v>
      </c>
      <c r="Y87" s="51"/>
      <c r="Z87" s="51">
        <v>60755</v>
      </c>
      <c r="AA87" s="51">
        <v>104516.63</v>
      </c>
      <c r="AB87" s="51">
        <v>13544.2</v>
      </c>
      <c r="AC87" s="51">
        <v>364429.2</v>
      </c>
      <c r="AD87" s="51">
        <v>109757.51</v>
      </c>
      <c r="AE87" s="51">
        <v>7805.6</v>
      </c>
      <c r="AF87" s="51">
        <v>164821</v>
      </c>
      <c r="AG87" s="51">
        <v>77841.399999999994</v>
      </c>
      <c r="AH87" s="51">
        <v>19245.400000000001</v>
      </c>
      <c r="AI87" s="51"/>
      <c r="AJ87" s="51"/>
      <c r="AK87" s="51">
        <v>87853.86</v>
      </c>
      <c r="AL87" s="51"/>
      <c r="AM87" s="51">
        <v>140743.12</v>
      </c>
      <c r="AN87" s="51">
        <v>42897.4</v>
      </c>
      <c r="AO87" s="51">
        <v>43634.51</v>
      </c>
      <c r="AP87" s="51">
        <v>21714.6</v>
      </c>
      <c r="AQ87" s="51">
        <v>45375.199999999997</v>
      </c>
      <c r="AR87" s="51">
        <v>58714.720000000001</v>
      </c>
      <c r="AS87" s="51">
        <v>32294.400000000001</v>
      </c>
      <c r="AT87" s="51">
        <v>646883.34</v>
      </c>
      <c r="AU87" s="51"/>
      <c r="AV87" s="51">
        <v>58187.8</v>
      </c>
      <c r="AW87" s="51">
        <v>96026.4</v>
      </c>
      <c r="AX87" s="51">
        <v>59405</v>
      </c>
      <c r="AY87" s="51">
        <v>46311</v>
      </c>
      <c r="AZ87" s="51">
        <v>48222.6</v>
      </c>
      <c r="BA87" s="51">
        <v>53229.47</v>
      </c>
      <c r="BB87" s="51">
        <v>39074.400000000001</v>
      </c>
      <c r="BC87" s="51">
        <v>46772.4</v>
      </c>
      <c r="BD87" s="51">
        <v>26637.599999999999</v>
      </c>
      <c r="BE87" s="51">
        <v>50428.2</v>
      </c>
      <c r="BF87" s="51">
        <v>201967.26</v>
      </c>
      <c r="BG87" s="51">
        <v>52040.5</v>
      </c>
      <c r="BH87" s="51">
        <v>2617.8000000000002</v>
      </c>
      <c r="BI87" s="51">
        <v>473534.26</v>
      </c>
      <c r="BJ87" s="51">
        <v>289025.01</v>
      </c>
      <c r="BK87" s="51">
        <v>77629.2</v>
      </c>
      <c r="BL87" s="51">
        <v>59664</v>
      </c>
      <c r="BM87" s="51">
        <v>69235.600000000006</v>
      </c>
      <c r="BN87" s="51"/>
      <c r="BO87" s="51">
        <v>49491.6</v>
      </c>
      <c r="BP87" s="51"/>
      <c r="BQ87" s="51">
        <v>9787.6</v>
      </c>
      <c r="BR87" s="51">
        <v>479762.22</v>
      </c>
      <c r="BS87" s="51">
        <v>33486.660000000003</v>
      </c>
      <c r="BT87" s="51">
        <v>79531.240000000005</v>
      </c>
      <c r="BU87" s="51">
        <v>73420.100000000006</v>
      </c>
      <c r="BV87" s="51">
        <v>72280.2</v>
      </c>
      <c r="BW87" s="51">
        <v>4020</v>
      </c>
      <c r="BX87" s="51">
        <v>50695.12</v>
      </c>
      <c r="BY87" s="51">
        <v>106272.2</v>
      </c>
      <c r="BZ87" s="51">
        <v>274894.65000000002</v>
      </c>
      <c r="CA87" s="51">
        <v>77185.600000000006</v>
      </c>
      <c r="CB87" s="51"/>
      <c r="CC87" s="51">
        <v>201530.17</v>
      </c>
      <c r="CD87" s="51">
        <v>60073.599999999999</v>
      </c>
      <c r="CE87" s="51">
        <v>33158</v>
      </c>
      <c r="CF87" s="51">
        <v>54321.599999999999</v>
      </c>
      <c r="CG87" s="51">
        <v>778263.49</v>
      </c>
      <c r="CH87" s="51">
        <v>58994.6</v>
      </c>
      <c r="CI87" s="51">
        <v>151956.6</v>
      </c>
      <c r="CJ87" s="51">
        <v>43667.4</v>
      </c>
      <c r="CK87" s="51">
        <v>92199</v>
      </c>
      <c r="CL87" s="51">
        <v>94952.8</v>
      </c>
      <c r="CM87" s="51">
        <v>113157.7</v>
      </c>
      <c r="CN87" s="51">
        <v>102153.74</v>
      </c>
      <c r="CO87" s="51">
        <v>52841</v>
      </c>
      <c r="CP87" s="51">
        <v>38654.400000000001</v>
      </c>
      <c r="CQ87" s="51"/>
      <c r="CR87" s="51">
        <v>51984.4</v>
      </c>
      <c r="CS87" s="51">
        <v>46633.54</v>
      </c>
      <c r="CT87" s="51">
        <v>685272.12</v>
      </c>
      <c r="CU87" s="51">
        <v>53579.16</v>
      </c>
      <c r="CV87" s="51">
        <v>68893.8</v>
      </c>
      <c r="CW87" s="51">
        <v>193716.65</v>
      </c>
      <c r="CX87" s="51">
        <v>84042.75</v>
      </c>
      <c r="CY87" s="51">
        <v>94980.800000000003</v>
      </c>
      <c r="CZ87" s="51">
        <v>55666.68</v>
      </c>
      <c r="DA87" s="51">
        <v>9944.6</v>
      </c>
      <c r="DB87" s="51">
        <v>12363358.509999998</v>
      </c>
      <c r="DC87" s="51">
        <v>244916.9</v>
      </c>
      <c r="DD87" s="51">
        <v>635970.81999999995</v>
      </c>
      <c r="DE87" s="51">
        <v>119090.28</v>
      </c>
      <c r="DF87" s="51">
        <v>33048.6</v>
      </c>
      <c r="DG87" s="51">
        <v>168702.03</v>
      </c>
      <c r="DH87" s="51">
        <v>78617.600000000006</v>
      </c>
      <c r="DI87" s="51"/>
      <c r="DJ87" s="51">
        <v>235264</v>
      </c>
      <c r="DK87" s="51">
        <v>11491.2</v>
      </c>
      <c r="DL87" s="51">
        <v>900920.26</v>
      </c>
      <c r="DM87" s="51">
        <v>79404.02</v>
      </c>
      <c r="DN87" s="51">
        <v>91705.4</v>
      </c>
      <c r="DO87" s="51">
        <v>26750.400000000001</v>
      </c>
      <c r="DP87" s="51">
        <v>80348</v>
      </c>
      <c r="DQ87" s="51">
        <v>89683.03</v>
      </c>
      <c r="DR87" s="51">
        <v>46584.26</v>
      </c>
      <c r="DS87" s="51">
        <v>51237.599999999999</v>
      </c>
      <c r="DT87" s="51">
        <v>124415.97</v>
      </c>
      <c r="DU87" s="51">
        <v>687177.84</v>
      </c>
      <c r="DV87" s="51">
        <v>80164.740000000005</v>
      </c>
      <c r="DW87" s="51">
        <v>178008.2</v>
      </c>
      <c r="DX87" s="51">
        <v>226124.2</v>
      </c>
      <c r="DY87" s="51">
        <v>101761.2</v>
      </c>
      <c r="DZ87" s="51"/>
      <c r="EA87" s="51">
        <v>4247.8</v>
      </c>
      <c r="EB87" s="51">
        <v>42843.56</v>
      </c>
      <c r="EC87" s="51"/>
      <c r="ED87" s="51"/>
      <c r="EE87" s="51">
        <v>146691.04</v>
      </c>
      <c r="EF87" s="51">
        <v>190371</v>
      </c>
      <c r="EG87" s="51">
        <v>349216.3</v>
      </c>
      <c r="EH87" s="51">
        <v>65605.600000000006</v>
      </c>
      <c r="EI87" s="51">
        <v>66068.800000000003</v>
      </c>
      <c r="EJ87" s="51">
        <v>52179.199999999997</v>
      </c>
      <c r="EK87" s="51">
        <v>130938.78</v>
      </c>
      <c r="EL87" s="51">
        <v>190686.6</v>
      </c>
      <c r="EM87" s="51">
        <v>68026.2</v>
      </c>
      <c r="EN87" s="51"/>
      <c r="EO87" s="51">
        <v>989669.72</v>
      </c>
      <c r="EP87" s="51"/>
      <c r="EQ87" s="51">
        <v>79983.88</v>
      </c>
      <c r="ER87" s="51">
        <v>63666.7</v>
      </c>
      <c r="ES87" s="51">
        <v>10215.6</v>
      </c>
      <c r="ET87" s="51"/>
      <c r="EU87" s="51"/>
      <c r="EV87" s="51">
        <v>60605.2</v>
      </c>
      <c r="EW87" s="51">
        <v>70600.399999999994</v>
      </c>
      <c r="EX87" s="51">
        <v>6873002.9299999988</v>
      </c>
      <c r="EY87" s="51">
        <v>280741.88</v>
      </c>
      <c r="EZ87" s="51"/>
      <c r="FA87" s="51"/>
      <c r="FB87" s="51"/>
      <c r="FC87" s="51">
        <v>1151</v>
      </c>
      <c r="FD87" s="51">
        <v>99457.2</v>
      </c>
      <c r="FE87" s="51">
        <v>97060.6</v>
      </c>
      <c r="FF87" s="51"/>
      <c r="FG87" s="51">
        <v>63990</v>
      </c>
      <c r="FH87" s="51">
        <v>13500</v>
      </c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>
        <v>506786.78</v>
      </c>
      <c r="FT87" s="51"/>
      <c r="FU87" s="51"/>
      <c r="FV87" s="51"/>
      <c r="FW87" s="51">
        <v>101419.2</v>
      </c>
      <c r="FX87" s="51">
        <v>24076.799999999999</v>
      </c>
      <c r="FY87" s="51">
        <v>79437.3</v>
      </c>
      <c r="FZ87" s="51">
        <v>5056.2</v>
      </c>
      <c r="GA87" s="51">
        <v>12506.49</v>
      </c>
      <c r="GB87" s="51">
        <v>62861</v>
      </c>
      <c r="GC87" s="51"/>
      <c r="GD87" s="51"/>
      <c r="GE87" s="51"/>
      <c r="GF87" s="51"/>
      <c r="GG87" s="51">
        <v>311001.02</v>
      </c>
      <c r="GH87" s="51">
        <v>43292.4</v>
      </c>
      <c r="GI87" s="51">
        <v>2980.8</v>
      </c>
      <c r="GJ87" s="51">
        <v>154894.78</v>
      </c>
      <c r="GK87" s="51">
        <v>33459.199999999997</v>
      </c>
      <c r="GL87" s="51">
        <v>49827.6</v>
      </c>
      <c r="GM87" s="51"/>
      <c r="GN87" s="51"/>
      <c r="GO87" s="51">
        <v>51777.8</v>
      </c>
      <c r="GP87" s="51">
        <v>32812.410000000003</v>
      </c>
      <c r="GQ87" s="51">
        <v>14196</v>
      </c>
      <c r="GR87" s="51">
        <v>25359.4</v>
      </c>
      <c r="GS87" s="51">
        <v>192507.08</v>
      </c>
      <c r="GT87" s="51">
        <v>101041</v>
      </c>
      <c r="GU87" s="51">
        <v>31376.400000000001</v>
      </c>
      <c r="GV87" s="51">
        <v>74356.88</v>
      </c>
      <c r="GW87" s="51"/>
      <c r="GX87" s="51">
        <v>134791.14000000001</v>
      </c>
      <c r="GY87" s="51">
        <v>13577.4</v>
      </c>
      <c r="GZ87" s="51">
        <v>53436.6</v>
      </c>
      <c r="HA87" s="51">
        <v>2668732.36</v>
      </c>
      <c r="HB87" s="51">
        <v>94819.4</v>
      </c>
      <c r="HC87" s="51">
        <v>16720.64</v>
      </c>
      <c r="HD87" s="51">
        <v>92352.320000000007</v>
      </c>
      <c r="HE87" s="51">
        <v>56081.2</v>
      </c>
      <c r="HF87" s="51">
        <v>851128.78</v>
      </c>
      <c r="HG87" s="51"/>
      <c r="HH87" s="51">
        <v>102184.8</v>
      </c>
      <c r="HI87" s="51"/>
      <c r="HJ87" s="51">
        <v>77502.399999999994</v>
      </c>
      <c r="HK87" s="51"/>
      <c r="HL87" s="51"/>
      <c r="HM87" s="51">
        <v>550984.21</v>
      </c>
      <c r="HN87" s="51">
        <v>128842</v>
      </c>
      <c r="HO87" s="51">
        <v>62220.91</v>
      </c>
      <c r="HP87" s="51"/>
      <c r="HQ87" s="51">
        <v>22085.8</v>
      </c>
      <c r="HR87" s="51">
        <v>32483.599999999999</v>
      </c>
      <c r="HS87" s="51"/>
      <c r="HT87" s="51">
        <v>21620.799999999999</v>
      </c>
      <c r="HU87" s="51">
        <v>687426.68</v>
      </c>
      <c r="HV87" s="51">
        <v>234373.54</v>
      </c>
      <c r="HW87" s="51"/>
      <c r="HX87" s="51">
        <v>44816.6</v>
      </c>
      <c r="HY87" s="51">
        <v>35727.199999999997</v>
      </c>
      <c r="HZ87" s="51">
        <v>7951.2</v>
      </c>
      <c r="IA87" s="51">
        <v>97815.29</v>
      </c>
      <c r="IB87" s="51">
        <v>26661.599999999999</v>
      </c>
      <c r="IC87" s="51">
        <v>48095.55</v>
      </c>
      <c r="ID87" s="51">
        <v>46755.199999999997</v>
      </c>
      <c r="IE87" s="51">
        <v>38289.199999999997</v>
      </c>
      <c r="IF87" s="51">
        <v>75984</v>
      </c>
      <c r="IG87" s="51">
        <v>24593.8</v>
      </c>
      <c r="IH87" s="51">
        <v>51996.4</v>
      </c>
      <c r="II87" s="51">
        <v>66030</v>
      </c>
      <c r="IJ87" s="51">
        <v>37808.400000000001</v>
      </c>
      <c r="IK87" s="51"/>
      <c r="IL87" s="51">
        <v>152759.79999999999</v>
      </c>
      <c r="IM87" s="51"/>
      <c r="IN87" s="51">
        <v>143085.70000000001</v>
      </c>
      <c r="IO87" s="51"/>
      <c r="IP87" s="51">
        <v>62393.4</v>
      </c>
      <c r="IQ87" s="51">
        <v>76944.800000000003</v>
      </c>
      <c r="IR87" s="51"/>
      <c r="IS87" s="51">
        <v>23000.6</v>
      </c>
      <c r="IT87" s="51"/>
      <c r="IU87" s="51">
        <v>92282.4</v>
      </c>
      <c r="IV87" s="51">
        <v>463744.35</v>
      </c>
      <c r="IW87" s="51">
        <v>209227.8</v>
      </c>
      <c r="IX87" s="51">
        <v>156586.4</v>
      </c>
      <c r="IY87" s="51">
        <v>78549.86</v>
      </c>
      <c r="IZ87" s="51">
        <v>63439.6</v>
      </c>
      <c r="JA87" s="51">
        <v>52843.4</v>
      </c>
      <c r="JB87" s="51">
        <v>23575.4</v>
      </c>
      <c r="JC87" s="51"/>
      <c r="JD87" s="51"/>
      <c r="JE87" s="51"/>
      <c r="JF87" s="51">
        <v>35625.660000000003</v>
      </c>
      <c r="JG87" s="51">
        <v>57712.4</v>
      </c>
      <c r="JH87" s="51">
        <v>298925.94</v>
      </c>
      <c r="JI87" s="51">
        <v>194583.34</v>
      </c>
      <c r="JJ87" s="51">
        <v>12858.4</v>
      </c>
      <c r="JK87" s="51">
        <v>23656</v>
      </c>
      <c r="JL87" s="51"/>
      <c r="JM87" s="51">
        <v>33060</v>
      </c>
      <c r="JN87" s="51">
        <v>244114.88</v>
      </c>
      <c r="JO87" s="51">
        <v>2592</v>
      </c>
      <c r="JP87" s="51">
        <v>87482.98</v>
      </c>
      <c r="JQ87" s="51"/>
      <c r="JR87" s="51">
        <v>33996.800000000003</v>
      </c>
      <c r="JS87" s="51">
        <v>116732.24</v>
      </c>
      <c r="JT87" s="51">
        <v>25936.400000000001</v>
      </c>
      <c r="JU87" s="51">
        <v>6399062.0700000031</v>
      </c>
      <c r="JV87" s="51">
        <v>483111.52</v>
      </c>
      <c r="JW87" s="51">
        <v>35447.599999999999</v>
      </c>
      <c r="JX87" s="51"/>
      <c r="JY87" s="51"/>
      <c r="JZ87" s="51"/>
      <c r="KA87" s="51"/>
      <c r="KB87" s="51"/>
      <c r="KC87" s="51"/>
      <c r="KD87" s="51"/>
      <c r="KE87" s="51"/>
      <c r="KF87" s="51"/>
      <c r="KG87" s="51"/>
      <c r="KH87" s="51"/>
      <c r="KI87" s="51"/>
      <c r="KJ87" s="51"/>
      <c r="KK87" s="51">
        <v>454932</v>
      </c>
      <c r="KL87" s="51"/>
      <c r="KM87" s="51">
        <v>40254.550000000003</v>
      </c>
      <c r="KN87" s="51">
        <v>96793.2</v>
      </c>
      <c r="KO87" s="51"/>
      <c r="KP87" s="51"/>
      <c r="KQ87" s="51"/>
      <c r="KR87" s="51"/>
      <c r="KS87" s="51"/>
      <c r="KT87" s="51">
        <v>237778.69</v>
      </c>
      <c r="KU87" s="51"/>
      <c r="KV87" s="51"/>
      <c r="KW87" s="51"/>
      <c r="KX87" s="51"/>
      <c r="KY87" s="51"/>
      <c r="KZ87" s="51">
        <v>241820.54</v>
      </c>
      <c r="LA87" s="51"/>
      <c r="LB87" s="51">
        <v>342114.46</v>
      </c>
      <c r="LC87" s="51"/>
      <c r="LD87" s="51">
        <v>48818.400000000001</v>
      </c>
      <c r="LE87" s="51"/>
      <c r="LF87" s="51"/>
      <c r="LG87" s="51">
        <v>102735.2</v>
      </c>
      <c r="LH87" s="51"/>
      <c r="LI87" s="51">
        <v>41965.8</v>
      </c>
      <c r="LJ87" s="51"/>
      <c r="LK87" s="51">
        <v>190742.04</v>
      </c>
      <c r="LL87" s="51">
        <v>273468.11</v>
      </c>
      <c r="LM87" s="51">
        <v>146542.21</v>
      </c>
      <c r="LN87" s="51">
        <v>12720</v>
      </c>
      <c r="LO87" s="51"/>
      <c r="LP87" s="51"/>
      <c r="LQ87" s="51"/>
      <c r="LR87" s="51"/>
      <c r="LS87" s="51"/>
      <c r="LT87" s="51"/>
      <c r="LU87" s="51">
        <v>257952.55</v>
      </c>
      <c r="LV87" s="51"/>
      <c r="LW87" s="51"/>
      <c r="LX87" s="51"/>
      <c r="LY87" s="51">
        <v>237028.94</v>
      </c>
      <c r="LZ87" s="51">
        <v>119923.12</v>
      </c>
      <c r="MA87" s="51">
        <v>295508.47999999998</v>
      </c>
      <c r="MB87" s="51">
        <v>170055.4</v>
      </c>
      <c r="MC87" s="51">
        <v>12304</v>
      </c>
      <c r="MD87" s="51">
        <v>83642.720000000001</v>
      </c>
      <c r="ME87" s="51">
        <v>67452.2</v>
      </c>
      <c r="MF87" s="51">
        <v>104930.48</v>
      </c>
      <c r="MG87" s="51">
        <v>147962.92000000001</v>
      </c>
      <c r="MH87" s="51">
        <v>193838.4</v>
      </c>
      <c r="MI87" s="51">
        <v>97615.14</v>
      </c>
      <c r="MJ87" s="51">
        <v>4537458.67</v>
      </c>
      <c r="MK87" s="51">
        <v>465312.92</v>
      </c>
      <c r="ML87" s="51">
        <v>6073.6</v>
      </c>
      <c r="MM87" s="51"/>
      <c r="MN87" s="51"/>
      <c r="MO87" s="51"/>
      <c r="MP87" s="51"/>
      <c r="MQ87" s="51"/>
      <c r="MR87" s="51"/>
      <c r="MS87" s="51">
        <v>77369.22</v>
      </c>
      <c r="MT87" s="51"/>
      <c r="MU87" s="51">
        <v>29533.200000000001</v>
      </c>
      <c r="MV87" s="51"/>
      <c r="MW87" s="51">
        <v>837326.04</v>
      </c>
      <c r="MX87" s="51"/>
      <c r="MY87" s="51"/>
      <c r="MZ87" s="51">
        <v>155378.4</v>
      </c>
      <c r="NA87" s="51">
        <v>103012.6</v>
      </c>
      <c r="NB87" s="51"/>
      <c r="NC87" s="51">
        <v>137201.79999999999</v>
      </c>
      <c r="ND87" s="51"/>
      <c r="NE87" s="51"/>
      <c r="NF87" s="51">
        <v>38648</v>
      </c>
      <c r="NG87" s="51"/>
      <c r="NH87" s="51">
        <v>1193898.8799999999</v>
      </c>
      <c r="NI87" s="51">
        <v>93941.2</v>
      </c>
      <c r="NJ87" s="51"/>
      <c r="NK87" s="51">
        <v>477592.42</v>
      </c>
      <c r="NL87" s="51"/>
      <c r="NM87" s="51">
        <v>233300.03</v>
      </c>
      <c r="NN87" s="51">
        <v>236509.34</v>
      </c>
      <c r="NO87" s="51">
        <v>93474.4</v>
      </c>
      <c r="NP87" s="51">
        <v>30430</v>
      </c>
      <c r="NQ87" s="51">
        <v>10465.200000000001</v>
      </c>
      <c r="NR87" s="51"/>
      <c r="NS87" s="51"/>
      <c r="NT87" s="51">
        <v>245721.7</v>
      </c>
      <c r="NU87" s="51"/>
      <c r="NV87" s="51"/>
      <c r="NW87" s="51">
        <v>10392</v>
      </c>
      <c r="NX87" s="51"/>
      <c r="NY87" s="51"/>
      <c r="NZ87" s="51"/>
      <c r="OA87" s="51">
        <v>511949.8</v>
      </c>
      <c r="OB87" s="51">
        <v>341491.68</v>
      </c>
      <c r="OC87" s="51"/>
      <c r="OD87" s="51">
        <v>35620</v>
      </c>
      <c r="OE87" s="51"/>
      <c r="OF87" s="51">
        <v>70480.929999999993</v>
      </c>
      <c r="OG87" s="51"/>
      <c r="OH87" s="51">
        <v>412405.2</v>
      </c>
      <c r="OI87" s="51"/>
      <c r="OJ87" s="51"/>
      <c r="OK87" s="51"/>
      <c r="OL87" s="51">
        <v>14305.6</v>
      </c>
      <c r="OM87" s="51"/>
      <c r="ON87" s="51"/>
      <c r="OO87" s="51"/>
      <c r="OP87" s="51">
        <v>1814.8</v>
      </c>
      <c r="OQ87" s="51">
        <v>707796.97</v>
      </c>
      <c r="OR87" s="51">
        <v>117728.6</v>
      </c>
      <c r="OS87" s="51">
        <v>188463.2</v>
      </c>
      <c r="OT87" s="51">
        <v>108420</v>
      </c>
      <c r="OU87" s="51">
        <v>108559.64</v>
      </c>
      <c r="OV87" s="51">
        <v>19921.62</v>
      </c>
      <c r="OW87" s="51">
        <v>425469.97</v>
      </c>
      <c r="OX87" s="51">
        <v>5051.6000000000004</v>
      </c>
      <c r="OY87" s="51">
        <v>16594.400000000001</v>
      </c>
      <c r="OZ87" s="51">
        <v>36935.599999999999</v>
      </c>
      <c r="PA87" s="51">
        <v>85884</v>
      </c>
      <c r="PB87" s="51">
        <v>137401</v>
      </c>
      <c r="PC87" s="51">
        <v>39680.6</v>
      </c>
      <c r="PD87" s="51">
        <v>2114.4</v>
      </c>
      <c r="PE87" s="51"/>
      <c r="PF87" s="51">
        <v>7863670.5599999977</v>
      </c>
      <c r="PG87" s="33">
        <v>431092.8</v>
      </c>
      <c r="PH87" s="33"/>
      <c r="PI87" s="33"/>
      <c r="PJ87" s="33"/>
      <c r="PK87" s="33"/>
      <c r="PL87" s="33"/>
      <c r="PM87" s="33"/>
      <c r="PN87" s="33"/>
      <c r="PO87" s="33"/>
      <c r="PP87" s="33"/>
      <c r="PQ87" s="33"/>
      <c r="PR87" s="33"/>
      <c r="PS87" s="33"/>
      <c r="PT87" s="33"/>
      <c r="PU87" s="33"/>
      <c r="PV87" s="33"/>
      <c r="PW87" s="33"/>
      <c r="PX87" s="33"/>
      <c r="PY87" s="33">
        <v>952002.49</v>
      </c>
      <c r="PZ87" s="33"/>
      <c r="QA87" s="33">
        <v>46373.84</v>
      </c>
      <c r="QB87" s="33">
        <v>30352.6</v>
      </c>
      <c r="QC87" s="33">
        <v>112675.47</v>
      </c>
      <c r="QD87" s="33">
        <v>139766.79999999999</v>
      </c>
      <c r="QE87" s="33"/>
      <c r="QF87" s="33"/>
      <c r="QG87" s="33">
        <v>116012.2</v>
      </c>
      <c r="QH87" s="33"/>
      <c r="QI87" s="33">
        <v>120202.8</v>
      </c>
      <c r="QJ87" s="33"/>
      <c r="QK87" s="33"/>
      <c r="QL87" s="33">
        <v>119503.67999999999</v>
      </c>
      <c r="QM87" s="33">
        <v>72001</v>
      </c>
      <c r="QN87" s="33">
        <v>58540</v>
      </c>
      <c r="QO87" s="33"/>
      <c r="QP87" s="33">
        <v>76204.399999999994</v>
      </c>
      <c r="QQ87" s="33">
        <v>73500.12</v>
      </c>
      <c r="QR87" s="33">
        <v>19609.599999999999</v>
      </c>
      <c r="QS87" s="33">
        <v>167310.95000000001</v>
      </c>
      <c r="QT87" s="33">
        <v>186862.07999999999</v>
      </c>
      <c r="QU87" s="33"/>
      <c r="QV87" s="33"/>
      <c r="QW87" s="33">
        <v>1551.2</v>
      </c>
      <c r="QX87" s="33"/>
      <c r="QY87" s="33">
        <v>617355</v>
      </c>
      <c r="QZ87" s="33"/>
      <c r="RA87" s="33">
        <v>174837.88</v>
      </c>
      <c r="RB87" s="33">
        <v>102870.2</v>
      </c>
      <c r="RC87" s="33">
        <v>29724.7</v>
      </c>
      <c r="RD87" s="33">
        <v>96806.84</v>
      </c>
      <c r="RE87" s="33">
        <v>96772</v>
      </c>
      <c r="RF87" s="33"/>
      <c r="RG87" s="33">
        <v>27263.200000000001</v>
      </c>
      <c r="RH87" s="33">
        <v>18818.400000000001</v>
      </c>
      <c r="RI87" s="33">
        <v>29892.6</v>
      </c>
      <c r="RJ87" s="33"/>
      <c r="RK87" s="33"/>
      <c r="RL87" s="33">
        <v>1123242.6499999999</v>
      </c>
      <c r="RM87" s="33">
        <v>211182.55</v>
      </c>
      <c r="RN87" s="33">
        <v>54425.599999999999</v>
      </c>
      <c r="RO87" s="33">
        <v>96235.6</v>
      </c>
      <c r="RP87" s="33">
        <v>67926.8</v>
      </c>
      <c r="RQ87" s="33">
        <v>127011.88</v>
      </c>
      <c r="RR87" s="33">
        <v>171763.64</v>
      </c>
      <c r="RS87" s="33">
        <v>83263.199999999997</v>
      </c>
      <c r="RT87" s="33">
        <v>86716.41</v>
      </c>
      <c r="RU87" s="33">
        <v>51414.54</v>
      </c>
      <c r="RV87" s="33">
        <v>21324.6</v>
      </c>
      <c r="RW87" s="33">
        <v>50893.8</v>
      </c>
      <c r="RX87" s="33">
        <v>58700</v>
      </c>
      <c r="RY87" s="33">
        <v>51733.4</v>
      </c>
      <c r="RZ87" s="33">
        <v>76450.16</v>
      </c>
      <c r="SA87" s="33">
        <v>55436.4</v>
      </c>
      <c r="SB87" s="33">
        <v>44604.4</v>
      </c>
      <c r="SC87" s="33">
        <v>22946.400000000001</v>
      </c>
      <c r="SD87" s="33">
        <v>55037.599999999999</v>
      </c>
      <c r="SE87" s="33">
        <v>30518.400000000001</v>
      </c>
      <c r="SF87" s="33">
        <v>6458730.8800000008</v>
      </c>
      <c r="SG87" s="33">
        <v>377375</v>
      </c>
      <c r="SH87" s="33"/>
      <c r="SI87" s="33">
        <v>71790</v>
      </c>
      <c r="SJ87" s="33">
        <v>25796.86</v>
      </c>
      <c r="SK87" s="33"/>
      <c r="SL87" s="33">
        <v>107278.93</v>
      </c>
      <c r="SM87" s="33">
        <v>38146.300000000003</v>
      </c>
      <c r="SN87" s="33">
        <v>75057.2</v>
      </c>
      <c r="SO87" s="33">
        <v>72463.600000000006</v>
      </c>
      <c r="SP87" s="33">
        <v>54234.03</v>
      </c>
      <c r="SQ87" s="33">
        <v>40120.199999999997</v>
      </c>
      <c r="SR87" s="33"/>
      <c r="SS87" s="33">
        <v>119449.13</v>
      </c>
      <c r="ST87" s="33"/>
      <c r="SU87" s="33">
        <v>17106.400000000001</v>
      </c>
      <c r="SV87" s="33">
        <v>77978</v>
      </c>
      <c r="SW87" s="33"/>
      <c r="SX87" s="33"/>
      <c r="SY87" s="33"/>
      <c r="SZ87" s="33"/>
      <c r="TA87" s="33">
        <v>171462.03</v>
      </c>
      <c r="TB87" s="33"/>
      <c r="TC87" s="33"/>
      <c r="TD87" s="33"/>
      <c r="TE87" s="33">
        <v>13574.2</v>
      </c>
      <c r="TF87" s="33">
        <v>35636.6</v>
      </c>
      <c r="TG87" s="33"/>
      <c r="TH87" s="33">
        <v>98103.2</v>
      </c>
      <c r="TI87" s="33"/>
      <c r="TJ87" s="33"/>
      <c r="TK87" s="33"/>
      <c r="TL87" s="33">
        <v>14188</v>
      </c>
      <c r="TM87" s="33"/>
      <c r="TN87" s="33">
        <v>5190.66</v>
      </c>
      <c r="TO87" s="33">
        <v>458589.84</v>
      </c>
      <c r="TP87" s="33"/>
      <c r="TQ87" s="33"/>
      <c r="TR87" s="33">
        <v>115183.2</v>
      </c>
      <c r="TS87" s="33">
        <v>117271.2</v>
      </c>
      <c r="TT87" s="33">
        <v>32119.8</v>
      </c>
      <c r="TU87" s="33"/>
      <c r="TV87" s="33">
        <v>154987.6</v>
      </c>
      <c r="TW87" s="33">
        <v>10636.8</v>
      </c>
      <c r="TX87" s="33"/>
      <c r="TY87" s="33"/>
      <c r="TZ87" s="33"/>
      <c r="UA87" s="33"/>
      <c r="UB87" s="33">
        <v>72620.600000000006</v>
      </c>
      <c r="UC87" s="33">
        <v>44344.42</v>
      </c>
      <c r="UD87" s="33">
        <v>93268.9</v>
      </c>
      <c r="UE87" s="33"/>
      <c r="UF87" s="33"/>
      <c r="UG87" s="33">
        <v>427166.4</v>
      </c>
      <c r="UH87" s="33">
        <v>170495.4</v>
      </c>
      <c r="UI87" s="33"/>
      <c r="UJ87" s="33">
        <v>61896.6</v>
      </c>
      <c r="UK87" s="33">
        <v>171381.9</v>
      </c>
      <c r="UL87" s="33"/>
      <c r="UM87" s="33"/>
      <c r="UN87" s="33">
        <v>16770.599999999999</v>
      </c>
      <c r="UO87" s="33">
        <v>15019.84</v>
      </c>
      <c r="UP87" s="33">
        <v>338829.08</v>
      </c>
      <c r="UQ87" s="33">
        <v>83207.13</v>
      </c>
      <c r="UR87" s="33">
        <v>24071.200000000001</v>
      </c>
      <c r="US87" s="33">
        <v>61093</v>
      </c>
      <c r="UT87" s="33"/>
      <c r="UU87" s="33">
        <v>74692.210000000006</v>
      </c>
      <c r="UV87" s="33">
        <v>861104.84</v>
      </c>
      <c r="UW87" s="33"/>
      <c r="UX87" s="33"/>
      <c r="UY87" s="33">
        <v>179126.48</v>
      </c>
      <c r="UZ87" s="33"/>
      <c r="VA87" s="33"/>
      <c r="VB87" s="33">
        <v>51732.2</v>
      </c>
      <c r="VC87" s="33"/>
      <c r="VD87" s="33"/>
      <c r="VE87" s="33">
        <v>83417.759999999995</v>
      </c>
      <c r="VF87" s="33"/>
      <c r="VG87" s="33"/>
      <c r="VH87" s="33"/>
      <c r="VI87" s="33"/>
      <c r="VJ87" s="33"/>
      <c r="VK87" s="33"/>
      <c r="VL87" s="33"/>
      <c r="VM87" s="33"/>
      <c r="VN87" s="33">
        <v>138627</v>
      </c>
      <c r="VO87" s="33"/>
      <c r="VP87" s="33">
        <v>8345.4</v>
      </c>
      <c r="VQ87" s="33">
        <v>5280949.74</v>
      </c>
      <c r="VR87" s="33"/>
      <c r="VS87" s="33">
        <v>592615.36</v>
      </c>
      <c r="VT87" s="33"/>
      <c r="VU87" s="33">
        <v>35728.800000000003</v>
      </c>
      <c r="VV87" s="33">
        <v>141645.28</v>
      </c>
      <c r="VW87" s="33">
        <v>132850.20000000001</v>
      </c>
      <c r="VX87" s="33">
        <v>94162.52</v>
      </c>
      <c r="VY87" s="33">
        <v>81186.8</v>
      </c>
      <c r="VZ87" s="33">
        <v>46580.800000000003</v>
      </c>
      <c r="WA87" s="33">
        <v>56890</v>
      </c>
      <c r="WB87" s="33">
        <v>115891.94</v>
      </c>
      <c r="WC87" s="33">
        <v>9708.4</v>
      </c>
      <c r="WD87" s="33">
        <v>95251.29</v>
      </c>
      <c r="WE87" s="33">
        <v>54283.199999999997</v>
      </c>
      <c r="WF87" s="33">
        <v>23132.400000000001</v>
      </c>
      <c r="WG87" s="33">
        <v>39833.800000000003</v>
      </c>
      <c r="WH87" s="33">
        <v>1698081.85</v>
      </c>
      <c r="WI87" s="33"/>
      <c r="WJ87" s="33"/>
      <c r="WK87" s="33"/>
      <c r="WL87" s="33"/>
      <c r="WM87" s="33"/>
      <c r="WN87" s="33"/>
      <c r="WO87" s="33"/>
      <c r="WP87" s="33"/>
      <c r="WQ87" s="33"/>
      <c r="WR87" s="33"/>
      <c r="WS87" s="33"/>
      <c r="WT87" s="33">
        <v>103164.33</v>
      </c>
      <c r="WU87" s="33"/>
      <c r="WV87" s="33"/>
      <c r="WW87" s="33"/>
      <c r="WX87" s="33"/>
      <c r="WY87" s="33"/>
      <c r="WZ87" s="33"/>
      <c r="XA87" s="33"/>
      <c r="XB87" s="33"/>
      <c r="XC87" s="33"/>
      <c r="XD87" s="33"/>
      <c r="XE87" s="33"/>
      <c r="XF87" s="33"/>
      <c r="XG87" s="33"/>
      <c r="XH87" s="33"/>
      <c r="XI87" s="33"/>
      <c r="XJ87" s="33">
        <v>67018.22</v>
      </c>
      <c r="XK87" s="33"/>
      <c r="XL87" s="33"/>
      <c r="XM87" s="33"/>
      <c r="XN87" s="33"/>
      <c r="XO87" s="33">
        <v>1224002.81</v>
      </c>
      <c r="XP87" s="33">
        <v>29257</v>
      </c>
      <c r="XQ87" s="33">
        <v>205182.88</v>
      </c>
      <c r="XR87" s="33">
        <v>372614.94</v>
      </c>
      <c r="XS87" s="33">
        <v>72644.75</v>
      </c>
      <c r="XT87" s="33">
        <v>26560.2</v>
      </c>
      <c r="XU87" s="33">
        <v>221670</v>
      </c>
      <c r="XV87" s="33">
        <v>199982.32</v>
      </c>
      <c r="XW87" s="33">
        <v>138510.26</v>
      </c>
      <c r="XX87" s="33">
        <v>75163.199999999997</v>
      </c>
      <c r="XY87" s="33">
        <v>218500.48000000001</v>
      </c>
      <c r="XZ87" s="33">
        <v>167724</v>
      </c>
      <c r="YA87" s="33">
        <v>107410.1</v>
      </c>
      <c r="YB87" s="33">
        <v>148224.9</v>
      </c>
      <c r="YC87" s="33">
        <v>115131.5</v>
      </c>
      <c r="YD87" s="33">
        <v>78930.600000000006</v>
      </c>
      <c r="YE87" s="33">
        <v>74071.600000000006</v>
      </c>
      <c r="YF87" s="33">
        <v>120203.57</v>
      </c>
      <c r="YG87" s="33">
        <v>82994.36</v>
      </c>
      <c r="YH87" s="33">
        <v>69616.52</v>
      </c>
      <c r="YI87" s="33">
        <v>8914</v>
      </c>
      <c r="YJ87" s="33">
        <v>62951.3</v>
      </c>
      <c r="YK87" s="33">
        <v>18107.400000000001</v>
      </c>
      <c r="YL87" s="33">
        <v>914808.6</v>
      </c>
      <c r="YM87" s="33"/>
      <c r="YN87" s="33"/>
      <c r="YO87" s="33"/>
      <c r="YP87" s="33">
        <v>90053.8</v>
      </c>
      <c r="YQ87" s="33"/>
      <c r="YR87" s="33">
        <v>0</v>
      </c>
      <c r="YS87" s="33"/>
      <c r="YT87" s="33"/>
      <c r="YU87" s="33"/>
      <c r="YV87" s="33"/>
      <c r="YW87" s="33"/>
      <c r="YX87" s="33"/>
      <c r="YY87" s="33"/>
      <c r="YZ87" s="33"/>
      <c r="ZA87" s="33"/>
      <c r="ZB87" s="33">
        <v>130857.42</v>
      </c>
      <c r="ZC87" s="33">
        <v>8362113.7000000002</v>
      </c>
      <c r="ZD87" s="33"/>
      <c r="ZE87" s="33">
        <v>68796</v>
      </c>
      <c r="ZF87" s="33"/>
      <c r="ZG87" s="33"/>
      <c r="ZH87" s="33">
        <v>74221.5</v>
      </c>
      <c r="ZI87" s="33">
        <v>29765.3</v>
      </c>
      <c r="ZJ87" s="33"/>
      <c r="ZK87" s="33">
        <v>228029</v>
      </c>
      <c r="ZL87" s="33">
        <v>30602.6</v>
      </c>
      <c r="ZM87" s="33">
        <v>93576</v>
      </c>
      <c r="ZN87" s="33">
        <v>103687.4</v>
      </c>
      <c r="ZO87" s="33">
        <v>71865.600000000006</v>
      </c>
      <c r="ZP87" s="33">
        <v>80500.41</v>
      </c>
      <c r="ZQ87" s="33">
        <v>4490.3999999999996</v>
      </c>
      <c r="ZR87" s="33">
        <v>24302.2</v>
      </c>
      <c r="ZS87" s="33"/>
      <c r="ZT87" s="33">
        <v>444303.4</v>
      </c>
      <c r="ZU87" s="33"/>
      <c r="ZV87" s="33"/>
      <c r="ZW87" s="33"/>
      <c r="ZX87" s="33"/>
      <c r="ZY87" s="33">
        <v>72554.320000000007</v>
      </c>
      <c r="ZZ87" s="33">
        <v>44424.6</v>
      </c>
      <c r="AAA87" s="33"/>
      <c r="AAB87" s="33">
        <v>52475.6</v>
      </c>
      <c r="AAC87" s="33"/>
      <c r="AAD87" s="33">
        <v>38488.800000000003</v>
      </c>
      <c r="AAE87" s="33"/>
      <c r="AAF87" s="33"/>
      <c r="AAG87" s="33"/>
      <c r="AAH87" s="33"/>
      <c r="AAI87" s="33"/>
      <c r="AAJ87" s="33">
        <v>65019.6</v>
      </c>
      <c r="AAK87" s="33"/>
      <c r="AAL87" s="33"/>
      <c r="AAM87" s="33"/>
      <c r="AAN87" s="33"/>
      <c r="AAO87" s="33"/>
      <c r="AAP87" s="33"/>
      <c r="AAQ87" s="33">
        <v>780</v>
      </c>
      <c r="AAR87" s="33">
        <v>102503.92</v>
      </c>
      <c r="AAS87" s="33">
        <v>73064.600000000006</v>
      </c>
      <c r="AAT87" s="33">
        <v>88022.3</v>
      </c>
      <c r="AAU87" s="33">
        <v>108195.6</v>
      </c>
      <c r="AAV87" s="33"/>
      <c r="AAW87" s="33">
        <v>1276485.8</v>
      </c>
      <c r="AAX87" s="33">
        <v>69820.800000000003</v>
      </c>
      <c r="AAY87" s="33"/>
      <c r="AAZ87" s="33"/>
      <c r="ABA87" s="33">
        <v>82220.800000000003</v>
      </c>
      <c r="ABB87" s="33">
        <v>48107.6</v>
      </c>
      <c r="ABC87" s="33">
        <v>144694.44</v>
      </c>
      <c r="ABD87" s="33"/>
      <c r="ABE87" s="33">
        <v>100750</v>
      </c>
      <c r="ABF87" s="33">
        <v>49567.8</v>
      </c>
      <c r="ABG87" s="33">
        <v>165281.79999999999</v>
      </c>
      <c r="ABH87" s="33">
        <v>200152</v>
      </c>
      <c r="ABI87" s="33"/>
      <c r="ABJ87" s="33"/>
      <c r="ABK87" s="33">
        <v>80344.98</v>
      </c>
      <c r="ABL87" s="33"/>
      <c r="ABM87" s="33">
        <v>84351.2</v>
      </c>
      <c r="ABN87" s="33"/>
      <c r="ABO87" s="33">
        <v>101206.6</v>
      </c>
      <c r="ABP87" s="33">
        <v>238905.60000000001</v>
      </c>
      <c r="ABQ87" s="33">
        <v>77864.649999999994</v>
      </c>
      <c r="ABR87" s="33">
        <v>27103.200000000001</v>
      </c>
      <c r="ABS87" s="33"/>
      <c r="ABT87" s="33"/>
      <c r="ABU87" s="33">
        <v>38945.379999999997</v>
      </c>
      <c r="ABV87" s="33"/>
      <c r="ABW87" s="33">
        <v>4685471.8</v>
      </c>
      <c r="ABX87" s="33">
        <v>221742.2</v>
      </c>
      <c r="ABY87" s="33"/>
      <c r="ABZ87" s="33"/>
      <c r="ACA87" s="33"/>
      <c r="ACB87" s="33"/>
      <c r="ACC87" s="33"/>
      <c r="ACD87" s="33">
        <v>33082.800000000003</v>
      </c>
      <c r="ACE87" s="33">
        <v>54960.02</v>
      </c>
      <c r="ACF87" s="33"/>
      <c r="ACG87" s="33">
        <v>623917.24</v>
      </c>
      <c r="ACH87" s="33">
        <v>23007.1</v>
      </c>
      <c r="ACI87" s="33"/>
      <c r="ACJ87" s="33"/>
      <c r="ACK87" s="33">
        <v>62716.82</v>
      </c>
      <c r="ACL87" s="33">
        <v>90462.34</v>
      </c>
      <c r="ACM87" s="33">
        <v>42339.199999999997</v>
      </c>
      <c r="ACN87" s="33"/>
      <c r="ACO87" s="33">
        <v>44320.800000000003</v>
      </c>
      <c r="ACP87" s="33">
        <v>40442.400000000001</v>
      </c>
      <c r="ACQ87" s="33"/>
      <c r="ACR87" s="33">
        <v>381879.26</v>
      </c>
      <c r="ACS87" s="33">
        <v>17018.400000000001</v>
      </c>
      <c r="ACT87" s="33">
        <v>74469.429999999993</v>
      </c>
      <c r="ACU87" s="33">
        <v>24566.400000000001</v>
      </c>
      <c r="ACV87" s="33">
        <v>51767.8</v>
      </c>
      <c r="ACW87" s="33">
        <v>58193.26</v>
      </c>
      <c r="ACX87" s="33"/>
      <c r="ACY87" s="33">
        <v>100256.4</v>
      </c>
      <c r="ACZ87" s="33">
        <v>395482.34</v>
      </c>
      <c r="ADA87" s="33">
        <v>44556.35</v>
      </c>
      <c r="ADB87" s="33">
        <v>55684.44</v>
      </c>
      <c r="ADC87" s="33">
        <v>95199.2</v>
      </c>
      <c r="ADD87" s="33"/>
      <c r="ADE87" s="33">
        <v>62353.98</v>
      </c>
      <c r="ADF87" s="33">
        <v>78022.399999999994</v>
      </c>
      <c r="ADG87" s="33">
        <v>78807.199999999997</v>
      </c>
      <c r="ADH87" s="33">
        <v>39112.800000000003</v>
      </c>
      <c r="ADI87" s="33"/>
      <c r="ADJ87" s="33"/>
      <c r="ADK87" s="33"/>
      <c r="ADL87" s="33">
        <v>2782.8</v>
      </c>
      <c r="ADM87" s="33"/>
      <c r="ADN87" s="33">
        <v>10947.92</v>
      </c>
      <c r="ADO87" s="33">
        <v>125836.47</v>
      </c>
      <c r="ADP87" s="33">
        <v>69897.600000000006</v>
      </c>
      <c r="ADQ87" s="33"/>
      <c r="ADR87" s="33">
        <v>29587.8</v>
      </c>
      <c r="ADS87" s="33">
        <v>45143.4</v>
      </c>
      <c r="ADT87" s="33">
        <v>13803.6</v>
      </c>
      <c r="ADU87" s="33">
        <v>26096</v>
      </c>
      <c r="ADV87" s="33"/>
      <c r="ADW87" s="33"/>
      <c r="ADX87" s="33">
        <v>653168.18999999994</v>
      </c>
      <c r="ADY87" s="33">
        <v>150463.81</v>
      </c>
      <c r="ADZ87" s="33">
        <v>125184.8</v>
      </c>
      <c r="AEA87" s="33">
        <v>227025.8</v>
      </c>
      <c r="AEB87" s="33"/>
      <c r="AEC87" s="33">
        <v>77822.52</v>
      </c>
      <c r="AED87" s="33">
        <v>15542.4</v>
      </c>
      <c r="AEE87" s="33">
        <v>40711.199999999997</v>
      </c>
      <c r="AEF87" s="33">
        <v>1211412.21</v>
      </c>
      <c r="AEG87" s="33">
        <v>154874.70000000001</v>
      </c>
      <c r="AEH87" s="33">
        <v>40495.599999999999</v>
      </c>
      <c r="AEI87" s="33">
        <v>39904.800000000003</v>
      </c>
      <c r="AEJ87" s="33"/>
      <c r="AEK87" s="33">
        <v>72791.22</v>
      </c>
      <c r="AEL87" s="33"/>
      <c r="AEM87" s="33">
        <v>17544.2</v>
      </c>
      <c r="AEN87" s="33">
        <v>25813.74</v>
      </c>
      <c r="AEO87" s="33">
        <v>0</v>
      </c>
      <c r="AEP87" s="33">
        <v>135897.69</v>
      </c>
      <c r="AEQ87" s="33">
        <v>146307.04</v>
      </c>
      <c r="AER87" s="33">
        <v>77433</v>
      </c>
      <c r="AES87" s="33"/>
      <c r="AET87" s="33">
        <v>46727.4</v>
      </c>
      <c r="AEU87" s="33">
        <v>3061.6</v>
      </c>
      <c r="AEV87" s="33"/>
      <c r="AEW87" s="33">
        <v>36963.599999999999</v>
      </c>
      <c r="AEX87" s="33"/>
      <c r="AEY87" s="33">
        <v>28389.599999999999</v>
      </c>
      <c r="AEZ87" s="33">
        <v>6445991.2899999991</v>
      </c>
      <c r="AFA87" s="33">
        <v>1339032.8799999999</v>
      </c>
      <c r="AFB87" s="33">
        <v>103338.6</v>
      </c>
      <c r="AFC87" s="33">
        <v>56841.599999999999</v>
      </c>
      <c r="AFD87" s="33">
        <v>21009.599999999999</v>
      </c>
      <c r="AFE87" s="33">
        <v>72531.600000000006</v>
      </c>
      <c r="AFF87" s="33">
        <v>83675.87</v>
      </c>
      <c r="AFG87" s="33">
        <v>66874.740000000005</v>
      </c>
      <c r="AFH87" s="33"/>
      <c r="AFI87" s="33">
        <v>86144.7</v>
      </c>
      <c r="AFJ87" s="33"/>
      <c r="AFK87" s="33">
        <v>196666.8</v>
      </c>
      <c r="AFL87" s="33">
        <v>248393.66</v>
      </c>
      <c r="AFM87" s="33">
        <v>24602.6</v>
      </c>
      <c r="AFN87" s="33"/>
      <c r="AFO87" s="33"/>
      <c r="AFP87" s="33"/>
      <c r="AFQ87" s="33"/>
      <c r="AFR87" s="33"/>
      <c r="AFS87" s="33"/>
      <c r="AFT87" s="33"/>
      <c r="AFU87" s="33"/>
      <c r="AFV87" s="33"/>
      <c r="AFW87" s="33"/>
      <c r="AFX87" s="33">
        <v>100989</v>
      </c>
      <c r="AFY87" s="33">
        <v>76195.17</v>
      </c>
      <c r="AFZ87" s="33">
        <v>59219.78</v>
      </c>
      <c r="AGA87" s="33"/>
      <c r="AGB87" s="33"/>
      <c r="AGC87" s="33"/>
      <c r="AGD87" s="33"/>
      <c r="AGE87" s="33">
        <v>16047.3</v>
      </c>
      <c r="AGF87" s="33">
        <v>16589.400000000001</v>
      </c>
      <c r="AGG87" s="33"/>
      <c r="AGH87" s="33">
        <v>50861.2</v>
      </c>
      <c r="AGI87" s="33"/>
      <c r="AGJ87" s="33">
        <v>869789.16</v>
      </c>
      <c r="AGK87" s="33">
        <v>50390.85</v>
      </c>
      <c r="AGL87" s="33">
        <v>56381.19</v>
      </c>
      <c r="AGM87" s="33"/>
      <c r="AGN87" s="33">
        <v>166007.67999999999</v>
      </c>
      <c r="AGO87" s="33">
        <v>95767.4</v>
      </c>
      <c r="AGP87" s="33"/>
      <c r="AGQ87" s="33"/>
      <c r="AGR87" s="33">
        <v>109240.81</v>
      </c>
      <c r="AGS87" s="33">
        <v>5400.6</v>
      </c>
      <c r="AGT87" s="33"/>
      <c r="AGU87" s="33">
        <v>464329.85</v>
      </c>
      <c r="AGV87" s="33">
        <v>44395.49</v>
      </c>
      <c r="AGW87" s="33">
        <v>19516.37</v>
      </c>
      <c r="AGX87" s="33"/>
      <c r="AGY87" s="33"/>
      <c r="AGZ87" s="33"/>
      <c r="AHA87" s="33"/>
      <c r="AHB87" s="33"/>
      <c r="AHC87" s="33">
        <v>1065404.3999999999</v>
      </c>
      <c r="AHD87" s="33">
        <v>875748.08</v>
      </c>
      <c r="AHE87" s="33">
        <v>15616.8</v>
      </c>
      <c r="AHF87" s="33">
        <v>57931.199999999997</v>
      </c>
      <c r="AHG87" s="33"/>
      <c r="AHH87" s="33">
        <v>46495.199999999997</v>
      </c>
      <c r="AHI87" s="33">
        <v>61723.37</v>
      </c>
      <c r="AHJ87" s="33">
        <v>77779.199999999997</v>
      </c>
      <c r="AHK87" s="33">
        <v>35390.400000000001</v>
      </c>
      <c r="AHL87" s="33">
        <v>27295.4</v>
      </c>
      <c r="AHM87" s="33"/>
      <c r="AHN87" s="33"/>
      <c r="AHO87" s="33">
        <v>53373.599999999999</v>
      </c>
      <c r="AHP87" s="33">
        <v>28616.400000000001</v>
      </c>
      <c r="AHQ87" s="33">
        <v>36631.599999999999</v>
      </c>
      <c r="AHR87" s="33">
        <v>59983.199999999997</v>
      </c>
      <c r="AHS87" s="33">
        <v>25645.4</v>
      </c>
      <c r="AHT87" s="33">
        <v>175596.61</v>
      </c>
      <c r="AHU87" s="33">
        <v>11049.6</v>
      </c>
      <c r="AHV87" s="33">
        <v>32002.799999999999</v>
      </c>
      <c r="AHW87" s="33">
        <v>69918.2</v>
      </c>
      <c r="AHX87" s="33">
        <v>70288.039999999994</v>
      </c>
      <c r="AHY87" s="33">
        <v>45103.61</v>
      </c>
      <c r="AHZ87" s="33">
        <v>4696.8</v>
      </c>
      <c r="AIA87" s="33">
        <v>7376523.8100000024</v>
      </c>
      <c r="AIB87" s="33">
        <v>79315066.320000008</v>
      </c>
    </row>
    <row r="88" spans="1:912" x14ac:dyDescent="0.5">
      <c r="A88" s="50" t="s">
        <v>277</v>
      </c>
      <c r="B88" s="50" t="s">
        <v>334</v>
      </c>
      <c r="C88" s="50" t="s">
        <v>2747</v>
      </c>
      <c r="D88" s="51">
        <v>42282199</v>
      </c>
      <c r="E88" s="51">
        <v>2215105</v>
      </c>
      <c r="F88" s="51">
        <v>3647314</v>
      </c>
      <c r="G88" s="51">
        <v>1278940</v>
      </c>
      <c r="H88" s="51">
        <v>5384885</v>
      </c>
      <c r="I88" s="51">
        <v>1889254</v>
      </c>
      <c r="J88" s="51">
        <v>2600634</v>
      </c>
      <c r="K88" s="51">
        <v>2361664</v>
      </c>
      <c r="L88" s="51">
        <v>2591979</v>
      </c>
      <c r="M88" s="51">
        <v>1690047</v>
      </c>
      <c r="N88" s="51">
        <v>1345441</v>
      </c>
      <c r="O88" s="51">
        <v>1811380</v>
      </c>
      <c r="P88" s="51">
        <v>696080</v>
      </c>
      <c r="Q88" s="51">
        <v>1526618</v>
      </c>
      <c r="R88" s="51">
        <v>1416700</v>
      </c>
      <c r="S88" s="51">
        <v>2651940</v>
      </c>
      <c r="T88" s="51">
        <v>1976483</v>
      </c>
      <c r="U88" s="51">
        <v>654523.36</v>
      </c>
      <c r="V88" s="51">
        <v>39022371</v>
      </c>
      <c r="W88" s="51">
        <v>8205626</v>
      </c>
      <c r="X88" s="51">
        <v>1520983</v>
      </c>
      <c r="Y88" s="51">
        <v>2578945</v>
      </c>
      <c r="Z88" s="51">
        <v>2561500</v>
      </c>
      <c r="AA88" s="51">
        <v>2086583</v>
      </c>
      <c r="AB88" s="51">
        <v>1224000</v>
      </c>
      <c r="AC88" s="51">
        <v>7438333</v>
      </c>
      <c r="AD88" s="51">
        <v>2321177</v>
      </c>
      <c r="AE88" s="51">
        <v>1519500</v>
      </c>
      <c r="AF88" s="51">
        <v>6479479</v>
      </c>
      <c r="AG88" s="51">
        <v>2001210</v>
      </c>
      <c r="AH88" s="51">
        <v>6086556</v>
      </c>
      <c r="AI88" s="51">
        <v>3900366</v>
      </c>
      <c r="AJ88" s="51">
        <v>1951508</v>
      </c>
      <c r="AK88" s="51">
        <v>1194060</v>
      </c>
      <c r="AL88" s="51">
        <v>1286904</v>
      </c>
      <c r="AM88" s="51">
        <v>3043050</v>
      </c>
      <c r="AN88" s="51">
        <v>1028750</v>
      </c>
      <c r="AO88" s="51">
        <v>1136774</v>
      </c>
      <c r="AP88" s="51">
        <v>1803000</v>
      </c>
      <c r="AQ88" s="51">
        <v>1261000</v>
      </c>
      <c r="AR88" s="51">
        <v>1289500</v>
      </c>
      <c r="AS88" s="51">
        <v>661500</v>
      </c>
      <c r="AT88" s="51">
        <v>20384568</v>
      </c>
      <c r="AU88" s="51">
        <v>983200</v>
      </c>
      <c r="AV88" s="51">
        <v>898000</v>
      </c>
      <c r="AW88" s="51">
        <v>1467000</v>
      </c>
      <c r="AX88" s="51">
        <v>2501000</v>
      </c>
      <c r="AY88" s="51">
        <v>3462645</v>
      </c>
      <c r="AZ88" s="51">
        <v>1089500</v>
      </c>
      <c r="BA88" s="51">
        <v>1491038.71</v>
      </c>
      <c r="BB88" s="51">
        <v>887650</v>
      </c>
      <c r="BC88" s="51">
        <v>998400</v>
      </c>
      <c r="BD88" s="51">
        <v>712000</v>
      </c>
      <c r="BE88" s="51">
        <v>790666.68</v>
      </c>
      <c r="BF88" s="51">
        <v>5990158</v>
      </c>
      <c r="BG88" s="51">
        <v>822000</v>
      </c>
      <c r="BH88" s="51">
        <v>441354.48</v>
      </c>
      <c r="BI88" s="51">
        <v>17249493</v>
      </c>
      <c r="BJ88" s="51">
        <v>9760568</v>
      </c>
      <c r="BK88" s="51">
        <v>2088514</v>
      </c>
      <c r="BL88" s="51">
        <v>1596370</v>
      </c>
      <c r="BM88" s="51">
        <v>2837354</v>
      </c>
      <c r="BN88" s="51">
        <v>1950500</v>
      </c>
      <c r="BO88" s="51">
        <v>1671579</v>
      </c>
      <c r="BP88" s="51">
        <v>352000</v>
      </c>
      <c r="BQ88" s="51">
        <v>115000</v>
      </c>
      <c r="BR88" s="51">
        <v>19740709</v>
      </c>
      <c r="BS88" s="51">
        <v>2426854</v>
      </c>
      <c r="BT88" s="51">
        <v>1772580</v>
      </c>
      <c r="BU88" s="51">
        <v>2602354</v>
      </c>
      <c r="BV88" s="51">
        <v>1937500</v>
      </c>
      <c r="BW88" s="51">
        <v>1565000</v>
      </c>
      <c r="BX88" s="51">
        <v>1677689</v>
      </c>
      <c r="BY88" s="51">
        <v>2603690</v>
      </c>
      <c r="BZ88" s="51">
        <v>6536258</v>
      </c>
      <c r="CA88" s="51">
        <v>1355372</v>
      </c>
      <c r="CB88" s="51">
        <v>1933863</v>
      </c>
      <c r="CC88" s="51">
        <v>4140856</v>
      </c>
      <c r="CD88" s="51">
        <v>1236466</v>
      </c>
      <c r="CE88" s="51">
        <v>1001437</v>
      </c>
      <c r="CF88" s="51">
        <v>1043832</v>
      </c>
      <c r="CG88" s="51">
        <v>40891899.159999996</v>
      </c>
      <c r="CH88" s="51">
        <v>1519500</v>
      </c>
      <c r="CI88" s="51">
        <v>5640014</v>
      </c>
      <c r="CJ88" s="51">
        <v>1487515</v>
      </c>
      <c r="CK88" s="51">
        <v>1643416</v>
      </c>
      <c r="CL88" s="51">
        <v>1651397</v>
      </c>
      <c r="CM88" s="51">
        <v>1527902</v>
      </c>
      <c r="CN88" s="51">
        <v>3062677</v>
      </c>
      <c r="CO88" s="51">
        <v>809000</v>
      </c>
      <c r="CP88" s="51">
        <v>1725338</v>
      </c>
      <c r="CQ88" s="51">
        <v>1116055</v>
      </c>
      <c r="CR88" s="51">
        <v>1906000</v>
      </c>
      <c r="CS88" s="51">
        <v>1173605</v>
      </c>
      <c r="CT88" s="51">
        <v>18886269</v>
      </c>
      <c r="CU88" s="51">
        <v>1616000</v>
      </c>
      <c r="CV88" s="51">
        <v>1807500</v>
      </c>
      <c r="CW88" s="51">
        <v>2250886</v>
      </c>
      <c r="CX88" s="51">
        <v>1097953</v>
      </c>
      <c r="CY88" s="51">
        <v>2728860</v>
      </c>
      <c r="CZ88" s="51">
        <v>1343266</v>
      </c>
      <c r="DA88" s="51">
        <v>952563</v>
      </c>
      <c r="DB88" s="51">
        <v>406576495.38999999</v>
      </c>
      <c r="DC88" s="51">
        <v>12928679</v>
      </c>
      <c r="DD88" s="51">
        <v>13226434</v>
      </c>
      <c r="DE88" s="51">
        <v>1822014</v>
      </c>
      <c r="DF88" s="51">
        <v>1373024</v>
      </c>
      <c r="DG88" s="51">
        <v>2802100</v>
      </c>
      <c r="DH88" s="51">
        <v>1979708</v>
      </c>
      <c r="DI88" s="51">
        <v>285000</v>
      </c>
      <c r="DJ88" s="51">
        <v>2010687</v>
      </c>
      <c r="DK88" s="51">
        <v>926901</v>
      </c>
      <c r="DL88" s="51">
        <v>48539805</v>
      </c>
      <c r="DM88" s="51">
        <v>1285500</v>
      </c>
      <c r="DN88" s="51">
        <v>2733353</v>
      </c>
      <c r="DO88" s="51">
        <v>2281540</v>
      </c>
      <c r="DP88" s="51">
        <v>2266991</v>
      </c>
      <c r="DQ88" s="51">
        <v>1909293.51</v>
      </c>
      <c r="DR88" s="51">
        <v>4161000</v>
      </c>
      <c r="DS88" s="51">
        <v>1755467</v>
      </c>
      <c r="DT88" s="51">
        <v>3501882</v>
      </c>
      <c r="DU88" s="51">
        <v>17411900</v>
      </c>
      <c r="DV88" s="51">
        <v>2255000</v>
      </c>
      <c r="DW88" s="51">
        <v>5399500</v>
      </c>
      <c r="DX88" s="51">
        <v>6409000</v>
      </c>
      <c r="DY88" s="51">
        <v>1894500</v>
      </c>
      <c r="DZ88" s="51">
        <v>2726400</v>
      </c>
      <c r="EA88" s="51">
        <v>2164000</v>
      </c>
      <c r="EB88" s="51">
        <v>938500</v>
      </c>
      <c r="EC88" s="51">
        <v>1200500</v>
      </c>
      <c r="ED88" s="51">
        <v>1570500</v>
      </c>
      <c r="EE88" s="51">
        <v>3149145</v>
      </c>
      <c r="EF88" s="51">
        <v>11467082</v>
      </c>
      <c r="EG88" s="51">
        <v>10548493</v>
      </c>
      <c r="EH88" s="51">
        <v>2428321.16</v>
      </c>
      <c r="EI88" s="51">
        <v>1889031</v>
      </c>
      <c r="EJ88" s="51">
        <v>1962946.22</v>
      </c>
      <c r="EK88" s="51">
        <v>2069500</v>
      </c>
      <c r="EL88" s="51">
        <v>4432000</v>
      </c>
      <c r="EM88" s="51">
        <v>1238500</v>
      </c>
      <c r="EN88" s="51">
        <v>1886040</v>
      </c>
      <c r="EO88" s="51">
        <v>16227903.539999999</v>
      </c>
      <c r="EP88" s="51">
        <v>1280051</v>
      </c>
      <c r="EQ88" s="51">
        <v>1426206</v>
      </c>
      <c r="ER88" s="51">
        <v>1437817</v>
      </c>
      <c r="ES88" s="51">
        <v>904546</v>
      </c>
      <c r="ET88" s="51">
        <v>761500</v>
      </c>
      <c r="EU88" s="51">
        <v>1694533</v>
      </c>
      <c r="EV88" s="51">
        <v>1450989</v>
      </c>
      <c r="EW88" s="51">
        <v>1416500</v>
      </c>
      <c r="EX88" s="51">
        <v>215430282.42999998</v>
      </c>
      <c r="EY88" s="51">
        <v>18642001</v>
      </c>
      <c r="EZ88" s="51">
        <v>869000</v>
      </c>
      <c r="FA88" s="51">
        <v>1532774</v>
      </c>
      <c r="FB88" s="51">
        <v>2106000</v>
      </c>
      <c r="FC88" s="51">
        <v>3333528</v>
      </c>
      <c r="FD88" s="51">
        <v>2698838.28</v>
      </c>
      <c r="FE88" s="51">
        <v>1891177</v>
      </c>
      <c r="FF88" s="51">
        <v>1349708</v>
      </c>
      <c r="FG88" s="51">
        <v>1250096</v>
      </c>
      <c r="FH88" s="51">
        <v>1053431</v>
      </c>
      <c r="FI88" s="51">
        <v>1087983</v>
      </c>
      <c r="FJ88" s="51">
        <v>601833</v>
      </c>
      <c r="FK88" s="51">
        <v>13402500</v>
      </c>
      <c r="FL88" s="51">
        <v>1240000</v>
      </c>
      <c r="FM88" s="51">
        <v>1436000</v>
      </c>
      <c r="FN88" s="51">
        <v>1270000</v>
      </c>
      <c r="FO88" s="51">
        <v>1280000</v>
      </c>
      <c r="FP88" s="51">
        <v>1459000</v>
      </c>
      <c r="FQ88" s="51">
        <v>949338</v>
      </c>
      <c r="FR88" s="51">
        <v>335500</v>
      </c>
      <c r="FS88" s="51">
        <v>34725876</v>
      </c>
      <c r="FT88" s="51">
        <v>1396602</v>
      </c>
      <c r="FU88" s="51">
        <v>2253732</v>
      </c>
      <c r="FV88" s="51">
        <v>1440871.02</v>
      </c>
      <c r="FW88" s="51">
        <v>2894500</v>
      </c>
      <c r="FX88" s="51">
        <v>1350000</v>
      </c>
      <c r="FY88" s="51">
        <v>3859540</v>
      </c>
      <c r="FZ88" s="51">
        <v>2394213</v>
      </c>
      <c r="GA88" s="51">
        <v>2128160.6800000002</v>
      </c>
      <c r="GB88" s="51">
        <v>1755797</v>
      </c>
      <c r="GC88" s="51">
        <v>3489710</v>
      </c>
      <c r="GD88" s="51">
        <v>1613624.19</v>
      </c>
      <c r="GE88" s="51">
        <v>1811070.96</v>
      </c>
      <c r="GF88" s="51">
        <v>529500</v>
      </c>
      <c r="GG88" s="51">
        <v>18459065</v>
      </c>
      <c r="GH88" s="51">
        <v>1276000</v>
      </c>
      <c r="GI88" s="51">
        <v>1356000</v>
      </c>
      <c r="GJ88" s="51">
        <v>3827669.12</v>
      </c>
      <c r="GK88" s="51">
        <v>1880000</v>
      </c>
      <c r="GL88" s="51">
        <v>1253229.1000000001</v>
      </c>
      <c r="GM88" s="51">
        <v>1239488.2</v>
      </c>
      <c r="GN88" s="51">
        <v>4527530.51</v>
      </c>
      <c r="GO88" s="51">
        <v>1460500</v>
      </c>
      <c r="GP88" s="51">
        <v>685241.32</v>
      </c>
      <c r="GQ88" s="51">
        <v>561500</v>
      </c>
      <c r="GR88" s="51">
        <v>605600</v>
      </c>
      <c r="GS88" s="51">
        <v>11857269</v>
      </c>
      <c r="GT88" s="51">
        <v>2716500</v>
      </c>
      <c r="GU88" s="51">
        <v>1430552</v>
      </c>
      <c r="GV88" s="51">
        <v>2088388</v>
      </c>
      <c r="GW88" s="51">
        <v>705500</v>
      </c>
      <c r="GX88" s="51">
        <v>1900011</v>
      </c>
      <c r="GY88" s="51">
        <v>2134510</v>
      </c>
      <c r="GZ88" s="51">
        <v>1190032</v>
      </c>
      <c r="HA88" s="51">
        <v>180586489.37999997</v>
      </c>
      <c r="HB88" s="51">
        <v>12272649</v>
      </c>
      <c r="HC88" s="51">
        <v>985983</v>
      </c>
      <c r="HD88" s="51">
        <v>2566517</v>
      </c>
      <c r="HE88" s="51">
        <v>1848500</v>
      </c>
      <c r="HF88" s="51">
        <v>29715644</v>
      </c>
      <c r="HG88" s="51">
        <v>3569687</v>
      </c>
      <c r="HH88" s="51">
        <v>4714497</v>
      </c>
      <c r="HI88" s="51">
        <v>4564000</v>
      </c>
      <c r="HJ88" s="51">
        <v>2201596</v>
      </c>
      <c r="HK88" s="51">
        <v>4325268</v>
      </c>
      <c r="HL88" s="51">
        <v>957081</v>
      </c>
      <c r="HM88" s="51">
        <v>19378400</v>
      </c>
      <c r="HN88" s="51">
        <v>2226172.0499999998</v>
      </c>
      <c r="HO88" s="51">
        <v>3421058</v>
      </c>
      <c r="HP88" s="51">
        <v>820250</v>
      </c>
      <c r="HQ88" s="51">
        <v>2116683.75</v>
      </c>
      <c r="HR88" s="51">
        <v>1728779</v>
      </c>
      <c r="HS88" s="51">
        <v>2651000</v>
      </c>
      <c r="HT88" s="51">
        <v>1548612</v>
      </c>
      <c r="HU88" s="51">
        <v>8206181.9699999997</v>
      </c>
      <c r="HV88" s="51">
        <v>8484206</v>
      </c>
      <c r="HW88" s="51">
        <v>1528500</v>
      </c>
      <c r="HX88" s="51">
        <v>1302500</v>
      </c>
      <c r="HY88" s="51">
        <v>1418000</v>
      </c>
      <c r="HZ88" s="51">
        <v>1224000</v>
      </c>
      <c r="IA88" s="51">
        <v>3884400</v>
      </c>
      <c r="IB88" s="51">
        <v>1384500</v>
      </c>
      <c r="IC88" s="51">
        <v>1316000</v>
      </c>
      <c r="ID88" s="51">
        <v>1404674</v>
      </c>
      <c r="IE88" s="51">
        <v>1150500</v>
      </c>
      <c r="IF88" s="51">
        <v>2138500</v>
      </c>
      <c r="IG88" s="51">
        <v>888000</v>
      </c>
      <c r="IH88" s="51">
        <v>1542500</v>
      </c>
      <c r="II88" s="51">
        <v>673500</v>
      </c>
      <c r="IJ88" s="51">
        <v>814000</v>
      </c>
      <c r="IK88" s="51">
        <v>20055960</v>
      </c>
      <c r="IL88" s="51">
        <v>7852752</v>
      </c>
      <c r="IM88" s="51">
        <v>2097352</v>
      </c>
      <c r="IN88" s="51">
        <v>3642246</v>
      </c>
      <c r="IO88" s="51">
        <v>4805439</v>
      </c>
      <c r="IP88" s="51">
        <v>2281431</v>
      </c>
      <c r="IQ88" s="51">
        <v>1319160</v>
      </c>
      <c r="IR88" s="51">
        <v>926084</v>
      </c>
      <c r="IS88" s="51">
        <v>1083967</v>
      </c>
      <c r="IT88" s="51">
        <v>1090000</v>
      </c>
      <c r="IU88" s="51">
        <v>1274500</v>
      </c>
      <c r="IV88" s="51">
        <v>33561632.82</v>
      </c>
      <c r="IW88" s="51">
        <v>11508919</v>
      </c>
      <c r="IX88" s="51">
        <v>4485317</v>
      </c>
      <c r="IY88" s="51">
        <v>5286054</v>
      </c>
      <c r="IZ88" s="51">
        <v>1556912</v>
      </c>
      <c r="JA88" s="51"/>
      <c r="JB88" s="51">
        <v>1657288</v>
      </c>
      <c r="JC88" s="51">
        <v>762000</v>
      </c>
      <c r="JD88" s="51">
        <v>912000</v>
      </c>
      <c r="JE88" s="51">
        <v>1224900</v>
      </c>
      <c r="JF88" s="51">
        <v>1753067</v>
      </c>
      <c r="JG88" s="51">
        <v>1279000</v>
      </c>
      <c r="JH88" s="51">
        <v>11571140</v>
      </c>
      <c r="JI88" s="51">
        <v>6491141</v>
      </c>
      <c r="JJ88" s="51">
        <v>1519341</v>
      </c>
      <c r="JK88" s="51">
        <v>1131563</v>
      </c>
      <c r="JL88" s="51">
        <v>962208</v>
      </c>
      <c r="JM88" s="51">
        <v>884281</v>
      </c>
      <c r="JN88" s="51">
        <v>11301071</v>
      </c>
      <c r="JO88" s="51">
        <v>1028725</v>
      </c>
      <c r="JP88" s="51">
        <v>1757677</v>
      </c>
      <c r="JQ88" s="51">
        <v>2102202</v>
      </c>
      <c r="JR88" s="51">
        <v>1392500</v>
      </c>
      <c r="JS88" s="51">
        <v>3275180</v>
      </c>
      <c r="JT88" s="51">
        <v>739948</v>
      </c>
      <c r="JU88" s="51">
        <v>293545296.58999997</v>
      </c>
      <c r="JV88" s="51">
        <v>20396695</v>
      </c>
      <c r="JW88" s="51">
        <v>7123340</v>
      </c>
      <c r="JX88" s="51">
        <v>59300</v>
      </c>
      <c r="JY88" s="51">
        <v>845000</v>
      </c>
      <c r="JZ88" s="51">
        <v>1818912</v>
      </c>
      <c r="KA88" s="51">
        <v>955160</v>
      </c>
      <c r="KB88" s="51">
        <v>4595493</v>
      </c>
      <c r="KC88" s="51"/>
      <c r="KD88" s="51">
        <v>1015800</v>
      </c>
      <c r="KE88" s="51">
        <v>1863500</v>
      </c>
      <c r="KF88" s="51">
        <v>950484</v>
      </c>
      <c r="KG88" s="51">
        <v>1218774</v>
      </c>
      <c r="KH88" s="51">
        <v>1008642</v>
      </c>
      <c r="KI88" s="51">
        <v>625580</v>
      </c>
      <c r="KJ88" s="51">
        <v>1032047</v>
      </c>
      <c r="KK88" s="51">
        <v>32613006</v>
      </c>
      <c r="KL88" s="51">
        <v>3789869</v>
      </c>
      <c r="KM88" s="51">
        <v>1724569</v>
      </c>
      <c r="KN88" s="51">
        <v>2292340</v>
      </c>
      <c r="KO88" s="51">
        <v>1609804</v>
      </c>
      <c r="KP88" s="51">
        <v>1762530</v>
      </c>
      <c r="KQ88" s="51">
        <v>5603602</v>
      </c>
      <c r="KR88" s="51">
        <v>1099500</v>
      </c>
      <c r="KS88" s="51">
        <v>1356833</v>
      </c>
      <c r="KT88" s="51">
        <v>9859580.3499999996</v>
      </c>
      <c r="KU88" s="51">
        <v>1266000</v>
      </c>
      <c r="KV88" s="51">
        <v>1623638</v>
      </c>
      <c r="KW88" s="51">
        <v>3687936</v>
      </c>
      <c r="KX88" s="51">
        <v>1103426</v>
      </c>
      <c r="KY88" s="51">
        <v>1896141</v>
      </c>
      <c r="KZ88" s="51">
        <v>14423700</v>
      </c>
      <c r="LA88" s="51">
        <v>2183983</v>
      </c>
      <c r="LB88" s="51">
        <v>17891856.98</v>
      </c>
      <c r="LC88" s="51">
        <v>1552000</v>
      </c>
      <c r="LD88" s="51">
        <v>1262000</v>
      </c>
      <c r="LE88" s="51">
        <v>2847000</v>
      </c>
      <c r="LF88" s="51">
        <v>3384678</v>
      </c>
      <c r="LG88" s="51">
        <v>1609500</v>
      </c>
      <c r="LH88" s="51">
        <v>1575000</v>
      </c>
      <c r="LI88" s="51">
        <v>1239000</v>
      </c>
      <c r="LJ88" s="51">
        <v>36230900</v>
      </c>
      <c r="LK88" s="51">
        <v>7069828.7999999998</v>
      </c>
      <c r="LL88" s="51">
        <v>10747697.74</v>
      </c>
      <c r="LM88" s="51">
        <v>8981302</v>
      </c>
      <c r="LN88" s="51">
        <v>2205563</v>
      </c>
      <c r="LO88" s="51">
        <v>2051563</v>
      </c>
      <c r="LP88" s="51">
        <v>1330709</v>
      </c>
      <c r="LQ88" s="51">
        <v>2101200</v>
      </c>
      <c r="LR88" s="51">
        <v>1006000</v>
      </c>
      <c r="LS88" s="51">
        <v>2688127</v>
      </c>
      <c r="LT88" s="51">
        <v>749426</v>
      </c>
      <c r="LU88" s="51">
        <v>11828314.15</v>
      </c>
      <c r="LV88" s="51">
        <v>2689500</v>
      </c>
      <c r="LW88" s="51">
        <v>1619323</v>
      </c>
      <c r="LX88" s="51">
        <v>32996185</v>
      </c>
      <c r="LY88" s="51">
        <v>10434800</v>
      </c>
      <c r="LZ88" s="51">
        <v>26981987</v>
      </c>
      <c r="MA88" s="51">
        <v>8479960</v>
      </c>
      <c r="MB88" s="51">
        <v>2271833</v>
      </c>
      <c r="MC88" s="51">
        <v>3182288.1</v>
      </c>
      <c r="MD88" s="51">
        <v>2110000</v>
      </c>
      <c r="ME88" s="51">
        <v>687000</v>
      </c>
      <c r="MF88" s="51">
        <v>1725548</v>
      </c>
      <c r="MG88" s="51">
        <v>3723542</v>
      </c>
      <c r="MH88" s="51">
        <v>5047916</v>
      </c>
      <c r="MI88" s="51">
        <v>1600500</v>
      </c>
      <c r="MJ88" s="51">
        <v>353307232.12</v>
      </c>
      <c r="MK88" s="51">
        <v>30677500</v>
      </c>
      <c r="ML88" s="51">
        <v>1143500</v>
      </c>
      <c r="MM88" s="51">
        <v>945096</v>
      </c>
      <c r="MN88" s="51">
        <v>1049489</v>
      </c>
      <c r="MO88" s="51">
        <v>1075822</v>
      </c>
      <c r="MP88" s="51">
        <v>1553580</v>
      </c>
      <c r="MQ88" s="51"/>
      <c r="MR88" s="51">
        <v>1266500</v>
      </c>
      <c r="MS88" s="51">
        <v>2117902</v>
      </c>
      <c r="MT88" s="51">
        <v>1201676</v>
      </c>
      <c r="MU88" s="51">
        <v>1592494</v>
      </c>
      <c r="MV88" s="51">
        <v>1203233</v>
      </c>
      <c r="MW88" s="51">
        <v>24374880.23</v>
      </c>
      <c r="MX88" s="51">
        <v>1311464</v>
      </c>
      <c r="MY88" s="51">
        <v>2202880</v>
      </c>
      <c r="MZ88" s="51">
        <v>2780474</v>
      </c>
      <c r="NA88" s="51">
        <v>2177655</v>
      </c>
      <c r="NB88" s="51">
        <v>575497</v>
      </c>
      <c r="NC88" s="51">
        <v>4044932</v>
      </c>
      <c r="ND88" s="51">
        <v>1896077</v>
      </c>
      <c r="NE88" s="51">
        <v>1774633</v>
      </c>
      <c r="NF88" s="51">
        <v>945177</v>
      </c>
      <c r="NG88" s="51">
        <v>794529</v>
      </c>
      <c r="NH88" s="51">
        <v>33731382</v>
      </c>
      <c r="NI88" s="51">
        <v>4909264</v>
      </c>
      <c r="NJ88" s="51">
        <v>1235255</v>
      </c>
      <c r="NK88" s="51">
        <v>10580820</v>
      </c>
      <c r="NL88" s="51">
        <v>1060931</v>
      </c>
      <c r="NM88" s="51">
        <v>3424532</v>
      </c>
      <c r="NN88" s="51">
        <v>7483183</v>
      </c>
      <c r="NO88" s="51">
        <v>6166913</v>
      </c>
      <c r="NP88" s="51">
        <v>462143</v>
      </c>
      <c r="NQ88" s="51">
        <v>2182942</v>
      </c>
      <c r="NR88" s="51">
        <v>1817482</v>
      </c>
      <c r="NS88" s="51">
        <v>1281956</v>
      </c>
      <c r="NT88" s="51">
        <v>11166885.48</v>
      </c>
      <c r="NU88" s="51">
        <v>1176500</v>
      </c>
      <c r="NV88" s="51">
        <v>1212780.6499999999</v>
      </c>
      <c r="NW88" s="51">
        <v>1225661.28</v>
      </c>
      <c r="NX88" s="51">
        <v>1206935.49</v>
      </c>
      <c r="NY88" s="51">
        <v>497048.32000000001</v>
      </c>
      <c r="NZ88" s="51">
        <v>643411.44999999995</v>
      </c>
      <c r="OA88" s="51">
        <v>24184290</v>
      </c>
      <c r="OB88" s="51">
        <v>5683385</v>
      </c>
      <c r="OC88" s="51">
        <v>1508547</v>
      </c>
      <c r="OD88" s="51">
        <v>1153225</v>
      </c>
      <c r="OE88" s="51">
        <v>1316085</v>
      </c>
      <c r="OF88" s="51">
        <v>2366261</v>
      </c>
      <c r="OG88" s="51">
        <v>1013490</v>
      </c>
      <c r="OH88" s="51">
        <v>24868470</v>
      </c>
      <c r="OI88" s="51">
        <v>7142122</v>
      </c>
      <c r="OJ88" s="51">
        <v>2248027</v>
      </c>
      <c r="OK88" s="51">
        <v>5702647</v>
      </c>
      <c r="OL88" s="51">
        <v>1333571</v>
      </c>
      <c r="OM88" s="51">
        <v>2331000</v>
      </c>
      <c r="ON88" s="51">
        <v>1700900</v>
      </c>
      <c r="OO88" s="51">
        <v>1030440</v>
      </c>
      <c r="OP88" s="51">
        <v>831731</v>
      </c>
      <c r="OQ88" s="51">
        <v>22094236</v>
      </c>
      <c r="OR88" s="51">
        <v>3396661.29</v>
      </c>
      <c r="OS88" s="51">
        <v>7350047.4199999999</v>
      </c>
      <c r="OT88" s="51">
        <v>2730000</v>
      </c>
      <c r="OU88" s="51">
        <v>1520800</v>
      </c>
      <c r="OV88" s="51">
        <v>749060.06</v>
      </c>
      <c r="OW88" s="51">
        <v>12972600</v>
      </c>
      <c r="OX88" s="51">
        <v>1234354</v>
      </c>
      <c r="OY88" s="51">
        <v>1341000</v>
      </c>
      <c r="OZ88" s="51">
        <v>2178690</v>
      </c>
      <c r="PA88" s="51">
        <v>2031300</v>
      </c>
      <c r="PB88" s="51">
        <v>5112394</v>
      </c>
      <c r="PC88" s="51">
        <v>1592733.87</v>
      </c>
      <c r="PD88" s="51">
        <v>992000</v>
      </c>
      <c r="PE88" s="51">
        <v>619500</v>
      </c>
      <c r="PF88" s="51">
        <v>328500583.54000002</v>
      </c>
      <c r="PG88" s="33">
        <v>19969035</v>
      </c>
      <c r="PH88" s="33">
        <v>1076838.7</v>
      </c>
      <c r="PI88" s="33">
        <v>3540500</v>
      </c>
      <c r="PJ88" s="33">
        <v>1190455.98</v>
      </c>
      <c r="PK88" s="33">
        <v>1992125</v>
      </c>
      <c r="PL88" s="33">
        <v>4083200</v>
      </c>
      <c r="PM88" s="33">
        <v>1708270.97</v>
      </c>
      <c r="PN88" s="33">
        <v>707634</v>
      </c>
      <c r="PO88" s="33">
        <v>1528000</v>
      </c>
      <c r="PP88" s="33">
        <v>1881924</v>
      </c>
      <c r="PQ88" s="33">
        <v>1653000</v>
      </c>
      <c r="PR88" s="33">
        <v>2681709.6800000002</v>
      </c>
      <c r="PS88" s="33">
        <v>1110754</v>
      </c>
      <c r="PT88" s="33">
        <v>4431529</v>
      </c>
      <c r="PU88" s="33">
        <v>694500</v>
      </c>
      <c r="PV88" s="33">
        <v>781226</v>
      </c>
      <c r="PW88" s="33">
        <v>547000</v>
      </c>
      <c r="PX88" s="33">
        <v>690150</v>
      </c>
      <c r="PY88" s="33">
        <v>54986095</v>
      </c>
      <c r="PZ88" s="33">
        <v>1960000</v>
      </c>
      <c r="QA88" s="33">
        <v>993177</v>
      </c>
      <c r="QB88" s="33">
        <v>848999</v>
      </c>
      <c r="QC88" s="33">
        <v>9798341</v>
      </c>
      <c r="QD88" s="33">
        <v>2019147</v>
      </c>
      <c r="QE88" s="33">
        <v>4523149</v>
      </c>
      <c r="QF88" s="33">
        <v>1851000</v>
      </c>
      <c r="QG88" s="33">
        <v>4386189</v>
      </c>
      <c r="QH88" s="33">
        <v>1191161</v>
      </c>
      <c r="QI88" s="33">
        <v>3815772</v>
      </c>
      <c r="QJ88" s="33">
        <v>1250177</v>
      </c>
      <c r="QK88" s="33">
        <v>1360868</v>
      </c>
      <c r="QL88" s="33">
        <v>2026000</v>
      </c>
      <c r="QM88" s="33">
        <v>2718064</v>
      </c>
      <c r="QN88" s="33">
        <v>1466000</v>
      </c>
      <c r="QO88" s="33">
        <v>75300</v>
      </c>
      <c r="QP88" s="33">
        <v>1901622.4</v>
      </c>
      <c r="QQ88" s="33">
        <v>1118000</v>
      </c>
      <c r="QR88" s="33">
        <v>3563282</v>
      </c>
      <c r="QS88" s="33">
        <v>4487109.68</v>
      </c>
      <c r="QT88" s="33">
        <v>1655844</v>
      </c>
      <c r="QU88" s="33">
        <v>20000</v>
      </c>
      <c r="QV88" s="33">
        <v>455500</v>
      </c>
      <c r="QW88" s="33">
        <v>715282</v>
      </c>
      <c r="QX88" s="33">
        <v>414396</v>
      </c>
      <c r="QY88" s="33">
        <v>24675264</v>
      </c>
      <c r="QZ88" s="33">
        <v>1393080</v>
      </c>
      <c r="RA88" s="33">
        <v>4513805</v>
      </c>
      <c r="RB88" s="33">
        <v>2978750</v>
      </c>
      <c r="RC88" s="33">
        <v>2855268</v>
      </c>
      <c r="RD88" s="33">
        <v>5437500</v>
      </c>
      <c r="RE88" s="33">
        <v>2339000</v>
      </c>
      <c r="RF88" s="33">
        <v>3261483</v>
      </c>
      <c r="RG88" s="33">
        <v>4447086</v>
      </c>
      <c r="RH88" s="33">
        <v>1482000</v>
      </c>
      <c r="RI88" s="33">
        <v>1530133</v>
      </c>
      <c r="RJ88" s="33"/>
      <c r="RK88" s="33">
        <v>464000</v>
      </c>
      <c r="RL88" s="33">
        <v>29120300</v>
      </c>
      <c r="RM88" s="33">
        <v>3382365</v>
      </c>
      <c r="RN88" s="33">
        <v>1419000</v>
      </c>
      <c r="RO88" s="33">
        <v>2753353.66</v>
      </c>
      <c r="RP88" s="33">
        <v>2623748.67</v>
      </c>
      <c r="RQ88" s="33">
        <v>2105550</v>
      </c>
      <c r="RR88" s="33">
        <v>4129789</v>
      </c>
      <c r="RS88" s="33">
        <v>1316277</v>
      </c>
      <c r="RT88" s="33">
        <v>1733500</v>
      </c>
      <c r="RU88" s="33">
        <v>3214321</v>
      </c>
      <c r="RV88" s="33">
        <v>3915562</v>
      </c>
      <c r="RW88" s="33">
        <v>1271500</v>
      </c>
      <c r="RX88" s="33">
        <v>1067500</v>
      </c>
      <c r="RY88" s="33">
        <v>1668500</v>
      </c>
      <c r="RZ88" s="33">
        <v>988000</v>
      </c>
      <c r="SA88" s="33">
        <v>1456000</v>
      </c>
      <c r="SB88" s="33">
        <v>1731500</v>
      </c>
      <c r="SC88" s="33">
        <v>781166</v>
      </c>
      <c r="SD88" s="33">
        <v>759000</v>
      </c>
      <c r="SE88" s="33">
        <v>824500</v>
      </c>
      <c r="SF88" s="33">
        <v>281507128.74000001</v>
      </c>
      <c r="SG88" s="33">
        <v>14610380.75</v>
      </c>
      <c r="SH88" s="33">
        <v>768000</v>
      </c>
      <c r="SI88" s="33">
        <v>749000</v>
      </c>
      <c r="SJ88" s="33">
        <v>532000</v>
      </c>
      <c r="SK88" s="33">
        <v>258000</v>
      </c>
      <c r="SL88" s="33"/>
      <c r="SM88" s="33">
        <v>1505500</v>
      </c>
      <c r="SN88" s="33">
        <v>1161370.96</v>
      </c>
      <c r="SO88" s="33">
        <v>437000</v>
      </c>
      <c r="SP88" s="33">
        <v>970500</v>
      </c>
      <c r="SQ88" s="33">
        <v>2915000</v>
      </c>
      <c r="SR88" s="33">
        <v>177416</v>
      </c>
      <c r="SS88" s="33">
        <v>6123032</v>
      </c>
      <c r="ST88" s="33">
        <v>1274049</v>
      </c>
      <c r="SU88" s="33">
        <v>1505999</v>
      </c>
      <c r="SV88" s="33">
        <v>2542317</v>
      </c>
      <c r="SW88" s="33">
        <v>1682284</v>
      </c>
      <c r="SX88" s="33">
        <v>1164306</v>
      </c>
      <c r="SY88" s="33">
        <v>1095533</v>
      </c>
      <c r="SZ88" s="33">
        <v>717000</v>
      </c>
      <c r="TA88" s="33">
        <v>14851382.48</v>
      </c>
      <c r="TB88" s="33">
        <v>815000</v>
      </c>
      <c r="TC88" s="33">
        <v>1752611</v>
      </c>
      <c r="TD88" s="33">
        <v>957400</v>
      </c>
      <c r="TE88" s="33">
        <v>595000</v>
      </c>
      <c r="TF88" s="33">
        <v>1005338</v>
      </c>
      <c r="TG88" s="33">
        <v>1228240</v>
      </c>
      <c r="TH88" s="33">
        <v>3453983</v>
      </c>
      <c r="TI88" s="33">
        <v>1295274</v>
      </c>
      <c r="TJ88" s="33">
        <v>1176823</v>
      </c>
      <c r="TK88" s="33">
        <v>1275514</v>
      </c>
      <c r="TL88" s="33">
        <v>2371805</v>
      </c>
      <c r="TM88" s="33">
        <v>1089033</v>
      </c>
      <c r="TN88" s="33">
        <v>830000</v>
      </c>
      <c r="TO88" s="33">
        <v>25013158</v>
      </c>
      <c r="TP88" s="33">
        <v>1213166.67</v>
      </c>
      <c r="TQ88" s="33">
        <v>997494</v>
      </c>
      <c r="TR88" s="33">
        <v>1819731</v>
      </c>
      <c r="TS88" s="33">
        <v>2344277</v>
      </c>
      <c r="TT88" s="33">
        <v>1417981</v>
      </c>
      <c r="TU88" s="33">
        <v>557050</v>
      </c>
      <c r="TV88" s="33">
        <v>4612431</v>
      </c>
      <c r="TW88" s="33">
        <v>1324700</v>
      </c>
      <c r="TX88" s="33">
        <v>1879527</v>
      </c>
      <c r="TY88" s="33">
        <v>2434500</v>
      </c>
      <c r="TZ88" s="33">
        <v>1367058</v>
      </c>
      <c r="UA88" s="33">
        <v>1020566</v>
      </c>
      <c r="UB88" s="33">
        <v>1042500</v>
      </c>
      <c r="UC88" s="33">
        <v>1118066</v>
      </c>
      <c r="UD88" s="33">
        <v>941680</v>
      </c>
      <c r="UE88" s="33">
        <v>6900187</v>
      </c>
      <c r="UF88" s="33">
        <v>1094527</v>
      </c>
      <c r="UG88" s="33">
        <v>14830860.75</v>
      </c>
      <c r="UH88" s="33">
        <v>3888261</v>
      </c>
      <c r="UI88" s="33">
        <v>1185500</v>
      </c>
      <c r="UJ88" s="33">
        <v>1046700</v>
      </c>
      <c r="UK88" s="33">
        <v>7208368</v>
      </c>
      <c r="UL88" s="33">
        <v>1000499</v>
      </c>
      <c r="UM88" s="33">
        <v>375355</v>
      </c>
      <c r="UN88" s="33">
        <v>1061041</v>
      </c>
      <c r="UO88" s="33">
        <v>803500</v>
      </c>
      <c r="UP88" s="33">
        <v>11263954.41</v>
      </c>
      <c r="UQ88" s="33">
        <v>2382820</v>
      </c>
      <c r="UR88" s="33">
        <v>1578580</v>
      </c>
      <c r="US88" s="33">
        <v>2551580</v>
      </c>
      <c r="UT88" s="33">
        <v>1647164</v>
      </c>
      <c r="UU88" s="33">
        <v>1087000</v>
      </c>
      <c r="UV88" s="33">
        <v>43321139</v>
      </c>
      <c r="UW88" s="33">
        <v>1526434</v>
      </c>
      <c r="UX88" s="33">
        <v>1876000</v>
      </c>
      <c r="UY88" s="33">
        <v>6664500</v>
      </c>
      <c r="UZ88" s="33">
        <v>512748</v>
      </c>
      <c r="VA88" s="33">
        <v>1414500</v>
      </c>
      <c r="VB88" s="33">
        <v>4096209</v>
      </c>
      <c r="VC88" s="33">
        <v>1272613</v>
      </c>
      <c r="VD88" s="33">
        <v>1075000</v>
      </c>
      <c r="VE88" s="33">
        <v>1376177</v>
      </c>
      <c r="VF88" s="33">
        <v>1485500</v>
      </c>
      <c r="VG88" s="33">
        <v>3898074</v>
      </c>
      <c r="VH88" s="33">
        <v>2075950</v>
      </c>
      <c r="VI88" s="33">
        <v>3233000</v>
      </c>
      <c r="VJ88" s="33">
        <v>1047725</v>
      </c>
      <c r="VK88" s="33">
        <v>1081677</v>
      </c>
      <c r="VL88" s="33">
        <v>1107000</v>
      </c>
      <c r="VM88" s="33">
        <v>1215000</v>
      </c>
      <c r="VN88" s="33">
        <v>3722837</v>
      </c>
      <c r="VO88" s="33">
        <v>839983</v>
      </c>
      <c r="VP88" s="33">
        <v>827081</v>
      </c>
      <c r="VQ88" s="33">
        <v>265565021.02000001</v>
      </c>
      <c r="VR88" s="33">
        <v>633000</v>
      </c>
      <c r="VS88" s="33">
        <v>21984241</v>
      </c>
      <c r="VT88" s="33">
        <v>1835700</v>
      </c>
      <c r="VU88" s="33">
        <v>1796714.3</v>
      </c>
      <c r="VV88" s="33">
        <v>2187352</v>
      </c>
      <c r="VW88" s="33">
        <v>2478500</v>
      </c>
      <c r="VX88" s="33">
        <v>3469300</v>
      </c>
      <c r="VY88" s="33">
        <v>2013709</v>
      </c>
      <c r="VZ88" s="33">
        <v>1501000</v>
      </c>
      <c r="WA88" s="33">
        <v>1219000</v>
      </c>
      <c r="WB88" s="33">
        <v>6546909</v>
      </c>
      <c r="WC88" s="33">
        <v>1452000</v>
      </c>
      <c r="WD88" s="33">
        <v>3138905</v>
      </c>
      <c r="WE88" s="33">
        <v>1641690</v>
      </c>
      <c r="WF88" s="33">
        <v>1225700</v>
      </c>
      <c r="WG88" s="33">
        <v>1124247</v>
      </c>
      <c r="WH88" s="33">
        <v>66074797</v>
      </c>
      <c r="WI88" s="33">
        <v>3128548</v>
      </c>
      <c r="WJ88" s="33">
        <v>1912387</v>
      </c>
      <c r="WK88" s="33">
        <v>1770000</v>
      </c>
      <c r="WL88" s="33">
        <v>980500</v>
      </c>
      <c r="WM88" s="33">
        <v>2249500</v>
      </c>
      <c r="WN88" s="33">
        <v>3874500</v>
      </c>
      <c r="WO88" s="33">
        <v>3811564</v>
      </c>
      <c r="WP88" s="33">
        <v>2200000</v>
      </c>
      <c r="WQ88" s="33">
        <v>2401515</v>
      </c>
      <c r="WR88" s="33">
        <v>1653500</v>
      </c>
      <c r="WS88" s="33">
        <v>3486061</v>
      </c>
      <c r="WT88" s="33">
        <v>717500</v>
      </c>
      <c r="WU88" s="33">
        <v>4114465</v>
      </c>
      <c r="WV88" s="33">
        <v>5227320</v>
      </c>
      <c r="WW88" s="33">
        <v>1888000</v>
      </c>
      <c r="WX88" s="33">
        <v>2219139</v>
      </c>
      <c r="WY88" s="33">
        <v>2868578</v>
      </c>
      <c r="WZ88" s="33">
        <v>1470533</v>
      </c>
      <c r="XA88" s="33">
        <v>3749801</v>
      </c>
      <c r="XB88" s="33">
        <v>10656982</v>
      </c>
      <c r="XC88" s="33">
        <v>1595000</v>
      </c>
      <c r="XD88" s="33">
        <v>1232500</v>
      </c>
      <c r="XE88" s="33">
        <v>1035500</v>
      </c>
      <c r="XF88" s="33">
        <v>1500500</v>
      </c>
      <c r="XG88" s="33">
        <v>848560</v>
      </c>
      <c r="XH88" s="33">
        <v>1008500</v>
      </c>
      <c r="XI88" s="33">
        <v>1240000</v>
      </c>
      <c r="XJ88" s="33">
        <v>9569173</v>
      </c>
      <c r="XK88" s="33">
        <v>853209</v>
      </c>
      <c r="XL88" s="33">
        <v>488000</v>
      </c>
      <c r="XM88" s="33">
        <v>640500</v>
      </c>
      <c r="XN88" s="33">
        <v>882709</v>
      </c>
      <c r="XO88" s="33">
        <v>31207648</v>
      </c>
      <c r="XP88" s="33">
        <v>1962024</v>
      </c>
      <c r="XQ88" s="33">
        <v>2169096</v>
      </c>
      <c r="XR88" s="33">
        <v>12140396.76</v>
      </c>
      <c r="XS88" s="33">
        <v>2004837</v>
      </c>
      <c r="XT88" s="33">
        <v>2616303</v>
      </c>
      <c r="XU88" s="33">
        <v>3927947</v>
      </c>
      <c r="XV88" s="33">
        <v>2000030</v>
      </c>
      <c r="XW88" s="33">
        <v>2049333</v>
      </c>
      <c r="XX88" s="33">
        <v>4335552</v>
      </c>
      <c r="XY88" s="33">
        <v>2746959</v>
      </c>
      <c r="XZ88" s="33">
        <v>1236000</v>
      </c>
      <c r="YA88" s="33">
        <v>1343953</v>
      </c>
      <c r="YB88" s="33">
        <v>1575789</v>
      </c>
      <c r="YC88" s="33">
        <v>1466305</v>
      </c>
      <c r="YD88" s="33">
        <v>1394032</v>
      </c>
      <c r="YE88" s="33">
        <v>1034681</v>
      </c>
      <c r="YF88" s="33">
        <v>1162000</v>
      </c>
      <c r="YG88" s="33">
        <v>1185048</v>
      </c>
      <c r="YH88" s="33">
        <v>1194096</v>
      </c>
      <c r="YI88" s="33">
        <v>1208756</v>
      </c>
      <c r="YJ88" s="33">
        <v>1018400</v>
      </c>
      <c r="YK88" s="33">
        <v>1058927</v>
      </c>
      <c r="YL88" s="33">
        <v>34061067</v>
      </c>
      <c r="YM88" s="33">
        <v>1510265</v>
      </c>
      <c r="YN88" s="33">
        <v>3471062</v>
      </c>
      <c r="YO88" s="33">
        <v>1752495</v>
      </c>
      <c r="YP88" s="33">
        <v>5341008.7699999996</v>
      </c>
      <c r="YQ88" s="33">
        <v>2362917</v>
      </c>
      <c r="YR88" s="33">
        <v>5222769</v>
      </c>
      <c r="YS88" s="33">
        <v>1201059</v>
      </c>
      <c r="YT88" s="33">
        <v>4587314</v>
      </c>
      <c r="YU88" s="33">
        <v>3786121</v>
      </c>
      <c r="YV88" s="33">
        <v>2182224</v>
      </c>
      <c r="YW88" s="33">
        <v>1477771</v>
      </c>
      <c r="YX88" s="33">
        <v>1186224</v>
      </c>
      <c r="YY88" s="33">
        <v>1338306</v>
      </c>
      <c r="YZ88" s="33">
        <v>805612</v>
      </c>
      <c r="ZA88" s="33">
        <v>3400</v>
      </c>
      <c r="ZB88" s="33">
        <v>708418</v>
      </c>
      <c r="ZC88" s="33">
        <v>349410684.82999998</v>
      </c>
      <c r="ZD88" s="33">
        <v>13574054</v>
      </c>
      <c r="ZE88" s="33">
        <v>1729500</v>
      </c>
      <c r="ZF88" s="33">
        <v>1574763</v>
      </c>
      <c r="ZG88" s="33">
        <v>1428000</v>
      </c>
      <c r="ZH88" s="33">
        <v>1604804</v>
      </c>
      <c r="ZI88" s="33">
        <v>1246000</v>
      </c>
      <c r="ZJ88" s="33">
        <v>1422000</v>
      </c>
      <c r="ZK88" s="33">
        <v>13641828</v>
      </c>
      <c r="ZL88" s="33">
        <v>1294500</v>
      </c>
      <c r="ZM88" s="33">
        <v>2072500</v>
      </c>
      <c r="ZN88" s="33">
        <v>1793031</v>
      </c>
      <c r="ZO88" s="33">
        <v>1274031</v>
      </c>
      <c r="ZP88" s="33">
        <v>1392461</v>
      </c>
      <c r="ZQ88" s="33">
        <v>1058959</v>
      </c>
      <c r="ZR88" s="33">
        <v>1381949</v>
      </c>
      <c r="ZS88" s="33">
        <v>3067639</v>
      </c>
      <c r="ZT88" s="33">
        <v>23997400</v>
      </c>
      <c r="ZU88" s="33">
        <v>1004440</v>
      </c>
      <c r="ZV88" s="33">
        <v>3073195</v>
      </c>
      <c r="ZW88" s="33">
        <v>5954000</v>
      </c>
      <c r="ZX88" s="33">
        <v>3792000</v>
      </c>
      <c r="ZY88" s="33"/>
      <c r="ZZ88" s="33">
        <v>1622000</v>
      </c>
      <c r="AAA88" s="33">
        <v>3881140</v>
      </c>
      <c r="AAB88" s="33">
        <v>3195000</v>
      </c>
      <c r="AAC88" s="33">
        <v>3726304</v>
      </c>
      <c r="AAD88" s="33">
        <v>918000</v>
      </c>
      <c r="AAE88" s="33">
        <v>1293854</v>
      </c>
      <c r="AAF88" s="33">
        <v>1221659</v>
      </c>
      <c r="AAG88" s="33">
        <v>1651412</v>
      </c>
      <c r="AAH88" s="33">
        <v>847335</v>
      </c>
      <c r="AAI88" s="33">
        <v>1104000</v>
      </c>
      <c r="AAJ88" s="33">
        <v>1671000</v>
      </c>
      <c r="AAK88" s="33">
        <v>995000</v>
      </c>
      <c r="AAL88" s="33">
        <v>1264000</v>
      </c>
      <c r="AAM88" s="33">
        <v>736000</v>
      </c>
      <c r="AAN88" s="33">
        <v>788000</v>
      </c>
      <c r="AAO88" s="33">
        <v>536900</v>
      </c>
      <c r="AAP88" s="33">
        <v>12440266.67</v>
      </c>
      <c r="AAQ88" s="33">
        <v>1297274.18</v>
      </c>
      <c r="AAR88" s="33">
        <v>1334210</v>
      </c>
      <c r="AAS88" s="33">
        <v>1124500</v>
      </c>
      <c r="AAT88" s="33">
        <v>1456014</v>
      </c>
      <c r="AAU88" s="33">
        <v>1718000</v>
      </c>
      <c r="AAV88" s="33">
        <v>1095500</v>
      </c>
      <c r="AAW88" s="33">
        <v>58081969.670000002</v>
      </c>
      <c r="AAX88" s="33">
        <v>1751500</v>
      </c>
      <c r="AAY88" s="33">
        <v>935000</v>
      </c>
      <c r="AAZ88" s="33">
        <v>3616107</v>
      </c>
      <c r="ABA88" s="33">
        <v>2228500</v>
      </c>
      <c r="ABB88" s="33">
        <v>1381313.5</v>
      </c>
      <c r="ABC88" s="33">
        <v>2304000</v>
      </c>
      <c r="ABD88" s="33">
        <v>1708500</v>
      </c>
      <c r="ABE88" s="33">
        <v>4496500</v>
      </c>
      <c r="ABF88" s="33">
        <v>1252250</v>
      </c>
      <c r="ABG88" s="33">
        <v>2782500</v>
      </c>
      <c r="ABH88" s="33">
        <v>9486489</v>
      </c>
      <c r="ABI88" s="33">
        <v>3593000</v>
      </c>
      <c r="ABJ88" s="33">
        <v>1206500</v>
      </c>
      <c r="ABK88" s="33">
        <v>874565</v>
      </c>
      <c r="ABL88" s="33">
        <v>1879500</v>
      </c>
      <c r="ABM88" s="33">
        <v>829027</v>
      </c>
      <c r="ABN88" s="33">
        <v>1109500</v>
      </c>
      <c r="ABO88" s="33">
        <v>1126000</v>
      </c>
      <c r="ABP88" s="33">
        <v>8970381</v>
      </c>
      <c r="ABQ88" s="33">
        <v>7415932.2199999997</v>
      </c>
      <c r="ABR88" s="33">
        <v>821000</v>
      </c>
      <c r="ABS88" s="33">
        <v>1013000</v>
      </c>
      <c r="ABT88" s="33">
        <v>646500</v>
      </c>
      <c r="ABU88" s="33">
        <v>692036</v>
      </c>
      <c r="ABV88" s="33">
        <v>1003500</v>
      </c>
      <c r="ABW88" s="33">
        <v>254499493.24000001</v>
      </c>
      <c r="ABX88" s="33">
        <v>14591887</v>
      </c>
      <c r="ABY88" s="33">
        <v>1788488</v>
      </c>
      <c r="ABZ88" s="33">
        <v>1156800</v>
      </c>
      <c r="ACA88" s="33">
        <v>2395757</v>
      </c>
      <c r="ACB88" s="33">
        <v>2798319</v>
      </c>
      <c r="ACC88" s="33">
        <v>1593947</v>
      </c>
      <c r="ACD88" s="33">
        <v>1288323</v>
      </c>
      <c r="ACE88" s="33">
        <v>1922828</v>
      </c>
      <c r="ACF88" s="33">
        <v>540000</v>
      </c>
      <c r="ACG88" s="33">
        <v>16637460</v>
      </c>
      <c r="ACH88" s="33">
        <v>1012500</v>
      </c>
      <c r="ACI88" s="33">
        <v>2135166</v>
      </c>
      <c r="ACJ88" s="33">
        <v>1052204</v>
      </c>
      <c r="ACK88" s="33">
        <v>1140000</v>
      </c>
      <c r="ACL88" s="33">
        <v>4191518</v>
      </c>
      <c r="ACM88" s="33">
        <v>930854</v>
      </c>
      <c r="ACN88" s="33">
        <v>1448514</v>
      </c>
      <c r="ACO88" s="33">
        <v>1135500</v>
      </c>
      <c r="ACP88" s="33">
        <v>2258951</v>
      </c>
      <c r="ACQ88" s="33">
        <v>930977</v>
      </c>
      <c r="ACR88" s="33">
        <v>30780079</v>
      </c>
      <c r="ACS88" s="33">
        <v>1506000</v>
      </c>
      <c r="ACT88" s="33">
        <v>1972500</v>
      </c>
      <c r="ACU88" s="33">
        <v>2817000</v>
      </c>
      <c r="ACV88" s="33">
        <v>1135600</v>
      </c>
      <c r="ACW88" s="33">
        <v>1737174</v>
      </c>
      <c r="ACX88" s="33">
        <v>1931500</v>
      </c>
      <c r="ACY88" s="33">
        <v>4464180</v>
      </c>
      <c r="ACZ88" s="33">
        <v>8533079</v>
      </c>
      <c r="ADA88" s="33">
        <v>1655500</v>
      </c>
      <c r="ADB88" s="33">
        <v>1795331</v>
      </c>
      <c r="ADC88" s="33">
        <v>2327500</v>
      </c>
      <c r="ADD88" s="33"/>
      <c r="ADE88" s="33">
        <v>6816057</v>
      </c>
      <c r="ADF88" s="33">
        <v>1517354</v>
      </c>
      <c r="ADG88" s="33">
        <v>1813700</v>
      </c>
      <c r="ADH88" s="33">
        <v>1447500</v>
      </c>
      <c r="ADI88" s="33">
        <v>908000</v>
      </c>
      <c r="ADJ88" s="33">
        <v>1128000</v>
      </c>
      <c r="ADK88" s="33">
        <v>896928</v>
      </c>
      <c r="ADL88" s="33">
        <v>618600</v>
      </c>
      <c r="ADM88" s="33">
        <v>115000</v>
      </c>
      <c r="ADN88" s="33">
        <v>1210596</v>
      </c>
      <c r="ADO88" s="33">
        <v>7979931</v>
      </c>
      <c r="ADP88" s="33">
        <v>6771001.8099999996</v>
      </c>
      <c r="ADQ88" s="33">
        <v>716327</v>
      </c>
      <c r="ADR88" s="33">
        <v>911678</v>
      </c>
      <c r="ADS88" s="33">
        <v>1527387</v>
      </c>
      <c r="ADT88" s="33">
        <v>1204185</v>
      </c>
      <c r="ADU88" s="33">
        <v>1354314</v>
      </c>
      <c r="ADV88" s="33">
        <v>1102097</v>
      </c>
      <c r="ADW88" s="33">
        <v>1280000</v>
      </c>
      <c r="ADX88" s="33">
        <v>28372200</v>
      </c>
      <c r="ADY88" s="33">
        <v>2887036</v>
      </c>
      <c r="ADZ88" s="33">
        <v>2184499</v>
      </c>
      <c r="AEA88" s="33">
        <v>10244869</v>
      </c>
      <c r="AEB88" s="33">
        <v>761677.42</v>
      </c>
      <c r="AEC88" s="33">
        <v>750500</v>
      </c>
      <c r="AED88" s="33">
        <v>1291000</v>
      </c>
      <c r="AEE88" s="33">
        <v>626500</v>
      </c>
      <c r="AEF88" s="33">
        <v>36540406</v>
      </c>
      <c r="AEG88" s="33">
        <v>5345800</v>
      </c>
      <c r="AEH88" s="33">
        <v>5145073</v>
      </c>
      <c r="AEI88" s="33">
        <v>1121618</v>
      </c>
      <c r="AEJ88" s="33">
        <v>1634500</v>
      </c>
      <c r="AEK88" s="33">
        <v>1969469</v>
      </c>
      <c r="AEL88" s="33">
        <v>1493820</v>
      </c>
      <c r="AEM88" s="33">
        <v>1277200</v>
      </c>
      <c r="AEN88" s="33">
        <v>1322769</v>
      </c>
      <c r="AEO88" s="33">
        <v>1126091</v>
      </c>
      <c r="AEP88" s="33">
        <v>1055007</v>
      </c>
      <c r="AEQ88" s="33">
        <v>2165498</v>
      </c>
      <c r="AER88" s="33">
        <v>1257466</v>
      </c>
      <c r="AES88" s="33">
        <v>1493555</v>
      </c>
      <c r="AET88" s="33">
        <v>1682201</v>
      </c>
      <c r="AEU88" s="33">
        <v>2314063</v>
      </c>
      <c r="AEV88" s="33">
        <v>1169686</v>
      </c>
      <c r="AEW88" s="33">
        <v>3268419</v>
      </c>
      <c r="AEX88" s="33">
        <v>1036089</v>
      </c>
      <c r="AEY88" s="33">
        <v>2452801</v>
      </c>
      <c r="AEZ88" s="33">
        <v>282913904.23000002</v>
      </c>
      <c r="AFA88" s="33">
        <v>27591500</v>
      </c>
      <c r="AFB88" s="33">
        <v>2481000</v>
      </c>
      <c r="AFC88" s="33">
        <v>2412775</v>
      </c>
      <c r="AFD88" s="33">
        <v>1820500</v>
      </c>
      <c r="AFE88" s="33">
        <v>880339</v>
      </c>
      <c r="AFF88" s="33">
        <v>4268000</v>
      </c>
      <c r="AFG88" s="33">
        <v>828500</v>
      </c>
      <c r="AFH88" s="33">
        <v>1728674</v>
      </c>
      <c r="AFI88" s="33">
        <v>442500</v>
      </c>
      <c r="AFJ88" s="33">
        <v>662000</v>
      </c>
      <c r="AFK88" s="33">
        <v>17149325</v>
      </c>
      <c r="AFL88" s="33">
        <v>10045929</v>
      </c>
      <c r="AFM88" s="33">
        <v>2583541.52</v>
      </c>
      <c r="AFN88" s="33">
        <v>2520327.4500000002</v>
      </c>
      <c r="AFO88" s="33">
        <v>3424177</v>
      </c>
      <c r="AFP88" s="33">
        <v>3124427.5</v>
      </c>
      <c r="AFQ88" s="33">
        <v>1940198.13</v>
      </c>
      <c r="AFR88" s="33">
        <v>2258257</v>
      </c>
      <c r="AFS88" s="33">
        <v>1639580</v>
      </c>
      <c r="AFT88" s="33">
        <v>2475609.0099999998</v>
      </c>
      <c r="AFU88" s="33">
        <v>1946124.61</v>
      </c>
      <c r="AFV88" s="33">
        <v>1705050</v>
      </c>
      <c r="AFW88" s="33">
        <v>2653861.7599999998</v>
      </c>
      <c r="AFX88" s="33">
        <v>21433021</v>
      </c>
      <c r="AFY88" s="33">
        <v>4030900</v>
      </c>
      <c r="AFZ88" s="33">
        <v>2431451.62</v>
      </c>
      <c r="AGA88" s="33">
        <v>2365881.7400000002</v>
      </c>
      <c r="AGB88" s="33">
        <v>2379000</v>
      </c>
      <c r="AGC88" s="33">
        <v>2063000</v>
      </c>
      <c r="AGD88" s="33">
        <v>1424838.71</v>
      </c>
      <c r="AGE88" s="33">
        <v>3011482.79</v>
      </c>
      <c r="AGF88" s="33">
        <v>2953177.81</v>
      </c>
      <c r="AGG88" s="33">
        <v>1435418.36</v>
      </c>
      <c r="AGH88" s="33">
        <v>2698288</v>
      </c>
      <c r="AGI88" s="33">
        <v>1458932</v>
      </c>
      <c r="AGJ88" s="33">
        <v>17822838</v>
      </c>
      <c r="AGK88" s="33">
        <v>1373031</v>
      </c>
      <c r="AGL88" s="33">
        <v>712500</v>
      </c>
      <c r="AGM88" s="33">
        <v>1423192</v>
      </c>
      <c r="AGN88" s="33">
        <v>3447741</v>
      </c>
      <c r="AGO88" s="33">
        <v>1641174</v>
      </c>
      <c r="AGP88" s="33">
        <v>1016030</v>
      </c>
      <c r="AGQ88" s="33">
        <v>1322000</v>
      </c>
      <c r="AGR88" s="33">
        <v>1206662</v>
      </c>
      <c r="AGS88" s="33">
        <v>1470377</v>
      </c>
      <c r="AGT88" s="33">
        <v>1007677</v>
      </c>
      <c r="AGU88" s="33">
        <v>25875046.789999999</v>
      </c>
      <c r="AGV88" s="33">
        <v>5833000</v>
      </c>
      <c r="AGW88" s="33">
        <v>2266789</v>
      </c>
      <c r="AGX88" s="33">
        <v>1289177</v>
      </c>
      <c r="AGY88" s="33">
        <v>3159255</v>
      </c>
      <c r="AGZ88" s="33">
        <v>2686229</v>
      </c>
      <c r="AHA88" s="33">
        <v>1211450</v>
      </c>
      <c r="AHB88" s="33">
        <v>1394128</v>
      </c>
      <c r="AHC88" s="33">
        <v>46448168</v>
      </c>
      <c r="AHD88" s="33">
        <v>24227132.190000001</v>
      </c>
      <c r="AHE88" s="33">
        <v>2172016</v>
      </c>
      <c r="AHF88" s="33">
        <v>3506946</v>
      </c>
      <c r="AHG88" s="33">
        <v>5041000</v>
      </c>
      <c r="AHH88" s="33">
        <v>3100748</v>
      </c>
      <c r="AHI88" s="33">
        <v>2303500</v>
      </c>
      <c r="AHJ88" s="33">
        <v>2474500</v>
      </c>
      <c r="AHK88" s="33">
        <v>966500</v>
      </c>
      <c r="AHL88" s="33">
        <v>2206436</v>
      </c>
      <c r="AHM88" s="33">
        <v>2499500</v>
      </c>
      <c r="AHN88" s="33">
        <v>1836047.31</v>
      </c>
      <c r="AHO88" s="33">
        <v>1666778</v>
      </c>
      <c r="AHP88" s="33">
        <v>1592250.92</v>
      </c>
      <c r="AHQ88" s="33">
        <v>1853000</v>
      </c>
      <c r="AHR88" s="33">
        <v>2141000</v>
      </c>
      <c r="AHS88" s="33">
        <v>1656000</v>
      </c>
      <c r="AHT88" s="33">
        <v>10480256</v>
      </c>
      <c r="AHU88" s="33">
        <v>1727127</v>
      </c>
      <c r="AHV88" s="33">
        <v>1748343</v>
      </c>
      <c r="AHW88" s="33">
        <v>1657215</v>
      </c>
      <c r="AHX88" s="33">
        <v>3510780.66</v>
      </c>
      <c r="AHY88" s="33">
        <v>1518774</v>
      </c>
      <c r="AHZ88" s="33">
        <v>844677</v>
      </c>
      <c r="AIA88" s="33">
        <v>347604579.88000005</v>
      </c>
      <c r="AIB88" s="33">
        <v>3559447191.3900003</v>
      </c>
    </row>
    <row r="89" spans="1:912" x14ac:dyDescent="0.5">
      <c r="A89" s="50" t="s">
        <v>277</v>
      </c>
      <c r="B89" s="50" t="s">
        <v>335</v>
      </c>
      <c r="C89" s="50" t="s">
        <v>2748</v>
      </c>
      <c r="D89" s="51">
        <v>3920346.01</v>
      </c>
      <c r="E89" s="51">
        <v>357500</v>
      </c>
      <c r="F89" s="51">
        <v>222048</v>
      </c>
      <c r="G89" s="51">
        <v>133393</v>
      </c>
      <c r="H89" s="51">
        <v>514740</v>
      </c>
      <c r="I89" s="51">
        <v>1352503</v>
      </c>
      <c r="J89" s="51">
        <v>1861187</v>
      </c>
      <c r="K89" s="51">
        <v>328178</v>
      </c>
      <c r="L89" s="51">
        <v>235033.94</v>
      </c>
      <c r="M89" s="51">
        <v>291000</v>
      </c>
      <c r="N89" s="51">
        <v>61500</v>
      </c>
      <c r="O89" s="51">
        <v>127670</v>
      </c>
      <c r="P89" s="51">
        <v>140920</v>
      </c>
      <c r="Q89" s="51">
        <v>107080</v>
      </c>
      <c r="R89" s="51">
        <v>97500</v>
      </c>
      <c r="S89" s="51">
        <v>214910</v>
      </c>
      <c r="T89" s="51">
        <v>168270</v>
      </c>
      <c r="U89" s="51">
        <v>35500</v>
      </c>
      <c r="V89" s="51">
        <v>5014285</v>
      </c>
      <c r="W89" s="51">
        <v>1012731</v>
      </c>
      <c r="X89" s="51">
        <v>216000</v>
      </c>
      <c r="Y89" s="51">
        <v>963902</v>
      </c>
      <c r="Z89" s="51">
        <v>239000</v>
      </c>
      <c r="AA89" s="51">
        <v>161850</v>
      </c>
      <c r="AB89" s="51">
        <v>192000</v>
      </c>
      <c r="AC89" s="51">
        <v>1803806.87</v>
      </c>
      <c r="AD89" s="51">
        <v>519986</v>
      </c>
      <c r="AE89" s="51">
        <v>34000</v>
      </c>
      <c r="AF89" s="51">
        <v>758822</v>
      </c>
      <c r="AG89" s="51">
        <v>210000</v>
      </c>
      <c r="AH89" s="51">
        <v>1273812.6599999999</v>
      </c>
      <c r="AI89" s="51">
        <v>448209</v>
      </c>
      <c r="AJ89" s="51">
        <v>63935.48</v>
      </c>
      <c r="AK89" s="51">
        <v>82000</v>
      </c>
      <c r="AL89" s="51">
        <v>336333</v>
      </c>
      <c r="AM89" s="51">
        <v>93000</v>
      </c>
      <c r="AN89" s="51">
        <v>204733</v>
      </c>
      <c r="AO89" s="51">
        <v>49250</v>
      </c>
      <c r="AP89" s="51">
        <v>40000</v>
      </c>
      <c r="AQ89" s="51">
        <v>161500</v>
      </c>
      <c r="AR89" s="51">
        <v>178500</v>
      </c>
      <c r="AS89" s="51">
        <v>190547</v>
      </c>
      <c r="AT89" s="51">
        <v>4237182</v>
      </c>
      <c r="AU89" s="51">
        <v>38500</v>
      </c>
      <c r="AV89" s="51">
        <v>67000</v>
      </c>
      <c r="AW89" s="51">
        <v>10000</v>
      </c>
      <c r="AX89" s="51">
        <v>46500</v>
      </c>
      <c r="AY89" s="51">
        <v>57677</v>
      </c>
      <c r="AZ89" s="51">
        <v>46500</v>
      </c>
      <c r="BA89" s="51">
        <v>90000</v>
      </c>
      <c r="BB89" s="51">
        <v>188500</v>
      </c>
      <c r="BC89" s="51">
        <v>22500</v>
      </c>
      <c r="BD89" s="51">
        <v>48000</v>
      </c>
      <c r="BE89" s="51">
        <v>37000</v>
      </c>
      <c r="BF89" s="51">
        <v>228000</v>
      </c>
      <c r="BG89" s="51">
        <v>85410</v>
      </c>
      <c r="BH89" s="51">
        <v>33000</v>
      </c>
      <c r="BI89" s="51">
        <v>925595</v>
      </c>
      <c r="BJ89" s="51">
        <v>358742</v>
      </c>
      <c r="BK89" s="51">
        <v>219399.12</v>
      </c>
      <c r="BL89" s="51">
        <v>189326</v>
      </c>
      <c r="BM89" s="51">
        <v>243250</v>
      </c>
      <c r="BN89" s="51">
        <v>119000</v>
      </c>
      <c r="BO89" s="51">
        <v>163960</v>
      </c>
      <c r="BP89" s="51">
        <v>18870</v>
      </c>
      <c r="BQ89" s="51"/>
      <c r="BR89" s="51">
        <v>1452082</v>
      </c>
      <c r="BS89" s="51">
        <v>172500</v>
      </c>
      <c r="BT89" s="51">
        <v>188000</v>
      </c>
      <c r="BU89" s="51">
        <v>99000</v>
      </c>
      <c r="BV89" s="51">
        <v>100919</v>
      </c>
      <c r="BW89" s="51">
        <v>256685.45</v>
      </c>
      <c r="BX89" s="51"/>
      <c r="BY89" s="51">
        <v>48000</v>
      </c>
      <c r="BZ89" s="51">
        <v>479500</v>
      </c>
      <c r="CA89" s="51">
        <v>163403</v>
      </c>
      <c r="CB89" s="51">
        <v>187566</v>
      </c>
      <c r="CC89" s="51">
        <v>340752</v>
      </c>
      <c r="CD89" s="51">
        <v>120282</v>
      </c>
      <c r="CE89" s="51">
        <v>131274</v>
      </c>
      <c r="CF89" s="51">
        <v>151320</v>
      </c>
      <c r="CG89" s="51">
        <v>3676948.55</v>
      </c>
      <c r="CH89" s="51">
        <v>131500</v>
      </c>
      <c r="CI89" s="51">
        <v>548242</v>
      </c>
      <c r="CJ89" s="51">
        <v>39967</v>
      </c>
      <c r="CK89" s="51">
        <v>60000</v>
      </c>
      <c r="CL89" s="51">
        <v>43500</v>
      </c>
      <c r="CM89" s="51">
        <v>120000</v>
      </c>
      <c r="CN89" s="51">
        <v>429469.19</v>
      </c>
      <c r="CO89" s="51">
        <v>36000</v>
      </c>
      <c r="CP89" s="51">
        <v>39500</v>
      </c>
      <c r="CQ89" s="51">
        <v>236123</v>
      </c>
      <c r="CR89" s="51">
        <v>36500</v>
      </c>
      <c r="CS89" s="51">
        <v>106500</v>
      </c>
      <c r="CT89" s="51">
        <v>1422933.95</v>
      </c>
      <c r="CU89" s="51">
        <v>85500</v>
      </c>
      <c r="CV89" s="51">
        <v>119000</v>
      </c>
      <c r="CW89" s="51">
        <v>458241</v>
      </c>
      <c r="CX89" s="51">
        <v>153645.39000000001</v>
      </c>
      <c r="CY89" s="51">
        <v>179951.61</v>
      </c>
      <c r="CZ89" s="51">
        <v>27000</v>
      </c>
      <c r="DA89" s="51">
        <v>114000</v>
      </c>
      <c r="DB89" s="51">
        <v>43847198.219999999</v>
      </c>
      <c r="DC89" s="51">
        <v>617301</v>
      </c>
      <c r="DD89" s="51">
        <v>1596876</v>
      </c>
      <c r="DE89" s="51">
        <v>116100</v>
      </c>
      <c r="DF89" s="51">
        <v>130000</v>
      </c>
      <c r="DG89" s="51">
        <v>404500</v>
      </c>
      <c r="DH89" s="51">
        <v>490500</v>
      </c>
      <c r="DI89" s="51">
        <v>559622</v>
      </c>
      <c r="DJ89" s="51">
        <v>295805</v>
      </c>
      <c r="DK89" s="51">
        <v>181567</v>
      </c>
      <c r="DL89" s="51">
        <v>662881</v>
      </c>
      <c r="DM89" s="51">
        <v>180500</v>
      </c>
      <c r="DN89" s="51">
        <v>213000</v>
      </c>
      <c r="DO89" s="51">
        <v>69559.58</v>
      </c>
      <c r="DP89" s="51">
        <v>217840.32</v>
      </c>
      <c r="DQ89" s="51">
        <v>144506.45000000001</v>
      </c>
      <c r="DR89" s="51">
        <v>352500</v>
      </c>
      <c r="DS89" s="51">
        <v>85000</v>
      </c>
      <c r="DT89" s="51">
        <v>299695</v>
      </c>
      <c r="DU89" s="51">
        <v>1493632.01</v>
      </c>
      <c r="DV89" s="51">
        <v>222000</v>
      </c>
      <c r="DW89" s="51">
        <v>663500</v>
      </c>
      <c r="DX89" s="51">
        <v>702400</v>
      </c>
      <c r="DY89" s="51">
        <v>215500</v>
      </c>
      <c r="DZ89" s="51">
        <v>444400</v>
      </c>
      <c r="EA89" s="51">
        <v>336000</v>
      </c>
      <c r="EB89" s="51"/>
      <c r="EC89" s="51">
        <v>227000</v>
      </c>
      <c r="ED89" s="51">
        <v>213000</v>
      </c>
      <c r="EE89" s="51">
        <v>653355</v>
      </c>
      <c r="EF89" s="51">
        <v>593027</v>
      </c>
      <c r="EG89" s="51">
        <v>343502</v>
      </c>
      <c r="EH89" s="51"/>
      <c r="EI89" s="51">
        <v>254500</v>
      </c>
      <c r="EJ89" s="51">
        <v>409000</v>
      </c>
      <c r="EK89" s="51">
        <v>211500</v>
      </c>
      <c r="EL89" s="51">
        <v>117700</v>
      </c>
      <c r="EM89" s="51">
        <v>42000</v>
      </c>
      <c r="EN89" s="51">
        <v>239830</v>
      </c>
      <c r="EO89" s="51">
        <v>7137888.0599999996</v>
      </c>
      <c r="EP89" s="51">
        <v>61065</v>
      </c>
      <c r="EQ89" s="51">
        <v>51500</v>
      </c>
      <c r="ER89" s="51">
        <v>191173</v>
      </c>
      <c r="ES89" s="51">
        <v>66146</v>
      </c>
      <c r="ET89" s="51">
        <v>51000</v>
      </c>
      <c r="EU89" s="51">
        <v>156466.67000000001</v>
      </c>
      <c r="EV89" s="51">
        <v>108800</v>
      </c>
      <c r="EW89" s="51">
        <v>106355.1</v>
      </c>
      <c r="EX89" s="51">
        <v>21929993.190000001</v>
      </c>
      <c r="EY89" s="51">
        <v>1257185</v>
      </c>
      <c r="EZ89" s="51">
        <v>55000</v>
      </c>
      <c r="FA89" s="51">
        <v>117000</v>
      </c>
      <c r="FB89" s="51">
        <v>156500</v>
      </c>
      <c r="FC89" s="51">
        <v>448885</v>
      </c>
      <c r="FD89" s="51">
        <v>246000</v>
      </c>
      <c r="FE89" s="51">
        <v>427333</v>
      </c>
      <c r="FF89" s="51">
        <v>130800</v>
      </c>
      <c r="FG89" s="51">
        <v>61412</v>
      </c>
      <c r="FH89" s="51">
        <v>108708.48</v>
      </c>
      <c r="FI89" s="51">
        <v>236000</v>
      </c>
      <c r="FJ89" s="51">
        <v>184000</v>
      </c>
      <c r="FK89" s="51">
        <v>806305</v>
      </c>
      <c r="FL89" s="51">
        <v>60500</v>
      </c>
      <c r="FM89" s="51">
        <v>82000</v>
      </c>
      <c r="FN89" s="51">
        <v>62000</v>
      </c>
      <c r="FO89" s="51">
        <v>182000</v>
      </c>
      <c r="FP89" s="51">
        <v>174000</v>
      </c>
      <c r="FQ89" s="51">
        <v>69500</v>
      </c>
      <c r="FR89" s="51">
        <v>30000</v>
      </c>
      <c r="FS89" s="51">
        <v>2311721</v>
      </c>
      <c r="FT89" s="51">
        <v>17000</v>
      </c>
      <c r="FU89" s="51">
        <v>154142</v>
      </c>
      <c r="FV89" s="51">
        <v>167758.32</v>
      </c>
      <c r="FW89" s="51">
        <v>201152</v>
      </c>
      <c r="FX89" s="51">
        <v>73000</v>
      </c>
      <c r="FY89" s="51">
        <v>211445</v>
      </c>
      <c r="FZ89" s="51">
        <v>132079</v>
      </c>
      <c r="GA89" s="51">
        <v>159789.97</v>
      </c>
      <c r="GB89" s="51">
        <v>77428.490000000005</v>
      </c>
      <c r="GC89" s="51">
        <v>257048.25</v>
      </c>
      <c r="GD89" s="51">
        <v>18433</v>
      </c>
      <c r="GE89" s="51">
        <v>78364.52</v>
      </c>
      <c r="GF89" s="51">
        <v>40500</v>
      </c>
      <c r="GG89" s="51">
        <v>925996</v>
      </c>
      <c r="GH89" s="51">
        <v>86500</v>
      </c>
      <c r="GI89" s="51">
        <v>63483.33</v>
      </c>
      <c r="GJ89" s="51">
        <v>321426.25</v>
      </c>
      <c r="GK89" s="51">
        <v>40500</v>
      </c>
      <c r="GL89" s="51">
        <v>149770.9</v>
      </c>
      <c r="GM89" s="51">
        <v>256011.8</v>
      </c>
      <c r="GN89" s="51">
        <v>479202.66</v>
      </c>
      <c r="GO89" s="51">
        <v>34500</v>
      </c>
      <c r="GP89" s="51">
        <v>84500</v>
      </c>
      <c r="GQ89" s="51">
        <v>66000</v>
      </c>
      <c r="GR89" s="51">
        <v>92554.4</v>
      </c>
      <c r="GS89" s="51">
        <v>598294</v>
      </c>
      <c r="GT89" s="51">
        <v>445470.29</v>
      </c>
      <c r="GU89" s="51">
        <v>36000</v>
      </c>
      <c r="GV89" s="51">
        <v>168496</v>
      </c>
      <c r="GW89" s="51">
        <v>84854.75</v>
      </c>
      <c r="GX89" s="51">
        <v>250100</v>
      </c>
      <c r="GY89" s="51">
        <v>316045</v>
      </c>
      <c r="GZ89" s="51">
        <v>55750</v>
      </c>
      <c r="HA89" s="51">
        <v>13350445.41</v>
      </c>
      <c r="HB89" s="51">
        <v>920116.62</v>
      </c>
      <c r="HC89" s="51">
        <v>17954.3</v>
      </c>
      <c r="HD89" s="51">
        <v>71001.61</v>
      </c>
      <c r="HE89" s="51">
        <v>65084.2</v>
      </c>
      <c r="HF89" s="51">
        <v>4053740</v>
      </c>
      <c r="HG89" s="51">
        <v>473760</v>
      </c>
      <c r="HH89" s="51">
        <v>449483.17</v>
      </c>
      <c r="HI89" s="51">
        <v>552437</v>
      </c>
      <c r="HJ89" s="51">
        <v>244742.71</v>
      </c>
      <c r="HK89" s="51">
        <v>289588</v>
      </c>
      <c r="HL89" s="51"/>
      <c r="HM89" s="51">
        <v>1948679.45</v>
      </c>
      <c r="HN89" s="51">
        <v>858693.48</v>
      </c>
      <c r="HO89" s="51">
        <v>578200</v>
      </c>
      <c r="HP89" s="51">
        <v>2604090</v>
      </c>
      <c r="HQ89" s="51">
        <v>74000</v>
      </c>
      <c r="HR89" s="51">
        <v>181721</v>
      </c>
      <c r="HS89" s="51">
        <v>65000</v>
      </c>
      <c r="HT89" s="51">
        <v>55000</v>
      </c>
      <c r="HU89" s="51">
        <v>1113781.25</v>
      </c>
      <c r="HV89" s="51">
        <v>582000</v>
      </c>
      <c r="HW89" s="51">
        <v>119274</v>
      </c>
      <c r="HX89" s="51">
        <v>183000</v>
      </c>
      <c r="HY89" s="51">
        <v>118500</v>
      </c>
      <c r="HZ89" s="51">
        <v>57000</v>
      </c>
      <c r="IA89" s="51">
        <v>218050</v>
      </c>
      <c r="IB89" s="51">
        <v>64500</v>
      </c>
      <c r="IC89" s="51">
        <v>72000</v>
      </c>
      <c r="ID89" s="51">
        <v>131032</v>
      </c>
      <c r="IE89" s="51">
        <v>138000</v>
      </c>
      <c r="IF89" s="51">
        <v>374533</v>
      </c>
      <c r="IG89" s="51">
        <v>31790</v>
      </c>
      <c r="IH89" s="51">
        <v>108600</v>
      </c>
      <c r="II89" s="51">
        <v>279700</v>
      </c>
      <c r="IJ89" s="51">
        <v>82500</v>
      </c>
      <c r="IK89" s="51"/>
      <c r="IL89" s="51">
        <v>452990</v>
      </c>
      <c r="IM89" s="51">
        <v>122233</v>
      </c>
      <c r="IN89" s="51">
        <v>319758.05</v>
      </c>
      <c r="IO89" s="51">
        <v>651850</v>
      </c>
      <c r="IP89" s="51">
        <v>109246</v>
      </c>
      <c r="IQ89" s="51">
        <v>68500</v>
      </c>
      <c r="IR89" s="51">
        <v>143402</v>
      </c>
      <c r="IS89" s="51">
        <v>120500</v>
      </c>
      <c r="IT89" s="51"/>
      <c r="IU89" s="51">
        <v>219000</v>
      </c>
      <c r="IV89" s="51">
        <v>2986829.63</v>
      </c>
      <c r="IW89" s="51">
        <v>304100</v>
      </c>
      <c r="IX89" s="51">
        <v>100029</v>
      </c>
      <c r="IY89" s="51">
        <v>105746</v>
      </c>
      <c r="IZ89" s="51">
        <v>235088</v>
      </c>
      <c r="JA89" s="51">
        <v>23000</v>
      </c>
      <c r="JB89" s="51">
        <v>27545</v>
      </c>
      <c r="JC89" s="51">
        <v>75000</v>
      </c>
      <c r="JD89" s="51">
        <v>48000</v>
      </c>
      <c r="JE89" s="51">
        <v>114000</v>
      </c>
      <c r="JF89" s="51">
        <v>176500</v>
      </c>
      <c r="JG89" s="51">
        <v>84500</v>
      </c>
      <c r="JH89" s="51">
        <v>13000</v>
      </c>
      <c r="JI89" s="51">
        <v>312908</v>
      </c>
      <c r="JJ89" s="51">
        <v>36000</v>
      </c>
      <c r="JK89" s="51">
        <v>60000</v>
      </c>
      <c r="JL89" s="51">
        <v>48000</v>
      </c>
      <c r="JM89" s="51"/>
      <c r="JN89" s="51">
        <v>490198</v>
      </c>
      <c r="JO89" s="51">
        <v>96451</v>
      </c>
      <c r="JP89" s="51">
        <v>16000</v>
      </c>
      <c r="JQ89" s="51">
        <v>101903.22</v>
      </c>
      <c r="JR89" s="51">
        <v>30000</v>
      </c>
      <c r="JS89" s="51">
        <v>273677</v>
      </c>
      <c r="JT89" s="51">
        <v>48000</v>
      </c>
      <c r="JU89" s="51">
        <v>25191505.689999998</v>
      </c>
      <c r="JV89" s="51">
        <v>4517480</v>
      </c>
      <c r="JW89" s="51">
        <v>2697997</v>
      </c>
      <c r="JX89" s="51">
        <v>213700</v>
      </c>
      <c r="JY89" s="51">
        <v>73500</v>
      </c>
      <c r="JZ89" s="51">
        <v>179514.26</v>
      </c>
      <c r="KA89" s="51">
        <v>12000</v>
      </c>
      <c r="KB89" s="51">
        <v>739028</v>
      </c>
      <c r="KC89" s="51">
        <v>1463824</v>
      </c>
      <c r="KD89" s="51">
        <v>156200</v>
      </c>
      <c r="KE89" s="51">
        <v>93000</v>
      </c>
      <c r="KF89" s="51">
        <v>123000</v>
      </c>
      <c r="KG89" s="51">
        <v>82000</v>
      </c>
      <c r="KH89" s="51">
        <v>170000</v>
      </c>
      <c r="KI89" s="51">
        <v>39000</v>
      </c>
      <c r="KJ89" s="51">
        <v>118200</v>
      </c>
      <c r="KK89" s="51">
        <v>1834146</v>
      </c>
      <c r="KL89" s="51">
        <v>383745</v>
      </c>
      <c r="KM89" s="51">
        <v>242882</v>
      </c>
      <c r="KN89" s="51">
        <v>16919</v>
      </c>
      <c r="KO89" s="51">
        <v>124500</v>
      </c>
      <c r="KP89" s="51">
        <v>158322</v>
      </c>
      <c r="KQ89" s="51">
        <v>1035264</v>
      </c>
      <c r="KR89" s="51">
        <v>217318</v>
      </c>
      <c r="KS89" s="51">
        <v>24000</v>
      </c>
      <c r="KT89" s="51">
        <v>659482.61</v>
      </c>
      <c r="KU89" s="51">
        <v>173500</v>
      </c>
      <c r="KV89" s="51">
        <v>279482</v>
      </c>
      <c r="KW89" s="51">
        <v>344390</v>
      </c>
      <c r="KX89" s="51">
        <v>95923.71</v>
      </c>
      <c r="KY89" s="51">
        <v>121951.61</v>
      </c>
      <c r="KZ89" s="51">
        <v>1322452.8999999999</v>
      </c>
      <c r="LA89" s="51">
        <v>78500</v>
      </c>
      <c r="LB89" s="51">
        <v>1241048.94</v>
      </c>
      <c r="LC89" s="51">
        <v>60000</v>
      </c>
      <c r="LD89" s="51">
        <v>43000</v>
      </c>
      <c r="LE89" s="51">
        <v>395326</v>
      </c>
      <c r="LF89" s="51">
        <v>213826</v>
      </c>
      <c r="LG89" s="51">
        <v>54725</v>
      </c>
      <c r="LH89" s="51">
        <v>130500</v>
      </c>
      <c r="LI89" s="51">
        <v>84000</v>
      </c>
      <c r="LJ89" s="51">
        <v>480474.94</v>
      </c>
      <c r="LK89" s="51">
        <v>173868</v>
      </c>
      <c r="LL89" s="51">
        <v>45000</v>
      </c>
      <c r="LM89" s="51">
        <v>255933</v>
      </c>
      <c r="LN89" s="51"/>
      <c r="LO89" s="51">
        <v>89710</v>
      </c>
      <c r="LP89" s="51">
        <v>10000</v>
      </c>
      <c r="LQ89" s="51">
        <v>92033</v>
      </c>
      <c r="LR89" s="51">
        <v>36000</v>
      </c>
      <c r="LS89" s="51">
        <v>168000</v>
      </c>
      <c r="LT89" s="51">
        <v>81111</v>
      </c>
      <c r="LU89" s="51">
        <v>760001.59</v>
      </c>
      <c r="LV89" s="51">
        <v>80000</v>
      </c>
      <c r="LW89" s="51">
        <v>49177.32</v>
      </c>
      <c r="LX89" s="51">
        <v>5254838.92</v>
      </c>
      <c r="LY89" s="51">
        <v>2126951</v>
      </c>
      <c r="LZ89" s="51">
        <v>2325242</v>
      </c>
      <c r="MA89" s="51">
        <v>832755.84</v>
      </c>
      <c r="MB89" s="51">
        <v>206250</v>
      </c>
      <c r="MC89" s="51">
        <v>263654.90000000002</v>
      </c>
      <c r="MD89" s="51">
        <v>115000</v>
      </c>
      <c r="ME89" s="51">
        <v>192821</v>
      </c>
      <c r="MF89" s="51">
        <v>31500</v>
      </c>
      <c r="MG89" s="51">
        <v>2230600</v>
      </c>
      <c r="MH89" s="51">
        <v>572464</v>
      </c>
      <c r="MI89" s="51">
        <v>149000</v>
      </c>
      <c r="MJ89" s="51">
        <v>36636034.540000007</v>
      </c>
      <c r="MK89" s="51">
        <v>3758690</v>
      </c>
      <c r="ML89" s="51">
        <v>111962.34</v>
      </c>
      <c r="MM89" s="51">
        <v>161686.26</v>
      </c>
      <c r="MN89" s="51">
        <v>165600</v>
      </c>
      <c r="MO89" s="51">
        <v>96000</v>
      </c>
      <c r="MP89" s="51">
        <v>94850</v>
      </c>
      <c r="MQ89" s="51">
        <v>109605</v>
      </c>
      <c r="MR89" s="51">
        <v>68581</v>
      </c>
      <c r="MS89" s="51">
        <v>152452</v>
      </c>
      <c r="MT89" s="51">
        <v>85785</v>
      </c>
      <c r="MU89" s="51">
        <v>173904</v>
      </c>
      <c r="MV89" s="51">
        <v>95404</v>
      </c>
      <c r="MW89" s="51">
        <v>2595605</v>
      </c>
      <c r="MX89" s="51">
        <v>104384</v>
      </c>
      <c r="MY89" s="51">
        <v>108350</v>
      </c>
      <c r="MZ89" s="51">
        <v>143822</v>
      </c>
      <c r="NA89" s="51">
        <v>220500</v>
      </c>
      <c r="NB89" s="51">
        <v>90200</v>
      </c>
      <c r="NC89" s="51">
        <v>539305.5</v>
      </c>
      <c r="ND89" s="51">
        <v>432852</v>
      </c>
      <c r="NE89" s="51">
        <v>109645</v>
      </c>
      <c r="NF89" s="51">
        <v>66645</v>
      </c>
      <c r="NG89" s="51">
        <v>24336</v>
      </c>
      <c r="NH89" s="51">
        <v>10221434</v>
      </c>
      <c r="NI89" s="51">
        <v>407804</v>
      </c>
      <c r="NJ89" s="51">
        <v>56000</v>
      </c>
      <c r="NK89" s="51">
        <v>3004492.48</v>
      </c>
      <c r="NL89" s="51">
        <v>99300</v>
      </c>
      <c r="NM89" s="51">
        <v>160500</v>
      </c>
      <c r="NN89" s="51">
        <v>636500</v>
      </c>
      <c r="NO89" s="51">
        <v>712884</v>
      </c>
      <c r="NP89" s="51">
        <v>16850</v>
      </c>
      <c r="NQ89" s="51">
        <v>90000</v>
      </c>
      <c r="NR89" s="51">
        <v>108999.83</v>
      </c>
      <c r="NS89" s="51">
        <v>72000</v>
      </c>
      <c r="NT89" s="51">
        <v>1032166</v>
      </c>
      <c r="NU89" s="51">
        <v>249000</v>
      </c>
      <c r="NV89" s="51">
        <v>257300</v>
      </c>
      <c r="NW89" s="51">
        <v>128433.24</v>
      </c>
      <c r="NX89" s="51">
        <v>207000</v>
      </c>
      <c r="NY89" s="51">
        <v>45415</v>
      </c>
      <c r="NZ89" s="51">
        <v>103038.55</v>
      </c>
      <c r="OA89" s="51">
        <v>1906234.86</v>
      </c>
      <c r="OB89" s="51">
        <v>1164000</v>
      </c>
      <c r="OC89" s="51">
        <v>483287</v>
      </c>
      <c r="OD89" s="51">
        <v>24677</v>
      </c>
      <c r="OE89" s="51">
        <v>120396</v>
      </c>
      <c r="OF89" s="51">
        <v>58857</v>
      </c>
      <c r="OG89" s="51">
        <v>152274.31</v>
      </c>
      <c r="OH89" s="51">
        <v>1141412</v>
      </c>
      <c r="OI89" s="51">
        <v>1021409</v>
      </c>
      <c r="OJ89" s="51">
        <v>262450</v>
      </c>
      <c r="OK89" s="51">
        <v>1295293</v>
      </c>
      <c r="OL89" s="51">
        <v>321906</v>
      </c>
      <c r="OM89" s="51">
        <v>327000</v>
      </c>
      <c r="ON89" s="51">
        <v>499624</v>
      </c>
      <c r="OO89" s="51">
        <v>240616</v>
      </c>
      <c r="OP89" s="51">
        <v>189250</v>
      </c>
      <c r="OQ89" s="51">
        <v>2673593</v>
      </c>
      <c r="OR89" s="51">
        <v>1328581</v>
      </c>
      <c r="OS89" s="51">
        <v>649500</v>
      </c>
      <c r="OT89" s="51">
        <v>445600</v>
      </c>
      <c r="OU89" s="51">
        <v>166977</v>
      </c>
      <c r="OV89" s="51">
        <v>113000</v>
      </c>
      <c r="OW89" s="51">
        <v>1587750</v>
      </c>
      <c r="OX89" s="51">
        <v>180274.19</v>
      </c>
      <c r="OY89" s="51">
        <v>103500</v>
      </c>
      <c r="OZ89" s="51">
        <v>853000</v>
      </c>
      <c r="PA89" s="51">
        <v>391200</v>
      </c>
      <c r="PB89" s="51">
        <v>623911</v>
      </c>
      <c r="PC89" s="51">
        <v>200258</v>
      </c>
      <c r="PD89" s="51">
        <v>225000</v>
      </c>
      <c r="PE89" s="51">
        <v>287500</v>
      </c>
      <c r="PF89" s="51">
        <v>46157611.559999995</v>
      </c>
      <c r="PG89" s="33">
        <v>762738</v>
      </c>
      <c r="PH89" s="33">
        <v>313500</v>
      </c>
      <c r="PI89" s="33">
        <v>681080</v>
      </c>
      <c r="PJ89" s="33">
        <v>89555</v>
      </c>
      <c r="PK89" s="33">
        <v>359700</v>
      </c>
      <c r="PL89" s="33">
        <v>974745</v>
      </c>
      <c r="PM89" s="33">
        <v>138212.97</v>
      </c>
      <c r="PN89" s="33">
        <v>222900</v>
      </c>
      <c r="PO89" s="33">
        <v>226500</v>
      </c>
      <c r="PP89" s="33">
        <v>478992</v>
      </c>
      <c r="PQ89" s="33">
        <v>219000</v>
      </c>
      <c r="PR89" s="33">
        <v>296500</v>
      </c>
      <c r="PS89" s="33">
        <v>195246</v>
      </c>
      <c r="PT89" s="33">
        <v>1216542</v>
      </c>
      <c r="PU89" s="33">
        <v>140000</v>
      </c>
      <c r="PV89" s="33">
        <v>87000</v>
      </c>
      <c r="PW89" s="33">
        <v>100000</v>
      </c>
      <c r="PX89" s="33">
        <v>121500</v>
      </c>
      <c r="PY89" s="33">
        <v>18557391</v>
      </c>
      <c r="PZ89" s="33">
        <v>177000</v>
      </c>
      <c r="QA89" s="33">
        <v>16500</v>
      </c>
      <c r="QB89" s="33">
        <v>635822.16</v>
      </c>
      <c r="QC89" s="33">
        <v>1738499</v>
      </c>
      <c r="QD89" s="33">
        <v>291000</v>
      </c>
      <c r="QE89" s="33">
        <v>576900</v>
      </c>
      <c r="QF89" s="33">
        <v>209500</v>
      </c>
      <c r="QG89" s="33">
        <v>510600</v>
      </c>
      <c r="QH89" s="33">
        <v>70500</v>
      </c>
      <c r="QI89" s="33">
        <v>529516</v>
      </c>
      <c r="QJ89" s="33">
        <v>78500</v>
      </c>
      <c r="QK89" s="33">
        <v>140850</v>
      </c>
      <c r="QL89" s="33">
        <v>230000</v>
      </c>
      <c r="QM89" s="33">
        <v>262274.19</v>
      </c>
      <c r="QN89" s="33">
        <v>953150</v>
      </c>
      <c r="QO89" s="33"/>
      <c r="QP89" s="33">
        <v>109705</v>
      </c>
      <c r="QQ89" s="33">
        <v>115500</v>
      </c>
      <c r="QR89" s="33">
        <v>387064.54</v>
      </c>
      <c r="QS89" s="33">
        <v>868000</v>
      </c>
      <c r="QT89" s="33">
        <v>139145</v>
      </c>
      <c r="QU89" s="33">
        <v>66250</v>
      </c>
      <c r="QV89" s="33">
        <v>250175</v>
      </c>
      <c r="QW89" s="33">
        <v>46500</v>
      </c>
      <c r="QX89" s="33">
        <v>56000</v>
      </c>
      <c r="QY89" s="33">
        <v>2010785</v>
      </c>
      <c r="QZ89" s="33">
        <v>429500</v>
      </c>
      <c r="RA89" s="33">
        <v>1102700</v>
      </c>
      <c r="RB89" s="33"/>
      <c r="RC89" s="33"/>
      <c r="RD89" s="33">
        <v>1338900</v>
      </c>
      <c r="RE89" s="33">
        <v>161000</v>
      </c>
      <c r="RF89" s="33">
        <v>713858</v>
      </c>
      <c r="RG89" s="33">
        <v>1255000</v>
      </c>
      <c r="RH89" s="33">
        <v>92500</v>
      </c>
      <c r="RI89" s="33">
        <v>116000</v>
      </c>
      <c r="RJ89" s="33">
        <v>1031500</v>
      </c>
      <c r="RK89" s="33">
        <v>299700</v>
      </c>
      <c r="RL89" s="33">
        <v>4855200</v>
      </c>
      <c r="RM89" s="33">
        <v>381000</v>
      </c>
      <c r="RN89" s="33">
        <v>57500</v>
      </c>
      <c r="RO89" s="33">
        <v>246200</v>
      </c>
      <c r="RP89" s="33">
        <v>130000</v>
      </c>
      <c r="RQ89" s="33">
        <v>172233.31</v>
      </c>
      <c r="RR89" s="33">
        <v>292798</v>
      </c>
      <c r="RS89" s="33">
        <v>205200</v>
      </c>
      <c r="RT89" s="33">
        <v>240200</v>
      </c>
      <c r="RU89" s="33">
        <v>325500</v>
      </c>
      <c r="RV89" s="33">
        <v>856750</v>
      </c>
      <c r="RW89" s="33">
        <v>98000</v>
      </c>
      <c r="RX89" s="33">
        <v>57000</v>
      </c>
      <c r="RY89" s="33">
        <v>479700</v>
      </c>
      <c r="RZ89" s="33">
        <v>79161.279999999999</v>
      </c>
      <c r="SA89" s="33">
        <v>83549.899999999994</v>
      </c>
      <c r="SB89" s="33">
        <v>30000</v>
      </c>
      <c r="SC89" s="33">
        <v>128500</v>
      </c>
      <c r="SD89" s="33">
        <v>106000</v>
      </c>
      <c r="SE89" s="33">
        <v>187833</v>
      </c>
      <c r="SF89" s="33">
        <v>51203821.350000001</v>
      </c>
      <c r="SG89" s="33">
        <v>13770</v>
      </c>
      <c r="SH89" s="33">
        <v>130500</v>
      </c>
      <c r="SI89" s="33"/>
      <c r="SJ89" s="33"/>
      <c r="SK89" s="33"/>
      <c r="SL89" s="33">
        <v>245500</v>
      </c>
      <c r="SM89" s="33">
        <v>124000</v>
      </c>
      <c r="SN89" s="33">
        <v>13000</v>
      </c>
      <c r="SO89" s="33">
        <v>124500</v>
      </c>
      <c r="SP89" s="33">
        <v>335423</v>
      </c>
      <c r="SQ89" s="33">
        <v>77000</v>
      </c>
      <c r="SR89" s="33"/>
      <c r="SS89" s="33">
        <v>1174475.1599999999</v>
      </c>
      <c r="ST89" s="33">
        <v>203000</v>
      </c>
      <c r="SU89" s="33">
        <v>278000</v>
      </c>
      <c r="SV89" s="33">
        <v>642150</v>
      </c>
      <c r="SW89" s="33">
        <v>117600</v>
      </c>
      <c r="SX89" s="33">
        <v>353500</v>
      </c>
      <c r="SY89" s="33">
        <v>68500</v>
      </c>
      <c r="SZ89" s="33">
        <v>70866</v>
      </c>
      <c r="TA89" s="33">
        <v>2243448.8199999998</v>
      </c>
      <c r="TB89" s="33">
        <v>67000</v>
      </c>
      <c r="TC89" s="33">
        <v>335333</v>
      </c>
      <c r="TD89" s="33">
        <v>210000</v>
      </c>
      <c r="TE89" s="33">
        <v>101000</v>
      </c>
      <c r="TF89" s="33">
        <v>36000</v>
      </c>
      <c r="TG89" s="33">
        <v>138500</v>
      </c>
      <c r="TH89" s="33">
        <v>230000</v>
      </c>
      <c r="TI89" s="33">
        <v>36000</v>
      </c>
      <c r="TJ89" s="33">
        <v>126500</v>
      </c>
      <c r="TK89" s="33">
        <v>64000</v>
      </c>
      <c r="TL89" s="33">
        <v>165838</v>
      </c>
      <c r="TM89" s="33">
        <v>195500</v>
      </c>
      <c r="TN89" s="33">
        <v>161500</v>
      </c>
      <c r="TO89" s="33">
        <v>3955033</v>
      </c>
      <c r="TP89" s="33">
        <v>155110.62</v>
      </c>
      <c r="TQ89" s="33">
        <v>224783</v>
      </c>
      <c r="TR89" s="33">
        <v>385645</v>
      </c>
      <c r="TS89" s="33">
        <v>300400</v>
      </c>
      <c r="TT89" s="33">
        <v>200500</v>
      </c>
      <c r="TU89" s="33">
        <v>60000</v>
      </c>
      <c r="TV89" s="33">
        <v>1299000</v>
      </c>
      <c r="TW89" s="33">
        <v>97500</v>
      </c>
      <c r="TX89" s="33">
        <v>306345</v>
      </c>
      <c r="TY89" s="33">
        <v>208500</v>
      </c>
      <c r="TZ89" s="33">
        <v>191899</v>
      </c>
      <c r="UA89" s="33">
        <v>84500</v>
      </c>
      <c r="UB89" s="33">
        <v>133000</v>
      </c>
      <c r="UC89" s="33">
        <v>137700</v>
      </c>
      <c r="UD89" s="33">
        <v>173320</v>
      </c>
      <c r="UE89" s="33">
        <v>3612274</v>
      </c>
      <c r="UF89" s="33">
        <v>163000</v>
      </c>
      <c r="UG89" s="33">
        <v>1901810</v>
      </c>
      <c r="UH89" s="33">
        <v>682451</v>
      </c>
      <c r="UI89" s="33">
        <v>69799.97</v>
      </c>
      <c r="UJ89" s="33">
        <v>180000</v>
      </c>
      <c r="UK89" s="33">
        <v>14472</v>
      </c>
      <c r="UL89" s="33">
        <v>140000</v>
      </c>
      <c r="UM89" s="33"/>
      <c r="UN89" s="33">
        <v>124500</v>
      </c>
      <c r="UO89" s="33">
        <v>168855.74</v>
      </c>
      <c r="UP89" s="33">
        <v>999325</v>
      </c>
      <c r="UQ89" s="33">
        <v>241387.28</v>
      </c>
      <c r="UR89" s="33">
        <v>111304.01</v>
      </c>
      <c r="US89" s="33">
        <v>453589.88</v>
      </c>
      <c r="UT89" s="33">
        <v>244009</v>
      </c>
      <c r="UU89" s="33">
        <v>222500</v>
      </c>
      <c r="UV89" s="33">
        <v>4569733</v>
      </c>
      <c r="UW89" s="33">
        <v>145000</v>
      </c>
      <c r="UX89" s="33">
        <v>85500</v>
      </c>
      <c r="UY89" s="33">
        <v>747306</v>
      </c>
      <c r="UZ89" s="33">
        <v>12000</v>
      </c>
      <c r="VA89" s="33">
        <v>232850</v>
      </c>
      <c r="VB89" s="33">
        <v>419233.31</v>
      </c>
      <c r="VC89" s="33">
        <v>86250</v>
      </c>
      <c r="VD89" s="33">
        <v>30500</v>
      </c>
      <c r="VE89" s="33">
        <v>184500</v>
      </c>
      <c r="VF89" s="33">
        <v>87000</v>
      </c>
      <c r="VG89" s="33">
        <v>429000</v>
      </c>
      <c r="VH89" s="33">
        <v>619000</v>
      </c>
      <c r="VI89" s="33">
        <v>548500</v>
      </c>
      <c r="VJ89" s="33">
        <v>60000</v>
      </c>
      <c r="VK89" s="33">
        <v>25500</v>
      </c>
      <c r="VL89" s="33">
        <v>142770</v>
      </c>
      <c r="VM89" s="33">
        <v>112500</v>
      </c>
      <c r="VN89" s="33">
        <v>396500</v>
      </c>
      <c r="VO89" s="33">
        <v>87000</v>
      </c>
      <c r="VP89" s="33">
        <v>87000</v>
      </c>
      <c r="VQ89" s="33">
        <v>34432559.789999999</v>
      </c>
      <c r="VR89" s="33">
        <v>185750</v>
      </c>
      <c r="VS89" s="33">
        <v>4414471.82</v>
      </c>
      <c r="VT89" s="33">
        <v>169000</v>
      </c>
      <c r="VU89" s="33">
        <v>137950</v>
      </c>
      <c r="VV89" s="33">
        <v>253000</v>
      </c>
      <c r="VW89" s="33">
        <v>869500</v>
      </c>
      <c r="VX89" s="33">
        <v>335350</v>
      </c>
      <c r="VY89" s="33">
        <v>338500</v>
      </c>
      <c r="VZ89" s="33">
        <v>416300</v>
      </c>
      <c r="WA89" s="33">
        <v>289500</v>
      </c>
      <c r="WB89" s="33">
        <v>756000</v>
      </c>
      <c r="WC89" s="33">
        <v>310500</v>
      </c>
      <c r="WD89" s="33">
        <v>934966</v>
      </c>
      <c r="WE89" s="33">
        <v>218000</v>
      </c>
      <c r="WF89" s="33">
        <v>174500</v>
      </c>
      <c r="WG89" s="33">
        <v>84000</v>
      </c>
      <c r="WH89" s="33">
        <v>8590175</v>
      </c>
      <c r="WI89" s="33">
        <v>471511</v>
      </c>
      <c r="WJ89" s="33">
        <v>220074</v>
      </c>
      <c r="WK89" s="33">
        <v>288000</v>
      </c>
      <c r="WL89" s="33">
        <v>217500</v>
      </c>
      <c r="WM89" s="33">
        <v>240566.6</v>
      </c>
      <c r="WN89" s="33">
        <v>448266</v>
      </c>
      <c r="WO89" s="33">
        <v>479512</v>
      </c>
      <c r="WP89" s="33">
        <v>265344</v>
      </c>
      <c r="WQ89" s="33">
        <v>624000</v>
      </c>
      <c r="WR89" s="33">
        <v>35500</v>
      </c>
      <c r="WS89" s="33">
        <v>648140.78</v>
      </c>
      <c r="WT89" s="33">
        <v>250000</v>
      </c>
      <c r="WU89" s="33">
        <v>245424</v>
      </c>
      <c r="WV89" s="33">
        <v>1510250</v>
      </c>
      <c r="WW89" s="33">
        <v>202500</v>
      </c>
      <c r="WX89" s="33">
        <v>266742</v>
      </c>
      <c r="WY89" s="33">
        <v>330550</v>
      </c>
      <c r="WZ89" s="33">
        <v>22500</v>
      </c>
      <c r="XA89" s="33">
        <v>720000</v>
      </c>
      <c r="XB89" s="33">
        <v>1503056</v>
      </c>
      <c r="XC89" s="33">
        <v>298700</v>
      </c>
      <c r="XD89" s="33">
        <v>57000</v>
      </c>
      <c r="XE89" s="33">
        <v>101350</v>
      </c>
      <c r="XF89" s="33">
        <v>131672</v>
      </c>
      <c r="XG89" s="33">
        <v>161500</v>
      </c>
      <c r="XH89" s="33">
        <v>145145</v>
      </c>
      <c r="XI89" s="33">
        <v>246500</v>
      </c>
      <c r="XJ89" s="33">
        <v>1267722</v>
      </c>
      <c r="XK89" s="33">
        <v>155334</v>
      </c>
      <c r="XL89" s="33">
        <v>138000</v>
      </c>
      <c r="XM89" s="33">
        <v>106500</v>
      </c>
      <c r="XN89" s="33">
        <v>227300</v>
      </c>
      <c r="XO89" s="33">
        <v>5421308</v>
      </c>
      <c r="XP89" s="33">
        <v>261194</v>
      </c>
      <c r="XQ89" s="33">
        <v>187548</v>
      </c>
      <c r="XR89" s="33">
        <v>822500</v>
      </c>
      <c r="XS89" s="33">
        <v>170129</v>
      </c>
      <c r="XT89" s="33">
        <v>210500</v>
      </c>
      <c r="XU89" s="33">
        <v>515542</v>
      </c>
      <c r="XV89" s="33">
        <v>224083</v>
      </c>
      <c r="XW89" s="33">
        <v>174000</v>
      </c>
      <c r="XX89" s="33">
        <v>507731</v>
      </c>
      <c r="XY89" s="33">
        <v>522498.61</v>
      </c>
      <c r="XZ89" s="33">
        <v>35500</v>
      </c>
      <c r="YA89" s="33">
        <v>114400</v>
      </c>
      <c r="YB89" s="33">
        <v>72548</v>
      </c>
      <c r="YC89" s="33">
        <v>125001</v>
      </c>
      <c r="YD89" s="33">
        <v>80468</v>
      </c>
      <c r="YE89" s="33">
        <v>85871</v>
      </c>
      <c r="YF89" s="33">
        <v>48000</v>
      </c>
      <c r="YG89" s="33">
        <v>147440</v>
      </c>
      <c r="YH89" s="33">
        <v>167950</v>
      </c>
      <c r="YI89" s="33">
        <v>42838</v>
      </c>
      <c r="YJ89" s="33">
        <v>10000</v>
      </c>
      <c r="YK89" s="33">
        <v>242071</v>
      </c>
      <c r="YL89" s="33">
        <v>7229610</v>
      </c>
      <c r="YM89" s="33">
        <v>30000</v>
      </c>
      <c r="YN89" s="33">
        <v>102000</v>
      </c>
      <c r="YO89" s="33">
        <v>115500</v>
      </c>
      <c r="YP89" s="33">
        <v>517000</v>
      </c>
      <c r="YQ89" s="33">
        <v>175469</v>
      </c>
      <c r="YR89" s="33">
        <v>239500</v>
      </c>
      <c r="YS89" s="33">
        <v>165950</v>
      </c>
      <c r="YT89" s="33">
        <v>706725</v>
      </c>
      <c r="YU89" s="33">
        <v>490928</v>
      </c>
      <c r="YV89" s="33">
        <v>263500</v>
      </c>
      <c r="YW89" s="33">
        <v>97386</v>
      </c>
      <c r="YX89" s="33">
        <v>50000</v>
      </c>
      <c r="YY89" s="33">
        <v>72300</v>
      </c>
      <c r="YZ89" s="33">
        <v>84000</v>
      </c>
      <c r="ZA89" s="33">
        <v>341700</v>
      </c>
      <c r="ZB89" s="33">
        <v>130400</v>
      </c>
      <c r="ZC89" s="33">
        <v>51265210.810000002</v>
      </c>
      <c r="ZD89" s="33">
        <v>1257643.45</v>
      </c>
      <c r="ZE89" s="33">
        <v>42000</v>
      </c>
      <c r="ZF89" s="33">
        <v>130350</v>
      </c>
      <c r="ZG89" s="33">
        <v>138000</v>
      </c>
      <c r="ZH89" s="33">
        <v>30000</v>
      </c>
      <c r="ZI89" s="33">
        <v>87500</v>
      </c>
      <c r="ZJ89" s="33">
        <v>36000</v>
      </c>
      <c r="ZK89" s="33">
        <v>340433</v>
      </c>
      <c r="ZL89" s="33">
        <v>77000</v>
      </c>
      <c r="ZM89" s="33">
        <v>99298</v>
      </c>
      <c r="ZN89" s="33">
        <v>142500</v>
      </c>
      <c r="ZO89" s="33">
        <v>104000</v>
      </c>
      <c r="ZP89" s="33">
        <v>63612.74</v>
      </c>
      <c r="ZQ89" s="33">
        <v>64000</v>
      </c>
      <c r="ZR89" s="33">
        <v>76000</v>
      </c>
      <c r="ZS89" s="33">
        <v>335500</v>
      </c>
      <c r="ZT89" s="33">
        <v>3333566</v>
      </c>
      <c r="ZU89" s="33">
        <v>245100</v>
      </c>
      <c r="ZV89" s="33">
        <v>387000</v>
      </c>
      <c r="ZW89" s="33">
        <v>1032500</v>
      </c>
      <c r="ZX89" s="33">
        <v>377500</v>
      </c>
      <c r="ZY89" s="33">
        <v>1463500</v>
      </c>
      <c r="ZZ89" s="33">
        <v>139000</v>
      </c>
      <c r="AAA89" s="33">
        <v>268000</v>
      </c>
      <c r="AAB89" s="33">
        <v>359750</v>
      </c>
      <c r="AAC89" s="33">
        <v>704266.65</v>
      </c>
      <c r="AAD89" s="33">
        <v>125000</v>
      </c>
      <c r="AAE89" s="33">
        <v>351000</v>
      </c>
      <c r="AAF89" s="33">
        <v>66000</v>
      </c>
      <c r="AAG89" s="33">
        <v>249500</v>
      </c>
      <c r="AAH89" s="33">
        <v>50000</v>
      </c>
      <c r="AAI89" s="33">
        <v>259500</v>
      </c>
      <c r="AAJ89" s="33">
        <v>74000</v>
      </c>
      <c r="AAK89" s="33">
        <v>57000</v>
      </c>
      <c r="AAL89" s="33">
        <v>74500</v>
      </c>
      <c r="AAM89" s="33">
        <v>216500</v>
      </c>
      <c r="AAN89" s="33">
        <v>165000</v>
      </c>
      <c r="AAO89" s="33">
        <v>192000</v>
      </c>
      <c r="AAP89" s="33">
        <v>414500</v>
      </c>
      <c r="AAQ89" s="33">
        <v>237725.82</v>
      </c>
      <c r="AAR89" s="33">
        <v>74000</v>
      </c>
      <c r="AAS89" s="33">
        <v>187500</v>
      </c>
      <c r="AAT89" s="33">
        <v>29000</v>
      </c>
      <c r="AAU89" s="33">
        <v>124000</v>
      </c>
      <c r="AAV89" s="33">
        <v>60500</v>
      </c>
      <c r="AAW89" s="33">
        <v>23453814.48</v>
      </c>
      <c r="AAX89" s="33">
        <v>96000</v>
      </c>
      <c r="AAY89" s="33">
        <v>107500</v>
      </c>
      <c r="AAZ89" s="33">
        <v>126000</v>
      </c>
      <c r="ABA89" s="33">
        <v>153500</v>
      </c>
      <c r="ABB89" s="33">
        <v>130500</v>
      </c>
      <c r="ABC89" s="33">
        <v>136500</v>
      </c>
      <c r="ABD89" s="33">
        <v>164250</v>
      </c>
      <c r="ABE89" s="33">
        <v>461500</v>
      </c>
      <c r="ABF89" s="33">
        <v>149693</v>
      </c>
      <c r="ABG89" s="33">
        <v>102000</v>
      </c>
      <c r="ABH89" s="33">
        <v>2992969</v>
      </c>
      <c r="ABI89" s="33">
        <v>1254000</v>
      </c>
      <c r="ABJ89" s="33">
        <v>36000</v>
      </c>
      <c r="ABK89" s="33">
        <v>136968</v>
      </c>
      <c r="ABL89" s="33">
        <v>44000</v>
      </c>
      <c r="ABM89" s="33">
        <v>202500</v>
      </c>
      <c r="ABN89" s="33">
        <v>79500</v>
      </c>
      <c r="ABO89" s="33">
        <v>91500</v>
      </c>
      <c r="ABP89" s="33">
        <v>1146784</v>
      </c>
      <c r="ABQ89" s="33">
        <v>928819.22</v>
      </c>
      <c r="ABR89" s="33">
        <v>197500</v>
      </c>
      <c r="ABS89" s="33">
        <v>307500</v>
      </c>
      <c r="ABT89" s="33">
        <v>93000</v>
      </c>
      <c r="ABU89" s="33">
        <v>79000</v>
      </c>
      <c r="ABV89" s="33">
        <v>139000</v>
      </c>
      <c r="ABW89" s="33">
        <v>47151543.359999999</v>
      </c>
      <c r="ABX89" s="33">
        <v>1301956</v>
      </c>
      <c r="ABY89" s="33">
        <v>238782.26</v>
      </c>
      <c r="ABZ89" s="33">
        <v>135500</v>
      </c>
      <c r="ACA89" s="33">
        <v>395877.55</v>
      </c>
      <c r="ACB89" s="33">
        <v>216768</v>
      </c>
      <c r="ACC89" s="33">
        <v>118983</v>
      </c>
      <c r="ACD89" s="33">
        <v>107450</v>
      </c>
      <c r="ACE89" s="33">
        <v>122850</v>
      </c>
      <c r="ACF89" s="33">
        <v>15300</v>
      </c>
      <c r="ACG89" s="33">
        <v>1428923</v>
      </c>
      <c r="ACH89" s="33">
        <v>72000</v>
      </c>
      <c r="ACI89" s="33">
        <v>185032</v>
      </c>
      <c r="ACJ89" s="33">
        <v>316800</v>
      </c>
      <c r="ACK89" s="33">
        <v>118500</v>
      </c>
      <c r="ACL89" s="33">
        <v>332500</v>
      </c>
      <c r="ACM89" s="33">
        <v>100893</v>
      </c>
      <c r="ACN89" s="33">
        <v>26000</v>
      </c>
      <c r="ACO89" s="33">
        <v>100866</v>
      </c>
      <c r="ACP89" s="33">
        <v>336000</v>
      </c>
      <c r="ACQ89" s="33">
        <v>84000</v>
      </c>
      <c r="ACR89" s="33">
        <v>3729890</v>
      </c>
      <c r="ACS89" s="33">
        <v>24000</v>
      </c>
      <c r="ACT89" s="33">
        <v>71563.67</v>
      </c>
      <c r="ACU89" s="33">
        <v>153000</v>
      </c>
      <c r="ACV89" s="33">
        <v>157120</v>
      </c>
      <c r="ACW89" s="33">
        <v>257100</v>
      </c>
      <c r="ACX89" s="33">
        <v>434000</v>
      </c>
      <c r="ACY89" s="33">
        <v>900306</v>
      </c>
      <c r="ACZ89" s="33">
        <v>1717500</v>
      </c>
      <c r="ADA89" s="33">
        <v>48000</v>
      </c>
      <c r="ADB89" s="33">
        <v>323000</v>
      </c>
      <c r="ADC89" s="33">
        <v>348550</v>
      </c>
      <c r="ADD89" s="33">
        <v>140596</v>
      </c>
      <c r="ADE89" s="33">
        <v>1046550</v>
      </c>
      <c r="ADF89" s="33">
        <v>175000</v>
      </c>
      <c r="ADG89" s="33">
        <v>261676</v>
      </c>
      <c r="ADH89" s="33">
        <v>67500</v>
      </c>
      <c r="ADI89" s="33">
        <v>65500</v>
      </c>
      <c r="ADJ89" s="33">
        <v>76500</v>
      </c>
      <c r="ADK89" s="33">
        <v>360500</v>
      </c>
      <c r="ADL89" s="33">
        <v>101758.06</v>
      </c>
      <c r="ADM89" s="33">
        <v>132000</v>
      </c>
      <c r="ADN89" s="33">
        <v>112900</v>
      </c>
      <c r="ADO89" s="33">
        <v>397740</v>
      </c>
      <c r="ADP89" s="33">
        <v>583236.96</v>
      </c>
      <c r="ADQ89" s="33"/>
      <c r="ADR89" s="33">
        <v>81280</v>
      </c>
      <c r="ADS89" s="33">
        <v>103500</v>
      </c>
      <c r="ADT89" s="33">
        <v>55500</v>
      </c>
      <c r="ADU89" s="33">
        <v>83200</v>
      </c>
      <c r="ADV89" s="33">
        <v>65500</v>
      </c>
      <c r="ADW89" s="33">
        <v>161116.66</v>
      </c>
      <c r="ADX89" s="33">
        <v>1880337</v>
      </c>
      <c r="ADY89" s="33">
        <v>215354.92</v>
      </c>
      <c r="ADZ89" s="33">
        <v>759014</v>
      </c>
      <c r="AEA89" s="33">
        <v>1024079.49</v>
      </c>
      <c r="AEB89" s="33">
        <v>54000</v>
      </c>
      <c r="AEC89" s="33">
        <v>188000</v>
      </c>
      <c r="AED89" s="33">
        <v>36000</v>
      </c>
      <c r="AEE89" s="33">
        <v>107000</v>
      </c>
      <c r="AEF89" s="33">
        <v>3624288</v>
      </c>
      <c r="AEG89" s="33">
        <v>853659.61</v>
      </c>
      <c r="AEH89" s="33">
        <v>588772.67000000004</v>
      </c>
      <c r="AEI89" s="33">
        <v>68300</v>
      </c>
      <c r="AEJ89" s="33">
        <v>15000</v>
      </c>
      <c r="AEK89" s="33">
        <v>634760</v>
      </c>
      <c r="AEL89" s="33"/>
      <c r="AEM89" s="33">
        <v>198252</v>
      </c>
      <c r="AEN89" s="33">
        <v>370492</v>
      </c>
      <c r="AEO89" s="33">
        <v>299860</v>
      </c>
      <c r="AEP89" s="33">
        <v>309354</v>
      </c>
      <c r="AEQ89" s="33">
        <v>134000</v>
      </c>
      <c r="AER89" s="33">
        <v>204677</v>
      </c>
      <c r="AES89" s="33">
        <v>213051</v>
      </c>
      <c r="AET89" s="33">
        <v>294000</v>
      </c>
      <c r="AEU89" s="33">
        <v>467305</v>
      </c>
      <c r="AEV89" s="33">
        <v>100451.7</v>
      </c>
      <c r="AEW89" s="33">
        <v>298898</v>
      </c>
      <c r="AEX89" s="33">
        <v>224952</v>
      </c>
      <c r="AEY89" s="33">
        <v>143639</v>
      </c>
      <c r="AEZ89" s="33">
        <v>31298061.550000001</v>
      </c>
      <c r="AFA89" s="33">
        <v>1681479</v>
      </c>
      <c r="AFB89" s="33">
        <v>342500</v>
      </c>
      <c r="AFC89" s="33">
        <v>360000</v>
      </c>
      <c r="AFD89" s="33">
        <v>138000</v>
      </c>
      <c r="AFE89" s="33">
        <v>138822</v>
      </c>
      <c r="AFF89" s="33">
        <v>425000</v>
      </c>
      <c r="AFG89" s="33">
        <v>164466</v>
      </c>
      <c r="AFH89" s="33">
        <v>273500</v>
      </c>
      <c r="AFI89" s="33">
        <v>186500</v>
      </c>
      <c r="AFJ89" s="33">
        <v>200000</v>
      </c>
      <c r="AFK89" s="33">
        <v>867500</v>
      </c>
      <c r="AFL89" s="33">
        <v>42096</v>
      </c>
      <c r="AFM89" s="33">
        <v>66958.03</v>
      </c>
      <c r="AFN89" s="33">
        <v>49381.55</v>
      </c>
      <c r="AFO89" s="33">
        <v>44067</v>
      </c>
      <c r="AFP89" s="33"/>
      <c r="AFQ89" s="33">
        <v>140801.87</v>
      </c>
      <c r="AFR89" s="33">
        <v>12000</v>
      </c>
      <c r="AFS89" s="33">
        <v>32864.699999999997</v>
      </c>
      <c r="AFT89" s="33">
        <v>113854.99</v>
      </c>
      <c r="AFU89" s="33">
        <v>86008.39</v>
      </c>
      <c r="AFV89" s="33">
        <v>42452</v>
      </c>
      <c r="AFW89" s="33">
        <v>60676.24</v>
      </c>
      <c r="AFX89" s="33">
        <v>1366755</v>
      </c>
      <c r="AFY89" s="33">
        <v>12000</v>
      </c>
      <c r="AFZ89" s="33">
        <v>12000</v>
      </c>
      <c r="AGA89" s="33">
        <v>24000</v>
      </c>
      <c r="AGB89" s="33">
        <v>156500</v>
      </c>
      <c r="AGC89" s="33">
        <v>30000</v>
      </c>
      <c r="AGD89" s="33">
        <v>48000</v>
      </c>
      <c r="AGE89" s="33">
        <v>24000</v>
      </c>
      <c r="AGF89" s="33">
        <v>24000</v>
      </c>
      <c r="AGG89" s="33">
        <v>36000</v>
      </c>
      <c r="AGH89" s="33">
        <v>58000</v>
      </c>
      <c r="AGI89" s="33">
        <v>58790</v>
      </c>
      <c r="AGJ89" s="33">
        <v>2559710</v>
      </c>
      <c r="AGK89" s="33">
        <v>75900</v>
      </c>
      <c r="AGL89" s="33">
        <v>48000</v>
      </c>
      <c r="AGM89" s="33">
        <v>94500</v>
      </c>
      <c r="AGN89" s="33">
        <v>512891</v>
      </c>
      <c r="AGO89" s="33">
        <v>57443</v>
      </c>
      <c r="AGP89" s="33">
        <v>52000</v>
      </c>
      <c r="AGQ89" s="33">
        <v>101000</v>
      </c>
      <c r="AGR89" s="33">
        <v>65000</v>
      </c>
      <c r="AGS89" s="33">
        <v>105688</v>
      </c>
      <c r="AGT89" s="33">
        <v>137553</v>
      </c>
      <c r="AGU89" s="33">
        <v>277050.18</v>
      </c>
      <c r="AGV89" s="33">
        <v>63169</v>
      </c>
      <c r="AGW89" s="33">
        <v>103063</v>
      </c>
      <c r="AGX89" s="33">
        <v>24000</v>
      </c>
      <c r="AGY89" s="33">
        <v>28000</v>
      </c>
      <c r="AGZ89" s="33">
        <v>30500</v>
      </c>
      <c r="AHA89" s="33">
        <v>18000</v>
      </c>
      <c r="AHB89" s="33">
        <v>47177</v>
      </c>
      <c r="AHC89" s="33">
        <v>3441451</v>
      </c>
      <c r="AHD89" s="33">
        <v>3556032.41</v>
      </c>
      <c r="AHE89" s="33">
        <v>30000</v>
      </c>
      <c r="AHF89" s="33">
        <v>90563.67</v>
      </c>
      <c r="AHG89" s="33">
        <v>499500</v>
      </c>
      <c r="AHH89" s="33">
        <v>134000</v>
      </c>
      <c r="AHI89" s="33">
        <v>54000</v>
      </c>
      <c r="AHJ89" s="33">
        <v>76500</v>
      </c>
      <c r="AHK89" s="33">
        <v>117500</v>
      </c>
      <c r="AHL89" s="33">
        <v>76080</v>
      </c>
      <c r="AHM89" s="33">
        <v>143500</v>
      </c>
      <c r="AHN89" s="33">
        <v>131479.66</v>
      </c>
      <c r="AHO89" s="33">
        <v>26000</v>
      </c>
      <c r="AHP89" s="33">
        <v>129104</v>
      </c>
      <c r="AHQ89" s="33">
        <v>12000</v>
      </c>
      <c r="AHR89" s="33">
        <v>28500</v>
      </c>
      <c r="AHS89" s="33">
        <v>12000</v>
      </c>
      <c r="AHT89" s="33">
        <v>902151</v>
      </c>
      <c r="AHU89" s="33">
        <v>39000</v>
      </c>
      <c r="AHV89" s="33">
        <v>48000</v>
      </c>
      <c r="AHW89" s="33">
        <v>149350</v>
      </c>
      <c r="AHX89" s="33">
        <v>370874</v>
      </c>
      <c r="AHY89" s="33">
        <v>30000</v>
      </c>
      <c r="AHZ89" s="33">
        <v>234433</v>
      </c>
      <c r="AIA89" s="33">
        <v>22051635.690000001</v>
      </c>
      <c r="AIB89" s="33">
        <v>424515621.16000021</v>
      </c>
    </row>
    <row r="90" spans="1:912" x14ac:dyDescent="0.5">
      <c r="A90" s="50" t="s">
        <v>277</v>
      </c>
      <c r="B90" s="50" t="s">
        <v>336</v>
      </c>
      <c r="C90" s="50" t="s">
        <v>2749</v>
      </c>
      <c r="D90" s="51">
        <v>8151285</v>
      </c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>
        <v>5935120</v>
      </c>
      <c r="W90" s="51">
        <v>892826.05</v>
      </c>
      <c r="X90" s="51"/>
      <c r="Y90" s="51"/>
      <c r="Z90" s="51"/>
      <c r="AA90" s="51"/>
      <c r="AB90" s="51">
        <v>1357000</v>
      </c>
      <c r="AC90" s="51">
        <v>4450050</v>
      </c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>
        <v>1968</v>
      </c>
      <c r="AT90" s="51">
        <v>4518721.05</v>
      </c>
      <c r="AU90" s="51"/>
      <c r="AV90" s="51"/>
      <c r="AW90" s="51">
        <v>600</v>
      </c>
      <c r="AX90" s="51"/>
      <c r="AY90" s="51"/>
      <c r="AZ90" s="51"/>
      <c r="BA90" s="51"/>
      <c r="BB90" s="51"/>
      <c r="BC90" s="51">
        <v>254502</v>
      </c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>
        <v>36999996</v>
      </c>
      <c r="BS90" s="51"/>
      <c r="BT90" s="51"/>
      <c r="BU90" s="51"/>
      <c r="BV90" s="51"/>
      <c r="BW90" s="51"/>
      <c r="BX90" s="51"/>
      <c r="BY90" s="51"/>
      <c r="BZ90" s="51">
        <v>4156761</v>
      </c>
      <c r="CA90" s="51">
        <v>1200</v>
      </c>
      <c r="CB90" s="51"/>
      <c r="CC90" s="51"/>
      <c r="CD90" s="51"/>
      <c r="CE90" s="51"/>
      <c r="CF90" s="51"/>
      <c r="CG90" s="51">
        <v>7097475</v>
      </c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>
        <v>73817504.099999994</v>
      </c>
      <c r="DC90" s="51">
        <v>13661428.24</v>
      </c>
      <c r="DD90" s="51">
        <v>3260349</v>
      </c>
      <c r="DE90" s="51"/>
      <c r="DF90" s="51"/>
      <c r="DG90" s="51"/>
      <c r="DH90" s="51"/>
      <c r="DI90" s="51">
        <v>1915289</v>
      </c>
      <c r="DJ90" s="51"/>
      <c r="DK90" s="51"/>
      <c r="DL90" s="51">
        <v>4477350</v>
      </c>
      <c r="DM90" s="51"/>
      <c r="DN90" s="51"/>
      <c r="DO90" s="51"/>
      <c r="DP90" s="51"/>
      <c r="DQ90" s="51"/>
      <c r="DR90" s="51"/>
      <c r="DS90" s="51"/>
      <c r="DT90" s="51"/>
      <c r="DU90" s="51">
        <v>4834030</v>
      </c>
      <c r="DV90" s="51"/>
      <c r="DW90" s="51"/>
      <c r="DX90" s="51">
        <v>4043069.74</v>
      </c>
      <c r="DY90" s="51"/>
      <c r="DZ90" s="51">
        <v>1216595</v>
      </c>
      <c r="EA90" s="51">
        <v>1248000</v>
      </c>
      <c r="EB90" s="51"/>
      <c r="EC90" s="51"/>
      <c r="ED90" s="51"/>
      <c r="EE90" s="51"/>
      <c r="EF90" s="51">
        <v>2922777.44</v>
      </c>
      <c r="EG90" s="51">
        <v>1054970</v>
      </c>
      <c r="EH90" s="51"/>
      <c r="EI90" s="51"/>
      <c r="EJ90" s="51"/>
      <c r="EK90" s="51"/>
      <c r="EL90" s="51"/>
      <c r="EM90" s="51"/>
      <c r="EN90" s="51"/>
      <c r="EO90" s="51">
        <v>12325908</v>
      </c>
      <c r="EP90" s="51"/>
      <c r="EQ90" s="51"/>
      <c r="ER90" s="51"/>
      <c r="ES90" s="51"/>
      <c r="ET90" s="51"/>
      <c r="EU90" s="51"/>
      <c r="EV90" s="51"/>
      <c r="EW90" s="51"/>
      <c r="EX90" s="51">
        <v>50959766.420000002</v>
      </c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>
        <v>2346624</v>
      </c>
      <c r="FL90" s="51"/>
      <c r="FM90" s="51"/>
      <c r="FN90" s="51"/>
      <c r="FO90" s="51"/>
      <c r="FP90" s="51"/>
      <c r="FQ90" s="51"/>
      <c r="FR90" s="51"/>
      <c r="FS90" s="51">
        <v>5354760</v>
      </c>
      <c r="FT90" s="51"/>
      <c r="FU90" s="51"/>
      <c r="FV90" s="51"/>
      <c r="FW90" s="51"/>
      <c r="FX90" s="51"/>
      <c r="FY90" s="51"/>
      <c r="FZ90" s="51"/>
      <c r="GA90" s="51"/>
      <c r="GB90" s="51"/>
      <c r="GC90" s="51"/>
      <c r="GD90" s="51"/>
      <c r="GE90" s="51"/>
      <c r="GF90" s="51"/>
      <c r="GG90" s="51">
        <v>3267670</v>
      </c>
      <c r="GH90" s="51"/>
      <c r="GI90" s="51"/>
      <c r="GJ90" s="51"/>
      <c r="GK90" s="51"/>
      <c r="GL90" s="51"/>
      <c r="GM90" s="51"/>
      <c r="GN90" s="51"/>
      <c r="GO90" s="51"/>
      <c r="GP90" s="51"/>
      <c r="GQ90" s="51"/>
      <c r="GR90" s="51"/>
      <c r="GS90" s="51">
        <v>560555</v>
      </c>
      <c r="GT90" s="51"/>
      <c r="GU90" s="51"/>
      <c r="GV90" s="51"/>
      <c r="GW90" s="51"/>
      <c r="GX90" s="51"/>
      <c r="GY90" s="51"/>
      <c r="GZ90" s="51"/>
      <c r="HA90" s="51">
        <v>11529609</v>
      </c>
      <c r="HB90" s="51"/>
      <c r="HC90" s="51"/>
      <c r="HD90" s="51"/>
      <c r="HE90" s="51"/>
      <c r="HF90" s="51">
        <v>6215960</v>
      </c>
      <c r="HG90" s="51">
        <v>2800032.23</v>
      </c>
      <c r="HH90" s="51"/>
      <c r="HI90" s="51"/>
      <c r="HJ90" s="51"/>
      <c r="HK90" s="51"/>
      <c r="HL90" s="51"/>
      <c r="HM90" s="51">
        <v>3034591</v>
      </c>
      <c r="HN90" s="51"/>
      <c r="HO90" s="51"/>
      <c r="HP90" s="51"/>
      <c r="HQ90" s="51"/>
      <c r="HR90" s="51"/>
      <c r="HS90" s="51"/>
      <c r="HT90" s="51"/>
      <c r="HU90" s="51">
        <v>4535729</v>
      </c>
      <c r="HV90" s="51">
        <v>2399224.37</v>
      </c>
      <c r="HW90" s="51"/>
      <c r="HX90" s="51"/>
      <c r="HY90" s="51"/>
      <c r="HZ90" s="51"/>
      <c r="IA90" s="51"/>
      <c r="IB90" s="51"/>
      <c r="IC90" s="51"/>
      <c r="ID90" s="51"/>
      <c r="IE90" s="51"/>
      <c r="IF90" s="51"/>
      <c r="IG90" s="51"/>
      <c r="IH90" s="51"/>
      <c r="II90" s="51"/>
      <c r="IJ90" s="51"/>
      <c r="IK90" s="51">
        <v>1000</v>
      </c>
      <c r="IL90" s="51">
        <v>1918240</v>
      </c>
      <c r="IM90" s="51"/>
      <c r="IN90" s="51"/>
      <c r="IO90" s="51"/>
      <c r="IP90" s="51"/>
      <c r="IQ90" s="51"/>
      <c r="IR90" s="51"/>
      <c r="IS90" s="51"/>
      <c r="IT90" s="51"/>
      <c r="IU90" s="51"/>
      <c r="IV90" s="51">
        <v>5865260</v>
      </c>
      <c r="IW90" s="51">
        <v>4570313</v>
      </c>
      <c r="IX90" s="51">
        <v>100000</v>
      </c>
      <c r="IY90" s="51"/>
      <c r="IZ90" s="51"/>
      <c r="JA90" s="51"/>
      <c r="JB90" s="51"/>
      <c r="JC90" s="51"/>
      <c r="JD90" s="51"/>
      <c r="JE90" s="51"/>
      <c r="JF90" s="51"/>
      <c r="JG90" s="51"/>
      <c r="JH90" s="51">
        <v>1653700</v>
      </c>
      <c r="JI90" s="51">
        <v>4326138</v>
      </c>
      <c r="JJ90" s="51"/>
      <c r="JK90" s="51"/>
      <c r="JL90" s="51"/>
      <c r="JM90" s="51"/>
      <c r="JN90" s="51">
        <v>2610310</v>
      </c>
      <c r="JO90" s="51"/>
      <c r="JP90" s="51"/>
      <c r="JQ90" s="51"/>
      <c r="JR90" s="51"/>
      <c r="JS90" s="51"/>
      <c r="JT90" s="51"/>
      <c r="JU90" s="51">
        <v>40030497.600000001</v>
      </c>
      <c r="JV90" s="51">
        <v>3409740</v>
      </c>
      <c r="JW90" s="51"/>
      <c r="JX90" s="51"/>
      <c r="JY90" s="51"/>
      <c r="JZ90" s="51"/>
      <c r="KA90" s="51"/>
      <c r="KB90" s="51"/>
      <c r="KC90" s="51"/>
      <c r="KD90" s="51"/>
      <c r="KE90" s="51"/>
      <c r="KF90" s="51"/>
      <c r="KG90" s="51"/>
      <c r="KH90" s="51"/>
      <c r="KI90" s="51"/>
      <c r="KJ90" s="51"/>
      <c r="KK90" s="51">
        <v>63102881</v>
      </c>
      <c r="KL90" s="51"/>
      <c r="KM90" s="51">
        <v>576702.38</v>
      </c>
      <c r="KN90" s="51"/>
      <c r="KO90" s="51"/>
      <c r="KP90" s="51"/>
      <c r="KQ90" s="51"/>
      <c r="KR90" s="51"/>
      <c r="KS90" s="51"/>
      <c r="KT90" s="51"/>
      <c r="KU90" s="51"/>
      <c r="KV90" s="51"/>
      <c r="KW90" s="51"/>
      <c r="KX90" s="51"/>
      <c r="KY90" s="51"/>
      <c r="KZ90" s="51">
        <v>58000</v>
      </c>
      <c r="LA90" s="51"/>
      <c r="LB90" s="51">
        <v>3142452</v>
      </c>
      <c r="LC90" s="51"/>
      <c r="LD90" s="51"/>
      <c r="LE90" s="51"/>
      <c r="LF90" s="51"/>
      <c r="LG90" s="51">
        <v>8000</v>
      </c>
      <c r="LH90" s="51"/>
      <c r="LI90" s="51"/>
      <c r="LJ90" s="51"/>
      <c r="LK90" s="51">
        <v>1438799</v>
      </c>
      <c r="LL90" s="51">
        <v>2340550</v>
      </c>
      <c r="LM90" s="51"/>
      <c r="LN90" s="51"/>
      <c r="LO90" s="51"/>
      <c r="LP90" s="51">
        <v>2758762.5</v>
      </c>
      <c r="LQ90" s="51"/>
      <c r="LR90" s="51"/>
      <c r="LS90" s="51"/>
      <c r="LT90" s="51"/>
      <c r="LU90" s="51">
        <v>2279320</v>
      </c>
      <c r="LV90" s="51"/>
      <c r="LW90" s="51">
        <v>0</v>
      </c>
      <c r="LX90" s="51"/>
      <c r="LY90" s="51">
        <v>3183189</v>
      </c>
      <c r="LZ90" s="51">
        <v>4247810</v>
      </c>
      <c r="MA90" s="51">
        <v>1609045</v>
      </c>
      <c r="MB90" s="51"/>
      <c r="MC90" s="51"/>
      <c r="MD90" s="51"/>
      <c r="ME90" s="51"/>
      <c r="MF90" s="51"/>
      <c r="MG90" s="51"/>
      <c r="MH90" s="51"/>
      <c r="MI90" s="51"/>
      <c r="MJ90" s="51">
        <v>88155250.879999995</v>
      </c>
      <c r="MK90" s="51">
        <v>8668989</v>
      </c>
      <c r="ML90" s="51"/>
      <c r="MM90" s="51"/>
      <c r="MN90" s="51"/>
      <c r="MO90" s="51"/>
      <c r="MP90" s="51"/>
      <c r="MQ90" s="51"/>
      <c r="MR90" s="51"/>
      <c r="MS90" s="51"/>
      <c r="MT90" s="51"/>
      <c r="MU90" s="51"/>
      <c r="MV90" s="51"/>
      <c r="MW90" s="51"/>
      <c r="MX90" s="51"/>
      <c r="MY90" s="51"/>
      <c r="MZ90" s="51"/>
      <c r="NA90" s="51"/>
      <c r="NB90" s="51"/>
      <c r="NC90" s="51"/>
      <c r="ND90" s="51"/>
      <c r="NE90" s="51"/>
      <c r="NF90" s="51"/>
      <c r="NG90" s="51"/>
      <c r="NH90" s="51">
        <v>8182884</v>
      </c>
      <c r="NI90" s="51"/>
      <c r="NJ90" s="51"/>
      <c r="NK90" s="51">
        <v>2050755.4</v>
      </c>
      <c r="NL90" s="51"/>
      <c r="NM90" s="51"/>
      <c r="NN90" s="51"/>
      <c r="NO90" s="51"/>
      <c r="NP90" s="51"/>
      <c r="NQ90" s="51">
        <v>361121</v>
      </c>
      <c r="NR90" s="51"/>
      <c r="NS90" s="51"/>
      <c r="NT90" s="51">
        <v>3984196</v>
      </c>
      <c r="NU90" s="51"/>
      <c r="NV90" s="51"/>
      <c r="NW90" s="51"/>
      <c r="NX90" s="51"/>
      <c r="NY90" s="51"/>
      <c r="NZ90" s="51"/>
      <c r="OA90" s="51">
        <v>26621231</v>
      </c>
      <c r="OB90" s="51"/>
      <c r="OC90" s="51"/>
      <c r="OD90" s="51"/>
      <c r="OE90" s="51"/>
      <c r="OF90" s="51"/>
      <c r="OG90" s="51">
        <v>81060</v>
      </c>
      <c r="OH90" s="51">
        <v>35494639.280000001</v>
      </c>
      <c r="OI90" s="51"/>
      <c r="OJ90" s="51"/>
      <c r="OK90" s="51"/>
      <c r="OL90" s="51"/>
      <c r="OM90" s="51"/>
      <c r="ON90" s="51"/>
      <c r="OO90" s="51"/>
      <c r="OP90" s="51"/>
      <c r="OQ90" s="51">
        <v>27228081.940000001</v>
      </c>
      <c r="OR90" s="51"/>
      <c r="OS90" s="51"/>
      <c r="OT90" s="51"/>
      <c r="OU90" s="51"/>
      <c r="OV90" s="51"/>
      <c r="OW90" s="51">
        <v>5634897</v>
      </c>
      <c r="OX90" s="51"/>
      <c r="OY90" s="51"/>
      <c r="OZ90" s="51"/>
      <c r="PA90" s="51"/>
      <c r="PB90" s="51"/>
      <c r="PC90" s="51"/>
      <c r="PD90" s="51"/>
      <c r="PE90" s="51"/>
      <c r="PF90" s="51">
        <v>118307854.62</v>
      </c>
      <c r="PG90" s="33">
        <v>3686690</v>
      </c>
      <c r="PH90" s="33"/>
      <c r="PI90" s="33"/>
      <c r="PJ90" s="33"/>
      <c r="PK90" s="33"/>
      <c r="PL90" s="33"/>
      <c r="PM90" s="33"/>
      <c r="PN90" s="33"/>
      <c r="PO90" s="33"/>
      <c r="PP90" s="33"/>
      <c r="PQ90" s="33"/>
      <c r="PR90" s="33"/>
      <c r="PS90" s="33"/>
      <c r="PT90" s="33"/>
      <c r="PU90" s="33"/>
      <c r="PV90" s="33"/>
      <c r="PW90" s="33"/>
      <c r="PX90" s="33"/>
      <c r="PY90" s="33">
        <v>5954860</v>
      </c>
      <c r="PZ90" s="33"/>
      <c r="QA90" s="33"/>
      <c r="QB90" s="33"/>
      <c r="QC90" s="33"/>
      <c r="QD90" s="33"/>
      <c r="QE90" s="33"/>
      <c r="QF90" s="33">
        <v>93350</v>
      </c>
      <c r="QG90" s="33"/>
      <c r="QH90" s="33"/>
      <c r="QI90" s="33"/>
      <c r="QJ90" s="33"/>
      <c r="QK90" s="33"/>
      <c r="QL90" s="33"/>
      <c r="QM90" s="33"/>
      <c r="QN90" s="33"/>
      <c r="QO90" s="33"/>
      <c r="QP90" s="33">
        <v>3600</v>
      </c>
      <c r="QQ90" s="33"/>
      <c r="QR90" s="33"/>
      <c r="QS90" s="33">
        <v>1200000</v>
      </c>
      <c r="QT90" s="33"/>
      <c r="QU90" s="33"/>
      <c r="QV90" s="33">
        <v>9520</v>
      </c>
      <c r="QW90" s="33"/>
      <c r="QX90" s="33"/>
      <c r="QY90" s="33">
        <v>5563930</v>
      </c>
      <c r="QZ90" s="33">
        <v>22200</v>
      </c>
      <c r="RA90" s="33"/>
      <c r="RB90" s="33"/>
      <c r="RC90" s="33"/>
      <c r="RD90" s="33"/>
      <c r="RE90" s="33"/>
      <c r="RF90" s="33"/>
      <c r="RG90" s="33"/>
      <c r="RH90" s="33"/>
      <c r="RI90" s="33"/>
      <c r="RJ90" s="33">
        <v>2857220</v>
      </c>
      <c r="RK90" s="33"/>
      <c r="RL90" s="33">
        <v>10641816</v>
      </c>
      <c r="RM90" s="33"/>
      <c r="RN90" s="33"/>
      <c r="RO90" s="33"/>
      <c r="RP90" s="33"/>
      <c r="RQ90" s="33"/>
      <c r="RR90" s="33"/>
      <c r="RS90" s="33">
        <v>1143028.28</v>
      </c>
      <c r="RT90" s="33"/>
      <c r="RU90" s="33"/>
      <c r="RV90" s="33"/>
      <c r="RW90" s="33"/>
      <c r="RX90" s="33"/>
      <c r="RY90" s="33"/>
      <c r="RZ90" s="33"/>
      <c r="SA90" s="33"/>
      <c r="SB90" s="33"/>
      <c r="SC90" s="33"/>
      <c r="SD90" s="33"/>
      <c r="SE90" s="33"/>
      <c r="SF90" s="33">
        <v>31176214.280000001</v>
      </c>
      <c r="SG90" s="33">
        <v>8270690.0800000001</v>
      </c>
      <c r="SH90" s="33"/>
      <c r="SI90" s="33"/>
      <c r="SJ90" s="33"/>
      <c r="SK90" s="33"/>
      <c r="SL90" s="33"/>
      <c r="SM90" s="33"/>
      <c r="SN90" s="33"/>
      <c r="SO90" s="33"/>
      <c r="SP90" s="33"/>
      <c r="SQ90" s="33"/>
      <c r="SR90" s="33"/>
      <c r="SS90" s="33"/>
      <c r="ST90" s="33"/>
      <c r="SU90" s="33"/>
      <c r="SV90" s="33"/>
      <c r="SW90" s="33"/>
      <c r="SX90" s="33"/>
      <c r="SY90" s="33"/>
      <c r="SZ90" s="33"/>
      <c r="TA90" s="33">
        <v>4249381</v>
      </c>
      <c r="TB90" s="33"/>
      <c r="TC90" s="33"/>
      <c r="TD90" s="33"/>
      <c r="TE90" s="33"/>
      <c r="TF90" s="33"/>
      <c r="TG90" s="33"/>
      <c r="TH90" s="33"/>
      <c r="TI90" s="33"/>
      <c r="TJ90" s="33"/>
      <c r="TK90" s="33"/>
      <c r="TL90" s="33"/>
      <c r="TM90" s="33"/>
      <c r="TN90" s="33"/>
      <c r="TO90" s="33">
        <v>16801218</v>
      </c>
      <c r="TP90" s="33"/>
      <c r="TQ90" s="33"/>
      <c r="TR90" s="33"/>
      <c r="TS90" s="33"/>
      <c r="TT90" s="33"/>
      <c r="TU90" s="33"/>
      <c r="TV90" s="33"/>
      <c r="TW90" s="33"/>
      <c r="TX90" s="33"/>
      <c r="TY90" s="33">
        <v>6500</v>
      </c>
      <c r="TZ90" s="33"/>
      <c r="UA90" s="33"/>
      <c r="UB90" s="33"/>
      <c r="UC90" s="33"/>
      <c r="UD90" s="33"/>
      <c r="UE90" s="33"/>
      <c r="UF90" s="33"/>
      <c r="UG90" s="33">
        <v>6966030</v>
      </c>
      <c r="UH90" s="33"/>
      <c r="UI90" s="33"/>
      <c r="UJ90" s="33"/>
      <c r="UK90" s="33"/>
      <c r="UL90" s="33"/>
      <c r="UM90" s="33"/>
      <c r="UN90" s="33"/>
      <c r="UO90" s="33"/>
      <c r="UP90" s="33">
        <v>1552300</v>
      </c>
      <c r="UQ90" s="33"/>
      <c r="UR90" s="33"/>
      <c r="US90" s="33"/>
      <c r="UT90" s="33"/>
      <c r="UU90" s="33"/>
      <c r="UV90" s="33">
        <v>4820190</v>
      </c>
      <c r="UW90" s="33"/>
      <c r="UX90" s="33"/>
      <c r="UY90" s="33"/>
      <c r="UZ90" s="33"/>
      <c r="VA90" s="33"/>
      <c r="VB90" s="33"/>
      <c r="VC90" s="33"/>
      <c r="VD90" s="33"/>
      <c r="VE90" s="33"/>
      <c r="VF90" s="33"/>
      <c r="VG90" s="33"/>
      <c r="VH90" s="33"/>
      <c r="VI90" s="33"/>
      <c r="VJ90" s="33"/>
      <c r="VK90" s="33"/>
      <c r="VL90" s="33"/>
      <c r="VM90" s="33"/>
      <c r="VN90" s="33"/>
      <c r="VO90" s="33"/>
      <c r="VP90" s="33"/>
      <c r="VQ90" s="33">
        <v>42666309.079999998</v>
      </c>
      <c r="VR90" s="33"/>
      <c r="VS90" s="33"/>
      <c r="VT90" s="33"/>
      <c r="VU90" s="33"/>
      <c r="VV90" s="33"/>
      <c r="VW90" s="33"/>
      <c r="VX90" s="33"/>
      <c r="VY90" s="33"/>
      <c r="VZ90" s="33"/>
      <c r="WA90" s="33"/>
      <c r="WB90" s="33"/>
      <c r="WC90" s="33"/>
      <c r="WD90" s="33"/>
      <c r="WE90" s="33"/>
      <c r="WF90" s="33"/>
      <c r="WG90" s="33"/>
      <c r="WH90" s="33">
        <v>103892651.01000001</v>
      </c>
      <c r="WI90" s="33"/>
      <c r="WJ90" s="33"/>
      <c r="WK90" s="33"/>
      <c r="WL90" s="33"/>
      <c r="WM90" s="33"/>
      <c r="WN90" s="33"/>
      <c r="WO90" s="33"/>
      <c r="WP90" s="33"/>
      <c r="WQ90" s="33"/>
      <c r="WR90" s="33"/>
      <c r="WS90" s="33"/>
      <c r="WT90" s="33"/>
      <c r="WU90" s="33"/>
      <c r="WV90" s="33"/>
      <c r="WW90" s="33"/>
      <c r="WX90" s="33"/>
      <c r="WY90" s="33"/>
      <c r="WZ90" s="33"/>
      <c r="XA90" s="33"/>
      <c r="XB90" s="33">
        <v>6854353</v>
      </c>
      <c r="XC90" s="33"/>
      <c r="XD90" s="33"/>
      <c r="XE90" s="33"/>
      <c r="XF90" s="33"/>
      <c r="XG90" s="33"/>
      <c r="XH90" s="33"/>
      <c r="XI90" s="33"/>
      <c r="XJ90" s="33"/>
      <c r="XK90" s="33"/>
      <c r="XL90" s="33"/>
      <c r="XM90" s="33"/>
      <c r="XN90" s="33"/>
      <c r="XO90" s="33">
        <v>55101866</v>
      </c>
      <c r="XP90" s="33"/>
      <c r="XQ90" s="33"/>
      <c r="XR90" s="33">
        <v>6313936.5</v>
      </c>
      <c r="XS90" s="33"/>
      <c r="XT90" s="33"/>
      <c r="XU90" s="33"/>
      <c r="XV90" s="33"/>
      <c r="XW90" s="33"/>
      <c r="XX90" s="33"/>
      <c r="XY90" s="33"/>
      <c r="XZ90" s="33"/>
      <c r="YA90" s="33"/>
      <c r="YB90" s="33"/>
      <c r="YC90" s="33"/>
      <c r="YD90" s="33"/>
      <c r="YE90" s="33"/>
      <c r="YF90" s="33"/>
      <c r="YG90" s="33"/>
      <c r="YH90" s="33"/>
      <c r="YI90" s="33"/>
      <c r="YJ90" s="33"/>
      <c r="YK90" s="33"/>
      <c r="YL90" s="33"/>
      <c r="YM90" s="33"/>
      <c r="YN90" s="33"/>
      <c r="YO90" s="33"/>
      <c r="YP90" s="33"/>
      <c r="YQ90" s="33"/>
      <c r="YR90" s="33">
        <v>0</v>
      </c>
      <c r="YS90" s="33"/>
      <c r="YT90" s="33"/>
      <c r="YU90" s="33"/>
      <c r="YV90" s="33"/>
      <c r="YW90" s="33"/>
      <c r="YX90" s="33"/>
      <c r="YY90" s="33"/>
      <c r="YZ90" s="33"/>
      <c r="ZA90" s="33"/>
      <c r="ZB90" s="33"/>
      <c r="ZC90" s="33">
        <v>172162806.50999999</v>
      </c>
      <c r="ZD90" s="33">
        <v>2680710</v>
      </c>
      <c r="ZE90" s="33">
        <v>280000</v>
      </c>
      <c r="ZF90" s="33"/>
      <c r="ZG90" s="33"/>
      <c r="ZH90" s="33">
        <v>6000</v>
      </c>
      <c r="ZI90" s="33"/>
      <c r="ZJ90" s="33"/>
      <c r="ZK90" s="33"/>
      <c r="ZL90" s="33"/>
      <c r="ZM90" s="33"/>
      <c r="ZN90" s="33"/>
      <c r="ZO90" s="33"/>
      <c r="ZP90" s="33"/>
      <c r="ZQ90" s="33"/>
      <c r="ZR90" s="33"/>
      <c r="ZS90" s="33"/>
      <c r="ZT90" s="33">
        <v>7195500</v>
      </c>
      <c r="ZU90" s="33"/>
      <c r="ZV90" s="33"/>
      <c r="ZW90" s="33"/>
      <c r="ZX90" s="33"/>
      <c r="ZY90" s="33"/>
      <c r="ZZ90" s="33"/>
      <c r="AAA90" s="33"/>
      <c r="AAB90" s="33"/>
      <c r="AAC90" s="33"/>
      <c r="AAD90" s="33"/>
      <c r="AAE90" s="33"/>
      <c r="AAF90" s="33"/>
      <c r="AAG90" s="33"/>
      <c r="AAH90" s="33"/>
      <c r="AAI90" s="33"/>
      <c r="AAJ90" s="33"/>
      <c r="AAK90" s="33"/>
      <c r="AAL90" s="33"/>
      <c r="AAM90" s="33"/>
      <c r="AAN90" s="33"/>
      <c r="AAO90" s="33"/>
      <c r="AAP90" s="33"/>
      <c r="AAQ90" s="33"/>
      <c r="AAR90" s="33"/>
      <c r="AAS90" s="33"/>
      <c r="AAT90" s="33"/>
      <c r="AAU90" s="33"/>
      <c r="AAV90" s="33"/>
      <c r="AAW90" s="33">
        <v>19672700</v>
      </c>
      <c r="AAX90" s="33"/>
      <c r="AAY90" s="33"/>
      <c r="AAZ90" s="33"/>
      <c r="ABA90" s="33"/>
      <c r="ABB90" s="33"/>
      <c r="ABC90" s="33"/>
      <c r="ABD90" s="33"/>
      <c r="ABE90" s="33"/>
      <c r="ABF90" s="33"/>
      <c r="ABG90" s="33"/>
      <c r="ABH90" s="33"/>
      <c r="ABI90" s="33"/>
      <c r="ABJ90" s="33"/>
      <c r="ABK90" s="33"/>
      <c r="ABL90" s="33"/>
      <c r="ABM90" s="33"/>
      <c r="ABN90" s="33"/>
      <c r="ABO90" s="33"/>
      <c r="ABP90" s="33"/>
      <c r="ABQ90" s="33"/>
      <c r="ABR90" s="33"/>
      <c r="ABS90" s="33"/>
      <c r="ABT90" s="33"/>
      <c r="ABU90" s="33"/>
      <c r="ABV90" s="33"/>
      <c r="ABW90" s="33">
        <v>29834910</v>
      </c>
      <c r="ABX90" s="33">
        <v>2684560</v>
      </c>
      <c r="ABY90" s="33"/>
      <c r="ABZ90" s="33"/>
      <c r="ACA90" s="33"/>
      <c r="ACB90" s="33"/>
      <c r="ACC90" s="33"/>
      <c r="ACD90" s="33"/>
      <c r="ACE90" s="33"/>
      <c r="ACF90" s="33"/>
      <c r="ACG90" s="33">
        <v>2231610.75</v>
      </c>
      <c r="ACH90" s="33"/>
      <c r="ACI90" s="33"/>
      <c r="ACJ90" s="33"/>
      <c r="ACK90" s="33"/>
      <c r="ACL90" s="33"/>
      <c r="ACM90" s="33"/>
      <c r="ACN90" s="33"/>
      <c r="ACO90" s="33"/>
      <c r="ACP90" s="33"/>
      <c r="ACQ90" s="33"/>
      <c r="ACR90" s="33">
        <v>22645160.579999998</v>
      </c>
      <c r="ACS90" s="33"/>
      <c r="ACT90" s="33"/>
      <c r="ACU90" s="33"/>
      <c r="ACV90" s="33"/>
      <c r="ACW90" s="33"/>
      <c r="ACX90" s="33"/>
      <c r="ACY90" s="33"/>
      <c r="ACZ90" s="33">
        <v>6886138</v>
      </c>
      <c r="ADA90" s="33"/>
      <c r="ADB90" s="33"/>
      <c r="ADC90" s="33">
        <v>27270</v>
      </c>
      <c r="ADD90" s="33"/>
      <c r="ADE90" s="33"/>
      <c r="ADF90" s="33"/>
      <c r="ADG90" s="33"/>
      <c r="ADH90" s="33"/>
      <c r="ADI90" s="33"/>
      <c r="ADJ90" s="33"/>
      <c r="ADK90" s="33"/>
      <c r="ADL90" s="33"/>
      <c r="ADM90" s="33"/>
      <c r="ADN90" s="33"/>
      <c r="ADO90" s="33">
        <v>3077300</v>
      </c>
      <c r="ADP90" s="33"/>
      <c r="ADQ90" s="33"/>
      <c r="ADR90" s="33"/>
      <c r="ADS90" s="33"/>
      <c r="ADT90" s="33"/>
      <c r="ADU90" s="33"/>
      <c r="ADV90" s="33"/>
      <c r="ADW90" s="33"/>
      <c r="ADX90" s="33"/>
      <c r="ADY90" s="33"/>
      <c r="ADZ90" s="33"/>
      <c r="AEA90" s="33">
        <v>2239320</v>
      </c>
      <c r="AEB90" s="33"/>
      <c r="AEC90" s="33"/>
      <c r="AED90" s="33"/>
      <c r="AEE90" s="33"/>
      <c r="AEF90" s="33">
        <v>4963000</v>
      </c>
      <c r="AEG90" s="33"/>
      <c r="AEH90" s="33"/>
      <c r="AEI90" s="33"/>
      <c r="AEJ90" s="33"/>
      <c r="AEK90" s="33"/>
      <c r="AEL90" s="33"/>
      <c r="AEM90" s="33"/>
      <c r="AEN90" s="33"/>
      <c r="AEO90" s="33"/>
      <c r="AEP90" s="33"/>
      <c r="AEQ90" s="33"/>
      <c r="AER90" s="33"/>
      <c r="AES90" s="33"/>
      <c r="AET90" s="33"/>
      <c r="AEU90" s="33"/>
      <c r="AEV90" s="33"/>
      <c r="AEW90" s="33"/>
      <c r="AEX90" s="33"/>
      <c r="AEY90" s="33"/>
      <c r="AEZ90" s="33">
        <v>44754359.329999998</v>
      </c>
      <c r="AFA90" s="33">
        <v>6441640</v>
      </c>
      <c r="AFB90" s="33"/>
      <c r="AFC90" s="33"/>
      <c r="AFD90" s="33"/>
      <c r="AFE90" s="33"/>
      <c r="AFF90" s="33"/>
      <c r="AFG90" s="33"/>
      <c r="AFH90" s="33"/>
      <c r="AFI90" s="33"/>
      <c r="AFJ90" s="33"/>
      <c r="AFK90" s="33"/>
      <c r="AFL90" s="33">
        <v>16846195</v>
      </c>
      <c r="AFM90" s="33"/>
      <c r="AFN90" s="33"/>
      <c r="AFO90" s="33"/>
      <c r="AFP90" s="33"/>
      <c r="AFQ90" s="33"/>
      <c r="AFR90" s="33"/>
      <c r="AFS90" s="33"/>
      <c r="AFT90" s="33"/>
      <c r="AFU90" s="33">
        <v>25000</v>
      </c>
      <c r="AFV90" s="33"/>
      <c r="AFW90" s="33"/>
      <c r="AFX90" s="33"/>
      <c r="AFY90" s="33"/>
      <c r="AFZ90" s="33"/>
      <c r="AGA90" s="33"/>
      <c r="AGB90" s="33"/>
      <c r="AGC90" s="33"/>
      <c r="AGD90" s="33"/>
      <c r="AGE90" s="33"/>
      <c r="AGF90" s="33"/>
      <c r="AGG90" s="33"/>
      <c r="AGH90" s="33"/>
      <c r="AGI90" s="33"/>
      <c r="AGJ90" s="33">
        <v>3172360</v>
      </c>
      <c r="AGK90" s="33"/>
      <c r="AGL90" s="33"/>
      <c r="AGM90" s="33"/>
      <c r="AGN90" s="33"/>
      <c r="AGO90" s="33"/>
      <c r="AGP90" s="33"/>
      <c r="AGQ90" s="33"/>
      <c r="AGR90" s="33"/>
      <c r="AGS90" s="33"/>
      <c r="AGT90" s="33"/>
      <c r="AGU90" s="33"/>
      <c r="AGV90" s="33">
        <v>2018766.07</v>
      </c>
      <c r="AGW90" s="33"/>
      <c r="AGX90" s="33"/>
      <c r="AGY90" s="33"/>
      <c r="AGZ90" s="33"/>
      <c r="AHA90" s="33"/>
      <c r="AHB90" s="33"/>
      <c r="AHC90" s="33">
        <v>7233274</v>
      </c>
      <c r="AHD90" s="33">
        <v>3276100</v>
      </c>
      <c r="AHE90" s="33"/>
      <c r="AHF90" s="33"/>
      <c r="AHG90" s="33"/>
      <c r="AHH90" s="33"/>
      <c r="AHI90" s="33"/>
      <c r="AHJ90" s="33"/>
      <c r="AHK90" s="33"/>
      <c r="AHL90" s="33"/>
      <c r="AHM90" s="33"/>
      <c r="AHN90" s="33"/>
      <c r="AHO90" s="33"/>
      <c r="AHP90" s="33"/>
      <c r="AHQ90" s="33"/>
      <c r="AHR90" s="33"/>
      <c r="AHS90" s="33"/>
      <c r="AHT90" s="33"/>
      <c r="AHU90" s="33"/>
      <c r="AHV90" s="33"/>
      <c r="AHW90" s="33"/>
      <c r="AHX90" s="33"/>
      <c r="AHY90" s="33"/>
      <c r="AHZ90" s="33"/>
      <c r="AIA90" s="33">
        <v>39013335.07</v>
      </c>
      <c r="AIB90" s="33">
        <v>742408416.88999999</v>
      </c>
    </row>
    <row r="91" spans="1:912" x14ac:dyDescent="0.5">
      <c r="A91" s="50" t="s">
        <v>277</v>
      </c>
      <c r="B91" s="50" t="s">
        <v>337</v>
      </c>
      <c r="C91" s="50" t="s">
        <v>2750</v>
      </c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>
        <v>0</v>
      </c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>
        <v>421118.95</v>
      </c>
      <c r="AU91" s="51"/>
      <c r="AV91" s="51"/>
      <c r="AW91" s="51"/>
      <c r="AX91" s="51"/>
      <c r="AY91" s="51"/>
      <c r="AZ91" s="51"/>
      <c r="BA91" s="51"/>
      <c r="BB91" s="51"/>
      <c r="BC91" s="51">
        <v>144800</v>
      </c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>
        <v>25000</v>
      </c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>
        <v>590918.94999999995</v>
      </c>
      <c r="DC91" s="51">
        <v>3600529.14</v>
      </c>
      <c r="DD91" s="51">
        <v>283551</v>
      </c>
      <c r="DE91" s="51"/>
      <c r="DF91" s="51"/>
      <c r="DG91" s="51"/>
      <c r="DH91" s="51"/>
      <c r="DI91" s="51">
        <v>1623773</v>
      </c>
      <c r="DJ91" s="51"/>
      <c r="DK91" s="51"/>
      <c r="DL91" s="51">
        <v>1607765</v>
      </c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>
        <v>650000</v>
      </c>
      <c r="DY91" s="51"/>
      <c r="DZ91" s="51">
        <v>122635</v>
      </c>
      <c r="EA91" s="51">
        <v>256000</v>
      </c>
      <c r="EB91" s="51"/>
      <c r="EC91" s="51"/>
      <c r="ED91" s="51"/>
      <c r="EE91" s="51"/>
      <c r="EF91" s="51">
        <v>418482.56</v>
      </c>
      <c r="EG91" s="51">
        <v>452130</v>
      </c>
      <c r="EH91" s="51"/>
      <c r="EI91" s="51"/>
      <c r="EJ91" s="51"/>
      <c r="EK91" s="51"/>
      <c r="EL91" s="51"/>
      <c r="EM91" s="51"/>
      <c r="EN91" s="51"/>
      <c r="EO91" s="51">
        <v>7408396.4100000001</v>
      </c>
      <c r="EP91" s="51"/>
      <c r="EQ91" s="51"/>
      <c r="ER91" s="51"/>
      <c r="ES91" s="51"/>
      <c r="ET91" s="51"/>
      <c r="EU91" s="51"/>
      <c r="EV91" s="51"/>
      <c r="EW91" s="51"/>
      <c r="EX91" s="51">
        <v>16423262.110000001</v>
      </c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>
        <v>260736</v>
      </c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>
        <v>2123960</v>
      </c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>
        <v>140130</v>
      </c>
      <c r="GT91" s="51"/>
      <c r="GU91" s="51"/>
      <c r="GV91" s="51"/>
      <c r="GW91" s="51"/>
      <c r="GX91" s="51"/>
      <c r="GY91" s="51"/>
      <c r="GZ91" s="51"/>
      <c r="HA91" s="51">
        <v>2524826</v>
      </c>
      <c r="HB91" s="51"/>
      <c r="HC91" s="51"/>
      <c r="HD91" s="51"/>
      <c r="HE91" s="51"/>
      <c r="HF91" s="51"/>
      <c r="HG91" s="51">
        <v>335504</v>
      </c>
      <c r="HH91" s="51"/>
      <c r="HI91" s="51"/>
      <c r="HJ91" s="51"/>
      <c r="HK91" s="51"/>
      <c r="HL91" s="51"/>
      <c r="HM91" s="51">
        <v>1300539</v>
      </c>
      <c r="HN91" s="51"/>
      <c r="HO91" s="51"/>
      <c r="HP91" s="51"/>
      <c r="HQ91" s="51"/>
      <c r="HR91" s="51"/>
      <c r="HS91" s="51"/>
      <c r="HT91" s="51"/>
      <c r="HU91" s="51">
        <v>33431</v>
      </c>
      <c r="HV91" s="51">
        <v>89717.46</v>
      </c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1"/>
      <c r="IM91" s="51"/>
      <c r="IN91" s="51"/>
      <c r="IO91" s="51"/>
      <c r="IP91" s="51"/>
      <c r="IQ91" s="51"/>
      <c r="IR91" s="51"/>
      <c r="IS91" s="51"/>
      <c r="IT91" s="51"/>
      <c r="IU91" s="51"/>
      <c r="IV91" s="51"/>
      <c r="IW91" s="51">
        <v>3160187</v>
      </c>
      <c r="IX91" s="51">
        <v>40000</v>
      </c>
      <c r="IY91" s="51"/>
      <c r="IZ91" s="51"/>
      <c r="JA91" s="51"/>
      <c r="JB91" s="51"/>
      <c r="JC91" s="51"/>
      <c r="JD91" s="51"/>
      <c r="JE91" s="51"/>
      <c r="JF91" s="51"/>
      <c r="JG91" s="51"/>
      <c r="JH91" s="51"/>
      <c r="JI91" s="51"/>
      <c r="JJ91" s="51"/>
      <c r="JK91" s="51"/>
      <c r="JL91" s="51"/>
      <c r="JM91" s="51"/>
      <c r="JN91" s="51"/>
      <c r="JO91" s="51"/>
      <c r="JP91" s="51"/>
      <c r="JQ91" s="51"/>
      <c r="JR91" s="51"/>
      <c r="JS91" s="51"/>
      <c r="JT91" s="51"/>
      <c r="JU91" s="51">
        <v>4959378.46</v>
      </c>
      <c r="JV91" s="51"/>
      <c r="JW91" s="51"/>
      <c r="JX91" s="51"/>
      <c r="JY91" s="51">
        <v>69000</v>
      </c>
      <c r="JZ91" s="51"/>
      <c r="KA91" s="51"/>
      <c r="KB91" s="51"/>
      <c r="KC91" s="51"/>
      <c r="KD91" s="51"/>
      <c r="KE91" s="51"/>
      <c r="KF91" s="51"/>
      <c r="KG91" s="51"/>
      <c r="KH91" s="51"/>
      <c r="KI91" s="51"/>
      <c r="KJ91" s="51"/>
      <c r="KK91" s="51"/>
      <c r="KL91" s="51"/>
      <c r="KM91" s="51">
        <v>12027.39</v>
      </c>
      <c r="KN91" s="51"/>
      <c r="KO91" s="51"/>
      <c r="KP91" s="51"/>
      <c r="KQ91" s="51"/>
      <c r="KR91" s="51"/>
      <c r="KS91" s="51"/>
      <c r="KT91" s="51"/>
      <c r="KU91" s="51"/>
      <c r="KV91" s="51"/>
      <c r="KW91" s="51"/>
      <c r="KX91" s="51"/>
      <c r="KY91" s="51"/>
      <c r="KZ91" s="51"/>
      <c r="LA91" s="51">
        <v>670</v>
      </c>
      <c r="LB91" s="51"/>
      <c r="LC91" s="51"/>
      <c r="LD91" s="51"/>
      <c r="LE91" s="51"/>
      <c r="LF91" s="51"/>
      <c r="LG91" s="51"/>
      <c r="LH91" s="51"/>
      <c r="LI91" s="51"/>
      <c r="LJ91" s="51">
        <v>1341660</v>
      </c>
      <c r="LK91" s="51">
        <v>142281</v>
      </c>
      <c r="LL91" s="51"/>
      <c r="LM91" s="51">
        <v>1389164</v>
      </c>
      <c r="LN91" s="51"/>
      <c r="LO91" s="51"/>
      <c r="LP91" s="51">
        <v>6040</v>
      </c>
      <c r="LQ91" s="51"/>
      <c r="LR91" s="51"/>
      <c r="LS91" s="51"/>
      <c r="LT91" s="51"/>
      <c r="LU91" s="51"/>
      <c r="LV91" s="51"/>
      <c r="LW91" s="51">
        <v>0</v>
      </c>
      <c r="LX91" s="51"/>
      <c r="LY91" s="51"/>
      <c r="LZ91" s="51"/>
      <c r="MA91" s="51">
        <v>245025</v>
      </c>
      <c r="MB91" s="51"/>
      <c r="MC91" s="51"/>
      <c r="MD91" s="51"/>
      <c r="ME91" s="51"/>
      <c r="MF91" s="51">
        <v>17400</v>
      </c>
      <c r="MG91" s="51"/>
      <c r="MH91" s="51"/>
      <c r="MI91" s="51"/>
      <c r="MJ91" s="51">
        <v>3223267.3899999997</v>
      </c>
      <c r="MK91" s="51">
        <v>657041</v>
      </c>
      <c r="ML91" s="51"/>
      <c r="MM91" s="51"/>
      <c r="MN91" s="51"/>
      <c r="MO91" s="51"/>
      <c r="MP91" s="51"/>
      <c r="MQ91" s="51"/>
      <c r="MR91" s="51"/>
      <c r="MS91" s="51"/>
      <c r="MT91" s="51"/>
      <c r="MU91" s="51"/>
      <c r="MV91" s="51"/>
      <c r="MW91" s="51"/>
      <c r="MX91" s="51"/>
      <c r="MY91" s="51"/>
      <c r="MZ91" s="51"/>
      <c r="NA91" s="51"/>
      <c r="NB91" s="51"/>
      <c r="NC91" s="51"/>
      <c r="ND91" s="51"/>
      <c r="NE91" s="51"/>
      <c r="NF91" s="51"/>
      <c r="NG91" s="51"/>
      <c r="NH91" s="51">
        <v>615916</v>
      </c>
      <c r="NI91" s="51"/>
      <c r="NJ91" s="51"/>
      <c r="NK91" s="51">
        <v>223543.49</v>
      </c>
      <c r="NL91" s="51"/>
      <c r="NM91" s="51"/>
      <c r="NN91" s="51"/>
      <c r="NO91" s="51"/>
      <c r="NP91" s="51"/>
      <c r="NQ91" s="51"/>
      <c r="NR91" s="51"/>
      <c r="NS91" s="51"/>
      <c r="NT91" s="51">
        <v>341674</v>
      </c>
      <c r="NU91" s="51"/>
      <c r="NV91" s="51"/>
      <c r="NW91" s="51"/>
      <c r="NX91" s="51"/>
      <c r="NY91" s="51"/>
      <c r="NZ91" s="51"/>
      <c r="OA91" s="51">
        <v>4489826</v>
      </c>
      <c r="OB91" s="51"/>
      <c r="OC91" s="51"/>
      <c r="OD91" s="51"/>
      <c r="OE91" s="51"/>
      <c r="OF91" s="51"/>
      <c r="OG91" s="51"/>
      <c r="OH91" s="51">
        <v>2748017.93</v>
      </c>
      <c r="OI91" s="51"/>
      <c r="OJ91" s="51"/>
      <c r="OK91" s="51"/>
      <c r="OL91" s="51"/>
      <c r="OM91" s="51"/>
      <c r="ON91" s="51"/>
      <c r="OO91" s="51"/>
      <c r="OP91" s="51"/>
      <c r="OQ91" s="51"/>
      <c r="OR91" s="51"/>
      <c r="OS91" s="51"/>
      <c r="OT91" s="51"/>
      <c r="OU91" s="51"/>
      <c r="OV91" s="51"/>
      <c r="OW91" s="51">
        <v>221546</v>
      </c>
      <c r="OX91" s="51"/>
      <c r="OY91" s="51"/>
      <c r="OZ91" s="51"/>
      <c r="PA91" s="51"/>
      <c r="PB91" s="51"/>
      <c r="PC91" s="51"/>
      <c r="PD91" s="51"/>
      <c r="PE91" s="51"/>
      <c r="PF91" s="51">
        <v>9297564.4199999999</v>
      </c>
      <c r="PG91" s="33"/>
      <c r="PH91" s="33"/>
      <c r="PI91" s="33"/>
      <c r="PJ91" s="33"/>
      <c r="PK91" s="33"/>
      <c r="PL91" s="33"/>
      <c r="PM91" s="33"/>
      <c r="PN91" s="33"/>
      <c r="PO91" s="33"/>
      <c r="PP91" s="33"/>
      <c r="PQ91" s="33"/>
      <c r="PR91" s="33"/>
      <c r="PS91" s="33"/>
      <c r="PT91" s="33"/>
      <c r="PU91" s="33"/>
      <c r="PV91" s="33"/>
      <c r="PW91" s="33"/>
      <c r="PX91" s="33"/>
      <c r="PY91" s="33">
        <v>4944802</v>
      </c>
      <c r="PZ91" s="33"/>
      <c r="QA91" s="33"/>
      <c r="QB91" s="33"/>
      <c r="QC91" s="33"/>
      <c r="QD91" s="33"/>
      <c r="QE91" s="33"/>
      <c r="QF91" s="33"/>
      <c r="QG91" s="33"/>
      <c r="QH91" s="33"/>
      <c r="QI91" s="33"/>
      <c r="QJ91" s="33"/>
      <c r="QK91" s="33"/>
      <c r="QL91" s="33"/>
      <c r="QM91" s="33"/>
      <c r="QN91" s="33"/>
      <c r="QO91" s="33"/>
      <c r="QP91" s="33"/>
      <c r="QQ91" s="33"/>
      <c r="QR91" s="33"/>
      <c r="QS91" s="33"/>
      <c r="QT91" s="33"/>
      <c r="QU91" s="33"/>
      <c r="QV91" s="33"/>
      <c r="QW91" s="33"/>
      <c r="QX91" s="33"/>
      <c r="QY91" s="33"/>
      <c r="QZ91" s="33"/>
      <c r="RA91" s="33"/>
      <c r="RB91" s="33"/>
      <c r="RC91" s="33"/>
      <c r="RD91" s="33"/>
      <c r="RE91" s="33"/>
      <c r="RF91" s="33"/>
      <c r="RG91" s="33"/>
      <c r="RH91" s="33"/>
      <c r="RI91" s="33"/>
      <c r="RJ91" s="33"/>
      <c r="RK91" s="33"/>
      <c r="RL91" s="33"/>
      <c r="RM91" s="33"/>
      <c r="RN91" s="33"/>
      <c r="RO91" s="33"/>
      <c r="RP91" s="33"/>
      <c r="RQ91" s="33"/>
      <c r="RR91" s="33"/>
      <c r="RS91" s="33">
        <v>225213.43</v>
      </c>
      <c r="RT91" s="33"/>
      <c r="RU91" s="33"/>
      <c r="RV91" s="33"/>
      <c r="RW91" s="33"/>
      <c r="RX91" s="33"/>
      <c r="RY91" s="33"/>
      <c r="RZ91" s="33"/>
      <c r="SA91" s="33"/>
      <c r="SB91" s="33"/>
      <c r="SC91" s="33"/>
      <c r="SD91" s="33"/>
      <c r="SE91" s="33"/>
      <c r="SF91" s="33">
        <v>5170015.43</v>
      </c>
      <c r="SG91" s="33"/>
      <c r="SH91" s="33"/>
      <c r="SI91" s="33"/>
      <c r="SJ91" s="33"/>
      <c r="SK91" s="33"/>
      <c r="SL91" s="33"/>
      <c r="SM91" s="33"/>
      <c r="SN91" s="33"/>
      <c r="SO91" s="33"/>
      <c r="SP91" s="33"/>
      <c r="SQ91" s="33"/>
      <c r="SR91" s="33"/>
      <c r="SS91" s="33"/>
      <c r="ST91" s="33"/>
      <c r="SU91" s="33"/>
      <c r="SV91" s="33"/>
      <c r="SW91" s="33"/>
      <c r="SX91" s="33"/>
      <c r="SY91" s="33"/>
      <c r="SZ91" s="33"/>
      <c r="TA91" s="33">
        <v>233329</v>
      </c>
      <c r="TB91" s="33"/>
      <c r="TC91" s="33"/>
      <c r="TD91" s="33"/>
      <c r="TE91" s="33"/>
      <c r="TF91" s="33"/>
      <c r="TG91" s="33"/>
      <c r="TH91" s="33"/>
      <c r="TI91" s="33"/>
      <c r="TJ91" s="33"/>
      <c r="TK91" s="33"/>
      <c r="TL91" s="33"/>
      <c r="TM91" s="33"/>
      <c r="TN91" s="33"/>
      <c r="TO91" s="33"/>
      <c r="TP91" s="33"/>
      <c r="TQ91" s="33"/>
      <c r="TR91" s="33"/>
      <c r="TS91" s="33"/>
      <c r="TT91" s="33"/>
      <c r="TU91" s="33"/>
      <c r="TV91" s="33"/>
      <c r="TW91" s="33"/>
      <c r="TX91" s="33"/>
      <c r="TY91" s="33"/>
      <c r="TZ91" s="33"/>
      <c r="UA91" s="33"/>
      <c r="UB91" s="33"/>
      <c r="UC91" s="33"/>
      <c r="UD91" s="33"/>
      <c r="UE91" s="33"/>
      <c r="UF91" s="33"/>
      <c r="UG91" s="33">
        <v>464160</v>
      </c>
      <c r="UH91" s="33"/>
      <c r="UI91" s="33"/>
      <c r="UJ91" s="33"/>
      <c r="UK91" s="33"/>
      <c r="UL91" s="33"/>
      <c r="UM91" s="33"/>
      <c r="UN91" s="33"/>
      <c r="UO91" s="33"/>
      <c r="UP91" s="33"/>
      <c r="UQ91" s="33"/>
      <c r="UR91" s="33"/>
      <c r="US91" s="33"/>
      <c r="UT91" s="33"/>
      <c r="UU91" s="33"/>
      <c r="UV91" s="33"/>
      <c r="UW91" s="33"/>
      <c r="UX91" s="33"/>
      <c r="UY91" s="33"/>
      <c r="UZ91" s="33"/>
      <c r="VA91" s="33"/>
      <c r="VB91" s="33"/>
      <c r="VC91" s="33"/>
      <c r="VD91" s="33"/>
      <c r="VE91" s="33"/>
      <c r="VF91" s="33"/>
      <c r="VG91" s="33"/>
      <c r="VH91" s="33"/>
      <c r="VI91" s="33"/>
      <c r="VJ91" s="33"/>
      <c r="VK91" s="33"/>
      <c r="VL91" s="33"/>
      <c r="VM91" s="33"/>
      <c r="VN91" s="33"/>
      <c r="VO91" s="33"/>
      <c r="VP91" s="33"/>
      <c r="VQ91" s="33">
        <v>697489</v>
      </c>
      <c r="VR91" s="33"/>
      <c r="VS91" s="33"/>
      <c r="VT91" s="33"/>
      <c r="VU91" s="33"/>
      <c r="VV91" s="33"/>
      <c r="VW91" s="33"/>
      <c r="VX91" s="33"/>
      <c r="VY91" s="33"/>
      <c r="VZ91" s="33"/>
      <c r="WA91" s="33"/>
      <c r="WB91" s="33"/>
      <c r="WC91" s="33"/>
      <c r="WD91" s="33"/>
      <c r="WE91" s="33"/>
      <c r="WF91" s="33"/>
      <c r="WG91" s="33"/>
      <c r="WH91" s="33">
        <v>52682484.090000004</v>
      </c>
      <c r="WI91" s="33"/>
      <c r="WJ91" s="33"/>
      <c r="WK91" s="33"/>
      <c r="WL91" s="33"/>
      <c r="WM91" s="33"/>
      <c r="WN91" s="33"/>
      <c r="WO91" s="33"/>
      <c r="WP91" s="33"/>
      <c r="WQ91" s="33"/>
      <c r="WR91" s="33"/>
      <c r="WS91" s="33"/>
      <c r="WT91" s="33"/>
      <c r="WU91" s="33"/>
      <c r="WV91" s="33"/>
      <c r="WW91" s="33"/>
      <c r="WX91" s="33"/>
      <c r="WY91" s="33"/>
      <c r="WZ91" s="33"/>
      <c r="XA91" s="33"/>
      <c r="XB91" s="33"/>
      <c r="XC91" s="33"/>
      <c r="XD91" s="33"/>
      <c r="XE91" s="33"/>
      <c r="XF91" s="33"/>
      <c r="XG91" s="33"/>
      <c r="XH91" s="33"/>
      <c r="XI91" s="33"/>
      <c r="XJ91" s="33"/>
      <c r="XK91" s="33"/>
      <c r="XL91" s="33"/>
      <c r="XM91" s="33"/>
      <c r="XN91" s="33"/>
      <c r="XO91" s="33">
        <v>2930914</v>
      </c>
      <c r="XP91" s="33"/>
      <c r="XQ91" s="33"/>
      <c r="XR91" s="33">
        <v>65893.5</v>
      </c>
      <c r="XS91" s="33"/>
      <c r="XT91" s="33"/>
      <c r="XU91" s="33"/>
      <c r="XV91" s="33"/>
      <c r="XW91" s="33"/>
      <c r="XX91" s="33"/>
      <c r="XY91" s="33"/>
      <c r="XZ91" s="33"/>
      <c r="YA91" s="33"/>
      <c r="YB91" s="33"/>
      <c r="YC91" s="33"/>
      <c r="YD91" s="33"/>
      <c r="YE91" s="33"/>
      <c r="YF91" s="33"/>
      <c r="YG91" s="33"/>
      <c r="YH91" s="33"/>
      <c r="YI91" s="33"/>
      <c r="YJ91" s="33"/>
      <c r="YK91" s="33"/>
      <c r="YL91" s="33"/>
      <c r="YM91" s="33"/>
      <c r="YN91" s="33"/>
      <c r="YO91" s="33"/>
      <c r="YP91" s="33"/>
      <c r="YQ91" s="33"/>
      <c r="YR91" s="33">
        <v>0</v>
      </c>
      <c r="YS91" s="33"/>
      <c r="YT91" s="33"/>
      <c r="YU91" s="33"/>
      <c r="YV91" s="33"/>
      <c r="YW91" s="33"/>
      <c r="YX91" s="33"/>
      <c r="YY91" s="33"/>
      <c r="YZ91" s="33"/>
      <c r="ZA91" s="33"/>
      <c r="ZB91" s="33"/>
      <c r="ZC91" s="33">
        <v>55679291.590000004</v>
      </c>
      <c r="ZD91" s="33"/>
      <c r="ZE91" s="33">
        <v>216000</v>
      </c>
      <c r="ZF91" s="33"/>
      <c r="ZG91" s="33"/>
      <c r="ZH91" s="33"/>
      <c r="ZI91" s="33">
        <v>22900</v>
      </c>
      <c r="ZJ91" s="33"/>
      <c r="ZK91" s="33"/>
      <c r="ZL91" s="33"/>
      <c r="ZM91" s="33"/>
      <c r="ZN91" s="33"/>
      <c r="ZO91" s="33">
        <v>3400</v>
      </c>
      <c r="ZP91" s="33"/>
      <c r="ZQ91" s="33"/>
      <c r="ZR91" s="33"/>
      <c r="ZS91" s="33">
        <v>354000</v>
      </c>
      <c r="ZT91" s="33"/>
      <c r="ZU91" s="33"/>
      <c r="ZV91" s="33"/>
      <c r="ZW91" s="33"/>
      <c r="ZX91" s="33"/>
      <c r="ZY91" s="33"/>
      <c r="ZZ91" s="33"/>
      <c r="AAA91" s="33"/>
      <c r="AAB91" s="33"/>
      <c r="AAC91" s="33"/>
      <c r="AAD91" s="33"/>
      <c r="AAE91" s="33"/>
      <c r="AAF91" s="33"/>
      <c r="AAG91" s="33"/>
      <c r="AAH91" s="33"/>
      <c r="AAI91" s="33"/>
      <c r="AAJ91" s="33"/>
      <c r="AAK91" s="33"/>
      <c r="AAL91" s="33"/>
      <c r="AAM91" s="33"/>
      <c r="AAN91" s="33"/>
      <c r="AAO91" s="33"/>
      <c r="AAP91" s="33"/>
      <c r="AAQ91" s="33"/>
      <c r="AAR91" s="33"/>
      <c r="AAS91" s="33"/>
      <c r="AAT91" s="33"/>
      <c r="AAU91" s="33"/>
      <c r="AAV91" s="33"/>
      <c r="AAW91" s="33"/>
      <c r="AAX91" s="33"/>
      <c r="AAY91" s="33"/>
      <c r="AAZ91" s="33"/>
      <c r="ABA91" s="33"/>
      <c r="ABB91" s="33"/>
      <c r="ABC91" s="33"/>
      <c r="ABD91" s="33"/>
      <c r="ABE91" s="33">
        <v>15700</v>
      </c>
      <c r="ABF91" s="33"/>
      <c r="ABG91" s="33"/>
      <c r="ABH91" s="33"/>
      <c r="ABI91" s="33"/>
      <c r="ABJ91" s="33"/>
      <c r="ABK91" s="33"/>
      <c r="ABL91" s="33"/>
      <c r="ABM91" s="33"/>
      <c r="ABN91" s="33"/>
      <c r="ABO91" s="33"/>
      <c r="ABP91" s="33"/>
      <c r="ABQ91" s="33"/>
      <c r="ABR91" s="33"/>
      <c r="ABS91" s="33"/>
      <c r="ABT91" s="33"/>
      <c r="ABU91" s="33"/>
      <c r="ABV91" s="33"/>
      <c r="ABW91" s="33">
        <v>612000</v>
      </c>
      <c r="ABX91" s="33"/>
      <c r="ABY91" s="33"/>
      <c r="ABZ91" s="33"/>
      <c r="ACA91" s="33"/>
      <c r="ACB91" s="33"/>
      <c r="ACC91" s="33"/>
      <c r="ACD91" s="33"/>
      <c r="ACE91" s="33"/>
      <c r="ACF91" s="33"/>
      <c r="ACG91" s="33">
        <v>329262.44</v>
      </c>
      <c r="ACH91" s="33"/>
      <c r="ACI91" s="33"/>
      <c r="ACJ91" s="33"/>
      <c r="ACK91" s="33"/>
      <c r="ACL91" s="33"/>
      <c r="ACM91" s="33"/>
      <c r="ACN91" s="33"/>
      <c r="ACO91" s="33"/>
      <c r="ACP91" s="33"/>
      <c r="ACQ91" s="33"/>
      <c r="ACR91" s="33">
        <v>22911165.800000001</v>
      </c>
      <c r="ACS91" s="33"/>
      <c r="ACT91" s="33"/>
      <c r="ACU91" s="33"/>
      <c r="ACV91" s="33"/>
      <c r="ACW91" s="33"/>
      <c r="ACX91" s="33"/>
      <c r="ACY91" s="33"/>
      <c r="ACZ91" s="33"/>
      <c r="ADA91" s="33"/>
      <c r="ADB91" s="33"/>
      <c r="ADC91" s="33"/>
      <c r="ADD91" s="33"/>
      <c r="ADE91" s="33"/>
      <c r="ADF91" s="33"/>
      <c r="ADG91" s="33"/>
      <c r="ADH91" s="33"/>
      <c r="ADI91" s="33"/>
      <c r="ADJ91" s="33"/>
      <c r="ADK91" s="33"/>
      <c r="ADL91" s="33"/>
      <c r="ADM91" s="33"/>
      <c r="ADN91" s="33"/>
      <c r="ADO91" s="33"/>
      <c r="ADP91" s="33"/>
      <c r="ADQ91" s="33"/>
      <c r="ADR91" s="33"/>
      <c r="ADS91" s="33"/>
      <c r="ADT91" s="33"/>
      <c r="ADU91" s="33"/>
      <c r="ADV91" s="33"/>
      <c r="ADW91" s="33"/>
      <c r="ADX91" s="33"/>
      <c r="ADY91" s="33"/>
      <c r="ADZ91" s="33"/>
      <c r="AEA91" s="33"/>
      <c r="AEB91" s="33"/>
      <c r="AEC91" s="33"/>
      <c r="AED91" s="33"/>
      <c r="AEE91" s="33"/>
      <c r="AEF91" s="33"/>
      <c r="AEG91" s="33"/>
      <c r="AEH91" s="33"/>
      <c r="AEI91" s="33"/>
      <c r="AEJ91" s="33"/>
      <c r="AEK91" s="33"/>
      <c r="AEL91" s="33"/>
      <c r="AEM91" s="33"/>
      <c r="AEN91" s="33"/>
      <c r="AEO91" s="33"/>
      <c r="AEP91" s="33"/>
      <c r="AEQ91" s="33"/>
      <c r="AER91" s="33"/>
      <c r="AES91" s="33"/>
      <c r="AET91" s="33"/>
      <c r="AEU91" s="33"/>
      <c r="AEV91" s="33"/>
      <c r="AEW91" s="33"/>
      <c r="AEX91" s="33"/>
      <c r="AEY91" s="33"/>
      <c r="AEZ91" s="33">
        <v>23240428.240000002</v>
      </c>
      <c r="AFA91" s="33"/>
      <c r="AFB91" s="33"/>
      <c r="AFC91" s="33"/>
      <c r="AFD91" s="33"/>
      <c r="AFE91" s="33"/>
      <c r="AFF91" s="33"/>
      <c r="AFG91" s="33"/>
      <c r="AFH91" s="33"/>
      <c r="AFI91" s="33"/>
      <c r="AFJ91" s="33"/>
      <c r="AFK91" s="33"/>
      <c r="AFL91" s="33"/>
      <c r="AFM91" s="33"/>
      <c r="AFN91" s="33"/>
      <c r="AFO91" s="33"/>
      <c r="AFP91" s="33"/>
      <c r="AFQ91" s="33"/>
      <c r="AFR91" s="33"/>
      <c r="AFS91" s="33"/>
      <c r="AFT91" s="33"/>
      <c r="AFU91" s="33"/>
      <c r="AFV91" s="33"/>
      <c r="AFW91" s="33"/>
      <c r="AFX91" s="33"/>
      <c r="AFY91" s="33"/>
      <c r="AFZ91" s="33"/>
      <c r="AGA91" s="33"/>
      <c r="AGB91" s="33"/>
      <c r="AGC91" s="33"/>
      <c r="AGD91" s="33"/>
      <c r="AGE91" s="33"/>
      <c r="AGF91" s="33"/>
      <c r="AGG91" s="33"/>
      <c r="AGH91" s="33"/>
      <c r="AGI91" s="33"/>
      <c r="AGJ91" s="33"/>
      <c r="AGK91" s="33"/>
      <c r="AGL91" s="33"/>
      <c r="AGM91" s="33"/>
      <c r="AGN91" s="33"/>
      <c r="AGO91" s="33"/>
      <c r="AGP91" s="33"/>
      <c r="AGQ91" s="33"/>
      <c r="AGR91" s="33"/>
      <c r="AGS91" s="33"/>
      <c r="AGT91" s="33"/>
      <c r="AGU91" s="33"/>
      <c r="AGV91" s="33"/>
      <c r="AGW91" s="33"/>
      <c r="AGX91" s="33"/>
      <c r="AGY91" s="33"/>
      <c r="AGZ91" s="33"/>
      <c r="AHA91" s="33"/>
      <c r="AHB91" s="33"/>
      <c r="AHC91" s="33">
        <v>174696</v>
      </c>
      <c r="AHD91" s="33"/>
      <c r="AHE91" s="33"/>
      <c r="AHF91" s="33"/>
      <c r="AHG91" s="33"/>
      <c r="AHH91" s="33"/>
      <c r="AHI91" s="33"/>
      <c r="AHJ91" s="33"/>
      <c r="AHK91" s="33"/>
      <c r="AHL91" s="33"/>
      <c r="AHM91" s="33"/>
      <c r="AHN91" s="33"/>
      <c r="AHO91" s="33"/>
      <c r="AHP91" s="33"/>
      <c r="AHQ91" s="33"/>
      <c r="AHR91" s="33"/>
      <c r="AHS91" s="33"/>
      <c r="AHT91" s="33"/>
      <c r="AHU91" s="33"/>
      <c r="AHV91" s="33"/>
      <c r="AHW91" s="33"/>
      <c r="AHX91" s="33"/>
      <c r="AHY91" s="33"/>
      <c r="AHZ91" s="33"/>
      <c r="AIA91" s="33">
        <v>174696</v>
      </c>
      <c r="AIB91" s="33">
        <v>122593137.59</v>
      </c>
    </row>
    <row r="92" spans="1:912" x14ac:dyDescent="0.5">
      <c r="A92" s="50" t="s">
        <v>277</v>
      </c>
      <c r="B92" s="50" t="s">
        <v>338</v>
      </c>
      <c r="C92" s="50" t="s">
        <v>2751</v>
      </c>
      <c r="D92" s="51"/>
      <c r="E92" s="51">
        <v>606157</v>
      </c>
      <c r="F92" s="51">
        <v>1258017</v>
      </c>
      <c r="G92" s="51"/>
      <c r="H92" s="51"/>
      <c r="I92" s="51">
        <v>959647</v>
      </c>
      <c r="J92" s="51">
        <v>386000</v>
      </c>
      <c r="K92" s="51">
        <v>638425</v>
      </c>
      <c r="L92" s="51">
        <v>706991</v>
      </c>
      <c r="M92" s="51">
        <v>475065</v>
      </c>
      <c r="N92" s="51">
        <v>1861795</v>
      </c>
      <c r="O92" s="51">
        <v>858778</v>
      </c>
      <c r="P92" s="51">
        <v>3502074</v>
      </c>
      <c r="Q92" s="51">
        <v>1145668</v>
      </c>
      <c r="R92" s="51">
        <v>1155708</v>
      </c>
      <c r="S92" s="51">
        <v>2871051</v>
      </c>
      <c r="T92" s="51">
        <v>319791</v>
      </c>
      <c r="U92" s="51">
        <v>741392</v>
      </c>
      <c r="V92" s="51"/>
      <c r="W92" s="51">
        <v>7538440</v>
      </c>
      <c r="X92" s="51">
        <v>2710600</v>
      </c>
      <c r="Y92" s="51">
        <v>2063500</v>
      </c>
      <c r="Z92" s="51">
        <v>5176001</v>
      </c>
      <c r="AA92" s="51">
        <v>5789395.1600000001</v>
      </c>
      <c r="AB92" s="51">
        <v>224000</v>
      </c>
      <c r="AC92" s="51">
        <v>2963700</v>
      </c>
      <c r="AD92" s="51">
        <v>2946100</v>
      </c>
      <c r="AE92" s="51">
        <v>1581000</v>
      </c>
      <c r="AF92" s="51">
        <v>4415900</v>
      </c>
      <c r="AG92" s="51">
        <v>2245500</v>
      </c>
      <c r="AH92" s="51">
        <v>4255900</v>
      </c>
      <c r="AI92" s="51">
        <v>5015100</v>
      </c>
      <c r="AJ92" s="51">
        <v>1816582</v>
      </c>
      <c r="AK92" s="51">
        <v>360300</v>
      </c>
      <c r="AL92" s="51">
        <v>3070900</v>
      </c>
      <c r="AM92" s="51">
        <v>2383600</v>
      </c>
      <c r="AN92" s="51">
        <v>1694500</v>
      </c>
      <c r="AO92" s="51">
        <v>1493700</v>
      </c>
      <c r="AP92" s="51">
        <v>4285900</v>
      </c>
      <c r="AQ92" s="51">
        <v>1125600</v>
      </c>
      <c r="AR92" s="51">
        <v>1171700</v>
      </c>
      <c r="AS92" s="51">
        <v>1127200</v>
      </c>
      <c r="AT92" s="51"/>
      <c r="AU92" s="51">
        <v>1594400</v>
      </c>
      <c r="AV92" s="51">
        <v>509300</v>
      </c>
      <c r="AW92" s="51">
        <v>1713900</v>
      </c>
      <c r="AX92" s="51">
        <v>4428900</v>
      </c>
      <c r="AY92" s="51">
        <v>7446800</v>
      </c>
      <c r="AZ92" s="51">
        <v>142500</v>
      </c>
      <c r="BA92" s="51">
        <v>1955800</v>
      </c>
      <c r="BB92" s="51">
        <v>1382300</v>
      </c>
      <c r="BC92" s="51"/>
      <c r="BD92" s="51">
        <v>1854300</v>
      </c>
      <c r="BE92" s="51">
        <v>1494600</v>
      </c>
      <c r="BF92" s="51">
        <v>4902400</v>
      </c>
      <c r="BG92" s="51">
        <v>2390300</v>
      </c>
      <c r="BH92" s="51">
        <v>167000</v>
      </c>
      <c r="BI92" s="51"/>
      <c r="BJ92" s="51"/>
      <c r="BK92" s="51">
        <v>628789</v>
      </c>
      <c r="BL92" s="51">
        <v>2857597</v>
      </c>
      <c r="BM92" s="51">
        <v>828824</v>
      </c>
      <c r="BN92" s="51">
        <v>620516</v>
      </c>
      <c r="BO92" s="51">
        <v>593397</v>
      </c>
      <c r="BP92" s="51">
        <v>6435</v>
      </c>
      <c r="BQ92" s="51">
        <v>4671</v>
      </c>
      <c r="BR92" s="51"/>
      <c r="BS92" s="51">
        <v>2144400</v>
      </c>
      <c r="BT92" s="51">
        <v>2553500</v>
      </c>
      <c r="BU92" s="51">
        <v>2420200</v>
      </c>
      <c r="BV92" s="51">
        <v>2157100</v>
      </c>
      <c r="BW92" s="51">
        <v>1532600</v>
      </c>
      <c r="BX92" s="51"/>
      <c r="BY92" s="51">
        <v>1595800</v>
      </c>
      <c r="BZ92" s="51"/>
      <c r="CA92" s="51"/>
      <c r="CB92" s="51">
        <v>3263400</v>
      </c>
      <c r="CC92" s="51">
        <v>6515000</v>
      </c>
      <c r="CD92" s="51">
        <v>2621000</v>
      </c>
      <c r="CE92" s="51">
        <v>2592891.5499999998</v>
      </c>
      <c r="CF92" s="51">
        <v>1831600</v>
      </c>
      <c r="CG92" s="51"/>
      <c r="CH92" s="51">
        <v>1063500</v>
      </c>
      <c r="CI92" s="51">
        <v>2794700</v>
      </c>
      <c r="CJ92" s="51">
        <v>1077700</v>
      </c>
      <c r="CK92" s="51">
        <v>1518100</v>
      </c>
      <c r="CL92" s="51">
        <v>1448600</v>
      </c>
      <c r="CM92" s="51">
        <v>1618100</v>
      </c>
      <c r="CN92" s="51">
        <v>2583390</v>
      </c>
      <c r="CO92" s="51">
        <v>782500</v>
      </c>
      <c r="CP92" s="51">
        <v>1434400</v>
      </c>
      <c r="CQ92" s="51">
        <v>752200</v>
      </c>
      <c r="CR92" s="51">
        <v>1740100</v>
      </c>
      <c r="CS92" s="51">
        <v>1498500</v>
      </c>
      <c r="CT92" s="51"/>
      <c r="CU92" s="51">
        <v>822500</v>
      </c>
      <c r="CV92" s="51">
        <v>1390370</v>
      </c>
      <c r="CW92" s="51"/>
      <c r="CX92" s="51"/>
      <c r="CY92" s="51">
        <v>294800</v>
      </c>
      <c r="CZ92" s="51">
        <v>1544190</v>
      </c>
      <c r="DA92" s="51">
        <v>841230</v>
      </c>
      <c r="DB92" s="51">
        <v>170896777.71000001</v>
      </c>
      <c r="DC92" s="51"/>
      <c r="DD92" s="51"/>
      <c r="DE92" s="51">
        <v>2260555</v>
      </c>
      <c r="DF92" s="51">
        <v>519200</v>
      </c>
      <c r="DG92" s="51">
        <v>3649064</v>
      </c>
      <c r="DH92" s="51">
        <v>11729796</v>
      </c>
      <c r="DI92" s="51">
        <v>10281300</v>
      </c>
      <c r="DJ92" s="51">
        <v>13361020</v>
      </c>
      <c r="DK92" s="51"/>
      <c r="DL92" s="51"/>
      <c r="DM92" s="51">
        <v>2339000</v>
      </c>
      <c r="DN92" s="51"/>
      <c r="DO92" s="51">
        <v>2395500</v>
      </c>
      <c r="DP92" s="51">
        <v>3089200</v>
      </c>
      <c r="DQ92" s="51">
        <v>2621800</v>
      </c>
      <c r="DR92" s="51">
        <v>3881400</v>
      </c>
      <c r="DS92" s="51">
        <v>4353100</v>
      </c>
      <c r="DT92" s="51">
        <v>6389200</v>
      </c>
      <c r="DU92" s="51"/>
      <c r="DV92" s="51">
        <v>9900700</v>
      </c>
      <c r="DW92" s="51"/>
      <c r="DX92" s="51">
        <v>19982100</v>
      </c>
      <c r="DY92" s="51"/>
      <c r="DZ92" s="51">
        <v>9259100</v>
      </c>
      <c r="EA92" s="51">
        <v>8992900</v>
      </c>
      <c r="EB92" s="51">
        <v>2808300</v>
      </c>
      <c r="EC92" s="51">
        <v>2818000</v>
      </c>
      <c r="ED92" s="51">
        <v>7070600</v>
      </c>
      <c r="EE92" s="51">
        <v>11771100</v>
      </c>
      <c r="EF92" s="51"/>
      <c r="EG92" s="51"/>
      <c r="EH92" s="51">
        <v>6082000</v>
      </c>
      <c r="EI92" s="51">
        <v>6068000</v>
      </c>
      <c r="EJ92" s="51"/>
      <c r="EK92" s="51">
        <v>6272900</v>
      </c>
      <c r="EL92" s="51"/>
      <c r="EM92" s="51">
        <v>985400</v>
      </c>
      <c r="EN92" s="51">
        <v>1435900</v>
      </c>
      <c r="EO92" s="51"/>
      <c r="EP92" s="51">
        <v>1873600</v>
      </c>
      <c r="EQ92" s="51">
        <v>2096040</v>
      </c>
      <c r="ER92" s="51">
        <v>1879500</v>
      </c>
      <c r="ES92" s="51">
        <v>1656730</v>
      </c>
      <c r="ET92" s="51">
        <v>1821700</v>
      </c>
      <c r="EU92" s="51">
        <v>2403940</v>
      </c>
      <c r="EV92" s="51">
        <v>1706010</v>
      </c>
      <c r="EW92" s="51">
        <v>3705508</v>
      </c>
      <c r="EX92" s="51">
        <v>177460163</v>
      </c>
      <c r="EY92" s="51"/>
      <c r="EZ92" s="51">
        <v>1130467</v>
      </c>
      <c r="FA92" s="51">
        <v>2581500</v>
      </c>
      <c r="FB92" s="51">
        <v>2449200</v>
      </c>
      <c r="FC92" s="51">
        <v>3704800</v>
      </c>
      <c r="FD92" s="51">
        <v>3743300</v>
      </c>
      <c r="FE92" s="51">
        <v>2718800</v>
      </c>
      <c r="FF92" s="51">
        <v>2184200</v>
      </c>
      <c r="FG92" s="51">
        <v>2009500</v>
      </c>
      <c r="FH92" s="51">
        <v>1927200</v>
      </c>
      <c r="FI92" s="51">
        <v>1449500</v>
      </c>
      <c r="FJ92" s="51">
        <v>2211257</v>
      </c>
      <c r="FK92" s="51"/>
      <c r="FL92" s="51">
        <v>1119991</v>
      </c>
      <c r="FM92" s="51">
        <v>1313175</v>
      </c>
      <c r="FN92" s="51">
        <v>1531910</v>
      </c>
      <c r="FO92" s="51">
        <v>727295</v>
      </c>
      <c r="FP92" s="51">
        <v>1549187</v>
      </c>
      <c r="FQ92" s="51">
        <v>974506</v>
      </c>
      <c r="FR92" s="51">
        <v>557300</v>
      </c>
      <c r="FS92" s="51"/>
      <c r="FT92" s="51">
        <v>5674620</v>
      </c>
      <c r="FU92" s="51">
        <v>2858231</v>
      </c>
      <c r="FV92" s="51"/>
      <c r="FW92" s="51">
        <v>11575700</v>
      </c>
      <c r="FX92" s="51">
        <v>1584043</v>
      </c>
      <c r="FY92" s="51"/>
      <c r="FZ92" s="51">
        <v>2873183</v>
      </c>
      <c r="GA92" s="51">
        <v>2394300</v>
      </c>
      <c r="GB92" s="51">
        <v>2005540</v>
      </c>
      <c r="GC92" s="51"/>
      <c r="GD92" s="51">
        <v>2107500</v>
      </c>
      <c r="GE92" s="51">
        <v>6367400</v>
      </c>
      <c r="GF92" s="51">
        <v>1084300</v>
      </c>
      <c r="GG92" s="51"/>
      <c r="GH92" s="51">
        <v>1610572.42</v>
      </c>
      <c r="GI92" s="51">
        <v>784239</v>
      </c>
      <c r="GJ92" s="51"/>
      <c r="GK92" s="51"/>
      <c r="GL92" s="51">
        <v>1212888.96</v>
      </c>
      <c r="GM92" s="51">
        <v>3605700</v>
      </c>
      <c r="GN92" s="51">
        <v>33690</v>
      </c>
      <c r="GO92" s="51">
        <v>5800</v>
      </c>
      <c r="GP92" s="51">
        <v>1528200</v>
      </c>
      <c r="GQ92" s="51">
        <v>343990</v>
      </c>
      <c r="GR92" s="51">
        <v>242180.45</v>
      </c>
      <c r="GS92" s="51"/>
      <c r="GT92" s="51">
        <v>1390100</v>
      </c>
      <c r="GU92" s="51">
        <v>909920</v>
      </c>
      <c r="GV92" s="51">
        <v>2041874</v>
      </c>
      <c r="GW92" s="51">
        <v>538440</v>
      </c>
      <c r="GX92" s="51">
        <v>2698638</v>
      </c>
      <c r="GY92" s="51">
        <v>1463060</v>
      </c>
      <c r="GZ92" s="51"/>
      <c r="HA92" s="51">
        <v>90817197.829999998</v>
      </c>
      <c r="HB92" s="51"/>
      <c r="HC92" s="51">
        <v>1377389.72</v>
      </c>
      <c r="HD92" s="51">
        <v>2096260</v>
      </c>
      <c r="HE92" s="51">
        <v>2160100</v>
      </c>
      <c r="HF92" s="51"/>
      <c r="HG92" s="51">
        <v>8506500</v>
      </c>
      <c r="HH92" s="51"/>
      <c r="HI92" s="51">
        <v>9185600</v>
      </c>
      <c r="HJ92" s="51">
        <v>1541380.67</v>
      </c>
      <c r="HK92" s="51"/>
      <c r="HL92" s="51">
        <v>1541380.67</v>
      </c>
      <c r="HM92" s="51"/>
      <c r="HN92" s="51">
        <v>1437000</v>
      </c>
      <c r="HO92" s="51"/>
      <c r="HP92" s="51"/>
      <c r="HQ92" s="51">
        <v>1209700</v>
      </c>
      <c r="HR92" s="51"/>
      <c r="HS92" s="51">
        <v>459000</v>
      </c>
      <c r="HT92" s="51"/>
      <c r="HU92" s="51"/>
      <c r="HV92" s="51"/>
      <c r="HW92" s="51">
        <v>1259400</v>
      </c>
      <c r="HX92" s="51"/>
      <c r="HY92" s="51">
        <v>662800</v>
      </c>
      <c r="HZ92" s="51">
        <v>796900</v>
      </c>
      <c r="IA92" s="51"/>
      <c r="IB92" s="51">
        <v>841600</v>
      </c>
      <c r="IC92" s="51">
        <v>821800</v>
      </c>
      <c r="ID92" s="51">
        <v>2188900</v>
      </c>
      <c r="IE92" s="51">
        <v>868300</v>
      </c>
      <c r="IF92" s="51">
        <v>2309400</v>
      </c>
      <c r="IG92" s="51">
        <v>487900</v>
      </c>
      <c r="IH92" s="51">
        <v>1123600</v>
      </c>
      <c r="II92" s="51">
        <v>3135600</v>
      </c>
      <c r="IJ92" s="51"/>
      <c r="IK92" s="51"/>
      <c r="IL92" s="51"/>
      <c r="IM92" s="51">
        <v>1223291</v>
      </c>
      <c r="IN92" s="51">
        <v>1493862</v>
      </c>
      <c r="IO92" s="51">
        <v>2092200</v>
      </c>
      <c r="IP92" s="51">
        <v>4173700</v>
      </c>
      <c r="IQ92" s="51">
        <v>1006400</v>
      </c>
      <c r="IR92" s="51">
        <v>910700</v>
      </c>
      <c r="IS92" s="51"/>
      <c r="IT92" s="51">
        <v>2842200</v>
      </c>
      <c r="IU92" s="51">
        <v>1020200</v>
      </c>
      <c r="IV92" s="51"/>
      <c r="IW92" s="51"/>
      <c r="IX92" s="51">
        <v>1028587</v>
      </c>
      <c r="IY92" s="51">
        <v>400000</v>
      </c>
      <c r="IZ92" s="51">
        <v>954166</v>
      </c>
      <c r="JA92" s="51">
        <v>1829100</v>
      </c>
      <c r="JB92" s="51">
        <v>1665200</v>
      </c>
      <c r="JC92" s="51">
        <v>615800</v>
      </c>
      <c r="JD92" s="51">
        <v>717500</v>
      </c>
      <c r="JE92" s="51">
        <v>1067200</v>
      </c>
      <c r="JF92" s="51">
        <v>2336800</v>
      </c>
      <c r="JG92" s="51"/>
      <c r="JH92" s="51"/>
      <c r="JI92" s="51"/>
      <c r="JJ92" s="51">
        <v>1701000</v>
      </c>
      <c r="JK92" s="51"/>
      <c r="JL92" s="51">
        <v>1730400</v>
      </c>
      <c r="JM92" s="51">
        <v>1127400</v>
      </c>
      <c r="JN92" s="51"/>
      <c r="JO92" s="51">
        <v>1133000</v>
      </c>
      <c r="JP92" s="51">
        <v>1347280</v>
      </c>
      <c r="JQ92" s="51">
        <v>5745300</v>
      </c>
      <c r="JR92" s="51">
        <v>756625</v>
      </c>
      <c r="JS92" s="51">
        <v>1918900</v>
      </c>
      <c r="JT92" s="51">
        <v>934425</v>
      </c>
      <c r="JU92" s="51">
        <v>85781747.060000002</v>
      </c>
      <c r="JV92" s="51"/>
      <c r="JW92" s="51"/>
      <c r="JX92" s="51"/>
      <c r="JY92" s="51">
        <v>1161500</v>
      </c>
      <c r="JZ92" s="51">
        <v>2463574</v>
      </c>
      <c r="KA92" s="51">
        <v>1419306</v>
      </c>
      <c r="KB92" s="51"/>
      <c r="KC92" s="51">
        <v>8002564</v>
      </c>
      <c r="KD92" s="51">
        <v>3448361</v>
      </c>
      <c r="KE92" s="51">
        <v>2839994</v>
      </c>
      <c r="KF92" s="51">
        <v>3687020</v>
      </c>
      <c r="KG92" s="51">
        <v>1798600</v>
      </c>
      <c r="KH92" s="51">
        <v>2209000</v>
      </c>
      <c r="KI92" s="51">
        <v>620797</v>
      </c>
      <c r="KJ92" s="51">
        <v>1457932</v>
      </c>
      <c r="KK92" s="51"/>
      <c r="KL92" s="51">
        <v>7739732</v>
      </c>
      <c r="KM92" s="51">
        <v>3772604</v>
      </c>
      <c r="KN92" s="51"/>
      <c r="KO92" s="51">
        <v>3970900</v>
      </c>
      <c r="KP92" s="51">
        <v>2137941</v>
      </c>
      <c r="KQ92" s="51"/>
      <c r="KR92" s="51">
        <v>4587200</v>
      </c>
      <c r="KS92" s="51">
        <v>1849800</v>
      </c>
      <c r="KT92" s="51"/>
      <c r="KU92" s="51">
        <v>1189799</v>
      </c>
      <c r="KV92" s="51">
        <v>2271020</v>
      </c>
      <c r="KW92" s="51">
        <v>1800084</v>
      </c>
      <c r="KX92" s="51">
        <v>1189200</v>
      </c>
      <c r="KY92" s="51">
        <v>1400843</v>
      </c>
      <c r="KZ92" s="51"/>
      <c r="LA92" s="51">
        <v>1451600</v>
      </c>
      <c r="LB92" s="51"/>
      <c r="LC92" s="51">
        <v>1143500</v>
      </c>
      <c r="LD92" s="51">
        <v>1133000</v>
      </c>
      <c r="LE92" s="51">
        <v>1887487</v>
      </c>
      <c r="LF92" s="51">
        <v>2200287</v>
      </c>
      <c r="LG92" s="51">
        <v>4680000</v>
      </c>
      <c r="LH92" s="51">
        <v>3206500</v>
      </c>
      <c r="LI92" s="51">
        <v>2728100</v>
      </c>
      <c r="LJ92" s="51"/>
      <c r="LK92" s="51"/>
      <c r="LL92" s="51"/>
      <c r="LM92" s="51"/>
      <c r="LN92" s="51"/>
      <c r="LO92" s="51">
        <v>2615200</v>
      </c>
      <c r="LP92" s="51">
        <v>1946300</v>
      </c>
      <c r="LQ92" s="51"/>
      <c r="LR92" s="51">
        <v>1432900</v>
      </c>
      <c r="LS92" s="51">
        <v>6431300</v>
      </c>
      <c r="LT92" s="51">
        <v>1203800</v>
      </c>
      <c r="LU92" s="51"/>
      <c r="LV92" s="51">
        <v>3103350</v>
      </c>
      <c r="LW92" s="51">
        <v>1373100</v>
      </c>
      <c r="LX92" s="51"/>
      <c r="LY92" s="51"/>
      <c r="LZ92" s="51"/>
      <c r="MA92" s="51"/>
      <c r="MB92" s="51"/>
      <c r="MC92" s="51">
        <v>1292100</v>
      </c>
      <c r="MD92" s="51">
        <v>24600</v>
      </c>
      <c r="ME92" s="51">
        <v>3983000</v>
      </c>
      <c r="MF92" s="51">
        <v>1394000</v>
      </c>
      <c r="MG92" s="51"/>
      <c r="MH92" s="51">
        <v>2341900</v>
      </c>
      <c r="MI92" s="51">
        <v>7083800</v>
      </c>
      <c r="MJ92" s="51">
        <v>113673595</v>
      </c>
      <c r="MK92" s="51"/>
      <c r="ML92" s="51">
        <v>2743967</v>
      </c>
      <c r="MM92" s="51">
        <v>695970</v>
      </c>
      <c r="MN92" s="51">
        <v>1858372</v>
      </c>
      <c r="MO92" s="51">
        <v>837710</v>
      </c>
      <c r="MP92" s="51">
        <v>1793917</v>
      </c>
      <c r="MQ92" s="51"/>
      <c r="MR92" s="51">
        <v>1574700</v>
      </c>
      <c r="MS92" s="51">
        <v>1346766</v>
      </c>
      <c r="MT92" s="51">
        <v>754800</v>
      </c>
      <c r="MU92" s="51">
        <v>1797936</v>
      </c>
      <c r="MV92" s="51">
        <v>898039</v>
      </c>
      <c r="MW92" s="51"/>
      <c r="MX92" s="51">
        <v>1484700</v>
      </c>
      <c r="MY92" s="51">
        <v>1415271.66</v>
      </c>
      <c r="MZ92" s="51">
        <v>857300</v>
      </c>
      <c r="NA92" s="51"/>
      <c r="NB92" s="51"/>
      <c r="NC92" s="51">
        <v>3043500</v>
      </c>
      <c r="ND92" s="51">
        <v>10798323.02</v>
      </c>
      <c r="NE92" s="51">
        <v>1335114.0900000001</v>
      </c>
      <c r="NF92" s="51">
        <v>2367970.7599999998</v>
      </c>
      <c r="NG92" s="51">
        <v>697400</v>
      </c>
      <c r="NH92" s="51"/>
      <c r="NI92" s="51">
        <v>2909100</v>
      </c>
      <c r="NJ92" s="51">
        <v>1594476.69</v>
      </c>
      <c r="NK92" s="51"/>
      <c r="NL92" s="51">
        <v>4607376.38</v>
      </c>
      <c r="NM92" s="51">
        <v>3101445.46</v>
      </c>
      <c r="NN92" s="51">
        <v>5776763.2999999998</v>
      </c>
      <c r="NO92" s="51">
        <v>3836700</v>
      </c>
      <c r="NP92" s="51">
        <v>256500</v>
      </c>
      <c r="NQ92" s="51">
        <v>6547000</v>
      </c>
      <c r="NR92" s="51">
        <v>16500</v>
      </c>
      <c r="NS92" s="51">
        <v>897300</v>
      </c>
      <c r="NT92" s="51"/>
      <c r="NU92" s="51">
        <v>1299300</v>
      </c>
      <c r="NV92" s="51">
        <v>1019300</v>
      </c>
      <c r="NW92" s="51">
        <v>661660</v>
      </c>
      <c r="NX92" s="51">
        <v>873700</v>
      </c>
      <c r="NY92" s="51">
        <v>1034400</v>
      </c>
      <c r="NZ92" s="51">
        <v>847050</v>
      </c>
      <c r="OA92" s="51"/>
      <c r="OB92" s="51">
        <v>24430400</v>
      </c>
      <c r="OC92" s="51">
        <v>1239000</v>
      </c>
      <c r="OD92" s="51">
        <v>1527600</v>
      </c>
      <c r="OE92" s="51">
        <v>4192119.12</v>
      </c>
      <c r="OF92" s="51">
        <v>7634300</v>
      </c>
      <c r="OG92" s="51">
        <v>3446400</v>
      </c>
      <c r="OH92" s="51"/>
      <c r="OI92" s="51">
        <v>5571570</v>
      </c>
      <c r="OJ92" s="51">
        <v>1000200</v>
      </c>
      <c r="OK92" s="51">
        <v>5324216.8899999997</v>
      </c>
      <c r="OL92" s="51"/>
      <c r="OM92" s="51">
        <v>0</v>
      </c>
      <c r="ON92" s="51">
        <v>1034099</v>
      </c>
      <c r="OO92" s="51">
        <v>7939693.9400000004</v>
      </c>
      <c r="OP92" s="51"/>
      <c r="OQ92" s="51"/>
      <c r="OR92" s="51">
        <v>6660000</v>
      </c>
      <c r="OS92" s="51">
        <v>5761800</v>
      </c>
      <c r="OT92" s="51">
        <v>2341900</v>
      </c>
      <c r="OU92" s="51">
        <v>2047800</v>
      </c>
      <c r="OV92" s="51">
        <v>452800</v>
      </c>
      <c r="OW92" s="51"/>
      <c r="OX92" s="51">
        <v>1319200</v>
      </c>
      <c r="OY92" s="51">
        <v>1565400</v>
      </c>
      <c r="OZ92" s="51">
        <v>1915954</v>
      </c>
      <c r="PA92" s="51">
        <v>2560900</v>
      </c>
      <c r="PB92" s="51">
        <v>2395740</v>
      </c>
      <c r="PC92" s="51">
        <v>1248300</v>
      </c>
      <c r="PD92" s="51">
        <v>614335</v>
      </c>
      <c r="PE92" s="51">
        <v>733600</v>
      </c>
      <c r="PF92" s="51">
        <v>164537656.31</v>
      </c>
      <c r="PG92" s="33"/>
      <c r="PH92" s="33"/>
      <c r="PI92" s="33">
        <v>2238600</v>
      </c>
      <c r="PJ92" s="33">
        <v>692400</v>
      </c>
      <c r="PK92" s="33"/>
      <c r="PL92" s="33">
        <v>2273200</v>
      </c>
      <c r="PM92" s="33">
        <v>1401500</v>
      </c>
      <c r="PN92" s="33">
        <v>787500</v>
      </c>
      <c r="PO92" s="33">
        <v>4959600</v>
      </c>
      <c r="PP92" s="33">
        <v>2063787</v>
      </c>
      <c r="PQ92" s="33">
        <v>1230200</v>
      </c>
      <c r="PR92" s="33">
        <v>0</v>
      </c>
      <c r="PS92" s="33">
        <v>1064567</v>
      </c>
      <c r="PT92" s="33">
        <v>10344000</v>
      </c>
      <c r="PU92" s="33">
        <v>500300</v>
      </c>
      <c r="PV92" s="33">
        <v>570800</v>
      </c>
      <c r="PW92" s="33">
        <v>339200</v>
      </c>
      <c r="PX92" s="33">
        <v>132500</v>
      </c>
      <c r="PY92" s="33">
        <v>24600</v>
      </c>
      <c r="PZ92" s="33">
        <v>7381700</v>
      </c>
      <c r="QA92" s="33">
        <v>6666980</v>
      </c>
      <c r="QB92" s="33"/>
      <c r="QC92" s="33">
        <v>16879200</v>
      </c>
      <c r="QD92" s="33">
        <v>2425600</v>
      </c>
      <c r="QE92" s="33"/>
      <c r="QF92" s="33">
        <v>6066000</v>
      </c>
      <c r="QG92" s="33">
        <v>4809600</v>
      </c>
      <c r="QH92" s="33">
        <v>545800</v>
      </c>
      <c r="QI92" s="33">
        <v>5211254</v>
      </c>
      <c r="QJ92" s="33">
        <v>612200</v>
      </c>
      <c r="QK92" s="33">
        <v>328600</v>
      </c>
      <c r="QL92" s="33">
        <v>8697800</v>
      </c>
      <c r="QM92" s="33">
        <v>8148800</v>
      </c>
      <c r="QN92" s="33">
        <v>4015100</v>
      </c>
      <c r="QO92" s="33">
        <v>6495700</v>
      </c>
      <c r="QP92" s="33">
        <v>5470225</v>
      </c>
      <c r="QQ92" s="33">
        <v>492900</v>
      </c>
      <c r="QR92" s="33">
        <v>2200000</v>
      </c>
      <c r="QS92" s="33"/>
      <c r="QT92" s="33">
        <v>607300</v>
      </c>
      <c r="QU92" s="33">
        <v>2118200</v>
      </c>
      <c r="QV92" s="33"/>
      <c r="QW92" s="33"/>
      <c r="QX92" s="33">
        <v>1224900</v>
      </c>
      <c r="QY92" s="33">
        <v>2823700</v>
      </c>
      <c r="QZ92" s="33">
        <v>1865300</v>
      </c>
      <c r="RA92" s="33">
        <v>14631100</v>
      </c>
      <c r="RB92" s="33">
        <v>1074200</v>
      </c>
      <c r="RC92" s="33">
        <v>6951700</v>
      </c>
      <c r="RD92" s="33">
        <v>11612900</v>
      </c>
      <c r="RE92" s="33">
        <v>5156100</v>
      </c>
      <c r="RF92" s="33">
        <v>6861100</v>
      </c>
      <c r="RG92" s="33">
        <v>12400874</v>
      </c>
      <c r="RH92" s="33">
        <v>490450</v>
      </c>
      <c r="RI92" s="33"/>
      <c r="RJ92" s="33">
        <v>2460400</v>
      </c>
      <c r="RK92" s="33">
        <v>1925835</v>
      </c>
      <c r="RL92" s="33"/>
      <c r="RM92" s="33">
        <v>2168800</v>
      </c>
      <c r="RN92" s="33">
        <v>1020600</v>
      </c>
      <c r="RO92" s="33">
        <v>1876500</v>
      </c>
      <c r="RP92" s="33"/>
      <c r="RQ92" s="33">
        <v>1358400</v>
      </c>
      <c r="RR92" s="33">
        <v>1647800</v>
      </c>
      <c r="RS92" s="33">
        <v>825200</v>
      </c>
      <c r="RT92" s="33">
        <v>1320200</v>
      </c>
      <c r="RU92" s="33"/>
      <c r="RV92" s="33"/>
      <c r="RW92" s="33">
        <v>509600</v>
      </c>
      <c r="RX92" s="33">
        <v>763500</v>
      </c>
      <c r="RY92" s="33">
        <v>5760000</v>
      </c>
      <c r="RZ92" s="33">
        <v>1428100</v>
      </c>
      <c r="SA92" s="33">
        <v>848300</v>
      </c>
      <c r="SB92" s="33">
        <v>1241400</v>
      </c>
      <c r="SC92" s="33">
        <v>763200</v>
      </c>
      <c r="SD92" s="33">
        <v>626200</v>
      </c>
      <c r="SE92" s="33">
        <v>685200</v>
      </c>
      <c r="SF92" s="33">
        <v>210117272</v>
      </c>
      <c r="SG92" s="33"/>
      <c r="SH92" s="33"/>
      <c r="SI92" s="33">
        <v>514000</v>
      </c>
      <c r="SJ92" s="33"/>
      <c r="SK92" s="33">
        <v>45700</v>
      </c>
      <c r="SL92" s="33">
        <v>2896200</v>
      </c>
      <c r="SM92" s="33">
        <v>782400</v>
      </c>
      <c r="SN92" s="33">
        <v>485900</v>
      </c>
      <c r="SO92" s="33">
        <v>329000</v>
      </c>
      <c r="SP92" s="33">
        <v>1129700</v>
      </c>
      <c r="SQ92" s="33">
        <v>1776469</v>
      </c>
      <c r="SR92" s="33">
        <v>530000</v>
      </c>
      <c r="SS92" s="33"/>
      <c r="ST92" s="33">
        <v>1794300</v>
      </c>
      <c r="SU92" s="33">
        <v>2923200</v>
      </c>
      <c r="SV92" s="33">
        <v>3937700</v>
      </c>
      <c r="SW92" s="33">
        <v>3545500</v>
      </c>
      <c r="SX92" s="33">
        <v>2024000</v>
      </c>
      <c r="SY92" s="33"/>
      <c r="SZ92" s="33">
        <v>2889600</v>
      </c>
      <c r="TA92" s="33"/>
      <c r="TB92" s="33"/>
      <c r="TC92" s="33"/>
      <c r="TD92" s="33">
        <v>844635.18</v>
      </c>
      <c r="TE92" s="33">
        <v>1537840</v>
      </c>
      <c r="TF92" s="33">
        <v>1501040</v>
      </c>
      <c r="TG92" s="33"/>
      <c r="TH92" s="33">
        <v>4480411</v>
      </c>
      <c r="TI92" s="33">
        <v>1548100</v>
      </c>
      <c r="TJ92" s="33">
        <v>544884.31999999995</v>
      </c>
      <c r="TK92" s="33"/>
      <c r="TL92" s="33">
        <v>3356931.44</v>
      </c>
      <c r="TM92" s="33"/>
      <c r="TN92" s="33"/>
      <c r="TO92" s="33"/>
      <c r="TP92" s="33">
        <v>1504490</v>
      </c>
      <c r="TQ92" s="33">
        <v>985717</v>
      </c>
      <c r="TR92" s="33">
        <v>2491210</v>
      </c>
      <c r="TS92" s="33">
        <v>2174200</v>
      </c>
      <c r="TT92" s="33">
        <v>2448300</v>
      </c>
      <c r="TU92" s="33"/>
      <c r="TV92" s="33">
        <v>4288570</v>
      </c>
      <c r="TW92" s="33">
        <v>1189900</v>
      </c>
      <c r="TX92" s="33">
        <v>910400</v>
      </c>
      <c r="TY92" s="33">
        <v>2042870</v>
      </c>
      <c r="TZ92" s="33">
        <v>2763990</v>
      </c>
      <c r="UA92" s="33">
        <v>1321390</v>
      </c>
      <c r="UB92" s="33">
        <v>1665160</v>
      </c>
      <c r="UC92" s="33">
        <v>2337000</v>
      </c>
      <c r="UD92" s="33">
        <v>1656760</v>
      </c>
      <c r="UE92" s="33">
        <v>11829118</v>
      </c>
      <c r="UF92" s="33">
        <v>916555</v>
      </c>
      <c r="UG92" s="33"/>
      <c r="UH92" s="33">
        <v>1555300</v>
      </c>
      <c r="UI92" s="33">
        <v>1214400</v>
      </c>
      <c r="UJ92" s="33"/>
      <c r="UK92" s="33">
        <v>1291200</v>
      </c>
      <c r="UL92" s="33">
        <v>2765000</v>
      </c>
      <c r="UM92" s="33">
        <v>2160700</v>
      </c>
      <c r="UN92" s="33"/>
      <c r="UO92" s="33">
        <v>1392600</v>
      </c>
      <c r="UP92" s="33"/>
      <c r="UQ92" s="33">
        <v>2421555.37</v>
      </c>
      <c r="UR92" s="33">
        <v>1840657.25</v>
      </c>
      <c r="US92" s="33">
        <v>3587421.42</v>
      </c>
      <c r="UT92" s="33">
        <v>2634057.64</v>
      </c>
      <c r="UU92" s="33">
        <v>1190179.0900000001</v>
      </c>
      <c r="UV92" s="33"/>
      <c r="UW92" s="33">
        <v>1788300</v>
      </c>
      <c r="UX92" s="33">
        <v>2068500</v>
      </c>
      <c r="UY92" s="33">
        <v>5110640</v>
      </c>
      <c r="UZ92" s="33">
        <v>127700</v>
      </c>
      <c r="VA92" s="33">
        <v>2181300</v>
      </c>
      <c r="VB92" s="33">
        <v>3669400</v>
      </c>
      <c r="VC92" s="33">
        <v>1749500</v>
      </c>
      <c r="VD92" s="33">
        <v>1165100</v>
      </c>
      <c r="VE92" s="33">
        <v>1779100</v>
      </c>
      <c r="VF92" s="33">
        <v>2422400</v>
      </c>
      <c r="VG92" s="33">
        <v>3765600</v>
      </c>
      <c r="VH92" s="33">
        <v>8117900</v>
      </c>
      <c r="VI92" s="33">
        <v>3155400</v>
      </c>
      <c r="VJ92" s="33">
        <v>1115100</v>
      </c>
      <c r="VK92" s="33">
        <v>990100</v>
      </c>
      <c r="VL92" s="33">
        <v>1831200</v>
      </c>
      <c r="VM92" s="33"/>
      <c r="VN92" s="33">
        <v>3420000</v>
      </c>
      <c r="VO92" s="33">
        <v>2794100</v>
      </c>
      <c r="VP92" s="33">
        <v>652200</v>
      </c>
      <c r="VQ92" s="33">
        <v>149899751.71000001</v>
      </c>
      <c r="VR92" s="33">
        <v>1203200</v>
      </c>
      <c r="VS92" s="33">
        <v>1712133.43</v>
      </c>
      <c r="VT92" s="33">
        <v>1034500</v>
      </c>
      <c r="VU92" s="33">
        <v>1673100</v>
      </c>
      <c r="VV92" s="33">
        <v>3340100</v>
      </c>
      <c r="VW92" s="33">
        <v>2234800</v>
      </c>
      <c r="VX92" s="33">
        <v>2488900</v>
      </c>
      <c r="VY92" s="33">
        <v>5090600</v>
      </c>
      <c r="VZ92" s="33">
        <v>1664400</v>
      </c>
      <c r="WA92" s="33">
        <v>1619300</v>
      </c>
      <c r="WB92" s="33">
        <v>3744900</v>
      </c>
      <c r="WC92" s="33">
        <v>1074700</v>
      </c>
      <c r="WD92" s="33">
        <v>3417800</v>
      </c>
      <c r="WE92" s="33">
        <v>3572000</v>
      </c>
      <c r="WF92" s="33">
        <v>2656800</v>
      </c>
      <c r="WG92" s="33">
        <v>3113100</v>
      </c>
      <c r="WH92" s="33"/>
      <c r="WI92" s="33">
        <v>3184700</v>
      </c>
      <c r="WJ92" s="33">
        <v>728800</v>
      </c>
      <c r="WK92" s="33"/>
      <c r="WL92" s="33">
        <v>801300</v>
      </c>
      <c r="WM92" s="33">
        <v>2491300</v>
      </c>
      <c r="WN92" s="33">
        <v>2936800</v>
      </c>
      <c r="WO92" s="33">
        <v>3494000</v>
      </c>
      <c r="WP92" s="33">
        <v>2753300</v>
      </c>
      <c r="WQ92" s="33">
        <v>4512000</v>
      </c>
      <c r="WR92" s="33">
        <v>2024800</v>
      </c>
      <c r="WS92" s="33">
        <v>2590300</v>
      </c>
      <c r="WT92" s="33">
        <v>933200</v>
      </c>
      <c r="WU92" s="33">
        <v>3820350</v>
      </c>
      <c r="WV92" s="33">
        <v>4373000</v>
      </c>
      <c r="WW92" s="33"/>
      <c r="WX92" s="33">
        <v>5631000</v>
      </c>
      <c r="WY92" s="33">
        <v>3707100</v>
      </c>
      <c r="WZ92" s="33">
        <v>2406700</v>
      </c>
      <c r="XA92" s="33">
        <v>4307800</v>
      </c>
      <c r="XB92" s="33"/>
      <c r="XC92" s="33">
        <v>4286900</v>
      </c>
      <c r="XD92" s="33">
        <v>768000</v>
      </c>
      <c r="XE92" s="33">
        <v>1192100</v>
      </c>
      <c r="XF92" s="33"/>
      <c r="XG92" s="33">
        <v>642500</v>
      </c>
      <c r="XH92" s="33">
        <v>707900</v>
      </c>
      <c r="XI92" s="33">
        <v>1783400</v>
      </c>
      <c r="XJ92" s="33">
        <v>3875600</v>
      </c>
      <c r="XK92" s="33">
        <v>798000</v>
      </c>
      <c r="XL92" s="33">
        <v>806900</v>
      </c>
      <c r="XM92" s="33">
        <v>912600</v>
      </c>
      <c r="XN92" s="33">
        <v>296800</v>
      </c>
      <c r="XO92" s="33"/>
      <c r="XP92" s="33">
        <v>2819800</v>
      </c>
      <c r="XQ92" s="33">
        <v>2512500</v>
      </c>
      <c r="XR92" s="33"/>
      <c r="XS92" s="33">
        <v>2705800</v>
      </c>
      <c r="XT92" s="33">
        <v>3373300</v>
      </c>
      <c r="XU92" s="33">
        <v>3672840</v>
      </c>
      <c r="XV92" s="33">
        <v>2056300</v>
      </c>
      <c r="XW92" s="33">
        <v>2424600</v>
      </c>
      <c r="XX92" s="33">
        <v>4509400</v>
      </c>
      <c r="XY92" s="33">
        <v>2743600</v>
      </c>
      <c r="XZ92" s="33">
        <v>1687800</v>
      </c>
      <c r="YA92" s="33">
        <v>1837200</v>
      </c>
      <c r="YB92" s="33">
        <v>2292600</v>
      </c>
      <c r="YC92" s="33">
        <v>2506300</v>
      </c>
      <c r="YD92" s="33">
        <v>2080300</v>
      </c>
      <c r="YE92" s="33">
        <v>1325100</v>
      </c>
      <c r="YF92" s="33">
        <v>2130800</v>
      </c>
      <c r="YG92" s="33">
        <v>1473800</v>
      </c>
      <c r="YH92" s="33">
        <v>2236100</v>
      </c>
      <c r="YI92" s="33">
        <v>1906000</v>
      </c>
      <c r="YJ92" s="33">
        <v>1404300</v>
      </c>
      <c r="YK92" s="33">
        <v>1800900</v>
      </c>
      <c r="YL92" s="33"/>
      <c r="YM92" s="33">
        <v>1294800</v>
      </c>
      <c r="YN92" s="33">
        <v>1486400</v>
      </c>
      <c r="YO92" s="33">
        <v>1200730</v>
      </c>
      <c r="YP92" s="33">
        <v>9161317</v>
      </c>
      <c r="YQ92" s="33">
        <v>3200090</v>
      </c>
      <c r="YR92" s="33">
        <v>898000</v>
      </c>
      <c r="YS92" s="33">
        <v>1749000</v>
      </c>
      <c r="YT92" s="33">
        <v>2893100</v>
      </c>
      <c r="YU92" s="33">
        <v>2109900</v>
      </c>
      <c r="YV92" s="33">
        <v>1118100</v>
      </c>
      <c r="YW92" s="33">
        <v>5156200</v>
      </c>
      <c r="YX92" s="33">
        <v>898300</v>
      </c>
      <c r="YY92" s="33">
        <v>2380000</v>
      </c>
      <c r="YZ92" s="33">
        <v>1091400</v>
      </c>
      <c r="ZA92" s="33">
        <v>437101</v>
      </c>
      <c r="ZB92" s="33">
        <v>1299300</v>
      </c>
      <c r="ZC92" s="33">
        <v>191382561.43000001</v>
      </c>
      <c r="ZD92" s="33"/>
      <c r="ZE92" s="33">
        <v>2460400</v>
      </c>
      <c r="ZF92" s="33">
        <v>1657300</v>
      </c>
      <c r="ZG92" s="33">
        <v>2695367</v>
      </c>
      <c r="ZH92" s="33">
        <v>2423700</v>
      </c>
      <c r="ZI92" s="33">
        <v>1774700</v>
      </c>
      <c r="ZJ92" s="33">
        <v>1394200</v>
      </c>
      <c r="ZK92" s="33"/>
      <c r="ZL92" s="33">
        <v>504200</v>
      </c>
      <c r="ZM92" s="33">
        <v>5909703</v>
      </c>
      <c r="ZN92" s="33">
        <v>1803100</v>
      </c>
      <c r="ZO92" s="33">
        <v>1357800</v>
      </c>
      <c r="ZP92" s="33">
        <v>4740700</v>
      </c>
      <c r="ZQ92" s="33">
        <v>1922900</v>
      </c>
      <c r="ZR92" s="33">
        <v>1841400</v>
      </c>
      <c r="ZS92" s="33">
        <v>7211139</v>
      </c>
      <c r="ZT92" s="33"/>
      <c r="ZU92" s="33">
        <v>1091300</v>
      </c>
      <c r="ZV92" s="33">
        <v>754700</v>
      </c>
      <c r="ZW92" s="33">
        <v>3198600</v>
      </c>
      <c r="ZX92" s="33">
        <v>3974740</v>
      </c>
      <c r="ZY92" s="33">
        <v>351650</v>
      </c>
      <c r="ZZ92" s="33">
        <v>1390000</v>
      </c>
      <c r="AAA92" s="33">
        <v>1198000</v>
      </c>
      <c r="AAB92" s="33">
        <v>2283160</v>
      </c>
      <c r="AAC92" s="33">
        <v>2892660</v>
      </c>
      <c r="AAD92" s="33">
        <v>801600</v>
      </c>
      <c r="AAE92" s="33">
        <v>582100</v>
      </c>
      <c r="AAF92" s="33"/>
      <c r="AAG92" s="33">
        <v>1090400</v>
      </c>
      <c r="AAH92" s="33">
        <v>597690</v>
      </c>
      <c r="AAI92" s="33">
        <v>2839300</v>
      </c>
      <c r="AAJ92" s="33">
        <v>1487600</v>
      </c>
      <c r="AAK92" s="33">
        <v>797700</v>
      </c>
      <c r="AAL92" s="33">
        <v>1589600</v>
      </c>
      <c r="AAM92" s="33">
        <v>502400</v>
      </c>
      <c r="AAN92" s="33">
        <v>422500</v>
      </c>
      <c r="AAO92" s="33">
        <v>318390</v>
      </c>
      <c r="AAP92" s="33"/>
      <c r="AAQ92" s="33">
        <v>2800100</v>
      </c>
      <c r="AAR92" s="33">
        <v>1029257</v>
      </c>
      <c r="AAS92" s="33">
        <v>1711900</v>
      </c>
      <c r="AAT92" s="33">
        <v>2111600</v>
      </c>
      <c r="AAU92" s="33">
        <v>404800</v>
      </c>
      <c r="AAV92" s="33">
        <v>874200</v>
      </c>
      <c r="AAW92" s="33"/>
      <c r="AAX92" s="33">
        <v>3036131</v>
      </c>
      <c r="AAY92" s="33">
        <v>2008595</v>
      </c>
      <c r="AAZ92" s="33">
        <v>6163300</v>
      </c>
      <c r="ABA92" s="33">
        <v>2109783</v>
      </c>
      <c r="ABB92" s="33">
        <v>3361590</v>
      </c>
      <c r="ABC92" s="33">
        <v>3481333</v>
      </c>
      <c r="ABD92" s="33">
        <v>3798650</v>
      </c>
      <c r="ABE92" s="33">
        <v>7188600</v>
      </c>
      <c r="ABF92" s="33">
        <v>1252500</v>
      </c>
      <c r="ABG92" s="33">
        <v>3848451</v>
      </c>
      <c r="ABH92" s="33"/>
      <c r="ABI92" s="33">
        <v>5822200</v>
      </c>
      <c r="ABJ92" s="33">
        <v>1806625</v>
      </c>
      <c r="ABK92" s="33">
        <v>2694567</v>
      </c>
      <c r="ABL92" s="33">
        <v>2283300</v>
      </c>
      <c r="ABM92" s="33"/>
      <c r="ABN92" s="33">
        <v>1637594</v>
      </c>
      <c r="ABO92" s="33">
        <v>1872400</v>
      </c>
      <c r="ABP92" s="33">
        <v>3738190</v>
      </c>
      <c r="ABQ92" s="33">
        <v>3842100</v>
      </c>
      <c r="ABR92" s="33">
        <v>1026850</v>
      </c>
      <c r="ABS92" s="33">
        <v>1030300</v>
      </c>
      <c r="ABT92" s="33">
        <v>1097800</v>
      </c>
      <c r="ABU92" s="33">
        <v>942200</v>
      </c>
      <c r="ABV92" s="33">
        <v>2519740</v>
      </c>
      <c r="ABW92" s="33">
        <v>141355355</v>
      </c>
      <c r="ABX92" s="33"/>
      <c r="ABY92" s="33">
        <v>1343150</v>
      </c>
      <c r="ABZ92" s="33"/>
      <c r="ACA92" s="33">
        <v>1247500</v>
      </c>
      <c r="ACB92" s="33">
        <v>1705500</v>
      </c>
      <c r="ACC92" s="33">
        <v>2306700</v>
      </c>
      <c r="ACD92" s="33">
        <v>1337700</v>
      </c>
      <c r="ACE92" s="33">
        <v>1813000</v>
      </c>
      <c r="ACF92" s="33">
        <v>638900</v>
      </c>
      <c r="ACG92" s="33"/>
      <c r="ACH92" s="33">
        <v>866710</v>
      </c>
      <c r="ACI92" s="33">
        <v>3221400</v>
      </c>
      <c r="ACJ92" s="33">
        <v>1711900</v>
      </c>
      <c r="ACK92" s="33">
        <v>1017000</v>
      </c>
      <c r="ACL92" s="33">
        <v>3203700</v>
      </c>
      <c r="ACM92" s="33">
        <v>527800</v>
      </c>
      <c r="ACN92" s="33">
        <v>644400</v>
      </c>
      <c r="ACO92" s="33">
        <v>1498200</v>
      </c>
      <c r="ACP92" s="33">
        <v>2902900</v>
      </c>
      <c r="ACQ92" s="33">
        <v>588900</v>
      </c>
      <c r="ACR92" s="33"/>
      <c r="ACS92" s="33">
        <v>342000</v>
      </c>
      <c r="ACT92" s="33">
        <v>885000</v>
      </c>
      <c r="ACU92" s="33">
        <v>1365227</v>
      </c>
      <c r="ACV92" s="33">
        <v>681400</v>
      </c>
      <c r="ACW92" s="33">
        <v>372300</v>
      </c>
      <c r="ACX92" s="33">
        <v>562200</v>
      </c>
      <c r="ACY92" s="33">
        <v>1252038</v>
      </c>
      <c r="ACZ92" s="33"/>
      <c r="ADA92" s="33">
        <v>796392</v>
      </c>
      <c r="ADB92" s="33">
        <v>987700</v>
      </c>
      <c r="ADC92" s="33">
        <v>1048200</v>
      </c>
      <c r="ADD92" s="33"/>
      <c r="ADE92" s="33">
        <v>3723100</v>
      </c>
      <c r="ADF92" s="33">
        <v>843400</v>
      </c>
      <c r="ADG92" s="33"/>
      <c r="ADH92" s="33">
        <v>350700</v>
      </c>
      <c r="ADI92" s="33">
        <v>875300</v>
      </c>
      <c r="ADJ92" s="33">
        <v>482800</v>
      </c>
      <c r="ADK92" s="33">
        <v>1023400</v>
      </c>
      <c r="ADL92" s="33">
        <v>305204</v>
      </c>
      <c r="ADM92" s="33"/>
      <c r="ADN92" s="33">
        <v>349900</v>
      </c>
      <c r="ADO92" s="33"/>
      <c r="ADP92" s="33">
        <v>4966100</v>
      </c>
      <c r="ADQ92" s="33">
        <v>1385500</v>
      </c>
      <c r="ADR92" s="33">
        <v>2454800</v>
      </c>
      <c r="ADS92" s="33">
        <v>1831300</v>
      </c>
      <c r="ADT92" s="33">
        <v>664600</v>
      </c>
      <c r="ADU92" s="33">
        <v>1536500</v>
      </c>
      <c r="ADV92" s="33">
        <v>1550900</v>
      </c>
      <c r="ADW92" s="33">
        <v>1059800</v>
      </c>
      <c r="ADX92" s="33"/>
      <c r="ADY92" s="33">
        <v>1561075</v>
      </c>
      <c r="ADZ92" s="33">
        <v>1528275</v>
      </c>
      <c r="AEA92" s="33"/>
      <c r="AEB92" s="33">
        <v>1541990</v>
      </c>
      <c r="AEC92" s="33">
        <v>766590</v>
      </c>
      <c r="AED92" s="33">
        <v>1126440</v>
      </c>
      <c r="AEE92" s="33"/>
      <c r="AEF92" s="33"/>
      <c r="AEG92" s="33">
        <v>682900</v>
      </c>
      <c r="AEH92" s="33">
        <v>1947600</v>
      </c>
      <c r="AEI92" s="33">
        <v>830500</v>
      </c>
      <c r="AEJ92" s="33">
        <v>3430900</v>
      </c>
      <c r="AEK92" s="33">
        <v>1937700</v>
      </c>
      <c r="AEL92" s="33">
        <v>1322300</v>
      </c>
      <c r="AEM92" s="33">
        <v>2104400</v>
      </c>
      <c r="AEN92" s="33">
        <v>392800</v>
      </c>
      <c r="AEO92" s="33">
        <v>800000</v>
      </c>
      <c r="AEP92" s="33">
        <v>899825</v>
      </c>
      <c r="AEQ92" s="33">
        <v>924300</v>
      </c>
      <c r="AER92" s="33">
        <v>1396500</v>
      </c>
      <c r="AES92" s="33">
        <v>1083700</v>
      </c>
      <c r="AET92" s="33">
        <v>1089000</v>
      </c>
      <c r="AEU92" s="33">
        <v>1550800</v>
      </c>
      <c r="AEV92" s="33">
        <v>1253400</v>
      </c>
      <c r="AEW92" s="33">
        <v>8207300</v>
      </c>
      <c r="AEX92" s="33">
        <v>1055600</v>
      </c>
      <c r="AEY92" s="33">
        <v>1487800</v>
      </c>
      <c r="AEZ92" s="33">
        <v>97192816</v>
      </c>
      <c r="AFA92" s="33"/>
      <c r="AFB92" s="33">
        <v>2165000</v>
      </c>
      <c r="AFC92" s="33">
        <v>1354800</v>
      </c>
      <c r="AFD92" s="33">
        <v>1048400</v>
      </c>
      <c r="AFE92" s="33">
        <v>540200</v>
      </c>
      <c r="AFF92" s="33">
        <v>1525300</v>
      </c>
      <c r="AFG92" s="33">
        <v>490000</v>
      </c>
      <c r="AFH92" s="33">
        <v>979400</v>
      </c>
      <c r="AFI92" s="33">
        <v>772800</v>
      </c>
      <c r="AFJ92" s="33">
        <v>327400</v>
      </c>
      <c r="AFK92" s="33"/>
      <c r="AFL92" s="33">
        <v>22674498.48</v>
      </c>
      <c r="AFM92" s="33">
        <v>10430623.039999999</v>
      </c>
      <c r="AFN92" s="33">
        <v>3344200</v>
      </c>
      <c r="AFO92" s="33">
        <v>5780429.8099999996</v>
      </c>
      <c r="AFP92" s="33">
        <v>18710400</v>
      </c>
      <c r="AFQ92" s="33">
        <v>2794000</v>
      </c>
      <c r="AFR92" s="33">
        <v>3744759.12</v>
      </c>
      <c r="AFS92" s="33">
        <v>1618873.58</v>
      </c>
      <c r="AFT92" s="33">
        <v>3057172.71</v>
      </c>
      <c r="AFU92" s="33">
        <v>3320739.9</v>
      </c>
      <c r="AFV92" s="33">
        <v>3121632.89</v>
      </c>
      <c r="AFW92" s="33">
        <v>3494701.26</v>
      </c>
      <c r="AFX92" s="33"/>
      <c r="AFY92" s="33">
        <v>10489379</v>
      </c>
      <c r="AFZ92" s="33">
        <v>7426727</v>
      </c>
      <c r="AGA92" s="33">
        <v>6420600</v>
      </c>
      <c r="AGB92" s="33">
        <v>6287000</v>
      </c>
      <c r="AGC92" s="33">
        <v>4852721</v>
      </c>
      <c r="AGD92" s="33">
        <v>4055936</v>
      </c>
      <c r="AGE92" s="33">
        <v>9294054</v>
      </c>
      <c r="AGF92" s="33">
        <v>8383659</v>
      </c>
      <c r="AGG92" s="33">
        <v>3644903</v>
      </c>
      <c r="AGH92" s="33">
        <v>9301956</v>
      </c>
      <c r="AGI92" s="33">
        <v>4070668</v>
      </c>
      <c r="AGJ92" s="33"/>
      <c r="AGK92" s="33">
        <v>1731000</v>
      </c>
      <c r="AGL92" s="33">
        <v>101628.8</v>
      </c>
      <c r="AGM92" s="33">
        <v>1124261.8400000001</v>
      </c>
      <c r="AGN92" s="33">
        <v>1848139</v>
      </c>
      <c r="AGO92" s="33">
        <v>1336916.3999999999</v>
      </c>
      <c r="AGP92" s="33">
        <v>959900</v>
      </c>
      <c r="AGQ92" s="33">
        <v>62500</v>
      </c>
      <c r="AGR92" s="33"/>
      <c r="AGS92" s="33">
        <v>971885.29</v>
      </c>
      <c r="AGT92" s="33">
        <v>842529.04</v>
      </c>
      <c r="AGU92" s="33">
        <v>20584560</v>
      </c>
      <c r="AGV92" s="33">
        <v>4052113.93</v>
      </c>
      <c r="AGW92" s="33">
        <v>3986600</v>
      </c>
      <c r="AGX92" s="33">
        <v>2791590</v>
      </c>
      <c r="AGY92" s="33">
        <v>5581700</v>
      </c>
      <c r="AGZ92" s="33">
        <v>4648800</v>
      </c>
      <c r="AHA92" s="33">
        <v>2594400</v>
      </c>
      <c r="AHB92" s="33">
        <v>2166500</v>
      </c>
      <c r="AHC92" s="33"/>
      <c r="AHD92" s="33"/>
      <c r="AHE92" s="33"/>
      <c r="AHF92" s="33">
        <v>4169531</v>
      </c>
      <c r="AHG92" s="33">
        <v>1964300</v>
      </c>
      <c r="AHH92" s="33">
        <v>2835979</v>
      </c>
      <c r="AHI92" s="33">
        <v>2130564</v>
      </c>
      <c r="AHJ92" s="33">
        <v>3075185</v>
      </c>
      <c r="AHK92" s="33">
        <v>1005196</v>
      </c>
      <c r="AHL92" s="33"/>
      <c r="AHM92" s="33">
        <v>2285900</v>
      </c>
      <c r="AHN92" s="33">
        <v>632854</v>
      </c>
      <c r="AHO92" s="33">
        <v>1171017</v>
      </c>
      <c r="AHP92" s="33">
        <v>1402334</v>
      </c>
      <c r="AHQ92" s="33">
        <v>623376</v>
      </c>
      <c r="AHR92" s="33">
        <v>3250361</v>
      </c>
      <c r="AHS92" s="33">
        <v>1587936.5</v>
      </c>
      <c r="AHT92" s="33"/>
      <c r="AHU92" s="33">
        <v>1567700</v>
      </c>
      <c r="AHV92" s="33">
        <v>1432900</v>
      </c>
      <c r="AHW92" s="33">
        <v>792200</v>
      </c>
      <c r="AHX92" s="33">
        <v>1550974</v>
      </c>
      <c r="AHY92" s="33">
        <v>2565100</v>
      </c>
      <c r="AHZ92" s="33">
        <v>724100</v>
      </c>
      <c r="AIA92" s="33">
        <v>255675465.59000003</v>
      </c>
      <c r="AIB92" s="33">
        <v>1848790358.6400003</v>
      </c>
    </row>
    <row r="93" spans="1:912" x14ac:dyDescent="0.5">
      <c r="A93" s="50" t="s">
        <v>277</v>
      </c>
      <c r="B93" s="50" t="s">
        <v>339</v>
      </c>
      <c r="C93" s="50" t="s">
        <v>2752</v>
      </c>
      <c r="D93" s="51"/>
      <c r="E93" s="51"/>
      <c r="F93" s="51"/>
      <c r="G93" s="51"/>
      <c r="H93" s="51"/>
      <c r="I93" s="51">
        <v>42000</v>
      </c>
      <c r="J93" s="51"/>
      <c r="K93" s="51"/>
      <c r="L93" s="51"/>
      <c r="M93" s="51"/>
      <c r="N93" s="51"/>
      <c r="O93" s="51"/>
      <c r="P93" s="51">
        <v>69000</v>
      </c>
      <c r="Q93" s="51"/>
      <c r="R93" s="51"/>
      <c r="S93" s="51"/>
      <c r="T93" s="51"/>
      <c r="U93" s="51">
        <v>27500</v>
      </c>
      <c r="V93" s="51">
        <v>47671443</v>
      </c>
      <c r="W93" s="51"/>
      <c r="X93" s="51"/>
      <c r="Y93" s="51"/>
      <c r="Z93" s="51">
        <v>1029699</v>
      </c>
      <c r="AA93" s="51">
        <v>1225000</v>
      </c>
      <c r="AB93" s="51"/>
      <c r="AC93" s="51"/>
      <c r="AD93" s="51"/>
      <c r="AE93" s="51"/>
      <c r="AF93" s="51"/>
      <c r="AG93" s="51"/>
      <c r="AH93" s="51"/>
      <c r="AI93" s="51">
        <v>34200</v>
      </c>
      <c r="AJ93" s="51"/>
      <c r="AK93" s="51"/>
      <c r="AL93" s="51"/>
      <c r="AM93" s="51"/>
      <c r="AN93" s="51"/>
      <c r="AO93" s="51"/>
      <c r="AP93" s="51">
        <v>276900</v>
      </c>
      <c r="AQ93" s="51"/>
      <c r="AR93" s="51"/>
      <c r="AS93" s="51">
        <v>10600</v>
      </c>
      <c r="AT93" s="51"/>
      <c r="AU93" s="51">
        <v>0</v>
      </c>
      <c r="AV93" s="51">
        <v>4400</v>
      </c>
      <c r="AW93" s="51">
        <v>0</v>
      </c>
      <c r="AX93" s="51"/>
      <c r="AY93" s="51">
        <v>1846884</v>
      </c>
      <c r="AZ93" s="51"/>
      <c r="BA93" s="51">
        <v>253200</v>
      </c>
      <c r="BB93" s="51"/>
      <c r="BC93" s="51">
        <v>269300</v>
      </c>
      <c r="BD93" s="51"/>
      <c r="BE93" s="51"/>
      <c r="BF93" s="51"/>
      <c r="BG93" s="51"/>
      <c r="BH93" s="51"/>
      <c r="BI93" s="51"/>
      <c r="BJ93" s="51"/>
      <c r="BK93" s="51"/>
      <c r="BL93" s="51">
        <v>100900</v>
      </c>
      <c r="BM93" s="51">
        <v>2800</v>
      </c>
      <c r="BN93" s="51"/>
      <c r="BO93" s="51"/>
      <c r="BP93" s="51"/>
      <c r="BQ93" s="51"/>
      <c r="BR93" s="51"/>
      <c r="BS93" s="51"/>
      <c r="BT93" s="51">
        <v>87300</v>
      </c>
      <c r="BU93" s="51"/>
      <c r="BV93" s="51"/>
      <c r="BW93" s="51">
        <v>29000</v>
      </c>
      <c r="BX93" s="51"/>
      <c r="BY93" s="51"/>
      <c r="BZ93" s="51"/>
      <c r="CA93" s="51"/>
      <c r="CB93" s="51">
        <v>147200</v>
      </c>
      <c r="CC93" s="51"/>
      <c r="CD93" s="51">
        <v>18000</v>
      </c>
      <c r="CE93" s="51">
        <v>58300</v>
      </c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>
        <v>47200</v>
      </c>
      <c r="DB93" s="51">
        <v>53250826</v>
      </c>
      <c r="DC93" s="51"/>
      <c r="DD93" s="51"/>
      <c r="DE93" s="51"/>
      <c r="DF93" s="51">
        <v>520800</v>
      </c>
      <c r="DG93" s="51"/>
      <c r="DH93" s="51">
        <v>650500</v>
      </c>
      <c r="DI93" s="51"/>
      <c r="DJ93" s="51">
        <v>721200</v>
      </c>
      <c r="DK93" s="51"/>
      <c r="DL93" s="51"/>
      <c r="DM93" s="51">
        <v>3500</v>
      </c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>
        <v>4713600</v>
      </c>
      <c r="EA93" s="51"/>
      <c r="EB93" s="51"/>
      <c r="EC93" s="51"/>
      <c r="ED93" s="51">
        <v>1422500</v>
      </c>
      <c r="EE93" s="51">
        <v>0</v>
      </c>
      <c r="EF93" s="51"/>
      <c r="EG93" s="51"/>
      <c r="EH93" s="51"/>
      <c r="EI93" s="51">
        <v>100800</v>
      </c>
      <c r="EJ93" s="51"/>
      <c r="EK93" s="51"/>
      <c r="EL93" s="51"/>
      <c r="EM93" s="51"/>
      <c r="EN93" s="51"/>
      <c r="EO93" s="51"/>
      <c r="EP93" s="51">
        <v>249860</v>
      </c>
      <c r="EQ93" s="51">
        <v>390800</v>
      </c>
      <c r="ER93" s="51">
        <v>1122900</v>
      </c>
      <c r="ES93" s="51">
        <v>66800</v>
      </c>
      <c r="ET93" s="51"/>
      <c r="EU93" s="51"/>
      <c r="EV93" s="51"/>
      <c r="EW93" s="51"/>
      <c r="EX93" s="51">
        <v>9963260</v>
      </c>
      <c r="EY93" s="51"/>
      <c r="EZ93" s="51"/>
      <c r="FA93" s="51">
        <v>10400</v>
      </c>
      <c r="FB93" s="51">
        <v>53700</v>
      </c>
      <c r="FC93" s="51"/>
      <c r="FD93" s="51">
        <v>0</v>
      </c>
      <c r="FE93" s="51"/>
      <c r="FF93" s="51"/>
      <c r="FG93" s="51"/>
      <c r="FH93" s="51"/>
      <c r="FI93" s="51"/>
      <c r="FJ93" s="51">
        <v>133300</v>
      </c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>
        <v>355900</v>
      </c>
      <c r="FX93" s="51">
        <v>10300</v>
      </c>
      <c r="FY93" s="51">
        <v>11462400</v>
      </c>
      <c r="FZ93" s="51"/>
      <c r="GA93" s="51"/>
      <c r="GB93" s="51">
        <v>0</v>
      </c>
      <c r="GC93" s="51"/>
      <c r="GD93" s="51"/>
      <c r="GE93" s="51"/>
      <c r="GF93" s="51">
        <v>0</v>
      </c>
      <c r="GG93" s="51"/>
      <c r="GH93" s="51">
        <v>600</v>
      </c>
      <c r="GI93" s="51"/>
      <c r="GJ93" s="51"/>
      <c r="GK93" s="51"/>
      <c r="GL93" s="51"/>
      <c r="GM93" s="51"/>
      <c r="GN93" s="51"/>
      <c r="GO93" s="51"/>
      <c r="GP93" s="51">
        <v>121600</v>
      </c>
      <c r="GQ93" s="51"/>
      <c r="GR93" s="51"/>
      <c r="GS93" s="51"/>
      <c r="GT93" s="51"/>
      <c r="GU93" s="51"/>
      <c r="GV93" s="51">
        <v>3200</v>
      </c>
      <c r="GW93" s="51">
        <v>37700</v>
      </c>
      <c r="GX93" s="51"/>
      <c r="GY93" s="51">
        <v>13500</v>
      </c>
      <c r="GZ93" s="51"/>
      <c r="HA93" s="51">
        <v>12202600</v>
      </c>
      <c r="HB93" s="51"/>
      <c r="HC93" s="51">
        <v>0</v>
      </c>
      <c r="HD93" s="51"/>
      <c r="HE93" s="51"/>
      <c r="HF93" s="51"/>
      <c r="HG93" s="51"/>
      <c r="HH93" s="51"/>
      <c r="HI93" s="51">
        <v>178000</v>
      </c>
      <c r="HJ93" s="51"/>
      <c r="HK93" s="51"/>
      <c r="HL93" s="51"/>
      <c r="HM93" s="51"/>
      <c r="HN93" s="51">
        <v>4000</v>
      </c>
      <c r="HO93" s="51"/>
      <c r="HP93" s="51"/>
      <c r="HQ93" s="51"/>
      <c r="HR93" s="51"/>
      <c r="HS93" s="51"/>
      <c r="HT93" s="51"/>
      <c r="HU93" s="51"/>
      <c r="HV93" s="51"/>
      <c r="HW93" s="51"/>
      <c r="HX93" s="51"/>
      <c r="HY93" s="51"/>
      <c r="HZ93" s="51"/>
      <c r="IA93" s="51"/>
      <c r="IB93" s="51"/>
      <c r="IC93" s="51"/>
      <c r="ID93" s="51"/>
      <c r="IE93" s="51"/>
      <c r="IF93" s="51"/>
      <c r="IG93" s="51"/>
      <c r="IH93" s="51"/>
      <c r="II93" s="51"/>
      <c r="IJ93" s="51"/>
      <c r="IK93" s="51"/>
      <c r="IL93" s="51"/>
      <c r="IM93" s="51"/>
      <c r="IN93" s="51"/>
      <c r="IO93" s="51"/>
      <c r="IP93" s="51"/>
      <c r="IQ93" s="51">
        <v>46900</v>
      </c>
      <c r="IR93" s="51"/>
      <c r="IS93" s="51"/>
      <c r="IT93" s="51">
        <v>0</v>
      </c>
      <c r="IU93" s="51"/>
      <c r="IV93" s="51"/>
      <c r="IW93" s="51"/>
      <c r="IX93" s="51"/>
      <c r="IY93" s="51"/>
      <c r="IZ93" s="51"/>
      <c r="JA93" s="51"/>
      <c r="JB93" s="51"/>
      <c r="JC93" s="51"/>
      <c r="JD93" s="51"/>
      <c r="JE93" s="51"/>
      <c r="JF93" s="51">
        <v>74800</v>
      </c>
      <c r="JG93" s="51"/>
      <c r="JH93" s="51"/>
      <c r="JI93" s="51"/>
      <c r="JJ93" s="51"/>
      <c r="JK93" s="51"/>
      <c r="JL93" s="51"/>
      <c r="JM93" s="51"/>
      <c r="JN93" s="51"/>
      <c r="JO93" s="51"/>
      <c r="JP93" s="51"/>
      <c r="JQ93" s="51">
        <v>537100</v>
      </c>
      <c r="JR93" s="51"/>
      <c r="JS93" s="51">
        <v>119400</v>
      </c>
      <c r="JT93" s="51"/>
      <c r="JU93" s="51">
        <v>960200</v>
      </c>
      <c r="JV93" s="51"/>
      <c r="JW93" s="51"/>
      <c r="JX93" s="51"/>
      <c r="JY93" s="51"/>
      <c r="JZ93" s="51"/>
      <c r="KA93" s="51"/>
      <c r="KB93" s="51"/>
      <c r="KC93" s="51">
        <v>187500</v>
      </c>
      <c r="KD93" s="51">
        <v>159200</v>
      </c>
      <c r="KE93" s="51"/>
      <c r="KF93" s="51"/>
      <c r="KG93" s="51"/>
      <c r="KH93" s="51"/>
      <c r="KI93" s="51"/>
      <c r="KJ93" s="51"/>
      <c r="KK93" s="51"/>
      <c r="KL93" s="51"/>
      <c r="KM93" s="51"/>
      <c r="KN93" s="51"/>
      <c r="KO93" s="51"/>
      <c r="KP93" s="51"/>
      <c r="KQ93" s="51"/>
      <c r="KR93" s="51"/>
      <c r="KS93" s="51"/>
      <c r="KT93" s="51"/>
      <c r="KU93" s="51"/>
      <c r="KV93" s="51"/>
      <c r="KW93" s="51"/>
      <c r="KX93" s="51"/>
      <c r="KY93" s="51"/>
      <c r="KZ93" s="51"/>
      <c r="LA93" s="51"/>
      <c r="LB93" s="51"/>
      <c r="LC93" s="51"/>
      <c r="LD93" s="51"/>
      <c r="LE93" s="51">
        <v>250000</v>
      </c>
      <c r="LF93" s="51"/>
      <c r="LG93" s="51"/>
      <c r="LH93" s="51">
        <v>20800</v>
      </c>
      <c r="LI93" s="51"/>
      <c r="LJ93" s="51"/>
      <c r="LK93" s="51"/>
      <c r="LL93" s="51"/>
      <c r="LM93" s="51"/>
      <c r="LN93" s="51">
        <v>262200</v>
      </c>
      <c r="LO93" s="51">
        <v>430000</v>
      </c>
      <c r="LP93" s="51"/>
      <c r="LQ93" s="51"/>
      <c r="LR93" s="51"/>
      <c r="LS93" s="51"/>
      <c r="LT93" s="51"/>
      <c r="LU93" s="51"/>
      <c r="LV93" s="51">
        <v>200600</v>
      </c>
      <c r="LW93" s="51">
        <v>37900</v>
      </c>
      <c r="LX93" s="51"/>
      <c r="LY93" s="51"/>
      <c r="LZ93" s="51"/>
      <c r="MA93" s="51"/>
      <c r="MB93" s="51"/>
      <c r="MC93" s="51">
        <v>310300</v>
      </c>
      <c r="MD93" s="51"/>
      <c r="ME93" s="51"/>
      <c r="MF93" s="51">
        <v>76000</v>
      </c>
      <c r="MG93" s="51"/>
      <c r="MH93" s="51"/>
      <c r="MI93" s="51"/>
      <c r="MJ93" s="51">
        <v>1934500</v>
      </c>
      <c r="MK93" s="51"/>
      <c r="ML93" s="51"/>
      <c r="MM93" s="51"/>
      <c r="MN93" s="51"/>
      <c r="MO93" s="51"/>
      <c r="MP93" s="51"/>
      <c r="MQ93" s="51"/>
      <c r="MR93" s="51">
        <v>43200</v>
      </c>
      <c r="MS93" s="51"/>
      <c r="MT93" s="51"/>
      <c r="MU93" s="51"/>
      <c r="MV93" s="51"/>
      <c r="MW93" s="51"/>
      <c r="MX93" s="51">
        <v>38300</v>
      </c>
      <c r="MY93" s="51"/>
      <c r="MZ93" s="51"/>
      <c r="NA93" s="51"/>
      <c r="NB93" s="51"/>
      <c r="NC93" s="51"/>
      <c r="ND93" s="51"/>
      <c r="NE93" s="51">
        <v>187200</v>
      </c>
      <c r="NF93" s="51"/>
      <c r="NG93" s="51"/>
      <c r="NH93" s="51"/>
      <c r="NI93" s="51"/>
      <c r="NJ93" s="51">
        <v>79500</v>
      </c>
      <c r="NK93" s="51"/>
      <c r="NL93" s="51"/>
      <c r="NM93" s="51"/>
      <c r="NN93" s="51"/>
      <c r="NO93" s="51"/>
      <c r="NP93" s="51">
        <v>1278400</v>
      </c>
      <c r="NQ93" s="51"/>
      <c r="NR93" s="51"/>
      <c r="NS93" s="51">
        <v>220700</v>
      </c>
      <c r="NT93" s="51"/>
      <c r="NU93" s="51">
        <v>618000</v>
      </c>
      <c r="NV93" s="51"/>
      <c r="NW93" s="51"/>
      <c r="NX93" s="51"/>
      <c r="NY93" s="51"/>
      <c r="NZ93" s="51"/>
      <c r="OA93" s="51"/>
      <c r="OB93" s="51"/>
      <c r="OC93" s="51"/>
      <c r="OD93" s="51"/>
      <c r="OE93" s="51">
        <v>201000</v>
      </c>
      <c r="OF93" s="51"/>
      <c r="OG93" s="51"/>
      <c r="OH93" s="51"/>
      <c r="OI93" s="51"/>
      <c r="OJ93" s="51"/>
      <c r="OK93" s="51">
        <v>456000</v>
      </c>
      <c r="OL93" s="51"/>
      <c r="OM93" s="51"/>
      <c r="ON93" s="51"/>
      <c r="OO93" s="51"/>
      <c r="OP93" s="51"/>
      <c r="OQ93" s="51"/>
      <c r="OR93" s="51">
        <v>134000</v>
      </c>
      <c r="OS93" s="51"/>
      <c r="OT93" s="51"/>
      <c r="OU93" s="51"/>
      <c r="OV93" s="51"/>
      <c r="OW93" s="51"/>
      <c r="OX93" s="51"/>
      <c r="OY93" s="51"/>
      <c r="OZ93" s="51"/>
      <c r="PA93" s="51"/>
      <c r="PB93" s="51"/>
      <c r="PC93" s="51"/>
      <c r="PD93" s="51"/>
      <c r="PE93" s="51"/>
      <c r="PF93" s="51">
        <v>3256300</v>
      </c>
      <c r="PG93" s="33"/>
      <c r="PH93" s="33"/>
      <c r="PI93" s="33"/>
      <c r="PJ93" s="33"/>
      <c r="PK93" s="33"/>
      <c r="PL93" s="33"/>
      <c r="PM93" s="33"/>
      <c r="PN93" s="33"/>
      <c r="PO93" s="33"/>
      <c r="PP93" s="33"/>
      <c r="PQ93" s="33"/>
      <c r="PR93" s="33"/>
      <c r="PS93" s="33"/>
      <c r="PT93" s="33"/>
      <c r="PU93" s="33"/>
      <c r="PV93" s="33"/>
      <c r="PW93" s="33"/>
      <c r="PX93" s="33"/>
      <c r="PY93" s="33"/>
      <c r="PZ93" s="33"/>
      <c r="QA93" s="33"/>
      <c r="QB93" s="33"/>
      <c r="QC93" s="33"/>
      <c r="QD93" s="33">
        <v>91200</v>
      </c>
      <c r="QE93" s="33"/>
      <c r="QF93" s="33"/>
      <c r="QG93" s="33"/>
      <c r="QH93" s="33"/>
      <c r="QI93" s="33">
        <v>75730</v>
      </c>
      <c r="QJ93" s="33"/>
      <c r="QK93" s="33"/>
      <c r="QL93" s="33"/>
      <c r="QM93" s="33"/>
      <c r="QN93" s="33">
        <v>48100</v>
      </c>
      <c r="QO93" s="33"/>
      <c r="QP93" s="33">
        <v>415200</v>
      </c>
      <c r="QQ93" s="33"/>
      <c r="QR93" s="33"/>
      <c r="QS93" s="33"/>
      <c r="QT93" s="33"/>
      <c r="QU93" s="33"/>
      <c r="QV93" s="33"/>
      <c r="QW93" s="33"/>
      <c r="QX93" s="33">
        <v>128100</v>
      </c>
      <c r="QY93" s="33"/>
      <c r="QZ93" s="33"/>
      <c r="RA93" s="33"/>
      <c r="RB93" s="33"/>
      <c r="RC93" s="33"/>
      <c r="RD93" s="33"/>
      <c r="RE93" s="33"/>
      <c r="RF93" s="33">
        <v>0</v>
      </c>
      <c r="RG93" s="33"/>
      <c r="RH93" s="33"/>
      <c r="RI93" s="33"/>
      <c r="RJ93" s="33"/>
      <c r="RK93" s="33"/>
      <c r="RL93" s="33"/>
      <c r="RM93" s="33"/>
      <c r="RN93" s="33"/>
      <c r="RO93" s="33">
        <v>583100</v>
      </c>
      <c r="RP93" s="33"/>
      <c r="RQ93" s="33"/>
      <c r="RR93" s="33">
        <v>24400</v>
      </c>
      <c r="RS93" s="33"/>
      <c r="RT93" s="33"/>
      <c r="RU93" s="33">
        <v>2125000</v>
      </c>
      <c r="RV93" s="33"/>
      <c r="RW93" s="33"/>
      <c r="RX93" s="33">
        <v>35400</v>
      </c>
      <c r="RY93" s="33"/>
      <c r="RZ93" s="33">
        <v>222900</v>
      </c>
      <c r="SA93" s="33">
        <v>1700</v>
      </c>
      <c r="SB93" s="33">
        <v>12000</v>
      </c>
      <c r="SC93" s="33"/>
      <c r="SD93" s="33"/>
      <c r="SE93" s="33"/>
      <c r="SF93" s="33">
        <v>3762830</v>
      </c>
      <c r="SG93" s="33"/>
      <c r="SH93" s="33"/>
      <c r="SI93" s="33"/>
      <c r="SJ93" s="33"/>
      <c r="SK93" s="33"/>
      <c r="SL93" s="33"/>
      <c r="SM93" s="33"/>
      <c r="SN93" s="33"/>
      <c r="SO93" s="33"/>
      <c r="SP93" s="33"/>
      <c r="SQ93" s="33"/>
      <c r="SR93" s="33"/>
      <c r="SS93" s="33"/>
      <c r="ST93" s="33"/>
      <c r="SU93" s="33">
        <v>12515</v>
      </c>
      <c r="SV93" s="33">
        <v>0</v>
      </c>
      <c r="SW93" s="33"/>
      <c r="SX93" s="33"/>
      <c r="SY93" s="33"/>
      <c r="SZ93" s="33">
        <v>25200</v>
      </c>
      <c r="TA93" s="33"/>
      <c r="TB93" s="33"/>
      <c r="TC93" s="33"/>
      <c r="TD93" s="33"/>
      <c r="TE93" s="33"/>
      <c r="TF93" s="33"/>
      <c r="TG93" s="33"/>
      <c r="TH93" s="33"/>
      <c r="TI93" s="33"/>
      <c r="TJ93" s="33"/>
      <c r="TK93" s="33"/>
      <c r="TL93" s="33"/>
      <c r="TM93" s="33"/>
      <c r="TN93" s="33"/>
      <c r="TO93" s="33"/>
      <c r="TP93" s="33"/>
      <c r="TQ93" s="33"/>
      <c r="TR93" s="33"/>
      <c r="TS93" s="33"/>
      <c r="TT93" s="33"/>
      <c r="TU93" s="33"/>
      <c r="TV93" s="33"/>
      <c r="TW93" s="33"/>
      <c r="TX93" s="33">
        <v>30000</v>
      </c>
      <c r="TY93" s="33"/>
      <c r="TZ93" s="33"/>
      <c r="UA93" s="33"/>
      <c r="UB93" s="33"/>
      <c r="UC93" s="33"/>
      <c r="UD93" s="33"/>
      <c r="UE93" s="33"/>
      <c r="UF93" s="33"/>
      <c r="UG93" s="33"/>
      <c r="UH93" s="33">
        <v>1194200</v>
      </c>
      <c r="UI93" s="33"/>
      <c r="UJ93" s="33"/>
      <c r="UK93" s="33"/>
      <c r="UL93" s="33">
        <v>166500</v>
      </c>
      <c r="UM93" s="33">
        <v>262200</v>
      </c>
      <c r="UN93" s="33"/>
      <c r="UO93" s="33">
        <v>8300</v>
      </c>
      <c r="UP93" s="33"/>
      <c r="UQ93" s="33"/>
      <c r="UR93" s="33"/>
      <c r="US93" s="33"/>
      <c r="UT93" s="33"/>
      <c r="UU93" s="33"/>
      <c r="UV93" s="33"/>
      <c r="UW93" s="33"/>
      <c r="UX93" s="33"/>
      <c r="UY93" s="33"/>
      <c r="UZ93" s="33"/>
      <c r="VA93" s="33"/>
      <c r="VB93" s="33"/>
      <c r="VC93" s="33">
        <v>291900</v>
      </c>
      <c r="VD93" s="33"/>
      <c r="VE93" s="33"/>
      <c r="VF93" s="33"/>
      <c r="VG93" s="33"/>
      <c r="VH93" s="33">
        <v>178200</v>
      </c>
      <c r="VI93" s="33">
        <v>1200</v>
      </c>
      <c r="VJ93" s="33"/>
      <c r="VK93" s="33"/>
      <c r="VL93" s="33"/>
      <c r="VM93" s="33"/>
      <c r="VN93" s="33"/>
      <c r="VO93" s="33">
        <v>391400</v>
      </c>
      <c r="VP93" s="33"/>
      <c r="VQ93" s="33">
        <v>2561615</v>
      </c>
      <c r="VR93" s="33"/>
      <c r="VS93" s="33"/>
      <c r="VT93" s="33"/>
      <c r="VU93" s="33"/>
      <c r="VV93" s="33"/>
      <c r="VW93" s="33"/>
      <c r="VX93" s="33"/>
      <c r="VY93" s="33"/>
      <c r="VZ93" s="33"/>
      <c r="WA93" s="33"/>
      <c r="WB93" s="33"/>
      <c r="WC93" s="33"/>
      <c r="WD93" s="33"/>
      <c r="WE93" s="33"/>
      <c r="WF93" s="33"/>
      <c r="WG93" s="33"/>
      <c r="WH93" s="33"/>
      <c r="WI93" s="33"/>
      <c r="WJ93" s="33"/>
      <c r="WK93" s="33"/>
      <c r="WL93" s="33">
        <v>75600</v>
      </c>
      <c r="WM93" s="33"/>
      <c r="WN93" s="33"/>
      <c r="WO93" s="33"/>
      <c r="WP93" s="33"/>
      <c r="WQ93" s="33">
        <v>25600</v>
      </c>
      <c r="WR93" s="33"/>
      <c r="WS93" s="33"/>
      <c r="WT93" s="33"/>
      <c r="WU93" s="33">
        <v>53600</v>
      </c>
      <c r="WV93" s="33"/>
      <c r="WW93" s="33"/>
      <c r="WX93" s="33"/>
      <c r="WY93" s="33"/>
      <c r="WZ93" s="33"/>
      <c r="XA93" s="33"/>
      <c r="XB93" s="33"/>
      <c r="XC93" s="33"/>
      <c r="XD93" s="33"/>
      <c r="XE93" s="33"/>
      <c r="XF93" s="33"/>
      <c r="XG93" s="33"/>
      <c r="XH93" s="33">
        <v>0</v>
      </c>
      <c r="XI93" s="33"/>
      <c r="XJ93" s="33"/>
      <c r="XK93" s="33"/>
      <c r="XL93" s="33"/>
      <c r="XM93" s="33"/>
      <c r="XN93" s="33"/>
      <c r="XO93" s="33"/>
      <c r="XP93" s="33"/>
      <c r="XQ93" s="33"/>
      <c r="XR93" s="33"/>
      <c r="XS93" s="33"/>
      <c r="XT93" s="33"/>
      <c r="XU93" s="33"/>
      <c r="XV93" s="33"/>
      <c r="XW93" s="33"/>
      <c r="XX93" s="33"/>
      <c r="XY93" s="33"/>
      <c r="XZ93" s="33"/>
      <c r="YA93" s="33"/>
      <c r="YB93" s="33"/>
      <c r="YC93" s="33"/>
      <c r="YD93" s="33"/>
      <c r="YE93" s="33"/>
      <c r="YF93" s="33"/>
      <c r="YG93" s="33"/>
      <c r="YH93" s="33"/>
      <c r="YI93" s="33"/>
      <c r="YJ93" s="33"/>
      <c r="YK93" s="33"/>
      <c r="YL93" s="33"/>
      <c r="YM93" s="33"/>
      <c r="YN93" s="33"/>
      <c r="YO93" s="33"/>
      <c r="YP93" s="33"/>
      <c r="YQ93" s="33"/>
      <c r="YR93" s="33">
        <v>0</v>
      </c>
      <c r="YS93" s="33"/>
      <c r="YT93" s="33"/>
      <c r="YU93" s="33"/>
      <c r="YV93" s="33"/>
      <c r="YW93" s="33"/>
      <c r="YX93" s="33"/>
      <c r="YY93" s="33"/>
      <c r="YZ93" s="33"/>
      <c r="ZA93" s="33">
        <v>32340</v>
      </c>
      <c r="ZB93" s="33"/>
      <c r="ZC93" s="33">
        <v>187140</v>
      </c>
      <c r="ZD93" s="33"/>
      <c r="ZE93" s="33"/>
      <c r="ZF93" s="33"/>
      <c r="ZG93" s="33"/>
      <c r="ZH93" s="33"/>
      <c r="ZI93" s="33"/>
      <c r="ZJ93" s="33"/>
      <c r="ZK93" s="33"/>
      <c r="ZL93" s="33"/>
      <c r="ZM93" s="33">
        <v>67800</v>
      </c>
      <c r="ZN93" s="33"/>
      <c r="ZO93" s="33"/>
      <c r="ZP93" s="33">
        <v>11900</v>
      </c>
      <c r="ZQ93" s="33"/>
      <c r="ZR93" s="33"/>
      <c r="ZS93" s="33"/>
      <c r="ZT93" s="33"/>
      <c r="ZU93" s="33">
        <v>15200</v>
      </c>
      <c r="ZV93" s="33"/>
      <c r="ZW93" s="33"/>
      <c r="ZX93" s="33"/>
      <c r="ZY93" s="33"/>
      <c r="ZZ93" s="33"/>
      <c r="AAA93" s="33"/>
      <c r="AAB93" s="33"/>
      <c r="AAC93" s="33"/>
      <c r="AAD93" s="33"/>
      <c r="AAE93" s="33"/>
      <c r="AAF93" s="33"/>
      <c r="AAG93" s="33"/>
      <c r="AAH93" s="33"/>
      <c r="AAI93" s="33"/>
      <c r="AAJ93" s="33"/>
      <c r="AAK93" s="33"/>
      <c r="AAL93" s="33"/>
      <c r="AAM93" s="33"/>
      <c r="AAN93" s="33"/>
      <c r="AAO93" s="33"/>
      <c r="AAP93" s="33"/>
      <c r="AAQ93" s="33">
        <v>387800</v>
      </c>
      <c r="AAR93" s="33"/>
      <c r="AAS93" s="33"/>
      <c r="AAT93" s="33">
        <v>22500</v>
      </c>
      <c r="AAU93" s="33"/>
      <c r="AAV93" s="33"/>
      <c r="AAW93" s="33"/>
      <c r="AAX93" s="33"/>
      <c r="AAY93" s="33"/>
      <c r="AAZ93" s="33">
        <v>658400</v>
      </c>
      <c r="ABA93" s="33"/>
      <c r="ABB93" s="33"/>
      <c r="ABC93" s="33"/>
      <c r="ABD93" s="33"/>
      <c r="ABE93" s="33">
        <v>215800</v>
      </c>
      <c r="ABF93" s="33"/>
      <c r="ABG93" s="33">
        <v>0</v>
      </c>
      <c r="ABH93" s="33"/>
      <c r="ABI93" s="33">
        <v>37800</v>
      </c>
      <c r="ABJ93" s="33"/>
      <c r="ABK93" s="33"/>
      <c r="ABL93" s="33"/>
      <c r="ABM93" s="33"/>
      <c r="ABN93" s="33"/>
      <c r="ABO93" s="33"/>
      <c r="ABP93" s="33"/>
      <c r="ABQ93" s="33">
        <v>312500</v>
      </c>
      <c r="ABR93" s="33"/>
      <c r="ABS93" s="33"/>
      <c r="ABT93" s="33"/>
      <c r="ABU93" s="33">
        <v>23600</v>
      </c>
      <c r="ABV93" s="33">
        <v>125200</v>
      </c>
      <c r="ABW93" s="33">
        <v>1878500</v>
      </c>
      <c r="ABX93" s="33"/>
      <c r="ABY93" s="33"/>
      <c r="ABZ93" s="33"/>
      <c r="ACA93" s="33"/>
      <c r="ACB93" s="33"/>
      <c r="ACC93" s="33"/>
      <c r="ACD93" s="33"/>
      <c r="ACE93" s="33"/>
      <c r="ACF93" s="33"/>
      <c r="ACG93" s="33"/>
      <c r="ACH93" s="33"/>
      <c r="ACI93" s="33"/>
      <c r="ACJ93" s="33"/>
      <c r="ACK93" s="33"/>
      <c r="ACL93" s="33"/>
      <c r="ACM93" s="33"/>
      <c r="ACN93" s="33"/>
      <c r="ACO93" s="33">
        <v>0</v>
      </c>
      <c r="ACP93" s="33"/>
      <c r="ACQ93" s="33"/>
      <c r="ACR93" s="33"/>
      <c r="ACS93" s="33"/>
      <c r="ACT93" s="33"/>
      <c r="ACU93" s="33"/>
      <c r="ACV93" s="33"/>
      <c r="ACW93" s="33"/>
      <c r="ACX93" s="33"/>
      <c r="ACY93" s="33"/>
      <c r="ACZ93" s="33"/>
      <c r="ADA93" s="33"/>
      <c r="ADB93" s="33"/>
      <c r="ADC93" s="33"/>
      <c r="ADD93" s="33"/>
      <c r="ADE93" s="33"/>
      <c r="ADF93" s="33"/>
      <c r="ADG93" s="33"/>
      <c r="ADH93" s="33"/>
      <c r="ADI93" s="33"/>
      <c r="ADJ93" s="33"/>
      <c r="ADK93" s="33"/>
      <c r="ADL93" s="33"/>
      <c r="ADM93" s="33"/>
      <c r="ADN93" s="33"/>
      <c r="ADO93" s="33"/>
      <c r="ADP93" s="33"/>
      <c r="ADQ93" s="33"/>
      <c r="ADR93" s="33">
        <v>1369300</v>
      </c>
      <c r="ADS93" s="33"/>
      <c r="ADT93" s="33"/>
      <c r="ADU93" s="33">
        <v>223600</v>
      </c>
      <c r="ADV93" s="33"/>
      <c r="ADW93" s="33"/>
      <c r="ADX93" s="33"/>
      <c r="ADY93" s="33">
        <v>10900</v>
      </c>
      <c r="ADZ93" s="33">
        <v>42300</v>
      </c>
      <c r="AEA93" s="33"/>
      <c r="AEB93" s="33">
        <v>15900</v>
      </c>
      <c r="AEC93" s="33">
        <v>16700</v>
      </c>
      <c r="AED93" s="33"/>
      <c r="AEE93" s="33"/>
      <c r="AEF93" s="33"/>
      <c r="AEG93" s="33">
        <v>100400</v>
      </c>
      <c r="AEH93" s="33"/>
      <c r="AEI93" s="33">
        <v>40200</v>
      </c>
      <c r="AEJ93" s="33"/>
      <c r="AEK93" s="33">
        <v>43900</v>
      </c>
      <c r="AEL93" s="33">
        <v>81300</v>
      </c>
      <c r="AEM93" s="33">
        <v>4200</v>
      </c>
      <c r="AEN93" s="33"/>
      <c r="AEO93" s="33"/>
      <c r="AEP93" s="33">
        <v>49000</v>
      </c>
      <c r="AEQ93" s="33"/>
      <c r="AER93" s="33"/>
      <c r="AES93" s="33">
        <v>73700</v>
      </c>
      <c r="AET93" s="33"/>
      <c r="AEU93" s="33"/>
      <c r="AEV93" s="33">
        <v>15600</v>
      </c>
      <c r="AEW93" s="33">
        <v>2311900</v>
      </c>
      <c r="AEX93" s="33">
        <v>7000</v>
      </c>
      <c r="AEY93" s="33"/>
      <c r="AEZ93" s="33">
        <v>4405900</v>
      </c>
      <c r="AFA93" s="33"/>
      <c r="AFB93" s="33"/>
      <c r="AFC93" s="33"/>
      <c r="AFD93" s="33"/>
      <c r="AFE93" s="33"/>
      <c r="AFF93" s="33"/>
      <c r="AFG93" s="33"/>
      <c r="AFH93" s="33"/>
      <c r="AFI93" s="33"/>
      <c r="AFJ93" s="33"/>
      <c r="AFK93" s="33"/>
      <c r="AFL93" s="33"/>
      <c r="AFM93" s="33"/>
      <c r="AFN93" s="33"/>
      <c r="AFO93" s="33"/>
      <c r="AFP93" s="33">
        <v>984000</v>
      </c>
      <c r="AFQ93" s="33"/>
      <c r="AFR93" s="33"/>
      <c r="AFS93" s="33"/>
      <c r="AFT93" s="33"/>
      <c r="AFU93" s="33"/>
      <c r="AFV93" s="33"/>
      <c r="AFW93" s="33"/>
      <c r="AFX93" s="33"/>
      <c r="AFY93" s="33"/>
      <c r="AFZ93" s="33">
        <v>104100</v>
      </c>
      <c r="AGA93" s="33"/>
      <c r="AGB93" s="33"/>
      <c r="AGC93" s="33"/>
      <c r="AGD93" s="33"/>
      <c r="AGE93" s="33"/>
      <c r="AGF93" s="33"/>
      <c r="AGG93" s="33"/>
      <c r="AGH93" s="33"/>
      <c r="AGI93" s="33"/>
      <c r="AGJ93" s="33"/>
      <c r="AGK93" s="33"/>
      <c r="AGL93" s="33"/>
      <c r="AGM93" s="33"/>
      <c r="AGN93" s="33"/>
      <c r="AGO93" s="33"/>
      <c r="AGP93" s="33"/>
      <c r="AGQ93" s="33"/>
      <c r="AGR93" s="33"/>
      <c r="AGS93" s="33"/>
      <c r="AGT93" s="33"/>
      <c r="AGU93" s="33">
        <v>1485300</v>
      </c>
      <c r="AGV93" s="33"/>
      <c r="AGW93" s="33"/>
      <c r="AGX93" s="33"/>
      <c r="AGY93" s="33"/>
      <c r="AGZ93" s="33"/>
      <c r="AHA93" s="33"/>
      <c r="AHB93" s="33"/>
      <c r="AHC93" s="33"/>
      <c r="AHD93" s="33"/>
      <c r="AHE93" s="33"/>
      <c r="AHF93" s="33"/>
      <c r="AHG93" s="33"/>
      <c r="AHH93" s="33"/>
      <c r="AHI93" s="33"/>
      <c r="AHJ93" s="33"/>
      <c r="AHK93" s="33"/>
      <c r="AHL93" s="33"/>
      <c r="AHM93" s="33"/>
      <c r="AHN93" s="33">
        <v>6400</v>
      </c>
      <c r="AHO93" s="33">
        <v>61700</v>
      </c>
      <c r="AHP93" s="33"/>
      <c r="AHQ93" s="33"/>
      <c r="AHR93" s="33">
        <v>36200</v>
      </c>
      <c r="AHS93" s="33"/>
      <c r="AHT93" s="33"/>
      <c r="AHU93" s="33"/>
      <c r="AHV93" s="33"/>
      <c r="AHW93" s="33"/>
      <c r="AHX93" s="33"/>
      <c r="AHY93" s="33"/>
      <c r="AHZ93" s="33">
        <v>0</v>
      </c>
      <c r="AIA93" s="33">
        <v>2677700</v>
      </c>
      <c r="AIB93" s="33">
        <v>97041371</v>
      </c>
    </row>
    <row r="94" spans="1:912" x14ac:dyDescent="0.5">
      <c r="A94" s="50" t="s">
        <v>277</v>
      </c>
      <c r="B94" s="50" t="s">
        <v>340</v>
      </c>
      <c r="C94" s="50" t="s">
        <v>2753</v>
      </c>
      <c r="D94" s="51">
        <v>76886253</v>
      </c>
      <c r="E94" s="51"/>
      <c r="F94" s="51"/>
      <c r="G94" s="51"/>
      <c r="H94" s="51"/>
      <c r="I94" s="51"/>
      <c r="J94" s="51"/>
      <c r="K94" s="51"/>
      <c r="L94" s="51">
        <v>72090</v>
      </c>
      <c r="M94" s="51"/>
      <c r="N94" s="51"/>
      <c r="O94" s="51"/>
      <c r="P94" s="51">
        <v>8250</v>
      </c>
      <c r="Q94" s="51"/>
      <c r="R94" s="51"/>
      <c r="S94" s="51">
        <v>500</v>
      </c>
      <c r="T94" s="51"/>
      <c r="U94" s="51">
        <v>6300</v>
      </c>
      <c r="V94" s="51"/>
      <c r="W94" s="51">
        <v>9834951.2300000004</v>
      </c>
      <c r="X94" s="51"/>
      <c r="Y94" s="51">
        <v>3298881</v>
      </c>
      <c r="Z94" s="51"/>
      <c r="AA94" s="51"/>
      <c r="AB94" s="51">
        <v>789800</v>
      </c>
      <c r="AC94" s="51">
        <v>5355528.32</v>
      </c>
      <c r="AD94" s="51"/>
      <c r="AE94" s="51"/>
      <c r="AF94" s="51"/>
      <c r="AG94" s="51"/>
      <c r="AH94" s="51"/>
      <c r="AI94" s="51"/>
      <c r="AJ94" s="51">
        <v>8612534.5</v>
      </c>
      <c r="AK94" s="51"/>
      <c r="AL94" s="51">
        <v>3284575</v>
      </c>
      <c r="AM94" s="51"/>
      <c r="AN94" s="51"/>
      <c r="AO94" s="51">
        <v>1349127.02</v>
      </c>
      <c r="AP94" s="51">
        <v>2232041.56</v>
      </c>
      <c r="AQ94" s="51"/>
      <c r="AR94" s="51"/>
      <c r="AS94" s="51">
        <v>0</v>
      </c>
      <c r="AT94" s="51">
        <v>30133435.489999998</v>
      </c>
      <c r="AU94" s="51"/>
      <c r="AV94" s="51"/>
      <c r="AW94" s="51"/>
      <c r="AX94" s="51"/>
      <c r="AY94" s="51"/>
      <c r="AZ94" s="51">
        <v>5907</v>
      </c>
      <c r="BA94" s="51"/>
      <c r="BB94" s="51"/>
      <c r="BC94" s="51">
        <v>1946222</v>
      </c>
      <c r="BD94" s="51"/>
      <c r="BE94" s="51"/>
      <c r="BF94" s="51"/>
      <c r="BG94" s="51"/>
      <c r="BH94" s="51"/>
      <c r="BI94" s="51">
        <v>32642164</v>
      </c>
      <c r="BJ94" s="51">
        <v>19200000</v>
      </c>
      <c r="BK94" s="51">
        <v>1300</v>
      </c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>
        <v>0</v>
      </c>
      <c r="BX94" s="51"/>
      <c r="BY94" s="51"/>
      <c r="BZ94" s="51">
        <v>5584970</v>
      </c>
      <c r="CA94" s="51"/>
      <c r="CB94" s="51"/>
      <c r="CC94" s="51"/>
      <c r="CD94" s="51"/>
      <c r="CE94" s="51">
        <v>4695345</v>
      </c>
      <c r="CF94" s="51">
        <v>245818</v>
      </c>
      <c r="CG94" s="51">
        <v>67219125</v>
      </c>
      <c r="CH94" s="51">
        <v>0</v>
      </c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>
        <v>34042435</v>
      </c>
      <c r="CU94" s="51"/>
      <c r="CV94" s="51"/>
      <c r="CW94" s="51"/>
      <c r="CX94" s="51"/>
      <c r="CY94" s="51"/>
      <c r="CZ94" s="51"/>
      <c r="DA94" s="51"/>
      <c r="DB94" s="51">
        <v>307447553.12</v>
      </c>
      <c r="DC94" s="51"/>
      <c r="DD94" s="51">
        <v>17864821</v>
      </c>
      <c r="DE94" s="51"/>
      <c r="DF94" s="51"/>
      <c r="DG94" s="51">
        <v>2386787.0099999998</v>
      </c>
      <c r="DH94" s="51"/>
      <c r="DI94" s="51"/>
      <c r="DJ94" s="51"/>
      <c r="DK94" s="51"/>
      <c r="DL94" s="51">
        <v>91052289.75</v>
      </c>
      <c r="DM94" s="51">
        <v>1060096</v>
      </c>
      <c r="DN94" s="51">
        <v>1639248.04</v>
      </c>
      <c r="DO94" s="51">
        <v>1923275.68</v>
      </c>
      <c r="DP94" s="51"/>
      <c r="DQ94" s="51">
        <v>1561766.06</v>
      </c>
      <c r="DR94" s="51">
        <v>2091180.52</v>
      </c>
      <c r="DS94" s="51">
        <v>1946266.94</v>
      </c>
      <c r="DT94" s="51">
        <v>1965397.32</v>
      </c>
      <c r="DU94" s="51">
        <v>29402528</v>
      </c>
      <c r="DV94" s="51"/>
      <c r="DW94" s="51"/>
      <c r="DX94" s="51"/>
      <c r="DY94" s="51">
        <v>1558716</v>
      </c>
      <c r="DZ94" s="51"/>
      <c r="EA94" s="51"/>
      <c r="EB94" s="51"/>
      <c r="EC94" s="51"/>
      <c r="ED94" s="51"/>
      <c r="EE94" s="51"/>
      <c r="EF94" s="51">
        <v>12181512.4</v>
      </c>
      <c r="EG94" s="51">
        <v>24173593.600000001</v>
      </c>
      <c r="EH94" s="51"/>
      <c r="EI94" s="51"/>
      <c r="EJ94" s="51"/>
      <c r="EK94" s="51"/>
      <c r="EL94" s="51"/>
      <c r="EM94" s="51"/>
      <c r="EN94" s="51"/>
      <c r="EO94" s="51">
        <v>23571080.559999999</v>
      </c>
      <c r="EP94" s="51"/>
      <c r="EQ94" s="51"/>
      <c r="ER94" s="51"/>
      <c r="ES94" s="51"/>
      <c r="ET94" s="51"/>
      <c r="EU94" s="51"/>
      <c r="EV94" s="51"/>
      <c r="EW94" s="51"/>
      <c r="EX94" s="51">
        <v>214378558.88</v>
      </c>
      <c r="EY94" s="51">
        <v>42774627</v>
      </c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>
        <v>23440495.59</v>
      </c>
      <c r="FL94" s="51"/>
      <c r="FM94" s="51"/>
      <c r="FN94" s="51"/>
      <c r="FO94" s="51">
        <v>1024130</v>
      </c>
      <c r="FP94" s="51"/>
      <c r="FQ94" s="51">
        <v>436001</v>
      </c>
      <c r="FR94" s="51"/>
      <c r="FS94" s="51">
        <v>41534474.619999997</v>
      </c>
      <c r="FT94" s="51"/>
      <c r="FU94" s="51"/>
      <c r="FV94" s="51"/>
      <c r="FW94" s="51">
        <v>868148</v>
      </c>
      <c r="FX94" s="51"/>
      <c r="FY94" s="51"/>
      <c r="FZ94" s="51"/>
      <c r="GA94" s="51"/>
      <c r="GB94" s="51"/>
      <c r="GC94" s="51"/>
      <c r="GD94" s="51"/>
      <c r="GE94" s="51"/>
      <c r="GF94" s="51"/>
      <c r="GG94" s="51">
        <v>32634955.16</v>
      </c>
      <c r="GH94" s="51">
        <v>183393.75</v>
      </c>
      <c r="GI94" s="51">
        <v>409957.31</v>
      </c>
      <c r="GJ94" s="51">
        <v>644069.25</v>
      </c>
      <c r="GK94" s="51">
        <v>420000</v>
      </c>
      <c r="GL94" s="51">
        <v>376877.5</v>
      </c>
      <c r="GM94" s="51">
        <v>269578.03000000003</v>
      </c>
      <c r="GN94" s="51"/>
      <c r="GO94" s="51">
        <v>470757.72</v>
      </c>
      <c r="GP94" s="51">
        <v>173228.76</v>
      </c>
      <c r="GQ94" s="51"/>
      <c r="GR94" s="51">
        <v>143330.29999999999</v>
      </c>
      <c r="GS94" s="51">
        <v>13535883</v>
      </c>
      <c r="GT94" s="51"/>
      <c r="GU94" s="51"/>
      <c r="GV94" s="51">
        <v>17775</v>
      </c>
      <c r="GW94" s="51">
        <v>191850</v>
      </c>
      <c r="GX94" s="51"/>
      <c r="GY94" s="51">
        <v>846000</v>
      </c>
      <c r="GZ94" s="51"/>
      <c r="HA94" s="51">
        <v>160395531.99000001</v>
      </c>
      <c r="HB94" s="51">
        <v>4394853</v>
      </c>
      <c r="HC94" s="51"/>
      <c r="HD94" s="51"/>
      <c r="HE94" s="51"/>
      <c r="HF94" s="51">
        <v>43668673</v>
      </c>
      <c r="HG94" s="51"/>
      <c r="HH94" s="51">
        <v>2988540</v>
      </c>
      <c r="HI94" s="51">
        <v>3665938.05</v>
      </c>
      <c r="HJ94" s="51"/>
      <c r="HK94" s="51">
        <v>2446164</v>
      </c>
      <c r="HL94" s="51"/>
      <c r="HM94" s="51">
        <v>27545183.469999999</v>
      </c>
      <c r="HN94" s="51">
        <v>12553404.880000001</v>
      </c>
      <c r="HO94" s="51"/>
      <c r="HP94" s="51"/>
      <c r="HQ94" s="51"/>
      <c r="HR94" s="51"/>
      <c r="HS94" s="51"/>
      <c r="HT94" s="51">
        <v>7692777.75</v>
      </c>
      <c r="HU94" s="51">
        <v>46666692.170000002</v>
      </c>
      <c r="HV94" s="51">
        <v>5453484.7000000002</v>
      </c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>
        <v>150</v>
      </c>
      <c r="IH94" s="51"/>
      <c r="II94" s="51"/>
      <c r="IJ94" s="51"/>
      <c r="IK94" s="51">
        <v>47127173</v>
      </c>
      <c r="IL94" s="51">
        <v>10829999.32</v>
      </c>
      <c r="IM94" s="51"/>
      <c r="IN94" s="51"/>
      <c r="IO94" s="51"/>
      <c r="IP94" s="51"/>
      <c r="IQ94" s="51"/>
      <c r="IR94" s="51"/>
      <c r="IS94" s="51"/>
      <c r="IT94" s="51"/>
      <c r="IU94" s="51"/>
      <c r="IV94" s="51">
        <v>22787081</v>
      </c>
      <c r="IW94" s="51">
        <v>10407600</v>
      </c>
      <c r="IX94" s="51">
        <v>1002845.1</v>
      </c>
      <c r="IY94" s="51"/>
      <c r="IZ94" s="51"/>
      <c r="JA94" s="51"/>
      <c r="JB94" s="51"/>
      <c r="JC94" s="51"/>
      <c r="JD94" s="51"/>
      <c r="JE94" s="51"/>
      <c r="JF94" s="51"/>
      <c r="JG94" s="51">
        <v>2700</v>
      </c>
      <c r="JH94" s="51">
        <v>13090043</v>
      </c>
      <c r="JI94" s="51">
        <v>3103610.06</v>
      </c>
      <c r="JJ94" s="51"/>
      <c r="JK94" s="51"/>
      <c r="JL94" s="51"/>
      <c r="JM94" s="51"/>
      <c r="JN94" s="51">
        <v>13764306</v>
      </c>
      <c r="JO94" s="51"/>
      <c r="JP94" s="51"/>
      <c r="JQ94" s="51"/>
      <c r="JR94" s="51"/>
      <c r="JS94" s="51"/>
      <c r="JT94" s="51"/>
      <c r="JU94" s="51">
        <v>279191218.5</v>
      </c>
      <c r="JV94" s="51">
        <v>40003243.380000003</v>
      </c>
      <c r="JW94" s="51">
        <v>25793731</v>
      </c>
      <c r="JX94" s="51">
        <v>1440980</v>
      </c>
      <c r="JY94" s="51"/>
      <c r="JZ94" s="51">
        <v>153032</v>
      </c>
      <c r="KA94" s="51"/>
      <c r="KB94" s="51"/>
      <c r="KC94" s="51">
        <v>206293.88</v>
      </c>
      <c r="KD94" s="51"/>
      <c r="KE94" s="51"/>
      <c r="KF94" s="51">
        <v>332400</v>
      </c>
      <c r="KG94" s="51"/>
      <c r="KH94" s="51">
        <v>286798</v>
      </c>
      <c r="KI94" s="51"/>
      <c r="KJ94" s="51">
        <v>153840</v>
      </c>
      <c r="KK94" s="51"/>
      <c r="KL94" s="51">
        <v>727014</v>
      </c>
      <c r="KM94" s="51"/>
      <c r="KN94" s="51"/>
      <c r="KO94" s="51">
        <v>218700</v>
      </c>
      <c r="KP94" s="51"/>
      <c r="KQ94" s="51">
        <v>2593142.9</v>
      </c>
      <c r="KR94" s="51"/>
      <c r="KS94" s="51"/>
      <c r="KT94" s="51">
        <v>17500345</v>
      </c>
      <c r="KU94" s="51">
        <v>481710</v>
      </c>
      <c r="KV94" s="51"/>
      <c r="KW94" s="51"/>
      <c r="KX94" s="51">
        <v>522932</v>
      </c>
      <c r="KY94" s="51"/>
      <c r="KZ94" s="51">
        <v>23307526.600000001</v>
      </c>
      <c r="LA94" s="51"/>
      <c r="LB94" s="51">
        <v>21418748</v>
      </c>
      <c r="LC94" s="51">
        <v>267562.5</v>
      </c>
      <c r="LD94" s="51"/>
      <c r="LE94" s="51"/>
      <c r="LF94" s="51"/>
      <c r="LG94" s="51">
        <v>14600</v>
      </c>
      <c r="LH94" s="51"/>
      <c r="LI94" s="51"/>
      <c r="LJ94" s="51">
        <v>68072502.5</v>
      </c>
      <c r="LK94" s="51">
        <v>8438611</v>
      </c>
      <c r="LL94" s="51">
        <v>16608490</v>
      </c>
      <c r="LM94" s="51">
        <v>15810048</v>
      </c>
      <c r="LN94" s="51"/>
      <c r="LO94" s="51"/>
      <c r="LP94" s="51"/>
      <c r="LQ94" s="51"/>
      <c r="LR94" s="51"/>
      <c r="LS94" s="51"/>
      <c r="LT94" s="51"/>
      <c r="LU94" s="51">
        <v>15797816.289999999</v>
      </c>
      <c r="LV94" s="51"/>
      <c r="LW94" s="51"/>
      <c r="LX94" s="51">
        <v>23496915.469999999</v>
      </c>
      <c r="LY94" s="51">
        <v>11139079.26</v>
      </c>
      <c r="LZ94" s="51">
        <v>50414276</v>
      </c>
      <c r="MA94" s="51">
        <v>18520520.219999999</v>
      </c>
      <c r="MB94" s="51"/>
      <c r="MC94" s="51"/>
      <c r="MD94" s="51"/>
      <c r="ME94" s="51"/>
      <c r="MF94" s="51"/>
      <c r="MG94" s="51"/>
      <c r="MH94" s="51"/>
      <c r="MI94" s="51"/>
      <c r="MJ94" s="51">
        <v>363720858</v>
      </c>
      <c r="MK94" s="51">
        <v>65351433</v>
      </c>
      <c r="ML94" s="51"/>
      <c r="MM94" s="51"/>
      <c r="MN94" s="51"/>
      <c r="MO94" s="51"/>
      <c r="MP94" s="51"/>
      <c r="MQ94" s="51"/>
      <c r="MR94" s="51"/>
      <c r="MS94" s="51"/>
      <c r="MT94" s="51"/>
      <c r="MU94" s="51"/>
      <c r="MV94" s="51"/>
      <c r="MW94" s="51">
        <v>43382668.25</v>
      </c>
      <c r="MX94" s="51">
        <v>122365</v>
      </c>
      <c r="MY94" s="51">
        <v>1517579</v>
      </c>
      <c r="MZ94" s="51"/>
      <c r="NA94" s="51">
        <v>6545719.7599999998</v>
      </c>
      <c r="NB94" s="51"/>
      <c r="NC94" s="51">
        <v>5553876</v>
      </c>
      <c r="ND94" s="51"/>
      <c r="NE94" s="51"/>
      <c r="NF94" s="51"/>
      <c r="NG94" s="51"/>
      <c r="NH94" s="51">
        <v>63729334.75</v>
      </c>
      <c r="NI94" s="51">
        <v>4811294.7199999997</v>
      </c>
      <c r="NJ94" s="51"/>
      <c r="NK94" s="51">
        <v>24610402.829999998</v>
      </c>
      <c r="NL94" s="51">
        <v>515591.79</v>
      </c>
      <c r="NM94" s="51">
        <v>3857375.81</v>
      </c>
      <c r="NN94" s="51">
        <v>3256156</v>
      </c>
      <c r="NO94" s="51">
        <v>3709639.02</v>
      </c>
      <c r="NP94" s="51"/>
      <c r="NQ94" s="51"/>
      <c r="NR94" s="51"/>
      <c r="NS94" s="51"/>
      <c r="NT94" s="51">
        <v>8899378.4299999997</v>
      </c>
      <c r="NU94" s="51"/>
      <c r="NV94" s="51"/>
      <c r="NW94" s="51"/>
      <c r="NX94" s="51"/>
      <c r="NY94" s="51"/>
      <c r="NZ94" s="51"/>
      <c r="OA94" s="51"/>
      <c r="OB94" s="51"/>
      <c r="OC94" s="51"/>
      <c r="OD94" s="51"/>
      <c r="OE94" s="51"/>
      <c r="OF94" s="51"/>
      <c r="OG94" s="51"/>
      <c r="OH94" s="51">
        <v>19511407.949999999</v>
      </c>
      <c r="OI94" s="51"/>
      <c r="OJ94" s="51">
        <v>720000</v>
      </c>
      <c r="OK94" s="51"/>
      <c r="OL94" s="51">
        <v>131250</v>
      </c>
      <c r="OM94" s="51">
        <v>1430007.64</v>
      </c>
      <c r="ON94" s="51"/>
      <c r="OO94" s="51">
        <v>475316.04</v>
      </c>
      <c r="OP94" s="51">
        <v>441256</v>
      </c>
      <c r="OQ94" s="51">
        <v>24027331.609999999</v>
      </c>
      <c r="OR94" s="51"/>
      <c r="OS94" s="51">
        <v>3936000</v>
      </c>
      <c r="OT94" s="51"/>
      <c r="OU94" s="51"/>
      <c r="OV94" s="51"/>
      <c r="OW94" s="51">
        <v>22888509.870000001</v>
      </c>
      <c r="OX94" s="51"/>
      <c r="OY94" s="51"/>
      <c r="OZ94" s="51"/>
      <c r="PA94" s="51"/>
      <c r="PB94" s="51"/>
      <c r="PC94" s="51"/>
      <c r="PD94" s="51"/>
      <c r="PE94" s="51"/>
      <c r="PF94" s="51">
        <v>309423893.46999997</v>
      </c>
      <c r="PG94" s="33">
        <v>27580983.420000002</v>
      </c>
      <c r="PH94" s="33"/>
      <c r="PI94" s="33"/>
      <c r="PJ94" s="33"/>
      <c r="PK94" s="33"/>
      <c r="PL94" s="33"/>
      <c r="PM94" s="33"/>
      <c r="PN94" s="33"/>
      <c r="PO94" s="33"/>
      <c r="PP94" s="33"/>
      <c r="PQ94" s="33">
        <v>0</v>
      </c>
      <c r="PR94" s="33"/>
      <c r="PS94" s="33"/>
      <c r="PT94" s="33"/>
      <c r="PU94" s="33"/>
      <c r="PV94" s="33"/>
      <c r="PW94" s="33"/>
      <c r="PX94" s="33">
        <v>21000</v>
      </c>
      <c r="PY94" s="33">
        <v>57805151</v>
      </c>
      <c r="PZ94" s="33"/>
      <c r="QA94" s="33"/>
      <c r="QB94" s="33"/>
      <c r="QC94" s="33"/>
      <c r="QD94" s="33"/>
      <c r="QE94" s="33"/>
      <c r="QF94" s="33"/>
      <c r="QG94" s="33"/>
      <c r="QH94" s="33"/>
      <c r="QI94" s="33"/>
      <c r="QJ94" s="33"/>
      <c r="QK94" s="33"/>
      <c r="QL94" s="33"/>
      <c r="QM94" s="33"/>
      <c r="QN94" s="33"/>
      <c r="QO94" s="33"/>
      <c r="QP94" s="33"/>
      <c r="QQ94" s="33"/>
      <c r="QR94" s="33"/>
      <c r="QS94" s="33">
        <v>1654330</v>
      </c>
      <c r="QT94" s="33"/>
      <c r="QU94" s="33"/>
      <c r="QV94" s="33"/>
      <c r="QW94" s="33"/>
      <c r="QX94" s="33">
        <v>94300</v>
      </c>
      <c r="QY94" s="33">
        <v>24823530</v>
      </c>
      <c r="QZ94" s="33"/>
      <c r="RA94" s="33"/>
      <c r="RB94" s="33"/>
      <c r="RC94" s="33"/>
      <c r="RD94" s="33"/>
      <c r="RE94" s="33"/>
      <c r="RF94" s="33"/>
      <c r="RG94" s="33"/>
      <c r="RH94" s="33"/>
      <c r="RI94" s="33"/>
      <c r="RJ94" s="33"/>
      <c r="RK94" s="33"/>
      <c r="RL94" s="33">
        <v>66055418</v>
      </c>
      <c r="RM94" s="33">
        <v>1820651.5</v>
      </c>
      <c r="RN94" s="33"/>
      <c r="RO94" s="33">
        <v>2529313</v>
      </c>
      <c r="RP94" s="33">
        <v>807986.72</v>
      </c>
      <c r="RQ94" s="33"/>
      <c r="RR94" s="33">
        <v>2897000</v>
      </c>
      <c r="RS94" s="33"/>
      <c r="RT94" s="33"/>
      <c r="RU94" s="33"/>
      <c r="RV94" s="33">
        <v>4331620</v>
      </c>
      <c r="RW94" s="33"/>
      <c r="RX94" s="33"/>
      <c r="RY94" s="33">
        <v>48420</v>
      </c>
      <c r="RZ94" s="33"/>
      <c r="SA94" s="33">
        <v>0</v>
      </c>
      <c r="SB94" s="33"/>
      <c r="SC94" s="33"/>
      <c r="SD94" s="33">
        <v>177103.87</v>
      </c>
      <c r="SE94" s="33"/>
      <c r="SF94" s="33">
        <v>190646807.51000002</v>
      </c>
      <c r="SG94" s="33">
        <v>9548081.5700000003</v>
      </c>
      <c r="SH94" s="33"/>
      <c r="SI94" s="33"/>
      <c r="SJ94" s="33"/>
      <c r="SK94" s="33"/>
      <c r="SL94" s="33"/>
      <c r="SM94" s="33"/>
      <c r="SN94" s="33"/>
      <c r="SO94" s="33"/>
      <c r="SP94" s="33"/>
      <c r="SQ94" s="33"/>
      <c r="SR94" s="33"/>
      <c r="SS94" s="33"/>
      <c r="ST94" s="33"/>
      <c r="SU94" s="33">
        <v>138230</v>
      </c>
      <c r="SV94" s="33"/>
      <c r="SW94" s="33"/>
      <c r="SX94" s="33"/>
      <c r="SY94" s="33"/>
      <c r="SZ94" s="33"/>
      <c r="TA94" s="33">
        <v>18338589</v>
      </c>
      <c r="TB94" s="33"/>
      <c r="TC94" s="33"/>
      <c r="TD94" s="33">
        <v>0</v>
      </c>
      <c r="TE94" s="33"/>
      <c r="TF94" s="33"/>
      <c r="TG94" s="33"/>
      <c r="TH94" s="33"/>
      <c r="TI94" s="33"/>
      <c r="TJ94" s="33"/>
      <c r="TK94" s="33"/>
      <c r="TL94" s="33">
        <v>6758700</v>
      </c>
      <c r="TM94" s="33"/>
      <c r="TN94" s="33">
        <v>208625</v>
      </c>
      <c r="TO94" s="33"/>
      <c r="TP94" s="33"/>
      <c r="TQ94" s="33"/>
      <c r="TR94" s="33"/>
      <c r="TS94" s="33"/>
      <c r="TT94" s="33"/>
      <c r="TU94" s="33"/>
      <c r="TV94" s="33"/>
      <c r="TW94" s="33"/>
      <c r="TX94" s="33"/>
      <c r="TY94" s="33"/>
      <c r="TZ94" s="33"/>
      <c r="UA94" s="33"/>
      <c r="UB94" s="33"/>
      <c r="UC94" s="33"/>
      <c r="UD94" s="33"/>
      <c r="UE94" s="33"/>
      <c r="UF94" s="33"/>
      <c r="UG94" s="33">
        <v>11911230</v>
      </c>
      <c r="UH94" s="33">
        <v>673300</v>
      </c>
      <c r="UI94" s="33"/>
      <c r="UJ94" s="33"/>
      <c r="UK94" s="33"/>
      <c r="UL94" s="33"/>
      <c r="UM94" s="33"/>
      <c r="UN94" s="33"/>
      <c r="UO94" s="33"/>
      <c r="UP94" s="33">
        <v>13073551</v>
      </c>
      <c r="UQ94" s="33"/>
      <c r="UR94" s="33"/>
      <c r="US94" s="33"/>
      <c r="UT94" s="33"/>
      <c r="UU94" s="33"/>
      <c r="UV94" s="33">
        <v>57208817</v>
      </c>
      <c r="UW94" s="33"/>
      <c r="UX94" s="33"/>
      <c r="UY94" s="33">
        <v>13200</v>
      </c>
      <c r="UZ94" s="33"/>
      <c r="VA94" s="33"/>
      <c r="VB94" s="33">
        <v>2082100</v>
      </c>
      <c r="VC94" s="33">
        <v>900</v>
      </c>
      <c r="VD94" s="33"/>
      <c r="VE94" s="33"/>
      <c r="VF94" s="33">
        <v>36000</v>
      </c>
      <c r="VG94" s="33"/>
      <c r="VH94" s="33"/>
      <c r="VI94" s="33"/>
      <c r="VJ94" s="33"/>
      <c r="VK94" s="33"/>
      <c r="VL94" s="33"/>
      <c r="VM94" s="33"/>
      <c r="VN94" s="33"/>
      <c r="VO94" s="33"/>
      <c r="VP94" s="33"/>
      <c r="VQ94" s="33">
        <v>119991323.56999999</v>
      </c>
      <c r="VR94" s="33"/>
      <c r="VS94" s="33"/>
      <c r="VT94" s="33"/>
      <c r="VU94" s="33"/>
      <c r="VV94" s="33"/>
      <c r="VW94" s="33"/>
      <c r="VX94" s="33"/>
      <c r="VY94" s="33"/>
      <c r="VZ94" s="33"/>
      <c r="WA94" s="33">
        <v>128950</v>
      </c>
      <c r="WB94" s="33"/>
      <c r="WC94" s="33"/>
      <c r="WD94" s="33"/>
      <c r="WE94" s="33">
        <v>894901</v>
      </c>
      <c r="WF94" s="33"/>
      <c r="WG94" s="33"/>
      <c r="WH94" s="33"/>
      <c r="WI94" s="33"/>
      <c r="WJ94" s="33"/>
      <c r="WK94" s="33">
        <v>8972938</v>
      </c>
      <c r="WL94" s="33"/>
      <c r="WM94" s="33"/>
      <c r="WN94" s="33"/>
      <c r="WO94" s="33"/>
      <c r="WP94" s="33"/>
      <c r="WQ94" s="33"/>
      <c r="WR94" s="33"/>
      <c r="WS94" s="33"/>
      <c r="WT94" s="33"/>
      <c r="WU94" s="33"/>
      <c r="WV94" s="33"/>
      <c r="WW94" s="33"/>
      <c r="WX94" s="33"/>
      <c r="WY94" s="33">
        <v>765083</v>
      </c>
      <c r="WZ94" s="33"/>
      <c r="XA94" s="33"/>
      <c r="XB94" s="33">
        <v>11106276.99</v>
      </c>
      <c r="XC94" s="33"/>
      <c r="XD94" s="33"/>
      <c r="XE94" s="33"/>
      <c r="XF94" s="33"/>
      <c r="XG94" s="33"/>
      <c r="XH94" s="33"/>
      <c r="XI94" s="33"/>
      <c r="XJ94" s="33"/>
      <c r="XK94" s="33"/>
      <c r="XL94" s="33"/>
      <c r="XM94" s="33"/>
      <c r="XN94" s="33"/>
      <c r="XO94" s="33">
        <v>299596</v>
      </c>
      <c r="XP94" s="33"/>
      <c r="XQ94" s="33"/>
      <c r="XR94" s="33">
        <v>9580567.5899999999</v>
      </c>
      <c r="XS94" s="33"/>
      <c r="XT94" s="33"/>
      <c r="XU94" s="33"/>
      <c r="XV94" s="33"/>
      <c r="XW94" s="33"/>
      <c r="XX94" s="33"/>
      <c r="XY94" s="33"/>
      <c r="XZ94" s="33"/>
      <c r="YA94" s="33"/>
      <c r="YB94" s="33"/>
      <c r="YC94" s="33"/>
      <c r="YD94" s="33"/>
      <c r="YE94" s="33"/>
      <c r="YF94" s="33"/>
      <c r="YG94" s="33"/>
      <c r="YH94" s="33"/>
      <c r="YI94" s="33"/>
      <c r="YJ94" s="33"/>
      <c r="YK94" s="33"/>
      <c r="YL94" s="33">
        <v>42841888</v>
      </c>
      <c r="YM94" s="33"/>
      <c r="YN94" s="33"/>
      <c r="YO94" s="33"/>
      <c r="YP94" s="33">
        <v>509087</v>
      </c>
      <c r="YQ94" s="33"/>
      <c r="YR94" s="33">
        <v>0</v>
      </c>
      <c r="YS94" s="33"/>
      <c r="YT94" s="33"/>
      <c r="YU94" s="33"/>
      <c r="YV94" s="33">
        <v>1876980</v>
      </c>
      <c r="YW94" s="33"/>
      <c r="YX94" s="33">
        <v>332700</v>
      </c>
      <c r="YY94" s="33">
        <v>77840</v>
      </c>
      <c r="YZ94" s="33"/>
      <c r="ZA94" s="33">
        <v>1560</v>
      </c>
      <c r="ZB94" s="33"/>
      <c r="ZC94" s="33">
        <v>77388367.579999998</v>
      </c>
      <c r="ZD94" s="33">
        <v>32906171</v>
      </c>
      <c r="ZE94" s="33">
        <v>400000</v>
      </c>
      <c r="ZF94" s="33">
        <v>941735</v>
      </c>
      <c r="ZG94" s="33"/>
      <c r="ZH94" s="33"/>
      <c r="ZI94" s="33"/>
      <c r="ZJ94" s="33"/>
      <c r="ZK94" s="33">
        <v>32402590.800000001</v>
      </c>
      <c r="ZL94" s="33">
        <v>867042</v>
      </c>
      <c r="ZM94" s="33"/>
      <c r="ZN94" s="33"/>
      <c r="ZO94" s="33">
        <v>39600</v>
      </c>
      <c r="ZP94" s="33"/>
      <c r="ZQ94" s="33"/>
      <c r="ZR94" s="33"/>
      <c r="ZS94" s="33"/>
      <c r="ZT94" s="33">
        <v>44817588.219999999</v>
      </c>
      <c r="ZU94" s="33"/>
      <c r="ZV94" s="33"/>
      <c r="ZW94" s="33"/>
      <c r="ZX94" s="33"/>
      <c r="ZY94" s="33"/>
      <c r="ZZ94" s="33"/>
      <c r="AAA94" s="33"/>
      <c r="AAB94" s="33"/>
      <c r="AAC94" s="33"/>
      <c r="AAD94" s="33"/>
      <c r="AAE94" s="33"/>
      <c r="AAF94" s="33"/>
      <c r="AAG94" s="33"/>
      <c r="AAH94" s="33"/>
      <c r="AAI94" s="33"/>
      <c r="AAJ94" s="33"/>
      <c r="AAK94" s="33"/>
      <c r="AAL94" s="33"/>
      <c r="AAM94" s="33"/>
      <c r="AAN94" s="33"/>
      <c r="AAO94" s="33"/>
      <c r="AAP94" s="33">
        <v>13887857</v>
      </c>
      <c r="AAQ94" s="33"/>
      <c r="AAR94" s="33">
        <v>1036166.5</v>
      </c>
      <c r="AAS94" s="33"/>
      <c r="AAT94" s="33"/>
      <c r="AAU94" s="33"/>
      <c r="AAV94" s="33"/>
      <c r="AAW94" s="33">
        <v>84727300</v>
      </c>
      <c r="AAX94" s="33"/>
      <c r="AAY94" s="33"/>
      <c r="AAZ94" s="33"/>
      <c r="ABA94" s="33"/>
      <c r="ABB94" s="33"/>
      <c r="ABC94" s="33"/>
      <c r="ABD94" s="33"/>
      <c r="ABE94" s="33"/>
      <c r="ABF94" s="33"/>
      <c r="ABG94" s="33"/>
      <c r="ABH94" s="33"/>
      <c r="ABI94" s="33"/>
      <c r="ABJ94" s="33"/>
      <c r="ABK94" s="33"/>
      <c r="ABL94" s="33"/>
      <c r="ABM94" s="33"/>
      <c r="ABN94" s="33"/>
      <c r="ABO94" s="33"/>
      <c r="ABP94" s="33"/>
      <c r="ABQ94" s="33"/>
      <c r="ABR94" s="33"/>
      <c r="ABS94" s="33"/>
      <c r="ABT94" s="33"/>
      <c r="ABU94" s="33"/>
      <c r="ABV94" s="33"/>
      <c r="ABW94" s="33">
        <v>212026050.51999998</v>
      </c>
      <c r="ABX94" s="33">
        <v>21826535.699999999</v>
      </c>
      <c r="ABY94" s="33"/>
      <c r="ABZ94" s="33"/>
      <c r="ACA94" s="33"/>
      <c r="ACB94" s="33"/>
      <c r="ACC94" s="33"/>
      <c r="ACD94" s="33"/>
      <c r="ACE94" s="33"/>
      <c r="ACF94" s="33"/>
      <c r="ACG94" s="33"/>
      <c r="ACH94" s="33">
        <v>14560</v>
      </c>
      <c r="ACI94" s="33"/>
      <c r="ACJ94" s="33"/>
      <c r="ACK94" s="33"/>
      <c r="ACL94" s="33"/>
      <c r="ACM94" s="33"/>
      <c r="ACN94" s="33"/>
      <c r="ACO94" s="33">
        <v>0</v>
      </c>
      <c r="ACP94" s="33"/>
      <c r="ACQ94" s="33"/>
      <c r="ACR94" s="33"/>
      <c r="ACS94" s="33"/>
      <c r="ACT94" s="33"/>
      <c r="ACU94" s="33"/>
      <c r="ACV94" s="33"/>
      <c r="ACW94" s="33"/>
      <c r="ACX94" s="33"/>
      <c r="ACY94" s="33"/>
      <c r="ACZ94" s="33">
        <v>4224382</v>
      </c>
      <c r="ADA94" s="33"/>
      <c r="ADB94" s="33">
        <v>244543.9</v>
      </c>
      <c r="ADC94" s="33"/>
      <c r="ADD94" s="33">
        <v>16200</v>
      </c>
      <c r="ADE94" s="33"/>
      <c r="ADF94" s="33"/>
      <c r="ADG94" s="33">
        <v>15594</v>
      </c>
      <c r="ADH94" s="33"/>
      <c r="ADI94" s="33"/>
      <c r="ADJ94" s="33"/>
      <c r="ADK94" s="33">
        <v>5700293</v>
      </c>
      <c r="ADL94" s="33"/>
      <c r="ADM94" s="33"/>
      <c r="ADN94" s="33"/>
      <c r="ADO94" s="33">
        <v>14020123</v>
      </c>
      <c r="ADP94" s="33">
        <v>7196756</v>
      </c>
      <c r="ADQ94" s="33"/>
      <c r="ADR94" s="33"/>
      <c r="ADS94" s="33"/>
      <c r="ADT94" s="33"/>
      <c r="ADU94" s="33">
        <v>645780</v>
      </c>
      <c r="ADV94" s="33"/>
      <c r="ADW94" s="33"/>
      <c r="ADX94" s="33">
        <v>36000000</v>
      </c>
      <c r="ADY94" s="33"/>
      <c r="ADZ94" s="33">
        <v>3527781.24</v>
      </c>
      <c r="AEA94" s="33">
        <v>21090358.800000001</v>
      </c>
      <c r="AEB94" s="33"/>
      <c r="AEC94" s="33"/>
      <c r="AED94" s="33"/>
      <c r="AEE94" s="33"/>
      <c r="AEF94" s="33">
        <v>82317000</v>
      </c>
      <c r="AEG94" s="33">
        <v>9067754</v>
      </c>
      <c r="AEH94" s="33"/>
      <c r="AEI94" s="33"/>
      <c r="AEJ94" s="33"/>
      <c r="AEK94" s="33">
        <v>1029650</v>
      </c>
      <c r="AEL94" s="33">
        <v>78067.69</v>
      </c>
      <c r="AEM94" s="33"/>
      <c r="AEN94" s="33"/>
      <c r="AEO94" s="33"/>
      <c r="AEP94" s="33">
        <v>35700</v>
      </c>
      <c r="AEQ94" s="33"/>
      <c r="AER94" s="33">
        <v>6210</v>
      </c>
      <c r="AES94" s="33"/>
      <c r="AET94" s="33"/>
      <c r="AEU94" s="33"/>
      <c r="AEV94" s="33"/>
      <c r="AEW94" s="33">
        <v>53340</v>
      </c>
      <c r="AEX94" s="33">
        <v>1145075.5</v>
      </c>
      <c r="AEY94" s="33"/>
      <c r="AEZ94" s="33">
        <v>208255704.82999998</v>
      </c>
      <c r="AFA94" s="33">
        <v>31958360</v>
      </c>
      <c r="AFB94" s="33">
        <v>764500</v>
      </c>
      <c r="AFC94" s="33"/>
      <c r="AFD94" s="33"/>
      <c r="AFE94" s="33"/>
      <c r="AFF94" s="33"/>
      <c r="AFG94" s="33"/>
      <c r="AFH94" s="33"/>
      <c r="AFI94" s="33"/>
      <c r="AFJ94" s="33"/>
      <c r="AFK94" s="33">
        <v>13200000</v>
      </c>
      <c r="AFL94" s="33"/>
      <c r="AFM94" s="33"/>
      <c r="AFN94" s="33">
        <v>342210</v>
      </c>
      <c r="AFO94" s="33"/>
      <c r="AFP94" s="33">
        <v>55440</v>
      </c>
      <c r="AFQ94" s="33">
        <v>1000</v>
      </c>
      <c r="AFR94" s="33"/>
      <c r="AFS94" s="33"/>
      <c r="AFT94" s="33"/>
      <c r="AFU94" s="33"/>
      <c r="AFV94" s="33"/>
      <c r="AFW94" s="33"/>
      <c r="AFX94" s="33"/>
      <c r="AFY94" s="33"/>
      <c r="AFZ94" s="33"/>
      <c r="AGA94" s="33"/>
      <c r="AGB94" s="33"/>
      <c r="AGC94" s="33"/>
      <c r="AGD94" s="33"/>
      <c r="AGE94" s="33"/>
      <c r="AGF94" s="33"/>
      <c r="AGG94" s="33">
        <v>0</v>
      </c>
      <c r="AGH94" s="33"/>
      <c r="AGI94" s="33"/>
      <c r="AGJ94" s="33">
        <v>22688004</v>
      </c>
      <c r="AGK94" s="33">
        <v>2400</v>
      </c>
      <c r="AGL94" s="33"/>
      <c r="AGM94" s="33"/>
      <c r="AGN94" s="33"/>
      <c r="AGO94" s="33"/>
      <c r="AGP94" s="33"/>
      <c r="AGQ94" s="33"/>
      <c r="AGR94" s="33"/>
      <c r="AGS94" s="33"/>
      <c r="AGT94" s="33"/>
      <c r="AGU94" s="33">
        <v>23520000</v>
      </c>
      <c r="AGV94" s="33">
        <v>2020000</v>
      </c>
      <c r="AGW94" s="33"/>
      <c r="AGX94" s="33"/>
      <c r="AGY94" s="33"/>
      <c r="AGZ94" s="33"/>
      <c r="AHA94" s="33"/>
      <c r="AHB94" s="33"/>
      <c r="AHC94" s="33">
        <v>76758652</v>
      </c>
      <c r="AHD94" s="33">
        <v>43968107</v>
      </c>
      <c r="AHE94" s="33"/>
      <c r="AHF94" s="33"/>
      <c r="AHG94" s="33"/>
      <c r="AHH94" s="33"/>
      <c r="AHI94" s="33"/>
      <c r="AHJ94" s="33"/>
      <c r="AHK94" s="33"/>
      <c r="AHL94" s="33"/>
      <c r="AHM94" s="33"/>
      <c r="AHN94" s="33"/>
      <c r="AHO94" s="33"/>
      <c r="AHP94" s="33"/>
      <c r="AHQ94" s="33"/>
      <c r="AHR94" s="33"/>
      <c r="AHS94" s="33"/>
      <c r="AHT94" s="33"/>
      <c r="AHU94" s="33"/>
      <c r="AHV94" s="33"/>
      <c r="AHW94" s="33"/>
      <c r="AHX94" s="33"/>
      <c r="AHY94" s="33"/>
      <c r="AHZ94" s="33"/>
      <c r="AIA94" s="33">
        <v>215278673</v>
      </c>
      <c r="AIB94" s="33">
        <v>2658144540.9699993</v>
      </c>
    </row>
    <row r="95" spans="1:912" x14ac:dyDescent="0.5">
      <c r="A95" s="50" t="s">
        <v>277</v>
      </c>
      <c r="B95" s="50" t="s">
        <v>341</v>
      </c>
      <c r="C95" s="50" t="s">
        <v>2754</v>
      </c>
      <c r="D95" s="51">
        <v>12278131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>
        <v>11618531</v>
      </c>
      <c r="W95" s="51"/>
      <c r="X95" s="51"/>
      <c r="Y95" s="51"/>
      <c r="Z95" s="51"/>
      <c r="AA95" s="51"/>
      <c r="AB95" s="51"/>
      <c r="AC95" s="51">
        <v>830093</v>
      </c>
      <c r="AD95" s="51"/>
      <c r="AE95" s="51">
        <v>292200</v>
      </c>
      <c r="AF95" s="51">
        <v>200</v>
      </c>
      <c r="AG95" s="51"/>
      <c r="AH95" s="51"/>
      <c r="AI95" s="51"/>
      <c r="AJ95" s="51">
        <v>1377070</v>
      </c>
      <c r="AK95" s="51"/>
      <c r="AL95" s="51"/>
      <c r="AM95" s="51"/>
      <c r="AN95" s="51"/>
      <c r="AO95" s="51"/>
      <c r="AP95" s="51">
        <v>142200</v>
      </c>
      <c r="AQ95" s="51"/>
      <c r="AR95" s="51"/>
      <c r="AS95" s="51">
        <v>0</v>
      </c>
      <c r="AT95" s="51">
        <v>2897307.03</v>
      </c>
      <c r="AU95" s="51"/>
      <c r="AV95" s="51"/>
      <c r="AW95" s="51">
        <v>7453.1</v>
      </c>
      <c r="AX95" s="51"/>
      <c r="AY95" s="51"/>
      <c r="AZ95" s="51"/>
      <c r="BA95" s="51"/>
      <c r="BB95" s="51"/>
      <c r="BC95" s="51">
        <v>289790</v>
      </c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>
        <v>0</v>
      </c>
      <c r="BX95" s="51">
        <v>18670</v>
      </c>
      <c r="BY95" s="51"/>
      <c r="BZ95" s="51">
        <v>761004</v>
      </c>
      <c r="CA95" s="51"/>
      <c r="CB95" s="51"/>
      <c r="CC95" s="51"/>
      <c r="CD95" s="51"/>
      <c r="CE95" s="51">
        <v>325970</v>
      </c>
      <c r="CF95" s="51"/>
      <c r="CG95" s="51">
        <v>2816125</v>
      </c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>
        <v>3024200</v>
      </c>
      <c r="CU95" s="51"/>
      <c r="CV95" s="51"/>
      <c r="CW95" s="51"/>
      <c r="CX95" s="51"/>
      <c r="CY95" s="51"/>
      <c r="CZ95" s="51"/>
      <c r="DA95" s="51"/>
      <c r="DB95" s="51">
        <v>36678944.130000003</v>
      </c>
      <c r="DC95" s="51"/>
      <c r="DD95" s="51">
        <v>1385451.9</v>
      </c>
      <c r="DE95" s="51"/>
      <c r="DF95" s="51"/>
      <c r="DG95" s="51"/>
      <c r="DH95" s="51"/>
      <c r="DI95" s="51"/>
      <c r="DJ95" s="51"/>
      <c r="DK95" s="51"/>
      <c r="DL95" s="51">
        <v>5165573</v>
      </c>
      <c r="DM95" s="51">
        <v>83874</v>
      </c>
      <c r="DN95" s="51"/>
      <c r="DO95" s="51">
        <v>27650</v>
      </c>
      <c r="DP95" s="51"/>
      <c r="DQ95" s="51"/>
      <c r="DR95" s="51"/>
      <c r="DS95" s="51">
        <v>332372.90000000002</v>
      </c>
      <c r="DT95" s="51"/>
      <c r="DU95" s="51">
        <v>3962696.75</v>
      </c>
      <c r="DV95" s="51"/>
      <c r="DW95" s="51"/>
      <c r="DX95" s="51"/>
      <c r="DY95" s="51">
        <v>92641</v>
      </c>
      <c r="DZ95" s="51"/>
      <c r="EA95" s="51"/>
      <c r="EB95" s="51"/>
      <c r="EC95" s="51">
        <v>337000</v>
      </c>
      <c r="ED95" s="51"/>
      <c r="EE95" s="51"/>
      <c r="EF95" s="51">
        <v>1090770.52</v>
      </c>
      <c r="EG95" s="51">
        <v>2326626</v>
      </c>
      <c r="EH95" s="51"/>
      <c r="EI95" s="51"/>
      <c r="EJ95" s="51"/>
      <c r="EK95" s="51"/>
      <c r="EL95" s="51"/>
      <c r="EM95" s="51"/>
      <c r="EN95" s="51"/>
      <c r="EO95" s="51">
        <v>6593168.04</v>
      </c>
      <c r="EP95" s="51"/>
      <c r="EQ95" s="51"/>
      <c r="ER95" s="51"/>
      <c r="ES95" s="51"/>
      <c r="ET95" s="51"/>
      <c r="EU95" s="51"/>
      <c r="EV95" s="51"/>
      <c r="EW95" s="51">
        <v>-195</v>
      </c>
      <c r="EX95" s="51">
        <v>21397629.109999999</v>
      </c>
      <c r="EY95" s="51">
        <v>2999950</v>
      </c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>
        <v>2604499.5</v>
      </c>
      <c r="FL95" s="51"/>
      <c r="FM95" s="51"/>
      <c r="FN95" s="51"/>
      <c r="FO95" s="51"/>
      <c r="FP95" s="51"/>
      <c r="FQ95" s="51">
        <v>4340</v>
      </c>
      <c r="FR95" s="51"/>
      <c r="FS95" s="51"/>
      <c r="FT95" s="51"/>
      <c r="FU95" s="51"/>
      <c r="FV95" s="51"/>
      <c r="FW95" s="51">
        <v>37092</v>
      </c>
      <c r="FX95" s="51"/>
      <c r="FY95" s="51"/>
      <c r="FZ95" s="51"/>
      <c r="GA95" s="51"/>
      <c r="GB95" s="51"/>
      <c r="GC95" s="51"/>
      <c r="GD95" s="51"/>
      <c r="GE95" s="51"/>
      <c r="GF95" s="51"/>
      <c r="GG95" s="51">
        <v>4295280</v>
      </c>
      <c r="GH95" s="51">
        <v>50000</v>
      </c>
      <c r="GI95" s="51">
        <v>44170.44</v>
      </c>
      <c r="GJ95" s="51">
        <v>276029.67</v>
      </c>
      <c r="GK95" s="51">
        <v>64800</v>
      </c>
      <c r="GL95" s="51">
        <v>10000</v>
      </c>
      <c r="GM95" s="51">
        <v>41553.9</v>
      </c>
      <c r="GN95" s="51"/>
      <c r="GO95" s="51">
        <v>53157.1</v>
      </c>
      <c r="GP95" s="51">
        <v>173228.78</v>
      </c>
      <c r="GQ95" s="51"/>
      <c r="GR95" s="51"/>
      <c r="GS95" s="51">
        <v>3476192</v>
      </c>
      <c r="GT95" s="51"/>
      <c r="GU95" s="51"/>
      <c r="GV95" s="51"/>
      <c r="GW95" s="51">
        <v>47730</v>
      </c>
      <c r="GX95" s="51"/>
      <c r="GY95" s="51">
        <v>83360</v>
      </c>
      <c r="GZ95" s="51"/>
      <c r="HA95" s="51">
        <v>14261383.389999999</v>
      </c>
      <c r="HB95" s="51">
        <v>249016</v>
      </c>
      <c r="HC95" s="51"/>
      <c r="HD95" s="51"/>
      <c r="HE95" s="51"/>
      <c r="HF95" s="51"/>
      <c r="HG95" s="51"/>
      <c r="HH95" s="51"/>
      <c r="HI95" s="51">
        <v>234838.38</v>
      </c>
      <c r="HJ95" s="51"/>
      <c r="HK95" s="51">
        <v>102000</v>
      </c>
      <c r="HL95" s="51"/>
      <c r="HM95" s="51">
        <v>11803676.109999999</v>
      </c>
      <c r="HN95" s="51">
        <v>1902882.5</v>
      </c>
      <c r="HO95" s="51"/>
      <c r="HP95" s="51"/>
      <c r="HQ95" s="51"/>
      <c r="HR95" s="51"/>
      <c r="HS95" s="51"/>
      <c r="HT95" s="51">
        <v>279570</v>
      </c>
      <c r="HU95" s="51">
        <v>3235529.83</v>
      </c>
      <c r="HV95" s="51">
        <v>726129.76</v>
      </c>
      <c r="HW95" s="51"/>
      <c r="HX95" s="51"/>
      <c r="HY95" s="51"/>
      <c r="HZ95" s="51"/>
      <c r="IA95" s="51"/>
      <c r="IB95" s="51"/>
      <c r="IC95" s="51"/>
      <c r="ID95" s="51"/>
      <c r="IE95" s="51"/>
      <c r="IF95" s="51"/>
      <c r="IG95" s="51"/>
      <c r="IH95" s="51"/>
      <c r="II95" s="51"/>
      <c r="IJ95" s="51"/>
      <c r="IK95" s="51">
        <v>2819851</v>
      </c>
      <c r="IL95" s="51"/>
      <c r="IM95" s="51"/>
      <c r="IN95" s="51"/>
      <c r="IO95" s="51"/>
      <c r="IP95" s="51"/>
      <c r="IQ95" s="51"/>
      <c r="IR95" s="51"/>
      <c r="IS95" s="51"/>
      <c r="IT95" s="51"/>
      <c r="IU95" s="51"/>
      <c r="IV95" s="51"/>
      <c r="IW95" s="51">
        <v>1718500</v>
      </c>
      <c r="IX95" s="51">
        <v>308323.90000000002</v>
      </c>
      <c r="IY95" s="51">
        <v>864000</v>
      </c>
      <c r="IZ95" s="51"/>
      <c r="JA95" s="51"/>
      <c r="JB95" s="51"/>
      <c r="JC95" s="51"/>
      <c r="JD95" s="51"/>
      <c r="JE95" s="51"/>
      <c r="JF95" s="51"/>
      <c r="JG95" s="51"/>
      <c r="JH95" s="51"/>
      <c r="JI95" s="51"/>
      <c r="JJ95" s="51"/>
      <c r="JK95" s="51"/>
      <c r="JL95" s="51"/>
      <c r="JM95" s="51"/>
      <c r="JN95" s="51">
        <v>2919297</v>
      </c>
      <c r="JO95" s="51"/>
      <c r="JP95" s="51"/>
      <c r="JQ95" s="51"/>
      <c r="JR95" s="51"/>
      <c r="JS95" s="51"/>
      <c r="JT95" s="51"/>
      <c r="JU95" s="51">
        <v>27163614.48</v>
      </c>
      <c r="JV95" s="51"/>
      <c r="JW95" s="51">
        <v>3434261</v>
      </c>
      <c r="JX95" s="51">
        <v>373141</v>
      </c>
      <c r="JY95" s="51">
        <v>461300</v>
      </c>
      <c r="JZ95" s="51">
        <v>466821</v>
      </c>
      <c r="KA95" s="51"/>
      <c r="KB95" s="51">
        <v>1476610</v>
      </c>
      <c r="KC95" s="51"/>
      <c r="KD95" s="51"/>
      <c r="KE95" s="51">
        <v>710500</v>
      </c>
      <c r="KF95" s="51">
        <v>245700</v>
      </c>
      <c r="KG95" s="51">
        <v>236300</v>
      </c>
      <c r="KH95" s="51">
        <v>163154</v>
      </c>
      <c r="KI95" s="51"/>
      <c r="KJ95" s="51"/>
      <c r="KK95" s="51"/>
      <c r="KL95" s="51"/>
      <c r="KM95" s="51"/>
      <c r="KN95" s="51"/>
      <c r="KO95" s="51"/>
      <c r="KP95" s="51"/>
      <c r="KQ95" s="51">
        <v>232836</v>
      </c>
      <c r="KR95" s="51"/>
      <c r="KS95" s="51"/>
      <c r="KT95" s="51">
        <v>2912120</v>
      </c>
      <c r="KU95" s="51">
        <v>486200</v>
      </c>
      <c r="KV95" s="51"/>
      <c r="KW95" s="51"/>
      <c r="KX95" s="51">
        <v>744802.38</v>
      </c>
      <c r="KY95" s="51"/>
      <c r="KZ95" s="51">
        <v>459000</v>
      </c>
      <c r="LA95" s="51">
        <v>1529337</v>
      </c>
      <c r="LB95" s="51">
        <v>4300000</v>
      </c>
      <c r="LC95" s="51"/>
      <c r="LD95" s="51"/>
      <c r="LE95" s="51"/>
      <c r="LF95" s="51"/>
      <c r="LG95" s="51"/>
      <c r="LH95" s="51"/>
      <c r="LI95" s="51"/>
      <c r="LJ95" s="51">
        <v>6732690.5199999996</v>
      </c>
      <c r="LK95" s="51">
        <v>1533099</v>
      </c>
      <c r="LL95" s="51">
        <v>5766185</v>
      </c>
      <c r="LM95" s="51">
        <v>66843</v>
      </c>
      <c r="LN95" s="51"/>
      <c r="LO95" s="51"/>
      <c r="LP95" s="51"/>
      <c r="LQ95" s="51"/>
      <c r="LR95" s="51"/>
      <c r="LS95" s="51"/>
      <c r="LT95" s="51"/>
      <c r="LU95" s="51"/>
      <c r="LV95" s="51"/>
      <c r="LW95" s="51"/>
      <c r="LX95" s="51">
        <v>6395484.2300000004</v>
      </c>
      <c r="LY95" s="51">
        <v>1074518</v>
      </c>
      <c r="LZ95" s="51"/>
      <c r="MA95" s="51">
        <v>5357353.5</v>
      </c>
      <c r="MB95" s="51">
        <v>6400</v>
      </c>
      <c r="MC95" s="51">
        <v>244800</v>
      </c>
      <c r="MD95" s="51">
        <v>34500</v>
      </c>
      <c r="ME95" s="51"/>
      <c r="MF95" s="51">
        <v>175200</v>
      </c>
      <c r="MG95" s="51">
        <v>279000</v>
      </c>
      <c r="MH95" s="51">
        <v>561000</v>
      </c>
      <c r="MI95" s="51">
        <v>370400</v>
      </c>
      <c r="MJ95" s="51">
        <v>46829555.630000003</v>
      </c>
      <c r="MK95" s="51">
        <v>8376626</v>
      </c>
      <c r="ML95" s="51"/>
      <c r="MM95" s="51"/>
      <c r="MN95" s="51"/>
      <c r="MO95" s="51"/>
      <c r="MP95" s="51"/>
      <c r="MQ95" s="51"/>
      <c r="MR95" s="51"/>
      <c r="MS95" s="51"/>
      <c r="MT95" s="51"/>
      <c r="MU95" s="51"/>
      <c r="MV95" s="51"/>
      <c r="MW95" s="51"/>
      <c r="MX95" s="51">
        <v>36588</v>
      </c>
      <c r="MY95" s="51"/>
      <c r="MZ95" s="51"/>
      <c r="NA95" s="51"/>
      <c r="NB95" s="51"/>
      <c r="NC95" s="51"/>
      <c r="ND95" s="51"/>
      <c r="NE95" s="51"/>
      <c r="NF95" s="51"/>
      <c r="NG95" s="51"/>
      <c r="NH95" s="51">
        <v>4796916.25</v>
      </c>
      <c r="NI95" s="51"/>
      <c r="NJ95" s="51"/>
      <c r="NK95" s="51">
        <v>2706411.91</v>
      </c>
      <c r="NL95" s="51"/>
      <c r="NM95" s="51"/>
      <c r="NN95" s="51">
        <v>192635</v>
      </c>
      <c r="NO95" s="51"/>
      <c r="NP95" s="51"/>
      <c r="NQ95" s="51"/>
      <c r="NR95" s="51"/>
      <c r="NS95" s="51"/>
      <c r="NT95" s="51">
        <v>1454338.57</v>
      </c>
      <c r="NU95" s="51"/>
      <c r="NV95" s="51"/>
      <c r="NW95" s="51"/>
      <c r="NX95" s="51"/>
      <c r="NY95" s="51"/>
      <c r="NZ95" s="51"/>
      <c r="OA95" s="51"/>
      <c r="OB95" s="51"/>
      <c r="OC95" s="51"/>
      <c r="OD95" s="51"/>
      <c r="OE95" s="51"/>
      <c r="OF95" s="51"/>
      <c r="OG95" s="51"/>
      <c r="OH95" s="51">
        <v>3201200.8</v>
      </c>
      <c r="OI95" s="51"/>
      <c r="OJ95" s="51">
        <v>108000</v>
      </c>
      <c r="OK95" s="51"/>
      <c r="OL95" s="51"/>
      <c r="OM95" s="51"/>
      <c r="ON95" s="51"/>
      <c r="OO95" s="51"/>
      <c r="OP95" s="51"/>
      <c r="OQ95" s="51">
        <v>4405443.29</v>
      </c>
      <c r="OR95" s="51"/>
      <c r="OS95" s="51"/>
      <c r="OT95" s="51"/>
      <c r="OU95" s="51"/>
      <c r="OV95" s="51"/>
      <c r="OW95" s="51">
        <v>1083963</v>
      </c>
      <c r="OX95" s="51"/>
      <c r="OY95" s="51"/>
      <c r="OZ95" s="51"/>
      <c r="PA95" s="51"/>
      <c r="PB95" s="51"/>
      <c r="PC95" s="51"/>
      <c r="PD95" s="51"/>
      <c r="PE95" s="51"/>
      <c r="PF95" s="51">
        <v>26362122.82</v>
      </c>
      <c r="PG95" s="33">
        <v>5122502.6100000003</v>
      </c>
      <c r="PH95" s="33"/>
      <c r="PI95" s="33"/>
      <c r="PJ95" s="33"/>
      <c r="PK95" s="33"/>
      <c r="PL95" s="33"/>
      <c r="PM95" s="33"/>
      <c r="PN95" s="33"/>
      <c r="PO95" s="33"/>
      <c r="PP95" s="33"/>
      <c r="PQ95" s="33">
        <v>0</v>
      </c>
      <c r="PR95" s="33"/>
      <c r="PS95" s="33"/>
      <c r="PT95" s="33"/>
      <c r="PU95" s="33"/>
      <c r="PV95" s="33"/>
      <c r="PW95" s="33"/>
      <c r="PX95" s="33"/>
      <c r="PY95" s="33">
        <v>30340079</v>
      </c>
      <c r="PZ95" s="33"/>
      <c r="QA95" s="33"/>
      <c r="QB95" s="33"/>
      <c r="QC95" s="33"/>
      <c r="QD95" s="33"/>
      <c r="QE95" s="33"/>
      <c r="QF95" s="33"/>
      <c r="QG95" s="33"/>
      <c r="QH95" s="33"/>
      <c r="QI95" s="33"/>
      <c r="QJ95" s="33"/>
      <c r="QK95" s="33"/>
      <c r="QL95" s="33"/>
      <c r="QM95" s="33"/>
      <c r="QN95" s="33"/>
      <c r="QO95" s="33"/>
      <c r="QP95" s="33"/>
      <c r="QQ95" s="33"/>
      <c r="QR95" s="33"/>
      <c r="QS95" s="33"/>
      <c r="QT95" s="33"/>
      <c r="QU95" s="33"/>
      <c r="QV95" s="33"/>
      <c r="QW95" s="33"/>
      <c r="QX95" s="33"/>
      <c r="QY95" s="33">
        <v>3308639</v>
      </c>
      <c r="QZ95" s="33"/>
      <c r="RA95" s="33"/>
      <c r="RB95" s="33"/>
      <c r="RC95" s="33"/>
      <c r="RD95" s="33"/>
      <c r="RE95" s="33"/>
      <c r="RF95" s="33"/>
      <c r="RG95" s="33"/>
      <c r="RH95" s="33"/>
      <c r="RI95" s="33"/>
      <c r="RJ95" s="33"/>
      <c r="RK95" s="33"/>
      <c r="RL95" s="33">
        <v>747979</v>
      </c>
      <c r="RM95" s="33"/>
      <c r="RN95" s="33"/>
      <c r="RO95" s="33">
        <v>456805.85</v>
      </c>
      <c r="RP95" s="33">
        <v>214926.14</v>
      </c>
      <c r="RQ95" s="33"/>
      <c r="RR95" s="33">
        <v>138000</v>
      </c>
      <c r="RS95" s="33"/>
      <c r="RT95" s="33"/>
      <c r="RU95" s="33"/>
      <c r="RV95" s="33"/>
      <c r="RW95" s="33"/>
      <c r="RX95" s="33"/>
      <c r="RY95" s="33">
        <v>22400</v>
      </c>
      <c r="RZ95" s="33"/>
      <c r="SA95" s="33">
        <v>0</v>
      </c>
      <c r="SB95" s="33"/>
      <c r="SC95" s="33"/>
      <c r="SD95" s="33">
        <v>122399.28</v>
      </c>
      <c r="SE95" s="33"/>
      <c r="SF95" s="33">
        <v>40473730.880000003</v>
      </c>
      <c r="SG95" s="33"/>
      <c r="SH95" s="33"/>
      <c r="SI95" s="33"/>
      <c r="SJ95" s="33"/>
      <c r="SK95" s="33"/>
      <c r="SL95" s="33"/>
      <c r="SM95" s="33"/>
      <c r="SN95" s="33"/>
      <c r="SO95" s="33"/>
      <c r="SP95" s="33"/>
      <c r="SQ95" s="33"/>
      <c r="SR95" s="33"/>
      <c r="SS95" s="33"/>
      <c r="ST95" s="33">
        <v>606900</v>
      </c>
      <c r="SU95" s="33">
        <v>586970</v>
      </c>
      <c r="SV95" s="33">
        <v>0</v>
      </c>
      <c r="SW95" s="33">
        <v>614300</v>
      </c>
      <c r="SX95" s="33">
        <v>522000</v>
      </c>
      <c r="SY95" s="33">
        <v>283300</v>
      </c>
      <c r="SZ95" s="33"/>
      <c r="TA95" s="33">
        <v>3380371</v>
      </c>
      <c r="TB95" s="33"/>
      <c r="TC95" s="33"/>
      <c r="TD95" s="33">
        <v>0</v>
      </c>
      <c r="TE95" s="33"/>
      <c r="TF95" s="33"/>
      <c r="TG95" s="33"/>
      <c r="TH95" s="33"/>
      <c r="TI95" s="33"/>
      <c r="TJ95" s="33"/>
      <c r="TK95" s="33"/>
      <c r="TL95" s="33"/>
      <c r="TM95" s="33"/>
      <c r="TN95" s="33">
        <v>36810</v>
      </c>
      <c r="TO95" s="33"/>
      <c r="TP95" s="33"/>
      <c r="TQ95" s="33"/>
      <c r="TR95" s="33"/>
      <c r="TS95" s="33"/>
      <c r="TT95" s="33"/>
      <c r="TU95" s="33">
        <v>1940</v>
      </c>
      <c r="TV95" s="33"/>
      <c r="TW95" s="33"/>
      <c r="TX95" s="33"/>
      <c r="TY95" s="33"/>
      <c r="TZ95" s="33"/>
      <c r="UA95" s="33"/>
      <c r="UB95" s="33"/>
      <c r="UC95" s="33"/>
      <c r="UD95" s="33"/>
      <c r="UE95" s="33"/>
      <c r="UF95" s="33"/>
      <c r="UG95" s="33">
        <v>4139634</v>
      </c>
      <c r="UH95" s="33">
        <v>282800</v>
      </c>
      <c r="UI95" s="33"/>
      <c r="UJ95" s="33"/>
      <c r="UK95" s="33"/>
      <c r="UL95" s="33"/>
      <c r="UM95" s="33"/>
      <c r="UN95" s="33"/>
      <c r="UO95" s="33"/>
      <c r="UP95" s="33">
        <v>6957098.5</v>
      </c>
      <c r="UQ95" s="33"/>
      <c r="UR95" s="33"/>
      <c r="US95" s="33"/>
      <c r="UT95" s="33"/>
      <c r="UU95" s="33"/>
      <c r="UV95" s="33">
        <v>38412758</v>
      </c>
      <c r="UW95" s="33"/>
      <c r="UX95" s="33"/>
      <c r="UY95" s="33"/>
      <c r="UZ95" s="33"/>
      <c r="VA95" s="33"/>
      <c r="VB95" s="33"/>
      <c r="VC95" s="33">
        <v>398800</v>
      </c>
      <c r="VD95" s="33"/>
      <c r="VE95" s="33"/>
      <c r="VF95" s="33"/>
      <c r="VG95" s="33"/>
      <c r="VH95" s="33"/>
      <c r="VI95" s="33"/>
      <c r="VJ95" s="33"/>
      <c r="VK95" s="33"/>
      <c r="VL95" s="33"/>
      <c r="VM95" s="33"/>
      <c r="VN95" s="33"/>
      <c r="VO95" s="33"/>
      <c r="VP95" s="33"/>
      <c r="VQ95" s="33">
        <v>56223681.5</v>
      </c>
      <c r="VR95" s="33"/>
      <c r="VS95" s="33"/>
      <c r="VT95" s="33"/>
      <c r="VU95" s="33"/>
      <c r="VV95" s="33"/>
      <c r="VW95" s="33"/>
      <c r="VX95" s="33"/>
      <c r="VY95" s="33"/>
      <c r="VZ95" s="33"/>
      <c r="WA95" s="33"/>
      <c r="WB95" s="33"/>
      <c r="WC95" s="33"/>
      <c r="WD95" s="33"/>
      <c r="WE95" s="33"/>
      <c r="WF95" s="33"/>
      <c r="WG95" s="33"/>
      <c r="WH95" s="33"/>
      <c r="WI95" s="33"/>
      <c r="WJ95" s="33"/>
      <c r="WK95" s="33">
        <v>932752.5</v>
      </c>
      <c r="WL95" s="33"/>
      <c r="WM95" s="33"/>
      <c r="WN95" s="33"/>
      <c r="WO95" s="33"/>
      <c r="WP95" s="33"/>
      <c r="WQ95" s="33"/>
      <c r="WR95" s="33"/>
      <c r="WS95" s="33"/>
      <c r="WT95" s="33"/>
      <c r="WU95" s="33"/>
      <c r="WV95" s="33"/>
      <c r="WW95" s="33"/>
      <c r="WX95" s="33"/>
      <c r="WY95" s="33">
        <v>164853</v>
      </c>
      <c r="WZ95" s="33"/>
      <c r="XA95" s="33"/>
      <c r="XB95" s="33"/>
      <c r="XC95" s="33"/>
      <c r="XD95" s="33"/>
      <c r="XE95" s="33"/>
      <c r="XF95" s="33"/>
      <c r="XG95" s="33"/>
      <c r="XH95" s="33"/>
      <c r="XI95" s="33"/>
      <c r="XJ95" s="33"/>
      <c r="XK95" s="33"/>
      <c r="XL95" s="33"/>
      <c r="XM95" s="33"/>
      <c r="XN95" s="33"/>
      <c r="XO95" s="33"/>
      <c r="XP95" s="33"/>
      <c r="XQ95" s="33"/>
      <c r="XR95" s="33">
        <v>302245.11</v>
      </c>
      <c r="XS95" s="33"/>
      <c r="XT95" s="33"/>
      <c r="XU95" s="33"/>
      <c r="XV95" s="33"/>
      <c r="XW95" s="33"/>
      <c r="XX95" s="33"/>
      <c r="XY95" s="33"/>
      <c r="XZ95" s="33"/>
      <c r="YA95" s="33"/>
      <c r="YB95" s="33"/>
      <c r="YC95" s="33"/>
      <c r="YD95" s="33"/>
      <c r="YE95" s="33"/>
      <c r="YF95" s="33"/>
      <c r="YG95" s="33"/>
      <c r="YH95" s="33"/>
      <c r="YI95" s="33"/>
      <c r="YJ95" s="33"/>
      <c r="YK95" s="33"/>
      <c r="YL95" s="33">
        <v>5182351</v>
      </c>
      <c r="YM95" s="33">
        <v>330620</v>
      </c>
      <c r="YN95" s="33"/>
      <c r="YO95" s="33"/>
      <c r="YP95" s="33"/>
      <c r="YQ95" s="33"/>
      <c r="YR95" s="33">
        <v>0</v>
      </c>
      <c r="YS95" s="33"/>
      <c r="YT95" s="33"/>
      <c r="YU95" s="33"/>
      <c r="YV95" s="33">
        <v>782580</v>
      </c>
      <c r="YW95" s="33"/>
      <c r="YX95" s="33">
        <v>290500</v>
      </c>
      <c r="YY95" s="33">
        <v>8820</v>
      </c>
      <c r="YZ95" s="33"/>
      <c r="ZA95" s="33"/>
      <c r="ZB95" s="33"/>
      <c r="ZC95" s="33">
        <v>7994721.6099999994</v>
      </c>
      <c r="ZD95" s="33"/>
      <c r="ZE95" s="33">
        <v>422000</v>
      </c>
      <c r="ZF95" s="33">
        <v>2160</v>
      </c>
      <c r="ZG95" s="33"/>
      <c r="ZH95" s="33"/>
      <c r="ZI95" s="33">
        <v>99400</v>
      </c>
      <c r="ZJ95" s="33"/>
      <c r="ZK95" s="33"/>
      <c r="ZL95" s="33"/>
      <c r="ZM95" s="33">
        <v>177600</v>
      </c>
      <c r="ZN95" s="33">
        <v>160800</v>
      </c>
      <c r="ZO95" s="33">
        <v>172300</v>
      </c>
      <c r="ZP95" s="33"/>
      <c r="ZQ95" s="33"/>
      <c r="ZR95" s="33"/>
      <c r="ZS95" s="33"/>
      <c r="ZT95" s="33"/>
      <c r="ZU95" s="33"/>
      <c r="ZV95" s="33"/>
      <c r="ZW95" s="33"/>
      <c r="ZX95" s="33"/>
      <c r="ZY95" s="33"/>
      <c r="ZZ95" s="33"/>
      <c r="AAA95" s="33"/>
      <c r="AAB95" s="33"/>
      <c r="AAC95" s="33"/>
      <c r="AAD95" s="33"/>
      <c r="AAE95" s="33"/>
      <c r="AAF95" s="33"/>
      <c r="AAG95" s="33"/>
      <c r="AAH95" s="33"/>
      <c r="AAI95" s="33"/>
      <c r="AAJ95" s="33">
        <v>730564.05</v>
      </c>
      <c r="AAK95" s="33"/>
      <c r="AAL95" s="33"/>
      <c r="AAM95" s="33"/>
      <c r="AAN95" s="33"/>
      <c r="AAO95" s="33">
        <v>590</v>
      </c>
      <c r="AAP95" s="33">
        <v>5520000</v>
      </c>
      <c r="AAQ95" s="33"/>
      <c r="AAR95" s="33">
        <v>33155</v>
      </c>
      <c r="AAS95" s="33"/>
      <c r="AAT95" s="33"/>
      <c r="AAU95" s="33"/>
      <c r="AAV95" s="33"/>
      <c r="AAW95" s="33">
        <v>3600000</v>
      </c>
      <c r="AAX95" s="33"/>
      <c r="AAY95" s="33"/>
      <c r="AAZ95" s="33"/>
      <c r="ABA95" s="33"/>
      <c r="ABB95" s="33"/>
      <c r="ABC95" s="33"/>
      <c r="ABD95" s="33"/>
      <c r="ABE95" s="33"/>
      <c r="ABF95" s="33"/>
      <c r="ABG95" s="33"/>
      <c r="ABH95" s="33"/>
      <c r="ABI95" s="33"/>
      <c r="ABJ95" s="33"/>
      <c r="ABK95" s="33"/>
      <c r="ABL95" s="33"/>
      <c r="ABM95" s="33"/>
      <c r="ABN95" s="33"/>
      <c r="ABO95" s="33"/>
      <c r="ABP95" s="33"/>
      <c r="ABQ95" s="33"/>
      <c r="ABR95" s="33"/>
      <c r="ABS95" s="33"/>
      <c r="ABT95" s="33"/>
      <c r="ABU95" s="33"/>
      <c r="ABV95" s="33"/>
      <c r="ABW95" s="33">
        <v>10918569.050000001</v>
      </c>
      <c r="ABX95" s="33">
        <v>1962983.32</v>
      </c>
      <c r="ABY95" s="33"/>
      <c r="ABZ95" s="33"/>
      <c r="ACA95" s="33"/>
      <c r="ACB95" s="33"/>
      <c r="ACC95" s="33"/>
      <c r="ACD95" s="33"/>
      <c r="ACE95" s="33"/>
      <c r="ACF95" s="33"/>
      <c r="ACG95" s="33">
        <v>39382282.340000004</v>
      </c>
      <c r="ACH95" s="33"/>
      <c r="ACI95" s="33"/>
      <c r="ACJ95" s="33"/>
      <c r="ACK95" s="33"/>
      <c r="ACL95" s="33"/>
      <c r="ACM95" s="33"/>
      <c r="ACN95" s="33"/>
      <c r="ACO95" s="33">
        <v>0</v>
      </c>
      <c r="ACP95" s="33"/>
      <c r="ACQ95" s="33"/>
      <c r="ACR95" s="33"/>
      <c r="ACS95" s="33">
        <v>180</v>
      </c>
      <c r="ACT95" s="33"/>
      <c r="ACU95" s="33"/>
      <c r="ACV95" s="33"/>
      <c r="ACW95" s="33">
        <v>720</v>
      </c>
      <c r="ACX95" s="33">
        <v>260065</v>
      </c>
      <c r="ACY95" s="33"/>
      <c r="ACZ95" s="33"/>
      <c r="ADA95" s="33"/>
      <c r="ADB95" s="33"/>
      <c r="ADC95" s="33"/>
      <c r="ADD95" s="33"/>
      <c r="ADE95" s="33"/>
      <c r="ADF95" s="33"/>
      <c r="ADG95" s="33"/>
      <c r="ADH95" s="33"/>
      <c r="ADI95" s="33"/>
      <c r="ADJ95" s="33"/>
      <c r="ADK95" s="33"/>
      <c r="ADL95" s="33"/>
      <c r="ADM95" s="33"/>
      <c r="ADN95" s="33"/>
      <c r="ADO95" s="33"/>
      <c r="ADP95" s="33"/>
      <c r="ADQ95" s="33"/>
      <c r="ADR95" s="33">
        <v>8400</v>
      </c>
      <c r="ADS95" s="33"/>
      <c r="ADT95" s="33"/>
      <c r="ADU95" s="33">
        <v>255060</v>
      </c>
      <c r="ADV95" s="33"/>
      <c r="ADW95" s="33"/>
      <c r="ADX95" s="33">
        <v>6000000</v>
      </c>
      <c r="ADY95" s="33"/>
      <c r="ADZ95" s="33">
        <v>2971989.22</v>
      </c>
      <c r="AEA95" s="33"/>
      <c r="AEB95" s="33"/>
      <c r="AEC95" s="33"/>
      <c r="AED95" s="33"/>
      <c r="AEE95" s="33"/>
      <c r="AEF95" s="33">
        <v>7250000</v>
      </c>
      <c r="AEG95" s="33">
        <v>1048690</v>
      </c>
      <c r="AEH95" s="33"/>
      <c r="AEI95" s="33"/>
      <c r="AEJ95" s="33"/>
      <c r="AEK95" s="33">
        <v>80575</v>
      </c>
      <c r="AEL95" s="33">
        <v>4085</v>
      </c>
      <c r="AEM95" s="33"/>
      <c r="AEN95" s="33"/>
      <c r="AEO95" s="33"/>
      <c r="AEP95" s="33">
        <v>55700</v>
      </c>
      <c r="AEQ95" s="33"/>
      <c r="AER95" s="33"/>
      <c r="AES95" s="33"/>
      <c r="AET95" s="33"/>
      <c r="AEU95" s="33"/>
      <c r="AEV95" s="33"/>
      <c r="AEW95" s="33"/>
      <c r="AEX95" s="33">
        <v>186492.5</v>
      </c>
      <c r="AEY95" s="33"/>
      <c r="AEZ95" s="33">
        <v>59467222.380000003</v>
      </c>
      <c r="AFA95" s="33"/>
      <c r="AFB95" s="33">
        <v>830500</v>
      </c>
      <c r="AFC95" s="33"/>
      <c r="AFD95" s="33"/>
      <c r="AFE95" s="33"/>
      <c r="AFF95" s="33"/>
      <c r="AFG95" s="33"/>
      <c r="AFH95" s="33">
        <v>324000</v>
      </c>
      <c r="AFI95" s="33"/>
      <c r="AFJ95" s="33"/>
      <c r="AFK95" s="33"/>
      <c r="AFL95" s="33"/>
      <c r="AFM95" s="33"/>
      <c r="AFN95" s="33">
        <v>104470.84</v>
      </c>
      <c r="AFO95" s="33"/>
      <c r="AFP95" s="33"/>
      <c r="AFQ95" s="33"/>
      <c r="AFR95" s="33"/>
      <c r="AFS95" s="33"/>
      <c r="AFT95" s="33"/>
      <c r="AFU95" s="33"/>
      <c r="AFV95" s="33"/>
      <c r="AFW95" s="33"/>
      <c r="AFX95" s="33"/>
      <c r="AFY95" s="33"/>
      <c r="AFZ95" s="33"/>
      <c r="AGA95" s="33"/>
      <c r="AGB95" s="33"/>
      <c r="AGC95" s="33"/>
      <c r="AGD95" s="33"/>
      <c r="AGE95" s="33"/>
      <c r="AGF95" s="33"/>
      <c r="AGG95" s="33"/>
      <c r="AGH95" s="33"/>
      <c r="AGI95" s="33"/>
      <c r="AGJ95" s="33">
        <v>3618691</v>
      </c>
      <c r="AGK95" s="33"/>
      <c r="AGL95" s="33"/>
      <c r="AGM95" s="33"/>
      <c r="AGN95" s="33"/>
      <c r="AGO95" s="33"/>
      <c r="AGP95" s="33"/>
      <c r="AGQ95" s="33"/>
      <c r="AGR95" s="33"/>
      <c r="AGS95" s="33">
        <v>0</v>
      </c>
      <c r="AGT95" s="33"/>
      <c r="AGU95" s="33">
        <v>480000</v>
      </c>
      <c r="AGV95" s="33"/>
      <c r="AGW95" s="33"/>
      <c r="AGX95" s="33"/>
      <c r="AGY95" s="33"/>
      <c r="AGZ95" s="33"/>
      <c r="AHA95" s="33"/>
      <c r="AHB95" s="33"/>
      <c r="AHC95" s="33">
        <v>7024494</v>
      </c>
      <c r="AHD95" s="33">
        <v>1516682</v>
      </c>
      <c r="AHE95" s="33"/>
      <c r="AHF95" s="33"/>
      <c r="AHG95" s="33"/>
      <c r="AHH95" s="33"/>
      <c r="AHI95" s="33"/>
      <c r="AHJ95" s="33"/>
      <c r="AHK95" s="33"/>
      <c r="AHL95" s="33"/>
      <c r="AHM95" s="33"/>
      <c r="AHN95" s="33"/>
      <c r="AHO95" s="33"/>
      <c r="AHP95" s="33"/>
      <c r="AHQ95" s="33"/>
      <c r="AHR95" s="33"/>
      <c r="AHS95" s="33"/>
      <c r="AHT95" s="33"/>
      <c r="AHU95" s="33"/>
      <c r="AHV95" s="33"/>
      <c r="AHW95" s="33"/>
      <c r="AHX95" s="33"/>
      <c r="AHY95" s="33"/>
      <c r="AHZ95" s="33"/>
      <c r="AIA95" s="33">
        <v>13898837.84</v>
      </c>
      <c r="AIB95" s="33">
        <v>361670012.81999999</v>
      </c>
    </row>
    <row r="96" spans="1:912" x14ac:dyDescent="0.5">
      <c r="A96" s="50" t="s">
        <v>277</v>
      </c>
      <c r="B96" s="50" t="s">
        <v>342</v>
      </c>
      <c r="C96" s="50" t="s">
        <v>2755</v>
      </c>
      <c r="D96" s="51"/>
      <c r="E96" s="51">
        <v>6721043</v>
      </c>
      <c r="F96" s="51">
        <v>8044183</v>
      </c>
      <c r="G96" s="51">
        <v>4480100</v>
      </c>
      <c r="H96" s="51">
        <v>15988300</v>
      </c>
      <c r="I96" s="51">
        <v>8324253</v>
      </c>
      <c r="J96" s="51">
        <v>11517200</v>
      </c>
      <c r="K96" s="51">
        <v>7630075</v>
      </c>
      <c r="L96" s="51">
        <v>7273509</v>
      </c>
      <c r="M96" s="51">
        <v>6282157</v>
      </c>
      <c r="N96" s="51">
        <v>3473600</v>
      </c>
      <c r="O96" s="51">
        <v>5458600</v>
      </c>
      <c r="P96" s="51">
        <v>3266900</v>
      </c>
      <c r="Q96" s="51">
        <v>4838332</v>
      </c>
      <c r="R96" s="51">
        <v>4762192</v>
      </c>
      <c r="S96" s="51">
        <v>11340149</v>
      </c>
      <c r="T96" s="51">
        <v>5011280</v>
      </c>
      <c r="U96" s="51">
        <v>2524608</v>
      </c>
      <c r="V96" s="51"/>
      <c r="W96" s="51">
        <v>12399760</v>
      </c>
      <c r="X96" s="51">
        <v>7727200</v>
      </c>
      <c r="Y96" s="51">
        <v>5121900</v>
      </c>
      <c r="Z96" s="51"/>
      <c r="AA96" s="51"/>
      <c r="AB96" s="51">
        <v>3188700</v>
      </c>
      <c r="AC96" s="51">
        <v>19528600</v>
      </c>
      <c r="AD96" s="51">
        <v>7292900</v>
      </c>
      <c r="AE96" s="51">
        <v>3218000</v>
      </c>
      <c r="AF96" s="51">
        <v>10794800</v>
      </c>
      <c r="AG96" s="51">
        <v>4280500</v>
      </c>
      <c r="AH96" s="51">
        <v>10885000</v>
      </c>
      <c r="AI96" s="51">
        <v>3400100</v>
      </c>
      <c r="AJ96" s="51">
        <v>6279488</v>
      </c>
      <c r="AK96" s="51">
        <v>5388100</v>
      </c>
      <c r="AL96" s="51">
        <v>7386017.5</v>
      </c>
      <c r="AM96" s="51">
        <v>5361900</v>
      </c>
      <c r="AN96" s="51">
        <v>5944000</v>
      </c>
      <c r="AO96" s="51">
        <v>3509800</v>
      </c>
      <c r="AP96" s="51"/>
      <c r="AQ96" s="51">
        <v>2922400</v>
      </c>
      <c r="AR96" s="51">
        <v>3416900</v>
      </c>
      <c r="AS96" s="51">
        <v>4308200</v>
      </c>
      <c r="AT96" s="51"/>
      <c r="AU96" s="51">
        <v>1904100</v>
      </c>
      <c r="AV96" s="51">
        <v>3119700</v>
      </c>
      <c r="AW96" s="51">
        <v>2669400</v>
      </c>
      <c r="AX96" s="51">
        <v>1316500</v>
      </c>
      <c r="AY96" s="51"/>
      <c r="AZ96" s="51">
        <v>4548200</v>
      </c>
      <c r="BA96" s="51">
        <v>1689200</v>
      </c>
      <c r="BB96" s="51">
        <v>2501500</v>
      </c>
      <c r="BC96" s="51">
        <v>4033900</v>
      </c>
      <c r="BD96" s="51">
        <v>2655382</v>
      </c>
      <c r="BE96" s="51">
        <v>2193100</v>
      </c>
      <c r="BF96" s="51">
        <v>9240300</v>
      </c>
      <c r="BG96" s="51">
        <v>1892800</v>
      </c>
      <c r="BH96" s="51">
        <v>1755330</v>
      </c>
      <c r="BI96" s="51"/>
      <c r="BJ96" s="51"/>
      <c r="BK96" s="51">
        <v>4749711</v>
      </c>
      <c r="BL96" s="51">
        <v>2983103</v>
      </c>
      <c r="BM96" s="51">
        <v>6679876</v>
      </c>
      <c r="BN96" s="51">
        <v>4724884</v>
      </c>
      <c r="BO96" s="51">
        <v>4209900</v>
      </c>
      <c r="BP96" s="51">
        <v>1038465</v>
      </c>
      <c r="BQ96" s="51">
        <v>112216</v>
      </c>
      <c r="BR96" s="51">
        <v>150350</v>
      </c>
      <c r="BS96" s="51">
        <v>4898400</v>
      </c>
      <c r="BT96" s="51">
        <v>3997200</v>
      </c>
      <c r="BU96" s="51">
        <v>4464400</v>
      </c>
      <c r="BV96" s="51">
        <v>3740800</v>
      </c>
      <c r="BW96" s="51">
        <v>4247500</v>
      </c>
      <c r="BX96" s="51">
        <v>4850880</v>
      </c>
      <c r="BY96" s="51">
        <v>5012200</v>
      </c>
      <c r="BZ96" s="51">
        <v>11805000</v>
      </c>
      <c r="CA96" s="51">
        <v>9869710</v>
      </c>
      <c r="CB96" s="51">
        <v>7218800</v>
      </c>
      <c r="CC96" s="51">
        <v>11226400</v>
      </c>
      <c r="CD96" s="51">
        <v>5863000</v>
      </c>
      <c r="CE96" s="51">
        <v>5577608.4500000002</v>
      </c>
      <c r="CF96" s="51">
        <v>5815700</v>
      </c>
      <c r="CG96" s="51"/>
      <c r="CH96" s="51">
        <v>4158830</v>
      </c>
      <c r="CI96" s="51">
        <v>6233900</v>
      </c>
      <c r="CJ96" s="51">
        <v>4247200</v>
      </c>
      <c r="CK96" s="51">
        <v>4088700</v>
      </c>
      <c r="CL96" s="51">
        <v>3863119</v>
      </c>
      <c r="CM96" s="51">
        <v>3329600</v>
      </c>
      <c r="CN96" s="51">
        <v>5974210</v>
      </c>
      <c r="CO96" s="51">
        <v>2667000</v>
      </c>
      <c r="CP96" s="51">
        <v>4097700</v>
      </c>
      <c r="CQ96" s="51">
        <v>3259100</v>
      </c>
      <c r="CR96" s="51">
        <v>3529300</v>
      </c>
      <c r="CS96" s="51">
        <v>2464800</v>
      </c>
      <c r="CT96" s="51"/>
      <c r="CU96" s="51">
        <v>4758800</v>
      </c>
      <c r="CV96" s="51">
        <v>4768330</v>
      </c>
      <c r="CW96" s="51">
        <v>11140600</v>
      </c>
      <c r="CX96" s="51">
        <v>7869500</v>
      </c>
      <c r="CY96" s="51">
        <v>7546400</v>
      </c>
      <c r="CZ96" s="51">
        <v>1704210</v>
      </c>
      <c r="DA96" s="51">
        <v>2024970</v>
      </c>
      <c r="DB96" s="51">
        <v>489772530.94999999</v>
      </c>
      <c r="DC96" s="51"/>
      <c r="DD96" s="51"/>
      <c r="DE96" s="51">
        <v>3401222.02</v>
      </c>
      <c r="DF96" s="51">
        <v>3326600</v>
      </c>
      <c r="DG96" s="51">
        <v>8634836</v>
      </c>
      <c r="DH96" s="51">
        <v>3346644</v>
      </c>
      <c r="DI96" s="51"/>
      <c r="DJ96" s="51"/>
      <c r="DK96" s="51">
        <v>2894600</v>
      </c>
      <c r="DL96" s="51">
        <v>2705800</v>
      </c>
      <c r="DM96" s="51">
        <v>5391500</v>
      </c>
      <c r="DN96" s="51">
        <v>8652800</v>
      </c>
      <c r="DO96" s="51">
        <v>4224700</v>
      </c>
      <c r="DP96" s="51">
        <v>3395500</v>
      </c>
      <c r="DQ96" s="51">
        <v>1533200</v>
      </c>
      <c r="DR96" s="51">
        <v>7300300</v>
      </c>
      <c r="DS96" s="51">
        <v>2722685</v>
      </c>
      <c r="DT96" s="51">
        <v>8996500</v>
      </c>
      <c r="DU96" s="51"/>
      <c r="DV96" s="51"/>
      <c r="DW96" s="51">
        <v>14869500</v>
      </c>
      <c r="DX96" s="51"/>
      <c r="DY96" s="51">
        <v>5795900</v>
      </c>
      <c r="DZ96" s="51"/>
      <c r="EA96" s="51"/>
      <c r="EB96" s="51">
        <v>2391800</v>
      </c>
      <c r="EC96" s="51">
        <v>2618100</v>
      </c>
      <c r="ED96" s="51"/>
      <c r="EE96" s="51"/>
      <c r="EF96" s="51"/>
      <c r="EG96" s="51"/>
      <c r="EH96" s="51"/>
      <c r="EI96" s="51"/>
      <c r="EJ96" s="51">
        <v>5350300</v>
      </c>
      <c r="EK96" s="51"/>
      <c r="EL96" s="51">
        <v>11231700</v>
      </c>
      <c r="EM96" s="51">
        <v>2174900</v>
      </c>
      <c r="EN96" s="51">
        <v>3635600</v>
      </c>
      <c r="EO96" s="51"/>
      <c r="EP96" s="51">
        <v>3208100</v>
      </c>
      <c r="EQ96" s="51">
        <v>1874080</v>
      </c>
      <c r="ER96" s="51">
        <v>2342600</v>
      </c>
      <c r="ES96" s="51">
        <v>3790740</v>
      </c>
      <c r="ET96" s="51">
        <v>2936900</v>
      </c>
      <c r="EU96" s="51">
        <v>4951660</v>
      </c>
      <c r="EV96" s="51">
        <v>4882600</v>
      </c>
      <c r="EW96" s="51">
        <v>4153861.25</v>
      </c>
      <c r="EX96" s="51">
        <v>142735228.26999998</v>
      </c>
      <c r="EY96" s="51"/>
      <c r="EZ96" s="51">
        <v>1440833</v>
      </c>
      <c r="FA96" s="51">
        <v>2773450</v>
      </c>
      <c r="FB96" s="51">
        <v>5243700</v>
      </c>
      <c r="FC96" s="51">
        <v>5725400</v>
      </c>
      <c r="FD96" s="51">
        <v>5518000</v>
      </c>
      <c r="FE96" s="51">
        <v>3678400</v>
      </c>
      <c r="FF96" s="51">
        <v>2668600</v>
      </c>
      <c r="FG96" s="51">
        <v>2591300</v>
      </c>
      <c r="FH96" s="51">
        <v>3547200</v>
      </c>
      <c r="FI96" s="51">
        <v>2948200</v>
      </c>
      <c r="FJ96" s="51">
        <v>553100</v>
      </c>
      <c r="FK96" s="51"/>
      <c r="FL96" s="51">
        <v>2761209</v>
      </c>
      <c r="FM96" s="51">
        <v>2659797.64</v>
      </c>
      <c r="FN96" s="51">
        <v>2938390</v>
      </c>
      <c r="FO96" s="51">
        <v>3774881.02</v>
      </c>
      <c r="FP96" s="51">
        <v>4432913</v>
      </c>
      <c r="FQ96" s="51">
        <v>2218720</v>
      </c>
      <c r="FR96" s="51">
        <v>950600</v>
      </c>
      <c r="FS96" s="51"/>
      <c r="FT96" s="51"/>
      <c r="FU96" s="51">
        <v>3449109</v>
      </c>
      <c r="FV96" s="51">
        <v>5311600</v>
      </c>
      <c r="FW96" s="51"/>
      <c r="FX96" s="51">
        <v>3933357</v>
      </c>
      <c r="FY96" s="51">
        <v>180700</v>
      </c>
      <c r="FZ96" s="51">
        <v>3990772</v>
      </c>
      <c r="GA96" s="51">
        <v>5696345</v>
      </c>
      <c r="GB96" s="51">
        <v>3923466.67</v>
      </c>
      <c r="GC96" s="51">
        <v>9907400</v>
      </c>
      <c r="GD96" s="51">
        <v>4002900</v>
      </c>
      <c r="GE96" s="51"/>
      <c r="GF96" s="51">
        <v>2018400</v>
      </c>
      <c r="GG96" s="51"/>
      <c r="GH96" s="51">
        <v>2100727.58</v>
      </c>
      <c r="GI96" s="51">
        <v>3171136</v>
      </c>
      <c r="GJ96" s="51">
        <v>6794132.75</v>
      </c>
      <c r="GK96" s="51">
        <v>6776000</v>
      </c>
      <c r="GL96" s="51">
        <v>3225611.04</v>
      </c>
      <c r="GM96" s="51">
        <v>1073300</v>
      </c>
      <c r="GN96" s="51">
        <v>11192299</v>
      </c>
      <c r="GO96" s="51">
        <v>4876600</v>
      </c>
      <c r="GP96" s="51">
        <v>335400</v>
      </c>
      <c r="GQ96" s="51">
        <v>939210</v>
      </c>
      <c r="GR96" s="51">
        <v>1867919.55</v>
      </c>
      <c r="GS96" s="51"/>
      <c r="GT96" s="51">
        <v>7347500</v>
      </c>
      <c r="GU96" s="51">
        <v>4112580</v>
      </c>
      <c r="GV96" s="51">
        <v>5457592.9699999997</v>
      </c>
      <c r="GW96" s="51">
        <v>1420360</v>
      </c>
      <c r="GX96" s="51">
        <v>2484598</v>
      </c>
      <c r="GY96" s="51">
        <v>4206740</v>
      </c>
      <c r="GZ96" s="51">
        <v>3878300</v>
      </c>
      <c r="HA96" s="51">
        <v>170098750.22</v>
      </c>
      <c r="HB96" s="51"/>
      <c r="HC96" s="51">
        <v>1313001.04</v>
      </c>
      <c r="HD96" s="51">
        <v>6152839.2000000002</v>
      </c>
      <c r="HE96" s="51">
        <v>3009500</v>
      </c>
      <c r="HF96" s="51"/>
      <c r="HG96" s="51"/>
      <c r="HH96" s="51">
        <v>10547199.640000001</v>
      </c>
      <c r="HI96" s="51">
        <v>281000</v>
      </c>
      <c r="HJ96" s="51">
        <v>6853619.3300000001</v>
      </c>
      <c r="HK96" s="51">
        <v>9309900</v>
      </c>
      <c r="HL96" s="51">
        <v>1285619.33</v>
      </c>
      <c r="HM96" s="51"/>
      <c r="HN96" s="51">
        <v>4928164.5199999996</v>
      </c>
      <c r="HO96" s="51">
        <v>9567600</v>
      </c>
      <c r="HP96" s="51">
        <v>9947300</v>
      </c>
      <c r="HQ96" s="51">
        <v>4190200</v>
      </c>
      <c r="HR96" s="51">
        <v>6449200</v>
      </c>
      <c r="HS96" s="51">
        <v>8125800</v>
      </c>
      <c r="HT96" s="51">
        <v>4803600</v>
      </c>
      <c r="HU96" s="51"/>
      <c r="HV96" s="51"/>
      <c r="HW96" s="51">
        <v>3787000</v>
      </c>
      <c r="HX96" s="51">
        <v>2925600</v>
      </c>
      <c r="HY96" s="51">
        <v>3969000</v>
      </c>
      <c r="HZ96" s="51">
        <v>2516200</v>
      </c>
      <c r="IA96" s="51">
        <v>9420760</v>
      </c>
      <c r="IB96" s="51">
        <v>2720400</v>
      </c>
      <c r="IC96" s="51">
        <v>2691000</v>
      </c>
      <c r="ID96" s="51">
        <v>2695000</v>
      </c>
      <c r="IE96" s="51">
        <v>3051100</v>
      </c>
      <c r="IF96" s="51">
        <v>4514100</v>
      </c>
      <c r="IG96" s="51">
        <v>1822100</v>
      </c>
      <c r="IH96" s="51">
        <v>3356800</v>
      </c>
      <c r="II96" s="51"/>
      <c r="IJ96" s="51">
        <v>2334200</v>
      </c>
      <c r="IK96" s="51"/>
      <c r="IL96" s="51"/>
      <c r="IM96" s="51">
        <v>4989709</v>
      </c>
      <c r="IN96" s="51">
        <v>7666338</v>
      </c>
      <c r="IO96" s="51">
        <v>8742980</v>
      </c>
      <c r="IP96" s="51">
        <v>977600</v>
      </c>
      <c r="IQ96" s="51">
        <v>2124000</v>
      </c>
      <c r="IR96" s="51">
        <v>107700</v>
      </c>
      <c r="IS96" s="51">
        <v>2937600</v>
      </c>
      <c r="IT96" s="51">
        <v>1779600</v>
      </c>
      <c r="IU96" s="51">
        <v>2736700</v>
      </c>
      <c r="IV96" s="51"/>
      <c r="IW96" s="51"/>
      <c r="IX96" s="51">
        <v>6419813</v>
      </c>
      <c r="IY96" s="51">
        <v>5911000</v>
      </c>
      <c r="IZ96" s="51">
        <v>2590000</v>
      </c>
      <c r="JA96" s="51"/>
      <c r="JB96" s="51">
        <v>2752100</v>
      </c>
      <c r="JC96" s="51">
        <v>1458600</v>
      </c>
      <c r="JD96" s="51">
        <v>2254000</v>
      </c>
      <c r="JE96" s="51">
        <v>2957300</v>
      </c>
      <c r="JF96" s="51">
        <v>2428600</v>
      </c>
      <c r="JG96" s="51">
        <v>3072700</v>
      </c>
      <c r="JH96" s="51"/>
      <c r="JI96" s="51"/>
      <c r="JJ96" s="51">
        <v>3122700</v>
      </c>
      <c r="JK96" s="51">
        <v>4666300</v>
      </c>
      <c r="JL96" s="51">
        <v>2796100</v>
      </c>
      <c r="JM96" s="51">
        <v>3078400</v>
      </c>
      <c r="JN96" s="51"/>
      <c r="JO96" s="51">
        <v>2566000</v>
      </c>
      <c r="JP96" s="51">
        <v>4465020</v>
      </c>
      <c r="JQ96" s="51"/>
      <c r="JR96" s="51">
        <v>3847575</v>
      </c>
      <c r="JS96" s="51">
        <v>7759400</v>
      </c>
      <c r="JT96" s="51">
        <v>2605775</v>
      </c>
      <c r="JU96" s="51">
        <v>229381413.06</v>
      </c>
      <c r="JV96" s="51"/>
      <c r="JW96" s="51"/>
      <c r="JX96" s="51"/>
      <c r="JY96" s="51">
        <v>3131800</v>
      </c>
      <c r="JZ96" s="51">
        <v>2968426</v>
      </c>
      <c r="KA96" s="51">
        <v>997494</v>
      </c>
      <c r="KB96" s="51">
        <v>12155600</v>
      </c>
      <c r="KC96" s="51">
        <v>8117006</v>
      </c>
      <c r="KD96" s="51">
        <v>4742239</v>
      </c>
      <c r="KE96" s="51">
        <v>3300806</v>
      </c>
      <c r="KF96" s="51">
        <v>1463580</v>
      </c>
      <c r="KG96" s="51">
        <v>1591600</v>
      </c>
      <c r="KH96" s="51">
        <v>3094300</v>
      </c>
      <c r="KI96" s="51">
        <v>2039903</v>
      </c>
      <c r="KJ96" s="51">
        <v>2269268</v>
      </c>
      <c r="KK96" s="51"/>
      <c r="KL96" s="51">
        <v>517400</v>
      </c>
      <c r="KM96" s="51">
        <v>1698496</v>
      </c>
      <c r="KN96" s="51">
        <v>6790506</v>
      </c>
      <c r="KO96" s="51">
        <v>2330200</v>
      </c>
      <c r="KP96" s="51"/>
      <c r="KQ96" s="51">
        <v>12049400</v>
      </c>
      <c r="KR96" s="51"/>
      <c r="KS96" s="51">
        <v>2038500</v>
      </c>
      <c r="KT96" s="51"/>
      <c r="KU96" s="51">
        <v>2741706</v>
      </c>
      <c r="KV96" s="51">
        <v>2688980</v>
      </c>
      <c r="KW96" s="51">
        <v>15682116</v>
      </c>
      <c r="KX96" s="51">
        <v>2614426</v>
      </c>
      <c r="KY96" s="51">
        <v>4702157</v>
      </c>
      <c r="KZ96" s="51"/>
      <c r="LA96" s="51">
        <v>4719800</v>
      </c>
      <c r="LB96" s="51"/>
      <c r="LC96" s="51">
        <v>4148900</v>
      </c>
      <c r="LD96" s="51">
        <v>3110700</v>
      </c>
      <c r="LE96" s="51">
        <v>6789213</v>
      </c>
      <c r="LF96" s="51">
        <v>6712113</v>
      </c>
      <c r="LG96" s="51">
        <v>800500</v>
      </c>
      <c r="LH96" s="51">
        <v>1422700</v>
      </c>
      <c r="LI96" s="51">
        <v>1339700</v>
      </c>
      <c r="LJ96" s="51"/>
      <c r="LK96" s="51"/>
      <c r="LL96" s="51"/>
      <c r="LM96" s="51"/>
      <c r="LN96" s="51">
        <v>8276500</v>
      </c>
      <c r="LO96" s="51">
        <v>1060000</v>
      </c>
      <c r="LP96" s="51"/>
      <c r="LQ96" s="51"/>
      <c r="LR96" s="51">
        <v>892700</v>
      </c>
      <c r="LS96" s="51"/>
      <c r="LT96" s="51">
        <v>2143500</v>
      </c>
      <c r="LU96" s="51"/>
      <c r="LV96" s="51">
        <v>3266750</v>
      </c>
      <c r="LW96" s="51">
        <v>3128350</v>
      </c>
      <c r="LX96" s="51"/>
      <c r="LY96" s="51"/>
      <c r="LZ96" s="51"/>
      <c r="MA96" s="51"/>
      <c r="MB96" s="51">
        <v>5073000</v>
      </c>
      <c r="MC96" s="51">
        <v>8111400</v>
      </c>
      <c r="MD96" s="51">
        <v>6004600</v>
      </c>
      <c r="ME96" s="51">
        <v>1898300</v>
      </c>
      <c r="MF96" s="51">
        <v>3514100</v>
      </c>
      <c r="MG96" s="51">
        <v>4226400</v>
      </c>
      <c r="MH96" s="51">
        <v>11274400</v>
      </c>
      <c r="MI96" s="51"/>
      <c r="MJ96" s="51">
        <v>187639535</v>
      </c>
      <c r="MK96" s="51">
        <v>2690000</v>
      </c>
      <c r="ML96" s="51">
        <v>1221033</v>
      </c>
      <c r="MM96" s="51">
        <v>2118930</v>
      </c>
      <c r="MN96" s="51">
        <v>2119303</v>
      </c>
      <c r="MO96" s="51">
        <v>2999890</v>
      </c>
      <c r="MP96" s="51">
        <v>4646103</v>
      </c>
      <c r="MQ96" s="51">
        <v>3193278</v>
      </c>
      <c r="MR96" s="51">
        <v>2586776</v>
      </c>
      <c r="MS96" s="51">
        <v>4621134</v>
      </c>
      <c r="MT96" s="51">
        <v>2850600</v>
      </c>
      <c r="MU96" s="51">
        <v>3103064</v>
      </c>
      <c r="MV96" s="51">
        <v>2933207</v>
      </c>
      <c r="MW96" s="51"/>
      <c r="MX96" s="51">
        <v>5141200</v>
      </c>
      <c r="MY96" s="51">
        <v>3549373.5</v>
      </c>
      <c r="MZ96" s="51">
        <v>7098200</v>
      </c>
      <c r="NA96" s="51">
        <v>1696000</v>
      </c>
      <c r="NB96" s="51">
        <v>4267100</v>
      </c>
      <c r="NC96" s="51">
        <v>7594434.9501</v>
      </c>
      <c r="ND96" s="51">
        <v>826876.48</v>
      </c>
      <c r="NE96" s="51">
        <v>3330190.91</v>
      </c>
      <c r="NF96" s="51">
        <v>468929.24</v>
      </c>
      <c r="NG96" s="51">
        <v>1587200</v>
      </c>
      <c r="NH96" s="51"/>
      <c r="NI96" s="51">
        <v>9548300</v>
      </c>
      <c r="NJ96" s="51">
        <v>3017678.31</v>
      </c>
      <c r="NK96" s="51"/>
      <c r="NL96" s="51"/>
      <c r="NM96" s="51">
        <v>7211954.54</v>
      </c>
      <c r="NN96" s="51">
        <v>11391036.699999999</v>
      </c>
      <c r="NO96" s="51">
        <v>11527000</v>
      </c>
      <c r="NP96" s="51">
        <v>1579300</v>
      </c>
      <c r="NQ96" s="51"/>
      <c r="NR96" s="51">
        <v>5552800</v>
      </c>
      <c r="NS96" s="51">
        <v>3495400</v>
      </c>
      <c r="NT96" s="51"/>
      <c r="NU96" s="51">
        <v>1259900</v>
      </c>
      <c r="NV96" s="51">
        <v>1857100</v>
      </c>
      <c r="NW96" s="51">
        <v>2889640</v>
      </c>
      <c r="NX96" s="51">
        <v>2287200</v>
      </c>
      <c r="NY96" s="51">
        <v>1266400</v>
      </c>
      <c r="NZ96" s="51">
        <v>2500450</v>
      </c>
      <c r="OA96" s="51"/>
      <c r="OB96" s="51">
        <v>11653002</v>
      </c>
      <c r="OC96" s="51">
        <v>5735100</v>
      </c>
      <c r="OD96" s="51">
        <v>404200</v>
      </c>
      <c r="OE96" s="51"/>
      <c r="OF96" s="51"/>
      <c r="OG96" s="51"/>
      <c r="OH96" s="51"/>
      <c r="OI96" s="51">
        <v>9862930</v>
      </c>
      <c r="OJ96" s="51">
        <v>5111500</v>
      </c>
      <c r="OK96" s="51">
        <v>518618.66</v>
      </c>
      <c r="OL96" s="51">
        <v>5714367</v>
      </c>
      <c r="OM96" s="51">
        <v>6675144.6900000004</v>
      </c>
      <c r="ON96" s="51">
        <v>3823301</v>
      </c>
      <c r="OO96" s="51"/>
      <c r="OP96" s="51">
        <v>1562100</v>
      </c>
      <c r="OQ96" s="51"/>
      <c r="OR96" s="51">
        <v>10015800</v>
      </c>
      <c r="OS96" s="51">
        <v>7431300</v>
      </c>
      <c r="OT96" s="51">
        <v>5480100</v>
      </c>
      <c r="OU96" s="51">
        <v>5396900</v>
      </c>
      <c r="OV96" s="51">
        <v>2773200</v>
      </c>
      <c r="OW96" s="51"/>
      <c r="OX96" s="51">
        <v>5324639</v>
      </c>
      <c r="OY96" s="51">
        <v>4052000</v>
      </c>
      <c r="OZ96" s="51">
        <v>2194646</v>
      </c>
      <c r="PA96" s="51">
        <v>4593700</v>
      </c>
      <c r="PB96" s="51">
        <v>8822033</v>
      </c>
      <c r="PC96" s="51">
        <v>3255800</v>
      </c>
      <c r="PD96" s="51">
        <v>1999415</v>
      </c>
      <c r="PE96" s="51">
        <v>2755706</v>
      </c>
      <c r="PF96" s="51">
        <v>251182484.98010001</v>
      </c>
      <c r="PG96" s="33"/>
      <c r="PH96" s="33">
        <v>3703100</v>
      </c>
      <c r="PI96" s="33">
        <v>7725900</v>
      </c>
      <c r="PJ96" s="33">
        <v>1982500</v>
      </c>
      <c r="PK96" s="33">
        <v>6337453</v>
      </c>
      <c r="PL96" s="33">
        <v>7519300</v>
      </c>
      <c r="PM96" s="33">
        <v>3458400</v>
      </c>
      <c r="PN96" s="33">
        <v>2998400</v>
      </c>
      <c r="PO96" s="33"/>
      <c r="PP96" s="33">
        <v>3346213</v>
      </c>
      <c r="PQ96" s="33">
        <v>3825100</v>
      </c>
      <c r="PR96" s="33">
        <v>6801000</v>
      </c>
      <c r="PS96" s="33">
        <v>3670233</v>
      </c>
      <c r="PT96" s="33">
        <v>5788200</v>
      </c>
      <c r="PU96" s="33">
        <v>2310600</v>
      </c>
      <c r="PV96" s="33">
        <v>2291000</v>
      </c>
      <c r="PW96" s="33">
        <v>1312400</v>
      </c>
      <c r="PX96" s="33">
        <v>2146900</v>
      </c>
      <c r="PY96" s="33">
        <v>0</v>
      </c>
      <c r="PZ96" s="33"/>
      <c r="QA96" s="33"/>
      <c r="QB96" s="33">
        <v>1789000</v>
      </c>
      <c r="QC96" s="33">
        <v>3343300</v>
      </c>
      <c r="QD96" s="33">
        <v>5525180.8799999999</v>
      </c>
      <c r="QE96" s="33">
        <v>15461300</v>
      </c>
      <c r="QF96" s="33"/>
      <c r="QG96" s="33">
        <v>5079800</v>
      </c>
      <c r="QH96" s="33">
        <v>3096500</v>
      </c>
      <c r="QI96" s="33">
        <v>8662816</v>
      </c>
      <c r="QJ96" s="33">
        <v>3775696</v>
      </c>
      <c r="QK96" s="33">
        <v>3780500</v>
      </c>
      <c r="QL96" s="33"/>
      <c r="QM96" s="33">
        <v>349600</v>
      </c>
      <c r="QN96" s="33">
        <v>5391000</v>
      </c>
      <c r="QO96" s="33"/>
      <c r="QP96" s="33"/>
      <c r="QQ96" s="33">
        <v>3430400</v>
      </c>
      <c r="QR96" s="33">
        <v>6361100</v>
      </c>
      <c r="QS96" s="33"/>
      <c r="QT96" s="33">
        <v>5987600</v>
      </c>
      <c r="QU96" s="33"/>
      <c r="QV96" s="33">
        <v>2563100</v>
      </c>
      <c r="QW96" s="33">
        <v>2232700</v>
      </c>
      <c r="QX96" s="33">
        <v>429900</v>
      </c>
      <c r="QY96" s="33"/>
      <c r="QZ96" s="33">
        <v>2476700</v>
      </c>
      <c r="RA96" s="33"/>
      <c r="RB96" s="33">
        <v>4954250</v>
      </c>
      <c r="RC96" s="33"/>
      <c r="RD96" s="33"/>
      <c r="RE96" s="33"/>
      <c r="RF96" s="33">
        <v>2238892</v>
      </c>
      <c r="RG96" s="33"/>
      <c r="RH96" s="33">
        <v>6484390</v>
      </c>
      <c r="RI96" s="33">
        <v>4637100</v>
      </c>
      <c r="RJ96" s="33"/>
      <c r="RK96" s="33">
        <v>216000</v>
      </c>
      <c r="RL96" s="33"/>
      <c r="RM96" s="33">
        <v>9044900</v>
      </c>
      <c r="RN96" s="33">
        <v>2712600</v>
      </c>
      <c r="RO96" s="33">
        <v>3694700</v>
      </c>
      <c r="RP96" s="33">
        <v>7516400</v>
      </c>
      <c r="RQ96" s="33">
        <v>5976800</v>
      </c>
      <c r="RR96" s="33">
        <v>309400</v>
      </c>
      <c r="RS96" s="33">
        <v>3490000</v>
      </c>
      <c r="RT96" s="33">
        <v>5676000</v>
      </c>
      <c r="RU96" s="33">
        <v>10147790</v>
      </c>
      <c r="RV96" s="33">
        <v>10959020</v>
      </c>
      <c r="RW96" s="33">
        <v>2897200</v>
      </c>
      <c r="RX96" s="33">
        <v>2337900</v>
      </c>
      <c r="RY96" s="33"/>
      <c r="RZ96" s="33">
        <v>2660400</v>
      </c>
      <c r="SA96" s="33">
        <v>3225500</v>
      </c>
      <c r="SB96" s="33">
        <v>2558000</v>
      </c>
      <c r="SC96" s="33">
        <v>2252000</v>
      </c>
      <c r="SD96" s="33">
        <v>1745697.12</v>
      </c>
      <c r="SE96" s="33">
        <v>2232700</v>
      </c>
      <c r="SF96" s="33">
        <v>242920531</v>
      </c>
      <c r="SG96" s="33"/>
      <c r="SH96" s="33">
        <v>6788100</v>
      </c>
      <c r="SI96" s="33">
        <v>2866149</v>
      </c>
      <c r="SJ96" s="33">
        <v>3190700</v>
      </c>
      <c r="SK96" s="33">
        <v>3943283</v>
      </c>
      <c r="SL96" s="33">
        <v>3549400</v>
      </c>
      <c r="SM96" s="33">
        <v>1479000</v>
      </c>
      <c r="SN96" s="33">
        <v>9388000</v>
      </c>
      <c r="SO96" s="33">
        <v>4936200</v>
      </c>
      <c r="SP96" s="33">
        <v>3037325</v>
      </c>
      <c r="SQ96" s="33">
        <v>12036300</v>
      </c>
      <c r="SR96" s="33">
        <v>2066700</v>
      </c>
      <c r="SS96" s="33">
        <v>12207700</v>
      </c>
      <c r="ST96" s="33">
        <v>2842900</v>
      </c>
      <c r="SU96" s="33">
        <v>1431100</v>
      </c>
      <c r="SV96" s="33">
        <v>5534700</v>
      </c>
      <c r="SW96" s="33">
        <v>1519000</v>
      </c>
      <c r="SX96" s="33">
        <v>3986499</v>
      </c>
      <c r="SY96" s="33">
        <v>3878300</v>
      </c>
      <c r="SZ96" s="33">
        <v>319300</v>
      </c>
      <c r="TA96" s="33"/>
      <c r="TB96" s="33">
        <v>3301400</v>
      </c>
      <c r="TC96" s="33">
        <v>5412400</v>
      </c>
      <c r="TD96" s="33">
        <v>5555064.8200000003</v>
      </c>
      <c r="TE96" s="33">
        <v>2228360</v>
      </c>
      <c r="TF96" s="33">
        <v>1901260</v>
      </c>
      <c r="TG96" s="33">
        <v>5262200</v>
      </c>
      <c r="TH96" s="33">
        <v>8957489</v>
      </c>
      <c r="TI96" s="33">
        <v>2711300</v>
      </c>
      <c r="TJ96" s="33">
        <v>2488952.5</v>
      </c>
      <c r="TK96" s="33">
        <v>5095500</v>
      </c>
      <c r="TL96" s="33">
        <v>2559968.56</v>
      </c>
      <c r="TM96" s="33">
        <v>3538700</v>
      </c>
      <c r="TN96" s="33">
        <v>3136500</v>
      </c>
      <c r="TO96" s="33"/>
      <c r="TP96" s="33">
        <v>2823910</v>
      </c>
      <c r="TQ96" s="33">
        <v>2828583</v>
      </c>
      <c r="TR96" s="33">
        <v>3177664</v>
      </c>
      <c r="TS96" s="33">
        <v>4954700</v>
      </c>
      <c r="TT96" s="33">
        <v>1401300</v>
      </c>
      <c r="TU96" s="33">
        <v>3801700</v>
      </c>
      <c r="TV96" s="33">
        <v>6001467.2999999998</v>
      </c>
      <c r="TW96" s="33">
        <v>3355400</v>
      </c>
      <c r="TX96" s="33">
        <v>5379600</v>
      </c>
      <c r="TY96" s="33">
        <v>736170</v>
      </c>
      <c r="TZ96" s="33">
        <v>1489910</v>
      </c>
      <c r="UA96" s="33">
        <v>1621010</v>
      </c>
      <c r="UB96" s="33">
        <v>1307240</v>
      </c>
      <c r="UC96" s="33">
        <v>1316100</v>
      </c>
      <c r="UD96" s="33">
        <v>1693721</v>
      </c>
      <c r="UE96" s="33">
        <v>9600184</v>
      </c>
      <c r="UF96" s="33">
        <v>1387945</v>
      </c>
      <c r="UG96" s="33">
        <v>1000000</v>
      </c>
      <c r="UH96" s="33">
        <v>2382600</v>
      </c>
      <c r="UI96" s="33">
        <v>3340900</v>
      </c>
      <c r="UJ96" s="33">
        <v>6207700</v>
      </c>
      <c r="UK96" s="33">
        <v>17782000</v>
      </c>
      <c r="UL96" s="33"/>
      <c r="UM96" s="33">
        <v>798800</v>
      </c>
      <c r="UN96" s="33">
        <v>2882600</v>
      </c>
      <c r="UO96" s="33">
        <v>957900</v>
      </c>
      <c r="UP96" s="33"/>
      <c r="UQ96" s="33">
        <v>6345764.2599999998</v>
      </c>
      <c r="UR96" s="33">
        <v>4734442.75</v>
      </c>
      <c r="US96" s="33">
        <v>832879.35</v>
      </c>
      <c r="UT96" s="33">
        <v>5526542.3600000003</v>
      </c>
      <c r="UU96" s="33">
        <v>3223020.91</v>
      </c>
      <c r="UV96" s="33"/>
      <c r="UW96" s="33">
        <v>2489900</v>
      </c>
      <c r="UX96" s="33">
        <v>3551400</v>
      </c>
      <c r="UY96" s="33">
        <v>9372360</v>
      </c>
      <c r="UZ96" s="33">
        <v>1894750</v>
      </c>
      <c r="VA96" s="33">
        <v>2377200</v>
      </c>
      <c r="VB96" s="33">
        <v>6107200</v>
      </c>
      <c r="VC96" s="33">
        <v>1570649</v>
      </c>
      <c r="VD96" s="33">
        <v>2352200</v>
      </c>
      <c r="VE96" s="33">
        <v>2436500</v>
      </c>
      <c r="VF96" s="33">
        <v>5673408.3899999997</v>
      </c>
      <c r="VG96" s="33">
        <v>6057700</v>
      </c>
      <c r="VH96" s="33">
        <v>521200</v>
      </c>
      <c r="VI96" s="33">
        <v>5179600</v>
      </c>
      <c r="VJ96" s="33">
        <v>2376000</v>
      </c>
      <c r="VK96" s="33">
        <v>2802600</v>
      </c>
      <c r="VL96" s="33">
        <v>2473200</v>
      </c>
      <c r="VM96" s="33">
        <v>4005890</v>
      </c>
      <c r="VN96" s="33">
        <v>4819400</v>
      </c>
      <c r="VO96" s="33"/>
      <c r="VP96" s="33">
        <v>1677520</v>
      </c>
      <c r="VQ96" s="33">
        <v>313780182.19999999</v>
      </c>
      <c r="VR96" s="33">
        <v>1561100</v>
      </c>
      <c r="VS96" s="33">
        <v>40700100.630000003</v>
      </c>
      <c r="VT96" s="33">
        <v>3868900</v>
      </c>
      <c r="VU96" s="33">
        <v>4558742.8</v>
      </c>
      <c r="VV96" s="33">
        <v>2422300</v>
      </c>
      <c r="VW96" s="33">
        <v>5234200</v>
      </c>
      <c r="VX96" s="33">
        <v>8027300</v>
      </c>
      <c r="VY96" s="33"/>
      <c r="VZ96" s="33">
        <v>4370600</v>
      </c>
      <c r="WA96" s="33">
        <v>884200</v>
      </c>
      <c r="WB96" s="33">
        <v>12673080.4</v>
      </c>
      <c r="WC96" s="33">
        <v>4306700</v>
      </c>
      <c r="WD96" s="33">
        <v>5832887</v>
      </c>
      <c r="WE96" s="33">
        <v>1410100</v>
      </c>
      <c r="WF96" s="33">
        <v>2131100</v>
      </c>
      <c r="WG96" s="33">
        <v>1308979.9099999999</v>
      </c>
      <c r="WH96" s="33"/>
      <c r="WI96" s="33">
        <v>6077050</v>
      </c>
      <c r="WJ96" s="33">
        <v>5537490</v>
      </c>
      <c r="WK96" s="33">
        <v>5697600</v>
      </c>
      <c r="WL96" s="33">
        <v>2111600</v>
      </c>
      <c r="WM96" s="33">
        <v>7273300</v>
      </c>
      <c r="WN96" s="33">
        <v>6003200</v>
      </c>
      <c r="WO96" s="33">
        <v>8729400</v>
      </c>
      <c r="WP96" s="33">
        <v>4635200</v>
      </c>
      <c r="WQ96" s="33">
        <v>5547200</v>
      </c>
      <c r="WR96" s="33">
        <v>4161600</v>
      </c>
      <c r="WS96" s="33">
        <v>14480800</v>
      </c>
      <c r="WT96" s="33">
        <v>3340000</v>
      </c>
      <c r="WU96" s="33">
        <v>9165350</v>
      </c>
      <c r="WV96" s="33">
        <v>11808600</v>
      </c>
      <c r="WW96" s="33">
        <v>6995500</v>
      </c>
      <c r="WX96" s="33">
        <v>2164200</v>
      </c>
      <c r="WY96" s="33">
        <v>5559500</v>
      </c>
      <c r="WZ96" s="33">
        <v>1931800</v>
      </c>
      <c r="XA96" s="33">
        <v>6486138</v>
      </c>
      <c r="XB96" s="33"/>
      <c r="XC96" s="33">
        <v>2568400</v>
      </c>
      <c r="XD96" s="33">
        <v>3267600</v>
      </c>
      <c r="XE96" s="33">
        <v>2814600</v>
      </c>
      <c r="XF96" s="33">
        <v>6136400</v>
      </c>
      <c r="XG96" s="33">
        <v>2318200</v>
      </c>
      <c r="XH96" s="33">
        <v>2678800</v>
      </c>
      <c r="XI96" s="33">
        <v>3312800</v>
      </c>
      <c r="XJ96" s="33">
        <v>15965900</v>
      </c>
      <c r="XK96" s="33">
        <v>2255800</v>
      </c>
      <c r="XL96" s="33">
        <v>1435100</v>
      </c>
      <c r="XM96" s="33">
        <v>1051100</v>
      </c>
      <c r="XN96" s="33">
        <v>2619900</v>
      </c>
      <c r="XO96" s="33"/>
      <c r="XP96" s="33">
        <v>3682100</v>
      </c>
      <c r="XQ96" s="33">
        <v>4208800</v>
      </c>
      <c r="XR96" s="33">
        <v>0</v>
      </c>
      <c r="XS96" s="33">
        <v>2912700</v>
      </c>
      <c r="XT96" s="33">
        <v>3894600</v>
      </c>
      <c r="XU96" s="33">
        <v>7370560</v>
      </c>
      <c r="XV96" s="33">
        <v>4428000</v>
      </c>
      <c r="XW96" s="33">
        <v>3172000</v>
      </c>
      <c r="XX96" s="33">
        <v>5540200</v>
      </c>
      <c r="XY96" s="33">
        <v>6023400</v>
      </c>
      <c r="XZ96" s="33">
        <v>1649700</v>
      </c>
      <c r="YA96" s="33">
        <v>1982200</v>
      </c>
      <c r="YB96" s="33">
        <v>2558300</v>
      </c>
      <c r="YC96" s="33">
        <v>2265400</v>
      </c>
      <c r="YD96" s="33">
        <v>1708500</v>
      </c>
      <c r="YE96" s="33">
        <v>1403700</v>
      </c>
      <c r="YF96" s="33">
        <v>1774600</v>
      </c>
      <c r="YG96" s="33">
        <v>1873429.02</v>
      </c>
      <c r="YH96" s="33">
        <v>2347100</v>
      </c>
      <c r="YI96" s="33">
        <v>1624800</v>
      </c>
      <c r="YJ96" s="33">
        <v>2198900</v>
      </c>
      <c r="YK96" s="33">
        <v>2113500</v>
      </c>
      <c r="YL96" s="33"/>
      <c r="YM96" s="33">
        <v>5219600</v>
      </c>
      <c r="YN96" s="33">
        <v>8241010</v>
      </c>
      <c r="YO96" s="33">
        <v>5446870</v>
      </c>
      <c r="YP96" s="33">
        <v>8549770</v>
      </c>
      <c r="YQ96" s="33">
        <v>4713910</v>
      </c>
      <c r="YR96" s="33">
        <v>6334045</v>
      </c>
      <c r="YS96" s="33">
        <v>1965433</v>
      </c>
      <c r="YT96" s="33">
        <v>9820750</v>
      </c>
      <c r="YU96" s="33">
        <v>7217700</v>
      </c>
      <c r="YV96" s="33">
        <v>5884300</v>
      </c>
      <c r="YW96" s="33"/>
      <c r="YX96" s="33">
        <v>3003990</v>
      </c>
      <c r="YY96" s="33">
        <v>4145840</v>
      </c>
      <c r="YZ96" s="33">
        <v>1499600</v>
      </c>
      <c r="ZA96" s="33">
        <v>2004800</v>
      </c>
      <c r="ZB96" s="33">
        <v>1184600</v>
      </c>
      <c r="ZC96" s="33">
        <v>397051080.75999999</v>
      </c>
      <c r="ZD96" s="33"/>
      <c r="ZE96" s="33">
        <v>3233700</v>
      </c>
      <c r="ZF96" s="33">
        <v>3403500</v>
      </c>
      <c r="ZG96" s="33">
        <v>3845900</v>
      </c>
      <c r="ZH96" s="33">
        <v>1619100</v>
      </c>
      <c r="ZI96" s="33">
        <v>1140500</v>
      </c>
      <c r="ZJ96" s="33">
        <v>4480390</v>
      </c>
      <c r="ZK96" s="33"/>
      <c r="ZL96" s="33">
        <v>2590575</v>
      </c>
      <c r="ZM96" s="33"/>
      <c r="ZN96" s="33">
        <v>5192700</v>
      </c>
      <c r="ZO96" s="33">
        <v>1682665</v>
      </c>
      <c r="ZP96" s="33"/>
      <c r="ZQ96" s="33">
        <v>889035</v>
      </c>
      <c r="ZR96" s="33">
        <v>1142600</v>
      </c>
      <c r="ZS96" s="33">
        <v>2463600</v>
      </c>
      <c r="ZT96" s="33"/>
      <c r="ZU96" s="33">
        <v>2262640</v>
      </c>
      <c r="ZV96" s="33">
        <v>7985600</v>
      </c>
      <c r="ZW96" s="33">
        <v>10004400</v>
      </c>
      <c r="ZX96" s="33">
        <v>6065060</v>
      </c>
      <c r="ZY96" s="33">
        <v>3226781</v>
      </c>
      <c r="ZZ96" s="33">
        <v>3529200</v>
      </c>
      <c r="AAA96" s="33">
        <v>9132160</v>
      </c>
      <c r="AAB96" s="33">
        <v>5074700</v>
      </c>
      <c r="AAC96" s="33">
        <v>8052040</v>
      </c>
      <c r="AAD96" s="33">
        <v>2716300</v>
      </c>
      <c r="AAE96" s="33">
        <v>3120700</v>
      </c>
      <c r="AAF96" s="33">
        <v>5525300</v>
      </c>
      <c r="AAG96" s="33">
        <v>3681800</v>
      </c>
      <c r="AAH96" s="33">
        <v>2824300</v>
      </c>
      <c r="AAI96" s="33">
        <v>2818300</v>
      </c>
      <c r="AAJ96" s="33">
        <v>5562800</v>
      </c>
      <c r="AAK96" s="33">
        <v>3705900</v>
      </c>
      <c r="AAL96" s="33">
        <v>1881100</v>
      </c>
      <c r="AAM96" s="33">
        <v>1424600</v>
      </c>
      <c r="AAN96" s="33">
        <v>1820200</v>
      </c>
      <c r="AAO96" s="33">
        <v>1507110</v>
      </c>
      <c r="AAP96" s="33"/>
      <c r="AAQ96" s="33">
        <v>3685500</v>
      </c>
      <c r="AAR96" s="33">
        <v>4403643</v>
      </c>
      <c r="AAS96" s="33">
        <v>1898800</v>
      </c>
      <c r="AAT96" s="33">
        <v>2583400</v>
      </c>
      <c r="AAU96" s="33">
        <v>4945100</v>
      </c>
      <c r="AAV96" s="33">
        <v>2678600</v>
      </c>
      <c r="AAW96" s="33"/>
      <c r="AAX96" s="33">
        <v>2758469</v>
      </c>
      <c r="AAY96" s="33">
        <v>1891405</v>
      </c>
      <c r="AAZ96" s="33">
        <v>3046000</v>
      </c>
      <c r="ABA96" s="33">
        <v>4821817</v>
      </c>
      <c r="ABB96" s="33">
        <v>5101768</v>
      </c>
      <c r="ABC96" s="33">
        <v>6524267</v>
      </c>
      <c r="ABD96" s="33">
        <v>6823750</v>
      </c>
      <c r="ABE96" s="33">
        <v>5904000</v>
      </c>
      <c r="ABF96" s="33">
        <v>3445775</v>
      </c>
      <c r="ABG96" s="33">
        <v>6251049</v>
      </c>
      <c r="ABH96" s="33">
        <v>26298147.5</v>
      </c>
      <c r="ABI96" s="33">
        <v>6377100</v>
      </c>
      <c r="ABJ96" s="33">
        <v>2822450</v>
      </c>
      <c r="ABK96" s="33">
        <v>4072350</v>
      </c>
      <c r="ABL96" s="33">
        <v>4226600</v>
      </c>
      <c r="ABM96" s="33">
        <v>4192200</v>
      </c>
      <c r="ABN96" s="33">
        <v>2390506</v>
      </c>
      <c r="ABO96" s="33">
        <v>1731100</v>
      </c>
      <c r="ABP96" s="33">
        <v>20324410</v>
      </c>
      <c r="ABQ96" s="33">
        <v>15743200</v>
      </c>
      <c r="ABR96" s="33">
        <v>2041550</v>
      </c>
      <c r="ABS96" s="33">
        <v>2498100</v>
      </c>
      <c r="ABT96" s="33">
        <v>2255200</v>
      </c>
      <c r="ABU96" s="33">
        <v>1619200</v>
      </c>
      <c r="ABV96" s="33">
        <v>570160</v>
      </c>
      <c r="ABW96" s="33">
        <v>287530872.5</v>
      </c>
      <c r="ABX96" s="33"/>
      <c r="ABY96" s="33">
        <v>4669750</v>
      </c>
      <c r="ABZ96" s="33">
        <v>7796100</v>
      </c>
      <c r="ACA96" s="33">
        <v>7409900</v>
      </c>
      <c r="ACB96" s="33">
        <v>2105400</v>
      </c>
      <c r="ACC96" s="33">
        <v>4117100</v>
      </c>
      <c r="ACD96" s="33">
        <v>3766400</v>
      </c>
      <c r="ACE96" s="33">
        <v>4742300</v>
      </c>
      <c r="ACF96" s="33">
        <v>2464000</v>
      </c>
      <c r="ACG96" s="33"/>
      <c r="ACH96" s="33">
        <v>2487270</v>
      </c>
      <c r="ACI96" s="33">
        <v>4776400</v>
      </c>
      <c r="ACJ96" s="33">
        <v>1832600</v>
      </c>
      <c r="ACK96" s="33">
        <v>3568300</v>
      </c>
      <c r="ACL96" s="33">
        <v>6910900</v>
      </c>
      <c r="ACM96" s="33">
        <v>2264480</v>
      </c>
      <c r="ACN96" s="33">
        <v>4433600</v>
      </c>
      <c r="ACO96" s="33">
        <v>3229900</v>
      </c>
      <c r="ACP96" s="33">
        <v>1296000</v>
      </c>
      <c r="ACQ96" s="33">
        <v>2312600</v>
      </c>
      <c r="ACR96" s="33"/>
      <c r="ACS96" s="33">
        <v>8190200</v>
      </c>
      <c r="ACT96" s="33">
        <v>1914800</v>
      </c>
      <c r="ACU96" s="33">
        <v>7618273</v>
      </c>
      <c r="ACV96" s="33">
        <v>5067500</v>
      </c>
      <c r="ACW96" s="33">
        <v>3648200</v>
      </c>
      <c r="ACX96" s="33">
        <v>6558800</v>
      </c>
      <c r="ACY96" s="33">
        <v>11551562</v>
      </c>
      <c r="ACZ96" s="33"/>
      <c r="ADA96" s="33">
        <v>2606408</v>
      </c>
      <c r="ADB96" s="33">
        <v>2300800</v>
      </c>
      <c r="ADC96" s="33">
        <v>6934100</v>
      </c>
      <c r="ADD96" s="33">
        <v>5188700</v>
      </c>
      <c r="ADE96" s="33">
        <v>9135000</v>
      </c>
      <c r="ADF96" s="33">
        <v>4271600</v>
      </c>
      <c r="ADG96" s="33">
        <v>5372025</v>
      </c>
      <c r="ADH96" s="33">
        <v>7075100</v>
      </c>
      <c r="ADI96" s="33">
        <v>3680100</v>
      </c>
      <c r="ADJ96" s="33">
        <v>3498800</v>
      </c>
      <c r="ADK96" s="33">
        <v>3233000</v>
      </c>
      <c r="ADL96" s="33">
        <v>2399396</v>
      </c>
      <c r="ADM96" s="33">
        <v>1886400</v>
      </c>
      <c r="ADN96" s="33">
        <v>2770200</v>
      </c>
      <c r="ADO96" s="33"/>
      <c r="ADP96" s="33">
        <v>11955800</v>
      </c>
      <c r="ADQ96" s="33">
        <v>3400200</v>
      </c>
      <c r="ADR96" s="33"/>
      <c r="ADS96" s="33">
        <v>2645000</v>
      </c>
      <c r="ADT96" s="33">
        <v>2398000</v>
      </c>
      <c r="ADU96" s="33">
        <v>2996600</v>
      </c>
      <c r="ADV96" s="33">
        <v>1653100</v>
      </c>
      <c r="ADW96" s="33">
        <v>3509200</v>
      </c>
      <c r="ADX96" s="33"/>
      <c r="ADY96" s="33">
        <v>6523725</v>
      </c>
      <c r="ADZ96" s="33">
        <v>6107755</v>
      </c>
      <c r="AEA96" s="33"/>
      <c r="AEB96" s="33">
        <v>2629710</v>
      </c>
      <c r="AEC96" s="33">
        <v>2056410</v>
      </c>
      <c r="AED96" s="33">
        <v>5917600</v>
      </c>
      <c r="AEE96" s="33">
        <v>3690700</v>
      </c>
      <c r="AEF96" s="33"/>
      <c r="AEG96" s="33">
        <v>12321100</v>
      </c>
      <c r="AEH96" s="33">
        <v>9460600</v>
      </c>
      <c r="AEI96" s="33">
        <v>2952300</v>
      </c>
      <c r="AEJ96" s="33">
        <v>7361900</v>
      </c>
      <c r="AEK96" s="33">
        <v>6419700</v>
      </c>
      <c r="AEL96" s="33">
        <v>4387000</v>
      </c>
      <c r="AEM96" s="33">
        <v>1703300</v>
      </c>
      <c r="AEN96" s="33">
        <v>3412196.68</v>
      </c>
      <c r="AEO96" s="33">
        <v>4237000</v>
      </c>
      <c r="AEP96" s="33">
        <v>1404800</v>
      </c>
      <c r="AEQ96" s="33">
        <v>4530200</v>
      </c>
      <c r="AER96" s="33">
        <v>4161300</v>
      </c>
      <c r="AES96" s="33">
        <v>4104500</v>
      </c>
      <c r="AET96" s="33">
        <v>4590100</v>
      </c>
      <c r="AEU96" s="33">
        <v>3844310</v>
      </c>
      <c r="AEV96" s="33">
        <v>4419800</v>
      </c>
      <c r="AEW96" s="33"/>
      <c r="AEX96" s="33">
        <v>4259613</v>
      </c>
      <c r="AEY96" s="33">
        <v>5643600</v>
      </c>
      <c r="AEZ96" s="33">
        <v>319781083.68000001</v>
      </c>
      <c r="AFA96" s="33"/>
      <c r="AFB96" s="33">
        <v>6061400</v>
      </c>
      <c r="AFC96" s="33">
        <v>5641200</v>
      </c>
      <c r="AFD96" s="33">
        <v>4323400</v>
      </c>
      <c r="AFE96" s="33">
        <v>3351480</v>
      </c>
      <c r="AFF96" s="33">
        <v>9773200</v>
      </c>
      <c r="AFG96" s="33">
        <v>3651700</v>
      </c>
      <c r="AFH96" s="33">
        <v>3634500</v>
      </c>
      <c r="AFI96" s="33">
        <v>5195800</v>
      </c>
      <c r="AFJ96" s="33">
        <v>2041800</v>
      </c>
      <c r="AFK96" s="33">
        <v>37200000</v>
      </c>
      <c r="AFL96" s="33"/>
      <c r="AFM96" s="33">
        <v>3770576.97</v>
      </c>
      <c r="AFN96" s="33">
        <v>8072600</v>
      </c>
      <c r="AFO96" s="33">
        <v>14278247.98</v>
      </c>
      <c r="AFP96" s="33"/>
      <c r="AFQ96" s="33">
        <v>5920700</v>
      </c>
      <c r="AFR96" s="33">
        <v>6921340.8799999999</v>
      </c>
      <c r="AFS96" s="33">
        <v>4037716.16</v>
      </c>
      <c r="AFT96" s="33">
        <v>9690216.9399999995</v>
      </c>
      <c r="AFU96" s="33">
        <v>5254060.0999999996</v>
      </c>
      <c r="AFV96" s="33">
        <v>5927767.1100000003</v>
      </c>
      <c r="AFW96" s="33">
        <v>9081798.7400000002</v>
      </c>
      <c r="AFX96" s="33">
        <v>93253158.930000007</v>
      </c>
      <c r="AFY96" s="33">
        <v>8534621</v>
      </c>
      <c r="AFZ96" s="33">
        <v>4994573</v>
      </c>
      <c r="AGA96" s="33">
        <v>7383300</v>
      </c>
      <c r="AGB96" s="33">
        <v>7032900</v>
      </c>
      <c r="AGC96" s="33">
        <v>4112379</v>
      </c>
      <c r="AGD96" s="33">
        <v>3661996</v>
      </c>
      <c r="AGE96" s="33">
        <v>6302646</v>
      </c>
      <c r="AGF96" s="33">
        <v>6635941</v>
      </c>
      <c r="AGG96" s="33">
        <v>5945097</v>
      </c>
      <c r="AGH96" s="33">
        <v>10103068</v>
      </c>
      <c r="AGI96" s="33">
        <v>4008232</v>
      </c>
      <c r="AGJ96" s="33"/>
      <c r="AGK96" s="33">
        <v>4837800</v>
      </c>
      <c r="AGL96" s="33">
        <v>2956171.2</v>
      </c>
      <c r="AGM96" s="33">
        <v>2957888.16</v>
      </c>
      <c r="AGN96" s="33">
        <v>6815461</v>
      </c>
      <c r="AGO96" s="33">
        <v>4491383.5999999996</v>
      </c>
      <c r="AGP96" s="33">
        <v>2071600</v>
      </c>
      <c r="AGQ96" s="33">
        <v>3350391.68</v>
      </c>
      <c r="AGR96" s="33">
        <v>3189082.5</v>
      </c>
      <c r="AGS96" s="33">
        <v>3617414.71</v>
      </c>
      <c r="AGT96" s="33">
        <v>2291470.9700000002</v>
      </c>
      <c r="AGU96" s="33">
        <v>31068845</v>
      </c>
      <c r="AGV96" s="33">
        <v>19731779.07</v>
      </c>
      <c r="AGW96" s="33">
        <v>10104500</v>
      </c>
      <c r="AGX96" s="33">
        <v>4750210</v>
      </c>
      <c r="AGY96" s="33">
        <v>11567600</v>
      </c>
      <c r="AGZ96" s="33">
        <v>8779300</v>
      </c>
      <c r="AHA96" s="33">
        <v>4889700</v>
      </c>
      <c r="AHB96" s="33">
        <v>5031400</v>
      </c>
      <c r="AHC96" s="33"/>
      <c r="AHD96" s="33"/>
      <c r="AHE96" s="33">
        <v>6354100</v>
      </c>
      <c r="AHF96" s="33">
        <v>13093569</v>
      </c>
      <c r="AHG96" s="33">
        <v>20026278</v>
      </c>
      <c r="AHH96" s="33">
        <v>9429421</v>
      </c>
      <c r="AHI96" s="33">
        <v>11714336</v>
      </c>
      <c r="AHJ96" s="33">
        <v>2924815</v>
      </c>
      <c r="AHK96" s="33"/>
      <c r="AHL96" s="33">
        <v>5550310</v>
      </c>
      <c r="AHM96" s="33">
        <v>5172400</v>
      </c>
      <c r="AHN96" s="33">
        <v>4376246</v>
      </c>
      <c r="AHO96" s="33">
        <v>5145777</v>
      </c>
      <c r="AHP96" s="33">
        <v>4231288.4800000004</v>
      </c>
      <c r="AHQ96" s="33">
        <v>5780424</v>
      </c>
      <c r="AHR96" s="33">
        <v>2988939</v>
      </c>
      <c r="AHS96" s="33">
        <v>4068363.5</v>
      </c>
      <c r="AHT96" s="33">
        <v>11826396</v>
      </c>
      <c r="AHU96" s="33">
        <v>3190100</v>
      </c>
      <c r="AHV96" s="33">
        <v>3962415</v>
      </c>
      <c r="AHW96" s="33">
        <v>4001177.55</v>
      </c>
      <c r="AHX96" s="33">
        <v>7688277</v>
      </c>
      <c r="AHY96" s="33">
        <v>3563100</v>
      </c>
      <c r="AHZ96" s="33">
        <v>2892600</v>
      </c>
      <c r="AIA96" s="33">
        <v>586279747.23000002</v>
      </c>
      <c r="AIB96" s="33">
        <v>3618153439.8500991</v>
      </c>
    </row>
    <row r="97" spans="1:912" x14ac:dyDescent="0.5">
      <c r="A97" s="50" t="s">
        <v>277</v>
      </c>
      <c r="B97" s="50" t="s">
        <v>343</v>
      </c>
      <c r="C97" s="50" t="s">
        <v>2756</v>
      </c>
      <c r="D97" s="51"/>
      <c r="E97" s="51">
        <v>764000</v>
      </c>
      <c r="F97" s="51">
        <v>3131600</v>
      </c>
      <c r="G97" s="51">
        <v>1211000</v>
      </c>
      <c r="H97" s="51"/>
      <c r="I97" s="51">
        <v>1030400</v>
      </c>
      <c r="J97" s="51">
        <v>3099928</v>
      </c>
      <c r="K97" s="51">
        <v>1356600</v>
      </c>
      <c r="L97" s="51">
        <v>909700</v>
      </c>
      <c r="M97" s="51">
        <v>783578</v>
      </c>
      <c r="N97" s="51">
        <v>3068905</v>
      </c>
      <c r="O97" s="51">
        <v>838400</v>
      </c>
      <c r="P97" s="51"/>
      <c r="Q97" s="51">
        <v>1228000</v>
      </c>
      <c r="R97" s="51">
        <v>515300</v>
      </c>
      <c r="S97" s="51"/>
      <c r="T97" s="51">
        <v>2054700</v>
      </c>
      <c r="U97" s="51">
        <v>248000</v>
      </c>
      <c r="V97" s="51"/>
      <c r="W97" s="51">
        <v>1941400</v>
      </c>
      <c r="X97" s="51"/>
      <c r="Y97" s="51"/>
      <c r="Z97" s="51"/>
      <c r="AA97" s="51"/>
      <c r="AB97" s="51">
        <v>45000</v>
      </c>
      <c r="AC97" s="51">
        <v>3653900</v>
      </c>
      <c r="AD97" s="51">
        <v>1661200</v>
      </c>
      <c r="AE97" s="51">
        <v>391000</v>
      </c>
      <c r="AF97" s="51">
        <v>313900</v>
      </c>
      <c r="AG97" s="51"/>
      <c r="AH97" s="51">
        <v>449900</v>
      </c>
      <c r="AI97" s="51">
        <v>120900</v>
      </c>
      <c r="AJ97" s="51"/>
      <c r="AK97" s="51">
        <v>1185000</v>
      </c>
      <c r="AL97" s="51">
        <v>1705700</v>
      </c>
      <c r="AM97" s="51">
        <v>103000</v>
      </c>
      <c r="AN97" s="51">
        <v>462100</v>
      </c>
      <c r="AO97" s="51">
        <v>203200</v>
      </c>
      <c r="AP97" s="51"/>
      <c r="AQ97" s="51">
        <v>325900</v>
      </c>
      <c r="AR97" s="51">
        <v>812200</v>
      </c>
      <c r="AS97" s="51">
        <v>636500</v>
      </c>
      <c r="AT97" s="51"/>
      <c r="AU97" s="51">
        <v>825400</v>
      </c>
      <c r="AV97" s="51">
        <v>891600</v>
      </c>
      <c r="AW97" s="51">
        <v>1856700</v>
      </c>
      <c r="AX97" s="51">
        <v>708800</v>
      </c>
      <c r="AY97" s="51"/>
      <c r="AZ97" s="51">
        <v>570900</v>
      </c>
      <c r="BA97" s="51">
        <v>800800</v>
      </c>
      <c r="BB97" s="51">
        <v>184400</v>
      </c>
      <c r="BC97" s="51">
        <v>798400</v>
      </c>
      <c r="BD97" s="51"/>
      <c r="BE97" s="51">
        <v>346600</v>
      </c>
      <c r="BF97" s="51">
        <v>2229700</v>
      </c>
      <c r="BG97" s="51">
        <v>1210200</v>
      </c>
      <c r="BH97" s="51">
        <v>276700</v>
      </c>
      <c r="BI97" s="51"/>
      <c r="BJ97" s="51"/>
      <c r="BK97" s="51">
        <v>1307100</v>
      </c>
      <c r="BL97" s="51">
        <v>1141400</v>
      </c>
      <c r="BM97" s="51">
        <v>407750</v>
      </c>
      <c r="BN97" s="51">
        <v>1329400</v>
      </c>
      <c r="BO97" s="51"/>
      <c r="BP97" s="51"/>
      <c r="BQ97" s="51">
        <v>31387</v>
      </c>
      <c r="BR97" s="51"/>
      <c r="BS97" s="51">
        <v>538700</v>
      </c>
      <c r="BT97" s="51">
        <v>630800</v>
      </c>
      <c r="BU97" s="51">
        <v>348800</v>
      </c>
      <c r="BV97" s="51">
        <v>522900</v>
      </c>
      <c r="BW97" s="51">
        <v>441400</v>
      </c>
      <c r="BX97" s="51">
        <v>442700</v>
      </c>
      <c r="BY97" s="51">
        <v>625000</v>
      </c>
      <c r="BZ97" s="51">
        <v>180000</v>
      </c>
      <c r="CA97" s="51">
        <v>907400</v>
      </c>
      <c r="CB97" s="51">
        <v>292100</v>
      </c>
      <c r="CC97" s="51">
        <v>2989400</v>
      </c>
      <c r="CD97" s="51">
        <v>841900</v>
      </c>
      <c r="CE97" s="51">
        <v>702100</v>
      </c>
      <c r="CF97" s="51">
        <v>31000</v>
      </c>
      <c r="CG97" s="51"/>
      <c r="CH97" s="51">
        <v>407250</v>
      </c>
      <c r="CI97" s="51">
        <v>5235000</v>
      </c>
      <c r="CJ97" s="51">
        <v>406600</v>
      </c>
      <c r="CK97" s="51">
        <v>1083900</v>
      </c>
      <c r="CL97" s="51">
        <v>181300</v>
      </c>
      <c r="CM97" s="51">
        <v>610600</v>
      </c>
      <c r="CN97" s="51">
        <v>1777800</v>
      </c>
      <c r="CO97" s="51">
        <v>542900</v>
      </c>
      <c r="CP97" s="51">
        <v>259000</v>
      </c>
      <c r="CQ97" s="51">
        <v>163900</v>
      </c>
      <c r="CR97" s="51">
        <v>951800</v>
      </c>
      <c r="CS97" s="51">
        <v>541600</v>
      </c>
      <c r="CT97" s="51"/>
      <c r="CU97" s="51"/>
      <c r="CV97" s="51"/>
      <c r="CW97" s="51">
        <v>3482700</v>
      </c>
      <c r="CX97" s="51"/>
      <c r="CY97" s="51">
        <v>528500</v>
      </c>
      <c r="CZ97" s="51">
        <v>1112800</v>
      </c>
      <c r="DA97" s="51">
        <v>205100</v>
      </c>
      <c r="DB97" s="51">
        <v>76153098</v>
      </c>
      <c r="DC97" s="51"/>
      <c r="DD97" s="51"/>
      <c r="DE97" s="51"/>
      <c r="DF97" s="51">
        <v>744000</v>
      </c>
      <c r="DG97" s="51">
        <v>2343200</v>
      </c>
      <c r="DH97" s="51"/>
      <c r="DI97" s="51"/>
      <c r="DJ97" s="51"/>
      <c r="DK97" s="51">
        <v>481200</v>
      </c>
      <c r="DL97" s="51"/>
      <c r="DM97" s="51"/>
      <c r="DN97" s="51"/>
      <c r="DO97" s="51"/>
      <c r="DP97" s="51"/>
      <c r="DQ97" s="51"/>
      <c r="DR97" s="51"/>
      <c r="DS97" s="51">
        <v>186900</v>
      </c>
      <c r="DT97" s="51"/>
      <c r="DU97" s="51"/>
      <c r="DV97" s="51"/>
      <c r="DW97" s="51">
        <v>1633600</v>
      </c>
      <c r="DX97" s="51"/>
      <c r="DY97" s="51">
        <v>350100</v>
      </c>
      <c r="DZ97" s="51"/>
      <c r="EA97" s="51"/>
      <c r="EB97" s="51">
        <v>728800</v>
      </c>
      <c r="EC97" s="51">
        <v>80200</v>
      </c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>
        <v>0</v>
      </c>
      <c r="EP97" s="51">
        <v>492340</v>
      </c>
      <c r="EQ97" s="51">
        <v>1882480</v>
      </c>
      <c r="ER97" s="51">
        <v>532300</v>
      </c>
      <c r="ES97" s="51">
        <v>277200</v>
      </c>
      <c r="ET97" s="51">
        <v>804300</v>
      </c>
      <c r="EU97" s="51">
        <v>926800</v>
      </c>
      <c r="EV97" s="51">
        <v>445900</v>
      </c>
      <c r="EW97" s="51">
        <v>1018200</v>
      </c>
      <c r="EX97" s="51">
        <v>12927520</v>
      </c>
      <c r="EY97" s="51"/>
      <c r="EZ97" s="51">
        <v>254200</v>
      </c>
      <c r="FA97" s="51">
        <v>567200</v>
      </c>
      <c r="FB97" s="51">
        <v>303600</v>
      </c>
      <c r="FC97" s="51">
        <v>1001000</v>
      </c>
      <c r="FD97" s="51">
        <v>562700</v>
      </c>
      <c r="FE97" s="51"/>
      <c r="FF97" s="51">
        <v>437700</v>
      </c>
      <c r="FG97" s="51">
        <v>393000</v>
      </c>
      <c r="FH97" s="51"/>
      <c r="FI97" s="51">
        <v>328000</v>
      </c>
      <c r="FJ97" s="51">
        <v>206700</v>
      </c>
      <c r="FK97" s="51"/>
      <c r="FL97" s="51"/>
      <c r="FM97" s="51"/>
      <c r="FN97" s="51"/>
      <c r="FO97" s="51"/>
      <c r="FP97" s="51">
        <v>677950</v>
      </c>
      <c r="FQ97" s="51"/>
      <c r="FR97" s="51"/>
      <c r="FS97" s="51"/>
      <c r="FT97" s="51"/>
      <c r="FU97" s="51">
        <v>2205500</v>
      </c>
      <c r="FV97" s="51">
        <v>159900</v>
      </c>
      <c r="FW97" s="51"/>
      <c r="FX97" s="51">
        <v>311900</v>
      </c>
      <c r="FY97" s="51"/>
      <c r="FZ97" s="51">
        <v>397470</v>
      </c>
      <c r="GA97" s="51">
        <v>225700</v>
      </c>
      <c r="GB97" s="51">
        <v>1781300</v>
      </c>
      <c r="GC97" s="51">
        <v>1109000</v>
      </c>
      <c r="GD97" s="51">
        <v>1119000</v>
      </c>
      <c r="GE97" s="51"/>
      <c r="GF97" s="51">
        <v>332900</v>
      </c>
      <c r="GG97" s="51"/>
      <c r="GH97" s="51">
        <v>463100</v>
      </c>
      <c r="GI97" s="51">
        <v>316625</v>
      </c>
      <c r="GJ97" s="51">
        <v>926000</v>
      </c>
      <c r="GK97" s="51">
        <v>253900</v>
      </c>
      <c r="GL97" s="51">
        <v>458300</v>
      </c>
      <c r="GM97" s="51">
        <v>142200</v>
      </c>
      <c r="GN97" s="51">
        <v>512400</v>
      </c>
      <c r="GO97" s="51">
        <v>644400</v>
      </c>
      <c r="GP97" s="51">
        <v>156200</v>
      </c>
      <c r="GQ97" s="51">
        <v>356000</v>
      </c>
      <c r="GR97" s="51">
        <v>200300</v>
      </c>
      <c r="GS97" s="51"/>
      <c r="GT97" s="51"/>
      <c r="GU97" s="51">
        <v>149400</v>
      </c>
      <c r="GV97" s="51">
        <v>81800</v>
      </c>
      <c r="GW97" s="51">
        <v>273600</v>
      </c>
      <c r="GX97" s="51"/>
      <c r="GY97" s="51">
        <v>588200</v>
      </c>
      <c r="GZ97" s="51">
        <v>309300</v>
      </c>
      <c r="HA97" s="51">
        <v>18206445</v>
      </c>
      <c r="HB97" s="51"/>
      <c r="HC97" s="51">
        <v>634400</v>
      </c>
      <c r="HD97" s="51">
        <v>444300</v>
      </c>
      <c r="HE97" s="51">
        <v>903600</v>
      </c>
      <c r="HF97" s="51"/>
      <c r="HG97" s="51"/>
      <c r="HH97" s="51"/>
      <c r="HI97" s="51"/>
      <c r="HJ97" s="51"/>
      <c r="HK97" s="51">
        <v>260400</v>
      </c>
      <c r="HL97" s="51">
        <v>261000</v>
      </c>
      <c r="HM97" s="51"/>
      <c r="HN97" s="51">
        <v>3054248.39</v>
      </c>
      <c r="HO97" s="51"/>
      <c r="HP97" s="51"/>
      <c r="HQ97" s="51">
        <v>979700</v>
      </c>
      <c r="HR97" s="51"/>
      <c r="HS97" s="51"/>
      <c r="HT97" s="51"/>
      <c r="HU97" s="51"/>
      <c r="HV97" s="51"/>
      <c r="HW97" s="51"/>
      <c r="HX97" s="51"/>
      <c r="HY97" s="51"/>
      <c r="HZ97" s="51"/>
      <c r="IA97" s="51"/>
      <c r="IB97" s="51"/>
      <c r="IC97" s="51"/>
      <c r="ID97" s="51">
        <v>39400</v>
      </c>
      <c r="IE97" s="51"/>
      <c r="IF97" s="51"/>
      <c r="IG97" s="51"/>
      <c r="IH97" s="51"/>
      <c r="II97" s="51"/>
      <c r="IJ97" s="51"/>
      <c r="IK97" s="51"/>
      <c r="IL97" s="51"/>
      <c r="IM97" s="51">
        <v>566300</v>
      </c>
      <c r="IN97" s="51">
        <v>607400</v>
      </c>
      <c r="IO97" s="51">
        <v>2988300</v>
      </c>
      <c r="IP97" s="51">
        <v>441500</v>
      </c>
      <c r="IQ97" s="51">
        <v>1261300</v>
      </c>
      <c r="IR97" s="51">
        <v>232400</v>
      </c>
      <c r="IS97" s="51">
        <v>848000</v>
      </c>
      <c r="IT97" s="51">
        <v>863500</v>
      </c>
      <c r="IU97" s="51">
        <v>794500</v>
      </c>
      <c r="IV97" s="51"/>
      <c r="IW97" s="51"/>
      <c r="IX97" s="51"/>
      <c r="IY97" s="51">
        <v>537600</v>
      </c>
      <c r="IZ97" s="51">
        <v>2452700</v>
      </c>
      <c r="JA97" s="51"/>
      <c r="JB97" s="51">
        <v>360000</v>
      </c>
      <c r="JC97" s="51"/>
      <c r="JD97" s="51"/>
      <c r="JE97" s="51"/>
      <c r="JF97" s="51">
        <v>147200</v>
      </c>
      <c r="JG97" s="51"/>
      <c r="JH97" s="51"/>
      <c r="JI97" s="51"/>
      <c r="JJ97" s="51"/>
      <c r="JK97" s="51">
        <v>44600</v>
      </c>
      <c r="JL97" s="51"/>
      <c r="JM97" s="51">
        <v>187300</v>
      </c>
      <c r="JN97" s="51"/>
      <c r="JO97" s="51"/>
      <c r="JP97" s="51"/>
      <c r="JQ97" s="51"/>
      <c r="JR97" s="51"/>
      <c r="JS97" s="51">
        <v>61800</v>
      </c>
      <c r="JT97" s="51"/>
      <c r="JU97" s="51">
        <v>18971448.390000001</v>
      </c>
      <c r="JV97" s="51"/>
      <c r="JW97" s="51"/>
      <c r="JX97" s="51"/>
      <c r="JY97" s="51"/>
      <c r="JZ97" s="51"/>
      <c r="KA97" s="51">
        <v>261500</v>
      </c>
      <c r="KB97" s="51"/>
      <c r="KC97" s="51">
        <v>120200</v>
      </c>
      <c r="KD97" s="51">
        <v>475600</v>
      </c>
      <c r="KE97" s="51"/>
      <c r="KF97" s="51">
        <v>153500</v>
      </c>
      <c r="KG97" s="51">
        <v>677800</v>
      </c>
      <c r="KH97" s="51"/>
      <c r="KI97" s="51"/>
      <c r="KJ97" s="51">
        <v>252100</v>
      </c>
      <c r="KK97" s="51"/>
      <c r="KL97" s="51">
        <v>2894886</v>
      </c>
      <c r="KM97" s="51"/>
      <c r="KN97" s="51"/>
      <c r="KO97" s="51">
        <v>588000</v>
      </c>
      <c r="KP97" s="51"/>
      <c r="KQ97" s="51"/>
      <c r="KR97" s="51"/>
      <c r="KS97" s="51"/>
      <c r="KT97" s="51"/>
      <c r="KU97" s="51"/>
      <c r="KV97" s="51"/>
      <c r="KW97" s="51"/>
      <c r="KX97" s="51">
        <v>217645</v>
      </c>
      <c r="KY97" s="51">
        <v>2280800</v>
      </c>
      <c r="KZ97" s="51"/>
      <c r="LA97" s="51"/>
      <c r="LB97" s="51"/>
      <c r="LC97" s="51"/>
      <c r="LD97" s="51"/>
      <c r="LE97" s="51">
        <v>40000</v>
      </c>
      <c r="LF97" s="51"/>
      <c r="LG97" s="51"/>
      <c r="LH97" s="51">
        <v>1190500</v>
      </c>
      <c r="LI97" s="51">
        <v>199700</v>
      </c>
      <c r="LJ97" s="51"/>
      <c r="LK97" s="51"/>
      <c r="LL97" s="51"/>
      <c r="LM97" s="51"/>
      <c r="LN97" s="51">
        <v>671900</v>
      </c>
      <c r="LO97" s="51">
        <v>670800</v>
      </c>
      <c r="LP97" s="51"/>
      <c r="LQ97" s="51"/>
      <c r="LR97" s="51"/>
      <c r="LS97" s="51"/>
      <c r="LT97" s="51"/>
      <c r="LU97" s="51"/>
      <c r="LV97" s="51">
        <v>143500</v>
      </c>
      <c r="LW97" s="51">
        <v>273150</v>
      </c>
      <c r="LX97" s="51"/>
      <c r="LY97" s="51">
        <v>32700</v>
      </c>
      <c r="LZ97" s="51"/>
      <c r="MA97" s="51"/>
      <c r="MB97" s="51"/>
      <c r="MC97" s="51">
        <v>1339600</v>
      </c>
      <c r="MD97" s="51">
        <v>378800</v>
      </c>
      <c r="ME97" s="51"/>
      <c r="MF97" s="51">
        <v>875100</v>
      </c>
      <c r="MG97" s="51"/>
      <c r="MH97" s="51"/>
      <c r="MI97" s="51"/>
      <c r="MJ97" s="51">
        <v>13737781</v>
      </c>
      <c r="MK97" s="51"/>
      <c r="ML97" s="51"/>
      <c r="MM97" s="51"/>
      <c r="MN97" s="51">
        <v>1017300</v>
      </c>
      <c r="MO97" s="51"/>
      <c r="MP97" s="51">
        <v>392480</v>
      </c>
      <c r="MQ97" s="51">
        <v>940885</v>
      </c>
      <c r="MR97" s="51">
        <v>639200</v>
      </c>
      <c r="MS97" s="51">
        <v>764400</v>
      </c>
      <c r="MT97" s="51">
        <v>734100</v>
      </c>
      <c r="MU97" s="51">
        <v>707800</v>
      </c>
      <c r="MV97" s="51">
        <v>446200</v>
      </c>
      <c r="MW97" s="51"/>
      <c r="MX97" s="51">
        <v>381500</v>
      </c>
      <c r="MY97" s="51">
        <v>1020000</v>
      </c>
      <c r="MZ97" s="51"/>
      <c r="NA97" s="51">
        <v>1361700</v>
      </c>
      <c r="NB97" s="51"/>
      <c r="NC97" s="51">
        <v>973600</v>
      </c>
      <c r="ND97" s="51"/>
      <c r="NE97" s="51">
        <v>817100</v>
      </c>
      <c r="NF97" s="51"/>
      <c r="NG97" s="51"/>
      <c r="NH97" s="51"/>
      <c r="NI97" s="51"/>
      <c r="NJ97" s="51">
        <v>438000</v>
      </c>
      <c r="NK97" s="51"/>
      <c r="NL97" s="51"/>
      <c r="NM97" s="51"/>
      <c r="NN97" s="51">
        <v>96800</v>
      </c>
      <c r="NO97" s="51"/>
      <c r="NP97" s="51"/>
      <c r="NQ97" s="51"/>
      <c r="NR97" s="51">
        <v>1143300</v>
      </c>
      <c r="NS97" s="51">
        <v>174300</v>
      </c>
      <c r="NT97" s="51"/>
      <c r="NU97" s="51">
        <v>1576700</v>
      </c>
      <c r="NV97" s="51">
        <v>898200</v>
      </c>
      <c r="NW97" s="51">
        <v>953900</v>
      </c>
      <c r="NX97" s="51">
        <v>789302</v>
      </c>
      <c r="NY97" s="51">
        <v>677800</v>
      </c>
      <c r="NZ97" s="51">
        <v>608200</v>
      </c>
      <c r="OA97" s="51"/>
      <c r="OB97" s="51"/>
      <c r="OC97" s="51"/>
      <c r="OD97" s="51">
        <v>271400</v>
      </c>
      <c r="OE97" s="51"/>
      <c r="OF97" s="51"/>
      <c r="OG97" s="51"/>
      <c r="OH97" s="51"/>
      <c r="OI97" s="51"/>
      <c r="OJ97" s="51"/>
      <c r="OK97" s="51"/>
      <c r="OL97" s="51">
        <v>362400</v>
      </c>
      <c r="OM97" s="51"/>
      <c r="ON97" s="51"/>
      <c r="OO97" s="51"/>
      <c r="OP97" s="51"/>
      <c r="OQ97" s="51"/>
      <c r="OR97" s="51">
        <v>1458600</v>
      </c>
      <c r="OS97" s="51"/>
      <c r="OT97" s="51">
        <v>296500</v>
      </c>
      <c r="OU97" s="51">
        <v>700000</v>
      </c>
      <c r="OV97" s="51">
        <v>357800</v>
      </c>
      <c r="OW97" s="51"/>
      <c r="OX97" s="51"/>
      <c r="OY97" s="51"/>
      <c r="OZ97" s="51"/>
      <c r="PA97" s="51"/>
      <c r="PB97" s="51"/>
      <c r="PC97" s="51"/>
      <c r="PD97" s="51"/>
      <c r="PE97" s="51"/>
      <c r="PF97" s="51">
        <v>20999467</v>
      </c>
      <c r="PG97" s="33"/>
      <c r="PH97" s="33">
        <v>654800</v>
      </c>
      <c r="PI97" s="33">
        <v>3336900</v>
      </c>
      <c r="PJ97" s="33">
        <v>651500</v>
      </c>
      <c r="PK97" s="33">
        <v>2989227</v>
      </c>
      <c r="PL97" s="33">
        <v>1394800</v>
      </c>
      <c r="PM97" s="33">
        <v>887500</v>
      </c>
      <c r="PN97" s="33">
        <v>1226600</v>
      </c>
      <c r="PO97" s="33">
        <v>1368200</v>
      </c>
      <c r="PP97" s="33">
        <v>1252400</v>
      </c>
      <c r="PQ97" s="33">
        <v>921100</v>
      </c>
      <c r="PR97" s="33">
        <v>1447200</v>
      </c>
      <c r="PS97" s="33"/>
      <c r="PT97" s="33"/>
      <c r="PU97" s="33">
        <v>275500</v>
      </c>
      <c r="PV97" s="33"/>
      <c r="PW97" s="33">
        <v>286900</v>
      </c>
      <c r="PX97" s="33">
        <v>569200</v>
      </c>
      <c r="PY97" s="33"/>
      <c r="PZ97" s="33"/>
      <c r="QA97" s="33"/>
      <c r="QB97" s="33">
        <v>268000</v>
      </c>
      <c r="QC97" s="33"/>
      <c r="QD97" s="33">
        <v>653187.80000000005</v>
      </c>
      <c r="QE97" s="33">
        <v>506600</v>
      </c>
      <c r="QF97" s="33"/>
      <c r="QG97" s="33">
        <v>110300</v>
      </c>
      <c r="QH97" s="33">
        <v>893400</v>
      </c>
      <c r="QI97" s="33">
        <v>217600</v>
      </c>
      <c r="QJ97" s="33">
        <v>399200</v>
      </c>
      <c r="QK97" s="33">
        <v>986000</v>
      </c>
      <c r="QL97" s="33"/>
      <c r="QM97" s="33">
        <v>484400</v>
      </c>
      <c r="QN97" s="33">
        <v>1150900</v>
      </c>
      <c r="QO97" s="33"/>
      <c r="QP97" s="33"/>
      <c r="QQ97" s="33">
        <v>435200</v>
      </c>
      <c r="QR97" s="33">
        <v>3600000</v>
      </c>
      <c r="QS97" s="33"/>
      <c r="QT97" s="33">
        <v>347300</v>
      </c>
      <c r="QU97" s="33"/>
      <c r="QV97" s="33">
        <v>70000</v>
      </c>
      <c r="QW97" s="33">
        <v>82000</v>
      </c>
      <c r="QX97" s="33"/>
      <c r="QY97" s="33"/>
      <c r="QZ97" s="33"/>
      <c r="RA97" s="33"/>
      <c r="RB97" s="33"/>
      <c r="RC97" s="33"/>
      <c r="RD97" s="33"/>
      <c r="RE97" s="33"/>
      <c r="RF97" s="33"/>
      <c r="RG97" s="33"/>
      <c r="RH97" s="33"/>
      <c r="RI97" s="33"/>
      <c r="RJ97" s="33"/>
      <c r="RK97" s="33"/>
      <c r="RL97" s="33"/>
      <c r="RM97" s="33"/>
      <c r="RN97" s="33">
        <v>1283300</v>
      </c>
      <c r="RO97" s="33">
        <v>1712800</v>
      </c>
      <c r="RP97" s="33">
        <v>1280200</v>
      </c>
      <c r="RQ97" s="33">
        <v>295900</v>
      </c>
      <c r="RR97" s="33">
        <v>70800</v>
      </c>
      <c r="RS97" s="33">
        <v>531700</v>
      </c>
      <c r="RT97" s="33">
        <v>389600</v>
      </c>
      <c r="RU97" s="33"/>
      <c r="RV97" s="33"/>
      <c r="RW97" s="33">
        <v>454500</v>
      </c>
      <c r="RX97" s="33">
        <v>522600</v>
      </c>
      <c r="RY97" s="33"/>
      <c r="RZ97" s="33">
        <v>91300</v>
      </c>
      <c r="SA97" s="33">
        <v>351700</v>
      </c>
      <c r="SB97" s="33">
        <v>671100</v>
      </c>
      <c r="SC97" s="33"/>
      <c r="SD97" s="33">
        <v>317500</v>
      </c>
      <c r="SE97" s="33">
        <v>200500</v>
      </c>
      <c r="SF97" s="33">
        <v>35639414.799999997</v>
      </c>
      <c r="SG97" s="33"/>
      <c r="SH97" s="33">
        <v>576300</v>
      </c>
      <c r="SI97" s="33">
        <v>904000</v>
      </c>
      <c r="SJ97" s="33">
        <v>251600</v>
      </c>
      <c r="SK97" s="33">
        <v>361200</v>
      </c>
      <c r="SL97" s="33">
        <v>99700</v>
      </c>
      <c r="SM97" s="33">
        <v>3217400</v>
      </c>
      <c r="SN97" s="33">
        <v>279100</v>
      </c>
      <c r="SO97" s="33">
        <v>416800</v>
      </c>
      <c r="SP97" s="33">
        <v>117400</v>
      </c>
      <c r="SQ97" s="33">
        <v>499900</v>
      </c>
      <c r="SR97" s="33"/>
      <c r="SS97" s="33">
        <v>4234300</v>
      </c>
      <c r="ST97" s="33"/>
      <c r="SU97" s="33">
        <v>60085</v>
      </c>
      <c r="SV97" s="33">
        <v>557630</v>
      </c>
      <c r="SW97" s="33"/>
      <c r="SX97" s="33">
        <v>420700</v>
      </c>
      <c r="SY97" s="33"/>
      <c r="SZ97" s="33"/>
      <c r="TA97" s="33"/>
      <c r="TB97" s="33">
        <v>733600</v>
      </c>
      <c r="TC97" s="33">
        <v>4410500</v>
      </c>
      <c r="TD97" s="33">
        <v>674700</v>
      </c>
      <c r="TE97" s="33">
        <v>1022000</v>
      </c>
      <c r="TF97" s="33">
        <v>763300</v>
      </c>
      <c r="TG97" s="33"/>
      <c r="TH97" s="33"/>
      <c r="TI97" s="33">
        <v>851900</v>
      </c>
      <c r="TJ97" s="33">
        <v>2167363.1800000002</v>
      </c>
      <c r="TK97" s="33">
        <v>3195700</v>
      </c>
      <c r="TL97" s="33">
        <v>267600</v>
      </c>
      <c r="TM97" s="33">
        <v>803500</v>
      </c>
      <c r="TN97" s="33">
        <v>228600</v>
      </c>
      <c r="TO97" s="33"/>
      <c r="TP97" s="33"/>
      <c r="TQ97" s="33"/>
      <c r="TR97" s="33"/>
      <c r="TS97" s="33"/>
      <c r="TT97" s="33"/>
      <c r="TU97" s="33"/>
      <c r="TV97" s="33"/>
      <c r="TW97" s="33"/>
      <c r="TX97" s="33"/>
      <c r="TY97" s="33">
        <v>336160</v>
      </c>
      <c r="TZ97" s="33"/>
      <c r="UA97" s="33"/>
      <c r="UB97" s="33"/>
      <c r="UC97" s="33"/>
      <c r="UD97" s="33">
        <v>168039</v>
      </c>
      <c r="UE97" s="33"/>
      <c r="UF97" s="33"/>
      <c r="UG97" s="33">
        <v>200000</v>
      </c>
      <c r="UH97" s="33">
        <v>2575800</v>
      </c>
      <c r="UI97" s="33">
        <v>283600</v>
      </c>
      <c r="UJ97" s="33"/>
      <c r="UK97" s="33"/>
      <c r="UL97" s="33"/>
      <c r="UM97" s="33">
        <v>57000</v>
      </c>
      <c r="UN97" s="33"/>
      <c r="UO97" s="33">
        <v>111000</v>
      </c>
      <c r="UP97" s="33"/>
      <c r="UQ97" s="33">
        <v>296600</v>
      </c>
      <c r="UR97" s="33">
        <v>484000</v>
      </c>
      <c r="US97" s="33">
        <v>525200</v>
      </c>
      <c r="UT97" s="33">
        <v>306900</v>
      </c>
      <c r="UU97" s="33">
        <v>219300</v>
      </c>
      <c r="UV97" s="33"/>
      <c r="UW97" s="33">
        <v>1162400</v>
      </c>
      <c r="UX97" s="33">
        <v>227000</v>
      </c>
      <c r="UY97" s="33">
        <v>2750900</v>
      </c>
      <c r="UZ97" s="33">
        <v>541500</v>
      </c>
      <c r="VA97" s="33">
        <v>1075777</v>
      </c>
      <c r="VB97" s="33">
        <v>2563800</v>
      </c>
      <c r="VC97" s="33">
        <v>446066</v>
      </c>
      <c r="VD97" s="33">
        <v>226800</v>
      </c>
      <c r="VE97" s="33">
        <v>976400</v>
      </c>
      <c r="VF97" s="33"/>
      <c r="VG97" s="33">
        <v>1926800</v>
      </c>
      <c r="VH97" s="33">
        <v>1046200</v>
      </c>
      <c r="VI97" s="33">
        <v>2448100</v>
      </c>
      <c r="VJ97" s="33">
        <v>514100</v>
      </c>
      <c r="VK97" s="33">
        <v>858600</v>
      </c>
      <c r="VL97" s="33">
        <v>453400</v>
      </c>
      <c r="VM97" s="33">
        <v>543500</v>
      </c>
      <c r="VN97" s="33">
        <v>2720700</v>
      </c>
      <c r="VO97" s="33"/>
      <c r="VP97" s="33">
        <v>510380</v>
      </c>
      <c r="VQ97" s="33">
        <v>53670900.18</v>
      </c>
      <c r="VR97" s="33"/>
      <c r="VS97" s="33"/>
      <c r="VT97" s="33"/>
      <c r="VU97" s="33"/>
      <c r="VV97" s="33"/>
      <c r="VW97" s="33"/>
      <c r="VX97" s="33">
        <v>144000</v>
      </c>
      <c r="VY97" s="33"/>
      <c r="VZ97" s="33"/>
      <c r="WA97" s="33"/>
      <c r="WB97" s="33"/>
      <c r="WC97" s="33"/>
      <c r="WD97" s="33">
        <v>13700</v>
      </c>
      <c r="WE97" s="33"/>
      <c r="WF97" s="33"/>
      <c r="WG97" s="33"/>
      <c r="WH97" s="33"/>
      <c r="WI97" s="33">
        <v>1554550</v>
      </c>
      <c r="WJ97" s="33">
        <v>949510</v>
      </c>
      <c r="WK97" s="33">
        <v>1159200</v>
      </c>
      <c r="WL97" s="33">
        <v>1057700</v>
      </c>
      <c r="WM97" s="33">
        <v>750600</v>
      </c>
      <c r="WN97" s="33">
        <v>316300</v>
      </c>
      <c r="WO97" s="33"/>
      <c r="WP97" s="33">
        <v>709400</v>
      </c>
      <c r="WQ97" s="33">
        <v>204900</v>
      </c>
      <c r="WR97" s="33">
        <v>373600</v>
      </c>
      <c r="WS97" s="33"/>
      <c r="WT97" s="33">
        <v>1581100</v>
      </c>
      <c r="WU97" s="33">
        <v>976080</v>
      </c>
      <c r="WV97" s="33">
        <v>55600</v>
      </c>
      <c r="WW97" s="33">
        <v>433800</v>
      </c>
      <c r="WX97" s="33">
        <v>405800</v>
      </c>
      <c r="WY97" s="33">
        <v>1745200</v>
      </c>
      <c r="WZ97" s="33">
        <v>1071900</v>
      </c>
      <c r="XA97" s="33">
        <v>2465700</v>
      </c>
      <c r="XB97" s="33"/>
      <c r="XC97" s="33">
        <v>237900</v>
      </c>
      <c r="XD97" s="33">
        <v>652400</v>
      </c>
      <c r="XE97" s="33">
        <v>686100</v>
      </c>
      <c r="XF97" s="33"/>
      <c r="XG97" s="33">
        <v>613100</v>
      </c>
      <c r="XH97" s="33">
        <v>928200</v>
      </c>
      <c r="XI97" s="33">
        <v>1037500</v>
      </c>
      <c r="XJ97" s="33"/>
      <c r="XK97" s="33">
        <v>1240700</v>
      </c>
      <c r="XL97" s="33">
        <v>477400</v>
      </c>
      <c r="XM97" s="33"/>
      <c r="XN97" s="33"/>
      <c r="XO97" s="33"/>
      <c r="XP97" s="33">
        <v>1395500</v>
      </c>
      <c r="XQ97" s="33">
        <v>1342000</v>
      </c>
      <c r="XR97" s="33"/>
      <c r="XS97" s="33">
        <v>1556700</v>
      </c>
      <c r="XT97" s="33">
        <v>1907800</v>
      </c>
      <c r="XU97" s="33">
        <v>359100</v>
      </c>
      <c r="XV97" s="33">
        <v>1794800</v>
      </c>
      <c r="XW97" s="33">
        <v>1418500</v>
      </c>
      <c r="XX97" s="33">
        <v>3694300</v>
      </c>
      <c r="XY97" s="33">
        <v>1847200</v>
      </c>
      <c r="XZ97" s="33">
        <v>1382000</v>
      </c>
      <c r="YA97" s="33">
        <v>276000</v>
      </c>
      <c r="YB97" s="33">
        <v>715700</v>
      </c>
      <c r="YC97" s="33">
        <v>1245000</v>
      </c>
      <c r="YD97" s="33">
        <v>632300</v>
      </c>
      <c r="YE97" s="33">
        <v>764200</v>
      </c>
      <c r="YF97" s="33">
        <v>904500</v>
      </c>
      <c r="YG97" s="33">
        <v>1167400</v>
      </c>
      <c r="YH97" s="33">
        <v>1286200</v>
      </c>
      <c r="YI97" s="33">
        <v>1064800</v>
      </c>
      <c r="YJ97" s="33"/>
      <c r="YK97" s="33">
        <v>895100</v>
      </c>
      <c r="YL97" s="33"/>
      <c r="YM97" s="33">
        <v>648150</v>
      </c>
      <c r="YN97" s="33"/>
      <c r="YO97" s="33"/>
      <c r="YP97" s="33"/>
      <c r="YQ97" s="33">
        <v>1457200</v>
      </c>
      <c r="YR97" s="33">
        <v>2816400</v>
      </c>
      <c r="YS97" s="33">
        <v>1030440</v>
      </c>
      <c r="YT97" s="33"/>
      <c r="YU97" s="33">
        <v>1610250</v>
      </c>
      <c r="YV97" s="33"/>
      <c r="YW97" s="33"/>
      <c r="YX97" s="33">
        <v>12000</v>
      </c>
      <c r="YY97" s="33">
        <v>919600</v>
      </c>
      <c r="YZ97" s="33"/>
      <c r="ZA97" s="33">
        <v>32800</v>
      </c>
      <c r="ZB97" s="33"/>
      <c r="ZC97" s="33">
        <v>53201480</v>
      </c>
      <c r="ZD97" s="33"/>
      <c r="ZE97" s="33"/>
      <c r="ZF97" s="33">
        <v>221100</v>
      </c>
      <c r="ZG97" s="33">
        <v>151600</v>
      </c>
      <c r="ZH97" s="33">
        <v>93500</v>
      </c>
      <c r="ZI97" s="33">
        <v>100100</v>
      </c>
      <c r="ZJ97" s="33">
        <v>629700</v>
      </c>
      <c r="ZK97" s="33"/>
      <c r="ZL97" s="33"/>
      <c r="ZM97" s="33"/>
      <c r="ZN97" s="33"/>
      <c r="ZO97" s="33">
        <v>51300</v>
      </c>
      <c r="ZP97" s="33"/>
      <c r="ZQ97" s="33"/>
      <c r="ZR97" s="33">
        <v>140400</v>
      </c>
      <c r="ZS97" s="33"/>
      <c r="ZT97" s="33"/>
      <c r="ZU97" s="33">
        <v>236900</v>
      </c>
      <c r="ZV97" s="33">
        <v>241100</v>
      </c>
      <c r="ZW97" s="33">
        <v>454100</v>
      </c>
      <c r="ZX97" s="33">
        <v>442000</v>
      </c>
      <c r="ZY97" s="33">
        <v>447600</v>
      </c>
      <c r="ZZ97" s="33"/>
      <c r="AAA97" s="33">
        <v>496300</v>
      </c>
      <c r="AAB97" s="33">
        <v>1406400</v>
      </c>
      <c r="AAC97" s="33">
        <v>673200</v>
      </c>
      <c r="AAD97" s="33">
        <v>140000</v>
      </c>
      <c r="AAE97" s="33">
        <v>175600</v>
      </c>
      <c r="AAF97" s="33">
        <v>237600</v>
      </c>
      <c r="AAG97" s="33">
        <v>259300</v>
      </c>
      <c r="AAH97" s="33">
        <v>53800</v>
      </c>
      <c r="AAI97" s="33">
        <v>300100</v>
      </c>
      <c r="AAJ97" s="33"/>
      <c r="AAK97" s="33">
        <v>219800</v>
      </c>
      <c r="AAL97" s="33">
        <v>229300</v>
      </c>
      <c r="AAM97" s="33">
        <v>665500</v>
      </c>
      <c r="AAN97" s="33">
        <v>155600</v>
      </c>
      <c r="AAO97" s="33"/>
      <c r="AAP97" s="33"/>
      <c r="AAQ97" s="33">
        <v>316100</v>
      </c>
      <c r="AAR97" s="33">
        <v>911198.04</v>
      </c>
      <c r="AAS97" s="33">
        <v>956200</v>
      </c>
      <c r="AAT97" s="33">
        <v>1089300</v>
      </c>
      <c r="AAU97" s="33">
        <v>2360900</v>
      </c>
      <c r="AAV97" s="33">
        <v>951200</v>
      </c>
      <c r="AAW97" s="33"/>
      <c r="AAX97" s="33">
        <v>875600</v>
      </c>
      <c r="AAY97" s="33">
        <v>613600</v>
      </c>
      <c r="AAZ97" s="33">
        <v>805000</v>
      </c>
      <c r="ABA97" s="33">
        <v>1107200</v>
      </c>
      <c r="ABB97" s="33">
        <v>1559837</v>
      </c>
      <c r="ABC97" s="33">
        <v>1590900</v>
      </c>
      <c r="ABD97" s="33">
        <v>1022100</v>
      </c>
      <c r="ABE97" s="33">
        <v>602100</v>
      </c>
      <c r="ABF97" s="33"/>
      <c r="ABG97" s="33">
        <v>759000</v>
      </c>
      <c r="ABH97" s="33">
        <v>1067200</v>
      </c>
      <c r="ABI97" s="33">
        <v>1121800</v>
      </c>
      <c r="ABJ97" s="33"/>
      <c r="ABK97" s="33"/>
      <c r="ABL97" s="33">
        <v>625800</v>
      </c>
      <c r="ABM97" s="33">
        <v>349160</v>
      </c>
      <c r="ABN97" s="33">
        <v>1823300</v>
      </c>
      <c r="ABO97" s="33">
        <v>391100</v>
      </c>
      <c r="ABP97" s="33"/>
      <c r="ABQ97" s="33">
        <v>903400</v>
      </c>
      <c r="ABR97" s="33">
        <v>348700</v>
      </c>
      <c r="ABS97" s="33">
        <v>394900</v>
      </c>
      <c r="ABT97" s="33">
        <v>358800</v>
      </c>
      <c r="ABU97" s="33">
        <v>449600</v>
      </c>
      <c r="ABV97" s="33">
        <v>104800</v>
      </c>
      <c r="ABW97" s="33">
        <v>31680695.039999999</v>
      </c>
      <c r="ABX97" s="33"/>
      <c r="ABY97" s="33"/>
      <c r="ABZ97" s="33"/>
      <c r="ACA97" s="33"/>
      <c r="ACB97" s="33">
        <v>336600</v>
      </c>
      <c r="ACC97" s="33"/>
      <c r="ACD97" s="33"/>
      <c r="ACE97" s="33"/>
      <c r="ACF97" s="33"/>
      <c r="ACG97" s="33">
        <v>76200</v>
      </c>
      <c r="ACH97" s="33">
        <v>406600</v>
      </c>
      <c r="ACI97" s="33">
        <v>298800</v>
      </c>
      <c r="ACJ97" s="33">
        <v>733400</v>
      </c>
      <c r="ACK97" s="33">
        <v>227540</v>
      </c>
      <c r="ACL97" s="33">
        <v>2336600</v>
      </c>
      <c r="ACM97" s="33">
        <v>944300</v>
      </c>
      <c r="ACN97" s="33">
        <v>210100</v>
      </c>
      <c r="ACO97" s="33">
        <v>666700</v>
      </c>
      <c r="ACP97" s="33">
        <v>743700</v>
      </c>
      <c r="ACQ97" s="33">
        <v>203300</v>
      </c>
      <c r="ACR97" s="33"/>
      <c r="ACS97" s="33">
        <v>823200</v>
      </c>
      <c r="ACT97" s="33">
        <v>327500</v>
      </c>
      <c r="ACU97" s="33"/>
      <c r="ACV97" s="33">
        <v>791100</v>
      </c>
      <c r="ACW97" s="33">
        <v>157700</v>
      </c>
      <c r="ACX97" s="33">
        <v>6380500</v>
      </c>
      <c r="ACY97" s="33">
        <v>2018000</v>
      </c>
      <c r="ACZ97" s="33"/>
      <c r="ADA97" s="33">
        <v>1490400</v>
      </c>
      <c r="ADB97" s="33">
        <v>1554900</v>
      </c>
      <c r="ADC97" s="33">
        <v>948700</v>
      </c>
      <c r="ADD97" s="33"/>
      <c r="ADE97" s="33"/>
      <c r="ADF97" s="33">
        <v>201200</v>
      </c>
      <c r="ADG97" s="33">
        <v>870300</v>
      </c>
      <c r="ADH97" s="33"/>
      <c r="ADI97" s="33">
        <v>721500</v>
      </c>
      <c r="ADJ97" s="33"/>
      <c r="ADK97" s="33">
        <v>39000</v>
      </c>
      <c r="ADL97" s="33">
        <v>347500</v>
      </c>
      <c r="ADM97" s="33">
        <v>215900</v>
      </c>
      <c r="ADN97" s="33">
        <v>831200</v>
      </c>
      <c r="ADO97" s="33"/>
      <c r="ADP97" s="33"/>
      <c r="ADQ97" s="33">
        <v>228000</v>
      </c>
      <c r="ADR97" s="33"/>
      <c r="ADS97" s="33">
        <v>7200</v>
      </c>
      <c r="ADT97" s="33"/>
      <c r="ADU97" s="33">
        <v>1023300</v>
      </c>
      <c r="ADV97" s="33"/>
      <c r="ADW97" s="33"/>
      <c r="ADX97" s="33"/>
      <c r="ADY97" s="33">
        <v>2861748</v>
      </c>
      <c r="ADZ97" s="33">
        <v>1411200</v>
      </c>
      <c r="AEA97" s="33"/>
      <c r="AEB97" s="33">
        <v>158200</v>
      </c>
      <c r="AEC97" s="33">
        <v>255500</v>
      </c>
      <c r="AED97" s="33"/>
      <c r="AEE97" s="33"/>
      <c r="AEF97" s="33"/>
      <c r="AEG97" s="33">
        <v>2017600</v>
      </c>
      <c r="AEH97" s="33">
        <v>1327200</v>
      </c>
      <c r="AEI97" s="33">
        <v>534600</v>
      </c>
      <c r="AEJ97" s="33">
        <v>526400</v>
      </c>
      <c r="AEK97" s="33">
        <v>854700</v>
      </c>
      <c r="AEL97" s="33">
        <v>301000</v>
      </c>
      <c r="AEM97" s="33">
        <v>906400</v>
      </c>
      <c r="AEN97" s="33">
        <v>426300</v>
      </c>
      <c r="AEO97" s="33">
        <v>551300</v>
      </c>
      <c r="AEP97" s="33">
        <v>447800</v>
      </c>
      <c r="AEQ97" s="33">
        <v>378400</v>
      </c>
      <c r="AER97" s="33">
        <v>414600</v>
      </c>
      <c r="AES97" s="33">
        <v>477800</v>
      </c>
      <c r="AET97" s="33">
        <v>457000</v>
      </c>
      <c r="AEU97" s="33">
        <v>1366800</v>
      </c>
      <c r="AEV97" s="33">
        <v>639900</v>
      </c>
      <c r="AEW97" s="33"/>
      <c r="AEX97" s="33">
        <v>578896</v>
      </c>
      <c r="AEY97" s="33"/>
      <c r="AEZ97" s="33">
        <v>43054284</v>
      </c>
      <c r="AFA97" s="33"/>
      <c r="AFB97" s="33"/>
      <c r="AFC97" s="33">
        <v>691200</v>
      </c>
      <c r="AFD97" s="33"/>
      <c r="AFE97" s="33"/>
      <c r="AFF97" s="33"/>
      <c r="AFG97" s="33"/>
      <c r="AFH97" s="33"/>
      <c r="AFI97" s="33"/>
      <c r="AFJ97" s="33">
        <v>0</v>
      </c>
      <c r="AFK97" s="33"/>
      <c r="AFL97" s="33"/>
      <c r="AFM97" s="33">
        <v>1156000</v>
      </c>
      <c r="AFN97" s="33"/>
      <c r="AFO97" s="33">
        <v>624300</v>
      </c>
      <c r="AFP97" s="33"/>
      <c r="AFQ97" s="33">
        <v>250000</v>
      </c>
      <c r="AFR97" s="33">
        <v>1538900</v>
      </c>
      <c r="AFS97" s="33">
        <v>493891.87</v>
      </c>
      <c r="AFT97" s="33">
        <v>889683.06</v>
      </c>
      <c r="AFU97" s="33">
        <v>261600</v>
      </c>
      <c r="AFV97" s="33">
        <v>1608800</v>
      </c>
      <c r="AFW97" s="33">
        <v>422600</v>
      </c>
      <c r="AFX97" s="33">
        <v>2084400</v>
      </c>
      <c r="AFY97" s="33">
        <v>2571900</v>
      </c>
      <c r="AFZ97" s="33">
        <v>1372700</v>
      </c>
      <c r="AGA97" s="33">
        <v>484600</v>
      </c>
      <c r="AGB97" s="33">
        <v>2206400</v>
      </c>
      <c r="AGC97" s="33">
        <v>851900</v>
      </c>
      <c r="AGD97" s="33">
        <v>814900</v>
      </c>
      <c r="AGE97" s="33">
        <v>1178000</v>
      </c>
      <c r="AGF97" s="33">
        <v>2098000</v>
      </c>
      <c r="AGG97" s="33">
        <v>763400</v>
      </c>
      <c r="AGH97" s="33">
        <v>1171900</v>
      </c>
      <c r="AGI97" s="33">
        <v>1203800</v>
      </c>
      <c r="AGJ97" s="33"/>
      <c r="AGK97" s="33">
        <v>1139800</v>
      </c>
      <c r="AGL97" s="33">
        <v>1291000</v>
      </c>
      <c r="AGM97" s="33">
        <v>631850</v>
      </c>
      <c r="AGN97" s="33">
        <v>2049900</v>
      </c>
      <c r="AGO97" s="33">
        <v>653500</v>
      </c>
      <c r="AGP97" s="33">
        <v>1064200</v>
      </c>
      <c r="AGQ97" s="33">
        <v>535800</v>
      </c>
      <c r="AGR97" s="33">
        <v>338700</v>
      </c>
      <c r="AGS97" s="33">
        <v>662700</v>
      </c>
      <c r="AGT97" s="33">
        <v>385600</v>
      </c>
      <c r="AGU97" s="33">
        <v>2772800</v>
      </c>
      <c r="AGV97" s="33"/>
      <c r="AGW97" s="33"/>
      <c r="AGX97" s="33">
        <v>1099800</v>
      </c>
      <c r="AGY97" s="33">
        <v>2040000</v>
      </c>
      <c r="AGZ97" s="33">
        <v>131400</v>
      </c>
      <c r="AHA97" s="33">
        <v>407200</v>
      </c>
      <c r="AHB97" s="33">
        <v>615000</v>
      </c>
      <c r="AHC97" s="33"/>
      <c r="AHD97" s="33"/>
      <c r="AHE97" s="33">
        <v>1151200</v>
      </c>
      <c r="AHF97" s="33">
        <v>1803000</v>
      </c>
      <c r="AHG97" s="33">
        <v>1989300</v>
      </c>
      <c r="AHH97" s="33">
        <v>1985300</v>
      </c>
      <c r="AHI97" s="33">
        <v>1207900</v>
      </c>
      <c r="AHJ97" s="33">
        <v>1800000</v>
      </c>
      <c r="AHK97" s="33">
        <v>4098204</v>
      </c>
      <c r="AHL97" s="33">
        <v>1016600</v>
      </c>
      <c r="AHM97" s="33">
        <v>1056600</v>
      </c>
      <c r="AHN97" s="33">
        <v>1686039</v>
      </c>
      <c r="AHO97" s="33">
        <v>331800</v>
      </c>
      <c r="AHP97" s="33"/>
      <c r="AHQ97" s="33">
        <v>883100</v>
      </c>
      <c r="AHR97" s="33">
        <v>100500</v>
      </c>
      <c r="AHS97" s="33">
        <v>621000</v>
      </c>
      <c r="AHT97" s="33">
        <v>8400000</v>
      </c>
      <c r="AHU97" s="33">
        <v>718300</v>
      </c>
      <c r="AHV97" s="33">
        <v>903200</v>
      </c>
      <c r="AHW97" s="33">
        <v>939400</v>
      </c>
      <c r="AHX97" s="33">
        <v>2181200</v>
      </c>
      <c r="AHY97" s="33">
        <v>786533.33</v>
      </c>
      <c r="AHZ97" s="33">
        <v>411500</v>
      </c>
      <c r="AIA97" s="33">
        <v>74628801.260000005</v>
      </c>
      <c r="AIB97" s="33">
        <v>452871334.67000002</v>
      </c>
    </row>
    <row r="98" spans="1:912" x14ac:dyDescent="0.5">
      <c r="A98" s="50" t="s">
        <v>277</v>
      </c>
      <c r="B98" s="50" t="s">
        <v>344</v>
      </c>
      <c r="C98" s="50" t="s">
        <v>345</v>
      </c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>
        <v>18840</v>
      </c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>
        <v>8280</v>
      </c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>
        <v>27120</v>
      </c>
      <c r="DC98" s="51">
        <v>51178</v>
      </c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>
        <v>51178</v>
      </c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>
        <v>22950</v>
      </c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1"/>
      <c r="GW98" s="51"/>
      <c r="GX98" s="51"/>
      <c r="GY98" s="51"/>
      <c r="GZ98" s="51"/>
      <c r="HA98" s="51">
        <v>22950</v>
      </c>
      <c r="HB98" s="51"/>
      <c r="HC98" s="51"/>
      <c r="HD98" s="51"/>
      <c r="HE98" s="51"/>
      <c r="HF98" s="51">
        <v>6000</v>
      </c>
      <c r="HG98" s="51"/>
      <c r="HH98" s="51"/>
      <c r="HI98" s="51"/>
      <c r="HJ98" s="51"/>
      <c r="HK98" s="51"/>
      <c r="HL98" s="51"/>
      <c r="HM98" s="51"/>
      <c r="HN98" s="51">
        <v>8280</v>
      </c>
      <c r="HO98" s="51"/>
      <c r="HP98" s="51"/>
      <c r="HQ98" s="51"/>
      <c r="HR98" s="51"/>
      <c r="HS98" s="51"/>
      <c r="HT98" s="51"/>
      <c r="HU98" s="51">
        <v>16320</v>
      </c>
      <c r="HV98" s="51"/>
      <c r="HW98" s="51"/>
      <c r="HX98" s="51"/>
      <c r="HY98" s="51"/>
      <c r="HZ98" s="51"/>
      <c r="IA98" s="51"/>
      <c r="IB98" s="51"/>
      <c r="IC98" s="51"/>
      <c r="ID98" s="51"/>
      <c r="IE98" s="51"/>
      <c r="IF98" s="51"/>
      <c r="IG98" s="51"/>
      <c r="IH98" s="51"/>
      <c r="II98" s="51"/>
      <c r="IJ98" s="51"/>
      <c r="IK98" s="51"/>
      <c r="IL98" s="51"/>
      <c r="IM98" s="51"/>
      <c r="IN98" s="51"/>
      <c r="IO98" s="51"/>
      <c r="IP98" s="51"/>
      <c r="IQ98" s="51"/>
      <c r="IR98" s="51"/>
      <c r="IS98" s="51"/>
      <c r="IT98" s="51"/>
      <c r="IU98" s="51"/>
      <c r="IV98" s="51"/>
      <c r="IW98" s="51"/>
      <c r="IX98" s="51"/>
      <c r="IY98" s="51"/>
      <c r="IZ98" s="51"/>
      <c r="JA98" s="51"/>
      <c r="JB98" s="51"/>
      <c r="JC98" s="51"/>
      <c r="JD98" s="51"/>
      <c r="JE98" s="51"/>
      <c r="JF98" s="51"/>
      <c r="JG98" s="51"/>
      <c r="JH98" s="51"/>
      <c r="JI98" s="51"/>
      <c r="JJ98" s="51"/>
      <c r="JK98" s="51"/>
      <c r="JL98" s="51"/>
      <c r="JM98" s="51"/>
      <c r="JN98" s="51"/>
      <c r="JO98" s="51"/>
      <c r="JP98" s="51"/>
      <c r="JQ98" s="51"/>
      <c r="JR98" s="51"/>
      <c r="JS98" s="51"/>
      <c r="JT98" s="51"/>
      <c r="JU98" s="51">
        <v>30600</v>
      </c>
      <c r="JV98" s="51">
        <v>5830</v>
      </c>
      <c r="JW98" s="51"/>
      <c r="JX98" s="51"/>
      <c r="JY98" s="51"/>
      <c r="JZ98" s="51"/>
      <c r="KA98" s="51"/>
      <c r="KB98" s="51"/>
      <c r="KC98" s="51"/>
      <c r="KD98" s="51"/>
      <c r="KE98" s="51"/>
      <c r="KF98" s="51"/>
      <c r="KG98" s="51"/>
      <c r="KH98" s="51"/>
      <c r="KI98" s="51"/>
      <c r="KJ98" s="51"/>
      <c r="KK98" s="51"/>
      <c r="KL98" s="51"/>
      <c r="KM98" s="51"/>
      <c r="KN98" s="51"/>
      <c r="KO98" s="51">
        <v>6480</v>
      </c>
      <c r="KP98" s="51"/>
      <c r="KQ98" s="51"/>
      <c r="KR98" s="51"/>
      <c r="KS98" s="51">
        <v>15600</v>
      </c>
      <c r="KT98" s="51">
        <v>163102</v>
      </c>
      <c r="KU98" s="51"/>
      <c r="KV98" s="51"/>
      <c r="KW98" s="51"/>
      <c r="KX98" s="51"/>
      <c r="KY98" s="51"/>
      <c r="KZ98" s="51"/>
      <c r="LA98" s="51"/>
      <c r="LB98" s="51">
        <v>20040</v>
      </c>
      <c r="LC98" s="51"/>
      <c r="LD98" s="51"/>
      <c r="LE98" s="51">
        <v>8640</v>
      </c>
      <c r="LF98" s="51"/>
      <c r="LG98" s="51"/>
      <c r="LH98" s="51"/>
      <c r="LI98" s="51"/>
      <c r="LJ98" s="51"/>
      <c r="LK98" s="51"/>
      <c r="LL98" s="51"/>
      <c r="LM98" s="51"/>
      <c r="LN98" s="51"/>
      <c r="LO98" s="51"/>
      <c r="LP98" s="51">
        <v>1068</v>
      </c>
      <c r="LQ98" s="51"/>
      <c r="LR98" s="51"/>
      <c r="LS98" s="51"/>
      <c r="LT98" s="51"/>
      <c r="LU98" s="51"/>
      <c r="LV98" s="51"/>
      <c r="LW98" s="51"/>
      <c r="LX98" s="51">
        <v>35320</v>
      </c>
      <c r="LY98" s="51"/>
      <c r="LZ98" s="51"/>
      <c r="MA98" s="51"/>
      <c r="MB98" s="51"/>
      <c r="MC98" s="51"/>
      <c r="MD98" s="51"/>
      <c r="ME98" s="51"/>
      <c r="MF98" s="51"/>
      <c r="MG98" s="51"/>
      <c r="MH98" s="51"/>
      <c r="MI98" s="51"/>
      <c r="MJ98" s="51">
        <v>256080</v>
      </c>
      <c r="MK98" s="51"/>
      <c r="ML98" s="51"/>
      <c r="MM98" s="51"/>
      <c r="MN98" s="51"/>
      <c r="MO98" s="51"/>
      <c r="MP98" s="51"/>
      <c r="MQ98" s="51"/>
      <c r="MR98" s="51"/>
      <c r="MS98" s="51"/>
      <c r="MT98" s="51"/>
      <c r="MU98" s="51"/>
      <c r="MV98" s="51"/>
      <c r="MW98" s="51">
        <v>6960</v>
      </c>
      <c r="MX98" s="51"/>
      <c r="MY98" s="51"/>
      <c r="MZ98" s="51">
        <v>20280</v>
      </c>
      <c r="NA98" s="51"/>
      <c r="NB98" s="51"/>
      <c r="NC98" s="51"/>
      <c r="ND98" s="51"/>
      <c r="NE98" s="51"/>
      <c r="NF98" s="51"/>
      <c r="NG98" s="51"/>
      <c r="NH98" s="51"/>
      <c r="NI98" s="51"/>
      <c r="NJ98" s="51"/>
      <c r="NK98" s="51"/>
      <c r="NL98" s="51"/>
      <c r="NM98" s="51"/>
      <c r="NN98" s="51"/>
      <c r="NO98" s="51"/>
      <c r="NP98" s="51"/>
      <c r="NQ98" s="51"/>
      <c r="NR98" s="51"/>
      <c r="NS98" s="51"/>
      <c r="NT98" s="51"/>
      <c r="NU98" s="51"/>
      <c r="NV98" s="51"/>
      <c r="NW98" s="51"/>
      <c r="NX98" s="51"/>
      <c r="NY98" s="51"/>
      <c r="NZ98" s="51"/>
      <c r="OA98" s="51"/>
      <c r="OB98" s="51"/>
      <c r="OC98" s="51"/>
      <c r="OD98" s="51"/>
      <c r="OE98" s="51"/>
      <c r="OF98" s="51"/>
      <c r="OG98" s="51"/>
      <c r="OH98" s="51"/>
      <c r="OI98" s="51">
        <v>6720</v>
      </c>
      <c r="OJ98" s="51"/>
      <c r="OK98" s="51"/>
      <c r="OL98" s="51"/>
      <c r="OM98" s="51"/>
      <c r="ON98" s="51"/>
      <c r="OO98" s="51"/>
      <c r="OP98" s="51"/>
      <c r="OQ98" s="51"/>
      <c r="OR98" s="51"/>
      <c r="OS98" s="51"/>
      <c r="OT98" s="51"/>
      <c r="OU98" s="51"/>
      <c r="OV98" s="51"/>
      <c r="OW98" s="51"/>
      <c r="OX98" s="51"/>
      <c r="OY98" s="51"/>
      <c r="OZ98" s="51"/>
      <c r="PA98" s="51"/>
      <c r="PB98" s="51"/>
      <c r="PC98" s="51"/>
      <c r="PD98" s="51"/>
      <c r="PE98" s="51"/>
      <c r="PF98" s="51">
        <v>33960</v>
      </c>
      <c r="PG98" s="33"/>
      <c r="PH98" s="33"/>
      <c r="PI98" s="33"/>
      <c r="PJ98" s="33"/>
      <c r="PK98" s="33"/>
      <c r="PL98" s="33"/>
      <c r="PM98" s="33"/>
      <c r="PN98" s="33"/>
      <c r="PO98" s="33"/>
      <c r="PP98" s="33"/>
      <c r="PQ98" s="33"/>
      <c r="PR98" s="33"/>
      <c r="PS98" s="33"/>
      <c r="PT98" s="33"/>
      <c r="PU98" s="33"/>
      <c r="PV98" s="33"/>
      <c r="PW98" s="33"/>
      <c r="PX98" s="33"/>
      <c r="PY98" s="33"/>
      <c r="PZ98" s="33"/>
      <c r="QA98" s="33"/>
      <c r="QB98" s="33"/>
      <c r="QC98" s="33"/>
      <c r="QD98" s="33"/>
      <c r="QE98" s="33"/>
      <c r="QF98" s="33"/>
      <c r="QG98" s="33"/>
      <c r="QH98" s="33"/>
      <c r="QI98" s="33"/>
      <c r="QJ98" s="33"/>
      <c r="QK98" s="33"/>
      <c r="QL98" s="33"/>
      <c r="QM98" s="33"/>
      <c r="QN98" s="33"/>
      <c r="QO98" s="33"/>
      <c r="QP98" s="33"/>
      <c r="QQ98" s="33"/>
      <c r="QR98" s="33"/>
      <c r="QS98" s="33"/>
      <c r="QT98" s="33"/>
      <c r="QU98" s="33"/>
      <c r="QV98" s="33"/>
      <c r="QW98" s="33"/>
      <c r="QX98" s="33"/>
      <c r="QY98" s="33"/>
      <c r="QZ98" s="33"/>
      <c r="RA98" s="33"/>
      <c r="RB98" s="33"/>
      <c r="RC98" s="33"/>
      <c r="RD98" s="33"/>
      <c r="RE98" s="33"/>
      <c r="RF98" s="33"/>
      <c r="RG98" s="33"/>
      <c r="RH98" s="33"/>
      <c r="RI98" s="33"/>
      <c r="RJ98" s="33"/>
      <c r="RK98" s="33"/>
      <c r="RL98" s="33"/>
      <c r="RM98" s="33"/>
      <c r="RN98" s="33"/>
      <c r="RO98" s="33"/>
      <c r="RP98" s="33"/>
      <c r="RQ98" s="33"/>
      <c r="RR98" s="33"/>
      <c r="RS98" s="33"/>
      <c r="RT98" s="33"/>
      <c r="RU98" s="33"/>
      <c r="RV98" s="33"/>
      <c r="RW98" s="33"/>
      <c r="RX98" s="33"/>
      <c r="RY98" s="33"/>
      <c r="RZ98" s="33"/>
      <c r="SA98" s="33"/>
      <c r="SB98" s="33"/>
      <c r="SC98" s="33"/>
      <c r="SD98" s="33"/>
      <c r="SE98" s="33"/>
      <c r="SF98" s="33"/>
      <c r="SG98" s="33"/>
      <c r="SH98" s="33"/>
      <c r="SI98" s="33"/>
      <c r="SJ98" s="33"/>
      <c r="SK98" s="33"/>
      <c r="SL98" s="33"/>
      <c r="SM98" s="33"/>
      <c r="SN98" s="33"/>
      <c r="SO98" s="33"/>
      <c r="SP98" s="33"/>
      <c r="SQ98" s="33"/>
      <c r="SR98" s="33"/>
      <c r="SS98" s="33"/>
      <c r="ST98" s="33"/>
      <c r="SU98" s="33"/>
      <c r="SV98" s="33"/>
      <c r="SW98" s="33"/>
      <c r="SX98" s="33"/>
      <c r="SY98" s="33"/>
      <c r="SZ98" s="33"/>
      <c r="TA98" s="33"/>
      <c r="TB98" s="33"/>
      <c r="TC98" s="33"/>
      <c r="TD98" s="33"/>
      <c r="TE98" s="33"/>
      <c r="TF98" s="33"/>
      <c r="TG98" s="33"/>
      <c r="TH98" s="33"/>
      <c r="TI98" s="33"/>
      <c r="TJ98" s="33"/>
      <c r="TK98" s="33"/>
      <c r="TL98" s="33"/>
      <c r="TM98" s="33"/>
      <c r="TN98" s="33"/>
      <c r="TO98" s="33"/>
      <c r="TP98" s="33">
        <v>32000</v>
      </c>
      <c r="TQ98" s="33"/>
      <c r="TR98" s="33">
        <v>12000</v>
      </c>
      <c r="TS98" s="33">
        <v>12000</v>
      </c>
      <c r="TT98" s="33"/>
      <c r="TU98" s="33"/>
      <c r="TV98" s="33">
        <v>12000</v>
      </c>
      <c r="TW98" s="33"/>
      <c r="TX98" s="33">
        <v>23935.46</v>
      </c>
      <c r="TY98" s="33">
        <v>40000</v>
      </c>
      <c r="TZ98" s="33">
        <v>12000</v>
      </c>
      <c r="UA98" s="33"/>
      <c r="UB98" s="33"/>
      <c r="UC98" s="33"/>
      <c r="UD98" s="33"/>
      <c r="UE98" s="33"/>
      <c r="UF98" s="33"/>
      <c r="UG98" s="33"/>
      <c r="UH98" s="33"/>
      <c r="UI98" s="33"/>
      <c r="UJ98" s="33"/>
      <c r="UK98" s="33"/>
      <c r="UL98" s="33"/>
      <c r="UM98" s="33"/>
      <c r="UN98" s="33"/>
      <c r="UO98" s="33"/>
      <c r="UP98" s="33"/>
      <c r="UQ98" s="33"/>
      <c r="UR98" s="33"/>
      <c r="US98" s="33"/>
      <c r="UT98" s="33"/>
      <c r="UU98" s="33"/>
      <c r="UV98" s="33"/>
      <c r="UW98" s="33"/>
      <c r="UX98" s="33"/>
      <c r="UY98" s="33"/>
      <c r="UZ98" s="33"/>
      <c r="VA98" s="33"/>
      <c r="VB98" s="33"/>
      <c r="VC98" s="33"/>
      <c r="VD98" s="33"/>
      <c r="VE98" s="33"/>
      <c r="VF98" s="33"/>
      <c r="VG98" s="33"/>
      <c r="VH98" s="33"/>
      <c r="VI98" s="33"/>
      <c r="VJ98" s="33"/>
      <c r="VK98" s="33"/>
      <c r="VL98" s="33"/>
      <c r="VM98" s="33"/>
      <c r="VN98" s="33"/>
      <c r="VO98" s="33"/>
      <c r="VP98" s="33"/>
      <c r="VQ98" s="33">
        <v>143935.46</v>
      </c>
      <c r="VR98" s="33"/>
      <c r="VS98" s="33"/>
      <c r="VT98" s="33"/>
      <c r="VU98" s="33"/>
      <c r="VV98" s="33"/>
      <c r="VW98" s="33"/>
      <c r="VX98" s="33"/>
      <c r="VY98" s="33"/>
      <c r="VZ98" s="33"/>
      <c r="WA98" s="33"/>
      <c r="WB98" s="33"/>
      <c r="WC98" s="33"/>
      <c r="WD98" s="33"/>
      <c r="WE98" s="33"/>
      <c r="WF98" s="33"/>
      <c r="WG98" s="33"/>
      <c r="WH98" s="33"/>
      <c r="WI98" s="33"/>
      <c r="WJ98" s="33"/>
      <c r="WK98" s="33"/>
      <c r="WL98" s="33"/>
      <c r="WM98" s="33"/>
      <c r="WN98" s="33"/>
      <c r="WO98" s="33"/>
      <c r="WP98" s="33">
        <v>41935.480000000003</v>
      </c>
      <c r="WQ98" s="33"/>
      <c r="WR98" s="33"/>
      <c r="WS98" s="33"/>
      <c r="WT98" s="33"/>
      <c r="WU98" s="33"/>
      <c r="WV98" s="33"/>
      <c r="WW98" s="33"/>
      <c r="WX98" s="33"/>
      <c r="WY98" s="33"/>
      <c r="WZ98" s="33"/>
      <c r="XA98" s="33">
        <v>27720</v>
      </c>
      <c r="XB98" s="33"/>
      <c r="XC98" s="33"/>
      <c r="XD98" s="33">
        <v>41221.19</v>
      </c>
      <c r="XE98" s="33"/>
      <c r="XF98" s="33"/>
      <c r="XG98" s="33"/>
      <c r="XH98" s="33"/>
      <c r="XI98" s="33"/>
      <c r="XJ98" s="33">
        <v>9720</v>
      </c>
      <c r="XK98" s="33"/>
      <c r="XL98" s="33"/>
      <c r="XM98" s="33"/>
      <c r="XN98" s="33"/>
      <c r="XO98" s="33"/>
      <c r="XP98" s="33"/>
      <c r="XQ98" s="33"/>
      <c r="XR98" s="33"/>
      <c r="XS98" s="33"/>
      <c r="XT98" s="33"/>
      <c r="XU98" s="33"/>
      <c r="XV98" s="33"/>
      <c r="XW98" s="33"/>
      <c r="XX98" s="33"/>
      <c r="XY98" s="33"/>
      <c r="XZ98" s="33"/>
      <c r="YA98" s="33"/>
      <c r="YB98" s="33"/>
      <c r="YC98" s="33"/>
      <c r="YD98" s="33"/>
      <c r="YE98" s="33"/>
      <c r="YF98" s="33"/>
      <c r="YG98" s="33"/>
      <c r="YH98" s="33"/>
      <c r="YI98" s="33"/>
      <c r="YJ98" s="33"/>
      <c r="YK98" s="33"/>
      <c r="YL98" s="33"/>
      <c r="YM98" s="33"/>
      <c r="YN98" s="33"/>
      <c r="YO98" s="33"/>
      <c r="YP98" s="33"/>
      <c r="YQ98" s="33"/>
      <c r="YR98" s="33">
        <v>0</v>
      </c>
      <c r="YS98" s="33"/>
      <c r="YT98" s="33"/>
      <c r="YU98" s="33"/>
      <c r="YV98" s="33"/>
      <c r="YW98" s="33"/>
      <c r="YX98" s="33"/>
      <c r="YY98" s="33"/>
      <c r="YZ98" s="33"/>
      <c r="ZA98" s="33"/>
      <c r="ZB98" s="33"/>
      <c r="ZC98" s="33">
        <v>120596.67000000001</v>
      </c>
      <c r="ZD98" s="33"/>
      <c r="ZE98" s="33"/>
      <c r="ZF98" s="33"/>
      <c r="ZG98" s="33"/>
      <c r="ZH98" s="33"/>
      <c r="ZI98" s="33"/>
      <c r="ZJ98" s="33"/>
      <c r="ZK98" s="33"/>
      <c r="ZL98" s="33"/>
      <c r="ZM98" s="33"/>
      <c r="ZN98" s="33"/>
      <c r="ZO98" s="33"/>
      <c r="ZP98" s="33"/>
      <c r="ZQ98" s="33"/>
      <c r="ZR98" s="33"/>
      <c r="ZS98" s="33"/>
      <c r="ZT98" s="33"/>
      <c r="ZU98" s="33"/>
      <c r="ZV98" s="33"/>
      <c r="ZW98" s="33"/>
      <c r="ZX98" s="33"/>
      <c r="ZY98" s="33"/>
      <c r="ZZ98" s="33"/>
      <c r="AAA98" s="33"/>
      <c r="AAB98" s="33"/>
      <c r="AAC98" s="33"/>
      <c r="AAD98" s="33"/>
      <c r="AAE98" s="33"/>
      <c r="AAF98" s="33"/>
      <c r="AAG98" s="33"/>
      <c r="AAH98" s="33"/>
      <c r="AAI98" s="33"/>
      <c r="AAJ98" s="33"/>
      <c r="AAK98" s="33"/>
      <c r="AAL98" s="33"/>
      <c r="AAM98" s="33"/>
      <c r="AAN98" s="33"/>
      <c r="AAO98" s="33"/>
      <c r="AAP98" s="33"/>
      <c r="AAQ98" s="33"/>
      <c r="AAR98" s="33"/>
      <c r="AAS98" s="33"/>
      <c r="AAT98" s="33"/>
      <c r="AAU98" s="33"/>
      <c r="AAV98" s="33"/>
      <c r="AAW98" s="33"/>
      <c r="AAX98" s="33"/>
      <c r="AAY98" s="33"/>
      <c r="AAZ98" s="33"/>
      <c r="ABA98" s="33"/>
      <c r="ABB98" s="33"/>
      <c r="ABC98" s="33"/>
      <c r="ABD98" s="33"/>
      <c r="ABE98" s="33"/>
      <c r="ABF98" s="33"/>
      <c r="ABG98" s="33"/>
      <c r="ABH98" s="33"/>
      <c r="ABI98" s="33"/>
      <c r="ABJ98" s="33"/>
      <c r="ABK98" s="33"/>
      <c r="ABL98" s="33"/>
      <c r="ABM98" s="33"/>
      <c r="ABN98" s="33"/>
      <c r="ABO98" s="33"/>
      <c r="ABP98" s="33"/>
      <c r="ABQ98" s="33"/>
      <c r="ABR98" s="33"/>
      <c r="ABS98" s="33">
        <v>8280</v>
      </c>
      <c r="ABT98" s="33"/>
      <c r="ABU98" s="33"/>
      <c r="ABV98" s="33"/>
      <c r="ABW98" s="33">
        <v>8280</v>
      </c>
      <c r="ABX98" s="33">
        <v>44874</v>
      </c>
      <c r="ABY98" s="33"/>
      <c r="ABZ98" s="33">
        <v>30270</v>
      </c>
      <c r="ACA98" s="33"/>
      <c r="ACB98" s="33"/>
      <c r="ACC98" s="33"/>
      <c r="ACD98" s="33"/>
      <c r="ACE98" s="33"/>
      <c r="ACF98" s="33"/>
      <c r="ACG98" s="33"/>
      <c r="ACH98" s="33"/>
      <c r="ACI98" s="33"/>
      <c r="ACJ98" s="33"/>
      <c r="ACK98" s="33">
        <v>9240</v>
      </c>
      <c r="ACL98" s="33"/>
      <c r="ACM98" s="33"/>
      <c r="ACN98" s="33"/>
      <c r="ACO98" s="33"/>
      <c r="ACP98" s="33"/>
      <c r="ACQ98" s="33"/>
      <c r="ACR98" s="33"/>
      <c r="ACS98" s="33">
        <v>17280</v>
      </c>
      <c r="ACT98" s="33"/>
      <c r="ACU98" s="33">
        <v>31860</v>
      </c>
      <c r="ACV98" s="33"/>
      <c r="ACW98" s="33">
        <v>6720</v>
      </c>
      <c r="ACX98" s="33"/>
      <c r="ACY98" s="33"/>
      <c r="ACZ98" s="33">
        <v>120132.88</v>
      </c>
      <c r="ADA98" s="33"/>
      <c r="ADB98" s="33"/>
      <c r="ADC98" s="33">
        <v>8280</v>
      </c>
      <c r="ADD98" s="33"/>
      <c r="ADE98" s="33"/>
      <c r="ADF98" s="33">
        <v>41290.32</v>
      </c>
      <c r="ADG98" s="33"/>
      <c r="ADH98" s="33"/>
      <c r="ADI98" s="33"/>
      <c r="ADJ98" s="33"/>
      <c r="ADK98" s="33"/>
      <c r="ADL98" s="33">
        <v>58500</v>
      </c>
      <c r="ADM98" s="33"/>
      <c r="ADN98" s="33">
        <v>4322.58</v>
      </c>
      <c r="ADO98" s="33"/>
      <c r="ADP98" s="33"/>
      <c r="ADQ98" s="33"/>
      <c r="ADR98" s="33"/>
      <c r="ADS98" s="33"/>
      <c r="ADT98" s="33"/>
      <c r="ADU98" s="33"/>
      <c r="ADV98" s="33"/>
      <c r="ADW98" s="33"/>
      <c r="ADX98" s="33">
        <v>77952</v>
      </c>
      <c r="ADY98" s="33">
        <v>6600</v>
      </c>
      <c r="ADZ98" s="33"/>
      <c r="AEA98" s="33"/>
      <c r="AEB98" s="33"/>
      <c r="AEC98" s="33"/>
      <c r="AED98" s="33">
        <v>30000</v>
      </c>
      <c r="AEE98" s="33"/>
      <c r="AEF98" s="33">
        <v>225782</v>
      </c>
      <c r="AEG98" s="33"/>
      <c r="AEH98" s="33"/>
      <c r="AEI98" s="33"/>
      <c r="AEJ98" s="33"/>
      <c r="AEK98" s="33"/>
      <c r="AEL98" s="33"/>
      <c r="AEM98" s="33">
        <v>4320</v>
      </c>
      <c r="AEN98" s="33">
        <v>22560</v>
      </c>
      <c r="AEO98" s="33"/>
      <c r="AEP98" s="33"/>
      <c r="AEQ98" s="33">
        <v>13680</v>
      </c>
      <c r="AER98" s="33"/>
      <c r="AES98" s="33"/>
      <c r="AET98" s="33"/>
      <c r="AEU98" s="33"/>
      <c r="AEV98" s="33"/>
      <c r="AEW98" s="33"/>
      <c r="AEX98" s="33">
        <v>5000</v>
      </c>
      <c r="AEY98" s="33">
        <v>16830</v>
      </c>
      <c r="AEZ98" s="33">
        <v>775493.78</v>
      </c>
      <c r="AFA98" s="33"/>
      <c r="AFB98" s="33"/>
      <c r="AFC98" s="33">
        <v>20280</v>
      </c>
      <c r="AFD98" s="33"/>
      <c r="AFE98" s="33"/>
      <c r="AFF98" s="33">
        <v>5520</v>
      </c>
      <c r="AFG98" s="33"/>
      <c r="AFH98" s="33"/>
      <c r="AFI98" s="33"/>
      <c r="AFJ98" s="33"/>
      <c r="AFK98" s="33">
        <v>23327420.940000001</v>
      </c>
      <c r="AFL98" s="33">
        <v>15062005.16</v>
      </c>
      <c r="AFM98" s="33">
        <v>4663500</v>
      </c>
      <c r="AFN98" s="33">
        <v>4763564.5199999996</v>
      </c>
      <c r="AFO98" s="33">
        <v>6608799.3499999996</v>
      </c>
      <c r="AFP98" s="33">
        <v>4854443.54</v>
      </c>
      <c r="AFQ98" s="33">
        <v>3486186.03</v>
      </c>
      <c r="AFR98" s="33">
        <v>6340532.25</v>
      </c>
      <c r="AFS98" s="33">
        <v>3033975.81</v>
      </c>
      <c r="AFT98" s="33">
        <v>6196643.4000000004</v>
      </c>
      <c r="AFU98" s="33">
        <v>1791419.36</v>
      </c>
      <c r="AFV98" s="33">
        <v>2453000</v>
      </c>
      <c r="AFW98" s="33">
        <v>7380155.0600000005</v>
      </c>
      <c r="AFX98" s="33"/>
      <c r="AFY98" s="33">
        <v>4039000</v>
      </c>
      <c r="AFZ98" s="33">
        <v>2402000</v>
      </c>
      <c r="AGA98" s="33">
        <v>2411000</v>
      </c>
      <c r="AGB98" s="33">
        <v>2516400</v>
      </c>
      <c r="AGC98" s="33">
        <v>1816000</v>
      </c>
      <c r="AGD98" s="33">
        <v>1409000</v>
      </c>
      <c r="AGE98" s="33">
        <v>3190000</v>
      </c>
      <c r="AGF98" s="33">
        <v>3199000</v>
      </c>
      <c r="AGG98" s="33">
        <v>1402000</v>
      </c>
      <c r="AGH98" s="33">
        <v>3817000</v>
      </c>
      <c r="AGI98" s="33">
        <v>1743000</v>
      </c>
      <c r="AGJ98" s="33"/>
      <c r="AGK98" s="33"/>
      <c r="AGL98" s="33"/>
      <c r="AGM98" s="33"/>
      <c r="AGN98" s="33"/>
      <c r="AGO98" s="33"/>
      <c r="AGP98" s="33"/>
      <c r="AGQ98" s="33"/>
      <c r="AGR98" s="33"/>
      <c r="AGS98" s="33"/>
      <c r="AGT98" s="33"/>
      <c r="AGU98" s="33">
        <v>21597000</v>
      </c>
      <c r="AGV98" s="33"/>
      <c r="AGW98" s="33">
        <v>2558000</v>
      </c>
      <c r="AGX98" s="33">
        <v>1473000</v>
      </c>
      <c r="AGY98" s="33">
        <v>3791000</v>
      </c>
      <c r="AGZ98" s="33">
        <v>2933900</v>
      </c>
      <c r="AHA98" s="33">
        <v>1490000</v>
      </c>
      <c r="AHB98" s="33">
        <v>1529000</v>
      </c>
      <c r="AHC98" s="33"/>
      <c r="AHD98" s="33">
        <v>46258.06</v>
      </c>
      <c r="AHE98" s="33">
        <v>105600</v>
      </c>
      <c r="AHF98" s="33">
        <v>3876000</v>
      </c>
      <c r="AHG98" s="33">
        <v>10958032.26</v>
      </c>
      <c r="AHH98" s="33">
        <v>3035000</v>
      </c>
      <c r="AHI98" s="33">
        <v>2541000</v>
      </c>
      <c r="AHJ98" s="33"/>
      <c r="AHK98" s="33"/>
      <c r="AHL98" s="33"/>
      <c r="AHM98" s="33"/>
      <c r="AHN98" s="33"/>
      <c r="AHO98" s="33"/>
      <c r="AHP98" s="33">
        <v>1892655</v>
      </c>
      <c r="AHQ98" s="33">
        <v>69144</v>
      </c>
      <c r="AHR98" s="33">
        <v>125070</v>
      </c>
      <c r="AHS98" s="33"/>
      <c r="AHT98" s="33"/>
      <c r="AHU98" s="33">
        <v>52760</v>
      </c>
      <c r="AHV98" s="33"/>
      <c r="AHW98" s="33">
        <v>79440</v>
      </c>
      <c r="AHX98" s="33">
        <v>12240</v>
      </c>
      <c r="AHY98" s="33"/>
      <c r="AHZ98" s="33">
        <v>10080</v>
      </c>
      <c r="AIA98" s="33">
        <v>176107024.74000001</v>
      </c>
      <c r="AIB98" s="33">
        <v>177577218.65000001</v>
      </c>
    </row>
    <row r="99" spans="1:912" x14ac:dyDescent="0.5">
      <c r="A99" s="50" t="s">
        <v>277</v>
      </c>
      <c r="B99" s="50" t="s">
        <v>2757</v>
      </c>
      <c r="C99" s="50" t="s">
        <v>2758</v>
      </c>
      <c r="D99" s="51">
        <v>31280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>
        <v>17168</v>
      </c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>
        <v>22909</v>
      </c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>
        <v>22550</v>
      </c>
      <c r="BJ99" s="51">
        <v>13200</v>
      </c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>
        <v>60000</v>
      </c>
      <c r="CA99" s="51"/>
      <c r="CB99" s="51">
        <v>3447</v>
      </c>
      <c r="CC99" s="51">
        <v>4264.07</v>
      </c>
      <c r="CD99" s="51"/>
      <c r="CE99" s="51">
        <v>1800</v>
      </c>
      <c r="CF99" s="51"/>
      <c r="CG99" s="51">
        <v>19464</v>
      </c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>
        <v>1173</v>
      </c>
      <c r="CU99" s="51"/>
      <c r="CV99" s="51"/>
      <c r="CW99" s="51"/>
      <c r="CX99" s="51"/>
      <c r="CY99" s="51"/>
      <c r="CZ99" s="51"/>
      <c r="DA99" s="51"/>
      <c r="DB99" s="51">
        <v>197255.07</v>
      </c>
      <c r="DC99" s="51">
        <v>16950.509999999998</v>
      </c>
      <c r="DD99" s="51"/>
      <c r="DE99" s="51"/>
      <c r="DF99" s="51"/>
      <c r="DG99" s="51">
        <v>2160</v>
      </c>
      <c r="DH99" s="51">
        <v>2464</v>
      </c>
      <c r="DI99" s="51">
        <v>2827</v>
      </c>
      <c r="DJ99" s="51">
        <v>2880</v>
      </c>
      <c r="DK99" s="51">
        <v>1865</v>
      </c>
      <c r="DL99" s="51">
        <v>28327</v>
      </c>
      <c r="DM99" s="51">
        <v>4396</v>
      </c>
      <c r="DN99" s="51">
        <v>1810</v>
      </c>
      <c r="DO99" s="51">
        <v>2388</v>
      </c>
      <c r="DP99" s="51">
        <v>1009</v>
      </c>
      <c r="DQ99" s="51">
        <v>2044</v>
      </c>
      <c r="DR99" s="51">
        <v>1389</v>
      </c>
      <c r="DS99" s="51">
        <v>3412</v>
      </c>
      <c r="DT99" s="51">
        <v>3995</v>
      </c>
      <c r="DU99" s="51">
        <v>17369.55</v>
      </c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>
        <v>20601</v>
      </c>
      <c r="EG99" s="51">
        <v>23195</v>
      </c>
      <c r="EH99" s="51"/>
      <c r="EI99" s="51"/>
      <c r="EJ99" s="51"/>
      <c r="EK99" s="51"/>
      <c r="EL99" s="51"/>
      <c r="EM99" s="51"/>
      <c r="EN99" s="51"/>
      <c r="EO99" s="51">
        <v>99</v>
      </c>
      <c r="EP99" s="51">
        <v>61</v>
      </c>
      <c r="EQ99" s="51">
        <v>48</v>
      </c>
      <c r="ER99" s="51">
        <v>24</v>
      </c>
      <c r="ES99" s="51">
        <v>48</v>
      </c>
      <c r="ET99" s="51">
        <v>122</v>
      </c>
      <c r="EU99" s="51">
        <v>61</v>
      </c>
      <c r="EV99" s="51">
        <v>120</v>
      </c>
      <c r="EW99" s="51"/>
      <c r="EX99" s="51">
        <v>139665.06</v>
      </c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>
        <v>19919</v>
      </c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>
        <v>16664</v>
      </c>
      <c r="GH99" s="51"/>
      <c r="GI99" s="51"/>
      <c r="GJ99" s="51"/>
      <c r="GK99" s="51"/>
      <c r="GL99" s="51"/>
      <c r="GM99" s="51"/>
      <c r="GN99" s="51"/>
      <c r="GO99" s="51"/>
      <c r="GP99" s="51"/>
      <c r="GQ99" s="51"/>
      <c r="GR99" s="51"/>
      <c r="GS99" s="51">
        <v>16909</v>
      </c>
      <c r="GT99" s="51">
        <v>510.67</v>
      </c>
      <c r="GU99" s="51">
        <v>1443.74</v>
      </c>
      <c r="GV99" s="51">
        <v>1450.17</v>
      </c>
      <c r="GW99" s="51">
        <v>1008</v>
      </c>
      <c r="GX99" s="51">
        <v>501.15</v>
      </c>
      <c r="GY99" s="51">
        <v>520</v>
      </c>
      <c r="GZ99" s="51">
        <v>510</v>
      </c>
      <c r="HA99" s="51">
        <v>59435.729999999996</v>
      </c>
      <c r="HB99" s="51">
        <v>16280</v>
      </c>
      <c r="HC99" s="51">
        <v>1550</v>
      </c>
      <c r="HD99" s="51">
        <v>2280</v>
      </c>
      <c r="HE99" s="51"/>
      <c r="HF99" s="51">
        <v>15774.24</v>
      </c>
      <c r="HG99" s="51"/>
      <c r="HH99" s="51"/>
      <c r="HI99" s="51"/>
      <c r="HJ99" s="51"/>
      <c r="HK99" s="51"/>
      <c r="HL99" s="51"/>
      <c r="HM99" s="51">
        <v>2248.56</v>
      </c>
      <c r="HN99" s="51"/>
      <c r="HO99" s="51"/>
      <c r="HP99" s="51"/>
      <c r="HQ99" s="51"/>
      <c r="HR99" s="51"/>
      <c r="HS99" s="51"/>
      <c r="HT99" s="51"/>
      <c r="HU99" s="51"/>
      <c r="HV99" s="51">
        <v>11818</v>
      </c>
      <c r="HW99" s="51"/>
      <c r="HX99" s="51"/>
      <c r="HY99" s="51"/>
      <c r="HZ99" s="51"/>
      <c r="IA99" s="51"/>
      <c r="IB99" s="51"/>
      <c r="IC99" s="51"/>
      <c r="ID99" s="51"/>
      <c r="IE99" s="51"/>
      <c r="IF99" s="51"/>
      <c r="IG99" s="51"/>
      <c r="IH99" s="51"/>
      <c r="II99" s="51"/>
      <c r="IJ99" s="51"/>
      <c r="IK99" s="51"/>
      <c r="IL99" s="51">
        <v>11838</v>
      </c>
      <c r="IM99" s="51"/>
      <c r="IN99" s="51"/>
      <c r="IO99" s="51"/>
      <c r="IP99" s="51"/>
      <c r="IQ99" s="51"/>
      <c r="IR99" s="51"/>
      <c r="IS99" s="51"/>
      <c r="IT99" s="51"/>
      <c r="IU99" s="51"/>
      <c r="IV99" s="51"/>
      <c r="IW99" s="51"/>
      <c r="IX99" s="51">
        <v>19600</v>
      </c>
      <c r="IY99" s="51"/>
      <c r="IZ99" s="51"/>
      <c r="JA99" s="51"/>
      <c r="JB99" s="51"/>
      <c r="JC99" s="51"/>
      <c r="JD99" s="51"/>
      <c r="JE99" s="51"/>
      <c r="JF99" s="51"/>
      <c r="JG99" s="51"/>
      <c r="JH99" s="51">
        <v>1200</v>
      </c>
      <c r="JI99" s="51"/>
      <c r="JJ99" s="51"/>
      <c r="JK99" s="51"/>
      <c r="JL99" s="51"/>
      <c r="JM99" s="51"/>
      <c r="JN99" s="51">
        <v>17338</v>
      </c>
      <c r="JO99" s="51"/>
      <c r="JP99" s="51"/>
      <c r="JQ99" s="51"/>
      <c r="JR99" s="51"/>
      <c r="JS99" s="51"/>
      <c r="JT99" s="51"/>
      <c r="JU99" s="51">
        <v>99926.799999999988</v>
      </c>
      <c r="JV99" s="51"/>
      <c r="JW99" s="51"/>
      <c r="JX99" s="51"/>
      <c r="JY99" s="51"/>
      <c r="JZ99" s="51"/>
      <c r="KA99" s="51"/>
      <c r="KB99" s="51"/>
      <c r="KC99" s="51"/>
      <c r="KD99" s="51"/>
      <c r="KE99" s="51"/>
      <c r="KF99" s="51"/>
      <c r="KG99" s="51"/>
      <c r="KH99" s="51"/>
      <c r="KI99" s="51"/>
      <c r="KJ99" s="51"/>
      <c r="KK99" s="51">
        <v>55367</v>
      </c>
      <c r="KL99" s="51"/>
      <c r="KM99" s="51"/>
      <c r="KN99" s="51"/>
      <c r="KO99" s="51"/>
      <c r="KP99" s="51"/>
      <c r="KQ99" s="51"/>
      <c r="KR99" s="51"/>
      <c r="KS99" s="51"/>
      <c r="KT99" s="51">
        <v>17138</v>
      </c>
      <c r="KU99" s="51"/>
      <c r="KV99" s="51"/>
      <c r="KW99" s="51"/>
      <c r="KX99" s="51"/>
      <c r="KY99" s="51"/>
      <c r="KZ99" s="51">
        <v>8679</v>
      </c>
      <c r="LA99" s="51"/>
      <c r="LB99" s="51"/>
      <c r="LC99" s="51"/>
      <c r="LD99" s="51"/>
      <c r="LE99" s="51"/>
      <c r="LF99" s="51"/>
      <c r="LG99" s="51"/>
      <c r="LH99" s="51"/>
      <c r="LI99" s="51"/>
      <c r="LJ99" s="51">
        <v>21419.52</v>
      </c>
      <c r="LK99" s="51">
        <v>10695</v>
      </c>
      <c r="LL99" s="51">
        <v>1233.3900000000001</v>
      </c>
      <c r="LM99" s="51">
        <v>11336</v>
      </c>
      <c r="LN99" s="51"/>
      <c r="LO99" s="51"/>
      <c r="LP99" s="51"/>
      <c r="LQ99" s="51"/>
      <c r="LR99" s="51"/>
      <c r="LS99" s="51"/>
      <c r="LT99" s="51"/>
      <c r="LU99" s="51">
        <v>1860</v>
      </c>
      <c r="LV99" s="51"/>
      <c r="LW99" s="51"/>
      <c r="LX99" s="51"/>
      <c r="LY99" s="51"/>
      <c r="LZ99" s="51">
        <v>1190</v>
      </c>
      <c r="MA99" s="51">
        <v>16118.32</v>
      </c>
      <c r="MB99" s="51">
        <v>720</v>
      </c>
      <c r="MC99" s="51">
        <v>48</v>
      </c>
      <c r="MD99" s="51">
        <v>396</v>
      </c>
      <c r="ME99" s="51">
        <v>768</v>
      </c>
      <c r="MF99" s="51">
        <v>1152</v>
      </c>
      <c r="MG99" s="51">
        <v>1152</v>
      </c>
      <c r="MH99" s="51">
        <v>768</v>
      </c>
      <c r="MI99" s="51">
        <v>768</v>
      </c>
      <c r="MJ99" s="51">
        <v>150808.23000000001</v>
      </c>
      <c r="MK99" s="51"/>
      <c r="ML99" s="51">
        <v>710.8</v>
      </c>
      <c r="MM99" s="51">
        <v>331.81</v>
      </c>
      <c r="MN99" s="51">
        <v>355.39</v>
      </c>
      <c r="MO99" s="51">
        <v>355.4</v>
      </c>
      <c r="MP99" s="51">
        <v>687.21</v>
      </c>
      <c r="MQ99" s="51">
        <v>355.4</v>
      </c>
      <c r="MR99" s="51">
        <v>710.78</v>
      </c>
      <c r="MS99" s="51">
        <v>1066.2</v>
      </c>
      <c r="MT99" s="51">
        <v>1066.2</v>
      </c>
      <c r="MU99" s="51">
        <v>710.8</v>
      </c>
      <c r="MV99" s="51">
        <v>710.8</v>
      </c>
      <c r="MW99" s="51">
        <v>24912</v>
      </c>
      <c r="MX99" s="51"/>
      <c r="MY99" s="51"/>
      <c r="MZ99" s="51"/>
      <c r="NA99" s="51"/>
      <c r="NB99" s="51"/>
      <c r="NC99" s="51"/>
      <c r="ND99" s="51"/>
      <c r="NE99" s="51"/>
      <c r="NF99" s="51"/>
      <c r="NG99" s="51"/>
      <c r="NH99" s="51">
        <v>31259</v>
      </c>
      <c r="NI99" s="51">
        <v>69</v>
      </c>
      <c r="NJ99" s="51"/>
      <c r="NK99" s="51">
        <v>320.16000000000003</v>
      </c>
      <c r="NL99" s="51">
        <v>92</v>
      </c>
      <c r="NM99" s="51">
        <v>46</v>
      </c>
      <c r="NN99" s="51">
        <v>46</v>
      </c>
      <c r="NO99" s="51">
        <v>69</v>
      </c>
      <c r="NP99" s="51"/>
      <c r="NQ99" s="51">
        <v>46</v>
      </c>
      <c r="NR99" s="51">
        <v>46</v>
      </c>
      <c r="NS99" s="51">
        <v>23</v>
      </c>
      <c r="NT99" s="51">
        <v>18052</v>
      </c>
      <c r="NU99" s="51"/>
      <c r="NV99" s="51"/>
      <c r="NW99" s="51"/>
      <c r="NX99" s="51"/>
      <c r="NY99" s="51"/>
      <c r="NZ99" s="51"/>
      <c r="OA99" s="51"/>
      <c r="OB99" s="51">
        <v>6707</v>
      </c>
      <c r="OC99" s="51"/>
      <c r="OD99" s="51">
        <v>1470</v>
      </c>
      <c r="OE99" s="51"/>
      <c r="OF99" s="51">
        <v>2382</v>
      </c>
      <c r="OG99" s="51"/>
      <c r="OH99" s="51">
        <v>18947.04</v>
      </c>
      <c r="OI99" s="51"/>
      <c r="OJ99" s="51"/>
      <c r="OK99" s="51"/>
      <c r="OL99" s="51"/>
      <c r="OM99" s="51"/>
      <c r="ON99" s="51"/>
      <c r="OO99" s="51"/>
      <c r="OP99" s="51"/>
      <c r="OQ99" s="51">
        <v>19678.669999999998</v>
      </c>
      <c r="OR99" s="51"/>
      <c r="OS99" s="51"/>
      <c r="OT99" s="51"/>
      <c r="OU99" s="51"/>
      <c r="OV99" s="51"/>
      <c r="OW99" s="51">
        <v>10794</v>
      </c>
      <c r="OX99" s="51"/>
      <c r="OY99" s="51"/>
      <c r="OZ99" s="51"/>
      <c r="PA99" s="51"/>
      <c r="PB99" s="51"/>
      <c r="PC99" s="51"/>
      <c r="PD99" s="51"/>
      <c r="PE99" s="51"/>
      <c r="PF99" s="51">
        <v>142019.66000000003</v>
      </c>
      <c r="PG99" s="33"/>
      <c r="PH99" s="33"/>
      <c r="PI99" s="33"/>
      <c r="PJ99" s="33"/>
      <c r="PK99" s="33"/>
      <c r="PL99" s="33"/>
      <c r="PM99" s="33"/>
      <c r="PN99" s="33"/>
      <c r="PO99" s="33"/>
      <c r="PP99" s="33"/>
      <c r="PQ99" s="33"/>
      <c r="PR99" s="33"/>
      <c r="PS99" s="33"/>
      <c r="PT99" s="33"/>
      <c r="PU99" s="33"/>
      <c r="PV99" s="33"/>
      <c r="PW99" s="33"/>
      <c r="PX99" s="33"/>
      <c r="PY99" s="33">
        <v>6133</v>
      </c>
      <c r="PZ99" s="33"/>
      <c r="QA99" s="33"/>
      <c r="QB99" s="33"/>
      <c r="QC99" s="33"/>
      <c r="QD99" s="33"/>
      <c r="QE99" s="33"/>
      <c r="QF99" s="33"/>
      <c r="QG99" s="33"/>
      <c r="QH99" s="33"/>
      <c r="QI99" s="33"/>
      <c r="QJ99" s="33"/>
      <c r="QK99" s="33"/>
      <c r="QL99" s="33"/>
      <c r="QM99" s="33"/>
      <c r="QN99" s="33"/>
      <c r="QO99" s="33"/>
      <c r="QP99" s="33"/>
      <c r="QQ99" s="33"/>
      <c r="QR99" s="33"/>
      <c r="QS99" s="33"/>
      <c r="QT99" s="33"/>
      <c r="QU99" s="33"/>
      <c r="QV99" s="33"/>
      <c r="QW99" s="33"/>
      <c r="QX99" s="33"/>
      <c r="QY99" s="33"/>
      <c r="QZ99" s="33"/>
      <c r="RA99" s="33"/>
      <c r="RB99" s="33"/>
      <c r="RC99" s="33"/>
      <c r="RD99" s="33"/>
      <c r="RE99" s="33"/>
      <c r="RF99" s="33"/>
      <c r="RG99" s="33"/>
      <c r="RH99" s="33"/>
      <c r="RI99" s="33"/>
      <c r="RJ99" s="33"/>
      <c r="RK99" s="33"/>
      <c r="RL99" s="33">
        <v>18651</v>
      </c>
      <c r="RM99" s="33"/>
      <c r="RN99" s="33"/>
      <c r="RO99" s="33"/>
      <c r="RP99" s="33"/>
      <c r="RQ99" s="33"/>
      <c r="RR99" s="33"/>
      <c r="RS99" s="33"/>
      <c r="RT99" s="33"/>
      <c r="RU99" s="33"/>
      <c r="RV99" s="33"/>
      <c r="RW99" s="33"/>
      <c r="RX99" s="33"/>
      <c r="RY99" s="33"/>
      <c r="RZ99" s="33"/>
      <c r="SA99" s="33"/>
      <c r="SB99" s="33"/>
      <c r="SC99" s="33"/>
      <c r="SD99" s="33"/>
      <c r="SE99" s="33"/>
      <c r="SF99" s="33">
        <v>24784</v>
      </c>
      <c r="SG99" s="33">
        <v>20740</v>
      </c>
      <c r="SH99" s="33"/>
      <c r="SI99" s="33"/>
      <c r="SJ99" s="33"/>
      <c r="SK99" s="33"/>
      <c r="SL99" s="33"/>
      <c r="SM99" s="33"/>
      <c r="SN99" s="33"/>
      <c r="SO99" s="33"/>
      <c r="SP99" s="33"/>
      <c r="SQ99" s="33"/>
      <c r="SR99" s="33"/>
      <c r="SS99" s="33">
        <v>10172</v>
      </c>
      <c r="ST99" s="33"/>
      <c r="SU99" s="33"/>
      <c r="SV99" s="33"/>
      <c r="SW99" s="33"/>
      <c r="SX99" s="33"/>
      <c r="SY99" s="33"/>
      <c r="SZ99" s="33"/>
      <c r="TA99" s="33"/>
      <c r="TB99" s="33"/>
      <c r="TC99" s="33"/>
      <c r="TD99" s="33"/>
      <c r="TE99" s="33"/>
      <c r="TF99" s="33"/>
      <c r="TG99" s="33"/>
      <c r="TH99" s="33"/>
      <c r="TI99" s="33">
        <v>9800</v>
      </c>
      <c r="TJ99" s="33"/>
      <c r="TK99" s="33">
        <v>15130</v>
      </c>
      <c r="TL99" s="33"/>
      <c r="TM99" s="33"/>
      <c r="TN99" s="33"/>
      <c r="TO99" s="33">
        <v>33812</v>
      </c>
      <c r="TP99" s="33">
        <v>1152</v>
      </c>
      <c r="TQ99" s="33"/>
      <c r="TR99" s="33"/>
      <c r="TS99" s="33"/>
      <c r="TT99" s="33">
        <v>1905</v>
      </c>
      <c r="TU99" s="33">
        <v>1152</v>
      </c>
      <c r="TV99" s="33"/>
      <c r="TW99" s="33">
        <v>360</v>
      </c>
      <c r="TX99" s="33">
        <v>1152</v>
      </c>
      <c r="TY99" s="33">
        <v>768</v>
      </c>
      <c r="TZ99" s="33">
        <v>391</v>
      </c>
      <c r="UA99" s="33">
        <v>1137</v>
      </c>
      <c r="UB99" s="33">
        <v>744</v>
      </c>
      <c r="UC99" s="33">
        <v>384</v>
      </c>
      <c r="UD99" s="33">
        <v>384</v>
      </c>
      <c r="UE99" s="33">
        <v>6530</v>
      </c>
      <c r="UF99" s="33"/>
      <c r="UG99" s="33"/>
      <c r="UH99" s="33"/>
      <c r="UI99" s="33"/>
      <c r="UJ99" s="33"/>
      <c r="UK99" s="33"/>
      <c r="UL99" s="33"/>
      <c r="UM99" s="33"/>
      <c r="UN99" s="33"/>
      <c r="UO99" s="33"/>
      <c r="UP99" s="33">
        <v>13075</v>
      </c>
      <c r="UQ99" s="33">
        <v>1334.3</v>
      </c>
      <c r="UR99" s="33">
        <v>1411.77</v>
      </c>
      <c r="US99" s="33">
        <v>1560</v>
      </c>
      <c r="UT99" s="33">
        <v>697.12</v>
      </c>
      <c r="UU99" s="33">
        <v>1941.81</v>
      </c>
      <c r="UV99" s="33"/>
      <c r="UW99" s="33"/>
      <c r="UX99" s="33"/>
      <c r="UY99" s="33"/>
      <c r="UZ99" s="33"/>
      <c r="VA99" s="33"/>
      <c r="VB99" s="33"/>
      <c r="VC99" s="33"/>
      <c r="VD99" s="33"/>
      <c r="VE99" s="33"/>
      <c r="VF99" s="33"/>
      <c r="VG99" s="33"/>
      <c r="VH99" s="33"/>
      <c r="VI99" s="33"/>
      <c r="VJ99" s="33"/>
      <c r="VK99" s="33"/>
      <c r="VL99" s="33"/>
      <c r="VM99" s="33"/>
      <c r="VN99" s="33"/>
      <c r="VO99" s="33"/>
      <c r="VP99" s="33"/>
      <c r="VQ99" s="33">
        <v>125733</v>
      </c>
      <c r="VR99" s="33"/>
      <c r="VS99" s="33"/>
      <c r="VT99" s="33"/>
      <c r="VU99" s="33"/>
      <c r="VV99" s="33"/>
      <c r="VW99" s="33"/>
      <c r="VX99" s="33"/>
      <c r="VY99" s="33"/>
      <c r="VZ99" s="33"/>
      <c r="WA99" s="33"/>
      <c r="WB99" s="33">
        <v>5400</v>
      </c>
      <c r="WC99" s="33"/>
      <c r="WD99" s="33"/>
      <c r="WE99" s="33"/>
      <c r="WF99" s="33"/>
      <c r="WG99" s="33"/>
      <c r="WH99" s="33"/>
      <c r="WI99" s="33"/>
      <c r="WJ99" s="33"/>
      <c r="WK99" s="33"/>
      <c r="WL99" s="33"/>
      <c r="WM99" s="33"/>
      <c r="WN99" s="33"/>
      <c r="WO99" s="33"/>
      <c r="WP99" s="33"/>
      <c r="WQ99" s="33"/>
      <c r="WR99" s="33"/>
      <c r="WS99" s="33"/>
      <c r="WT99" s="33"/>
      <c r="WU99" s="33"/>
      <c r="WV99" s="33"/>
      <c r="WW99" s="33"/>
      <c r="WX99" s="33"/>
      <c r="WY99" s="33"/>
      <c r="WZ99" s="33"/>
      <c r="XA99" s="33"/>
      <c r="XB99" s="33"/>
      <c r="XC99" s="33"/>
      <c r="XD99" s="33"/>
      <c r="XE99" s="33"/>
      <c r="XF99" s="33"/>
      <c r="XG99" s="33"/>
      <c r="XH99" s="33"/>
      <c r="XI99" s="33"/>
      <c r="XJ99" s="33"/>
      <c r="XK99" s="33"/>
      <c r="XL99" s="33"/>
      <c r="XM99" s="33"/>
      <c r="XN99" s="33"/>
      <c r="XO99" s="33"/>
      <c r="XP99" s="33"/>
      <c r="XQ99" s="33"/>
      <c r="XR99" s="33">
        <v>4981</v>
      </c>
      <c r="XS99" s="33"/>
      <c r="XT99" s="33"/>
      <c r="XU99" s="33"/>
      <c r="XV99" s="33"/>
      <c r="XW99" s="33"/>
      <c r="XX99" s="33"/>
      <c r="XY99" s="33"/>
      <c r="XZ99" s="33"/>
      <c r="YA99" s="33"/>
      <c r="YB99" s="33"/>
      <c r="YC99" s="33"/>
      <c r="YD99" s="33"/>
      <c r="YE99" s="33"/>
      <c r="YF99" s="33"/>
      <c r="YG99" s="33"/>
      <c r="YH99" s="33"/>
      <c r="YI99" s="33"/>
      <c r="YJ99" s="33"/>
      <c r="YK99" s="33"/>
      <c r="YL99" s="33">
        <v>23280</v>
      </c>
      <c r="YM99" s="33"/>
      <c r="YN99" s="33"/>
      <c r="YO99" s="33"/>
      <c r="YP99" s="33"/>
      <c r="YQ99" s="33"/>
      <c r="YR99" s="33">
        <v>0</v>
      </c>
      <c r="YS99" s="33"/>
      <c r="YT99" s="33"/>
      <c r="YU99" s="33"/>
      <c r="YV99" s="33"/>
      <c r="YW99" s="33"/>
      <c r="YX99" s="33"/>
      <c r="YY99" s="33"/>
      <c r="YZ99" s="33"/>
      <c r="ZA99" s="33"/>
      <c r="ZB99" s="33"/>
      <c r="ZC99" s="33">
        <v>33661</v>
      </c>
      <c r="ZD99" s="33">
        <v>20356</v>
      </c>
      <c r="ZE99" s="33"/>
      <c r="ZF99" s="33"/>
      <c r="ZG99" s="33"/>
      <c r="ZH99" s="33"/>
      <c r="ZI99" s="33">
        <v>9800</v>
      </c>
      <c r="ZJ99" s="33"/>
      <c r="ZK99" s="33">
        <v>127674</v>
      </c>
      <c r="ZL99" s="33"/>
      <c r="ZM99" s="33"/>
      <c r="ZN99" s="33"/>
      <c r="ZO99" s="33"/>
      <c r="ZP99" s="33"/>
      <c r="ZQ99" s="33"/>
      <c r="ZR99" s="33"/>
      <c r="ZS99" s="33"/>
      <c r="ZT99" s="33">
        <v>13625</v>
      </c>
      <c r="ZU99" s="33"/>
      <c r="ZV99" s="33"/>
      <c r="ZW99" s="33">
        <v>68200</v>
      </c>
      <c r="ZX99" s="33"/>
      <c r="ZY99" s="33">
        <v>18953.599999999999</v>
      </c>
      <c r="ZZ99" s="33"/>
      <c r="AAA99" s="33"/>
      <c r="AAB99" s="33"/>
      <c r="AAC99" s="33"/>
      <c r="AAD99" s="33"/>
      <c r="AAE99" s="33"/>
      <c r="AAF99" s="33"/>
      <c r="AAG99" s="33"/>
      <c r="AAH99" s="33"/>
      <c r="AAI99" s="33"/>
      <c r="AAJ99" s="33"/>
      <c r="AAK99" s="33"/>
      <c r="AAL99" s="33"/>
      <c r="AAM99" s="33"/>
      <c r="AAN99" s="33"/>
      <c r="AAO99" s="33"/>
      <c r="AAP99" s="33"/>
      <c r="AAQ99" s="33"/>
      <c r="AAR99" s="33"/>
      <c r="AAS99" s="33"/>
      <c r="AAT99" s="33"/>
      <c r="AAU99" s="33"/>
      <c r="AAV99" s="33"/>
      <c r="AAW99" s="33"/>
      <c r="AAX99" s="33"/>
      <c r="AAY99" s="33"/>
      <c r="AAZ99" s="33"/>
      <c r="ABA99" s="33"/>
      <c r="ABB99" s="33"/>
      <c r="ABC99" s="33"/>
      <c r="ABD99" s="33"/>
      <c r="ABE99" s="33"/>
      <c r="ABF99" s="33"/>
      <c r="ABG99" s="33"/>
      <c r="ABH99" s="33"/>
      <c r="ABI99" s="33"/>
      <c r="ABJ99" s="33"/>
      <c r="ABK99" s="33"/>
      <c r="ABL99" s="33"/>
      <c r="ABM99" s="33"/>
      <c r="ABN99" s="33"/>
      <c r="ABO99" s="33"/>
      <c r="ABP99" s="33"/>
      <c r="ABQ99" s="33"/>
      <c r="ABR99" s="33"/>
      <c r="ABS99" s="33">
        <v>0</v>
      </c>
      <c r="ABT99" s="33"/>
      <c r="ABU99" s="33"/>
      <c r="ABV99" s="33"/>
      <c r="ABW99" s="33">
        <v>258608.6</v>
      </c>
      <c r="ABX99" s="33"/>
      <c r="ABY99" s="33"/>
      <c r="ABZ99" s="33"/>
      <c r="ACA99" s="33"/>
      <c r="ACB99" s="33"/>
      <c r="ACC99" s="33"/>
      <c r="ACD99" s="33"/>
      <c r="ACE99" s="33"/>
      <c r="ACF99" s="33"/>
      <c r="ACG99" s="33"/>
      <c r="ACH99" s="33">
        <v>1865</v>
      </c>
      <c r="ACI99" s="33">
        <v>1909</v>
      </c>
      <c r="ACJ99" s="33"/>
      <c r="ACK99" s="33">
        <v>960</v>
      </c>
      <c r="ACL99" s="33">
        <v>2144</v>
      </c>
      <c r="ACM99" s="33"/>
      <c r="ACN99" s="33">
        <v>812</v>
      </c>
      <c r="ACO99" s="33"/>
      <c r="ACP99" s="33">
        <v>960</v>
      </c>
      <c r="ACQ99" s="33"/>
      <c r="ACR99" s="33"/>
      <c r="ACS99" s="33"/>
      <c r="ACT99" s="33"/>
      <c r="ACU99" s="33"/>
      <c r="ACV99" s="33"/>
      <c r="ACW99" s="33"/>
      <c r="ACX99" s="33"/>
      <c r="ACY99" s="33"/>
      <c r="ACZ99" s="33"/>
      <c r="ADA99" s="33"/>
      <c r="ADB99" s="33"/>
      <c r="ADC99" s="33"/>
      <c r="ADD99" s="33"/>
      <c r="ADE99" s="33"/>
      <c r="ADF99" s="33"/>
      <c r="ADG99" s="33"/>
      <c r="ADH99" s="33"/>
      <c r="ADI99" s="33"/>
      <c r="ADJ99" s="33"/>
      <c r="ADK99" s="33"/>
      <c r="ADL99" s="33"/>
      <c r="ADM99" s="33"/>
      <c r="ADN99" s="33"/>
      <c r="ADO99" s="33">
        <v>14614.7</v>
      </c>
      <c r="ADP99" s="33"/>
      <c r="ADQ99" s="33"/>
      <c r="ADR99" s="33">
        <v>1069</v>
      </c>
      <c r="ADS99" s="33"/>
      <c r="ADT99" s="33"/>
      <c r="ADU99" s="33">
        <v>1331</v>
      </c>
      <c r="ADV99" s="33">
        <v>1998.06</v>
      </c>
      <c r="ADW99" s="33"/>
      <c r="ADX99" s="33">
        <v>14498</v>
      </c>
      <c r="ADY99" s="33"/>
      <c r="ADZ99" s="33"/>
      <c r="AEA99" s="33"/>
      <c r="AEB99" s="33"/>
      <c r="AEC99" s="33"/>
      <c r="AED99" s="33"/>
      <c r="AEE99" s="33"/>
      <c r="AEF99" s="33">
        <v>1701.5</v>
      </c>
      <c r="AEG99" s="33"/>
      <c r="AEH99" s="33"/>
      <c r="AEI99" s="33"/>
      <c r="AEJ99" s="33"/>
      <c r="AEK99" s="33"/>
      <c r="AEL99" s="33"/>
      <c r="AEM99" s="33"/>
      <c r="AEN99" s="33"/>
      <c r="AEO99" s="33"/>
      <c r="AEP99" s="33"/>
      <c r="AEQ99" s="33"/>
      <c r="AER99" s="33"/>
      <c r="AES99" s="33"/>
      <c r="AET99" s="33"/>
      <c r="AEU99" s="33"/>
      <c r="AEV99" s="33"/>
      <c r="AEW99" s="33"/>
      <c r="AEX99" s="33"/>
      <c r="AEY99" s="33"/>
      <c r="AEZ99" s="33">
        <v>43862.26</v>
      </c>
      <c r="AFA99" s="33"/>
      <c r="AFB99" s="33"/>
      <c r="AFC99" s="33"/>
      <c r="AFD99" s="33"/>
      <c r="AFE99" s="33"/>
      <c r="AFF99" s="33"/>
      <c r="AFG99" s="33"/>
      <c r="AFH99" s="33"/>
      <c r="AFI99" s="33"/>
      <c r="AFJ99" s="33"/>
      <c r="AFK99" s="33"/>
      <c r="AFL99" s="33"/>
      <c r="AFM99" s="33"/>
      <c r="AFN99" s="33"/>
      <c r="AFO99" s="33"/>
      <c r="AFP99" s="33"/>
      <c r="AFQ99" s="33"/>
      <c r="AFR99" s="33"/>
      <c r="AFS99" s="33"/>
      <c r="AFT99" s="33"/>
      <c r="AFU99" s="33">
        <v>17774</v>
      </c>
      <c r="AFV99" s="33"/>
      <c r="AFW99" s="33"/>
      <c r="AFX99" s="33">
        <v>1026</v>
      </c>
      <c r="AFY99" s="33"/>
      <c r="AFZ99" s="33"/>
      <c r="AGA99" s="33"/>
      <c r="AGB99" s="33"/>
      <c r="AGC99" s="33"/>
      <c r="AGD99" s="33"/>
      <c r="AGE99" s="33"/>
      <c r="AGF99" s="33"/>
      <c r="AGG99" s="33"/>
      <c r="AGH99" s="33"/>
      <c r="AGI99" s="33"/>
      <c r="AGJ99" s="33">
        <v>12691</v>
      </c>
      <c r="AGK99" s="33"/>
      <c r="AGL99" s="33"/>
      <c r="AGM99" s="33"/>
      <c r="AGN99" s="33"/>
      <c r="AGO99" s="33"/>
      <c r="AGP99" s="33"/>
      <c r="AGQ99" s="33"/>
      <c r="AGR99" s="33"/>
      <c r="AGS99" s="33"/>
      <c r="AGT99" s="33"/>
      <c r="AGU99" s="33"/>
      <c r="AGV99" s="33">
        <v>12218</v>
      </c>
      <c r="AGW99" s="33"/>
      <c r="AGX99" s="33"/>
      <c r="AGY99" s="33"/>
      <c r="AGZ99" s="33"/>
      <c r="AHA99" s="33"/>
      <c r="AHB99" s="33"/>
      <c r="AHC99" s="33"/>
      <c r="AHD99" s="33">
        <v>34499</v>
      </c>
      <c r="AHE99" s="33"/>
      <c r="AHF99" s="33"/>
      <c r="AHG99" s="33"/>
      <c r="AHH99" s="33"/>
      <c r="AHI99" s="33"/>
      <c r="AHJ99" s="33"/>
      <c r="AHK99" s="33"/>
      <c r="AHL99" s="33"/>
      <c r="AHM99" s="33"/>
      <c r="AHN99" s="33"/>
      <c r="AHO99" s="33"/>
      <c r="AHP99" s="33"/>
      <c r="AHQ99" s="33"/>
      <c r="AHR99" s="33"/>
      <c r="AHS99" s="33"/>
      <c r="AHT99" s="33"/>
      <c r="AHU99" s="33"/>
      <c r="AHV99" s="33"/>
      <c r="AHW99" s="33"/>
      <c r="AHX99" s="33"/>
      <c r="AHY99" s="33"/>
      <c r="AHZ99" s="33"/>
      <c r="AIA99" s="33">
        <v>78208</v>
      </c>
      <c r="AIB99" s="33">
        <v>1353967.4100000004</v>
      </c>
    </row>
    <row r="100" spans="1:912" x14ac:dyDescent="0.5">
      <c r="A100" s="50" t="s">
        <v>277</v>
      </c>
      <c r="B100" s="50" t="s">
        <v>2759</v>
      </c>
      <c r="C100" s="50" t="s">
        <v>2760</v>
      </c>
      <c r="D100" s="51">
        <v>373566</v>
      </c>
      <c r="E100" s="51">
        <v>28800</v>
      </c>
      <c r="F100" s="51">
        <v>37660</v>
      </c>
      <c r="G100" s="51">
        <v>21955</v>
      </c>
      <c r="H100" s="51">
        <v>70200</v>
      </c>
      <c r="I100" s="51"/>
      <c r="J100" s="51">
        <v>57078</v>
      </c>
      <c r="K100" s="51">
        <v>36600</v>
      </c>
      <c r="L100" s="51">
        <v>46720</v>
      </c>
      <c r="M100" s="51">
        <v>30640</v>
      </c>
      <c r="N100" s="51">
        <v>17880</v>
      </c>
      <c r="O100" s="51">
        <v>16180</v>
      </c>
      <c r="P100" s="51">
        <v>56929</v>
      </c>
      <c r="Q100" s="51">
        <v>28080</v>
      </c>
      <c r="R100" s="51">
        <v>19140</v>
      </c>
      <c r="S100" s="51">
        <v>22560</v>
      </c>
      <c r="T100" s="51">
        <v>24680</v>
      </c>
      <c r="U100" s="51">
        <v>10400</v>
      </c>
      <c r="V100" s="51">
        <v>258309</v>
      </c>
      <c r="W100" s="51">
        <v>91600</v>
      </c>
      <c r="X100" s="51">
        <v>19349</v>
      </c>
      <c r="Y100" s="51">
        <v>32560</v>
      </c>
      <c r="Z100" s="51">
        <v>17020</v>
      </c>
      <c r="AA100" s="51">
        <v>18000</v>
      </c>
      <c r="AB100" s="51">
        <v>15960</v>
      </c>
      <c r="AC100" s="51">
        <v>98000</v>
      </c>
      <c r="AD100" s="51">
        <v>41140</v>
      </c>
      <c r="AE100" s="51">
        <v>14334</v>
      </c>
      <c r="AF100" s="51">
        <v>38940</v>
      </c>
      <c r="AG100" s="51">
        <v>14992</v>
      </c>
      <c r="AH100" s="51">
        <v>59540</v>
      </c>
      <c r="AI100" s="51">
        <v>25179</v>
      </c>
      <c r="AJ100" s="51">
        <v>28520</v>
      </c>
      <c r="AK100" s="51">
        <v>17600</v>
      </c>
      <c r="AL100" s="51">
        <v>24235</v>
      </c>
      <c r="AM100" s="51">
        <v>20670</v>
      </c>
      <c r="AN100" s="51">
        <v>16044</v>
      </c>
      <c r="AO100" s="51">
        <v>20021</v>
      </c>
      <c r="AP100" s="51">
        <v>12140</v>
      </c>
      <c r="AQ100" s="51">
        <v>11700</v>
      </c>
      <c r="AR100" s="51">
        <v>15770</v>
      </c>
      <c r="AS100" s="51">
        <v>14040</v>
      </c>
      <c r="AT100" s="51">
        <v>162291</v>
      </c>
      <c r="AU100" s="51">
        <v>9780</v>
      </c>
      <c r="AV100" s="51"/>
      <c r="AW100" s="51"/>
      <c r="AX100" s="51">
        <v>18940</v>
      </c>
      <c r="AY100" s="51">
        <v>23840</v>
      </c>
      <c r="AZ100" s="51"/>
      <c r="BA100" s="51">
        <v>15960</v>
      </c>
      <c r="BB100" s="51">
        <v>11060</v>
      </c>
      <c r="BC100" s="51">
        <v>10640</v>
      </c>
      <c r="BD100" s="51">
        <v>8520</v>
      </c>
      <c r="BE100" s="51">
        <v>9160</v>
      </c>
      <c r="BF100" s="51">
        <v>37800</v>
      </c>
      <c r="BG100" s="51">
        <v>10620</v>
      </c>
      <c r="BH100" s="51"/>
      <c r="BI100" s="51">
        <v>109552</v>
      </c>
      <c r="BJ100" s="51">
        <v>59680</v>
      </c>
      <c r="BK100" s="51">
        <v>14170</v>
      </c>
      <c r="BL100" s="51">
        <v>11720</v>
      </c>
      <c r="BM100" s="51">
        <v>17580</v>
      </c>
      <c r="BN100" s="51">
        <v>13442</v>
      </c>
      <c r="BO100" s="51">
        <v>16380</v>
      </c>
      <c r="BP100" s="51"/>
      <c r="BQ100" s="51"/>
      <c r="BR100" s="51">
        <v>141298</v>
      </c>
      <c r="BS100" s="51">
        <v>23492</v>
      </c>
      <c r="BT100" s="51">
        <v>27240</v>
      </c>
      <c r="BU100" s="51">
        <v>22161</v>
      </c>
      <c r="BV100" s="51">
        <v>18178</v>
      </c>
      <c r="BW100" s="51">
        <v>22893</v>
      </c>
      <c r="BX100" s="51">
        <v>10931</v>
      </c>
      <c r="BY100" s="51">
        <v>20917</v>
      </c>
      <c r="BZ100" s="51"/>
      <c r="CA100" s="51">
        <v>21597</v>
      </c>
      <c r="CB100" s="51">
        <v>20757</v>
      </c>
      <c r="CC100" s="51">
        <v>46895</v>
      </c>
      <c r="CD100" s="51">
        <v>19936</v>
      </c>
      <c r="CE100" s="51">
        <v>23740</v>
      </c>
      <c r="CF100" s="51">
        <v>14460</v>
      </c>
      <c r="CG100" s="51">
        <v>274000</v>
      </c>
      <c r="CH100" s="51">
        <v>19936</v>
      </c>
      <c r="CI100" s="51">
        <v>112578</v>
      </c>
      <c r="CJ100" s="51">
        <v>10420</v>
      </c>
      <c r="CK100" s="51">
        <v>19800</v>
      </c>
      <c r="CL100" s="51">
        <v>14934</v>
      </c>
      <c r="CM100" s="51">
        <v>20640</v>
      </c>
      <c r="CN100" s="51">
        <v>37296</v>
      </c>
      <c r="CO100" s="51">
        <v>7740</v>
      </c>
      <c r="CP100" s="51">
        <v>18080</v>
      </c>
      <c r="CQ100" s="51">
        <v>20898</v>
      </c>
      <c r="CR100" s="51">
        <v>13419</v>
      </c>
      <c r="CS100" s="51">
        <v>14726</v>
      </c>
      <c r="CT100" s="51">
        <v>164827</v>
      </c>
      <c r="CU100" s="51">
        <v>16820</v>
      </c>
      <c r="CV100" s="51">
        <v>10640</v>
      </c>
      <c r="CW100" s="51">
        <v>38940</v>
      </c>
      <c r="CX100" s="51">
        <v>14060</v>
      </c>
      <c r="CY100" s="51">
        <v>29306</v>
      </c>
      <c r="CZ100" s="51">
        <v>11060</v>
      </c>
      <c r="DA100" s="51">
        <v>6800</v>
      </c>
      <c r="DB100" s="51">
        <v>3697281</v>
      </c>
      <c r="DC100" s="51">
        <v>78849.490000000005</v>
      </c>
      <c r="DD100" s="51">
        <v>174635.5</v>
      </c>
      <c r="DE100" s="51"/>
      <c r="DF100" s="51"/>
      <c r="DG100" s="51">
        <v>48900</v>
      </c>
      <c r="DH100" s="51">
        <v>44336</v>
      </c>
      <c r="DI100" s="51">
        <v>50313</v>
      </c>
      <c r="DJ100" s="51">
        <v>54000</v>
      </c>
      <c r="DK100" s="51">
        <v>19615</v>
      </c>
      <c r="DL100" s="51">
        <v>292873</v>
      </c>
      <c r="DM100" s="51">
        <v>18723</v>
      </c>
      <c r="DN100" s="51">
        <v>24790</v>
      </c>
      <c r="DO100" s="51">
        <v>15492</v>
      </c>
      <c r="DP100" s="51">
        <v>20926</v>
      </c>
      <c r="DQ100" s="51">
        <v>21060</v>
      </c>
      <c r="DR100" s="51">
        <v>26391</v>
      </c>
      <c r="DS100" s="51">
        <v>20848</v>
      </c>
      <c r="DT100" s="51">
        <v>49085</v>
      </c>
      <c r="DU100" s="51">
        <v>180630.45</v>
      </c>
      <c r="DV100" s="51">
        <v>32400</v>
      </c>
      <c r="DW100" s="51">
        <v>74600</v>
      </c>
      <c r="DX100" s="51">
        <v>108036</v>
      </c>
      <c r="DY100" s="51"/>
      <c r="DZ100" s="51">
        <v>64000</v>
      </c>
      <c r="EA100" s="51">
        <v>46740</v>
      </c>
      <c r="EB100" s="51">
        <v>16380</v>
      </c>
      <c r="EC100" s="51">
        <v>24260</v>
      </c>
      <c r="ED100" s="51">
        <v>21920</v>
      </c>
      <c r="EE100" s="51">
        <v>2900</v>
      </c>
      <c r="EF100" s="51">
        <v>62904</v>
      </c>
      <c r="EG100" s="51">
        <v>68589</v>
      </c>
      <c r="EH100" s="51"/>
      <c r="EI100" s="51">
        <v>30000</v>
      </c>
      <c r="EJ100" s="51">
        <v>142</v>
      </c>
      <c r="EK100" s="51">
        <v>26600</v>
      </c>
      <c r="EL100" s="51">
        <v>26849</v>
      </c>
      <c r="EM100" s="51">
        <v>9800</v>
      </c>
      <c r="EN100" s="51">
        <v>16160</v>
      </c>
      <c r="EO100" s="51">
        <v>1261</v>
      </c>
      <c r="EP100" s="51">
        <v>11519</v>
      </c>
      <c r="EQ100" s="51">
        <v>1058</v>
      </c>
      <c r="ER100" s="51">
        <v>19556</v>
      </c>
      <c r="ES100" s="51">
        <v>14432</v>
      </c>
      <c r="ET100" s="51">
        <v>10202</v>
      </c>
      <c r="EU100" s="51">
        <v>10337</v>
      </c>
      <c r="EV100" s="51">
        <v>13020</v>
      </c>
      <c r="EW100" s="51">
        <v>21200</v>
      </c>
      <c r="EX100" s="51">
        <v>1876332.44</v>
      </c>
      <c r="EY100" s="51">
        <v>153200</v>
      </c>
      <c r="EZ100" s="51">
        <v>8100</v>
      </c>
      <c r="FA100" s="51">
        <v>17020</v>
      </c>
      <c r="FB100" s="51">
        <v>20000</v>
      </c>
      <c r="FC100" s="51">
        <v>36400</v>
      </c>
      <c r="FD100" s="51">
        <v>28720</v>
      </c>
      <c r="FE100" s="51">
        <v>766</v>
      </c>
      <c r="FF100" s="51">
        <v>15000</v>
      </c>
      <c r="FG100" s="51">
        <v>15760</v>
      </c>
      <c r="FH100" s="51">
        <v>11060</v>
      </c>
      <c r="FI100" s="51"/>
      <c r="FJ100" s="51">
        <v>11105</v>
      </c>
      <c r="FK100" s="51">
        <v>96038</v>
      </c>
      <c r="FL100" s="51">
        <v>8520</v>
      </c>
      <c r="FM100" s="51">
        <v>15802</v>
      </c>
      <c r="FN100" s="51">
        <v>11500</v>
      </c>
      <c r="FO100" s="51">
        <v>22560</v>
      </c>
      <c r="FP100" s="51">
        <v>20420</v>
      </c>
      <c r="FQ100" s="51">
        <v>8550</v>
      </c>
      <c r="FR100" s="51">
        <v>4212</v>
      </c>
      <c r="FS100" s="51">
        <v>221400</v>
      </c>
      <c r="FT100" s="51">
        <v>11920</v>
      </c>
      <c r="FU100" s="51">
        <v>20220</v>
      </c>
      <c r="FV100" s="51">
        <v>15800</v>
      </c>
      <c r="FW100" s="51">
        <v>36257</v>
      </c>
      <c r="FX100" s="51">
        <v>18791</v>
      </c>
      <c r="FY100" s="51"/>
      <c r="FZ100" s="51">
        <v>27460</v>
      </c>
      <c r="GA100" s="51">
        <v>23638</v>
      </c>
      <c r="GB100" s="51">
        <v>16600</v>
      </c>
      <c r="GC100" s="51">
        <v>38931</v>
      </c>
      <c r="GD100" s="51">
        <v>13052</v>
      </c>
      <c r="GE100" s="51">
        <v>18977</v>
      </c>
      <c r="GF100" s="51">
        <v>9200</v>
      </c>
      <c r="GG100" s="51">
        <v>132336</v>
      </c>
      <c r="GH100" s="51">
        <v>10000</v>
      </c>
      <c r="GI100" s="51">
        <v>11303</v>
      </c>
      <c r="GJ100" s="51">
        <v>28520</v>
      </c>
      <c r="GK100" s="51">
        <v>20220</v>
      </c>
      <c r="GL100" s="51">
        <v>16200</v>
      </c>
      <c r="GM100" s="51"/>
      <c r="GN100" s="51">
        <v>30640</v>
      </c>
      <c r="GO100" s="51">
        <v>14460</v>
      </c>
      <c r="GP100" s="51">
        <v>7880</v>
      </c>
      <c r="GQ100" s="51">
        <v>6718</v>
      </c>
      <c r="GR100" s="51">
        <v>6800</v>
      </c>
      <c r="GS100" s="51">
        <v>53091</v>
      </c>
      <c r="GT100" s="51">
        <v>29745</v>
      </c>
      <c r="GU100" s="51">
        <v>20056.259999999998</v>
      </c>
      <c r="GV100" s="51">
        <v>34089.86</v>
      </c>
      <c r="GW100" s="51">
        <v>8132</v>
      </c>
      <c r="GX100" s="51">
        <v>24818.85</v>
      </c>
      <c r="GY100" s="51">
        <v>27360</v>
      </c>
      <c r="GZ100" s="51">
        <v>13785</v>
      </c>
      <c r="HA100" s="51">
        <v>1473133.9700000002</v>
      </c>
      <c r="HB100" s="51">
        <v>47920</v>
      </c>
      <c r="HC100" s="51">
        <v>6750</v>
      </c>
      <c r="HD100" s="51">
        <v>18800</v>
      </c>
      <c r="HE100" s="51">
        <v>13000</v>
      </c>
      <c r="HF100" s="51">
        <v>201225.76</v>
      </c>
      <c r="HG100" s="51">
        <v>27152</v>
      </c>
      <c r="HH100" s="51">
        <v>29762</v>
      </c>
      <c r="HI100" s="51">
        <v>35540</v>
      </c>
      <c r="HJ100" s="51">
        <v>25224</v>
      </c>
      <c r="HK100" s="51">
        <v>22800</v>
      </c>
      <c r="HL100" s="51">
        <v>4226</v>
      </c>
      <c r="HM100" s="51">
        <v>159551.44</v>
      </c>
      <c r="HN100" s="51">
        <v>44680</v>
      </c>
      <c r="HO100" s="51">
        <v>28128</v>
      </c>
      <c r="HP100" s="51">
        <v>21720</v>
      </c>
      <c r="HQ100" s="51">
        <v>19360</v>
      </c>
      <c r="HR100" s="51">
        <v>15596.4</v>
      </c>
      <c r="HS100" s="51">
        <v>21524</v>
      </c>
      <c r="HT100" s="51"/>
      <c r="HU100" s="51">
        <v>191600</v>
      </c>
      <c r="HV100" s="51">
        <v>62794</v>
      </c>
      <c r="HW100" s="51">
        <v>14900</v>
      </c>
      <c r="HX100" s="51">
        <v>11200</v>
      </c>
      <c r="HY100" s="51">
        <v>9780</v>
      </c>
      <c r="HZ100" s="51">
        <v>3874</v>
      </c>
      <c r="IA100" s="51"/>
      <c r="IB100" s="51">
        <v>10600</v>
      </c>
      <c r="IC100" s="51">
        <v>10671</v>
      </c>
      <c r="ID100" s="51">
        <v>15960</v>
      </c>
      <c r="IE100" s="51">
        <v>11647</v>
      </c>
      <c r="IF100" s="51">
        <v>24400</v>
      </c>
      <c r="IG100" s="51">
        <v>6382</v>
      </c>
      <c r="IH100" s="51">
        <v>15540</v>
      </c>
      <c r="II100" s="51">
        <v>8940</v>
      </c>
      <c r="IJ100" s="51"/>
      <c r="IK100" s="51"/>
      <c r="IL100" s="51">
        <v>39182</v>
      </c>
      <c r="IM100" s="51">
        <v>24480</v>
      </c>
      <c r="IN100" s="51">
        <v>27228</v>
      </c>
      <c r="IO100" s="51">
        <v>63816</v>
      </c>
      <c r="IP100" s="51">
        <v>16820</v>
      </c>
      <c r="IQ100" s="51">
        <v>18080</v>
      </c>
      <c r="IR100" s="51">
        <v>12560</v>
      </c>
      <c r="IS100" s="51">
        <v>12621</v>
      </c>
      <c r="IT100" s="51">
        <v>18868.810000000001</v>
      </c>
      <c r="IU100" s="51">
        <v>13535</v>
      </c>
      <c r="IV100" s="51">
        <v>35240</v>
      </c>
      <c r="IW100" s="51">
        <v>94756</v>
      </c>
      <c r="IX100" s="51">
        <v>1260</v>
      </c>
      <c r="IY100" s="51">
        <v>17600</v>
      </c>
      <c r="IZ100" s="51">
        <v>18300</v>
      </c>
      <c r="JA100" s="51">
        <v>420</v>
      </c>
      <c r="JB100" s="51">
        <v>1040</v>
      </c>
      <c r="JC100" s="51">
        <v>10579</v>
      </c>
      <c r="JD100" s="51">
        <v>11280</v>
      </c>
      <c r="JE100" s="51">
        <v>16908</v>
      </c>
      <c r="JF100" s="51">
        <v>50360</v>
      </c>
      <c r="JG100" s="51"/>
      <c r="JH100" s="51">
        <v>3600</v>
      </c>
      <c r="JI100" s="51">
        <v>53435</v>
      </c>
      <c r="JJ100" s="51">
        <v>7460</v>
      </c>
      <c r="JK100" s="51"/>
      <c r="JL100" s="51"/>
      <c r="JM100" s="51">
        <v>5308</v>
      </c>
      <c r="JN100" s="51">
        <v>91262</v>
      </c>
      <c r="JO100" s="51">
        <v>11525</v>
      </c>
      <c r="JP100" s="51">
        <v>17660</v>
      </c>
      <c r="JQ100" s="51">
        <v>21000</v>
      </c>
      <c r="JR100" s="51">
        <v>13620</v>
      </c>
      <c r="JS100" s="51">
        <v>33600</v>
      </c>
      <c r="JT100" s="51"/>
      <c r="JU100" s="51">
        <v>1904651.4100000001</v>
      </c>
      <c r="JV100" s="51"/>
      <c r="JW100" s="51">
        <v>96427</v>
      </c>
      <c r="JX100" s="51"/>
      <c r="JY100" s="51">
        <v>10039</v>
      </c>
      <c r="JZ100" s="51">
        <v>24480</v>
      </c>
      <c r="KA100" s="51">
        <v>7020</v>
      </c>
      <c r="KB100" s="51">
        <v>57486</v>
      </c>
      <c r="KC100" s="51"/>
      <c r="KD100" s="51">
        <v>18080</v>
      </c>
      <c r="KE100" s="51">
        <v>21060</v>
      </c>
      <c r="KF100" s="51">
        <v>14680</v>
      </c>
      <c r="KG100" s="51">
        <v>12560</v>
      </c>
      <c r="KH100" s="51">
        <v>21480</v>
      </c>
      <c r="KI100" s="51">
        <v>4789</v>
      </c>
      <c r="KJ100" s="51">
        <v>12193</v>
      </c>
      <c r="KK100" s="51">
        <v>255888</v>
      </c>
      <c r="KL100" s="51">
        <v>44000</v>
      </c>
      <c r="KM100" s="51"/>
      <c r="KN100" s="51">
        <v>28368</v>
      </c>
      <c r="KO100" s="51">
        <v>27873</v>
      </c>
      <c r="KP100" s="51"/>
      <c r="KQ100" s="51">
        <v>69572</v>
      </c>
      <c r="KR100" s="51">
        <v>17835</v>
      </c>
      <c r="KS100" s="51">
        <v>13400</v>
      </c>
      <c r="KT100" s="51">
        <v>10073010</v>
      </c>
      <c r="KU100" s="51">
        <v>26415</v>
      </c>
      <c r="KV100" s="51">
        <v>32780</v>
      </c>
      <c r="KW100" s="51">
        <v>57360</v>
      </c>
      <c r="KX100" s="51">
        <v>16800</v>
      </c>
      <c r="KY100" s="51">
        <v>2660</v>
      </c>
      <c r="KZ100" s="51">
        <v>170334</v>
      </c>
      <c r="LA100" s="51">
        <v>27546</v>
      </c>
      <c r="LB100" s="51">
        <v>130719.19</v>
      </c>
      <c r="LC100" s="51">
        <v>13620</v>
      </c>
      <c r="LD100" s="51">
        <v>8733</v>
      </c>
      <c r="LE100" s="51"/>
      <c r="LF100" s="51">
        <v>19600</v>
      </c>
      <c r="LG100" s="51">
        <v>16600</v>
      </c>
      <c r="LH100" s="51"/>
      <c r="LI100" s="51">
        <v>11351</v>
      </c>
      <c r="LJ100" s="51">
        <v>242580.48000000001</v>
      </c>
      <c r="LK100" s="51">
        <v>59505</v>
      </c>
      <c r="LL100" s="51">
        <v>75741.61</v>
      </c>
      <c r="LM100" s="51">
        <v>65310</v>
      </c>
      <c r="LN100" s="51">
        <v>30220</v>
      </c>
      <c r="LO100" s="51">
        <v>14900</v>
      </c>
      <c r="LP100" s="51"/>
      <c r="LQ100" s="51"/>
      <c r="LR100" s="51">
        <v>13200</v>
      </c>
      <c r="LS100" s="51">
        <v>24480</v>
      </c>
      <c r="LT100" s="51">
        <v>10089</v>
      </c>
      <c r="LU100" s="51">
        <v>102540</v>
      </c>
      <c r="LV100" s="51">
        <v>12340</v>
      </c>
      <c r="LW100" s="51">
        <v>10000</v>
      </c>
      <c r="LX100" s="51"/>
      <c r="LY100" s="51">
        <v>117753.53</v>
      </c>
      <c r="LZ100" s="51">
        <v>236000</v>
      </c>
      <c r="MA100" s="51">
        <v>92037.68</v>
      </c>
      <c r="MB100" s="51">
        <v>41640</v>
      </c>
      <c r="MC100" s="51">
        <v>38312</v>
      </c>
      <c r="MD100" s="51">
        <v>23738</v>
      </c>
      <c r="ME100" s="51">
        <v>23723</v>
      </c>
      <c r="MF100" s="51">
        <v>16094</v>
      </c>
      <c r="MG100" s="51">
        <v>23108</v>
      </c>
      <c r="MH100" s="51">
        <v>72400</v>
      </c>
      <c r="MI100" s="51">
        <v>22140</v>
      </c>
      <c r="MJ100" s="51">
        <v>12732610.489999998</v>
      </c>
      <c r="MK100" s="51">
        <v>353200</v>
      </c>
      <c r="ML100" s="51">
        <v>19400</v>
      </c>
      <c r="MM100" s="51">
        <v>13840</v>
      </c>
      <c r="MN100" s="51">
        <v>15184</v>
      </c>
      <c r="MO100" s="51">
        <v>12560</v>
      </c>
      <c r="MP100" s="51">
        <v>22140</v>
      </c>
      <c r="MQ100" s="51">
        <v>20220</v>
      </c>
      <c r="MR100" s="51">
        <v>18520</v>
      </c>
      <c r="MS100" s="51">
        <v>27460</v>
      </c>
      <c r="MT100" s="51">
        <v>15540</v>
      </c>
      <c r="MU100" s="51">
        <v>16180</v>
      </c>
      <c r="MV100" s="51">
        <v>14060</v>
      </c>
      <c r="MW100" s="51">
        <v>202688</v>
      </c>
      <c r="MX100" s="51">
        <v>25320</v>
      </c>
      <c r="MY100" s="51">
        <v>47298</v>
      </c>
      <c r="MZ100" s="51"/>
      <c r="NA100" s="51">
        <v>31060</v>
      </c>
      <c r="NB100" s="51"/>
      <c r="NC100" s="51">
        <v>51041</v>
      </c>
      <c r="ND100" s="51">
        <v>37372</v>
      </c>
      <c r="NE100" s="51"/>
      <c r="NF100" s="51"/>
      <c r="NG100" s="51">
        <v>7880</v>
      </c>
      <c r="NH100" s="51">
        <v>438770</v>
      </c>
      <c r="NI100" s="51">
        <v>46841</v>
      </c>
      <c r="NJ100" s="51">
        <v>14040</v>
      </c>
      <c r="NK100" s="51">
        <v>1333849</v>
      </c>
      <c r="NL100" s="51">
        <v>14700</v>
      </c>
      <c r="NM100" s="51">
        <v>44660</v>
      </c>
      <c r="NN100" s="51">
        <v>76963</v>
      </c>
      <c r="NO100" s="51">
        <v>62094</v>
      </c>
      <c r="NP100" s="51"/>
      <c r="NQ100" s="51">
        <v>16748</v>
      </c>
      <c r="NR100" s="51">
        <v>19181</v>
      </c>
      <c r="NS100" s="51">
        <v>15394</v>
      </c>
      <c r="NT100" s="51">
        <v>101148</v>
      </c>
      <c r="NU100" s="51">
        <v>84</v>
      </c>
      <c r="NV100" s="51">
        <v>16430</v>
      </c>
      <c r="NW100" s="51">
        <v>15702</v>
      </c>
      <c r="NX100" s="51">
        <v>14095</v>
      </c>
      <c r="NY100" s="51">
        <v>368</v>
      </c>
      <c r="NZ100" s="51">
        <v>12120</v>
      </c>
      <c r="OA100" s="51"/>
      <c r="OB100" s="51">
        <v>94167</v>
      </c>
      <c r="OC100" s="51"/>
      <c r="OD100" s="51">
        <v>9810</v>
      </c>
      <c r="OE100" s="51">
        <v>15545</v>
      </c>
      <c r="OF100" s="51">
        <v>23638</v>
      </c>
      <c r="OG100" s="51"/>
      <c r="OH100" s="51">
        <v>183555.34</v>
      </c>
      <c r="OI100" s="51">
        <v>61700</v>
      </c>
      <c r="OJ100" s="51">
        <v>23840</v>
      </c>
      <c r="OK100" s="51">
        <v>4600</v>
      </c>
      <c r="OL100" s="51">
        <v>23232</v>
      </c>
      <c r="OM100" s="51"/>
      <c r="ON100" s="51">
        <v>33200</v>
      </c>
      <c r="OO100" s="51"/>
      <c r="OP100" s="51">
        <v>15600</v>
      </c>
      <c r="OQ100" s="51">
        <v>236786</v>
      </c>
      <c r="OR100" s="51">
        <v>60989</v>
      </c>
      <c r="OS100" s="51"/>
      <c r="OT100" s="51">
        <v>36600</v>
      </c>
      <c r="OU100" s="51">
        <v>24097</v>
      </c>
      <c r="OV100" s="51">
        <v>11354</v>
      </c>
      <c r="OW100" s="51">
        <v>138496</v>
      </c>
      <c r="OX100" s="51">
        <v>14900</v>
      </c>
      <c r="OY100" s="51">
        <v>21072</v>
      </c>
      <c r="OZ100" s="51">
        <v>31500</v>
      </c>
      <c r="PA100" s="51">
        <v>31500</v>
      </c>
      <c r="PB100" s="51">
        <v>61580</v>
      </c>
      <c r="PC100" s="51">
        <v>20440</v>
      </c>
      <c r="PD100" s="51">
        <v>12560</v>
      </c>
      <c r="PE100" s="51">
        <v>11950</v>
      </c>
      <c r="PF100" s="51">
        <v>4396861.34</v>
      </c>
      <c r="PG100" s="33">
        <v>200289</v>
      </c>
      <c r="PH100" s="33"/>
      <c r="PI100" s="33">
        <v>51877</v>
      </c>
      <c r="PJ100" s="33">
        <v>6018</v>
      </c>
      <c r="PK100" s="33">
        <v>29800</v>
      </c>
      <c r="PL100" s="33">
        <v>57360</v>
      </c>
      <c r="PM100" s="33">
        <v>21868</v>
      </c>
      <c r="PN100" s="33"/>
      <c r="PO100" s="33">
        <v>30548</v>
      </c>
      <c r="PP100" s="33">
        <v>19877</v>
      </c>
      <c r="PQ100" s="33">
        <v>25960</v>
      </c>
      <c r="PR100" s="33">
        <v>3034</v>
      </c>
      <c r="PS100" s="33">
        <v>940</v>
      </c>
      <c r="PT100" s="33">
        <v>80169</v>
      </c>
      <c r="PU100" s="33"/>
      <c r="PV100" s="33"/>
      <c r="PW100" s="33">
        <v>7240</v>
      </c>
      <c r="PX100" s="33"/>
      <c r="PY100" s="33">
        <v>434842</v>
      </c>
      <c r="PZ100" s="33"/>
      <c r="QA100" s="33">
        <v>30</v>
      </c>
      <c r="QB100" s="33">
        <v>29747</v>
      </c>
      <c r="QC100" s="33">
        <v>98000</v>
      </c>
      <c r="QD100" s="33"/>
      <c r="QE100" s="33">
        <v>44000</v>
      </c>
      <c r="QF100" s="33">
        <v>21500</v>
      </c>
      <c r="QG100" s="33">
        <v>40020</v>
      </c>
      <c r="QH100" s="33"/>
      <c r="QI100" s="33">
        <v>39400</v>
      </c>
      <c r="QJ100" s="33"/>
      <c r="QK100" s="33">
        <v>21080</v>
      </c>
      <c r="QL100" s="33"/>
      <c r="QM100" s="33"/>
      <c r="QN100" s="33">
        <v>23840</v>
      </c>
      <c r="QO100" s="33"/>
      <c r="QP100" s="33"/>
      <c r="QQ100" s="33">
        <v>18520</v>
      </c>
      <c r="QR100" s="33">
        <v>46974</v>
      </c>
      <c r="QS100" s="33">
        <v>45449</v>
      </c>
      <c r="QT100" s="33">
        <v>17240</v>
      </c>
      <c r="QU100" s="33"/>
      <c r="QV100" s="33">
        <v>18995</v>
      </c>
      <c r="QW100" s="33">
        <v>4022</v>
      </c>
      <c r="QX100" s="33"/>
      <c r="QY100" s="33">
        <v>229800</v>
      </c>
      <c r="QZ100" s="33">
        <v>19360</v>
      </c>
      <c r="RA100" s="33">
        <v>44631</v>
      </c>
      <c r="RB100" s="33">
        <v>25760</v>
      </c>
      <c r="RC100" s="33">
        <v>25540</v>
      </c>
      <c r="RD100" s="33">
        <v>71205</v>
      </c>
      <c r="RE100" s="33">
        <v>25960</v>
      </c>
      <c r="RF100" s="33">
        <v>38800</v>
      </c>
      <c r="RG100" s="33">
        <v>48999</v>
      </c>
      <c r="RH100" s="33">
        <v>17440</v>
      </c>
      <c r="RI100" s="33">
        <v>19500</v>
      </c>
      <c r="RJ100" s="33">
        <v>12980</v>
      </c>
      <c r="RK100" s="33">
        <v>10220</v>
      </c>
      <c r="RL100" s="33">
        <v>21000</v>
      </c>
      <c r="RM100" s="33">
        <v>42141</v>
      </c>
      <c r="RN100" s="33">
        <v>17880</v>
      </c>
      <c r="RO100" s="33">
        <v>27400</v>
      </c>
      <c r="RP100" s="33">
        <v>20400</v>
      </c>
      <c r="RQ100" s="33">
        <v>28400</v>
      </c>
      <c r="RR100" s="33"/>
      <c r="RS100" s="33">
        <v>20005</v>
      </c>
      <c r="RT100" s="33">
        <v>25540</v>
      </c>
      <c r="RU100" s="33">
        <v>34480</v>
      </c>
      <c r="RV100" s="33">
        <v>48000</v>
      </c>
      <c r="RW100" s="33">
        <v>9580</v>
      </c>
      <c r="RX100" s="33">
        <v>9404.49</v>
      </c>
      <c r="RY100" s="33"/>
      <c r="RZ100" s="33">
        <v>11160</v>
      </c>
      <c r="SA100" s="33">
        <v>10440</v>
      </c>
      <c r="SB100" s="33">
        <v>10640</v>
      </c>
      <c r="SC100" s="33">
        <v>11060</v>
      </c>
      <c r="SD100" s="33">
        <v>9898</v>
      </c>
      <c r="SE100" s="33">
        <v>10600</v>
      </c>
      <c r="SF100" s="33">
        <v>2396862.4900000002</v>
      </c>
      <c r="SG100" s="33"/>
      <c r="SH100" s="33">
        <v>22340</v>
      </c>
      <c r="SI100" s="33">
        <v>15320</v>
      </c>
      <c r="SJ100" s="33">
        <v>13840</v>
      </c>
      <c r="SK100" s="33">
        <v>11000</v>
      </c>
      <c r="SL100" s="33"/>
      <c r="SM100" s="33">
        <v>15740</v>
      </c>
      <c r="SN100" s="33">
        <v>30494</v>
      </c>
      <c r="SO100" s="33">
        <v>15960</v>
      </c>
      <c r="SP100" s="33"/>
      <c r="SQ100" s="33">
        <v>38520</v>
      </c>
      <c r="SR100" s="33"/>
      <c r="SS100" s="33">
        <v>84716</v>
      </c>
      <c r="ST100" s="33">
        <v>22780</v>
      </c>
      <c r="SU100" s="33">
        <v>28100</v>
      </c>
      <c r="SV100" s="33">
        <v>34200</v>
      </c>
      <c r="SW100" s="33">
        <v>23162</v>
      </c>
      <c r="SX100" s="33">
        <v>21080</v>
      </c>
      <c r="SY100" s="33">
        <v>17460</v>
      </c>
      <c r="SZ100" s="33">
        <v>11920</v>
      </c>
      <c r="TA100" s="33">
        <v>189400</v>
      </c>
      <c r="TB100" s="33">
        <v>12980</v>
      </c>
      <c r="TC100" s="33">
        <v>25120</v>
      </c>
      <c r="TD100" s="33">
        <v>20220</v>
      </c>
      <c r="TE100" s="33">
        <v>11700</v>
      </c>
      <c r="TF100" s="33">
        <v>11480</v>
      </c>
      <c r="TG100" s="33">
        <v>17880</v>
      </c>
      <c r="TH100" s="33">
        <v>41500</v>
      </c>
      <c r="TI100" s="33"/>
      <c r="TJ100" s="33">
        <v>13600</v>
      </c>
      <c r="TK100" s="33"/>
      <c r="TL100" s="33">
        <v>32800</v>
      </c>
      <c r="TM100" s="33">
        <v>15540</v>
      </c>
      <c r="TN100" s="33">
        <v>12200</v>
      </c>
      <c r="TO100" s="33">
        <v>293715.59999999998</v>
      </c>
      <c r="TP100" s="33">
        <v>17229</v>
      </c>
      <c r="TQ100" s="33">
        <v>17500</v>
      </c>
      <c r="TR100" s="33">
        <v>42140</v>
      </c>
      <c r="TS100" s="33">
        <v>35312</v>
      </c>
      <c r="TT100" s="33">
        <v>25115</v>
      </c>
      <c r="TU100" s="33">
        <v>12888</v>
      </c>
      <c r="TV100" s="33">
        <v>106423</v>
      </c>
      <c r="TW100" s="33">
        <v>24540</v>
      </c>
      <c r="TX100" s="33">
        <v>49053</v>
      </c>
      <c r="TY100" s="33">
        <v>36672</v>
      </c>
      <c r="TZ100" s="33">
        <v>25569</v>
      </c>
      <c r="UA100" s="33">
        <v>12903</v>
      </c>
      <c r="UB100" s="33">
        <v>28189</v>
      </c>
      <c r="UC100" s="33">
        <v>22596</v>
      </c>
      <c r="UD100" s="33">
        <v>18332</v>
      </c>
      <c r="UE100" s="33">
        <v>106270</v>
      </c>
      <c r="UF100" s="33">
        <v>24480</v>
      </c>
      <c r="UG100" s="33">
        <v>125600</v>
      </c>
      <c r="UH100" s="33">
        <v>33620</v>
      </c>
      <c r="UI100" s="33">
        <v>10640</v>
      </c>
      <c r="UJ100" s="33">
        <v>17660</v>
      </c>
      <c r="UK100" s="33">
        <v>106000</v>
      </c>
      <c r="UL100" s="33"/>
      <c r="UM100" s="33">
        <v>11984</v>
      </c>
      <c r="UN100" s="33">
        <v>15800</v>
      </c>
      <c r="UO100" s="33">
        <v>14125</v>
      </c>
      <c r="UP100" s="33">
        <v>95250</v>
      </c>
      <c r="UQ100" s="33">
        <v>28520</v>
      </c>
      <c r="UR100" s="33">
        <v>21920</v>
      </c>
      <c r="US100" s="33">
        <v>38740</v>
      </c>
      <c r="UT100" s="33">
        <v>20000</v>
      </c>
      <c r="UU100" s="33">
        <v>22140</v>
      </c>
      <c r="UV100" s="33">
        <v>408000</v>
      </c>
      <c r="UW100" s="33">
        <v>20084</v>
      </c>
      <c r="UX100" s="33"/>
      <c r="UY100" s="33">
        <v>68200</v>
      </c>
      <c r="UZ100" s="33">
        <v>12980</v>
      </c>
      <c r="VA100" s="33">
        <v>19140</v>
      </c>
      <c r="VB100" s="33">
        <v>54616</v>
      </c>
      <c r="VC100" s="33">
        <v>12120</v>
      </c>
      <c r="VD100" s="33">
        <v>17040</v>
      </c>
      <c r="VE100" s="33">
        <v>18520</v>
      </c>
      <c r="VF100" s="33">
        <v>9842</v>
      </c>
      <c r="VG100" s="33">
        <v>41480</v>
      </c>
      <c r="VH100" s="33">
        <v>29160</v>
      </c>
      <c r="VI100" s="33">
        <v>48880</v>
      </c>
      <c r="VJ100" s="33">
        <v>13820</v>
      </c>
      <c r="VK100" s="33">
        <v>13528.14</v>
      </c>
      <c r="VL100" s="33">
        <v>16380</v>
      </c>
      <c r="VM100" s="33">
        <v>14900</v>
      </c>
      <c r="VN100" s="33">
        <v>69544</v>
      </c>
      <c r="VO100" s="33">
        <v>9800</v>
      </c>
      <c r="VP100" s="33">
        <v>12019</v>
      </c>
      <c r="VQ100" s="33">
        <v>3182030.74</v>
      </c>
      <c r="VR100" s="33">
        <v>12353</v>
      </c>
      <c r="VS100" s="33">
        <v>210257.07</v>
      </c>
      <c r="VT100" s="33">
        <v>21500</v>
      </c>
      <c r="VU100" s="33">
        <v>20440</v>
      </c>
      <c r="VV100" s="33">
        <v>30640</v>
      </c>
      <c r="VW100" s="33">
        <v>34680</v>
      </c>
      <c r="VX100" s="33">
        <v>27202</v>
      </c>
      <c r="VY100" s="33"/>
      <c r="VZ100" s="33">
        <v>15800</v>
      </c>
      <c r="WA100" s="33"/>
      <c r="WB100" s="33">
        <v>86000</v>
      </c>
      <c r="WC100" s="33">
        <v>20100</v>
      </c>
      <c r="WD100" s="33">
        <v>30220</v>
      </c>
      <c r="WE100" s="33">
        <v>22340</v>
      </c>
      <c r="WF100" s="33">
        <v>18720</v>
      </c>
      <c r="WG100" s="33">
        <v>24</v>
      </c>
      <c r="WH100" s="33"/>
      <c r="WI100" s="33">
        <v>48880</v>
      </c>
      <c r="WJ100" s="33">
        <v>35223</v>
      </c>
      <c r="WK100" s="33">
        <v>21280</v>
      </c>
      <c r="WL100" s="33">
        <v>26033</v>
      </c>
      <c r="WM100" s="33">
        <v>31200</v>
      </c>
      <c r="WN100" s="33">
        <v>42832</v>
      </c>
      <c r="WO100" s="33">
        <v>53301</v>
      </c>
      <c r="WP100" s="33">
        <v>34705</v>
      </c>
      <c r="WQ100" s="33">
        <v>133710</v>
      </c>
      <c r="WR100" s="33">
        <v>27894</v>
      </c>
      <c r="WS100" s="33">
        <v>55212</v>
      </c>
      <c r="WT100" s="33">
        <v>37660</v>
      </c>
      <c r="WU100" s="33">
        <v>42391</v>
      </c>
      <c r="WV100" s="33">
        <v>80800</v>
      </c>
      <c r="WW100" s="33">
        <v>34900</v>
      </c>
      <c r="WX100" s="33">
        <v>31906</v>
      </c>
      <c r="WY100" s="33">
        <v>40001</v>
      </c>
      <c r="WZ100" s="33">
        <v>18342</v>
      </c>
      <c r="XA100" s="33">
        <v>61897</v>
      </c>
      <c r="XB100" s="33">
        <v>153975</v>
      </c>
      <c r="XC100" s="33">
        <v>33200</v>
      </c>
      <c r="XD100" s="33">
        <v>27040</v>
      </c>
      <c r="XE100" s="33">
        <v>19828</v>
      </c>
      <c r="XF100" s="33">
        <v>26600</v>
      </c>
      <c r="XG100" s="33">
        <v>21400</v>
      </c>
      <c r="XH100" s="33">
        <v>25320</v>
      </c>
      <c r="XI100" s="33">
        <v>25128</v>
      </c>
      <c r="XJ100" s="33">
        <v>74600</v>
      </c>
      <c r="XK100" s="33">
        <v>20640</v>
      </c>
      <c r="XL100" s="33">
        <v>13200</v>
      </c>
      <c r="XM100" s="33">
        <v>12361</v>
      </c>
      <c r="XN100" s="33">
        <v>11060</v>
      </c>
      <c r="XO100" s="33">
        <v>321832</v>
      </c>
      <c r="XP100" s="33">
        <v>35120</v>
      </c>
      <c r="XQ100" s="33">
        <v>44620</v>
      </c>
      <c r="XR100" s="33">
        <v>92819</v>
      </c>
      <c r="XS100" s="33">
        <v>26820</v>
      </c>
      <c r="XT100" s="33">
        <v>41060</v>
      </c>
      <c r="XU100" s="33">
        <v>39800</v>
      </c>
      <c r="XV100" s="33">
        <v>35100</v>
      </c>
      <c r="XW100" s="33">
        <v>29800</v>
      </c>
      <c r="XX100" s="33">
        <v>63433</v>
      </c>
      <c r="XY100" s="33">
        <v>41653</v>
      </c>
      <c r="XZ100" s="33">
        <v>23200</v>
      </c>
      <c r="YA100" s="33">
        <v>16820</v>
      </c>
      <c r="YB100" s="33">
        <v>22340</v>
      </c>
      <c r="YC100" s="33">
        <v>23840</v>
      </c>
      <c r="YD100" s="33">
        <v>21500</v>
      </c>
      <c r="YE100" s="33">
        <v>15760</v>
      </c>
      <c r="YF100" s="33">
        <v>18300</v>
      </c>
      <c r="YG100" s="33">
        <v>23620</v>
      </c>
      <c r="YH100" s="33">
        <v>22600</v>
      </c>
      <c r="YI100" s="33">
        <v>19000</v>
      </c>
      <c r="YJ100" s="33">
        <v>19800</v>
      </c>
      <c r="YK100" s="33">
        <v>14402</v>
      </c>
      <c r="YL100" s="33">
        <v>357114</v>
      </c>
      <c r="YM100" s="33">
        <v>29160</v>
      </c>
      <c r="YN100" s="33">
        <v>2180</v>
      </c>
      <c r="YO100" s="33">
        <v>20860</v>
      </c>
      <c r="YP100" s="33">
        <v>108600</v>
      </c>
      <c r="YQ100" s="33">
        <v>29169</v>
      </c>
      <c r="YR100" s="33">
        <v>38335</v>
      </c>
      <c r="YS100" s="33"/>
      <c r="YT100" s="33">
        <v>87200</v>
      </c>
      <c r="YU100" s="33">
        <v>61600</v>
      </c>
      <c r="YV100" s="33">
        <v>44022</v>
      </c>
      <c r="YW100" s="33">
        <v>24460</v>
      </c>
      <c r="YX100" s="33">
        <v>16800</v>
      </c>
      <c r="YY100" s="33">
        <v>21280</v>
      </c>
      <c r="YZ100" s="33">
        <v>13200</v>
      </c>
      <c r="ZA100" s="33">
        <v>14900</v>
      </c>
      <c r="ZB100" s="33">
        <v>13840</v>
      </c>
      <c r="ZC100" s="33">
        <v>3730419.0700000003</v>
      </c>
      <c r="ZD100" s="33">
        <v>114048</v>
      </c>
      <c r="ZE100" s="33">
        <v>11223</v>
      </c>
      <c r="ZF100" s="33">
        <v>13916</v>
      </c>
      <c r="ZG100" s="33">
        <v>14400</v>
      </c>
      <c r="ZH100" s="33">
        <v>11280</v>
      </c>
      <c r="ZI100" s="33"/>
      <c r="ZJ100" s="33">
        <v>9606</v>
      </c>
      <c r="ZK100" s="33"/>
      <c r="ZL100" s="33">
        <v>11920</v>
      </c>
      <c r="ZM100" s="33">
        <v>21515</v>
      </c>
      <c r="ZN100" s="33">
        <v>17455</v>
      </c>
      <c r="ZO100" s="33">
        <v>866</v>
      </c>
      <c r="ZP100" s="33">
        <v>12400</v>
      </c>
      <c r="ZQ100" s="33">
        <v>12154</v>
      </c>
      <c r="ZR100" s="33">
        <v>10640</v>
      </c>
      <c r="ZS100" s="33">
        <v>38100</v>
      </c>
      <c r="ZT100" s="33">
        <v>268174</v>
      </c>
      <c r="ZU100" s="33">
        <v>14260</v>
      </c>
      <c r="ZV100" s="33">
        <v>27660</v>
      </c>
      <c r="ZW100" s="33"/>
      <c r="ZX100" s="33">
        <v>46780</v>
      </c>
      <c r="ZY100" s="33"/>
      <c r="ZZ100" s="33">
        <v>19380</v>
      </c>
      <c r="AAA100" s="33">
        <v>33620</v>
      </c>
      <c r="AAB100" s="33">
        <v>31280</v>
      </c>
      <c r="AAC100" s="33">
        <v>42340</v>
      </c>
      <c r="AAD100" s="33">
        <v>10000</v>
      </c>
      <c r="AAE100" s="33">
        <v>214</v>
      </c>
      <c r="AAF100" s="33"/>
      <c r="AAG100" s="33">
        <v>15960</v>
      </c>
      <c r="AAH100" s="33">
        <v>15540</v>
      </c>
      <c r="AAI100" s="33">
        <v>18300</v>
      </c>
      <c r="AAJ100" s="33">
        <v>11962</v>
      </c>
      <c r="AAK100" s="33"/>
      <c r="AAL100" s="33">
        <v>12140</v>
      </c>
      <c r="AAM100" s="33">
        <v>27976</v>
      </c>
      <c r="AAN100" s="33">
        <v>14260</v>
      </c>
      <c r="AAO100" s="33">
        <v>10220</v>
      </c>
      <c r="AAP100" s="33"/>
      <c r="AAQ100" s="33">
        <v>12200</v>
      </c>
      <c r="AAR100" s="33"/>
      <c r="AAS100" s="33">
        <v>12800</v>
      </c>
      <c r="AAT100" s="33">
        <v>14680</v>
      </c>
      <c r="AAU100" s="33"/>
      <c r="AAV100" s="33">
        <v>14963</v>
      </c>
      <c r="AAW100" s="33">
        <v>468452</v>
      </c>
      <c r="AAX100" s="33">
        <v>36800</v>
      </c>
      <c r="AAY100" s="33">
        <v>18234</v>
      </c>
      <c r="AAZ100" s="33">
        <v>32800</v>
      </c>
      <c r="ABA100" s="33">
        <v>30400</v>
      </c>
      <c r="ABB100" s="33">
        <v>20220</v>
      </c>
      <c r="ABC100" s="33">
        <v>31200</v>
      </c>
      <c r="ABD100" s="33">
        <v>30860</v>
      </c>
      <c r="ABE100" s="33">
        <v>214680</v>
      </c>
      <c r="ABF100" s="33">
        <v>23422</v>
      </c>
      <c r="ABG100" s="33">
        <v>28000</v>
      </c>
      <c r="ABH100" s="33">
        <v>127800</v>
      </c>
      <c r="ABI100" s="33">
        <v>59755</v>
      </c>
      <c r="ABJ100" s="33">
        <v>13400</v>
      </c>
      <c r="ABK100" s="33">
        <v>20259</v>
      </c>
      <c r="ABL100" s="33">
        <v>16400</v>
      </c>
      <c r="ABM100" s="33">
        <v>17400</v>
      </c>
      <c r="ABN100" s="33">
        <v>25320</v>
      </c>
      <c r="ABO100" s="33">
        <v>19160</v>
      </c>
      <c r="ABP100" s="33">
        <v>124548</v>
      </c>
      <c r="ABQ100" s="33">
        <v>83776</v>
      </c>
      <c r="ABR100" s="33">
        <v>15200</v>
      </c>
      <c r="ABS100" s="33">
        <v>11700</v>
      </c>
      <c r="ABT100" s="33">
        <v>393.49</v>
      </c>
      <c r="ABU100" s="33">
        <v>11920</v>
      </c>
      <c r="ABV100" s="33"/>
      <c r="ABW100" s="33">
        <v>2456331.4900000002</v>
      </c>
      <c r="ABX100" s="33">
        <v>181000</v>
      </c>
      <c r="ABY100" s="33">
        <v>19178</v>
      </c>
      <c r="ABZ100" s="33"/>
      <c r="ACA100" s="33">
        <v>29360</v>
      </c>
      <c r="ACB100" s="33">
        <v>30640</v>
      </c>
      <c r="ACC100" s="33">
        <v>17197</v>
      </c>
      <c r="ACD100" s="33">
        <v>23471</v>
      </c>
      <c r="ACE100" s="33">
        <v>14000</v>
      </c>
      <c r="ACF100" s="33">
        <v>2448</v>
      </c>
      <c r="ACG100" s="33">
        <v>158518.32</v>
      </c>
      <c r="ACH100" s="33">
        <v>9334</v>
      </c>
      <c r="ACI100" s="33">
        <v>21511</v>
      </c>
      <c r="ACJ100" s="33">
        <v>12148</v>
      </c>
      <c r="ACK100" s="33">
        <v>13420</v>
      </c>
      <c r="ACL100" s="33">
        <v>39856</v>
      </c>
      <c r="ACM100" s="33"/>
      <c r="ACN100" s="33">
        <v>18128</v>
      </c>
      <c r="ACO100" s="33">
        <v>14466</v>
      </c>
      <c r="ACP100" s="33">
        <v>23560</v>
      </c>
      <c r="ACQ100" s="33">
        <v>12340</v>
      </c>
      <c r="ACR100" s="33"/>
      <c r="ACS100" s="33">
        <v>6224</v>
      </c>
      <c r="ACT100" s="33">
        <v>13620</v>
      </c>
      <c r="ACU100" s="33">
        <v>35781</v>
      </c>
      <c r="ACV100" s="33">
        <v>14680</v>
      </c>
      <c r="ACW100" s="33"/>
      <c r="ACX100" s="33">
        <v>36815</v>
      </c>
      <c r="ACY100" s="33"/>
      <c r="ACZ100" s="33">
        <v>5683</v>
      </c>
      <c r="ADA100" s="33"/>
      <c r="ADB100" s="33"/>
      <c r="ADC100" s="33">
        <v>32760</v>
      </c>
      <c r="ADD100" s="33"/>
      <c r="ADE100" s="33">
        <v>46800</v>
      </c>
      <c r="ADF100" s="33">
        <v>14680</v>
      </c>
      <c r="ADG100" s="33"/>
      <c r="ADH100" s="33"/>
      <c r="ADI100" s="33"/>
      <c r="ADJ100" s="33">
        <v>9580</v>
      </c>
      <c r="ADK100" s="33"/>
      <c r="ADL100" s="33">
        <v>13045</v>
      </c>
      <c r="ADM100" s="33">
        <v>11713</v>
      </c>
      <c r="ADN100" s="33">
        <v>11338</v>
      </c>
      <c r="ADO100" s="33">
        <v>55785.3</v>
      </c>
      <c r="ADP100" s="33">
        <v>51254</v>
      </c>
      <c r="ADQ100" s="33"/>
      <c r="ADR100" s="33">
        <v>6909</v>
      </c>
      <c r="ADS100" s="33">
        <v>11920</v>
      </c>
      <c r="ADT100" s="33">
        <v>335</v>
      </c>
      <c r="ADU100" s="33">
        <v>6769</v>
      </c>
      <c r="ADV100" s="33"/>
      <c r="ADW100" s="33"/>
      <c r="ADX100" s="33">
        <v>369262.67</v>
      </c>
      <c r="ADY100" s="33">
        <v>47664</v>
      </c>
      <c r="ADZ100" s="33">
        <v>38740</v>
      </c>
      <c r="AEA100" s="33">
        <v>104400</v>
      </c>
      <c r="AEB100" s="33"/>
      <c r="AEC100" s="33"/>
      <c r="AED100" s="33"/>
      <c r="AEE100" s="33">
        <v>9600</v>
      </c>
      <c r="AEF100" s="33">
        <v>340600</v>
      </c>
      <c r="AEG100" s="33"/>
      <c r="AEH100" s="33">
        <v>57128</v>
      </c>
      <c r="AEI100" s="33">
        <v>17932</v>
      </c>
      <c r="AEJ100" s="33"/>
      <c r="AEK100" s="33">
        <v>1360</v>
      </c>
      <c r="AEL100" s="33">
        <v>23600</v>
      </c>
      <c r="AEM100" s="33">
        <v>29400</v>
      </c>
      <c r="AEN100" s="33"/>
      <c r="AEO100" s="33">
        <v>10398.4</v>
      </c>
      <c r="AEP100" s="33">
        <v>16600</v>
      </c>
      <c r="AEQ100" s="33">
        <v>28520</v>
      </c>
      <c r="AER100" s="33">
        <v>15505</v>
      </c>
      <c r="AES100" s="33">
        <v>27493</v>
      </c>
      <c r="AET100" s="33">
        <v>31473</v>
      </c>
      <c r="AEU100" s="33">
        <v>19648</v>
      </c>
      <c r="AEV100" s="33">
        <v>26600</v>
      </c>
      <c r="AEW100" s="33"/>
      <c r="AEX100" s="33">
        <v>22200</v>
      </c>
      <c r="AEY100" s="33">
        <v>28347</v>
      </c>
      <c r="AEZ100" s="33">
        <v>2292737.69</v>
      </c>
      <c r="AFA100" s="33">
        <v>283000</v>
      </c>
      <c r="AFB100" s="33">
        <v>42000</v>
      </c>
      <c r="AFC100" s="33">
        <v>29076</v>
      </c>
      <c r="AFD100" s="33">
        <v>30220</v>
      </c>
      <c r="AFE100" s="33">
        <v>26428</v>
      </c>
      <c r="AFF100" s="33">
        <v>57400</v>
      </c>
      <c r="AFG100" s="33">
        <v>23896</v>
      </c>
      <c r="AFH100" s="33">
        <v>19800</v>
      </c>
      <c r="AFI100" s="33"/>
      <c r="AFJ100" s="33">
        <v>17000</v>
      </c>
      <c r="AFK100" s="33">
        <v>93949</v>
      </c>
      <c r="AFL100" s="33">
        <v>55470</v>
      </c>
      <c r="AFM100" s="33">
        <v>12560</v>
      </c>
      <c r="AFN100" s="33">
        <v>15320</v>
      </c>
      <c r="AFO100" s="33">
        <v>27660</v>
      </c>
      <c r="AFP100" s="33">
        <v>21600</v>
      </c>
      <c r="AFQ100" s="33">
        <v>15760</v>
      </c>
      <c r="AFR100" s="33">
        <v>13234</v>
      </c>
      <c r="AFS100" s="33">
        <v>6798</v>
      </c>
      <c r="AFT100" s="33">
        <v>13620</v>
      </c>
      <c r="AFU100" s="33"/>
      <c r="AFV100" s="33">
        <v>13451</v>
      </c>
      <c r="AFW100" s="33">
        <v>13823</v>
      </c>
      <c r="AFX100" s="33">
        <v>118174</v>
      </c>
      <c r="AFY100" s="33">
        <v>22980</v>
      </c>
      <c r="AFZ100" s="33">
        <v>14680</v>
      </c>
      <c r="AGA100" s="33">
        <v>20420</v>
      </c>
      <c r="AGB100" s="33">
        <v>20870</v>
      </c>
      <c r="AGC100" s="33">
        <v>15181.08</v>
      </c>
      <c r="AGD100" s="33">
        <v>8720</v>
      </c>
      <c r="AGE100" s="33">
        <v>24766</v>
      </c>
      <c r="AGF100" s="33">
        <v>16600</v>
      </c>
      <c r="AGG100" s="33">
        <v>12798.1</v>
      </c>
      <c r="AGH100" s="33">
        <v>21283</v>
      </c>
      <c r="AGI100" s="33">
        <v>14480</v>
      </c>
      <c r="AGJ100" s="33">
        <v>184000</v>
      </c>
      <c r="AGK100" s="33">
        <v>17153</v>
      </c>
      <c r="AGL100" s="33"/>
      <c r="AGM100" s="33">
        <v>16400</v>
      </c>
      <c r="AGN100" s="33">
        <v>33742.03</v>
      </c>
      <c r="AGO100" s="33">
        <v>16200</v>
      </c>
      <c r="AGP100" s="33">
        <v>9800</v>
      </c>
      <c r="AGQ100" s="33">
        <v>15800</v>
      </c>
      <c r="AGR100" s="33">
        <v>13200</v>
      </c>
      <c r="AGS100" s="33">
        <v>17240</v>
      </c>
      <c r="AGT100" s="33">
        <v>12600</v>
      </c>
      <c r="AGU100" s="33">
        <v>166000</v>
      </c>
      <c r="AGV100" s="33">
        <v>29167</v>
      </c>
      <c r="AGW100" s="33"/>
      <c r="AGX100" s="33">
        <v>14047</v>
      </c>
      <c r="AGY100" s="33">
        <v>19184</v>
      </c>
      <c r="AGZ100" s="33">
        <v>18520</v>
      </c>
      <c r="AHA100" s="33">
        <v>11500</v>
      </c>
      <c r="AHB100" s="33">
        <v>12560</v>
      </c>
      <c r="AHC100" s="33">
        <v>374600</v>
      </c>
      <c r="AHD100" s="33">
        <v>187721</v>
      </c>
      <c r="AHE100" s="33">
        <v>13602</v>
      </c>
      <c r="AHF100" s="33">
        <v>32560</v>
      </c>
      <c r="AHG100" s="33">
        <v>42140</v>
      </c>
      <c r="AHH100" s="33">
        <v>31280</v>
      </c>
      <c r="AHI100" s="33">
        <v>24929</v>
      </c>
      <c r="AHJ100" s="33">
        <v>29602</v>
      </c>
      <c r="AHK100" s="33">
        <v>13914</v>
      </c>
      <c r="AHL100" s="33">
        <v>14599</v>
      </c>
      <c r="AHM100" s="33">
        <v>18122</v>
      </c>
      <c r="AHN100" s="33">
        <v>26604</v>
      </c>
      <c r="AHO100" s="33">
        <v>15120</v>
      </c>
      <c r="AHP100" s="33"/>
      <c r="AHQ100" s="33">
        <v>14900</v>
      </c>
      <c r="AHR100" s="33">
        <v>11280</v>
      </c>
      <c r="AHS100" s="33">
        <v>10465</v>
      </c>
      <c r="AHT100" s="33"/>
      <c r="AHU100" s="33">
        <v>9594</v>
      </c>
      <c r="AHV100" s="33">
        <v>16800</v>
      </c>
      <c r="AHW100" s="33">
        <v>18317</v>
      </c>
      <c r="AHX100" s="33">
        <v>30000</v>
      </c>
      <c r="AHY100" s="33">
        <v>9580</v>
      </c>
      <c r="AHZ100" s="33">
        <v>14480</v>
      </c>
      <c r="AIA100" s="33">
        <v>2710339.21</v>
      </c>
      <c r="AIB100" s="33">
        <v>42849591.340000004</v>
      </c>
    </row>
    <row r="101" spans="1:912" x14ac:dyDescent="0.5">
      <c r="A101" s="50" t="s">
        <v>277</v>
      </c>
      <c r="B101" s="50" t="s">
        <v>346</v>
      </c>
      <c r="C101" s="50" t="s">
        <v>347</v>
      </c>
      <c r="D101" s="51">
        <v>9600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>
        <v>21840</v>
      </c>
      <c r="W101" s="51"/>
      <c r="X101" s="51"/>
      <c r="Y101" s="51"/>
      <c r="Z101" s="51"/>
      <c r="AA101" s="51"/>
      <c r="AB101" s="51"/>
      <c r="AC101" s="51">
        <v>7420</v>
      </c>
      <c r="AD101" s="51">
        <v>21815.5</v>
      </c>
      <c r="AE101" s="51"/>
      <c r="AF101" s="51">
        <v>6480</v>
      </c>
      <c r="AG101" s="51">
        <v>10080</v>
      </c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>
        <v>77235.5</v>
      </c>
      <c r="DC101" s="51"/>
      <c r="DD101" s="51"/>
      <c r="DE101" s="51"/>
      <c r="DF101" s="51"/>
      <c r="DG101" s="51"/>
      <c r="DH101" s="51"/>
      <c r="DI101" s="51"/>
      <c r="DJ101" s="51"/>
      <c r="DK101" s="51"/>
      <c r="DL101" s="51">
        <v>22680</v>
      </c>
      <c r="DM101" s="51"/>
      <c r="DN101" s="51"/>
      <c r="DO101" s="51">
        <v>6840</v>
      </c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>
        <v>43970</v>
      </c>
      <c r="EP101" s="51"/>
      <c r="EQ101" s="51"/>
      <c r="ER101" s="51"/>
      <c r="ES101" s="51"/>
      <c r="ET101" s="51"/>
      <c r="EU101" s="51"/>
      <c r="EV101" s="51"/>
      <c r="EW101" s="51"/>
      <c r="EX101" s="51">
        <v>73490</v>
      </c>
      <c r="EY101" s="51"/>
      <c r="EZ101" s="51">
        <v>3000</v>
      </c>
      <c r="FA101" s="51"/>
      <c r="FB101" s="51"/>
      <c r="FC101" s="51">
        <v>10833</v>
      </c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  <c r="GO101" s="51"/>
      <c r="GP101" s="51"/>
      <c r="GQ101" s="51"/>
      <c r="GR101" s="51"/>
      <c r="GS101" s="51"/>
      <c r="GT101" s="51"/>
      <c r="GU101" s="51"/>
      <c r="GV101" s="51"/>
      <c r="GW101" s="51"/>
      <c r="GX101" s="51"/>
      <c r="GY101" s="51"/>
      <c r="GZ101" s="51"/>
      <c r="HA101" s="51">
        <v>13833</v>
      </c>
      <c r="HB101" s="51"/>
      <c r="HC101" s="51"/>
      <c r="HD101" s="51"/>
      <c r="HE101" s="51"/>
      <c r="HF101" s="51">
        <v>69768</v>
      </c>
      <c r="HG101" s="51">
        <v>21996.95</v>
      </c>
      <c r="HH101" s="51"/>
      <c r="HI101" s="51">
        <v>27120</v>
      </c>
      <c r="HJ101" s="51">
        <v>10440</v>
      </c>
      <c r="HK101" s="51"/>
      <c r="HL101" s="51">
        <v>76776</v>
      </c>
      <c r="HM101" s="51"/>
      <c r="HN101" s="51"/>
      <c r="HO101" s="51">
        <v>10080</v>
      </c>
      <c r="HP101" s="51"/>
      <c r="HQ101" s="51"/>
      <c r="HR101" s="51">
        <v>11853</v>
      </c>
      <c r="HS101" s="51"/>
      <c r="HT101" s="51"/>
      <c r="HU101" s="51">
        <v>20000</v>
      </c>
      <c r="HV101" s="51"/>
      <c r="HW101" s="51"/>
      <c r="HX101" s="51"/>
      <c r="HY101" s="51"/>
      <c r="HZ101" s="51"/>
      <c r="IA101" s="51"/>
      <c r="IB101" s="51"/>
      <c r="IC101" s="51"/>
      <c r="ID101" s="51"/>
      <c r="IE101" s="51"/>
      <c r="IF101" s="51"/>
      <c r="IG101" s="51"/>
      <c r="IH101" s="51"/>
      <c r="II101" s="51"/>
      <c r="IJ101" s="51"/>
      <c r="IK101" s="51"/>
      <c r="IL101" s="51"/>
      <c r="IM101" s="51"/>
      <c r="IN101" s="51"/>
      <c r="IO101" s="51"/>
      <c r="IP101" s="51"/>
      <c r="IQ101" s="51"/>
      <c r="IR101" s="51"/>
      <c r="IS101" s="51"/>
      <c r="IT101" s="51"/>
      <c r="IU101" s="51"/>
      <c r="IV101" s="51">
        <v>43124</v>
      </c>
      <c r="IW101" s="51"/>
      <c r="IX101" s="51"/>
      <c r="IY101" s="51"/>
      <c r="IZ101" s="51"/>
      <c r="JA101" s="51"/>
      <c r="JB101" s="51"/>
      <c r="JC101" s="51"/>
      <c r="JD101" s="51"/>
      <c r="JE101" s="51"/>
      <c r="JF101" s="51"/>
      <c r="JG101" s="51"/>
      <c r="JH101" s="51"/>
      <c r="JI101" s="51"/>
      <c r="JJ101" s="51"/>
      <c r="JK101" s="51"/>
      <c r="JL101" s="51"/>
      <c r="JM101" s="51"/>
      <c r="JN101" s="51"/>
      <c r="JO101" s="51"/>
      <c r="JP101" s="51"/>
      <c r="JQ101" s="51"/>
      <c r="JR101" s="51"/>
      <c r="JS101" s="51"/>
      <c r="JT101" s="51"/>
      <c r="JU101" s="51">
        <v>291157.95</v>
      </c>
      <c r="JV101" s="51"/>
      <c r="JW101" s="51"/>
      <c r="JX101" s="51"/>
      <c r="JY101" s="51"/>
      <c r="JZ101" s="51"/>
      <c r="KA101" s="51"/>
      <c r="KB101" s="51"/>
      <c r="KC101" s="51"/>
      <c r="KD101" s="51"/>
      <c r="KE101" s="51"/>
      <c r="KF101" s="51"/>
      <c r="KG101" s="51"/>
      <c r="KH101" s="51"/>
      <c r="KI101" s="51"/>
      <c r="KJ101" s="51"/>
      <c r="KK101" s="51">
        <v>33240</v>
      </c>
      <c r="KL101" s="51">
        <v>700</v>
      </c>
      <c r="KM101" s="51"/>
      <c r="KN101" s="51"/>
      <c r="KO101" s="51"/>
      <c r="KP101" s="51"/>
      <c r="KQ101" s="51"/>
      <c r="KR101" s="51"/>
      <c r="KS101" s="51"/>
      <c r="KT101" s="51"/>
      <c r="KU101" s="51"/>
      <c r="KV101" s="51"/>
      <c r="KW101" s="51"/>
      <c r="KX101" s="51"/>
      <c r="KY101" s="51"/>
      <c r="KZ101" s="51">
        <v>55440</v>
      </c>
      <c r="LA101" s="51"/>
      <c r="LB101" s="51"/>
      <c r="LC101" s="51"/>
      <c r="LD101" s="51"/>
      <c r="LE101" s="51"/>
      <c r="LF101" s="51"/>
      <c r="LG101" s="51"/>
      <c r="LH101" s="51"/>
      <c r="LI101" s="51"/>
      <c r="LJ101" s="51">
        <v>211457.78</v>
      </c>
      <c r="LK101" s="51"/>
      <c r="LL101" s="51"/>
      <c r="LM101" s="51">
        <v>8400</v>
      </c>
      <c r="LN101" s="51"/>
      <c r="LO101" s="51"/>
      <c r="LP101" s="51"/>
      <c r="LQ101" s="51"/>
      <c r="LR101" s="51"/>
      <c r="LS101" s="51">
        <v>1385</v>
      </c>
      <c r="LT101" s="51"/>
      <c r="LU101" s="51">
        <v>6360</v>
      </c>
      <c r="LV101" s="51"/>
      <c r="LW101" s="51"/>
      <c r="LX101" s="51">
        <v>54000</v>
      </c>
      <c r="LY101" s="51"/>
      <c r="LZ101" s="51"/>
      <c r="MA101" s="51">
        <v>54200</v>
      </c>
      <c r="MB101" s="51"/>
      <c r="MC101" s="51"/>
      <c r="MD101" s="51"/>
      <c r="ME101" s="51"/>
      <c r="MF101" s="51"/>
      <c r="MG101" s="51"/>
      <c r="MH101" s="51"/>
      <c r="MI101" s="51"/>
      <c r="MJ101" s="51">
        <v>425182.78</v>
      </c>
      <c r="MK101" s="51"/>
      <c r="ML101" s="51"/>
      <c r="MM101" s="51"/>
      <c r="MN101" s="51"/>
      <c r="MO101" s="51"/>
      <c r="MP101" s="51">
        <v>4000</v>
      </c>
      <c r="MQ101" s="51"/>
      <c r="MR101" s="51"/>
      <c r="MS101" s="51">
        <v>4200</v>
      </c>
      <c r="MT101" s="51"/>
      <c r="MU101" s="51"/>
      <c r="MV101" s="51"/>
      <c r="MW101" s="51"/>
      <c r="MX101" s="51"/>
      <c r="MY101" s="51"/>
      <c r="MZ101" s="51"/>
      <c r="NA101" s="51"/>
      <c r="NB101" s="51"/>
      <c r="NC101" s="51"/>
      <c r="ND101" s="51"/>
      <c r="NE101" s="51"/>
      <c r="NF101" s="51"/>
      <c r="NG101" s="51"/>
      <c r="NH101" s="51">
        <v>9120</v>
      </c>
      <c r="NI101" s="51"/>
      <c r="NJ101" s="51"/>
      <c r="NK101" s="51"/>
      <c r="NL101" s="51"/>
      <c r="NM101" s="51"/>
      <c r="NN101" s="51"/>
      <c r="NO101" s="51">
        <v>16080</v>
      </c>
      <c r="NP101" s="51"/>
      <c r="NQ101" s="51"/>
      <c r="NR101" s="51"/>
      <c r="NS101" s="51"/>
      <c r="NT101" s="51">
        <v>11880</v>
      </c>
      <c r="NU101" s="51">
        <v>7440</v>
      </c>
      <c r="NV101" s="51"/>
      <c r="NW101" s="51"/>
      <c r="NX101" s="51"/>
      <c r="NY101" s="51"/>
      <c r="NZ101" s="51"/>
      <c r="OA101" s="51"/>
      <c r="OB101" s="51"/>
      <c r="OC101" s="51">
        <v>3000</v>
      </c>
      <c r="OD101" s="51"/>
      <c r="OE101" s="51">
        <v>19800</v>
      </c>
      <c r="OF101" s="51"/>
      <c r="OG101" s="51"/>
      <c r="OH101" s="51">
        <v>184083.42</v>
      </c>
      <c r="OI101" s="51">
        <v>16465</v>
      </c>
      <c r="OJ101" s="51"/>
      <c r="OK101" s="51">
        <v>15000</v>
      </c>
      <c r="OL101" s="51"/>
      <c r="OM101" s="51"/>
      <c r="ON101" s="51">
        <v>18040</v>
      </c>
      <c r="OO101" s="51"/>
      <c r="OP101" s="51"/>
      <c r="OQ101" s="51"/>
      <c r="OR101" s="51"/>
      <c r="OS101" s="51"/>
      <c r="OT101" s="51"/>
      <c r="OU101" s="51"/>
      <c r="OV101" s="51"/>
      <c r="OW101" s="51">
        <v>32500</v>
      </c>
      <c r="OX101" s="51"/>
      <c r="OY101" s="51"/>
      <c r="OZ101" s="51"/>
      <c r="PA101" s="51"/>
      <c r="PB101" s="51"/>
      <c r="PC101" s="51"/>
      <c r="PD101" s="51"/>
      <c r="PE101" s="51"/>
      <c r="PF101" s="51">
        <v>341608.42000000004</v>
      </c>
      <c r="PG101" s="33"/>
      <c r="PH101" s="33"/>
      <c r="PI101" s="33"/>
      <c r="PJ101" s="33"/>
      <c r="PK101" s="33"/>
      <c r="PL101" s="33"/>
      <c r="PM101" s="33"/>
      <c r="PN101" s="33"/>
      <c r="PO101" s="33"/>
      <c r="PP101" s="33"/>
      <c r="PQ101" s="33"/>
      <c r="PR101" s="33"/>
      <c r="PS101" s="33"/>
      <c r="PT101" s="33"/>
      <c r="PU101" s="33"/>
      <c r="PV101" s="33"/>
      <c r="PW101" s="33"/>
      <c r="PX101" s="33"/>
      <c r="PY101" s="33"/>
      <c r="PZ101" s="33">
        <v>80000</v>
      </c>
      <c r="QA101" s="33"/>
      <c r="QB101" s="33"/>
      <c r="QC101" s="33"/>
      <c r="QD101" s="33"/>
      <c r="QE101" s="33"/>
      <c r="QF101" s="33"/>
      <c r="QG101" s="33"/>
      <c r="QH101" s="33"/>
      <c r="QI101" s="33"/>
      <c r="QJ101" s="33"/>
      <c r="QK101" s="33">
        <v>100000</v>
      </c>
      <c r="QL101" s="33"/>
      <c r="QM101" s="33">
        <v>120000</v>
      </c>
      <c r="QN101" s="33"/>
      <c r="QO101" s="33">
        <v>694800</v>
      </c>
      <c r="QP101" s="33"/>
      <c r="QQ101" s="33"/>
      <c r="QR101" s="33"/>
      <c r="QS101" s="33"/>
      <c r="QT101" s="33"/>
      <c r="QU101" s="33"/>
      <c r="QV101" s="33"/>
      <c r="QW101" s="33"/>
      <c r="QX101" s="33"/>
      <c r="QY101" s="33">
        <v>1018289.88</v>
      </c>
      <c r="QZ101" s="33"/>
      <c r="RA101" s="33"/>
      <c r="RB101" s="33"/>
      <c r="RC101" s="33"/>
      <c r="RD101" s="33"/>
      <c r="RE101" s="33"/>
      <c r="RF101" s="33"/>
      <c r="RG101" s="33"/>
      <c r="RH101" s="33"/>
      <c r="RI101" s="33"/>
      <c r="RJ101" s="33"/>
      <c r="RK101" s="33"/>
      <c r="RL101" s="33">
        <v>10080</v>
      </c>
      <c r="RM101" s="33"/>
      <c r="RN101" s="33"/>
      <c r="RO101" s="33"/>
      <c r="RP101" s="33"/>
      <c r="RQ101" s="33"/>
      <c r="RR101" s="33"/>
      <c r="RS101" s="33"/>
      <c r="RT101" s="33"/>
      <c r="RU101" s="33"/>
      <c r="RV101" s="33"/>
      <c r="RW101" s="33"/>
      <c r="RX101" s="33"/>
      <c r="RY101" s="33"/>
      <c r="RZ101" s="33"/>
      <c r="SA101" s="33"/>
      <c r="SB101" s="33"/>
      <c r="SC101" s="33"/>
      <c r="SD101" s="33"/>
      <c r="SE101" s="33"/>
      <c r="SF101" s="33">
        <v>2023169.88</v>
      </c>
      <c r="SG101" s="33">
        <v>12240</v>
      </c>
      <c r="SH101" s="33"/>
      <c r="SI101" s="33"/>
      <c r="SJ101" s="33"/>
      <c r="SK101" s="33"/>
      <c r="SL101" s="33"/>
      <c r="SM101" s="33"/>
      <c r="SN101" s="33"/>
      <c r="SO101" s="33"/>
      <c r="SP101" s="33"/>
      <c r="SQ101" s="33"/>
      <c r="SR101" s="33"/>
      <c r="SS101" s="33"/>
      <c r="ST101" s="33"/>
      <c r="SU101" s="33"/>
      <c r="SV101" s="33"/>
      <c r="SW101" s="33"/>
      <c r="SX101" s="33"/>
      <c r="SY101" s="33"/>
      <c r="SZ101" s="33"/>
      <c r="TA101" s="33"/>
      <c r="TB101" s="33"/>
      <c r="TC101" s="33"/>
      <c r="TD101" s="33"/>
      <c r="TE101" s="33"/>
      <c r="TF101" s="33"/>
      <c r="TG101" s="33"/>
      <c r="TH101" s="33"/>
      <c r="TI101" s="33"/>
      <c r="TJ101" s="33"/>
      <c r="TK101" s="33"/>
      <c r="TL101" s="33"/>
      <c r="TM101" s="33"/>
      <c r="TN101" s="33"/>
      <c r="TO101" s="33"/>
      <c r="TP101" s="33"/>
      <c r="TQ101" s="33"/>
      <c r="TR101" s="33"/>
      <c r="TS101" s="33"/>
      <c r="TT101" s="33"/>
      <c r="TU101" s="33"/>
      <c r="TV101" s="33"/>
      <c r="TW101" s="33"/>
      <c r="TX101" s="33"/>
      <c r="TY101" s="33"/>
      <c r="TZ101" s="33"/>
      <c r="UA101" s="33"/>
      <c r="UB101" s="33"/>
      <c r="UC101" s="33"/>
      <c r="UD101" s="33"/>
      <c r="UE101" s="33"/>
      <c r="UF101" s="33"/>
      <c r="UG101" s="33"/>
      <c r="UH101" s="33"/>
      <c r="UI101" s="33"/>
      <c r="UJ101" s="33"/>
      <c r="UK101" s="33"/>
      <c r="UL101" s="33"/>
      <c r="UM101" s="33"/>
      <c r="UN101" s="33"/>
      <c r="UO101" s="33"/>
      <c r="UP101" s="33"/>
      <c r="UQ101" s="33"/>
      <c r="UR101" s="33"/>
      <c r="US101" s="33"/>
      <c r="UT101" s="33"/>
      <c r="UU101" s="33"/>
      <c r="UV101" s="33"/>
      <c r="UW101" s="33"/>
      <c r="UX101" s="33"/>
      <c r="UY101" s="33"/>
      <c r="UZ101" s="33"/>
      <c r="VA101" s="33"/>
      <c r="VB101" s="33"/>
      <c r="VC101" s="33"/>
      <c r="VD101" s="33"/>
      <c r="VE101" s="33"/>
      <c r="VF101" s="33"/>
      <c r="VG101" s="33"/>
      <c r="VH101" s="33"/>
      <c r="VI101" s="33"/>
      <c r="VJ101" s="33"/>
      <c r="VK101" s="33"/>
      <c r="VL101" s="33"/>
      <c r="VM101" s="33"/>
      <c r="VN101" s="33"/>
      <c r="VO101" s="33"/>
      <c r="VP101" s="33"/>
      <c r="VQ101" s="33">
        <v>12240</v>
      </c>
      <c r="VR101" s="33"/>
      <c r="VS101" s="33">
        <v>3500</v>
      </c>
      <c r="VT101" s="33"/>
      <c r="VU101" s="33"/>
      <c r="VV101" s="33"/>
      <c r="VW101" s="33"/>
      <c r="VX101" s="33"/>
      <c r="VY101" s="33"/>
      <c r="VZ101" s="33"/>
      <c r="WA101" s="33"/>
      <c r="WB101" s="33"/>
      <c r="WC101" s="33"/>
      <c r="WD101" s="33"/>
      <c r="WE101" s="33"/>
      <c r="WF101" s="33"/>
      <c r="WG101" s="33"/>
      <c r="WH101" s="33"/>
      <c r="WI101" s="33"/>
      <c r="WJ101" s="33"/>
      <c r="WK101" s="33"/>
      <c r="WL101" s="33"/>
      <c r="WM101" s="33"/>
      <c r="WN101" s="33"/>
      <c r="WO101" s="33"/>
      <c r="WP101" s="33"/>
      <c r="WQ101" s="33"/>
      <c r="WR101" s="33"/>
      <c r="WS101" s="33"/>
      <c r="WT101" s="33"/>
      <c r="WU101" s="33"/>
      <c r="WV101" s="33"/>
      <c r="WW101" s="33"/>
      <c r="WX101" s="33"/>
      <c r="WY101" s="33"/>
      <c r="WZ101" s="33"/>
      <c r="XA101" s="33"/>
      <c r="XB101" s="33"/>
      <c r="XC101" s="33"/>
      <c r="XD101" s="33"/>
      <c r="XE101" s="33"/>
      <c r="XF101" s="33"/>
      <c r="XG101" s="33"/>
      <c r="XH101" s="33"/>
      <c r="XI101" s="33"/>
      <c r="XJ101" s="33">
        <v>18004.36</v>
      </c>
      <c r="XK101" s="33"/>
      <c r="XL101" s="33"/>
      <c r="XM101" s="33"/>
      <c r="XN101" s="33"/>
      <c r="XO101" s="33"/>
      <c r="XP101" s="33"/>
      <c r="XQ101" s="33"/>
      <c r="XR101" s="33">
        <v>30036</v>
      </c>
      <c r="XS101" s="33"/>
      <c r="XT101" s="33"/>
      <c r="XU101" s="33"/>
      <c r="XV101" s="33"/>
      <c r="XW101" s="33"/>
      <c r="XX101" s="33"/>
      <c r="XY101" s="33"/>
      <c r="XZ101" s="33"/>
      <c r="YA101" s="33"/>
      <c r="YB101" s="33"/>
      <c r="YC101" s="33"/>
      <c r="YD101" s="33"/>
      <c r="YE101" s="33"/>
      <c r="YF101" s="33"/>
      <c r="YG101" s="33"/>
      <c r="YH101" s="33"/>
      <c r="YI101" s="33"/>
      <c r="YJ101" s="33"/>
      <c r="YK101" s="33"/>
      <c r="YL101" s="33">
        <v>23280</v>
      </c>
      <c r="YM101" s="33"/>
      <c r="YN101" s="33"/>
      <c r="YO101" s="33"/>
      <c r="YP101" s="33"/>
      <c r="YQ101" s="33"/>
      <c r="YR101" s="33">
        <v>0</v>
      </c>
      <c r="YS101" s="33"/>
      <c r="YT101" s="33"/>
      <c r="YU101" s="33"/>
      <c r="YV101" s="33"/>
      <c r="YW101" s="33"/>
      <c r="YX101" s="33"/>
      <c r="YY101" s="33"/>
      <c r="YZ101" s="33"/>
      <c r="ZA101" s="33"/>
      <c r="ZB101" s="33"/>
      <c r="ZC101" s="33">
        <v>74820.36</v>
      </c>
      <c r="ZD101" s="33"/>
      <c r="ZE101" s="33"/>
      <c r="ZF101" s="33"/>
      <c r="ZG101" s="33"/>
      <c r="ZH101" s="33"/>
      <c r="ZI101" s="33"/>
      <c r="ZJ101" s="33"/>
      <c r="ZK101" s="33"/>
      <c r="ZL101" s="33"/>
      <c r="ZM101" s="33"/>
      <c r="ZN101" s="33"/>
      <c r="ZO101" s="33"/>
      <c r="ZP101" s="33"/>
      <c r="ZQ101" s="33"/>
      <c r="ZR101" s="33"/>
      <c r="ZS101" s="33"/>
      <c r="ZT101" s="33"/>
      <c r="ZU101" s="33"/>
      <c r="ZV101" s="33"/>
      <c r="ZW101" s="33"/>
      <c r="ZX101" s="33"/>
      <c r="ZY101" s="33"/>
      <c r="ZZ101" s="33"/>
      <c r="AAA101" s="33"/>
      <c r="AAB101" s="33"/>
      <c r="AAC101" s="33"/>
      <c r="AAD101" s="33"/>
      <c r="AAE101" s="33"/>
      <c r="AAF101" s="33"/>
      <c r="AAG101" s="33"/>
      <c r="AAH101" s="33"/>
      <c r="AAI101" s="33"/>
      <c r="AAJ101" s="33"/>
      <c r="AAK101" s="33"/>
      <c r="AAL101" s="33"/>
      <c r="AAM101" s="33"/>
      <c r="AAN101" s="33"/>
      <c r="AAO101" s="33"/>
      <c r="AAP101" s="33"/>
      <c r="AAQ101" s="33"/>
      <c r="AAR101" s="33"/>
      <c r="AAS101" s="33"/>
      <c r="AAT101" s="33"/>
      <c r="AAU101" s="33"/>
      <c r="AAV101" s="33"/>
      <c r="AAW101" s="33">
        <v>6840</v>
      </c>
      <c r="AAX101" s="33"/>
      <c r="AAY101" s="33"/>
      <c r="AAZ101" s="33"/>
      <c r="ABA101" s="33"/>
      <c r="ABB101" s="33"/>
      <c r="ABC101" s="33"/>
      <c r="ABD101" s="33"/>
      <c r="ABE101" s="33"/>
      <c r="ABF101" s="33"/>
      <c r="ABG101" s="33"/>
      <c r="ABH101" s="33"/>
      <c r="ABI101" s="33"/>
      <c r="ABJ101" s="33"/>
      <c r="ABK101" s="33"/>
      <c r="ABL101" s="33"/>
      <c r="ABM101" s="33"/>
      <c r="ABN101" s="33"/>
      <c r="ABO101" s="33"/>
      <c r="ABP101" s="33"/>
      <c r="ABQ101" s="33"/>
      <c r="ABR101" s="33"/>
      <c r="ABS101" s="33"/>
      <c r="ABT101" s="33"/>
      <c r="ABU101" s="33"/>
      <c r="ABV101" s="33"/>
      <c r="ABW101" s="33">
        <v>6840</v>
      </c>
      <c r="ABX101" s="33"/>
      <c r="ABY101" s="33"/>
      <c r="ABZ101" s="33"/>
      <c r="ACA101" s="33"/>
      <c r="ACB101" s="33"/>
      <c r="ACC101" s="33"/>
      <c r="ACD101" s="33"/>
      <c r="ACE101" s="33"/>
      <c r="ACF101" s="33"/>
      <c r="ACG101" s="33">
        <v>6762</v>
      </c>
      <c r="ACH101" s="33"/>
      <c r="ACI101" s="33"/>
      <c r="ACJ101" s="33"/>
      <c r="ACK101" s="33"/>
      <c r="ACL101" s="33">
        <v>6490</v>
      </c>
      <c r="ACM101" s="33"/>
      <c r="ACN101" s="33"/>
      <c r="ACO101" s="33"/>
      <c r="ACP101" s="33"/>
      <c r="ACQ101" s="33"/>
      <c r="ACR101" s="33"/>
      <c r="ACS101" s="33"/>
      <c r="ACT101" s="33"/>
      <c r="ACU101" s="33"/>
      <c r="ACV101" s="33"/>
      <c r="ACW101" s="33"/>
      <c r="ACX101" s="33">
        <v>35160</v>
      </c>
      <c r="ACY101" s="33">
        <v>6600</v>
      </c>
      <c r="ACZ101" s="33"/>
      <c r="ADA101" s="33"/>
      <c r="ADB101" s="33"/>
      <c r="ADC101" s="33"/>
      <c r="ADD101" s="33"/>
      <c r="ADE101" s="33"/>
      <c r="ADF101" s="33">
        <v>21720</v>
      </c>
      <c r="ADG101" s="33"/>
      <c r="ADH101" s="33"/>
      <c r="ADI101" s="33"/>
      <c r="ADJ101" s="33"/>
      <c r="ADK101" s="33"/>
      <c r="ADL101" s="33"/>
      <c r="ADM101" s="33"/>
      <c r="ADN101" s="33"/>
      <c r="ADO101" s="33"/>
      <c r="ADP101" s="33"/>
      <c r="ADQ101" s="33"/>
      <c r="ADR101" s="33"/>
      <c r="ADS101" s="33"/>
      <c r="ADT101" s="33"/>
      <c r="ADU101" s="33"/>
      <c r="ADV101" s="33"/>
      <c r="ADW101" s="33"/>
      <c r="ADX101" s="33"/>
      <c r="ADY101" s="33"/>
      <c r="ADZ101" s="33"/>
      <c r="AEA101" s="33">
        <v>112175</v>
      </c>
      <c r="AEB101" s="33"/>
      <c r="AEC101" s="33"/>
      <c r="AED101" s="33"/>
      <c r="AEE101" s="33"/>
      <c r="AEF101" s="33"/>
      <c r="AEG101" s="33"/>
      <c r="AEH101" s="33"/>
      <c r="AEI101" s="33"/>
      <c r="AEJ101" s="33"/>
      <c r="AEK101" s="33"/>
      <c r="AEL101" s="33"/>
      <c r="AEM101" s="33"/>
      <c r="AEN101" s="33"/>
      <c r="AEO101" s="33"/>
      <c r="AEP101" s="33"/>
      <c r="AEQ101" s="33"/>
      <c r="AER101" s="33"/>
      <c r="AES101" s="33"/>
      <c r="AET101" s="33"/>
      <c r="AEU101" s="33"/>
      <c r="AEV101" s="33"/>
      <c r="AEW101" s="33"/>
      <c r="AEX101" s="33"/>
      <c r="AEY101" s="33"/>
      <c r="AEZ101" s="33">
        <v>188907</v>
      </c>
      <c r="AFA101" s="33">
        <v>179921</v>
      </c>
      <c r="AFB101" s="33">
        <v>22440</v>
      </c>
      <c r="AFC101" s="33"/>
      <c r="AFD101" s="33"/>
      <c r="AFE101" s="33"/>
      <c r="AFF101" s="33">
        <v>14000</v>
      </c>
      <c r="AFG101" s="33"/>
      <c r="AFH101" s="33">
        <v>14640</v>
      </c>
      <c r="AFI101" s="33"/>
      <c r="AFJ101" s="33"/>
      <c r="AFK101" s="33">
        <v>4102967.33</v>
      </c>
      <c r="AFL101" s="33">
        <v>2666587</v>
      </c>
      <c r="AFM101" s="33">
        <v>1298273</v>
      </c>
      <c r="AFN101" s="33">
        <v>1747952.54</v>
      </c>
      <c r="AFO101" s="33">
        <v>2381505.5</v>
      </c>
      <c r="AFP101" s="33">
        <v>1016630.5</v>
      </c>
      <c r="AFQ101" s="33">
        <v>575584</v>
      </c>
      <c r="AFR101" s="33">
        <v>1532967</v>
      </c>
      <c r="AFS101" s="33">
        <v>639548</v>
      </c>
      <c r="AFT101" s="33">
        <v>1094899.52</v>
      </c>
      <c r="AFU101" s="33">
        <v>1602708</v>
      </c>
      <c r="AFV101" s="33">
        <v>1930720.5</v>
      </c>
      <c r="AFW101" s="33">
        <v>1280405</v>
      </c>
      <c r="AFX101" s="33">
        <v>26497277.100000001</v>
      </c>
      <c r="AFY101" s="33">
        <v>7551196.7999999998</v>
      </c>
      <c r="AFZ101" s="33">
        <v>4186669.89</v>
      </c>
      <c r="AGA101" s="33">
        <v>4772066.3900000006</v>
      </c>
      <c r="AGB101" s="33">
        <v>4802528.9000000004</v>
      </c>
      <c r="AGC101" s="33">
        <v>3283459.62</v>
      </c>
      <c r="AGD101" s="33">
        <v>3507547.38</v>
      </c>
      <c r="AGE101" s="33">
        <v>6814827.9299999997</v>
      </c>
      <c r="AGF101" s="33">
        <v>5288927.4400000004</v>
      </c>
      <c r="AGG101" s="33">
        <v>2859752.98</v>
      </c>
      <c r="AGH101" s="33">
        <v>5638199.9799999995</v>
      </c>
      <c r="AGI101" s="33">
        <v>2751285.32</v>
      </c>
      <c r="AGJ101" s="33">
        <v>29870</v>
      </c>
      <c r="AGK101" s="33">
        <v>5040</v>
      </c>
      <c r="AGL101" s="33">
        <v>27840</v>
      </c>
      <c r="AGM101" s="33">
        <v>13920</v>
      </c>
      <c r="AGN101" s="33">
        <v>49320</v>
      </c>
      <c r="AGO101" s="33">
        <v>43968</v>
      </c>
      <c r="AGP101" s="33">
        <v>34260</v>
      </c>
      <c r="AGQ101" s="33">
        <v>11520</v>
      </c>
      <c r="AGR101" s="33">
        <v>43720</v>
      </c>
      <c r="AGS101" s="33">
        <v>16800</v>
      </c>
      <c r="AGT101" s="33">
        <v>18480</v>
      </c>
      <c r="AGU101" s="33">
        <v>4575216.66</v>
      </c>
      <c r="AGV101" s="33">
        <v>11082350.779999999</v>
      </c>
      <c r="AGW101" s="33">
        <v>4520236.6500000004</v>
      </c>
      <c r="AGX101" s="33">
        <v>2525798.5</v>
      </c>
      <c r="AGY101" s="33">
        <v>5613823.2300000004</v>
      </c>
      <c r="AGZ101" s="33">
        <v>5189492</v>
      </c>
      <c r="AHA101" s="33">
        <v>2522422.29</v>
      </c>
      <c r="AHB101" s="33">
        <v>2182234</v>
      </c>
      <c r="AHC101" s="33">
        <v>597298.18999999994</v>
      </c>
      <c r="AHD101" s="33">
        <v>296576.5</v>
      </c>
      <c r="AHE101" s="33"/>
      <c r="AHF101" s="33">
        <v>5399208.4199999999</v>
      </c>
      <c r="AHG101" s="33">
        <v>705793.67</v>
      </c>
      <c r="AHH101" s="33">
        <v>365254.5</v>
      </c>
      <c r="AHI101" s="33">
        <v>3967888.21</v>
      </c>
      <c r="AHJ101" s="33"/>
      <c r="AHK101" s="33">
        <v>98920</v>
      </c>
      <c r="AHL101" s="33">
        <v>262670</v>
      </c>
      <c r="AHM101" s="33">
        <v>2951412.26</v>
      </c>
      <c r="AHN101" s="33">
        <v>71322</v>
      </c>
      <c r="AHO101" s="33"/>
      <c r="AHP101" s="33"/>
      <c r="AHQ101" s="33">
        <v>26000</v>
      </c>
      <c r="AHR101" s="33"/>
      <c r="AHS101" s="33">
        <v>114440</v>
      </c>
      <c r="AHT101" s="33">
        <v>30315.16</v>
      </c>
      <c r="AHU101" s="33"/>
      <c r="AHV101" s="33">
        <v>13320</v>
      </c>
      <c r="AHW101" s="33"/>
      <c r="AHX101" s="33"/>
      <c r="AHY101" s="33">
        <v>8400</v>
      </c>
      <c r="AHZ101" s="33"/>
      <c r="AIA101" s="33">
        <v>153470619.63999999</v>
      </c>
      <c r="AIB101" s="33">
        <v>156999104.52999994</v>
      </c>
    </row>
    <row r="102" spans="1:912" x14ac:dyDescent="0.5">
      <c r="A102" s="50" t="s">
        <v>277</v>
      </c>
      <c r="B102" s="50" t="s">
        <v>348</v>
      </c>
      <c r="C102" s="50" t="s">
        <v>349</v>
      </c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>
        <v>0</v>
      </c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>
        <v>12360</v>
      </c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>
        <v>42790</v>
      </c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>
        <v>55150</v>
      </c>
      <c r="DC102" s="51">
        <v>40500</v>
      </c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>
        <v>8388</v>
      </c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>
        <v>11010</v>
      </c>
      <c r="ES102" s="51"/>
      <c r="ET102" s="51"/>
      <c r="EU102" s="51"/>
      <c r="EV102" s="51"/>
      <c r="EW102" s="51"/>
      <c r="EX102" s="51">
        <v>59898</v>
      </c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1"/>
      <c r="GR102" s="51"/>
      <c r="GS102" s="51"/>
      <c r="GT102" s="51"/>
      <c r="GU102" s="51"/>
      <c r="GV102" s="51"/>
      <c r="GW102" s="51"/>
      <c r="GX102" s="51"/>
      <c r="GY102" s="51"/>
      <c r="GZ102" s="51"/>
      <c r="HA102" s="51"/>
      <c r="HB102" s="51"/>
      <c r="HC102" s="51"/>
      <c r="HD102" s="51"/>
      <c r="HE102" s="51"/>
      <c r="HF102" s="51"/>
      <c r="HG102" s="51"/>
      <c r="HH102" s="51"/>
      <c r="HI102" s="51"/>
      <c r="HJ102" s="51"/>
      <c r="HK102" s="51"/>
      <c r="HL102" s="51"/>
      <c r="HM102" s="51"/>
      <c r="HN102" s="51"/>
      <c r="HO102" s="51"/>
      <c r="HP102" s="51"/>
      <c r="HQ102" s="51"/>
      <c r="HR102" s="51"/>
      <c r="HS102" s="51"/>
      <c r="HT102" s="51"/>
      <c r="HU102" s="51"/>
      <c r="HV102" s="51"/>
      <c r="HW102" s="51"/>
      <c r="HX102" s="51"/>
      <c r="HY102" s="51"/>
      <c r="HZ102" s="51"/>
      <c r="IA102" s="51"/>
      <c r="IB102" s="51"/>
      <c r="IC102" s="51"/>
      <c r="ID102" s="51"/>
      <c r="IE102" s="51"/>
      <c r="IF102" s="51"/>
      <c r="IG102" s="51"/>
      <c r="IH102" s="51"/>
      <c r="II102" s="51"/>
      <c r="IJ102" s="51"/>
      <c r="IK102" s="51"/>
      <c r="IL102" s="51"/>
      <c r="IM102" s="51"/>
      <c r="IN102" s="51"/>
      <c r="IO102" s="51"/>
      <c r="IP102" s="51"/>
      <c r="IQ102" s="51"/>
      <c r="IR102" s="51"/>
      <c r="IS102" s="51"/>
      <c r="IT102" s="51"/>
      <c r="IU102" s="51"/>
      <c r="IV102" s="51"/>
      <c r="IW102" s="51"/>
      <c r="IX102" s="51"/>
      <c r="IY102" s="51"/>
      <c r="IZ102" s="51"/>
      <c r="JA102" s="51"/>
      <c r="JB102" s="51"/>
      <c r="JC102" s="51"/>
      <c r="JD102" s="51"/>
      <c r="JE102" s="51"/>
      <c r="JF102" s="51"/>
      <c r="JG102" s="51"/>
      <c r="JH102" s="51"/>
      <c r="JI102" s="51"/>
      <c r="JJ102" s="51"/>
      <c r="JK102" s="51"/>
      <c r="JL102" s="51"/>
      <c r="JM102" s="51"/>
      <c r="JN102" s="51"/>
      <c r="JO102" s="51"/>
      <c r="JP102" s="51"/>
      <c r="JQ102" s="51"/>
      <c r="JR102" s="51"/>
      <c r="JS102" s="51"/>
      <c r="JT102" s="51"/>
      <c r="JU102" s="51"/>
      <c r="JV102" s="51"/>
      <c r="JW102" s="51"/>
      <c r="JX102" s="51"/>
      <c r="JY102" s="51"/>
      <c r="JZ102" s="51"/>
      <c r="KA102" s="51"/>
      <c r="KB102" s="51"/>
      <c r="KC102" s="51"/>
      <c r="KD102" s="51"/>
      <c r="KE102" s="51"/>
      <c r="KF102" s="51"/>
      <c r="KG102" s="51"/>
      <c r="KH102" s="51"/>
      <c r="KI102" s="51"/>
      <c r="KJ102" s="51"/>
      <c r="KK102" s="51"/>
      <c r="KL102" s="51">
        <v>2000</v>
      </c>
      <c r="KM102" s="51"/>
      <c r="KN102" s="51"/>
      <c r="KO102" s="51"/>
      <c r="KP102" s="51"/>
      <c r="KQ102" s="51"/>
      <c r="KR102" s="51"/>
      <c r="KS102" s="51"/>
      <c r="KT102" s="51"/>
      <c r="KU102" s="51"/>
      <c r="KV102" s="51"/>
      <c r="KW102" s="51"/>
      <c r="KX102" s="51"/>
      <c r="KY102" s="51"/>
      <c r="KZ102" s="51"/>
      <c r="LA102" s="51"/>
      <c r="LB102" s="51"/>
      <c r="LC102" s="51"/>
      <c r="LD102" s="51"/>
      <c r="LE102" s="51"/>
      <c r="LF102" s="51"/>
      <c r="LG102" s="51"/>
      <c r="LH102" s="51"/>
      <c r="LI102" s="51"/>
      <c r="LJ102" s="51"/>
      <c r="LK102" s="51"/>
      <c r="LL102" s="51"/>
      <c r="LM102" s="51"/>
      <c r="LN102" s="51"/>
      <c r="LO102" s="51"/>
      <c r="LP102" s="51"/>
      <c r="LQ102" s="51"/>
      <c r="LR102" s="51"/>
      <c r="LS102" s="51"/>
      <c r="LT102" s="51"/>
      <c r="LU102" s="51"/>
      <c r="LV102" s="51"/>
      <c r="LW102" s="51"/>
      <c r="LX102" s="51"/>
      <c r="LY102" s="51"/>
      <c r="LZ102" s="51"/>
      <c r="MA102" s="51"/>
      <c r="MB102" s="51"/>
      <c r="MC102" s="51"/>
      <c r="MD102" s="51"/>
      <c r="ME102" s="51"/>
      <c r="MF102" s="51"/>
      <c r="MG102" s="51"/>
      <c r="MH102" s="51"/>
      <c r="MI102" s="51"/>
      <c r="MJ102" s="51">
        <v>2000</v>
      </c>
      <c r="MK102" s="51"/>
      <c r="ML102" s="51"/>
      <c r="MM102" s="51"/>
      <c r="MN102" s="51"/>
      <c r="MO102" s="51"/>
      <c r="MP102" s="51"/>
      <c r="MQ102" s="51"/>
      <c r="MR102" s="51"/>
      <c r="MS102" s="51"/>
      <c r="MT102" s="51"/>
      <c r="MU102" s="51"/>
      <c r="MV102" s="51"/>
      <c r="MW102" s="51"/>
      <c r="MX102" s="51"/>
      <c r="MY102" s="51"/>
      <c r="MZ102" s="51"/>
      <c r="NA102" s="51"/>
      <c r="NB102" s="51"/>
      <c r="NC102" s="51"/>
      <c r="ND102" s="51"/>
      <c r="NE102" s="51"/>
      <c r="NF102" s="51"/>
      <c r="NG102" s="51"/>
      <c r="NH102" s="51"/>
      <c r="NI102" s="51"/>
      <c r="NJ102" s="51"/>
      <c r="NK102" s="51"/>
      <c r="NL102" s="51"/>
      <c r="NM102" s="51"/>
      <c r="NN102" s="51"/>
      <c r="NO102" s="51"/>
      <c r="NP102" s="51"/>
      <c r="NQ102" s="51"/>
      <c r="NR102" s="51"/>
      <c r="NS102" s="51"/>
      <c r="NT102" s="51"/>
      <c r="NU102" s="51"/>
      <c r="NV102" s="51"/>
      <c r="NW102" s="51"/>
      <c r="NX102" s="51"/>
      <c r="NY102" s="51"/>
      <c r="NZ102" s="51"/>
      <c r="OA102" s="51"/>
      <c r="OB102" s="51"/>
      <c r="OC102" s="51"/>
      <c r="OD102" s="51"/>
      <c r="OE102" s="51"/>
      <c r="OF102" s="51"/>
      <c r="OG102" s="51"/>
      <c r="OH102" s="51"/>
      <c r="OI102" s="51"/>
      <c r="OJ102" s="51"/>
      <c r="OK102" s="51"/>
      <c r="OL102" s="51"/>
      <c r="OM102" s="51"/>
      <c r="ON102" s="51"/>
      <c r="OO102" s="51"/>
      <c r="OP102" s="51"/>
      <c r="OQ102" s="51"/>
      <c r="OR102" s="51"/>
      <c r="OS102" s="51"/>
      <c r="OT102" s="51"/>
      <c r="OU102" s="51"/>
      <c r="OV102" s="51"/>
      <c r="OW102" s="51"/>
      <c r="OX102" s="51"/>
      <c r="OY102" s="51"/>
      <c r="OZ102" s="51"/>
      <c r="PA102" s="51"/>
      <c r="PB102" s="51"/>
      <c r="PC102" s="51"/>
      <c r="PD102" s="51"/>
      <c r="PE102" s="51"/>
      <c r="PF102" s="51"/>
      <c r="PG102" s="33"/>
      <c r="PH102" s="33"/>
      <c r="PI102" s="33"/>
      <c r="PJ102" s="33"/>
      <c r="PK102" s="33"/>
      <c r="PL102" s="33"/>
      <c r="PM102" s="33"/>
      <c r="PN102" s="33"/>
      <c r="PO102" s="33"/>
      <c r="PP102" s="33"/>
      <c r="PQ102" s="33"/>
      <c r="PR102" s="33"/>
      <c r="PS102" s="33"/>
      <c r="PT102" s="33"/>
      <c r="PU102" s="33"/>
      <c r="PV102" s="33"/>
      <c r="PW102" s="33"/>
      <c r="PX102" s="33"/>
      <c r="PY102" s="33"/>
      <c r="PZ102" s="33"/>
      <c r="QA102" s="33"/>
      <c r="QB102" s="33"/>
      <c r="QC102" s="33"/>
      <c r="QD102" s="33"/>
      <c r="QE102" s="33"/>
      <c r="QF102" s="33"/>
      <c r="QG102" s="33"/>
      <c r="QH102" s="33"/>
      <c r="QI102" s="33"/>
      <c r="QJ102" s="33"/>
      <c r="QK102" s="33"/>
      <c r="QL102" s="33"/>
      <c r="QM102" s="33"/>
      <c r="QN102" s="33"/>
      <c r="QO102" s="33">
        <v>9900</v>
      </c>
      <c r="QP102" s="33"/>
      <c r="QQ102" s="33"/>
      <c r="QR102" s="33"/>
      <c r="QS102" s="33"/>
      <c r="QT102" s="33"/>
      <c r="QU102" s="33"/>
      <c r="QV102" s="33"/>
      <c r="QW102" s="33"/>
      <c r="QX102" s="33"/>
      <c r="QY102" s="33"/>
      <c r="QZ102" s="33"/>
      <c r="RA102" s="33"/>
      <c r="RB102" s="33"/>
      <c r="RC102" s="33"/>
      <c r="RD102" s="33"/>
      <c r="RE102" s="33"/>
      <c r="RF102" s="33"/>
      <c r="RG102" s="33"/>
      <c r="RH102" s="33"/>
      <c r="RI102" s="33"/>
      <c r="RJ102" s="33"/>
      <c r="RK102" s="33"/>
      <c r="RL102" s="33">
        <v>95951.61</v>
      </c>
      <c r="RM102" s="33"/>
      <c r="RN102" s="33"/>
      <c r="RO102" s="33"/>
      <c r="RP102" s="33"/>
      <c r="RQ102" s="33"/>
      <c r="RR102" s="33"/>
      <c r="RS102" s="33"/>
      <c r="RT102" s="33"/>
      <c r="RU102" s="33"/>
      <c r="RV102" s="33"/>
      <c r="RW102" s="33"/>
      <c r="RX102" s="33"/>
      <c r="RY102" s="33"/>
      <c r="RZ102" s="33"/>
      <c r="SA102" s="33"/>
      <c r="SB102" s="33"/>
      <c r="SC102" s="33"/>
      <c r="SD102" s="33"/>
      <c r="SE102" s="33"/>
      <c r="SF102" s="33">
        <v>105851.61</v>
      </c>
      <c r="SG102" s="33"/>
      <c r="SH102" s="33"/>
      <c r="SI102" s="33"/>
      <c r="SJ102" s="33"/>
      <c r="SK102" s="33"/>
      <c r="SL102" s="33"/>
      <c r="SM102" s="33"/>
      <c r="SN102" s="33"/>
      <c r="SO102" s="33"/>
      <c r="SP102" s="33"/>
      <c r="SQ102" s="33"/>
      <c r="SR102" s="33"/>
      <c r="SS102" s="33"/>
      <c r="ST102" s="33"/>
      <c r="SU102" s="33"/>
      <c r="SV102" s="33"/>
      <c r="SW102" s="33"/>
      <c r="SX102" s="33"/>
      <c r="SY102" s="33"/>
      <c r="SZ102" s="33"/>
      <c r="TA102" s="33">
        <v>4080</v>
      </c>
      <c r="TB102" s="33"/>
      <c r="TC102" s="33"/>
      <c r="TD102" s="33"/>
      <c r="TE102" s="33"/>
      <c r="TF102" s="33"/>
      <c r="TG102" s="33"/>
      <c r="TH102" s="33">
        <v>8160</v>
      </c>
      <c r="TI102" s="33"/>
      <c r="TJ102" s="33"/>
      <c r="TK102" s="33"/>
      <c r="TL102" s="33"/>
      <c r="TM102" s="33"/>
      <c r="TN102" s="33"/>
      <c r="TO102" s="33"/>
      <c r="TP102" s="33"/>
      <c r="TQ102" s="33"/>
      <c r="TR102" s="33"/>
      <c r="TS102" s="33"/>
      <c r="TT102" s="33"/>
      <c r="TU102" s="33"/>
      <c r="TV102" s="33"/>
      <c r="TW102" s="33"/>
      <c r="TX102" s="33"/>
      <c r="TY102" s="33"/>
      <c r="TZ102" s="33"/>
      <c r="UA102" s="33"/>
      <c r="UB102" s="33"/>
      <c r="UC102" s="33"/>
      <c r="UD102" s="33"/>
      <c r="UE102" s="33"/>
      <c r="UF102" s="33"/>
      <c r="UG102" s="33"/>
      <c r="UH102" s="33"/>
      <c r="UI102" s="33"/>
      <c r="UJ102" s="33"/>
      <c r="UK102" s="33"/>
      <c r="UL102" s="33"/>
      <c r="UM102" s="33"/>
      <c r="UN102" s="33"/>
      <c r="UO102" s="33"/>
      <c r="UP102" s="33"/>
      <c r="UQ102" s="33"/>
      <c r="UR102" s="33"/>
      <c r="US102" s="33"/>
      <c r="UT102" s="33"/>
      <c r="UU102" s="33"/>
      <c r="UV102" s="33"/>
      <c r="UW102" s="33"/>
      <c r="UX102" s="33"/>
      <c r="UY102" s="33"/>
      <c r="UZ102" s="33"/>
      <c r="VA102" s="33"/>
      <c r="VB102" s="33"/>
      <c r="VC102" s="33"/>
      <c r="VD102" s="33"/>
      <c r="VE102" s="33"/>
      <c r="VF102" s="33"/>
      <c r="VG102" s="33"/>
      <c r="VH102" s="33"/>
      <c r="VI102" s="33"/>
      <c r="VJ102" s="33"/>
      <c r="VK102" s="33"/>
      <c r="VL102" s="33"/>
      <c r="VM102" s="33"/>
      <c r="VN102" s="33"/>
      <c r="VO102" s="33"/>
      <c r="VP102" s="33"/>
      <c r="VQ102" s="33">
        <v>12240</v>
      </c>
      <c r="VR102" s="33"/>
      <c r="VS102" s="33"/>
      <c r="VT102" s="33"/>
      <c r="VU102" s="33"/>
      <c r="VV102" s="33"/>
      <c r="VW102" s="33"/>
      <c r="VX102" s="33"/>
      <c r="VY102" s="33"/>
      <c r="VZ102" s="33"/>
      <c r="WA102" s="33"/>
      <c r="WB102" s="33"/>
      <c r="WC102" s="33"/>
      <c r="WD102" s="33"/>
      <c r="WE102" s="33"/>
      <c r="WF102" s="33"/>
      <c r="WG102" s="33"/>
      <c r="WH102" s="33"/>
      <c r="WI102" s="33"/>
      <c r="WJ102" s="33"/>
      <c r="WK102" s="33"/>
      <c r="WL102" s="33"/>
      <c r="WM102" s="33"/>
      <c r="WN102" s="33"/>
      <c r="WO102" s="33"/>
      <c r="WP102" s="33"/>
      <c r="WQ102" s="33"/>
      <c r="WR102" s="33"/>
      <c r="WS102" s="33"/>
      <c r="WT102" s="33"/>
      <c r="WU102" s="33"/>
      <c r="WV102" s="33"/>
      <c r="WW102" s="33"/>
      <c r="WX102" s="33"/>
      <c r="WY102" s="33"/>
      <c r="WZ102" s="33"/>
      <c r="XA102" s="33"/>
      <c r="XB102" s="33"/>
      <c r="XC102" s="33"/>
      <c r="XD102" s="33"/>
      <c r="XE102" s="33"/>
      <c r="XF102" s="33"/>
      <c r="XG102" s="33"/>
      <c r="XH102" s="33"/>
      <c r="XI102" s="33"/>
      <c r="XJ102" s="33"/>
      <c r="XK102" s="33"/>
      <c r="XL102" s="33"/>
      <c r="XM102" s="33"/>
      <c r="XN102" s="33"/>
      <c r="XO102" s="33"/>
      <c r="XP102" s="33"/>
      <c r="XQ102" s="33"/>
      <c r="XR102" s="33"/>
      <c r="XS102" s="33"/>
      <c r="XT102" s="33"/>
      <c r="XU102" s="33"/>
      <c r="XV102" s="33"/>
      <c r="XW102" s="33"/>
      <c r="XX102" s="33"/>
      <c r="XY102" s="33"/>
      <c r="XZ102" s="33"/>
      <c r="YA102" s="33"/>
      <c r="YB102" s="33"/>
      <c r="YC102" s="33"/>
      <c r="YD102" s="33"/>
      <c r="YE102" s="33"/>
      <c r="YF102" s="33">
        <v>8250</v>
      </c>
      <c r="YG102" s="33"/>
      <c r="YH102" s="33"/>
      <c r="YI102" s="33"/>
      <c r="YJ102" s="33"/>
      <c r="YK102" s="33"/>
      <c r="YL102" s="33"/>
      <c r="YM102" s="33"/>
      <c r="YN102" s="33"/>
      <c r="YO102" s="33"/>
      <c r="YP102" s="33"/>
      <c r="YQ102" s="33"/>
      <c r="YR102" s="33">
        <v>0</v>
      </c>
      <c r="YS102" s="33"/>
      <c r="YT102" s="33"/>
      <c r="YU102" s="33"/>
      <c r="YV102" s="33"/>
      <c r="YW102" s="33"/>
      <c r="YX102" s="33"/>
      <c r="YY102" s="33"/>
      <c r="YZ102" s="33"/>
      <c r="ZA102" s="33"/>
      <c r="ZB102" s="33"/>
      <c r="ZC102" s="33">
        <v>8250</v>
      </c>
      <c r="ZD102" s="33"/>
      <c r="ZE102" s="33"/>
      <c r="ZF102" s="33"/>
      <c r="ZG102" s="33"/>
      <c r="ZH102" s="33"/>
      <c r="ZI102" s="33"/>
      <c r="ZJ102" s="33"/>
      <c r="ZK102" s="33"/>
      <c r="ZL102" s="33"/>
      <c r="ZM102" s="33"/>
      <c r="ZN102" s="33"/>
      <c r="ZO102" s="33"/>
      <c r="ZP102" s="33"/>
      <c r="ZQ102" s="33"/>
      <c r="ZR102" s="33"/>
      <c r="ZS102" s="33"/>
      <c r="ZT102" s="33"/>
      <c r="ZU102" s="33"/>
      <c r="ZV102" s="33"/>
      <c r="ZW102" s="33"/>
      <c r="ZX102" s="33"/>
      <c r="ZY102" s="33"/>
      <c r="ZZ102" s="33"/>
      <c r="AAA102" s="33"/>
      <c r="AAB102" s="33"/>
      <c r="AAC102" s="33"/>
      <c r="AAD102" s="33"/>
      <c r="AAE102" s="33"/>
      <c r="AAF102" s="33"/>
      <c r="AAG102" s="33"/>
      <c r="AAH102" s="33"/>
      <c r="AAI102" s="33"/>
      <c r="AAJ102" s="33"/>
      <c r="AAK102" s="33"/>
      <c r="AAL102" s="33"/>
      <c r="AAM102" s="33"/>
      <c r="AAN102" s="33"/>
      <c r="AAO102" s="33"/>
      <c r="AAP102" s="33"/>
      <c r="AAQ102" s="33"/>
      <c r="AAR102" s="33"/>
      <c r="AAS102" s="33"/>
      <c r="AAT102" s="33"/>
      <c r="AAU102" s="33"/>
      <c r="AAV102" s="33"/>
      <c r="AAW102" s="33"/>
      <c r="AAX102" s="33"/>
      <c r="AAY102" s="33"/>
      <c r="AAZ102" s="33"/>
      <c r="ABA102" s="33"/>
      <c r="ABB102" s="33"/>
      <c r="ABC102" s="33"/>
      <c r="ABD102" s="33"/>
      <c r="ABE102" s="33"/>
      <c r="ABF102" s="33"/>
      <c r="ABG102" s="33"/>
      <c r="ABH102" s="33"/>
      <c r="ABI102" s="33"/>
      <c r="ABJ102" s="33"/>
      <c r="ABK102" s="33"/>
      <c r="ABL102" s="33"/>
      <c r="ABM102" s="33"/>
      <c r="ABN102" s="33"/>
      <c r="ABO102" s="33"/>
      <c r="ABP102" s="33"/>
      <c r="ABQ102" s="33"/>
      <c r="ABR102" s="33"/>
      <c r="ABS102" s="33"/>
      <c r="ABT102" s="33"/>
      <c r="ABU102" s="33"/>
      <c r="ABV102" s="33"/>
      <c r="ABW102" s="33"/>
      <c r="ABX102" s="33"/>
      <c r="ABY102" s="33"/>
      <c r="ABZ102" s="33">
        <v>14040</v>
      </c>
      <c r="ACA102" s="33"/>
      <c r="ACB102" s="33"/>
      <c r="ACC102" s="33"/>
      <c r="ACD102" s="33"/>
      <c r="ACE102" s="33"/>
      <c r="ACF102" s="33"/>
      <c r="ACG102" s="33"/>
      <c r="ACH102" s="33"/>
      <c r="ACI102" s="33"/>
      <c r="ACJ102" s="33"/>
      <c r="ACK102" s="33"/>
      <c r="ACL102" s="33"/>
      <c r="ACM102" s="33"/>
      <c r="ACN102" s="33"/>
      <c r="ACO102" s="33"/>
      <c r="ACP102" s="33"/>
      <c r="ACQ102" s="33"/>
      <c r="ACR102" s="33"/>
      <c r="ACS102" s="33"/>
      <c r="ACT102" s="33"/>
      <c r="ACU102" s="33"/>
      <c r="ACV102" s="33"/>
      <c r="ACW102" s="33"/>
      <c r="ACX102" s="33"/>
      <c r="ACY102" s="33"/>
      <c r="ACZ102" s="33"/>
      <c r="ADA102" s="33"/>
      <c r="ADB102" s="33"/>
      <c r="ADC102" s="33"/>
      <c r="ADD102" s="33"/>
      <c r="ADE102" s="33"/>
      <c r="ADF102" s="33"/>
      <c r="ADG102" s="33">
        <v>6840</v>
      </c>
      <c r="ADH102" s="33"/>
      <c r="ADI102" s="33"/>
      <c r="ADJ102" s="33"/>
      <c r="ADK102" s="33"/>
      <c r="ADL102" s="33"/>
      <c r="ADM102" s="33"/>
      <c r="ADN102" s="33"/>
      <c r="ADO102" s="33"/>
      <c r="ADP102" s="33"/>
      <c r="ADQ102" s="33"/>
      <c r="ADR102" s="33"/>
      <c r="ADS102" s="33"/>
      <c r="ADT102" s="33"/>
      <c r="ADU102" s="33"/>
      <c r="ADV102" s="33"/>
      <c r="ADW102" s="33"/>
      <c r="ADX102" s="33"/>
      <c r="ADY102" s="33"/>
      <c r="ADZ102" s="33"/>
      <c r="AEA102" s="33"/>
      <c r="AEB102" s="33"/>
      <c r="AEC102" s="33"/>
      <c r="AED102" s="33"/>
      <c r="AEE102" s="33"/>
      <c r="AEF102" s="33"/>
      <c r="AEG102" s="33"/>
      <c r="AEH102" s="33"/>
      <c r="AEI102" s="33"/>
      <c r="AEJ102" s="33"/>
      <c r="AEK102" s="33"/>
      <c r="AEL102" s="33"/>
      <c r="AEM102" s="33"/>
      <c r="AEN102" s="33"/>
      <c r="AEO102" s="33"/>
      <c r="AEP102" s="33"/>
      <c r="AEQ102" s="33"/>
      <c r="AER102" s="33"/>
      <c r="AES102" s="33"/>
      <c r="AET102" s="33"/>
      <c r="AEU102" s="33"/>
      <c r="AEV102" s="33"/>
      <c r="AEW102" s="33"/>
      <c r="AEX102" s="33"/>
      <c r="AEY102" s="33"/>
      <c r="AEZ102" s="33">
        <v>20880</v>
      </c>
      <c r="AFA102" s="33"/>
      <c r="AFB102" s="33"/>
      <c r="AFC102" s="33"/>
      <c r="AFD102" s="33"/>
      <c r="AFE102" s="33"/>
      <c r="AFF102" s="33"/>
      <c r="AFG102" s="33"/>
      <c r="AFH102" s="33"/>
      <c r="AFI102" s="33"/>
      <c r="AFJ102" s="33"/>
      <c r="AFK102" s="33">
        <v>102475</v>
      </c>
      <c r="AFL102" s="33">
        <v>745792.33</v>
      </c>
      <c r="AFM102" s="33">
        <v>51900</v>
      </c>
      <c r="AFN102" s="33">
        <v>35040</v>
      </c>
      <c r="AFO102" s="33">
        <v>44040</v>
      </c>
      <c r="AFP102" s="33">
        <v>34810</v>
      </c>
      <c r="AFQ102" s="33">
        <v>17372</v>
      </c>
      <c r="AFR102" s="33">
        <v>10920</v>
      </c>
      <c r="AFS102" s="33">
        <v>98797.5</v>
      </c>
      <c r="AFT102" s="33">
        <v>73060</v>
      </c>
      <c r="AFU102" s="33">
        <v>45840</v>
      </c>
      <c r="AFV102" s="33">
        <v>156825</v>
      </c>
      <c r="AFW102" s="33">
        <v>3600</v>
      </c>
      <c r="AFX102" s="33">
        <v>3588189.08</v>
      </c>
      <c r="AFY102" s="33">
        <v>561481.19999999995</v>
      </c>
      <c r="AFZ102" s="33">
        <v>391890</v>
      </c>
      <c r="AGA102" s="33">
        <v>188130</v>
      </c>
      <c r="AGB102" s="33">
        <v>296760</v>
      </c>
      <c r="AGC102" s="33">
        <v>396544</v>
      </c>
      <c r="AGD102" s="33">
        <v>430129</v>
      </c>
      <c r="AGE102" s="33">
        <v>608386.5</v>
      </c>
      <c r="AGF102" s="33">
        <v>657089.34</v>
      </c>
      <c r="AGG102" s="33">
        <v>243840</v>
      </c>
      <c r="AGH102" s="33">
        <v>835056</v>
      </c>
      <c r="AGI102" s="33">
        <v>415850</v>
      </c>
      <c r="AGJ102" s="33">
        <v>88804</v>
      </c>
      <c r="AGK102" s="33"/>
      <c r="AGL102" s="33">
        <v>6480</v>
      </c>
      <c r="AGM102" s="33"/>
      <c r="AGN102" s="33"/>
      <c r="AGO102" s="33"/>
      <c r="AGP102" s="33"/>
      <c r="AGQ102" s="33"/>
      <c r="AGR102" s="33"/>
      <c r="AGS102" s="33"/>
      <c r="AGT102" s="33"/>
      <c r="AGU102" s="33">
        <v>419263.82</v>
      </c>
      <c r="AGV102" s="33">
        <v>1858901.03</v>
      </c>
      <c r="AGW102" s="33">
        <v>405233.33999999997</v>
      </c>
      <c r="AGX102" s="33">
        <v>446323.33999999997</v>
      </c>
      <c r="AGY102" s="33">
        <v>305759.28999999998</v>
      </c>
      <c r="AGZ102" s="33">
        <v>504822.34</v>
      </c>
      <c r="AHA102" s="33">
        <v>325856</v>
      </c>
      <c r="AHB102" s="33">
        <v>100000</v>
      </c>
      <c r="AHC102" s="33"/>
      <c r="AHD102" s="33">
        <v>18240</v>
      </c>
      <c r="AHE102" s="33"/>
      <c r="AHF102" s="33">
        <v>783836.5</v>
      </c>
      <c r="AHG102" s="33">
        <v>144938.70000000001</v>
      </c>
      <c r="AHH102" s="33">
        <v>108487.5</v>
      </c>
      <c r="AHI102" s="33">
        <v>436790.32</v>
      </c>
      <c r="AHJ102" s="33">
        <v>200000</v>
      </c>
      <c r="AHK102" s="33">
        <v>4380</v>
      </c>
      <c r="AHL102" s="33"/>
      <c r="AHM102" s="33">
        <v>150040</v>
      </c>
      <c r="AHN102" s="33"/>
      <c r="AHO102" s="33"/>
      <c r="AHP102" s="33"/>
      <c r="AHQ102" s="33"/>
      <c r="AHR102" s="33"/>
      <c r="AHS102" s="33">
        <v>12816</v>
      </c>
      <c r="AHT102" s="33"/>
      <c r="AHU102" s="33"/>
      <c r="AHV102" s="33"/>
      <c r="AHW102" s="33"/>
      <c r="AHX102" s="33"/>
      <c r="AHY102" s="33"/>
      <c r="AHZ102" s="33"/>
      <c r="AIA102" s="33">
        <v>16354789.129999999</v>
      </c>
      <c r="AIB102" s="33">
        <v>16619058.739999998</v>
      </c>
    </row>
    <row r="103" spans="1:912" x14ac:dyDescent="0.5">
      <c r="A103" s="50" t="s">
        <v>277</v>
      </c>
      <c r="B103" s="50" t="s">
        <v>387</v>
      </c>
      <c r="C103" s="50" t="s">
        <v>388</v>
      </c>
      <c r="D103" s="51">
        <v>3829636</v>
      </c>
      <c r="E103" s="51">
        <v>459393.25</v>
      </c>
      <c r="F103" s="51">
        <v>357628.25</v>
      </c>
      <c r="G103" s="51">
        <v>191804.75</v>
      </c>
      <c r="H103" s="51">
        <v>624439.25</v>
      </c>
      <c r="I103" s="51">
        <v>169546</v>
      </c>
      <c r="J103" s="51">
        <v>435525</v>
      </c>
      <c r="K103" s="51">
        <v>233162.25</v>
      </c>
      <c r="L103" s="51">
        <v>278832.75</v>
      </c>
      <c r="M103" s="51">
        <v>380342</v>
      </c>
      <c r="N103" s="51">
        <v>203730</v>
      </c>
      <c r="O103" s="51">
        <v>210450</v>
      </c>
      <c r="P103" s="51">
        <v>48902</v>
      </c>
      <c r="Q103" s="51">
        <v>372300</v>
      </c>
      <c r="R103" s="51">
        <v>213547.75</v>
      </c>
      <c r="S103" s="51">
        <v>459324</v>
      </c>
      <c r="T103" s="51">
        <v>470750</v>
      </c>
      <c r="U103" s="51">
        <v>10390</v>
      </c>
      <c r="V103" s="51">
        <v>3776018</v>
      </c>
      <c r="W103" s="51">
        <v>630850</v>
      </c>
      <c r="X103" s="51">
        <v>116300</v>
      </c>
      <c r="Y103" s="51">
        <v>105650</v>
      </c>
      <c r="Z103" s="51">
        <v>512710</v>
      </c>
      <c r="AA103" s="51">
        <v>338900</v>
      </c>
      <c r="AB103" s="51">
        <v>80200</v>
      </c>
      <c r="AC103" s="51">
        <v>566200</v>
      </c>
      <c r="AD103" s="51">
        <v>304850</v>
      </c>
      <c r="AE103" s="51">
        <v>153053</v>
      </c>
      <c r="AF103" s="51">
        <v>789425</v>
      </c>
      <c r="AG103" s="51">
        <v>278150</v>
      </c>
      <c r="AH103" s="51">
        <v>443200</v>
      </c>
      <c r="AI103" s="51">
        <v>430400</v>
      </c>
      <c r="AJ103" s="51">
        <v>56900</v>
      </c>
      <c r="AK103" s="51">
        <v>42050</v>
      </c>
      <c r="AL103" s="51">
        <v>38286</v>
      </c>
      <c r="AM103" s="51">
        <v>458700</v>
      </c>
      <c r="AN103" s="51">
        <v>89500</v>
      </c>
      <c r="AO103" s="51">
        <v>315000</v>
      </c>
      <c r="AP103" s="51">
        <v>263000</v>
      </c>
      <c r="AQ103" s="51">
        <v>173100</v>
      </c>
      <c r="AR103" s="51">
        <v>195795</v>
      </c>
      <c r="AS103" s="51">
        <v>7000</v>
      </c>
      <c r="AT103" s="51">
        <v>2794429</v>
      </c>
      <c r="AU103" s="51">
        <v>199890</v>
      </c>
      <c r="AV103" s="51">
        <v>31894</v>
      </c>
      <c r="AW103" s="51">
        <v>194636.25</v>
      </c>
      <c r="AX103" s="51">
        <v>439340</v>
      </c>
      <c r="AY103" s="51">
        <v>433970</v>
      </c>
      <c r="AZ103" s="51">
        <v>133700</v>
      </c>
      <c r="BA103" s="51">
        <v>448700</v>
      </c>
      <c r="BB103" s="51"/>
      <c r="BC103" s="51">
        <v>44540</v>
      </c>
      <c r="BD103" s="51">
        <v>31100</v>
      </c>
      <c r="BE103" s="51"/>
      <c r="BF103" s="51">
        <v>548615</v>
      </c>
      <c r="BG103" s="51">
        <v>12000</v>
      </c>
      <c r="BH103" s="51">
        <v>72733.75</v>
      </c>
      <c r="BI103" s="51">
        <v>2619048</v>
      </c>
      <c r="BJ103" s="51">
        <v>1376299.75</v>
      </c>
      <c r="BK103" s="51">
        <v>285900</v>
      </c>
      <c r="BL103" s="51">
        <v>149770</v>
      </c>
      <c r="BM103" s="51">
        <v>271580</v>
      </c>
      <c r="BN103" s="51">
        <v>187831.25</v>
      </c>
      <c r="BO103" s="51">
        <v>208030</v>
      </c>
      <c r="BP103" s="51">
        <v>18900</v>
      </c>
      <c r="BQ103" s="51">
        <v>80850</v>
      </c>
      <c r="BR103" s="51">
        <v>2898747.75</v>
      </c>
      <c r="BS103" s="51">
        <v>446290</v>
      </c>
      <c r="BT103" s="51">
        <v>277686.25</v>
      </c>
      <c r="BU103" s="51">
        <v>571186</v>
      </c>
      <c r="BV103" s="51">
        <v>370190</v>
      </c>
      <c r="BW103" s="51">
        <v>146502</v>
      </c>
      <c r="BX103" s="51">
        <v>323890.75</v>
      </c>
      <c r="BY103" s="51">
        <v>272488</v>
      </c>
      <c r="BZ103" s="51"/>
      <c r="CA103" s="51">
        <v>138705</v>
      </c>
      <c r="CB103" s="51">
        <v>200530</v>
      </c>
      <c r="CC103" s="51">
        <v>276944.25</v>
      </c>
      <c r="CD103" s="51">
        <v>78100</v>
      </c>
      <c r="CE103" s="51">
        <v>99855</v>
      </c>
      <c r="CF103" s="51">
        <v>36569.5</v>
      </c>
      <c r="CG103" s="51">
        <v>4476055</v>
      </c>
      <c r="CH103" s="51">
        <v>235464</v>
      </c>
      <c r="CI103" s="51">
        <v>598855</v>
      </c>
      <c r="CJ103" s="51">
        <v>198090</v>
      </c>
      <c r="CK103" s="51">
        <v>174460</v>
      </c>
      <c r="CL103" s="51">
        <v>321075</v>
      </c>
      <c r="CM103" s="51">
        <v>128500</v>
      </c>
      <c r="CN103" s="51">
        <v>191400</v>
      </c>
      <c r="CO103" s="51">
        <v>110566</v>
      </c>
      <c r="CP103" s="51">
        <v>329198</v>
      </c>
      <c r="CQ103" s="51">
        <v>115650</v>
      </c>
      <c r="CR103" s="51">
        <v>391970</v>
      </c>
      <c r="CS103" s="51">
        <v>144204</v>
      </c>
      <c r="CT103" s="51">
        <v>2326656</v>
      </c>
      <c r="CU103" s="51">
        <v>235910</v>
      </c>
      <c r="CV103" s="51">
        <v>277920</v>
      </c>
      <c r="CW103" s="51">
        <v>337444</v>
      </c>
      <c r="CX103" s="51">
        <v>253550</v>
      </c>
      <c r="CY103" s="51">
        <v>412675</v>
      </c>
      <c r="CZ103" s="51">
        <v>335380</v>
      </c>
      <c r="DA103" s="51">
        <v>83800</v>
      </c>
      <c r="DB103" s="51">
        <v>47515203.75</v>
      </c>
      <c r="DC103" s="51">
        <v>1583995</v>
      </c>
      <c r="DD103" s="51">
        <v>1127365</v>
      </c>
      <c r="DE103" s="51">
        <v>509856</v>
      </c>
      <c r="DF103" s="51">
        <v>72550</v>
      </c>
      <c r="DG103" s="51">
        <v>285395</v>
      </c>
      <c r="DH103" s="51">
        <v>54590</v>
      </c>
      <c r="DI103" s="51">
        <v>137983.25</v>
      </c>
      <c r="DJ103" s="51">
        <v>18130</v>
      </c>
      <c r="DK103" s="51">
        <v>24326.25</v>
      </c>
      <c r="DL103" s="51">
        <v>4907592</v>
      </c>
      <c r="DM103" s="51">
        <v>129722</v>
      </c>
      <c r="DN103" s="51">
        <v>344842</v>
      </c>
      <c r="DO103" s="51">
        <v>345976</v>
      </c>
      <c r="DP103" s="51">
        <v>248260</v>
      </c>
      <c r="DQ103" s="51">
        <v>284409</v>
      </c>
      <c r="DR103" s="51">
        <v>440986</v>
      </c>
      <c r="DS103" s="51">
        <v>98691.25</v>
      </c>
      <c r="DT103" s="51">
        <v>279947</v>
      </c>
      <c r="DU103" s="51">
        <v>2319255</v>
      </c>
      <c r="DV103" s="51">
        <v>277325</v>
      </c>
      <c r="DW103" s="51">
        <v>806080</v>
      </c>
      <c r="DX103" s="51">
        <v>115534</v>
      </c>
      <c r="DY103" s="51">
        <v>278852</v>
      </c>
      <c r="DZ103" s="51">
        <v>395670</v>
      </c>
      <c r="EA103" s="51">
        <v>436290</v>
      </c>
      <c r="EB103" s="51">
        <v>48060</v>
      </c>
      <c r="EC103" s="51">
        <v>191460</v>
      </c>
      <c r="ED103" s="51">
        <v>154075</v>
      </c>
      <c r="EE103" s="51">
        <v>328600</v>
      </c>
      <c r="EF103" s="51">
        <v>1641900</v>
      </c>
      <c r="EG103" s="51">
        <v>1103069</v>
      </c>
      <c r="EH103" s="51">
        <v>279680</v>
      </c>
      <c r="EI103" s="51">
        <v>181990</v>
      </c>
      <c r="EJ103" s="51">
        <v>284236.25</v>
      </c>
      <c r="EK103" s="51">
        <v>282310</v>
      </c>
      <c r="EL103" s="51">
        <v>389300</v>
      </c>
      <c r="EM103" s="51">
        <v>228569.5</v>
      </c>
      <c r="EN103" s="51">
        <v>126254</v>
      </c>
      <c r="EO103" s="51"/>
      <c r="EP103" s="51">
        <v>326000</v>
      </c>
      <c r="EQ103" s="51">
        <v>70100</v>
      </c>
      <c r="ER103" s="51">
        <v>97740</v>
      </c>
      <c r="ES103" s="51">
        <v>56900</v>
      </c>
      <c r="ET103" s="51">
        <v>46628</v>
      </c>
      <c r="EU103" s="51">
        <v>128840</v>
      </c>
      <c r="EV103" s="51">
        <v>129200</v>
      </c>
      <c r="EW103" s="51">
        <v>114000</v>
      </c>
      <c r="EX103" s="51">
        <v>21732533.5</v>
      </c>
      <c r="EY103" s="51">
        <v>1969880</v>
      </c>
      <c r="EZ103" s="51">
        <v>161800</v>
      </c>
      <c r="FA103" s="51">
        <v>207344</v>
      </c>
      <c r="FB103" s="51">
        <v>278209</v>
      </c>
      <c r="FC103" s="51">
        <v>476868</v>
      </c>
      <c r="FD103" s="51"/>
      <c r="FE103" s="51">
        <v>297901.5</v>
      </c>
      <c r="FF103" s="51">
        <v>337842</v>
      </c>
      <c r="FG103" s="51">
        <v>105400</v>
      </c>
      <c r="FH103" s="51">
        <v>51840</v>
      </c>
      <c r="FI103" s="51">
        <v>84993.5</v>
      </c>
      <c r="FJ103" s="51">
        <v>49550</v>
      </c>
      <c r="FK103" s="51">
        <v>1270894</v>
      </c>
      <c r="FL103" s="51">
        <v>183416</v>
      </c>
      <c r="FM103" s="51">
        <v>250588</v>
      </c>
      <c r="FN103" s="51">
        <v>45815</v>
      </c>
      <c r="FO103" s="51">
        <v>166748</v>
      </c>
      <c r="FP103" s="51">
        <v>290380</v>
      </c>
      <c r="FQ103" s="51">
        <v>36220</v>
      </c>
      <c r="FR103" s="51">
        <v>21440</v>
      </c>
      <c r="FS103" s="51">
        <v>4466980.5</v>
      </c>
      <c r="FT103" s="51">
        <v>198970</v>
      </c>
      <c r="FU103" s="51">
        <v>326654</v>
      </c>
      <c r="FV103" s="51">
        <v>321470</v>
      </c>
      <c r="FW103" s="51">
        <v>523470</v>
      </c>
      <c r="FX103" s="51">
        <v>239100</v>
      </c>
      <c r="FY103" s="51">
        <v>394930</v>
      </c>
      <c r="FZ103" s="51">
        <v>192620</v>
      </c>
      <c r="GA103" s="51">
        <v>281110</v>
      </c>
      <c r="GB103" s="51">
        <v>222480</v>
      </c>
      <c r="GC103" s="51">
        <v>318730</v>
      </c>
      <c r="GD103" s="51">
        <v>260475</v>
      </c>
      <c r="GE103" s="51">
        <v>174410</v>
      </c>
      <c r="GF103" s="51">
        <v>22425</v>
      </c>
      <c r="GG103" s="51">
        <v>2250550</v>
      </c>
      <c r="GH103" s="51">
        <v>200045</v>
      </c>
      <c r="GI103" s="51">
        <v>185927.25</v>
      </c>
      <c r="GJ103" s="51">
        <v>608832.75</v>
      </c>
      <c r="GK103" s="51">
        <v>209972.75</v>
      </c>
      <c r="GL103" s="51">
        <v>182784</v>
      </c>
      <c r="GM103" s="51">
        <v>347220.75</v>
      </c>
      <c r="GN103" s="51">
        <v>650538</v>
      </c>
      <c r="GO103" s="51">
        <v>277195</v>
      </c>
      <c r="GP103" s="51">
        <v>2100</v>
      </c>
      <c r="GQ103" s="51">
        <v>23765.25</v>
      </c>
      <c r="GR103" s="51">
        <v>2728.25</v>
      </c>
      <c r="GS103" s="51">
        <v>1896800</v>
      </c>
      <c r="GT103" s="51"/>
      <c r="GU103" s="51">
        <v>146970</v>
      </c>
      <c r="GV103" s="51">
        <v>222460</v>
      </c>
      <c r="GW103" s="51">
        <v>210440</v>
      </c>
      <c r="GX103" s="51">
        <v>94305</v>
      </c>
      <c r="GY103" s="51">
        <v>292720</v>
      </c>
      <c r="GZ103" s="51">
        <v>186850</v>
      </c>
      <c r="HA103" s="51">
        <v>22223157.5</v>
      </c>
      <c r="HB103" s="51">
        <v>1407874</v>
      </c>
      <c r="HC103" s="51">
        <v>256220</v>
      </c>
      <c r="HD103" s="51">
        <v>457583.5</v>
      </c>
      <c r="HE103" s="51">
        <v>266601</v>
      </c>
      <c r="HF103" s="51">
        <v>3093564</v>
      </c>
      <c r="HG103" s="51">
        <v>213340</v>
      </c>
      <c r="HH103" s="51">
        <v>234670</v>
      </c>
      <c r="HI103" s="51">
        <v>289511</v>
      </c>
      <c r="HJ103" s="51">
        <v>112100</v>
      </c>
      <c r="HK103" s="51">
        <v>409250</v>
      </c>
      <c r="HL103" s="51">
        <v>66600</v>
      </c>
      <c r="HM103" s="51">
        <v>2423411</v>
      </c>
      <c r="HN103" s="51">
        <v>320448.5</v>
      </c>
      <c r="HO103" s="51">
        <v>367327</v>
      </c>
      <c r="HP103" s="51">
        <v>347496.75</v>
      </c>
      <c r="HQ103" s="51"/>
      <c r="HR103" s="51">
        <v>369233.5</v>
      </c>
      <c r="HS103" s="51">
        <v>486959</v>
      </c>
      <c r="HT103" s="51">
        <v>235219.25</v>
      </c>
      <c r="HU103" s="51">
        <v>2036685</v>
      </c>
      <c r="HV103" s="51">
        <v>1068510</v>
      </c>
      <c r="HW103" s="51">
        <v>425243</v>
      </c>
      <c r="HX103" s="51">
        <v>89500</v>
      </c>
      <c r="HY103" s="51">
        <v>212871.75</v>
      </c>
      <c r="HZ103" s="51">
        <v>237760</v>
      </c>
      <c r="IA103" s="51">
        <v>549776</v>
      </c>
      <c r="IB103" s="51">
        <v>212021</v>
      </c>
      <c r="IC103" s="51">
        <v>149680</v>
      </c>
      <c r="ID103" s="51">
        <v>103089</v>
      </c>
      <c r="IE103" s="51">
        <v>196061.25</v>
      </c>
      <c r="IF103" s="51">
        <v>296450</v>
      </c>
      <c r="IG103" s="51">
        <v>102600</v>
      </c>
      <c r="IH103" s="51">
        <v>198540</v>
      </c>
      <c r="II103" s="51">
        <v>46090</v>
      </c>
      <c r="IJ103" s="51">
        <v>99000</v>
      </c>
      <c r="IK103" s="51">
        <v>1393140.75</v>
      </c>
      <c r="IL103" s="51">
        <v>1037500</v>
      </c>
      <c r="IM103" s="51">
        <v>392970</v>
      </c>
      <c r="IN103" s="51">
        <v>462160</v>
      </c>
      <c r="IO103" s="51">
        <v>390200</v>
      </c>
      <c r="IP103" s="51">
        <v>257450</v>
      </c>
      <c r="IQ103" s="51">
        <v>244050</v>
      </c>
      <c r="IR103" s="51">
        <v>132250</v>
      </c>
      <c r="IS103" s="51">
        <v>59565</v>
      </c>
      <c r="IT103" s="51">
        <v>141200</v>
      </c>
      <c r="IU103" s="51">
        <v>210970</v>
      </c>
      <c r="IV103" s="51">
        <v>2989783</v>
      </c>
      <c r="IW103" s="51">
        <v>1769699</v>
      </c>
      <c r="IX103" s="51">
        <v>360653</v>
      </c>
      <c r="IY103" s="51">
        <v>534850</v>
      </c>
      <c r="IZ103" s="51">
        <v>29500</v>
      </c>
      <c r="JA103" s="51"/>
      <c r="JB103" s="51">
        <v>248770</v>
      </c>
      <c r="JC103" s="51">
        <v>118000</v>
      </c>
      <c r="JD103" s="51">
        <v>51190</v>
      </c>
      <c r="JE103" s="51">
        <v>291093</v>
      </c>
      <c r="JF103" s="51">
        <v>400060</v>
      </c>
      <c r="JG103" s="51">
        <v>230150</v>
      </c>
      <c r="JH103" s="51">
        <v>1502591.5</v>
      </c>
      <c r="JI103" s="51">
        <v>734260</v>
      </c>
      <c r="JJ103" s="51">
        <v>293115</v>
      </c>
      <c r="JK103" s="51">
        <v>101240</v>
      </c>
      <c r="JL103" s="51"/>
      <c r="JM103" s="51">
        <v>335265</v>
      </c>
      <c r="JN103" s="51">
        <v>2023345</v>
      </c>
      <c r="JO103" s="51">
        <v>189500</v>
      </c>
      <c r="JP103" s="51">
        <v>349021.49</v>
      </c>
      <c r="JQ103" s="51">
        <v>400514</v>
      </c>
      <c r="JR103" s="51">
        <v>208197.5</v>
      </c>
      <c r="JS103" s="51">
        <v>389958.25</v>
      </c>
      <c r="JT103" s="51">
        <v>202810</v>
      </c>
      <c r="JU103" s="51">
        <v>35856306.990000002</v>
      </c>
      <c r="JV103" s="51">
        <v>1951820</v>
      </c>
      <c r="JW103" s="51">
        <v>1655433.5</v>
      </c>
      <c r="JX103" s="51">
        <v>132635</v>
      </c>
      <c r="JY103" s="51">
        <v>31600</v>
      </c>
      <c r="JZ103" s="51">
        <v>259321</v>
      </c>
      <c r="KA103" s="51">
        <v>38862</v>
      </c>
      <c r="KB103" s="51">
        <v>629840</v>
      </c>
      <c r="KC103" s="51">
        <v>152590</v>
      </c>
      <c r="KD103" s="51"/>
      <c r="KE103" s="51">
        <v>346556.5</v>
      </c>
      <c r="KF103" s="51">
        <v>19750</v>
      </c>
      <c r="KG103" s="51">
        <v>128700</v>
      </c>
      <c r="KH103" s="51">
        <v>34500</v>
      </c>
      <c r="KI103" s="51">
        <v>75000</v>
      </c>
      <c r="KJ103" s="51">
        <v>0</v>
      </c>
      <c r="KK103" s="51">
        <v>2541992.5</v>
      </c>
      <c r="KL103" s="51">
        <v>384930</v>
      </c>
      <c r="KM103" s="51">
        <v>287545</v>
      </c>
      <c r="KN103" s="51">
        <v>655790</v>
      </c>
      <c r="KO103" s="51">
        <v>342870</v>
      </c>
      <c r="KP103" s="51">
        <v>324690</v>
      </c>
      <c r="KQ103" s="51">
        <v>589905</v>
      </c>
      <c r="KR103" s="51">
        <v>214988</v>
      </c>
      <c r="KS103" s="51">
        <v>150980</v>
      </c>
      <c r="KT103" s="51">
        <v>714335</v>
      </c>
      <c r="KU103" s="51">
        <v>98771</v>
      </c>
      <c r="KV103" s="51">
        <v>224694</v>
      </c>
      <c r="KW103" s="51">
        <v>652874</v>
      </c>
      <c r="KX103" s="51">
        <v>188960</v>
      </c>
      <c r="KY103" s="51"/>
      <c r="KZ103" s="51">
        <v>802522.45</v>
      </c>
      <c r="LA103" s="51">
        <v>298492.5</v>
      </c>
      <c r="LB103" s="51">
        <v>1627538</v>
      </c>
      <c r="LC103" s="51">
        <v>12300</v>
      </c>
      <c r="LD103" s="51">
        <v>192752</v>
      </c>
      <c r="LE103" s="51">
        <v>178210</v>
      </c>
      <c r="LF103" s="51">
        <v>480143</v>
      </c>
      <c r="LG103" s="51">
        <v>247210</v>
      </c>
      <c r="LH103" s="51">
        <v>133046</v>
      </c>
      <c r="LI103" s="51">
        <v>500</v>
      </c>
      <c r="LJ103" s="51">
        <v>3000750.5</v>
      </c>
      <c r="LK103" s="51">
        <v>1144460</v>
      </c>
      <c r="LL103" s="51">
        <v>1522328.5</v>
      </c>
      <c r="LM103" s="51">
        <v>993863</v>
      </c>
      <c r="LN103" s="51">
        <v>205210</v>
      </c>
      <c r="LO103" s="51">
        <v>227910</v>
      </c>
      <c r="LP103" s="51">
        <v>119937.25</v>
      </c>
      <c r="LQ103" s="51"/>
      <c r="LR103" s="51">
        <v>247048</v>
      </c>
      <c r="LS103" s="51">
        <v>448902.25</v>
      </c>
      <c r="LT103" s="51">
        <v>24900</v>
      </c>
      <c r="LU103" s="51">
        <v>1716096</v>
      </c>
      <c r="LV103" s="51">
        <v>530350.25</v>
      </c>
      <c r="LW103" s="51">
        <v>248470</v>
      </c>
      <c r="LX103" s="51">
        <v>2604954.25</v>
      </c>
      <c r="LY103" s="51">
        <v>748500</v>
      </c>
      <c r="LZ103" s="51">
        <v>2722664</v>
      </c>
      <c r="MA103" s="51">
        <v>1215265.5</v>
      </c>
      <c r="MB103" s="51">
        <v>318720</v>
      </c>
      <c r="MC103" s="51">
        <v>311775</v>
      </c>
      <c r="MD103" s="51">
        <v>421370.25</v>
      </c>
      <c r="ME103" s="51">
        <v>158140</v>
      </c>
      <c r="MF103" s="51">
        <v>458745</v>
      </c>
      <c r="MG103" s="51">
        <v>377825</v>
      </c>
      <c r="MH103" s="51"/>
      <c r="MI103" s="51">
        <v>131027</v>
      </c>
      <c r="MJ103" s="51">
        <v>36701858.200000003</v>
      </c>
      <c r="MK103" s="51">
        <v>2388974</v>
      </c>
      <c r="ML103" s="51"/>
      <c r="MM103" s="51">
        <v>150078.25</v>
      </c>
      <c r="MN103" s="51">
        <v>134443.25</v>
      </c>
      <c r="MO103" s="51">
        <v>197900</v>
      </c>
      <c r="MP103" s="51">
        <v>275173</v>
      </c>
      <c r="MQ103" s="51"/>
      <c r="MR103" s="51">
        <v>155024</v>
      </c>
      <c r="MS103" s="51">
        <v>220160.75</v>
      </c>
      <c r="MT103" s="51">
        <v>75122</v>
      </c>
      <c r="MU103" s="51">
        <v>170850</v>
      </c>
      <c r="MV103" s="51">
        <v>247173.5</v>
      </c>
      <c r="MW103" s="51">
        <v>2678916</v>
      </c>
      <c r="MX103" s="51">
        <v>123720</v>
      </c>
      <c r="MY103" s="51">
        <v>197514.5</v>
      </c>
      <c r="MZ103" s="51">
        <v>253206.5</v>
      </c>
      <c r="NA103" s="51">
        <v>502846</v>
      </c>
      <c r="NB103" s="51"/>
      <c r="NC103" s="51">
        <v>356780</v>
      </c>
      <c r="ND103" s="51"/>
      <c r="NE103" s="51">
        <v>319852</v>
      </c>
      <c r="NF103" s="51">
        <v>113578</v>
      </c>
      <c r="NG103" s="51">
        <v>63880</v>
      </c>
      <c r="NH103" s="51">
        <v>3419129.25</v>
      </c>
      <c r="NI103" s="51">
        <v>488380</v>
      </c>
      <c r="NJ103" s="51">
        <v>199842</v>
      </c>
      <c r="NK103" s="51">
        <v>670480</v>
      </c>
      <c r="NL103" s="51">
        <v>155150</v>
      </c>
      <c r="NM103" s="51">
        <v>387440</v>
      </c>
      <c r="NN103" s="51">
        <v>686020</v>
      </c>
      <c r="NO103" s="51">
        <v>757807</v>
      </c>
      <c r="NP103" s="51">
        <v>59175</v>
      </c>
      <c r="NQ103" s="51">
        <v>353750</v>
      </c>
      <c r="NR103" s="51"/>
      <c r="NS103" s="51">
        <v>19339</v>
      </c>
      <c r="NT103" s="51">
        <v>1871270</v>
      </c>
      <c r="NU103" s="51">
        <v>274836.25</v>
      </c>
      <c r="NV103" s="51">
        <v>251921.75</v>
      </c>
      <c r="NW103" s="51">
        <v>155620</v>
      </c>
      <c r="NX103" s="51">
        <v>397566.75</v>
      </c>
      <c r="NY103" s="51">
        <v>12100</v>
      </c>
      <c r="NZ103" s="51">
        <v>55782</v>
      </c>
      <c r="OA103" s="51">
        <v>2114163</v>
      </c>
      <c r="OB103" s="51">
        <v>743100</v>
      </c>
      <c r="OC103" s="51">
        <v>300704</v>
      </c>
      <c r="OD103" s="51">
        <v>219912.75</v>
      </c>
      <c r="OE103" s="51"/>
      <c r="OF103" s="51">
        <v>419670</v>
      </c>
      <c r="OG103" s="51">
        <v>327608.75</v>
      </c>
      <c r="OH103" s="51">
        <v>3021935</v>
      </c>
      <c r="OI103" s="51">
        <v>766770</v>
      </c>
      <c r="OJ103" s="51">
        <v>334550</v>
      </c>
      <c r="OK103" s="51">
        <v>413300</v>
      </c>
      <c r="OL103" s="51">
        <v>111100</v>
      </c>
      <c r="OM103" s="51"/>
      <c r="ON103" s="51">
        <v>197000</v>
      </c>
      <c r="OO103" s="51">
        <v>57768</v>
      </c>
      <c r="OP103" s="51">
        <v>68620.75</v>
      </c>
      <c r="OQ103" s="51">
        <v>2297422.5</v>
      </c>
      <c r="OR103" s="51">
        <v>811177</v>
      </c>
      <c r="OS103" s="51">
        <v>392420</v>
      </c>
      <c r="OT103" s="51">
        <v>312812</v>
      </c>
      <c r="OU103" s="51">
        <v>220820</v>
      </c>
      <c r="OV103" s="51">
        <v>2400</v>
      </c>
      <c r="OW103" s="51">
        <v>1277232.25</v>
      </c>
      <c r="OX103" s="51">
        <v>241920</v>
      </c>
      <c r="OY103" s="51">
        <v>213905</v>
      </c>
      <c r="OZ103" s="51">
        <v>329790</v>
      </c>
      <c r="PA103" s="51">
        <v>220972</v>
      </c>
      <c r="PB103" s="51">
        <v>322653</v>
      </c>
      <c r="PC103" s="51">
        <v>186410</v>
      </c>
      <c r="PD103" s="51">
        <v>52820</v>
      </c>
      <c r="PE103" s="51">
        <v>25000</v>
      </c>
      <c r="PF103" s="51">
        <v>34844756.75</v>
      </c>
      <c r="PG103" s="33">
        <v>2113874</v>
      </c>
      <c r="PH103" s="33">
        <v>170141</v>
      </c>
      <c r="PI103" s="33">
        <v>426818.25</v>
      </c>
      <c r="PJ103" s="33">
        <v>281900</v>
      </c>
      <c r="PK103" s="33">
        <v>212939.25</v>
      </c>
      <c r="PL103" s="33">
        <v>520822.5</v>
      </c>
      <c r="PM103" s="33">
        <v>203891.25</v>
      </c>
      <c r="PN103" s="33">
        <v>179959</v>
      </c>
      <c r="PO103" s="33">
        <v>217147.5</v>
      </c>
      <c r="PP103" s="33">
        <v>142889</v>
      </c>
      <c r="PQ103" s="33">
        <v>262718.25</v>
      </c>
      <c r="PR103" s="33">
        <v>191851.5</v>
      </c>
      <c r="PS103" s="33">
        <v>328769</v>
      </c>
      <c r="PT103" s="33">
        <v>592520.25</v>
      </c>
      <c r="PU103" s="33">
        <v>61467</v>
      </c>
      <c r="PV103" s="33">
        <v>89088.25</v>
      </c>
      <c r="PW103" s="33">
        <v>17800</v>
      </c>
      <c r="PX103" s="33">
        <v>14150</v>
      </c>
      <c r="PY103" s="33">
        <v>4026961.25</v>
      </c>
      <c r="PZ103" s="33">
        <v>210477</v>
      </c>
      <c r="QA103" s="33">
        <v>120750</v>
      </c>
      <c r="QB103" s="33">
        <v>102254</v>
      </c>
      <c r="QC103" s="33">
        <v>801390</v>
      </c>
      <c r="QD103" s="33">
        <v>228102</v>
      </c>
      <c r="QE103" s="33">
        <v>529550</v>
      </c>
      <c r="QF103" s="33">
        <v>195524</v>
      </c>
      <c r="QG103" s="33">
        <v>436970</v>
      </c>
      <c r="QH103" s="33">
        <v>145946</v>
      </c>
      <c r="QI103" s="33"/>
      <c r="QJ103" s="33">
        <v>110900</v>
      </c>
      <c r="QK103" s="33">
        <v>485550</v>
      </c>
      <c r="QL103" s="33">
        <v>276700</v>
      </c>
      <c r="QM103" s="33">
        <v>610040</v>
      </c>
      <c r="QN103" s="33">
        <v>218550</v>
      </c>
      <c r="QO103" s="33">
        <v>239060</v>
      </c>
      <c r="QP103" s="33">
        <v>215524</v>
      </c>
      <c r="QQ103" s="33">
        <v>68660</v>
      </c>
      <c r="QR103" s="33">
        <v>389800</v>
      </c>
      <c r="QS103" s="33">
        <v>538872.75</v>
      </c>
      <c r="QT103" s="33">
        <v>102750</v>
      </c>
      <c r="QU103" s="33"/>
      <c r="QV103" s="33">
        <v>12450</v>
      </c>
      <c r="QW103" s="33">
        <v>47470</v>
      </c>
      <c r="QX103" s="33">
        <v>59922</v>
      </c>
      <c r="QY103" s="33"/>
      <c r="QZ103" s="33">
        <v>160270</v>
      </c>
      <c r="RA103" s="33">
        <v>327700</v>
      </c>
      <c r="RB103" s="33">
        <v>304580</v>
      </c>
      <c r="RC103" s="33">
        <v>260450</v>
      </c>
      <c r="RD103" s="33">
        <v>266130</v>
      </c>
      <c r="RE103" s="33">
        <v>180500</v>
      </c>
      <c r="RF103" s="33">
        <v>309780</v>
      </c>
      <c r="RG103" s="33">
        <v>290400</v>
      </c>
      <c r="RH103" s="33">
        <v>226610</v>
      </c>
      <c r="RI103" s="33">
        <v>141930</v>
      </c>
      <c r="RJ103" s="33">
        <v>13200</v>
      </c>
      <c r="RK103" s="33">
        <v>7200</v>
      </c>
      <c r="RL103" s="33">
        <v>2556165</v>
      </c>
      <c r="RM103" s="33">
        <v>159520</v>
      </c>
      <c r="RN103" s="33">
        <v>268367</v>
      </c>
      <c r="RO103" s="33">
        <v>250824</v>
      </c>
      <c r="RP103" s="33">
        <v>415521</v>
      </c>
      <c r="RQ103" s="33">
        <v>62220</v>
      </c>
      <c r="RR103" s="33">
        <v>383810</v>
      </c>
      <c r="RS103" s="33">
        <v>203320</v>
      </c>
      <c r="RT103" s="33">
        <v>166935.75</v>
      </c>
      <c r="RU103" s="33">
        <v>369810</v>
      </c>
      <c r="RV103" s="33">
        <v>300660</v>
      </c>
      <c r="RW103" s="33">
        <v>351485</v>
      </c>
      <c r="RX103" s="33">
        <v>65140</v>
      </c>
      <c r="RY103" s="33">
        <v>203330</v>
      </c>
      <c r="RZ103" s="33">
        <v>125320</v>
      </c>
      <c r="SA103" s="33">
        <v>220410</v>
      </c>
      <c r="SB103" s="33">
        <v>285810</v>
      </c>
      <c r="SC103" s="33">
        <v>38000</v>
      </c>
      <c r="SD103" s="33">
        <v>21156</v>
      </c>
      <c r="SE103" s="33">
        <v>10300</v>
      </c>
      <c r="SF103" s="33">
        <v>25149772.75</v>
      </c>
      <c r="SG103" s="33">
        <v>768270</v>
      </c>
      <c r="SH103" s="33">
        <v>175293.65</v>
      </c>
      <c r="SI103" s="33">
        <v>28650</v>
      </c>
      <c r="SJ103" s="33">
        <v>103750</v>
      </c>
      <c r="SK103" s="33">
        <v>91400</v>
      </c>
      <c r="SL103" s="33"/>
      <c r="SM103" s="33">
        <v>357058.25</v>
      </c>
      <c r="SN103" s="33">
        <v>432800</v>
      </c>
      <c r="SO103" s="33">
        <v>29620</v>
      </c>
      <c r="SP103" s="33">
        <v>4800</v>
      </c>
      <c r="SQ103" s="33">
        <v>377356</v>
      </c>
      <c r="SR103" s="33">
        <v>6900</v>
      </c>
      <c r="SS103" s="33">
        <v>829362</v>
      </c>
      <c r="ST103" s="33">
        <v>89260</v>
      </c>
      <c r="SU103" s="33">
        <v>187800</v>
      </c>
      <c r="SV103" s="33">
        <v>363900</v>
      </c>
      <c r="SW103" s="33">
        <v>240730</v>
      </c>
      <c r="SX103" s="33">
        <v>126136.75</v>
      </c>
      <c r="SY103" s="33">
        <v>138150</v>
      </c>
      <c r="SZ103" s="33">
        <v>51350</v>
      </c>
      <c r="TA103" s="33">
        <v>1634072</v>
      </c>
      <c r="TB103" s="33">
        <v>172150</v>
      </c>
      <c r="TC103" s="33">
        <v>161790</v>
      </c>
      <c r="TD103" s="33">
        <v>56300</v>
      </c>
      <c r="TE103" s="33">
        <v>29600</v>
      </c>
      <c r="TF103" s="33">
        <v>133500</v>
      </c>
      <c r="TG103" s="33">
        <v>29128.5</v>
      </c>
      <c r="TH103" s="33"/>
      <c r="TI103" s="33"/>
      <c r="TJ103" s="33">
        <v>65500</v>
      </c>
      <c r="TK103" s="33">
        <v>19756.75</v>
      </c>
      <c r="TL103" s="33">
        <v>238300</v>
      </c>
      <c r="TM103" s="33">
        <v>111832</v>
      </c>
      <c r="TN103" s="33">
        <v>88600</v>
      </c>
      <c r="TO103" s="33">
        <v>2016591.5</v>
      </c>
      <c r="TP103" s="33">
        <v>74930</v>
      </c>
      <c r="TQ103" s="33">
        <v>115450</v>
      </c>
      <c r="TR103" s="33">
        <v>371824</v>
      </c>
      <c r="TS103" s="33">
        <v>276670</v>
      </c>
      <c r="TT103" s="33">
        <v>183300</v>
      </c>
      <c r="TU103" s="33">
        <v>65100</v>
      </c>
      <c r="TV103" s="33">
        <v>249500</v>
      </c>
      <c r="TW103" s="33">
        <v>90650</v>
      </c>
      <c r="TX103" s="33">
        <v>305500</v>
      </c>
      <c r="TY103" s="33">
        <v>273850</v>
      </c>
      <c r="TZ103" s="33">
        <v>242530</v>
      </c>
      <c r="UA103" s="33">
        <v>103300</v>
      </c>
      <c r="UB103" s="33">
        <v>194640</v>
      </c>
      <c r="UC103" s="33">
        <v>309000</v>
      </c>
      <c r="UD103" s="33">
        <v>111900</v>
      </c>
      <c r="UE103" s="33">
        <v>780800</v>
      </c>
      <c r="UF103" s="33">
        <v>17550</v>
      </c>
      <c r="UG103" s="33">
        <v>1619827</v>
      </c>
      <c r="UH103" s="33">
        <v>698100</v>
      </c>
      <c r="UI103" s="33">
        <v>274710</v>
      </c>
      <c r="UJ103" s="33">
        <v>200400</v>
      </c>
      <c r="UK103" s="33">
        <v>647260</v>
      </c>
      <c r="UL103" s="33">
        <v>123850</v>
      </c>
      <c r="UM103" s="33">
        <v>15440</v>
      </c>
      <c r="UN103" s="33">
        <v>32100</v>
      </c>
      <c r="UO103" s="33">
        <v>121900</v>
      </c>
      <c r="UP103" s="33">
        <v>1060523</v>
      </c>
      <c r="UQ103" s="33">
        <v>255250</v>
      </c>
      <c r="UR103" s="33">
        <v>30550</v>
      </c>
      <c r="US103" s="33">
        <v>96450</v>
      </c>
      <c r="UT103" s="33">
        <v>142950</v>
      </c>
      <c r="UU103" s="33">
        <v>18200</v>
      </c>
      <c r="UV103" s="33">
        <v>5452934.75</v>
      </c>
      <c r="UW103" s="33">
        <v>155311.75</v>
      </c>
      <c r="UX103" s="33">
        <v>233994</v>
      </c>
      <c r="UY103" s="33">
        <v>394513.5</v>
      </c>
      <c r="UZ103" s="33">
        <v>88134.25</v>
      </c>
      <c r="VA103" s="33">
        <v>310548</v>
      </c>
      <c r="VB103" s="33">
        <v>275754.01</v>
      </c>
      <c r="VC103" s="33">
        <v>193790</v>
      </c>
      <c r="VD103" s="33">
        <v>5728</v>
      </c>
      <c r="VE103" s="33">
        <v>171681</v>
      </c>
      <c r="VF103" s="33">
        <v>304853.5</v>
      </c>
      <c r="VG103" s="33">
        <v>280506.25</v>
      </c>
      <c r="VH103" s="33">
        <v>212287</v>
      </c>
      <c r="VI103" s="33">
        <v>246860</v>
      </c>
      <c r="VJ103" s="33">
        <v>163800</v>
      </c>
      <c r="VK103" s="33">
        <v>122588</v>
      </c>
      <c r="VL103" s="33">
        <v>8015.25</v>
      </c>
      <c r="VM103" s="33">
        <v>80942</v>
      </c>
      <c r="VN103" s="33">
        <v>303850</v>
      </c>
      <c r="VO103" s="33">
        <v>2670</v>
      </c>
      <c r="VP103" s="33">
        <v>69565</v>
      </c>
      <c r="VQ103" s="33">
        <v>27342037.66</v>
      </c>
      <c r="VR103" s="33">
        <v>31028.25</v>
      </c>
      <c r="VS103" s="33">
        <v>3272945</v>
      </c>
      <c r="VT103" s="33">
        <v>298638.25</v>
      </c>
      <c r="VU103" s="33">
        <v>175830</v>
      </c>
      <c r="VV103" s="33">
        <v>78775</v>
      </c>
      <c r="VW103" s="33">
        <v>12150</v>
      </c>
      <c r="VX103" s="33">
        <v>147201.25</v>
      </c>
      <c r="VY103" s="33">
        <v>234655</v>
      </c>
      <c r="VZ103" s="33">
        <v>144930</v>
      </c>
      <c r="WA103" s="33">
        <v>30100</v>
      </c>
      <c r="WB103" s="33">
        <v>492721</v>
      </c>
      <c r="WC103" s="33">
        <v>154264</v>
      </c>
      <c r="WD103" s="33">
        <v>468215</v>
      </c>
      <c r="WE103" s="33">
        <v>132840</v>
      </c>
      <c r="WF103" s="33">
        <v>37593.25</v>
      </c>
      <c r="WG103" s="33">
        <v>175816.25</v>
      </c>
      <c r="WH103" s="33">
        <v>6026070</v>
      </c>
      <c r="WI103" s="33">
        <v>250691</v>
      </c>
      <c r="WJ103" s="33">
        <v>282480</v>
      </c>
      <c r="WK103" s="33"/>
      <c r="WL103" s="33">
        <v>59600</v>
      </c>
      <c r="WM103" s="33">
        <v>358912</v>
      </c>
      <c r="WN103" s="33">
        <v>406461.25</v>
      </c>
      <c r="WO103" s="33">
        <v>501465</v>
      </c>
      <c r="WP103" s="33">
        <v>246195</v>
      </c>
      <c r="WQ103" s="33">
        <v>318505</v>
      </c>
      <c r="WR103" s="33">
        <v>167891.25</v>
      </c>
      <c r="WS103" s="33">
        <v>399940</v>
      </c>
      <c r="WT103" s="33">
        <v>166930</v>
      </c>
      <c r="WU103" s="33">
        <v>55356.75</v>
      </c>
      <c r="WV103" s="33">
        <v>307230</v>
      </c>
      <c r="WW103" s="33"/>
      <c r="WX103" s="33">
        <v>285330.5</v>
      </c>
      <c r="WY103" s="33">
        <v>573125</v>
      </c>
      <c r="WZ103" s="33">
        <v>242051.75</v>
      </c>
      <c r="XA103" s="33"/>
      <c r="XB103" s="33">
        <v>932482.5</v>
      </c>
      <c r="XC103" s="33">
        <v>279812.75</v>
      </c>
      <c r="XD103" s="33"/>
      <c r="XE103" s="33">
        <v>168300</v>
      </c>
      <c r="XF103" s="33">
        <v>193071.25</v>
      </c>
      <c r="XG103" s="33">
        <v>43491.75</v>
      </c>
      <c r="XH103" s="33">
        <v>77016.75</v>
      </c>
      <c r="XI103" s="33">
        <v>178700</v>
      </c>
      <c r="XJ103" s="33"/>
      <c r="XK103" s="33">
        <v>151870</v>
      </c>
      <c r="XL103" s="33">
        <v>54600</v>
      </c>
      <c r="XM103" s="33">
        <v>41050</v>
      </c>
      <c r="XN103" s="33">
        <v>4500</v>
      </c>
      <c r="XO103" s="33">
        <v>2347563</v>
      </c>
      <c r="XP103" s="33">
        <v>141480</v>
      </c>
      <c r="XQ103" s="33">
        <v>313940</v>
      </c>
      <c r="XR103" s="33">
        <v>973695</v>
      </c>
      <c r="XS103" s="33">
        <v>279500</v>
      </c>
      <c r="XT103" s="33">
        <v>200100</v>
      </c>
      <c r="XU103" s="33">
        <v>428750</v>
      </c>
      <c r="XV103" s="33">
        <v>180500</v>
      </c>
      <c r="XW103" s="33">
        <v>199700</v>
      </c>
      <c r="XX103" s="33">
        <v>505840</v>
      </c>
      <c r="XY103" s="33">
        <v>319010</v>
      </c>
      <c r="XZ103" s="33">
        <v>211460</v>
      </c>
      <c r="YA103" s="33">
        <v>19050</v>
      </c>
      <c r="YB103" s="33">
        <v>197010</v>
      </c>
      <c r="YC103" s="33">
        <v>277850</v>
      </c>
      <c r="YD103" s="33">
        <v>411040</v>
      </c>
      <c r="YE103" s="33">
        <v>126650</v>
      </c>
      <c r="YF103" s="33">
        <v>94080</v>
      </c>
      <c r="YG103" s="33">
        <v>42780</v>
      </c>
      <c r="YH103" s="33">
        <v>79160</v>
      </c>
      <c r="YI103" s="33">
        <v>150000</v>
      </c>
      <c r="YJ103" s="33">
        <v>21200</v>
      </c>
      <c r="YK103" s="33">
        <v>30740</v>
      </c>
      <c r="YL103" s="33">
        <v>4643620.75</v>
      </c>
      <c r="YM103" s="33">
        <v>153880</v>
      </c>
      <c r="YN103" s="33">
        <v>235620</v>
      </c>
      <c r="YO103" s="33">
        <v>174573</v>
      </c>
      <c r="YP103" s="33">
        <v>409936.75</v>
      </c>
      <c r="YQ103" s="33">
        <v>175029</v>
      </c>
      <c r="YR103" s="33">
        <v>171950</v>
      </c>
      <c r="YS103" s="33">
        <v>136380</v>
      </c>
      <c r="YT103" s="33">
        <v>296995</v>
      </c>
      <c r="YU103" s="33">
        <v>243385</v>
      </c>
      <c r="YV103" s="33">
        <v>253998.25</v>
      </c>
      <c r="YW103" s="33">
        <v>238850</v>
      </c>
      <c r="YX103" s="33">
        <v>172221</v>
      </c>
      <c r="YY103" s="33">
        <v>66050</v>
      </c>
      <c r="YZ103" s="33">
        <v>17550</v>
      </c>
      <c r="ZA103" s="33">
        <v>4800</v>
      </c>
      <c r="ZB103" s="33">
        <v>11150</v>
      </c>
      <c r="ZC103" s="33">
        <v>33445968.5</v>
      </c>
      <c r="ZD103" s="33">
        <v>1535829.5</v>
      </c>
      <c r="ZE103" s="33">
        <v>201400</v>
      </c>
      <c r="ZF103" s="33">
        <v>294498.5</v>
      </c>
      <c r="ZG103" s="33">
        <v>360636</v>
      </c>
      <c r="ZH103" s="33">
        <v>168830</v>
      </c>
      <c r="ZI103" s="33">
        <v>171800</v>
      </c>
      <c r="ZJ103" s="33">
        <v>317795</v>
      </c>
      <c r="ZK103" s="33">
        <v>2031635</v>
      </c>
      <c r="ZL103" s="33"/>
      <c r="ZM103" s="33">
        <v>313367</v>
      </c>
      <c r="ZN103" s="33">
        <v>490648</v>
      </c>
      <c r="ZO103" s="33">
        <v>255942</v>
      </c>
      <c r="ZP103" s="33">
        <v>157170</v>
      </c>
      <c r="ZQ103" s="33">
        <v>150900</v>
      </c>
      <c r="ZR103" s="33">
        <v>94850</v>
      </c>
      <c r="ZS103" s="33">
        <v>659912</v>
      </c>
      <c r="ZT103" s="33">
        <v>3400080</v>
      </c>
      <c r="ZU103" s="33">
        <v>113620</v>
      </c>
      <c r="ZV103" s="33">
        <v>161950</v>
      </c>
      <c r="ZW103" s="33">
        <v>394790</v>
      </c>
      <c r="ZX103" s="33">
        <v>447677</v>
      </c>
      <c r="ZY103" s="33"/>
      <c r="ZZ103" s="33">
        <v>343958</v>
      </c>
      <c r="AAA103" s="33">
        <v>136784</v>
      </c>
      <c r="AAB103" s="33">
        <v>292910</v>
      </c>
      <c r="AAC103" s="33">
        <v>455499</v>
      </c>
      <c r="AAD103" s="33">
        <v>248050</v>
      </c>
      <c r="AAE103" s="33">
        <v>49900</v>
      </c>
      <c r="AAF103" s="33">
        <v>100340</v>
      </c>
      <c r="AAG103" s="33">
        <v>224576</v>
      </c>
      <c r="AAH103" s="33">
        <v>219754.5</v>
      </c>
      <c r="AAI103" s="33"/>
      <c r="AAJ103" s="33">
        <v>130090</v>
      </c>
      <c r="AAK103" s="33">
        <v>114329</v>
      </c>
      <c r="AAL103" s="33"/>
      <c r="AAM103" s="33">
        <v>150036.79999999999</v>
      </c>
      <c r="AAN103" s="33">
        <v>109080</v>
      </c>
      <c r="AAO103" s="33">
        <v>21100</v>
      </c>
      <c r="AAP103" s="33">
        <v>1926028</v>
      </c>
      <c r="AAQ103" s="33">
        <v>184408</v>
      </c>
      <c r="AAR103" s="33">
        <v>60289</v>
      </c>
      <c r="AAS103" s="33">
        <v>172421</v>
      </c>
      <c r="AAT103" s="33">
        <v>181300</v>
      </c>
      <c r="AAU103" s="33">
        <v>24600</v>
      </c>
      <c r="AAV103" s="33">
        <v>116300</v>
      </c>
      <c r="AAW103" s="33">
        <v>5264405</v>
      </c>
      <c r="AAX103" s="33">
        <v>69120</v>
      </c>
      <c r="AAY103" s="33">
        <v>42950</v>
      </c>
      <c r="AAZ103" s="33">
        <v>227100</v>
      </c>
      <c r="ABA103" s="33">
        <v>214765</v>
      </c>
      <c r="ABB103" s="33">
        <v>140801</v>
      </c>
      <c r="ABC103" s="33">
        <v>101060</v>
      </c>
      <c r="ABD103" s="33">
        <v>89900</v>
      </c>
      <c r="ABE103" s="33">
        <v>226581</v>
      </c>
      <c r="ABF103" s="33">
        <v>164190</v>
      </c>
      <c r="ABG103" s="33">
        <v>206470</v>
      </c>
      <c r="ABH103" s="33">
        <v>790790</v>
      </c>
      <c r="ABI103" s="33">
        <v>199750</v>
      </c>
      <c r="ABJ103" s="33">
        <v>242318</v>
      </c>
      <c r="ABK103" s="33">
        <v>39000</v>
      </c>
      <c r="ABL103" s="33">
        <v>116960</v>
      </c>
      <c r="ABM103" s="33"/>
      <c r="ABN103" s="33">
        <v>4500</v>
      </c>
      <c r="ABO103" s="33">
        <v>950</v>
      </c>
      <c r="ABP103" s="33">
        <v>488130</v>
      </c>
      <c r="ABQ103" s="33">
        <v>593300</v>
      </c>
      <c r="ABR103" s="33">
        <v>39260</v>
      </c>
      <c r="ABS103" s="33">
        <v>58100</v>
      </c>
      <c r="ABT103" s="33">
        <v>62360</v>
      </c>
      <c r="ABU103" s="33">
        <v>4800</v>
      </c>
      <c r="ABV103" s="33">
        <v>71000</v>
      </c>
      <c r="ABW103" s="33">
        <v>26443643.300000001</v>
      </c>
      <c r="ABX103" s="33">
        <v>1658370</v>
      </c>
      <c r="ABY103" s="33">
        <v>290920</v>
      </c>
      <c r="ABZ103" s="33">
        <v>91963.5</v>
      </c>
      <c r="ACA103" s="33">
        <v>735630.5</v>
      </c>
      <c r="ACB103" s="33">
        <v>369287</v>
      </c>
      <c r="ACC103" s="33">
        <v>184300</v>
      </c>
      <c r="ACD103" s="33">
        <v>340936</v>
      </c>
      <c r="ACE103" s="33">
        <v>495785</v>
      </c>
      <c r="ACF103" s="33">
        <v>30155</v>
      </c>
      <c r="ACG103" s="33">
        <v>2089815</v>
      </c>
      <c r="ACH103" s="33">
        <v>234865</v>
      </c>
      <c r="ACI103" s="33">
        <v>285541</v>
      </c>
      <c r="ACJ103" s="33">
        <v>383876</v>
      </c>
      <c r="ACK103" s="33">
        <v>145734</v>
      </c>
      <c r="ACL103" s="33">
        <v>340442</v>
      </c>
      <c r="ACM103" s="33">
        <v>113306.75</v>
      </c>
      <c r="ACN103" s="33">
        <v>257917.25</v>
      </c>
      <c r="ACO103" s="33">
        <v>53991.75</v>
      </c>
      <c r="ACP103" s="33">
        <v>208779</v>
      </c>
      <c r="ACQ103" s="33">
        <v>249450.75</v>
      </c>
      <c r="ACR103" s="33">
        <v>6253657</v>
      </c>
      <c r="ACS103" s="33">
        <v>212633.5</v>
      </c>
      <c r="ACT103" s="33">
        <v>385140</v>
      </c>
      <c r="ACU103" s="33">
        <v>388820</v>
      </c>
      <c r="ACV103" s="33"/>
      <c r="ACW103" s="33"/>
      <c r="ACX103" s="33">
        <v>132280</v>
      </c>
      <c r="ACY103" s="33">
        <v>573475</v>
      </c>
      <c r="ACZ103" s="33">
        <v>930554</v>
      </c>
      <c r="ADA103" s="33">
        <v>184021</v>
      </c>
      <c r="ADB103" s="33">
        <v>274206</v>
      </c>
      <c r="ADC103" s="33">
        <v>458140</v>
      </c>
      <c r="ADD103" s="33"/>
      <c r="ADE103" s="33">
        <v>581750</v>
      </c>
      <c r="ADF103" s="33">
        <v>114550</v>
      </c>
      <c r="ADG103" s="33">
        <v>273190</v>
      </c>
      <c r="ADH103" s="33">
        <v>372850</v>
      </c>
      <c r="ADI103" s="33">
        <v>91562</v>
      </c>
      <c r="ADJ103" s="33">
        <v>100850</v>
      </c>
      <c r="ADK103" s="33">
        <v>48550</v>
      </c>
      <c r="ADL103" s="33">
        <v>79150</v>
      </c>
      <c r="ADM103" s="33">
        <v>15070</v>
      </c>
      <c r="ADN103" s="33">
        <v>169962</v>
      </c>
      <c r="ADO103" s="33">
        <v>1141145</v>
      </c>
      <c r="ADP103" s="33">
        <v>1003902.75</v>
      </c>
      <c r="ADQ103" s="33">
        <v>58800</v>
      </c>
      <c r="ADR103" s="33">
        <v>65900</v>
      </c>
      <c r="ADS103" s="33">
        <v>413884</v>
      </c>
      <c r="ADT103" s="33">
        <v>105736.5</v>
      </c>
      <c r="ADU103" s="33">
        <v>98570</v>
      </c>
      <c r="ADV103" s="33">
        <v>169850</v>
      </c>
      <c r="ADW103" s="33">
        <v>91351</v>
      </c>
      <c r="ADX103" s="33">
        <v>2278727.75</v>
      </c>
      <c r="ADY103" s="33">
        <v>367899.5</v>
      </c>
      <c r="ADZ103" s="33">
        <v>245220</v>
      </c>
      <c r="AEA103" s="33">
        <v>1456514.5</v>
      </c>
      <c r="AEB103" s="33">
        <v>149150</v>
      </c>
      <c r="AEC103" s="33">
        <v>233400</v>
      </c>
      <c r="AED103" s="33">
        <v>304900</v>
      </c>
      <c r="AEE103" s="33">
        <v>61640</v>
      </c>
      <c r="AEF103" s="33">
        <v>5124184.25</v>
      </c>
      <c r="AEG103" s="33">
        <v>754070</v>
      </c>
      <c r="AEH103" s="33">
        <v>276837.75</v>
      </c>
      <c r="AEI103" s="33">
        <v>248855</v>
      </c>
      <c r="AEJ103" s="33">
        <v>57060</v>
      </c>
      <c r="AEK103" s="33">
        <v>444412.75</v>
      </c>
      <c r="AEL103" s="33">
        <v>180342.75</v>
      </c>
      <c r="AEM103" s="33">
        <v>247674.75</v>
      </c>
      <c r="AEN103" s="33">
        <v>40778</v>
      </c>
      <c r="AEO103" s="33">
        <v>87754.75</v>
      </c>
      <c r="AEP103" s="33">
        <v>1200</v>
      </c>
      <c r="AEQ103" s="33">
        <v>347241</v>
      </c>
      <c r="AER103" s="33">
        <v>407890</v>
      </c>
      <c r="AES103" s="33">
        <v>336140</v>
      </c>
      <c r="AET103" s="33">
        <v>429971</v>
      </c>
      <c r="AEU103" s="33">
        <v>546385.75</v>
      </c>
      <c r="AEV103" s="33">
        <v>124515</v>
      </c>
      <c r="AEW103" s="33">
        <v>321525</v>
      </c>
      <c r="AEX103" s="33">
        <v>69289</v>
      </c>
      <c r="AEY103" s="33">
        <v>367428.25</v>
      </c>
      <c r="AEZ103" s="33">
        <v>38861622</v>
      </c>
      <c r="AFA103" s="33">
        <v>3272088</v>
      </c>
      <c r="AFB103" s="33">
        <v>574870</v>
      </c>
      <c r="AFC103" s="33">
        <v>497750</v>
      </c>
      <c r="AFD103" s="33">
        <v>380770</v>
      </c>
      <c r="AFE103" s="33">
        <v>382350</v>
      </c>
      <c r="AFF103" s="33">
        <v>459750</v>
      </c>
      <c r="AFG103" s="33">
        <v>45950</v>
      </c>
      <c r="AFH103" s="33">
        <v>417640</v>
      </c>
      <c r="AFI103" s="33">
        <v>78680</v>
      </c>
      <c r="AFJ103" s="33">
        <v>18300</v>
      </c>
      <c r="AFK103" s="33">
        <v>1861642</v>
      </c>
      <c r="AFL103" s="33">
        <v>1248214</v>
      </c>
      <c r="AFM103" s="33">
        <v>426463</v>
      </c>
      <c r="AFN103" s="33">
        <v>127438</v>
      </c>
      <c r="AFO103" s="33">
        <v>707364</v>
      </c>
      <c r="AFP103" s="33">
        <v>300170</v>
      </c>
      <c r="AFQ103" s="33">
        <v>337303.75</v>
      </c>
      <c r="AFR103" s="33">
        <v>249680</v>
      </c>
      <c r="AFS103" s="33">
        <v>247291.5</v>
      </c>
      <c r="AFT103" s="33">
        <v>298858.5</v>
      </c>
      <c r="AFU103" s="33">
        <v>169925</v>
      </c>
      <c r="AFV103" s="33">
        <v>245730</v>
      </c>
      <c r="AFW103" s="33">
        <v>358205</v>
      </c>
      <c r="AFX103" s="33">
        <v>1324305</v>
      </c>
      <c r="AFY103" s="33">
        <v>557928</v>
      </c>
      <c r="AFZ103" s="33">
        <v>515303</v>
      </c>
      <c r="AGA103" s="33">
        <v>147241</v>
      </c>
      <c r="AGB103" s="33">
        <v>170111</v>
      </c>
      <c r="AGC103" s="33">
        <v>123271</v>
      </c>
      <c r="AGD103" s="33">
        <v>144573</v>
      </c>
      <c r="AGE103" s="33">
        <v>650488</v>
      </c>
      <c r="AGF103" s="33">
        <v>434708</v>
      </c>
      <c r="AGG103" s="33">
        <v>118887</v>
      </c>
      <c r="AGH103" s="33">
        <v>429986</v>
      </c>
      <c r="AGI103" s="33">
        <v>184473</v>
      </c>
      <c r="AGJ103" s="33">
        <v>3619121</v>
      </c>
      <c r="AGK103" s="33">
        <v>89297</v>
      </c>
      <c r="AGL103" s="33">
        <v>168750</v>
      </c>
      <c r="AGM103" s="33">
        <v>428830</v>
      </c>
      <c r="AGN103" s="33">
        <v>387745</v>
      </c>
      <c r="AGO103" s="33">
        <v>243380</v>
      </c>
      <c r="AGP103" s="33">
        <v>188724</v>
      </c>
      <c r="AGQ103" s="33">
        <v>340135</v>
      </c>
      <c r="AGR103" s="33">
        <v>146653</v>
      </c>
      <c r="AGS103" s="33">
        <v>285872</v>
      </c>
      <c r="AGT103" s="33">
        <v>63160</v>
      </c>
      <c r="AGU103" s="33">
        <v>3423785</v>
      </c>
      <c r="AGV103" s="33">
        <v>667630</v>
      </c>
      <c r="AGW103" s="33">
        <v>200250</v>
      </c>
      <c r="AGX103" s="33">
        <v>76200</v>
      </c>
      <c r="AGY103" s="33">
        <v>409870</v>
      </c>
      <c r="AGZ103" s="33">
        <v>399690</v>
      </c>
      <c r="AHA103" s="33">
        <v>164570</v>
      </c>
      <c r="AHB103" s="33">
        <v>188800</v>
      </c>
      <c r="AHC103" s="33">
        <v>5039633</v>
      </c>
      <c r="AHD103" s="33">
        <v>3356883</v>
      </c>
      <c r="AHE103" s="33">
        <v>399120</v>
      </c>
      <c r="AHF103" s="33">
        <v>427340</v>
      </c>
      <c r="AHG103" s="33">
        <v>25610</v>
      </c>
      <c r="AHH103" s="33">
        <v>328910</v>
      </c>
      <c r="AHI103" s="33">
        <v>350639</v>
      </c>
      <c r="AHJ103" s="33">
        <v>356145</v>
      </c>
      <c r="AHK103" s="33">
        <v>78550</v>
      </c>
      <c r="AHL103" s="33">
        <v>253875</v>
      </c>
      <c r="AHM103" s="33">
        <v>318300</v>
      </c>
      <c r="AHN103" s="33">
        <v>268627</v>
      </c>
      <c r="AHO103" s="33">
        <v>214525</v>
      </c>
      <c r="AHP103" s="33">
        <v>130030</v>
      </c>
      <c r="AHQ103" s="33">
        <v>595960</v>
      </c>
      <c r="AHR103" s="33">
        <v>212830</v>
      </c>
      <c r="AHS103" s="33">
        <v>211329</v>
      </c>
      <c r="AHT103" s="33">
        <v>1817875</v>
      </c>
      <c r="AHU103" s="33">
        <v>250690</v>
      </c>
      <c r="AHV103" s="33">
        <v>169770</v>
      </c>
      <c r="AHW103" s="33">
        <v>180070</v>
      </c>
      <c r="AHX103" s="33">
        <v>280024</v>
      </c>
      <c r="AHY103" s="33">
        <v>295651</v>
      </c>
      <c r="AHZ103" s="33">
        <v>36710</v>
      </c>
      <c r="AIA103" s="33">
        <v>44599264.75</v>
      </c>
      <c r="AIB103" s="33">
        <v>394716125.65000004</v>
      </c>
    </row>
    <row r="104" spans="1:912" x14ac:dyDescent="0.5">
      <c r="A104" s="50" t="s">
        <v>277</v>
      </c>
      <c r="B104" s="50" t="s">
        <v>389</v>
      </c>
      <c r="C104" s="50" t="s">
        <v>390</v>
      </c>
      <c r="D104" s="51">
        <v>1582317</v>
      </c>
      <c r="E104" s="51">
        <v>98116</v>
      </c>
      <c r="F104" s="51">
        <v>94175.5</v>
      </c>
      <c r="G104" s="51">
        <v>139038</v>
      </c>
      <c r="H104" s="51">
        <v>175030.25</v>
      </c>
      <c r="I104" s="51">
        <v>112752</v>
      </c>
      <c r="J104" s="51">
        <v>249831.5</v>
      </c>
      <c r="K104" s="51">
        <v>220700</v>
      </c>
      <c r="L104" s="51">
        <v>383024.83</v>
      </c>
      <c r="M104" s="51">
        <v>148343.71</v>
      </c>
      <c r="N104" s="51">
        <v>20457</v>
      </c>
      <c r="O104" s="51">
        <v>47347.5</v>
      </c>
      <c r="P104" s="51">
        <v>37706</v>
      </c>
      <c r="Q104" s="51">
        <v>86457</v>
      </c>
      <c r="R104" s="51">
        <v>109271</v>
      </c>
      <c r="S104" s="51">
        <v>113321.5</v>
      </c>
      <c r="T104" s="51">
        <v>69867.8</v>
      </c>
      <c r="U104" s="51">
        <v>13087.5</v>
      </c>
      <c r="V104" s="51">
        <v>4920025.5599999996</v>
      </c>
      <c r="W104" s="51">
        <v>625263.75</v>
      </c>
      <c r="X104" s="51">
        <v>84398</v>
      </c>
      <c r="Y104" s="51">
        <v>114495</v>
      </c>
      <c r="Z104" s="51">
        <v>331974</v>
      </c>
      <c r="AA104" s="51">
        <v>236652</v>
      </c>
      <c r="AB104" s="51">
        <v>145513</v>
      </c>
      <c r="AC104" s="51">
        <v>593206.25</v>
      </c>
      <c r="AD104" s="51">
        <v>122312</v>
      </c>
      <c r="AE104" s="51">
        <v>340559</v>
      </c>
      <c r="AF104" s="51">
        <v>735725.73</v>
      </c>
      <c r="AG104" s="51">
        <v>335584</v>
      </c>
      <c r="AH104" s="51">
        <v>599377</v>
      </c>
      <c r="AI104" s="51">
        <v>461190.5</v>
      </c>
      <c r="AJ104" s="51">
        <v>54852</v>
      </c>
      <c r="AK104" s="51">
        <v>320522</v>
      </c>
      <c r="AL104" s="51">
        <v>51707.9</v>
      </c>
      <c r="AM104" s="51">
        <v>223704.5</v>
      </c>
      <c r="AN104" s="51">
        <v>90844</v>
      </c>
      <c r="AO104" s="51">
        <v>137105.25</v>
      </c>
      <c r="AP104" s="51">
        <v>147375.5</v>
      </c>
      <c r="AQ104" s="51">
        <v>381008.5</v>
      </c>
      <c r="AR104" s="51">
        <v>130733</v>
      </c>
      <c r="AS104" s="51">
        <v>4053</v>
      </c>
      <c r="AT104" s="51">
        <v>2786026.25</v>
      </c>
      <c r="AU104" s="51">
        <v>80227.5</v>
      </c>
      <c r="AV104" s="51">
        <v>35890</v>
      </c>
      <c r="AW104" s="51">
        <v>159198</v>
      </c>
      <c r="AX104" s="51">
        <v>76187</v>
      </c>
      <c r="AY104" s="51">
        <v>314767</v>
      </c>
      <c r="AZ104" s="51">
        <v>39800</v>
      </c>
      <c r="BA104" s="51">
        <v>118428</v>
      </c>
      <c r="BB104" s="51">
        <v>92002</v>
      </c>
      <c r="BC104" s="51">
        <v>53732</v>
      </c>
      <c r="BD104" s="51">
        <v>3962</v>
      </c>
      <c r="BE104" s="51"/>
      <c r="BF104" s="51">
        <v>227022</v>
      </c>
      <c r="BG104" s="51">
        <v>29750</v>
      </c>
      <c r="BH104" s="51">
        <v>38987</v>
      </c>
      <c r="BI104" s="51">
        <v>1455504.5</v>
      </c>
      <c r="BJ104" s="51">
        <v>984158</v>
      </c>
      <c r="BK104" s="51">
        <v>147419</v>
      </c>
      <c r="BL104" s="51">
        <v>104217</v>
      </c>
      <c r="BM104" s="51">
        <v>117728</v>
      </c>
      <c r="BN104" s="51">
        <v>144662.5</v>
      </c>
      <c r="BO104" s="51">
        <v>183240.05</v>
      </c>
      <c r="BP104" s="51">
        <v>8823</v>
      </c>
      <c r="BQ104" s="51">
        <v>4360</v>
      </c>
      <c r="BR104" s="51">
        <v>2762797</v>
      </c>
      <c r="BS104" s="51">
        <v>152934</v>
      </c>
      <c r="BT104" s="51">
        <v>210914</v>
      </c>
      <c r="BU104" s="51">
        <v>207657.5</v>
      </c>
      <c r="BV104" s="51">
        <v>161480</v>
      </c>
      <c r="BW104" s="51">
        <v>95821.8</v>
      </c>
      <c r="BX104" s="51">
        <v>121955.5</v>
      </c>
      <c r="BY104" s="51">
        <v>208682.7</v>
      </c>
      <c r="BZ104" s="51"/>
      <c r="CA104" s="51">
        <v>552012</v>
      </c>
      <c r="CB104" s="51">
        <v>334657.25</v>
      </c>
      <c r="CC104" s="51">
        <v>496604.11</v>
      </c>
      <c r="CD104" s="51">
        <v>241658.29</v>
      </c>
      <c r="CE104" s="51">
        <v>97724</v>
      </c>
      <c r="CF104" s="51">
        <v>48502</v>
      </c>
      <c r="CG104" s="51">
        <v>2992880.5</v>
      </c>
      <c r="CH104" s="51">
        <v>34952</v>
      </c>
      <c r="CI104" s="51">
        <v>587203</v>
      </c>
      <c r="CJ104" s="51">
        <v>210731.5</v>
      </c>
      <c r="CK104" s="51">
        <v>132093</v>
      </c>
      <c r="CL104" s="51">
        <v>107565</v>
      </c>
      <c r="CM104" s="51">
        <v>148836.5</v>
      </c>
      <c r="CN104" s="51">
        <v>155231</v>
      </c>
      <c r="CO104" s="51">
        <v>238683</v>
      </c>
      <c r="CP104" s="51">
        <v>173268</v>
      </c>
      <c r="CQ104" s="51">
        <v>133902.25</v>
      </c>
      <c r="CR104" s="51">
        <v>229093</v>
      </c>
      <c r="CS104" s="51">
        <v>59850</v>
      </c>
      <c r="CT104" s="51">
        <v>1855263.5</v>
      </c>
      <c r="CU104" s="51">
        <v>250740.8</v>
      </c>
      <c r="CV104" s="51">
        <v>408547.07</v>
      </c>
      <c r="CW104" s="51">
        <v>363839</v>
      </c>
      <c r="CX104" s="51">
        <v>190062</v>
      </c>
      <c r="CY104" s="51">
        <v>289122.96999999997</v>
      </c>
      <c r="CZ104" s="51">
        <v>351986</v>
      </c>
      <c r="DA104" s="51">
        <v>138246.18</v>
      </c>
      <c r="DB104" s="51">
        <v>36840612.75</v>
      </c>
      <c r="DC104" s="51">
        <v>1382251</v>
      </c>
      <c r="DD104" s="51">
        <v>1069131.5</v>
      </c>
      <c r="DE104" s="51">
        <v>503415.26</v>
      </c>
      <c r="DF104" s="51">
        <v>171085</v>
      </c>
      <c r="DG104" s="51">
        <v>217568.78</v>
      </c>
      <c r="DH104" s="51">
        <v>305006</v>
      </c>
      <c r="DI104" s="51">
        <v>144499.5</v>
      </c>
      <c r="DJ104" s="51">
        <v>41622</v>
      </c>
      <c r="DK104" s="51">
        <v>23565</v>
      </c>
      <c r="DL104" s="51">
        <v>5765657.5999999996</v>
      </c>
      <c r="DM104" s="51">
        <v>148976</v>
      </c>
      <c r="DN104" s="51">
        <v>963538.25</v>
      </c>
      <c r="DO104" s="51">
        <v>242838</v>
      </c>
      <c r="DP104" s="51">
        <v>215393.5</v>
      </c>
      <c r="DQ104" s="51">
        <v>282183.5</v>
      </c>
      <c r="DR104" s="51">
        <v>424943</v>
      </c>
      <c r="DS104" s="51">
        <v>223305.75</v>
      </c>
      <c r="DT104" s="51">
        <v>260445</v>
      </c>
      <c r="DU104" s="51">
        <v>903375.75</v>
      </c>
      <c r="DV104" s="51">
        <v>303674.25</v>
      </c>
      <c r="DW104" s="51">
        <v>580278.25</v>
      </c>
      <c r="DX104" s="51">
        <v>79303</v>
      </c>
      <c r="DY104" s="51">
        <v>89993.5</v>
      </c>
      <c r="DZ104" s="51">
        <v>123744.5</v>
      </c>
      <c r="EA104" s="51">
        <v>85656</v>
      </c>
      <c r="EB104" s="51">
        <v>12134</v>
      </c>
      <c r="EC104" s="51">
        <v>21812</v>
      </c>
      <c r="ED104" s="51">
        <v>71059.5</v>
      </c>
      <c r="EE104" s="51">
        <v>193228</v>
      </c>
      <c r="EF104" s="51">
        <v>1158486.1499999999</v>
      </c>
      <c r="EG104" s="51">
        <v>1474750.25</v>
      </c>
      <c r="EH104" s="51">
        <v>50493</v>
      </c>
      <c r="EI104" s="51">
        <v>105569</v>
      </c>
      <c r="EJ104" s="51">
        <v>284283.5</v>
      </c>
      <c r="EK104" s="51">
        <v>577493</v>
      </c>
      <c r="EL104" s="51">
        <v>270489</v>
      </c>
      <c r="EM104" s="51">
        <v>124331</v>
      </c>
      <c r="EN104" s="51">
        <v>83625</v>
      </c>
      <c r="EO104" s="51">
        <v>4043645.57</v>
      </c>
      <c r="EP104" s="51">
        <v>63508.5</v>
      </c>
      <c r="EQ104" s="51">
        <v>66475</v>
      </c>
      <c r="ER104" s="51">
        <v>105176</v>
      </c>
      <c r="ES104" s="51">
        <v>9311.75</v>
      </c>
      <c r="ET104" s="51">
        <v>30246</v>
      </c>
      <c r="EU104" s="51">
        <v>160541</v>
      </c>
      <c r="EV104" s="51">
        <v>42217</v>
      </c>
      <c r="EW104" s="51">
        <v>83017</v>
      </c>
      <c r="EX104" s="51">
        <v>23583341.109999999</v>
      </c>
      <c r="EY104" s="51">
        <v>2325929</v>
      </c>
      <c r="EZ104" s="51">
        <v>60501</v>
      </c>
      <c r="FA104" s="51">
        <v>138379</v>
      </c>
      <c r="FB104" s="51">
        <v>216013.75</v>
      </c>
      <c r="FC104" s="51">
        <v>233152.5</v>
      </c>
      <c r="FD104" s="51">
        <v>345097</v>
      </c>
      <c r="FE104" s="51">
        <v>217419</v>
      </c>
      <c r="FF104" s="51">
        <v>182798.75</v>
      </c>
      <c r="FG104" s="51">
        <v>92682</v>
      </c>
      <c r="FH104" s="51">
        <v>100757.5</v>
      </c>
      <c r="FI104" s="51">
        <v>111038.75</v>
      </c>
      <c r="FJ104" s="51">
        <v>23558</v>
      </c>
      <c r="FK104" s="51">
        <v>932694.35</v>
      </c>
      <c r="FL104" s="51">
        <v>66066.5</v>
      </c>
      <c r="FM104" s="51">
        <v>162987</v>
      </c>
      <c r="FN104" s="51">
        <v>46707.75</v>
      </c>
      <c r="FO104" s="51">
        <v>128589</v>
      </c>
      <c r="FP104" s="51">
        <v>88218.5</v>
      </c>
      <c r="FQ104" s="51">
        <v>45665</v>
      </c>
      <c r="FR104" s="51">
        <v>17210</v>
      </c>
      <c r="FS104" s="51">
        <v>1521803</v>
      </c>
      <c r="FT104" s="51">
        <v>64301</v>
      </c>
      <c r="FU104" s="51">
        <v>70643</v>
      </c>
      <c r="FV104" s="51">
        <v>95151</v>
      </c>
      <c r="FW104" s="51">
        <v>398720.5</v>
      </c>
      <c r="FX104" s="51">
        <v>99065</v>
      </c>
      <c r="FY104" s="51">
        <v>147387</v>
      </c>
      <c r="FZ104" s="51">
        <v>197237</v>
      </c>
      <c r="GA104" s="51">
        <v>226392.5</v>
      </c>
      <c r="GB104" s="51">
        <v>55486</v>
      </c>
      <c r="GC104" s="51">
        <v>1194923.24</v>
      </c>
      <c r="GD104" s="51">
        <v>90257</v>
      </c>
      <c r="GE104" s="51">
        <v>21632</v>
      </c>
      <c r="GF104" s="51">
        <v>32350</v>
      </c>
      <c r="GG104" s="51">
        <v>2368123.75</v>
      </c>
      <c r="GH104" s="51">
        <v>227341</v>
      </c>
      <c r="GI104" s="51">
        <v>246663.75</v>
      </c>
      <c r="GJ104" s="51">
        <v>396244.5</v>
      </c>
      <c r="GK104" s="51">
        <v>134305</v>
      </c>
      <c r="GL104" s="51">
        <v>251058.25</v>
      </c>
      <c r="GM104" s="51">
        <v>199903.5</v>
      </c>
      <c r="GN104" s="51">
        <v>597093</v>
      </c>
      <c r="GO104" s="51">
        <v>117666</v>
      </c>
      <c r="GP104" s="51">
        <v>38709</v>
      </c>
      <c r="GQ104" s="51">
        <v>43374.5</v>
      </c>
      <c r="GR104" s="51">
        <v>22767</v>
      </c>
      <c r="GS104" s="51">
        <v>654649.5</v>
      </c>
      <c r="GT104" s="51"/>
      <c r="GU104" s="51">
        <v>69385</v>
      </c>
      <c r="GV104" s="51">
        <v>11830</v>
      </c>
      <c r="GW104" s="51">
        <v>49930</v>
      </c>
      <c r="GX104" s="51">
        <v>100337</v>
      </c>
      <c r="GY104" s="51">
        <v>165709.96</v>
      </c>
      <c r="GZ104" s="51">
        <v>75980</v>
      </c>
      <c r="HA104" s="51">
        <v>15521883.300000001</v>
      </c>
      <c r="HB104" s="51">
        <v>929790.5</v>
      </c>
      <c r="HC104" s="51">
        <v>72367</v>
      </c>
      <c r="HD104" s="51">
        <v>151348.5</v>
      </c>
      <c r="HE104" s="51">
        <v>203687.6</v>
      </c>
      <c r="HF104" s="51">
        <v>1785283.7</v>
      </c>
      <c r="HG104" s="51">
        <v>68148</v>
      </c>
      <c r="HH104" s="51">
        <v>171116</v>
      </c>
      <c r="HI104" s="51">
        <v>108922.25</v>
      </c>
      <c r="HJ104" s="51">
        <v>131736.98000000001</v>
      </c>
      <c r="HK104" s="51">
        <v>589762</v>
      </c>
      <c r="HL104" s="51">
        <v>65205</v>
      </c>
      <c r="HM104" s="51">
        <v>1410833.15</v>
      </c>
      <c r="HN104" s="51">
        <v>56675.38</v>
      </c>
      <c r="HO104" s="51">
        <v>157211.75</v>
      </c>
      <c r="HP104" s="51">
        <v>83463.75</v>
      </c>
      <c r="HQ104" s="51">
        <v>92894.5</v>
      </c>
      <c r="HR104" s="51">
        <v>181304</v>
      </c>
      <c r="HS104" s="51">
        <v>48829.5</v>
      </c>
      <c r="HT104" s="51"/>
      <c r="HU104" s="51">
        <v>1945917.9</v>
      </c>
      <c r="HV104" s="51">
        <v>746636.5</v>
      </c>
      <c r="HW104" s="51">
        <v>77221</v>
      </c>
      <c r="HX104" s="51">
        <v>40416</v>
      </c>
      <c r="HY104" s="51">
        <v>109502</v>
      </c>
      <c r="HZ104" s="51">
        <v>71705</v>
      </c>
      <c r="IA104" s="51">
        <v>118021</v>
      </c>
      <c r="IB104" s="51">
        <v>70661.25</v>
      </c>
      <c r="IC104" s="51">
        <v>69223.5</v>
      </c>
      <c r="ID104" s="51">
        <v>4590</v>
      </c>
      <c r="IE104" s="51">
        <v>81250</v>
      </c>
      <c r="IF104" s="51">
        <v>65270</v>
      </c>
      <c r="IG104" s="51">
        <v>47993</v>
      </c>
      <c r="IH104" s="51">
        <v>78469</v>
      </c>
      <c r="II104" s="51">
        <v>20780</v>
      </c>
      <c r="IJ104" s="51">
        <v>410261.97</v>
      </c>
      <c r="IK104" s="51">
        <v>563399.75</v>
      </c>
      <c r="IL104" s="51">
        <v>1148213.25</v>
      </c>
      <c r="IM104" s="51">
        <v>150151</v>
      </c>
      <c r="IN104" s="51">
        <v>185649.5</v>
      </c>
      <c r="IO104" s="51">
        <v>167487.5</v>
      </c>
      <c r="IP104" s="51">
        <v>150490</v>
      </c>
      <c r="IQ104" s="51">
        <v>126499</v>
      </c>
      <c r="IR104" s="51">
        <v>42323</v>
      </c>
      <c r="IS104" s="51">
        <v>58853</v>
      </c>
      <c r="IT104" s="51">
        <v>60052.75</v>
      </c>
      <c r="IU104" s="51">
        <v>54335</v>
      </c>
      <c r="IV104" s="51">
        <v>1598191</v>
      </c>
      <c r="IW104" s="51">
        <v>1104617.8899999999</v>
      </c>
      <c r="IX104" s="51">
        <v>305209</v>
      </c>
      <c r="IY104" s="51">
        <v>42793</v>
      </c>
      <c r="IZ104" s="51">
        <v>86744</v>
      </c>
      <c r="JA104" s="51"/>
      <c r="JB104" s="51">
        <v>49883</v>
      </c>
      <c r="JC104" s="51">
        <v>9838</v>
      </c>
      <c r="JD104" s="51">
        <v>56385</v>
      </c>
      <c r="JE104" s="51">
        <v>64869</v>
      </c>
      <c r="JF104" s="51">
        <v>98771</v>
      </c>
      <c r="JG104" s="51">
        <v>530562.65</v>
      </c>
      <c r="JH104" s="51">
        <v>1850298.5</v>
      </c>
      <c r="JI104" s="51">
        <v>689796</v>
      </c>
      <c r="JJ104" s="51">
        <v>53284</v>
      </c>
      <c r="JK104" s="51">
        <v>26975</v>
      </c>
      <c r="JL104" s="51">
        <v>22638.44</v>
      </c>
      <c r="JM104" s="51">
        <v>150415.79999999999</v>
      </c>
      <c r="JN104" s="51">
        <v>1020389.75</v>
      </c>
      <c r="JO104" s="51">
        <v>36229</v>
      </c>
      <c r="JP104" s="51">
        <v>131241.5</v>
      </c>
      <c r="JQ104" s="51">
        <v>151199.5</v>
      </c>
      <c r="JR104" s="51">
        <v>5250</v>
      </c>
      <c r="JS104" s="51">
        <v>204168</v>
      </c>
      <c r="JT104" s="51">
        <v>58003</v>
      </c>
      <c r="JU104" s="51">
        <v>21321703.460000001</v>
      </c>
      <c r="JV104" s="51">
        <v>995927.24</v>
      </c>
      <c r="JW104" s="51">
        <v>845800</v>
      </c>
      <c r="JX104" s="51"/>
      <c r="JY104" s="51">
        <v>22976</v>
      </c>
      <c r="JZ104" s="51">
        <v>135982.5</v>
      </c>
      <c r="KA104" s="51">
        <v>48410</v>
      </c>
      <c r="KB104" s="51">
        <v>622124</v>
      </c>
      <c r="KC104" s="51">
        <v>2000</v>
      </c>
      <c r="KD104" s="51">
        <v>1010</v>
      </c>
      <c r="KE104" s="51">
        <v>142265</v>
      </c>
      <c r="KF104" s="51">
        <v>10450</v>
      </c>
      <c r="KG104" s="51">
        <v>32296</v>
      </c>
      <c r="KH104" s="51">
        <v>72926</v>
      </c>
      <c r="KI104" s="51">
        <v>27220</v>
      </c>
      <c r="KJ104" s="51">
        <v>0</v>
      </c>
      <c r="KK104" s="51">
        <v>1432838</v>
      </c>
      <c r="KL104" s="51">
        <v>201885.25</v>
      </c>
      <c r="KM104" s="51">
        <v>56909</v>
      </c>
      <c r="KN104" s="51">
        <v>869450</v>
      </c>
      <c r="KO104" s="51">
        <v>110029</v>
      </c>
      <c r="KP104" s="51">
        <v>166960</v>
      </c>
      <c r="KQ104" s="51">
        <v>491499</v>
      </c>
      <c r="KR104" s="51">
        <v>38933.5</v>
      </c>
      <c r="KS104" s="51">
        <v>72859.5</v>
      </c>
      <c r="KT104" s="51">
        <v>341327.5</v>
      </c>
      <c r="KU104" s="51">
        <v>95283</v>
      </c>
      <c r="KV104" s="51">
        <v>113636</v>
      </c>
      <c r="KW104" s="51">
        <v>110919</v>
      </c>
      <c r="KX104" s="51">
        <v>118846</v>
      </c>
      <c r="KY104" s="51">
        <v>125810.25</v>
      </c>
      <c r="KZ104" s="51">
        <v>469335.2</v>
      </c>
      <c r="LA104" s="51">
        <v>189394</v>
      </c>
      <c r="LB104" s="51">
        <v>2207519.7599999998</v>
      </c>
      <c r="LC104" s="51">
        <v>903464</v>
      </c>
      <c r="LD104" s="51">
        <v>181241.5</v>
      </c>
      <c r="LE104" s="51">
        <v>328856</v>
      </c>
      <c r="LF104" s="51">
        <v>129252</v>
      </c>
      <c r="LG104" s="51">
        <v>46078</v>
      </c>
      <c r="LH104" s="51">
        <v>157668</v>
      </c>
      <c r="LI104" s="51">
        <v>61760</v>
      </c>
      <c r="LJ104" s="51">
        <v>1632542</v>
      </c>
      <c r="LK104" s="51">
        <v>824325.6</v>
      </c>
      <c r="LL104" s="51">
        <v>654023.5</v>
      </c>
      <c r="LM104" s="51">
        <v>615063</v>
      </c>
      <c r="LN104" s="51">
        <v>62321.5</v>
      </c>
      <c r="LO104" s="51">
        <v>81800</v>
      </c>
      <c r="LP104" s="51">
        <v>21745</v>
      </c>
      <c r="LQ104" s="51">
        <v>410299.5</v>
      </c>
      <c r="LR104" s="51">
        <v>58190</v>
      </c>
      <c r="LS104" s="51">
        <v>55715</v>
      </c>
      <c r="LT104" s="51">
        <v>8630</v>
      </c>
      <c r="LU104" s="51">
        <v>1435078.75</v>
      </c>
      <c r="LV104" s="51">
        <v>170117.5</v>
      </c>
      <c r="LW104" s="51">
        <v>188451.5</v>
      </c>
      <c r="LX104" s="51">
        <v>2640806.14</v>
      </c>
      <c r="LY104" s="51">
        <v>679017.75</v>
      </c>
      <c r="LZ104" s="51">
        <v>1299091</v>
      </c>
      <c r="MA104" s="51">
        <v>1471051</v>
      </c>
      <c r="MB104" s="51">
        <v>338290</v>
      </c>
      <c r="MC104" s="51">
        <v>109058</v>
      </c>
      <c r="MD104" s="51">
        <v>81409.25</v>
      </c>
      <c r="ME104" s="51">
        <v>82358.5</v>
      </c>
      <c r="MF104" s="51">
        <v>47933</v>
      </c>
      <c r="MG104" s="51">
        <v>24550</v>
      </c>
      <c r="MH104" s="51">
        <v>219122</v>
      </c>
      <c r="MI104" s="51">
        <v>40771</v>
      </c>
      <c r="MJ104" s="51">
        <v>25232900.689999998</v>
      </c>
      <c r="MK104" s="51">
        <v>1632473.5</v>
      </c>
      <c r="ML104" s="51">
        <v>71194</v>
      </c>
      <c r="MM104" s="51">
        <v>69522</v>
      </c>
      <c r="MN104" s="51">
        <v>2440</v>
      </c>
      <c r="MO104" s="51">
        <v>55065</v>
      </c>
      <c r="MP104" s="51">
        <v>117538</v>
      </c>
      <c r="MQ104" s="51"/>
      <c r="MR104" s="51">
        <v>98121.25</v>
      </c>
      <c r="MS104" s="51">
        <v>70398</v>
      </c>
      <c r="MT104" s="51">
        <v>71972</v>
      </c>
      <c r="MU104" s="51">
        <v>50713.5</v>
      </c>
      <c r="MV104" s="51">
        <v>79233.75</v>
      </c>
      <c r="MW104" s="51">
        <v>1646249.4</v>
      </c>
      <c r="MX104" s="51">
        <v>21798</v>
      </c>
      <c r="MY104" s="51">
        <v>53268</v>
      </c>
      <c r="MZ104" s="51">
        <v>81620</v>
      </c>
      <c r="NA104" s="51">
        <v>131994</v>
      </c>
      <c r="NB104" s="51">
        <v>101574</v>
      </c>
      <c r="NC104" s="51">
        <v>188429.5</v>
      </c>
      <c r="ND104" s="51">
        <v>123088</v>
      </c>
      <c r="NE104" s="51">
        <v>185093</v>
      </c>
      <c r="NF104" s="51">
        <v>117342</v>
      </c>
      <c r="NG104" s="51">
        <v>31947</v>
      </c>
      <c r="NH104" s="51">
        <v>7062853.7999999998</v>
      </c>
      <c r="NI104" s="51">
        <v>403240</v>
      </c>
      <c r="NJ104" s="51">
        <v>203824</v>
      </c>
      <c r="NK104" s="51">
        <v>458787</v>
      </c>
      <c r="NL104" s="51">
        <v>80143</v>
      </c>
      <c r="NM104" s="51">
        <v>336831</v>
      </c>
      <c r="NN104" s="51">
        <v>536175</v>
      </c>
      <c r="NO104" s="51">
        <v>378740.75</v>
      </c>
      <c r="NP104" s="51">
        <v>17501</v>
      </c>
      <c r="NQ104" s="51">
        <v>121985</v>
      </c>
      <c r="NR104" s="51">
        <v>163757</v>
      </c>
      <c r="NS104" s="51">
        <v>59982</v>
      </c>
      <c r="NT104" s="51">
        <v>602941.5</v>
      </c>
      <c r="NU104" s="51">
        <v>136755</v>
      </c>
      <c r="NV104" s="51">
        <v>74532</v>
      </c>
      <c r="NW104" s="51">
        <v>106459</v>
      </c>
      <c r="NX104" s="51">
        <v>68680.75</v>
      </c>
      <c r="NY104" s="51">
        <v>18339</v>
      </c>
      <c r="NZ104" s="51">
        <v>121240</v>
      </c>
      <c r="OA104" s="51">
        <v>1517432.5</v>
      </c>
      <c r="OB104" s="51">
        <v>543852.5</v>
      </c>
      <c r="OC104" s="51">
        <v>23429</v>
      </c>
      <c r="OD104" s="51">
        <v>95106</v>
      </c>
      <c r="OE104" s="51">
        <v>79619</v>
      </c>
      <c r="OF104" s="51">
        <v>162366</v>
      </c>
      <c r="OG104" s="51">
        <v>94027</v>
      </c>
      <c r="OH104" s="51">
        <v>738007.5</v>
      </c>
      <c r="OI104" s="51">
        <v>460420</v>
      </c>
      <c r="OJ104" s="51">
        <v>181569</v>
      </c>
      <c r="OK104" s="51">
        <v>213308.46</v>
      </c>
      <c r="OL104" s="51">
        <v>31990</v>
      </c>
      <c r="OM104" s="51">
        <v>168074.75</v>
      </c>
      <c r="ON104" s="51">
        <v>126998.5</v>
      </c>
      <c r="OO104" s="51">
        <v>31480</v>
      </c>
      <c r="OP104" s="51">
        <v>1750</v>
      </c>
      <c r="OQ104" s="51">
        <v>2283596.75</v>
      </c>
      <c r="OR104" s="51">
        <v>520849</v>
      </c>
      <c r="OS104" s="51">
        <v>151831</v>
      </c>
      <c r="OT104" s="51">
        <v>205446</v>
      </c>
      <c r="OU104" s="51">
        <v>280906</v>
      </c>
      <c r="OV104" s="51"/>
      <c r="OW104" s="51">
        <v>619229</v>
      </c>
      <c r="OX104" s="51">
        <v>147923.5</v>
      </c>
      <c r="OY104" s="51">
        <v>28353</v>
      </c>
      <c r="OZ104" s="51">
        <v>73460.63</v>
      </c>
      <c r="PA104" s="51">
        <v>131236</v>
      </c>
      <c r="PB104" s="51">
        <v>95734.41</v>
      </c>
      <c r="PC104" s="51">
        <v>26962</v>
      </c>
      <c r="PD104" s="51">
        <v>49039</v>
      </c>
      <c r="PE104" s="51">
        <v>24770</v>
      </c>
      <c r="PF104" s="51">
        <v>25062607.199999999</v>
      </c>
      <c r="PG104" s="33">
        <v>671033.5</v>
      </c>
      <c r="PH104" s="33">
        <v>29492</v>
      </c>
      <c r="PI104" s="33">
        <v>10403</v>
      </c>
      <c r="PJ104" s="33">
        <v>19180</v>
      </c>
      <c r="PK104" s="33">
        <v>97032</v>
      </c>
      <c r="PL104" s="33">
        <v>67096</v>
      </c>
      <c r="PM104" s="33">
        <v>61409</v>
      </c>
      <c r="PN104" s="33">
        <v>14891.75</v>
      </c>
      <c r="PO104" s="33"/>
      <c r="PP104" s="33">
        <v>60481</v>
      </c>
      <c r="PQ104" s="33">
        <v>20455</v>
      </c>
      <c r="PR104" s="33">
        <v>22440</v>
      </c>
      <c r="PS104" s="33">
        <v>3041</v>
      </c>
      <c r="PT104" s="33">
        <v>30197.75</v>
      </c>
      <c r="PU104" s="33">
        <v>2839</v>
      </c>
      <c r="PV104" s="33">
        <v>20620</v>
      </c>
      <c r="PW104" s="33">
        <v>600</v>
      </c>
      <c r="PX104" s="33"/>
      <c r="PY104" s="33">
        <v>1919059.8</v>
      </c>
      <c r="PZ104" s="33">
        <v>37161.5</v>
      </c>
      <c r="QA104" s="33">
        <v>14820</v>
      </c>
      <c r="QB104" s="33">
        <v>12195</v>
      </c>
      <c r="QC104" s="33"/>
      <c r="QD104" s="33">
        <v>7322</v>
      </c>
      <c r="QE104" s="33">
        <v>234452</v>
      </c>
      <c r="QF104" s="33">
        <v>69098</v>
      </c>
      <c r="QG104" s="33">
        <v>146594</v>
      </c>
      <c r="QH104" s="33">
        <v>28391</v>
      </c>
      <c r="QI104" s="33">
        <v>573924</v>
      </c>
      <c r="QJ104" s="33">
        <v>56111</v>
      </c>
      <c r="QK104" s="33">
        <v>42387</v>
      </c>
      <c r="QL104" s="33">
        <v>93316</v>
      </c>
      <c r="QM104" s="33">
        <v>74475</v>
      </c>
      <c r="QN104" s="33">
        <v>158211</v>
      </c>
      <c r="QO104" s="33">
        <v>134441</v>
      </c>
      <c r="QP104" s="33">
        <v>41006</v>
      </c>
      <c r="QQ104" s="33">
        <v>19960</v>
      </c>
      <c r="QR104" s="33"/>
      <c r="QS104" s="33">
        <v>209297.6</v>
      </c>
      <c r="QT104" s="33">
        <v>5344</v>
      </c>
      <c r="QU104" s="33"/>
      <c r="QV104" s="33"/>
      <c r="QW104" s="33">
        <v>2939</v>
      </c>
      <c r="QX104" s="33">
        <v>21725</v>
      </c>
      <c r="QY104" s="33">
        <v>3683107</v>
      </c>
      <c r="QZ104" s="33">
        <v>19980.97</v>
      </c>
      <c r="RA104" s="33">
        <v>259144</v>
      </c>
      <c r="RB104" s="33">
        <v>111277</v>
      </c>
      <c r="RC104" s="33">
        <v>15732</v>
      </c>
      <c r="RD104" s="33">
        <v>210331</v>
      </c>
      <c r="RE104" s="33">
        <v>36989</v>
      </c>
      <c r="RF104" s="33">
        <v>94917</v>
      </c>
      <c r="RG104" s="33">
        <v>312295</v>
      </c>
      <c r="RH104" s="33"/>
      <c r="RI104" s="33">
        <v>38550</v>
      </c>
      <c r="RJ104" s="33">
        <v>15230</v>
      </c>
      <c r="RK104" s="33"/>
      <c r="RL104" s="33">
        <v>1610219.5</v>
      </c>
      <c r="RM104" s="33">
        <v>28000</v>
      </c>
      <c r="RN104" s="33">
        <v>28630</v>
      </c>
      <c r="RO104" s="33"/>
      <c r="RP104" s="33">
        <v>99509</v>
      </c>
      <c r="RQ104" s="33">
        <v>72870</v>
      </c>
      <c r="RR104" s="33">
        <v>10550</v>
      </c>
      <c r="RS104" s="33">
        <v>58160</v>
      </c>
      <c r="RT104" s="33">
        <v>30930</v>
      </c>
      <c r="RU104" s="33">
        <v>49406.5</v>
      </c>
      <c r="RV104" s="33">
        <v>100130</v>
      </c>
      <c r="RW104" s="33">
        <v>88531</v>
      </c>
      <c r="RX104" s="33">
        <v>9158</v>
      </c>
      <c r="RY104" s="33"/>
      <c r="RZ104" s="33">
        <v>58025</v>
      </c>
      <c r="SA104" s="33">
        <v>78660</v>
      </c>
      <c r="SB104" s="33">
        <v>36561.870000000003</v>
      </c>
      <c r="SC104" s="33">
        <v>41885</v>
      </c>
      <c r="SD104" s="33">
        <v>33834</v>
      </c>
      <c r="SE104" s="33">
        <v>84229.5</v>
      </c>
      <c r="SF104" s="33">
        <v>12350283.239999998</v>
      </c>
      <c r="SG104" s="33">
        <v>565313.75</v>
      </c>
      <c r="SH104" s="33"/>
      <c r="SI104" s="33">
        <v>37610</v>
      </c>
      <c r="SJ104" s="33">
        <v>62143</v>
      </c>
      <c r="SK104" s="33">
        <v>37090</v>
      </c>
      <c r="SL104" s="33"/>
      <c r="SM104" s="33"/>
      <c r="SN104" s="33">
        <v>47799</v>
      </c>
      <c r="SO104" s="33"/>
      <c r="SP104" s="33">
        <v>12150</v>
      </c>
      <c r="SQ104" s="33">
        <v>312949.25</v>
      </c>
      <c r="SR104" s="33"/>
      <c r="SS104" s="33">
        <v>422306.5</v>
      </c>
      <c r="ST104" s="33">
        <v>45670</v>
      </c>
      <c r="SU104" s="33">
        <v>97806.5</v>
      </c>
      <c r="SV104" s="33">
        <v>56816.5</v>
      </c>
      <c r="SW104" s="33">
        <v>52620.5</v>
      </c>
      <c r="SX104" s="33">
        <v>7055</v>
      </c>
      <c r="SY104" s="33">
        <v>23515</v>
      </c>
      <c r="SZ104" s="33">
        <v>31700</v>
      </c>
      <c r="TA104" s="33">
        <v>533191</v>
      </c>
      <c r="TB104" s="33">
        <v>6298</v>
      </c>
      <c r="TC104" s="33">
        <v>41126</v>
      </c>
      <c r="TD104" s="33"/>
      <c r="TE104" s="33"/>
      <c r="TF104" s="33">
        <v>7194</v>
      </c>
      <c r="TG104" s="33"/>
      <c r="TH104" s="33">
        <v>96280</v>
      </c>
      <c r="TI104" s="33"/>
      <c r="TJ104" s="33">
        <v>45943</v>
      </c>
      <c r="TK104" s="33">
        <v>15551</v>
      </c>
      <c r="TL104" s="33">
        <v>68283</v>
      </c>
      <c r="TM104" s="33">
        <v>1350</v>
      </c>
      <c r="TN104" s="33">
        <v>38170</v>
      </c>
      <c r="TO104" s="33">
        <v>1421707.25</v>
      </c>
      <c r="TP104" s="33">
        <v>63700</v>
      </c>
      <c r="TQ104" s="33">
        <v>91208</v>
      </c>
      <c r="TR104" s="33">
        <v>32680</v>
      </c>
      <c r="TS104" s="33">
        <v>85364</v>
      </c>
      <c r="TT104" s="33">
        <v>56101</v>
      </c>
      <c r="TU104" s="33">
        <v>12000</v>
      </c>
      <c r="TV104" s="33">
        <v>13071</v>
      </c>
      <c r="TW104" s="33">
        <v>64583</v>
      </c>
      <c r="TX104" s="33">
        <v>20817</v>
      </c>
      <c r="TY104" s="33">
        <v>160260</v>
      </c>
      <c r="TZ104" s="33">
        <v>1046694</v>
      </c>
      <c r="UA104" s="33">
        <v>90010</v>
      </c>
      <c r="UB104" s="33">
        <v>126261</v>
      </c>
      <c r="UC104" s="33">
        <v>39070</v>
      </c>
      <c r="UD104" s="33">
        <v>33550</v>
      </c>
      <c r="UE104" s="33">
        <v>183080.5</v>
      </c>
      <c r="UF104" s="33">
        <v>14935</v>
      </c>
      <c r="UG104" s="33">
        <v>1406275.5</v>
      </c>
      <c r="UH104" s="33">
        <v>48438</v>
      </c>
      <c r="UI104" s="33">
        <v>150722</v>
      </c>
      <c r="UJ104" s="33">
        <v>34045</v>
      </c>
      <c r="UK104" s="33">
        <v>559332</v>
      </c>
      <c r="UL104" s="33">
        <v>27559</v>
      </c>
      <c r="UM104" s="33">
        <v>20948</v>
      </c>
      <c r="UN104" s="33">
        <v>5271</v>
      </c>
      <c r="UO104" s="33">
        <v>26983.5</v>
      </c>
      <c r="UP104" s="33">
        <v>423781</v>
      </c>
      <c r="UQ104" s="33">
        <v>57714.5</v>
      </c>
      <c r="UR104" s="33">
        <v>112377</v>
      </c>
      <c r="US104" s="33">
        <v>43964</v>
      </c>
      <c r="UT104" s="33">
        <v>123593</v>
      </c>
      <c r="UU104" s="33">
        <v>40085</v>
      </c>
      <c r="UV104" s="33">
        <v>1942891</v>
      </c>
      <c r="UW104" s="33">
        <v>20507</v>
      </c>
      <c r="UX104" s="33">
        <v>78480</v>
      </c>
      <c r="UY104" s="33">
        <v>282388</v>
      </c>
      <c r="UZ104" s="33">
        <v>15160</v>
      </c>
      <c r="VA104" s="33">
        <v>90137.65</v>
      </c>
      <c r="VB104" s="33">
        <v>84640</v>
      </c>
      <c r="VC104" s="33">
        <v>67675</v>
      </c>
      <c r="VD104" s="33">
        <v>860</v>
      </c>
      <c r="VE104" s="33">
        <v>20000</v>
      </c>
      <c r="VF104" s="33">
        <v>12960</v>
      </c>
      <c r="VG104" s="33">
        <v>224048.5</v>
      </c>
      <c r="VH104" s="33">
        <v>42059</v>
      </c>
      <c r="VI104" s="33">
        <v>105251</v>
      </c>
      <c r="VJ104" s="33">
        <v>1930</v>
      </c>
      <c r="VK104" s="33">
        <v>10355</v>
      </c>
      <c r="VL104" s="33"/>
      <c r="VM104" s="33">
        <v>15878</v>
      </c>
      <c r="VN104" s="33">
        <v>355595.62</v>
      </c>
      <c r="VO104" s="33">
        <v>6789</v>
      </c>
      <c r="VP104" s="33">
        <v>6215</v>
      </c>
      <c r="VQ104" s="33">
        <v>12685931.02</v>
      </c>
      <c r="VR104" s="33">
        <v>300</v>
      </c>
      <c r="VS104" s="33">
        <v>1306807.07</v>
      </c>
      <c r="VT104" s="33">
        <v>5245.6</v>
      </c>
      <c r="VU104" s="33">
        <v>580353</v>
      </c>
      <c r="VV104" s="33">
        <v>24140</v>
      </c>
      <c r="VW104" s="33">
        <v>18634.5</v>
      </c>
      <c r="VX104" s="33">
        <v>129944</v>
      </c>
      <c r="VY104" s="33">
        <v>138552</v>
      </c>
      <c r="VZ104" s="33">
        <v>4826.75</v>
      </c>
      <c r="WA104" s="33">
        <v>36600</v>
      </c>
      <c r="WB104" s="33">
        <v>138401.5</v>
      </c>
      <c r="WC104" s="33"/>
      <c r="WD104" s="33">
        <v>18165</v>
      </c>
      <c r="WE104" s="33">
        <v>26298</v>
      </c>
      <c r="WF104" s="33">
        <v>2831.2</v>
      </c>
      <c r="WG104" s="33">
        <v>42700</v>
      </c>
      <c r="WH104" s="33">
        <v>1519425.25</v>
      </c>
      <c r="WI104" s="33">
        <v>18987.45</v>
      </c>
      <c r="WJ104" s="33">
        <v>19731</v>
      </c>
      <c r="WK104" s="33"/>
      <c r="WL104" s="33">
        <v>66014</v>
      </c>
      <c r="WM104" s="33">
        <v>11406.75</v>
      </c>
      <c r="WN104" s="33">
        <v>274354</v>
      </c>
      <c r="WO104" s="33">
        <v>123188</v>
      </c>
      <c r="WP104" s="33">
        <v>44349.25</v>
      </c>
      <c r="WQ104" s="33">
        <v>203953.75</v>
      </c>
      <c r="WR104" s="33"/>
      <c r="WS104" s="33">
        <v>82830</v>
      </c>
      <c r="WT104" s="33">
        <v>58212</v>
      </c>
      <c r="WU104" s="33">
        <v>86478.75</v>
      </c>
      <c r="WV104" s="33">
        <v>189704.5</v>
      </c>
      <c r="WW104" s="33"/>
      <c r="WX104" s="33">
        <v>42230.75</v>
      </c>
      <c r="WY104" s="33">
        <v>275603.5</v>
      </c>
      <c r="WZ104" s="33">
        <v>82893</v>
      </c>
      <c r="XA104" s="33">
        <v>277410.25</v>
      </c>
      <c r="XB104" s="33">
        <v>397348.25</v>
      </c>
      <c r="XC104" s="33">
        <v>8807</v>
      </c>
      <c r="XD104" s="33">
        <v>42355</v>
      </c>
      <c r="XE104" s="33">
        <v>19207</v>
      </c>
      <c r="XF104" s="33">
        <v>3875</v>
      </c>
      <c r="XG104" s="33">
        <v>1194</v>
      </c>
      <c r="XH104" s="33">
        <v>28086</v>
      </c>
      <c r="XI104" s="33">
        <v>16713</v>
      </c>
      <c r="XJ104" s="33">
        <v>134825</v>
      </c>
      <c r="XK104" s="33">
        <v>114791</v>
      </c>
      <c r="XL104" s="33">
        <v>10790</v>
      </c>
      <c r="XM104" s="33">
        <v>620</v>
      </c>
      <c r="XN104" s="33"/>
      <c r="XO104" s="33">
        <v>828911.75</v>
      </c>
      <c r="XP104" s="33">
        <v>53581</v>
      </c>
      <c r="XQ104" s="33">
        <v>72436</v>
      </c>
      <c r="XR104" s="33">
        <v>693938.25</v>
      </c>
      <c r="XS104" s="33">
        <v>123053</v>
      </c>
      <c r="XT104" s="33">
        <v>80280</v>
      </c>
      <c r="XU104" s="33">
        <v>173386</v>
      </c>
      <c r="XV104" s="33">
        <v>35339.5</v>
      </c>
      <c r="XW104" s="33">
        <v>56937</v>
      </c>
      <c r="XX104" s="33">
        <v>252029.9</v>
      </c>
      <c r="XY104" s="33">
        <v>73140</v>
      </c>
      <c r="XZ104" s="33">
        <v>89088</v>
      </c>
      <c r="YA104" s="33">
        <v>129995</v>
      </c>
      <c r="YB104" s="33">
        <v>47418</v>
      </c>
      <c r="YC104" s="33">
        <v>106796</v>
      </c>
      <c r="YD104" s="33">
        <v>4124</v>
      </c>
      <c r="YE104" s="33">
        <v>66115.5</v>
      </c>
      <c r="YF104" s="33">
        <v>34846.5</v>
      </c>
      <c r="YG104" s="33"/>
      <c r="YH104" s="33">
        <v>41450</v>
      </c>
      <c r="YI104" s="33">
        <v>49780</v>
      </c>
      <c r="YJ104" s="33">
        <v>8706.5</v>
      </c>
      <c r="YK104" s="33"/>
      <c r="YL104" s="33">
        <v>2477935.5</v>
      </c>
      <c r="YM104" s="33">
        <v>55630</v>
      </c>
      <c r="YN104" s="33">
        <v>261809</v>
      </c>
      <c r="YO104" s="33">
        <v>82731</v>
      </c>
      <c r="YP104" s="33">
        <v>265366.5</v>
      </c>
      <c r="YQ104" s="33">
        <v>40173</v>
      </c>
      <c r="YR104" s="33">
        <v>102717.5</v>
      </c>
      <c r="YS104" s="33">
        <v>17630.5</v>
      </c>
      <c r="YT104" s="33">
        <v>58587</v>
      </c>
      <c r="YU104" s="33">
        <v>51152</v>
      </c>
      <c r="YV104" s="33">
        <v>80964</v>
      </c>
      <c r="YW104" s="33">
        <v>1459336.5</v>
      </c>
      <c r="YX104" s="33">
        <v>36445</v>
      </c>
      <c r="YY104" s="33">
        <v>4448</v>
      </c>
      <c r="YZ104" s="33">
        <v>6838</v>
      </c>
      <c r="ZA104" s="33"/>
      <c r="ZB104" s="33">
        <v>2712.95</v>
      </c>
      <c r="ZC104" s="33">
        <v>14552292.92</v>
      </c>
      <c r="ZD104" s="33">
        <v>422446</v>
      </c>
      <c r="ZE104" s="33">
        <v>57350</v>
      </c>
      <c r="ZF104" s="33">
        <v>134286</v>
      </c>
      <c r="ZG104" s="33">
        <v>110550</v>
      </c>
      <c r="ZH104" s="33">
        <v>20580</v>
      </c>
      <c r="ZI104" s="33">
        <v>13360</v>
      </c>
      <c r="ZJ104" s="33">
        <v>13706</v>
      </c>
      <c r="ZK104" s="33">
        <v>847107</v>
      </c>
      <c r="ZL104" s="33">
        <v>12931</v>
      </c>
      <c r="ZM104" s="33">
        <v>35413</v>
      </c>
      <c r="ZN104" s="33">
        <v>7341</v>
      </c>
      <c r="ZO104" s="33"/>
      <c r="ZP104" s="33">
        <v>56934.5</v>
      </c>
      <c r="ZQ104" s="33">
        <v>36845</v>
      </c>
      <c r="ZR104" s="33">
        <v>2997</v>
      </c>
      <c r="ZS104" s="33">
        <v>180382</v>
      </c>
      <c r="ZT104" s="33">
        <v>744614.5</v>
      </c>
      <c r="ZU104" s="33">
        <v>6950</v>
      </c>
      <c r="ZV104" s="33">
        <v>51385</v>
      </c>
      <c r="ZW104" s="33">
        <v>207233</v>
      </c>
      <c r="ZX104" s="33">
        <v>161239.5</v>
      </c>
      <c r="ZY104" s="33">
        <v>4482.75</v>
      </c>
      <c r="ZZ104" s="33">
        <v>15946</v>
      </c>
      <c r="AAA104" s="33">
        <v>14614</v>
      </c>
      <c r="AAB104" s="33">
        <v>139440</v>
      </c>
      <c r="AAC104" s="33">
        <v>168243.5</v>
      </c>
      <c r="AAD104" s="33">
        <v>15917</v>
      </c>
      <c r="AAE104" s="33">
        <v>105888.5</v>
      </c>
      <c r="AAF104" s="33">
        <v>7561.5</v>
      </c>
      <c r="AAG104" s="33">
        <v>32070</v>
      </c>
      <c r="AAH104" s="33"/>
      <c r="AAI104" s="33">
        <v>11117</v>
      </c>
      <c r="AAJ104" s="33"/>
      <c r="AAK104" s="33">
        <v>1866</v>
      </c>
      <c r="AAL104" s="33">
        <v>10265</v>
      </c>
      <c r="AAM104" s="33"/>
      <c r="AAN104" s="33">
        <v>538</v>
      </c>
      <c r="AAO104" s="33">
        <v>21200</v>
      </c>
      <c r="AAP104" s="33">
        <v>687911.5</v>
      </c>
      <c r="AAQ104" s="33">
        <v>81544</v>
      </c>
      <c r="AAR104" s="33">
        <v>2677.72</v>
      </c>
      <c r="AAS104" s="33">
        <v>39178</v>
      </c>
      <c r="AAT104" s="33">
        <v>33090</v>
      </c>
      <c r="AAU104" s="33">
        <v>76745</v>
      </c>
      <c r="AAV104" s="33">
        <v>38770</v>
      </c>
      <c r="AAW104" s="33">
        <v>1816425</v>
      </c>
      <c r="AAX104" s="33">
        <v>4100</v>
      </c>
      <c r="AAY104" s="33">
        <v>2940</v>
      </c>
      <c r="AAZ104" s="33">
        <v>54403</v>
      </c>
      <c r="ABA104" s="33">
        <v>38852.5</v>
      </c>
      <c r="ABB104" s="33">
        <v>48688.800000000003</v>
      </c>
      <c r="ABC104" s="33">
        <v>21756</v>
      </c>
      <c r="ABD104" s="33">
        <v>30010</v>
      </c>
      <c r="ABE104" s="33">
        <v>95558.75</v>
      </c>
      <c r="ABF104" s="33">
        <v>60848</v>
      </c>
      <c r="ABG104" s="33">
        <v>216529</v>
      </c>
      <c r="ABH104" s="33">
        <v>378071</v>
      </c>
      <c r="ABI104" s="33">
        <v>141223</v>
      </c>
      <c r="ABJ104" s="33">
        <v>24480</v>
      </c>
      <c r="ABK104" s="33">
        <v>3572</v>
      </c>
      <c r="ABL104" s="33">
        <v>3275</v>
      </c>
      <c r="ABM104" s="33"/>
      <c r="ABN104" s="33">
        <v>960</v>
      </c>
      <c r="ABO104" s="33">
        <v>4975</v>
      </c>
      <c r="ABP104" s="33">
        <v>214369.5</v>
      </c>
      <c r="ABQ104" s="33">
        <v>139946</v>
      </c>
      <c r="ABR104" s="33"/>
      <c r="ABS104" s="33">
        <v>3350</v>
      </c>
      <c r="ABT104" s="33">
        <v>10095</v>
      </c>
      <c r="ABU104" s="33">
        <v>21074</v>
      </c>
      <c r="ABV104" s="33">
        <v>33620</v>
      </c>
      <c r="ABW104" s="33">
        <v>8001837.5199999996</v>
      </c>
      <c r="ABX104" s="33">
        <v>830534</v>
      </c>
      <c r="ABY104" s="33">
        <v>23623</v>
      </c>
      <c r="ABZ104" s="33">
        <v>14893</v>
      </c>
      <c r="ACA104" s="33">
        <v>99425</v>
      </c>
      <c r="ACB104" s="33">
        <v>160795</v>
      </c>
      <c r="ACC104" s="33">
        <v>30844</v>
      </c>
      <c r="ACD104" s="33">
        <v>53040</v>
      </c>
      <c r="ACE104" s="33">
        <v>47713</v>
      </c>
      <c r="ACF104" s="33">
        <v>2000</v>
      </c>
      <c r="ACG104" s="33">
        <v>563212.25</v>
      </c>
      <c r="ACH104" s="33">
        <v>77295</v>
      </c>
      <c r="ACI104" s="33">
        <v>113946</v>
      </c>
      <c r="ACJ104" s="33">
        <v>91259</v>
      </c>
      <c r="ACK104" s="33">
        <v>53109.82</v>
      </c>
      <c r="ACL104" s="33">
        <v>237355.25</v>
      </c>
      <c r="ACM104" s="33">
        <v>40387.15</v>
      </c>
      <c r="ACN104" s="33">
        <v>13633</v>
      </c>
      <c r="ACO104" s="33">
        <v>7489</v>
      </c>
      <c r="ACP104" s="33">
        <v>37477</v>
      </c>
      <c r="ACQ104" s="33">
        <v>26632</v>
      </c>
      <c r="ACR104" s="33">
        <v>1635106.25</v>
      </c>
      <c r="ACS104" s="33">
        <v>65373</v>
      </c>
      <c r="ACT104" s="33">
        <v>62797.5</v>
      </c>
      <c r="ACU104" s="33">
        <v>105317</v>
      </c>
      <c r="ACV104" s="33"/>
      <c r="ACW104" s="33"/>
      <c r="ACX104" s="33"/>
      <c r="ACY104" s="33">
        <v>216839.5</v>
      </c>
      <c r="ACZ104" s="33">
        <v>283271</v>
      </c>
      <c r="ADA104" s="33">
        <v>2490</v>
      </c>
      <c r="ADB104" s="33">
        <v>41073</v>
      </c>
      <c r="ADC104" s="33">
        <v>390877</v>
      </c>
      <c r="ADD104" s="33"/>
      <c r="ADE104" s="33">
        <v>352305.5</v>
      </c>
      <c r="ADF104" s="33">
        <v>100134</v>
      </c>
      <c r="ADG104" s="33">
        <v>9950</v>
      </c>
      <c r="ADH104" s="33">
        <v>14074</v>
      </c>
      <c r="ADI104" s="33">
        <v>13889</v>
      </c>
      <c r="ADJ104" s="33">
        <v>33678</v>
      </c>
      <c r="ADK104" s="33">
        <v>27441.75</v>
      </c>
      <c r="ADL104" s="33">
        <v>7731</v>
      </c>
      <c r="ADM104" s="33">
        <v>1250</v>
      </c>
      <c r="ADN104" s="33">
        <v>10467</v>
      </c>
      <c r="ADO104" s="33">
        <v>706711</v>
      </c>
      <c r="ADP104" s="33">
        <v>307115.5</v>
      </c>
      <c r="ADQ104" s="33">
        <v>11235.5</v>
      </c>
      <c r="ADR104" s="33">
        <v>9860</v>
      </c>
      <c r="ADS104" s="33">
        <v>145340</v>
      </c>
      <c r="ADT104" s="33">
        <v>9661</v>
      </c>
      <c r="ADU104" s="33">
        <v>26920</v>
      </c>
      <c r="ADV104" s="33">
        <v>72490.5</v>
      </c>
      <c r="ADW104" s="33">
        <v>9052</v>
      </c>
      <c r="ADX104" s="33">
        <v>1052359.17</v>
      </c>
      <c r="ADY104" s="33">
        <v>234471.99</v>
      </c>
      <c r="ADZ104" s="33">
        <v>223618</v>
      </c>
      <c r="AEA104" s="33">
        <v>1356511</v>
      </c>
      <c r="AEB104" s="33">
        <v>141966</v>
      </c>
      <c r="AEC104" s="33">
        <v>76077.75</v>
      </c>
      <c r="AED104" s="33">
        <v>98939</v>
      </c>
      <c r="AEE104" s="33">
        <v>32500</v>
      </c>
      <c r="AEF104" s="33">
        <v>2151209.9500000002</v>
      </c>
      <c r="AEG104" s="33">
        <v>245331</v>
      </c>
      <c r="AEH104" s="33">
        <v>85938.5</v>
      </c>
      <c r="AEI104" s="33">
        <v>45643</v>
      </c>
      <c r="AEJ104" s="33">
        <v>4180</v>
      </c>
      <c r="AEK104" s="33">
        <v>118054</v>
      </c>
      <c r="AEL104" s="33">
        <v>34700</v>
      </c>
      <c r="AEM104" s="33">
        <v>86805</v>
      </c>
      <c r="AEN104" s="33">
        <v>17851</v>
      </c>
      <c r="AEO104" s="33">
        <v>70644.25</v>
      </c>
      <c r="AEP104" s="33">
        <v>535056</v>
      </c>
      <c r="AEQ104" s="33">
        <v>135105.4</v>
      </c>
      <c r="AER104" s="33">
        <v>64237</v>
      </c>
      <c r="AES104" s="33">
        <v>65639</v>
      </c>
      <c r="AET104" s="33">
        <v>75727</v>
      </c>
      <c r="AEU104" s="33">
        <v>86917</v>
      </c>
      <c r="AEV104" s="33">
        <v>34146</v>
      </c>
      <c r="AEW104" s="33">
        <v>161034</v>
      </c>
      <c r="AEX104" s="33">
        <v>13127</v>
      </c>
      <c r="AEY104" s="33">
        <v>56565.8</v>
      </c>
      <c r="AEZ104" s="33">
        <v>14501466.279999999</v>
      </c>
      <c r="AFA104" s="33">
        <v>1552911.25</v>
      </c>
      <c r="AFB104" s="33">
        <v>117016</v>
      </c>
      <c r="AFC104" s="33">
        <v>77935</v>
      </c>
      <c r="AFD104" s="33">
        <v>95944</v>
      </c>
      <c r="AFE104" s="33">
        <v>29401</v>
      </c>
      <c r="AFF104" s="33">
        <v>161935.5</v>
      </c>
      <c r="AFG104" s="33">
        <v>90896</v>
      </c>
      <c r="AFH104" s="33">
        <v>89315</v>
      </c>
      <c r="AFI104" s="33">
        <v>35669.5</v>
      </c>
      <c r="AFJ104" s="33">
        <v>8299</v>
      </c>
      <c r="AFK104" s="33">
        <v>1659619.75</v>
      </c>
      <c r="AFL104" s="33">
        <v>1078809.1200000001</v>
      </c>
      <c r="AFM104" s="33">
        <v>261363.25</v>
      </c>
      <c r="AFN104" s="33">
        <v>24873</v>
      </c>
      <c r="AFO104" s="33">
        <v>288242.75</v>
      </c>
      <c r="AFP104" s="33">
        <v>103876.25</v>
      </c>
      <c r="AFQ104" s="33">
        <v>40440.74</v>
      </c>
      <c r="AFR104" s="33">
        <v>88124.5</v>
      </c>
      <c r="AFS104" s="33">
        <v>33991</v>
      </c>
      <c r="AFT104" s="33">
        <v>87590</v>
      </c>
      <c r="AFU104" s="33">
        <v>55304</v>
      </c>
      <c r="AFV104" s="33">
        <v>27867.5</v>
      </c>
      <c r="AFW104" s="33">
        <v>66689</v>
      </c>
      <c r="AFX104" s="33">
        <v>698688.09</v>
      </c>
      <c r="AFY104" s="33">
        <v>143242</v>
      </c>
      <c r="AFZ104" s="33">
        <v>123950</v>
      </c>
      <c r="AGA104" s="33">
        <v>83167</v>
      </c>
      <c r="AGB104" s="33">
        <v>106382</v>
      </c>
      <c r="AGC104" s="33">
        <v>49241</v>
      </c>
      <c r="AGD104" s="33">
        <v>39890</v>
      </c>
      <c r="AGE104" s="33">
        <v>77098</v>
      </c>
      <c r="AGF104" s="33">
        <v>133578.25</v>
      </c>
      <c r="AGG104" s="33">
        <v>25615</v>
      </c>
      <c r="AGH104" s="33">
        <v>29397.25</v>
      </c>
      <c r="AGI104" s="33">
        <v>28896</v>
      </c>
      <c r="AGJ104" s="33">
        <v>653789.5</v>
      </c>
      <c r="AGK104" s="33">
        <v>72894</v>
      </c>
      <c r="AGL104" s="33">
        <v>6329</v>
      </c>
      <c r="AGM104" s="33">
        <v>95333.75</v>
      </c>
      <c r="AGN104" s="33">
        <v>217202.75</v>
      </c>
      <c r="AGO104" s="33">
        <v>26352</v>
      </c>
      <c r="AGP104" s="33">
        <v>37582</v>
      </c>
      <c r="AGQ104" s="33">
        <v>23455</v>
      </c>
      <c r="AGR104" s="33">
        <v>96755</v>
      </c>
      <c r="AGS104" s="33">
        <v>95204</v>
      </c>
      <c r="AGT104" s="33">
        <v>17158</v>
      </c>
      <c r="AGU104" s="33">
        <v>1563667</v>
      </c>
      <c r="AGV104" s="33">
        <v>355548</v>
      </c>
      <c r="AGW104" s="33">
        <v>154591</v>
      </c>
      <c r="AGX104" s="33">
        <v>63365</v>
      </c>
      <c r="AGY104" s="33">
        <v>321683</v>
      </c>
      <c r="AGZ104" s="33">
        <v>109394</v>
      </c>
      <c r="AHA104" s="33">
        <v>54304.5</v>
      </c>
      <c r="AHB104" s="33">
        <v>115034</v>
      </c>
      <c r="AHC104" s="33">
        <v>2133416.75</v>
      </c>
      <c r="AHD104" s="33">
        <v>1114127.75</v>
      </c>
      <c r="AHE104" s="33">
        <v>9076</v>
      </c>
      <c r="AHF104" s="33">
        <v>136864.5</v>
      </c>
      <c r="AHG104" s="33"/>
      <c r="AHH104" s="33">
        <v>52095</v>
      </c>
      <c r="AHI104" s="33">
        <v>167076.4</v>
      </c>
      <c r="AHJ104" s="33">
        <v>121027</v>
      </c>
      <c r="AHK104" s="33">
        <v>31253</v>
      </c>
      <c r="AHL104" s="33">
        <v>38151</v>
      </c>
      <c r="AHM104" s="33">
        <v>206660</v>
      </c>
      <c r="AHN104" s="33">
        <v>117187</v>
      </c>
      <c r="AHO104" s="33">
        <v>12298</v>
      </c>
      <c r="AHP104" s="33">
        <v>37066</v>
      </c>
      <c r="AHQ104" s="33">
        <v>78072</v>
      </c>
      <c r="AHR104" s="33">
        <v>41038</v>
      </c>
      <c r="AHS104" s="33">
        <v>2866</v>
      </c>
      <c r="AHT104" s="33">
        <v>340235</v>
      </c>
      <c r="AHU104" s="33">
        <v>41717</v>
      </c>
      <c r="AHV104" s="33">
        <v>84722.25</v>
      </c>
      <c r="AHW104" s="33">
        <v>81998.75</v>
      </c>
      <c r="AHX104" s="33">
        <v>224048</v>
      </c>
      <c r="AHY104" s="33">
        <v>98130</v>
      </c>
      <c r="AHZ104" s="33">
        <v>28852</v>
      </c>
      <c r="AIA104" s="33">
        <v>16892876.600000001</v>
      </c>
      <c r="AIB104" s="33">
        <v>226547736.09000003</v>
      </c>
    </row>
    <row r="105" spans="1:912" x14ac:dyDescent="0.5">
      <c r="A105" s="50" t="s">
        <v>277</v>
      </c>
      <c r="B105" s="50" t="s">
        <v>391</v>
      </c>
      <c r="C105" s="50" t="s">
        <v>392</v>
      </c>
      <c r="D105" s="51">
        <v>16779.009999999998</v>
      </c>
      <c r="E105" s="51">
        <v>20680.5</v>
      </c>
      <c r="F105" s="51"/>
      <c r="G105" s="51"/>
      <c r="H105" s="51"/>
      <c r="I105" s="51"/>
      <c r="J105" s="51">
        <v>42899</v>
      </c>
      <c r="K105" s="51"/>
      <c r="L105" s="51">
        <v>22087</v>
      </c>
      <c r="M105" s="51"/>
      <c r="N105" s="51"/>
      <c r="O105" s="51">
        <v>30338</v>
      </c>
      <c r="P105" s="51"/>
      <c r="Q105" s="51"/>
      <c r="R105" s="51"/>
      <c r="S105" s="51"/>
      <c r="T105" s="51"/>
      <c r="U105" s="51"/>
      <c r="V105" s="51"/>
      <c r="W105" s="51">
        <v>79672.81</v>
      </c>
      <c r="X105" s="51">
        <v>34222.75</v>
      </c>
      <c r="Y105" s="51">
        <v>4202</v>
      </c>
      <c r="Z105" s="51"/>
      <c r="AA105" s="51">
        <v>153358.60999999999</v>
      </c>
      <c r="AB105" s="51"/>
      <c r="AC105" s="51">
        <v>18123.36</v>
      </c>
      <c r="AD105" s="51">
        <v>54212.71</v>
      </c>
      <c r="AE105" s="51"/>
      <c r="AF105" s="51"/>
      <c r="AG105" s="51"/>
      <c r="AH105" s="51"/>
      <c r="AI105" s="51"/>
      <c r="AJ105" s="51">
        <v>56193.41</v>
      </c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>
        <v>80999</v>
      </c>
      <c r="BA105" s="51"/>
      <c r="BB105" s="51"/>
      <c r="BC105" s="51"/>
      <c r="BD105" s="51"/>
      <c r="BE105" s="51"/>
      <c r="BF105" s="51"/>
      <c r="BG105" s="51"/>
      <c r="BH105" s="51"/>
      <c r="BI105" s="51">
        <v>156342.07</v>
      </c>
      <c r="BJ105" s="51"/>
      <c r="BK105" s="51"/>
      <c r="BL105" s="51"/>
      <c r="BM105" s="51"/>
      <c r="BN105" s="51"/>
      <c r="BO105" s="51">
        <v>8990</v>
      </c>
      <c r="BP105" s="51"/>
      <c r="BQ105" s="51"/>
      <c r="BR105" s="51">
        <v>102227.5</v>
      </c>
      <c r="BS105" s="51"/>
      <c r="BT105" s="51"/>
      <c r="BU105" s="51">
        <v>76520</v>
      </c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>
        <v>13825.83</v>
      </c>
      <c r="CJ105" s="51">
        <v>39318.199999999997</v>
      </c>
      <c r="CK105" s="51"/>
      <c r="CL105" s="51">
        <v>25521</v>
      </c>
      <c r="CM105" s="51">
        <v>24710.3</v>
      </c>
      <c r="CN105" s="51"/>
      <c r="CO105" s="51"/>
      <c r="CP105" s="51"/>
      <c r="CQ105" s="51"/>
      <c r="CR105" s="51"/>
      <c r="CS105" s="51"/>
      <c r="CT105" s="51">
        <v>867196.05</v>
      </c>
      <c r="CU105" s="51"/>
      <c r="CV105" s="51"/>
      <c r="CW105" s="51"/>
      <c r="CX105" s="51"/>
      <c r="CY105" s="51">
        <v>7965.85</v>
      </c>
      <c r="CZ105" s="51"/>
      <c r="DA105" s="51"/>
      <c r="DB105" s="51">
        <v>1936384.96</v>
      </c>
      <c r="DC105" s="51">
        <v>9561.92</v>
      </c>
      <c r="DD105" s="51"/>
      <c r="DE105" s="51"/>
      <c r="DF105" s="51"/>
      <c r="DG105" s="51"/>
      <c r="DH105" s="51"/>
      <c r="DI105" s="51"/>
      <c r="DJ105" s="51"/>
      <c r="DK105" s="51"/>
      <c r="DL105" s="51">
        <v>85100.75</v>
      </c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>
        <v>603083.54</v>
      </c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>
        <v>697746.21000000008</v>
      </c>
      <c r="EY105" s="51">
        <v>68923.66</v>
      </c>
      <c r="EZ105" s="51"/>
      <c r="FA105" s="51"/>
      <c r="FB105" s="51"/>
      <c r="FC105" s="51">
        <v>11700</v>
      </c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>
        <v>35149</v>
      </c>
      <c r="FP105" s="51"/>
      <c r="FQ105" s="51"/>
      <c r="FR105" s="51"/>
      <c r="FS105" s="51">
        <v>21000</v>
      </c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>
        <v>29667.5</v>
      </c>
      <c r="GE105" s="51"/>
      <c r="GF105" s="51"/>
      <c r="GG105" s="51">
        <v>68453.67</v>
      </c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>
        <v>220712</v>
      </c>
      <c r="GU105" s="51"/>
      <c r="GV105" s="51">
        <v>82955</v>
      </c>
      <c r="GW105" s="51"/>
      <c r="GX105" s="51"/>
      <c r="GY105" s="51"/>
      <c r="GZ105" s="51"/>
      <c r="HA105" s="51">
        <v>538560.83000000007</v>
      </c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  <c r="HM105" s="51">
        <v>5106.5</v>
      </c>
      <c r="HN105" s="51"/>
      <c r="HO105" s="51"/>
      <c r="HP105" s="51"/>
      <c r="HQ105" s="51"/>
      <c r="HR105" s="51"/>
      <c r="HS105" s="51"/>
      <c r="HT105" s="51">
        <v>57156.5</v>
      </c>
      <c r="HU105" s="51"/>
      <c r="HV105" s="51"/>
      <c r="HW105" s="51"/>
      <c r="HX105" s="51"/>
      <c r="HY105" s="51"/>
      <c r="HZ105" s="51"/>
      <c r="IA105" s="51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  <c r="IN105" s="51"/>
      <c r="IO105" s="51"/>
      <c r="IP105" s="51"/>
      <c r="IQ105" s="51"/>
      <c r="IR105" s="51"/>
      <c r="IS105" s="51"/>
      <c r="IT105" s="51"/>
      <c r="IU105" s="51"/>
      <c r="IV105" s="51"/>
      <c r="IW105" s="51">
        <v>22420.02</v>
      </c>
      <c r="IX105" s="51"/>
      <c r="IY105" s="51"/>
      <c r="IZ105" s="51"/>
      <c r="JA105" s="51">
        <v>98815</v>
      </c>
      <c r="JB105" s="51"/>
      <c r="JC105" s="51"/>
      <c r="JD105" s="51"/>
      <c r="JE105" s="51"/>
      <c r="JF105" s="51"/>
      <c r="JG105" s="51"/>
      <c r="JH105" s="51"/>
      <c r="JI105" s="51"/>
      <c r="JJ105" s="51"/>
      <c r="JK105" s="51"/>
      <c r="JL105" s="51">
        <v>44853</v>
      </c>
      <c r="JM105" s="51"/>
      <c r="JN105" s="51"/>
      <c r="JO105" s="51"/>
      <c r="JP105" s="51"/>
      <c r="JQ105" s="51"/>
      <c r="JR105" s="51"/>
      <c r="JS105" s="51"/>
      <c r="JT105" s="51"/>
      <c r="JU105" s="51">
        <v>228351.02000000002</v>
      </c>
      <c r="JV105" s="51"/>
      <c r="JW105" s="51"/>
      <c r="JX105" s="51"/>
      <c r="JY105" s="51"/>
      <c r="JZ105" s="51"/>
      <c r="KA105" s="51"/>
      <c r="KB105" s="51"/>
      <c r="KC105" s="51"/>
      <c r="KD105" s="51"/>
      <c r="KE105" s="51"/>
      <c r="KF105" s="51"/>
      <c r="KG105" s="51"/>
      <c r="KH105" s="51"/>
      <c r="KI105" s="51"/>
      <c r="KJ105" s="51"/>
      <c r="KK105" s="51">
        <v>5483</v>
      </c>
      <c r="KL105" s="51"/>
      <c r="KM105" s="51"/>
      <c r="KN105" s="51"/>
      <c r="KO105" s="51"/>
      <c r="KP105" s="51"/>
      <c r="KQ105" s="51">
        <v>10000</v>
      </c>
      <c r="KR105" s="51"/>
      <c r="KS105" s="51"/>
      <c r="KT105" s="51"/>
      <c r="KU105" s="51"/>
      <c r="KV105" s="51"/>
      <c r="KW105" s="51"/>
      <c r="KX105" s="51"/>
      <c r="KY105" s="51"/>
      <c r="KZ105" s="51"/>
      <c r="LA105" s="51"/>
      <c r="LB105" s="51">
        <v>108112.75</v>
      </c>
      <c r="LC105" s="51"/>
      <c r="LD105" s="51"/>
      <c r="LE105" s="51"/>
      <c r="LF105" s="51"/>
      <c r="LG105" s="51"/>
      <c r="LH105" s="51"/>
      <c r="LI105" s="51"/>
      <c r="LJ105" s="51">
        <v>29612.03</v>
      </c>
      <c r="LK105" s="51"/>
      <c r="LL105" s="51">
        <v>9000</v>
      </c>
      <c r="LM105" s="51"/>
      <c r="LN105" s="51"/>
      <c r="LO105" s="51"/>
      <c r="LP105" s="51"/>
      <c r="LQ105" s="51">
        <v>8065</v>
      </c>
      <c r="LR105" s="51"/>
      <c r="LS105" s="51"/>
      <c r="LT105" s="51"/>
      <c r="LU105" s="51">
        <v>3542</v>
      </c>
      <c r="LV105" s="51"/>
      <c r="LW105" s="51"/>
      <c r="LX105" s="51"/>
      <c r="LY105" s="51">
        <v>35439.39</v>
      </c>
      <c r="LZ105" s="51">
        <v>74114.259999999995</v>
      </c>
      <c r="MA105" s="51">
        <v>3639</v>
      </c>
      <c r="MB105" s="51"/>
      <c r="MC105" s="51"/>
      <c r="MD105" s="51"/>
      <c r="ME105" s="51"/>
      <c r="MF105" s="51"/>
      <c r="MG105" s="51"/>
      <c r="MH105" s="51"/>
      <c r="MI105" s="51"/>
      <c r="MJ105" s="51">
        <v>287007.43</v>
      </c>
      <c r="MK105" s="51"/>
      <c r="ML105" s="51"/>
      <c r="MM105" s="51"/>
      <c r="MN105" s="51"/>
      <c r="MO105" s="51"/>
      <c r="MP105" s="51"/>
      <c r="MQ105" s="51"/>
      <c r="MR105" s="51"/>
      <c r="MS105" s="51"/>
      <c r="MT105" s="51"/>
      <c r="MU105" s="51"/>
      <c r="MV105" s="51"/>
      <c r="MW105" s="51"/>
      <c r="MX105" s="51"/>
      <c r="MY105" s="51"/>
      <c r="MZ105" s="51"/>
      <c r="NA105" s="51"/>
      <c r="NB105" s="51">
        <v>17457</v>
      </c>
      <c r="NC105" s="51"/>
      <c r="ND105" s="51"/>
      <c r="NE105" s="51"/>
      <c r="NF105" s="51"/>
      <c r="NG105" s="51"/>
      <c r="NH105" s="51"/>
      <c r="NI105" s="51"/>
      <c r="NJ105" s="51"/>
      <c r="NK105" s="51">
        <v>4872</v>
      </c>
      <c r="NL105" s="51"/>
      <c r="NM105" s="51"/>
      <c r="NN105" s="51"/>
      <c r="NO105" s="51"/>
      <c r="NP105" s="51"/>
      <c r="NQ105" s="51"/>
      <c r="NR105" s="51"/>
      <c r="NS105" s="51"/>
      <c r="NT105" s="51"/>
      <c r="NU105" s="51"/>
      <c r="NV105" s="51"/>
      <c r="NW105" s="51"/>
      <c r="NX105" s="51">
        <v>10000</v>
      </c>
      <c r="NY105" s="51"/>
      <c r="NZ105" s="51"/>
      <c r="OA105" s="51">
        <v>10439.69</v>
      </c>
      <c r="OB105" s="51"/>
      <c r="OC105" s="51"/>
      <c r="OD105" s="51"/>
      <c r="OE105" s="51"/>
      <c r="OF105" s="51"/>
      <c r="OG105" s="51"/>
      <c r="OH105" s="51"/>
      <c r="OI105" s="51">
        <v>9220</v>
      </c>
      <c r="OJ105" s="51"/>
      <c r="OK105" s="51">
        <v>10648</v>
      </c>
      <c r="OL105" s="51"/>
      <c r="OM105" s="51"/>
      <c r="ON105" s="51">
        <v>21000</v>
      </c>
      <c r="OO105" s="51"/>
      <c r="OP105" s="51"/>
      <c r="OQ105" s="51"/>
      <c r="OR105" s="51"/>
      <c r="OS105" s="51"/>
      <c r="OT105" s="51"/>
      <c r="OU105" s="51"/>
      <c r="OV105" s="51"/>
      <c r="OW105" s="51"/>
      <c r="OX105" s="51"/>
      <c r="OY105" s="51"/>
      <c r="OZ105" s="51"/>
      <c r="PA105" s="51"/>
      <c r="PB105" s="51"/>
      <c r="PC105" s="51"/>
      <c r="PD105" s="51"/>
      <c r="PE105" s="51"/>
      <c r="PF105" s="51">
        <v>83636.69</v>
      </c>
      <c r="PG105" s="33">
        <v>13192</v>
      </c>
      <c r="PH105" s="33"/>
      <c r="PI105" s="33"/>
      <c r="PJ105" s="33"/>
      <c r="PK105" s="33"/>
      <c r="PL105" s="33"/>
      <c r="PM105" s="33"/>
      <c r="PN105" s="33"/>
      <c r="PO105" s="33"/>
      <c r="PP105" s="33"/>
      <c r="PQ105" s="33"/>
      <c r="PR105" s="33"/>
      <c r="PS105" s="33"/>
      <c r="PT105" s="33"/>
      <c r="PU105" s="33"/>
      <c r="PV105" s="33"/>
      <c r="PW105" s="33"/>
      <c r="PX105" s="33"/>
      <c r="PY105" s="33">
        <v>85838</v>
      </c>
      <c r="PZ105" s="33"/>
      <c r="QA105" s="33"/>
      <c r="QB105" s="33"/>
      <c r="QC105" s="33"/>
      <c r="QD105" s="33"/>
      <c r="QE105" s="33"/>
      <c r="QF105" s="33"/>
      <c r="QG105" s="33"/>
      <c r="QH105" s="33"/>
      <c r="QI105" s="33"/>
      <c r="QJ105" s="33"/>
      <c r="QK105" s="33"/>
      <c r="QL105" s="33"/>
      <c r="QM105" s="33"/>
      <c r="QN105" s="33"/>
      <c r="QO105" s="33"/>
      <c r="QP105" s="33"/>
      <c r="QQ105" s="33"/>
      <c r="QR105" s="33"/>
      <c r="QS105" s="33"/>
      <c r="QT105" s="33"/>
      <c r="QU105" s="33"/>
      <c r="QV105" s="33"/>
      <c r="QW105" s="33"/>
      <c r="QX105" s="33"/>
      <c r="QY105" s="33"/>
      <c r="QZ105" s="33"/>
      <c r="RA105" s="33"/>
      <c r="RB105" s="33"/>
      <c r="RC105" s="33"/>
      <c r="RD105" s="33"/>
      <c r="RE105" s="33"/>
      <c r="RF105" s="33"/>
      <c r="RG105" s="33"/>
      <c r="RH105" s="33"/>
      <c r="RI105" s="33"/>
      <c r="RJ105" s="33"/>
      <c r="RK105" s="33"/>
      <c r="RL105" s="33"/>
      <c r="RM105" s="33">
        <v>63688.5</v>
      </c>
      <c r="RN105" s="33"/>
      <c r="RO105" s="33">
        <v>86631</v>
      </c>
      <c r="RP105" s="33"/>
      <c r="RQ105" s="33"/>
      <c r="RR105" s="33"/>
      <c r="RS105" s="33"/>
      <c r="RT105" s="33"/>
      <c r="RU105" s="33"/>
      <c r="RV105" s="33"/>
      <c r="RW105" s="33"/>
      <c r="RX105" s="33"/>
      <c r="RY105" s="33">
        <v>96408</v>
      </c>
      <c r="RZ105" s="33"/>
      <c r="SA105" s="33"/>
      <c r="SB105" s="33"/>
      <c r="SC105" s="33"/>
      <c r="SD105" s="33"/>
      <c r="SE105" s="33"/>
      <c r="SF105" s="33">
        <v>345757.5</v>
      </c>
      <c r="SG105" s="33"/>
      <c r="SH105" s="33"/>
      <c r="SI105" s="33"/>
      <c r="SJ105" s="33"/>
      <c r="SK105" s="33"/>
      <c r="SL105" s="33"/>
      <c r="SM105" s="33"/>
      <c r="SN105" s="33"/>
      <c r="SO105" s="33"/>
      <c r="SP105" s="33"/>
      <c r="SQ105" s="33"/>
      <c r="SR105" s="33"/>
      <c r="SS105" s="33"/>
      <c r="ST105" s="33"/>
      <c r="SU105" s="33"/>
      <c r="SV105" s="33"/>
      <c r="SW105" s="33"/>
      <c r="SX105" s="33"/>
      <c r="SY105" s="33"/>
      <c r="SZ105" s="33"/>
      <c r="TA105" s="33"/>
      <c r="TB105" s="33"/>
      <c r="TC105" s="33"/>
      <c r="TD105" s="33"/>
      <c r="TE105" s="33"/>
      <c r="TF105" s="33"/>
      <c r="TG105" s="33"/>
      <c r="TH105" s="33"/>
      <c r="TI105" s="33"/>
      <c r="TJ105" s="33"/>
      <c r="TK105" s="33"/>
      <c r="TL105" s="33"/>
      <c r="TM105" s="33"/>
      <c r="TN105" s="33"/>
      <c r="TO105" s="33"/>
      <c r="TP105" s="33"/>
      <c r="TQ105" s="33"/>
      <c r="TR105" s="33"/>
      <c r="TS105" s="33"/>
      <c r="TT105" s="33"/>
      <c r="TU105" s="33"/>
      <c r="TV105" s="33"/>
      <c r="TW105" s="33"/>
      <c r="TX105" s="33"/>
      <c r="TY105" s="33"/>
      <c r="TZ105" s="33"/>
      <c r="UA105" s="33"/>
      <c r="UB105" s="33"/>
      <c r="UC105" s="33"/>
      <c r="UD105" s="33"/>
      <c r="UE105" s="33"/>
      <c r="UF105" s="33"/>
      <c r="UG105" s="33"/>
      <c r="UH105" s="33"/>
      <c r="UI105" s="33"/>
      <c r="UJ105" s="33"/>
      <c r="UK105" s="33"/>
      <c r="UL105" s="33"/>
      <c r="UM105" s="33"/>
      <c r="UN105" s="33"/>
      <c r="UO105" s="33"/>
      <c r="UP105" s="33"/>
      <c r="UQ105" s="33"/>
      <c r="UR105" s="33"/>
      <c r="US105" s="33">
        <v>193120</v>
      </c>
      <c r="UT105" s="33"/>
      <c r="UU105" s="33"/>
      <c r="UV105" s="33"/>
      <c r="UW105" s="33"/>
      <c r="UX105" s="33"/>
      <c r="UY105" s="33"/>
      <c r="UZ105" s="33"/>
      <c r="VA105" s="33"/>
      <c r="VB105" s="33"/>
      <c r="VC105" s="33"/>
      <c r="VD105" s="33"/>
      <c r="VE105" s="33"/>
      <c r="VF105" s="33"/>
      <c r="VG105" s="33"/>
      <c r="VH105" s="33"/>
      <c r="VI105" s="33"/>
      <c r="VJ105" s="33"/>
      <c r="VK105" s="33"/>
      <c r="VL105" s="33"/>
      <c r="VM105" s="33"/>
      <c r="VN105" s="33"/>
      <c r="VO105" s="33"/>
      <c r="VP105" s="33"/>
      <c r="VQ105" s="33">
        <v>193120</v>
      </c>
      <c r="VR105" s="33"/>
      <c r="VS105" s="33"/>
      <c r="VT105" s="33"/>
      <c r="VU105" s="33">
        <v>1486</v>
      </c>
      <c r="VV105" s="33"/>
      <c r="VW105" s="33"/>
      <c r="VX105" s="33"/>
      <c r="VY105" s="33"/>
      <c r="VZ105" s="33"/>
      <c r="WA105" s="33"/>
      <c r="WB105" s="33"/>
      <c r="WC105" s="33"/>
      <c r="WD105" s="33"/>
      <c r="WE105" s="33"/>
      <c r="WF105" s="33"/>
      <c r="WG105" s="33">
        <v>7371</v>
      </c>
      <c r="WH105" s="33"/>
      <c r="WI105" s="33"/>
      <c r="WJ105" s="33"/>
      <c r="WK105" s="33"/>
      <c r="WL105" s="33"/>
      <c r="WM105" s="33"/>
      <c r="WN105" s="33"/>
      <c r="WO105" s="33"/>
      <c r="WP105" s="33"/>
      <c r="WQ105" s="33"/>
      <c r="WR105" s="33"/>
      <c r="WS105" s="33"/>
      <c r="WT105" s="33"/>
      <c r="WU105" s="33"/>
      <c r="WV105" s="33"/>
      <c r="WW105" s="33"/>
      <c r="WX105" s="33"/>
      <c r="WY105" s="33"/>
      <c r="WZ105" s="33"/>
      <c r="XA105" s="33"/>
      <c r="XB105" s="33"/>
      <c r="XC105" s="33"/>
      <c r="XD105" s="33"/>
      <c r="XE105" s="33"/>
      <c r="XF105" s="33"/>
      <c r="XG105" s="33">
        <v>760</v>
      </c>
      <c r="XH105" s="33"/>
      <c r="XI105" s="33"/>
      <c r="XJ105" s="33"/>
      <c r="XK105" s="33"/>
      <c r="XL105" s="33"/>
      <c r="XM105" s="33"/>
      <c r="XN105" s="33"/>
      <c r="XO105" s="33"/>
      <c r="XP105" s="33"/>
      <c r="XQ105" s="33"/>
      <c r="XR105" s="33"/>
      <c r="XS105" s="33"/>
      <c r="XT105" s="33"/>
      <c r="XU105" s="33"/>
      <c r="XV105" s="33"/>
      <c r="XW105" s="33"/>
      <c r="XX105" s="33"/>
      <c r="XY105" s="33"/>
      <c r="XZ105" s="33"/>
      <c r="YA105" s="33"/>
      <c r="YB105" s="33"/>
      <c r="YC105" s="33"/>
      <c r="YD105" s="33"/>
      <c r="YE105" s="33"/>
      <c r="YF105" s="33"/>
      <c r="YG105" s="33"/>
      <c r="YH105" s="33"/>
      <c r="YI105" s="33"/>
      <c r="YJ105" s="33"/>
      <c r="YK105" s="33"/>
      <c r="YL105" s="33"/>
      <c r="YM105" s="33"/>
      <c r="YN105" s="33"/>
      <c r="YO105" s="33"/>
      <c r="YP105" s="33">
        <v>2817</v>
      </c>
      <c r="YQ105" s="33"/>
      <c r="YR105" s="33">
        <v>0</v>
      </c>
      <c r="YS105" s="33"/>
      <c r="YT105" s="33"/>
      <c r="YU105" s="33"/>
      <c r="YV105" s="33"/>
      <c r="YW105" s="33"/>
      <c r="YX105" s="33"/>
      <c r="YY105" s="33"/>
      <c r="YZ105" s="33"/>
      <c r="ZA105" s="33"/>
      <c r="ZB105" s="33"/>
      <c r="ZC105" s="33">
        <v>12434</v>
      </c>
      <c r="ZD105" s="33"/>
      <c r="ZE105" s="33"/>
      <c r="ZF105" s="33"/>
      <c r="ZG105" s="33"/>
      <c r="ZH105" s="33"/>
      <c r="ZI105" s="33">
        <v>37200</v>
      </c>
      <c r="ZJ105" s="33"/>
      <c r="ZK105" s="33"/>
      <c r="ZL105" s="33"/>
      <c r="ZM105" s="33"/>
      <c r="ZN105" s="33"/>
      <c r="ZO105" s="33"/>
      <c r="ZP105" s="33"/>
      <c r="ZQ105" s="33"/>
      <c r="ZR105" s="33"/>
      <c r="ZS105" s="33"/>
      <c r="ZT105" s="33"/>
      <c r="ZU105" s="33"/>
      <c r="ZV105" s="33"/>
      <c r="ZW105" s="33"/>
      <c r="ZX105" s="33"/>
      <c r="ZY105" s="33"/>
      <c r="ZZ105" s="33"/>
      <c r="AAA105" s="33"/>
      <c r="AAB105" s="33"/>
      <c r="AAC105" s="33"/>
      <c r="AAD105" s="33"/>
      <c r="AAE105" s="33"/>
      <c r="AAF105" s="33"/>
      <c r="AAG105" s="33"/>
      <c r="AAH105" s="33"/>
      <c r="AAI105" s="33"/>
      <c r="AAJ105" s="33"/>
      <c r="AAK105" s="33"/>
      <c r="AAL105" s="33"/>
      <c r="AAM105" s="33"/>
      <c r="AAN105" s="33"/>
      <c r="AAO105" s="33"/>
      <c r="AAP105" s="33"/>
      <c r="AAQ105" s="33"/>
      <c r="AAR105" s="33"/>
      <c r="AAS105" s="33"/>
      <c r="AAT105" s="33"/>
      <c r="AAU105" s="33"/>
      <c r="AAV105" s="33"/>
      <c r="AAW105" s="33">
        <v>72248.5</v>
      </c>
      <c r="AAX105" s="33"/>
      <c r="AAY105" s="33"/>
      <c r="AAZ105" s="33"/>
      <c r="ABA105" s="33"/>
      <c r="ABB105" s="33">
        <v>10350</v>
      </c>
      <c r="ABC105" s="33"/>
      <c r="ABD105" s="33"/>
      <c r="ABE105" s="33"/>
      <c r="ABF105" s="33"/>
      <c r="ABG105" s="33"/>
      <c r="ABH105" s="33"/>
      <c r="ABI105" s="33"/>
      <c r="ABJ105" s="33"/>
      <c r="ABK105" s="33"/>
      <c r="ABL105" s="33"/>
      <c r="ABM105" s="33"/>
      <c r="ABN105" s="33"/>
      <c r="ABO105" s="33"/>
      <c r="ABP105" s="33"/>
      <c r="ABQ105" s="33"/>
      <c r="ABR105" s="33"/>
      <c r="ABS105" s="33"/>
      <c r="ABT105" s="33"/>
      <c r="ABU105" s="33"/>
      <c r="ABV105" s="33"/>
      <c r="ABW105" s="33">
        <v>119798.5</v>
      </c>
      <c r="ABX105" s="33"/>
      <c r="ABY105" s="33"/>
      <c r="ABZ105" s="33"/>
      <c r="ACA105" s="33"/>
      <c r="ACB105" s="33"/>
      <c r="ACC105" s="33"/>
      <c r="ACD105" s="33"/>
      <c r="ACE105" s="33"/>
      <c r="ACF105" s="33"/>
      <c r="ACG105" s="33"/>
      <c r="ACH105" s="33"/>
      <c r="ACI105" s="33"/>
      <c r="ACJ105" s="33"/>
      <c r="ACK105" s="33"/>
      <c r="ACL105" s="33"/>
      <c r="ACM105" s="33"/>
      <c r="ACN105" s="33"/>
      <c r="ACO105" s="33"/>
      <c r="ACP105" s="33"/>
      <c r="ACQ105" s="33"/>
      <c r="ACR105" s="33"/>
      <c r="ACS105" s="33"/>
      <c r="ACT105" s="33"/>
      <c r="ACU105" s="33"/>
      <c r="ACV105" s="33"/>
      <c r="ACW105" s="33"/>
      <c r="ACX105" s="33">
        <v>50649</v>
      </c>
      <c r="ACY105" s="33"/>
      <c r="ACZ105" s="33"/>
      <c r="ADA105" s="33"/>
      <c r="ADB105" s="33"/>
      <c r="ADC105" s="33"/>
      <c r="ADD105" s="33"/>
      <c r="ADE105" s="33"/>
      <c r="ADF105" s="33"/>
      <c r="ADG105" s="33">
        <v>124641</v>
      </c>
      <c r="ADH105" s="33"/>
      <c r="ADI105" s="33"/>
      <c r="ADJ105" s="33"/>
      <c r="ADK105" s="33">
        <v>3629</v>
      </c>
      <c r="ADL105" s="33"/>
      <c r="ADM105" s="33"/>
      <c r="ADN105" s="33"/>
      <c r="ADO105" s="33"/>
      <c r="ADP105" s="33"/>
      <c r="ADQ105" s="33"/>
      <c r="ADR105" s="33"/>
      <c r="ADS105" s="33"/>
      <c r="ADT105" s="33"/>
      <c r="ADU105" s="33"/>
      <c r="ADV105" s="33"/>
      <c r="ADW105" s="33"/>
      <c r="ADX105" s="33"/>
      <c r="ADY105" s="33"/>
      <c r="ADZ105" s="33"/>
      <c r="AEA105" s="33"/>
      <c r="AEB105" s="33"/>
      <c r="AEC105" s="33"/>
      <c r="AED105" s="33"/>
      <c r="AEE105" s="33"/>
      <c r="AEF105" s="33"/>
      <c r="AEG105" s="33"/>
      <c r="AEH105" s="33"/>
      <c r="AEI105" s="33"/>
      <c r="AEJ105" s="33"/>
      <c r="AEK105" s="33"/>
      <c r="AEL105" s="33"/>
      <c r="AEM105" s="33"/>
      <c r="AEN105" s="33"/>
      <c r="AEO105" s="33"/>
      <c r="AEP105" s="33"/>
      <c r="AEQ105" s="33"/>
      <c r="AER105" s="33"/>
      <c r="AES105" s="33">
        <v>2645</v>
      </c>
      <c r="AET105" s="33"/>
      <c r="AEU105" s="33"/>
      <c r="AEV105" s="33"/>
      <c r="AEW105" s="33"/>
      <c r="AEX105" s="33"/>
      <c r="AEY105" s="33"/>
      <c r="AEZ105" s="33">
        <v>181564</v>
      </c>
      <c r="AFA105" s="33">
        <v>8030</v>
      </c>
      <c r="AFB105" s="33"/>
      <c r="AFC105" s="33"/>
      <c r="AFD105" s="33"/>
      <c r="AFE105" s="33"/>
      <c r="AFF105" s="33"/>
      <c r="AFG105" s="33"/>
      <c r="AFH105" s="33"/>
      <c r="AFI105" s="33"/>
      <c r="AFJ105" s="33"/>
      <c r="AFK105" s="33"/>
      <c r="AFL105" s="33"/>
      <c r="AFM105" s="33"/>
      <c r="AFN105" s="33"/>
      <c r="AFO105" s="33"/>
      <c r="AFP105" s="33"/>
      <c r="AFQ105" s="33"/>
      <c r="AFR105" s="33"/>
      <c r="AFS105" s="33"/>
      <c r="AFT105" s="33"/>
      <c r="AFU105" s="33"/>
      <c r="AFV105" s="33"/>
      <c r="AFW105" s="33"/>
      <c r="AFX105" s="33"/>
      <c r="AFY105" s="33"/>
      <c r="AFZ105" s="33"/>
      <c r="AGA105" s="33"/>
      <c r="AGB105" s="33"/>
      <c r="AGC105" s="33"/>
      <c r="AGD105" s="33"/>
      <c r="AGE105" s="33"/>
      <c r="AGF105" s="33"/>
      <c r="AGG105" s="33"/>
      <c r="AGH105" s="33"/>
      <c r="AGI105" s="33"/>
      <c r="AGJ105" s="33">
        <v>16488</v>
      </c>
      <c r="AGK105" s="33"/>
      <c r="AGL105" s="33"/>
      <c r="AGM105" s="33"/>
      <c r="AGN105" s="33"/>
      <c r="AGO105" s="33"/>
      <c r="AGP105" s="33"/>
      <c r="AGQ105" s="33"/>
      <c r="AGR105" s="33"/>
      <c r="AGS105" s="33"/>
      <c r="AGT105" s="33"/>
      <c r="AGU105" s="33"/>
      <c r="AGV105" s="33"/>
      <c r="AGW105" s="33"/>
      <c r="AGX105" s="33"/>
      <c r="AGY105" s="33"/>
      <c r="AGZ105" s="33"/>
      <c r="AHA105" s="33"/>
      <c r="AHB105" s="33"/>
      <c r="AHC105" s="33">
        <v>2767.5</v>
      </c>
      <c r="AHD105" s="33"/>
      <c r="AHE105" s="33"/>
      <c r="AHF105" s="33"/>
      <c r="AHG105" s="33"/>
      <c r="AHH105" s="33"/>
      <c r="AHI105" s="33"/>
      <c r="AHJ105" s="33"/>
      <c r="AHK105" s="33"/>
      <c r="AHL105" s="33"/>
      <c r="AHM105" s="33"/>
      <c r="AHN105" s="33"/>
      <c r="AHO105" s="33"/>
      <c r="AHP105" s="33"/>
      <c r="AHQ105" s="33"/>
      <c r="AHR105" s="33"/>
      <c r="AHS105" s="33"/>
      <c r="AHT105" s="33"/>
      <c r="AHU105" s="33"/>
      <c r="AHV105" s="33"/>
      <c r="AHW105" s="33"/>
      <c r="AHX105" s="33"/>
      <c r="AHY105" s="33"/>
      <c r="AHZ105" s="33"/>
      <c r="AIA105" s="33">
        <v>27285.5</v>
      </c>
      <c r="AIB105" s="33">
        <v>4651646.6399999997</v>
      </c>
    </row>
    <row r="106" spans="1:912" x14ac:dyDescent="0.5">
      <c r="A106" s="50" t="s">
        <v>277</v>
      </c>
      <c r="B106" s="50" t="s">
        <v>393</v>
      </c>
      <c r="C106" s="50" t="s">
        <v>394</v>
      </c>
      <c r="D106" s="51">
        <v>1993321</v>
      </c>
      <c r="E106" s="51">
        <v>96200</v>
      </c>
      <c r="F106" s="51">
        <v>49082.75</v>
      </c>
      <c r="G106" s="51">
        <v>56000</v>
      </c>
      <c r="H106" s="51">
        <v>194400</v>
      </c>
      <c r="I106" s="51">
        <v>132500</v>
      </c>
      <c r="J106" s="51">
        <v>107000</v>
      </c>
      <c r="K106" s="51">
        <v>109350</v>
      </c>
      <c r="L106" s="51">
        <v>16650</v>
      </c>
      <c r="M106" s="51">
        <v>129040</v>
      </c>
      <c r="N106" s="51">
        <v>18500</v>
      </c>
      <c r="O106" s="51">
        <v>96913.5</v>
      </c>
      <c r="P106" s="51"/>
      <c r="Q106" s="51">
        <v>31500</v>
      </c>
      <c r="R106" s="51">
        <v>8000</v>
      </c>
      <c r="S106" s="51"/>
      <c r="T106" s="51"/>
      <c r="U106" s="51">
        <v>20500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>
        <v>9000</v>
      </c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>
        <v>1120</v>
      </c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>
        <v>3069077.25</v>
      </c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>
        <v>4800</v>
      </c>
      <c r="FS106" s="51"/>
      <c r="FT106" s="51">
        <v>8000</v>
      </c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>
        <v>175385.75</v>
      </c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>
        <v>188185.75</v>
      </c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  <c r="HM106" s="51"/>
      <c r="HN106" s="51"/>
      <c r="HO106" s="51"/>
      <c r="HP106" s="51"/>
      <c r="HQ106" s="51"/>
      <c r="HR106" s="51"/>
      <c r="HS106" s="51"/>
      <c r="HT106" s="51"/>
      <c r="HU106" s="51"/>
      <c r="HV106" s="51"/>
      <c r="HW106" s="51"/>
      <c r="HX106" s="51"/>
      <c r="HY106" s="51"/>
      <c r="HZ106" s="51"/>
      <c r="IA106" s="51"/>
      <c r="IB106" s="51">
        <v>11440</v>
      </c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  <c r="IN106" s="51"/>
      <c r="IO106" s="51"/>
      <c r="IP106" s="51"/>
      <c r="IQ106" s="51"/>
      <c r="IR106" s="51"/>
      <c r="IS106" s="51"/>
      <c r="IT106" s="51"/>
      <c r="IU106" s="51"/>
      <c r="IV106" s="51">
        <v>10000</v>
      </c>
      <c r="IW106" s="51"/>
      <c r="IX106" s="51"/>
      <c r="IY106" s="51"/>
      <c r="IZ106" s="51"/>
      <c r="JA106" s="51"/>
      <c r="JB106" s="51"/>
      <c r="JC106" s="51"/>
      <c r="JD106" s="51"/>
      <c r="JE106" s="51"/>
      <c r="JF106" s="51"/>
      <c r="JG106" s="51"/>
      <c r="JH106" s="51"/>
      <c r="JI106" s="51"/>
      <c r="JJ106" s="51"/>
      <c r="JK106" s="51"/>
      <c r="JL106" s="51"/>
      <c r="JM106" s="51"/>
      <c r="JN106" s="51"/>
      <c r="JO106" s="51"/>
      <c r="JP106" s="51"/>
      <c r="JQ106" s="51"/>
      <c r="JR106" s="51"/>
      <c r="JS106" s="51"/>
      <c r="JT106" s="51"/>
      <c r="JU106" s="51">
        <v>21440</v>
      </c>
      <c r="JV106" s="51"/>
      <c r="JW106" s="51"/>
      <c r="JX106" s="51"/>
      <c r="JY106" s="51"/>
      <c r="JZ106" s="51"/>
      <c r="KA106" s="51"/>
      <c r="KB106" s="51"/>
      <c r="KC106" s="51"/>
      <c r="KD106" s="51"/>
      <c r="KE106" s="51"/>
      <c r="KF106" s="51"/>
      <c r="KG106" s="51"/>
      <c r="KH106" s="51"/>
      <c r="KI106" s="51"/>
      <c r="KJ106" s="51"/>
      <c r="KK106" s="51"/>
      <c r="KL106" s="51">
        <v>1820</v>
      </c>
      <c r="KM106" s="51"/>
      <c r="KN106" s="51"/>
      <c r="KO106" s="51"/>
      <c r="KP106" s="51"/>
      <c r="KQ106" s="51"/>
      <c r="KR106" s="51"/>
      <c r="KS106" s="51"/>
      <c r="KT106" s="51"/>
      <c r="KU106" s="51"/>
      <c r="KV106" s="51"/>
      <c r="KW106" s="51"/>
      <c r="KX106" s="51"/>
      <c r="KY106" s="51"/>
      <c r="KZ106" s="51"/>
      <c r="LA106" s="51"/>
      <c r="LB106" s="51"/>
      <c r="LC106" s="51"/>
      <c r="LD106" s="51"/>
      <c r="LE106" s="51"/>
      <c r="LF106" s="51"/>
      <c r="LG106" s="51"/>
      <c r="LH106" s="51"/>
      <c r="LI106" s="51"/>
      <c r="LJ106" s="51"/>
      <c r="LK106" s="51"/>
      <c r="LL106" s="51"/>
      <c r="LM106" s="51"/>
      <c r="LN106" s="51"/>
      <c r="LO106" s="51"/>
      <c r="LP106" s="51"/>
      <c r="LQ106" s="51"/>
      <c r="LR106" s="51"/>
      <c r="LS106" s="51"/>
      <c r="LT106" s="51"/>
      <c r="LU106" s="51">
        <v>14741</v>
      </c>
      <c r="LV106" s="51"/>
      <c r="LW106" s="51"/>
      <c r="LX106" s="51"/>
      <c r="LY106" s="51"/>
      <c r="LZ106" s="51"/>
      <c r="MA106" s="51"/>
      <c r="MB106" s="51"/>
      <c r="MC106" s="51"/>
      <c r="MD106" s="51"/>
      <c r="ME106" s="51"/>
      <c r="MF106" s="51"/>
      <c r="MG106" s="51"/>
      <c r="MH106" s="51"/>
      <c r="MI106" s="51"/>
      <c r="MJ106" s="51">
        <v>16561</v>
      </c>
      <c r="MK106" s="51"/>
      <c r="ML106" s="51"/>
      <c r="MM106" s="51"/>
      <c r="MN106" s="51"/>
      <c r="MO106" s="51"/>
      <c r="MP106" s="51"/>
      <c r="MQ106" s="51"/>
      <c r="MR106" s="51"/>
      <c r="MS106" s="51"/>
      <c r="MT106" s="51"/>
      <c r="MU106" s="51"/>
      <c r="MV106" s="51"/>
      <c r="MW106" s="51"/>
      <c r="MX106" s="51"/>
      <c r="MY106" s="51"/>
      <c r="MZ106" s="51"/>
      <c r="NA106" s="51"/>
      <c r="NB106" s="51"/>
      <c r="NC106" s="51"/>
      <c r="ND106" s="51"/>
      <c r="NE106" s="51"/>
      <c r="NF106" s="51"/>
      <c r="NG106" s="51"/>
      <c r="NH106" s="51"/>
      <c r="NI106" s="51"/>
      <c r="NJ106" s="51"/>
      <c r="NK106" s="51"/>
      <c r="NL106" s="51"/>
      <c r="NM106" s="51"/>
      <c r="NN106" s="51"/>
      <c r="NO106" s="51"/>
      <c r="NP106" s="51"/>
      <c r="NQ106" s="51">
        <v>2900</v>
      </c>
      <c r="NR106" s="51"/>
      <c r="NS106" s="51"/>
      <c r="NT106" s="51"/>
      <c r="NU106" s="51"/>
      <c r="NV106" s="51"/>
      <c r="NW106" s="51"/>
      <c r="NX106" s="51"/>
      <c r="NY106" s="51"/>
      <c r="NZ106" s="51"/>
      <c r="OA106" s="51"/>
      <c r="OB106" s="51"/>
      <c r="OC106" s="51">
        <v>5170.5</v>
      </c>
      <c r="OD106" s="51"/>
      <c r="OE106" s="51"/>
      <c r="OF106" s="51"/>
      <c r="OG106" s="51"/>
      <c r="OH106" s="51">
        <v>190913</v>
      </c>
      <c r="OI106" s="51"/>
      <c r="OJ106" s="51"/>
      <c r="OK106" s="51"/>
      <c r="OL106" s="51"/>
      <c r="OM106" s="51"/>
      <c r="ON106" s="51"/>
      <c r="OO106" s="51"/>
      <c r="OP106" s="51"/>
      <c r="OQ106" s="51"/>
      <c r="OR106" s="51"/>
      <c r="OS106" s="51"/>
      <c r="OT106" s="51"/>
      <c r="OU106" s="51"/>
      <c r="OV106" s="51"/>
      <c r="OW106" s="51"/>
      <c r="OX106" s="51"/>
      <c r="OY106" s="51"/>
      <c r="OZ106" s="51"/>
      <c r="PA106" s="51"/>
      <c r="PB106" s="51"/>
      <c r="PC106" s="51"/>
      <c r="PD106" s="51"/>
      <c r="PE106" s="51"/>
      <c r="PF106" s="51">
        <v>198983.5</v>
      </c>
      <c r="PG106" s="33"/>
      <c r="PH106" s="33"/>
      <c r="PI106" s="33"/>
      <c r="PJ106" s="33"/>
      <c r="PK106" s="33"/>
      <c r="PL106" s="33"/>
      <c r="PM106" s="33"/>
      <c r="PN106" s="33"/>
      <c r="PO106" s="33"/>
      <c r="PP106" s="33"/>
      <c r="PQ106" s="33"/>
      <c r="PR106" s="33"/>
      <c r="PS106" s="33"/>
      <c r="PT106" s="33">
        <v>18500</v>
      </c>
      <c r="PU106" s="33"/>
      <c r="PV106" s="33"/>
      <c r="PW106" s="33"/>
      <c r="PX106" s="33"/>
      <c r="PY106" s="33"/>
      <c r="PZ106" s="33"/>
      <c r="QA106" s="33"/>
      <c r="QB106" s="33"/>
      <c r="QC106" s="33"/>
      <c r="QD106" s="33"/>
      <c r="QE106" s="33"/>
      <c r="QF106" s="33"/>
      <c r="QG106" s="33"/>
      <c r="QH106" s="33"/>
      <c r="QI106" s="33"/>
      <c r="QJ106" s="33"/>
      <c r="QK106" s="33"/>
      <c r="QL106" s="33"/>
      <c r="QM106" s="33"/>
      <c r="QN106" s="33"/>
      <c r="QO106" s="33"/>
      <c r="QP106" s="33"/>
      <c r="QQ106" s="33"/>
      <c r="QR106" s="33"/>
      <c r="QS106" s="33"/>
      <c r="QT106" s="33"/>
      <c r="QU106" s="33"/>
      <c r="QV106" s="33"/>
      <c r="QW106" s="33"/>
      <c r="QX106" s="33"/>
      <c r="QY106" s="33"/>
      <c r="QZ106" s="33"/>
      <c r="RA106" s="33"/>
      <c r="RB106" s="33"/>
      <c r="RC106" s="33"/>
      <c r="RD106" s="33"/>
      <c r="RE106" s="33"/>
      <c r="RF106" s="33"/>
      <c r="RG106" s="33"/>
      <c r="RH106" s="33"/>
      <c r="RI106" s="33"/>
      <c r="RJ106" s="33"/>
      <c r="RK106" s="33"/>
      <c r="RL106" s="33"/>
      <c r="RM106" s="33"/>
      <c r="RN106" s="33"/>
      <c r="RO106" s="33"/>
      <c r="RP106" s="33"/>
      <c r="RQ106" s="33"/>
      <c r="RR106" s="33"/>
      <c r="RS106" s="33"/>
      <c r="RT106" s="33"/>
      <c r="RU106" s="33"/>
      <c r="RV106" s="33"/>
      <c r="RW106" s="33"/>
      <c r="RX106" s="33"/>
      <c r="RY106" s="33"/>
      <c r="RZ106" s="33"/>
      <c r="SA106" s="33"/>
      <c r="SB106" s="33"/>
      <c r="SC106" s="33"/>
      <c r="SD106" s="33">
        <v>10140</v>
      </c>
      <c r="SE106" s="33"/>
      <c r="SF106" s="33">
        <v>28640</v>
      </c>
      <c r="SG106" s="33"/>
      <c r="SH106" s="33"/>
      <c r="SI106" s="33"/>
      <c r="SJ106" s="33"/>
      <c r="SK106" s="33"/>
      <c r="SL106" s="33"/>
      <c r="SM106" s="33"/>
      <c r="SN106" s="33"/>
      <c r="SO106" s="33"/>
      <c r="SP106" s="33"/>
      <c r="SQ106" s="33"/>
      <c r="SR106" s="33"/>
      <c r="SS106" s="33"/>
      <c r="ST106" s="33"/>
      <c r="SU106" s="33"/>
      <c r="SV106" s="33"/>
      <c r="SW106" s="33"/>
      <c r="SX106" s="33"/>
      <c r="SY106" s="33"/>
      <c r="SZ106" s="33"/>
      <c r="TA106" s="33"/>
      <c r="TB106" s="33"/>
      <c r="TC106" s="33"/>
      <c r="TD106" s="33"/>
      <c r="TE106" s="33"/>
      <c r="TF106" s="33"/>
      <c r="TG106" s="33"/>
      <c r="TH106" s="33"/>
      <c r="TI106" s="33">
        <v>49020</v>
      </c>
      <c r="TJ106" s="33"/>
      <c r="TK106" s="33"/>
      <c r="TL106" s="33"/>
      <c r="TM106" s="33"/>
      <c r="TN106" s="33"/>
      <c r="TO106" s="33"/>
      <c r="TP106" s="33"/>
      <c r="TQ106" s="33"/>
      <c r="TR106" s="33"/>
      <c r="TS106" s="33"/>
      <c r="TT106" s="33"/>
      <c r="TU106" s="33"/>
      <c r="TV106" s="33">
        <v>8000</v>
      </c>
      <c r="TW106" s="33"/>
      <c r="TX106" s="33">
        <v>56249</v>
      </c>
      <c r="TY106" s="33"/>
      <c r="TZ106" s="33"/>
      <c r="UA106" s="33"/>
      <c r="UB106" s="33"/>
      <c r="UC106" s="33"/>
      <c r="UD106" s="33"/>
      <c r="UE106" s="33"/>
      <c r="UF106" s="33"/>
      <c r="UG106" s="33"/>
      <c r="UH106" s="33"/>
      <c r="UI106" s="33"/>
      <c r="UJ106" s="33"/>
      <c r="UK106" s="33"/>
      <c r="UL106" s="33"/>
      <c r="UM106" s="33"/>
      <c r="UN106" s="33"/>
      <c r="UO106" s="33"/>
      <c r="UP106" s="33"/>
      <c r="UQ106" s="33"/>
      <c r="UR106" s="33"/>
      <c r="US106" s="33"/>
      <c r="UT106" s="33"/>
      <c r="UU106" s="33"/>
      <c r="UV106" s="33"/>
      <c r="UW106" s="33"/>
      <c r="UX106" s="33"/>
      <c r="UY106" s="33"/>
      <c r="UZ106" s="33"/>
      <c r="VA106" s="33"/>
      <c r="VB106" s="33"/>
      <c r="VC106" s="33"/>
      <c r="VD106" s="33"/>
      <c r="VE106" s="33"/>
      <c r="VF106" s="33"/>
      <c r="VG106" s="33"/>
      <c r="VH106" s="33"/>
      <c r="VI106" s="33"/>
      <c r="VJ106" s="33"/>
      <c r="VK106" s="33"/>
      <c r="VL106" s="33"/>
      <c r="VM106" s="33"/>
      <c r="VN106" s="33"/>
      <c r="VO106" s="33"/>
      <c r="VP106" s="33"/>
      <c r="VQ106" s="33">
        <v>113269</v>
      </c>
      <c r="VR106" s="33">
        <v>1045</v>
      </c>
      <c r="VS106" s="33">
        <v>32205.5</v>
      </c>
      <c r="VT106" s="33"/>
      <c r="VU106" s="33">
        <v>20260</v>
      </c>
      <c r="VV106" s="33"/>
      <c r="VW106" s="33"/>
      <c r="VX106" s="33"/>
      <c r="VY106" s="33"/>
      <c r="VZ106" s="33"/>
      <c r="WA106" s="33"/>
      <c r="WB106" s="33"/>
      <c r="WC106" s="33"/>
      <c r="WD106" s="33"/>
      <c r="WE106" s="33"/>
      <c r="WF106" s="33"/>
      <c r="WG106" s="33"/>
      <c r="WH106" s="33"/>
      <c r="WI106" s="33"/>
      <c r="WJ106" s="33"/>
      <c r="WK106" s="33"/>
      <c r="WL106" s="33"/>
      <c r="WM106" s="33"/>
      <c r="WN106" s="33"/>
      <c r="WO106" s="33"/>
      <c r="WP106" s="33"/>
      <c r="WQ106" s="33"/>
      <c r="WR106" s="33"/>
      <c r="WS106" s="33"/>
      <c r="WT106" s="33"/>
      <c r="WU106" s="33"/>
      <c r="WV106" s="33"/>
      <c r="WW106" s="33"/>
      <c r="WX106" s="33"/>
      <c r="WY106" s="33"/>
      <c r="WZ106" s="33"/>
      <c r="XA106" s="33"/>
      <c r="XB106" s="33"/>
      <c r="XC106" s="33"/>
      <c r="XD106" s="33"/>
      <c r="XE106" s="33"/>
      <c r="XF106" s="33"/>
      <c r="XG106" s="33"/>
      <c r="XH106" s="33"/>
      <c r="XI106" s="33"/>
      <c r="XJ106" s="33"/>
      <c r="XK106" s="33"/>
      <c r="XL106" s="33"/>
      <c r="XM106" s="33"/>
      <c r="XN106" s="33"/>
      <c r="XO106" s="33"/>
      <c r="XP106" s="33"/>
      <c r="XQ106" s="33"/>
      <c r="XR106" s="33"/>
      <c r="XS106" s="33"/>
      <c r="XT106" s="33"/>
      <c r="XU106" s="33"/>
      <c r="XV106" s="33"/>
      <c r="XW106" s="33"/>
      <c r="XX106" s="33"/>
      <c r="XY106" s="33"/>
      <c r="XZ106" s="33"/>
      <c r="YA106" s="33"/>
      <c r="YB106" s="33"/>
      <c r="YC106" s="33"/>
      <c r="YD106" s="33"/>
      <c r="YE106" s="33"/>
      <c r="YF106" s="33"/>
      <c r="YG106" s="33"/>
      <c r="YH106" s="33"/>
      <c r="YI106" s="33"/>
      <c r="YJ106" s="33"/>
      <c r="YK106" s="33"/>
      <c r="YL106" s="33"/>
      <c r="YM106" s="33"/>
      <c r="YN106" s="33"/>
      <c r="YO106" s="33"/>
      <c r="YP106" s="33"/>
      <c r="YQ106" s="33"/>
      <c r="YR106" s="33">
        <v>0</v>
      </c>
      <c r="YS106" s="33"/>
      <c r="YT106" s="33"/>
      <c r="YU106" s="33"/>
      <c r="YV106" s="33"/>
      <c r="YW106" s="33"/>
      <c r="YX106" s="33"/>
      <c r="YY106" s="33"/>
      <c r="YZ106" s="33"/>
      <c r="ZA106" s="33"/>
      <c r="ZB106" s="33"/>
      <c r="ZC106" s="33">
        <v>53510.5</v>
      </c>
      <c r="ZD106" s="33"/>
      <c r="ZE106" s="33"/>
      <c r="ZF106" s="33"/>
      <c r="ZG106" s="33"/>
      <c r="ZH106" s="33"/>
      <c r="ZI106" s="33"/>
      <c r="ZJ106" s="33"/>
      <c r="ZK106" s="33"/>
      <c r="ZL106" s="33"/>
      <c r="ZM106" s="33"/>
      <c r="ZN106" s="33"/>
      <c r="ZO106" s="33"/>
      <c r="ZP106" s="33"/>
      <c r="ZQ106" s="33"/>
      <c r="ZR106" s="33"/>
      <c r="ZS106" s="33"/>
      <c r="ZT106" s="33"/>
      <c r="ZU106" s="33"/>
      <c r="ZV106" s="33"/>
      <c r="ZW106" s="33"/>
      <c r="ZX106" s="33"/>
      <c r="ZY106" s="33"/>
      <c r="ZZ106" s="33"/>
      <c r="AAA106" s="33"/>
      <c r="AAB106" s="33"/>
      <c r="AAC106" s="33"/>
      <c r="AAD106" s="33"/>
      <c r="AAE106" s="33"/>
      <c r="AAF106" s="33"/>
      <c r="AAG106" s="33"/>
      <c r="AAH106" s="33"/>
      <c r="AAI106" s="33"/>
      <c r="AAJ106" s="33"/>
      <c r="AAK106" s="33"/>
      <c r="AAL106" s="33"/>
      <c r="AAM106" s="33"/>
      <c r="AAN106" s="33"/>
      <c r="AAO106" s="33"/>
      <c r="AAP106" s="33"/>
      <c r="AAQ106" s="33"/>
      <c r="AAR106" s="33"/>
      <c r="AAS106" s="33"/>
      <c r="AAT106" s="33"/>
      <c r="AAU106" s="33"/>
      <c r="AAV106" s="33"/>
      <c r="AAW106" s="33"/>
      <c r="AAX106" s="33"/>
      <c r="AAY106" s="33"/>
      <c r="AAZ106" s="33"/>
      <c r="ABA106" s="33"/>
      <c r="ABB106" s="33"/>
      <c r="ABC106" s="33"/>
      <c r="ABD106" s="33"/>
      <c r="ABE106" s="33"/>
      <c r="ABF106" s="33"/>
      <c r="ABG106" s="33"/>
      <c r="ABH106" s="33"/>
      <c r="ABI106" s="33"/>
      <c r="ABJ106" s="33"/>
      <c r="ABK106" s="33"/>
      <c r="ABL106" s="33">
        <v>17000</v>
      </c>
      <c r="ABM106" s="33"/>
      <c r="ABN106" s="33"/>
      <c r="ABO106" s="33"/>
      <c r="ABP106" s="33">
        <v>17130</v>
      </c>
      <c r="ABQ106" s="33"/>
      <c r="ABR106" s="33"/>
      <c r="ABS106" s="33"/>
      <c r="ABT106" s="33"/>
      <c r="ABU106" s="33"/>
      <c r="ABV106" s="33"/>
      <c r="ABW106" s="33">
        <v>34130</v>
      </c>
      <c r="ABX106" s="33"/>
      <c r="ABY106" s="33"/>
      <c r="ABZ106" s="33"/>
      <c r="ACA106" s="33"/>
      <c r="ACB106" s="33"/>
      <c r="ACC106" s="33"/>
      <c r="ACD106" s="33"/>
      <c r="ACE106" s="33"/>
      <c r="ACF106" s="33"/>
      <c r="ACG106" s="33"/>
      <c r="ACH106" s="33"/>
      <c r="ACI106" s="33"/>
      <c r="ACJ106" s="33"/>
      <c r="ACK106" s="33"/>
      <c r="ACL106" s="33"/>
      <c r="ACM106" s="33"/>
      <c r="ACN106" s="33"/>
      <c r="ACO106" s="33"/>
      <c r="ACP106" s="33"/>
      <c r="ACQ106" s="33"/>
      <c r="ACR106" s="33"/>
      <c r="ACS106" s="33"/>
      <c r="ACT106" s="33"/>
      <c r="ACU106" s="33"/>
      <c r="ACV106" s="33"/>
      <c r="ACW106" s="33"/>
      <c r="ACX106" s="33"/>
      <c r="ACY106" s="33"/>
      <c r="ACZ106" s="33"/>
      <c r="ADA106" s="33">
        <v>8635</v>
      </c>
      <c r="ADB106" s="33">
        <v>19780</v>
      </c>
      <c r="ADC106" s="33"/>
      <c r="ADD106" s="33"/>
      <c r="ADE106" s="33"/>
      <c r="ADF106" s="33">
        <v>6282</v>
      </c>
      <c r="ADG106" s="33"/>
      <c r="ADH106" s="33"/>
      <c r="ADI106" s="33"/>
      <c r="ADJ106" s="33"/>
      <c r="ADK106" s="33"/>
      <c r="ADL106" s="33"/>
      <c r="ADM106" s="33"/>
      <c r="ADN106" s="33"/>
      <c r="ADO106" s="33"/>
      <c r="ADP106" s="33"/>
      <c r="ADQ106" s="33"/>
      <c r="ADR106" s="33"/>
      <c r="ADS106" s="33"/>
      <c r="ADT106" s="33"/>
      <c r="ADU106" s="33"/>
      <c r="ADV106" s="33"/>
      <c r="ADW106" s="33"/>
      <c r="ADX106" s="33">
        <v>350038</v>
      </c>
      <c r="ADY106" s="33"/>
      <c r="ADZ106" s="33"/>
      <c r="AEA106" s="33"/>
      <c r="AEB106" s="33"/>
      <c r="AEC106" s="33"/>
      <c r="AED106" s="33"/>
      <c r="AEE106" s="33"/>
      <c r="AEF106" s="33"/>
      <c r="AEG106" s="33"/>
      <c r="AEH106" s="33"/>
      <c r="AEI106" s="33"/>
      <c r="AEJ106" s="33"/>
      <c r="AEK106" s="33"/>
      <c r="AEL106" s="33"/>
      <c r="AEM106" s="33"/>
      <c r="AEN106" s="33"/>
      <c r="AEO106" s="33"/>
      <c r="AEP106" s="33"/>
      <c r="AEQ106" s="33"/>
      <c r="AER106" s="33"/>
      <c r="AES106" s="33"/>
      <c r="AET106" s="33"/>
      <c r="AEU106" s="33"/>
      <c r="AEV106" s="33"/>
      <c r="AEW106" s="33"/>
      <c r="AEX106" s="33"/>
      <c r="AEY106" s="33"/>
      <c r="AEZ106" s="33">
        <v>384735</v>
      </c>
      <c r="AFA106" s="33"/>
      <c r="AFB106" s="33"/>
      <c r="AFC106" s="33"/>
      <c r="AFD106" s="33"/>
      <c r="AFE106" s="33"/>
      <c r="AFF106" s="33"/>
      <c r="AFG106" s="33"/>
      <c r="AFH106" s="33"/>
      <c r="AFI106" s="33"/>
      <c r="AFJ106" s="33">
        <v>12200</v>
      </c>
      <c r="AFK106" s="33"/>
      <c r="AFL106" s="33"/>
      <c r="AFM106" s="33"/>
      <c r="AFN106" s="33"/>
      <c r="AFO106" s="33"/>
      <c r="AFP106" s="33"/>
      <c r="AFQ106" s="33"/>
      <c r="AFR106" s="33"/>
      <c r="AFS106" s="33"/>
      <c r="AFT106" s="33"/>
      <c r="AFU106" s="33"/>
      <c r="AFV106" s="33"/>
      <c r="AFW106" s="33"/>
      <c r="AFX106" s="33">
        <v>625473</v>
      </c>
      <c r="AFY106" s="33"/>
      <c r="AFZ106" s="33"/>
      <c r="AGA106" s="33"/>
      <c r="AGB106" s="33"/>
      <c r="AGC106" s="33"/>
      <c r="AGD106" s="33"/>
      <c r="AGE106" s="33"/>
      <c r="AGF106" s="33"/>
      <c r="AGG106" s="33"/>
      <c r="AGH106" s="33"/>
      <c r="AGI106" s="33"/>
      <c r="AGJ106" s="33">
        <v>239100</v>
      </c>
      <c r="AGK106" s="33"/>
      <c r="AGL106" s="33"/>
      <c r="AGM106" s="33"/>
      <c r="AGN106" s="33"/>
      <c r="AGO106" s="33"/>
      <c r="AGP106" s="33"/>
      <c r="AGQ106" s="33"/>
      <c r="AGR106" s="33"/>
      <c r="AGS106" s="33"/>
      <c r="AGT106" s="33"/>
      <c r="AGU106" s="33"/>
      <c r="AGV106" s="33"/>
      <c r="AGW106" s="33"/>
      <c r="AGX106" s="33"/>
      <c r="AGY106" s="33"/>
      <c r="AGZ106" s="33"/>
      <c r="AHA106" s="33"/>
      <c r="AHB106" s="33"/>
      <c r="AHC106" s="33"/>
      <c r="AHD106" s="33"/>
      <c r="AHE106" s="33"/>
      <c r="AHF106" s="33"/>
      <c r="AHG106" s="33"/>
      <c r="AHH106" s="33"/>
      <c r="AHI106" s="33"/>
      <c r="AHJ106" s="33"/>
      <c r="AHK106" s="33"/>
      <c r="AHL106" s="33"/>
      <c r="AHM106" s="33"/>
      <c r="AHN106" s="33"/>
      <c r="AHO106" s="33"/>
      <c r="AHP106" s="33"/>
      <c r="AHQ106" s="33"/>
      <c r="AHR106" s="33"/>
      <c r="AHS106" s="33"/>
      <c r="AHT106" s="33">
        <v>251355</v>
      </c>
      <c r="AHU106" s="33">
        <v>22950</v>
      </c>
      <c r="AHV106" s="33"/>
      <c r="AHW106" s="33"/>
      <c r="AHX106" s="33"/>
      <c r="AHY106" s="33"/>
      <c r="AHZ106" s="33"/>
      <c r="AIA106" s="33">
        <v>1151078</v>
      </c>
      <c r="AIB106" s="33">
        <v>5259610</v>
      </c>
    </row>
    <row r="107" spans="1:912" x14ac:dyDescent="0.5">
      <c r="A107" s="50" t="s">
        <v>277</v>
      </c>
      <c r="B107" s="50" t="s">
        <v>395</v>
      </c>
      <c r="C107" s="50" t="s">
        <v>396</v>
      </c>
      <c r="D107" s="51">
        <v>95530</v>
      </c>
      <c r="E107" s="51"/>
      <c r="F107" s="51">
        <v>69920</v>
      </c>
      <c r="G107" s="51">
        <v>16392.5</v>
      </c>
      <c r="H107" s="51">
        <v>6643.5</v>
      </c>
      <c r="I107" s="51">
        <v>5865.5</v>
      </c>
      <c r="J107" s="51">
        <v>60520</v>
      </c>
      <c r="K107" s="51">
        <v>8744.5</v>
      </c>
      <c r="L107" s="51"/>
      <c r="M107" s="51">
        <v>14973</v>
      </c>
      <c r="N107" s="51">
        <v>2100</v>
      </c>
      <c r="O107" s="51"/>
      <c r="P107" s="51"/>
      <c r="Q107" s="51"/>
      <c r="R107" s="51">
        <v>9000</v>
      </c>
      <c r="S107" s="51"/>
      <c r="T107" s="51">
        <v>78758.5</v>
      </c>
      <c r="U107" s="51">
        <v>16658</v>
      </c>
      <c r="V107" s="51"/>
      <c r="W107" s="51">
        <v>62419</v>
      </c>
      <c r="X107" s="51">
        <v>11600</v>
      </c>
      <c r="Y107" s="51"/>
      <c r="Z107" s="51">
        <v>23444.799999999999</v>
      </c>
      <c r="AA107" s="51"/>
      <c r="AB107" s="51"/>
      <c r="AC107" s="51"/>
      <c r="AD107" s="51"/>
      <c r="AE107" s="51"/>
      <c r="AF107" s="51">
        <v>17555.98</v>
      </c>
      <c r="AG107" s="51">
        <v>49528.52</v>
      </c>
      <c r="AH107" s="51">
        <v>7205</v>
      </c>
      <c r="AI107" s="51">
        <v>24736</v>
      </c>
      <c r="AJ107" s="51"/>
      <c r="AK107" s="51"/>
      <c r="AL107" s="51"/>
      <c r="AM107" s="51"/>
      <c r="AN107" s="51"/>
      <c r="AO107" s="51"/>
      <c r="AP107" s="51">
        <v>12000</v>
      </c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>
        <v>6985</v>
      </c>
      <c r="BJ107" s="51">
        <v>21800</v>
      </c>
      <c r="BK107" s="51"/>
      <c r="BL107" s="51"/>
      <c r="BM107" s="51">
        <v>180350.82</v>
      </c>
      <c r="BN107" s="51">
        <v>206922</v>
      </c>
      <c r="BO107" s="51"/>
      <c r="BP107" s="51"/>
      <c r="BQ107" s="51"/>
      <c r="BR107" s="51">
        <v>98768.67</v>
      </c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>
        <v>59369.36</v>
      </c>
      <c r="CH107" s="51">
        <v>11000</v>
      </c>
      <c r="CI107" s="51"/>
      <c r="CJ107" s="51">
        <v>2681.5</v>
      </c>
      <c r="CK107" s="51"/>
      <c r="CL107" s="51"/>
      <c r="CM107" s="51"/>
      <c r="CN107" s="51">
        <v>9000</v>
      </c>
      <c r="CO107" s="51"/>
      <c r="CP107" s="51">
        <v>14193</v>
      </c>
      <c r="CQ107" s="51">
        <v>6965.5</v>
      </c>
      <c r="CR107" s="51"/>
      <c r="CS107" s="51"/>
      <c r="CT107" s="51">
        <v>54916.5</v>
      </c>
      <c r="CU107" s="51"/>
      <c r="CV107" s="51"/>
      <c r="CW107" s="51"/>
      <c r="CX107" s="51"/>
      <c r="CY107" s="51"/>
      <c r="CZ107" s="51"/>
      <c r="DA107" s="51"/>
      <c r="DB107" s="51">
        <v>1266547.1499999999</v>
      </c>
      <c r="DC107" s="51">
        <v>10000</v>
      </c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>
        <v>9000</v>
      </c>
      <c r="DP107" s="51"/>
      <c r="DQ107" s="51"/>
      <c r="DR107" s="51"/>
      <c r="DS107" s="51"/>
      <c r="DT107" s="51"/>
      <c r="DU107" s="51">
        <v>7730.5</v>
      </c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>
        <v>26730.5</v>
      </c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>
        <v>14970</v>
      </c>
      <c r="FJ107" s="51"/>
      <c r="FK107" s="51"/>
      <c r="FL107" s="51"/>
      <c r="FM107" s="51"/>
      <c r="FN107" s="51"/>
      <c r="FO107" s="51"/>
      <c r="FP107" s="51"/>
      <c r="FQ107" s="51"/>
      <c r="FR107" s="51"/>
      <c r="FS107" s="51">
        <v>87044.32</v>
      </c>
      <c r="FT107" s="51"/>
      <c r="FU107" s="51"/>
      <c r="FV107" s="51"/>
      <c r="FW107" s="51"/>
      <c r="FX107" s="51"/>
      <c r="FY107" s="51"/>
      <c r="FZ107" s="51"/>
      <c r="GA107" s="51"/>
      <c r="GB107" s="51"/>
      <c r="GC107" s="51"/>
      <c r="GD107" s="51"/>
      <c r="GE107" s="51"/>
      <c r="GF107" s="51"/>
      <c r="GG107" s="51">
        <v>114200</v>
      </c>
      <c r="GH107" s="51"/>
      <c r="GI107" s="51"/>
      <c r="GJ107" s="51"/>
      <c r="GK107" s="51"/>
      <c r="GL107" s="51"/>
      <c r="GM107" s="51"/>
      <c r="GN107" s="51"/>
      <c r="GO107" s="51"/>
      <c r="GP107" s="51"/>
      <c r="GQ107" s="51"/>
      <c r="GR107" s="51"/>
      <c r="GS107" s="51"/>
      <c r="GT107" s="51"/>
      <c r="GU107" s="51"/>
      <c r="GV107" s="51"/>
      <c r="GW107" s="51"/>
      <c r="GX107" s="51"/>
      <c r="GY107" s="51"/>
      <c r="GZ107" s="51"/>
      <c r="HA107" s="51">
        <v>216214.32</v>
      </c>
      <c r="HB107" s="51"/>
      <c r="HC107" s="51"/>
      <c r="HD107" s="51"/>
      <c r="HE107" s="51"/>
      <c r="HF107" s="51">
        <v>36666</v>
      </c>
      <c r="HG107" s="51"/>
      <c r="HH107" s="51"/>
      <c r="HI107" s="51"/>
      <c r="HJ107" s="51"/>
      <c r="HK107" s="51">
        <v>37250.800000000003</v>
      </c>
      <c r="HL107" s="51"/>
      <c r="HM107" s="51">
        <v>23000</v>
      </c>
      <c r="HN107" s="51"/>
      <c r="HO107" s="51"/>
      <c r="HP107" s="51"/>
      <c r="HQ107" s="51"/>
      <c r="HR107" s="51"/>
      <c r="HS107" s="51"/>
      <c r="HT107" s="51"/>
      <c r="HU107" s="51">
        <v>30530</v>
      </c>
      <c r="HV107" s="51"/>
      <c r="HW107" s="51"/>
      <c r="HX107" s="51"/>
      <c r="HY107" s="51"/>
      <c r="HZ107" s="51">
        <v>5000</v>
      </c>
      <c r="IA107" s="51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  <c r="IN107" s="51"/>
      <c r="IO107" s="51"/>
      <c r="IP107" s="51"/>
      <c r="IQ107" s="51"/>
      <c r="IR107" s="51"/>
      <c r="IS107" s="51"/>
      <c r="IT107" s="51"/>
      <c r="IU107" s="51"/>
      <c r="IV107" s="51">
        <v>29397.5</v>
      </c>
      <c r="IW107" s="51"/>
      <c r="IX107" s="51"/>
      <c r="IY107" s="51"/>
      <c r="IZ107" s="51"/>
      <c r="JA107" s="51"/>
      <c r="JB107" s="51"/>
      <c r="JC107" s="51"/>
      <c r="JD107" s="51"/>
      <c r="JE107" s="51"/>
      <c r="JF107" s="51"/>
      <c r="JG107" s="51"/>
      <c r="JH107" s="51"/>
      <c r="JI107" s="51"/>
      <c r="JJ107" s="51"/>
      <c r="JK107" s="51"/>
      <c r="JL107" s="51"/>
      <c r="JM107" s="51"/>
      <c r="JN107" s="51"/>
      <c r="JO107" s="51"/>
      <c r="JP107" s="51"/>
      <c r="JQ107" s="51"/>
      <c r="JR107" s="51"/>
      <c r="JS107" s="51"/>
      <c r="JT107" s="51"/>
      <c r="JU107" s="51">
        <v>161844.29999999999</v>
      </c>
      <c r="JV107" s="51"/>
      <c r="JW107" s="51"/>
      <c r="JX107" s="51"/>
      <c r="JY107" s="51"/>
      <c r="JZ107" s="51"/>
      <c r="KA107" s="51"/>
      <c r="KB107" s="51"/>
      <c r="KC107" s="51"/>
      <c r="KD107" s="51"/>
      <c r="KE107" s="51"/>
      <c r="KF107" s="51"/>
      <c r="KG107" s="51"/>
      <c r="KH107" s="51"/>
      <c r="KI107" s="51"/>
      <c r="KJ107" s="51"/>
      <c r="KK107" s="51">
        <v>53937</v>
      </c>
      <c r="KL107" s="51"/>
      <c r="KM107" s="51"/>
      <c r="KN107" s="51"/>
      <c r="KO107" s="51"/>
      <c r="KP107" s="51"/>
      <c r="KQ107" s="51"/>
      <c r="KR107" s="51"/>
      <c r="KS107" s="51"/>
      <c r="KT107" s="51"/>
      <c r="KU107" s="51"/>
      <c r="KV107" s="51"/>
      <c r="KW107" s="51"/>
      <c r="KX107" s="51"/>
      <c r="KY107" s="51"/>
      <c r="KZ107" s="51"/>
      <c r="LA107" s="51"/>
      <c r="LB107" s="51"/>
      <c r="LC107" s="51"/>
      <c r="LD107" s="51"/>
      <c r="LE107" s="51"/>
      <c r="LF107" s="51"/>
      <c r="LG107" s="51"/>
      <c r="LH107" s="51"/>
      <c r="LI107" s="51"/>
      <c r="LJ107" s="51"/>
      <c r="LK107" s="51"/>
      <c r="LL107" s="51"/>
      <c r="LM107" s="51"/>
      <c r="LN107" s="51"/>
      <c r="LO107" s="51"/>
      <c r="LP107" s="51"/>
      <c r="LQ107" s="51"/>
      <c r="LR107" s="51"/>
      <c r="LS107" s="51"/>
      <c r="LT107" s="51"/>
      <c r="LU107" s="51">
        <v>12000</v>
      </c>
      <c r="LV107" s="51"/>
      <c r="LW107" s="51"/>
      <c r="LX107" s="51">
        <v>36920</v>
      </c>
      <c r="LY107" s="51"/>
      <c r="LZ107" s="51">
        <v>11600</v>
      </c>
      <c r="MA107" s="51">
        <v>17200</v>
      </c>
      <c r="MB107" s="51"/>
      <c r="MC107" s="51"/>
      <c r="MD107" s="51">
        <v>147270.42000000001</v>
      </c>
      <c r="ME107" s="51"/>
      <c r="MF107" s="51"/>
      <c r="MG107" s="51"/>
      <c r="MH107" s="51"/>
      <c r="MI107" s="51"/>
      <c r="MJ107" s="51">
        <v>278927.42000000004</v>
      </c>
      <c r="MK107" s="51">
        <v>22785</v>
      </c>
      <c r="ML107" s="51"/>
      <c r="MM107" s="51"/>
      <c r="MN107" s="51"/>
      <c r="MO107" s="51"/>
      <c r="MP107" s="51"/>
      <c r="MQ107" s="51"/>
      <c r="MR107" s="51"/>
      <c r="MS107" s="51"/>
      <c r="MT107" s="51"/>
      <c r="MU107" s="51"/>
      <c r="MV107" s="51"/>
      <c r="MW107" s="51">
        <v>6278.68</v>
      </c>
      <c r="MX107" s="51"/>
      <c r="MY107" s="51"/>
      <c r="MZ107" s="51"/>
      <c r="NA107" s="51"/>
      <c r="NB107" s="51"/>
      <c r="NC107" s="51">
        <v>134338.70000000001</v>
      </c>
      <c r="ND107" s="51"/>
      <c r="NE107" s="51"/>
      <c r="NF107" s="51"/>
      <c r="NG107" s="51"/>
      <c r="NH107" s="51">
        <v>124159.89</v>
      </c>
      <c r="NI107" s="51"/>
      <c r="NJ107" s="51"/>
      <c r="NK107" s="51"/>
      <c r="NL107" s="51"/>
      <c r="NM107" s="51"/>
      <c r="NN107" s="51">
        <v>20000</v>
      </c>
      <c r="NO107" s="51">
        <v>29000</v>
      </c>
      <c r="NP107" s="51"/>
      <c r="NQ107" s="51"/>
      <c r="NR107" s="51"/>
      <c r="NS107" s="51"/>
      <c r="NT107" s="51">
        <v>32690</v>
      </c>
      <c r="NU107" s="51"/>
      <c r="NV107" s="51"/>
      <c r="NW107" s="51"/>
      <c r="NX107" s="51"/>
      <c r="NY107" s="51"/>
      <c r="NZ107" s="51"/>
      <c r="OA107" s="51"/>
      <c r="OB107" s="51"/>
      <c r="OC107" s="51"/>
      <c r="OD107" s="51"/>
      <c r="OE107" s="51"/>
      <c r="OF107" s="51"/>
      <c r="OG107" s="51"/>
      <c r="OH107" s="51">
        <v>60161.4</v>
      </c>
      <c r="OI107" s="51"/>
      <c r="OJ107" s="51"/>
      <c r="OK107" s="51"/>
      <c r="OL107" s="51"/>
      <c r="OM107" s="51"/>
      <c r="ON107" s="51"/>
      <c r="OO107" s="51"/>
      <c r="OP107" s="51"/>
      <c r="OQ107" s="51">
        <v>41455</v>
      </c>
      <c r="OR107" s="51"/>
      <c r="OS107" s="51"/>
      <c r="OT107" s="51"/>
      <c r="OU107" s="51"/>
      <c r="OV107" s="51"/>
      <c r="OW107" s="51"/>
      <c r="OX107" s="51"/>
      <c r="OY107" s="51"/>
      <c r="OZ107" s="51"/>
      <c r="PA107" s="51"/>
      <c r="PB107" s="51"/>
      <c r="PC107" s="51"/>
      <c r="PD107" s="51"/>
      <c r="PE107" s="51"/>
      <c r="PF107" s="51">
        <v>470868.67000000004</v>
      </c>
      <c r="PG107" s="33"/>
      <c r="PH107" s="33"/>
      <c r="PI107" s="33"/>
      <c r="PJ107" s="33"/>
      <c r="PK107" s="33"/>
      <c r="PL107" s="33"/>
      <c r="PM107" s="33"/>
      <c r="PN107" s="33"/>
      <c r="PO107" s="33"/>
      <c r="PP107" s="33"/>
      <c r="PQ107" s="33"/>
      <c r="PR107" s="33"/>
      <c r="PS107" s="33"/>
      <c r="PT107" s="33"/>
      <c r="PU107" s="33"/>
      <c r="PV107" s="33"/>
      <c r="PW107" s="33"/>
      <c r="PX107" s="33"/>
      <c r="PY107" s="33"/>
      <c r="PZ107" s="33"/>
      <c r="QA107" s="33"/>
      <c r="QB107" s="33"/>
      <c r="QC107" s="33"/>
      <c r="QD107" s="33"/>
      <c r="QE107" s="33"/>
      <c r="QF107" s="33"/>
      <c r="QG107" s="33"/>
      <c r="QH107" s="33"/>
      <c r="QI107" s="33"/>
      <c r="QJ107" s="33"/>
      <c r="QK107" s="33"/>
      <c r="QL107" s="33"/>
      <c r="QM107" s="33"/>
      <c r="QN107" s="33"/>
      <c r="QO107" s="33"/>
      <c r="QP107" s="33"/>
      <c r="QQ107" s="33"/>
      <c r="QR107" s="33"/>
      <c r="QS107" s="33">
        <v>6455</v>
      </c>
      <c r="QT107" s="33"/>
      <c r="QU107" s="33"/>
      <c r="QV107" s="33"/>
      <c r="QW107" s="33">
        <v>10000</v>
      </c>
      <c r="QX107" s="33"/>
      <c r="QY107" s="33"/>
      <c r="QZ107" s="33"/>
      <c r="RA107" s="33"/>
      <c r="RB107" s="33"/>
      <c r="RC107" s="33"/>
      <c r="RD107" s="33"/>
      <c r="RE107" s="33"/>
      <c r="RF107" s="33"/>
      <c r="RG107" s="33"/>
      <c r="RH107" s="33"/>
      <c r="RI107" s="33">
        <v>8010</v>
      </c>
      <c r="RJ107" s="33"/>
      <c r="RK107" s="33"/>
      <c r="RL107" s="33">
        <v>264119.09999999998</v>
      </c>
      <c r="RM107" s="33">
        <v>22381</v>
      </c>
      <c r="RN107" s="33"/>
      <c r="RO107" s="33"/>
      <c r="RP107" s="33"/>
      <c r="RQ107" s="33"/>
      <c r="RR107" s="33">
        <v>12201</v>
      </c>
      <c r="RS107" s="33"/>
      <c r="RT107" s="33"/>
      <c r="RU107" s="33"/>
      <c r="RV107" s="33">
        <v>53379.5</v>
      </c>
      <c r="RW107" s="33">
        <v>35917</v>
      </c>
      <c r="RX107" s="33"/>
      <c r="RY107" s="33"/>
      <c r="RZ107" s="33"/>
      <c r="SA107" s="33">
        <v>4570.5</v>
      </c>
      <c r="SB107" s="33"/>
      <c r="SC107" s="33">
        <v>13618</v>
      </c>
      <c r="SD107" s="33">
        <v>3757.5</v>
      </c>
      <c r="SE107" s="33"/>
      <c r="SF107" s="33">
        <v>434408.6</v>
      </c>
      <c r="SG107" s="33"/>
      <c r="SH107" s="33"/>
      <c r="SI107" s="33"/>
      <c r="SJ107" s="33"/>
      <c r="SK107" s="33"/>
      <c r="SL107" s="33"/>
      <c r="SM107" s="33"/>
      <c r="SN107" s="33"/>
      <c r="SO107" s="33"/>
      <c r="SP107" s="33"/>
      <c r="SQ107" s="33"/>
      <c r="SR107" s="33"/>
      <c r="SS107" s="33"/>
      <c r="ST107" s="33"/>
      <c r="SU107" s="33"/>
      <c r="SV107" s="33"/>
      <c r="SW107" s="33"/>
      <c r="SX107" s="33"/>
      <c r="SY107" s="33"/>
      <c r="SZ107" s="33"/>
      <c r="TA107" s="33"/>
      <c r="TB107" s="33"/>
      <c r="TC107" s="33"/>
      <c r="TD107" s="33"/>
      <c r="TE107" s="33"/>
      <c r="TF107" s="33"/>
      <c r="TG107" s="33"/>
      <c r="TH107" s="33"/>
      <c r="TI107" s="33"/>
      <c r="TJ107" s="33"/>
      <c r="TK107" s="33"/>
      <c r="TL107" s="33"/>
      <c r="TM107" s="33"/>
      <c r="TN107" s="33"/>
      <c r="TO107" s="33"/>
      <c r="TP107" s="33"/>
      <c r="TQ107" s="33"/>
      <c r="TR107" s="33"/>
      <c r="TS107" s="33"/>
      <c r="TT107" s="33"/>
      <c r="TU107" s="33"/>
      <c r="TV107" s="33"/>
      <c r="TW107" s="33"/>
      <c r="TX107" s="33"/>
      <c r="TY107" s="33"/>
      <c r="TZ107" s="33"/>
      <c r="UA107" s="33"/>
      <c r="UB107" s="33"/>
      <c r="UC107" s="33"/>
      <c r="UD107" s="33"/>
      <c r="UE107" s="33"/>
      <c r="UF107" s="33"/>
      <c r="UG107" s="33">
        <v>7015.5</v>
      </c>
      <c r="UH107" s="33"/>
      <c r="UI107" s="33"/>
      <c r="UJ107" s="33"/>
      <c r="UK107" s="33"/>
      <c r="UL107" s="33"/>
      <c r="UM107" s="33"/>
      <c r="UN107" s="33"/>
      <c r="UO107" s="33"/>
      <c r="UP107" s="33"/>
      <c r="UQ107" s="33"/>
      <c r="UR107" s="33"/>
      <c r="US107" s="33"/>
      <c r="UT107" s="33"/>
      <c r="UU107" s="33"/>
      <c r="UV107" s="33">
        <v>95724</v>
      </c>
      <c r="UW107" s="33"/>
      <c r="UX107" s="33"/>
      <c r="UY107" s="33"/>
      <c r="UZ107" s="33"/>
      <c r="VA107" s="33"/>
      <c r="VB107" s="33">
        <v>18657.45</v>
      </c>
      <c r="VC107" s="33"/>
      <c r="VD107" s="33"/>
      <c r="VE107" s="33"/>
      <c r="VF107" s="33">
        <v>18000</v>
      </c>
      <c r="VG107" s="33"/>
      <c r="VH107" s="33"/>
      <c r="VI107" s="33"/>
      <c r="VJ107" s="33"/>
      <c r="VK107" s="33"/>
      <c r="VL107" s="33"/>
      <c r="VM107" s="33"/>
      <c r="VN107" s="33"/>
      <c r="VO107" s="33"/>
      <c r="VP107" s="33"/>
      <c r="VQ107" s="33">
        <v>139396.95000000001</v>
      </c>
      <c r="VR107" s="33"/>
      <c r="VS107" s="33"/>
      <c r="VT107" s="33"/>
      <c r="VU107" s="33"/>
      <c r="VV107" s="33"/>
      <c r="VW107" s="33"/>
      <c r="VX107" s="33"/>
      <c r="VY107" s="33"/>
      <c r="VZ107" s="33"/>
      <c r="WA107" s="33"/>
      <c r="WB107" s="33"/>
      <c r="WC107" s="33"/>
      <c r="WD107" s="33"/>
      <c r="WE107" s="33"/>
      <c r="WF107" s="33"/>
      <c r="WG107" s="33"/>
      <c r="WH107" s="33">
        <v>39302.5</v>
      </c>
      <c r="WI107" s="33"/>
      <c r="WJ107" s="33"/>
      <c r="WK107" s="33"/>
      <c r="WL107" s="33"/>
      <c r="WM107" s="33"/>
      <c r="WN107" s="33"/>
      <c r="WO107" s="33"/>
      <c r="WP107" s="33"/>
      <c r="WQ107" s="33"/>
      <c r="WR107" s="33"/>
      <c r="WS107" s="33"/>
      <c r="WT107" s="33"/>
      <c r="WU107" s="33"/>
      <c r="WV107" s="33"/>
      <c r="WW107" s="33"/>
      <c r="WX107" s="33"/>
      <c r="WY107" s="33"/>
      <c r="WZ107" s="33"/>
      <c r="XA107" s="33"/>
      <c r="XB107" s="33"/>
      <c r="XC107" s="33"/>
      <c r="XD107" s="33"/>
      <c r="XE107" s="33"/>
      <c r="XF107" s="33"/>
      <c r="XG107" s="33"/>
      <c r="XH107" s="33"/>
      <c r="XI107" s="33"/>
      <c r="XJ107" s="33"/>
      <c r="XK107" s="33"/>
      <c r="XL107" s="33"/>
      <c r="XM107" s="33"/>
      <c r="XN107" s="33"/>
      <c r="XO107" s="33">
        <v>68594.03</v>
      </c>
      <c r="XP107" s="33"/>
      <c r="XQ107" s="33"/>
      <c r="XR107" s="33"/>
      <c r="XS107" s="33"/>
      <c r="XT107" s="33"/>
      <c r="XU107" s="33"/>
      <c r="XV107" s="33"/>
      <c r="XW107" s="33"/>
      <c r="XX107" s="33">
        <v>78308.600000000006</v>
      </c>
      <c r="XY107" s="33">
        <v>24000</v>
      </c>
      <c r="XZ107" s="33"/>
      <c r="YA107" s="33">
        <v>10100</v>
      </c>
      <c r="YB107" s="33"/>
      <c r="YC107" s="33"/>
      <c r="YD107" s="33">
        <v>4895</v>
      </c>
      <c r="YE107" s="33"/>
      <c r="YF107" s="33"/>
      <c r="YG107" s="33">
        <v>10000</v>
      </c>
      <c r="YH107" s="33"/>
      <c r="YI107" s="33"/>
      <c r="YJ107" s="33"/>
      <c r="YK107" s="33"/>
      <c r="YL107" s="33">
        <v>10000</v>
      </c>
      <c r="YM107" s="33"/>
      <c r="YN107" s="33"/>
      <c r="YO107" s="33"/>
      <c r="YP107" s="33"/>
      <c r="YQ107" s="33"/>
      <c r="YR107" s="33">
        <v>0</v>
      </c>
      <c r="YS107" s="33"/>
      <c r="YT107" s="33"/>
      <c r="YU107" s="33"/>
      <c r="YV107" s="33"/>
      <c r="YW107" s="33"/>
      <c r="YX107" s="33"/>
      <c r="YY107" s="33"/>
      <c r="YZ107" s="33"/>
      <c r="ZA107" s="33"/>
      <c r="ZB107" s="33"/>
      <c r="ZC107" s="33">
        <v>245200.13</v>
      </c>
      <c r="ZD107" s="33"/>
      <c r="ZE107" s="33"/>
      <c r="ZF107" s="33"/>
      <c r="ZG107" s="33"/>
      <c r="ZH107" s="33"/>
      <c r="ZI107" s="33"/>
      <c r="ZJ107" s="33"/>
      <c r="ZK107" s="33"/>
      <c r="ZL107" s="33"/>
      <c r="ZM107" s="33"/>
      <c r="ZN107" s="33"/>
      <c r="ZO107" s="33"/>
      <c r="ZP107" s="33"/>
      <c r="ZQ107" s="33"/>
      <c r="ZR107" s="33"/>
      <c r="ZS107" s="33"/>
      <c r="ZT107" s="33"/>
      <c r="ZU107" s="33"/>
      <c r="ZV107" s="33"/>
      <c r="ZW107" s="33"/>
      <c r="ZX107" s="33"/>
      <c r="ZY107" s="33"/>
      <c r="ZZ107" s="33"/>
      <c r="AAA107" s="33"/>
      <c r="AAB107" s="33"/>
      <c r="AAC107" s="33"/>
      <c r="AAD107" s="33"/>
      <c r="AAE107" s="33"/>
      <c r="AAF107" s="33"/>
      <c r="AAG107" s="33"/>
      <c r="AAH107" s="33">
        <v>4460.5</v>
      </c>
      <c r="AAI107" s="33"/>
      <c r="AAJ107" s="33"/>
      <c r="AAK107" s="33"/>
      <c r="AAL107" s="33"/>
      <c r="AAM107" s="33"/>
      <c r="AAN107" s="33"/>
      <c r="AAO107" s="33"/>
      <c r="AAP107" s="33"/>
      <c r="AAQ107" s="33"/>
      <c r="AAR107" s="33"/>
      <c r="AAS107" s="33"/>
      <c r="AAT107" s="33"/>
      <c r="AAU107" s="33"/>
      <c r="AAV107" s="33"/>
      <c r="AAW107" s="33">
        <v>26100</v>
      </c>
      <c r="AAX107" s="33"/>
      <c r="AAY107" s="33"/>
      <c r="AAZ107" s="33"/>
      <c r="ABA107" s="33"/>
      <c r="ABB107" s="33"/>
      <c r="ABC107" s="33"/>
      <c r="ABD107" s="33"/>
      <c r="ABE107" s="33"/>
      <c r="ABF107" s="33"/>
      <c r="ABG107" s="33"/>
      <c r="ABH107" s="33"/>
      <c r="ABI107" s="33"/>
      <c r="ABJ107" s="33"/>
      <c r="ABK107" s="33"/>
      <c r="ABL107" s="33"/>
      <c r="ABM107" s="33"/>
      <c r="ABN107" s="33"/>
      <c r="ABO107" s="33"/>
      <c r="ABP107" s="33"/>
      <c r="ABQ107" s="33"/>
      <c r="ABR107" s="33"/>
      <c r="ABS107" s="33"/>
      <c r="ABT107" s="33"/>
      <c r="ABU107" s="33"/>
      <c r="ABV107" s="33"/>
      <c r="ABW107" s="33">
        <v>30560.5</v>
      </c>
      <c r="ABX107" s="33"/>
      <c r="ABY107" s="33"/>
      <c r="ABZ107" s="33"/>
      <c r="ACA107" s="33"/>
      <c r="ACB107" s="33"/>
      <c r="ACC107" s="33"/>
      <c r="ACD107" s="33"/>
      <c r="ACE107" s="33"/>
      <c r="ACF107" s="33"/>
      <c r="ACG107" s="33"/>
      <c r="ACH107" s="33"/>
      <c r="ACI107" s="33"/>
      <c r="ACJ107" s="33"/>
      <c r="ACK107" s="33"/>
      <c r="ACL107" s="33"/>
      <c r="ACM107" s="33"/>
      <c r="ACN107" s="33"/>
      <c r="ACO107" s="33"/>
      <c r="ACP107" s="33"/>
      <c r="ACQ107" s="33"/>
      <c r="ACR107" s="33">
        <v>38224</v>
      </c>
      <c r="ACS107" s="33"/>
      <c r="ACT107" s="33"/>
      <c r="ACU107" s="33"/>
      <c r="ACV107" s="33"/>
      <c r="ACW107" s="33"/>
      <c r="ACX107" s="33"/>
      <c r="ACY107" s="33"/>
      <c r="ACZ107" s="33"/>
      <c r="ADA107" s="33"/>
      <c r="ADB107" s="33"/>
      <c r="ADC107" s="33"/>
      <c r="ADD107" s="33"/>
      <c r="ADE107" s="33"/>
      <c r="ADF107" s="33"/>
      <c r="ADG107" s="33"/>
      <c r="ADH107" s="33">
        <v>15000</v>
      </c>
      <c r="ADI107" s="33"/>
      <c r="ADJ107" s="33"/>
      <c r="ADK107" s="33"/>
      <c r="ADL107" s="33"/>
      <c r="ADM107" s="33"/>
      <c r="ADN107" s="33"/>
      <c r="ADO107" s="33"/>
      <c r="ADP107" s="33"/>
      <c r="ADQ107" s="33"/>
      <c r="ADR107" s="33"/>
      <c r="ADS107" s="33"/>
      <c r="ADT107" s="33"/>
      <c r="ADU107" s="33"/>
      <c r="ADV107" s="33"/>
      <c r="ADW107" s="33"/>
      <c r="ADX107" s="33">
        <v>19000</v>
      </c>
      <c r="ADY107" s="33"/>
      <c r="ADZ107" s="33"/>
      <c r="AEA107" s="33"/>
      <c r="AEB107" s="33"/>
      <c r="AEC107" s="33"/>
      <c r="AED107" s="33"/>
      <c r="AEE107" s="33"/>
      <c r="AEF107" s="33">
        <v>123297.75</v>
      </c>
      <c r="AEG107" s="33"/>
      <c r="AEH107" s="33"/>
      <c r="AEI107" s="33"/>
      <c r="AEJ107" s="33"/>
      <c r="AEK107" s="33">
        <v>3000</v>
      </c>
      <c r="AEL107" s="33">
        <v>12000</v>
      </c>
      <c r="AEM107" s="33"/>
      <c r="AEN107" s="33"/>
      <c r="AEO107" s="33"/>
      <c r="AEP107" s="33"/>
      <c r="AEQ107" s="33">
        <v>24182.5</v>
      </c>
      <c r="AER107" s="33"/>
      <c r="AES107" s="33"/>
      <c r="AET107" s="33"/>
      <c r="AEU107" s="33"/>
      <c r="AEV107" s="33"/>
      <c r="AEW107" s="33"/>
      <c r="AEX107" s="33"/>
      <c r="AEY107" s="33"/>
      <c r="AEZ107" s="33">
        <v>234704.25</v>
      </c>
      <c r="AFA107" s="33"/>
      <c r="AFB107" s="33"/>
      <c r="AFC107" s="33"/>
      <c r="AFD107" s="33"/>
      <c r="AFE107" s="33"/>
      <c r="AFF107" s="33"/>
      <c r="AFG107" s="33"/>
      <c r="AFH107" s="33"/>
      <c r="AFI107" s="33"/>
      <c r="AFJ107" s="33"/>
      <c r="AFK107" s="33"/>
      <c r="AFL107" s="33"/>
      <c r="AFM107" s="33"/>
      <c r="AFN107" s="33"/>
      <c r="AFO107" s="33"/>
      <c r="AFP107" s="33"/>
      <c r="AFQ107" s="33"/>
      <c r="AFR107" s="33"/>
      <c r="AFS107" s="33"/>
      <c r="AFT107" s="33"/>
      <c r="AFU107" s="33"/>
      <c r="AFV107" s="33"/>
      <c r="AFW107" s="33"/>
      <c r="AFX107" s="33"/>
      <c r="AFY107" s="33"/>
      <c r="AFZ107" s="33"/>
      <c r="AGA107" s="33"/>
      <c r="AGB107" s="33"/>
      <c r="AGC107" s="33"/>
      <c r="AGD107" s="33"/>
      <c r="AGE107" s="33"/>
      <c r="AGF107" s="33"/>
      <c r="AGG107" s="33"/>
      <c r="AGH107" s="33"/>
      <c r="AGI107" s="33"/>
      <c r="AGJ107" s="33"/>
      <c r="AGK107" s="33"/>
      <c r="AGL107" s="33"/>
      <c r="AGM107" s="33"/>
      <c r="AGN107" s="33"/>
      <c r="AGO107" s="33"/>
      <c r="AGP107" s="33"/>
      <c r="AGQ107" s="33"/>
      <c r="AGR107" s="33"/>
      <c r="AGS107" s="33"/>
      <c r="AGT107" s="33"/>
      <c r="AGU107" s="33"/>
      <c r="AGV107" s="33"/>
      <c r="AGW107" s="33"/>
      <c r="AGX107" s="33"/>
      <c r="AGY107" s="33"/>
      <c r="AGZ107" s="33"/>
      <c r="AHA107" s="33"/>
      <c r="AHB107" s="33"/>
      <c r="AHC107" s="33"/>
      <c r="AHD107" s="33">
        <v>9000</v>
      </c>
      <c r="AHE107" s="33"/>
      <c r="AHF107" s="33"/>
      <c r="AHG107" s="33"/>
      <c r="AHH107" s="33"/>
      <c r="AHI107" s="33"/>
      <c r="AHJ107" s="33"/>
      <c r="AHK107" s="33"/>
      <c r="AHL107" s="33"/>
      <c r="AHM107" s="33"/>
      <c r="AHN107" s="33"/>
      <c r="AHO107" s="33"/>
      <c r="AHP107" s="33"/>
      <c r="AHQ107" s="33"/>
      <c r="AHR107" s="33"/>
      <c r="AHS107" s="33"/>
      <c r="AHT107" s="33"/>
      <c r="AHU107" s="33"/>
      <c r="AHV107" s="33"/>
      <c r="AHW107" s="33"/>
      <c r="AHX107" s="33"/>
      <c r="AHY107" s="33"/>
      <c r="AHZ107" s="33"/>
      <c r="AIA107" s="33">
        <v>9000</v>
      </c>
      <c r="AIB107" s="33">
        <v>3514402.79</v>
      </c>
    </row>
    <row r="108" spans="1:912" x14ac:dyDescent="0.5">
      <c r="A108" s="50" t="s">
        <v>277</v>
      </c>
      <c r="B108" s="50" t="s">
        <v>397</v>
      </c>
      <c r="C108" s="50" t="s">
        <v>398</v>
      </c>
      <c r="D108" s="51">
        <v>20000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>
        <v>10000</v>
      </c>
      <c r="CU108" s="51"/>
      <c r="CV108" s="51"/>
      <c r="CW108" s="51"/>
      <c r="CX108" s="51"/>
      <c r="CY108" s="51"/>
      <c r="CZ108" s="51"/>
      <c r="DA108" s="51"/>
      <c r="DB108" s="51">
        <v>30000</v>
      </c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51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  <c r="HM108" s="51"/>
      <c r="HN108" s="51"/>
      <c r="HO108" s="51"/>
      <c r="HP108" s="51"/>
      <c r="HQ108" s="51"/>
      <c r="HR108" s="51"/>
      <c r="HS108" s="51"/>
      <c r="HT108" s="51"/>
      <c r="HU108" s="51"/>
      <c r="HV108" s="51"/>
      <c r="HW108" s="51"/>
      <c r="HX108" s="51"/>
      <c r="HY108" s="51"/>
      <c r="HZ108" s="51"/>
      <c r="IA108" s="51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  <c r="IN108" s="51"/>
      <c r="IO108" s="51"/>
      <c r="IP108" s="51"/>
      <c r="IQ108" s="51"/>
      <c r="IR108" s="51"/>
      <c r="IS108" s="51"/>
      <c r="IT108" s="51"/>
      <c r="IU108" s="51"/>
      <c r="IV108" s="51"/>
      <c r="IW108" s="51"/>
      <c r="IX108" s="51"/>
      <c r="IY108" s="51"/>
      <c r="IZ108" s="51"/>
      <c r="JA108" s="51"/>
      <c r="JB108" s="51"/>
      <c r="JC108" s="51"/>
      <c r="JD108" s="51"/>
      <c r="JE108" s="51"/>
      <c r="JF108" s="51"/>
      <c r="JG108" s="51"/>
      <c r="JH108" s="51"/>
      <c r="JI108" s="51"/>
      <c r="JJ108" s="51"/>
      <c r="JK108" s="51"/>
      <c r="JL108" s="51"/>
      <c r="JM108" s="51"/>
      <c r="JN108" s="51"/>
      <c r="JO108" s="51"/>
      <c r="JP108" s="51"/>
      <c r="JQ108" s="51"/>
      <c r="JR108" s="51"/>
      <c r="JS108" s="51"/>
      <c r="JT108" s="51"/>
      <c r="JU108" s="51"/>
      <c r="JV108" s="51"/>
      <c r="JW108" s="51"/>
      <c r="JX108" s="51"/>
      <c r="JY108" s="51"/>
      <c r="JZ108" s="51"/>
      <c r="KA108" s="51"/>
      <c r="KB108" s="51"/>
      <c r="KC108" s="51"/>
      <c r="KD108" s="51"/>
      <c r="KE108" s="51"/>
      <c r="KF108" s="51"/>
      <c r="KG108" s="51"/>
      <c r="KH108" s="51"/>
      <c r="KI108" s="51"/>
      <c r="KJ108" s="51"/>
      <c r="KK108" s="51"/>
      <c r="KL108" s="51"/>
      <c r="KM108" s="51"/>
      <c r="KN108" s="51"/>
      <c r="KO108" s="51"/>
      <c r="KP108" s="51"/>
      <c r="KQ108" s="51"/>
      <c r="KR108" s="51"/>
      <c r="KS108" s="51"/>
      <c r="KT108" s="51"/>
      <c r="KU108" s="51"/>
      <c r="KV108" s="51"/>
      <c r="KW108" s="51"/>
      <c r="KX108" s="51"/>
      <c r="KY108" s="51"/>
      <c r="KZ108" s="51"/>
      <c r="LA108" s="51"/>
      <c r="LB108" s="51">
        <v>2000</v>
      </c>
      <c r="LC108" s="51"/>
      <c r="LD108" s="51"/>
      <c r="LE108" s="51"/>
      <c r="LF108" s="51"/>
      <c r="LG108" s="51"/>
      <c r="LH108" s="51"/>
      <c r="LI108" s="51"/>
      <c r="LJ108" s="51"/>
      <c r="LK108" s="51"/>
      <c r="LL108" s="51"/>
      <c r="LM108" s="51"/>
      <c r="LN108" s="51"/>
      <c r="LO108" s="51"/>
      <c r="LP108" s="51"/>
      <c r="LQ108" s="51"/>
      <c r="LR108" s="51"/>
      <c r="LS108" s="51"/>
      <c r="LT108" s="51"/>
      <c r="LU108" s="51"/>
      <c r="LV108" s="51"/>
      <c r="LW108" s="51"/>
      <c r="LX108" s="51"/>
      <c r="LY108" s="51"/>
      <c r="LZ108" s="51"/>
      <c r="MA108" s="51"/>
      <c r="MB108" s="51"/>
      <c r="MC108" s="51"/>
      <c r="MD108" s="51"/>
      <c r="ME108" s="51"/>
      <c r="MF108" s="51"/>
      <c r="MG108" s="51"/>
      <c r="MH108" s="51"/>
      <c r="MI108" s="51"/>
      <c r="MJ108" s="51">
        <v>2000</v>
      </c>
      <c r="MK108" s="51"/>
      <c r="ML108" s="51"/>
      <c r="MM108" s="51"/>
      <c r="MN108" s="51"/>
      <c r="MO108" s="51"/>
      <c r="MP108" s="51"/>
      <c r="MQ108" s="51"/>
      <c r="MR108" s="51"/>
      <c r="MS108" s="51"/>
      <c r="MT108" s="51"/>
      <c r="MU108" s="51"/>
      <c r="MV108" s="51"/>
      <c r="MW108" s="51"/>
      <c r="MX108" s="51"/>
      <c r="MY108" s="51"/>
      <c r="MZ108" s="51"/>
      <c r="NA108" s="51"/>
      <c r="NB108" s="51"/>
      <c r="NC108" s="51"/>
      <c r="ND108" s="51"/>
      <c r="NE108" s="51"/>
      <c r="NF108" s="51"/>
      <c r="NG108" s="51"/>
      <c r="NH108" s="51"/>
      <c r="NI108" s="51"/>
      <c r="NJ108" s="51"/>
      <c r="NK108" s="51"/>
      <c r="NL108" s="51"/>
      <c r="NM108" s="51"/>
      <c r="NN108" s="51"/>
      <c r="NO108" s="51"/>
      <c r="NP108" s="51"/>
      <c r="NQ108" s="51"/>
      <c r="NR108" s="51"/>
      <c r="NS108" s="51"/>
      <c r="NT108" s="51"/>
      <c r="NU108" s="51"/>
      <c r="NV108" s="51"/>
      <c r="NW108" s="51"/>
      <c r="NX108" s="51"/>
      <c r="NY108" s="51"/>
      <c r="NZ108" s="51"/>
      <c r="OA108" s="51"/>
      <c r="OB108" s="51"/>
      <c r="OC108" s="51"/>
      <c r="OD108" s="51"/>
      <c r="OE108" s="51"/>
      <c r="OF108" s="51"/>
      <c r="OG108" s="51"/>
      <c r="OH108" s="51"/>
      <c r="OI108" s="51"/>
      <c r="OJ108" s="51"/>
      <c r="OK108" s="51"/>
      <c r="OL108" s="51"/>
      <c r="OM108" s="51"/>
      <c r="ON108" s="51"/>
      <c r="OO108" s="51"/>
      <c r="OP108" s="51"/>
      <c r="OQ108" s="51"/>
      <c r="OR108" s="51"/>
      <c r="OS108" s="51"/>
      <c r="OT108" s="51"/>
      <c r="OU108" s="51"/>
      <c r="OV108" s="51"/>
      <c r="OW108" s="51"/>
      <c r="OX108" s="51"/>
      <c r="OY108" s="51"/>
      <c r="OZ108" s="51"/>
      <c r="PA108" s="51"/>
      <c r="PB108" s="51"/>
      <c r="PC108" s="51"/>
      <c r="PD108" s="51"/>
      <c r="PE108" s="51"/>
      <c r="PF108" s="51"/>
      <c r="PG108" s="33"/>
      <c r="PH108" s="33"/>
      <c r="PI108" s="33"/>
      <c r="PJ108" s="33"/>
      <c r="PK108" s="33"/>
      <c r="PL108" s="33"/>
      <c r="PM108" s="33"/>
      <c r="PN108" s="33"/>
      <c r="PO108" s="33"/>
      <c r="PP108" s="33"/>
      <c r="PQ108" s="33"/>
      <c r="PR108" s="33"/>
      <c r="PS108" s="33"/>
      <c r="PT108" s="33"/>
      <c r="PU108" s="33"/>
      <c r="PV108" s="33"/>
      <c r="PW108" s="33"/>
      <c r="PX108" s="33"/>
      <c r="PY108" s="33"/>
      <c r="PZ108" s="33"/>
      <c r="QA108" s="33"/>
      <c r="QB108" s="33"/>
      <c r="QC108" s="33"/>
      <c r="QD108" s="33"/>
      <c r="QE108" s="33"/>
      <c r="QF108" s="33"/>
      <c r="QG108" s="33"/>
      <c r="QH108" s="33"/>
      <c r="QI108" s="33"/>
      <c r="QJ108" s="33"/>
      <c r="QK108" s="33"/>
      <c r="QL108" s="33"/>
      <c r="QM108" s="33"/>
      <c r="QN108" s="33"/>
      <c r="QO108" s="33"/>
      <c r="QP108" s="33"/>
      <c r="QQ108" s="33"/>
      <c r="QR108" s="33"/>
      <c r="QS108" s="33"/>
      <c r="QT108" s="33"/>
      <c r="QU108" s="33"/>
      <c r="QV108" s="33"/>
      <c r="QW108" s="33"/>
      <c r="QX108" s="33"/>
      <c r="QY108" s="33"/>
      <c r="QZ108" s="33"/>
      <c r="RA108" s="33"/>
      <c r="RB108" s="33"/>
      <c r="RC108" s="33"/>
      <c r="RD108" s="33"/>
      <c r="RE108" s="33"/>
      <c r="RF108" s="33"/>
      <c r="RG108" s="33"/>
      <c r="RH108" s="33"/>
      <c r="RI108" s="33"/>
      <c r="RJ108" s="33"/>
      <c r="RK108" s="33"/>
      <c r="RL108" s="33"/>
      <c r="RM108" s="33"/>
      <c r="RN108" s="33"/>
      <c r="RO108" s="33"/>
      <c r="RP108" s="33"/>
      <c r="RQ108" s="33"/>
      <c r="RR108" s="33"/>
      <c r="RS108" s="33"/>
      <c r="RT108" s="33"/>
      <c r="RU108" s="33"/>
      <c r="RV108" s="33"/>
      <c r="RW108" s="33"/>
      <c r="RX108" s="33"/>
      <c r="RY108" s="33"/>
      <c r="RZ108" s="33"/>
      <c r="SA108" s="33"/>
      <c r="SB108" s="33"/>
      <c r="SC108" s="33"/>
      <c r="SD108" s="33"/>
      <c r="SE108" s="33"/>
      <c r="SF108" s="33"/>
      <c r="SG108" s="33"/>
      <c r="SH108" s="33"/>
      <c r="SI108" s="33"/>
      <c r="SJ108" s="33"/>
      <c r="SK108" s="33"/>
      <c r="SL108" s="33"/>
      <c r="SM108" s="33"/>
      <c r="SN108" s="33"/>
      <c r="SO108" s="33"/>
      <c r="SP108" s="33">
        <v>560</v>
      </c>
      <c r="SQ108" s="33"/>
      <c r="SR108" s="33"/>
      <c r="SS108" s="33"/>
      <c r="ST108" s="33"/>
      <c r="SU108" s="33"/>
      <c r="SV108" s="33"/>
      <c r="SW108" s="33"/>
      <c r="SX108" s="33"/>
      <c r="SY108" s="33"/>
      <c r="SZ108" s="33"/>
      <c r="TA108" s="33"/>
      <c r="TB108" s="33"/>
      <c r="TC108" s="33"/>
      <c r="TD108" s="33"/>
      <c r="TE108" s="33"/>
      <c r="TF108" s="33"/>
      <c r="TG108" s="33"/>
      <c r="TH108" s="33"/>
      <c r="TI108" s="33"/>
      <c r="TJ108" s="33"/>
      <c r="TK108" s="33"/>
      <c r="TL108" s="33"/>
      <c r="TM108" s="33"/>
      <c r="TN108" s="33"/>
      <c r="TO108" s="33"/>
      <c r="TP108" s="33"/>
      <c r="TQ108" s="33"/>
      <c r="TR108" s="33"/>
      <c r="TS108" s="33"/>
      <c r="TT108" s="33"/>
      <c r="TU108" s="33"/>
      <c r="TV108" s="33"/>
      <c r="TW108" s="33"/>
      <c r="TX108" s="33"/>
      <c r="TY108" s="33"/>
      <c r="TZ108" s="33"/>
      <c r="UA108" s="33"/>
      <c r="UB108" s="33"/>
      <c r="UC108" s="33"/>
      <c r="UD108" s="33"/>
      <c r="UE108" s="33"/>
      <c r="UF108" s="33"/>
      <c r="UG108" s="33"/>
      <c r="UH108" s="33"/>
      <c r="UI108" s="33"/>
      <c r="UJ108" s="33"/>
      <c r="UK108" s="33"/>
      <c r="UL108" s="33"/>
      <c r="UM108" s="33"/>
      <c r="UN108" s="33"/>
      <c r="UO108" s="33"/>
      <c r="UP108" s="33"/>
      <c r="UQ108" s="33"/>
      <c r="UR108" s="33"/>
      <c r="US108" s="33"/>
      <c r="UT108" s="33"/>
      <c r="UU108" s="33"/>
      <c r="UV108" s="33"/>
      <c r="UW108" s="33"/>
      <c r="UX108" s="33"/>
      <c r="UY108" s="33"/>
      <c r="UZ108" s="33"/>
      <c r="VA108" s="33"/>
      <c r="VB108" s="33"/>
      <c r="VC108" s="33"/>
      <c r="VD108" s="33"/>
      <c r="VE108" s="33"/>
      <c r="VF108" s="33"/>
      <c r="VG108" s="33"/>
      <c r="VH108" s="33"/>
      <c r="VI108" s="33"/>
      <c r="VJ108" s="33"/>
      <c r="VK108" s="33"/>
      <c r="VL108" s="33"/>
      <c r="VM108" s="33"/>
      <c r="VN108" s="33"/>
      <c r="VO108" s="33"/>
      <c r="VP108" s="33"/>
      <c r="VQ108" s="33">
        <v>560</v>
      </c>
      <c r="VR108" s="33"/>
      <c r="VS108" s="33"/>
      <c r="VT108" s="33"/>
      <c r="VU108" s="33"/>
      <c r="VV108" s="33"/>
      <c r="VW108" s="33"/>
      <c r="VX108" s="33"/>
      <c r="VY108" s="33"/>
      <c r="VZ108" s="33"/>
      <c r="WA108" s="33"/>
      <c r="WB108" s="33"/>
      <c r="WC108" s="33"/>
      <c r="WD108" s="33"/>
      <c r="WE108" s="33"/>
      <c r="WF108" s="33"/>
      <c r="WG108" s="33"/>
      <c r="WH108" s="33"/>
      <c r="WI108" s="33"/>
      <c r="WJ108" s="33"/>
      <c r="WK108" s="33"/>
      <c r="WL108" s="33"/>
      <c r="WM108" s="33"/>
      <c r="WN108" s="33"/>
      <c r="WO108" s="33"/>
      <c r="WP108" s="33"/>
      <c r="WQ108" s="33"/>
      <c r="WR108" s="33"/>
      <c r="WS108" s="33"/>
      <c r="WT108" s="33"/>
      <c r="WU108" s="33"/>
      <c r="WV108" s="33"/>
      <c r="WW108" s="33"/>
      <c r="WX108" s="33"/>
      <c r="WY108" s="33"/>
      <c r="WZ108" s="33"/>
      <c r="XA108" s="33"/>
      <c r="XB108" s="33"/>
      <c r="XC108" s="33"/>
      <c r="XD108" s="33"/>
      <c r="XE108" s="33"/>
      <c r="XF108" s="33"/>
      <c r="XG108" s="33"/>
      <c r="XH108" s="33"/>
      <c r="XI108" s="33"/>
      <c r="XJ108" s="33"/>
      <c r="XK108" s="33"/>
      <c r="XL108" s="33"/>
      <c r="XM108" s="33"/>
      <c r="XN108" s="33">
        <v>573</v>
      </c>
      <c r="XO108" s="33"/>
      <c r="XP108" s="33"/>
      <c r="XQ108" s="33"/>
      <c r="XR108" s="33"/>
      <c r="XS108" s="33"/>
      <c r="XT108" s="33"/>
      <c r="XU108" s="33"/>
      <c r="XV108" s="33"/>
      <c r="XW108" s="33"/>
      <c r="XX108" s="33"/>
      <c r="XY108" s="33"/>
      <c r="XZ108" s="33"/>
      <c r="YA108" s="33"/>
      <c r="YB108" s="33"/>
      <c r="YC108" s="33"/>
      <c r="YD108" s="33"/>
      <c r="YE108" s="33"/>
      <c r="YF108" s="33"/>
      <c r="YG108" s="33"/>
      <c r="YH108" s="33"/>
      <c r="YI108" s="33"/>
      <c r="YJ108" s="33"/>
      <c r="YK108" s="33"/>
      <c r="YL108" s="33"/>
      <c r="YM108" s="33"/>
      <c r="YN108" s="33"/>
      <c r="YO108" s="33"/>
      <c r="YP108" s="33"/>
      <c r="YQ108" s="33"/>
      <c r="YR108" s="33">
        <v>0</v>
      </c>
      <c r="YS108" s="33"/>
      <c r="YT108" s="33"/>
      <c r="YU108" s="33"/>
      <c r="YV108" s="33"/>
      <c r="YW108" s="33"/>
      <c r="YX108" s="33"/>
      <c r="YY108" s="33"/>
      <c r="YZ108" s="33"/>
      <c r="ZA108" s="33"/>
      <c r="ZB108" s="33"/>
      <c r="ZC108" s="33">
        <v>573</v>
      </c>
      <c r="ZD108" s="33"/>
      <c r="ZE108" s="33"/>
      <c r="ZF108" s="33"/>
      <c r="ZG108" s="33"/>
      <c r="ZH108" s="33"/>
      <c r="ZI108" s="33"/>
      <c r="ZJ108" s="33"/>
      <c r="ZK108" s="33"/>
      <c r="ZL108" s="33"/>
      <c r="ZM108" s="33"/>
      <c r="ZN108" s="33"/>
      <c r="ZO108" s="33"/>
      <c r="ZP108" s="33"/>
      <c r="ZQ108" s="33"/>
      <c r="ZR108" s="33"/>
      <c r="ZS108" s="33"/>
      <c r="ZT108" s="33"/>
      <c r="ZU108" s="33"/>
      <c r="ZV108" s="33"/>
      <c r="ZW108" s="33"/>
      <c r="ZX108" s="33"/>
      <c r="ZY108" s="33"/>
      <c r="ZZ108" s="33"/>
      <c r="AAA108" s="33"/>
      <c r="AAB108" s="33"/>
      <c r="AAC108" s="33"/>
      <c r="AAD108" s="33"/>
      <c r="AAE108" s="33"/>
      <c r="AAF108" s="33"/>
      <c r="AAG108" s="33"/>
      <c r="AAH108" s="33"/>
      <c r="AAI108" s="33"/>
      <c r="AAJ108" s="33"/>
      <c r="AAK108" s="33"/>
      <c r="AAL108" s="33"/>
      <c r="AAM108" s="33"/>
      <c r="AAN108" s="33"/>
      <c r="AAO108" s="33"/>
      <c r="AAP108" s="33"/>
      <c r="AAQ108" s="33"/>
      <c r="AAR108" s="33"/>
      <c r="AAS108" s="33"/>
      <c r="AAT108" s="33"/>
      <c r="AAU108" s="33"/>
      <c r="AAV108" s="33"/>
      <c r="AAW108" s="33"/>
      <c r="AAX108" s="33"/>
      <c r="AAY108" s="33"/>
      <c r="AAZ108" s="33"/>
      <c r="ABA108" s="33"/>
      <c r="ABB108" s="33"/>
      <c r="ABC108" s="33"/>
      <c r="ABD108" s="33"/>
      <c r="ABE108" s="33"/>
      <c r="ABF108" s="33"/>
      <c r="ABG108" s="33"/>
      <c r="ABH108" s="33"/>
      <c r="ABI108" s="33"/>
      <c r="ABJ108" s="33"/>
      <c r="ABK108" s="33"/>
      <c r="ABL108" s="33"/>
      <c r="ABM108" s="33"/>
      <c r="ABN108" s="33"/>
      <c r="ABO108" s="33"/>
      <c r="ABP108" s="33"/>
      <c r="ABQ108" s="33"/>
      <c r="ABR108" s="33"/>
      <c r="ABS108" s="33"/>
      <c r="ABT108" s="33"/>
      <c r="ABU108" s="33"/>
      <c r="ABV108" s="33"/>
      <c r="ABW108" s="33"/>
      <c r="ABX108" s="33"/>
      <c r="ABY108" s="33"/>
      <c r="ABZ108" s="33"/>
      <c r="ACA108" s="33"/>
      <c r="ACB108" s="33"/>
      <c r="ACC108" s="33"/>
      <c r="ACD108" s="33"/>
      <c r="ACE108" s="33"/>
      <c r="ACF108" s="33"/>
      <c r="ACG108" s="33"/>
      <c r="ACH108" s="33"/>
      <c r="ACI108" s="33"/>
      <c r="ACJ108" s="33"/>
      <c r="ACK108" s="33"/>
      <c r="ACL108" s="33"/>
      <c r="ACM108" s="33"/>
      <c r="ACN108" s="33"/>
      <c r="ACO108" s="33"/>
      <c r="ACP108" s="33"/>
      <c r="ACQ108" s="33"/>
      <c r="ACR108" s="33"/>
      <c r="ACS108" s="33"/>
      <c r="ACT108" s="33"/>
      <c r="ACU108" s="33"/>
      <c r="ACV108" s="33"/>
      <c r="ACW108" s="33"/>
      <c r="ACX108" s="33"/>
      <c r="ACY108" s="33"/>
      <c r="ACZ108" s="33"/>
      <c r="ADA108" s="33"/>
      <c r="ADB108" s="33"/>
      <c r="ADC108" s="33"/>
      <c r="ADD108" s="33"/>
      <c r="ADE108" s="33"/>
      <c r="ADF108" s="33"/>
      <c r="ADG108" s="33"/>
      <c r="ADH108" s="33"/>
      <c r="ADI108" s="33"/>
      <c r="ADJ108" s="33"/>
      <c r="ADK108" s="33"/>
      <c r="ADL108" s="33"/>
      <c r="ADM108" s="33"/>
      <c r="ADN108" s="33"/>
      <c r="ADO108" s="33"/>
      <c r="ADP108" s="33"/>
      <c r="ADQ108" s="33"/>
      <c r="ADR108" s="33"/>
      <c r="ADS108" s="33"/>
      <c r="ADT108" s="33"/>
      <c r="ADU108" s="33"/>
      <c r="ADV108" s="33"/>
      <c r="ADW108" s="33"/>
      <c r="ADX108" s="33"/>
      <c r="ADY108" s="33"/>
      <c r="ADZ108" s="33"/>
      <c r="AEA108" s="33"/>
      <c r="AEB108" s="33"/>
      <c r="AEC108" s="33"/>
      <c r="AED108" s="33"/>
      <c r="AEE108" s="33"/>
      <c r="AEF108" s="33"/>
      <c r="AEG108" s="33"/>
      <c r="AEH108" s="33"/>
      <c r="AEI108" s="33"/>
      <c r="AEJ108" s="33"/>
      <c r="AEK108" s="33"/>
      <c r="AEL108" s="33"/>
      <c r="AEM108" s="33"/>
      <c r="AEN108" s="33"/>
      <c r="AEO108" s="33"/>
      <c r="AEP108" s="33"/>
      <c r="AEQ108" s="33"/>
      <c r="AER108" s="33"/>
      <c r="AES108" s="33"/>
      <c r="AET108" s="33"/>
      <c r="AEU108" s="33"/>
      <c r="AEV108" s="33"/>
      <c r="AEW108" s="33"/>
      <c r="AEX108" s="33"/>
      <c r="AEY108" s="33"/>
      <c r="AEZ108" s="33"/>
      <c r="AFA108" s="33"/>
      <c r="AFB108" s="33"/>
      <c r="AFC108" s="33"/>
      <c r="AFD108" s="33"/>
      <c r="AFE108" s="33"/>
      <c r="AFF108" s="33"/>
      <c r="AFG108" s="33"/>
      <c r="AFH108" s="33"/>
      <c r="AFI108" s="33"/>
      <c r="AFJ108" s="33"/>
      <c r="AFK108" s="33"/>
      <c r="AFL108" s="33"/>
      <c r="AFM108" s="33"/>
      <c r="AFN108" s="33"/>
      <c r="AFO108" s="33"/>
      <c r="AFP108" s="33"/>
      <c r="AFQ108" s="33"/>
      <c r="AFR108" s="33"/>
      <c r="AFS108" s="33"/>
      <c r="AFT108" s="33"/>
      <c r="AFU108" s="33"/>
      <c r="AFV108" s="33"/>
      <c r="AFW108" s="33"/>
      <c r="AFX108" s="33"/>
      <c r="AFY108" s="33"/>
      <c r="AFZ108" s="33"/>
      <c r="AGA108" s="33"/>
      <c r="AGB108" s="33"/>
      <c r="AGC108" s="33"/>
      <c r="AGD108" s="33"/>
      <c r="AGE108" s="33"/>
      <c r="AGF108" s="33"/>
      <c r="AGG108" s="33"/>
      <c r="AGH108" s="33"/>
      <c r="AGI108" s="33"/>
      <c r="AGJ108" s="33"/>
      <c r="AGK108" s="33"/>
      <c r="AGL108" s="33"/>
      <c r="AGM108" s="33"/>
      <c r="AGN108" s="33"/>
      <c r="AGO108" s="33"/>
      <c r="AGP108" s="33"/>
      <c r="AGQ108" s="33"/>
      <c r="AGR108" s="33"/>
      <c r="AGS108" s="33"/>
      <c r="AGT108" s="33"/>
      <c r="AGU108" s="33"/>
      <c r="AGV108" s="33"/>
      <c r="AGW108" s="33"/>
      <c r="AGX108" s="33"/>
      <c r="AGY108" s="33"/>
      <c r="AGZ108" s="33"/>
      <c r="AHA108" s="33"/>
      <c r="AHB108" s="33"/>
      <c r="AHC108" s="33"/>
      <c r="AHD108" s="33"/>
      <c r="AHE108" s="33"/>
      <c r="AHF108" s="33"/>
      <c r="AHG108" s="33"/>
      <c r="AHH108" s="33"/>
      <c r="AHI108" s="33"/>
      <c r="AHJ108" s="33"/>
      <c r="AHK108" s="33"/>
      <c r="AHL108" s="33"/>
      <c r="AHM108" s="33"/>
      <c r="AHN108" s="33"/>
      <c r="AHO108" s="33"/>
      <c r="AHP108" s="33"/>
      <c r="AHQ108" s="33"/>
      <c r="AHR108" s="33"/>
      <c r="AHS108" s="33"/>
      <c r="AHT108" s="33"/>
      <c r="AHU108" s="33"/>
      <c r="AHV108" s="33"/>
      <c r="AHW108" s="33"/>
      <c r="AHX108" s="33"/>
      <c r="AHY108" s="33"/>
      <c r="AHZ108" s="33"/>
      <c r="AIA108" s="33"/>
      <c r="AIB108" s="33">
        <v>33133</v>
      </c>
    </row>
    <row r="109" spans="1:912" x14ac:dyDescent="0.5">
      <c r="A109" s="50" t="s">
        <v>277</v>
      </c>
      <c r="B109" s="50" t="s">
        <v>399</v>
      </c>
      <c r="C109" s="50" t="s">
        <v>400</v>
      </c>
      <c r="D109" s="51"/>
      <c r="E109" s="51"/>
      <c r="F109" s="51"/>
      <c r="G109" s="51"/>
      <c r="H109" s="51"/>
      <c r="I109" s="51"/>
      <c r="J109" s="51"/>
      <c r="K109" s="51"/>
      <c r="L109" s="51"/>
      <c r="M109" s="51">
        <v>120000</v>
      </c>
      <c r="N109" s="51">
        <v>60000</v>
      </c>
      <c r="O109" s="51"/>
      <c r="P109" s="51"/>
      <c r="Q109" s="51"/>
      <c r="R109" s="51"/>
      <c r="S109" s="51">
        <v>120000</v>
      </c>
      <c r="T109" s="51"/>
      <c r="U109" s="51">
        <v>30000</v>
      </c>
      <c r="V109" s="51">
        <v>18528119</v>
      </c>
      <c r="W109" s="51"/>
      <c r="X109" s="51"/>
      <c r="Y109" s="51">
        <v>990000</v>
      </c>
      <c r="Z109" s="51"/>
      <c r="AA109" s="51"/>
      <c r="AB109" s="51"/>
      <c r="AC109" s="51">
        <v>5940000</v>
      </c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>
        <v>2010000</v>
      </c>
      <c r="CU109" s="51"/>
      <c r="CV109" s="51"/>
      <c r="CW109" s="51">
        <v>240000</v>
      </c>
      <c r="CX109" s="51"/>
      <c r="CY109" s="51"/>
      <c r="CZ109" s="51"/>
      <c r="DA109" s="51"/>
      <c r="DB109" s="51">
        <v>28038119</v>
      </c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>
        <v>0</v>
      </c>
      <c r="DU109" s="51"/>
      <c r="DV109" s="51"/>
      <c r="DW109" s="51"/>
      <c r="DX109" s="51"/>
      <c r="DY109" s="51"/>
      <c r="DZ109" s="51"/>
      <c r="EA109" s="51">
        <v>300000</v>
      </c>
      <c r="EB109" s="51"/>
      <c r="EC109" s="51"/>
      <c r="ED109" s="51">
        <v>150000</v>
      </c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>
        <v>2867457.25</v>
      </c>
      <c r="EP109" s="51"/>
      <c r="EQ109" s="51"/>
      <c r="ER109" s="51"/>
      <c r="ES109" s="51"/>
      <c r="ET109" s="51"/>
      <c r="EU109" s="51"/>
      <c r="EV109" s="51"/>
      <c r="EW109" s="51"/>
      <c r="EX109" s="51">
        <v>3317457.25</v>
      </c>
      <c r="EY109" s="51">
        <v>1230000</v>
      </c>
      <c r="EZ109" s="51">
        <v>60000</v>
      </c>
      <c r="FA109" s="51"/>
      <c r="FB109" s="51"/>
      <c r="FC109" s="51"/>
      <c r="FD109" s="51"/>
      <c r="FE109" s="51">
        <v>90000</v>
      </c>
      <c r="FF109" s="51"/>
      <c r="FG109" s="51"/>
      <c r="FH109" s="51"/>
      <c r="FI109" s="51"/>
      <c r="FJ109" s="51"/>
      <c r="FK109" s="51"/>
      <c r="FL109" s="51"/>
      <c r="FM109" s="51"/>
      <c r="FN109" s="51">
        <v>90000</v>
      </c>
      <c r="FO109" s="51">
        <v>330000</v>
      </c>
      <c r="FP109" s="51"/>
      <c r="FQ109" s="51"/>
      <c r="FR109" s="51">
        <v>90000</v>
      </c>
      <c r="FS109" s="51"/>
      <c r="FT109" s="51"/>
      <c r="FU109" s="51"/>
      <c r="FV109" s="51">
        <v>150000</v>
      </c>
      <c r="FW109" s="51"/>
      <c r="FX109" s="51"/>
      <c r="FY109" s="51"/>
      <c r="FZ109" s="51"/>
      <c r="GA109" s="51"/>
      <c r="GB109" s="51">
        <v>120000</v>
      </c>
      <c r="GC109" s="51">
        <v>401652</v>
      </c>
      <c r="GD109" s="51"/>
      <c r="GE109" s="51">
        <v>570000</v>
      </c>
      <c r="GF109" s="51">
        <v>210000</v>
      </c>
      <c r="GG109" s="51">
        <v>1830000</v>
      </c>
      <c r="GH109" s="51"/>
      <c r="GI109" s="51"/>
      <c r="GJ109" s="51"/>
      <c r="GK109" s="51"/>
      <c r="GL109" s="51">
        <v>30000</v>
      </c>
      <c r="GM109" s="51"/>
      <c r="GN109" s="51"/>
      <c r="GO109" s="51"/>
      <c r="GP109" s="51">
        <v>30000</v>
      </c>
      <c r="GQ109" s="51">
        <v>30000</v>
      </c>
      <c r="GR109" s="51"/>
      <c r="GS109" s="51">
        <v>210000</v>
      </c>
      <c r="GT109" s="51"/>
      <c r="GU109" s="51">
        <v>120000</v>
      </c>
      <c r="GV109" s="51">
        <v>270000</v>
      </c>
      <c r="GW109" s="51">
        <v>120000</v>
      </c>
      <c r="GX109" s="51">
        <v>150000</v>
      </c>
      <c r="GY109" s="51"/>
      <c r="GZ109" s="51"/>
      <c r="HA109" s="51">
        <v>6131652</v>
      </c>
      <c r="HB109" s="51">
        <v>450000</v>
      </c>
      <c r="HC109" s="51"/>
      <c r="HD109" s="51">
        <v>180000</v>
      </c>
      <c r="HE109" s="51"/>
      <c r="HF109" s="51"/>
      <c r="HG109" s="51">
        <v>420000</v>
      </c>
      <c r="HH109" s="51"/>
      <c r="HI109" s="51"/>
      <c r="HJ109" s="51"/>
      <c r="HK109" s="51"/>
      <c r="HL109" s="51"/>
      <c r="HM109" s="51"/>
      <c r="HN109" s="51"/>
      <c r="HO109" s="51">
        <v>240000</v>
      </c>
      <c r="HP109" s="51"/>
      <c r="HQ109" s="51"/>
      <c r="HR109" s="51"/>
      <c r="HS109" s="51"/>
      <c r="HT109" s="51"/>
      <c r="HU109" s="51"/>
      <c r="HV109" s="51"/>
      <c r="HW109" s="51">
        <v>30000</v>
      </c>
      <c r="HX109" s="51"/>
      <c r="HY109" s="51"/>
      <c r="HZ109" s="51"/>
      <c r="IA109" s="51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>
        <v>780000</v>
      </c>
      <c r="IM109" s="51"/>
      <c r="IN109" s="51">
        <v>90000</v>
      </c>
      <c r="IO109" s="51"/>
      <c r="IP109" s="51"/>
      <c r="IQ109" s="51"/>
      <c r="IR109" s="51"/>
      <c r="IS109" s="51">
        <v>90000</v>
      </c>
      <c r="IT109" s="51"/>
      <c r="IU109" s="51">
        <v>30000</v>
      </c>
      <c r="IV109" s="51"/>
      <c r="IW109" s="51"/>
      <c r="IX109" s="51"/>
      <c r="IY109" s="51"/>
      <c r="IZ109" s="51">
        <v>330000</v>
      </c>
      <c r="JA109" s="51"/>
      <c r="JB109" s="51"/>
      <c r="JC109" s="51"/>
      <c r="JD109" s="51"/>
      <c r="JE109" s="51"/>
      <c r="JF109" s="51"/>
      <c r="JG109" s="51">
        <v>60000</v>
      </c>
      <c r="JH109" s="51">
        <v>120000</v>
      </c>
      <c r="JI109" s="51"/>
      <c r="JJ109" s="51">
        <v>60000</v>
      </c>
      <c r="JK109" s="51"/>
      <c r="JL109" s="51"/>
      <c r="JM109" s="51"/>
      <c r="JN109" s="51"/>
      <c r="JO109" s="51">
        <v>270000</v>
      </c>
      <c r="JP109" s="51"/>
      <c r="JQ109" s="51"/>
      <c r="JR109" s="51"/>
      <c r="JS109" s="51">
        <v>120000</v>
      </c>
      <c r="JT109" s="51"/>
      <c r="JU109" s="51">
        <v>3270000</v>
      </c>
      <c r="JV109" s="51"/>
      <c r="JW109" s="51"/>
      <c r="JX109" s="51"/>
      <c r="JY109" s="51"/>
      <c r="JZ109" s="51"/>
      <c r="KA109" s="51"/>
      <c r="KB109" s="51"/>
      <c r="KC109" s="51">
        <v>1670000</v>
      </c>
      <c r="KD109" s="51"/>
      <c r="KE109" s="51"/>
      <c r="KF109" s="51"/>
      <c r="KG109" s="51">
        <v>30000</v>
      </c>
      <c r="KH109" s="51"/>
      <c r="KI109" s="51">
        <v>30000</v>
      </c>
      <c r="KJ109" s="51">
        <v>90000</v>
      </c>
      <c r="KK109" s="51">
        <v>3620759.76</v>
      </c>
      <c r="KL109" s="51"/>
      <c r="KM109" s="51"/>
      <c r="KN109" s="51"/>
      <c r="KO109" s="51">
        <v>30000</v>
      </c>
      <c r="KP109" s="51"/>
      <c r="KQ109" s="51">
        <v>390000</v>
      </c>
      <c r="KR109" s="51"/>
      <c r="KS109" s="51"/>
      <c r="KT109" s="51"/>
      <c r="KU109" s="51"/>
      <c r="KV109" s="51">
        <v>30000</v>
      </c>
      <c r="KW109" s="51"/>
      <c r="KX109" s="51"/>
      <c r="KY109" s="51"/>
      <c r="KZ109" s="51"/>
      <c r="LA109" s="51"/>
      <c r="LB109" s="51"/>
      <c r="LC109" s="51"/>
      <c r="LD109" s="51"/>
      <c r="LE109" s="51">
        <v>180000</v>
      </c>
      <c r="LF109" s="51"/>
      <c r="LG109" s="51"/>
      <c r="LH109" s="51"/>
      <c r="LI109" s="51"/>
      <c r="LJ109" s="51">
        <v>4740000</v>
      </c>
      <c r="LK109" s="51"/>
      <c r="LL109" s="51">
        <v>1260000</v>
      </c>
      <c r="LM109" s="51"/>
      <c r="LN109" s="51"/>
      <c r="LO109" s="51">
        <v>30000</v>
      </c>
      <c r="LP109" s="51"/>
      <c r="LQ109" s="51">
        <v>90000</v>
      </c>
      <c r="LR109" s="51"/>
      <c r="LS109" s="51"/>
      <c r="LT109" s="51"/>
      <c r="LU109" s="51"/>
      <c r="LV109" s="51"/>
      <c r="LW109" s="51"/>
      <c r="LX109" s="51">
        <v>2340000</v>
      </c>
      <c r="LY109" s="51">
        <v>1200000</v>
      </c>
      <c r="LZ109" s="51"/>
      <c r="MA109" s="51"/>
      <c r="MB109" s="51">
        <v>330000</v>
      </c>
      <c r="MC109" s="51"/>
      <c r="MD109" s="51"/>
      <c r="ME109" s="51"/>
      <c r="MF109" s="51">
        <v>90000</v>
      </c>
      <c r="MG109" s="51"/>
      <c r="MH109" s="51">
        <v>180000</v>
      </c>
      <c r="MI109" s="51"/>
      <c r="MJ109" s="51">
        <v>16330759.76</v>
      </c>
      <c r="MK109" s="51">
        <v>7900000</v>
      </c>
      <c r="ML109" s="51">
        <v>250000</v>
      </c>
      <c r="MM109" s="51"/>
      <c r="MN109" s="51"/>
      <c r="MO109" s="51"/>
      <c r="MP109" s="51"/>
      <c r="MQ109" s="51"/>
      <c r="MR109" s="51"/>
      <c r="MS109" s="51"/>
      <c r="MT109" s="51"/>
      <c r="MU109" s="51"/>
      <c r="MV109" s="51">
        <v>110000</v>
      </c>
      <c r="MW109" s="51"/>
      <c r="MX109" s="51">
        <v>270000</v>
      </c>
      <c r="MY109" s="51"/>
      <c r="MZ109" s="51"/>
      <c r="NA109" s="51"/>
      <c r="NB109" s="51"/>
      <c r="NC109" s="51"/>
      <c r="ND109" s="51"/>
      <c r="NE109" s="51">
        <v>25522</v>
      </c>
      <c r="NF109" s="51"/>
      <c r="NG109" s="51"/>
      <c r="NH109" s="51"/>
      <c r="NI109" s="51"/>
      <c r="NJ109" s="51"/>
      <c r="NK109" s="51"/>
      <c r="NL109" s="51">
        <v>215000</v>
      </c>
      <c r="NM109" s="51"/>
      <c r="NN109" s="51"/>
      <c r="NO109" s="51"/>
      <c r="NP109" s="51"/>
      <c r="NQ109" s="51"/>
      <c r="NR109" s="51">
        <v>300000</v>
      </c>
      <c r="NS109" s="51"/>
      <c r="NT109" s="51"/>
      <c r="NU109" s="51"/>
      <c r="NV109" s="51"/>
      <c r="NW109" s="51"/>
      <c r="NX109" s="51"/>
      <c r="NY109" s="51"/>
      <c r="NZ109" s="51"/>
      <c r="OA109" s="51"/>
      <c r="OB109" s="51"/>
      <c r="OC109" s="51">
        <v>120000</v>
      </c>
      <c r="OD109" s="51"/>
      <c r="OE109" s="51"/>
      <c r="OF109" s="51"/>
      <c r="OG109" s="51"/>
      <c r="OH109" s="51">
        <v>540000</v>
      </c>
      <c r="OI109" s="51"/>
      <c r="OJ109" s="51">
        <v>400000</v>
      </c>
      <c r="OK109" s="51"/>
      <c r="OL109" s="51"/>
      <c r="OM109" s="51"/>
      <c r="ON109" s="51"/>
      <c r="OO109" s="51"/>
      <c r="OP109" s="51"/>
      <c r="OQ109" s="51"/>
      <c r="OR109" s="51"/>
      <c r="OS109" s="51"/>
      <c r="OT109" s="51"/>
      <c r="OU109" s="51"/>
      <c r="OV109" s="51"/>
      <c r="OW109" s="51"/>
      <c r="OX109" s="51"/>
      <c r="OY109" s="51"/>
      <c r="OZ109" s="51"/>
      <c r="PA109" s="51"/>
      <c r="PB109" s="51"/>
      <c r="PC109" s="51"/>
      <c r="PD109" s="51"/>
      <c r="PE109" s="51"/>
      <c r="PF109" s="51">
        <v>10130522</v>
      </c>
      <c r="PG109" s="33"/>
      <c r="PH109" s="33"/>
      <c r="PI109" s="33">
        <v>0</v>
      </c>
      <c r="PJ109" s="33"/>
      <c r="PK109" s="33"/>
      <c r="PL109" s="33">
        <v>150000</v>
      </c>
      <c r="PM109" s="33"/>
      <c r="PN109" s="33"/>
      <c r="PO109" s="33">
        <v>60000</v>
      </c>
      <c r="PP109" s="33"/>
      <c r="PQ109" s="33"/>
      <c r="PR109" s="33"/>
      <c r="PS109" s="33"/>
      <c r="PT109" s="33"/>
      <c r="PU109" s="33"/>
      <c r="PV109" s="33"/>
      <c r="PW109" s="33"/>
      <c r="PX109" s="33">
        <v>60000</v>
      </c>
      <c r="PY109" s="33"/>
      <c r="PZ109" s="33"/>
      <c r="QA109" s="33"/>
      <c r="QB109" s="33"/>
      <c r="QC109" s="33"/>
      <c r="QD109" s="33"/>
      <c r="QE109" s="33"/>
      <c r="QF109" s="33"/>
      <c r="QG109" s="33"/>
      <c r="QH109" s="33"/>
      <c r="QI109" s="33"/>
      <c r="QJ109" s="33"/>
      <c r="QK109" s="33"/>
      <c r="QL109" s="33">
        <v>150000</v>
      </c>
      <c r="QM109" s="33"/>
      <c r="QN109" s="33">
        <v>240000</v>
      </c>
      <c r="QO109" s="33">
        <v>120000</v>
      </c>
      <c r="QP109" s="33"/>
      <c r="QQ109" s="33"/>
      <c r="QR109" s="33"/>
      <c r="QS109" s="33"/>
      <c r="QT109" s="33"/>
      <c r="QU109" s="33"/>
      <c r="QV109" s="33"/>
      <c r="QW109" s="33"/>
      <c r="QX109" s="33"/>
      <c r="QY109" s="33"/>
      <c r="QZ109" s="33"/>
      <c r="RA109" s="33"/>
      <c r="RB109" s="33"/>
      <c r="RC109" s="33"/>
      <c r="RD109" s="33"/>
      <c r="RE109" s="33"/>
      <c r="RF109" s="33"/>
      <c r="RG109" s="33"/>
      <c r="RH109" s="33"/>
      <c r="RI109" s="33"/>
      <c r="RJ109" s="33"/>
      <c r="RK109" s="33"/>
      <c r="RL109" s="33"/>
      <c r="RM109" s="33">
        <v>360000</v>
      </c>
      <c r="RN109" s="33">
        <v>60000</v>
      </c>
      <c r="RO109" s="33"/>
      <c r="RP109" s="33"/>
      <c r="RQ109" s="33"/>
      <c r="RR109" s="33"/>
      <c r="RS109" s="33"/>
      <c r="RT109" s="33"/>
      <c r="RU109" s="33"/>
      <c r="RV109" s="33"/>
      <c r="RW109" s="33"/>
      <c r="RX109" s="33"/>
      <c r="RY109" s="33"/>
      <c r="RZ109" s="33"/>
      <c r="SA109" s="33"/>
      <c r="SB109" s="33"/>
      <c r="SC109" s="33"/>
      <c r="SD109" s="33"/>
      <c r="SE109" s="33"/>
      <c r="SF109" s="33">
        <v>1200000</v>
      </c>
      <c r="SG109" s="33">
        <v>1110000</v>
      </c>
      <c r="SH109" s="33"/>
      <c r="SI109" s="33"/>
      <c r="SJ109" s="33"/>
      <c r="SK109" s="33"/>
      <c r="SL109" s="33"/>
      <c r="SM109" s="33"/>
      <c r="SN109" s="33"/>
      <c r="SO109" s="33">
        <v>120000</v>
      </c>
      <c r="SP109" s="33"/>
      <c r="SQ109" s="33"/>
      <c r="SR109" s="33"/>
      <c r="SS109" s="33"/>
      <c r="ST109" s="33"/>
      <c r="SU109" s="33"/>
      <c r="SV109" s="33"/>
      <c r="SW109" s="33"/>
      <c r="SX109" s="33"/>
      <c r="SY109" s="33"/>
      <c r="SZ109" s="33"/>
      <c r="TA109" s="33"/>
      <c r="TB109" s="33"/>
      <c r="TC109" s="33"/>
      <c r="TD109" s="33"/>
      <c r="TE109" s="33"/>
      <c r="TF109" s="33"/>
      <c r="TG109" s="33"/>
      <c r="TH109" s="33"/>
      <c r="TI109" s="33"/>
      <c r="TJ109" s="33"/>
      <c r="TK109" s="33"/>
      <c r="TL109" s="33"/>
      <c r="TM109" s="33"/>
      <c r="TN109" s="33"/>
      <c r="TO109" s="33">
        <v>3510000</v>
      </c>
      <c r="TP109" s="33"/>
      <c r="TQ109" s="33">
        <v>120000</v>
      </c>
      <c r="TR109" s="33"/>
      <c r="TS109" s="33"/>
      <c r="TT109" s="33">
        <v>180000</v>
      </c>
      <c r="TU109" s="33"/>
      <c r="TV109" s="33">
        <v>810000</v>
      </c>
      <c r="TW109" s="33">
        <v>30000</v>
      </c>
      <c r="TX109" s="33"/>
      <c r="TY109" s="33">
        <v>120000</v>
      </c>
      <c r="TZ109" s="33">
        <v>60000</v>
      </c>
      <c r="UA109" s="33"/>
      <c r="UB109" s="33"/>
      <c r="UC109" s="33"/>
      <c r="UD109" s="33"/>
      <c r="UE109" s="33">
        <v>450000</v>
      </c>
      <c r="UF109" s="33"/>
      <c r="UG109" s="33"/>
      <c r="UH109" s="33"/>
      <c r="UI109" s="33"/>
      <c r="UJ109" s="33"/>
      <c r="UK109" s="33"/>
      <c r="UL109" s="33"/>
      <c r="UM109" s="33"/>
      <c r="UN109" s="33"/>
      <c r="UO109" s="33"/>
      <c r="UP109" s="33"/>
      <c r="UQ109" s="33"/>
      <c r="UR109" s="33"/>
      <c r="US109" s="33"/>
      <c r="UT109" s="33">
        <v>30000</v>
      </c>
      <c r="UU109" s="33"/>
      <c r="UV109" s="33"/>
      <c r="UW109" s="33"/>
      <c r="UX109" s="33"/>
      <c r="UY109" s="33"/>
      <c r="UZ109" s="33"/>
      <c r="VA109" s="33"/>
      <c r="VB109" s="33"/>
      <c r="VC109" s="33"/>
      <c r="VD109" s="33">
        <v>90000</v>
      </c>
      <c r="VE109" s="33"/>
      <c r="VF109" s="33">
        <v>180000</v>
      </c>
      <c r="VG109" s="33"/>
      <c r="VH109" s="33"/>
      <c r="VI109" s="33"/>
      <c r="VJ109" s="33"/>
      <c r="VK109" s="33"/>
      <c r="VL109" s="33"/>
      <c r="VM109" s="33"/>
      <c r="VN109" s="33"/>
      <c r="VO109" s="33"/>
      <c r="VP109" s="33"/>
      <c r="VQ109" s="33">
        <v>6810000</v>
      </c>
      <c r="VR109" s="33"/>
      <c r="VS109" s="33"/>
      <c r="VT109" s="33"/>
      <c r="VU109" s="33"/>
      <c r="VV109" s="33"/>
      <c r="VW109" s="33"/>
      <c r="VX109" s="33"/>
      <c r="VY109" s="33"/>
      <c r="VZ109" s="33"/>
      <c r="WA109" s="33"/>
      <c r="WB109" s="33"/>
      <c r="WC109" s="33"/>
      <c r="WD109" s="33"/>
      <c r="WE109" s="33"/>
      <c r="WF109" s="33"/>
      <c r="WG109" s="33"/>
      <c r="WH109" s="33"/>
      <c r="WI109" s="33"/>
      <c r="WJ109" s="33"/>
      <c r="WK109" s="33"/>
      <c r="WL109" s="33"/>
      <c r="WM109" s="33"/>
      <c r="WN109" s="33"/>
      <c r="WO109" s="33"/>
      <c r="WP109" s="33"/>
      <c r="WQ109" s="33"/>
      <c r="WR109" s="33"/>
      <c r="WS109" s="33"/>
      <c r="WT109" s="33"/>
      <c r="WU109" s="33"/>
      <c r="WV109" s="33"/>
      <c r="WW109" s="33"/>
      <c r="WX109" s="33"/>
      <c r="WY109" s="33"/>
      <c r="WZ109" s="33"/>
      <c r="XA109" s="33"/>
      <c r="XB109" s="33"/>
      <c r="XC109" s="33"/>
      <c r="XD109" s="33"/>
      <c r="XE109" s="33"/>
      <c r="XF109" s="33"/>
      <c r="XG109" s="33"/>
      <c r="XH109" s="33"/>
      <c r="XI109" s="33"/>
      <c r="XJ109" s="33"/>
      <c r="XK109" s="33"/>
      <c r="XL109" s="33"/>
      <c r="XM109" s="33"/>
      <c r="XN109" s="33"/>
      <c r="XO109" s="33"/>
      <c r="XP109" s="33"/>
      <c r="XQ109" s="33"/>
      <c r="XR109" s="33"/>
      <c r="XS109" s="33"/>
      <c r="XT109" s="33"/>
      <c r="XU109" s="33"/>
      <c r="XV109" s="33"/>
      <c r="XW109" s="33"/>
      <c r="XX109" s="33"/>
      <c r="XY109" s="33"/>
      <c r="XZ109" s="33"/>
      <c r="YA109" s="33"/>
      <c r="YB109" s="33"/>
      <c r="YC109" s="33"/>
      <c r="YD109" s="33"/>
      <c r="YE109" s="33"/>
      <c r="YF109" s="33"/>
      <c r="YG109" s="33"/>
      <c r="YH109" s="33"/>
      <c r="YI109" s="33"/>
      <c r="YJ109" s="33"/>
      <c r="YK109" s="33"/>
      <c r="YL109" s="33"/>
      <c r="YM109" s="33"/>
      <c r="YN109" s="33"/>
      <c r="YO109" s="33"/>
      <c r="YP109" s="33"/>
      <c r="YQ109" s="33"/>
      <c r="YR109" s="33">
        <v>0</v>
      </c>
      <c r="YS109" s="33"/>
      <c r="YT109" s="33"/>
      <c r="YU109" s="33"/>
      <c r="YV109" s="33"/>
      <c r="YW109" s="33"/>
      <c r="YX109" s="33"/>
      <c r="YY109" s="33"/>
      <c r="YZ109" s="33"/>
      <c r="ZA109" s="33"/>
      <c r="ZB109" s="33"/>
      <c r="ZC109" s="33"/>
      <c r="ZD109" s="33"/>
      <c r="ZE109" s="33"/>
      <c r="ZF109" s="33"/>
      <c r="ZG109" s="33">
        <v>120000</v>
      </c>
      <c r="ZH109" s="33">
        <v>180000</v>
      </c>
      <c r="ZI109" s="33"/>
      <c r="ZJ109" s="33"/>
      <c r="ZK109" s="33"/>
      <c r="ZL109" s="33"/>
      <c r="ZM109" s="33">
        <v>30000</v>
      </c>
      <c r="ZN109" s="33"/>
      <c r="ZO109" s="33">
        <v>120000</v>
      </c>
      <c r="ZP109" s="33">
        <v>90000</v>
      </c>
      <c r="ZQ109" s="33"/>
      <c r="ZR109" s="33"/>
      <c r="ZS109" s="33"/>
      <c r="ZT109" s="33"/>
      <c r="ZU109" s="33">
        <v>60000</v>
      </c>
      <c r="ZV109" s="33"/>
      <c r="ZW109" s="33"/>
      <c r="ZX109" s="33"/>
      <c r="ZY109" s="33"/>
      <c r="ZZ109" s="33"/>
      <c r="AAA109" s="33"/>
      <c r="AAB109" s="33"/>
      <c r="AAC109" s="33"/>
      <c r="AAD109" s="33"/>
      <c r="AAE109" s="33"/>
      <c r="AAF109" s="33"/>
      <c r="AAG109" s="33">
        <v>90000</v>
      </c>
      <c r="AAH109" s="33"/>
      <c r="AAI109" s="33"/>
      <c r="AAJ109" s="33">
        <v>30000</v>
      </c>
      <c r="AAK109" s="33">
        <v>150000</v>
      </c>
      <c r="AAL109" s="33"/>
      <c r="AAM109" s="33"/>
      <c r="AAN109" s="33"/>
      <c r="AAO109" s="33">
        <v>30000</v>
      </c>
      <c r="AAP109" s="33"/>
      <c r="AAQ109" s="33"/>
      <c r="AAR109" s="33">
        <v>120000</v>
      </c>
      <c r="AAS109" s="33"/>
      <c r="AAT109" s="33">
        <v>240000</v>
      </c>
      <c r="AAU109" s="33"/>
      <c r="AAV109" s="33">
        <v>60000</v>
      </c>
      <c r="AAW109" s="33"/>
      <c r="AAX109" s="33"/>
      <c r="AAY109" s="33"/>
      <c r="AAZ109" s="33"/>
      <c r="ABA109" s="33"/>
      <c r="ABB109" s="33"/>
      <c r="ABC109" s="33"/>
      <c r="ABD109" s="33"/>
      <c r="ABE109" s="33"/>
      <c r="ABF109" s="33"/>
      <c r="ABG109" s="33"/>
      <c r="ABH109" s="33"/>
      <c r="ABI109" s="33"/>
      <c r="ABJ109" s="33"/>
      <c r="ABK109" s="33"/>
      <c r="ABL109" s="33"/>
      <c r="ABM109" s="33"/>
      <c r="ABN109" s="33"/>
      <c r="ABO109" s="33"/>
      <c r="ABP109" s="33"/>
      <c r="ABQ109" s="33"/>
      <c r="ABR109" s="33"/>
      <c r="ABS109" s="33"/>
      <c r="ABT109" s="33"/>
      <c r="ABU109" s="33"/>
      <c r="ABV109" s="33"/>
      <c r="ABW109" s="33">
        <v>1320000</v>
      </c>
      <c r="ABX109" s="33">
        <v>2400000</v>
      </c>
      <c r="ABY109" s="33"/>
      <c r="ABZ109" s="33"/>
      <c r="ACA109" s="33"/>
      <c r="ACB109" s="33"/>
      <c r="ACC109" s="33"/>
      <c r="ACD109" s="33"/>
      <c r="ACE109" s="33"/>
      <c r="ACF109" s="33"/>
      <c r="ACG109" s="33">
        <v>660000</v>
      </c>
      <c r="ACH109" s="33"/>
      <c r="ACI109" s="33"/>
      <c r="ACJ109" s="33"/>
      <c r="ACK109" s="33"/>
      <c r="ACL109" s="33"/>
      <c r="ACM109" s="33"/>
      <c r="ACN109" s="33"/>
      <c r="ACO109" s="33"/>
      <c r="ACP109" s="33"/>
      <c r="ACQ109" s="33"/>
      <c r="ACR109" s="33"/>
      <c r="ACS109" s="33"/>
      <c r="ACT109" s="33"/>
      <c r="ACU109" s="33"/>
      <c r="ACV109" s="33"/>
      <c r="ACW109" s="33"/>
      <c r="ACX109" s="33"/>
      <c r="ACY109" s="33"/>
      <c r="ACZ109" s="33"/>
      <c r="ADA109" s="33"/>
      <c r="ADB109" s="33"/>
      <c r="ADC109" s="33"/>
      <c r="ADD109" s="33"/>
      <c r="ADE109" s="33"/>
      <c r="ADF109" s="33"/>
      <c r="ADG109" s="33"/>
      <c r="ADH109" s="33"/>
      <c r="ADI109" s="33"/>
      <c r="ADJ109" s="33"/>
      <c r="ADK109" s="33"/>
      <c r="ADL109" s="33"/>
      <c r="ADM109" s="33"/>
      <c r="ADN109" s="33"/>
      <c r="ADO109" s="33"/>
      <c r="ADP109" s="33">
        <v>25000</v>
      </c>
      <c r="ADQ109" s="33"/>
      <c r="ADR109" s="33"/>
      <c r="ADS109" s="33"/>
      <c r="ADT109" s="33"/>
      <c r="ADU109" s="33"/>
      <c r="ADV109" s="33"/>
      <c r="ADW109" s="33"/>
      <c r="ADX109" s="33"/>
      <c r="ADY109" s="33">
        <v>600000</v>
      </c>
      <c r="ADZ109" s="33">
        <v>570000</v>
      </c>
      <c r="AEA109" s="33"/>
      <c r="AEB109" s="33">
        <v>30000</v>
      </c>
      <c r="AEC109" s="33"/>
      <c r="AED109" s="33"/>
      <c r="AEE109" s="33">
        <v>60000</v>
      </c>
      <c r="AEF109" s="33"/>
      <c r="AEG109" s="33"/>
      <c r="AEH109" s="33"/>
      <c r="AEI109" s="33">
        <v>150000</v>
      </c>
      <c r="AEJ109" s="33"/>
      <c r="AEK109" s="33"/>
      <c r="AEL109" s="33"/>
      <c r="AEM109" s="33"/>
      <c r="AEN109" s="33"/>
      <c r="AEO109" s="33"/>
      <c r="AEP109" s="33"/>
      <c r="AEQ109" s="33"/>
      <c r="AER109" s="33"/>
      <c r="AES109" s="33"/>
      <c r="AET109" s="33"/>
      <c r="AEU109" s="33"/>
      <c r="AEV109" s="33"/>
      <c r="AEW109" s="33"/>
      <c r="AEX109" s="33"/>
      <c r="AEY109" s="33">
        <v>420000</v>
      </c>
      <c r="AEZ109" s="33">
        <v>4915000</v>
      </c>
      <c r="AFA109" s="33">
        <v>1184084</v>
      </c>
      <c r="AFB109" s="33"/>
      <c r="AFC109" s="33"/>
      <c r="AFD109" s="33"/>
      <c r="AFE109" s="33"/>
      <c r="AFF109" s="33"/>
      <c r="AFG109" s="33"/>
      <c r="AFH109" s="33"/>
      <c r="AFI109" s="33">
        <v>0</v>
      </c>
      <c r="AFJ109" s="33"/>
      <c r="AFK109" s="33"/>
      <c r="AFL109" s="33"/>
      <c r="AFM109" s="33"/>
      <c r="AFN109" s="33"/>
      <c r="AFO109" s="33"/>
      <c r="AFP109" s="33"/>
      <c r="AFQ109" s="33"/>
      <c r="AFR109" s="33"/>
      <c r="AFS109" s="33"/>
      <c r="AFT109" s="33">
        <v>10120</v>
      </c>
      <c r="AFU109" s="33"/>
      <c r="AFV109" s="33"/>
      <c r="AFW109" s="33"/>
      <c r="AFX109" s="33">
        <v>150000</v>
      </c>
      <c r="AFY109" s="33"/>
      <c r="AFZ109" s="33"/>
      <c r="AGA109" s="33"/>
      <c r="AGB109" s="33"/>
      <c r="AGC109" s="33"/>
      <c r="AGD109" s="33"/>
      <c r="AGE109" s="33"/>
      <c r="AGF109" s="33"/>
      <c r="AGG109" s="33"/>
      <c r="AGH109" s="33"/>
      <c r="AGI109" s="33"/>
      <c r="AGJ109" s="33"/>
      <c r="AGK109" s="33"/>
      <c r="AGL109" s="33"/>
      <c r="AGM109" s="33"/>
      <c r="AGN109" s="33">
        <v>30000</v>
      </c>
      <c r="AGO109" s="33">
        <v>30000</v>
      </c>
      <c r="AGP109" s="33"/>
      <c r="AGQ109" s="33"/>
      <c r="AGR109" s="33"/>
      <c r="AGS109" s="33"/>
      <c r="AGT109" s="33"/>
      <c r="AGU109" s="33"/>
      <c r="AGV109" s="33"/>
      <c r="AGW109" s="33"/>
      <c r="AGX109" s="33"/>
      <c r="AGY109" s="33"/>
      <c r="AGZ109" s="33"/>
      <c r="AHA109" s="33"/>
      <c r="AHB109" s="33"/>
      <c r="AHC109" s="33"/>
      <c r="AHD109" s="33"/>
      <c r="AHE109" s="33">
        <v>90000</v>
      </c>
      <c r="AHF109" s="33"/>
      <c r="AHG109" s="33"/>
      <c r="AHH109" s="33"/>
      <c r="AHI109" s="33"/>
      <c r="AHJ109" s="33">
        <v>30000</v>
      </c>
      <c r="AHK109" s="33">
        <v>150000</v>
      </c>
      <c r="AHL109" s="33"/>
      <c r="AHM109" s="33"/>
      <c r="AHN109" s="33"/>
      <c r="AHO109" s="33"/>
      <c r="AHP109" s="33">
        <v>90000</v>
      </c>
      <c r="AHQ109" s="33"/>
      <c r="AHR109" s="33"/>
      <c r="AHS109" s="33"/>
      <c r="AHT109" s="33">
        <v>550000</v>
      </c>
      <c r="AHU109" s="33"/>
      <c r="AHV109" s="33"/>
      <c r="AHW109" s="33">
        <v>30000</v>
      </c>
      <c r="AHX109" s="33"/>
      <c r="AHY109" s="33"/>
      <c r="AHZ109" s="33"/>
      <c r="AIA109" s="33">
        <v>2344204</v>
      </c>
      <c r="AIB109" s="33">
        <v>83807714.00999999</v>
      </c>
    </row>
    <row r="110" spans="1:912" x14ac:dyDescent="0.5">
      <c r="A110" s="50" t="s">
        <v>277</v>
      </c>
      <c r="B110" s="50" t="s">
        <v>401</v>
      </c>
      <c r="C110" s="50" t="s">
        <v>2761</v>
      </c>
      <c r="D110" s="51">
        <v>120059</v>
      </c>
      <c r="E110" s="51"/>
      <c r="F110" s="51"/>
      <c r="G110" s="51">
        <v>12267.17</v>
      </c>
      <c r="H110" s="51"/>
      <c r="I110" s="51">
        <v>19124</v>
      </c>
      <c r="J110" s="51">
        <v>3438</v>
      </c>
      <c r="K110" s="51">
        <v>864</v>
      </c>
      <c r="L110" s="51"/>
      <c r="M110" s="51">
        <v>8798</v>
      </c>
      <c r="N110" s="51">
        <v>35359.879999999997</v>
      </c>
      <c r="O110" s="51"/>
      <c r="P110" s="51">
        <v>4944</v>
      </c>
      <c r="Q110" s="51">
        <v>10356</v>
      </c>
      <c r="R110" s="51">
        <v>8789.9</v>
      </c>
      <c r="S110" s="51">
        <v>102010</v>
      </c>
      <c r="T110" s="51">
        <v>56774</v>
      </c>
      <c r="U110" s="51">
        <v>68168.600000000006</v>
      </c>
      <c r="V110" s="51">
        <v>402364</v>
      </c>
      <c r="W110" s="51">
        <v>57544</v>
      </c>
      <c r="X110" s="51">
        <v>43043</v>
      </c>
      <c r="Y110" s="51"/>
      <c r="Z110" s="51"/>
      <c r="AA110" s="51"/>
      <c r="AB110" s="51"/>
      <c r="AC110" s="51">
        <v>20428</v>
      </c>
      <c r="AD110" s="51"/>
      <c r="AE110" s="51"/>
      <c r="AF110" s="51"/>
      <c r="AG110" s="51"/>
      <c r="AH110" s="51">
        <v>60000</v>
      </c>
      <c r="AI110" s="51">
        <v>232370.5</v>
      </c>
      <c r="AJ110" s="51"/>
      <c r="AK110" s="51"/>
      <c r="AL110" s="51"/>
      <c r="AM110" s="51">
        <v>6060</v>
      </c>
      <c r="AN110" s="51"/>
      <c r="AO110" s="51"/>
      <c r="AP110" s="51"/>
      <c r="AQ110" s="51"/>
      <c r="AR110" s="51"/>
      <c r="AS110" s="51"/>
      <c r="AT110" s="51">
        <v>880862.2</v>
      </c>
      <c r="AU110" s="51"/>
      <c r="AV110" s="51"/>
      <c r="AW110" s="51"/>
      <c r="AX110" s="51"/>
      <c r="AY110" s="51">
        <v>277137</v>
      </c>
      <c r="AZ110" s="51"/>
      <c r="BA110" s="51"/>
      <c r="BB110" s="51">
        <v>10223</v>
      </c>
      <c r="BC110" s="51"/>
      <c r="BD110" s="51"/>
      <c r="BE110" s="51">
        <v>4862</v>
      </c>
      <c r="BF110" s="51">
        <v>38923</v>
      </c>
      <c r="BG110" s="51"/>
      <c r="BH110" s="51"/>
      <c r="BI110" s="51">
        <v>4256</v>
      </c>
      <c r="BJ110" s="51">
        <v>3840</v>
      </c>
      <c r="BK110" s="51"/>
      <c r="BL110" s="51"/>
      <c r="BM110" s="51"/>
      <c r="BN110" s="51"/>
      <c r="BO110" s="51"/>
      <c r="BP110" s="51"/>
      <c r="BQ110" s="51"/>
      <c r="BR110" s="51">
        <v>89970</v>
      </c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>
        <v>64000</v>
      </c>
      <c r="CD110" s="51"/>
      <c r="CE110" s="51"/>
      <c r="CF110" s="51"/>
      <c r="CG110" s="51">
        <v>343610</v>
      </c>
      <c r="CH110" s="51"/>
      <c r="CI110" s="51"/>
      <c r="CJ110" s="51"/>
      <c r="CK110" s="51"/>
      <c r="CL110" s="51">
        <v>223000</v>
      </c>
      <c r="CM110" s="51"/>
      <c r="CN110" s="51"/>
      <c r="CO110" s="51">
        <v>6000</v>
      </c>
      <c r="CP110" s="51"/>
      <c r="CQ110" s="51"/>
      <c r="CR110" s="51"/>
      <c r="CS110" s="51">
        <v>6000</v>
      </c>
      <c r="CT110" s="51"/>
      <c r="CU110" s="51">
        <v>4160</v>
      </c>
      <c r="CV110" s="51"/>
      <c r="CW110" s="51">
        <v>24000</v>
      </c>
      <c r="CX110" s="51">
        <v>6000</v>
      </c>
      <c r="CY110" s="51"/>
      <c r="CZ110" s="51"/>
      <c r="DA110" s="51"/>
      <c r="DB110" s="51">
        <v>3259605.25</v>
      </c>
      <c r="DC110" s="51">
        <v>521297</v>
      </c>
      <c r="DD110" s="51">
        <v>175375</v>
      </c>
      <c r="DE110" s="51"/>
      <c r="DF110" s="51"/>
      <c r="DG110" s="51">
        <v>32580</v>
      </c>
      <c r="DH110" s="51"/>
      <c r="DI110" s="51"/>
      <c r="DJ110" s="51">
        <v>125000</v>
      </c>
      <c r="DK110" s="51"/>
      <c r="DL110" s="51">
        <v>166386.22</v>
      </c>
      <c r="DM110" s="51"/>
      <c r="DN110" s="51">
        <v>8600</v>
      </c>
      <c r="DO110" s="51"/>
      <c r="DP110" s="51"/>
      <c r="DQ110" s="51"/>
      <c r="DR110" s="51"/>
      <c r="DS110" s="51"/>
      <c r="DT110" s="51"/>
      <c r="DU110" s="51">
        <v>92270</v>
      </c>
      <c r="DV110" s="51">
        <v>721595.41</v>
      </c>
      <c r="DW110" s="51"/>
      <c r="DX110" s="51">
        <v>97000</v>
      </c>
      <c r="DY110" s="51">
        <v>247954</v>
      </c>
      <c r="DZ110" s="51">
        <v>300995</v>
      </c>
      <c r="EA110" s="51">
        <v>872972.62</v>
      </c>
      <c r="EB110" s="51"/>
      <c r="EC110" s="51">
        <v>22536</v>
      </c>
      <c r="ED110" s="51"/>
      <c r="EE110" s="51">
        <v>951281.2</v>
      </c>
      <c r="EF110" s="51">
        <v>180644.8</v>
      </c>
      <c r="EG110" s="51">
        <v>16910</v>
      </c>
      <c r="EH110" s="51">
        <v>6734</v>
      </c>
      <c r="EI110" s="51">
        <v>480081</v>
      </c>
      <c r="EJ110" s="51">
        <v>61675</v>
      </c>
      <c r="EK110" s="51"/>
      <c r="EL110" s="51">
        <v>6700</v>
      </c>
      <c r="EM110" s="51"/>
      <c r="EN110" s="51">
        <v>2880</v>
      </c>
      <c r="EO110" s="51">
        <v>0</v>
      </c>
      <c r="EP110" s="51"/>
      <c r="EQ110" s="51"/>
      <c r="ER110" s="51">
        <v>51700</v>
      </c>
      <c r="ES110" s="51"/>
      <c r="ET110" s="51"/>
      <c r="EU110" s="51">
        <v>123676</v>
      </c>
      <c r="EV110" s="51">
        <v>8626</v>
      </c>
      <c r="EW110" s="51"/>
      <c r="EX110" s="51">
        <v>5275469.25</v>
      </c>
      <c r="EY110" s="51">
        <v>75333</v>
      </c>
      <c r="EZ110" s="51"/>
      <c r="FA110" s="51">
        <v>13000</v>
      </c>
      <c r="FB110" s="51"/>
      <c r="FC110" s="51"/>
      <c r="FD110" s="51"/>
      <c r="FE110" s="51"/>
      <c r="FF110" s="51">
        <v>59928</v>
      </c>
      <c r="FG110" s="51">
        <v>91884</v>
      </c>
      <c r="FH110" s="51"/>
      <c r="FI110" s="51"/>
      <c r="FJ110" s="51">
        <v>44616</v>
      </c>
      <c r="FK110" s="51">
        <v>172100</v>
      </c>
      <c r="FL110" s="51">
        <v>13235</v>
      </c>
      <c r="FM110" s="51"/>
      <c r="FN110" s="51"/>
      <c r="FO110" s="51"/>
      <c r="FP110" s="51"/>
      <c r="FQ110" s="51"/>
      <c r="FR110" s="51"/>
      <c r="FS110" s="51">
        <v>113016</v>
      </c>
      <c r="FT110" s="51"/>
      <c r="FU110" s="51"/>
      <c r="FV110" s="51"/>
      <c r="FW110" s="51"/>
      <c r="FX110" s="51"/>
      <c r="FY110" s="51"/>
      <c r="FZ110" s="51"/>
      <c r="GA110" s="51"/>
      <c r="GB110" s="51"/>
      <c r="GC110" s="51"/>
      <c r="GD110" s="51"/>
      <c r="GE110" s="51"/>
      <c r="GF110" s="51"/>
      <c r="GG110" s="51"/>
      <c r="GH110" s="51">
        <v>14736</v>
      </c>
      <c r="GI110" s="51"/>
      <c r="GJ110" s="51"/>
      <c r="GK110" s="51"/>
      <c r="GL110" s="51">
        <v>96272</v>
      </c>
      <c r="GM110" s="51">
        <v>10356</v>
      </c>
      <c r="GN110" s="51"/>
      <c r="GO110" s="51"/>
      <c r="GP110" s="51"/>
      <c r="GQ110" s="51"/>
      <c r="GR110" s="51"/>
      <c r="GS110" s="51">
        <v>20255</v>
      </c>
      <c r="GT110" s="51"/>
      <c r="GU110" s="51"/>
      <c r="GV110" s="51"/>
      <c r="GW110" s="51"/>
      <c r="GX110" s="51"/>
      <c r="GY110" s="51"/>
      <c r="GZ110" s="51"/>
      <c r="HA110" s="51">
        <v>724731</v>
      </c>
      <c r="HB110" s="51">
        <v>13660</v>
      </c>
      <c r="HC110" s="51"/>
      <c r="HD110" s="51">
        <v>40314</v>
      </c>
      <c r="HE110" s="51"/>
      <c r="HF110" s="51">
        <v>28000</v>
      </c>
      <c r="HG110" s="51"/>
      <c r="HH110" s="51"/>
      <c r="HI110" s="51"/>
      <c r="HJ110" s="51">
        <v>40000</v>
      </c>
      <c r="HK110" s="51"/>
      <c r="HL110" s="51"/>
      <c r="HM110" s="51">
        <v>17000</v>
      </c>
      <c r="HN110" s="51"/>
      <c r="HO110" s="51"/>
      <c r="HP110" s="51"/>
      <c r="HQ110" s="51"/>
      <c r="HR110" s="51"/>
      <c r="HS110" s="51"/>
      <c r="HT110" s="51"/>
      <c r="HU110" s="51">
        <v>407335</v>
      </c>
      <c r="HV110" s="51">
        <v>61512</v>
      </c>
      <c r="HW110" s="51"/>
      <c r="HX110" s="51"/>
      <c r="HY110" s="51"/>
      <c r="HZ110" s="51"/>
      <c r="IA110" s="51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  <c r="IN110" s="51"/>
      <c r="IO110" s="51">
        <v>120000</v>
      </c>
      <c r="IP110" s="51"/>
      <c r="IQ110" s="51"/>
      <c r="IR110" s="51"/>
      <c r="IS110" s="51"/>
      <c r="IT110" s="51"/>
      <c r="IU110" s="51"/>
      <c r="IV110" s="51">
        <v>229000</v>
      </c>
      <c r="IW110" s="51"/>
      <c r="IX110" s="51"/>
      <c r="IY110" s="51"/>
      <c r="IZ110" s="51">
        <v>30000</v>
      </c>
      <c r="JA110" s="51"/>
      <c r="JB110" s="51"/>
      <c r="JC110" s="51"/>
      <c r="JD110" s="51"/>
      <c r="JE110" s="51"/>
      <c r="JF110" s="51">
        <v>4100</v>
      </c>
      <c r="JG110" s="51"/>
      <c r="JH110" s="51"/>
      <c r="JI110" s="51"/>
      <c r="JJ110" s="51"/>
      <c r="JK110" s="51"/>
      <c r="JL110" s="51"/>
      <c r="JM110" s="51">
        <v>15608</v>
      </c>
      <c r="JN110" s="51">
        <v>253873</v>
      </c>
      <c r="JO110" s="51">
        <v>194091.6</v>
      </c>
      <c r="JP110" s="51">
        <v>100129</v>
      </c>
      <c r="JQ110" s="51">
        <v>487081.8</v>
      </c>
      <c r="JR110" s="51">
        <v>421044</v>
      </c>
      <c r="JS110" s="51">
        <v>49160</v>
      </c>
      <c r="JT110" s="51">
        <v>28000</v>
      </c>
      <c r="JU110" s="51">
        <v>2539908.4000000004</v>
      </c>
      <c r="JV110" s="51"/>
      <c r="JW110" s="51">
        <v>152727</v>
      </c>
      <c r="JX110" s="51"/>
      <c r="JY110" s="51"/>
      <c r="JZ110" s="51"/>
      <c r="KA110" s="51"/>
      <c r="KB110" s="51"/>
      <c r="KC110" s="51"/>
      <c r="KD110" s="51"/>
      <c r="KE110" s="51"/>
      <c r="KF110" s="51"/>
      <c r="KG110" s="51"/>
      <c r="KH110" s="51"/>
      <c r="KI110" s="51"/>
      <c r="KJ110" s="51"/>
      <c r="KK110" s="51">
        <v>8045935.7000000002</v>
      </c>
      <c r="KL110" s="51">
        <v>28000</v>
      </c>
      <c r="KM110" s="51">
        <v>40000</v>
      </c>
      <c r="KN110" s="51"/>
      <c r="KO110" s="51">
        <v>1000</v>
      </c>
      <c r="KP110" s="51"/>
      <c r="KQ110" s="51"/>
      <c r="KR110" s="51"/>
      <c r="KS110" s="51"/>
      <c r="KT110" s="51">
        <v>87025</v>
      </c>
      <c r="KU110" s="51">
        <v>10035</v>
      </c>
      <c r="KV110" s="51">
        <v>17488</v>
      </c>
      <c r="KW110" s="51">
        <v>24731</v>
      </c>
      <c r="KX110" s="51">
        <v>11727</v>
      </c>
      <c r="KY110" s="51">
        <v>34344</v>
      </c>
      <c r="KZ110" s="51">
        <v>135000</v>
      </c>
      <c r="LA110" s="51">
        <v>27571</v>
      </c>
      <c r="LB110" s="51">
        <v>125735</v>
      </c>
      <c r="LC110" s="51"/>
      <c r="LD110" s="51"/>
      <c r="LE110" s="51">
        <v>61436</v>
      </c>
      <c r="LF110" s="51"/>
      <c r="LG110" s="51"/>
      <c r="LH110" s="51">
        <v>30110</v>
      </c>
      <c r="LI110" s="51"/>
      <c r="LJ110" s="51">
        <v>442532</v>
      </c>
      <c r="LK110" s="51">
        <v>80000</v>
      </c>
      <c r="LL110" s="51"/>
      <c r="LM110" s="51">
        <v>69140</v>
      </c>
      <c r="LN110" s="51"/>
      <c r="LO110" s="51"/>
      <c r="LP110" s="51">
        <v>285096</v>
      </c>
      <c r="LQ110" s="51"/>
      <c r="LR110" s="51">
        <v>145200</v>
      </c>
      <c r="LS110" s="51"/>
      <c r="LT110" s="51"/>
      <c r="LU110" s="51"/>
      <c r="LV110" s="51"/>
      <c r="LW110" s="51"/>
      <c r="LX110" s="51">
        <v>518117.22</v>
      </c>
      <c r="LY110" s="51"/>
      <c r="LZ110" s="51">
        <v>379938</v>
      </c>
      <c r="MA110" s="51"/>
      <c r="MB110" s="51"/>
      <c r="MC110" s="51">
        <v>15920</v>
      </c>
      <c r="MD110" s="51"/>
      <c r="ME110" s="51"/>
      <c r="MF110" s="51"/>
      <c r="MG110" s="51"/>
      <c r="MH110" s="51"/>
      <c r="MI110" s="51">
        <v>267253</v>
      </c>
      <c r="MJ110" s="51">
        <v>11036060.92</v>
      </c>
      <c r="MK110" s="51">
        <v>49950</v>
      </c>
      <c r="ML110" s="51">
        <v>80670</v>
      </c>
      <c r="MM110" s="51"/>
      <c r="MN110" s="51"/>
      <c r="MO110" s="51"/>
      <c r="MP110" s="51"/>
      <c r="MQ110" s="51"/>
      <c r="MR110" s="51"/>
      <c r="MS110" s="51"/>
      <c r="MT110" s="51"/>
      <c r="MU110" s="51">
        <v>18000</v>
      </c>
      <c r="MV110" s="51"/>
      <c r="MW110" s="51">
        <v>68500</v>
      </c>
      <c r="MX110" s="51">
        <v>73917</v>
      </c>
      <c r="MY110" s="51"/>
      <c r="MZ110" s="51"/>
      <c r="NA110" s="51">
        <v>87060</v>
      </c>
      <c r="NB110" s="51">
        <v>12200</v>
      </c>
      <c r="NC110" s="51"/>
      <c r="ND110" s="51">
        <v>95000</v>
      </c>
      <c r="NE110" s="51"/>
      <c r="NF110" s="51"/>
      <c r="NG110" s="51"/>
      <c r="NH110" s="51">
        <v>18368</v>
      </c>
      <c r="NI110" s="51">
        <v>56774.34</v>
      </c>
      <c r="NJ110" s="51">
        <v>41756.92</v>
      </c>
      <c r="NK110" s="51">
        <v>25136</v>
      </c>
      <c r="NL110" s="51"/>
      <c r="NM110" s="51">
        <v>48269.599999999999</v>
      </c>
      <c r="NN110" s="51"/>
      <c r="NO110" s="51">
        <v>261663</v>
      </c>
      <c r="NP110" s="51"/>
      <c r="NQ110" s="51">
        <v>722703.87</v>
      </c>
      <c r="NR110" s="51"/>
      <c r="NS110" s="51">
        <v>0</v>
      </c>
      <c r="NT110" s="51">
        <v>93808</v>
      </c>
      <c r="NU110" s="51">
        <v>1920</v>
      </c>
      <c r="NV110" s="51"/>
      <c r="NW110" s="51">
        <v>1720</v>
      </c>
      <c r="NX110" s="51">
        <v>11520</v>
      </c>
      <c r="NY110" s="51"/>
      <c r="NZ110" s="51"/>
      <c r="OA110" s="51">
        <v>106650</v>
      </c>
      <c r="OB110" s="51"/>
      <c r="OC110" s="51">
        <v>46745</v>
      </c>
      <c r="OD110" s="51"/>
      <c r="OE110" s="51">
        <v>3045</v>
      </c>
      <c r="OF110" s="51">
        <v>15654</v>
      </c>
      <c r="OG110" s="51"/>
      <c r="OH110" s="51">
        <v>49050</v>
      </c>
      <c r="OI110" s="51"/>
      <c r="OJ110" s="51"/>
      <c r="OK110" s="51">
        <v>15000</v>
      </c>
      <c r="OL110" s="51">
        <v>4780</v>
      </c>
      <c r="OM110" s="51"/>
      <c r="ON110" s="51"/>
      <c r="OO110" s="51"/>
      <c r="OP110" s="51"/>
      <c r="OQ110" s="51">
        <v>52776</v>
      </c>
      <c r="OR110" s="51"/>
      <c r="OS110" s="51"/>
      <c r="OT110" s="51"/>
      <c r="OU110" s="51"/>
      <c r="OV110" s="51">
        <v>280151</v>
      </c>
      <c r="OW110" s="51">
        <v>21190</v>
      </c>
      <c r="OX110" s="51"/>
      <c r="OY110" s="51"/>
      <c r="OZ110" s="51">
        <v>3410</v>
      </c>
      <c r="PA110" s="51">
        <v>17248</v>
      </c>
      <c r="PB110" s="51"/>
      <c r="PC110" s="51">
        <v>3960</v>
      </c>
      <c r="PD110" s="51">
        <v>12250</v>
      </c>
      <c r="PE110" s="51"/>
      <c r="PF110" s="51">
        <v>2400845.73</v>
      </c>
      <c r="PG110" s="33">
        <v>92344</v>
      </c>
      <c r="PH110" s="33"/>
      <c r="PI110" s="33"/>
      <c r="PJ110" s="33"/>
      <c r="PK110" s="33"/>
      <c r="PL110" s="33"/>
      <c r="PM110" s="33"/>
      <c r="PN110" s="33">
        <v>7000</v>
      </c>
      <c r="PO110" s="33"/>
      <c r="PP110" s="33"/>
      <c r="PQ110" s="33"/>
      <c r="PR110" s="33">
        <v>0</v>
      </c>
      <c r="PS110" s="33"/>
      <c r="PT110" s="33"/>
      <c r="PU110" s="33">
        <v>800</v>
      </c>
      <c r="PV110" s="33"/>
      <c r="PW110" s="33"/>
      <c r="PX110" s="33"/>
      <c r="PY110" s="33">
        <v>246767.29</v>
      </c>
      <c r="PZ110" s="33">
        <v>937167.32</v>
      </c>
      <c r="QA110" s="33">
        <v>879367.5</v>
      </c>
      <c r="QB110" s="33"/>
      <c r="QC110" s="33">
        <v>13072</v>
      </c>
      <c r="QD110" s="33">
        <v>487872.5</v>
      </c>
      <c r="QE110" s="33"/>
      <c r="QF110" s="33">
        <v>695464.86</v>
      </c>
      <c r="QG110" s="33"/>
      <c r="QH110" s="33"/>
      <c r="QI110" s="33">
        <v>44579.29</v>
      </c>
      <c r="QJ110" s="33">
        <v>432632.5</v>
      </c>
      <c r="QK110" s="33">
        <v>255829.08</v>
      </c>
      <c r="QL110" s="33"/>
      <c r="QM110" s="33">
        <v>87950</v>
      </c>
      <c r="QN110" s="33">
        <v>91269.77</v>
      </c>
      <c r="QO110" s="33">
        <v>456611.5</v>
      </c>
      <c r="QP110" s="33">
        <v>305114.68</v>
      </c>
      <c r="QQ110" s="33"/>
      <c r="QR110" s="33"/>
      <c r="QS110" s="33">
        <v>66934</v>
      </c>
      <c r="QT110" s="33"/>
      <c r="QU110" s="33">
        <v>229982.9</v>
      </c>
      <c r="QV110" s="33">
        <v>101110</v>
      </c>
      <c r="QW110" s="33">
        <v>0</v>
      </c>
      <c r="QX110" s="33"/>
      <c r="QY110" s="33">
        <v>101776</v>
      </c>
      <c r="QZ110" s="33"/>
      <c r="RA110" s="33">
        <v>471387</v>
      </c>
      <c r="RB110" s="33"/>
      <c r="RC110" s="33">
        <v>555171</v>
      </c>
      <c r="RD110" s="33">
        <v>398432.9</v>
      </c>
      <c r="RE110" s="33"/>
      <c r="RF110" s="33"/>
      <c r="RG110" s="33">
        <v>549446</v>
      </c>
      <c r="RH110" s="33"/>
      <c r="RI110" s="33"/>
      <c r="RJ110" s="33">
        <v>100800</v>
      </c>
      <c r="RK110" s="33">
        <v>14568</v>
      </c>
      <c r="RL110" s="33"/>
      <c r="RM110" s="33"/>
      <c r="RN110" s="33"/>
      <c r="RO110" s="33"/>
      <c r="RP110" s="33"/>
      <c r="RQ110" s="33">
        <v>3000</v>
      </c>
      <c r="RR110" s="33"/>
      <c r="RS110" s="33">
        <v>26950</v>
      </c>
      <c r="RT110" s="33"/>
      <c r="RU110" s="33"/>
      <c r="RV110" s="33"/>
      <c r="RW110" s="33">
        <v>5620</v>
      </c>
      <c r="RX110" s="33"/>
      <c r="RY110" s="33"/>
      <c r="RZ110" s="33"/>
      <c r="SA110" s="33"/>
      <c r="SB110" s="33"/>
      <c r="SC110" s="33"/>
      <c r="SD110" s="33"/>
      <c r="SE110" s="33">
        <v>13000</v>
      </c>
      <c r="SF110" s="33">
        <v>7672020.0899999999</v>
      </c>
      <c r="SG110" s="33">
        <v>421976</v>
      </c>
      <c r="SH110" s="33"/>
      <c r="SI110" s="33"/>
      <c r="SJ110" s="33"/>
      <c r="SK110" s="33"/>
      <c r="SL110" s="33"/>
      <c r="SM110" s="33"/>
      <c r="SN110" s="33">
        <v>1215395.8599999999</v>
      </c>
      <c r="SO110" s="33"/>
      <c r="SP110" s="33"/>
      <c r="SQ110" s="33"/>
      <c r="SR110" s="33">
        <v>40000</v>
      </c>
      <c r="SS110" s="33">
        <v>199482.75</v>
      </c>
      <c r="ST110" s="33"/>
      <c r="SU110" s="33"/>
      <c r="SV110" s="33">
        <v>31000</v>
      </c>
      <c r="SW110" s="33"/>
      <c r="SX110" s="33"/>
      <c r="SY110" s="33"/>
      <c r="SZ110" s="33"/>
      <c r="TA110" s="33">
        <v>135338</v>
      </c>
      <c r="TB110" s="33"/>
      <c r="TC110" s="33">
        <v>92220</v>
      </c>
      <c r="TD110" s="33"/>
      <c r="TE110" s="33"/>
      <c r="TF110" s="33"/>
      <c r="TG110" s="33"/>
      <c r="TH110" s="33"/>
      <c r="TI110" s="33"/>
      <c r="TJ110" s="33"/>
      <c r="TK110" s="33"/>
      <c r="TL110" s="33">
        <v>40000</v>
      </c>
      <c r="TM110" s="33">
        <v>4736</v>
      </c>
      <c r="TN110" s="33"/>
      <c r="TO110" s="33">
        <v>4624</v>
      </c>
      <c r="TP110" s="33"/>
      <c r="TQ110" s="33"/>
      <c r="TR110" s="33">
        <v>90000</v>
      </c>
      <c r="TS110" s="33"/>
      <c r="TT110" s="33"/>
      <c r="TU110" s="33"/>
      <c r="TV110" s="33">
        <v>128200</v>
      </c>
      <c r="TW110" s="33"/>
      <c r="TX110" s="33"/>
      <c r="TY110" s="33">
        <v>7950</v>
      </c>
      <c r="TZ110" s="33"/>
      <c r="UA110" s="33"/>
      <c r="UB110" s="33"/>
      <c r="UC110" s="33"/>
      <c r="UD110" s="33"/>
      <c r="UE110" s="33">
        <v>263357.64</v>
      </c>
      <c r="UF110" s="33"/>
      <c r="UG110" s="33">
        <v>98658</v>
      </c>
      <c r="UH110" s="33"/>
      <c r="UI110" s="33"/>
      <c r="UJ110" s="33"/>
      <c r="UK110" s="33"/>
      <c r="UL110" s="33">
        <v>4800</v>
      </c>
      <c r="UM110" s="33">
        <v>19000</v>
      </c>
      <c r="UN110" s="33"/>
      <c r="UO110" s="33">
        <v>8214</v>
      </c>
      <c r="UP110" s="33">
        <v>69674</v>
      </c>
      <c r="UQ110" s="33"/>
      <c r="UR110" s="33"/>
      <c r="US110" s="33"/>
      <c r="UT110" s="33">
        <v>110761</v>
      </c>
      <c r="UU110" s="33">
        <v>73813.52</v>
      </c>
      <c r="UV110" s="33">
        <v>512850</v>
      </c>
      <c r="UW110" s="33">
        <v>20000</v>
      </c>
      <c r="UX110" s="33"/>
      <c r="UY110" s="33">
        <v>114210.8</v>
      </c>
      <c r="UZ110" s="33">
        <v>2560</v>
      </c>
      <c r="VA110" s="33"/>
      <c r="VB110" s="33">
        <v>133158</v>
      </c>
      <c r="VC110" s="33">
        <v>11500</v>
      </c>
      <c r="VD110" s="33"/>
      <c r="VE110" s="33">
        <v>4760</v>
      </c>
      <c r="VF110" s="33">
        <v>2240</v>
      </c>
      <c r="VG110" s="33"/>
      <c r="VH110" s="33">
        <v>2680</v>
      </c>
      <c r="VI110" s="33">
        <v>2560</v>
      </c>
      <c r="VJ110" s="33">
        <v>1280</v>
      </c>
      <c r="VK110" s="33">
        <v>1280</v>
      </c>
      <c r="VL110" s="33"/>
      <c r="VM110" s="33">
        <v>52560</v>
      </c>
      <c r="VN110" s="33">
        <v>960</v>
      </c>
      <c r="VO110" s="33">
        <v>2080</v>
      </c>
      <c r="VP110" s="33"/>
      <c r="VQ110" s="33">
        <v>3923879.57</v>
      </c>
      <c r="VR110" s="33"/>
      <c r="VS110" s="33">
        <v>85720</v>
      </c>
      <c r="VT110" s="33"/>
      <c r="VU110" s="33">
        <v>50000</v>
      </c>
      <c r="VV110" s="33"/>
      <c r="VW110" s="33">
        <v>4000</v>
      </c>
      <c r="VX110" s="33"/>
      <c r="VY110" s="33">
        <v>697115</v>
      </c>
      <c r="VZ110" s="33"/>
      <c r="WA110" s="33"/>
      <c r="WB110" s="33"/>
      <c r="WC110" s="33"/>
      <c r="WD110" s="33"/>
      <c r="WE110" s="33"/>
      <c r="WF110" s="33"/>
      <c r="WG110" s="33"/>
      <c r="WH110" s="33">
        <v>18431401.68</v>
      </c>
      <c r="WI110" s="33"/>
      <c r="WJ110" s="33"/>
      <c r="WK110" s="33"/>
      <c r="WL110" s="33"/>
      <c r="WM110" s="33"/>
      <c r="WN110" s="33"/>
      <c r="WO110" s="33"/>
      <c r="WP110" s="33"/>
      <c r="WQ110" s="33">
        <v>149308</v>
      </c>
      <c r="WR110" s="33">
        <v>46462</v>
      </c>
      <c r="WS110" s="33"/>
      <c r="WT110" s="33"/>
      <c r="WU110" s="33">
        <v>5580</v>
      </c>
      <c r="WV110" s="33"/>
      <c r="WW110" s="33"/>
      <c r="WX110" s="33"/>
      <c r="WY110" s="33"/>
      <c r="WZ110" s="33">
        <v>20000</v>
      </c>
      <c r="XA110" s="33"/>
      <c r="XB110" s="33"/>
      <c r="XC110" s="33"/>
      <c r="XD110" s="33"/>
      <c r="XE110" s="33"/>
      <c r="XF110" s="33"/>
      <c r="XG110" s="33"/>
      <c r="XH110" s="33"/>
      <c r="XI110" s="33"/>
      <c r="XJ110" s="33">
        <v>45000</v>
      </c>
      <c r="XK110" s="33"/>
      <c r="XL110" s="33"/>
      <c r="XM110" s="33"/>
      <c r="XN110" s="33"/>
      <c r="XO110" s="33">
        <v>4591365</v>
      </c>
      <c r="XP110" s="33">
        <v>66025</v>
      </c>
      <c r="XQ110" s="33">
        <v>76025</v>
      </c>
      <c r="XR110" s="33">
        <v>140382</v>
      </c>
      <c r="XS110" s="33">
        <v>63450</v>
      </c>
      <c r="XT110" s="33">
        <v>91298</v>
      </c>
      <c r="XU110" s="33">
        <v>52700</v>
      </c>
      <c r="XV110" s="33">
        <v>6792</v>
      </c>
      <c r="XW110" s="33">
        <v>58660</v>
      </c>
      <c r="XX110" s="33">
        <v>175149.72</v>
      </c>
      <c r="XY110" s="33">
        <v>158625</v>
      </c>
      <c r="XZ110" s="33">
        <v>6000</v>
      </c>
      <c r="YA110" s="33">
        <v>100329</v>
      </c>
      <c r="YB110" s="33">
        <v>84968</v>
      </c>
      <c r="YC110" s="33">
        <v>6000</v>
      </c>
      <c r="YD110" s="33">
        <v>53200</v>
      </c>
      <c r="YE110" s="33">
        <v>45716</v>
      </c>
      <c r="YF110" s="33">
        <v>11816</v>
      </c>
      <c r="YG110" s="33"/>
      <c r="YH110" s="33">
        <v>112829</v>
      </c>
      <c r="YI110" s="33">
        <v>4000</v>
      </c>
      <c r="YJ110" s="33">
        <v>113675</v>
      </c>
      <c r="YK110" s="33">
        <v>3130</v>
      </c>
      <c r="YL110" s="33">
        <v>2045900</v>
      </c>
      <c r="YM110" s="33"/>
      <c r="YN110" s="33"/>
      <c r="YO110" s="33"/>
      <c r="YP110" s="33"/>
      <c r="YQ110" s="33">
        <v>26000</v>
      </c>
      <c r="YR110" s="33">
        <v>3816</v>
      </c>
      <c r="YS110" s="33"/>
      <c r="YT110" s="33">
        <v>1888</v>
      </c>
      <c r="YU110" s="33"/>
      <c r="YV110" s="33"/>
      <c r="YW110" s="33"/>
      <c r="YX110" s="33"/>
      <c r="YY110" s="33"/>
      <c r="YZ110" s="33"/>
      <c r="ZA110" s="33">
        <v>1960</v>
      </c>
      <c r="ZB110" s="33">
        <v>2388</v>
      </c>
      <c r="ZC110" s="33">
        <v>27634857.399999999</v>
      </c>
      <c r="ZD110" s="33">
        <v>174204</v>
      </c>
      <c r="ZE110" s="33"/>
      <c r="ZF110" s="33"/>
      <c r="ZG110" s="33"/>
      <c r="ZH110" s="33"/>
      <c r="ZI110" s="33"/>
      <c r="ZJ110" s="33">
        <v>17890</v>
      </c>
      <c r="ZK110" s="33"/>
      <c r="ZL110" s="33"/>
      <c r="ZM110" s="33"/>
      <c r="ZN110" s="33"/>
      <c r="ZO110" s="33"/>
      <c r="ZP110" s="33">
        <v>507495.21</v>
      </c>
      <c r="ZQ110" s="33"/>
      <c r="ZR110" s="33"/>
      <c r="ZS110" s="33">
        <v>1172263</v>
      </c>
      <c r="ZT110" s="33">
        <v>61800</v>
      </c>
      <c r="ZU110" s="33"/>
      <c r="ZV110" s="33"/>
      <c r="ZW110" s="33">
        <v>2266</v>
      </c>
      <c r="ZX110" s="33"/>
      <c r="ZY110" s="33"/>
      <c r="ZZ110" s="33"/>
      <c r="AAA110" s="33">
        <v>10000</v>
      </c>
      <c r="AAB110" s="33"/>
      <c r="AAC110" s="33"/>
      <c r="AAD110" s="33"/>
      <c r="AAE110" s="33"/>
      <c r="AAF110" s="33"/>
      <c r="AAG110" s="33"/>
      <c r="AAH110" s="33"/>
      <c r="AAI110" s="33"/>
      <c r="AAJ110" s="33">
        <v>38530</v>
      </c>
      <c r="AAK110" s="33"/>
      <c r="AAL110" s="33"/>
      <c r="AAM110" s="33"/>
      <c r="AAN110" s="33"/>
      <c r="AAO110" s="33">
        <v>29526</v>
      </c>
      <c r="AAP110" s="33">
        <v>1170</v>
      </c>
      <c r="AAQ110" s="33"/>
      <c r="AAR110" s="33"/>
      <c r="AAS110" s="33"/>
      <c r="AAT110" s="33"/>
      <c r="AAU110" s="33"/>
      <c r="AAV110" s="33"/>
      <c r="AAW110" s="33"/>
      <c r="AAX110" s="33"/>
      <c r="AAY110" s="33"/>
      <c r="AAZ110" s="33"/>
      <c r="ABA110" s="33"/>
      <c r="ABB110" s="33"/>
      <c r="ABC110" s="33"/>
      <c r="ABD110" s="33">
        <v>6600</v>
      </c>
      <c r="ABE110" s="33">
        <v>80000</v>
      </c>
      <c r="ABF110" s="33"/>
      <c r="ABG110" s="33"/>
      <c r="ABH110" s="33"/>
      <c r="ABI110" s="33"/>
      <c r="ABJ110" s="33"/>
      <c r="ABK110" s="33"/>
      <c r="ABL110" s="33"/>
      <c r="ABM110" s="33"/>
      <c r="ABN110" s="33"/>
      <c r="ABO110" s="33"/>
      <c r="ABP110" s="33"/>
      <c r="ABQ110" s="33">
        <v>138500</v>
      </c>
      <c r="ABR110" s="33"/>
      <c r="ABS110" s="33">
        <v>40000</v>
      </c>
      <c r="ABT110" s="33"/>
      <c r="ABU110" s="33"/>
      <c r="ABV110" s="33"/>
      <c r="ABW110" s="33">
        <v>2280244.21</v>
      </c>
      <c r="ABX110" s="33">
        <v>230078</v>
      </c>
      <c r="ABY110" s="33">
        <v>7810</v>
      </c>
      <c r="ABZ110" s="33">
        <v>30000</v>
      </c>
      <c r="ACA110" s="33"/>
      <c r="ACB110" s="33">
        <v>8640</v>
      </c>
      <c r="ACC110" s="33"/>
      <c r="ACD110" s="33"/>
      <c r="ACE110" s="33">
        <v>7280</v>
      </c>
      <c r="ACF110" s="33"/>
      <c r="ACG110" s="33"/>
      <c r="ACH110" s="33">
        <v>0</v>
      </c>
      <c r="ACI110" s="33"/>
      <c r="ACJ110" s="33"/>
      <c r="ACK110" s="33"/>
      <c r="ACL110" s="33"/>
      <c r="ACM110" s="33"/>
      <c r="ACN110" s="33"/>
      <c r="ACO110" s="33">
        <v>17400</v>
      </c>
      <c r="ACP110" s="33"/>
      <c r="ACQ110" s="33"/>
      <c r="ACR110" s="33">
        <v>14677394.25</v>
      </c>
      <c r="ACS110" s="33">
        <v>77595.5</v>
      </c>
      <c r="ACT110" s="33">
        <v>5060</v>
      </c>
      <c r="ACU110" s="33">
        <v>78250</v>
      </c>
      <c r="ACV110" s="33"/>
      <c r="ACW110" s="33"/>
      <c r="ACX110" s="33"/>
      <c r="ACY110" s="33"/>
      <c r="ACZ110" s="33">
        <v>72200</v>
      </c>
      <c r="ADA110" s="33">
        <v>5660</v>
      </c>
      <c r="ADB110" s="33">
        <v>55050</v>
      </c>
      <c r="ADC110" s="33">
        <v>69091</v>
      </c>
      <c r="ADD110" s="33"/>
      <c r="ADE110" s="33">
        <v>123794.58</v>
      </c>
      <c r="ADF110" s="33">
        <v>5720.7</v>
      </c>
      <c r="ADG110" s="33"/>
      <c r="ADH110" s="33">
        <v>1480</v>
      </c>
      <c r="ADI110" s="33">
        <v>5950</v>
      </c>
      <c r="ADJ110" s="33">
        <v>6372</v>
      </c>
      <c r="ADK110" s="33"/>
      <c r="ADL110" s="33">
        <v>13530</v>
      </c>
      <c r="ADM110" s="33"/>
      <c r="ADN110" s="33"/>
      <c r="ADO110" s="33">
        <v>144961</v>
      </c>
      <c r="ADP110" s="33">
        <v>76995</v>
      </c>
      <c r="ADQ110" s="33">
        <v>11259.76</v>
      </c>
      <c r="ADR110" s="33"/>
      <c r="ADS110" s="33"/>
      <c r="ADT110" s="33"/>
      <c r="ADU110" s="33"/>
      <c r="ADV110" s="33"/>
      <c r="ADW110" s="33"/>
      <c r="ADX110" s="33">
        <v>146021.81</v>
      </c>
      <c r="ADY110" s="33">
        <v>54100</v>
      </c>
      <c r="ADZ110" s="33">
        <v>45317</v>
      </c>
      <c r="AEA110" s="33">
        <v>167302</v>
      </c>
      <c r="AEB110" s="33"/>
      <c r="AEC110" s="33"/>
      <c r="AED110" s="33">
        <v>5254</v>
      </c>
      <c r="AEE110" s="33"/>
      <c r="AEF110" s="33">
        <v>174593</v>
      </c>
      <c r="AEG110" s="33">
        <v>140483.70000000001</v>
      </c>
      <c r="AEH110" s="33"/>
      <c r="AEI110" s="33"/>
      <c r="AEJ110" s="33"/>
      <c r="AEK110" s="33"/>
      <c r="AEL110" s="33"/>
      <c r="AEM110" s="33"/>
      <c r="AEN110" s="33"/>
      <c r="AEO110" s="33"/>
      <c r="AEP110" s="33"/>
      <c r="AEQ110" s="33"/>
      <c r="AER110" s="33"/>
      <c r="AES110" s="33"/>
      <c r="AET110" s="33"/>
      <c r="AEU110" s="33"/>
      <c r="AEV110" s="33"/>
      <c r="AEW110" s="33"/>
      <c r="AEX110" s="33"/>
      <c r="AEY110" s="33">
        <v>9576.59</v>
      </c>
      <c r="AEZ110" s="33">
        <v>16474219.889999999</v>
      </c>
      <c r="AFA110" s="33">
        <v>201994</v>
      </c>
      <c r="AFB110" s="33">
        <v>21157.18</v>
      </c>
      <c r="AFC110" s="33"/>
      <c r="AFD110" s="33"/>
      <c r="AFE110" s="33">
        <v>7796.59</v>
      </c>
      <c r="AFF110" s="33">
        <v>6757</v>
      </c>
      <c r="AFG110" s="33">
        <v>5880</v>
      </c>
      <c r="AFH110" s="33">
        <v>13018</v>
      </c>
      <c r="AFI110" s="33"/>
      <c r="AFJ110" s="33"/>
      <c r="AFK110" s="33">
        <v>13000</v>
      </c>
      <c r="AFL110" s="33"/>
      <c r="AFM110" s="33"/>
      <c r="AFN110" s="33"/>
      <c r="AFO110" s="33"/>
      <c r="AFP110" s="33"/>
      <c r="AFQ110" s="33"/>
      <c r="AFR110" s="33"/>
      <c r="AFS110" s="33"/>
      <c r="AFT110" s="33"/>
      <c r="AFU110" s="33"/>
      <c r="AFV110" s="33"/>
      <c r="AFW110" s="33">
        <v>6900</v>
      </c>
      <c r="AFX110" s="33">
        <v>16157</v>
      </c>
      <c r="AFY110" s="33"/>
      <c r="AFZ110" s="33"/>
      <c r="AGA110" s="33"/>
      <c r="AGB110" s="33"/>
      <c r="AGC110" s="33"/>
      <c r="AGD110" s="33"/>
      <c r="AGE110" s="33"/>
      <c r="AGF110" s="33"/>
      <c r="AGG110" s="33"/>
      <c r="AGH110" s="33"/>
      <c r="AGI110" s="33"/>
      <c r="AGJ110" s="33">
        <v>35534</v>
      </c>
      <c r="AGK110" s="33"/>
      <c r="AGL110" s="33"/>
      <c r="AGM110" s="33"/>
      <c r="AGN110" s="33"/>
      <c r="AGO110" s="33"/>
      <c r="AGP110" s="33"/>
      <c r="AGQ110" s="33"/>
      <c r="AGR110" s="33"/>
      <c r="AGS110" s="33"/>
      <c r="AGT110" s="33"/>
      <c r="AGU110" s="33">
        <v>153226.32</v>
      </c>
      <c r="AGV110" s="33"/>
      <c r="AGW110" s="33"/>
      <c r="AGX110" s="33">
        <v>27960</v>
      </c>
      <c r="AGY110" s="33">
        <v>20617</v>
      </c>
      <c r="AGZ110" s="33"/>
      <c r="AHA110" s="33">
        <v>13000</v>
      </c>
      <c r="AHB110" s="33"/>
      <c r="AHC110" s="33">
        <v>569094.82999999996</v>
      </c>
      <c r="AHD110" s="33">
        <v>4480</v>
      </c>
      <c r="AHE110" s="33"/>
      <c r="AHF110" s="33"/>
      <c r="AHG110" s="33">
        <v>21000</v>
      </c>
      <c r="AHH110" s="33"/>
      <c r="AHI110" s="33"/>
      <c r="AHJ110" s="33"/>
      <c r="AHK110" s="33"/>
      <c r="AHL110" s="33"/>
      <c r="AHM110" s="33"/>
      <c r="AHN110" s="33"/>
      <c r="AHO110" s="33"/>
      <c r="AHP110" s="33"/>
      <c r="AHQ110" s="33">
        <v>3120</v>
      </c>
      <c r="AHR110" s="33"/>
      <c r="AHS110" s="33"/>
      <c r="AHT110" s="33">
        <v>10256</v>
      </c>
      <c r="AHU110" s="33"/>
      <c r="AHV110" s="33"/>
      <c r="AHW110" s="33"/>
      <c r="AHX110" s="33"/>
      <c r="AHY110" s="33"/>
      <c r="AHZ110" s="33">
        <v>48174</v>
      </c>
      <c r="AIA110" s="33">
        <v>1199121.9199999999</v>
      </c>
      <c r="AIB110" s="33">
        <v>84420963.63000001</v>
      </c>
    </row>
    <row r="111" spans="1:912" x14ac:dyDescent="0.5">
      <c r="A111" s="50" t="s">
        <v>277</v>
      </c>
      <c r="B111" s="50" t="s">
        <v>402</v>
      </c>
      <c r="C111" s="50" t="s">
        <v>403</v>
      </c>
      <c r="D111" s="51">
        <v>16813086.670000002</v>
      </c>
      <c r="E111" s="51">
        <v>1022847.23</v>
      </c>
      <c r="F111" s="51">
        <v>1786948.81</v>
      </c>
      <c r="G111" s="51">
        <v>434597.22</v>
      </c>
      <c r="H111" s="51">
        <v>1428101.08</v>
      </c>
      <c r="I111" s="51">
        <v>1679153.23</v>
      </c>
      <c r="J111" s="51">
        <v>1535334.02</v>
      </c>
      <c r="K111" s="51">
        <v>1190437.54</v>
      </c>
      <c r="L111" s="51">
        <v>860915.25</v>
      </c>
      <c r="M111" s="51">
        <v>558493.82999999996</v>
      </c>
      <c r="N111" s="51">
        <v>593390</v>
      </c>
      <c r="O111" s="51">
        <v>507160.52</v>
      </c>
      <c r="P111" s="51">
        <v>207426</v>
      </c>
      <c r="Q111" s="51">
        <v>565379.73</v>
      </c>
      <c r="R111" s="51">
        <v>424946.72</v>
      </c>
      <c r="S111" s="51">
        <v>1503606.74</v>
      </c>
      <c r="T111" s="51">
        <v>1277501.6000000001</v>
      </c>
      <c r="U111" s="51">
        <v>533984.5</v>
      </c>
      <c r="V111" s="51">
        <v>5313574.8499999996</v>
      </c>
      <c r="W111" s="51">
        <v>2147778.94</v>
      </c>
      <c r="X111" s="51">
        <v>430853.5</v>
      </c>
      <c r="Y111" s="51">
        <v>931175.57</v>
      </c>
      <c r="Z111" s="51">
        <v>80400</v>
      </c>
      <c r="AA111" s="51">
        <v>266200</v>
      </c>
      <c r="AB111" s="51">
        <v>116214</v>
      </c>
      <c r="AC111" s="51">
        <v>2075399.6</v>
      </c>
      <c r="AD111" s="51">
        <v>221100</v>
      </c>
      <c r="AE111" s="51">
        <v>74900</v>
      </c>
      <c r="AF111" s="51">
        <v>1170425.23</v>
      </c>
      <c r="AG111" s="51">
        <v>12800</v>
      </c>
      <c r="AH111" s="51">
        <v>1119370.8</v>
      </c>
      <c r="AI111" s="51">
        <v>49853</v>
      </c>
      <c r="AJ111" s="51">
        <v>338740</v>
      </c>
      <c r="AK111" s="51">
        <v>60501.599999999999</v>
      </c>
      <c r="AL111" s="51">
        <v>292786</v>
      </c>
      <c r="AM111" s="51">
        <v>328078</v>
      </c>
      <c r="AN111" s="51">
        <v>166200</v>
      </c>
      <c r="AO111" s="51">
        <v>176807.3</v>
      </c>
      <c r="AP111" s="51">
        <v>168600</v>
      </c>
      <c r="AQ111" s="51">
        <v>50850</v>
      </c>
      <c r="AR111" s="51">
        <v>38656</v>
      </c>
      <c r="AS111" s="51">
        <v>20100</v>
      </c>
      <c r="AT111" s="51">
        <v>6291432.8099999996</v>
      </c>
      <c r="AU111" s="51">
        <v>106600</v>
      </c>
      <c r="AV111" s="51">
        <v>169689</v>
      </c>
      <c r="AW111" s="51">
        <v>85000</v>
      </c>
      <c r="AX111" s="51">
        <v>490968</v>
      </c>
      <c r="AY111" s="51"/>
      <c r="AZ111" s="51">
        <v>3000</v>
      </c>
      <c r="BA111" s="51">
        <v>29500</v>
      </c>
      <c r="BB111" s="51">
        <v>85451</v>
      </c>
      <c r="BC111" s="51">
        <v>16300</v>
      </c>
      <c r="BD111" s="51">
        <v>116391</v>
      </c>
      <c r="BE111" s="51">
        <v>367100.5</v>
      </c>
      <c r="BF111" s="51">
        <v>681762.4</v>
      </c>
      <c r="BG111" s="51"/>
      <c r="BH111" s="51">
        <v>71534</v>
      </c>
      <c r="BI111" s="51">
        <v>3215250.3</v>
      </c>
      <c r="BJ111" s="51">
        <v>2946421.12</v>
      </c>
      <c r="BK111" s="51">
        <v>239897.78</v>
      </c>
      <c r="BL111" s="51">
        <v>251663.6</v>
      </c>
      <c r="BM111" s="51">
        <v>545142.48</v>
      </c>
      <c r="BN111" s="51">
        <v>694977.57</v>
      </c>
      <c r="BO111" s="51">
        <v>467770.33</v>
      </c>
      <c r="BP111" s="51">
        <v>4000</v>
      </c>
      <c r="BQ111" s="51">
        <v>11000</v>
      </c>
      <c r="BR111" s="51">
        <v>5058408.26</v>
      </c>
      <c r="BS111" s="51"/>
      <c r="BT111" s="51"/>
      <c r="BU111" s="51">
        <v>10500</v>
      </c>
      <c r="BV111" s="51">
        <v>50600</v>
      </c>
      <c r="BW111" s="51"/>
      <c r="BX111" s="51">
        <v>3620</v>
      </c>
      <c r="BY111" s="51"/>
      <c r="BZ111" s="51"/>
      <c r="CA111" s="51"/>
      <c r="CB111" s="51">
        <v>750894.15</v>
      </c>
      <c r="CC111" s="51">
        <v>1230629</v>
      </c>
      <c r="CD111" s="51">
        <v>322331</v>
      </c>
      <c r="CE111" s="51">
        <v>910093.26</v>
      </c>
      <c r="CF111" s="51">
        <v>154188</v>
      </c>
      <c r="CG111" s="51">
        <v>4802687</v>
      </c>
      <c r="CH111" s="51">
        <v>225080</v>
      </c>
      <c r="CI111" s="51">
        <v>1659352.9</v>
      </c>
      <c r="CJ111" s="51">
        <v>213660</v>
      </c>
      <c r="CK111" s="51">
        <v>299458</v>
      </c>
      <c r="CL111" s="51">
        <v>1220952.05</v>
      </c>
      <c r="CM111" s="51">
        <v>750765</v>
      </c>
      <c r="CN111" s="51">
        <v>197690</v>
      </c>
      <c r="CO111" s="51">
        <v>62635</v>
      </c>
      <c r="CP111" s="51">
        <v>1365732.25</v>
      </c>
      <c r="CQ111" s="51">
        <v>78750</v>
      </c>
      <c r="CR111" s="51">
        <v>125255</v>
      </c>
      <c r="CS111" s="51">
        <v>630895</v>
      </c>
      <c r="CT111" s="51">
        <v>4389737.29</v>
      </c>
      <c r="CU111" s="51">
        <v>141607</v>
      </c>
      <c r="CV111" s="51"/>
      <c r="CW111" s="51">
        <v>200738</v>
      </c>
      <c r="CX111" s="51">
        <v>183100</v>
      </c>
      <c r="CY111" s="51">
        <v>53266</v>
      </c>
      <c r="CZ111" s="51">
        <v>54201.2</v>
      </c>
      <c r="DA111" s="51">
        <v>107561.4</v>
      </c>
      <c r="DB111" s="51">
        <v>90719913.730000004</v>
      </c>
      <c r="DC111" s="51">
        <v>2558368</v>
      </c>
      <c r="DD111" s="51">
        <v>5525711.6299999999</v>
      </c>
      <c r="DE111" s="51">
        <v>295827.75</v>
      </c>
      <c r="DF111" s="51">
        <v>181510</v>
      </c>
      <c r="DG111" s="51">
        <v>1066781.8</v>
      </c>
      <c r="DH111" s="51">
        <v>498275.99</v>
      </c>
      <c r="DI111" s="51">
        <v>1434573.07</v>
      </c>
      <c r="DJ111" s="51">
        <v>618818</v>
      </c>
      <c r="DK111" s="51">
        <v>245192</v>
      </c>
      <c r="DL111" s="51">
        <v>11560725.9</v>
      </c>
      <c r="DM111" s="51">
        <v>759308.46</v>
      </c>
      <c r="DN111" s="51">
        <v>864204.99</v>
      </c>
      <c r="DO111" s="51">
        <v>780342</v>
      </c>
      <c r="DP111" s="51">
        <v>562382</v>
      </c>
      <c r="DQ111" s="51">
        <v>664982.52</v>
      </c>
      <c r="DR111" s="51">
        <v>1509890.21</v>
      </c>
      <c r="DS111" s="51">
        <v>611710.91</v>
      </c>
      <c r="DT111" s="51">
        <v>1174258.98</v>
      </c>
      <c r="DU111" s="51">
        <v>5423004.1100000003</v>
      </c>
      <c r="DV111" s="51"/>
      <c r="DW111" s="51">
        <v>1617043.85</v>
      </c>
      <c r="DX111" s="51">
        <v>2140541.4</v>
      </c>
      <c r="DY111" s="51"/>
      <c r="DZ111" s="51"/>
      <c r="EA111" s="51"/>
      <c r="EB111" s="51">
        <v>206856</v>
      </c>
      <c r="EC111" s="51">
        <v>424902.02</v>
      </c>
      <c r="ED111" s="51">
        <v>170302</v>
      </c>
      <c r="EE111" s="51"/>
      <c r="EF111" s="51">
        <v>3267349.07</v>
      </c>
      <c r="EG111" s="51">
        <v>2900596.45</v>
      </c>
      <c r="EH111" s="51"/>
      <c r="EI111" s="51"/>
      <c r="EJ111" s="51">
        <v>120666</v>
      </c>
      <c r="EK111" s="51">
        <v>495194</v>
      </c>
      <c r="EL111" s="51">
        <v>459060.06</v>
      </c>
      <c r="EM111" s="51">
        <v>415929</v>
      </c>
      <c r="EN111" s="51">
        <v>267299</v>
      </c>
      <c r="EO111" s="51">
        <v>9281961.2400000002</v>
      </c>
      <c r="EP111" s="51">
        <v>617612.30000000005</v>
      </c>
      <c r="EQ111" s="51">
        <v>313499.02</v>
      </c>
      <c r="ER111" s="51">
        <v>981947.47</v>
      </c>
      <c r="ES111" s="51">
        <v>137800</v>
      </c>
      <c r="ET111" s="51">
        <v>410078.07</v>
      </c>
      <c r="EU111" s="51">
        <v>770390.82</v>
      </c>
      <c r="EV111" s="51">
        <v>603510.69999999995</v>
      </c>
      <c r="EW111" s="51">
        <v>738474</v>
      </c>
      <c r="EX111" s="51">
        <v>62676880.790000014</v>
      </c>
      <c r="EY111" s="51">
        <v>6923832</v>
      </c>
      <c r="EZ111" s="51">
        <v>323743.5</v>
      </c>
      <c r="FA111" s="51">
        <v>265419.3</v>
      </c>
      <c r="FB111" s="51">
        <v>609960.30000000005</v>
      </c>
      <c r="FC111" s="51">
        <v>590544.21</v>
      </c>
      <c r="FD111" s="51">
        <v>571711.78</v>
      </c>
      <c r="FE111" s="51">
        <v>1026597.43</v>
      </c>
      <c r="FF111" s="51">
        <v>293368</v>
      </c>
      <c r="FG111" s="51">
        <v>631835.96</v>
      </c>
      <c r="FH111" s="51">
        <v>541470.55000000005</v>
      </c>
      <c r="FI111" s="51">
        <v>366673</v>
      </c>
      <c r="FJ111" s="51">
        <v>593926.5</v>
      </c>
      <c r="FK111" s="51">
        <v>2936414.14</v>
      </c>
      <c r="FL111" s="51">
        <v>142374.79999999999</v>
      </c>
      <c r="FM111" s="51">
        <v>317816</v>
      </c>
      <c r="FN111" s="51"/>
      <c r="FO111" s="51">
        <v>336159.86</v>
      </c>
      <c r="FP111" s="51">
        <v>81156</v>
      </c>
      <c r="FQ111" s="51">
        <v>131300</v>
      </c>
      <c r="FR111" s="51">
        <v>29400</v>
      </c>
      <c r="FS111" s="51">
        <v>5833580</v>
      </c>
      <c r="FT111" s="51">
        <v>653357</v>
      </c>
      <c r="FU111" s="51">
        <v>224200</v>
      </c>
      <c r="FV111" s="51">
        <v>283002</v>
      </c>
      <c r="FW111" s="51">
        <v>846084.1</v>
      </c>
      <c r="FX111" s="51">
        <v>336676.21</v>
      </c>
      <c r="FY111" s="51">
        <v>422583</v>
      </c>
      <c r="FZ111" s="51">
        <v>146463</v>
      </c>
      <c r="GA111" s="51">
        <v>288108</v>
      </c>
      <c r="GB111" s="51">
        <v>479378</v>
      </c>
      <c r="GC111" s="51">
        <v>693478.11</v>
      </c>
      <c r="GD111" s="51">
        <v>294850</v>
      </c>
      <c r="GE111" s="51">
        <v>304094</v>
      </c>
      <c r="GF111" s="51">
        <v>199063</v>
      </c>
      <c r="GG111" s="51">
        <v>778688.7</v>
      </c>
      <c r="GH111" s="51">
        <v>256942</v>
      </c>
      <c r="GI111" s="51">
        <v>106676.1</v>
      </c>
      <c r="GJ111" s="51">
        <v>398806.6</v>
      </c>
      <c r="GK111" s="51">
        <v>234274</v>
      </c>
      <c r="GL111" s="51">
        <v>370920</v>
      </c>
      <c r="GM111" s="51">
        <v>194737.96</v>
      </c>
      <c r="GN111" s="51">
        <v>2152429.0099999998</v>
      </c>
      <c r="GO111" s="51">
        <v>434282</v>
      </c>
      <c r="GP111" s="51">
        <v>374485.8</v>
      </c>
      <c r="GQ111" s="51">
        <v>445408</v>
      </c>
      <c r="GR111" s="51">
        <v>248637</v>
      </c>
      <c r="GS111" s="51">
        <v>1255309.1399999999</v>
      </c>
      <c r="GT111" s="51">
        <v>762611.97</v>
      </c>
      <c r="GU111" s="51">
        <v>497917.2</v>
      </c>
      <c r="GV111" s="51">
        <v>1207749.28</v>
      </c>
      <c r="GW111" s="51">
        <v>3500</v>
      </c>
      <c r="GX111" s="51">
        <v>310072</v>
      </c>
      <c r="GY111" s="51">
        <v>18216</v>
      </c>
      <c r="GZ111" s="51">
        <v>195193</v>
      </c>
      <c r="HA111" s="51">
        <v>37965475.510000005</v>
      </c>
      <c r="HB111" s="51">
        <v>70095</v>
      </c>
      <c r="HC111" s="51">
        <v>5000</v>
      </c>
      <c r="HD111" s="51">
        <v>1119534.3400000001</v>
      </c>
      <c r="HE111" s="51">
        <v>54000</v>
      </c>
      <c r="HF111" s="51">
        <v>3801745.28</v>
      </c>
      <c r="HG111" s="51">
        <v>481218.6</v>
      </c>
      <c r="HH111" s="51">
        <v>515374</v>
      </c>
      <c r="HI111" s="51">
        <v>392506</v>
      </c>
      <c r="HJ111" s="51">
        <v>205717</v>
      </c>
      <c r="HK111" s="51">
        <v>65000</v>
      </c>
      <c r="HL111" s="51">
        <v>241546.82</v>
      </c>
      <c r="HM111" s="51">
        <v>2930772</v>
      </c>
      <c r="HN111" s="51">
        <v>345600</v>
      </c>
      <c r="HO111" s="51">
        <v>261000</v>
      </c>
      <c r="HP111" s="51">
        <v>261400</v>
      </c>
      <c r="HQ111" s="51">
        <v>87606</v>
      </c>
      <c r="HR111" s="51">
        <v>76700</v>
      </c>
      <c r="HS111" s="51">
        <v>166400</v>
      </c>
      <c r="HT111" s="51"/>
      <c r="HU111" s="51">
        <v>1638427.72</v>
      </c>
      <c r="HV111" s="51">
        <v>2196524.84</v>
      </c>
      <c r="HW111" s="51">
        <v>186119</v>
      </c>
      <c r="HX111" s="51">
        <v>55434</v>
      </c>
      <c r="HY111" s="51">
        <v>114976</v>
      </c>
      <c r="HZ111" s="51">
        <v>10660</v>
      </c>
      <c r="IA111" s="51">
        <v>482686.8</v>
      </c>
      <c r="IB111" s="51">
        <v>443529</v>
      </c>
      <c r="IC111" s="51">
        <v>66827</v>
      </c>
      <c r="ID111" s="51">
        <v>100542.6</v>
      </c>
      <c r="IE111" s="51">
        <v>205805.8</v>
      </c>
      <c r="IF111" s="51">
        <v>287954.8</v>
      </c>
      <c r="IG111" s="51">
        <v>93979</v>
      </c>
      <c r="IH111" s="51">
        <v>469880</v>
      </c>
      <c r="II111" s="51">
        <v>183150</v>
      </c>
      <c r="IJ111" s="51">
        <v>5737</v>
      </c>
      <c r="IK111" s="51"/>
      <c r="IL111" s="51">
        <v>1628641.03</v>
      </c>
      <c r="IM111" s="51">
        <v>270452</v>
      </c>
      <c r="IN111" s="51">
        <v>400951.11</v>
      </c>
      <c r="IO111" s="51">
        <v>543712.27</v>
      </c>
      <c r="IP111" s="51">
        <v>210790</v>
      </c>
      <c r="IQ111" s="51">
        <v>278412</v>
      </c>
      <c r="IR111" s="51">
        <v>60000</v>
      </c>
      <c r="IS111" s="51">
        <v>238349</v>
      </c>
      <c r="IT111" s="51">
        <v>221782</v>
      </c>
      <c r="IU111" s="51">
        <v>35200</v>
      </c>
      <c r="IV111" s="51">
        <v>3631891</v>
      </c>
      <c r="IW111" s="51"/>
      <c r="IX111" s="51">
        <v>282672.8</v>
      </c>
      <c r="IY111" s="51">
        <v>66300</v>
      </c>
      <c r="IZ111" s="51">
        <v>83800</v>
      </c>
      <c r="JA111" s="51">
        <v>114760</v>
      </c>
      <c r="JB111" s="51">
        <v>44493.919999999998</v>
      </c>
      <c r="JC111" s="51">
        <v>34472</v>
      </c>
      <c r="JD111" s="51">
        <v>28300</v>
      </c>
      <c r="JE111" s="51">
        <v>373993</v>
      </c>
      <c r="JF111" s="51">
        <v>226400</v>
      </c>
      <c r="JG111" s="51">
        <v>109193</v>
      </c>
      <c r="JH111" s="51">
        <v>2103800.7400000002</v>
      </c>
      <c r="JI111" s="51"/>
      <c r="JJ111" s="51">
        <v>213272</v>
      </c>
      <c r="JK111" s="51">
        <v>23200</v>
      </c>
      <c r="JL111" s="51">
        <v>101818</v>
      </c>
      <c r="JM111" s="51">
        <v>109276.4</v>
      </c>
      <c r="JN111" s="51">
        <v>1624933</v>
      </c>
      <c r="JO111" s="51"/>
      <c r="JP111" s="51"/>
      <c r="JQ111" s="51"/>
      <c r="JR111" s="51"/>
      <c r="JS111" s="51">
        <v>331040.94</v>
      </c>
      <c r="JT111" s="51"/>
      <c r="JU111" s="51">
        <v>31015354.810000006</v>
      </c>
      <c r="JV111" s="51"/>
      <c r="JW111" s="51"/>
      <c r="JX111" s="51">
        <v>42100</v>
      </c>
      <c r="JY111" s="51">
        <v>23000</v>
      </c>
      <c r="JZ111" s="51">
        <v>762788.8</v>
      </c>
      <c r="KA111" s="51">
        <v>100300</v>
      </c>
      <c r="KB111" s="51">
        <v>379150</v>
      </c>
      <c r="KC111" s="51">
        <v>76000</v>
      </c>
      <c r="KD111" s="51">
        <v>18000</v>
      </c>
      <c r="KE111" s="51"/>
      <c r="KF111" s="51">
        <v>106284</v>
      </c>
      <c r="KG111" s="51">
        <v>142700</v>
      </c>
      <c r="KH111" s="51"/>
      <c r="KI111" s="51">
        <v>118450</v>
      </c>
      <c r="KJ111" s="51">
        <v>294937.5</v>
      </c>
      <c r="KK111" s="51"/>
      <c r="KL111" s="51">
        <v>457978.83999999997</v>
      </c>
      <c r="KM111" s="51">
        <v>79450</v>
      </c>
      <c r="KN111" s="51">
        <v>270650</v>
      </c>
      <c r="KO111" s="51">
        <v>65344</v>
      </c>
      <c r="KP111" s="51">
        <v>117084</v>
      </c>
      <c r="KQ111" s="51">
        <v>1224877.1000000001</v>
      </c>
      <c r="KR111" s="51">
        <v>69900</v>
      </c>
      <c r="KS111" s="51">
        <v>134697</v>
      </c>
      <c r="KT111" s="51">
        <v>2387244.21</v>
      </c>
      <c r="KU111" s="51">
        <v>300320</v>
      </c>
      <c r="KV111" s="51">
        <v>524229.56</v>
      </c>
      <c r="KW111" s="51">
        <v>732599</v>
      </c>
      <c r="KX111" s="51">
        <v>504656</v>
      </c>
      <c r="KY111" s="51">
        <v>320784</v>
      </c>
      <c r="KZ111" s="51">
        <v>2857170.3</v>
      </c>
      <c r="LA111" s="51">
        <v>656549</v>
      </c>
      <c r="LB111" s="51">
        <v>4528865.3499999996</v>
      </c>
      <c r="LC111" s="51">
        <v>252544</v>
      </c>
      <c r="LD111" s="51">
        <v>171853</v>
      </c>
      <c r="LE111" s="51">
        <v>443391.76</v>
      </c>
      <c r="LF111" s="51">
        <v>371700</v>
      </c>
      <c r="LG111" s="51">
        <v>314667.66000000003</v>
      </c>
      <c r="LH111" s="51">
        <v>98970</v>
      </c>
      <c r="LI111" s="51">
        <v>153847</v>
      </c>
      <c r="LJ111" s="51">
        <v>4008430.93</v>
      </c>
      <c r="LK111" s="51">
        <v>1755578</v>
      </c>
      <c r="LL111" s="51">
        <v>2219657.1800000002</v>
      </c>
      <c r="LM111" s="51">
        <v>1402493.86</v>
      </c>
      <c r="LN111" s="51">
        <v>40000</v>
      </c>
      <c r="LO111" s="51">
        <v>260326</v>
      </c>
      <c r="LP111" s="51"/>
      <c r="LQ111" s="51">
        <v>369410.36</v>
      </c>
      <c r="LR111" s="51">
        <v>125350.09</v>
      </c>
      <c r="LS111" s="51">
        <v>163435</v>
      </c>
      <c r="LT111" s="51">
        <v>183740</v>
      </c>
      <c r="LU111" s="51">
        <v>3085330.51</v>
      </c>
      <c r="LV111" s="51"/>
      <c r="LW111" s="51">
        <v>151400</v>
      </c>
      <c r="LX111" s="51">
        <v>10262259.869999999</v>
      </c>
      <c r="LY111" s="51">
        <v>3288536</v>
      </c>
      <c r="LZ111" s="51">
        <v>4817013.93</v>
      </c>
      <c r="MA111" s="51">
        <v>1089650</v>
      </c>
      <c r="MB111" s="51">
        <v>314454</v>
      </c>
      <c r="MC111" s="51">
        <v>668613</v>
      </c>
      <c r="MD111" s="51">
        <v>276333.90999999997</v>
      </c>
      <c r="ME111" s="51">
        <v>172858</v>
      </c>
      <c r="MF111" s="51">
        <v>191273</v>
      </c>
      <c r="MG111" s="51">
        <v>580623.71</v>
      </c>
      <c r="MH111" s="51">
        <v>826184</v>
      </c>
      <c r="MI111" s="51"/>
      <c r="MJ111" s="51">
        <v>55356033.429999992</v>
      </c>
      <c r="MK111" s="51">
        <v>13840049.24</v>
      </c>
      <c r="ML111" s="51">
        <v>744376.89</v>
      </c>
      <c r="MM111" s="51">
        <v>304300.26</v>
      </c>
      <c r="MN111" s="51">
        <v>242830.72</v>
      </c>
      <c r="MO111" s="51">
        <v>295248.2</v>
      </c>
      <c r="MP111" s="51">
        <v>527432.67000000004</v>
      </c>
      <c r="MQ111" s="51"/>
      <c r="MR111" s="51">
        <v>253837</v>
      </c>
      <c r="MS111" s="51">
        <v>395857.02</v>
      </c>
      <c r="MT111" s="51">
        <v>366032</v>
      </c>
      <c r="MU111" s="51">
        <v>439613.19</v>
      </c>
      <c r="MV111" s="51">
        <v>71700</v>
      </c>
      <c r="MW111" s="51">
        <v>7246567.4100000001</v>
      </c>
      <c r="MX111" s="51">
        <v>326350.96999999997</v>
      </c>
      <c r="MY111" s="51">
        <v>317377</v>
      </c>
      <c r="MZ111" s="51">
        <v>278369.89</v>
      </c>
      <c r="NA111" s="51">
        <v>598231.6</v>
      </c>
      <c r="NB111" s="51">
        <v>369361.6</v>
      </c>
      <c r="NC111" s="51">
        <v>540100</v>
      </c>
      <c r="ND111" s="51">
        <v>236894</v>
      </c>
      <c r="NE111" s="51">
        <v>380847.88</v>
      </c>
      <c r="NF111" s="51"/>
      <c r="NG111" s="51">
        <v>27300</v>
      </c>
      <c r="NH111" s="51">
        <v>7520800</v>
      </c>
      <c r="NI111" s="51">
        <v>1867680.53</v>
      </c>
      <c r="NJ111" s="51">
        <v>440252.4</v>
      </c>
      <c r="NK111" s="51">
        <v>3555513.99</v>
      </c>
      <c r="NL111" s="51">
        <v>354226</v>
      </c>
      <c r="NM111" s="51">
        <v>509313.86</v>
      </c>
      <c r="NN111" s="51">
        <v>479368</v>
      </c>
      <c r="NO111" s="51">
        <v>1323856.22</v>
      </c>
      <c r="NP111" s="51"/>
      <c r="NQ111" s="51"/>
      <c r="NR111" s="51"/>
      <c r="NS111" s="51">
        <v>273908.28999999998</v>
      </c>
      <c r="NT111" s="51">
        <v>2991685</v>
      </c>
      <c r="NU111" s="51">
        <v>757770</v>
      </c>
      <c r="NV111" s="51">
        <v>478719</v>
      </c>
      <c r="NW111" s="51">
        <v>393222</v>
      </c>
      <c r="NX111" s="51">
        <v>573502.39</v>
      </c>
      <c r="NY111" s="51">
        <v>307994</v>
      </c>
      <c r="NZ111" s="51">
        <v>431411</v>
      </c>
      <c r="OA111" s="51">
        <v>3990754.55</v>
      </c>
      <c r="OB111" s="51">
        <v>1138788</v>
      </c>
      <c r="OC111" s="51">
        <v>585322.86</v>
      </c>
      <c r="OD111" s="51">
        <v>246897</v>
      </c>
      <c r="OE111" s="51">
        <v>165062</v>
      </c>
      <c r="OF111" s="51">
        <v>416976.24</v>
      </c>
      <c r="OG111" s="51">
        <v>75255</v>
      </c>
      <c r="OH111" s="51">
        <v>5901888</v>
      </c>
      <c r="OI111" s="51">
        <v>373150</v>
      </c>
      <c r="OJ111" s="51">
        <v>185150</v>
      </c>
      <c r="OK111" s="51">
        <v>649900</v>
      </c>
      <c r="OL111" s="51">
        <v>744317.48</v>
      </c>
      <c r="OM111" s="51">
        <v>395798</v>
      </c>
      <c r="ON111" s="51"/>
      <c r="OO111" s="51"/>
      <c r="OP111" s="51">
        <v>93440</v>
      </c>
      <c r="OQ111" s="51">
        <v>3875995.89</v>
      </c>
      <c r="OR111" s="51">
        <v>1045969.23</v>
      </c>
      <c r="OS111" s="51">
        <v>1600841.14</v>
      </c>
      <c r="OT111" s="51">
        <v>307000</v>
      </c>
      <c r="OU111" s="51">
        <v>847264.1</v>
      </c>
      <c r="OV111" s="51">
        <v>233364</v>
      </c>
      <c r="OW111" s="51">
        <v>5225994.29</v>
      </c>
      <c r="OX111" s="51">
        <v>102956</v>
      </c>
      <c r="OY111" s="51">
        <v>232672</v>
      </c>
      <c r="OZ111" s="51"/>
      <c r="PA111" s="51">
        <v>245565.83</v>
      </c>
      <c r="PB111" s="51">
        <v>1855998.32</v>
      </c>
      <c r="PC111" s="51">
        <v>880378.16</v>
      </c>
      <c r="PD111" s="51">
        <v>337751.18</v>
      </c>
      <c r="PE111" s="51">
        <v>259501</v>
      </c>
      <c r="PF111" s="51">
        <v>82075850.489999995</v>
      </c>
      <c r="PG111" s="33">
        <v>2272764.7999999998</v>
      </c>
      <c r="PH111" s="33"/>
      <c r="PI111" s="33">
        <v>704546.55</v>
      </c>
      <c r="PJ111" s="33"/>
      <c r="PK111" s="33">
        <v>426200</v>
      </c>
      <c r="PL111" s="33">
        <v>745146.99</v>
      </c>
      <c r="PM111" s="33"/>
      <c r="PN111" s="33">
        <v>270803.7</v>
      </c>
      <c r="PO111" s="33">
        <v>283820</v>
      </c>
      <c r="PP111" s="33">
        <v>487850</v>
      </c>
      <c r="PQ111" s="33"/>
      <c r="PR111" s="33">
        <v>751723.99</v>
      </c>
      <c r="PS111" s="33"/>
      <c r="PT111" s="33">
        <v>95000</v>
      </c>
      <c r="PU111" s="33">
        <v>65400</v>
      </c>
      <c r="PV111" s="33">
        <v>236894.5</v>
      </c>
      <c r="PW111" s="33">
        <v>105200</v>
      </c>
      <c r="PX111" s="33">
        <v>429162</v>
      </c>
      <c r="PY111" s="33">
        <v>13260674.68</v>
      </c>
      <c r="PZ111" s="33"/>
      <c r="QA111" s="33"/>
      <c r="QB111" s="33">
        <v>460191</v>
      </c>
      <c r="QC111" s="33">
        <v>1104583.1100000001</v>
      </c>
      <c r="QD111" s="33"/>
      <c r="QE111" s="33">
        <v>965111.7</v>
      </c>
      <c r="QF111" s="33"/>
      <c r="QG111" s="33"/>
      <c r="QH111" s="33"/>
      <c r="QI111" s="33">
        <v>521430.5</v>
      </c>
      <c r="QJ111" s="33"/>
      <c r="QK111" s="33"/>
      <c r="QL111" s="33"/>
      <c r="QM111" s="33"/>
      <c r="QN111" s="33">
        <v>1100264.95</v>
      </c>
      <c r="QO111" s="33"/>
      <c r="QP111" s="33"/>
      <c r="QQ111" s="33">
        <v>119082</v>
      </c>
      <c r="QR111" s="33">
        <v>1383596.27</v>
      </c>
      <c r="QS111" s="33">
        <v>2168872.7599999998</v>
      </c>
      <c r="QT111" s="33">
        <v>292802.89</v>
      </c>
      <c r="QU111" s="33"/>
      <c r="QV111" s="33">
        <v>112692</v>
      </c>
      <c r="QW111" s="33">
        <v>405920.7</v>
      </c>
      <c r="QX111" s="33">
        <v>13000</v>
      </c>
      <c r="QY111" s="33">
        <v>8118102.2800000003</v>
      </c>
      <c r="QZ111" s="33">
        <v>309662.59000000003</v>
      </c>
      <c r="RA111" s="33"/>
      <c r="RB111" s="33">
        <v>402867</v>
      </c>
      <c r="RC111" s="33"/>
      <c r="RD111" s="33"/>
      <c r="RE111" s="33">
        <v>131100</v>
      </c>
      <c r="RF111" s="33">
        <v>254088</v>
      </c>
      <c r="RG111" s="33"/>
      <c r="RH111" s="33">
        <v>96000</v>
      </c>
      <c r="RI111" s="33">
        <v>711819.36</v>
      </c>
      <c r="RJ111" s="33"/>
      <c r="RK111" s="33"/>
      <c r="RL111" s="33">
        <v>5878031.6399999997</v>
      </c>
      <c r="RM111" s="33">
        <v>1574852.47</v>
      </c>
      <c r="RN111" s="33">
        <v>25080</v>
      </c>
      <c r="RO111" s="33">
        <v>260400</v>
      </c>
      <c r="RP111" s="33">
        <v>146120</v>
      </c>
      <c r="RQ111" s="33"/>
      <c r="RR111" s="33">
        <v>757521.75</v>
      </c>
      <c r="RS111" s="33">
        <v>281381.48</v>
      </c>
      <c r="RT111" s="33">
        <v>147100</v>
      </c>
      <c r="RU111" s="33">
        <v>521298.7</v>
      </c>
      <c r="RV111" s="33">
        <v>1743743.99</v>
      </c>
      <c r="RW111" s="33">
        <v>532968</v>
      </c>
      <c r="RX111" s="33"/>
      <c r="RY111" s="33">
        <v>16000</v>
      </c>
      <c r="RZ111" s="33"/>
      <c r="SA111" s="33"/>
      <c r="SB111" s="33">
        <v>65610</v>
      </c>
      <c r="SC111" s="33">
        <v>77400</v>
      </c>
      <c r="SD111" s="33"/>
      <c r="SE111" s="33">
        <v>141200</v>
      </c>
      <c r="SF111" s="33">
        <v>50975082.350000001</v>
      </c>
      <c r="SG111" s="33">
        <v>3672883.9</v>
      </c>
      <c r="SH111" s="33">
        <v>207050</v>
      </c>
      <c r="SI111" s="33">
        <v>107627</v>
      </c>
      <c r="SJ111" s="33">
        <v>55334</v>
      </c>
      <c r="SK111" s="33">
        <v>176610</v>
      </c>
      <c r="SL111" s="33">
        <v>198820</v>
      </c>
      <c r="SM111" s="33">
        <v>294728</v>
      </c>
      <c r="SN111" s="33"/>
      <c r="SO111" s="33"/>
      <c r="SP111" s="33"/>
      <c r="SQ111" s="33">
        <v>1523192.26</v>
      </c>
      <c r="SR111" s="33">
        <v>74200</v>
      </c>
      <c r="SS111" s="33">
        <v>2349332.81</v>
      </c>
      <c r="ST111" s="33">
        <v>433866</v>
      </c>
      <c r="SU111" s="33">
        <v>392466.01</v>
      </c>
      <c r="SV111" s="33">
        <v>122200</v>
      </c>
      <c r="SW111" s="33">
        <v>349810.54</v>
      </c>
      <c r="SX111" s="33">
        <v>275754.75</v>
      </c>
      <c r="SY111" s="33">
        <v>263055.94</v>
      </c>
      <c r="SZ111" s="33">
        <v>44445</v>
      </c>
      <c r="TA111" s="33">
        <v>6249244.1200000001</v>
      </c>
      <c r="TB111" s="33">
        <v>408174.99</v>
      </c>
      <c r="TC111" s="33">
        <v>387461</v>
      </c>
      <c r="TD111" s="33">
        <v>575698.69999999995</v>
      </c>
      <c r="TE111" s="33">
        <v>163506</v>
      </c>
      <c r="TF111" s="33">
        <v>293762.2</v>
      </c>
      <c r="TG111" s="33">
        <v>71672</v>
      </c>
      <c r="TH111" s="33">
        <v>1048412.81</v>
      </c>
      <c r="TI111" s="33"/>
      <c r="TJ111" s="33">
        <v>648722.38</v>
      </c>
      <c r="TK111" s="33">
        <v>415281.02</v>
      </c>
      <c r="TL111" s="33">
        <v>558082.62</v>
      </c>
      <c r="TM111" s="33">
        <v>352578.22</v>
      </c>
      <c r="TN111" s="33">
        <v>404330.68</v>
      </c>
      <c r="TO111" s="33">
        <v>3892589.03</v>
      </c>
      <c r="TP111" s="33">
        <v>73200</v>
      </c>
      <c r="TQ111" s="33">
        <v>22588</v>
      </c>
      <c r="TR111" s="33">
        <v>442291.18</v>
      </c>
      <c r="TS111" s="33">
        <v>591960.21</v>
      </c>
      <c r="TT111" s="33">
        <v>179641</v>
      </c>
      <c r="TU111" s="33">
        <v>192963.99</v>
      </c>
      <c r="TV111" s="33">
        <v>458150</v>
      </c>
      <c r="TW111" s="33">
        <v>92963</v>
      </c>
      <c r="TX111" s="33">
        <v>241351</v>
      </c>
      <c r="TY111" s="33">
        <v>731287.39</v>
      </c>
      <c r="TZ111" s="33"/>
      <c r="UA111" s="33">
        <v>320268</v>
      </c>
      <c r="UB111" s="33">
        <v>196073</v>
      </c>
      <c r="UC111" s="33">
        <v>376290</v>
      </c>
      <c r="UD111" s="33">
        <v>268828.77</v>
      </c>
      <c r="UE111" s="33">
        <v>2813218.39</v>
      </c>
      <c r="UF111" s="33">
        <v>639718</v>
      </c>
      <c r="UG111" s="33">
        <v>1428928</v>
      </c>
      <c r="UH111" s="33">
        <v>1239792.77</v>
      </c>
      <c r="UI111" s="33">
        <v>93280</v>
      </c>
      <c r="UJ111" s="33">
        <v>170895.4</v>
      </c>
      <c r="UK111" s="33">
        <v>3182003.37</v>
      </c>
      <c r="UL111" s="33">
        <v>162127.26</v>
      </c>
      <c r="UM111" s="33">
        <v>195293.76</v>
      </c>
      <c r="UN111" s="33">
        <v>380713.34</v>
      </c>
      <c r="UO111" s="33">
        <v>83289</v>
      </c>
      <c r="UP111" s="33">
        <v>4788021.87</v>
      </c>
      <c r="UQ111" s="33">
        <v>118737.43</v>
      </c>
      <c r="UR111" s="33">
        <v>497234</v>
      </c>
      <c r="US111" s="33">
        <v>113501</v>
      </c>
      <c r="UT111" s="33">
        <v>729233.88</v>
      </c>
      <c r="UU111" s="33">
        <v>669174.38</v>
      </c>
      <c r="UV111" s="33">
        <v>9535168.0099999998</v>
      </c>
      <c r="UW111" s="33">
        <v>630166.5</v>
      </c>
      <c r="UX111" s="33">
        <v>352495.65</v>
      </c>
      <c r="UY111" s="33">
        <v>948676.4</v>
      </c>
      <c r="UZ111" s="33">
        <v>150278</v>
      </c>
      <c r="VA111" s="33">
        <v>425407.61</v>
      </c>
      <c r="VB111" s="33">
        <v>480448</v>
      </c>
      <c r="VC111" s="33">
        <v>264566.21000000002</v>
      </c>
      <c r="VD111" s="33">
        <v>340609.25</v>
      </c>
      <c r="VE111" s="33">
        <v>297007.58</v>
      </c>
      <c r="VF111" s="33">
        <v>817394.54</v>
      </c>
      <c r="VG111" s="33">
        <v>664488.37</v>
      </c>
      <c r="VH111" s="33">
        <v>713906.37</v>
      </c>
      <c r="VI111" s="33">
        <v>631024.82999999996</v>
      </c>
      <c r="VJ111" s="33">
        <v>345437</v>
      </c>
      <c r="VK111" s="33">
        <v>269202.77</v>
      </c>
      <c r="VL111" s="33">
        <v>173794.75</v>
      </c>
      <c r="VM111" s="33">
        <v>281779.57</v>
      </c>
      <c r="VN111" s="33">
        <v>1669600.75</v>
      </c>
      <c r="VO111" s="33">
        <v>325181.93</v>
      </c>
      <c r="VP111" s="33">
        <v>311701.46000000002</v>
      </c>
      <c r="VQ111" s="33">
        <v>67132244.919999987</v>
      </c>
      <c r="VR111" s="33">
        <v>311939</v>
      </c>
      <c r="VS111" s="33">
        <v>8730126.3000000007</v>
      </c>
      <c r="VT111" s="33">
        <v>86518</v>
      </c>
      <c r="VU111" s="33">
        <v>398747</v>
      </c>
      <c r="VV111" s="33">
        <v>831883.23</v>
      </c>
      <c r="VW111" s="33">
        <v>998631</v>
      </c>
      <c r="VX111" s="33">
        <v>950010</v>
      </c>
      <c r="VY111" s="33"/>
      <c r="VZ111" s="33">
        <v>199427</v>
      </c>
      <c r="WA111" s="33">
        <v>690018.09</v>
      </c>
      <c r="WB111" s="33">
        <v>1655392.98</v>
      </c>
      <c r="WC111" s="33">
        <v>358686.41</v>
      </c>
      <c r="WD111" s="33">
        <v>796886.5</v>
      </c>
      <c r="WE111" s="33">
        <v>723186.8</v>
      </c>
      <c r="WF111" s="33">
        <v>119150</v>
      </c>
      <c r="WG111" s="33">
        <v>263231</v>
      </c>
      <c r="WH111" s="33"/>
      <c r="WI111" s="33">
        <v>578929</v>
      </c>
      <c r="WJ111" s="33"/>
      <c r="WK111" s="33">
        <v>20320</v>
      </c>
      <c r="WL111" s="33">
        <v>360804.16</v>
      </c>
      <c r="WM111" s="33"/>
      <c r="WN111" s="33">
        <v>788493.25</v>
      </c>
      <c r="WO111" s="33">
        <v>440687.26</v>
      </c>
      <c r="WP111" s="33">
        <v>205288.23</v>
      </c>
      <c r="WQ111" s="33">
        <v>364816</v>
      </c>
      <c r="WR111" s="33">
        <v>145624</v>
      </c>
      <c r="WS111" s="33"/>
      <c r="WT111" s="33"/>
      <c r="WU111" s="33">
        <v>124762</v>
      </c>
      <c r="WV111" s="33">
        <v>1854675.9</v>
      </c>
      <c r="WW111" s="33">
        <v>364762</v>
      </c>
      <c r="WX111" s="33">
        <v>320050</v>
      </c>
      <c r="WY111" s="33">
        <v>296850</v>
      </c>
      <c r="WZ111" s="33">
        <v>237088</v>
      </c>
      <c r="XA111" s="33">
        <v>1707706</v>
      </c>
      <c r="XB111" s="33">
        <v>285388</v>
      </c>
      <c r="XC111" s="33">
        <v>687862.9</v>
      </c>
      <c r="XD111" s="33">
        <v>215695</v>
      </c>
      <c r="XE111" s="33">
        <v>82320</v>
      </c>
      <c r="XF111" s="33">
        <v>543435.43000000005</v>
      </c>
      <c r="XG111" s="33"/>
      <c r="XH111" s="33"/>
      <c r="XI111" s="33">
        <v>597119.67000000004</v>
      </c>
      <c r="XJ111" s="33">
        <v>2402204.84</v>
      </c>
      <c r="XK111" s="33">
        <v>214675.46</v>
      </c>
      <c r="XL111" s="33">
        <v>68300</v>
      </c>
      <c r="XM111" s="33">
        <v>196467</v>
      </c>
      <c r="XN111" s="33">
        <v>401755.86</v>
      </c>
      <c r="XO111" s="33">
        <v>12654160.800000001</v>
      </c>
      <c r="XP111" s="33">
        <v>1802041.84</v>
      </c>
      <c r="XQ111" s="33">
        <v>1524978</v>
      </c>
      <c r="XR111" s="33">
        <v>8469319.0800000001</v>
      </c>
      <c r="XS111" s="33">
        <v>373070</v>
      </c>
      <c r="XT111" s="33">
        <v>1223574.6100000001</v>
      </c>
      <c r="XU111" s="33">
        <v>1147438</v>
      </c>
      <c r="XV111" s="33">
        <v>2134181.5</v>
      </c>
      <c r="XW111" s="33">
        <v>346276</v>
      </c>
      <c r="XX111" s="33">
        <v>2212852.19</v>
      </c>
      <c r="XY111" s="33">
        <v>1441428.4</v>
      </c>
      <c r="XZ111" s="33">
        <v>504885</v>
      </c>
      <c r="YA111" s="33">
        <v>245726</v>
      </c>
      <c r="YB111" s="33"/>
      <c r="YC111" s="33">
        <v>677796</v>
      </c>
      <c r="YD111" s="33">
        <v>291277.59000000003</v>
      </c>
      <c r="YE111" s="33">
        <v>697374</v>
      </c>
      <c r="YF111" s="33">
        <v>463243.19</v>
      </c>
      <c r="YG111" s="33">
        <v>752517</v>
      </c>
      <c r="YH111" s="33">
        <v>1079466.42</v>
      </c>
      <c r="YI111" s="33">
        <v>697551.35999999999</v>
      </c>
      <c r="YJ111" s="33">
        <v>540175</v>
      </c>
      <c r="YK111" s="33">
        <v>1048490.45</v>
      </c>
      <c r="YL111" s="33">
        <v>9125982.3300000001</v>
      </c>
      <c r="YM111" s="33">
        <v>954175.9</v>
      </c>
      <c r="YN111" s="33">
        <v>1035324</v>
      </c>
      <c r="YO111" s="33">
        <v>457589</v>
      </c>
      <c r="YP111" s="33">
        <v>3396404</v>
      </c>
      <c r="YQ111" s="33">
        <v>784737</v>
      </c>
      <c r="YR111" s="33">
        <v>985728</v>
      </c>
      <c r="YS111" s="33">
        <v>407764</v>
      </c>
      <c r="YT111" s="33">
        <v>1102010.3600000001</v>
      </c>
      <c r="YU111" s="33">
        <v>1369971.24</v>
      </c>
      <c r="YV111" s="33">
        <v>704136</v>
      </c>
      <c r="YW111" s="33">
        <v>722719.6</v>
      </c>
      <c r="YX111" s="33">
        <v>504356</v>
      </c>
      <c r="YY111" s="33">
        <v>945700.26</v>
      </c>
      <c r="YZ111" s="33">
        <v>669463.5</v>
      </c>
      <c r="ZA111" s="33">
        <v>1292188.47</v>
      </c>
      <c r="ZB111" s="33">
        <v>594730.54</v>
      </c>
      <c r="ZC111" s="33">
        <v>95014987.900000006</v>
      </c>
      <c r="ZD111" s="33">
        <v>4284793.7699999996</v>
      </c>
      <c r="ZE111" s="33">
        <v>153678</v>
      </c>
      <c r="ZF111" s="33">
        <v>289774</v>
      </c>
      <c r="ZG111" s="33">
        <v>422088.39</v>
      </c>
      <c r="ZH111" s="33">
        <v>425945.98</v>
      </c>
      <c r="ZI111" s="33">
        <v>356961</v>
      </c>
      <c r="ZJ111" s="33">
        <v>362954</v>
      </c>
      <c r="ZK111" s="33">
        <v>4255238.07</v>
      </c>
      <c r="ZL111" s="33">
        <v>317036.62</v>
      </c>
      <c r="ZM111" s="33">
        <v>1264324.94</v>
      </c>
      <c r="ZN111" s="33">
        <v>776247</v>
      </c>
      <c r="ZO111" s="33">
        <v>317580</v>
      </c>
      <c r="ZP111" s="33"/>
      <c r="ZQ111" s="33">
        <v>476864.45</v>
      </c>
      <c r="ZR111" s="33">
        <v>428843</v>
      </c>
      <c r="ZS111" s="33">
        <v>30370</v>
      </c>
      <c r="ZT111" s="33">
        <v>8932243.8300000001</v>
      </c>
      <c r="ZU111" s="33">
        <v>553296.68999999994</v>
      </c>
      <c r="ZV111" s="33">
        <v>468165.7</v>
      </c>
      <c r="ZW111" s="33">
        <v>2079864.44</v>
      </c>
      <c r="ZX111" s="33">
        <v>1365409.29</v>
      </c>
      <c r="ZY111" s="33">
        <v>226471.4</v>
      </c>
      <c r="ZZ111" s="33">
        <v>529559</v>
      </c>
      <c r="AAA111" s="33">
        <v>2650486.9</v>
      </c>
      <c r="AAB111" s="33">
        <v>788536</v>
      </c>
      <c r="AAC111" s="33">
        <v>950899</v>
      </c>
      <c r="AAD111" s="33">
        <v>220703</v>
      </c>
      <c r="AAE111" s="33">
        <v>771472</v>
      </c>
      <c r="AAF111" s="33">
        <v>446025.8</v>
      </c>
      <c r="AAG111" s="33">
        <v>227851.4</v>
      </c>
      <c r="AAH111" s="33">
        <v>412709.08</v>
      </c>
      <c r="AAI111" s="33">
        <v>340854.25</v>
      </c>
      <c r="AAJ111" s="33">
        <v>626339</v>
      </c>
      <c r="AAK111" s="33">
        <v>187656</v>
      </c>
      <c r="AAL111" s="33">
        <v>291130</v>
      </c>
      <c r="AAM111" s="33">
        <v>1419884.91</v>
      </c>
      <c r="AAN111" s="33">
        <v>760285</v>
      </c>
      <c r="AAO111" s="33">
        <v>374181</v>
      </c>
      <c r="AAP111" s="33">
        <v>2511368.83</v>
      </c>
      <c r="AAQ111" s="33">
        <v>795219.16</v>
      </c>
      <c r="AAR111" s="33">
        <v>1206153.68</v>
      </c>
      <c r="AAS111" s="33">
        <v>581312.43000000005</v>
      </c>
      <c r="AAT111" s="33">
        <v>627913.48</v>
      </c>
      <c r="AAU111" s="33">
        <v>1057848.51</v>
      </c>
      <c r="AAV111" s="33">
        <v>455739.03</v>
      </c>
      <c r="AAW111" s="33">
        <v>1877250</v>
      </c>
      <c r="AAX111" s="33">
        <v>610294</v>
      </c>
      <c r="AAY111" s="33">
        <v>312145.5</v>
      </c>
      <c r="AAZ111" s="33">
        <v>516479.38</v>
      </c>
      <c r="ABA111" s="33">
        <v>718460</v>
      </c>
      <c r="ABB111" s="33">
        <v>33594</v>
      </c>
      <c r="ABC111" s="33">
        <v>619107.52</v>
      </c>
      <c r="ABD111" s="33">
        <v>593581.28</v>
      </c>
      <c r="ABE111" s="33">
        <v>645627</v>
      </c>
      <c r="ABF111" s="33">
        <v>274998.75</v>
      </c>
      <c r="ABG111" s="33">
        <v>1844342</v>
      </c>
      <c r="ABH111" s="33">
        <v>2784115.61</v>
      </c>
      <c r="ABI111" s="33">
        <v>1038233.08</v>
      </c>
      <c r="ABJ111" s="33">
        <v>163024</v>
      </c>
      <c r="ABK111" s="33">
        <v>197001</v>
      </c>
      <c r="ABL111" s="33">
        <v>81538</v>
      </c>
      <c r="ABM111" s="33">
        <v>164476</v>
      </c>
      <c r="ABN111" s="33">
        <v>488773</v>
      </c>
      <c r="ABO111" s="33">
        <v>286472.15000000002</v>
      </c>
      <c r="ABP111" s="33">
        <v>3940610.18</v>
      </c>
      <c r="ABQ111" s="33">
        <v>2964686.72</v>
      </c>
      <c r="ABR111" s="33">
        <v>684861</v>
      </c>
      <c r="ABS111" s="33">
        <v>255698</v>
      </c>
      <c r="ABT111" s="33">
        <v>409409.8</v>
      </c>
      <c r="ABU111" s="33">
        <v>399103</v>
      </c>
      <c r="ABV111" s="33">
        <v>251231</v>
      </c>
      <c r="ABW111" s="33">
        <v>68177389.999999985</v>
      </c>
      <c r="ABX111" s="33">
        <v>5524001.29</v>
      </c>
      <c r="ABY111" s="33">
        <v>519670.2</v>
      </c>
      <c r="ABZ111" s="33">
        <v>664499.93000000005</v>
      </c>
      <c r="ACA111" s="33">
        <v>536226.44999999995</v>
      </c>
      <c r="ACB111" s="33">
        <v>1218042.3500000001</v>
      </c>
      <c r="ACC111" s="33">
        <v>411240.42</v>
      </c>
      <c r="ACD111" s="33">
        <v>318145</v>
      </c>
      <c r="ACE111" s="33">
        <v>524315.28</v>
      </c>
      <c r="ACF111" s="33">
        <v>722363.9</v>
      </c>
      <c r="ACG111" s="33">
        <v>4882024.55</v>
      </c>
      <c r="ACH111" s="33">
        <v>413507</v>
      </c>
      <c r="ACI111" s="33">
        <v>3761324.08</v>
      </c>
      <c r="ACJ111" s="33">
        <v>323941.5</v>
      </c>
      <c r="ACK111" s="33">
        <v>679881.86</v>
      </c>
      <c r="ACL111" s="33">
        <v>478368</v>
      </c>
      <c r="ACM111" s="33">
        <v>386487.15</v>
      </c>
      <c r="ACN111" s="33">
        <v>362776</v>
      </c>
      <c r="ACO111" s="33">
        <v>41105</v>
      </c>
      <c r="ACP111" s="33">
        <v>751815.69</v>
      </c>
      <c r="ACQ111" s="33">
        <v>214699</v>
      </c>
      <c r="ACR111" s="33"/>
      <c r="ACS111" s="33">
        <v>303908.24</v>
      </c>
      <c r="ACT111" s="33">
        <v>316032.45</v>
      </c>
      <c r="ACU111" s="33">
        <v>819356.21</v>
      </c>
      <c r="ACV111" s="33">
        <v>102680</v>
      </c>
      <c r="ACW111" s="33">
        <v>44035.53</v>
      </c>
      <c r="ACX111" s="33"/>
      <c r="ACY111" s="33">
        <v>144200</v>
      </c>
      <c r="ACZ111" s="33">
        <v>1376432</v>
      </c>
      <c r="ADA111" s="33">
        <v>326767.96999999997</v>
      </c>
      <c r="ADB111" s="33">
        <v>325658.65999999997</v>
      </c>
      <c r="ADC111" s="33">
        <v>604978.92000000004</v>
      </c>
      <c r="ADD111" s="33">
        <v>144798.35999999999</v>
      </c>
      <c r="ADE111" s="33">
        <v>1331211.58</v>
      </c>
      <c r="ADF111" s="33">
        <v>459713.3</v>
      </c>
      <c r="ADG111" s="33">
        <v>552368</v>
      </c>
      <c r="ADH111" s="33">
        <v>397732</v>
      </c>
      <c r="ADI111" s="33">
        <v>297649.68</v>
      </c>
      <c r="ADJ111" s="33">
        <v>201375.99</v>
      </c>
      <c r="ADK111" s="33">
        <v>220488</v>
      </c>
      <c r="ADL111" s="33">
        <v>92109.5</v>
      </c>
      <c r="ADM111" s="33">
        <v>65200</v>
      </c>
      <c r="ADN111" s="33">
        <v>46300</v>
      </c>
      <c r="ADO111" s="33">
        <v>24640</v>
      </c>
      <c r="ADP111" s="33">
        <v>2713001.61</v>
      </c>
      <c r="ADQ111" s="33">
        <v>373393.02</v>
      </c>
      <c r="ADR111" s="33"/>
      <c r="ADS111" s="33">
        <v>282746.34999999998</v>
      </c>
      <c r="ADT111" s="33">
        <v>76600</v>
      </c>
      <c r="ADU111" s="33">
        <v>485140</v>
      </c>
      <c r="ADV111" s="33">
        <v>232455</v>
      </c>
      <c r="ADW111" s="33">
        <v>286421</v>
      </c>
      <c r="ADX111" s="33">
        <v>9650263.9800000004</v>
      </c>
      <c r="ADY111" s="33">
        <v>1140665.83</v>
      </c>
      <c r="ADZ111" s="33">
        <v>1407763.66</v>
      </c>
      <c r="AEA111" s="33">
        <v>4737651.76</v>
      </c>
      <c r="AEB111" s="33">
        <v>415704</v>
      </c>
      <c r="AEC111" s="33">
        <v>241557</v>
      </c>
      <c r="AED111" s="33"/>
      <c r="AEE111" s="33">
        <v>530851.77</v>
      </c>
      <c r="AEF111" s="33">
        <v>6763553.1600000001</v>
      </c>
      <c r="AEG111" s="33">
        <v>1282048</v>
      </c>
      <c r="AEH111" s="33">
        <v>1415582.15</v>
      </c>
      <c r="AEI111" s="33">
        <v>419568</v>
      </c>
      <c r="AEJ111" s="33">
        <v>139044</v>
      </c>
      <c r="AEK111" s="33">
        <v>510700</v>
      </c>
      <c r="AEL111" s="33">
        <v>645804.24</v>
      </c>
      <c r="AEM111" s="33">
        <v>565433.19999999995</v>
      </c>
      <c r="AEN111" s="33">
        <v>559440.56999999995</v>
      </c>
      <c r="AEO111" s="33">
        <v>533518</v>
      </c>
      <c r="AEP111" s="33">
        <v>481474.93</v>
      </c>
      <c r="AEQ111" s="33">
        <v>917835.24</v>
      </c>
      <c r="AER111" s="33">
        <v>396872.5</v>
      </c>
      <c r="AES111" s="33">
        <v>1339158.3400000001</v>
      </c>
      <c r="AET111" s="33">
        <v>894485.04</v>
      </c>
      <c r="AEU111" s="33">
        <v>680325.49</v>
      </c>
      <c r="AEV111" s="33">
        <v>765632.93</v>
      </c>
      <c r="AEW111" s="33"/>
      <c r="AEX111" s="33">
        <v>419308.53</v>
      </c>
      <c r="AEY111" s="33">
        <v>812624.03</v>
      </c>
      <c r="AEZ111" s="33">
        <v>73048694.370000005</v>
      </c>
      <c r="AFA111" s="33">
        <v>8289682.0599999996</v>
      </c>
      <c r="AFB111" s="33">
        <v>1072399.3</v>
      </c>
      <c r="AFC111" s="33">
        <v>676907.76</v>
      </c>
      <c r="AFD111" s="33">
        <v>512221.25</v>
      </c>
      <c r="AFE111" s="33">
        <v>565955</v>
      </c>
      <c r="AFF111" s="33">
        <v>760005.28</v>
      </c>
      <c r="AFG111" s="33">
        <v>543321</v>
      </c>
      <c r="AFH111" s="33">
        <v>319582.76</v>
      </c>
      <c r="AFI111" s="33">
        <v>538467.26</v>
      </c>
      <c r="AFJ111" s="33">
        <v>368877.24</v>
      </c>
      <c r="AFK111" s="33">
        <v>5144227.05</v>
      </c>
      <c r="AFL111" s="33">
        <v>641333</v>
      </c>
      <c r="AFM111" s="33">
        <v>411895.51</v>
      </c>
      <c r="AFN111" s="33">
        <v>218794</v>
      </c>
      <c r="AFO111" s="33"/>
      <c r="AFP111" s="33">
        <v>779031.9</v>
      </c>
      <c r="AFQ111" s="33">
        <v>768541.33</v>
      </c>
      <c r="AFR111" s="33">
        <v>1180523.25</v>
      </c>
      <c r="AFS111" s="33">
        <v>502839.83</v>
      </c>
      <c r="AFT111" s="33">
        <v>175485</v>
      </c>
      <c r="AFU111" s="33">
        <v>41900</v>
      </c>
      <c r="AFV111" s="33">
        <v>900</v>
      </c>
      <c r="AFW111" s="33">
        <v>69050</v>
      </c>
      <c r="AFX111" s="33">
        <v>2087010.2</v>
      </c>
      <c r="AFY111" s="33">
        <v>1703540.47</v>
      </c>
      <c r="AFZ111" s="33">
        <v>293322.82</v>
      </c>
      <c r="AGA111" s="33">
        <v>321802</v>
      </c>
      <c r="AGB111" s="33">
        <v>115184</v>
      </c>
      <c r="AGC111" s="33">
        <v>116430.54</v>
      </c>
      <c r="AGD111" s="33">
        <v>129819.5</v>
      </c>
      <c r="AGE111" s="33">
        <v>254580</v>
      </c>
      <c r="AGF111" s="33">
        <v>88082.41</v>
      </c>
      <c r="AGG111" s="33">
        <v>26720</v>
      </c>
      <c r="AGH111" s="33">
        <v>336748.43</v>
      </c>
      <c r="AGI111" s="33">
        <v>307851</v>
      </c>
      <c r="AGJ111" s="33">
        <v>5494889.5499999998</v>
      </c>
      <c r="AGK111" s="33">
        <v>417837.8</v>
      </c>
      <c r="AGL111" s="33">
        <v>631571.47</v>
      </c>
      <c r="AGM111" s="33">
        <v>207765.1</v>
      </c>
      <c r="AGN111" s="33">
        <v>1459309.08</v>
      </c>
      <c r="AGO111" s="33">
        <v>530007.69999999995</v>
      </c>
      <c r="AGP111" s="33">
        <v>170916</v>
      </c>
      <c r="AGQ111" s="33">
        <v>310432.93</v>
      </c>
      <c r="AGR111" s="33">
        <v>69520</v>
      </c>
      <c r="AGS111" s="33">
        <v>592826.11</v>
      </c>
      <c r="AGT111" s="33">
        <v>378126.3</v>
      </c>
      <c r="AGU111" s="33">
        <v>6169172.8099999996</v>
      </c>
      <c r="AGV111" s="33">
        <v>2046647.26</v>
      </c>
      <c r="AGW111" s="33">
        <v>947474.87</v>
      </c>
      <c r="AGX111" s="33">
        <v>130638.9</v>
      </c>
      <c r="AGY111" s="33">
        <v>935439.08</v>
      </c>
      <c r="AGZ111" s="33">
        <v>783656.85</v>
      </c>
      <c r="AHA111" s="33">
        <v>300975.59000000003</v>
      </c>
      <c r="AHB111" s="33">
        <v>541956</v>
      </c>
      <c r="AHC111" s="33">
        <v>13478664.220000001</v>
      </c>
      <c r="AHD111" s="33">
        <v>8839040.6199999992</v>
      </c>
      <c r="AHE111" s="33">
        <v>174850</v>
      </c>
      <c r="AHF111" s="33">
        <v>846649.84</v>
      </c>
      <c r="AHG111" s="33">
        <v>752511</v>
      </c>
      <c r="AHH111" s="33">
        <v>1073955.8700000001</v>
      </c>
      <c r="AHI111" s="33">
        <v>1291486.45</v>
      </c>
      <c r="AHJ111" s="33">
        <v>109706.97</v>
      </c>
      <c r="AHK111" s="33">
        <v>219836.55</v>
      </c>
      <c r="AHL111" s="33">
        <v>141353.20000000001</v>
      </c>
      <c r="AHM111" s="33">
        <v>847487.56</v>
      </c>
      <c r="AHN111" s="33">
        <v>175624.82</v>
      </c>
      <c r="AHO111" s="33">
        <v>287214</v>
      </c>
      <c r="AHP111" s="33">
        <v>534288.18999999994</v>
      </c>
      <c r="AHQ111" s="33">
        <v>302236.89</v>
      </c>
      <c r="AHR111" s="33">
        <v>180844</v>
      </c>
      <c r="AHS111" s="33">
        <v>464931.31</v>
      </c>
      <c r="AHT111" s="33">
        <v>3177419.39</v>
      </c>
      <c r="AHU111" s="33">
        <v>348681.41</v>
      </c>
      <c r="AHV111" s="33">
        <v>591878.04</v>
      </c>
      <c r="AHW111" s="33">
        <v>587524.25</v>
      </c>
      <c r="AHX111" s="33">
        <v>852444.81</v>
      </c>
      <c r="AHY111" s="33">
        <v>702440.74</v>
      </c>
      <c r="AHZ111" s="33">
        <v>415725.98</v>
      </c>
      <c r="AIA111" s="33">
        <v>87878990.659999996</v>
      </c>
      <c r="AIB111" s="33">
        <v>802036898.96000004</v>
      </c>
    </row>
    <row r="112" spans="1:912" x14ac:dyDescent="0.5">
      <c r="A112" s="50" t="s">
        <v>277</v>
      </c>
      <c r="B112" s="50" t="s">
        <v>404</v>
      </c>
      <c r="C112" s="50" t="s">
        <v>2762</v>
      </c>
      <c r="D112" s="51"/>
      <c r="E112" s="51"/>
      <c r="F112" s="51"/>
      <c r="G112" s="51"/>
      <c r="H112" s="51">
        <v>70000</v>
      </c>
      <c r="I112" s="51">
        <v>9000</v>
      </c>
      <c r="J112" s="51">
        <v>65688</v>
      </c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>
        <v>1270</v>
      </c>
      <c r="V112" s="51">
        <v>4091424.4</v>
      </c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>
        <v>0</v>
      </c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>
        <v>6000</v>
      </c>
      <c r="CN112" s="51"/>
      <c r="CO112" s="51">
        <v>3000</v>
      </c>
      <c r="CP112" s="51"/>
      <c r="CQ112" s="51"/>
      <c r="CR112" s="51"/>
      <c r="CS112" s="51">
        <v>10800</v>
      </c>
      <c r="CT112" s="51"/>
      <c r="CU112" s="51"/>
      <c r="CV112" s="51"/>
      <c r="CW112" s="51"/>
      <c r="CX112" s="51"/>
      <c r="CY112" s="51"/>
      <c r="CZ112" s="51"/>
      <c r="DA112" s="51"/>
      <c r="DB112" s="51">
        <v>4257182.4000000004</v>
      </c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>
        <v>0</v>
      </c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>
        <v>0</v>
      </c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>
        <v>13120</v>
      </c>
      <c r="GF112" s="51"/>
      <c r="GG112" s="51"/>
      <c r="GH112" s="51">
        <v>5954</v>
      </c>
      <c r="GI112" s="51"/>
      <c r="GJ112" s="51"/>
      <c r="GK112" s="51"/>
      <c r="GL112" s="51">
        <v>2500</v>
      </c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>
        <v>21574</v>
      </c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  <c r="HM112" s="51"/>
      <c r="HN112" s="51"/>
      <c r="HO112" s="51"/>
      <c r="HP112" s="51"/>
      <c r="HQ112" s="51"/>
      <c r="HR112" s="51"/>
      <c r="HS112" s="51"/>
      <c r="HT112" s="51"/>
      <c r="HU112" s="51"/>
      <c r="HV112" s="51"/>
      <c r="HW112" s="51"/>
      <c r="HX112" s="51"/>
      <c r="HY112" s="51"/>
      <c r="HZ112" s="51"/>
      <c r="IA112" s="51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>
        <v>5712550.8600000003</v>
      </c>
      <c r="IL112" s="51"/>
      <c r="IM112" s="51"/>
      <c r="IN112" s="51"/>
      <c r="IO112" s="51"/>
      <c r="IP112" s="51"/>
      <c r="IQ112" s="51"/>
      <c r="IR112" s="51"/>
      <c r="IS112" s="51"/>
      <c r="IT112" s="51"/>
      <c r="IU112" s="51"/>
      <c r="IV112" s="51"/>
      <c r="IW112" s="51"/>
      <c r="IX112" s="51"/>
      <c r="IY112" s="51"/>
      <c r="IZ112" s="51"/>
      <c r="JA112" s="51"/>
      <c r="JB112" s="51"/>
      <c r="JC112" s="51"/>
      <c r="JD112" s="51"/>
      <c r="JE112" s="51"/>
      <c r="JF112" s="51"/>
      <c r="JG112" s="51"/>
      <c r="JH112" s="51"/>
      <c r="JI112" s="51"/>
      <c r="JJ112" s="51"/>
      <c r="JK112" s="51"/>
      <c r="JL112" s="51"/>
      <c r="JM112" s="51"/>
      <c r="JN112" s="51"/>
      <c r="JO112" s="51"/>
      <c r="JP112" s="51"/>
      <c r="JQ112" s="51"/>
      <c r="JR112" s="51"/>
      <c r="JS112" s="51"/>
      <c r="JT112" s="51"/>
      <c r="JU112" s="51">
        <v>5712550.8600000003</v>
      </c>
      <c r="JV112" s="51"/>
      <c r="JW112" s="51"/>
      <c r="JX112" s="51"/>
      <c r="JY112" s="51"/>
      <c r="JZ112" s="51"/>
      <c r="KA112" s="51"/>
      <c r="KB112" s="51"/>
      <c r="KC112" s="51"/>
      <c r="KD112" s="51"/>
      <c r="KE112" s="51"/>
      <c r="KF112" s="51"/>
      <c r="KG112" s="51"/>
      <c r="KH112" s="51"/>
      <c r="KI112" s="51"/>
      <c r="KJ112" s="51"/>
      <c r="KK112" s="51">
        <v>4402148</v>
      </c>
      <c r="KL112" s="51"/>
      <c r="KM112" s="51"/>
      <c r="KN112" s="51"/>
      <c r="KO112" s="51"/>
      <c r="KP112" s="51"/>
      <c r="KQ112" s="51"/>
      <c r="KR112" s="51"/>
      <c r="KS112" s="51"/>
      <c r="KT112" s="51"/>
      <c r="KU112" s="51"/>
      <c r="KV112" s="51"/>
      <c r="KW112" s="51"/>
      <c r="KX112" s="51"/>
      <c r="KY112" s="51"/>
      <c r="KZ112" s="51">
        <v>16800</v>
      </c>
      <c r="LA112" s="51"/>
      <c r="LB112" s="51"/>
      <c r="LC112" s="51"/>
      <c r="LD112" s="51"/>
      <c r="LE112" s="51"/>
      <c r="LF112" s="51"/>
      <c r="LG112" s="51"/>
      <c r="LH112" s="51"/>
      <c r="LI112" s="51"/>
      <c r="LJ112" s="51"/>
      <c r="LK112" s="51">
        <v>23500</v>
      </c>
      <c r="LL112" s="51"/>
      <c r="LM112" s="51"/>
      <c r="LN112" s="51"/>
      <c r="LO112" s="51"/>
      <c r="LP112" s="51"/>
      <c r="LQ112" s="51"/>
      <c r="LR112" s="51"/>
      <c r="LS112" s="51"/>
      <c r="LT112" s="51"/>
      <c r="LU112" s="51"/>
      <c r="LV112" s="51"/>
      <c r="LW112" s="51">
        <v>0</v>
      </c>
      <c r="LX112" s="51"/>
      <c r="LY112" s="51"/>
      <c r="LZ112" s="51"/>
      <c r="MA112" s="51"/>
      <c r="MB112" s="51"/>
      <c r="MC112" s="51"/>
      <c r="MD112" s="51"/>
      <c r="ME112" s="51"/>
      <c r="MF112" s="51"/>
      <c r="MG112" s="51"/>
      <c r="MH112" s="51"/>
      <c r="MI112" s="51"/>
      <c r="MJ112" s="51">
        <v>4442448</v>
      </c>
      <c r="MK112" s="51"/>
      <c r="ML112" s="51"/>
      <c r="MM112" s="51"/>
      <c r="MN112" s="51"/>
      <c r="MO112" s="51"/>
      <c r="MP112" s="51"/>
      <c r="MQ112" s="51"/>
      <c r="MR112" s="51"/>
      <c r="MS112" s="51"/>
      <c r="MT112" s="51"/>
      <c r="MU112" s="51"/>
      <c r="MV112" s="51"/>
      <c r="MW112" s="51"/>
      <c r="MX112" s="51">
        <v>21570</v>
      </c>
      <c r="MY112" s="51"/>
      <c r="MZ112" s="51"/>
      <c r="NA112" s="51">
        <v>144000</v>
      </c>
      <c r="NB112" s="51"/>
      <c r="NC112" s="51"/>
      <c r="ND112" s="51"/>
      <c r="NE112" s="51"/>
      <c r="NF112" s="51"/>
      <c r="NG112" s="51"/>
      <c r="NH112" s="51"/>
      <c r="NI112" s="51"/>
      <c r="NJ112" s="51"/>
      <c r="NK112" s="51"/>
      <c r="NL112" s="51"/>
      <c r="NM112" s="51"/>
      <c r="NN112" s="51"/>
      <c r="NO112" s="51"/>
      <c r="NP112" s="51"/>
      <c r="NQ112" s="51"/>
      <c r="NR112" s="51"/>
      <c r="NS112" s="51"/>
      <c r="NT112" s="51"/>
      <c r="NU112" s="51"/>
      <c r="NV112" s="51"/>
      <c r="NW112" s="51"/>
      <c r="NX112" s="51">
        <v>1690</v>
      </c>
      <c r="NY112" s="51"/>
      <c r="NZ112" s="51"/>
      <c r="OA112" s="51"/>
      <c r="OB112" s="51"/>
      <c r="OC112" s="51"/>
      <c r="OD112" s="51"/>
      <c r="OE112" s="51"/>
      <c r="OF112" s="51"/>
      <c r="OG112" s="51"/>
      <c r="OH112" s="51"/>
      <c r="OI112" s="51"/>
      <c r="OJ112" s="51"/>
      <c r="OK112" s="51"/>
      <c r="OL112" s="51"/>
      <c r="OM112" s="51"/>
      <c r="ON112" s="51"/>
      <c r="OO112" s="51"/>
      <c r="OP112" s="51"/>
      <c r="OQ112" s="51"/>
      <c r="OR112" s="51"/>
      <c r="OS112" s="51"/>
      <c r="OT112" s="51"/>
      <c r="OU112" s="51"/>
      <c r="OV112" s="51"/>
      <c r="OW112" s="51"/>
      <c r="OX112" s="51"/>
      <c r="OY112" s="51"/>
      <c r="OZ112" s="51"/>
      <c r="PA112" s="51"/>
      <c r="PB112" s="51"/>
      <c r="PC112" s="51"/>
      <c r="PD112" s="51"/>
      <c r="PE112" s="51"/>
      <c r="PF112" s="51">
        <v>167260</v>
      </c>
      <c r="PG112" s="33"/>
      <c r="PH112" s="33"/>
      <c r="PI112" s="33"/>
      <c r="PJ112" s="33"/>
      <c r="PK112" s="33"/>
      <c r="PL112" s="33"/>
      <c r="PM112" s="33"/>
      <c r="PN112" s="33"/>
      <c r="PO112" s="33"/>
      <c r="PP112" s="33"/>
      <c r="PQ112" s="33"/>
      <c r="PR112" s="33"/>
      <c r="PS112" s="33"/>
      <c r="PT112" s="33"/>
      <c r="PU112" s="33"/>
      <c r="PV112" s="33"/>
      <c r="PW112" s="33"/>
      <c r="PX112" s="33"/>
      <c r="PY112" s="33"/>
      <c r="PZ112" s="33"/>
      <c r="QA112" s="33">
        <v>8040</v>
      </c>
      <c r="QB112" s="33"/>
      <c r="QC112" s="33"/>
      <c r="QD112" s="33"/>
      <c r="QE112" s="33"/>
      <c r="QF112" s="33"/>
      <c r="QG112" s="33"/>
      <c r="QH112" s="33"/>
      <c r="QI112" s="33"/>
      <c r="QJ112" s="33"/>
      <c r="QK112" s="33"/>
      <c r="QL112" s="33"/>
      <c r="QM112" s="33"/>
      <c r="QN112" s="33">
        <v>11494</v>
      </c>
      <c r="QO112" s="33"/>
      <c r="QP112" s="33"/>
      <c r="QQ112" s="33"/>
      <c r="QR112" s="33"/>
      <c r="QS112" s="33"/>
      <c r="QT112" s="33"/>
      <c r="QU112" s="33"/>
      <c r="QV112" s="33"/>
      <c r="QW112" s="33"/>
      <c r="QX112" s="33"/>
      <c r="QY112" s="33"/>
      <c r="QZ112" s="33"/>
      <c r="RA112" s="33"/>
      <c r="RB112" s="33"/>
      <c r="RC112" s="33"/>
      <c r="RD112" s="33"/>
      <c r="RE112" s="33"/>
      <c r="RF112" s="33"/>
      <c r="RG112" s="33"/>
      <c r="RH112" s="33"/>
      <c r="RI112" s="33"/>
      <c r="RJ112" s="33"/>
      <c r="RK112" s="33"/>
      <c r="RL112" s="33"/>
      <c r="RM112" s="33"/>
      <c r="RN112" s="33"/>
      <c r="RO112" s="33"/>
      <c r="RP112" s="33"/>
      <c r="RQ112" s="33"/>
      <c r="RR112" s="33"/>
      <c r="RS112" s="33"/>
      <c r="RT112" s="33"/>
      <c r="RU112" s="33"/>
      <c r="RV112" s="33"/>
      <c r="RW112" s="33"/>
      <c r="RX112" s="33">
        <v>3040</v>
      </c>
      <c r="RY112" s="33"/>
      <c r="RZ112" s="33"/>
      <c r="SA112" s="33"/>
      <c r="SB112" s="33"/>
      <c r="SC112" s="33"/>
      <c r="SD112" s="33"/>
      <c r="SE112" s="33"/>
      <c r="SF112" s="33">
        <v>22574</v>
      </c>
      <c r="SG112" s="33"/>
      <c r="SH112" s="33"/>
      <c r="SI112" s="33"/>
      <c r="SJ112" s="33"/>
      <c r="SK112" s="33"/>
      <c r="SL112" s="33"/>
      <c r="SM112" s="33"/>
      <c r="SN112" s="33"/>
      <c r="SO112" s="33"/>
      <c r="SP112" s="33"/>
      <c r="SQ112" s="33"/>
      <c r="SR112" s="33"/>
      <c r="SS112" s="33"/>
      <c r="ST112" s="33"/>
      <c r="SU112" s="33"/>
      <c r="SV112" s="33"/>
      <c r="SW112" s="33"/>
      <c r="SX112" s="33"/>
      <c r="SY112" s="33"/>
      <c r="SZ112" s="33"/>
      <c r="TA112" s="33"/>
      <c r="TB112" s="33"/>
      <c r="TC112" s="33"/>
      <c r="TD112" s="33"/>
      <c r="TE112" s="33"/>
      <c r="TF112" s="33"/>
      <c r="TG112" s="33"/>
      <c r="TH112" s="33"/>
      <c r="TI112" s="33"/>
      <c r="TJ112" s="33"/>
      <c r="TK112" s="33"/>
      <c r="TL112" s="33"/>
      <c r="TM112" s="33"/>
      <c r="TN112" s="33"/>
      <c r="TO112" s="33">
        <v>361139</v>
      </c>
      <c r="TP112" s="33"/>
      <c r="TQ112" s="33"/>
      <c r="TR112" s="33">
        <v>113800</v>
      </c>
      <c r="TS112" s="33"/>
      <c r="TT112" s="33"/>
      <c r="TU112" s="33"/>
      <c r="TV112" s="33"/>
      <c r="TW112" s="33"/>
      <c r="TX112" s="33"/>
      <c r="TY112" s="33"/>
      <c r="TZ112" s="33"/>
      <c r="UA112" s="33"/>
      <c r="UB112" s="33"/>
      <c r="UC112" s="33"/>
      <c r="UD112" s="33"/>
      <c r="UE112" s="33"/>
      <c r="UF112" s="33"/>
      <c r="UG112" s="33"/>
      <c r="UH112" s="33"/>
      <c r="UI112" s="33"/>
      <c r="UJ112" s="33"/>
      <c r="UK112" s="33"/>
      <c r="UL112" s="33"/>
      <c r="UM112" s="33"/>
      <c r="UN112" s="33"/>
      <c r="UO112" s="33"/>
      <c r="UP112" s="33"/>
      <c r="UQ112" s="33"/>
      <c r="UR112" s="33"/>
      <c r="US112" s="33"/>
      <c r="UT112" s="33"/>
      <c r="UU112" s="33"/>
      <c r="UV112" s="33"/>
      <c r="UW112" s="33"/>
      <c r="UX112" s="33"/>
      <c r="UY112" s="33"/>
      <c r="UZ112" s="33"/>
      <c r="VA112" s="33"/>
      <c r="VB112" s="33"/>
      <c r="VC112" s="33"/>
      <c r="VD112" s="33"/>
      <c r="VE112" s="33"/>
      <c r="VF112" s="33"/>
      <c r="VG112" s="33"/>
      <c r="VH112" s="33"/>
      <c r="VI112" s="33"/>
      <c r="VJ112" s="33"/>
      <c r="VK112" s="33"/>
      <c r="VL112" s="33"/>
      <c r="VM112" s="33"/>
      <c r="VN112" s="33"/>
      <c r="VO112" s="33"/>
      <c r="VP112" s="33"/>
      <c r="VQ112" s="33">
        <v>474939</v>
      </c>
      <c r="VR112" s="33"/>
      <c r="VS112" s="33"/>
      <c r="VT112" s="33"/>
      <c r="VU112" s="33"/>
      <c r="VV112" s="33"/>
      <c r="VW112" s="33"/>
      <c r="VX112" s="33"/>
      <c r="VY112" s="33">
        <v>300</v>
      </c>
      <c r="VZ112" s="33"/>
      <c r="WA112" s="33"/>
      <c r="WB112" s="33"/>
      <c r="WC112" s="33"/>
      <c r="WD112" s="33"/>
      <c r="WE112" s="33"/>
      <c r="WF112" s="33"/>
      <c r="WG112" s="33"/>
      <c r="WH112" s="33"/>
      <c r="WI112" s="33"/>
      <c r="WJ112" s="33"/>
      <c r="WK112" s="33"/>
      <c r="WL112" s="33"/>
      <c r="WM112" s="33"/>
      <c r="WN112" s="33"/>
      <c r="WO112" s="33"/>
      <c r="WP112" s="33"/>
      <c r="WQ112" s="33"/>
      <c r="WR112" s="33"/>
      <c r="WS112" s="33"/>
      <c r="WT112" s="33"/>
      <c r="WU112" s="33"/>
      <c r="WV112" s="33"/>
      <c r="WW112" s="33"/>
      <c r="WX112" s="33"/>
      <c r="WY112" s="33"/>
      <c r="WZ112" s="33"/>
      <c r="XA112" s="33"/>
      <c r="XB112" s="33"/>
      <c r="XC112" s="33"/>
      <c r="XD112" s="33"/>
      <c r="XE112" s="33"/>
      <c r="XF112" s="33"/>
      <c r="XG112" s="33"/>
      <c r="XH112" s="33"/>
      <c r="XI112" s="33"/>
      <c r="XJ112" s="33"/>
      <c r="XK112" s="33"/>
      <c r="XL112" s="33"/>
      <c r="XM112" s="33"/>
      <c r="XN112" s="33"/>
      <c r="XO112" s="33"/>
      <c r="XP112" s="33"/>
      <c r="XQ112" s="33"/>
      <c r="XR112" s="33"/>
      <c r="XS112" s="33"/>
      <c r="XT112" s="33"/>
      <c r="XU112" s="33"/>
      <c r="XV112" s="33"/>
      <c r="XW112" s="33"/>
      <c r="XX112" s="33"/>
      <c r="XY112" s="33"/>
      <c r="XZ112" s="33"/>
      <c r="YA112" s="33">
        <v>6000</v>
      </c>
      <c r="YB112" s="33"/>
      <c r="YC112" s="33"/>
      <c r="YD112" s="33"/>
      <c r="YE112" s="33"/>
      <c r="YF112" s="33"/>
      <c r="YG112" s="33"/>
      <c r="YH112" s="33"/>
      <c r="YI112" s="33"/>
      <c r="YJ112" s="33"/>
      <c r="YK112" s="33"/>
      <c r="YL112" s="33"/>
      <c r="YM112" s="33"/>
      <c r="YN112" s="33"/>
      <c r="YO112" s="33"/>
      <c r="YP112" s="33"/>
      <c r="YQ112" s="33"/>
      <c r="YR112" s="33">
        <v>0</v>
      </c>
      <c r="YS112" s="33"/>
      <c r="YT112" s="33"/>
      <c r="YU112" s="33"/>
      <c r="YV112" s="33"/>
      <c r="YW112" s="33"/>
      <c r="YX112" s="33"/>
      <c r="YY112" s="33"/>
      <c r="YZ112" s="33"/>
      <c r="ZA112" s="33"/>
      <c r="ZB112" s="33"/>
      <c r="ZC112" s="33">
        <v>6300</v>
      </c>
      <c r="ZD112" s="33"/>
      <c r="ZE112" s="33"/>
      <c r="ZF112" s="33"/>
      <c r="ZG112" s="33"/>
      <c r="ZH112" s="33"/>
      <c r="ZI112" s="33"/>
      <c r="ZJ112" s="33"/>
      <c r="ZK112" s="33"/>
      <c r="ZL112" s="33"/>
      <c r="ZM112" s="33"/>
      <c r="ZN112" s="33"/>
      <c r="ZO112" s="33"/>
      <c r="ZP112" s="33"/>
      <c r="ZQ112" s="33"/>
      <c r="ZR112" s="33"/>
      <c r="ZS112" s="33"/>
      <c r="ZT112" s="33"/>
      <c r="ZU112" s="33"/>
      <c r="ZV112" s="33"/>
      <c r="ZW112" s="33"/>
      <c r="ZX112" s="33"/>
      <c r="ZY112" s="33"/>
      <c r="ZZ112" s="33"/>
      <c r="AAA112" s="33"/>
      <c r="AAB112" s="33"/>
      <c r="AAC112" s="33"/>
      <c r="AAD112" s="33"/>
      <c r="AAE112" s="33"/>
      <c r="AAF112" s="33"/>
      <c r="AAG112" s="33"/>
      <c r="AAH112" s="33"/>
      <c r="AAI112" s="33"/>
      <c r="AAJ112" s="33"/>
      <c r="AAK112" s="33"/>
      <c r="AAL112" s="33"/>
      <c r="AAM112" s="33"/>
      <c r="AAN112" s="33"/>
      <c r="AAO112" s="33"/>
      <c r="AAP112" s="33"/>
      <c r="AAQ112" s="33"/>
      <c r="AAR112" s="33"/>
      <c r="AAS112" s="33"/>
      <c r="AAT112" s="33"/>
      <c r="AAU112" s="33"/>
      <c r="AAV112" s="33"/>
      <c r="AAW112" s="33">
        <v>30000</v>
      </c>
      <c r="AAX112" s="33"/>
      <c r="AAY112" s="33"/>
      <c r="AAZ112" s="33"/>
      <c r="ABA112" s="33"/>
      <c r="ABB112" s="33"/>
      <c r="ABC112" s="33"/>
      <c r="ABD112" s="33"/>
      <c r="ABE112" s="33"/>
      <c r="ABF112" s="33"/>
      <c r="ABG112" s="33"/>
      <c r="ABH112" s="33"/>
      <c r="ABI112" s="33"/>
      <c r="ABJ112" s="33"/>
      <c r="ABK112" s="33"/>
      <c r="ABL112" s="33"/>
      <c r="ABM112" s="33"/>
      <c r="ABN112" s="33"/>
      <c r="ABO112" s="33"/>
      <c r="ABP112" s="33"/>
      <c r="ABQ112" s="33"/>
      <c r="ABR112" s="33"/>
      <c r="ABS112" s="33"/>
      <c r="ABT112" s="33"/>
      <c r="ABU112" s="33"/>
      <c r="ABV112" s="33"/>
      <c r="ABW112" s="33">
        <v>30000</v>
      </c>
      <c r="ABX112" s="33"/>
      <c r="ABY112" s="33"/>
      <c r="ABZ112" s="33"/>
      <c r="ACA112" s="33"/>
      <c r="ACB112" s="33"/>
      <c r="ACC112" s="33"/>
      <c r="ACD112" s="33"/>
      <c r="ACE112" s="33"/>
      <c r="ACF112" s="33"/>
      <c r="ACG112" s="33"/>
      <c r="ACH112" s="33"/>
      <c r="ACI112" s="33"/>
      <c r="ACJ112" s="33"/>
      <c r="ACK112" s="33"/>
      <c r="ACL112" s="33"/>
      <c r="ACM112" s="33"/>
      <c r="ACN112" s="33"/>
      <c r="ACO112" s="33"/>
      <c r="ACP112" s="33"/>
      <c r="ACQ112" s="33"/>
      <c r="ACR112" s="33"/>
      <c r="ACS112" s="33"/>
      <c r="ACT112" s="33"/>
      <c r="ACU112" s="33"/>
      <c r="ACV112" s="33"/>
      <c r="ACW112" s="33"/>
      <c r="ACX112" s="33"/>
      <c r="ACY112" s="33"/>
      <c r="ACZ112" s="33"/>
      <c r="ADA112" s="33"/>
      <c r="ADB112" s="33"/>
      <c r="ADC112" s="33"/>
      <c r="ADD112" s="33"/>
      <c r="ADE112" s="33"/>
      <c r="ADF112" s="33"/>
      <c r="ADG112" s="33"/>
      <c r="ADH112" s="33"/>
      <c r="ADI112" s="33"/>
      <c r="ADJ112" s="33"/>
      <c r="ADK112" s="33"/>
      <c r="ADL112" s="33"/>
      <c r="ADM112" s="33"/>
      <c r="ADN112" s="33"/>
      <c r="ADO112" s="33"/>
      <c r="ADP112" s="33"/>
      <c r="ADQ112" s="33"/>
      <c r="ADR112" s="33"/>
      <c r="ADS112" s="33"/>
      <c r="ADT112" s="33"/>
      <c r="ADU112" s="33"/>
      <c r="ADV112" s="33"/>
      <c r="ADW112" s="33"/>
      <c r="ADX112" s="33"/>
      <c r="ADY112" s="33"/>
      <c r="ADZ112" s="33"/>
      <c r="AEA112" s="33"/>
      <c r="AEB112" s="33"/>
      <c r="AEC112" s="33"/>
      <c r="AED112" s="33"/>
      <c r="AEE112" s="33"/>
      <c r="AEF112" s="33"/>
      <c r="AEG112" s="33"/>
      <c r="AEH112" s="33"/>
      <c r="AEI112" s="33"/>
      <c r="AEJ112" s="33"/>
      <c r="AEK112" s="33"/>
      <c r="AEL112" s="33"/>
      <c r="AEM112" s="33"/>
      <c r="AEN112" s="33"/>
      <c r="AEO112" s="33"/>
      <c r="AEP112" s="33"/>
      <c r="AEQ112" s="33"/>
      <c r="AER112" s="33"/>
      <c r="AES112" s="33"/>
      <c r="AET112" s="33"/>
      <c r="AEU112" s="33"/>
      <c r="AEV112" s="33"/>
      <c r="AEW112" s="33"/>
      <c r="AEX112" s="33"/>
      <c r="AEY112" s="33"/>
      <c r="AEZ112" s="33"/>
      <c r="AFA112" s="33">
        <v>34926</v>
      </c>
      <c r="AFB112" s="33"/>
      <c r="AFC112" s="33"/>
      <c r="AFD112" s="33"/>
      <c r="AFE112" s="33"/>
      <c r="AFF112" s="33"/>
      <c r="AFG112" s="33"/>
      <c r="AFH112" s="33"/>
      <c r="AFI112" s="33"/>
      <c r="AFJ112" s="33"/>
      <c r="AFK112" s="33"/>
      <c r="AFL112" s="33">
        <v>17400</v>
      </c>
      <c r="AFM112" s="33"/>
      <c r="AFN112" s="33"/>
      <c r="AFO112" s="33"/>
      <c r="AFP112" s="33"/>
      <c r="AFQ112" s="33"/>
      <c r="AFR112" s="33"/>
      <c r="AFS112" s="33"/>
      <c r="AFT112" s="33"/>
      <c r="AFU112" s="33"/>
      <c r="AFV112" s="33"/>
      <c r="AFW112" s="33"/>
      <c r="AFX112" s="33">
        <v>28536</v>
      </c>
      <c r="AFY112" s="33"/>
      <c r="AFZ112" s="33"/>
      <c r="AGA112" s="33"/>
      <c r="AGB112" s="33"/>
      <c r="AGC112" s="33"/>
      <c r="AGD112" s="33"/>
      <c r="AGE112" s="33"/>
      <c r="AGF112" s="33"/>
      <c r="AGG112" s="33"/>
      <c r="AGH112" s="33"/>
      <c r="AGI112" s="33"/>
      <c r="AGJ112" s="33"/>
      <c r="AGK112" s="33"/>
      <c r="AGL112" s="33"/>
      <c r="AGM112" s="33"/>
      <c r="AGN112" s="33"/>
      <c r="AGO112" s="33"/>
      <c r="AGP112" s="33"/>
      <c r="AGQ112" s="33"/>
      <c r="AGR112" s="33"/>
      <c r="AGS112" s="33"/>
      <c r="AGT112" s="33"/>
      <c r="AGU112" s="33"/>
      <c r="AGV112" s="33"/>
      <c r="AGW112" s="33"/>
      <c r="AGX112" s="33"/>
      <c r="AGY112" s="33"/>
      <c r="AGZ112" s="33"/>
      <c r="AHA112" s="33"/>
      <c r="AHB112" s="33"/>
      <c r="AHC112" s="33"/>
      <c r="AHD112" s="33"/>
      <c r="AHE112" s="33"/>
      <c r="AHF112" s="33"/>
      <c r="AHG112" s="33"/>
      <c r="AHH112" s="33"/>
      <c r="AHI112" s="33"/>
      <c r="AHJ112" s="33"/>
      <c r="AHK112" s="33"/>
      <c r="AHL112" s="33"/>
      <c r="AHM112" s="33"/>
      <c r="AHN112" s="33"/>
      <c r="AHO112" s="33"/>
      <c r="AHP112" s="33"/>
      <c r="AHQ112" s="33"/>
      <c r="AHR112" s="33"/>
      <c r="AHS112" s="33"/>
      <c r="AHT112" s="33"/>
      <c r="AHU112" s="33"/>
      <c r="AHV112" s="33"/>
      <c r="AHW112" s="33"/>
      <c r="AHX112" s="33"/>
      <c r="AHY112" s="33"/>
      <c r="AHZ112" s="33"/>
      <c r="AIA112" s="33">
        <v>80862</v>
      </c>
      <c r="AIB112" s="33">
        <v>15215690.260000002</v>
      </c>
    </row>
    <row r="113" spans="1:912" x14ac:dyDescent="0.5">
      <c r="A113" s="50" t="s">
        <v>277</v>
      </c>
      <c r="B113" s="50" t="s">
        <v>405</v>
      </c>
      <c r="C113" s="50" t="s">
        <v>2763</v>
      </c>
      <c r="D113" s="51"/>
      <c r="E113" s="51"/>
      <c r="F113" s="51"/>
      <c r="G113" s="51"/>
      <c r="H113" s="51"/>
      <c r="I113" s="51">
        <v>956887.1</v>
      </c>
      <c r="J113" s="51">
        <v>159310</v>
      </c>
      <c r="K113" s="51">
        <v>134255.76</v>
      </c>
      <c r="L113" s="51">
        <v>47600</v>
      </c>
      <c r="M113" s="51">
        <v>22248</v>
      </c>
      <c r="N113" s="51">
        <v>500</v>
      </c>
      <c r="O113" s="51"/>
      <c r="P113" s="51">
        <v>161396</v>
      </c>
      <c r="Q113" s="51">
        <v>26605.279999999999</v>
      </c>
      <c r="R113" s="51"/>
      <c r="S113" s="51"/>
      <c r="T113" s="51"/>
      <c r="U113" s="51"/>
      <c r="V113" s="51">
        <v>3435744.72</v>
      </c>
      <c r="W113" s="51"/>
      <c r="X113" s="51">
        <v>17000</v>
      </c>
      <c r="Y113" s="51"/>
      <c r="Z113" s="51"/>
      <c r="AA113" s="51"/>
      <c r="AB113" s="51"/>
      <c r="AC113" s="51">
        <v>15940</v>
      </c>
      <c r="AD113" s="51">
        <v>2600</v>
      </c>
      <c r="AE113" s="51">
        <v>44480</v>
      </c>
      <c r="AF113" s="51"/>
      <c r="AG113" s="51">
        <v>2500</v>
      </c>
      <c r="AH113" s="51">
        <v>68103.98</v>
      </c>
      <c r="AI113" s="51"/>
      <c r="AJ113" s="51">
        <v>3500</v>
      </c>
      <c r="AK113" s="51"/>
      <c r="AL113" s="51">
        <v>20700</v>
      </c>
      <c r="AM113" s="51"/>
      <c r="AN113" s="51"/>
      <c r="AO113" s="51"/>
      <c r="AP113" s="51"/>
      <c r="AQ113" s="51"/>
      <c r="AR113" s="51"/>
      <c r="AS113" s="51"/>
      <c r="AT113" s="51"/>
      <c r="AU113" s="51">
        <v>44300</v>
      </c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>
        <v>6000</v>
      </c>
      <c r="BI113" s="51">
        <v>11650</v>
      </c>
      <c r="BJ113" s="51"/>
      <c r="BK113" s="51">
        <v>19812</v>
      </c>
      <c r="BL113" s="51">
        <v>15502</v>
      </c>
      <c r="BM113" s="51"/>
      <c r="BN113" s="51">
        <v>13914</v>
      </c>
      <c r="BO113" s="51"/>
      <c r="BP113" s="51">
        <v>20900</v>
      </c>
      <c r="BQ113" s="51"/>
      <c r="BR113" s="51">
        <v>242093.25</v>
      </c>
      <c r="BS113" s="51"/>
      <c r="BT113" s="51"/>
      <c r="BU113" s="51">
        <v>1920</v>
      </c>
      <c r="BV113" s="51"/>
      <c r="BW113" s="51"/>
      <c r="BX113" s="51"/>
      <c r="BY113" s="51"/>
      <c r="BZ113" s="51"/>
      <c r="CA113" s="51"/>
      <c r="CB113" s="51"/>
      <c r="CC113" s="51"/>
      <c r="CD113" s="51">
        <v>82156</v>
      </c>
      <c r="CE113" s="51">
        <v>1200</v>
      </c>
      <c r="CF113" s="51">
        <v>39100</v>
      </c>
      <c r="CG113" s="51">
        <v>660740</v>
      </c>
      <c r="CH113" s="51">
        <v>1942960</v>
      </c>
      <c r="CI113" s="51">
        <v>636575.75</v>
      </c>
      <c r="CJ113" s="51">
        <v>166500</v>
      </c>
      <c r="CK113" s="51">
        <v>145100</v>
      </c>
      <c r="CL113" s="51"/>
      <c r="CM113" s="51">
        <v>472228.4</v>
      </c>
      <c r="CN113" s="51">
        <v>50522</v>
      </c>
      <c r="CO113" s="51">
        <v>95200</v>
      </c>
      <c r="CP113" s="51"/>
      <c r="CQ113" s="51">
        <v>190240</v>
      </c>
      <c r="CR113" s="51">
        <v>330597</v>
      </c>
      <c r="CS113" s="51">
        <v>171880</v>
      </c>
      <c r="CT113" s="51"/>
      <c r="CU113" s="51"/>
      <c r="CV113" s="51"/>
      <c r="CW113" s="51"/>
      <c r="CX113" s="51"/>
      <c r="CY113" s="51"/>
      <c r="CZ113" s="51"/>
      <c r="DA113" s="51"/>
      <c r="DB113" s="51">
        <v>10480461.24</v>
      </c>
      <c r="DC113" s="51"/>
      <c r="DD113" s="51"/>
      <c r="DE113" s="51"/>
      <c r="DF113" s="51"/>
      <c r="DG113" s="51"/>
      <c r="DH113" s="51"/>
      <c r="DI113" s="51"/>
      <c r="DJ113" s="51"/>
      <c r="DK113" s="51">
        <v>14000</v>
      </c>
      <c r="DL113" s="51"/>
      <c r="DM113" s="51"/>
      <c r="DN113" s="51"/>
      <c r="DO113" s="51"/>
      <c r="DP113" s="51"/>
      <c r="DQ113" s="51">
        <v>0</v>
      </c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>
        <v>6588</v>
      </c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>
        <v>0</v>
      </c>
      <c r="EO113" s="51"/>
      <c r="EP113" s="51">
        <v>18450</v>
      </c>
      <c r="EQ113" s="51">
        <v>25368</v>
      </c>
      <c r="ER113" s="51"/>
      <c r="ES113" s="51"/>
      <c r="ET113" s="51"/>
      <c r="EU113" s="51">
        <v>0</v>
      </c>
      <c r="EV113" s="51"/>
      <c r="EW113" s="51"/>
      <c r="EX113" s="51">
        <v>64406</v>
      </c>
      <c r="EY113" s="51"/>
      <c r="EZ113" s="51"/>
      <c r="FA113" s="51"/>
      <c r="FB113" s="51">
        <v>0</v>
      </c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>
        <v>11940</v>
      </c>
      <c r="FP113" s="51"/>
      <c r="FQ113" s="51"/>
      <c r="FR113" s="51"/>
      <c r="FS113" s="51"/>
      <c r="FT113" s="51"/>
      <c r="FU113" s="51"/>
      <c r="FV113" s="51"/>
      <c r="FW113" s="51"/>
      <c r="FX113" s="51"/>
      <c r="FY113" s="51">
        <v>279256</v>
      </c>
      <c r="FZ113" s="51"/>
      <c r="GA113" s="51"/>
      <c r="GB113" s="51"/>
      <c r="GC113" s="51"/>
      <c r="GD113" s="51"/>
      <c r="GE113" s="51"/>
      <c r="GF113" s="51"/>
      <c r="GG113" s="51"/>
      <c r="GH113" s="51">
        <v>1864</v>
      </c>
      <c r="GI113" s="51"/>
      <c r="GJ113" s="51"/>
      <c r="GK113" s="51"/>
      <c r="GL113" s="51"/>
      <c r="GM113" s="51"/>
      <c r="GN113" s="51"/>
      <c r="GO113" s="51"/>
      <c r="GP113" s="51">
        <v>1280</v>
      </c>
      <c r="GQ113" s="51"/>
      <c r="GR113" s="51"/>
      <c r="GS113" s="51"/>
      <c r="GT113" s="51">
        <v>435380</v>
      </c>
      <c r="GU113" s="51"/>
      <c r="GV113" s="51"/>
      <c r="GW113" s="51"/>
      <c r="GX113" s="51"/>
      <c r="GY113" s="51">
        <v>427806</v>
      </c>
      <c r="GZ113" s="51"/>
      <c r="HA113" s="51">
        <v>1157526</v>
      </c>
      <c r="HB113" s="51"/>
      <c r="HC113" s="51"/>
      <c r="HD113" s="51"/>
      <c r="HE113" s="51">
        <v>8000</v>
      </c>
      <c r="HF113" s="51"/>
      <c r="HG113" s="51"/>
      <c r="HH113" s="51">
        <v>133160</v>
      </c>
      <c r="HI113" s="51">
        <v>91074.9</v>
      </c>
      <c r="HJ113" s="51"/>
      <c r="HK113" s="51"/>
      <c r="HL113" s="51"/>
      <c r="HM113" s="51"/>
      <c r="HN113" s="51"/>
      <c r="HO113" s="51"/>
      <c r="HP113" s="51"/>
      <c r="HQ113" s="51"/>
      <c r="HR113" s="51"/>
      <c r="HS113" s="51"/>
      <c r="HT113" s="51">
        <v>122500</v>
      </c>
      <c r="HU113" s="51"/>
      <c r="HV113" s="51"/>
      <c r="HW113" s="51"/>
      <c r="HX113" s="51"/>
      <c r="HY113" s="51"/>
      <c r="HZ113" s="51"/>
      <c r="IA113" s="51">
        <v>9714</v>
      </c>
      <c r="IB113" s="51"/>
      <c r="IC113" s="51"/>
      <c r="ID113" s="51">
        <v>9950</v>
      </c>
      <c r="IE113" s="51"/>
      <c r="IF113" s="51"/>
      <c r="IG113" s="51">
        <v>420</v>
      </c>
      <c r="IH113" s="51"/>
      <c r="II113" s="51"/>
      <c r="IJ113" s="51"/>
      <c r="IK113" s="51"/>
      <c r="IL113" s="51"/>
      <c r="IM113" s="51"/>
      <c r="IN113" s="51"/>
      <c r="IO113" s="51"/>
      <c r="IP113" s="51"/>
      <c r="IQ113" s="51"/>
      <c r="IR113" s="51"/>
      <c r="IS113" s="51"/>
      <c r="IT113" s="51"/>
      <c r="IU113" s="51"/>
      <c r="IV113" s="51"/>
      <c r="IW113" s="51"/>
      <c r="IX113" s="51"/>
      <c r="IY113" s="51">
        <v>74500</v>
      </c>
      <c r="IZ113" s="51">
        <v>17000</v>
      </c>
      <c r="JA113" s="51">
        <v>29400</v>
      </c>
      <c r="JB113" s="51"/>
      <c r="JC113" s="51">
        <v>11000</v>
      </c>
      <c r="JD113" s="51">
        <v>4000</v>
      </c>
      <c r="JE113" s="51">
        <v>8000</v>
      </c>
      <c r="JF113" s="51">
        <v>70871</v>
      </c>
      <c r="JG113" s="51">
        <v>18900</v>
      </c>
      <c r="JH113" s="51"/>
      <c r="JI113" s="51"/>
      <c r="JJ113" s="51"/>
      <c r="JK113" s="51">
        <v>5000</v>
      </c>
      <c r="JL113" s="51"/>
      <c r="JM113" s="51"/>
      <c r="JN113" s="51"/>
      <c r="JO113" s="51"/>
      <c r="JP113" s="51"/>
      <c r="JQ113" s="51"/>
      <c r="JR113" s="51"/>
      <c r="JS113" s="51"/>
      <c r="JT113" s="51"/>
      <c r="JU113" s="51">
        <v>613489.9</v>
      </c>
      <c r="JV113" s="51">
        <v>25000</v>
      </c>
      <c r="JW113" s="51"/>
      <c r="JX113" s="51"/>
      <c r="JY113" s="51">
        <v>19000</v>
      </c>
      <c r="JZ113" s="51">
        <v>4510</v>
      </c>
      <c r="KA113" s="51"/>
      <c r="KB113" s="51"/>
      <c r="KC113" s="51">
        <v>60100</v>
      </c>
      <c r="KD113" s="51"/>
      <c r="KE113" s="51"/>
      <c r="KF113" s="51">
        <v>109848</v>
      </c>
      <c r="KG113" s="51"/>
      <c r="KH113" s="51"/>
      <c r="KI113" s="51">
        <v>5000</v>
      </c>
      <c r="KJ113" s="51"/>
      <c r="KK113" s="51"/>
      <c r="KL113" s="51"/>
      <c r="KM113" s="51"/>
      <c r="KN113" s="51"/>
      <c r="KO113" s="51"/>
      <c r="KP113" s="51"/>
      <c r="KQ113" s="51">
        <v>0</v>
      </c>
      <c r="KR113" s="51">
        <v>24000</v>
      </c>
      <c r="KS113" s="51"/>
      <c r="KT113" s="51"/>
      <c r="KU113" s="51"/>
      <c r="KV113" s="51"/>
      <c r="KW113" s="51">
        <v>21576</v>
      </c>
      <c r="KX113" s="51">
        <v>5120</v>
      </c>
      <c r="KY113" s="51"/>
      <c r="KZ113" s="51"/>
      <c r="LA113" s="51"/>
      <c r="LB113" s="51"/>
      <c r="LC113" s="51"/>
      <c r="LD113" s="51">
        <v>240</v>
      </c>
      <c r="LE113" s="51"/>
      <c r="LF113" s="51">
        <v>27000</v>
      </c>
      <c r="LG113" s="51"/>
      <c r="LH113" s="51"/>
      <c r="LI113" s="51">
        <v>200659</v>
      </c>
      <c r="LJ113" s="51"/>
      <c r="LK113" s="51"/>
      <c r="LL113" s="51"/>
      <c r="LM113" s="51">
        <v>3400</v>
      </c>
      <c r="LN113" s="51"/>
      <c r="LO113" s="51"/>
      <c r="LP113" s="51"/>
      <c r="LQ113" s="51"/>
      <c r="LR113" s="51"/>
      <c r="LS113" s="51">
        <v>13800</v>
      </c>
      <c r="LT113" s="51"/>
      <c r="LU113" s="51"/>
      <c r="LV113" s="51"/>
      <c r="LW113" s="51">
        <v>41800</v>
      </c>
      <c r="LX113" s="51"/>
      <c r="LY113" s="51"/>
      <c r="LZ113" s="51"/>
      <c r="MA113" s="51"/>
      <c r="MB113" s="51">
        <v>107900</v>
      </c>
      <c r="MC113" s="51"/>
      <c r="MD113" s="51"/>
      <c r="ME113" s="51"/>
      <c r="MF113" s="51">
        <v>10500</v>
      </c>
      <c r="MG113" s="51">
        <v>62225</v>
      </c>
      <c r="MH113" s="51"/>
      <c r="MI113" s="51"/>
      <c r="MJ113" s="51">
        <v>741678</v>
      </c>
      <c r="MK113" s="51">
        <v>6979.8</v>
      </c>
      <c r="ML113" s="51">
        <v>11000</v>
      </c>
      <c r="MM113" s="51"/>
      <c r="MN113" s="51">
        <v>0</v>
      </c>
      <c r="MO113" s="51"/>
      <c r="MP113" s="51"/>
      <c r="MQ113" s="51"/>
      <c r="MR113" s="51"/>
      <c r="MS113" s="51"/>
      <c r="MT113" s="51"/>
      <c r="MU113" s="51">
        <v>2000</v>
      </c>
      <c r="MV113" s="51">
        <v>3650</v>
      </c>
      <c r="MW113" s="51"/>
      <c r="MX113" s="51">
        <v>418422.36</v>
      </c>
      <c r="MY113" s="51">
        <v>3000</v>
      </c>
      <c r="MZ113" s="51"/>
      <c r="NA113" s="51"/>
      <c r="NB113" s="51"/>
      <c r="NC113" s="51"/>
      <c r="ND113" s="51">
        <v>69600</v>
      </c>
      <c r="NE113" s="51"/>
      <c r="NF113" s="51"/>
      <c r="NG113" s="51"/>
      <c r="NH113" s="51">
        <v>3960000</v>
      </c>
      <c r="NI113" s="51"/>
      <c r="NJ113" s="51"/>
      <c r="NK113" s="51"/>
      <c r="NL113" s="51"/>
      <c r="NM113" s="51"/>
      <c r="NN113" s="51"/>
      <c r="NO113" s="51"/>
      <c r="NP113" s="51"/>
      <c r="NQ113" s="51"/>
      <c r="NR113" s="51"/>
      <c r="NS113" s="51">
        <v>0</v>
      </c>
      <c r="NT113" s="51"/>
      <c r="NU113" s="51"/>
      <c r="NV113" s="51"/>
      <c r="NW113" s="51"/>
      <c r="NX113" s="51">
        <v>2400</v>
      </c>
      <c r="NY113" s="51">
        <v>9236</v>
      </c>
      <c r="NZ113" s="51"/>
      <c r="OA113" s="51"/>
      <c r="OB113" s="51"/>
      <c r="OC113" s="51"/>
      <c r="OD113" s="51"/>
      <c r="OE113" s="51"/>
      <c r="OF113" s="51"/>
      <c r="OG113" s="51"/>
      <c r="OH113" s="51">
        <v>146100</v>
      </c>
      <c r="OI113" s="51">
        <v>50800</v>
      </c>
      <c r="OJ113" s="51">
        <v>42792</v>
      </c>
      <c r="OK113" s="51"/>
      <c r="OL113" s="51"/>
      <c r="OM113" s="51">
        <v>1350</v>
      </c>
      <c r="ON113" s="51"/>
      <c r="OO113" s="51"/>
      <c r="OP113" s="51">
        <v>3000</v>
      </c>
      <c r="OQ113" s="51"/>
      <c r="OR113" s="51">
        <v>25320</v>
      </c>
      <c r="OS113" s="51"/>
      <c r="OT113" s="51"/>
      <c r="OU113" s="51"/>
      <c r="OV113" s="51"/>
      <c r="OW113" s="51"/>
      <c r="OX113" s="51"/>
      <c r="OY113" s="51"/>
      <c r="OZ113" s="51"/>
      <c r="PA113" s="51"/>
      <c r="PB113" s="51"/>
      <c r="PC113" s="51"/>
      <c r="PD113" s="51"/>
      <c r="PE113" s="51"/>
      <c r="PF113" s="51">
        <v>4755650.16</v>
      </c>
      <c r="PG113" s="33"/>
      <c r="PH113" s="33"/>
      <c r="PI113" s="33">
        <v>3760</v>
      </c>
      <c r="PJ113" s="33"/>
      <c r="PK113" s="33"/>
      <c r="PL113" s="33"/>
      <c r="PM113" s="33"/>
      <c r="PN113" s="33"/>
      <c r="PO113" s="33"/>
      <c r="PP113" s="33">
        <v>0</v>
      </c>
      <c r="PQ113" s="33"/>
      <c r="PR113" s="33"/>
      <c r="PS113" s="33"/>
      <c r="PT113" s="33"/>
      <c r="PU113" s="33"/>
      <c r="PV113" s="33"/>
      <c r="PW113" s="33"/>
      <c r="PX113" s="33"/>
      <c r="PY113" s="33"/>
      <c r="PZ113" s="33"/>
      <c r="QA113" s="33"/>
      <c r="QB113" s="33"/>
      <c r="QC113" s="33">
        <v>2054783.91</v>
      </c>
      <c r="QD113" s="33"/>
      <c r="QE113" s="33"/>
      <c r="QF113" s="33"/>
      <c r="QG113" s="33"/>
      <c r="QH113" s="33"/>
      <c r="QI113" s="33"/>
      <c r="QJ113" s="33"/>
      <c r="QK113" s="33"/>
      <c r="QL113" s="33"/>
      <c r="QM113" s="33"/>
      <c r="QN113" s="33">
        <v>6550</v>
      </c>
      <c r="QO113" s="33"/>
      <c r="QP113" s="33"/>
      <c r="QQ113" s="33"/>
      <c r="QR113" s="33"/>
      <c r="QS113" s="33"/>
      <c r="QT113" s="33"/>
      <c r="QU113" s="33"/>
      <c r="QV113" s="33"/>
      <c r="QW113" s="33"/>
      <c r="QX113" s="33"/>
      <c r="QY113" s="33"/>
      <c r="QZ113" s="33">
        <v>2976</v>
      </c>
      <c r="RA113" s="33"/>
      <c r="RB113" s="33"/>
      <c r="RC113" s="33"/>
      <c r="RD113" s="33"/>
      <c r="RE113" s="33"/>
      <c r="RF113" s="33"/>
      <c r="RG113" s="33"/>
      <c r="RH113" s="33">
        <v>72000</v>
      </c>
      <c r="RI113" s="33"/>
      <c r="RJ113" s="33"/>
      <c r="RK113" s="33"/>
      <c r="RL113" s="33">
        <v>539579</v>
      </c>
      <c r="RM113" s="33">
        <v>115816</v>
      </c>
      <c r="RN113" s="33"/>
      <c r="RO113" s="33">
        <v>9100</v>
      </c>
      <c r="RP113" s="33">
        <v>60000</v>
      </c>
      <c r="RQ113" s="33"/>
      <c r="RR113" s="33">
        <v>33863</v>
      </c>
      <c r="RS113" s="33"/>
      <c r="RT113" s="33">
        <v>55300</v>
      </c>
      <c r="RU113" s="33">
        <v>97984</v>
      </c>
      <c r="RV113" s="33"/>
      <c r="RW113" s="33">
        <v>21042</v>
      </c>
      <c r="RX113" s="33"/>
      <c r="RY113" s="33"/>
      <c r="RZ113" s="33"/>
      <c r="SA113" s="33"/>
      <c r="SB113" s="33"/>
      <c r="SC113" s="33"/>
      <c r="SD113" s="33"/>
      <c r="SE113" s="33"/>
      <c r="SF113" s="33">
        <v>3072753.91</v>
      </c>
      <c r="SG113" s="33">
        <v>0</v>
      </c>
      <c r="SH113" s="33"/>
      <c r="SI113" s="33"/>
      <c r="SJ113" s="33"/>
      <c r="SK113" s="33"/>
      <c r="SL113" s="33"/>
      <c r="SM113" s="33"/>
      <c r="SN113" s="33"/>
      <c r="SO113" s="33"/>
      <c r="SP113" s="33"/>
      <c r="SQ113" s="33">
        <v>0</v>
      </c>
      <c r="SR113" s="33"/>
      <c r="SS113" s="33"/>
      <c r="ST113" s="33"/>
      <c r="SU113" s="33"/>
      <c r="SV113" s="33"/>
      <c r="SW113" s="33"/>
      <c r="SX113" s="33"/>
      <c r="SY113" s="33">
        <v>20863.25</v>
      </c>
      <c r="SZ113" s="33"/>
      <c r="TA113" s="33"/>
      <c r="TB113" s="33"/>
      <c r="TC113" s="33">
        <v>20030</v>
      </c>
      <c r="TD113" s="33"/>
      <c r="TE113" s="33">
        <v>3000</v>
      </c>
      <c r="TF113" s="33"/>
      <c r="TG113" s="33"/>
      <c r="TH113" s="33"/>
      <c r="TI113" s="33">
        <v>118229.5</v>
      </c>
      <c r="TJ113" s="33"/>
      <c r="TK113" s="33"/>
      <c r="TL113" s="33"/>
      <c r="TM113" s="33"/>
      <c r="TN113" s="33">
        <v>134958.93</v>
      </c>
      <c r="TO113" s="33">
        <v>122972</v>
      </c>
      <c r="TP113" s="33"/>
      <c r="TQ113" s="33"/>
      <c r="TR113" s="33"/>
      <c r="TS113" s="33"/>
      <c r="TT113" s="33"/>
      <c r="TU113" s="33"/>
      <c r="TV113" s="33"/>
      <c r="TW113" s="33">
        <v>233900</v>
      </c>
      <c r="TX113" s="33"/>
      <c r="TY113" s="33"/>
      <c r="TZ113" s="33"/>
      <c r="UA113" s="33"/>
      <c r="UB113" s="33"/>
      <c r="UC113" s="33"/>
      <c r="UD113" s="33">
        <v>24000</v>
      </c>
      <c r="UE113" s="33"/>
      <c r="UF113" s="33"/>
      <c r="UG113" s="33"/>
      <c r="UH113" s="33">
        <v>16510</v>
      </c>
      <c r="UI113" s="33">
        <v>3000</v>
      </c>
      <c r="UJ113" s="33"/>
      <c r="UK113" s="33">
        <v>2215</v>
      </c>
      <c r="UL113" s="33"/>
      <c r="UM113" s="33"/>
      <c r="UN113" s="33"/>
      <c r="UO113" s="33">
        <v>12500</v>
      </c>
      <c r="UP113" s="33">
        <v>83910</v>
      </c>
      <c r="UQ113" s="33"/>
      <c r="UR113" s="33"/>
      <c r="US113" s="33">
        <v>176416</v>
      </c>
      <c r="UT113" s="33"/>
      <c r="UU113" s="33"/>
      <c r="UV113" s="33"/>
      <c r="UW113" s="33">
        <v>10418</v>
      </c>
      <c r="UX113" s="33">
        <v>190264.95999999999</v>
      </c>
      <c r="UY113" s="33"/>
      <c r="UZ113" s="33"/>
      <c r="VA113" s="33"/>
      <c r="VB113" s="33"/>
      <c r="VC113" s="33"/>
      <c r="VD113" s="33"/>
      <c r="VE113" s="33"/>
      <c r="VF113" s="33"/>
      <c r="VG113" s="33">
        <v>32636.84</v>
      </c>
      <c r="VH113" s="33"/>
      <c r="VI113" s="33"/>
      <c r="VJ113" s="33"/>
      <c r="VK113" s="33"/>
      <c r="VL113" s="33"/>
      <c r="VM113" s="33"/>
      <c r="VN113" s="33"/>
      <c r="VO113" s="33">
        <v>8650</v>
      </c>
      <c r="VP113" s="33"/>
      <c r="VQ113" s="33">
        <v>1214474.48</v>
      </c>
      <c r="VR113" s="33"/>
      <c r="VS113" s="33"/>
      <c r="VT113" s="33"/>
      <c r="VU113" s="33"/>
      <c r="VV113" s="33">
        <v>1720</v>
      </c>
      <c r="VW113" s="33">
        <v>3762</v>
      </c>
      <c r="VX113" s="33"/>
      <c r="VY113" s="33"/>
      <c r="VZ113" s="33">
        <v>3164</v>
      </c>
      <c r="WA113" s="33">
        <v>73304</v>
      </c>
      <c r="WB113" s="33"/>
      <c r="WC113" s="33"/>
      <c r="WD113" s="33"/>
      <c r="WE113" s="33"/>
      <c r="WF113" s="33"/>
      <c r="WG113" s="33"/>
      <c r="WH113" s="33"/>
      <c r="WI113" s="33"/>
      <c r="WJ113" s="33">
        <v>641056</v>
      </c>
      <c r="WK113" s="33"/>
      <c r="WL113" s="33"/>
      <c r="WM113" s="33"/>
      <c r="WN113" s="33">
        <v>0</v>
      </c>
      <c r="WO113" s="33"/>
      <c r="WP113" s="33">
        <v>3360</v>
      </c>
      <c r="WQ113" s="33">
        <v>371679</v>
      </c>
      <c r="WR113" s="33"/>
      <c r="WS113" s="33"/>
      <c r="WT113" s="33"/>
      <c r="WU113" s="33"/>
      <c r="WV113" s="33"/>
      <c r="WW113" s="33">
        <v>13334</v>
      </c>
      <c r="WX113" s="33"/>
      <c r="WY113" s="33"/>
      <c r="WZ113" s="33"/>
      <c r="XA113" s="33"/>
      <c r="XB113" s="33">
        <v>13840</v>
      </c>
      <c r="XC113" s="33"/>
      <c r="XD113" s="33">
        <v>20500</v>
      </c>
      <c r="XE113" s="33">
        <v>45500</v>
      </c>
      <c r="XF113" s="33">
        <v>19020</v>
      </c>
      <c r="XG113" s="33"/>
      <c r="XH113" s="33"/>
      <c r="XI113" s="33"/>
      <c r="XJ113" s="33"/>
      <c r="XK113" s="33">
        <v>4148</v>
      </c>
      <c r="XL113" s="33"/>
      <c r="XM113" s="33"/>
      <c r="XN113" s="33"/>
      <c r="XO113" s="33">
        <v>1796984</v>
      </c>
      <c r="XP113" s="33">
        <v>338342</v>
      </c>
      <c r="XQ113" s="33">
        <v>785829</v>
      </c>
      <c r="XR113" s="33">
        <v>231420</v>
      </c>
      <c r="XS113" s="33"/>
      <c r="XT113" s="33">
        <v>685587.9</v>
      </c>
      <c r="XU113" s="33">
        <v>347430</v>
      </c>
      <c r="XV113" s="33">
        <v>261865</v>
      </c>
      <c r="XW113" s="33">
        <v>951865</v>
      </c>
      <c r="XX113" s="33">
        <v>10000</v>
      </c>
      <c r="XY113" s="33">
        <v>790380</v>
      </c>
      <c r="XZ113" s="33"/>
      <c r="YA113" s="33">
        <v>331900</v>
      </c>
      <c r="YB113" s="33">
        <v>1740555.8</v>
      </c>
      <c r="YC113" s="33">
        <v>732290</v>
      </c>
      <c r="YD113" s="33">
        <v>249629</v>
      </c>
      <c r="YE113" s="33"/>
      <c r="YF113" s="33">
        <v>119900</v>
      </c>
      <c r="YG113" s="33">
        <v>39959.67</v>
      </c>
      <c r="YH113" s="33"/>
      <c r="YI113" s="33"/>
      <c r="YJ113" s="33"/>
      <c r="YK113" s="33"/>
      <c r="YL113" s="33"/>
      <c r="YM113" s="33"/>
      <c r="YN113" s="33"/>
      <c r="YO113" s="33"/>
      <c r="YP113" s="33"/>
      <c r="YQ113" s="33">
        <v>26862</v>
      </c>
      <c r="YR113" s="33">
        <v>0</v>
      </c>
      <c r="YS113" s="33"/>
      <c r="YT113" s="33"/>
      <c r="YU113" s="33"/>
      <c r="YV113" s="33">
        <v>99003</v>
      </c>
      <c r="YW113" s="33">
        <v>0</v>
      </c>
      <c r="YX113" s="33">
        <v>24000</v>
      </c>
      <c r="YY113" s="33">
        <v>0</v>
      </c>
      <c r="YZ113" s="33"/>
      <c r="ZA113" s="33"/>
      <c r="ZB113" s="33"/>
      <c r="ZC113" s="33">
        <v>10778189.370000001</v>
      </c>
      <c r="ZD113" s="33"/>
      <c r="ZE113" s="33">
        <v>19142</v>
      </c>
      <c r="ZF113" s="33">
        <v>240</v>
      </c>
      <c r="ZG113" s="33"/>
      <c r="ZH113" s="33"/>
      <c r="ZI113" s="33">
        <v>2220</v>
      </c>
      <c r="ZJ113" s="33"/>
      <c r="ZK113" s="33"/>
      <c r="ZL113" s="33"/>
      <c r="ZM113" s="33"/>
      <c r="ZN113" s="33">
        <v>18539</v>
      </c>
      <c r="ZO113" s="33"/>
      <c r="ZP113" s="33"/>
      <c r="ZQ113" s="33"/>
      <c r="ZR113" s="33"/>
      <c r="ZS113" s="33"/>
      <c r="ZT113" s="33"/>
      <c r="ZU113" s="33"/>
      <c r="ZV113" s="33"/>
      <c r="ZW113" s="33"/>
      <c r="ZX113" s="33"/>
      <c r="ZY113" s="33"/>
      <c r="ZZ113" s="33"/>
      <c r="AAA113" s="33"/>
      <c r="AAB113" s="33"/>
      <c r="AAC113" s="33"/>
      <c r="AAD113" s="33"/>
      <c r="AAE113" s="33"/>
      <c r="AAF113" s="33">
        <v>2420</v>
      </c>
      <c r="AAG113" s="33"/>
      <c r="AAH113" s="33"/>
      <c r="AAI113" s="33"/>
      <c r="AAJ113" s="33"/>
      <c r="AAK113" s="33"/>
      <c r="AAL113" s="33"/>
      <c r="AAM113" s="33"/>
      <c r="AAN113" s="33"/>
      <c r="AAO113" s="33"/>
      <c r="AAP113" s="33"/>
      <c r="AAQ113" s="33">
        <v>7744</v>
      </c>
      <c r="AAR113" s="33"/>
      <c r="AAS113" s="33"/>
      <c r="AAT113" s="33"/>
      <c r="AAU113" s="33">
        <v>0</v>
      </c>
      <c r="AAV113" s="33"/>
      <c r="AAW113" s="33">
        <v>16908983</v>
      </c>
      <c r="AAX113" s="33"/>
      <c r="AAY113" s="33"/>
      <c r="AAZ113" s="33"/>
      <c r="ABA113" s="33"/>
      <c r="ABB113" s="33"/>
      <c r="ABC113" s="33"/>
      <c r="ABD113" s="33"/>
      <c r="ABE113" s="33">
        <v>13365</v>
      </c>
      <c r="ABF113" s="33"/>
      <c r="ABG113" s="33">
        <v>10655</v>
      </c>
      <c r="ABH113" s="33"/>
      <c r="ABI113" s="33"/>
      <c r="ABJ113" s="33"/>
      <c r="ABK113" s="33"/>
      <c r="ABL113" s="33"/>
      <c r="ABM113" s="33"/>
      <c r="ABN113" s="33"/>
      <c r="ABO113" s="33"/>
      <c r="ABP113" s="33"/>
      <c r="ABQ113" s="33"/>
      <c r="ABR113" s="33"/>
      <c r="ABS113" s="33"/>
      <c r="ABT113" s="33"/>
      <c r="ABU113" s="33"/>
      <c r="ABV113" s="33"/>
      <c r="ABW113" s="33">
        <v>16983308</v>
      </c>
      <c r="ABX113" s="33"/>
      <c r="ABY113" s="33"/>
      <c r="ABZ113" s="33"/>
      <c r="ACA113" s="33"/>
      <c r="ACB113" s="33"/>
      <c r="ACC113" s="33"/>
      <c r="ACD113" s="33"/>
      <c r="ACE113" s="33"/>
      <c r="ACF113" s="33"/>
      <c r="ACG113" s="33"/>
      <c r="ACH113" s="33">
        <v>0</v>
      </c>
      <c r="ACI113" s="33"/>
      <c r="ACJ113" s="33"/>
      <c r="ACK113" s="33"/>
      <c r="ACL113" s="33"/>
      <c r="ACM113" s="33"/>
      <c r="ACN113" s="33"/>
      <c r="ACO113" s="33">
        <v>14400</v>
      </c>
      <c r="ACP113" s="33"/>
      <c r="ACQ113" s="33"/>
      <c r="ACR113" s="33"/>
      <c r="ACS113" s="33">
        <v>37839.79</v>
      </c>
      <c r="ACT113" s="33"/>
      <c r="ACU113" s="33">
        <v>400</v>
      </c>
      <c r="ACV113" s="33"/>
      <c r="ACW113" s="33">
        <v>41025</v>
      </c>
      <c r="ACX113" s="33"/>
      <c r="ACY113" s="33">
        <v>0</v>
      </c>
      <c r="ACZ113" s="33">
        <v>9686</v>
      </c>
      <c r="ADA113" s="33"/>
      <c r="ADB113" s="33"/>
      <c r="ADC113" s="33"/>
      <c r="ADD113" s="33">
        <v>4702</v>
      </c>
      <c r="ADE113" s="33"/>
      <c r="ADF113" s="33"/>
      <c r="ADG113" s="33">
        <v>0</v>
      </c>
      <c r="ADH113" s="33">
        <v>2034</v>
      </c>
      <c r="ADI113" s="33">
        <v>12600</v>
      </c>
      <c r="ADJ113" s="33"/>
      <c r="ADK113" s="33">
        <v>4060</v>
      </c>
      <c r="ADL113" s="33"/>
      <c r="ADM113" s="33">
        <v>12800</v>
      </c>
      <c r="ADN113" s="33"/>
      <c r="ADO113" s="33"/>
      <c r="ADP113" s="33"/>
      <c r="ADQ113" s="33">
        <v>3710</v>
      </c>
      <c r="ADR113" s="33">
        <v>3000</v>
      </c>
      <c r="ADS113" s="33">
        <v>4342</v>
      </c>
      <c r="ADT113" s="33"/>
      <c r="ADU113" s="33">
        <v>19790</v>
      </c>
      <c r="ADV113" s="33">
        <v>910</v>
      </c>
      <c r="ADW113" s="33">
        <v>0</v>
      </c>
      <c r="ADX113" s="33"/>
      <c r="ADY113" s="33"/>
      <c r="ADZ113" s="33">
        <v>45705.2</v>
      </c>
      <c r="AEA113" s="33"/>
      <c r="AEB113" s="33"/>
      <c r="AEC113" s="33"/>
      <c r="AED113" s="33"/>
      <c r="AEE113" s="33"/>
      <c r="AEF113" s="33"/>
      <c r="AEG113" s="33">
        <v>1594098</v>
      </c>
      <c r="AEH113" s="33"/>
      <c r="AEI113" s="33">
        <v>21840</v>
      </c>
      <c r="AEJ113" s="33"/>
      <c r="AEK113" s="33">
        <v>99814.8</v>
      </c>
      <c r="AEL113" s="33">
        <v>10529.85</v>
      </c>
      <c r="AEM113" s="33"/>
      <c r="AEN113" s="33"/>
      <c r="AEO113" s="33">
        <v>28660</v>
      </c>
      <c r="AEP113" s="33"/>
      <c r="AEQ113" s="33"/>
      <c r="AER113" s="33">
        <v>13040</v>
      </c>
      <c r="AES113" s="33"/>
      <c r="AET113" s="33"/>
      <c r="AEU113" s="33"/>
      <c r="AEV113" s="33"/>
      <c r="AEW113" s="33"/>
      <c r="AEX113" s="33"/>
      <c r="AEY113" s="33"/>
      <c r="AEZ113" s="33">
        <v>1984986.6400000001</v>
      </c>
      <c r="AFA113" s="33">
        <v>21199</v>
      </c>
      <c r="AFB113" s="33"/>
      <c r="AFC113" s="33"/>
      <c r="AFD113" s="33">
        <v>11784</v>
      </c>
      <c r="AFE113" s="33"/>
      <c r="AFF113" s="33">
        <v>20681</v>
      </c>
      <c r="AFG113" s="33"/>
      <c r="AFH113" s="33"/>
      <c r="AFI113" s="33"/>
      <c r="AFJ113" s="33">
        <v>24291.16</v>
      </c>
      <c r="AFK113" s="33"/>
      <c r="AFL113" s="33"/>
      <c r="AFM113" s="33">
        <v>71386</v>
      </c>
      <c r="AFN113" s="33"/>
      <c r="AFO113" s="33"/>
      <c r="AFP113" s="33"/>
      <c r="AFQ113" s="33"/>
      <c r="AFR113" s="33">
        <v>37880</v>
      </c>
      <c r="AFS113" s="33">
        <v>76275.56</v>
      </c>
      <c r="AFT113" s="33">
        <v>4500</v>
      </c>
      <c r="AFU113" s="33"/>
      <c r="AFV113" s="33"/>
      <c r="AFW113" s="33">
        <v>8080</v>
      </c>
      <c r="AFX113" s="33"/>
      <c r="AFY113" s="33"/>
      <c r="AFZ113" s="33">
        <v>0</v>
      </c>
      <c r="AGA113" s="33"/>
      <c r="AGB113" s="33">
        <v>23000</v>
      </c>
      <c r="AGC113" s="33">
        <v>43140</v>
      </c>
      <c r="AGD113" s="33">
        <v>3600</v>
      </c>
      <c r="AGE113" s="33">
        <v>9400</v>
      </c>
      <c r="AGF113" s="33"/>
      <c r="AGG113" s="33">
        <v>19015</v>
      </c>
      <c r="AGH113" s="33">
        <v>40361.699999999997</v>
      </c>
      <c r="AGI113" s="33"/>
      <c r="AGJ113" s="33"/>
      <c r="AGK113" s="33"/>
      <c r="AGL113" s="33">
        <v>44200</v>
      </c>
      <c r="AGM113" s="33"/>
      <c r="AGN113" s="33">
        <v>13100</v>
      </c>
      <c r="AGO113" s="33"/>
      <c r="AGP113" s="33"/>
      <c r="AGQ113" s="33"/>
      <c r="AGR113" s="33"/>
      <c r="AGS113" s="33"/>
      <c r="AGT113" s="33"/>
      <c r="AGU113" s="33"/>
      <c r="AGV113" s="33"/>
      <c r="AGW113" s="33"/>
      <c r="AGX113" s="33"/>
      <c r="AGY113" s="33">
        <v>42372.67</v>
      </c>
      <c r="AGZ113" s="33">
        <v>38090</v>
      </c>
      <c r="AHA113" s="33"/>
      <c r="AHB113" s="33"/>
      <c r="AHC113" s="33">
        <v>21180</v>
      </c>
      <c r="AHD113" s="33">
        <v>4489642.21</v>
      </c>
      <c r="AHE113" s="33">
        <v>4000</v>
      </c>
      <c r="AHF113" s="33">
        <v>33825.07</v>
      </c>
      <c r="AHG113" s="33"/>
      <c r="AHH113" s="33"/>
      <c r="AHI113" s="33"/>
      <c r="AHJ113" s="33">
        <v>8160</v>
      </c>
      <c r="AHK113" s="33"/>
      <c r="AHL113" s="33"/>
      <c r="AHM113" s="33"/>
      <c r="AHN113" s="33"/>
      <c r="AHO113" s="33">
        <v>8000</v>
      </c>
      <c r="AHP113" s="33">
        <v>1500</v>
      </c>
      <c r="AHQ113" s="33"/>
      <c r="AHR113" s="33"/>
      <c r="AHS113" s="33">
        <v>25247.25</v>
      </c>
      <c r="AHT113" s="33"/>
      <c r="AHU113" s="33"/>
      <c r="AHV113" s="33"/>
      <c r="AHW113" s="33">
        <v>0</v>
      </c>
      <c r="AHX113" s="33">
        <v>51407.28</v>
      </c>
      <c r="AHY113" s="33">
        <v>7600</v>
      </c>
      <c r="AHZ113" s="33">
        <v>10260</v>
      </c>
      <c r="AIA113" s="33">
        <v>5213177.9000000004</v>
      </c>
      <c r="AIB113" s="33">
        <v>57060101.600000009</v>
      </c>
    </row>
    <row r="114" spans="1:912" x14ac:dyDescent="0.5">
      <c r="A114" s="50" t="s">
        <v>277</v>
      </c>
      <c r="B114" s="50" t="s">
        <v>406</v>
      </c>
      <c r="C114" s="50" t="s">
        <v>407</v>
      </c>
      <c r="D114" s="51"/>
      <c r="E114" s="51"/>
      <c r="F114" s="51">
        <v>5000</v>
      </c>
      <c r="G114" s="51"/>
      <c r="H114" s="51"/>
      <c r="I114" s="51">
        <v>1680</v>
      </c>
      <c r="J114" s="51"/>
      <c r="K114" s="51"/>
      <c r="L114" s="51">
        <v>480</v>
      </c>
      <c r="M114" s="51"/>
      <c r="N114" s="51"/>
      <c r="O114" s="51"/>
      <c r="P114" s="51"/>
      <c r="Q114" s="51"/>
      <c r="R114" s="51">
        <v>395</v>
      </c>
      <c r="S114" s="51">
        <v>30240</v>
      </c>
      <c r="T114" s="51"/>
      <c r="U114" s="51"/>
      <c r="V114" s="51">
        <v>203760</v>
      </c>
      <c r="W114" s="51"/>
      <c r="X114" s="51">
        <v>1540</v>
      </c>
      <c r="Y114" s="51"/>
      <c r="Z114" s="51">
        <v>360</v>
      </c>
      <c r="AA114" s="51"/>
      <c r="AB114" s="51"/>
      <c r="AC114" s="51"/>
      <c r="AD114" s="51">
        <v>10163</v>
      </c>
      <c r="AE114" s="51"/>
      <c r="AF114" s="51"/>
      <c r="AG114" s="51"/>
      <c r="AH114" s="51"/>
      <c r="AI114" s="51">
        <v>25760</v>
      </c>
      <c r="AJ114" s="51"/>
      <c r="AK114" s="51"/>
      <c r="AL114" s="51"/>
      <c r="AM114" s="51"/>
      <c r="AN114" s="51"/>
      <c r="AO114" s="51"/>
      <c r="AP114" s="51">
        <v>1920</v>
      </c>
      <c r="AQ114" s="51"/>
      <c r="AR114" s="51"/>
      <c r="AS114" s="51"/>
      <c r="AT114" s="51"/>
      <c r="AU114" s="51">
        <v>2480</v>
      </c>
      <c r="AV114" s="51"/>
      <c r="AW114" s="51"/>
      <c r="AX114" s="51"/>
      <c r="AY114" s="51">
        <v>34420</v>
      </c>
      <c r="AZ114" s="51"/>
      <c r="BA114" s="51"/>
      <c r="BB114" s="51"/>
      <c r="BC114" s="51">
        <v>2480</v>
      </c>
      <c r="BD114" s="51"/>
      <c r="BE114" s="51">
        <v>1200</v>
      </c>
      <c r="BF114" s="51"/>
      <c r="BG114" s="51">
        <v>720</v>
      </c>
      <c r="BH114" s="51">
        <v>5690</v>
      </c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>
        <v>320</v>
      </c>
      <c r="BU114" s="51">
        <v>320</v>
      </c>
      <c r="BV114" s="51">
        <v>1360</v>
      </c>
      <c r="BW114" s="51"/>
      <c r="BX114" s="51"/>
      <c r="BY114" s="51">
        <v>7520</v>
      </c>
      <c r="BZ114" s="51">
        <v>4720</v>
      </c>
      <c r="CA114" s="51"/>
      <c r="CB114" s="51"/>
      <c r="CC114" s="51">
        <v>640</v>
      </c>
      <c r="CD114" s="51"/>
      <c r="CE114" s="51"/>
      <c r="CF114" s="51"/>
      <c r="CG114" s="51">
        <v>17750</v>
      </c>
      <c r="CH114" s="51">
        <v>960</v>
      </c>
      <c r="CI114" s="51"/>
      <c r="CJ114" s="51">
        <v>1440</v>
      </c>
      <c r="CK114" s="51"/>
      <c r="CL114" s="51"/>
      <c r="CM114" s="51">
        <v>480</v>
      </c>
      <c r="CN114" s="51">
        <v>960</v>
      </c>
      <c r="CO114" s="51"/>
      <c r="CP114" s="51"/>
      <c r="CQ114" s="51">
        <v>1120</v>
      </c>
      <c r="CR114" s="51"/>
      <c r="CS114" s="51">
        <v>960</v>
      </c>
      <c r="CT114" s="51"/>
      <c r="CU114" s="51">
        <v>160</v>
      </c>
      <c r="CV114" s="51"/>
      <c r="CW114" s="51">
        <v>160</v>
      </c>
      <c r="CX114" s="51">
        <v>2656</v>
      </c>
      <c r="CY114" s="51"/>
      <c r="CZ114" s="51"/>
      <c r="DA114" s="51"/>
      <c r="DB114" s="51">
        <v>369814</v>
      </c>
      <c r="DC114" s="51"/>
      <c r="DD114" s="51"/>
      <c r="DE114" s="51"/>
      <c r="DF114" s="51"/>
      <c r="DG114" s="51">
        <v>120</v>
      </c>
      <c r="DH114" s="51"/>
      <c r="DI114" s="51"/>
      <c r="DJ114" s="51">
        <v>22608</v>
      </c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>
        <v>22640</v>
      </c>
      <c r="DW114" s="51"/>
      <c r="DX114" s="51"/>
      <c r="DY114" s="51">
        <v>116448</v>
      </c>
      <c r="DZ114" s="51">
        <v>0</v>
      </c>
      <c r="EA114" s="51">
        <v>3360</v>
      </c>
      <c r="EB114" s="51"/>
      <c r="EC114" s="51"/>
      <c r="ED114" s="51">
        <v>24692</v>
      </c>
      <c r="EE114" s="51"/>
      <c r="EF114" s="51"/>
      <c r="EG114" s="51"/>
      <c r="EH114" s="51">
        <v>86332</v>
      </c>
      <c r="EI114" s="51">
        <v>4240</v>
      </c>
      <c r="EJ114" s="51"/>
      <c r="EK114" s="51"/>
      <c r="EL114" s="51"/>
      <c r="EM114" s="51"/>
      <c r="EN114" s="51"/>
      <c r="EO114" s="51">
        <v>0</v>
      </c>
      <c r="EP114" s="51"/>
      <c r="EQ114" s="51"/>
      <c r="ER114" s="51"/>
      <c r="ES114" s="51"/>
      <c r="ET114" s="51"/>
      <c r="EU114" s="51"/>
      <c r="EV114" s="51"/>
      <c r="EW114" s="51"/>
      <c r="EX114" s="51">
        <v>280440</v>
      </c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>
        <v>19620</v>
      </c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>
        <v>19620</v>
      </c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>
        <v>800</v>
      </c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1"/>
      <c r="HY114" s="51"/>
      <c r="HZ114" s="51"/>
      <c r="IA114" s="51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>
        <v>77030</v>
      </c>
      <c r="IL114" s="51">
        <v>720</v>
      </c>
      <c r="IM114" s="51"/>
      <c r="IN114" s="51"/>
      <c r="IO114" s="51"/>
      <c r="IP114" s="51"/>
      <c r="IQ114" s="51"/>
      <c r="IR114" s="51"/>
      <c r="IS114" s="51"/>
      <c r="IT114" s="51"/>
      <c r="IU114" s="51"/>
      <c r="IV114" s="51"/>
      <c r="IW114" s="51"/>
      <c r="IX114" s="51"/>
      <c r="IY114" s="51"/>
      <c r="IZ114" s="51"/>
      <c r="JA114" s="51"/>
      <c r="JB114" s="51"/>
      <c r="JC114" s="51"/>
      <c r="JD114" s="51"/>
      <c r="JE114" s="51"/>
      <c r="JF114" s="51"/>
      <c r="JG114" s="51"/>
      <c r="JH114" s="51"/>
      <c r="JI114" s="51"/>
      <c r="JJ114" s="51"/>
      <c r="JK114" s="51"/>
      <c r="JL114" s="51"/>
      <c r="JM114" s="51"/>
      <c r="JN114" s="51"/>
      <c r="JO114" s="51">
        <v>2400</v>
      </c>
      <c r="JP114" s="51"/>
      <c r="JQ114" s="51">
        <v>4800</v>
      </c>
      <c r="JR114" s="51"/>
      <c r="JS114" s="51"/>
      <c r="JT114" s="51">
        <v>17080</v>
      </c>
      <c r="JU114" s="51">
        <v>102830</v>
      </c>
      <c r="JV114" s="51">
        <v>135354</v>
      </c>
      <c r="JW114" s="51">
        <v>3120</v>
      </c>
      <c r="JX114" s="51"/>
      <c r="JY114" s="51"/>
      <c r="JZ114" s="51"/>
      <c r="KA114" s="51"/>
      <c r="KB114" s="51"/>
      <c r="KC114" s="51"/>
      <c r="KD114" s="51"/>
      <c r="KE114" s="51"/>
      <c r="KF114" s="51"/>
      <c r="KG114" s="51"/>
      <c r="KH114" s="51"/>
      <c r="KI114" s="51"/>
      <c r="KJ114" s="51"/>
      <c r="KK114" s="51">
        <v>28280</v>
      </c>
      <c r="KL114" s="51"/>
      <c r="KM114" s="51"/>
      <c r="KN114" s="51"/>
      <c r="KO114" s="51"/>
      <c r="KP114" s="51"/>
      <c r="KQ114" s="51"/>
      <c r="KR114" s="51"/>
      <c r="KS114" s="51"/>
      <c r="KT114" s="51"/>
      <c r="KU114" s="51"/>
      <c r="KV114" s="51"/>
      <c r="KW114" s="51"/>
      <c r="KX114" s="51"/>
      <c r="KY114" s="51"/>
      <c r="KZ114" s="51"/>
      <c r="LA114" s="51"/>
      <c r="LB114" s="51">
        <v>880</v>
      </c>
      <c r="LC114" s="51"/>
      <c r="LD114" s="51"/>
      <c r="LE114" s="51"/>
      <c r="LF114" s="51">
        <v>24400</v>
      </c>
      <c r="LG114" s="51"/>
      <c r="LH114" s="51">
        <v>4800</v>
      </c>
      <c r="LI114" s="51">
        <v>1394</v>
      </c>
      <c r="LJ114" s="51">
        <v>120</v>
      </c>
      <c r="LK114" s="51"/>
      <c r="LL114" s="51"/>
      <c r="LM114" s="51"/>
      <c r="LN114" s="51"/>
      <c r="LO114" s="51"/>
      <c r="LP114" s="51">
        <v>27684</v>
      </c>
      <c r="LQ114" s="51"/>
      <c r="LR114" s="51"/>
      <c r="LS114" s="51"/>
      <c r="LT114" s="51"/>
      <c r="LU114" s="51"/>
      <c r="LV114" s="51"/>
      <c r="LW114" s="51"/>
      <c r="LX114" s="51"/>
      <c r="LY114" s="51"/>
      <c r="LZ114" s="51">
        <v>47857</v>
      </c>
      <c r="MA114" s="51"/>
      <c r="MB114" s="51"/>
      <c r="MC114" s="51"/>
      <c r="MD114" s="51"/>
      <c r="ME114" s="51"/>
      <c r="MF114" s="51"/>
      <c r="MG114" s="51"/>
      <c r="MH114" s="51"/>
      <c r="MI114" s="51"/>
      <c r="MJ114" s="51">
        <v>273889</v>
      </c>
      <c r="MK114" s="51"/>
      <c r="ML114" s="51"/>
      <c r="MM114" s="51"/>
      <c r="MN114" s="51"/>
      <c r="MO114" s="51"/>
      <c r="MP114" s="51"/>
      <c r="MQ114" s="51">
        <v>3040</v>
      </c>
      <c r="MR114" s="51"/>
      <c r="MS114" s="51"/>
      <c r="MT114" s="51"/>
      <c r="MU114" s="51"/>
      <c r="MV114" s="51"/>
      <c r="MW114" s="51"/>
      <c r="MX114" s="51"/>
      <c r="MY114" s="51"/>
      <c r="MZ114" s="51"/>
      <c r="NA114" s="51"/>
      <c r="NB114" s="51"/>
      <c r="NC114" s="51"/>
      <c r="ND114" s="51"/>
      <c r="NE114" s="51"/>
      <c r="NF114" s="51"/>
      <c r="NG114" s="51"/>
      <c r="NH114" s="51"/>
      <c r="NI114" s="51"/>
      <c r="NJ114" s="51"/>
      <c r="NK114" s="51"/>
      <c r="NL114" s="51"/>
      <c r="NM114" s="51"/>
      <c r="NN114" s="51">
        <v>114400</v>
      </c>
      <c r="NO114" s="51"/>
      <c r="NP114" s="51"/>
      <c r="NQ114" s="51"/>
      <c r="NR114" s="51">
        <v>400</v>
      </c>
      <c r="NS114" s="51"/>
      <c r="NT114" s="51">
        <v>38000</v>
      </c>
      <c r="NU114" s="51"/>
      <c r="NV114" s="51"/>
      <c r="NW114" s="51"/>
      <c r="NX114" s="51"/>
      <c r="NY114" s="51"/>
      <c r="NZ114" s="51"/>
      <c r="OA114" s="51"/>
      <c r="OB114" s="51"/>
      <c r="OC114" s="51"/>
      <c r="OD114" s="51"/>
      <c r="OE114" s="51"/>
      <c r="OF114" s="51"/>
      <c r="OG114" s="51">
        <v>480</v>
      </c>
      <c r="OH114" s="51">
        <v>36840</v>
      </c>
      <c r="OI114" s="51"/>
      <c r="OJ114" s="51"/>
      <c r="OK114" s="51">
        <v>980</v>
      </c>
      <c r="OL114" s="51"/>
      <c r="OM114" s="51"/>
      <c r="ON114" s="51"/>
      <c r="OO114" s="51"/>
      <c r="OP114" s="51">
        <v>22200</v>
      </c>
      <c r="OQ114" s="51"/>
      <c r="OR114" s="51"/>
      <c r="OS114" s="51"/>
      <c r="OT114" s="51"/>
      <c r="OU114" s="51"/>
      <c r="OV114" s="51"/>
      <c r="OW114" s="51">
        <v>320</v>
      </c>
      <c r="OX114" s="51">
        <v>4000</v>
      </c>
      <c r="OY114" s="51"/>
      <c r="OZ114" s="51">
        <v>8100</v>
      </c>
      <c r="PA114" s="51">
        <v>2080</v>
      </c>
      <c r="PB114" s="51"/>
      <c r="PC114" s="51"/>
      <c r="PD114" s="51"/>
      <c r="PE114" s="51"/>
      <c r="PF114" s="51">
        <v>230840</v>
      </c>
      <c r="PG114" s="33">
        <v>2600</v>
      </c>
      <c r="PH114" s="33"/>
      <c r="PI114" s="33"/>
      <c r="PJ114" s="33"/>
      <c r="PK114" s="33"/>
      <c r="PL114" s="33"/>
      <c r="PM114" s="33"/>
      <c r="PN114" s="33">
        <v>560</v>
      </c>
      <c r="PO114" s="33"/>
      <c r="PP114" s="33"/>
      <c r="PQ114" s="33"/>
      <c r="PR114" s="33"/>
      <c r="PS114" s="33"/>
      <c r="PT114" s="33"/>
      <c r="PU114" s="33"/>
      <c r="PV114" s="33"/>
      <c r="PW114" s="33"/>
      <c r="PX114" s="33"/>
      <c r="PY114" s="33"/>
      <c r="PZ114" s="33"/>
      <c r="QA114" s="33">
        <v>2352</v>
      </c>
      <c r="QB114" s="33">
        <v>2896</v>
      </c>
      <c r="QC114" s="33"/>
      <c r="QD114" s="33">
        <v>16960</v>
      </c>
      <c r="QE114" s="33"/>
      <c r="QF114" s="33"/>
      <c r="QG114" s="33"/>
      <c r="QH114" s="33"/>
      <c r="QI114" s="33">
        <v>44361.05</v>
      </c>
      <c r="QJ114" s="33"/>
      <c r="QK114" s="33">
        <v>16640</v>
      </c>
      <c r="QL114" s="33">
        <v>104500</v>
      </c>
      <c r="QM114" s="33"/>
      <c r="QN114" s="33"/>
      <c r="QO114" s="33"/>
      <c r="QP114" s="33"/>
      <c r="QQ114" s="33"/>
      <c r="QR114" s="33"/>
      <c r="QS114" s="33"/>
      <c r="QT114" s="33"/>
      <c r="QU114" s="33"/>
      <c r="QV114" s="33"/>
      <c r="QW114" s="33"/>
      <c r="QX114" s="33">
        <v>9039</v>
      </c>
      <c r="QY114" s="33">
        <v>1718</v>
      </c>
      <c r="QZ114" s="33"/>
      <c r="RA114" s="33">
        <v>150200</v>
      </c>
      <c r="RB114" s="33"/>
      <c r="RC114" s="33"/>
      <c r="RD114" s="33"/>
      <c r="RE114" s="33"/>
      <c r="RF114" s="33">
        <v>0</v>
      </c>
      <c r="RG114" s="33">
        <v>228742</v>
      </c>
      <c r="RH114" s="33"/>
      <c r="RI114" s="33">
        <v>1200</v>
      </c>
      <c r="RJ114" s="33">
        <v>41280</v>
      </c>
      <c r="RK114" s="33"/>
      <c r="RL114" s="33">
        <v>24080</v>
      </c>
      <c r="RM114" s="33"/>
      <c r="RN114" s="33"/>
      <c r="RO114" s="33"/>
      <c r="RP114" s="33"/>
      <c r="RQ114" s="33"/>
      <c r="RR114" s="33"/>
      <c r="RS114" s="33"/>
      <c r="RT114" s="33"/>
      <c r="RU114" s="33"/>
      <c r="RV114" s="33"/>
      <c r="RW114" s="33"/>
      <c r="RX114" s="33">
        <v>3600</v>
      </c>
      <c r="RY114" s="33"/>
      <c r="RZ114" s="33">
        <v>20000</v>
      </c>
      <c r="SA114" s="33"/>
      <c r="SB114" s="33"/>
      <c r="SC114" s="33"/>
      <c r="SD114" s="33">
        <v>7200</v>
      </c>
      <c r="SE114" s="33"/>
      <c r="SF114" s="33">
        <v>677928.05</v>
      </c>
      <c r="SG114" s="33"/>
      <c r="SH114" s="33"/>
      <c r="SI114" s="33"/>
      <c r="SJ114" s="33"/>
      <c r="SK114" s="33"/>
      <c r="SL114" s="33"/>
      <c r="SM114" s="33"/>
      <c r="SN114" s="33">
        <v>7300</v>
      </c>
      <c r="SO114" s="33"/>
      <c r="SP114" s="33">
        <v>1280</v>
      </c>
      <c r="SQ114" s="33"/>
      <c r="SR114" s="33"/>
      <c r="SS114" s="33"/>
      <c r="ST114" s="33"/>
      <c r="SU114" s="33"/>
      <c r="SV114" s="33"/>
      <c r="SW114" s="33"/>
      <c r="SX114" s="33"/>
      <c r="SY114" s="33"/>
      <c r="SZ114" s="33"/>
      <c r="TA114" s="33"/>
      <c r="TB114" s="33"/>
      <c r="TC114" s="33"/>
      <c r="TD114" s="33"/>
      <c r="TE114" s="33"/>
      <c r="TF114" s="33"/>
      <c r="TG114" s="33"/>
      <c r="TH114" s="33"/>
      <c r="TI114" s="33"/>
      <c r="TJ114" s="33"/>
      <c r="TK114" s="33"/>
      <c r="TL114" s="33"/>
      <c r="TM114" s="33"/>
      <c r="TN114" s="33"/>
      <c r="TO114" s="33"/>
      <c r="TP114" s="33"/>
      <c r="TQ114" s="33"/>
      <c r="TR114" s="33"/>
      <c r="TS114" s="33"/>
      <c r="TT114" s="33"/>
      <c r="TU114" s="33"/>
      <c r="TV114" s="33"/>
      <c r="TW114" s="33"/>
      <c r="TX114" s="33"/>
      <c r="TY114" s="33"/>
      <c r="TZ114" s="33"/>
      <c r="UA114" s="33"/>
      <c r="UB114" s="33"/>
      <c r="UC114" s="33"/>
      <c r="UD114" s="33"/>
      <c r="UE114" s="33"/>
      <c r="UF114" s="33"/>
      <c r="UG114" s="33">
        <v>960</v>
      </c>
      <c r="UH114" s="33"/>
      <c r="UI114" s="33"/>
      <c r="UJ114" s="33"/>
      <c r="UK114" s="33"/>
      <c r="UL114" s="33"/>
      <c r="UM114" s="33"/>
      <c r="UN114" s="33"/>
      <c r="UO114" s="33"/>
      <c r="UP114" s="33"/>
      <c r="UQ114" s="33"/>
      <c r="UR114" s="33"/>
      <c r="US114" s="33"/>
      <c r="UT114" s="33"/>
      <c r="UU114" s="33"/>
      <c r="UV114" s="33"/>
      <c r="UW114" s="33"/>
      <c r="UX114" s="33"/>
      <c r="UY114" s="33">
        <v>2560</v>
      </c>
      <c r="UZ114" s="33"/>
      <c r="VA114" s="33"/>
      <c r="VB114" s="33">
        <v>960</v>
      </c>
      <c r="VC114" s="33">
        <v>2400</v>
      </c>
      <c r="VD114" s="33"/>
      <c r="VE114" s="33"/>
      <c r="VF114" s="33"/>
      <c r="VG114" s="33"/>
      <c r="VH114" s="33"/>
      <c r="VI114" s="33"/>
      <c r="VJ114" s="33"/>
      <c r="VK114" s="33"/>
      <c r="VL114" s="33"/>
      <c r="VM114" s="33"/>
      <c r="VN114" s="33"/>
      <c r="VO114" s="33">
        <v>12960</v>
      </c>
      <c r="VP114" s="33"/>
      <c r="VQ114" s="33">
        <v>28420</v>
      </c>
      <c r="VR114" s="33"/>
      <c r="VS114" s="33">
        <v>2000</v>
      </c>
      <c r="VT114" s="33"/>
      <c r="VU114" s="33"/>
      <c r="VV114" s="33"/>
      <c r="VW114" s="33"/>
      <c r="VX114" s="33"/>
      <c r="VY114" s="33">
        <v>12380</v>
      </c>
      <c r="VZ114" s="33"/>
      <c r="WA114" s="33"/>
      <c r="WB114" s="33"/>
      <c r="WC114" s="33"/>
      <c r="WD114" s="33"/>
      <c r="WE114" s="33">
        <v>1080</v>
      </c>
      <c r="WF114" s="33"/>
      <c r="WG114" s="33"/>
      <c r="WH114" s="33">
        <v>227960</v>
      </c>
      <c r="WI114" s="33"/>
      <c r="WJ114" s="33"/>
      <c r="WK114" s="33"/>
      <c r="WL114" s="33"/>
      <c r="WM114" s="33"/>
      <c r="WN114" s="33"/>
      <c r="WO114" s="33"/>
      <c r="WP114" s="33"/>
      <c r="WQ114" s="33"/>
      <c r="WR114" s="33"/>
      <c r="WS114" s="33"/>
      <c r="WT114" s="33"/>
      <c r="WU114" s="33"/>
      <c r="WV114" s="33"/>
      <c r="WW114" s="33"/>
      <c r="WX114" s="33"/>
      <c r="WY114" s="33"/>
      <c r="WZ114" s="33"/>
      <c r="XA114" s="33"/>
      <c r="XB114" s="33"/>
      <c r="XC114" s="33"/>
      <c r="XD114" s="33"/>
      <c r="XE114" s="33"/>
      <c r="XF114" s="33"/>
      <c r="XG114" s="33"/>
      <c r="XH114" s="33"/>
      <c r="XI114" s="33"/>
      <c r="XJ114" s="33"/>
      <c r="XK114" s="33"/>
      <c r="XL114" s="33"/>
      <c r="XM114" s="33"/>
      <c r="XN114" s="33"/>
      <c r="XO114" s="33">
        <v>1200</v>
      </c>
      <c r="XP114" s="33"/>
      <c r="XQ114" s="33"/>
      <c r="XR114" s="33"/>
      <c r="XS114" s="33"/>
      <c r="XT114" s="33"/>
      <c r="XU114" s="33"/>
      <c r="XV114" s="33"/>
      <c r="XW114" s="33">
        <v>13440</v>
      </c>
      <c r="XX114" s="33"/>
      <c r="XY114" s="33"/>
      <c r="XZ114" s="33"/>
      <c r="YA114" s="33"/>
      <c r="YB114" s="33"/>
      <c r="YC114" s="33">
        <v>3600</v>
      </c>
      <c r="YD114" s="33"/>
      <c r="YE114" s="33"/>
      <c r="YF114" s="33"/>
      <c r="YG114" s="33">
        <v>560</v>
      </c>
      <c r="YH114" s="33"/>
      <c r="YI114" s="33"/>
      <c r="YJ114" s="33"/>
      <c r="YK114" s="33"/>
      <c r="YL114" s="33"/>
      <c r="YM114" s="33"/>
      <c r="YN114" s="33"/>
      <c r="YO114" s="33"/>
      <c r="YP114" s="33"/>
      <c r="YQ114" s="33"/>
      <c r="YR114" s="33">
        <v>0</v>
      </c>
      <c r="YS114" s="33">
        <v>3537</v>
      </c>
      <c r="YT114" s="33"/>
      <c r="YU114" s="33"/>
      <c r="YV114" s="33"/>
      <c r="YW114" s="33"/>
      <c r="YX114" s="33"/>
      <c r="YY114" s="33"/>
      <c r="YZ114" s="33"/>
      <c r="ZA114" s="33">
        <v>160</v>
      </c>
      <c r="ZB114" s="33"/>
      <c r="ZC114" s="33">
        <v>265917</v>
      </c>
      <c r="ZD114" s="33"/>
      <c r="ZE114" s="33"/>
      <c r="ZF114" s="33"/>
      <c r="ZG114" s="33"/>
      <c r="ZH114" s="33"/>
      <c r="ZI114" s="33"/>
      <c r="ZJ114" s="33"/>
      <c r="ZK114" s="33"/>
      <c r="ZL114" s="33"/>
      <c r="ZM114" s="33"/>
      <c r="ZN114" s="33"/>
      <c r="ZO114" s="33"/>
      <c r="ZP114" s="33"/>
      <c r="ZQ114" s="33"/>
      <c r="ZR114" s="33"/>
      <c r="ZS114" s="33"/>
      <c r="ZT114" s="33"/>
      <c r="ZU114" s="33"/>
      <c r="ZV114" s="33"/>
      <c r="ZW114" s="33"/>
      <c r="ZX114" s="33"/>
      <c r="ZY114" s="33"/>
      <c r="ZZ114" s="33"/>
      <c r="AAA114" s="33"/>
      <c r="AAB114" s="33"/>
      <c r="AAC114" s="33"/>
      <c r="AAD114" s="33"/>
      <c r="AAE114" s="33"/>
      <c r="AAF114" s="33"/>
      <c r="AAG114" s="33"/>
      <c r="AAH114" s="33"/>
      <c r="AAI114" s="33"/>
      <c r="AAJ114" s="33"/>
      <c r="AAK114" s="33"/>
      <c r="AAL114" s="33"/>
      <c r="AAM114" s="33"/>
      <c r="AAN114" s="33"/>
      <c r="AAO114" s="33"/>
      <c r="AAP114" s="33"/>
      <c r="AAQ114" s="33"/>
      <c r="AAR114" s="33"/>
      <c r="AAS114" s="33"/>
      <c r="AAT114" s="33"/>
      <c r="AAU114" s="33"/>
      <c r="AAV114" s="33"/>
      <c r="AAW114" s="33"/>
      <c r="AAX114" s="33"/>
      <c r="AAY114" s="33"/>
      <c r="AAZ114" s="33"/>
      <c r="ABA114" s="33"/>
      <c r="ABB114" s="33"/>
      <c r="ABC114" s="33"/>
      <c r="ABD114" s="33"/>
      <c r="ABE114" s="33"/>
      <c r="ABF114" s="33"/>
      <c r="ABG114" s="33"/>
      <c r="ABH114" s="33"/>
      <c r="ABI114" s="33"/>
      <c r="ABJ114" s="33"/>
      <c r="ABK114" s="33"/>
      <c r="ABL114" s="33"/>
      <c r="ABM114" s="33"/>
      <c r="ABN114" s="33"/>
      <c r="ABO114" s="33"/>
      <c r="ABP114" s="33"/>
      <c r="ABQ114" s="33"/>
      <c r="ABR114" s="33"/>
      <c r="ABS114" s="33"/>
      <c r="ABT114" s="33"/>
      <c r="ABU114" s="33"/>
      <c r="ABV114" s="33"/>
      <c r="ABW114" s="33"/>
      <c r="ABX114" s="33"/>
      <c r="ABY114" s="33"/>
      <c r="ABZ114" s="33"/>
      <c r="ACA114" s="33"/>
      <c r="ACB114" s="33"/>
      <c r="ACC114" s="33"/>
      <c r="ACD114" s="33"/>
      <c r="ACE114" s="33"/>
      <c r="ACF114" s="33"/>
      <c r="ACG114" s="33"/>
      <c r="ACH114" s="33"/>
      <c r="ACI114" s="33"/>
      <c r="ACJ114" s="33"/>
      <c r="ACK114" s="33"/>
      <c r="ACL114" s="33"/>
      <c r="ACM114" s="33"/>
      <c r="ACN114" s="33"/>
      <c r="ACO114" s="33"/>
      <c r="ACP114" s="33"/>
      <c r="ACQ114" s="33"/>
      <c r="ACR114" s="33"/>
      <c r="ACS114" s="33"/>
      <c r="ACT114" s="33"/>
      <c r="ACU114" s="33"/>
      <c r="ACV114" s="33"/>
      <c r="ACW114" s="33"/>
      <c r="ACX114" s="33">
        <v>14800</v>
      </c>
      <c r="ACY114" s="33"/>
      <c r="ACZ114" s="33"/>
      <c r="ADA114" s="33"/>
      <c r="ADB114" s="33"/>
      <c r="ADC114" s="33"/>
      <c r="ADD114" s="33"/>
      <c r="ADE114" s="33"/>
      <c r="ADF114" s="33"/>
      <c r="ADG114" s="33"/>
      <c r="ADH114" s="33"/>
      <c r="ADI114" s="33"/>
      <c r="ADJ114" s="33"/>
      <c r="ADK114" s="33"/>
      <c r="ADL114" s="33"/>
      <c r="ADM114" s="33"/>
      <c r="ADN114" s="33"/>
      <c r="ADO114" s="33">
        <v>0</v>
      </c>
      <c r="ADP114" s="33"/>
      <c r="ADQ114" s="33"/>
      <c r="ADR114" s="33"/>
      <c r="ADS114" s="33"/>
      <c r="ADT114" s="33"/>
      <c r="ADU114" s="33"/>
      <c r="ADV114" s="33"/>
      <c r="ADW114" s="33"/>
      <c r="ADX114" s="33">
        <v>18800</v>
      </c>
      <c r="ADY114" s="33"/>
      <c r="ADZ114" s="33"/>
      <c r="AEA114" s="33"/>
      <c r="AEB114" s="33"/>
      <c r="AEC114" s="33">
        <v>2080</v>
      </c>
      <c r="AED114" s="33"/>
      <c r="AEE114" s="33"/>
      <c r="AEF114" s="33"/>
      <c r="AEG114" s="33"/>
      <c r="AEH114" s="33"/>
      <c r="AEI114" s="33"/>
      <c r="AEJ114" s="33">
        <v>9280</v>
      </c>
      <c r="AEK114" s="33"/>
      <c r="AEL114" s="33"/>
      <c r="AEM114" s="33"/>
      <c r="AEN114" s="33"/>
      <c r="AEO114" s="33"/>
      <c r="AEP114" s="33"/>
      <c r="AEQ114" s="33"/>
      <c r="AER114" s="33"/>
      <c r="AES114" s="33"/>
      <c r="AET114" s="33"/>
      <c r="AEU114" s="33"/>
      <c r="AEV114" s="33"/>
      <c r="AEW114" s="33">
        <v>100570</v>
      </c>
      <c r="AEX114" s="33"/>
      <c r="AEY114" s="33"/>
      <c r="AEZ114" s="33">
        <v>145530</v>
      </c>
      <c r="AFA114" s="33"/>
      <c r="AFB114" s="33"/>
      <c r="AFC114" s="33"/>
      <c r="AFD114" s="33"/>
      <c r="AFE114" s="33"/>
      <c r="AFF114" s="33"/>
      <c r="AFG114" s="33"/>
      <c r="AFH114" s="33"/>
      <c r="AFI114" s="33"/>
      <c r="AFJ114" s="33"/>
      <c r="AFK114" s="33"/>
      <c r="AFL114" s="33"/>
      <c r="AFM114" s="33">
        <v>16592</v>
      </c>
      <c r="AFN114" s="33"/>
      <c r="AFO114" s="33"/>
      <c r="AFP114" s="33"/>
      <c r="AFQ114" s="33"/>
      <c r="AFR114" s="33"/>
      <c r="AFS114" s="33"/>
      <c r="AFT114" s="33"/>
      <c r="AFU114" s="33"/>
      <c r="AFV114" s="33">
        <v>14400</v>
      </c>
      <c r="AFW114" s="33">
        <v>1040</v>
      </c>
      <c r="AFX114" s="33"/>
      <c r="AFY114" s="33"/>
      <c r="AFZ114" s="33"/>
      <c r="AGA114" s="33"/>
      <c r="AGB114" s="33"/>
      <c r="AGC114" s="33"/>
      <c r="AGD114" s="33"/>
      <c r="AGE114" s="33"/>
      <c r="AGF114" s="33"/>
      <c r="AGG114" s="33"/>
      <c r="AGH114" s="33"/>
      <c r="AGI114" s="33"/>
      <c r="AGJ114" s="33"/>
      <c r="AGK114" s="33"/>
      <c r="AGL114" s="33"/>
      <c r="AGM114" s="33"/>
      <c r="AGN114" s="33">
        <v>18154.900000000001</v>
      </c>
      <c r="AGO114" s="33"/>
      <c r="AGP114" s="33"/>
      <c r="AGQ114" s="33"/>
      <c r="AGR114" s="33"/>
      <c r="AGS114" s="33"/>
      <c r="AGT114" s="33"/>
      <c r="AGU114" s="33"/>
      <c r="AGV114" s="33"/>
      <c r="AGW114" s="33"/>
      <c r="AGX114" s="33"/>
      <c r="AGY114" s="33"/>
      <c r="AGZ114" s="33"/>
      <c r="AHA114" s="33"/>
      <c r="AHB114" s="33"/>
      <c r="AHC114" s="33"/>
      <c r="AHD114" s="33"/>
      <c r="AHE114" s="33"/>
      <c r="AHF114" s="33"/>
      <c r="AHG114" s="33"/>
      <c r="AHH114" s="33"/>
      <c r="AHI114" s="33"/>
      <c r="AHJ114" s="33"/>
      <c r="AHK114" s="33"/>
      <c r="AHL114" s="33"/>
      <c r="AHM114" s="33"/>
      <c r="AHN114" s="33"/>
      <c r="AHO114" s="33"/>
      <c r="AHP114" s="33"/>
      <c r="AHQ114" s="33"/>
      <c r="AHR114" s="33"/>
      <c r="AHS114" s="33"/>
      <c r="AHT114" s="33"/>
      <c r="AHU114" s="33"/>
      <c r="AHV114" s="33"/>
      <c r="AHW114" s="33"/>
      <c r="AHX114" s="33"/>
      <c r="AHY114" s="33"/>
      <c r="AHZ114" s="33"/>
      <c r="AIA114" s="33">
        <v>50186.9</v>
      </c>
      <c r="AIB114" s="33">
        <v>2445414.9499999997</v>
      </c>
    </row>
    <row r="115" spans="1:912" x14ac:dyDescent="0.5">
      <c r="A115" s="50" t="s">
        <v>277</v>
      </c>
      <c r="B115" s="50" t="s">
        <v>408</v>
      </c>
      <c r="C115" s="50" t="s">
        <v>2764</v>
      </c>
      <c r="D115" s="51">
        <v>164405</v>
      </c>
      <c r="E115" s="51"/>
      <c r="F115" s="51">
        <v>300</v>
      </c>
      <c r="G115" s="51"/>
      <c r="H115" s="51">
        <v>33780</v>
      </c>
      <c r="I115" s="51">
        <v>3440</v>
      </c>
      <c r="J115" s="51">
        <v>142418</v>
      </c>
      <c r="K115" s="51"/>
      <c r="L115" s="51">
        <v>18160</v>
      </c>
      <c r="M115" s="51"/>
      <c r="N115" s="51">
        <v>24720</v>
      </c>
      <c r="O115" s="51"/>
      <c r="P115" s="51">
        <v>31120</v>
      </c>
      <c r="Q115" s="51">
        <v>1200</v>
      </c>
      <c r="R115" s="51">
        <v>5230</v>
      </c>
      <c r="S115" s="51">
        <v>61800</v>
      </c>
      <c r="T115" s="51">
        <v>13692</v>
      </c>
      <c r="U115" s="51">
        <v>7800</v>
      </c>
      <c r="V115" s="51">
        <v>59115</v>
      </c>
      <c r="W115" s="51">
        <v>42140</v>
      </c>
      <c r="X115" s="51">
        <v>96328</v>
      </c>
      <c r="Y115" s="51">
        <v>48680</v>
      </c>
      <c r="Z115" s="51">
        <v>13182</v>
      </c>
      <c r="AA115" s="51">
        <v>102045</v>
      </c>
      <c r="AB115" s="51">
        <v>32240</v>
      </c>
      <c r="AC115" s="51">
        <v>356606</v>
      </c>
      <c r="AD115" s="51">
        <v>154138</v>
      </c>
      <c r="AE115" s="51">
        <v>40140</v>
      </c>
      <c r="AF115" s="51">
        <v>5200</v>
      </c>
      <c r="AG115" s="51">
        <v>3600</v>
      </c>
      <c r="AH115" s="51">
        <v>29000</v>
      </c>
      <c r="AI115" s="51"/>
      <c r="AJ115" s="51">
        <v>251530</v>
      </c>
      <c r="AK115" s="51">
        <v>51555</v>
      </c>
      <c r="AL115" s="51">
        <v>372960</v>
      </c>
      <c r="AM115" s="51"/>
      <c r="AN115" s="51">
        <v>194790</v>
      </c>
      <c r="AO115" s="51">
        <v>134375</v>
      </c>
      <c r="AP115" s="51">
        <v>32300</v>
      </c>
      <c r="AQ115" s="51">
        <v>26390</v>
      </c>
      <c r="AR115" s="51">
        <v>18360</v>
      </c>
      <c r="AS115" s="51">
        <v>36720</v>
      </c>
      <c r="AT115" s="51">
        <v>190710</v>
      </c>
      <c r="AU115" s="51">
        <v>71146</v>
      </c>
      <c r="AV115" s="51">
        <v>12334</v>
      </c>
      <c r="AW115" s="51">
        <v>27295</v>
      </c>
      <c r="AX115" s="51">
        <v>2400</v>
      </c>
      <c r="AY115" s="51"/>
      <c r="AZ115" s="51">
        <v>67720</v>
      </c>
      <c r="BA115" s="51">
        <v>44240</v>
      </c>
      <c r="BB115" s="51">
        <v>20400</v>
      </c>
      <c r="BC115" s="51">
        <v>29800</v>
      </c>
      <c r="BD115" s="51">
        <v>50880</v>
      </c>
      <c r="BE115" s="51"/>
      <c r="BF115" s="51">
        <v>15010</v>
      </c>
      <c r="BG115" s="51">
        <v>51800</v>
      </c>
      <c r="BH115" s="51">
        <v>36480</v>
      </c>
      <c r="BI115" s="51">
        <v>43078</v>
      </c>
      <c r="BJ115" s="51">
        <v>11840</v>
      </c>
      <c r="BK115" s="51">
        <v>25030</v>
      </c>
      <c r="BL115" s="51">
        <v>13360</v>
      </c>
      <c r="BM115" s="51"/>
      <c r="BN115" s="51">
        <v>9480</v>
      </c>
      <c r="BO115" s="51"/>
      <c r="BP115" s="51">
        <v>13320</v>
      </c>
      <c r="BQ115" s="51">
        <v>5120</v>
      </c>
      <c r="BR115" s="51">
        <v>69465</v>
      </c>
      <c r="BS115" s="51">
        <v>81040</v>
      </c>
      <c r="BT115" s="51">
        <v>78730</v>
      </c>
      <c r="BU115" s="51">
        <v>14740</v>
      </c>
      <c r="BV115" s="51">
        <v>72580</v>
      </c>
      <c r="BW115" s="51">
        <v>48880</v>
      </c>
      <c r="BX115" s="51">
        <v>40490</v>
      </c>
      <c r="BY115" s="51">
        <v>118510</v>
      </c>
      <c r="BZ115" s="51">
        <v>547440</v>
      </c>
      <c r="CA115" s="51">
        <v>162480</v>
      </c>
      <c r="CB115" s="51">
        <v>140860</v>
      </c>
      <c r="CC115" s="51">
        <v>450276</v>
      </c>
      <c r="CD115" s="51">
        <v>137060</v>
      </c>
      <c r="CE115" s="51">
        <v>130520</v>
      </c>
      <c r="CF115" s="51">
        <v>102100</v>
      </c>
      <c r="CG115" s="51">
        <v>696922</v>
      </c>
      <c r="CH115" s="51">
        <v>217469</v>
      </c>
      <c r="CI115" s="51">
        <v>103139.96</v>
      </c>
      <c r="CJ115" s="51">
        <v>108560</v>
      </c>
      <c r="CK115" s="51">
        <v>171750</v>
      </c>
      <c r="CL115" s="51">
        <v>67300</v>
      </c>
      <c r="CM115" s="51">
        <v>76700</v>
      </c>
      <c r="CN115" s="51">
        <v>156420</v>
      </c>
      <c r="CO115" s="51">
        <v>16160</v>
      </c>
      <c r="CP115" s="51">
        <v>117382</v>
      </c>
      <c r="CQ115" s="51">
        <v>106808</v>
      </c>
      <c r="CR115" s="51">
        <v>45745</v>
      </c>
      <c r="CS115" s="51">
        <v>92040</v>
      </c>
      <c r="CT115" s="51">
        <v>279420</v>
      </c>
      <c r="CU115" s="51">
        <v>17920</v>
      </c>
      <c r="CV115" s="51">
        <v>33390</v>
      </c>
      <c r="CW115" s="51">
        <v>58220</v>
      </c>
      <c r="CX115" s="51">
        <v>51320</v>
      </c>
      <c r="CY115" s="51">
        <v>36100</v>
      </c>
      <c r="CZ115" s="51">
        <v>10480</v>
      </c>
      <c r="DA115" s="51">
        <v>10640</v>
      </c>
      <c r="DB115" s="51">
        <v>8019958.96</v>
      </c>
      <c r="DC115" s="51">
        <v>197525</v>
      </c>
      <c r="DD115" s="51">
        <v>115415</v>
      </c>
      <c r="DE115" s="51">
        <v>88400</v>
      </c>
      <c r="DF115" s="51">
        <v>40880</v>
      </c>
      <c r="DG115" s="51">
        <v>102500</v>
      </c>
      <c r="DH115" s="51">
        <v>268740</v>
      </c>
      <c r="DI115" s="51">
        <v>354430</v>
      </c>
      <c r="DJ115" s="51">
        <v>967847</v>
      </c>
      <c r="DK115" s="51">
        <v>161690</v>
      </c>
      <c r="DL115" s="51">
        <v>7830</v>
      </c>
      <c r="DM115" s="51">
        <v>54544</v>
      </c>
      <c r="DN115" s="51">
        <v>13830</v>
      </c>
      <c r="DO115" s="51">
        <v>3280</v>
      </c>
      <c r="DP115" s="51"/>
      <c r="DQ115" s="51"/>
      <c r="DR115" s="51">
        <v>8320</v>
      </c>
      <c r="DS115" s="51"/>
      <c r="DT115" s="51">
        <v>21966.45</v>
      </c>
      <c r="DU115" s="51">
        <v>260098</v>
      </c>
      <c r="DV115" s="51"/>
      <c r="DW115" s="51">
        <v>11920</v>
      </c>
      <c r="DX115" s="51">
        <v>41740</v>
      </c>
      <c r="DY115" s="51"/>
      <c r="DZ115" s="51"/>
      <c r="EA115" s="51"/>
      <c r="EB115" s="51">
        <v>60586</v>
      </c>
      <c r="EC115" s="51">
        <v>20880</v>
      </c>
      <c r="ED115" s="51"/>
      <c r="EE115" s="51"/>
      <c r="EF115" s="51">
        <v>92870</v>
      </c>
      <c r="EG115" s="51">
        <v>49980</v>
      </c>
      <c r="EH115" s="51"/>
      <c r="EI115" s="51"/>
      <c r="EJ115" s="51">
        <v>5200</v>
      </c>
      <c r="EK115" s="51">
        <v>11850</v>
      </c>
      <c r="EL115" s="51">
        <v>4720</v>
      </c>
      <c r="EM115" s="51">
        <v>4160</v>
      </c>
      <c r="EN115" s="51">
        <v>18070</v>
      </c>
      <c r="EO115" s="51">
        <v>124230</v>
      </c>
      <c r="EP115" s="51">
        <v>60448</v>
      </c>
      <c r="EQ115" s="51">
        <v>136255</v>
      </c>
      <c r="ER115" s="51">
        <v>6680</v>
      </c>
      <c r="ES115" s="51">
        <v>114320</v>
      </c>
      <c r="ET115" s="51">
        <v>10720</v>
      </c>
      <c r="EU115" s="51">
        <v>46800</v>
      </c>
      <c r="EV115" s="51">
        <v>4400</v>
      </c>
      <c r="EW115" s="51">
        <v>16490</v>
      </c>
      <c r="EX115" s="51">
        <v>3509614.45</v>
      </c>
      <c r="EY115" s="51">
        <v>102790</v>
      </c>
      <c r="EZ115" s="51">
        <v>4000</v>
      </c>
      <c r="FA115" s="51">
        <v>3600</v>
      </c>
      <c r="FB115" s="51"/>
      <c r="FC115" s="51">
        <v>480</v>
      </c>
      <c r="FD115" s="51"/>
      <c r="FE115" s="51"/>
      <c r="FF115" s="51"/>
      <c r="FG115" s="51">
        <v>8480</v>
      </c>
      <c r="FH115" s="51">
        <v>720</v>
      </c>
      <c r="FI115" s="51"/>
      <c r="FJ115" s="51"/>
      <c r="FK115" s="51"/>
      <c r="FL115" s="51"/>
      <c r="FM115" s="51">
        <v>25990</v>
      </c>
      <c r="FN115" s="51">
        <v>142867</v>
      </c>
      <c r="FO115" s="51">
        <v>7120</v>
      </c>
      <c r="FP115" s="51"/>
      <c r="FQ115" s="51">
        <v>32240</v>
      </c>
      <c r="FR115" s="51"/>
      <c r="FS115" s="51">
        <v>81890</v>
      </c>
      <c r="FT115" s="51"/>
      <c r="FU115" s="51">
        <v>1680</v>
      </c>
      <c r="FV115" s="51"/>
      <c r="FW115" s="51"/>
      <c r="FX115" s="51"/>
      <c r="FY115" s="51">
        <v>2920</v>
      </c>
      <c r="FZ115" s="51">
        <v>2512</v>
      </c>
      <c r="GA115" s="51"/>
      <c r="GB115" s="51"/>
      <c r="GC115" s="51"/>
      <c r="GD115" s="51"/>
      <c r="GE115" s="51"/>
      <c r="GF115" s="51"/>
      <c r="GG115" s="51">
        <v>461496</v>
      </c>
      <c r="GH115" s="51"/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/>
      <c r="GT115" s="51">
        <v>28460</v>
      </c>
      <c r="GU115" s="51"/>
      <c r="GV115" s="51">
        <v>7200</v>
      </c>
      <c r="GW115" s="51">
        <v>27056</v>
      </c>
      <c r="GX115" s="51"/>
      <c r="GY115" s="51">
        <v>13400</v>
      </c>
      <c r="GZ115" s="51">
        <v>22320</v>
      </c>
      <c r="HA115" s="51">
        <v>977221</v>
      </c>
      <c r="HB115" s="51">
        <v>78000</v>
      </c>
      <c r="HC115" s="51">
        <v>14984</v>
      </c>
      <c r="HD115" s="51">
        <v>240</v>
      </c>
      <c r="HE115" s="51">
        <v>91560</v>
      </c>
      <c r="HF115" s="51"/>
      <c r="HG115" s="51"/>
      <c r="HH115" s="51"/>
      <c r="HI115" s="51"/>
      <c r="HJ115" s="51"/>
      <c r="HK115" s="51">
        <v>7320</v>
      </c>
      <c r="HL115" s="51"/>
      <c r="HM115" s="51">
        <v>372360</v>
      </c>
      <c r="HN115" s="51">
        <v>86304</v>
      </c>
      <c r="HO115" s="51">
        <v>18240</v>
      </c>
      <c r="HP115" s="51">
        <v>46230</v>
      </c>
      <c r="HQ115" s="51">
        <v>3226</v>
      </c>
      <c r="HR115" s="51">
        <v>9360</v>
      </c>
      <c r="HS115" s="51">
        <v>12460</v>
      </c>
      <c r="HT115" s="51">
        <v>7960</v>
      </c>
      <c r="HU115" s="51"/>
      <c r="HV115" s="51"/>
      <c r="HW115" s="51"/>
      <c r="HX115" s="51">
        <v>5720</v>
      </c>
      <c r="HY115" s="51"/>
      <c r="HZ115" s="51"/>
      <c r="IA115" s="51">
        <v>55500</v>
      </c>
      <c r="IB115" s="51"/>
      <c r="IC115" s="51"/>
      <c r="ID115" s="51"/>
      <c r="IE115" s="51">
        <v>6624</v>
      </c>
      <c r="IF115" s="51">
        <v>4944</v>
      </c>
      <c r="IG115" s="51"/>
      <c r="IH115" s="51"/>
      <c r="II115" s="51"/>
      <c r="IJ115" s="51"/>
      <c r="IK115" s="51"/>
      <c r="IL115" s="51">
        <v>23115</v>
      </c>
      <c r="IM115" s="51">
        <v>480</v>
      </c>
      <c r="IN115" s="51">
        <v>960</v>
      </c>
      <c r="IO115" s="51">
        <v>155250</v>
      </c>
      <c r="IP115" s="51"/>
      <c r="IQ115" s="51">
        <v>16810</v>
      </c>
      <c r="IR115" s="51"/>
      <c r="IS115" s="51">
        <v>11440</v>
      </c>
      <c r="IT115" s="51"/>
      <c r="IU115" s="51">
        <v>28800</v>
      </c>
      <c r="IV115" s="51"/>
      <c r="IW115" s="51">
        <v>90460</v>
      </c>
      <c r="IX115" s="51">
        <v>24720</v>
      </c>
      <c r="IY115" s="51"/>
      <c r="IZ115" s="51">
        <v>47720</v>
      </c>
      <c r="JA115" s="51">
        <v>58580</v>
      </c>
      <c r="JB115" s="51"/>
      <c r="JC115" s="51">
        <v>13920</v>
      </c>
      <c r="JD115" s="51">
        <v>12152</v>
      </c>
      <c r="JE115" s="51"/>
      <c r="JF115" s="51">
        <v>59240</v>
      </c>
      <c r="JG115" s="51"/>
      <c r="JH115" s="51">
        <v>111390</v>
      </c>
      <c r="JI115" s="51">
        <v>278717.90999999997</v>
      </c>
      <c r="JJ115" s="51">
        <v>1920</v>
      </c>
      <c r="JK115" s="51">
        <v>2160</v>
      </c>
      <c r="JL115" s="51"/>
      <c r="JM115" s="51">
        <v>720</v>
      </c>
      <c r="JN115" s="51">
        <v>960</v>
      </c>
      <c r="JO115" s="51"/>
      <c r="JP115" s="51"/>
      <c r="JQ115" s="51"/>
      <c r="JR115" s="51"/>
      <c r="JS115" s="51">
        <v>71004</v>
      </c>
      <c r="JT115" s="51"/>
      <c r="JU115" s="51">
        <v>1831550.91</v>
      </c>
      <c r="JV115" s="51">
        <v>5289452.21</v>
      </c>
      <c r="JW115" s="51">
        <v>716730</v>
      </c>
      <c r="JX115" s="51">
        <v>88282.1</v>
      </c>
      <c r="JY115" s="51">
        <v>21440</v>
      </c>
      <c r="JZ115" s="51"/>
      <c r="KA115" s="51">
        <v>14520</v>
      </c>
      <c r="KB115" s="51">
        <v>112480</v>
      </c>
      <c r="KC115" s="51">
        <v>241090</v>
      </c>
      <c r="KD115" s="51">
        <v>166040</v>
      </c>
      <c r="KE115" s="51">
        <v>143342</v>
      </c>
      <c r="KF115" s="51">
        <v>4840</v>
      </c>
      <c r="KG115" s="51">
        <v>39800</v>
      </c>
      <c r="KH115" s="51">
        <v>116092.7</v>
      </c>
      <c r="KI115" s="51">
        <v>16400</v>
      </c>
      <c r="KJ115" s="51">
        <v>25680</v>
      </c>
      <c r="KK115" s="51"/>
      <c r="KL115" s="51">
        <v>89924</v>
      </c>
      <c r="KM115" s="51">
        <v>1800</v>
      </c>
      <c r="KN115" s="51">
        <v>2400</v>
      </c>
      <c r="KO115" s="51">
        <v>4480</v>
      </c>
      <c r="KP115" s="51">
        <v>8607</v>
      </c>
      <c r="KQ115" s="51">
        <v>15300</v>
      </c>
      <c r="KR115" s="51">
        <v>16800</v>
      </c>
      <c r="KS115" s="51"/>
      <c r="KT115" s="51">
        <v>77555</v>
      </c>
      <c r="KU115" s="51"/>
      <c r="KV115" s="51">
        <v>7440</v>
      </c>
      <c r="KW115" s="51">
        <v>25680</v>
      </c>
      <c r="KX115" s="51">
        <v>1440</v>
      </c>
      <c r="KY115" s="51">
        <v>12280</v>
      </c>
      <c r="KZ115" s="51">
        <v>468131</v>
      </c>
      <c r="LA115" s="51"/>
      <c r="LB115" s="51">
        <v>31130</v>
      </c>
      <c r="LC115" s="51">
        <v>41660</v>
      </c>
      <c r="LD115" s="51"/>
      <c r="LE115" s="51">
        <v>480</v>
      </c>
      <c r="LF115" s="51">
        <v>256851</v>
      </c>
      <c r="LG115" s="51">
        <v>2880</v>
      </c>
      <c r="LH115" s="51">
        <v>54075</v>
      </c>
      <c r="LI115" s="51">
        <v>110300</v>
      </c>
      <c r="LJ115" s="51">
        <v>20040</v>
      </c>
      <c r="LK115" s="51">
        <v>25440</v>
      </c>
      <c r="LL115" s="51"/>
      <c r="LM115" s="51"/>
      <c r="LN115" s="51">
        <v>82440</v>
      </c>
      <c r="LO115" s="51"/>
      <c r="LP115" s="51"/>
      <c r="LQ115" s="51">
        <v>2080</v>
      </c>
      <c r="LR115" s="51"/>
      <c r="LS115" s="51">
        <v>3720</v>
      </c>
      <c r="LT115" s="51">
        <v>15360</v>
      </c>
      <c r="LU115" s="51">
        <v>29460</v>
      </c>
      <c r="LV115" s="51">
        <v>480</v>
      </c>
      <c r="LW115" s="51">
        <v>15440</v>
      </c>
      <c r="LX115" s="51"/>
      <c r="LY115" s="51">
        <v>9020</v>
      </c>
      <c r="LZ115" s="51">
        <v>667239</v>
      </c>
      <c r="MA115" s="51">
        <v>234240</v>
      </c>
      <c r="MB115" s="51">
        <v>50400</v>
      </c>
      <c r="MC115" s="51"/>
      <c r="MD115" s="51">
        <v>2000</v>
      </c>
      <c r="ME115" s="51">
        <v>9700</v>
      </c>
      <c r="MF115" s="51"/>
      <c r="MG115" s="51">
        <v>13000</v>
      </c>
      <c r="MH115" s="51">
        <v>48932</v>
      </c>
      <c r="MI115" s="51"/>
      <c r="MJ115" s="51">
        <v>9454393.0099999998</v>
      </c>
      <c r="MK115" s="51">
        <v>282195</v>
      </c>
      <c r="ML115" s="51"/>
      <c r="MM115" s="51"/>
      <c r="MN115" s="51"/>
      <c r="MO115" s="51">
        <v>320</v>
      </c>
      <c r="MP115" s="51">
        <v>16560</v>
      </c>
      <c r="MQ115" s="51">
        <v>90800</v>
      </c>
      <c r="MR115" s="51"/>
      <c r="MS115" s="51">
        <v>29840</v>
      </c>
      <c r="MT115" s="51"/>
      <c r="MU115" s="51">
        <v>1860</v>
      </c>
      <c r="MV115" s="51">
        <v>52000</v>
      </c>
      <c r="MW115" s="51">
        <v>156380</v>
      </c>
      <c r="MX115" s="51">
        <v>61640</v>
      </c>
      <c r="MY115" s="51">
        <v>124230</v>
      </c>
      <c r="MZ115" s="51"/>
      <c r="NA115" s="51"/>
      <c r="NB115" s="51">
        <v>3136</v>
      </c>
      <c r="NC115" s="51">
        <v>225280</v>
      </c>
      <c r="ND115" s="51">
        <v>135960</v>
      </c>
      <c r="NE115" s="51">
        <v>2934</v>
      </c>
      <c r="NF115" s="51">
        <v>71130.080000000002</v>
      </c>
      <c r="NG115" s="51">
        <v>34800</v>
      </c>
      <c r="NH115" s="51">
        <v>750</v>
      </c>
      <c r="NI115" s="51"/>
      <c r="NJ115" s="51">
        <v>1760</v>
      </c>
      <c r="NK115" s="51"/>
      <c r="NL115" s="51">
        <v>160</v>
      </c>
      <c r="NM115" s="51"/>
      <c r="NN115" s="51">
        <v>141140</v>
      </c>
      <c r="NO115" s="51"/>
      <c r="NP115" s="51"/>
      <c r="NQ115" s="51"/>
      <c r="NR115" s="51">
        <v>158469.54</v>
      </c>
      <c r="NS115" s="51">
        <v>26550</v>
      </c>
      <c r="NT115" s="51">
        <v>105440</v>
      </c>
      <c r="NU115" s="51">
        <v>32265</v>
      </c>
      <c r="NV115" s="51"/>
      <c r="NW115" s="51">
        <v>20720</v>
      </c>
      <c r="NX115" s="51">
        <v>1200</v>
      </c>
      <c r="NY115" s="51">
        <v>7120</v>
      </c>
      <c r="NZ115" s="51">
        <v>3200</v>
      </c>
      <c r="OA115" s="51">
        <v>92528</v>
      </c>
      <c r="OB115" s="51">
        <v>307620</v>
      </c>
      <c r="OC115" s="51">
        <v>960</v>
      </c>
      <c r="OD115" s="51">
        <v>240</v>
      </c>
      <c r="OE115" s="51">
        <v>58420</v>
      </c>
      <c r="OF115" s="51"/>
      <c r="OG115" s="51">
        <v>37820</v>
      </c>
      <c r="OH115" s="51">
        <v>1425061</v>
      </c>
      <c r="OI115" s="51">
        <v>15040</v>
      </c>
      <c r="OJ115" s="51">
        <v>76790</v>
      </c>
      <c r="OK115" s="51">
        <v>65950</v>
      </c>
      <c r="OL115" s="51">
        <v>320</v>
      </c>
      <c r="OM115" s="51"/>
      <c r="ON115" s="51">
        <v>70951</v>
      </c>
      <c r="OO115" s="51"/>
      <c r="OP115" s="51">
        <v>84320</v>
      </c>
      <c r="OQ115" s="51">
        <v>201300</v>
      </c>
      <c r="OR115" s="51"/>
      <c r="OS115" s="51"/>
      <c r="OT115" s="51"/>
      <c r="OU115" s="51">
        <v>57138</v>
      </c>
      <c r="OV115" s="51"/>
      <c r="OW115" s="51">
        <v>65610</v>
      </c>
      <c r="OX115" s="51">
        <v>16720</v>
      </c>
      <c r="OY115" s="51">
        <v>320</v>
      </c>
      <c r="OZ115" s="51">
        <v>31400</v>
      </c>
      <c r="PA115" s="51">
        <v>81360</v>
      </c>
      <c r="PB115" s="51">
        <v>91000</v>
      </c>
      <c r="PC115" s="51">
        <v>3600</v>
      </c>
      <c r="PD115" s="51">
        <v>6160</v>
      </c>
      <c r="PE115" s="51">
        <v>11830</v>
      </c>
      <c r="PF115" s="51">
        <v>4590297.62</v>
      </c>
      <c r="PG115" s="33">
        <v>771423.1</v>
      </c>
      <c r="PH115" s="33">
        <v>95200</v>
      </c>
      <c r="PI115" s="33">
        <v>14760</v>
      </c>
      <c r="PJ115" s="33">
        <v>50080</v>
      </c>
      <c r="PK115" s="33">
        <v>87570</v>
      </c>
      <c r="PL115" s="33">
        <v>20700</v>
      </c>
      <c r="PM115" s="33">
        <v>93968</v>
      </c>
      <c r="PN115" s="33">
        <v>76346.38</v>
      </c>
      <c r="PO115" s="33">
        <v>88350</v>
      </c>
      <c r="PP115" s="33">
        <v>58240</v>
      </c>
      <c r="PQ115" s="33">
        <v>116470</v>
      </c>
      <c r="PR115" s="33"/>
      <c r="PS115" s="33">
        <v>42880</v>
      </c>
      <c r="PT115" s="33">
        <v>110720</v>
      </c>
      <c r="PU115" s="33">
        <v>20960</v>
      </c>
      <c r="PV115" s="33"/>
      <c r="PW115" s="33">
        <v>47280</v>
      </c>
      <c r="PX115" s="33">
        <v>58952</v>
      </c>
      <c r="PY115" s="33">
        <v>16800</v>
      </c>
      <c r="PZ115" s="33"/>
      <c r="QA115" s="33"/>
      <c r="QB115" s="33"/>
      <c r="QC115" s="33"/>
      <c r="QD115" s="33"/>
      <c r="QE115" s="33"/>
      <c r="QF115" s="33"/>
      <c r="QG115" s="33">
        <v>161510</v>
      </c>
      <c r="QH115" s="33">
        <v>37180</v>
      </c>
      <c r="QI115" s="33">
        <v>312073.5</v>
      </c>
      <c r="QJ115" s="33"/>
      <c r="QK115" s="33"/>
      <c r="QL115" s="33"/>
      <c r="QM115" s="33"/>
      <c r="QN115" s="33"/>
      <c r="QO115" s="33"/>
      <c r="QP115" s="33"/>
      <c r="QQ115" s="33">
        <v>19880</v>
      </c>
      <c r="QR115" s="33">
        <v>3368</v>
      </c>
      <c r="QS115" s="33">
        <v>7935</v>
      </c>
      <c r="QT115" s="33">
        <v>19360</v>
      </c>
      <c r="QU115" s="33"/>
      <c r="QV115" s="33"/>
      <c r="QW115" s="33"/>
      <c r="QX115" s="33">
        <v>4920</v>
      </c>
      <c r="QY115" s="33">
        <v>79590</v>
      </c>
      <c r="QZ115" s="33">
        <v>8940</v>
      </c>
      <c r="RA115" s="33"/>
      <c r="RB115" s="33"/>
      <c r="RC115" s="33"/>
      <c r="RD115" s="33"/>
      <c r="RE115" s="33">
        <v>70000</v>
      </c>
      <c r="RF115" s="33">
        <v>76680</v>
      </c>
      <c r="RG115" s="33"/>
      <c r="RH115" s="33">
        <v>45110</v>
      </c>
      <c r="RI115" s="33"/>
      <c r="RJ115" s="33"/>
      <c r="RK115" s="33"/>
      <c r="RL115" s="33">
        <v>1361850</v>
      </c>
      <c r="RM115" s="33">
        <v>31680</v>
      </c>
      <c r="RN115" s="33">
        <v>30720</v>
      </c>
      <c r="RO115" s="33">
        <v>103630</v>
      </c>
      <c r="RP115" s="33">
        <v>100151.9</v>
      </c>
      <c r="RQ115" s="33">
        <v>114400</v>
      </c>
      <c r="RR115" s="33">
        <v>305480</v>
      </c>
      <c r="RS115" s="33">
        <v>44670</v>
      </c>
      <c r="RT115" s="33">
        <v>68980</v>
      </c>
      <c r="RU115" s="33">
        <v>302620</v>
      </c>
      <c r="RV115" s="33"/>
      <c r="RW115" s="33">
        <v>2160</v>
      </c>
      <c r="RX115" s="33">
        <v>32000</v>
      </c>
      <c r="RY115" s="33">
        <v>91700</v>
      </c>
      <c r="RZ115" s="33">
        <v>188680</v>
      </c>
      <c r="SA115" s="33">
        <v>77360</v>
      </c>
      <c r="SB115" s="33">
        <v>84140</v>
      </c>
      <c r="SC115" s="33">
        <v>56240</v>
      </c>
      <c r="SD115" s="33">
        <v>57598</v>
      </c>
      <c r="SE115" s="33">
        <v>83510</v>
      </c>
      <c r="SF115" s="33">
        <v>5754815.8799999999</v>
      </c>
      <c r="SG115" s="33">
        <v>446730</v>
      </c>
      <c r="SH115" s="33">
        <v>208404</v>
      </c>
      <c r="SI115" s="33">
        <v>75550</v>
      </c>
      <c r="SJ115" s="33">
        <v>5280</v>
      </c>
      <c r="SK115" s="33">
        <v>2880</v>
      </c>
      <c r="SL115" s="33"/>
      <c r="SM115" s="33">
        <v>4720</v>
      </c>
      <c r="SN115" s="33">
        <v>20480</v>
      </c>
      <c r="SO115" s="33">
        <v>64200</v>
      </c>
      <c r="SP115" s="33">
        <v>72320</v>
      </c>
      <c r="SQ115" s="33">
        <v>3760</v>
      </c>
      <c r="SR115" s="33">
        <v>28160</v>
      </c>
      <c r="SS115" s="33">
        <v>42320</v>
      </c>
      <c r="ST115" s="33">
        <v>2560</v>
      </c>
      <c r="SU115" s="33">
        <v>19560</v>
      </c>
      <c r="SV115" s="33">
        <v>121951</v>
      </c>
      <c r="SW115" s="33"/>
      <c r="SX115" s="33">
        <v>4886</v>
      </c>
      <c r="SY115" s="33"/>
      <c r="SZ115" s="33">
        <v>18310</v>
      </c>
      <c r="TA115" s="33">
        <v>110945</v>
      </c>
      <c r="TB115" s="33"/>
      <c r="TC115" s="33">
        <v>1120</v>
      </c>
      <c r="TD115" s="33">
        <v>32320</v>
      </c>
      <c r="TE115" s="33"/>
      <c r="TF115" s="33"/>
      <c r="TG115" s="33">
        <v>960</v>
      </c>
      <c r="TH115" s="33">
        <v>4800</v>
      </c>
      <c r="TI115" s="33">
        <v>2780</v>
      </c>
      <c r="TJ115" s="33"/>
      <c r="TK115" s="33"/>
      <c r="TL115" s="33"/>
      <c r="TM115" s="33">
        <v>24720</v>
      </c>
      <c r="TN115" s="33">
        <v>12310</v>
      </c>
      <c r="TO115" s="33">
        <v>435832</v>
      </c>
      <c r="TP115" s="33">
        <v>127110</v>
      </c>
      <c r="TQ115" s="33">
        <v>124760</v>
      </c>
      <c r="TR115" s="33">
        <v>43420</v>
      </c>
      <c r="TS115" s="33"/>
      <c r="TT115" s="33">
        <v>83938</v>
      </c>
      <c r="TU115" s="33"/>
      <c r="TV115" s="33">
        <v>182130</v>
      </c>
      <c r="TW115" s="33">
        <v>149400</v>
      </c>
      <c r="TX115" s="33">
        <v>24350</v>
      </c>
      <c r="TY115" s="33"/>
      <c r="TZ115" s="33">
        <v>84960</v>
      </c>
      <c r="UA115" s="33"/>
      <c r="UB115" s="33"/>
      <c r="UC115" s="33">
        <v>40440</v>
      </c>
      <c r="UD115" s="33">
        <v>87836</v>
      </c>
      <c r="UE115" s="33"/>
      <c r="UF115" s="33">
        <v>1200</v>
      </c>
      <c r="UG115" s="33">
        <v>118580</v>
      </c>
      <c r="UH115" s="33"/>
      <c r="UI115" s="33">
        <v>37470</v>
      </c>
      <c r="UJ115" s="33">
        <v>10270</v>
      </c>
      <c r="UK115" s="33">
        <v>53436</v>
      </c>
      <c r="UL115" s="33">
        <v>19500</v>
      </c>
      <c r="UM115" s="33">
        <v>11523</v>
      </c>
      <c r="UN115" s="33">
        <v>1760</v>
      </c>
      <c r="UO115" s="33">
        <v>35540</v>
      </c>
      <c r="UP115" s="33">
        <v>689824.16</v>
      </c>
      <c r="UQ115" s="33">
        <v>13800</v>
      </c>
      <c r="UR115" s="33">
        <v>800</v>
      </c>
      <c r="US115" s="33">
        <v>49630</v>
      </c>
      <c r="UT115" s="33"/>
      <c r="UU115" s="33">
        <v>22920</v>
      </c>
      <c r="UV115" s="33"/>
      <c r="UW115" s="33">
        <v>2640</v>
      </c>
      <c r="UX115" s="33"/>
      <c r="UY115" s="33">
        <v>75671</v>
      </c>
      <c r="UZ115" s="33"/>
      <c r="VA115" s="33">
        <v>5212</v>
      </c>
      <c r="VB115" s="33">
        <v>840</v>
      </c>
      <c r="VC115" s="33"/>
      <c r="VD115" s="33"/>
      <c r="VE115" s="33"/>
      <c r="VF115" s="33"/>
      <c r="VG115" s="33">
        <v>4800</v>
      </c>
      <c r="VH115" s="33"/>
      <c r="VI115" s="33">
        <v>240</v>
      </c>
      <c r="VJ115" s="33"/>
      <c r="VK115" s="33"/>
      <c r="VL115" s="33"/>
      <c r="VM115" s="33"/>
      <c r="VN115" s="33"/>
      <c r="VO115" s="33">
        <v>3840</v>
      </c>
      <c r="VP115" s="33"/>
      <c r="VQ115" s="33">
        <v>3875698.16</v>
      </c>
      <c r="VR115" s="33"/>
      <c r="VS115" s="33">
        <v>49562</v>
      </c>
      <c r="VT115" s="33">
        <v>55820</v>
      </c>
      <c r="VU115" s="33">
        <v>34560</v>
      </c>
      <c r="VV115" s="33"/>
      <c r="VW115" s="33">
        <v>81230</v>
      </c>
      <c r="VX115" s="33">
        <v>25560</v>
      </c>
      <c r="VY115" s="33"/>
      <c r="VZ115" s="33">
        <v>107158</v>
      </c>
      <c r="WA115" s="33">
        <v>136054.84</v>
      </c>
      <c r="WB115" s="33">
        <v>33272</v>
      </c>
      <c r="WC115" s="33">
        <v>29740</v>
      </c>
      <c r="WD115" s="33">
        <v>17782</v>
      </c>
      <c r="WE115" s="33">
        <v>44198</v>
      </c>
      <c r="WF115" s="33">
        <v>136240</v>
      </c>
      <c r="WG115" s="33">
        <v>5520</v>
      </c>
      <c r="WH115" s="33"/>
      <c r="WI115" s="33">
        <v>1200</v>
      </c>
      <c r="WJ115" s="33"/>
      <c r="WK115" s="33">
        <v>68955</v>
      </c>
      <c r="WL115" s="33">
        <v>1760</v>
      </c>
      <c r="WM115" s="33">
        <v>187660</v>
      </c>
      <c r="WN115" s="33">
        <v>6240</v>
      </c>
      <c r="WO115" s="33">
        <v>56300</v>
      </c>
      <c r="WP115" s="33"/>
      <c r="WQ115" s="33">
        <v>4016</v>
      </c>
      <c r="WR115" s="33">
        <v>2880</v>
      </c>
      <c r="WS115" s="33">
        <v>67300</v>
      </c>
      <c r="WT115" s="33"/>
      <c r="WU115" s="33">
        <v>64160</v>
      </c>
      <c r="WV115" s="33">
        <v>960</v>
      </c>
      <c r="WW115" s="33">
        <v>66310</v>
      </c>
      <c r="WX115" s="33">
        <v>4120</v>
      </c>
      <c r="WY115" s="33">
        <v>66240</v>
      </c>
      <c r="WZ115" s="33"/>
      <c r="XA115" s="33"/>
      <c r="XB115" s="33">
        <v>642135</v>
      </c>
      <c r="XC115" s="33">
        <v>59440</v>
      </c>
      <c r="XD115" s="33">
        <v>55996</v>
      </c>
      <c r="XE115" s="33">
        <v>46520</v>
      </c>
      <c r="XF115" s="33">
        <v>8480</v>
      </c>
      <c r="XG115" s="33">
        <v>22390</v>
      </c>
      <c r="XH115" s="33">
        <v>21090</v>
      </c>
      <c r="XI115" s="33"/>
      <c r="XJ115" s="33">
        <v>61680</v>
      </c>
      <c r="XK115" s="33">
        <v>1520</v>
      </c>
      <c r="XL115" s="33">
        <v>21360</v>
      </c>
      <c r="XM115" s="33"/>
      <c r="XN115" s="33"/>
      <c r="XO115" s="33">
        <v>299150</v>
      </c>
      <c r="XP115" s="33">
        <v>37650</v>
      </c>
      <c r="XQ115" s="33">
        <v>55416</v>
      </c>
      <c r="XR115" s="33">
        <v>30480</v>
      </c>
      <c r="XS115" s="33">
        <v>3760</v>
      </c>
      <c r="XT115" s="33">
        <v>2160</v>
      </c>
      <c r="XU115" s="33">
        <v>47596</v>
      </c>
      <c r="XV115" s="33">
        <v>2360</v>
      </c>
      <c r="XW115" s="33">
        <v>25920</v>
      </c>
      <c r="XX115" s="33">
        <v>17440</v>
      </c>
      <c r="XY115" s="33">
        <v>2880</v>
      </c>
      <c r="XZ115" s="33"/>
      <c r="YA115" s="33"/>
      <c r="YB115" s="33">
        <v>1810</v>
      </c>
      <c r="YC115" s="33">
        <v>3360</v>
      </c>
      <c r="YD115" s="33">
        <v>10200</v>
      </c>
      <c r="YE115" s="33">
        <v>25110</v>
      </c>
      <c r="YF115" s="33">
        <v>960</v>
      </c>
      <c r="YG115" s="33">
        <v>55070</v>
      </c>
      <c r="YH115" s="33">
        <v>42183</v>
      </c>
      <c r="YI115" s="33"/>
      <c r="YJ115" s="33">
        <v>1920</v>
      </c>
      <c r="YK115" s="33">
        <v>1680</v>
      </c>
      <c r="YL115" s="33">
        <v>207440</v>
      </c>
      <c r="YM115" s="33"/>
      <c r="YN115" s="33">
        <v>5680</v>
      </c>
      <c r="YO115" s="33"/>
      <c r="YP115" s="33">
        <v>165255</v>
      </c>
      <c r="YQ115" s="33"/>
      <c r="YR115" s="33">
        <v>46884</v>
      </c>
      <c r="YS115" s="33">
        <v>2160</v>
      </c>
      <c r="YT115" s="33">
        <v>123982</v>
      </c>
      <c r="YU115" s="33">
        <v>80760</v>
      </c>
      <c r="YV115" s="33">
        <v>51350</v>
      </c>
      <c r="YW115" s="33">
        <v>27760</v>
      </c>
      <c r="YX115" s="33">
        <v>83640</v>
      </c>
      <c r="YY115" s="33">
        <v>9520</v>
      </c>
      <c r="YZ115" s="33">
        <v>15440</v>
      </c>
      <c r="ZA115" s="33">
        <v>107414</v>
      </c>
      <c r="ZB115" s="33">
        <v>18080</v>
      </c>
      <c r="ZC115" s="33">
        <v>3860994.84</v>
      </c>
      <c r="ZD115" s="33">
        <v>73990</v>
      </c>
      <c r="ZE115" s="33">
        <v>42410</v>
      </c>
      <c r="ZF115" s="33">
        <v>960</v>
      </c>
      <c r="ZG115" s="33"/>
      <c r="ZH115" s="33"/>
      <c r="ZI115" s="33">
        <v>6476</v>
      </c>
      <c r="ZJ115" s="33">
        <v>4424</v>
      </c>
      <c r="ZK115" s="33">
        <v>36320</v>
      </c>
      <c r="ZL115" s="33">
        <v>11040</v>
      </c>
      <c r="ZM115" s="33"/>
      <c r="ZN115" s="33">
        <v>13560</v>
      </c>
      <c r="ZO115" s="33">
        <v>1920</v>
      </c>
      <c r="ZP115" s="33"/>
      <c r="ZQ115" s="33">
        <v>3600</v>
      </c>
      <c r="ZR115" s="33"/>
      <c r="ZS115" s="33"/>
      <c r="ZT115" s="33">
        <v>71828</v>
      </c>
      <c r="ZU115" s="33">
        <v>1680</v>
      </c>
      <c r="ZV115" s="33"/>
      <c r="ZW115" s="33"/>
      <c r="ZX115" s="33">
        <v>42180</v>
      </c>
      <c r="ZY115" s="33"/>
      <c r="ZZ115" s="33">
        <v>676</v>
      </c>
      <c r="AAA115" s="33"/>
      <c r="AAB115" s="33">
        <v>11520</v>
      </c>
      <c r="AAC115" s="33">
        <v>4140</v>
      </c>
      <c r="AAD115" s="33">
        <v>17160</v>
      </c>
      <c r="AAE115" s="33"/>
      <c r="AAF115" s="33"/>
      <c r="AAG115" s="33">
        <v>2880</v>
      </c>
      <c r="AAH115" s="33">
        <v>25248</v>
      </c>
      <c r="AAI115" s="33"/>
      <c r="AAJ115" s="33">
        <v>2880</v>
      </c>
      <c r="AAK115" s="33"/>
      <c r="AAL115" s="33"/>
      <c r="AAM115" s="33"/>
      <c r="AAN115" s="33"/>
      <c r="AAO115" s="33"/>
      <c r="AAP115" s="33">
        <v>327406.90999999997</v>
      </c>
      <c r="AAQ115" s="33">
        <v>480</v>
      </c>
      <c r="AAR115" s="33"/>
      <c r="AAS115" s="33">
        <v>2520</v>
      </c>
      <c r="AAT115" s="33">
        <v>3600</v>
      </c>
      <c r="AAU115" s="33"/>
      <c r="AAV115" s="33"/>
      <c r="AAW115" s="33">
        <v>95380</v>
      </c>
      <c r="AAX115" s="33">
        <v>113240</v>
      </c>
      <c r="AAY115" s="33">
        <v>96240</v>
      </c>
      <c r="AAZ115" s="33">
        <v>5360</v>
      </c>
      <c r="ABA115" s="33">
        <v>135560</v>
      </c>
      <c r="ABB115" s="33">
        <v>872264.4</v>
      </c>
      <c r="ABC115" s="33"/>
      <c r="ABD115" s="33">
        <v>128170</v>
      </c>
      <c r="ABE115" s="33"/>
      <c r="ABF115" s="33">
        <v>121140</v>
      </c>
      <c r="ABG115" s="33">
        <v>118800</v>
      </c>
      <c r="ABH115" s="33">
        <v>2760</v>
      </c>
      <c r="ABI115" s="33">
        <v>262976.3</v>
      </c>
      <c r="ABJ115" s="33">
        <v>2080</v>
      </c>
      <c r="ABK115" s="33">
        <v>113042</v>
      </c>
      <c r="ABL115" s="33">
        <v>24415</v>
      </c>
      <c r="ABM115" s="33">
        <v>77708</v>
      </c>
      <c r="ABN115" s="33">
        <v>5040</v>
      </c>
      <c r="ABO115" s="33">
        <v>1920</v>
      </c>
      <c r="ABP115" s="33">
        <v>265495</v>
      </c>
      <c r="ABQ115" s="33">
        <v>110104</v>
      </c>
      <c r="ABR115" s="33"/>
      <c r="ABS115" s="33">
        <v>12320</v>
      </c>
      <c r="ABT115" s="33">
        <v>13080</v>
      </c>
      <c r="ABU115" s="33">
        <v>11680</v>
      </c>
      <c r="ABV115" s="33"/>
      <c r="ABW115" s="33">
        <v>3297673.61</v>
      </c>
      <c r="ABX115" s="33">
        <v>40760</v>
      </c>
      <c r="ABY115" s="33">
        <v>240</v>
      </c>
      <c r="ABZ115" s="33">
        <v>99400</v>
      </c>
      <c r="ACA115" s="33">
        <v>1200</v>
      </c>
      <c r="ACB115" s="33"/>
      <c r="ACC115" s="33"/>
      <c r="ACD115" s="33"/>
      <c r="ACE115" s="33">
        <v>240</v>
      </c>
      <c r="ACF115" s="33"/>
      <c r="ACG115" s="33">
        <v>22180</v>
      </c>
      <c r="ACH115" s="33">
        <v>640</v>
      </c>
      <c r="ACI115" s="33"/>
      <c r="ACJ115" s="33"/>
      <c r="ACK115" s="33">
        <v>1200</v>
      </c>
      <c r="ACL115" s="33">
        <v>20240</v>
      </c>
      <c r="ACM115" s="33">
        <v>640</v>
      </c>
      <c r="ACN115" s="33"/>
      <c r="ACO115" s="33">
        <v>95640</v>
      </c>
      <c r="ACP115" s="33"/>
      <c r="ACQ115" s="33"/>
      <c r="ACR115" s="33">
        <v>73333.33</v>
      </c>
      <c r="ACS115" s="33"/>
      <c r="ACT115" s="33">
        <v>4420</v>
      </c>
      <c r="ACU115" s="33">
        <v>1360</v>
      </c>
      <c r="ACV115" s="33">
        <v>52240</v>
      </c>
      <c r="ACW115" s="33"/>
      <c r="ACX115" s="33">
        <v>43780</v>
      </c>
      <c r="ACY115" s="33">
        <v>141920</v>
      </c>
      <c r="ACZ115" s="33">
        <v>329558</v>
      </c>
      <c r="ADA115" s="33">
        <v>480</v>
      </c>
      <c r="ADB115" s="33">
        <v>3000</v>
      </c>
      <c r="ADC115" s="33"/>
      <c r="ADD115" s="33">
        <v>4552</v>
      </c>
      <c r="ADE115" s="33"/>
      <c r="ADF115" s="33"/>
      <c r="ADG115" s="33"/>
      <c r="ADH115" s="33"/>
      <c r="ADI115" s="33">
        <v>4080</v>
      </c>
      <c r="ADJ115" s="33"/>
      <c r="ADK115" s="33"/>
      <c r="ADL115" s="33"/>
      <c r="ADM115" s="33">
        <v>10640</v>
      </c>
      <c r="ADN115" s="33">
        <v>22720</v>
      </c>
      <c r="ADO115" s="33">
        <v>201648</v>
      </c>
      <c r="ADP115" s="33"/>
      <c r="ADQ115" s="33">
        <v>91060</v>
      </c>
      <c r="ADR115" s="33">
        <v>21160</v>
      </c>
      <c r="ADS115" s="33"/>
      <c r="ADT115" s="33">
        <v>25240</v>
      </c>
      <c r="ADU115" s="33">
        <v>5360</v>
      </c>
      <c r="ADV115" s="33">
        <v>1688</v>
      </c>
      <c r="ADW115" s="33">
        <v>30880</v>
      </c>
      <c r="ADX115" s="33">
        <v>168670</v>
      </c>
      <c r="ADY115" s="33"/>
      <c r="ADZ115" s="33"/>
      <c r="AEA115" s="33"/>
      <c r="AEB115" s="33">
        <v>480</v>
      </c>
      <c r="AEC115" s="33">
        <v>8880</v>
      </c>
      <c r="AED115" s="33"/>
      <c r="AEE115" s="33"/>
      <c r="AEF115" s="33">
        <v>743805</v>
      </c>
      <c r="AEG115" s="33">
        <v>208661</v>
      </c>
      <c r="AEH115" s="33">
        <v>24360</v>
      </c>
      <c r="AEI115" s="33">
        <v>5560</v>
      </c>
      <c r="AEJ115" s="33">
        <v>160200</v>
      </c>
      <c r="AEK115" s="33">
        <v>7988</v>
      </c>
      <c r="AEL115" s="33">
        <v>2400</v>
      </c>
      <c r="AEM115" s="33">
        <v>2520</v>
      </c>
      <c r="AEN115" s="33">
        <v>2860</v>
      </c>
      <c r="AEO115" s="33">
        <v>9440</v>
      </c>
      <c r="AEP115" s="33">
        <v>720</v>
      </c>
      <c r="AEQ115" s="33">
        <v>240</v>
      </c>
      <c r="AER115" s="33"/>
      <c r="AES115" s="33"/>
      <c r="AET115" s="33">
        <v>240</v>
      </c>
      <c r="AEU115" s="33"/>
      <c r="AEV115" s="33"/>
      <c r="AEW115" s="33"/>
      <c r="AEX115" s="33">
        <v>10720</v>
      </c>
      <c r="AEY115" s="33">
        <v>8880</v>
      </c>
      <c r="AEZ115" s="33">
        <v>2718123.33</v>
      </c>
      <c r="AFA115" s="33">
        <v>113890</v>
      </c>
      <c r="AFB115" s="33"/>
      <c r="AFC115" s="33">
        <v>59126</v>
      </c>
      <c r="AFD115" s="33"/>
      <c r="AFE115" s="33"/>
      <c r="AFF115" s="33"/>
      <c r="AFG115" s="33"/>
      <c r="AFH115" s="33"/>
      <c r="AFI115" s="33"/>
      <c r="AFJ115" s="33"/>
      <c r="AFK115" s="33">
        <v>198793</v>
      </c>
      <c r="AFL115" s="33">
        <v>420168</v>
      </c>
      <c r="AFM115" s="33">
        <v>76070</v>
      </c>
      <c r="AFN115" s="33">
        <v>14520</v>
      </c>
      <c r="AFO115" s="33">
        <v>296892</v>
      </c>
      <c r="AFP115" s="33"/>
      <c r="AFQ115" s="33"/>
      <c r="AFR115" s="33">
        <v>3680</v>
      </c>
      <c r="AFS115" s="33">
        <v>4880</v>
      </c>
      <c r="AFT115" s="33">
        <v>117220</v>
      </c>
      <c r="AFU115" s="33">
        <v>81740</v>
      </c>
      <c r="AFV115" s="33">
        <v>102750</v>
      </c>
      <c r="AFW115" s="33">
        <v>38000</v>
      </c>
      <c r="AFX115" s="33">
        <v>987266</v>
      </c>
      <c r="AFY115" s="33"/>
      <c r="AFZ115" s="33">
        <v>107710</v>
      </c>
      <c r="AGA115" s="33"/>
      <c r="AGB115" s="33">
        <v>66420</v>
      </c>
      <c r="AGC115" s="33">
        <v>15760</v>
      </c>
      <c r="AGD115" s="33">
        <v>59720</v>
      </c>
      <c r="AGE115" s="33">
        <v>121120</v>
      </c>
      <c r="AGF115" s="33">
        <v>79190</v>
      </c>
      <c r="AGG115" s="33">
        <v>43800</v>
      </c>
      <c r="AGH115" s="33">
        <v>20080</v>
      </c>
      <c r="AGI115" s="33">
        <v>49420</v>
      </c>
      <c r="AGJ115" s="33">
        <v>27360</v>
      </c>
      <c r="AGK115" s="33"/>
      <c r="AGL115" s="33"/>
      <c r="AGM115" s="33"/>
      <c r="AGN115" s="33"/>
      <c r="AGO115" s="33"/>
      <c r="AGP115" s="33"/>
      <c r="AGQ115" s="33"/>
      <c r="AGR115" s="33">
        <v>20240</v>
      </c>
      <c r="AGS115" s="33"/>
      <c r="AGT115" s="33"/>
      <c r="AGU115" s="33">
        <v>2700</v>
      </c>
      <c r="AGV115" s="33">
        <v>172190</v>
      </c>
      <c r="AGW115" s="33"/>
      <c r="AGX115" s="33"/>
      <c r="AGY115" s="33">
        <v>7122</v>
      </c>
      <c r="AGZ115" s="33">
        <v>4320</v>
      </c>
      <c r="AHA115" s="33">
        <v>16770</v>
      </c>
      <c r="AHB115" s="33"/>
      <c r="AHC115" s="33">
        <v>144210</v>
      </c>
      <c r="AHD115" s="33">
        <v>4620</v>
      </c>
      <c r="AHE115" s="33">
        <v>12734</v>
      </c>
      <c r="AHF115" s="33">
        <v>1890</v>
      </c>
      <c r="AHG115" s="33">
        <v>10200</v>
      </c>
      <c r="AHH115" s="33">
        <v>2880</v>
      </c>
      <c r="AHI115" s="33"/>
      <c r="AHJ115" s="33">
        <v>2240</v>
      </c>
      <c r="AHK115" s="33"/>
      <c r="AHL115" s="33">
        <v>11600</v>
      </c>
      <c r="AHM115" s="33"/>
      <c r="AHN115" s="33">
        <v>4750</v>
      </c>
      <c r="AHO115" s="33">
        <v>43940</v>
      </c>
      <c r="AHP115" s="33"/>
      <c r="AHQ115" s="33">
        <v>8740</v>
      </c>
      <c r="AHR115" s="33">
        <v>29920</v>
      </c>
      <c r="AHS115" s="33"/>
      <c r="AHT115" s="33"/>
      <c r="AHU115" s="33"/>
      <c r="AHV115" s="33"/>
      <c r="AHW115" s="33">
        <v>2760</v>
      </c>
      <c r="AHX115" s="33"/>
      <c r="AHY115" s="33"/>
      <c r="AHZ115" s="33"/>
      <c r="AIA115" s="33">
        <v>3609401</v>
      </c>
      <c r="AIB115" s="33">
        <v>51499742.769999988</v>
      </c>
    </row>
    <row r="116" spans="1:912" x14ac:dyDescent="0.5">
      <c r="A116" s="50" t="s">
        <v>277</v>
      </c>
      <c r="B116" s="50" t="s">
        <v>409</v>
      </c>
      <c r="C116" s="50" t="s">
        <v>2765</v>
      </c>
      <c r="D116" s="51"/>
      <c r="E116" s="51"/>
      <c r="F116" s="51"/>
      <c r="G116" s="51"/>
      <c r="H116" s="51"/>
      <c r="I116" s="51">
        <v>2550</v>
      </c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>
        <v>440020.38</v>
      </c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>
        <v>70759.520000000004</v>
      </c>
      <c r="AJ116" s="51"/>
      <c r="AK116" s="51"/>
      <c r="AL116" s="51"/>
      <c r="AM116" s="51"/>
      <c r="AN116" s="51"/>
      <c r="AO116" s="51"/>
      <c r="AP116" s="51">
        <v>6404</v>
      </c>
      <c r="AQ116" s="51"/>
      <c r="AR116" s="51"/>
      <c r="AS116" s="51"/>
      <c r="AT116" s="51"/>
      <c r="AU116" s="51">
        <v>4500</v>
      </c>
      <c r="AV116" s="51"/>
      <c r="AW116" s="51"/>
      <c r="AX116" s="51"/>
      <c r="AY116" s="51"/>
      <c r="AZ116" s="51"/>
      <c r="BA116" s="51"/>
      <c r="BB116" s="51"/>
      <c r="BC116" s="51">
        <v>3800</v>
      </c>
      <c r="BD116" s="51"/>
      <c r="BE116" s="51"/>
      <c r="BF116" s="51"/>
      <c r="BG116" s="51">
        <v>3840.08</v>
      </c>
      <c r="BH116" s="51">
        <v>23750</v>
      </c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>
        <v>6500</v>
      </c>
      <c r="BW116" s="51"/>
      <c r="BX116" s="51"/>
      <c r="BY116" s="51">
        <v>26200</v>
      </c>
      <c r="BZ116" s="51">
        <v>4780</v>
      </c>
      <c r="CA116" s="51"/>
      <c r="CB116" s="51"/>
      <c r="CC116" s="51">
        <v>949</v>
      </c>
      <c r="CD116" s="51"/>
      <c r="CE116" s="51"/>
      <c r="CF116" s="51"/>
      <c r="CG116" s="51">
        <v>77111</v>
      </c>
      <c r="CH116" s="51">
        <v>2400</v>
      </c>
      <c r="CI116" s="51"/>
      <c r="CJ116" s="51"/>
      <c r="CK116" s="51"/>
      <c r="CL116" s="51"/>
      <c r="CM116" s="51"/>
      <c r="CN116" s="51">
        <v>2400</v>
      </c>
      <c r="CO116" s="51"/>
      <c r="CP116" s="51"/>
      <c r="CQ116" s="51">
        <v>3400</v>
      </c>
      <c r="CR116" s="51"/>
      <c r="CS116" s="51">
        <v>2400</v>
      </c>
      <c r="CT116" s="51"/>
      <c r="CU116" s="51">
        <v>5000</v>
      </c>
      <c r="CV116" s="51">
        <v>12600</v>
      </c>
      <c r="CW116" s="51"/>
      <c r="CX116" s="51">
        <v>12150</v>
      </c>
      <c r="CY116" s="51"/>
      <c r="CZ116" s="51"/>
      <c r="DA116" s="51"/>
      <c r="DB116" s="51">
        <v>711513.98</v>
      </c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>
        <v>14400</v>
      </c>
      <c r="DW116" s="51"/>
      <c r="DX116" s="51"/>
      <c r="DY116" s="51">
        <v>242177.58</v>
      </c>
      <c r="DZ116" s="51"/>
      <c r="EA116" s="51">
        <v>8000</v>
      </c>
      <c r="EB116" s="51"/>
      <c r="EC116" s="51"/>
      <c r="ED116" s="51"/>
      <c r="EE116" s="51"/>
      <c r="EF116" s="51"/>
      <c r="EG116" s="51"/>
      <c r="EH116" s="51">
        <v>109463</v>
      </c>
      <c r="EI116" s="51">
        <v>11648</v>
      </c>
      <c r="EJ116" s="51"/>
      <c r="EK116" s="51"/>
      <c r="EL116" s="51"/>
      <c r="EM116" s="51"/>
      <c r="EN116" s="51"/>
      <c r="EO116" s="51">
        <v>80000</v>
      </c>
      <c r="EP116" s="51"/>
      <c r="EQ116" s="51"/>
      <c r="ER116" s="51"/>
      <c r="ES116" s="51"/>
      <c r="ET116" s="51"/>
      <c r="EU116" s="51"/>
      <c r="EV116" s="51"/>
      <c r="EW116" s="51"/>
      <c r="EX116" s="51">
        <v>465688.57999999996</v>
      </c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>
        <v>62190</v>
      </c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>
        <v>5125</v>
      </c>
      <c r="GT116" s="51"/>
      <c r="GU116" s="51"/>
      <c r="GV116" s="51"/>
      <c r="GW116" s="51"/>
      <c r="GX116" s="51"/>
      <c r="GY116" s="51"/>
      <c r="GZ116" s="51"/>
      <c r="HA116" s="51">
        <v>67315</v>
      </c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>
        <v>950</v>
      </c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>
        <v>5520</v>
      </c>
      <c r="IL116" s="51"/>
      <c r="IM116" s="51"/>
      <c r="IN116" s="51"/>
      <c r="IO116" s="51"/>
      <c r="IP116" s="51"/>
      <c r="IQ116" s="51"/>
      <c r="IR116" s="51"/>
      <c r="IS116" s="51"/>
      <c r="IT116" s="51"/>
      <c r="IU116" s="51"/>
      <c r="IV116" s="51"/>
      <c r="IW116" s="51"/>
      <c r="IX116" s="51"/>
      <c r="IY116" s="51"/>
      <c r="IZ116" s="51"/>
      <c r="JA116" s="51"/>
      <c r="JB116" s="51"/>
      <c r="JC116" s="51"/>
      <c r="JD116" s="51"/>
      <c r="JE116" s="51"/>
      <c r="JF116" s="51">
        <v>0</v>
      </c>
      <c r="JG116" s="51"/>
      <c r="JH116" s="51"/>
      <c r="JI116" s="51">
        <v>20125</v>
      </c>
      <c r="JJ116" s="51"/>
      <c r="JK116" s="51"/>
      <c r="JL116" s="51"/>
      <c r="JM116" s="51"/>
      <c r="JN116" s="51"/>
      <c r="JO116" s="51"/>
      <c r="JP116" s="51"/>
      <c r="JQ116" s="51"/>
      <c r="JR116" s="51"/>
      <c r="JS116" s="51"/>
      <c r="JT116" s="51">
        <v>31952</v>
      </c>
      <c r="JU116" s="51">
        <v>58547</v>
      </c>
      <c r="JV116" s="51"/>
      <c r="JW116" s="51">
        <v>11240</v>
      </c>
      <c r="JX116" s="51"/>
      <c r="JY116" s="51"/>
      <c r="JZ116" s="51"/>
      <c r="KA116" s="51"/>
      <c r="KB116" s="51"/>
      <c r="KC116" s="51"/>
      <c r="KD116" s="51"/>
      <c r="KE116" s="51"/>
      <c r="KF116" s="51"/>
      <c r="KG116" s="51"/>
      <c r="KH116" s="51"/>
      <c r="KI116" s="51"/>
      <c r="KJ116" s="51"/>
      <c r="KK116" s="51">
        <v>22500</v>
      </c>
      <c r="KL116" s="51"/>
      <c r="KM116" s="51"/>
      <c r="KN116" s="51"/>
      <c r="KO116" s="51"/>
      <c r="KP116" s="51"/>
      <c r="KQ116" s="51"/>
      <c r="KR116" s="51"/>
      <c r="KS116" s="51"/>
      <c r="KT116" s="51"/>
      <c r="KU116" s="51"/>
      <c r="KV116" s="51"/>
      <c r="KW116" s="51"/>
      <c r="KX116" s="51"/>
      <c r="KY116" s="51"/>
      <c r="KZ116" s="51"/>
      <c r="LA116" s="51"/>
      <c r="LB116" s="51"/>
      <c r="LC116" s="51"/>
      <c r="LD116" s="51"/>
      <c r="LE116" s="51"/>
      <c r="LF116" s="51"/>
      <c r="LG116" s="51"/>
      <c r="LH116" s="51"/>
      <c r="LI116" s="51"/>
      <c r="LJ116" s="51"/>
      <c r="LK116" s="51"/>
      <c r="LL116" s="51"/>
      <c r="LM116" s="51"/>
      <c r="LN116" s="51"/>
      <c r="LO116" s="51"/>
      <c r="LP116" s="51">
        <v>43070</v>
      </c>
      <c r="LQ116" s="51"/>
      <c r="LR116" s="51"/>
      <c r="LS116" s="51">
        <v>7500</v>
      </c>
      <c r="LT116" s="51"/>
      <c r="LU116" s="51"/>
      <c r="LV116" s="51"/>
      <c r="LW116" s="51"/>
      <c r="LX116" s="51"/>
      <c r="LY116" s="51"/>
      <c r="LZ116" s="51"/>
      <c r="MA116" s="51"/>
      <c r="MB116" s="51"/>
      <c r="MC116" s="51"/>
      <c r="MD116" s="51"/>
      <c r="ME116" s="51"/>
      <c r="MF116" s="51"/>
      <c r="MG116" s="51"/>
      <c r="MH116" s="51"/>
      <c r="MI116" s="51"/>
      <c r="MJ116" s="51">
        <v>84310</v>
      </c>
      <c r="MK116" s="51"/>
      <c r="ML116" s="51"/>
      <c r="MM116" s="51"/>
      <c r="MN116" s="51"/>
      <c r="MO116" s="51"/>
      <c r="MP116" s="51"/>
      <c r="MQ116" s="51">
        <v>3120</v>
      </c>
      <c r="MR116" s="51"/>
      <c r="MS116" s="51"/>
      <c r="MT116" s="51"/>
      <c r="MU116" s="51"/>
      <c r="MV116" s="51"/>
      <c r="MW116" s="51"/>
      <c r="MX116" s="51"/>
      <c r="MY116" s="51"/>
      <c r="MZ116" s="51"/>
      <c r="NA116" s="51"/>
      <c r="NB116" s="51"/>
      <c r="NC116" s="51"/>
      <c r="ND116" s="51"/>
      <c r="NE116" s="51"/>
      <c r="NF116" s="51"/>
      <c r="NG116" s="51"/>
      <c r="NH116" s="51"/>
      <c r="NI116" s="51"/>
      <c r="NJ116" s="51"/>
      <c r="NK116" s="51"/>
      <c r="NL116" s="51"/>
      <c r="NM116" s="51"/>
      <c r="NN116" s="51"/>
      <c r="NO116" s="51"/>
      <c r="NP116" s="51"/>
      <c r="NQ116" s="51"/>
      <c r="NR116" s="51"/>
      <c r="NS116" s="51">
        <v>0</v>
      </c>
      <c r="NT116" s="51">
        <v>97196</v>
      </c>
      <c r="NU116" s="51"/>
      <c r="NV116" s="51"/>
      <c r="NW116" s="51"/>
      <c r="NX116" s="51"/>
      <c r="NY116" s="51"/>
      <c r="NZ116" s="51"/>
      <c r="OA116" s="51"/>
      <c r="OB116" s="51"/>
      <c r="OC116" s="51"/>
      <c r="OD116" s="51"/>
      <c r="OE116" s="51"/>
      <c r="OF116" s="51"/>
      <c r="OG116" s="51">
        <v>4200</v>
      </c>
      <c r="OH116" s="51">
        <v>2400</v>
      </c>
      <c r="OI116" s="51"/>
      <c r="OJ116" s="51"/>
      <c r="OK116" s="51"/>
      <c r="OL116" s="51"/>
      <c r="OM116" s="51"/>
      <c r="ON116" s="51"/>
      <c r="OO116" s="51"/>
      <c r="OP116" s="51"/>
      <c r="OQ116" s="51"/>
      <c r="OR116" s="51"/>
      <c r="OS116" s="51"/>
      <c r="OT116" s="51"/>
      <c r="OU116" s="51"/>
      <c r="OV116" s="51"/>
      <c r="OW116" s="51"/>
      <c r="OX116" s="51"/>
      <c r="OY116" s="51"/>
      <c r="OZ116" s="51"/>
      <c r="PA116" s="51">
        <v>9600</v>
      </c>
      <c r="PB116" s="51"/>
      <c r="PC116" s="51"/>
      <c r="PD116" s="51"/>
      <c r="PE116" s="51"/>
      <c r="PF116" s="51">
        <v>116516</v>
      </c>
      <c r="PG116" s="33">
        <v>8400</v>
      </c>
      <c r="PH116" s="33"/>
      <c r="PI116" s="33"/>
      <c r="PJ116" s="33"/>
      <c r="PK116" s="33"/>
      <c r="PL116" s="33"/>
      <c r="PM116" s="33"/>
      <c r="PN116" s="33"/>
      <c r="PO116" s="33"/>
      <c r="PP116" s="33"/>
      <c r="PQ116" s="33"/>
      <c r="PR116" s="33"/>
      <c r="PS116" s="33"/>
      <c r="PT116" s="33"/>
      <c r="PU116" s="33"/>
      <c r="PV116" s="33"/>
      <c r="PW116" s="33"/>
      <c r="PX116" s="33"/>
      <c r="PY116" s="33"/>
      <c r="PZ116" s="33"/>
      <c r="QA116" s="33"/>
      <c r="QB116" s="33">
        <v>1890</v>
      </c>
      <c r="QC116" s="33"/>
      <c r="QD116" s="33">
        <v>2400</v>
      </c>
      <c r="QE116" s="33"/>
      <c r="QF116" s="33"/>
      <c r="QG116" s="33"/>
      <c r="QH116" s="33"/>
      <c r="QI116" s="33">
        <v>27400</v>
      </c>
      <c r="QJ116" s="33"/>
      <c r="QK116" s="33">
        <v>15960</v>
      </c>
      <c r="QL116" s="33">
        <v>349923</v>
      </c>
      <c r="QM116" s="33"/>
      <c r="QN116" s="33"/>
      <c r="QO116" s="33"/>
      <c r="QP116" s="33"/>
      <c r="QQ116" s="33"/>
      <c r="QR116" s="33"/>
      <c r="QS116" s="33"/>
      <c r="QT116" s="33"/>
      <c r="QU116" s="33"/>
      <c r="QV116" s="33"/>
      <c r="QW116" s="33"/>
      <c r="QX116" s="33">
        <v>5140</v>
      </c>
      <c r="QY116" s="33"/>
      <c r="QZ116" s="33"/>
      <c r="RA116" s="33">
        <v>574697</v>
      </c>
      <c r="RB116" s="33"/>
      <c r="RC116" s="33"/>
      <c r="RD116" s="33"/>
      <c r="RE116" s="33"/>
      <c r="RF116" s="33"/>
      <c r="RG116" s="33">
        <v>338005.65</v>
      </c>
      <c r="RH116" s="33"/>
      <c r="RI116" s="33">
        <v>8700</v>
      </c>
      <c r="RJ116" s="33">
        <v>86195</v>
      </c>
      <c r="RK116" s="33"/>
      <c r="RL116" s="33">
        <v>59830</v>
      </c>
      <c r="RM116" s="33"/>
      <c r="RN116" s="33"/>
      <c r="RO116" s="33"/>
      <c r="RP116" s="33"/>
      <c r="RQ116" s="33"/>
      <c r="RR116" s="33"/>
      <c r="RS116" s="33"/>
      <c r="RT116" s="33"/>
      <c r="RU116" s="33"/>
      <c r="RV116" s="33"/>
      <c r="RW116" s="33"/>
      <c r="RX116" s="33">
        <v>13350</v>
      </c>
      <c r="RY116" s="33"/>
      <c r="RZ116" s="33">
        <v>7950</v>
      </c>
      <c r="SA116" s="33"/>
      <c r="SB116" s="33"/>
      <c r="SC116" s="33"/>
      <c r="SD116" s="33">
        <v>13350</v>
      </c>
      <c r="SE116" s="33"/>
      <c r="SF116" s="33">
        <v>1513190.65</v>
      </c>
      <c r="SG116" s="33"/>
      <c r="SH116" s="33"/>
      <c r="SI116" s="33"/>
      <c r="SJ116" s="33"/>
      <c r="SK116" s="33"/>
      <c r="SL116" s="33"/>
      <c r="SM116" s="33"/>
      <c r="SN116" s="33">
        <v>18200</v>
      </c>
      <c r="SO116" s="33"/>
      <c r="SP116" s="33">
        <v>4400</v>
      </c>
      <c r="SQ116" s="33"/>
      <c r="SR116" s="33"/>
      <c r="SS116" s="33"/>
      <c r="ST116" s="33"/>
      <c r="SU116" s="33"/>
      <c r="SV116" s="33"/>
      <c r="SW116" s="33"/>
      <c r="SX116" s="33"/>
      <c r="SY116" s="33"/>
      <c r="SZ116" s="33"/>
      <c r="TA116" s="33"/>
      <c r="TB116" s="33"/>
      <c r="TC116" s="33"/>
      <c r="TD116" s="33"/>
      <c r="TE116" s="33"/>
      <c r="TF116" s="33"/>
      <c r="TG116" s="33"/>
      <c r="TH116" s="33"/>
      <c r="TI116" s="33"/>
      <c r="TJ116" s="33"/>
      <c r="TK116" s="33"/>
      <c r="TL116" s="33"/>
      <c r="TM116" s="33"/>
      <c r="TN116" s="33"/>
      <c r="TO116" s="33"/>
      <c r="TP116" s="33"/>
      <c r="TQ116" s="33"/>
      <c r="TR116" s="33"/>
      <c r="TS116" s="33"/>
      <c r="TT116" s="33"/>
      <c r="TU116" s="33"/>
      <c r="TV116" s="33"/>
      <c r="TW116" s="33"/>
      <c r="TX116" s="33"/>
      <c r="TY116" s="33"/>
      <c r="TZ116" s="33"/>
      <c r="UA116" s="33"/>
      <c r="UB116" s="33"/>
      <c r="UC116" s="33"/>
      <c r="UD116" s="33"/>
      <c r="UE116" s="33"/>
      <c r="UF116" s="33"/>
      <c r="UG116" s="33"/>
      <c r="UH116" s="33"/>
      <c r="UI116" s="33"/>
      <c r="UJ116" s="33"/>
      <c r="UK116" s="33"/>
      <c r="UL116" s="33"/>
      <c r="UM116" s="33"/>
      <c r="UN116" s="33"/>
      <c r="UO116" s="33"/>
      <c r="UP116" s="33"/>
      <c r="UQ116" s="33"/>
      <c r="UR116" s="33"/>
      <c r="US116" s="33"/>
      <c r="UT116" s="33"/>
      <c r="UU116" s="33"/>
      <c r="UV116" s="33"/>
      <c r="UW116" s="33"/>
      <c r="UX116" s="33"/>
      <c r="UY116" s="33"/>
      <c r="UZ116" s="33"/>
      <c r="VA116" s="33"/>
      <c r="VB116" s="33">
        <v>1600</v>
      </c>
      <c r="VC116" s="33"/>
      <c r="VD116" s="33"/>
      <c r="VE116" s="33"/>
      <c r="VF116" s="33"/>
      <c r="VG116" s="33"/>
      <c r="VH116" s="33"/>
      <c r="VI116" s="33"/>
      <c r="VJ116" s="33"/>
      <c r="VK116" s="33"/>
      <c r="VL116" s="33"/>
      <c r="VM116" s="33"/>
      <c r="VN116" s="33"/>
      <c r="VO116" s="33"/>
      <c r="VP116" s="33"/>
      <c r="VQ116" s="33">
        <v>24200</v>
      </c>
      <c r="VR116" s="33"/>
      <c r="VS116" s="33">
        <v>1950</v>
      </c>
      <c r="VT116" s="33"/>
      <c r="VU116" s="33"/>
      <c r="VV116" s="33"/>
      <c r="VW116" s="33"/>
      <c r="VX116" s="33"/>
      <c r="VY116" s="33"/>
      <c r="VZ116" s="33"/>
      <c r="WA116" s="33"/>
      <c r="WB116" s="33"/>
      <c r="WC116" s="33"/>
      <c r="WD116" s="33"/>
      <c r="WE116" s="33"/>
      <c r="WF116" s="33"/>
      <c r="WG116" s="33"/>
      <c r="WH116" s="33">
        <v>280611</v>
      </c>
      <c r="WI116" s="33"/>
      <c r="WJ116" s="33"/>
      <c r="WK116" s="33"/>
      <c r="WL116" s="33"/>
      <c r="WM116" s="33"/>
      <c r="WN116" s="33"/>
      <c r="WO116" s="33"/>
      <c r="WP116" s="33"/>
      <c r="WQ116" s="33"/>
      <c r="WR116" s="33"/>
      <c r="WS116" s="33"/>
      <c r="WT116" s="33"/>
      <c r="WU116" s="33"/>
      <c r="WV116" s="33"/>
      <c r="WW116" s="33"/>
      <c r="WX116" s="33"/>
      <c r="WY116" s="33"/>
      <c r="WZ116" s="33"/>
      <c r="XA116" s="33"/>
      <c r="XB116" s="33"/>
      <c r="XC116" s="33"/>
      <c r="XD116" s="33"/>
      <c r="XE116" s="33"/>
      <c r="XF116" s="33"/>
      <c r="XG116" s="33"/>
      <c r="XH116" s="33"/>
      <c r="XI116" s="33"/>
      <c r="XJ116" s="33"/>
      <c r="XK116" s="33"/>
      <c r="XL116" s="33"/>
      <c r="XM116" s="33"/>
      <c r="XN116" s="33"/>
      <c r="XO116" s="33"/>
      <c r="XP116" s="33"/>
      <c r="XQ116" s="33"/>
      <c r="XR116" s="33"/>
      <c r="XS116" s="33"/>
      <c r="XT116" s="33"/>
      <c r="XU116" s="33"/>
      <c r="XV116" s="33"/>
      <c r="XW116" s="33"/>
      <c r="XX116" s="33"/>
      <c r="XY116" s="33"/>
      <c r="XZ116" s="33"/>
      <c r="YA116" s="33"/>
      <c r="YB116" s="33"/>
      <c r="YC116" s="33"/>
      <c r="YD116" s="33"/>
      <c r="YE116" s="33"/>
      <c r="YF116" s="33"/>
      <c r="YG116" s="33"/>
      <c r="YH116" s="33"/>
      <c r="YI116" s="33"/>
      <c r="YJ116" s="33"/>
      <c r="YK116" s="33"/>
      <c r="YL116" s="33"/>
      <c r="YM116" s="33"/>
      <c r="YN116" s="33"/>
      <c r="YO116" s="33"/>
      <c r="YP116" s="33"/>
      <c r="YQ116" s="33"/>
      <c r="YR116" s="33">
        <v>0</v>
      </c>
      <c r="YS116" s="33"/>
      <c r="YT116" s="33"/>
      <c r="YU116" s="33"/>
      <c r="YV116" s="33"/>
      <c r="YW116" s="33"/>
      <c r="YX116" s="33"/>
      <c r="YY116" s="33"/>
      <c r="YZ116" s="33"/>
      <c r="ZA116" s="33"/>
      <c r="ZB116" s="33"/>
      <c r="ZC116" s="33">
        <v>282561</v>
      </c>
      <c r="ZD116" s="33"/>
      <c r="ZE116" s="33"/>
      <c r="ZF116" s="33"/>
      <c r="ZG116" s="33"/>
      <c r="ZH116" s="33"/>
      <c r="ZI116" s="33"/>
      <c r="ZJ116" s="33"/>
      <c r="ZK116" s="33"/>
      <c r="ZL116" s="33"/>
      <c r="ZM116" s="33"/>
      <c r="ZN116" s="33"/>
      <c r="ZO116" s="33"/>
      <c r="ZP116" s="33">
        <v>1800</v>
      </c>
      <c r="ZQ116" s="33"/>
      <c r="ZR116" s="33"/>
      <c r="ZS116" s="33"/>
      <c r="ZT116" s="33"/>
      <c r="ZU116" s="33"/>
      <c r="ZV116" s="33"/>
      <c r="ZW116" s="33"/>
      <c r="ZX116" s="33"/>
      <c r="ZY116" s="33"/>
      <c r="ZZ116" s="33"/>
      <c r="AAA116" s="33"/>
      <c r="AAB116" s="33"/>
      <c r="AAC116" s="33"/>
      <c r="AAD116" s="33"/>
      <c r="AAE116" s="33"/>
      <c r="AAF116" s="33"/>
      <c r="AAG116" s="33"/>
      <c r="AAH116" s="33"/>
      <c r="AAI116" s="33"/>
      <c r="AAJ116" s="33"/>
      <c r="AAK116" s="33"/>
      <c r="AAL116" s="33"/>
      <c r="AAM116" s="33"/>
      <c r="AAN116" s="33"/>
      <c r="AAO116" s="33"/>
      <c r="AAP116" s="33"/>
      <c r="AAQ116" s="33"/>
      <c r="AAR116" s="33"/>
      <c r="AAS116" s="33"/>
      <c r="AAT116" s="33"/>
      <c r="AAU116" s="33"/>
      <c r="AAV116" s="33"/>
      <c r="AAW116" s="33"/>
      <c r="AAX116" s="33"/>
      <c r="AAY116" s="33"/>
      <c r="AAZ116" s="33"/>
      <c r="ABA116" s="33"/>
      <c r="ABB116" s="33"/>
      <c r="ABC116" s="33"/>
      <c r="ABD116" s="33"/>
      <c r="ABE116" s="33"/>
      <c r="ABF116" s="33"/>
      <c r="ABG116" s="33"/>
      <c r="ABH116" s="33"/>
      <c r="ABI116" s="33"/>
      <c r="ABJ116" s="33"/>
      <c r="ABK116" s="33"/>
      <c r="ABL116" s="33"/>
      <c r="ABM116" s="33"/>
      <c r="ABN116" s="33"/>
      <c r="ABO116" s="33"/>
      <c r="ABP116" s="33"/>
      <c r="ABQ116" s="33"/>
      <c r="ABR116" s="33"/>
      <c r="ABS116" s="33"/>
      <c r="ABT116" s="33"/>
      <c r="ABU116" s="33"/>
      <c r="ABV116" s="33"/>
      <c r="ABW116" s="33">
        <v>1800</v>
      </c>
      <c r="ABX116" s="33"/>
      <c r="ABY116" s="33"/>
      <c r="ABZ116" s="33"/>
      <c r="ACA116" s="33"/>
      <c r="ACB116" s="33"/>
      <c r="ACC116" s="33"/>
      <c r="ACD116" s="33"/>
      <c r="ACE116" s="33"/>
      <c r="ACF116" s="33"/>
      <c r="ACG116" s="33"/>
      <c r="ACH116" s="33"/>
      <c r="ACI116" s="33"/>
      <c r="ACJ116" s="33"/>
      <c r="ACK116" s="33"/>
      <c r="ACL116" s="33"/>
      <c r="ACM116" s="33"/>
      <c r="ACN116" s="33"/>
      <c r="ACO116" s="33"/>
      <c r="ACP116" s="33"/>
      <c r="ACQ116" s="33"/>
      <c r="ACR116" s="33"/>
      <c r="ACS116" s="33"/>
      <c r="ACT116" s="33"/>
      <c r="ACU116" s="33"/>
      <c r="ACV116" s="33"/>
      <c r="ACW116" s="33"/>
      <c r="ACX116" s="33">
        <v>31030</v>
      </c>
      <c r="ACY116" s="33"/>
      <c r="ACZ116" s="33"/>
      <c r="ADA116" s="33"/>
      <c r="ADB116" s="33"/>
      <c r="ADC116" s="33"/>
      <c r="ADD116" s="33"/>
      <c r="ADE116" s="33"/>
      <c r="ADF116" s="33"/>
      <c r="ADG116" s="33"/>
      <c r="ADH116" s="33"/>
      <c r="ADI116" s="33"/>
      <c r="ADJ116" s="33"/>
      <c r="ADK116" s="33"/>
      <c r="ADL116" s="33"/>
      <c r="ADM116" s="33"/>
      <c r="ADN116" s="33"/>
      <c r="ADO116" s="33"/>
      <c r="ADP116" s="33"/>
      <c r="ADQ116" s="33"/>
      <c r="ADR116" s="33">
        <v>12350.25</v>
      </c>
      <c r="ADS116" s="33"/>
      <c r="ADT116" s="33"/>
      <c r="ADU116" s="33"/>
      <c r="ADV116" s="33"/>
      <c r="ADW116" s="33"/>
      <c r="ADX116" s="33">
        <v>85600</v>
      </c>
      <c r="ADY116" s="33"/>
      <c r="ADZ116" s="33"/>
      <c r="AEA116" s="33"/>
      <c r="AEB116" s="33"/>
      <c r="AEC116" s="33">
        <v>7000</v>
      </c>
      <c r="AED116" s="33"/>
      <c r="AEE116" s="33"/>
      <c r="AEF116" s="33"/>
      <c r="AEG116" s="33"/>
      <c r="AEH116" s="33"/>
      <c r="AEI116" s="33"/>
      <c r="AEJ116" s="33">
        <v>24450</v>
      </c>
      <c r="AEK116" s="33"/>
      <c r="AEL116" s="33"/>
      <c r="AEM116" s="33"/>
      <c r="AEN116" s="33"/>
      <c r="AEO116" s="33"/>
      <c r="AEP116" s="33"/>
      <c r="AEQ116" s="33"/>
      <c r="AER116" s="33"/>
      <c r="AES116" s="33"/>
      <c r="AET116" s="33"/>
      <c r="AEU116" s="33"/>
      <c r="AEV116" s="33"/>
      <c r="AEW116" s="33">
        <v>313816</v>
      </c>
      <c r="AEX116" s="33"/>
      <c r="AEY116" s="33"/>
      <c r="AEZ116" s="33">
        <v>474246.25</v>
      </c>
      <c r="AFA116" s="33"/>
      <c r="AFB116" s="33"/>
      <c r="AFC116" s="33"/>
      <c r="AFD116" s="33"/>
      <c r="AFE116" s="33"/>
      <c r="AFF116" s="33"/>
      <c r="AFG116" s="33"/>
      <c r="AFH116" s="33"/>
      <c r="AFI116" s="33"/>
      <c r="AFJ116" s="33"/>
      <c r="AFK116" s="33"/>
      <c r="AFL116" s="33"/>
      <c r="AFM116" s="33"/>
      <c r="AFN116" s="33"/>
      <c r="AFO116" s="33"/>
      <c r="AFP116" s="33"/>
      <c r="AFQ116" s="33"/>
      <c r="AFR116" s="33"/>
      <c r="AFS116" s="33"/>
      <c r="AFT116" s="33"/>
      <c r="AFU116" s="33">
        <v>225876</v>
      </c>
      <c r="AFV116" s="33"/>
      <c r="AFW116" s="33"/>
      <c r="AFX116" s="33"/>
      <c r="AFY116" s="33"/>
      <c r="AFZ116" s="33"/>
      <c r="AGA116" s="33"/>
      <c r="AGB116" s="33"/>
      <c r="AGC116" s="33"/>
      <c r="AGD116" s="33"/>
      <c r="AGE116" s="33"/>
      <c r="AGF116" s="33"/>
      <c r="AGG116" s="33"/>
      <c r="AGH116" s="33"/>
      <c r="AGI116" s="33"/>
      <c r="AGJ116" s="33"/>
      <c r="AGK116" s="33"/>
      <c r="AGL116" s="33"/>
      <c r="AGM116" s="33"/>
      <c r="AGN116" s="33"/>
      <c r="AGO116" s="33"/>
      <c r="AGP116" s="33"/>
      <c r="AGQ116" s="33"/>
      <c r="AGR116" s="33"/>
      <c r="AGS116" s="33"/>
      <c r="AGT116" s="33"/>
      <c r="AGU116" s="33"/>
      <c r="AGV116" s="33"/>
      <c r="AGW116" s="33"/>
      <c r="AGX116" s="33"/>
      <c r="AGY116" s="33"/>
      <c r="AGZ116" s="33"/>
      <c r="AHA116" s="33"/>
      <c r="AHB116" s="33"/>
      <c r="AHC116" s="33"/>
      <c r="AHD116" s="33"/>
      <c r="AHE116" s="33"/>
      <c r="AHF116" s="33"/>
      <c r="AHG116" s="33"/>
      <c r="AHH116" s="33"/>
      <c r="AHI116" s="33"/>
      <c r="AHJ116" s="33"/>
      <c r="AHK116" s="33"/>
      <c r="AHL116" s="33"/>
      <c r="AHM116" s="33"/>
      <c r="AHN116" s="33"/>
      <c r="AHO116" s="33"/>
      <c r="AHP116" s="33"/>
      <c r="AHQ116" s="33"/>
      <c r="AHR116" s="33"/>
      <c r="AHS116" s="33"/>
      <c r="AHT116" s="33"/>
      <c r="AHU116" s="33"/>
      <c r="AHV116" s="33"/>
      <c r="AHW116" s="33"/>
      <c r="AHX116" s="33"/>
      <c r="AHY116" s="33"/>
      <c r="AHZ116" s="33"/>
      <c r="AIA116" s="33">
        <v>225876</v>
      </c>
      <c r="AIB116" s="33">
        <v>4025764.46</v>
      </c>
    </row>
    <row r="117" spans="1:912" x14ac:dyDescent="0.5">
      <c r="A117" s="50" t="s">
        <v>277</v>
      </c>
      <c r="B117" s="50" t="s">
        <v>410</v>
      </c>
      <c r="C117" s="50" t="s">
        <v>2766</v>
      </c>
      <c r="D117" s="51">
        <v>343751.65</v>
      </c>
      <c r="E117" s="51"/>
      <c r="F117" s="51"/>
      <c r="G117" s="51"/>
      <c r="H117" s="51">
        <v>58348.89</v>
      </c>
      <c r="I117" s="51">
        <v>7346.79</v>
      </c>
      <c r="J117" s="51">
        <v>266526</v>
      </c>
      <c r="K117" s="51"/>
      <c r="L117" s="51">
        <v>18880</v>
      </c>
      <c r="M117" s="51"/>
      <c r="N117" s="51"/>
      <c r="O117" s="51"/>
      <c r="P117" s="51">
        <v>442819</v>
      </c>
      <c r="Q117" s="51"/>
      <c r="R117" s="51">
        <v>18399</v>
      </c>
      <c r="S117" s="51">
        <v>1000</v>
      </c>
      <c r="T117" s="51">
        <v>6400</v>
      </c>
      <c r="U117" s="51">
        <v>4800</v>
      </c>
      <c r="V117" s="51">
        <v>134185</v>
      </c>
      <c r="W117" s="51">
        <v>30380</v>
      </c>
      <c r="X117" s="51">
        <v>19442</v>
      </c>
      <c r="Y117" s="51">
        <v>44280</v>
      </c>
      <c r="Z117" s="51">
        <v>24025</v>
      </c>
      <c r="AA117" s="51">
        <v>102710</v>
      </c>
      <c r="AB117" s="51">
        <v>57668.3</v>
      </c>
      <c r="AC117" s="51">
        <v>516285</v>
      </c>
      <c r="AD117" s="51">
        <v>166100</v>
      </c>
      <c r="AE117" s="51">
        <v>50450</v>
      </c>
      <c r="AF117" s="51"/>
      <c r="AG117" s="51"/>
      <c r="AH117" s="51">
        <v>31930</v>
      </c>
      <c r="AI117" s="51"/>
      <c r="AJ117" s="51">
        <v>118745</v>
      </c>
      <c r="AK117" s="51">
        <v>7850</v>
      </c>
      <c r="AL117" s="51">
        <v>241803.42</v>
      </c>
      <c r="AM117" s="51"/>
      <c r="AN117" s="51">
        <v>163646</v>
      </c>
      <c r="AO117" s="51">
        <v>133073.22</v>
      </c>
      <c r="AP117" s="51">
        <v>27142.28</v>
      </c>
      <c r="AQ117" s="51">
        <v>61247</v>
      </c>
      <c r="AR117" s="51"/>
      <c r="AS117" s="51">
        <v>78566</v>
      </c>
      <c r="AT117" s="51">
        <v>8540</v>
      </c>
      <c r="AU117" s="51">
        <v>78754.53</v>
      </c>
      <c r="AV117" s="51">
        <v>39600</v>
      </c>
      <c r="AW117" s="51">
        <v>57550.92</v>
      </c>
      <c r="AX117" s="51">
        <v>5300</v>
      </c>
      <c r="AY117" s="51"/>
      <c r="AZ117" s="51">
        <v>139758</v>
      </c>
      <c r="BA117" s="51">
        <v>44995</v>
      </c>
      <c r="BB117" s="51"/>
      <c r="BC117" s="51">
        <v>30570</v>
      </c>
      <c r="BD117" s="51">
        <v>113834</v>
      </c>
      <c r="BE117" s="51"/>
      <c r="BF117" s="51">
        <v>6000</v>
      </c>
      <c r="BG117" s="51">
        <v>48140.95</v>
      </c>
      <c r="BH117" s="51">
        <v>68992.240000000005</v>
      </c>
      <c r="BI117" s="51">
        <v>120927</v>
      </c>
      <c r="BJ117" s="51">
        <v>33650</v>
      </c>
      <c r="BK117" s="51">
        <v>69165</v>
      </c>
      <c r="BL117" s="51">
        <v>36137</v>
      </c>
      <c r="BM117" s="51"/>
      <c r="BN117" s="51"/>
      <c r="BO117" s="51"/>
      <c r="BP117" s="51">
        <v>28432.66</v>
      </c>
      <c r="BQ117" s="51">
        <v>8320</v>
      </c>
      <c r="BR117" s="51">
        <v>92895</v>
      </c>
      <c r="BS117" s="51">
        <v>227940.8</v>
      </c>
      <c r="BT117" s="51">
        <v>148675.63</v>
      </c>
      <c r="BU117" s="51">
        <v>42099</v>
      </c>
      <c r="BV117" s="51">
        <v>145155</v>
      </c>
      <c r="BW117" s="51">
        <v>126593</v>
      </c>
      <c r="BX117" s="51">
        <v>94782.12</v>
      </c>
      <c r="BY117" s="51">
        <v>242625.45</v>
      </c>
      <c r="BZ117" s="51">
        <v>802650.61</v>
      </c>
      <c r="CA117" s="51">
        <v>187079.07</v>
      </c>
      <c r="CB117" s="51">
        <v>62875.92</v>
      </c>
      <c r="CC117" s="51">
        <v>284271.06</v>
      </c>
      <c r="CD117" s="51">
        <v>114206.76</v>
      </c>
      <c r="CE117" s="51">
        <v>63409</v>
      </c>
      <c r="CF117" s="51">
        <v>154237.51</v>
      </c>
      <c r="CG117" s="51">
        <v>2667946</v>
      </c>
      <c r="CH117" s="51">
        <v>153137</v>
      </c>
      <c r="CI117" s="51">
        <v>169969.98</v>
      </c>
      <c r="CJ117" s="51">
        <v>62026.41</v>
      </c>
      <c r="CK117" s="51">
        <v>169585.25</v>
      </c>
      <c r="CL117" s="51">
        <v>94067</v>
      </c>
      <c r="CM117" s="51">
        <v>130064.2</v>
      </c>
      <c r="CN117" s="51">
        <v>174327.28</v>
      </c>
      <c r="CO117" s="51">
        <v>37550</v>
      </c>
      <c r="CP117" s="51">
        <v>85375</v>
      </c>
      <c r="CQ117" s="51">
        <v>47238</v>
      </c>
      <c r="CR117" s="51">
        <v>80475.5</v>
      </c>
      <c r="CS117" s="51">
        <v>169896</v>
      </c>
      <c r="CT117" s="51">
        <v>819280</v>
      </c>
      <c r="CU117" s="51">
        <v>32050</v>
      </c>
      <c r="CV117" s="51">
        <v>58869</v>
      </c>
      <c r="CW117" s="51">
        <v>122316.12</v>
      </c>
      <c r="CX117" s="51">
        <v>138604</v>
      </c>
      <c r="CY117" s="51">
        <v>43518</v>
      </c>
      <c r="CZ117" s="51">
        <v>25180</v>
      </c>
      <c r="DA117" s="51">
        <v>23384.28</v>
      </c>
      <c r="DB117" s="51">
        <v>12210821.799999997</v>
      </c>
      <c r="DC117" s="51">
        <v>357742</v>
      </c>
      <c r="DD117" s="51">
        <v>111773</v>
      </c>
      <c r="DE117" s="51">
        <v>109025</v>
      </c>
      <c r="DF117" s="51">
        <v>44114</v>
      </c>
      <c r="DG117" s="51">
        <v>69717</v>
      </c>
      <c r="DH117" s="51">
        <v>276924</v>
      </c>
      <c r="DI117" s="51">
        <v>50606.65</v>
      </c>
      <c r="DJ117" s="51">
        <v>835733.41</v>
      </c>
      <c r="DK117" s="51">
        <v>148360</v>
      </c>
      <c r="DL117" s="51">
        <v>27900</v>
      </c>
      <c r="DM117" s="51">
        <v>12890</v>
      </c>
      <c r="DN117" s="51">
        <v>4350</v>
      </c>
      <c r="DO117" s="51">
        <v>9300</v>
      </c>
      <c r="DP117" s="51"/>
      <c r="DQ117" s="51"/>
      <c r="DR117" s="51">
        <v>23050</v>
      </c>
      <c r="DS117" s="51"/>
      <c r="DT117" s="51">
        <v>41000</v>
      </c>
      <c r="DU117" s="51">
        <v>224040.5</v>
      </c>
      <c r="DV117" s="51"/>
      <c r="DW117" s="51">
        <v>17600</v>
      </c>
      <c r="DX117" s="51"/>
      <c r="DY117" s="51"/>
      <c r="DZ117" s="51"/>
      <c r="EA117" s="51"/>
      <c r="EB117" s="51">
        <v>31574</v>
      </c>
      <c r="EC117" s="51">
        <v>13400</v>
      </c>
      <c r="ED117" s="51"/>
      <c r="EE117" s="51"/>
      <c r="EF117" s="51">
        <v>108368.88</v>
      </c>
      <c r="EG117" s="51">
        <v>131339.88</v>
      </c>
      <c r="EH117" s="51"/>
      <c r="EI117" s="51"/>
      <c r="EJ117" s="51">
        <v>9766</v>
      </c>
      <c r="EK117" s="51">
        <v>28000</v>
      </c>
      <c r="EL117" s="51">
        <v>14100</v>
      </c>
      <c r="EM117" s="51">
        <v>4800</v>
      </c>
      <c r="EN117" s="51">
        <v>15600</v>
      </c>
      <c r="EO117" s="51">
        <v>148120</v>
      </c>
      <c r="EP117" s="51">
        <v>221278.88</v>
      </c>
      <c r="EQ117" s="51">
        <v>185980</v>
      </c>
      <c r="ER117" s="51">
        <v>550</v>
      </c>
      <c r="ES117" s="51">
        <v>162143.79999999999</v>
      </c>
      <c r="ET117" s="51">
        <v>15500</v>
      </c>
      <c r="EU117" s="51">
        <v>5591</v>
      </c>
      <c r="EV117" s="51">
        <v>6315</v>
      </c>
      <c r="EW117" s="51">
        <v>52772</v>
      </c>
      <c r="EX117" s="51">
        <v>3519324.9999999995</v>
      </c>
      <c r="EY117" s="51">
        <v>48975</v>
      </c>
      <c r="EZ117" s="51"/>
      <c r="FA117" s="51"/>
      <c r="FB117" s="51"/>
      <c r="FC117" s="51">
        <v>1220</v>
      </c>
      <c r="FD117" s="51"/>
      <c r="FE117" s="51"/>
      <c r="FF117" s="51"/>
      <c r="FG117" s="51">
        <v>800</v>
      </c>
      <c r="FH117" s="51"/>
      <c r="FI117" s="51"/>
      <c r="FJ117" s="51"/>
      <c r="FK117" s="51"/>
      <c r="FL117" s="51"/>
      <c r="FM117" s="51">
        <v>11200</v>
      </c>
      <c r="FN117" s="51"/>
      <c r="FO117" s="51"/>
      <c r="FP117" s="51"/>
      <c r="FQ117" s="51">
        <v>76108</v>
      </c>
      <c r="FR117" s="51"/>
      <c r="FS117" s="51">
        <v>33480</v>
      </c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>
        <v>1397730.05</v>
      </c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>
        <v>38045</v>
      </c>
      <c r="GU117" s="51"/>
      <c r="GV117" s="51">
        <v>6000</v>
      </c>
      <c r="GW117" s="51">
        <v>38163</v>
      </c>
      <c r="GX117" s="51"/>
      <c r="GY117" s="51">
        <v>65095</v>
      </c>
      <c r="GZ117" s="51">
        <v>38000</v>
      </c>
      <c r="HA117" s="51">
        <v>1754816.05</v>
      </c>
      <c r="HB117" s="51">
        <v>489309.63</v>
      </c>
      <c r="HC117" s="51">
        <v>17175</v>
      </c>
      <c r="HD117" s="51"/>
      <c r="HE117" s="51">
        <v>97009</v>
      </c>
      <c r="HF117" s="51"/>
      <c r="HG117" s="51"/>
      <c r="HH117" s="51"/>
      <c r="HI117" s="51"/>
      <c r="HJ117" s="51"/>
      <c r="HK117" s="51">
        <v>7090</v>
      </c>
      <c r="HL117" s="51"/>
      <c r="HM117" s="51">
        <v>653103</v>
      </c>
      <c r="HN117" s="51">
        <v>114366.15</v>
      </c>
      <c r="HO117" s="51">
        <v>54650</v>
      </c>
      <c r="HP117" s="51">
        <v>39471</v>
      </c>
      <c r="HQ117" s="51"/>
      <c r="HR117" s="51">
        <v>3100</v>
      </c>
      <c r="HS117" s="51">
        <v>13900</v>
      </c>
      <c r="HT117" s="51">
        <v>6044</v>
      </c>
      <c r="HU117" s="51"/>
      <c r="HV117" s="51"/>
      <c r="HW117" s="51"/>
      <c r="HX117" s="51">
        <v>3800</v>
      </c>
      <c r="HY117" s="51"/>
      <c r="HZ117" s="51"/>
      <c r="IA117" s="51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>
        <v>17899.990000000002</v>
      </c>
      <c r="IM117" s="51"/>
      <c r="IN117" s="51"/>
      <c r="IO117" s="51">
        <v>115920</v>
      </c>
      <c r="IP117" s="51"/>
      <c r="IQ117" s="51">
        <v>38965</v>
      </c>
      <c r="IR117" s="51">
        <v>60110</v>
      </c>
      <c r="IS117" s="51">
        <v>28476</v>
      </c>
      <c r="IT117" s="51"/>
      <c r="IU117" s="51">
        <v>86350</v>
      </c>
      <c r="IV117" s="51"/>
      <c r="IW117" s="51">
        <v>457060.9</v>
      </c>
      <c r="IX117" s="51">
        <v>74337</v>
      </c>
      <c r="IY117" s="51">
        <v>34300</v>
      </c>
      <c r="IZ117" s="51">
        <v>17450</v>
      </c>
      <c r="JA117" s="51">
        <v>24630</v>
      </c>
      <c r="JB117" s="51">
        <v>6100</v>
      </c>
      <c r="JC117" s="51">
        <v>24322</v>
      </c>
      <c r="JD117" s="51">
        <v>20850</v>
      </c>
      <c r="JE117" s="51"/>
      <c r="JF117" s="51">
        <v>118185</v>
      </c>
      <c r="JG117" s="51">
        <v>11800</v>
      </c>
      <c r="JH117" s="51">
        <v>270367.40999999997</v>
      </c>
      <c r="JI117" s="51">
        <v>539316.5</v>
      </c>
      <c r="JJ117" s="51"/>
      <c r="JK117" s="51">
        <v>47879</v>
      </c>
      <c r="JL117" s="51"/>
      <c r="JM117" s="51"/>
      <c r="JN117" s="51">
        <v>2000</v>
      </c>
      <c r="JO117" s="51"/>
      <c r="JP117" s="51"/>
      <c r="JQ117" s="51"/>
      <c r="JR117" s="51"/>
      <c r="JS117" s="51"/>
      <c r="JT117" s="51"/>
      <c r="JU117" s="51">
        <v>3495336.58</v>
      </c>
      <c r="JV117" s="51"/>
      <c r="JW117" s="51">
        <v>1115841</v>
      </c>
      <c r="JX117" s="51">
        <v>16599</v>
      </c>
      <c r="JY117" s="51">
        <v>65800</v>
      </c>
      <c r="JZ117" s="51"/>
      <c r="KA117" s="51">
        <v>88372.75</v>
      </c>
      <c r="KB117" s="51">
        <v>315082</v>
      </c>
      <c r="KC117" s="51">
        <v>179499</v>
      </c>
      <c r="KD117" s="51">
        <v>194602</v>
      </c>
      <c r="KE117" s="51">
        <v>100030</v>
      </c>
      <c r="KF117" s="51">
        <v>2900</v>
      </c>
      <c r="KG117" s="51">
        <v>95952.75</v>
      </c>
      <c r="KH117" s="51">
        <v>176960</v>
      </c>
      <c r="KI117" s="51">
        <v>50635</v>
      </c>
      <c r="KJ117" s="51">
        <v>66806</v>
      </c>
      <c r="KK117" s="51"/>
      <c r="KL117" s="51">
        <v>128840</v>
      </c>
      <c r="KM117" s="51">
        <v>60250</v>
      </c>
      <c r="KN117" s="51">
        <v>3200</v>
      </c>
      <c r="KO117" s="51">
        <v>37926</v>
      </c>
      <c r="KP117" s="51">
        <v>20650</v>
      </c>
      <c r="KQ117" s="51"/>
      <c r="KR117" s="51">
        <v>32887.65</v>
      </c>
      <c r="KS117" s="51"/>
      <c r="KT117" s="51">
        <v>78479.5</v>
      </c>
      <c r="KU117" s="51"/>
      <c r="KV117" s="51">
        <v>4800</v>
      </c>
      <c r="KW117" s="51">
        <v>23700</v>
      </c>
      <c r="KX117" s="51">
        <v>3200</v>
      </c>
      <c r="KY117" s="51">
        <v>19050</v>
      </c>
      <c r="KZ117" s="51">
        <v>592757.9</v>
      </c>
      <c r="LA117" s="51"/>
      <c r="LB117" s="51">
        <v>38910</v>
      </c>
      <c r="LC117" s="51">
        <v>150600</v>
      </c>
      <c r="LD117" s="51"/>
      <c r="LE117" s="51"/>
      <c r="LF117" s="51">
        <v>180547.48</v>
      </c>
      <c r="LG117" s="51"/>
      <c r="LH117" s="51">
        <v>56370</v>
      </c>
      <c r="LI117" s="51">
        <v>68440.72</v>
      </c>
      <c r="LJ117" s="51"/>
      <c r="LK117" s="51">
        <v>10400</v>
      </c>
      <c r="LL117" s="51"/>
      <c r="LM117" s="51"/>
      <c r="LN117" s="51">
        <v>119606.95</v>
      </c>
      <c r="LO117" s="51"/>
      <c r="LP117" s="51"/>
      <c r="LQ117" s="51"/>
      <c r="LR117" s="51"/>
      <c r="LS117" s="51">
        <v>95825</v>
      </c>
      <c r="LT117" s="51">
        <v>102106</v>
      </c>
      <c r="LU117" s="51"/>
      <c r="LV117" s="51">
        <v>7290</v>
      </c>
      <c r="LW117" s="51">
        <v>131401</v>
      </c>
      <c r="LX117" s="51"/>
      <c r="LY117" s="51">
        <v>21660</v>
      </c>
      <c r="LZ117" s="51"/>
      <c r="MA117" s="51">
        <v>670456.9</v>
      </c>
      <c r="MB117" s="51">
        <v>192600</v>
      </c>
      <c r="MC117" s="51"/>
      <c r="MD117" s="51">
        <v>19100</v>
      </c>
      <c r="ME117" s="51">
        <v>3630</v>
      </c>
      <c r="MF117" s="51"/>
      <c r="MG117" s="51">
        <v>57175</v>
      </c>
      <c r="MH117" s="51"/>
      <c r="MI117" s="51"/>
      <c r="MJ117" s="51">
        <v>5400939.6000000006</v>
      </c>
      <c r="MK117" s="51">
        <v>112758.62</v>
      </c>
      <c r="ML117" s="51"/>
      <c r="MM117" s="51"/>
      <c r="MN117" s="51"/>
      <c r="MO117" s="51">
        <v>745</v>
      </c>
      <c r="MP117" s="51">
        <v>58535</v>
      </c>
      <c r="MQ117" s="51">
        <v>232795</v>
      </c>
      <c r="MR117" s="51"/>
      <c r="MS117" s="51">
        <v>26000</v>
      </c>
      <c r="MT117" s="51"/>
      <c r="MU117" s="51"/>
      <c r="MV117" s="51">
        <v>79238</v>
      </c>
      <c r="MW117" s="51"/>
      <c r="MX117" s="51">
        <v>358587</v>
      </c>
      <c r="MY117" s="51">
        <v>229933.76</v>
      </c>
      <c r="MZ117" s="51"/>
      <c r="NA117" s="51"/>
      <c r="NB117" s="51">
        <v>4000</v>
      </c>
      <c r="NC117" s="51">
        <v>260418.74</v>
      </c>
      <c r="ND117" s="51">
        <v>298803</v>
      </c>
      <c r="NE117" s="51">
        <v>294</v>
      </c>
      <c r="NF117" s="51">
        <v>122589</v>
      </c>
      <c r="NG117" s="51">
        <v>52577</v>
      </c>
      <c r="NH117" s="51">
        <v>3600</v>
      </c>
      <c r="NI117" s="51"/>
      <c r="NJ117" s="51"/>
      <c r="NK117" s="51"/>
      <c r="NL117" s="51">
        <v>1400</v>
      </c>
      <c r="NM117" s="51"/>
      <c r="NN117" s="51">
        <v>223284.36</v>
      </c>
      <c r="NO117" s="51"/>
      <c r="NP117" s="51">
        <v>6000</v>
      </c>
      <c r="NQ117" s="51"/>
      <c r="NR117" s="51">
        <v>130113.61</v>
      </c>
      <c r="NS117" s="51">
        <v>117633</v>
      </c>
      <c r="NT117" s="51">
        <v>110615.5</v>
      </c>
      <c r="NU117" s="51">
        <v>800</v>
      </c>
      <c r="NV117" s="51"/>
      <c r="NW117" s="51">
        <v>25250</v>
      </c>
      <c r="NX117" s="51"/>
      <c r="NY117" s="51">
        <v>42858</v>
      </c>
      <c r="NZ117" s="51"/>
      <c r="OA117" s="51">
        <v>30547.5</v>
      </c>
      <c r="OB117" s="51">
        <v>873586.02</v>
      </c>
      <c r="OC117" s="51"/>
      <c r="OD117" s="51">
        <v>2400</v>
      </c>
      <c r="OE117" s="51">
        <v>116920</v>
      </c>
      <c r="OF117" s="51"/>
      <c r="OG117" s="51">
        <v>56064</v>
      </c>
      <c r="OH117" s="51">
        <v>1798381.99</v>
      </c>
      <c r="OI117" s="51">
        <v>333400.75</v>
      </c>
      <c r="OJ117" s="51">
        <v>161781.75</v>
      </c>
      <c r="OK117" s="51">
        <v>206442</v>
      </c>
      <c r="OL117" s="51">
        <v>6100</v>
      </c>
      <c r="OM117" s="51"/>
      <c r="ON117" s="51">
        <v>161404.79999999999</v>
      </c>
      <c r="OO117" s="51"/>
      <c r="OP117" s="51">
        <v>89252</v>
      </c>
      <c r="OQ117" s="51">
        <v>452040.28</v>
      </c>
      <c r="OR117" s="51"/>
      <c r="OS117" s="51"/>
      <c r="OT117" s="51"/>
      <c r="OU117" s="51"/>
      <c r="OV117" s="51"/>
      <c r="OW117" s="51">
        <v>80180.570000000007</v>
      </c>
      <c r="OX117" s="51">
        <v>42900</v>
      </c>
      <c r="OY117" s="51"/>
      <c r="OZ117" s="51">
        <v>94350</v>
      </c>
      <c r="PA117" s="51">
        <v>78160</v>
      </c>
      <c r="PB117" s="51">
        <v>106520</v>
      </c>
      <c r="PC117" s="51"/>
      <c r="PD117" s="51">
        <v>17720</v>
      </c>
      <c r="PE117" s="51">
        <v>37383</v>
      </c>
      <c r="PF117" s="51">
        <v>7244363.25</v>
      </c>
      <c r="PG117" s="33">
        <v>1318418.06</v>
      </c>
      <c r="PH117" s="33">
        <v>144000</v>
      </c>
      <c r="PI117" s="33">
        <v>9050</v>
      </c>
      <c r="PJ117" s="33">
        <v>52073</v>
      </c>
      <c r="PK117" s="33">
        <v>314815.09999999998</v>
      </c>
      <c r="PL117" s="33"/>
      <c r="PM117" s="33">
        <v>122654.32</v>
      </c>
      <c r="PN117" s="33">
        <v>121236.16</v>
      </c>
      <c r="PO117" s="33">
        <v>146620</v>
      </c>
      <c r="PP117" s="33">
        <v>135952.5</v>
      </c>
      <c r="PQ117" s="33">
        <v>182228.5</v>
      </c>
      <c r="PR117" s="33"/>
      <c r="PS117" s="33">
        <v>29167</v>
      </c>
      <c r="PT117" s="33">
        <v>199842</v>
      </c>
      <c r="PU117" s="33">
        <v>61177.56</v>
      </c>
      <c r="PV117" s="33"/>
      <c r="PW117" s="33">
        <v>69986</v>
      </c>
      <c r="PX117" s="33">
        <v>88237.41</v>
      </c>
      <c r="PY117" s="33"/>
      <c r="PZ117" s="33"/>
      <c r="QA117" s="33"/>
      <c r="QB117" s="33"/>
      <c r="QC117" s="33"/>
      <c r="QD117" s="33"/>
      <c r="QE117" s="33"/>
      <c r="QF117" s="33"/>
      <c r="QG117" s="33">
        <v>391625.02</v>
      </c>
      <c r="QH117" s="33">
        <v>91860</v>
      </c>
      <c r="QI117" s="33">
        <v>64524</v>
      </c>
      <c r="QJ117" s="33"/>
      <c r="QK117" s="33"/>
      <c r="QL117" s="33"/>
      <c r="QM117" s="33"/>
      <c r="QN117" s="33"/>
      <c r="QO117" s="33"/>
      <c r="QP117" s="33"/>
      <c r="QQ117" s="33">
        <v>72750</v>
      </c>
      <c r="QR117" s="33"/>
      <c r="QS117" s="33">
        <v>11080</v>
      </c>
      <c r="QT117" s="33">
        <v>43114</v>
      </c>
      <c r="QU117" s="33"/>
      <c r="QV117" s="33"/>
      <c r="QW117" s="33"/>
      <c r="QX117" s="33">
        <v>28900</v>
      </c>
      <c r="QY117" s="33">
        <v>36148</v>
      </c>
      <c r="QZ117" s="33">
        <v>15474</v>
      </c>
      <c r="RA117" s="33"/>
      <c r="RB117" s="33"/>
      <c r="RC117" s="33"/>
      <c r="RD117" s="33"/>
      <c r="RE117" s="33">
        <v>123580.74</v>
      </c>
      <c r="RF117" s="33">
        <v>134543.96</v>
      </c>
      <c r="RG117" s="33"/>
      <c r="RH117" s="33">
        <v>116510</v>
      </c>
      <c r="RI117" s="33"/>
      <c r="RJ117" s="33"/>
      <c r="RK117" s="33"/>
      <c r="RL117" s="33">
        <v>2166640.9300000002</v>
      </c>
      <c r="RM117" s="33">
        <v>38180</v>
      </c>
      <c r="RN117" s="33">
        <v>51300</v>
      </c>
      <c r="RO117" s="33">
        <v>253940.36</v>
      </c>
      <c r="RP117" s="33">
        <v>145033.22</v>
      </c>
      <c r="RQ117" s="33">
        <v>240917.68</v>
      </c>
      <c r="RR117" s="33">
        <v>434563.78</v>
      </c>
      <c r="RS117" s="33">
        <v>43385</v>
      </c>
      <c r="RT117" s="33">
        <v>171882</v>
      </c>
      <c r="RU117" s="33">
        <v>546045.80000000005</v>
      </c>
      <c r="RV117" s="33"/>
      <c r="RW117" s="33">
        <v>1115</v>
      </c>
      <c r="RX117" s="33">
        <v>74124</v>
      </c>
      <c r="RY117" s="33">
        <v>165352</v>
      </c>
      <c r="RZ117" s="33">
        <v>94370</v>
      </c>
      <c r="SA117" s="33">
        <v>101017.5</v>
      </c>
      <c r="SB117" s="33">
        <v>84226</v>
      </c>
      <c r="SC117" s="33">
        <v>89355</v>
      </c>
      <c r="SD117" s="33">
        <v>65730</v>
      </c>
      <c r="SE117" s="33">
        <v>140817.25</v>
      </c>
      <c r="SF117" s="33">
        <v>9033562.8500000015</v>
      </c>
      <c r="SG117" s="33">
        <v>542459</v>
      </c>
      <c r="SH117" s="33">
        <v>162300</v>
      </c>
      <c r="SI117" s="33">
        <v>100110</v>
      </c>
      <c r="SJ117" s="33">
        <v>19924.45</v>
      </c>
      <c r="SK117" s="33">
        <v>2700</v>
      </c>
      <c r="SL117" s="33"/>
      <c r="SM117" s="33">
        <v>13652.98</v>
      </c>
      <c r="SN117" s="33">
        <v>11390</v>
      </c>
      <c r="SO117" s="33">
        <v>125148</v>
      </c>
      <c r="SP117" s="33">
        <v>125124.92</v>
      </c>
      <c r="SQ117" s="33">
        <v>10289.950000000001</v>
      </c>
      <c r="SR117" s="33">
        <v>82568</v>
      </c>
      <c r="SS117" s="33"/>
      <c r="ST117" s="33">
        <v>1300</v>
      </c>
      <c r="SU117" s="33"/>
      <c r="SV117" s="33">
        <v>206773.58</v>
      </c>
      <c r="SW117" s="33"/>
      <c r="SX117" s="33"/>
      <c r="SY117" s="33"/>
      <c r="SZ117" s="33">
        <v>21090</v>
      </c>
      <c r="TA117" s="33">
        <v>103398.25</v>
      </c>
      <c r="TB117" s="33"/>
      <c r="TC117" s="33"/>
      <c r="TD117" s="33">
        <v>98680</v>
      </c>
      <c r="TE117" s="33"/>
      <c r="TF117" s="33"/>
      <c r="TG117" s="33"/>
      <c r="TH117" s="33">
        <v>9900</v>
      </c>
      <c r="TI117" s="33">
        <v>6200</v>
      </c>
      <c r="TJ117" s="33"/>
      <c r="TK117" s="33"/>
      <c r="TL117" s="33"/>
      <c r="TM117" s="33">
        <v>43880</v>
      </c>
      <c r="TN117" s="33">
        <v>12570</v>
      </c>
      <c r="TO117" s="33">
        <v>729745.19</v>
      </c>
      <c r="TP117" s="33">
        <v>282368.8</v>
      </c>
      <c r="TQ117" s="33">
        <v>135443.32</v>
      </c>
      <c r="TR117" s="33">
        <v>36125</v>
      </c>
      <c r="TS117" s="33"/>
      <c r="TT117" s="33">
        <v>71180</v>
      </c>
      <c r="TU117" s="33"/>
      <c r="TV117" s="33">
        <v>302234.75</v>
      </c>
      <c r="TW117" s="33">
        <v>215059</v>
      </c>
      <c r="TX117" s="33">
        <v>67781.149999999994</v>
      </c>
      <c r="TY117" s="33"/>
      <c r="TZ117" s="33">
        <v>111850.5</v>
      </c>
      <c r="UA117" s="33"/>
      <c r="UB117" s="33"/>
      <c r="UC117" s="33">
        <v>51025</v>
      </c>
      <c r="UD117" s="33">
        <v>94150</v>
      </c>
      <c r="UE117" s="33"/>
      <c r="UF117" s="33"/>
      <c r="UG117" s="33">
        <v>5600</v>
      </c>
      <c r="UH117" s="33"/>
      <c r="UI117" s="33">
        <v>49374</v>
      </c>
      <c r="UJ117" s="33">
        <v>3100</v>
      </c>
      <c r="UK117" s="33">
        <v>50750</v>
      </c>
      <c r="UL117" s="33">
        <v>32441</v>
      </c>
      <c r="UM117" s="33">
        <v>1625</v>
      </c>
      <c r="UN117" s="33"/>
      <c r="UO117" s="33">
        <v>76006</v>
      </c>
      <c r="UP117" s="33">
        <v>279746</v>
      </c>
      <c r="UQ117" s="33">
        <v>1717.06</v>
      </c>
      <c r="UR117" s="33">
        <v>1600</v>
      </c>
      <c r="US117" s="33">
        <v>62814</v>
      </c>
      <c r="UT117" s="33"/>
      <c r="UU117" s="33">
        <v>29919</v>
      </c>
      <c r="UV117" s="33"/>
      <c r="UW117" s="33">
        <v>1600</v>
      </c>
      <c r="UX117" s="33"/>
      <c r="UY117" s="33"/>
      <c r="UZ117" s="33"/>
      <c r="VA117" s="33"/>
      <c r="VB117" s="33"/>
      <c r="VC117" s="33"/>
      <c r="VD117" s="33"/>
      <c r="VE117" s="33"/>
      <c r="VF117" s="33"/>
      <c r="VG117" s="33">
        <v>9350</v>
      </c>
      <c r="VH117" s="33"/>
      <c r="VI117" s="33"/>
      <c r="VJ117" s="33"/>
      <c r="VK117" s="33"/>
      <c r="VL117" s="33"/>
      <c r="VM117" s="33"/>
      <c r="VN117" s="33"/>
      <c r="VO117" s="33">
        <v>1600</v>
      </c>
      <c r="VP117" s="33"/>
      <c r="VQ117" s="33">
        <v>4403663.8999999994</v>
      </c>
      <c r="VR117" s="33"/>
      <c r="VS117" s="33">
        <v>42850</v>
      </c>
      <c r="VT117" s="33">
        <v>92246.66</v>
      </c>
      <c r="VU117" s="33">
        <v>84781.77</v>
      </c>
      <c r="VV117" s="33"/>
      <c r="VW117" s="33">
        <v>149975.16</v>
      </c>
      <c r="VX117" s="33"/>
      <c r="VY117" s="33"/>
      <c r="VZ117" s="33">
        <v>82490</v>
      </c>
      <c r="WA117" s="33"/>
      <c r="WB117" s="33">
        <v>2198</v>
      </c>
      <c r="WC117" s="33">
        <v>13852</v>
      </c>
      <c r="WD117" s="33"/>
      <c r="WE117" s="33">
        <v>2000</v>
      </c>
      <c r="WF117" s="33">
        <v>219639</v>
      </c>
      <c r="WG117" s="33"/>
      <c r="WH117" s="33"/>
      <c r="WI117" s="33"/>
      <c r="WJ117" s="33"/>
      <c r="WK117" s="33">
        <v>148720</v>
      </c>
      <c r="WL117" s="33"/>
      <c r="WM117" s="33">
        <v>263938.76</v>
      </c>
      <c r="WN117" s="33">
        <v>5400</v>
      </c>
      <c r="WO117" s="33">
        <v>99800</v>
      </c>
      <c r="WP117" s="33"/>
      <c r="WQ117" s="33">
        <v>3616</v>
      </c>
      <c r="WR117" s="33">
        <v>79740</v>
      </c>
      <c r="WS117" s="33">
        <v>242436</v>
      </c>
      <c r="WT117" s="33"/>
      <c r="WU117" s="33">
        <v>173032.76</v>
      </c>
      <c r="WV117" s="33"/>
      <c r="WW117" s="33">
        <v>221817</v>
      </c>
      <c r="WX117" s="33">
        <v>196797</v>
      </c>
      <c r="WY117" s="33">
        <v>261742.22</v>
      </c>
      <c r="WZ117" s="33"/>
      <c r="XA117" s="33"/>
      <c r="XB117" s="33">
        <v>1026712.09</v>
      </c>
      <c r="XC117" s="33">
        <v>44083.1</v>
      </c>
      <c r="XD117" s="33">
        <v>190876.35</v>
      </c>
      <c r="XE117" s="33">
        <v>70960</v>
      </c>
      <c r="XF117" s="33"/>
      <c r="XG117" s="33">
        <v>122761</v>
      </c>
      <c r="XH117" s="33">
        <v>91669</v>
      </c>
      <c r="XI117" s="33"/>
      <c r="XJ117" s="33">
        <v>36400</v>
      </c>
      <c r="XK117" s="33"/>
      <c r="XL117" s="33">
        <v>69595.75</v>
      </c>
      <c r="XM117" s="33"/>
      <c r="XN117" s="33">
        <v>4000</v>
      </c>
      <c r="XO117" s="33">
        <v>109050</v>
      </c>
      <c r="XP117" s="33">
        <v>40800</v>
      </c>
      <c r="XQ117" s="33">
        <v>94880</v>
      </c>
      <c r="XR117" s="33">
        <v>23800</v>
      </c>
      <c r="XS117" s="33">
        <v>2200</v>
      </c>
      <c r="XT117" s="33"/>
      <c r="XU117" s="33">
        <v>38256</v>
      </c>
      <c r="XV117" s="33"/>
      <c r="XW117" s="33">
        <v>2541</v>
      </c>
      <c r="XX117" s="33"/>
      <c r="XY117" s="33"/>
      <c r="XZ117" s="33"/>
      <c r="YA117" s="33"/>
      <c r="YB117" s="33"/>
      <c r="YC117" s="33"/>
      <c r="YD117" s="33">
        <v>5500</v>
      </c>
      <c r="YE117" s="33"/>
      <c r="YF117" s="33"/>
      <c r="YG117" s="33">
        <v>114681.53</v>
      </c>
      <c r="YH117" s="33"/>
      <c r="YI117" s="33"/>
      <c r="YJ117" s="33"/>
      <c r="YK117" s="33"/>
      <c r="YL117" s="33">
        <v>50440</v>
      </c>
      <c r="YM117" s="33"/>
      <c r="YN117" s="33"/>
      <c r="YO117" s="33"/>
      <c r="YP117" s="33">
        <v>49272</v>
      </c>
      <c r="YQ117" s="33"/>
      <c r="YR117" s="33">
        <v>0</v>
      </c>
      <c r="YS117" s="33">
        <v>2767</v>
      </c>
      <c r="YT117" s="33"/>
      <c r="YU117" s="33"/>
      <c r="YV117" s="33">
        <v>98368</v>
      </c>
      <c r="YW117" s="33"/>
      <c r="YX117" s="33"/>
      <c r="YY117" s="33">
        <v>5800</v>
      </c>
      <c r="YZ117" s="33">
        <v>1605</v>
      </c>
      <c r="ZA117" s="33">
        <v>271494</v>
      </c>
      <c r="ZB117" s="33">
        <v>32500</v>
      </c>
      <c r="ZC117" s="33">
        <v>4988084.1500000013</v>
      </c>
      <c r="ZD117" s="33">
        <v>39510</v>
      </c>
      <c r="ZE117" s="33">
        <v>46982</v>
      </c>
      <c r="ZF117" s="33"/>
      <c r="ZG117" s="33"/>
      <c r="ZH117" s="33"/>
      <c r="ZI117" s="33">
        <v>3306</v>
      </c>
      <c r="ZJ117" s="33">
        <v>3450</v>
      </c>
      <c r="ZK117" s="33"/>
      <c r="ZL117" s="33">
        <v>7100</v>
      </c>
      <c r="ZM117" s="33"/>
      <c r="ZN117" s="33">
        <v>500</v>
      </c>
      <c r="ZO117" s="33"/>
      <c r="ZP117" s="33"/>
      <c r="ZQ117" s="33"/>
      <c r="ZR117" s="33"/>
      <c r="ZS117" s="33"/>
      <c r="ZT117" s="33">
        <v>90330</v>
      </c>
      <c r="ZU117" s="33"/>
      <c r="ZV117" s="33"/>
      <c r="ZW117" s="33"/>
      <c r="ZX117" s="33"/>
      <c r="ZY117" s="33"/>
      <c r="ZZ117" s="33"/>
      <c r="AAA117" s="33"/>
      <c r="AAB117" s="33"/>
      <c r="AAC117" s="33">
        <v>10495</v>
      </c>
      <c r="AAD117" s="33"/>
      <c r="AAE117" s="33"/>
      <c r="AAF117" s="33"/>
      <c r="AAG117" s="33"/>
      <c r="AAH117" s="33"/>
      <c r="AAI117" s="33"/>
      <c r="AAJ117" s="33"/>
      <c r="AAK117" s="33"/>
      <c r="AAL117" s="33"/>
      <c r="AAM117" s="33"/>
      <c r="AAN117" s="33"/>
      <c r="AAO117" s="33"/>
      <c r="AAP117" s="33">
        <v>38780</v>
      </c>
      <c r="AAQ117" s="33"/>
      <c r="AAR117" s="33"/>
      <c r="AAS117" s="33"/>
      <c r="AAT117" s="33"/>
      <c r="AAU117" s="33"/>
      <c r="AAV117" s="33"/>
      <c r="AAW117" s="33">
        <v>144608</v>
      </c>
      <c r="AAX117" s="33">
        <v>800</v>
      </c>
      <c r="AAY117" s="33"/>
      <c r="AAZ117" s="33">
        <v>4250</v>
      </c>
      <c r="ABA117" s="33">
        <v>44775.43</v>
      </c>
      <c r="ABB117" s="33"/>
      <c r="ABC117" s="33"/>
      <c r="ABD117" s="33">
        <v>48200</v>
      </c>
      <c r="ABE117" s="33"/>
      <c r="ABF117" s="33"/>
      <c r="ABG117" s="33"/>
      <c r="ABH117" s="33"/>
      <c r="ABI117" s="33"/>
      <c r="ABJ117" s="33">
        <v>1814</v>
      </c>
      <c r="ABK117" s="33">
        <v>9000</v>
      </c>
      <c r="ABL117" s="33">
        <v>11100</v>
      </c>
      <c r="ABM117" s="33"/>
      <c r="ABN117" s="33">
        <v>3000</v>
      </c>
      <c r="ABO117" s="33"/>
      <c r="ABP117" s="33">
        <v>54314.400000000001</v>
      </c>
      <c r="ABQ117" s="33">
        <v>68028</v>
      </c>
      <c r="ABR117" s="33"/>
      <c r="ABS117" s="33">
        <v>26406</v>
      </c>
      <c r="ABT117" s="33"/>
      <c r="ABU117" s="33">
        <v>1800</v>
      </c>
      <c r="ABV117" s="33"/>
      <c r="ABW117" s="33">
        <v>658548.82999999996</v>
      </c>
      <c r="ABX117" s="33">
        <v>65545</v>
      </c>
      <c r="ABY117" s="33"/>
      <c r="ABZ117" s="33">
        <v>46854</v>
      </c>
      <c r="ACA117" s="33"/>
      <c r="ACB117" s="33"/>
      <c r="ACC117" s="33"/>
      <c r="ACD117" s="33"/>
      <c r="ACE117" s="33"/>
      <c r="ACF117" s="33"/>
      <c r="ACG117" s="33">
        <v>25115</v>
      </c>
      <c r="ACH117" s="33">
        <v>1450</v>
      </c>
      <c r="ACI117" s="33"/>
      <c r="ACJ117" s="33"/>
      <c r="ACK117" s="33">
        <v>1600</v>
      </c>
      <c r="ACL117" s="33">
        <v>33420</v>
      </c>
      <c r="ACM117" s="33"/>
      <c r="ACN117" s="33"/>
      <c r="ACO117" s="33">
        <v>122607</v>
      </c>
      <c r="ACP117" s="33"/>
      <c r="ACQ117" s="33"/>
      <c r="ACR117" s="33">
        <v>160000</v>
      </c>
      <c r="ACS117" s="33"/>
      <c r="ACT117" s="33">
        <v>11154</v>
      </c>
      <c r="ACU117" s="33"/>
      <c r="ACV117" s="33">
        <v>117285</v>
      </c>
      <c r="ACW117" s="33"/>
      <c r="ACX117" s="33">
        <v>168241</v>
      </c>
      <c r="ACY117" s="33">
        <v>178021</v>
      </c>
      <c r="ACZ117" s="33">
        <v>652534</v>
      </c>
      <c r="ADA117" s="33"/>
      <c r="ADB117" s="33"/>
      <c r="ADC117" s="33"/>
      <c r="ADD117" s="33"/>
      <c r="ADE117" s="33"/>
      <c r="ADF117" s="33"/>
      <c r="ADG117" s="33"/>
      <c r="ADH117" s="33"/>
      <c r="ADI117" s="33">
        <v>3200</v>
      </c>
      <c r="ADJ117" s="33"/>
      <c r="ADK117" s="33"/>
      <c r="ADL117" s="33"/>
      <c r="ADM117" s="33">
        <v>38166</v>
      </c>
      <c r="ADN117" s="33">
        <v>102654.61</v>
      </c>
      <c r="ADO117" s="33">
        <v>590383.19999999995</v>
      </c>
      <c r="ADP117" s="33"/>
      <c r="ADQ117" s="33">
        <v>69054</v>
      </c>
      <c r="ADR117" s="33">
        <v>184497.5</v>
      </c>
      <c r="ADS117" s="33">
        <v>1600</v>
      </c>
      <c r="ADT117" s="33">
        <v>44610</v>
      </c>
      <c r="ADU117" s="33">
        <v>9590</v>
      </c>
      <c r="ADV117" s="33"/>
      <c r="ADW117" s="33">
        <v>42055</v>
      </c>
      <c r="ADX117" s="33">
        <v>253786</v>
      </c>
      <c r="ADY117" s="33"/>
      <c r="ADZ117" s="33"/>
      <c r="AEA117" s="33"/>
      <c r="AEB117" s="33"/>
      <c r="AEC117" s="33">
        <v>16935</v>
      </c>
      <c r="AED117" s="33"/>
      <c r="AEE117" s="33"/>
      <c r="AEF117" s="33">
        <v>1528303.88</v>
      </c>
      <c r="AEG117" s="33">
        <v>244638</v>
      </c>
      <c r="AEH117" s="33">
        <v>1450</v>
      </c>
      <c r="AEI117" s="33">
        <v>1500</v>
      </c>
      <c r="AEJ117" s="33">
        <v>356413</v>
      </c>
      <c r="AEK117" s="33"/>
      <c r="AEL117" s="33"/>
      <c r="AEM117" s="33"/>
      <c r="AEN117" s="33"/>
      <c r="AEO117" s="33">
        <v>31976</v>
      </c>
      <c r="AEP117" s="33">
        <v>800</v>
      </c>
      <c r="AEQ117" s="33"/>
      <c r="AER117" s="33"/>
      <c r="AES117" s="33"/>
      <c r="AET117" s="33">
        <v>1000</v>
      </c>
      <c r="AEU117" s="33"/>
      <c r="AEV117" s="33"/>
      <c r="AEW117" s="33"/>
      <c r="AEX117" s="33">
        <v>17430</v>
      </c>
      <c r="AEY117" s="33">
        <v>21653</v>
      </c>
      <c r="AEZ117" s="33">
        <v>5145521.1899999995</v>
      </c>
      <c r="AFA117" s="33">
        <v>96277</v>
      </c>
      <c r="AFB117" s="33"/>
      <c r="AFC117" s="33">
        <v>133175</v>
      </c>
      <c r="AFD117" s="33"/>
      <c r="AFE117" s="33"/>
      <c r="AFF117" s="33"/>
      <c r="AFG117" s="33"/>
      <c r="AFH117" s="33"/>
      <c r="AFI117" s="33"/>
      <c r="AFJ117" s="33"/>
      <c r="AFK117" s="33">
        <v>137511</v>
      </c>
      <c r="AFL117" s="33">
        <v>1054969</v>
      </c>
      <c r="AFM117" s="33">
        <v>234737.25</v>
      </c>
      <c r="AFN117" s="33">
        <v>40520</v>
      </c>
      <c r="AFO117" s="33">
        <v>350440.47</v>
      </c>
      <c r="AFP117" s="33"/>
      <c r="AFQ117" s="33"/>
      <c r="AFR117" s="33">
        <v>4000</v>
      </c>
      <c r="AFS117" s="33">
        <v>8840</v>
      </c>
      <c r="AFT117" s="33">
        <v>211305.64</v>
      </c>
      <c r="AFU117" s="33">
        <v>134431.25</v>
      </c>
      <c r="AFV117" s="33">
        <v>198529.84</v>
      </c>
      <c r="AFW117" s="33">
        <v>261727.55</v>
      </c>
      <c r="AFX117" s="33">
        <v>2006285.69</v>
      </c>
      <c r="AFY117" s="33"/>
      <c r="AFZ117" s="33">
        <v>155460.34</v>
      </c>
      <c r="AGA117" s="33"/>
      <c r="AGB117" s="33">
        <v>174606</v>
      </c>
      <c r="AGC117" s="33">
        <v>23305</v>
      </c>
      <c r="AGD117" s="33">
        <v>140924.70000000001</v>
      </c>
      <c r="AGE117" s="33">
        <v>216964</v>
      </c>
      <c r="AGF117" s="33">
        <v>169628</v>
      </c>
      <c r="AGG117" s="33">
        <v>122993.28</v>
      </c>
      <c r="AGH117" s="33">
        <v>40439</v>
      </c>
      <c r="AGI117" s="33">
        <v>74814</v>
      </c>
      <c r="AGJ117" s="33">
        <v>27800</v>
      </c>
      <c r="AGK117" s="33"/>
      <c r="AGL117" s="33"/>
      <c r="AGM117" s="33"/>
      <c r="AGN117" s="33"/>
      <c r="AGO117" s="33"/>
      <c r="AGP117" s="33"/>
      <c r="AGQ117" s="33"/>
      <c r="AGR117" s="33">
        <v>23855</v>
      </c>
      <c r="AGS117" s="33"/>
      <c r="AGT117" s="33"/>
      <c r="AGU117" s="33">
        <v>23100</v>
      </c>
      <c r="AGV117" s="33">
        <v>193664.8</v>
      </c>
      <c r="AGW117" s="33"/>
      <c r="AGX117" s="33"/>
      <c r="AGY117" s="33">
        <v>5000</v>
      </c>
      <c r="AGZ117" s="33">
        <v>33650</v>
      </c>
      <c r="AHA117" s="33">
        <v>19350</v>
      </c>
      <c r="AHB117" s="33"/>
      <c r="AHC117" s="33">
        <v>261247.09</v>
      </c>
      <c r="AHD117" s="33">
        <v>6070</v>
      </c>
      <c r="AHE117" s="33">
        <v>57330</v>
      </c>
      <c r="AHF117" s="33">
        <v>4700</v>
      </c>
      <c r="AHG117" s="33"/>
      <c r="AHH117" s="33"/>
      <c r="AHI117" s="33"/>
      <c r="AHJ117" s="33">
        <v>8105.16</v>
      </c>
      <c r="AHK117" s="33"/>
      <c r="AHL117" s="33">
        <v>31984</v>
      </c>
      <c r="AHM117" s="33"/>
      <c r="AHN117" s="33">
        <v>11180</v>
      </c>
      <c r="AHO117" s="33">
        <v>45265</v>
      </c>
      <c r="AHP117" s="33">
        <v>20407.400000000001</v>
      </c>
      <c r="AHQ117" s="33">
        <v>900</v>
      </c>
      <c r="AHR117" s="33">
        <v>76170</v>
      </c>
      <c r="AHS117" s="33"/>
      <c r="AHT117" s="33"/>
      <c r="AHU117" s="33"/>
      <c r="AHV117" s="33"/>
      <c r="AHW117" s="33"/>
      <c r="AHX117" s="33"/>
      <c r="AHY117" s="33"/>
      <c r="AHZ117" s="33"/>
      <c r="AIA117" s="33">
        <v>6841662.46</v>
      </c>
      <c r="AIB117" s="33">
        <v>64696645.659999989</v>
      </c>
    </row>
    <row r="118" spans="1:912" x14ac:dyDescent="0.5">
      <c r="A118" s="50" t="s">
        <v>277</v>
      </c>
      <c r="B118" s="50" t="s">
        <v>411</v>
      </c>
      <c r="C118" s="50" t="s">
        <v>2767</v>
      </c>
      <c r="D118" s="51"/>
      <c r="E118" s="51"/>
      <c r="F118" s="51"/>
      <c r="G118" s="51">
        <v>3720</v>
      </c>
      <c r="H118" s="51">
        <v>924.8</v>
      </c>
      <c r="I118" s="51">
        <v>5742</v>
      </c>
      <c r="J118" s="51">
        <v>4439.6000000000004</v>
      </c>
      <c r="K118" s="51"/>
      <c r="L118" s="51">
        <v>788</v>
      </c>
      <c r="M118" s="51"/>
      <c r="N118" s="51"/>
      <c r="O118" s="51"/>
      <c r="P118" s="51">
        <v>2960</v>
      </c>
      <c r="Q118" s="51"/>
      <c r="R118" s="51"/>
      <c r="S118" s="51"/>
      <c r="T118" s="51">
        <v>31250</v>
      </c>
      <c r="U118" s="51"/>
      <c r="V118" s="51">
        <v>476192.76</v>
      </c>
      <c r="W118" s="51"/>
      <c r="X118" s="51"/>
      <c r="Y118" s="51"/>
      <c r="Z118" s="51">
        <v>300</v>
      </c>
      <c r="AA118" s="51"/>
      <c r="AB118" s="51">
        <v>12550</v>
      </c>
      <c r="AC118" s="51"/>
      <c r="AD118" s="51"/>
      <c r="AE118" s="51"/>
      <c r="AF118" s="51"/>
      <c r="AG118" s="51"/>
      <c r="AH118" s="51"/>
      <c r="AI118" s="51">
        <v>119600.66</v>
      </c>
      <c r="AJ118" s="51"/>
      <c r="AK118" s="51"/>
      <c r="AL118" s="51"/>
      <c r="AM118" s="51"/>
      <c r="AN118" s="51"/>
      <c r="AO118" s="51"/>
      <c r="AP118" s="51">
        <v>11439.88</v>
      </c>
      <c r="AQ118" s="51"/>
      <c r="AR118" s="51"/>
      <c r="AS118" s="51"/>
      <c r="AT118" s="51"/>
      <c r="AU118" s="51">
        <v>6216</v>
      </c>
      <c r="AV118" s="51">
        <v>4810</v>
      </c>
      <c r="AW118" s="51">
        <v>6500</v>
      </c>
      <c r="AX118" s="51"/>
      <c r="AY118" s="51">
        <v>2560</v>
      </c>
      <c r="AZ118" s="51"/>
      <c r="BA118" s="51"/>
      <c r="BB118" s="51"/>
      <c r="BC118" s="51">
        <v>6660</v>
      </c>
      <c r="BD118" s="51"/>
      <c r="BE118" s="51"/>
      <c r="BF118" s="51"/>
      <c r="BG118" s="51">
        <v>2980</v>
      </c>
      <c r="BH118" s="51">
        <v>83274.990000000005</v>
      </c>
      <c r="BI118" s="51"/>
      <c r="BJ118" s="51"/>
      <c r="BK118" s="51">
        <v>40000</v>
      </c>
      <c r="BL118" s="51"/>
      <c r="BM118" s="51"/>
      <c r="BN118" s="51"/>
      <c r="BO118" s="51"/>
      <c r="BP118" s="51"/>
      <c r="BQ118" s="51"/>
      <c r="BR118" s="51"/>
      <c r="BS118" s="51"/>
      <c r="BT118" s="51">
        <v>66608</v>
      </c>
      <c r="BU118" s="51">
        <v>792</v>
      </c>
      <c r="BV118" s="51">
        <v>3240</v>
      </c>
      <c r="BW118" s="51"/>
      <c r="BX118" s="51"/>
      <c r="BY118" s="51">
        <v>40959.9</v>
      </c>
      <c r="BZ118" s="51">
        <v>32660</v>
      </c>
      <c r="CA118" s="51"/>
      <c r="CB118" s="51"/>
      <c r="CC118" s="51">
        <v>2328</v>
      </c>
      <c r="CD118" s="51"/>
      <c r="CE118" s="51"/>
      <c r="CF118" s="51"/>
      <c r="CG118" s="51">
        <v>24871</v>
      </c>
      <c r="CH118" s="51">
        <v>4564</v>
      </c>
      <c r="CI118" s="51"/>
      <c r="CJ118" s="51">
        <v>2520</v>
      </c>
      <c r="CK118" s="51"/>
      <c r="CL118" s="51"/>
      <c r="CM118" s="51">
        <v>2928</v>
      </c>
      <c r="CN118" s="51">
        <v>2192</v>
      </c>
      <c r="CO118" s="51"/>
      <c r="CP118" s="51"/>
      <c r="CQ118" s="51">
        <v>1328</v>
      </c>
      <c r="CR118" s="51"/>
      <c r="CS118" s="51">
        <v>2258</v>
      </c>
      <c r="CT118" s="51"/>
      <c r="CU118" s="51">
        <v>5714</v>
      </c>
      <c r="CV118" s="51"/>
      <c r="CW118" s="51">
        <v>48989</v>
      </c>
      <c r="CX118" s="51">
        <v>5674.9</v>
      </c>
      <c r="CY118" s="51">
        <v>960</v>
      </c>
      <c r="CZ118" s="51"/>
      <c r="DA118" s="51">
        <v>3200</v>
      </c>
      <c r="DB118" s="51">
        <v>1074695.49</v>
      </c>
      <c r="DC118" s="51"/>
      <c r="DD118" s="51"/>
      <c r="DE118" s="51"/>
      <c r="DF118" s="51"/>
      <c r="DG118" s="51">
        <v>288</v>
      </c>
      <c r="DH118" s="51"/>
      <c r="DI118" s="51"/>
      <c r="DJ118" s="51"/>
      <c r="DK118" s="51">
        <v>1020</v>
      </c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>
        <v>3920</v>
      </c>
      <c r="DW118" s="51"/>
      <c r="DX118" s="51"/>
      <c r="DY118" s="51">
        <v>71485</v>
      </c>
      <c r="DZ118" s="51">
        <v>18035</v>
      </c>
      <c r="EA118" s="51">
        <v>9680</v>
      </c>
      <c r="EB118" s="51"/>
      <c r="EC118" s="51">
        <v>4560</v>
      </c>
      <c r="ED118" s="51"/>
      <c r="EE118" s="51"/>
      <c r="EF118" s="51"/>
      <c r="EG118" s="51"/>
      <c r="EH118" s="51">
        <v>128127</v>
      </c>
      <c r="EI118" s="51">
        <v>15134</v>
      </c>
      <c r="EJ118" s="51"/>
      <c r="EK118" s="51"/>
      <c r="EL118" s="51"/>
      <c r="EM118" s="51">
        <v>240</v>
      </c>
      <c r="EN118" s="51"/>
      <c r="EO118" s="51">
        <v>0</v>
      </c>
      <c r="EP118" s="51"/>
      <c r="EQ118" s="51"/>
      <c r="ER118" s="51"/>
      <c r="ES118" s="51"/>
      <c r="ET118" s="51"/>
      <c r="EU118" s="51"/>
      <c r="EV118" s="51"/>
      <c r="EW118" s="51"/>
      <c r="EX118" s="51">
        <v>252489</v>
      </c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>
        <v>60425</v>
      </c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>
        <v>9180</v>
      </c>
      <c r="GT118" s="51"/>
      <c r="GU118" s="51"/>
      <c r="GV118" s="51"/>
      <c r="GW118" s="51"/>
      <c r="GX118" s="51"/>
      <c r="GY118" s="51"/>
      <c r="GZ118" s="51"/>
      <c r="HA118" s="51">
        <v>69605</v>
      </c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>
        <v>720</v>
      </c>
      <c r="HN118" s="51"/>
      <c r="HO118" s="51"/>
      <c r="HP118" s="51"/>
      <c r="HQ118" s="51"/>
      <c r="HR118" s="51"/>
      <c r="HS118" s="51"/>
      <c r="HT118" s="51"/>
      <c r="HU118" s="51">
        <v>148710</v>
      </c>
      <c r="HV118" s="51"/>
      <c r="HW118" s="51"/>
      <c r="HX118" s="51"/>
      <c r="HY118" s="51"/>
      <c r="HZ118" s="51"/>
      <c r="IA118" s="51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>
        <v>72048</v>
      </c>
      <c r="IL118" s="51"/>
      <c r="IM118" s="51"/>
      <c r="IN118" s="51"/>
      <c r="IO118" s="51"/>
      <c r="IP118" s="51"/>
      <c r="IQ118" s="51"/>
      <c r="IR118" s="51"/>
      <c r="IS118" s="51"/>
      <c r="IT118" s="51"/>
      <c r="IU118" s="51"/>
      <c r="IV118" s="51"/>
      <c r="IW118" s="51"/>
      <c r="IX118" s="51"/>
      <c r="IY118" s="51"/>
      <c r="IZ118" s="51"/>
      <c r="JA118" s="51"/>
      <c r="JB118" s="51"/>
      <c r="JC118" s="51"/>
      <c r="JD118" s="51"/>
      <c r="JE118" s="51"/>
      <c r="JF118" s="51"/>
      <c r="JG118" s="51"/>
      <c r="JH118" s="51"/>
      <c r="JI118" s="51"/>
      <c r="JJ118" s="51"/>
      <c r="JK118" s="51"/>
      <c r="JL118" s="51"/>
      <c r="JM118" s="51"/>
      <c r="JN118" s="51">
        <v>355</v>
      </c>
      <c r="JO118" s="51"/>
      <c r="JP118" s="51"/>
      <c r="JQ118" s="51"/>
      <c r="JR118" s="51"/>
      <c r="JS118" s="51">
        <v>1800</v>
      </c>
      <c r="JT118" s="51">
        <v>81820</v>
      </c>
      <c r="JU118" s="51">
        <v>305453</v>
      </c>
      <c r="JV118" s="51"/>
      <c r="JW118" s="51">
        <v>21178</v>
      </c>
      <c r="JX118" s="51"/>
      <c r="JY118" s="51"/>
      <c r="JZ118" s="51"/>
      <c r="KA118" s="51"/>
      <c r="KB118" s="51"/>
      <c r="KC118" s="51"/>
      <c r="KD118" s="51"/>
      <c r="KE118" s="51"/>
      <c r="KF118" s="51"/>
      <c r="KG118" s="51"/>
      <c r="KH118" s="51"/>
      <c r="KI118" s="51"/>
      <c r="KJ118" s="51"/>
      <c r="KK118" s="51">
        <v>129354</v>
      </c>
      <c r="KL118" s="51"/>
      <c r="KM118" s="51">
        <v>7504</v>
      </c>
      <c r="KN118" s="51"/>
      <c r="KO118" s="51">
        <v>2872</v>
      </c>
      <c r="KP118" s="51"/>
      <c r="KQ118" s="51"/>
      <c r="KR118" s="51"/>
      <c r="KS118" s="51"/>
      <c r="KT118" s="51"/>
      <c r="KU118" s="51"/>
      <c r="KV118" s="51"/>
      <c r="KW118" s="51"/>
      <c r="KX118" s="51"/>
      <c r="KY118" s="51"/>
      <c r="KZ118" s="51"/>
      <c r="LA118" s="51"/>
      <c r="LB118" s="51"/>
      <c r="LC118" s="51"/>
      <c r="LD118" s="51"/>
      <c r="LE118" s="51"/>
      <c r="LF118" s="51"/>
      <c r="LG118" s="51"/>
      <c r="LH118" s="51"/>
      <c r="LI118" s="51"/>
      <c r="LJ118" s="51">
        <v>18116</v>
      </c>
      <c r="LK118" s="51"/>
      <c r="LL118" s="51">
        <v>1500</v>
      </c>
      <c r="LM118" s="51"/>
      <c r="LN118" s="51"/>
      <c r="LO118" s="51"/>
      <c r="LP118" s="51">
        <v>52878</v>
      </c>
      <c r="LQ118" s="51"/>
      <c r="LR118" s="51"/>
      <c r="LS118" s="51">
        <v>5550</v>
      </c>
      <c r="LT118" s="51"/>
      <c r="LU118" s="51"/>
      <c r="LV118" s="51"/>
      <c r="LW118" s="51"/>
      <c r="LX118" s="51"/>
      <c r="LY118" s="51"/>
      <c r="LZ118" s="51"/>
      <c r="MA118" s="51"/>
      <c r="MB118" s="51"/>
      <c r="MC118" s="51"/>
      <c r="MD118" s="51"/>
      <c r="ME118" s="51"/>
      <c r="MF118" s="51"/>
      <c r="MG118" s="51"/>
      <c r="MH118" s="51"/>
      <c r="MI118" s="51">
        <v>3660</v>
      </c>
      <c r="MJ118" s="51">
        <v>242612</v>
      </c>
      <c r="MK118" s="51"/>
      <c r="ML118" s="51">
        <v>2720</v>
      </c>
      <c r="MM118" s="51"/>
      <c r="MN118" s="51"/>
      <c r="MO118" s="51"/>
      <c r="MP118" s="51"/>
      <c r="MQ118" s="51"/>
      <c r="MR118" s="51"/>
      <c r="MS118" s="51"/>
      <c r="MT118" s="51"/>
      <c r="MU118" s="51"/>
      <c r="MV118" s="51"/>
      <c r="MW118" s="51"/>
      <c r="MX118" s="51"/>
      <c r="MY118" s="51"/>
      <c r="MZ118" s="51"/>
      <c r="NA118" s="51"/>
      <c r="NB118" s="51"/>
      <c r="NC118" s="51"/>
      <c r="ND118" s="51"/>
      <c r="NE118" s="51"/>
      <c r="NF118" s="51"/>
      <c r="NG118" s="51"/>
      <c r="NH118" s="51"/>
      <c r="NI118" s="51"/>
      <c r="NJ118" s="51"/>
      <c r="NK118" s="51"/>
      <c r="NL118" s="51"/>
      <c r="NM118" s="51"/>
      <c r="NN118" s="51"/>
      <c r="NO118" s="51"/>
      <c r="NP118" s="51"/>
      <c r="NQ118" s="51"/>
      <c r="NR118" s="51"/>
      <c r="NS118" s="51"/>
      <c r="NT118" s="51">
        <v>85314</v>
      </c>
      <c r="NU118" s="51"/>
      <c r="NV118" s="51"/>
      <c r="NW118" s="51"/>
      <c r="NX118" s="51"/>
      <c r="NY118" s="51">
        <v>1736</v>
      </c>
      <c r="NZ118" s="51">
        <v>1190</v>
      </c>
      <c r="OA118" s="51">
        <v>9760</v>
      </c>
      <c r="OB118" s="51"/>
      <c r="OC118" s="51"/>
      <c r="OD118" s="51"/>
      <c r="OE118" s="51">
        <v>1200</v>
      </c>
      <c r="OF118" s="51"/>
      <c r="OG118" s="51">
        <v>1000</v>
      </c>
      <c r="OH118" s="51">
        <v>395446</v>
      </c>
      <c r="OI118" s="51"/>
      <c r="OJ118" s="51"/>
      <c r="OK118" s="51"/>
      <c r="OL118" s="51">
        <v>648</v>
      </c>
      <c r="OM118" s="51"/>
      <c r="ON118" s="51"/>
      <c r="OO118" s="51">
        <v>474981.4</v>
      </c>
      <c r="OP118" s="51">
        <v>3254</v>
      </c>
      <c r="OQ118" s="51"/>
      <c r="OR118" s="51"/>
      <c r="OS118" s="51"/>
      <c r="OT118" s="51"/>
      <c r="OU118" s="51"/>
      <c r="OV118" s="51"/>
      <c r="OW118" s="51"/>
      <c r="OX118" s="51"/>
      <c r="OY118" s="51"/>
      <c r="OZ118" s="51">
        <v>1980</v>
      </c>
      <c r="PA118" s="51">
        <v>6720</v>
      </c>
      <c r="PB118" s="51"/>
      <c r="PC118" s="51"/>
      <c r="PD118" s="51"/>
      <c r="PE118" s="51"/>
      <c r="PF118" s="51">
        <v>985949.4</v>
      </c>
      <c r="PG118" s="33">
        <v>3065</v>
      </c>
      <c r="PH118" s="33"/>
      <c r="PI118" s="33"/>
      <c r="PJ118" s="33"/>
      <c r="PK118" s="33"/>
      <c r="PL118" s="33"/>
      <c r="PM118" s="33"/>
      <c r="PN118" s="33"/>
      <c r="PO118" s="33"/>
      <c r="PP118" s="33"/>
      <c r="PQ118" s="33"/>
      <c r="PR118" s="33"/>
      <c r="PS118" s="33"/>
      <c r="PT118" s="33"/>
      <c r="PU118" s="33">
        <v>5320</v>
      </c>
      <c r="PV118" s="33"/>
      <c r="PW118" s="33"/>
      <c r="PX118" s="33"/>
      <c r="PY118" s="33">
        <v>83828.639999999999</v>
      </c>
      <c r="PZ118" s="33"/>
      <c r="QA118" s="33"/>
      <c r="QB118" s="33">
        <v>7866</v>
      </c>
      <c r="QC118" s="33"/>
      <c r="QD118" s="33">
        <v>8296</v>
      </c>
      <c r="QE118" s="33"/>
      <c r="QF118" s="33"/>
      <c r="QG118" s="33"/>
      <c r="QH118" s="33"/>
      <c r="QI118" s="33"/>
      <c r="QJ118" s="33"/>
      <c r="QK118" s="33">
        <v>172</v>
      </c>
      <c r="QL118" s="33">
        <v>770777</v>
      </c>
      <c r="QM118" s="33">
        <v>245352.21</v>
      </c>
      <c r="QN118" s="33"/>
      <c r="QO118" s="33"/>
      <c r="QP118" s="33"/>
      <c r="QQ118" s="33"/>
      <c r="QR118" s="33"/>
      <c r="QS118" s="33"/>
      <c r="QT118" s="33"/>
      <c r="QU118" s="33">
        <v>199556.79</v>
      </c>
      <c r="QV118" s="33">
        <v>15508</v>
      </c>
      <c r="QW118" s="33"/>
      <c r="QX118" s="33">
        <v>19724</v>
      </c>
      <c r="QY118" s="33"/>
      <c r="QZ118" s="33"/>
      <c r="RA118" s="33">
        <v>179995</v>
      </c>
      <c r="RB118" s="33"/>
      <c r="RC118" s="33"/>
      <c r="RD118" s="33">
        <v>311464.2</v>
      </c>
      <c r="RE118" s="33">
        <v>60000</v>
      </c>
      <c r="RF118" s="33"/>
      <c r="RG118" s="33">
        <v>139401.41</v>
      </c>
      <c r="RH118" s="33"/>
      <c r="RI118" s="33">
        <v>1242</v>
      </c>
      <c r="RJ118" s="33">
        <v>37738</v>
      </c>
      <c r="RK118" s="33">
        <v>262449.07</v>
      </c>
      <c r="RL118" s="33">
        <v>44504</v>
      </c>
      <c r="RM118" s="33"/>
      <c r="RN118" s="33"/>
      <c r="RO118" s="33">
        <v>1112</v>
      </c>
      <c r="RP118" s="33"/>
      <c r="RQ118" s="33"/>
      <c r="RR118" s="33"/>
      <c r="RS118" s="33"/>
      <c r="RT118" s="33"/>
      <c r="RU118" s="33"/>
      <c r="RV118" s="33"/>
      <c r="RW118" s="33"/>
      <c r="RX118" s="33">
        <v>10000</v>
      </c>
      <c r="RY118" s="33"/>
      <c r="RZ118" s="33">
        <v>10232</v>
      </c>
      <c r="SA118" s="33"/>
      <c r="SB118" s="33"/>
      <c r="SC118" s="33"/>
      <c r="SD118" s="33">
        <v>20000</v>
      </c>
      <c r="SE118" s="33"/>
      <c r="SF118" s="33">
        <v>2437603.3199999998</v>
      </c>
      <c r="SG118" s="33"/>
      <c r="SH118" s="33"/>
      <c r="SI118" s="33"/>
      <c r="SJ118" s="33"/>
      <c r="SK118" s="33"/>
      <c r="SL118" s="33"/>
      <c r="SM118" s="33"/>
      <c r="SN118" s="33">
        <v>17510</v>
      </c>
      <c r="SO118" s="33"/>
      <c r="SP118" s="33">
        <v>5088</v>
      </c>
      <c r="SQ118" s="33">
        <v>45000</v>
      </c>
      <c r="SR118" s="33"/>
      <c r="SS118" s="33"/>
      <c r="ST118" s="33"/>
      <c r="SU118" s="33"/>
      <c r="SV118" s="33"/>
      <c r="SW118" s="33"/>
      <c r="SX118" s="33"/>
      <c r="SY118" s="33"/>
      <c r="SZ118" s="33"/>
      <c r="TA118" s="33"/>
      <c r="TB118" s="33"/>
      <c r="TC118" s="33"/>
      <c r="TD118" s="33"/>
      <c r="TE118" s="33"/>
      <c r="TF118" s="33"/>
      <c r="TG118" s="33"/>
      <c r="TH118" s="33"/>
      <c r="TI118" s="33"/>
      <c r="TJ118" s="33"/>
      <c r="TK118" s="33"/>
      <c r="TL118" s="33"/>
      <c r="TM118" s="33"/>
      <c r="TN118" s="33"/>
      <c r="TO118" s="33">
        <v>11651.89</v>
      </c>
      <c r="TP118" s="33"/>
      <c r="TQ118" s="33"/>
      <c r="TR118" s="33"/>
      <c r="TS118" s="33"/>
      <c r="TT118" s="33"/>
      <c r="TU118" s="33"/>
      <c r="TV118" s="33"/>
      <c r="TW118" s="33"/>
      <c r="TX118" s="33"/>
      <c r="TY118" s="33"/>
      <c r="TZ118" s="33"/>
      <c r="UA118" s="33"/>
      <c r="UB118" s="33">
        <v>13360</v>
      </c>
      <c r="UC118" s="33"/>
      <c r="UD118" s="33"/>
      <c r="UE118" s="33"/>
      <c r="UF118" s="33"/>
      <c r="UG118" s="33">
        <v>42600</v>
      </c>
      <c r="UH118" s="33"/>
      <c r="UI118" s="33">
        <v>1192</v>
      </c>
      <c r="UJ118" s="33"/>
      <c r="UK118" s="33"/>
      <c r="UL118" s="33"/>
      <c r="UM118" s="33"/>
      <c r="UN118" s="33"/>
      <c r="UO118" s="33"/>
      <c r="UP118" s="33"/>
      <c r="UQ118" s="33"/>
      <c r="UR118" s="33"/>
      <c r="US118" s="33"/>
      <c r="UT118" s="33"/>
      <c r="UU118" s="33"/>
      <c r="UV118" s="33"/>
      <c r="UW118" s="33"/>
      <c r="UX118" s="33"/>
      <c r="UY118" s="33"/>
      <c r="UZ118" s="33"/>
      <c r="VA118" s="33"/>
      <c r="VB118" s="33">
        <v>200</v>
      </c>
      <c r="VC118" s="33"/>
      <c r="VD118" s="33"/>
      <c r="VE118" s="33"/>
      <c r="VF118" s="33"/>
      <c r="VG118" s="33">
        <v>1280</v>
      </c>
      <c r="VH118" s="33"/>
      <c r="VI118" s="33"/>
      <c r="VJ118" s="33"/>
      <c r="VK118" s="33"/>
      <c r="VL118" s="33"/>
      <c r="VM118" s="33"/>
      <c r="VN118" s="33"/>
      <c r="VO118" s="33"/>
      <c r="VP118" s="33"/>
      <c r="VQ118" s="33">
        <v>137881.89000000001</v>
      </c>
      <c r="VR118" s="33"/>
      <c r="VS118" s="33">
        <v>2830</v>
      </c>
      <c r="VT118" s="33"/>
      <c r="VU118" s="33"/>
      <c r="VV118" s="33"/>
      <c r="VW118" s="33"/>
      <c r="VX118" s="33"/>
      <c r="VY118" s="33"/>
      <c r="VZ118" s="33"/>
      <c r="WA118" s="33"/>
      <c r="WB118" s="33"/>
      <c r="WC118" s="33"/>
      <c r="WD118" s="33"/>
      <c r="WE118" s="33"/>
      <c r="WF118" s="33"/>
      <c r="WG118" s="33"/>
      <c r="WH118" s="33">
        <v>733985.5</v>
      </c>
      <c r="WI118" s="33"/>
      <c r="WJ118" s="33"/>
      <c r="WK118" s="33"/>
      <c r="WL118" s="33"/>
      <c r="WM118" s="33">
        <v>20000</v>
      </c>
      <c r="WN118" s="33"/>
      <c r="WO118" s="33"/>
      <c r="WP118" s="33"/>
      <c r="WQ118" s="33"/>
      <c r="WR118" s="33"/>
      <c r="WS118" s="33"/>
      <c r="WT118" s="33"/>
      <c r="WU118" s="33"/>
      <c r="WV118" s="33"/>
      <c r="WW118" s="33"/>
      <c r="WX118" s="33"/>
      <c r="WY118" s="33"/>
      <c r="WZ118" s="33"/>
      <c r="XA118" s="33"/>
      <c r="XB118" s="33"/>
      <c r="XC118" s="33"/>
      <c r="XD118" s="33"/>
      <c r="XE118" s="33"/>
      <c r="XF118" s="33"/>
      <c r="XG118" s="33"/>
      <c r="XH118" s="33"/>
      <c r="XI118" s="33"/>
      <c r="XJ118" s="33"/>
      <c r="XK118" s="33"/>
      <c r="XL118" s="33"/>
      <c r="XM118" s="33"/>
      <c r="XN118" s="33"/>
      <c r="XO118" s="33"/>
      <c r="XP118" s="33"/>
      <c r="XQ118" s="33"/>
      <c r="XR118" s="33"/>
      <c r="XS118" s="33"/>
      <c r="XT118" s="33"/>
      <c r="XU118" s="33"/>
      <c r="XV118" s="33"/>
      <c r="XW118" s="33">
        <v>20370</v>
      </c>
      <c r="XX118" s="33"/>
      <c r="XY118" s="33"/>
      <c r="XZ118" s="33"/>
      <c r="YA118" s="33"/>
      <c r="YB118" s="33"/>
      <c r="YC118" s="33">
        <v>6000</v>
      </c>
      <c r="YD118" s="33"/>
      <c r="YE118" s="33"/>
      <c r="YF118" s="33"/>
      <c r="YG118" s="33">
        <v>1576</v>
      </c>
      <c r="YH118" s="33"/>
      <c r="YI118" s="33"/>
      <c r="YJ118" s="33"/>
      <c r="YK118" s="33"/>
      <c r="YL118" s="33">
        <v>23296</v>
      </c>
      <c r="YM118" s="33"/>
      <c r="YN118" s="33"/>
      <c r="YO118" s="33"/>
      <c r="YP118" s="33"/>
      <c r="YQ118" s="33"/>
      <c r="YR118" s="33">
        <v>0</v>
      </c>
      <c r="YS118" s="33"/>
      <c r="YT118" s="33"/>
      <c r="YU118" s="33"/>
      <c r="YV118" s="33"/>
      <c r="YW118" s="33"/>
      <c r="YX118" s="33"/>
      <c r="YY118" s="33"/>
      <c r="YZ118" s="33"/>
      <c r="ZA118" s="33">
        <v>3696</v>
      </c>
      <c r="ZB118" s="33"/>
      <c r="ZC118" s="33">
        <v>811753.5</v>
      </c>
      <c r="ZD118" s="33"/>
      <c r="ZE118" s="33"/>
      <c r="ZF118" s="33"/>
      <c r="ZG118" s="33"/>
      <c r="ZH118" s="33"/>
      <c r="ZI118" s="33"/>
      <c r="ZJ118" s="33"/>
      <c r="ZK118" s="33"/>
      <c r="ZL118" s="33"/>
      <c r="ZM118" s="33"/>
      <c r="ZN118" s="33"/>
      <c r="ZO118" s="33"/>
      <c r="ZP118" s="33">
        <v>12804</v>
      </c>
      <c r="ZQ118" s="33"/>
      <c r="ZR118" s="33"/>
      <c r="ZS118" s="33"/>
      <c r="ZT118" s="33"/>
      <c r="ZU118" s="33"/>
      <c r="ZV118" s="33"/>
      <c r="ZW118" s="33"/>
      <c r="ZX118" s="33"/>
      <c r="ZY118" s="33"/>
      <c r="ZZ118" s="33"/>
      <c r="AAA118" s="33"/>
      <c r="AAB118" s="33"/>
      <c r="AAC118" s="33"/>
      <c r="AAD118" s="33"/>
      <c r="AAE118" s="33"/>
      <c r="AAF118" s="33"/>
      <c r="AAG118" s="33"/>
      <c r="AAH118" s="33"/>
      <c r="AAI118" s="33"/>
      <c r="AAJ118" s="33"/>
      <c r="AAK118" s="33"/>
      <c r="AAL118" s="33"/>
      <c r="AAM118" s="33"/>
      <c r="AAN118" s="33"/>
      <c r="AAO118" s="33"/>
      <c r="AAP118" s="33">
        <v>46665</v>
      </c>
      <c r="AAQ118" s="33"/>
      <c r="AAR118" s="33"/>
      <c r="AAS118" s="33"/>
      <c r="AAT118" s="33"/>
      <c r="AAU118" s="33"/>
      <c r="AAV118" s="33"/>
      <c r="AAW118" s="33"/>
      <c r="AAX118" s="33"/>
      <c r="AAY118" s="33"/>
      <c r="AAZ118" s="33"/>
      <c r="ABA118" s="33"/>
      <c r="ABB118" s="33"/>
      <c r="ABC118" s="33"/>
      <c r="ABD118" s="33"/>
      <c r="ABE118" s="33"/>
      <c r="ABF118" s="33"/>
      <c r="ABG118" s="33"/>
      <c r="ABH118" s="33"/>
      <c r="ABI118" s="33"/>
      <c r="ABJ118" s="33"/>
      <c r="ABK118" s="33"/>
      <c r="ABL118" s="33"/>
      <c r="ABM118" s="33"/>
      <c r="ABN118" s="33">
        <v>10000</v>
      </c>
      <c r="ABO118" s="33"/>
      <c r="ABP118" s="33"/>
      <c r="ABQ118" s="33"/>
      <c r="ABR118" s="33"/>
      <c r="ABS118" s="33"/>
      <c r="ABT118" s="33"/>
      <c r="ABU118" s="33"/>
      <c r="ABV118" s="33"/>
      <c r="ABW118" s="33">
        <v>69469</v>
      </c>
      <c r="ABX118" s="33"/>
      <c r="ABY118" s="33"/>
      <c r="ABZ118" s="33"/>
      <c r="ACA118" s="33"/>
      <c r="ACB118" s="33"/>
      <c r="ACC118" s="33"/>
      <c r="ACD118" s="33"/>
      <c r="ACE118" s="33"/>
      <c r="ACF118" s="33"/>
      <c r="ACG118" s="33"/>
      <c r="ACH118" s="33"/>
      <c r="ACI118" s="33"/>
      <c r="ACJ118" s="33"/>
      <c r="ACK118" s="33"/>
      <c r="ACL118" s="33"/>
      <c r="ACM118" s="33"/>
      <c r="ACN118" s="33"/>
      <c r="ACO118" s="33"/>
      <c r="ACP118" s="33"/>
      <c r="ACQ118" s="33"/>
      <c r="ACR118" s="33"/>
      <c r="ACS118" s="33"/>
      <c r="ACT118" s="33"/>
      <c r="ACU118" s="33"/>
      <c r="ACV118" s="33"/>
      <c r="ACW118" s="33">
        <v>45846</v>
      </c>
      <c r="ACX118" s="33">
        <v>35940</v>
      </c>
      <c r="ACY118" s="33"/>
      <c r="ACZ118" s="33"/>
      <c r="ADA118" s="33"/>
      <c r="ADB118" s="33"/>
      <c r="ADC118" s="33"/>
      <c r="ADD118" s="33"/>
      <c r="ADE118" s="33"/>
      <c r="ADF118" s="33"/>
      <c r="ADG118" s="33"/>
      <c r="ADH118" s="33"/>
      <c r="ADI118" s="33"/>
      <c r="ADJ118" s="33"/>
      <c r="ADK118" s="33"/>
      <c r="ADL118" s="33"/>
      <c r="ADM118" s="33"/>
      <c r="ADN118" s="33">
        <v>4420</v>
      </c>
      <c r="ADO118" s="33"/>
      <c r="ADP118" s="33"/>
      <c r="ADQ118" s="33"/>
      <c r="ADR118" s="33"/>
      <c r="ADS118" s="33"/>
      <c r="ADT118" s="33"/>
      <c r="ADU118" s="33"/>
      <c r="ADV118" s="33"/>
      <c r="ADW118" s="33"/>
      <c r="ADX118" s="33">
        <v>192883.27</v>
      </c>
      <c r="ADY118" s="33"/>
      <c r="ADZ118" s="33"/>
      <c r="AEA118" s="33"/>
      <c r="AEB118" s="33"/>
      <c r="AEC118" s="33">
        <v>3198</v>
      </c>
      <c r="AED118" s="33"/>
      <c r="AEE118" s="33"/>
      <c r="AEF118" s="33"/>
      <c r="AEG118" s="33">
        <v>108813</v>
      </c>
      <c r="AEH118" s="33"/>
      <c r="AEI118" s="33"/>
      <c r="AEJ118" s="33">
        <v>21850</v>
      </c>
      <c r="AEK118" s="33"/>
      <c r="AEL118" s="33"/>
      <c r="AEM118" s="33"/>
      <c r="AEN118" s="33"/>
      <c r="AEO118" s="33"/>
      <c r="AEP118" s="33"/>
      <c r="AEQ118" s="33"/>
      <c r="AER118" s="33"/>
      <c r="AES118" s="33"/>
      <c r="AET118" s="33"/>
      <c r="AEU118" s="33"/>
      <c r="AEV118" s="33"/>
      <c r="AEW118" s="33">
        <v>625870.92000000004</v>
      </c>
      <c r="AEX118" s="33"/>
      <c r="AEY118" s="33"/>
      <c r="AEZ118" s="33">
        <v>1038821.1900000001</v>
      </c>
      <c r="AFA118" s="33"/>
      <c r="AFB118" s="33"/>
      <c r="AFC118" s="33"/>
      <c r="AFD118" s="33"/>
      <c r="AFE118" s="33"/>
      <c r="AFF118" s="33"/>
      <c r="AFG118" s="33"/>
      <c r="AFH118" s="33"/>
      <c r="AFI118" s="33"/>
      <c r="AFJ118" s="33"/>
      <c r="AFK118" s="33"/>
      <c r="AFL118" s="33"/>
      <c r="AFM118" s="33"/>
      <c r="AFN118" s="33"/>
      <c r="AFO118" s="33">
        <v>11500</v>
      </c>
      <c r="AFP118" s="33"/>
      <c r="AFQ118" s="33"/>
      <c r="AFR118" s="33"/>
      <c r="AFS118" s="33"/>
      <c r="AFT118" s="33">
        <v>1000</v>
      </c>
      <c r="AFU118" s="33"/>
      <c r="AFV118" s="33">
        <v>1500</v>
      </c>
      <c r="AFW118" s="33">
        <v>4570</v>
      </c>
      <c r="AFX118" s="33"/>
      <c r="AFY118" s="33"/>
      <c r="AFZ118" s="33"/>
      <c r="AGA118" s="33"/>
      <c r="AGB118" s="33"/>
      <c r="AGC118" s="33"/>
      <c r="AGD118" s="33"/>
      <c r="AGE118" s="33"/>
      <c r="AGF118" s="33"/>
      <c r="AGG118" s="33"/>
      <c r="AGH118" s="33"/>
      <c r="AGI118" s="33"/>
      <c r="AGJ118" s="33"/>
      <c r="AGK118" s="33"/>
      <c r="AGL118" s="33"/>
      <c r="AGM118" s="33"/>
      <c r="AGN118" s="33"/>
      <c r="AGO118" s="33"/>
      <c r="AGP118" s="33"/>
      <c r="AGQ118" s="33"/>
      <c r="AGR118" s="33"/>
      <c r="AGS118" s="33"/>
      <c r="AGT118" s="33"/>
      <c r="AGU118" s="33"/>
      <c r="AGV118" s="33"/>
      <c r="AGW118" s="33"/>
      <c r="AGX118" s="33"/>
      <c r="AGY118" s="33"/>
      <c r="AGZ118" s="33"/>
      <c r="AHA118" s="33"/>
      <c r="AHB118" s="33"/>
      <c r="AHC118" s="33">
        <v>1807</v>
      </c>
      <c r="AHD118" s="33"/>
      <c r="AHE118" s="33"/>
      <c r="AHF118" s="33"/>
      <c r="AHG118" s="33"/>
      <c r="AHH118" s="33"/>
      <c r="AHI118" s="33"/>
      <c r="AHJ118" s="33"/>
      <c r="AHK118" s="33"/>
      <c r="AHL118" s="33"/>
      <c r="AHM118" s="33"/>
      <c r="AHN118" s="33"/>
      <c r="AHO118" s="33"/>
      <c r="AHP118" s="33"/>
      <c r="AHQ118" s="33"/>
      <c r="AHR118" s="33"/>
      <c r="AHS118" s="33"/>
      <c r="AHT118" s="33"/>
      <c r="AHU118" s="33"/>
      <c r="AHV118" s="33"/>
      <c r="AHW118" s="33"/>
      <c r="AHX118" s="33"/>
      <c r="AHY118" s="33"/>
      <c r="AHZ118" s="33"/>
      <c r="AIA118" s="33">
        <v>20377</v>
      </c>
      <c r="AIB118" s="33">
        <v>7446709.79</v>
      </c>
    </row>
    <row r="119" spans="1:912" x14ac:dyDescent="0.5">
      <c r="A119" s="50" t="s">
        <v>277</v>
      </c>
      <c r="B119" s="50" t="s">
        <v>412</v>
      </c>
      <c r="C119" s="50" t="s">
        <v>2768</v>
      </c>
      <c r="D119" s="51">
        <v>980234.17</v>
      </c>
      <c r="E119" s="51">
        <v>500</v>
      </c>
      <c r="F119" s="51"/>
      <c r="G119" s="51">
        <v>6970</v>
      </c>
      <c r="H119" s="51">
        <v>124113.08</v>
      </c>
      <c r="I119" s="51">
        <v>22073</v>
      </c>
      <c r="J119" s="51">
        <v>243113.97</v>
      </c>
      <c r="K119" s="51"/>
      <c r="L119" s="51">
        <v>79426</v>
      </c>
      <c r="M119" s="51"/>
      <c r="N119" s="51"/>
      <c r="O119" s="51"/>
      <c r="P119" s="51">
        <v>80078</v>
      </c>
      <c r="Q119" s="51">
        <v>1600</v>
      </c>
      <c r="R119" s="51">
        <v>29105.46</v>
      </c>
      <c r="S119" s="51">
        <v>3260</v>
      </c>
      <c r="T119" s="51">
        <v>5592</v>
      </c>
      <c r="U119" s="51">
        <v>6748</v>
      </c>
      <c r="V119" s="51">
        <v>632300.04</v>
      </c>
      <c r="W119" s="51">
        <v>33331.97</v>
      </c>
      <c r="X119" s="51">
        <v>35603.64</v>
      </c>
      <c r="Y119" s="51">
        <v>63040.24</v>
      </c>
      <c r="Z119" s="51">
        <v>51052</v>
      </c>
      <c r="AA119" s="51">
        <v>110466.56</v>
      </c>
      <c r="AB119" s="51">
        <v>47946.69</v>
      </c>
      <c r="AC119" s="51">
        <v>381816.68</v>
      </c>
      <c r="AD119" s="51">
        <v>400000.45</v>
      </c>
      <c r="AE119" s="51">
        <v>44336</v>
      </c>
      <c r="AF119" s="51">
        <v>3356</v>
      </c>
      <c r="AG119" s="51">
        <v>3800</v>
      </c>
      <c r="AH119" s="51">
        <v>83723.8</v>
      </c>
      <c r="AI119" s="51"/>
      <c r="AJ119" s="51">
        <v>68363.399999999994</v>
      </c>
      <c r="AK119" s="51">
        <v>6370</v>
      </c>
      <c r="AL119" s="51">
        <v>203234.62</v>
      </c>
      <c r="AM119" s="51"/>
      <c r="AN119" s="51">
        <v>125290.05</v>
      </c>
      <c r="AO119" s="51">
        <v>100415.64</v>
      </c>
      <c r="AP119" s="51">
        <v>28438</v>
      </c>
      <c r="AQ119" s="51">
        <v>55791.1</v>
      </c>
      <c r="AR119" s="51">
        <v>72246</v>
      </c>
      <c r="AS119" s="51">
        <v>245715.18</v>
      </c>
      <c r="AT119" s="51">
        <v>305250</v>
      </c>
      <c r="AU119" s="51">
        <v>71169.45</v>
      </c>
      <c r="AV119" s="51">
        <v>11180</v>
      </c>
      <c r="AW119" s="51">
        <v>46245</v>
      </c>
      <c r="AX119" s="51">
        <v>40074</v>
      </c>
      <c r="AY119" s="51"/>
      <c r="AZ119" s="51">
        <v>169095.4</v>
      </c>
      <c r="BA119" s="51">
        <v>37862</v>
      </c>
      <c r="BB119" s="51"/>
      <c r="BC119" s="51">
        <v>39870</v>
      </c>
      <c r="BD119" s="51">
        <v>225726</v>
      </c>
      <c r="BE119" s="51"/>
      <c r="BF119" s="51">
        <v>37256.629999999997</v>
      </c>
      <c r="BG119" s="51">
        <v>140450</v>
      </c>
      <c r="BH119" s="51">
        <v>140476</v>
      </c>
      <c r="BI119" s="51">
        <v>214281.66</v>
      </c>
      <c r="BJ119" s="51">
        <v>51467</v>
      </c>
      <c r="BK119" s="51">
        <v>206373.56</v>
      </c>
      <c r="BL119" s="51">
        <v>39818</v>
      </c>
      <c r="BM119" s="51">
        <v>0</v>
      </c>
      <c r="BN119" s="51">
        <v>3828</v>
      </c>
      <c r="BO119" s="51"/>
      <c r="BP119" s="51">
        <v>34342</v>
      </c>
      <c r="BQ119" s="51">
        <v>14870</v>
      </c>
      <c r="BR119" s="51">
        <v>150888.54999999999</v>
      </c>
      <c r="BS119" s="51">
        <v>370318</v>
      </c>
      <c r="BT119" s="51">
        <v>192728.8</v>
      </c>
      <c r="BU119" s="51">
        <v>37016</v>
      </c>
      <c r="BV119" s="51">
        <v>259468.43</v>
      </c>
      <c r="BW119" s="51">
        <v>246588.28</v>
      </c>
      <c r="BX119" s="51">
        <v>73632.88</v>
      </c>
      <c r="BY119" s="51">
        <v>204117.27</v>
      </c>
      <c r="BZ119" s="51">
        <v>1611999.23</v>
      </c>
      <c r="CA119" s="51">
        <v>288151.09999999998</v>
      </c>
      <c r="CB119" s="51">
        <v>213707.24</v>
      </c>
      <c r="CC119" s="51">
        <v>369033.67</v>
      </c>
      <c r="CD119" s="51">
        <v>164815</v>
      </c>
      <c r="CE119" s="51">
        <v>76851</v>
      </c>
      <c r="CF119" s="51">
        <v>221417.15</v>
      </c>
      <c r="CG119" s="51">
        <v>2255652.2999999998</v>
      </c>
      <c r="CH119" s="51">
        <v>253925.29</v>
      </c>
      <c r="CI119" s="51">
        <v>105465</v>
      </c>
      <c r="CJ119" s="51">
        <v>127651</v>
      </c>
      <c r="CK119" s="51">
        <v>151601</v>
      </c>
      <c r="CL119" s="51">
        <v>122751</v>
      </c>
      <c r="CM119" s="51">
        <v>73829.2</v>
      </c>
      <c r="CN119" s="51">
        <v>109827</v>
      </c>
      <c r="CO119" s="51">
        <v>73889</v>
      </c>
      <c r="CP119" s="51">
        <v>97263</v>
      </c>
      <c r="CQ119" s="51">
        <v>121702</v>
      </c>
      <c r="CR119" s="51">
        <v>181442.33</v>
      </c>
      <c r="CS119" s="51">
        <v>115547</v>
      </c>
      <c r="CT119" s="51">
        <v>3244398.6</v>
      </c>
      <c r="CU119" s="51">
        <v>97859</v>
      </c>
      <c r="CV119" s="51">
        <v>261872</v>
      </c>
      <c r="CW119" s="51">
        <v>158709.60999999999</v>
      </c>
      <c r="CX119" s="51">
        <v>101454</v>
      </c>
      <c r="CY119" s="51">
        <v>109139.4</v>
      </c>
      <c r="CZ119" s="51">
        <v>51685.9</v>
      </c>
      <c r="DA119" s="51">
        <v>67807.39</v>
      </c>
      <c r="DB119" s="51">
        <v>18573290.059999995</v>
      </c>
      <c r="DC119" s="51">
        <v>403049.52</v>
      </c>
      <c r="DD119" s="51">
        <v>672281.36</v>
      </c>
      <c r="DE119" s="51">
        <v>139758</v>
      </c>
      <c r="DF119" s="51">
        <v>38877</v>
      </c>
      <c r="DG119" s="51">
        <v>82059.789999999994</v>
      </c>
      <c r="DH119" s="51">
        <v>253101</v>
      </c>
      <c r="DI119" s="51">
        <v>78021</v>
      </c>
      <c r="DJ119" s="51">
        <v>270700</v>
      </c>
      <c r="DK119" s="51">
        <v>46824</v>
      </c>
      <c r="DL119" s="51">
        <v>12100</v>
      </c>
      <c r="DM119" s="51">
        <v>84554</v>
      </c>
      <c r="DN119" s="51">
        <v>23758</v>
      </c>
      <c r="DO119" s="51">
        <v>12854</v>
      </c>
      <c r="DP119" s="51">
        <v>2988</v>
      </c>
      <c r="DQ119" s="51">
        <v>35000</v>
      </c>
      <c r="DR119" s="51">
        <v>69901.08</v>
      </c>
      <c r="DS119" s="51"/>
      <c r="DT119" s="51">
        <v>66257.09</v>
      </c>
      <c r="DU119" s="51">
        <v>389668.09</v>
      </c>
      <c r="DV119" s="51"/>
      <c r="DW119" s="51">
        <v>29246</v>
      </c>
      <c r="DX119" s="51"/>
      <c r="DY119" s="51"/>
      <c r="DZ119" s="51"/>
      <c r="EA119" s="51"/>
      <c r="EB119" s="51">
        <v>19462</v>
      </c>
      <c r="EC119" s="51">
        <v>57615</v>
      </c>
      <c r="ED119" s="51">
        <v>281090.26</v>
      </c>
      <c r="EE119" s="51"/>
      <c r="EF119" s="51">
        <v>184757.46</v>
      </c>
      <c r="EG119" s="51">
        <v>143446</v>
      </c>
      <c r="EH119" s="51"/>
      <c r="EI119" s="51"/>
      <c r="EJ119" s="51">
        <v>21350</v>
      </c>
      <c r="EK119" s="51">
        <v>18102</v>
      </c>
      <c r="EL119" s="51">
        <v>2562</v>
      </c>
      <c r="EM119" s="51">
        <v>14896</v>
      </c>
      <c r="EN119" s="51">
        <v>4622</v>
      </c>
      <c r="EO119" s="51">
        <v>588992</v>
      </c>
      <c r="EP119" s="51">
        <v>202102.8</v>
      </c>
      <c r="EQ119" s="51">
        <v>161930.4</v>
      </c>
      <c r="ER119" s="51">
        <v>32701</v>
      </c>
      <c r="ES119" s="51">
        <v>123641.8</v>
      </c>
      <c r="ET119" s="51">
        <v>35834.199999999997</v>
      </c>
      <c r="EU119" s="51">
        <v>17576</v>
      </c>
      <c r="EV119" s="51">
        <v>33023</v>
      </c>
      <c r="EW119" s="51">
        <v>8393</v>
      </c>
      <c r="EX119" s="51">
        <v>4663094.8499999996</v>
      </c>
      <c r="EY119" s="51">
        <v>96190</v>
      </c>
      <c r="EZ119" s="51">
        <v>1448</v>
      </c>
      <c r="FA119" s="51">
        <v>6400</v>
      </c>
      <c r="FB119" s="51">
        <v>36300</v>
      </c>
      <c r="FC119" s="51">
        <v>57334</v>
      </c>
      <c r="FD119" s="51">
        <v>8880</v>
      </c>
      <c r="FE119" s="51"/>
      <c r="FF119" s="51"/>
      <c r="FG119" s="51">
        <v>20823</v>
      </c>
      <c r="FH119" s="51">
        <v>532</v>
      </c>
      <c r="FI119" s="51"/>
      <c r="FJ119" s="51"/>
      <c r="FK119" s="51">
        <v>56051</v>
      </c>
      <c r="FL119" s="51"/>
      <c r="FM119" s="51">
        <v>7180</v>
      </c>
      <c r="FN119" s="51"/>
      <c r="FO119" s="51"/>
      <c r="FP119" s="51"/>
      <c r="FQ119" s="51">
        <v>24964</v>
      </c>
      <c r="FR119" s="51"/>
      <c r="FS119" s="51">
        <v>24718</v>
      </c>
      <c r="FT119" s="51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>
        <v>2540869.81</v>
      </c>
      <c r="GH119" s="51"/>
      <c r="GI119" s="51"/>
      <c r="GJ119" s="51"/>
      <c r="GK119" s="51"/>
      <c r="GL119" s="51"/>
      <c r="GM119" s="51"/>
      <c r="GN119" s="51"/>
      <c r="GO119" s="51"/>
      <c r="GP119" s="51">
        <v>1728</v>
      </c>
      <c r="GQ119" s="51"/>
      <c r="GR119" s="51">
        <v>5224</v>
      </c>
      <c r="GS119" s="51"/>
      <c r="GT119" s="51">
        <v>128332</v>
      </c>
      <c r="GU119" s="51"/>
      <c r="GV119" s="51">
        <v>6952</v>
      </c>
      <c r="GW119" s="51">
        <v>44097</v>
      </c>
      <c r="GX119" s="51">
        <v>26130</v>
      </c>
      <c r="GY119" s="51">
        <v>176328</v>
      </c>
      <c r="GZ119" s="51">
        <v>7720</v>
      </c>
      <c r="HA119" s="51">
        <v>3278200.81</v>
      </c>
      <c r="HB119" s="51">
        <v>1163731.6000000001</v>
      </c>
      <c r="HC119" s="51">
        <v>41432</v>
      </c>
      <c r="HD119" s="51">
        <v>2132</v>
      </c>
      <c r="HE119" s="51">
        <v>256839</v>
      </c>
      <c r="HF119" s="51">
        <v>1747.36</v>
      </c>
      <c r="HG119" s="51">
        <v>4496.8</v>
      </c>
      <c r="HH119" s="51"/>
      <c r="HI119" s="51"/>
      <c r="HJ119" s="51"/>
      <c r="HK119" s="51">
        <v>218349.4</v>
      </c>
      <c r="HL119" s="51"/>
      <c r="HM119" s="51">
        <v>851066.78</v>
      </c>
      <c r="HN119" s="51">
        <v>100959.2</v>
      </c>
      <c r="HO119" s="51">
        <v>72280.789999999994</v>
      </c>
      <c r="HP119" s="51">
        <v>56066.61</v>
      </c>
      <c r="HQ119" s="51">
        <v>48055</v>
      </c>
      <c r="HR119" s="51">
        <v>17873</v>
      </c>
      <c r="HS119" s="51">
        <v>40538.400000000001</v>
      </c>
      <c r="HT119" s="51">
        <v>19260</v>
      </c>
      <c r="HU119" s="51">
        <v>26544</v>
      </c>
      <c r="HV119" s="51"/>
      <c r="HW119" s="51"/>
      <c r="HX119" s="51">
        <v>52868.4</v>
      </c>
      <c r="HY119" s="51"/>
      <c r="HZ119" s="51"/>
      <c r="IA119" s="51"/>
      <c r="IB119" s="51"/>
      <c r="IC119" s="51"/>
      <c r="ID119" s="51"/>
      <c r="IE119" s="51">
        <v>3000</v>
      </c>
      <c r="IF119" s="51">
        <v>4615</v>
      </c>
      <c r="IG119" s="51"/>
      <c r="IH119" s="51"/>
      <c r="II119" s="51"/>
      <c r="IJ119" s="51"/>
      <c r="IK119" s="51"/>
      <c r="IL119" s="51">
        <v>61061.42</v>
      </c>
      <c r="IM119" s="51">
        <v>1184</v>
      </c>
      <c r="IN119" s="51">
        <v>2970</v>
      </c>
      <c r="IO119" s="51">
        <v>77177</v>
      </c>
      <c r="IP119" s="51"/>
      <c r="IQ119" s="51">
        <v>9895</v>
      </c>
      <c r="IR119" s="51">
        <v>42961</v>
      </c>
      <c r="IS119" s="51">
        <v>37117</v>
      </c>
      <c r="IT119" s="51"/>
      <c r="IU119" s="51">
        <v>164441.47</v>
      </c>
      <c r="IV119" s="51"/>
      <c r="IW119" s="51">
        <v>1253784.3999999999</v>
      </c>
      <c r="IX119" s="51">
        <v>65492.32</v>
      </c>
      <c r="IY119" s="51">
        <v>42091.4</v>
      </c>
      <c r="IZ119" s="51">
        <v>41397</v>
      </c>
      <c r="JA119" s="51">
        <v>25619</v>
      </c>
      <c r="JB119" s="51">
        <v>4136</v>
      </c>
      <c r="JC119" s="51">
        <v>25359</v>
      </c>
      <c r="JD119" s="51">
        <v>19118</v>
      </c>
      <c r="JE119" s="51">
        <v>76655</v>
      </c>
      <c r="JF119" s="51">
        <v>132749</v>
      </c>
      <c r="JG119" s="51">
        <v>13482</v>
      </c>
      <c r="JH119" s="51">
        <v>584674.65</v>
      </c>
      <c r="JI119" s="51">
        <v>882884.75</v>
      </c>
      <c r="JJ119" s="51">
        <v>5560</v>
      </c>
      <c r="JK119" s="51">
        <v>40003</v>
      </c>
      <c r="JL119" s="51"/>
      <c r="JM119" s="51"/>
      <c r="JN119" s="51">
        <v>922</v>
      </c>
      <c r="JO119" s="51"/>
      <c r="JP119" s="51"/>
      <c r="JQ119" s="51"/>
      <c r="JR119" s="51"/>
      <c r="JS119" s="51">
        <v>105784</v>
      </c>
      <c r="JT119" s="51"/>
      <c r="JU119" s="51">
        <v>6698373.7500000019</v>
      </c>
      <c r="JV119" s="51"/>
      <c r="JW119" s="51">
        <v>2837326.01</v>
      </c>
      <c r="JX119" s="51">
        <v>223367.5</v>
      </c>
      <c r="JY119" s="51">
        <v>126345</v>
      </c>
      <c r="JZ119" s="51"/>
      <c r="KA119" s="51">
        <v>23352</v>
      </c>
      <c r="KB119" s="51">
        <v>92740</v>
      </c>
      <c r="KC119" s="51">
        <v>81456</v>
      </c>
      <c r="KD119" s="51">
        <v>359012</v>
      </c>
      <c r="KE119" s="51">
        <v>235430</v>
      </c>
      <c r="KF119" s="51">
        <v>67903.5</v>
      </c>
      <c r="KG119" s="51">
        <v>154966</v>
      </c>
      <c r="KH119" s="51">
        <v>361855</v>
      </c>
      <c r="KI119" s="51">
        <v>7508</v>
      </c>
      <c r="KJ119" s="51">
        <v>71786.509999999995</v>
      </c>
      <c r="KK119" s="51"/>
      <c r="KL119" s="51"/>
      <c r="KM119" s="51">
        <v>26444</v>
      </c>
      <c r="KN119" s="51">
        <v>1740</v>
      </c>
      <c r="KO119" s="51">
        <v>37147.4</v>
      </c>
      <c r="KP119" s="51">
        <v>26820</v>
      </c>
      <c r="KQ119" s="51">
        <v>17719</v>
      </c>
      <c r="KR119" s="51">
        <v>40096.76</v>
      </c>
      <c r="KS119" s="51"/>
      <c r="KT119" s="51">
        <v>145496.6</v>
      </c>
      <c r="KU119" s="51"/>
      <c r="KV119" s="51">
        <v>9380</v>
      </c>
      <c r="KW119" s="51">
        <v>24936</v>
      </c>
      <c r="KX119" s="51">
        <v>18850.099999999999</v>
      </c>
      <c r="KY119" s="51">
        <v>10432</v>
      </c>
      <c r="KZ119" s="51">
        <v>554598.30000000005</v>
      </c>
      <c r="LA119" s="51"/>
      <c r="LB119" s="51">
        <v>59556.1</v>
      </c>
      <c r="LC119" s="51">
        <v>115277</v>
      </c>
      <c r="LD119" s="51">
        <v>3840</v>
      </c>
      <c r="LE119" s="51"/>
      <c r="LF119" s="51">
        <v>152888.79999999999</v>
      </c>
      <c r="LG119" s="51"/>
      <c r="LH119" s="51">
        <v>64266</v>
      </c>
      <c r="LI119" s="51">
        <v>88394</v>
      </c>
      <c r="LJ119" s="51">
        <v>84680.72</v>
      </c>
      <c r="LK119" s="51">
        <v>13646.69</v>
      </c>
      <c r="LL119" s="51">
        <v>158782</v>
      </c>
      <c r="LM119" s="51"/>
      <c r="LN119" s="51">
        <v>268433</v>
      </c>
      <c r="LO119" s="51"/>
      <c r="LP119" s="51"/>
      <c r="LQ119" s="51">
        <v>3580</v>
      </c>
      <c r="LR119" s="51"/>
      <c r="LS119" s="51">
        <v>22896</v>
      </c>
      <c r="LT119" s="51">
        <v>35190</v>
      </c>
      <c r="LU119" s="51">
        <v>7376.8</v>
      </c>
      <c r="LV119" s="51">
        <v>118991</v>
      </c>
      <c r="LW119" s="51">
        <v>76613</v>
      </c>
      <c r="LX119" s="51"/>
      <c r="LY119" s="51">
        <v>209022</v>
      </c>
      <c r="LZ119" s="51"/>
      <c r="MA119" s="51">
        <v>371895.14</v>
      </c>
      <c r="MB119" s="51">
        <v>75282.399999999994</v>
      </c>
      <c r="MC119" s="51">
        <v>8724</v>
      </c>
      <c r="MD119" s="51">
        <v>73752.800000000003</v>
      </c>
      <c r="ME119" s="51">
        <v>27500</v>
      </c>
      <c r="MF119" s="51">
        <v>19663</v>
      </c>
      <c r="MG119" s="51">
        <v>135535</v>
      </c>
      <c r="MH119" s="51"/>
      <c r="MI119" s="51"/>
      <c r="MJ119" s="51">
        <v>7752493.129999998</v>
      </c>
      <c r="MK119" s="51">
        <v>305311.59999999998</v>
      </c>
      <c r="ML119" s="51">
        <v>3414</v>
      </c>
      <c r="MM119" s="51"/>
      <c r="MN119" s="51">
        <v>550</v>
      </c>
      <c r="MO119" s="51">
        <v>4768</v>
      </c>
      <c r="MP119" s="51">
        <v>14241</v>
      </c>
      <c r="MQ119" s="51">
        <v>422929.9</v>
      </c>
      <c r="MR119" s="51"/>
      <c r="MS119" s="51">
        <v>112704</v>
      </c>
      <c r="MT119" s="51"/>
      <c r="MU119" s="51"/>
      <c r="MV119" s="51">
        <v>66197</v>
      </c>
      <c r="MW119" s="51">
        <v>81510</v>
      </c>
      <c r="MX119" s="51">
        <v>201311</v>
      </c>
      <c r="MY119" s="51">
        <v>122230.9</v>
      </c>
      <c r="MZ119" s="51"/>
      <c r="NA119" s="51"/>
      <c r="NB119" s="51">
        <v>95451.22</v>
      </c>
      <c r="NC119" s="51">
        <v>188742.1</v>
      </c>
      <c r="ND119" s="51">
        <v>81111</v>
      </c>
      <c r="NE119" s="51">
        <v>7800</v>
      </c>
      <c r="NF119" s="51">
        <v>271780.2</v>
      </c>
      <c r="NG119" s="51">
        <v>96500</v>
      </c>
      <c r="NH119" s="51">
        <v>156780</v>
      </c>
      <c r="NI119" s="51">
        <v>7560</v>
      </c>
      <c r="NJ119" s="51">
        <v>44516.92</v>
      </c>
      <c r="NK119" s="51">
        <v>45060</v>
      </c>
      <c r="NL119" s="51">
        <v>16818</v>
      </c>
      <c r="NM119" s="51">
        <v>240</v>
      </c>
      <c r="NN119" s="51">
        <v>631508.12</v>
      </c>
      <c r="NO119" s="51"/>
      <c r="NP119" s="51">
        <v>383358.17</v>
      </c>
      <c r="NQ119" s="51"/>
      <c r="NR119" s="51">
        <v>207500</v>
      </c>
      <c r="NS119" s="51">
        <v>82883.05</v>
      </c>
      <c r="NT119" s="51">
        <v>179270</v>
      </c>
      <c r="NU119" s="51">
        <v>3419</v>
      </c>
      <c r="NV119" s="51"/>
      <c r="NW119" s="51">
        <v>24436</v>
      </c>
      <c r="NX119" s="51">
        <v>12550</v>
      </c>
      <c r="NY119" s="51">
        <v>188799</v>
      </c>
      <c r="NZ119" s="51">
        <v>117940.6</v>
      </c>
      <c r="OA119" s="51">
        <v>1149101.06</v>
      </c>
      <c r="OB119" s="51">
        <v>288706</v>
      </c>
      <c r="OC119" s="51"/>
      <c r="OD119" s="51"/>
      <c r="OE119" s="51">
        <v>47955</v>
      </c>
      <c r="OF119" s="51"/>
      <c r="OG119" s="51">
        <v>62724</v>
      </c>
      <c r="OH119" s="51">
        <v>1144095.7</v>
      </c>
      <c r="OI119" s="51">
        <v>121968.82</v>
      </c>
      <c r="OJ119" s="51">
        <v>63752</v>
      </c>
      <c r="OK119" s="51">
        <v>110811</v>
      </c>
      <c r="OL119" s="51">
        <v>4196</v>
      </c>
      <c r="OM119" s="51">
        <v>4130</v>
      </c>
      <c r="ON119" s="51">
        <v>456601.59999999998</v>
      </c>
      <c r="OO119" s="51"/>
      <c r="OP119" s="51">
        <v>39163</v>
      </c>
      <c r="OQ119" s="51">
        <v>461739.92</v>
      </c>
      <c r="OR119" s="51">
        <v>46844.5</v>
      </c>
      <c r="OS119" s="51">
        <v>4892</v>
      </c>
      <c r="OT119" s="51">
        <v>30461</v>
      </c>
      <c r="OU119" s="51">
        <v>130430</v>
      </c>
      <c r="OV119" s="51"/>
      <c r="OW119" s="51">
        <v>70401.039999999994</v>
      </c>
      <c r="OX119" s="51">
        <v>35328</v>
      </c>
      <c r="OY119" s="51">
        <v>65945</v>
      </c>
      <c r="OZ119" s="51">
        <v>243924</v>
      </c>
      <c r="PA119" s="51">
        <v>30051</v>
      </c>
      <c r="PB119" s="51">
        <v>128992</v>
      </c>
      <c r="PC119" s="51"/>
      <c r="PD119" s="51">
        <v>19422</v>
      </c>
      <c r="PE119" s="51">
        <v>17627</v>
      </c>
      <c r="PF119" s="51">
        <v>8958452.4199999999</v>
      </c>
      <c r="PG119" s="33">
        <v>2611992.2599999998</v>
      </c>
      <c r="PH119" s="33">
        <v>374993.2</v>
      </c>
      <c r="PI119" s="33">
        <v>17968</v>
      </c>
      <c r="PJ119" s="33">
        <v>89146</v>
      </c>
      <c r="PK119" s="33">
        <v>152996.07</v>
      </c>
      <c r="PL119" s="33">
        <v>137836</v>
      </c>
      <c r="PM119" s="33">
        <v>345504.8</v>
      </c>
      <c r="PN119" s="33"/>
      <c r="PO119" s="33">
        <v>127436</v>
      </c>
      <c r="PP119" s="33">
        <v>106186.64</v>
      </c>
      <c r="PQ119" s="33">
        <v>393945</v>
      </c>
      <c r="PR119" s="33"/>
      <c r="PS119" s="33">
        <v>140218</v>
      </c>
      <c r="PT119" s="33">
        <v>224599</v>
      </c>
      <c r="PU119" s="33">
        <v>61235.32</v>
      </c>
      <c r="PV119" s="33"/>
      <c r="PW119" s="33">
        <v>54562</v>
      </c>
      <c r="PX119" s="33">
        <v>155164.79999999999</v>
      </c>
      <c r="PY119" s="33">
        <v>2979239.28</v>
      </c>
      <c r="PZ119" s="33"/>
      <c r="QA119" s="33"/>
      <c r="QB119" s="33"/>
      <c r="QC119" s="33">
        <v>8784</v>
      </c>
      <c r="QD119" s="33"/>
      <c r="QE119" s="33">
        <v>67306</v>
      </c>
      <c r="QF119" s="33"/>
      <c r="QG119" s="33">
        <v>811351.83</v>
      </c>
      <c r="QH119" s="33">
        <v>191389</v>
      </c>
      <c r="QI119" s="33"/>
      <c r="QJ119" s="33"/>
      <c r="QK119" s="33"/>
      <c r="QL119" s="33"/>
      <c r="QM119" s="33"/>
      <c r="QN119" s="33">
        <v>10880</v>
      </c>
      <c r="QO119" s="33"/>
      <c r="QP119" s="33"/>
      <c r="QQ119" s="33">
        <v>28628</v>
      </c>
      <c r="QR119" s="33"/>
      <c r="QS119" s="33">
        <v>37058</v>
      </c>
      <c r="QT119" s="33">
        <v>9100</v>
      </c>
      <c r="QU119" s="33"/>
      <c r="QV119" s="33">
        <v>95747</v>
      </c>
      <c r="QW119" s="33"/>
      <c r="QX119" s="33">
        <v>21276</v>
      </c>
      <c r="QY119" s="33">
        <v>121999.9</v>
      </c>
      <c r="QZ119" s="33">
        <v>59147.9</v>
      </c>
      <c r="RA119" s="33"/>
      <c r="RB119" s="33"/>
      <c r="RC119" s="33"/>
      <c r="RD119" s="33"/>
      <c r="RE119" s="33">
        <v>170292.89</v>
      </c>
      <c r="RF119" s="33">
        <v>84148.88</v>
      </c>
      <c r="RG119" s="33"/>
      <c r="RH119" s="33">
        <v>184726</v>
      </c>
      <c r="RI119" s="33"/>
      <c r="RJ119" s="33"/>
      <c r="RK119" s="33"/>
      <c r="RL119" s="33">
        <v>3483967.1</v>
      </c>
      <c r="RM119" s="33">
        <v>72842</v>
      </c>
      <c r="RN119" s="33">
        <v>97608.8</v>
      </c>
      <c r="RO119" s="33">
        <v>212012.98</v>
      </c>
      <c r="RP119" s="33">
        <v>281864.46000000002</v>
      </c>
      <c r="RQ119" s="33">
        <v>534505</v>
      </c>
      <c r="RR119" s="33">
        <v>263811.20000000001</v>
      </c>
      <c r="RS119" s="33">
        <v>91871.1</v>
      </c>
      <c r="RT119" s="33">
        <v>202109.78</v>
      </c>
      <c r="RU119" s="33">
        <v>423392.5</v>
      </c>
      <c r="RV119" s="33"/>
      <c r="RW119" s="33">
        <v>3650</v>
      </c>
      <c r="RX119" s="33">
        <v>183881</v>
      </c>
      <c r="RY119" s="33">
        <v>313953</v>
      </c>
      <c r="RZ119" s="33">
        <v>173943</v>
      </c>
      <c r="SA119" s="33">
        <v>198382.62</v>
      </c>
      <c r="SB119" s="33">
        <v>92054.8</v>
      </c>
      <c r="SC119" s="33">
        <v>80458</v>
      </c>
      <c r="SD119" s="33">
        <v>133602</v>
      </c>
      <c r="SE119" s="33">
        <v>192664</v>
      </c>
      <c r="SF119" s="33">
        <v>16911431.109999999</v>
      </c>
      <c r="SG119" s="33">
        <v>632762.28</v>
      </c>
      <c r="SH119" s="33">
        <v>213198</v>
      </c>
      <c r="SI119" s="33">
        <v>179359.7</v>
      </c>
      <c r="SJ119" s="33">
        <v>85900</v>
      </c>
      <c r="SK119" s="33">
        <v>16056</v>
      </c>
      <c r="SL119" s="33"/>
      <c r="SM119" s="33">
        <v>33187.71</v>
      </c>
      <c r="SN119" s="33">
        <v>31166</v>
      </c>
      <c r="SO119" s="33">
        <v>163834</v>
      </c>
      <c r="SP119" s="33">
        <v>250480</v>
      </c>
      <c r="SQ119" s="33">
        <v>37904.83</v>
      </c>
      <c r="SR119" s="33">
        <v>84825</v>
      </c>
      <c r="SS119" s="33">
        <v>4700</v>
      </c>
      <c r="ST119" s="33">
        <v>10126</v>
      </c>
      <c r="SU119" s="33">
        <v>15800</v>
      </c>
      <c r="SV119" s="33">
        <v>74647.78</v>
      </c>
      <c r="SW119" s="33">
        <v>20779</v>
      </c>
      <c r="SX119" s="33"/>
      <c r="SY119" s="33"/>
      <c r="SZ119" s="33">
        <v>14914</v>
      </c>
      <c r="TA119" s="33">
        <v>178753.2</v>
      </c>
      <c r="TB119" s="33"/>
      <c r="TC119" s="33"/>
      <c r="TD119" s="33">
        <v>96382.6</v>
      </c>
      <c r="TE119" s="33"/>
      <c r="TF119" s="33"/>
      <c r="TG119" s="33">
        <v>18341.849999999999</v>
      </c>
      <c r="TH119" s="33">
        <v>1488</v>
      </c>
      <c r="TI119" s="33">
        <v>31728</v>
      </c>
      <c r="TJ119" s="33"/>
      <c r="TK119" s="33"/>
      <c r="TL119" s="33"/>
      <c r="TM119" s="33">
        <v>1079.2</v>
      </c>
      <c r="TN119" s="33">
        <v>27824</v>
      </c>
      <c r="TO119" s="33">
        <v>1365626.93</v>
      </c>
      <c r="TP119" s="33">
        <v>342753</v>
      </c>
      <c r="TQ119" s="33">
        <v>206795</v>
      </c>
      <c r="TR119" s="33">
        <v>15052</v>
      </c>
      <c r="TS119" s="33"/>
      <c r="TT119" s="33">
        <v>79262.06</v>
      </c>
      <c r="TU119" s="33"/>
      <c r="TV119" s="33">
        <v>200843.29</v>
      </c>
      <c r="TW119" s="33">
        <v>157839</v>
      </c>
      <c r="TX119" s="33">
        <v>148620.25</v>
      </c>
      <c r="TY119" s="33"/>
      <c r="TZ119" s="33">
        <v>118190</v>
      </c>
      <c r="UA119" s="33"/>
      <c r="UB119" s="33"/>
      <c r="UC119" s="33">
        <v>47008</v>
      </c>
      <c r="UD119" s="33">
        <v>94210.4</v>
      </c>
      <c r="UE119" s="33"/>
      <c r="UF119" s="33">
        <v>4974</v>
      </c>
      <c r="UG119" s="33">
        <v>1088624</v>
      </c>
      <c r="UH119" s="33"/>
      <c r="UI119" s="33">
        <v>65841</v>
      </c>
      <c r="UJ119" s="33">
        <v>9758.56</v>
      </c>
      <c r="UK119" s="33">
        <v>221485.15</v>
      </c>
      <c r="UL119" s="33">
        <v>43488</v>
      </c>
      <c r="UM119" s="33">
        <v>4805</v>
      </c>
      <c r="UN119" s="33">
        <v>7778</v>
      </c>
      <c r="UO119" s="33">
        <v>187649</v>
      </c>
      <c r="UP119" s="33">
        <v>409035.02</v>
      </c>
      <c r="UQ119" s="33">
        <v>16926</v>
      </c>
      <c r="UR119" s="33">
        <v>31292</v>
      </c>
      <c r="US119" s="33">
        <v>56675</v>
      </c>
      <c r="UT119" s="33"/>
      <c r="UU119" s="33">
        <v>109632.4</v>
      </c>
      <c r="UV119" s="33"/>
      <c r="UW119" s="33"/>
      <c r="UX119" s="33"/>
      <c r="UY119" s="33"/>
      <c r="UZ119" s="33"/>
      <c r="VA119" s="33"/>
      <c r="VB119" s="33">
        <v>16184</v>
      </c>
      <c r="VC119" s="33">
        <v>7280</v>
      </c>
      <c r="VD119" s="33"/>
      <c r="VE119" s="33"/>
      <c r="VF119" s="33">
        <v>1220</v>
      </c>
      <c r="VG119" s="33">
        <v>62446.61</v>
      </c>
      <c r="VH119" s="33"/>
      <c r="VI119" s="33">
        <v>5950</v>
      </c>
      <c r="VJ119" s="33"/>
      <c r="VK119" s="33"/>
      <c r="VL119" s="33">
        <v>6275.28</v>
      </c>
      <c r="VM119" s="33"/>
      <c r="VN119" s="33"/>
      <c r="VO119" s="33">
        <v>16634</v>
      </c>
      <c r="VP119" s="33"/>
      <c r="VQ119" s="33">
        <v>7375390.1000000015</v>
      </c>
      <c r="VR119" s="33"/>
      <c r="VS119" s="33">
        <v>46475</v>
      </c>
      <c r="VT119" s="33">
        <v>81124</v>
      </c>
      <c r="VU119" s="33">
        <v>39925</v>
      </c>
      <c r="VV119" s="33"/>
      <c r="VW119" s="33">
        <v>123480</v>
      </c>
      <c r="VX119" s="33"/>
      <c r="VY119" s="33"/>
      <c r="VZ119" s="33">
        <v>64952</v>
      </c>
      <c r="WA119" s="33"/>
      <c r="WB119" s="33">
        <v>57296</v>
      </c>
      <c r="WC119" s="33">
        <v>6252</v>
      </c>
      <c r="WD119" s="33">
        <v>5700</v>
      </c>
      <c r="WE119" s="33">
        <v>11717</v>
      </c>
      <c r="WF119" s="33">
        <v>187455</v>
      </c>
      <c r="WG119" s="33">
        <v>5500</v>
      </c>
      <c r="WH119" s="33"/>
      <c r="WI119" s="33">
        <v>540</v>
      </c>
      <c r="WJ119" s="33"/>
      <c r="WK119" s="33">
        <v>202458</v>
      </c>
      <c r="WL119" s="33"/>
      <c r="WM119" s="33">
        <v>418545</v>
      </c>
      <c r="WN119" s="33">
        <v>14850</v>
      </c>
      <c r="WO119" s="33">
        <v>47917</v>
      </c>
      <c r="WP119" s="33">
        <v>2750</v>
      </c>
      <c r="WQ119" s="33">
        <v>344643</v>
      </c>
      <c r="WR119" s="33">
        <v>23511</v>
      </c>
      <c r="WS119" s="33">
        <v>699102.9</v>
      </c>
      <c r="WT119" s="33">
        <v>355418</v>
      </c>
      <c r="WU119" s="33">
        <v>189685.53</v>
      </c>
      <c r="WV119" s="33">
        <v>26891</v>
      </c>
      <c r="WW119" s="33">
        <v>71321.58</v>
      </c>
      <c r="WX119" s="33">
        <v>76854</v>
      </c>
      <c r="WY119" s="33">
        <v>60986</v>
      </c>
      <c r="WZ119" s="33"/>
      <c r="XA119" s="33"/>
      <c r="XB119" s="33">
        <v>1842541.05</v>
      </c>
      <c r="XC119" s="33">
        <v>57257</v>
      </c>
      <c r="XD119" s="33">
        <v>114314</v>
      </c>
      <c r="XE119" s="33">
        <v>80972</v>
      </c>
      <c r="XF119" s="33">
        <v>12318.79</v>
      </c>
      <c r="XG119" s="33">
        <v>355715</v>
      </c>
      <c r="XH119" s="33">
        <v>160005</v>
      </c>
      <c r="XI119" s="33"/>
      <c r="XJ119" s="33">
        <v>54760</v>
      </c>
      <c r="XK119" s="33"/>
      <c r="XL119" s="33">
        <v>36476</v>
      </c>
      <c r="XM119" s="33"/>
      <c r="XN119" s="33">
        <v>2168</v>
      </c>
      <c r="XO119" s="33">
        <v>109157</v>
      </c>
      <c r="XP119" s="33">
        <v>26976.7</v>
      </c>
      <c r="XQ119" s="33">
        <v>93631</v>
      </c>
      <c r="XR119" s="33">
        <v>24878</v>
      </c>
      <c r="XS119" s="33">
        <v>2990</v>
      </c>
      <c r="XT119" s="33"/>
      <c r="XU119" s="33">
        <v>33631.9</v>
      </c>
      <c r="XV119" s="33">
        <v>870</v>
      </c>
      <c r="XW119" s="33">
        <v>1500</v>
      </c>
      <c r="XX119" s="33"/>
      <c r="XY119" s="33"/>
      <c r="XZ119" s="33"/>
      <c r="YA119" s="33"/>
      <c r="YB119" s="33"/>
      <c r="YC119" s="33"/>
      <c r="YD119" s="33">
        <v>4429</v>
      </c>
      <c r="YE119" s="33"/>
      <c r="YF119" s="33"/>
      <c r="YG119" s="33">
        <v>37491</v>
      </c>
      <c r="YH119" s="33"/>
      <c r="YI119" s="33"/>
      <c r="YJ119" s="33"/>
      <c r="YK119" s="33"/>
      <c r="YL119" s="33">
        <v>272476</v>
      </c>
      <c r="YM119" s="33"/>
      <c r="YN119" s="33">
        <v>34412</v>
      </c>
      <c r="YO119" s="33">
        <v>3920</v>
      </c>
      <c r="YP119" s="33">
        <v>53001</v>
      </c>
      <c r="YQ119" s="33">
        <v>9080</v>
      </c>
      <c r="YR119" s="33">
        <v>0</v>
      </c>
      <c r="YS119" s="33">
        <v>16014</v>
      </c>
      <c r="YT119" s="33">
        <v>9166.2800000000007</v>
      </c>
      <c r="YU119" s="33">
        <v>4200</v>
      </c>
      <c r="YV119" s="33">
        <v>56761</v>
      </c>
      <c r="YW119" s="33">
        <v>3248</v>
      </c>
      <c r="YX119" s="33">
        <v>3820</v>
      </c>
      <c r="YY119" s="33">
        <v>8112</v>
      </c>
      <c r="YZ119" s="33">
        <v>10170</v>
      </c>
      <c r="ZA119" s="33">
        <v>173600.78</v>
      </c>
      <c r="ZB119" s="33">
        <v>59182.48</v>
      </c>
      <c r="ZC119" s="33">
        <v>6934593.9900000012</v>
      </c>
      <c r="ZD119" s="33">
        <v>75197</v>
      </c>
      <c r="ZE119" s="33">
        <v>267925</v>
      </c>
      <c r="ZF119" s="33">
        <v>4840</v>
      </c>
      <c r="ZG119" s="33"/>
      <c r="ZH119" s="33"/>
      <c r="ZI119" s="33"/>
      <c r="ZJ119" s="33">
        <v>800</v>
      </c>
      <c r="ZK119" s="33">
        <v>3100</v>
      </c>
      <c r="ZL119" s="33">
        <v>20176</v>
      </c>
      <c r="ZM119" s="33"/>
      <c r="ZN119" s="33">
        <v>2724</v>
      </c>
      <c r="ZO119" s="33">
        <v>500</v>
      </c>
      <c r="ZP119" s="33"/>
      <c r="ZQ119" s="33">
        <v>21540</v>
      </c>
      <c r="ZR119" s="33">
        <v>7196</v>
      </c>
      <c r="ZS119" s="33"/>
      <c r="ZT119" s="33">
        <v>263341</v>
      </c>
      <c r="ZU119" s="33"/>
      <c r="ZV119" s="33"/>
      <c r="ZW119" s="33"/>
      <c r="ZX119" s="33">
        <v>17900</v>
      </c>
      <c r="ZY119" s="33"/>
      <c r="ZZ119" s="33">
        <v>15896</v>
      </c>
      <c r="AAA119" s="33"/>
      <c r="AAB119" s="33"/>
      <c r="AAC119" s="33">
        <v>20453</v>
      </c>
      <c r="AAD119" s="33">
        <v>600</v>
      </c>
      <c r="AAE119" s="33"/>
      <c r="AAF119" s="33"/>
      <c r="AAG119" s="33">
        <v>600</v>
      </c>
      <c r="AAH119" s="33"/>
      <c r="AAI119" s="33"/>
      <c r="AAJ119" s="33">
        <v>700</v>
      </c>
      <c r="AAK119" s="33"/>
      <c r="AAL119" s="33">
        <v>291282.02</v>
      </c>
      <c r="AAM119" s="33"/>
      <c r="AAN119" s="33"/>
      <c r="AAO119" s="33"/>
      <c r="AAP119" s="33"/>
      <c r="AAQ119" s="33"/>
      <c r="AAR119" s="33"/>
      <c r="AAS119" s="33"/>
      <c r="AAT119" s="33">
        <v>1200</v>
      </c>
      <c r="AAU119" s="33">
        <v>0</v>
      </c>
      <c r="AAV119" s="33"/>
      <c r="AAW119" s="33">
        <v>804391</v>
      </c>
      <c r="AAX119" s="33">
        <v>17660</v>
      </c>
      <c r="AAY119" s="33"/>
      <c r="AAZ119" s="33">
        <v>1000</v>
      </c>
      <c r="ABA119" s="33">
        <v>100060</v>
      </c>
      <c r="ABB119" s="33"/>
      <c r="ABC119" s="33"/>
      <c r="ABD119" s="33">
        <v>74413.740000000005</v>
      </c>
      <c r="ABE119" s="33">
        <v>739280</v>
      </c>
      <c r="ABF119" s="33">
        <v>2708</v>
      </c>
      <c r="ABG119" s="33"/>
      <c r="ABH119" s="33"/>
      <c r="ABI119" s="33"/>
      <c r="ABJ119" s="33">
        <v>2472</v>
      </c>
      <c r="ABK119" s="33">
        <v>27009.200000000001</v>
      </c>
      <c r="ABL119" s="33">
        <v>39394</v>
      </c>
      <c r="ABM119" s="33"/>
      <c r="ABN119" s="33">
        <v>34059</v>
      </c>
      <c r="ABO119" s="33">
        <v>105779.49</v>
      </c>
      <c r="ABP119" s="33">
        <v>136110.70000000001</v>
      </c>
      <c r="ABQ119" s="33">
        <v>148683.06</v>
      </c>
      <c r="ABR119" s="33"/>
      <c r="ABS119" s="33">
        <v>29182</v>
      </c>
      <c r="ABT119" s="33"/>
      <c r="ABU119" s="33">
        <v>7244</v>
      </c>
      <c r="ABV119" s="33"/>
      <c r="ABW119" s="33">
        <v>3285416.2100000004</v>
      </c>
      <c r="ABX119" s="33">
        <v>155959</v>
      </c>
      <c r="ABY119" s="33">
        <v>1056</v>
      </c>
      <c r="ABZ119" s="33">
        <v>56281.86</v>
      </c>
      <c r="ACA119" s="33">
        <v>39436.199999999997</v>
      </c>
      <c r="ACB119" s="33"/>
      <c r="ACC119" s="33"/>
      <c r="ACD119" s="33"/>
      <c r="ACE119" s="33">
        <v>1232</v>
      </c>
      <c r="ACF119" s="33">
        <v>2380</v>
      </c>
      <c r="ACG119" s="33">
        <v>121472.8</v>
      </c>
      <c r="ACH119" s="33">
        <v>2390</v>
      </c>
      <c r="ACI119" s="33"/>
      <c r="ACJ119" s="33"/>
      <c r="ACK119" s="33">
        <v>2156</v>
      </c>
      <c r="ACL119" s="33">
        <v>23433</v>
      </c>
      <c r="ACM119" s="33">
        <v>12312</v>
      </c>
      <c r="ACN119" s="33">
        <v>2440</v>
      </c>
      <c r="ACO119" s="33">
        <v>277353</v>
      </c>
      <c r="ACP119" s="33"/>
      <c r="ACQ119" s="33"/>
      <c r="ACR119" s="33">
        <v>477087.84</v>
      </c>
      <c r="ACS119" s="33">
        <v>9231</v>
      </c>
      <c r="ACT119" s="33">
        <v>31175.85</v>
      </c>
      <c r="ACU119" s="33">
        <v>11635.41</v>
      </c>
      <c r="ACV119" s="33">
        <v>130364</v>
      </c>
      <c r="ACW119" s="33">
        <v>376567.74</v>
      </c>
      <c r="ACX119" s="33">
        <v>304551.40000000002</v>
      </c>
      <c r="ACY119" s="33">
        <v>291954</v>
      </c>
      <c r="ACZ119" s="33">
        <v>768482</v>
      </c>
      <c r="ADA119" s="33">
        <v>700</v>
      </c>
      <c r="ADB119" s="33"/>
      <c r="ADC119" s="33"/>
      <c r="ADD119" s="33">
        <v>499216.03</v>
      </c>
      <c r="ADE119" s="33"/>
      <c r="ADF119" s="33"/>
      <c r="ADG119" s="33"/>
      <c r="ADH119" s="33"/>
      <c r="ADI119" s="33">
        <v>21098</v>
      </c>
      <c r="ADJ119" s="33"/>
      <c r="ADK119" s="33"/>
      <c r="ADL119" s="33"/>
      <c r="ADM119" s="33">
        <v>45238.9</v>
      </c>
      <c r="ADN119" s="33">
        <v>90679.67</v>
      </c>
      <c r="ADO119" s="33">
        <v>1076904.25</v>
      </c>
      <c r="ADP119" s="33"/>
      <c r="ADQ119" s="33">
        <v>400563.08</v>
      </c>
      <c r="ADR119" s="33">
        <v>134594</v>
      </c>
      <c r="ADS119" s="33">
        <v>1540</v>
      </c>
      <c r="ADT119" s="33">
        <v>104772</v>
      </c>
      <c r="ADU119" s="33">
        <v>25529.8</v>
      </c>
      <c r="ADV119" s="33">
        <v>4950</v>
      </c>
      <c r="ADW119" s="33">
        <v>83120</v>
      </c>
      <c r="ADX119" s="33">
        <v>671310.63</v>
      </c>
      <c r="ADY119" s="33"/>
      <c r="ADZ119" s="33"/>
      <c r="AEA119" s="33"/>
      <c r="AEB119" s="33">
        <v>1854</v>
      </c>
      <c r="AEC119" s="33">
        <v>26854</v>
      </c>
      <c r="AED119" s="33"/>
      <c r="AEE119" s="33"/>
      <c r="AEF119" s="33">
        <v>2213965.4</v>
      </c>
      <c r="AEG119" s="33">
        <v>692663</v>
      </c>
      <c r="AEH119" s="33">
        <v>29701.42</v>
      </c>
      <c r="AEI119" s="33">
        <v>21776</v>
      </c>
      <c r="AEJ119" s="33">
        <v>856259.96</v>
      </c>
      <c r="AEK119" s="33">
        <v>10038</v>
      </c>
      <c r="AEL119" s="33">
        <v>850</v>
      </c>
      <c r="AEM119" s="33"/>
      <c r="AEN119" s="33">
        <v>1760</v>
      </c>
      <c r="AEO119" s="33">
        <v>33220</v>
      </c>
      <c r="AEP119" s="33">
        <v>7971</v>
      </c>
      <c r="AEQ119" s="33">
        <v>4544.6499999999996</v>
      </c>
      <c r="AER119" s="33"/>
      <c r="AES119" s="33"/>
      <c r="AET119" s="33">
        <v>5600</v>
      </c>
      <c r="AEU119" s="33"/>
      <c r="AEV119" s="33"/>
      <c r="AEW119" s="33"/>
      <c r="AEX119" s="33">
        <v>10640</v>
      </c>
      <c r="AEY119" s="33">
        <v>88112.4</v>
      </c>
      <c r="AEZ119" s="33">
        <v>10264977.289999999</v>
      </c>
      <c r="AFA119" s="33">
        <v>289044.65000000002</v>
      </c>
      <c r="AFB119" s="33"/>
      <c r="AFC119" s="33">
        <v>126816</v>
      </c>
      <c r="AFD119" s="33"/>
      <c r="AFE119" s="33"/>
      <c r="AFF119" s="33">
        <v>0</v>
      </c>
      <c r="AFG119" s="33">
        <v>11900</v>
      </c>
      <c r="AFH119" s="33"/>
      <c r="AFI119" s="33"/>
      <c r="AFJ119" s="33"/>
      <c r="AFK119" s="33">
        <v>380618.5</v>
      </c>
      <c r="AFL119" s="33">
        <v>1146186</v>
      </c>
      <c r="AFM119" s="33">
        <v>390530.1</v>
      </c>
      <c r="AFN119" s="33">
        <v>57816</v>
      </c>
      <c r="AFO119" s="33">
        <v>514640.54</v>
      </c>
      <c r="AFP119" s="33">
        <v>26659.119999999999</v>
      </c>
      <c r="AFQ119" s="33">
        <v>15913</v>
      </c>
      <c r="AFR119" s="33">
        <v>1500</v>
      </c>
      <c r="AFS119" s="33">
        <v>46982.35</v>
      </c>
      <c r="AFT119" s="33">
        <v>168459.88</v>
      </c>
      <c r="AFU119" s="33">
        <v>4900</v>
      </c>
      <c r="AFV119" s="33">
        <v>255536</v>
      </c>
      <c r="AFW119" s="33">
        <v>421909.51</v>
      </c>
      <c r="AFX119" s="33">
        <v>2610952.0699999998</v>
      </c>
      <c r="AFY119" s="33"/>
      <c r="AFZ119" s="33">
        <v>252828</v>
      </c>
      <c r="AGA119" s="33"/>
      <c r="AGB119" s="33">
        <v>259197.76</v>
      </c>
      <c r="AGC119" s="33">
        <v>40550.300000000003</v>
      </c>
      <c r="AGD119" s="33">
        <v>178182.91</v>
      </c>
      <c r="AGE119" s="33">
        <v>262024.71</v>
      </c>
      <c r="AGF119" s="33">
        <v>317600</v>
      </c>
      <c r="AGG119" s="33">
        <v>209831.62</v>
      </c>
      <c r="AGH119" s="33">
        <v>56041</v>
      </c>
      <c r="AGI119" s="33">
        <v>114941.7</v>
      </c>
      <c r="AGJ119" s="33">
        <v>11400</v>
      </c>
      <c r="AGK119" s="33"/>
      <c r="AGL119" s="33"/>
      <c r="AGM119" s="33"/>
      <c r="AGN119" s="33"/>
      <c r="AGO119" s="33"/>
      <c r="AGP119" s="33"/>
      <c r="AGQ119" s="33"/>
      <c r="AGR119" s="33">
        <v>54986</v>
      </c>
      <c r="AGS119" s="33"/>
      <c r="AGT119" s="33"/>
      <c r="AGU119" s="33">
        <v>50735</v>
      </c>
      <c r="AGV119" s="33">
        <v>292418.87</v>
      </c>
      <c r="AGW119" s="33"/>
      <c r="AGX119" s="33"/>
      <c r="AGY119" s="33">
        <v>32091</v>
      </c>
      <c r="AGZ119" s="33">
        <v>0</v>
      </c>
      <c r="AHA119" s="33">
        <v>40261.160000000003</v>
      </c>
      <c r="AHB119" s="33"/>
      <c r="AHC119" s="33">
        <v>912959.07</v>
      </c>
      <c r="AHD119" s="33">
        <v>27245</v>
      </c>
      <c r="AHE119" s="33">
        <v>84419.67</v>
      </c>
      <c r="AHF119" s="33">
        <v>37607</v>
      </c>
      <c r="AHG119" s="33"/>
      <c r="AHH119" s="33">
        <v>1500</v>
      </c>
      <c r="AHI119" s="33"/>
      <c r="AHJ119" s="33">
        <v>65948.39</v>
      </c>
      <c r="AHK119" s="33"/>
      <c r="AHL119" s="33">
        <v>163095.79999999999</v>
      </c>
      <c r="AHM119" s="33"/>
      <c r="AHN119" s="33">
        <v>116838.59</v>
      </c>
      <c r="AHO119" s="33">
        <v>77805.8</v>
      </c>
      <c r="AHP119" s="33">
        <v>6340</v>
      </c>
      <c r="AHQ119" s="33">
        <v>16621.21</v>
      </c>
      <c r="AHR119" s="33">
        <v>97955.199999999997</v>
      </c>
      <c r="AHS119" s="33">
        <v>3400</v>
      </c>
      <c r="AHT119" s="33"/>
      <c r="AHU119" s="33"/>
      <c r="AHV119" s="33"/>
      <c r="AHW119" s="33"/>
      <c r="AHX119" s="33"/>
      <c r="AHY119" s="33"/>
      <c r="AHZ119" s="33"/>
      <c r="AIA119" s="33">
        <v>10255189.480000002</v>
      </c>
      <c r="AIB119" s="33">
        <v>104950903.2</v>
      </c>
    </row>
    <row r="120" spans="1:912" x14ac:dyDescent="0.5">
      <c r="A120" s="50" t="s">
        <v>277</v>
      </c>
      <c r="B120" s="50" t="s">
        <v>350</v>
      </c>
      <c r="C120" s="50" t="s">
        <v>351</v>
      </c>
      <c r="D120" s="51">
        <v>197080874.5</v>
      </c>
      <c r="E120" s="51">
        <v>8465512.5</v>
      </c>
      <c r="F120" s="51">
        <v>14030995</v>
      </c>
      <c r="G120" s="51">
        <v>3739860</v>
      </c>
      <c r="H120" s="51">
        <v>25683766.5</v>
      </c>
      <c r="I120" s="51">
        <v>11681343.75</v>
      </c>
      <c r="J120" s="51">
        <v>15296754</v>
      </c>
      <c r="K120" s="51">
        <v>8680037.75</v>
      </c>
      <c r="L120" s="51">
        <v>12596639.5</v>
      </c>
      <c r="M120" s="51">
        <v>6716375</v>
      </c>
      <c r="N120" s="51">
        <v>6488807</v>
      </c>
      <c r="O120" s="51">
        <v>5684392.5</v>
      </c>
      <c r="P120" s="51">
        <v>6142840.25</v>
      </c>
      <c r="Q120" s="51">
        <v>3714662.5</v>
      </c>
      <c r="R120" s="51">
        <v>3929655</v>
      </c>
      <c r="S120" s="51">
        <v>14262273</v>
      </c>
      <c r="T120" s="51">
        <v>4404889</v>
      </c>
      <c r="U120" s="51">
        <v>3174345.5</v>
      </c>
      <c r="V120" s="51">
        <v>183753543.30000001</v>
      </c>
      <c r="W120" s="51">
        <v>46199826.020000003</v>
      </c>
      <c r="X120" s="51">
        <v>8144367.75</v>
      </c>
      <c r="Y120" s="51">
        <v>18239033.760000002</v>
      </c>
      <c r="Z120" s="51">
        <v>7522782</v>
      </c>
      <c r="AA120" s="51">
        <v>11491619.76</v>
      </c>
      <c r="AB120" s="51">
        <v>4949310</v>
      </c>
      <c r="AC120" s="51">
        <v>42806965.049999997</v>
      </c>
      <c r="AD120" s="51">
        <v>12961996.699999999</v>
      </c>
      <c r="AE120" s="51">
        <v>5892191</v>
      </c>
      <c r="AF120" s="51">
        <v>26271943</v>
      </c>
      <c r="AG120" s="51">
        <v>7388853.54</v>
      </c>
      <c r="AH120" s="51">
        <v>27421790.329999998</v>
      </c>
      <c r="AI120" s="51">
        <v>14393871.4</v>
      </c>
      <c r="AJ120" s="51">
        <v>881710</v>
      </c>
      <c r="AK120" s="51">
        <v>7989471.2699999996</v>
      </c>
      <c r="AL120" s="51">
        <v>13902024.35</v>
      </c>
      <c r="AM120" s="51">
        <v>8974358.5</v>
      </c>
      <c r="AN120" s="51">
        <v>7208180.9500000002</v>
      </c>
      <c r="AO120" s="51">
        <v>8700682.1500000004</v>
      </c>
      <c r="AP120" s="51">
        <v>6928726</v>
      </c>
      <c r="AQ120" s="51">
        <v>4667845.43</v>
      </c>
      <c r="AR120" s="51">
        <v>2930604</v>
      </c>
      <c r="AS120" s="51">
        <v>4759097</v>
      </c>
      <c r="AT120" s="51">
        <v>58883555</v>
      </c>
      <c r="AU120" s="51">
        <v>3385920</v>
      </c>
      <c r="AV120" s="51">
        <v>4273344.5</v>
      </c>
      <c r="AW120" s="51">
        <v>4016851.71</v>
      </c>
      <c r="AX120" s="51">
        <v>7530290</v>
      </c>
      <c r="AY120" s="51">
        <v>8909886</v>
      </c>
      <c r="AZ120" s="51">
        <v>3862824.5</v>
      </c>
      <c r="BA120" s="51">
        <v>4204935</v>
      </c>
      <c r="BB120" s="51">
        <v>2727985</v>
      </c>
      <c r="BC120" s="51">
        <v>533705</v>
      </c>
      <c r="BD120" s="51">
        <v>4870900.75</v>
      </c>
      <c r="BE120" s="51">
        <v>4783699</v>
      </c>
      <c r="BF120" s="51">
        <v>18531007.5</v>
      </c>
      <c r="BG120" s="51">
        <v>2779530</v>
      </c>
      <c r="BH120" s="51">
        <v>2499155</v>
      </c>
      <c r="BI120" s="51">
        <v>62939205</v>
      </c>
      <c r="BJ120" s="51">
        <v>28785362.879999999</v>
      </c>
      <c r="BK120" s="51">
        <v>6585632.71</v>
      </c>
      <c r="BL120" s="51">
        <v>3733460.75</v>
      </c>
      <c r="BM120" s="51">
        <v>6291240</v>
      </c>
      <c r="BN120" s="51">
        <v>8031158</v>
      </c>
      <c r="BO120" s="51">
        <v>3668674.5600000001</v>
      </c>
      <c r="BP120" s="51">
        <v>1815</v>
      </c>
      <c r="BQ120" s="51">
        <v>2464</v>
      </c>
      <c r="BR120" s="51">
        <v>64577737</v>
      </c>
      <c r="BS120" s="51">
        <v>6142880</v>
      </c>
      <c r="BT120" s="51">
        <v>5614252.5</v>
      </c>
      <c r="BU120" s="51">
        <v>3654400</v>
      </c>
      <c r="BV120" s="51">
        <v>1841527.5</v>
      </c>
      <c r="BW120" s="51">
        <v>5572635</v>
      </c>
      <c r="BX120" s="51">
        <v>4131960</v>
      </c>
      <c r="BY120" s="51">
        <v>3566462.5</v>
      </c>
      <c r="BZ120" s="51">
        <v>25444135.5</v>
      </c>
      <c r="CA120" s="51">
        <v>5019760</v>
      </c>
      <c r="CB120" s="51">
        <v>7361756</v>
      </c>
      <c r="CC120" s="51">
        <v>14853504.67</v>
      </c>
      <c r="CD120" s="51">
        <v>4706789.7</v>
      </c>
      <c r="CE120" s="51">
        <v>0</v>
      </c>
      <c r="CF120" s="51">
        <v>3919956</v>
      </c>
      <c r="CG120" s="51">
        <v>148154074</v>
      </c>
      <c r="CH120" s="51">
        <v>4256350.5</v>
      </c>
      <c r="CI120" s="51">
        <v>18085583.18</v>
      </c>
      <c r="CJ120" s="51">
        <v>4109448.75</v>
      </c>
      <c r="CK120" s="51">
        <v>8349095</v>
      </c>
      <c r="CL120" s="51">
        <v>4495720</v>
      </c>
      <c r="CM120" s="51">
        <v>7151680.75</v>
      </c>
      <c r="CN120" s="51">
        <v>13768037</v>
      </c>
      <c r="CO120" s="51">
        <v>4055190</v>
      </c>
      <c r="CP120" s="51">
        <v>4574268.4800000004</v>
      </c>
      <c r="CQ120" s="51">
        <v>5005188</v>
      </c>
      <c r="CR120" s="51">
        <v>5797821.25</v>
      </c>
      <c r="CS120" s="51">
        <v>3413885</v>
      </c>
      <c r="CT120" s="51">
        <v>65436698</v>
      </c>
      <c r="CU120" s="51">
        <v>4452092.5</v>
      </c>
      <c r="CV120" s="51">
        <v>4148960</v>
      </c>
      <c r="CW120" s="51">
        <v>11691585</v>
      </c>
      <c r="CX120" s="51">
        <v>4943260</v>
      </c>
      <c r="CY120" s="51">
        <v>5985926.75</v>
      </c>
      <c r="CZ120" s="51">
        <v>3686329.5</v>
      </c>
      <c r="DA120" s="51">
        <v>3094930</v>
      </c>
      <c r="DB120" s="51">
        <v>1579051298.4000001</v>
      </c>
      <c r="DC120" s="51">
        <v>34738747</v>
      </c>
      <c r="DD120" s="51">
        <v>55231627</v>
      </c>
      <c r="DE120" s="51">
        <v>6019847.0499999998</v>
      </c>
      <c r="DF120" s="51">
        <v>5479874.8700000001</v>
      </c>
      <c r="DG120" s="51">
        <v>16003643</v>
      </c>
      <c r="DH120" s="51">
        <v>14934982</v>
      </c>
      <c r="DI120" s="51">
        <v>12980940</v>
      </c>
      <c r="DJ120" s="51">
        <v>17725728.239999998</v>
      </c>
      <c r="DK120" s="51">
        <v>2897784.75</v>
      </c>
      <c r="DL120" s="51">
        <v>175533299.63</v>
      </c>
      <c r="DM120" s="51">
        <v>5492760</v>
      </c>
      <c r="DN120" s="51">
        <v>6407292.5</v>
      </c>
      <c r="DO120" s="51">
        <v>3652765</v>
      </c>
      <c r="DP120" s="51">
        <v>5656420</v>
      </c>
      <c r="DQ120" s="51">
        <v>5500645</v>
      </c>
      <c r="DR120" s="51">
        <v>14305431</v>
      </c>
      <c r="DS120" s="51">
        <v>5165715</v>
      </c>
      <c r="DT120" s="51">
        <v>14983004.35</v>
      </c>
      <c r="DU120" s="51">
        <v>78547472.540000007</v>
      </c>
      <c r="DV120" s="51">
        <v>10584124</v>
      </c>
      <c r="DW120" s="51">
        <v>28822142.399999999</v>
      </c>
      <c r="DX120" s="51">
        <v>46633235.5</v>
      </c>
      <c r="DY120" s="51">
        <v>8248043.96</v>
      </c>
      <c r="DZ120" s="51">
        <v>13967561</v>
      </c>
      <c r="EA120" s="51">
        <v>12884804.5</v>
      </c>
      <c r="EB120" s="51">
        <v>2952440</v>
      </c>
      <c r="EC120" s="51">
        <v>5832435</v>
      </c>
      <c r="ED120" s="51">
        <v>5857260</v>
      </c>
      <c r="EE120" s="51">
        <v>12073302.5</v>
      </c>
      <c r="EF120" s="51">
        <v>32386358.25</v>
      </c>
      <c r="EG120" s="51">
        <v>23992632.5</v>
      </c>
      <c r="EH120" s="51">
        <v>3964935</v>
      </c>
      <c r="EI120" s="51">
        <v>3032197.5</v>
      </c>
      <c r="EJ120" s="51">
        <v>3552815</v>
      </c>
      <c r="EK120" s="51">
        <v>9163421</v>
      </c>
      <c r="EL120" s="51">
        <v>10669120</v>
      </c>
      <c r="EM120" s="51">
        <v>2841065</v>
      </c>
      <c r="EN120" s="51">
        <v>4559135</v>
      </c>
      <c r="EO120" s="51">
        <v>70354257.459999993</v>
      </c>
      <c r="EP120" s="51">
        <v>5187646</v>
      </c>
      <c r="EQ120" s="51">
        <v>5332502.32</v>
      </c>
      <c r="ER120" s="51">
        <v>5742754.5</v>
      </c>
      <c r="ES120" s="51">
        <v>3571845</v>
      </c>
      <c r="ET120" s="51">
        <v>2879380</v>
      </c>
      <c r="EU120" s="51">
        <v>9851457.25</v>
      </c>
      <c r="EV120" s="51">
        <v>5760865</v>
      </c>
      <c r="EW120" s="51">
        <v>4342046.25</v>
      </c>
      <c r="EX120" s="51">
        <v>836297760.82000017</v>
      </c>
      <c r="EY120" s="51">
        <v>81080062</v>
      </c>
      <c r="EZ120" s="51">
        <v>2131580</v>
      </c>
      <c r="FA120" s="51">
        <v>4418455</v>
      </c>
      <c r="FB120" s="51">
        <v>5693350</v>
      </c>
      <c r="FC120" s="51">
        <v>12080622.5</v>
      </c>
      <c r="FD120" s="51">
        <v>12478672.050000001</v>
      </c>
      <c r="FE120" s="51">
        <v>5900000</v>
      </c>
      <c r="FF120" s="51">
        <v>3430360</v>
      </c>
      <c r="FG120" s="51">
        <v>4384845</v>
      </c>
      <c r="FH120" s="51">
        <v>4558362.5</v>
      </c>
      <c r="FI120" s="51">
        <v>5495800</v>
      </c>
      <c r="FJ120" s="51">
        <v>3126075</v>
      </c>
      <c r="FK120" s="51">
        <v>39448799.100000001</v>
      </c>
      <c r="FL120" s="51">
        <v>4368735</v>
      </c>
      <c r="FM120" s="51">
        <v>4663770</v>
      </c>
      <c r="FN120" s="51">
        <v>2797440</v>
      </c>
      <c r="FO120" s="51">
        <v>6332345</v>
      </c>
      <c r="FP120" s="51">
        <v>5979200</v>
      </c>
      <c r="FQ120" s="51">
        <v>5049235</v>
      </c>
      <c r="FR120" s="51">
        <v>147558.75</v>
      </c>
      <c r="FS120" s="51">
        <v>81055995.769999996</v>
      </c>
      <c r="FT120" s="51">
        <v>4958365.5</v>
      </c>
      <c r="FU120" s="51">
        <v>9857617</v>
      </c>
      <c r="FV120" s="51">
        <v>6983470</v>
      </c>
      <c r="FW120" s="51">
        <v>12933566.1</v>
      </c>
      <c r="FX120" s="51">
        <v>6093864</v>
      </c>
      <c r="FY120" s="51">
        <v>16904115</v>
      </c>
      <c r="FZ120" s="51">
        <v>9962794</v>
      </c>
      <c r="GA120" s="51">
        <v>7309720.5</v>
      </c>
      <c r="GB120" s="51">
        <v>6896047</v>
      </c>
      <c r="GC120" s="51">
        <v>16610031.5</v>
      </c>
      <c r="GD120" s="51">
        <v>5302959.5</v>
      </c>
      <c r="GE120" s="51">
        <v>6564867.5</v>
      </c>
      <c r="GF120" s="51">
        <v>2953810</v>
      </c>
      <c r="GG120" s="51">
        <v>67228897.459999993</v>
      </c>
      <c r="GH120" s="51">
        <v>4547469.25</v>
      </c>
      <c r="GI120" s="51">
        <v>3582435.99</v>
      </c>
      <c r="GJ120" s="51">
        <v>9019455.0399999991</v>
      </c>
      <c r="GK120" s="51">
        <v>3874919.53</v>
      </c>
      <c r="GL120" s="51">
        <v>3469194.48</v>
      </c>
      <c r="GM120" s="51">
        <v>4750547</v>
      </c>
      <c r="GN120" s="51">
        <v>1228528.44</v>
      </c>
      <c r="GO120" s="51">
        <v>4000099.51</v>
      </c>
      <c r="GP120" s="51">
        <v>3135806.27</v>
      </c>
      <c r="GQ120" s="51">
        <v>2467325.7000000002</v>
      </c>
      <c r="GR120" s="51">
        <v>2198965</v>
      </c>
      <c r="GS120" s="51">
        <v>32549429.25</v>
      </c>
      <c r="GT120" s="51">
        <v>12989924</v>
      </c>
      <c r="GU120" s="51">
        <v>5073143.75</v>
      </c>
      <c r="GV120" s="51">
        <v>12956985.25</v>
      </c>
      <c r="GW120" s="51">
        <v>1890880</v>
      </c>
      <c r="GX120" s="51">
        <v>10728880</v>
      </c>
      <c r="GY120" s="51">
        <v>9304122.5</v>
      </c>
      <c r="GZ120" s="51">
        <v>5162965</v>
      </c>
      <c r="HA120" s="51">
        <v>608112463.69000006</v>
      </c>
      <c r="HB120" s="51">
        <v>41043145.859999999</v>
      </c>
      <c r="HC120" s="51">
        <v>2316114.5</v>
      </c>
      <c r="HD120" s="51">
        <v>5130040.5</v>
      </c>
      <c r="HE120" s="51">
        <v>5358920</v>
      </c>
      <c r="HF120" s="51">
        <v>104797033.5</v>
      </c>
      <c r="HG120" s="51">
        <v>6150000</v>
      </c>
      <c r="HH120" s="51">
        <v>15415534.630000001</v>
      </c>
      <c r="HI120" s="51">
        <v>17004754.5</v>
      </c>
      <c r="HJ120" s="51">
        <v>7158084</v>
      </c>
      <c r="HK120" s="51">
        <v>19562481</v>
      </c>
      <c r="HL120" s="51">
        <v>5372136</v>
      </c>
      <c r="HM120" s="51">
        <v>67187953.219999999</v>
      </c>
      <c r="HN120" s="51"/>
      <c r="HO120" s="51">
        <v>15655385.869999999</v>
      </c>
      <c r="HP120" s="51">
        <v>10117630.09</v>
      </c>
      <c r="HQ120" s="51">
        <v>5229080</v>
      </c>
      <c r="HR120" s="51">
        <v>6864496</v>
      </c>
      <c r="HS120" s="51">
        <v>10803013.720000001</v>
      </c>
      <c r="HT120" s="51"/>
      <c r="HU120" s="51">
        <v>94534049</v>
      </c>
      <c r="HV120" s="51">
        <v>35877943</v>
      </c>
      <c r="HW120" s="51">
        <v>4770100</v>
      </c>
      <c r="HX120" s="51">
        <v>2823611</v>
      </c>
      <c r="HY120" s="51">
        <v>2397795</v>
      </c>
      <c r="HZ120" s="51">
        <v>1843225</v>
      </c>
      <c r="IA120" s="51">
        <v>10248969</v>
      </c>
      <c r="IB120" s="51">
        <v>5133067.5</v>
      </c>
      <c r="IC120" s="51">
        <v>5074198</v>
      </c>
      <c r="ID120" s="51">
        <v>4517583.45</v>
      </c>
      <c r="IE120" s="51">
        <v>3706333.5</v>
      </c>
      <c r="IF120" s="51">
        <v>7139295</v>
      </c>
      <c r="IG120" s="51">
        <v>2495283.75</v>
      </c>
      <c r="IH120" s="51">
        <v>5656988.5</v>
      </c>
      <c r="II120" s="51">
        <v>3982781.44</v>
      </c>
      <c r="IJ120" s="51">
        <v>3822980</v>
      </c>
      <c r="IK120" s="51"/>
      <c r="IL120" s="51">
        <v>21649574.5</v>
      </c>
      <c r="IM120" s="51">
        <v>6440131.25</v>
      </c>
      <c r="IN120" s="51">
        <v>12124959</v>
      </c>
      <c r="IO120" s="51">
        <v>19174352.25</v>
      </c>
      <c r="IP120" s="51">
        <v>2254038</v>
      </c>
      <c r="IQ120" s="51">
        <v>4153169.37</v>
      </c>
      <c r="IR120" s="51">
        <v>4083556</v>
      </c>
      <c r="IS120" s="51">
        <v>3447994.5</v>
      </c>
      <c r="IT120" s="51">
        <v>3716345</v>
      </c>
      <c r="IU120" s="51">
        <v>4270690.5</v>
      </c>
      <c r="IV120" s="51">
        <v>169850442.01999998</v>
      </c>
      <c r="IW120" s="51">
        <v>31674611.25</v>
      </c>
      <c r="IX120" s="51">
        <v>11651426</v>
      </c>
      <c r="IY120" s="51">
        <v>4642566</v>
      </c>
      <c r="IZ120" s="51">
        <v>3962260.64</v>
      </c>
      <c r="JA120" s="51">
        <v>4195725</v>
      </c>
      <c r="JB120" s="51">
        <v>5751378</v>
      </c>
      <c r="JC120" s="51">
        <v>3251530.5</v>
      </c>
      <c r="JD120" s="51">
        <v>4362020</v>
      </c>
      <c r="JE120" s="51">
        <v>5120253</v>
      </c>
      <c r="JF120" s="51">
        <v>6368968</v>
      </c>
      <c r="JG120" s="51"/>
      <c r="JH120" s="51">
        <v>46972195</v>
      </c>
      <c r="JI120" s="51">
        <v>17772308</v>
      </c>
      <c r="JJ120" s="51">
        <v>1687500</v>
      </c>
      <c r="JK120" s="51">
        <v>731440</v>
      </c>
      <c r="JL120" s="51">
        <v>2020232.5</v>
      </c>
      <c r="JM120" s="51">
        <v>3615783.75</v>
      </c>
      <c r="JN120" s="51">
        <v>33931911.25</v>
      </c>
      <c r="JO120" s="51">
        <v>2766350</v>
      </c>
      <c r="JP120" s="51">
        <v>6054415</v>
      </c>
      <c r="JQ120" s="51">
        <v>5619860</v>
      </c>
      <c r="JR120" s="51">
        <v>4369400</v>
      </c>
      <c r="JS120" s="51">
        <v>12886587</v>
      </c>
      <c r="JT120" s="51">
        <v>3866364</v>
      </c>
      <c r="JU120" s="51">
        <v>1013630343.8099999</v>
      </c>
      <c r="JV120" s="51">
        <v>89276920.129999995</v>
      </c>
      <c r="JW120" s="51">
        <v>37465640.299999997</v>
      </c>
      <c r="JX120" s="51">
        <v>9445463</v>
      </c>
      <c r="JY120" s="51">
        <v>2814430</v>
      </c>
      <c r="JZ120" s="51">
        <v>7668089.8499999996</v>
      </c>
      <c r="KA120" s="51">
        <v>3740748</v>
      </c>
      <c r="KB120" s="51">
        <v>18967430</v>
      </c>
      <c r="KC120" s="51">
        <v>12349855</v>
      </c>
      <c r="KD120" s="51">
        <v>6793388</v>
      </c>
      <c r="KE120" s="51">
        <v>8823185</v>
      </c>
      <c r="KF120" s="51">
        <v>5260583.75</v>
      </c>
      <c r="KG120" s="51">
        <v>7478595</v>
      </c>
      <c r="KH120" s="51">
        <v>8844790</v>
      </c>
      <c r="KI120" s="51">
        <v>2877325</v>
      </c>
      <c r="KJ120" s="51">
        <v>6410910.25</v>
      </c>
      <c r="KK120" s="51">
        <v>124816138.41</v>
      </c>
      <c r="KL120" s="51">
        <v>12961776.75</v>
      </c>
      <c r="KM120" s="51">
        <v>5933580</v>
      </c>
      <c r="KN120" s="51">
        <v>3532255.5</v>
      </c>
      <c r="KO120" s="51">
        <v>6721467.5</v>
      </c>
      <c r="KP120" s="51">
        <v>2232760</v>
      </c>
      <c r="KQ120" s="51">
        <v>31586085</v>
      </c>
      <c r="KR120" s="51">
        <v>5427973.75</v>
      </c>
      <c r="KS120" s="51">
        <v>4121508.25</v>
      </c>
      <c r="KT120" s="51">
        <v>40218615.399999999</v>
      </c>
      <c r="KU120" s="51">
        <v>6367118.75</v>
      </c>
      <c r="KV120" s="51">
        <v>9066152</v>
      </c>
      <c r="KW120" s="51">
        <v>24306695</v>
      </c>
      <c r="KX120" s="51">
        <v>7028349</v>
      </c>
      <c r="KY120" s="51">
        <v>9895787.25</v>
      </c>
      <c r="KZ120" s="51">
        <v>83429335.359999999</v>
      </c>
      <c r="LA120" s="51">
        <v>10558204.5</v>
      </c>
      <c r="LB120" s="51">
        <v>67137437.519999996</v>
      </c>
      <c r="LC120" s="51">
        <v>5848453</v>
      </c>
      <c r="LD120" s="51">
        <v>3985526.75</v>
      </c>
      <c r="LE120" s="51">
        <v>15493638.5</v>
      </c>
      <c r="LF120" s="51">
        <v>9351868.75</v>
      </c>
      <c r="LG120" s="51">
        <v>5510910</v>
      </c>
      <c r="LH120" s="51">
        <v>4817782</v>
      </c>
      <c r="LI120" s="51">
        <v>5403845</v>
      </c>
      <c r="LJ120" s="51">
        <v>147065315.91999999</v>
      </c>
      <c r="LK120" s="51">
        <v>28966857.5</v>
      </c>
      <c r="LL120" s="51">
        <v>33422824</v>
      </c>
      <c r="LM120" s="51">
        <v>30159936</v>
      </c>
      <c r="LN120" s="51">
        <v>11957588.91</v>
      </c>
      <c r="LO120" s="51">
        <v>5057925</v>
      </c>
      <c r="LP120" s="51">
        <v>4558910</v>
      </c>
      <c r="LQ120" s="51">
        <v>8077864.7000000002</v>
      </c>
      <c r="LR120" s="51">
        <v>5584998.25</v>
      </c>
      <c r="LS120" s="51">
        <v>11739955</v>
      </c>
      <c r="LT120" s="51">
        <v>4688835.75</v>
      </c>
      <c r="LU120" s="51">
        <v>27532670</v>
      </c>
      <c r="LV120" s="51">
        <v>5553189</v>
      </c>
      <c r="LW120" s="51">
        <v>2973320</v>
      </c>
      <c r="LX120" s="51">
        <v>167680170.25</v>
      </c>
      <c r="LY120" s="51">
        <v>55481109.25</v>
      </c>
      <c r="LZ120" s="51">
        <v>85715946.5</v>
      </c>
      <c r="MA120" s="51">
        <v>27830955</v>
      </c>
      <c r="MB120" s="51">
        <v>10252467</v>
      </c>
      <c r="MC120" s="51">
        <v>13368075.5</v>
      </c>
      <c r="MD120" s="51">
        <v>8320312</v>
      </c>
      <c r="ME120" s="51">
        <v>6170188.5</v>
      </c>
      <c r="MF120" s="51">
        <v>6489950</v>
      </c>
      <c r="MG120" s="51">
        <v>8057995</v>
      </c>
      <c r="MH120" s="51">
        <v>21786162.25</v>
      </c>
      <c r="MI120" s="51">
        <v>4817605</v>
      </c>
      <c r="MJ120" s="51">
        <v>1477281743.5</v>
      </c>
      <c r="MK120" s="51">
        <v>114777411.5</v>
      </c>
      <c r="ML120" s="51">
        <v>8771599.0500000007</v>
      </c>
      <c r="MM120" s="51">
        <v>4547435</v>
      </c>
      <c r="MN120" s="51">
        <v>4393957</v>
      </c>
      <c r="MO120" s="51">
        <v>3831553</v>
      </c>
      <c r="MP120" s="51">
        <v>6992257</v>
      </c>
      <c r="MQ120" s="51">
        <v>6601545</v>
      </c>
      <c r="MR120" s="51">
        <v>5413752</v>
      </c>
      <c r="MS120" s="51">
        <v>11739826.5</v>
      </c>
      <c r="MT120" s="51">
        <v>7871760</v>
      </c>
      <c r="MU120" s="51">
        <v>6448217</v>
      </c>
      <c r="MV120" s="51">
        <v>5098552</v>
      </c>
      <c r="MW120" s="51">
        <v>116283848.75</v>
      </c>
      <c r="MX120" s="51">
        <v>8715730</v>
      </c>
      <c r="MY120" s="51">
        <v>10531503.75</v>
      </c>
      <c r="MZ120" s="51">
        <v>17877595</v>
      </c>
      <c r="NA120" s="51"/>
      <c r="NB120" s="51"/>
      <c r="NC120" s="51">
        <v>24137357.5</v>
      </c>
      <c r="ND120" s="51">
        <v>14981414.25</v>
      </c>
      <c r="NE120" s="51">
        <v>8697779</v>
      </c>
      <c r="NF120" s="51">
        <v>5495566</v>
      </c>
      <c r="NG120" s="51">
        <v>3080660</v>
      </c>
      <c r="NH120" s="51">
        <v>165781690</v>
      </c>
      <c r="NI120" s="51">
        <v>24093013</v>
      </c>
      <c r="NJ120" s="51">
        <v>8381101.4100000001</v>
      </c>
      <c r="NK120" s="51">
        <v>86719395.150000006</v>
      </c>
      <c r="NL120" s="51">
        <v>6230578.2000000002</v>
      </c>
      <c r="NM120" s="51">
        <v>17906702.800000001</v>
      </c>
      <c r="NN120" s="51">
        <v>35506148</v>
      </c>
      <c r="NO120" s="51">
        <v>30631772.739999998</v>
      </c>
      <c r="NP120" s="51">
        <v>5848629</v>
      </c>
      <c r="NQ120" s="51">
        <v>10362064.82</v>
      </c>
      <c r="NR120" s="51">
        <v>11675861.16</v>
      </c>
      <c r="NS120" s="51">
        <v>8344955.25</v>
      </c>
      <c r="NT120" s="51">
        <v>32519916</v>
      </c>
      <c r="NU120" s="51">
        <v>1799986</v>
      </c>
      <c r="NV120" s="51">
        <v>4505236</v>
      </c>
      <c r="NW120" s="51">
        <v>5680361</v>
      </c>
      <c r="NX120" s="51">
        <v>4282102.0999999996</v>
      </c>
      <c r="NY120" s="51">
        <v>2085906.5</v>
      </c>
      <c r="NZ120" s="51">
        <v>5095653.38</v>
      </c>
      <c r="OA120" s="51">
        <v>74773965.359999999</v>
      </c>
      <c r="OB120" s="51">
        <v>16718177.75</v>
      </c>
      <c r="OC120" s="51">
        <v>5809071.1299999999</v>
      </c>
      <c r="OD120" s="51">
        <v>4458125</v>
      </c>
      <c r="OE120" s="51">
        <v>4630422.5</v>
      </c>
      <c r="OF120" s="51">
        <v>10132066.75</v>
      </c>
      <c r="OG120" s="51">
        <v>5078523.13</v>
      </c>
      <c r="OH120" s="51">
        <v>104022874.95</v>
      </c>
      <c r="OI120" s="51">
        <v>26160473.670000002</v>
      </c>
      <c r="OJ120" s="51">
        <v>7462502.5</v>
      </c>
      <c r="OK120" s="51">
        <v>36991326</v>
      </c>
      <c r="OL120" s="51">
        <v>6892472.5</v>
      </c>
      <c r="OM120" s="51">
        <v>6201312.5</v>
      </c>
      <c r="ON120" s="51">
        <v>14278284</v>
      </c>
      <c r="OO120" s="51">
        <v>4442643</v>
      </c>
      <c r="OP120" s="51">
        <v>4313325</v>
      </c>
      <c r="OQ120" s="51">
        <v>108664249.3</v>
      </c>
      <c r="OR120" s="51">
        <v>33677638.710000001</v>
      </c>
      <c r="OS120" s="51">
        <v>49599293</v>
      </c>
      <c r="OT120" s="51">
        <v>12796543</v>
      </c>
      <c r="OU120" s="51">
        <v>18768490.359999999</v>
      </c>
      <c r="OV120" s="51">
        <v>7659683</v>
      </c>
      <c r="OW120" s="51">
        <v>78185531.409999996</v>
      </c>
      <c r="OX120" s="51">
        <v>5850506.5</v>
      </c>
      <c r="OY120" s="51">
        <v>6374010</v>
      </c>
      <c r="OZ120" s="51">
        <v>11610565.5</v>
      </c>
      <c r="PA120" s="51">
        <v>7959714.5</v>
      </c>
      <c r="PB120" s="51">
        <v>23046812</v>
      </c>
      <c r="PC120" s="51">
        <v>7903711</v>
      </c>
      <c r="PD120" s="51">
        <v>4416600</v>
      </c>
      <c r="PE120" s="51">
        <v>4336185</v>
      </c>
      <c r="PF120" s="51">
        <v>1576955490.8299999</v>
      </c>
      <c r="PG120" s="33">
        <v>84937661</v>
      </c>
      <c r="PH120" s="33">
        <v>6121838</v>
      </c>
      <c r="PI120" s="33">
        <v>19376017</v>
      </c>
      <c r="PJ120" s="33">
        <v>4169735</v>
      </c>
      <c r="PK120" s="33">
        <v>9111379</v>
      </c>
      <c r="PL120" s="33">
        <v>23757069.41</v>
      </c>
      <c r="PM120" s="33">
        <v>8444081.5</v>
      </c>
      <c r="PN120" s="33">
        <v>5421498.5</v>
      </c>
      <c r="PO120" s="33">
        <v>10931426.25</v>
      </c>
      <c r="PP120" s="33">
        <v>7108283.1299999999</v>
      </c>
      <c r="PQ120" s="33">
        <v>10500637.5</v>
      </c>
      <c r="PR120" s="33">
        <v>16522081</v>
      </c>
      <c r="PS120" s="33">
        <v>5050973.5</v>
      </c>
      <c r="PT120" s="33">
        <v>29683712.25</v>
      </c>
      <c r="PU120" s="33">
        <v>8361245</v>
      </c>
      <c r="PV120" s="33">
        <v>3526969</v>
      </c>
      <c r="PW120" s="33">
        <v>3838272.5</v>
      </c>
      <c r="PX120" s="33">
        <v>3794793.75</v>
      </c>
      <c r="PY120" s="33">
        <v>232445399.59999999</v>
      </c>
      <c r="PZ120" s="33">
        <v>6029538</v>
      </c>
      <c r="QA120" s="33">
        <v>6161224</v>
      </c>
      <c r="QB120" s="33">
        <v>10920490</v>
      </c>
      <c r="QC120" s="33">
        <v>59752804</v>
      </c>
      <c r="QD120" s="33">
        <v>9486363.8200000003</v>
      </c>
      <c r="QE120" s="33">
        <v>20938742</v>
      </c>
      <c r="QF120" s="33">
        <v>6180990</v>
      </c>
      <c r="QG120" s="33">
        <v>18307195</v>
      </c>
      <c r="QH120" s="33"/>
      <c r="QI120" s="33">
        <v>15609874.699999999</v>
      </c>
      <c r="QJ120" s="33">
        <v>5397722.5</v>
      </c>
      <c r="QK120" s="33">
        <v>5959609.1500000004</v>
      </c>
      <c r="QL120" s="33">
        <v>11328318</v>
      </c>
      <c r="QM120" s="33">
        <v>10259891.5</v>
      </c>
      <c r="QN120" s="33">
        <v>8012280</v>
      </c>
      <c r="QO120" s="33">
        <v>5825961</v>
      </c>
      <c r="QP120" s="33">
        <v>6587482.5</v>
      </c>
      <c r="QQ120" s="33">
        <v>3928020</v>
      </c>
      <c r="QR120" s="33">
        <v>21260905.5</v>
      </c>
      <c r="QS120" s="33">
        <v>26863922.5</v>
      </c>
      <c r="QT120" s="33">
        <v>5145793.5</v>
      </c>
      <c r="QU120" s="33">
        <v>2422785</v>
      </c>
      <c r="QV120" s="33">
        <v>2681909.5</v>
      </c>
      <c r="QW120" s="33">
        <v>2107035</v>
      </c>
      <c r="QX120" s="33">
        <v>1495221.5</v>
      </c>
      <c r="QY120" s="33">
        <v>23690325</v>
      </c>
      <c r="QZ120" s="33">
        <v>4748345</v>
      </c>
      <c r="RA120" s="33">
        <v>18127824.5</v>
      </c>
      <c r="RB120" s="33">
        <v>8943765</v>
      </c>
      <c r="RC120" s="33">
        <v>9977550</v>
      </c>
      <c r="RD120" s="33">
        <v>27755980</v>
      </c>
      <c r="RE120" s="33">
        <v>8239269</v>
      </c>
      <c r="RF120" s="33">
        <v>11913885</v>
      </c>
      <c r="RG120" s="33">
        <v>16649986.25</v>
      </c>
      <c r="RH120" s="33">
        <v>6122074.5</v>
      </c>
      <c r="RI120" s="33">
        <v>4846140</v>
      </c>
      <c r="RJ120" s="33"/>
      <c r="RK120" s="33">
        <v>2210500</v>
      </c>
      <c r="RL120" s="33">
        <v>125253029</v>
      </c>
      <c r="RM120" s="33">
        <v>20685078.5</v>
      </c>
      <c r="RN120" s="33">
        <v>5194405</v>
      </c>
      <c r="RO120" s="33">
        <v>8763928</v>
      </c>
      <c r="RP120" s="33">
        <v>6677047.5</v>
      </c>
      <c r="RQ120" s="33">
        <v>10058292</v>
      </c>
      <c r="RR120" s="33">
        <v>24773187.82</v>
      </c>
      <c r="RS120" s="33">
        <v>6072532.75</v>
      </c>
      <c r="RT120" s="33">
        <v>7974199.5</v>
      </c>
      <c r="RU120" s="33">
        <v>17572937</v>
      </c>
      <c r="RV120" s="33">
        <v>20683830</v>
      </c>
      <c r="RW120" s="33">
        <v>4814798</v>
      </c>
      <c r="RX120" s="33">
        <v>5482104</v>
      </c>
      <c r="RY120" s="33">
        <v>5788253</v>
      </c>
      <c r="RZ120" s="33">
        <v>4885080</v>
      </c>
      <c r="SA120" s="33">
        <v>6178734</v>
      </c>
      <c r="SB120" s="33">
        <v>4569575</v>
      </c>
      <c r="SC120" s="33"/>
      <c r="SD120" s="33">
        <v>2681658.75</v>
      </c>
      <c r="SE120" s="33">
        <v>3819705</v>
      </c>
      <c r="SF120" s="33">
        <v>1200921170.6299999</v>
      </c>
      <c r="SG120" s="33">
        <v>48885465.5</v>
      </c>
      <c r="SH120" s="33">
        <v>6530296</v>
      </c>
      <c r="SI120" s="33">
        <v>4528920</v>
      </c>
      <c r="SJ120" s="33">
        <v>4437470</v>
      </c>
      <c r="SK120" s="33">
        <v>4893042</v>
      </c>
      <c r="SL120" s="33">
        <v>5075627</v>
      </c>
      <c r="SM120" s="33">
        <v>4547275</v>
      </c>
      <c r="SN120" s="33">
        <v>15560178.76</v>
      </c>
      <c r="SO120" s="33">
        <v>5641065</v>
      </c>
      <c r="SP120" s="33">
        <v>6713555</v>
      </c>
      <c r="SQ120" s="33">
        <v>17063341</v>
      </c>
      <c r="SR120" s="33">
        <v>3347137.5</v>
      </c>
      <c r="SS120" s="33">
        <v>45405189.219999999</v>
      </c>
      <c r="ST120" s="33">
        <v>8216034.0499999998</v>
      </c>
      <c r="SU120" s="33">
        <v>12918586.58</v>
      </c>
      <c r="SV120" s="33">
        <v>18723414.25</v>
      </c>
      <c r="SW120" s="33">
        <v>8650796</v>
      </c>
      <c r="SX120" s="33">
        <v>9214406</v>
      </c>
      <c r="SY120" s="33">
        <v>7410078</v>
      </c>
      <c r="SZ120" s="33">
        <v>5076522</v>
      </c>
      <c r="TA120" s="33">
        <v>74871618.450000003</v>
      </c>
      <c r="TB120" s="33">
        <v>4615713.75</v>
      </c>
      <c r="TC120" s="33">
        <v>9424563</v>
      </c>
      <c r="TD120" s="33">
        <v>10041778.75</v>
      </c>
      <c r="TE120" s="33">
        <v>3249733.5</v>
      </c>
      <c r="TF120" s="33">
        <v>4513400</v>
      </c>
      <c r="TG120" s="33">
        <v>14400534.5</v>
      </c>
      <c r="TH120" s="33">
        <v>13892400</v>
      </c>
      <c r="TI120" s="33">
        <v>8029037.5</v>
      </c>
      <c r="TJ120" s="33">
        <v>4765305</v>
      </c>
      <c r="TK120" s="33">
        <v>8229617.5</v>
      </c>
      <c r="TL120" s="33">
        <v>7790672.5</v>
      </c>
      <c r="TM120" s="33">
        <v>7303270</v>
      </c>
      <c r="TN120" s="33">
        <v>4302355.4000000004</v>
      </c>
      <c r="TO120" s="33">
        <v>141375901.28</v>
      </c>
      <c r="TP120" s="33">
        <v>6257808</v>
      </c>
      <c r="TQ120" s="33">
        <v>6039368.5</v>
      </c>
      <c r="TR120" s="33">
        <v>11866639.83</v>
      </c>
      <c r="TS120" s="33">
        <v>10026405</v>
      </c>
      <c r="TT120" s="33">
        <v>5981267.5</v>
      </c>
      <c r="TU120" s="33">
        <v>3108462</v>
      </c>
      <c r="TV120" s="33">
        <v>20938802</v>
      </c>
      <c r="TW120" s="33">
        <v>5808185</v>
      </c>
      <c r="TX120" s="33">
        <v>12703110</v>
      </c>
      <c r="TY120" s="33">
        <v>9192982.5</v>
      </c>
      <c r="TZ120" s="33">
        <v>4308680</v>
      </c>
      <c r="UA120" s="33">
        <v>4320048.75</v>
      </c>
      <c r="UB120" s="33">
        <v>5527260</v>
      </c>
      <c r="UC120" s="33">
        <v>5345113</v>
      </c>
      <c r="UD120" s="33">
        <v>4787819.5</v>
      </c>
      <c r="UE120" s="33">
        <v>26511960</v>
      </c>
      <c r="UF120" s="33">
        <v>7121035</v>
      </c>
      <c r="UG120" s="33">
        <v>54875904</v>
      </c>
      <c r="UH120" s="33">
        <v>15778997</v>
      </c>
      <c r="UI120" s="33">
        <v>6990607</v>
      </c>
      <c r="UJ120" s="33">
        <v>6404095.5</v>
      </c>
      <c r="UK120" s="33">
        <v>65471012</v>
      </c>
      <c r="UL120" s="33">
        <v>5363485</v>
      </c>
      <c r="UM120" s="33">
        <v>5142743.5</v>
      </c>
      <c r="UN120" s="33">
        <v>7352559</v>
      </c>
      <c r="UO120" s="33">
        <v>6589014.75</v>
      </c>
      <c r="UP120" s="33">
        <v>62412900</v>
      </c>
      <c r="UQ120" s="33">
        <v>13310282.5</v>
      </c>
      <c r="UR120" s="33">
        <v>7981348</v>
      </c>
      <c r="US120" s="33">
        <v>15643819</v>
      </c>
      <c r="UT120" s="33">
        <v>10524828</v>
      </c>
      <c r="UU120" s="33">
        <v>8936915</v>
      </c>
      <c r="UV120" s="33">
        <v>181654333</v>
      </c>
      <c r="UW120" s="33">
        <v>7953777</v>
      </c>
      <c r="UX120" s="33">
        <v>7513115</v>
      </c>
      <c r="UY120" s="33">
        <v>31145187.5</v>
      </c>
      <c r="UZ120" s="33">
        <v>1917630</v>
      </c>
      <c r="VA120" s="33">
        <v>4895595</v>
      </c>
      <c r="VB120" s="33">
        <v>14471712.5</v>
      </c>
      <c r="VC120" s="33">
        <v>4786357.5</v>
      </c>
      <c r="VD120" s="33">
        <v>5710384.5</v>
      </c>
      <c r="VE120" s="33">
        <v>7136169.75</v>
      </c>
      <c r="VF120" s="33">
        <v>7396960</v>
      </c>
      <c r="VG120" s="33">
        <v>15641030</v>
      </c>
      <c r="VH120" s="33">
        <v>8894098.6999999993</v>
      </c>
      <c r="VI120" s="33">
        <v>12899660</v>
      </c>
      <c r="VJ120" s="33">
        <v>6992596.25</v>
      </c>
      <c r="VK120" s="33">
        <v>4386310</v>
      </c>
      <c r="VL120" s="33">
        <v>6156865</v>
      </c>
      <c r="VM120" s="33">
        <v>5379385.5</v>
      </c>
      <c r="VN120" s="33">
        <v>21460407.25</v>
      </c>
      <c r="VO120" s="33">
        <v>4834380</v>
      </c>
      <c r="VP120" s="33">
        <v>4249765</v>
      </c>
      <c r="VQ120" s="33">
        <v>1367743476.2700002</v>
      </c>
      <c r="VR120" s="33">
        <v>3614336.5</v>
      </c>
      <c r="VS120" s="33">
        <v>98062282.5</v>
      </c>
      <c r="VT120" s="33">
        <v>5983490</v>
      </c>
      <c r="VU120" s="33">
        <v>5121048.92</v>
      </c>
      <c r="VV120" s="33">
        <v>10875357</v>
      </c>
      <c r="VW120" s="33">
        <v>15330500</v>
      </c>
      <c r="VX120" s="33">
        <v>10938484</v>
      </c>
      <c r="VY120" s="33">
        <v>9243135</v>
      </c>
      <c r="VZ120" s="33">
        <v>4500315</v>
      </c>
      <c r="WA120" s="33">
        <v>6771845</v>
      </c>
      <c r="WB120" s="33">
        <v>28508398</v>
      </c>
      <c r="WC120" s="33">
        <v>6752445.5</v>
      </c>
      <c r="WD120" s="33">
        <v>11721358</v>
      </c>
      <c r="WE120" s="33">
        <v>6184075</v>
      </c>
      <c r="WF120" s="33">
        <v>5084799.5</v>
      </c>
      <c r="WG120" s="33">
        <v>3698135</v>
      </c>
      <c r="WH120" s="33">
        <v>296030760.62</v>
      </c>
      <c r="WI120" s="33">
        <v>14712893.25</v>
      </c>
      <c r="WJ120" s="33">
        <v>10351644</v>
      </c>
      <c r="WK120" s="33"/>
      <c r="WL120" s="33">
        <v>6784625</v>
      </c>
      <c r="WM120" s="33">
        <v>9549084</v>
      </c>
      <c r="WN120" s="33">
        <v>16656715</v>
      </c>
      <c r="WO120" s="33">
        <v>19657820</v>
      </c>
      <c r="WP120" s="33">
        <v>6336247.5</v>
      </c>
      <c r="WQ120" s="33">
        <v>13946489</v>
      </c>
      <c r="WR120" s="33">
        <v>8660554.5</v>
      </c>
      <c r="WS120" s="33">
        <v>29595440</v>
      </c>
      <c r="WT120" s="33">
        <v>10530638</v>
      </c>
      <c r="WU120" s="33">
        <v>15661450</v>
      </c>
      <c r="WV120" s="33">
        <v>29250136.25</v>
      </c>
      <c r="WW120" s="33">
        <v>11209800</v>
      </c>
      <c r="WX120" s="33">
        <v>12909960.75</v>
      </c>
      <c r="WY120" s="33">
        <v>13537290</v>
      </c>
      <c r="WZ120" s="33">
        <v>5162728</v>
      </c>
      <c r="XA120" s="33">
        <v>17860061.5</v>
      </c>
      <c r="XB120" s="33">
        <v>50496748.75</v>
      </c>
      <c r="XC120" s="33">
        <v>10212216</v>
      </c>
      <c r="XD120" s="33">
        <v>7765474</v>
      </c>
      <c r="XE120" s="33">
        <v>4727565</v>
      </c>
      <c r="XF120" s="33">
        <v>7646964.75</v>
      </c>
      <c r="XG120" s="33">
        <v>5813893</v>
      </c>
      <c r="XH120" s="33">
        <v>7246789</v>
      </c>
      <c r="XI120" s="33">
        <v>5053965</v>
      </c>
      <c r="XJ120" s="33">
        <v>50546165</v>
      </c>
      <c r="XK120" s="33">
        <v>4425085</v>
      </c>
      <c r="XL120" s="33">
        <v>2781496</v>
      </c>
      <c r="XM120" s="33">
        <v>3808340</v>
      </c>
      <c r="XN120" s="33">
        <v>5928969.8799999999</v>
      </c>
      <c r="XO120" s="33">
        <v>177089776.25</v>
      </c>
      <c r="XP120" s="33">
        <v>11994825</v>
      </c>
      <c r="XQ120" s="33">
        <v>14107230</v>
      </c>
      <c r="XR120" s="33">
        <v>63182135.25</v>
      </c>
      <c r="XS120" s="33">
        <v>13984417.5</v>
      </c>
      <c r="XT120" s="33">
        <v>18846795</v>
      </c>
      <c r="XU120" s="33">
        <v>23010812</v>
      </c>
      <c r="XV120" s="33">
        <v>12446201.25</v>
      </c>
      <c r="XW120" s="33">
        <v>10677510</v>
      </c>
      <c r="XX120" s="33">
        <v>29749292.5</v>
      </c>
      <c r="XY120" s="33">
        <v>18596700</v>
      </c>
      <c r="XZ120" s="33">
        <v>7084400</v>
      </c>
      <c r="YA120" s="33">
        <v>6747420</v>
      </c>
      <c r="YB120" s="33">
        <v>9165465</v>
      </c>
      <c r="YC120" s="33">
        <v>8260227.5</v>
      </c>
      <c r="YD120" s="33">
        <v>5725875</v>
      </c>
      <c r="YE120" s="33">
        <v>7089088</v>
      </c>
      <c r="YF120" s="33">
        <v>9528008</v>
      </c>
      <c r="YG120" s="33">
        <v>8647075</v>
      </c>
      <c r="YH120" s="33">
        <v>7666494</v>
      </c>
      <c r="YI120" s="33">
        <v>8231673.5</v>
      </c>
      <c r="YJ120" s="33">
        <v>5630751</v>
      </c>
      <c r="YK120" s="33">
        <v>7678583</v>
      </c>
      <c r="YL120" s="33">
        <v>168704409.25</v>
      </c>
      <c r="YM120" s="33">
        <v>12289257</v>
      </c>
      <c r="YN120" s="33">
        <v>24254080</v>
      </c>
      <c r="YO120" s="33">
        <v>5277413.12</v>
      </c>
      <c r="YP120" s="33">
        <v>46678894.5</v>
      </c>
      <c r="YQ120" s="33">
        <v>12808886.300000001</v>
      </c>
      <c r="YR120" s="33">
        <v>15022134.279999999</v>
      </c>
      <c r="YS120" s="33">
        <v>6227893</v>
      </c>
      <c r="YT120" s="33">
        <v>41838574</v>
      </c>
      <c r="YU120" s="33">
        <v>30869913.5</v>
      </c>
      <c r="YV120" s="33">
        <v>13284335</v>
      </c>
      <c r="YW120" s="33">
        <v>9654345</v>
      </c>
      <c r="YX120" s="33">
        <v>7735545</v>
      </c>
      <c r="YY120" s="33">
        <v>8195775</v>
      </c>
      <c r="YZ120" s="33">
        <v>3195788</v>
      </c>
      <c r="ZA120" s="33">
        <v>2619720</v>
      </c>
      <c r="ZB120" s="33">
        <v>5463714.8799999999</v>
      </c>
      <c r="ZC120" s="33">
        <v>1831487311.97</v>
      </c>
      <c r="ZD120" s="33">
        <v>48372941</v>
      </c>
      <c r="ZE120" s="33">
        <v>7820858</v>
      </c>
      <c r="ZF120" s="33">
        <v>1326125</v>
      </c>
      <c r="ZG120" s="33">
        <v>7860478</v>
      </c>
      <c r="ZH120" s="33">
        <v>7855573.1299999999</v>
      </c>
      <c r="ZI120" s="33">
        <v>5213820.0199999996</v>
      </c>
      <c r="ZJ120" s="33">
        <v>7870740</v>
      </c>
      <c r="ZK120" s="33">
        <v>78944534.579999998</v>
      </c>
      <c r="ZL120" s="33">
        <v>4468322</v>
      </c>
      <c r="ZM120" s="33">
        <v>8187937.5</v>
      </c>
      <c r="ZN120" s="33">
        <v>7477457</v>
      </c>
      <c r="ZO120" s="33">
        <v>4100607</v>
      </c>
      <c r="ZP120" s="33">
        <v>8317395</v>
      </c>
      <c r="ZQ120" s="33">
        <v>4961852.75</v>
      </c>
      <c r="ZR120" s="33">
        <v>4863845</v>
      </c>
      <c r="ZS120" s="33">
        <v>23016239</v>
      </c>
      <c r="ZT120" s="33">
        <v>163185082.75</v>
      </c>
      <c r="ZU120" s="33">
        <v>5652370</v>
      </c>
      <c r="ZV120" s="33">
        <v>12000850</v>
      </c>
      <c r="ZW120" s="33">
        <v>33674652</v>
      </c>
      <c r="ZX120" s="33">
        <v>18797679</v>
      </c>
      <c r="ZY120" s="33">
        <v>6757615</v>
      </c>
      <c r="ZZ120" s="33">
        <v>7658398</v>
      </c>
      <c r="AAA120" s="33">
        <v>17539964.5</v>
      </c>
      <c r="AAB120" s="33">
        <v>14484387</v>
      </c>
      <c r="AAC120" s="33">
        <v>17458627.48</v>
      </c>
      <c r="AAD120" s="33">
        <v>4715770</v>
      </c>
      <c r="AAE120" s="33">
        <v>5500637</v>
      </c>
      <c r="AAF120" s="33">
        <v>7077215</v>
      </c>
      <c r="AAG120" s="33">
        <v>7744385</v>
      </c>
      <c r="AAH120" s="33">
        <v>8354412.3799999999</v>
      </c>
      <c r="AAI120" s="33">
        <v>6938610</v>
      </c>
      <c r="AAJ120" s="33">
        <v>8084632.6799999997</v>
      </c>
      <c r="AAK120" s="33">
        <v>4018610</v>
      </c>
      <c r="AAL120" s="33">
        <v>5449225.4000000004</v>
      </c>
      <c r="AAM120" s="33">
        <v>4807756.6399999997</v>
      </c>
      <c r="AAN120" s="33">
        <v>5798219</v>
      </c>
      <c r="AAO120" s="33">
        <v>4527219</v>
      </c>
      <c r="AAP120" s="33">
        <v>62400708.5</v>
      </c>
      <c r="AAQ120" s="33">
        <v>5871149</v>
      </c>
      <c r="AAR120" s="33">
        <v>8684476</v>
      </c>
      <c r="AAS120" s="33">
        <v>5486117</v>
      </c>
      <c r="AAT120" s="33">
        <v>5093980</v>
      </c>
      <c r="AAU120" s="33">
        <v>10129742</v>
      </c>
      <c r="AAV120" s="33">
        <v>4236689</v>
      </c>
      <c r="AAW120" s="33">
        <v>288787962.25</v>
      </c>
      <c r="AAX120" s="33">
        <v>12392062</v>
      </c>
      <c r="AAY120" s="33">
        <v>6249910</v>
      </c>
      <c r="AAZ120" s="33">
        <v>9523484</v>
      </c>
      <c r="ABA120" s="33">
        <v>11612848</v>
      </c>
      <c r="ABB120" s="33">
        <v>7685137</v>
      </c>
      <c r="ABC120" s="33">
        <v>8907070.5</v>
      </c>
      <c r="ABD120" s="33">
        <v>10877420</v>
      </c>
      <c r="ABE120" s="33">
        <v>24159419</v>
      </c>
      <c r="ABF120" s="33">
        <v>7348086</v>
      </c>
      <c r="ABG120" s="33">
        <v>8816373</v>
      </c>
      <c r="ABH120" s="33">
        <v>47011360.5</v>
      </c>
      <c r="ABI120" s="33">
        <v>21069244</v>
      </c>
      <c r="ABJ120" s="33">
        <v>3761720</v>
      </c>
      <c r="ABK120" s="33">
        <v>7530395.5</v>
      </c>
      <c r="ABL120" s="33">
        <v>5987264</v>
      </c>
      <c r="ABM120" s="33">
        <v>3992412.5</v>
      </c>
      <c r="ABN120" s="33">
        <v>9714352</v>
      </c>
      <c r="ABO120" s="33">
        <v>5528742</v>
      </c>
      <c r="ABP120" s="33">
        <v>56856724</v>
      </c>
      <c r="ABQ120" s="33">
        <v>38823878</v>
      </c>
      <c r="ABR120" s="33">
        <v>6143437</v>
      </c>
      <c r="ABS120" s="33">
        <v>4830327</v>
      </c>
      <c r="ABT120" s="33">
        <v>5444972</v>
      </c>
      <c r="ABU120" s="33">
        <v>5276428</v>
      </c>
      <c r="ABV120" s="33">
        <v>3411472</v>
      </c>
      <c r="ABW120" s="33">
        <v>1324530404.5599999</v>
      </c>
      <c r="ABX120" s="33">
        <v>53190455</v>
      </c>
      <c r="ABY120" s="33">
        <v>9176251.7599999998</v>
      </c>
      <c r="ABZ120" s="33">
        <v>8313458</v>
      </c>
      <c r="ACA120" s="33">
        <v>10786497.5</v>
      </c>
      <c r="ACB120" s="33">
        <v>11893022.5</v>
      </c>
      <c r="ACC120" s="33">
        <v>7263030.5</v>
      </c>
      <c r="ACD120" s="33">
        <v>6100550</v>
      </c>
      <c r="ACE120" s="33">
        <v>7477885</v>
      </c>
      <c r="ACF120" s="33">
        <v>3914260</v>
      </c>
      <c r="ACG120" s="33"/>
      <c r="ACH120" s="33">
        <v>7354983.75</v>
      </c>
      <c r="ACI120" s="33">
        <v>11889918.75</v>
      </c>
      <c r="ACJ120" s="33">
        <v>5108972.5</v>
      </c>
      <c r="ACK120" s="33">
        <v>5772625</v>
      </c>
      <c r="ACL120" s="33">
        <v>26243758</v>
      </c>
      <c r="ACM120" s="33">
        <v>5044668.75</v>
      </c>
      <c r="ACN120" s="33">
        <v>5743816</v>
      </c>
      <c r="ACO120" s="33">
        <v>5693675.25</v>
      </c>
      <c r="ACP120" s="33">
        <v>9856690</v>
      </c>
      <c r="ACQ120" s="33">
        <v>4599103</v>
      </c>
      <c r="ACR120" s="33">
        <v>174928641.06</v>
      </c>
      <c r="ACS120" s="33">
        <v>5523339</v>
      </c>
      <c r="ACT120" s="33">
        <v>9006343.7699999996</v>
      </c>
      <c r="ACU120" s="33">
        <v>16563030</v>
      </c>
      <c r="ACV120" s="33">
        <v>7954050</v>
      </c>
      <c r="ACW120" s="33">
        <v>6093616</v>
      </c>
      <c r="ACX120" s="33"/>
      <c r="ACY120" s="33">
        <v>52691148.939999998</v>
      </c>
      <c r="ACZ120" s="33">
        <v>61781261</v>
      </c>
      <c r="ADA120" s="33">
        <v>9062030</v>
      </c>
      <c r="ADB120" s="33">
        <v>13003893.5</v>
      </c>
      <c r="ADC120" s="33">
        <v>19790018</v>
      </c>
      <c r="ADD120" s="33">
        <v>12622740</v>
      </c>
      <c r="ADE120" s="33">
        <v>48477272.5</v>
      </c>
      <c r="ADF120" s="33">
        <v>11228696</v>
      </c>
      <c r="ADG120" s="33">
        <v>11874162</v>
      </c>
      <c r="ADH120" s="33">
        <v>11117173</v>
      </c>
      <c r="ADI120" s="33">
        <v>6080640</v>
      </c>
      <c r="ADJ120" s="33">
        <v>8646500</v>
      </c>
      <c r="ADK120" s="33"/>
      <c r="ADL120" s="33">
        <v>4545715</v>
      </c>
      <c r="ADM120" s="33">
        <v>4535004</v>
      </c>
      <c r="ADN120" s="33">
        <v>4578535</v>
      </c>
      <c r="ADO120" s="33">
        <v>36067408.75</v>
      </c>
      <c r="ADP120" s="33">
        <v>35940423.75</v>
      </c>
      <c r="ADQ120" s="33">
        <v>3172251.95</v>
      </c>
      <c r="ADR120" s="33">
        <v>3490650</v>
      </c>
      <c r="ADS120" s="33">
        <v>5079561.7</v>
      </c>
      <c r="ADT120" s="33">
        <v>4913822</v>
      </c>
      <c r="ADU120" s="33">
        <v>2940490</v>
      </c>
      <c r="ADV120" s="33">
        <v>5865440.0800000001</v>
      </c>
      <c r="ADW120" s="33">
        <v>5766650</v>
      </c>
      <c r="ADX120" s="33">
        <v>253328894</v>
      </c>
      <c r="ADY120" s="33">
        <v>26200552.98</v>
      </c>
      <c r="ADZ120" s="33">
        <v>10770234.970000001</v>
      </c>
      <c r="AEA120" s="33">
        <v>52578001.75</v>
      </c>
      <c r="AEB120" s="33">
        <v>3370455</v>
      </c>
      <c r="AEC120" s="33">
        <v>5104947.5</v>
      </c>
      <c r="AED120" s="33">
        <v>8698629.0800000001</v>
      </c>
      <c r="AEE120" s="33">
        <v>5403998</v>
      </c>
      <c r="AEF120" s="33">
        <v>104631648.48</v>
      </c>
      <c r="AEG120" s="33">
        <v>44478934.25</v>
      </c>
      <c r="AEH120" s="33">
        <v>26090390.210000001</v>
      </c>
      <c r="AEI120" s="33">
        <v>8730717.3000000007</v>
      </c>
      <c r="AEJ120" s="33">
        <v>7341285.5</v>
      </c>
      <c r="AEK120" s="33">
        <v>12398648</v>
      </c>
      <c r="AEL120" s="33">
        <v>11272833.800000001</v>
      </c>
      <c r="AEM120" s="33">
        <v>8098795.5800000001</v>
      </c>
      <c r="AEN120" s="33">
        <v>8096726.9500000002</v>
      </c>
      <c r="AEO120" s="33">
        <v>6689019.5</v>
      </c>
      <c r="AEP120" s="33">
        <v>8489139.8599999994</v>
      </c>
      <c r="AEQ120" s="33">
        <v>17927973.800000001</v>
      </c>
      <c r="AER120" s="33">
        <v>7998954</v>
      </c>
      <c r="AES120" s="33">
        <v>9101782.5</v>
      </c>
      <c r="AET120" s="33">
        <v>13888995.779999999</v>
      </c>
      <c r="AEU120" s="33">
        <v>10332508.18</v>
      </c>
      <c r="AEV120" s="33">
        <v>8115927.9699999997</v>
      </c>
      <c r="AEW120" s="33">
        <v>21361230.809999999</v>
      </c>
      <c r="AEX120" s="33">
        <v>5592319</v>
      </c>
      <c r="AEY120" s="33">
        <v>11105598.09</v>
      </c>
      <c r="AEZ120" s="33">
        <v>1525963271.0999997</v>
      </c>
      <c r="AFA120" s="33">
        <v>83582901</v>
      </c>
      <c r="AFB120" s="33">
        <v>11145553.5</v>
      </c>
      <c r="AFC120" s="33">
        <v>7240939.5</v>
      </c>
      <c r="AFD120" s="33">
        <v>7645844.5</v>
      </c>
      <c r="AFE120" s="33">
        <v>5129350</v>
      </c>
      <c r="AFF120" s="33">
        <v>11161930</v>
      </c>
      <c r="AFG120" s="33">
        <v>7316616.25</v>
      </c>
      <c r="AFH120" s="33">
        <v>5669697.5</v>
      </c>
      <c r="AFI120" s="33">
        <v>8196755</v>
      </c>
      <c r="AFJ120" s="33">
        <v>4239596</v>
      </c>
      <c r="AFK120" s="33">
        <v>58886845.5</v>
      </c>
      <c r="AFL120" s="33">
        <v>24400206.940000001</v>
      </c>
      <c r="AFM120" s="33">
        <v>15368830</v>
      </c>
      <c r="AFN120" s="33">
        <v>6829262</v>
      </c>
      <c r="AFO120" s="33">
        <v>14487900</v>
      </c>
      <c r="AFP120" s="33">
        <v>15301900</v>
      </c>
      <c r="AFQ120" s="33">
        <v>12225445</v>
      </c>
      <c r="AFR120" s="33">
        <v>8062770</v>
      </c>
      <c r="AFS120" s="33">
        <v>5378430</v>
      </c>
      <c r="AFT120" s="33">
        <v>6530884.8399999999</v>
      </c>
      <c r="AFU120" s="33">
        <v>8487595.5999999996</v>
      </c>
      <c r="AFV120" s="33">
        <v>9960744</v>
      </c>
      <c r="AFW120" s="33">
        <v>5089860</v>
      </c>
      <c r="AFX120" s="33">
        <v>55074276</v>
      </c>
      <c r="AFY120" s="33">
        <v>5168429.97</v>
      </c>
      <c r="AFZ120" s="33">
        <v>5659774</v>
      </c>
      <c r="AGA120" s="33">
        <v>4931932.5</v>
      </c>
      <c r="AGB120" s="33">
        <v>6353777</v>
      </c>
      <c r="AGC120" s="33">
        <v>6729775</v>
      </c>
      <c r="AGD120" s="33">
        <v>3798920</v>
      </c>
      <c r="AGE120" s="33">
        <v>8474707</v>
      </c>
      <c r="AGF120" s="33">
        <v>13070220</v>
      </c>
      <c r="AGG120" s="33">
        <v>3403800</v>
      </c>
      <c r="AGH120" s="33">
        <v>11465274.75</v>
      </c>
      <c r="AGI120" s="33">
        <v>5068690</v>
      </c>
      <c r="AGJ120" s="33">
        <v>82559701.329999998</v>
      </c>
      <c r="AGK120" s="33">
        <v>3658330</v>
      </c>
      <c r="AGL120" s="33">
        <v>4390163.9400000004</v>
      </c>
      <c r="AGM120" s="33">
        <v>4177375</v>
      </c>
      <c r="AGN120" s="33">
        <v>10996350</v>
      </c>
      <c r="AGO120" s="33">
        <v>5250349</v>
      </c>
      <c r="AGP120" s="33">
        <v>3073965</v>
      </c>
      <c r="AGQ120" s="33">
        <v>3865925</v>
      </c>
      <c r="AGR120" s="33">
        <v>4496830</v>
      </c>
      <c r="AGS120" s="33">
        <v>3556322</v>
      </c>
      <c r="AGT120" s="33">
        <v>4076035</v>
      </c>
      <c r="AGU120" s="33">
        <v>52000077.609999999</v>
      </c>
      <c r="AGV120" s="33">
        <v>18384820</v>
      </c>
      <c r="AGW120" s="33">
        <v>9600185</v>
      </c>
      <c r="AGX120" s="33">
        <v>5911615</v>
      </c>
      <c r="AGY120" s="33">
        <v>10490477.5</v>
      </c>
      <c r="AGZ120" s="33">
        <v>9195010</v>
      </c>
      <c r="AHA120" s="33">
        <v>6284554</v>
      </c>
      <c r="AHB120" s="33">
        <v>5028084</v>
      </c>
      <c r="AHC120" s="33">
        <v>171097920.25</v>
      </c>
      <c r="AHD120" s="33">
        <v>78489168.75</v>
      </c>
      <c r="AHE120" s="33">
        <v>5839133.5</v>
      </c>
      <c r="AHF120" s="33">
        <v>7659832.5</v>
      </c>
      <c r="AHG120" s="33">
        <v>21180606.699999999</v>
      </c>
      <c r="AHH120" s="33">
        <v>10935648.800000001</v>
      </c>
      <c r="AHI120" s="33">
        <v>11570270.25</v>
      </c>
      <c r="AHJ120" s="33">
        <v>11381805</v>
      </c>
      <c r="AHK120" s="33">
        <v>4031670</v>
      </c>
      <c r="AHL120" s="33">
        <v>8545195.7200000007</v>
      </c>
      <c r="AHM120" s="33">
        <v>11610922</v>
      </c>
      <c r="AHN120" s="33">
        <v>5348426</v>
      </c>
      <c r="AHO120" s="33">
        <v>5309368</v>
      </c>
      <c r="AHP120" s="33">
        <v>7417363.5800000001</v>
      </c>
      <c r="AHQ120" s="33">
        <v>5395803</v>
      </c>
      <c r="AHR120" s="33">
        <v>4770179.8</v>
      </c>
      <c r="AHS120" s="33">
        <v>4679533</v>
      </c>
      <c r="AHT120" s="33">
        <v>23258046</v>
      </c>
      <c r="AHU120" s="33">
        <v>2109290</v>
      </c>
      <c r="AHV120" s="33">
        <v>3487215</v>
      </c>
      <c r="AHW120" s="33">
        <v>4080620</v>
      </c>
      <c r="AHX120" s="33">
        <v>10969562</v>
      </c>
      <c r="AHY120" s="33">
        <v>4082370</v>
      </c>
      <c r="AHZ120" s="33">
        <v>4553000</v>
      </c>
      <c r="AIA120" s="33">
        <v>1146338552.5800002</v>
      </c>
      <c r="AIB120" s="33">
        <v>15488313288.159994</v>
      </c>
    </row>
    <row r="121" spans="1:912" x14ac:dyDescent="0.5">
      <c r="A121" s="50" t="s">
        <v>277</v>
      </c>
      <c r="B121" s="50" t="s">
        <v>352</v>
      </c>
      <c r="C121" s="50" t="s">
        <v>353</v>
      </c>
      <c r="D121" s="51">
        <v>24022064.280000001</v>
      </c>
      <c r="E121" s="51">
        <v>1364496.25</v>
      </c>
      <c r="F121" s="51">
        <v>3707800</v>
      </c>
      <c r="G121" s="51">
        <v>442248</v>
      </c>
      <c r="H121" s="51">
        <v>1889456.5</v>
      </c>
      <c r="I121" s="51">
        <v>1510102.5</v>
      </c>
      <c r="J121" s="51">
        <v>4650764</v>
      </c>
      <c r="K121" s="51">
        <v>3568302.5</v>
      </c>
      <c r="L121" s="51">
        <v>974130</v>
      </c>
      <c r="M121" s="51">
        <v>1218958</v>
      </c>
      <c r="N121" s="51">
        <v>1780297.5</v>
      </c>
      <c r="O121" s="51">
        <v>1115760</v>
      </c>
      <c r="P121" s="51">
        <v>857885</v>
      </c>
      <c r="Q121" s="51">
        <v>691170</v>
      </c>
      <c r="R121" s="51">
        <v>444495</v>
      </c>
      <c r="S121" s="51"/>
      <c r="T121" s="51">
        <v>749772.5</v>
      </c>
      <c r="U121" s="51">
        <v>516627.5</v>
      </c>
      <c r="V121" s="51"/>
      <c r="W121" s="51">
        <v>3428232.27</v>
      </c>
      <c r="X121" s="51">
        <v>840</v>
      </c>
      <c r="Y121" s="51">
        <v>572083.71</v>
      </c>
      <c r="Z121" s="51">
        <v>722600</v>
      </c>
      <c r="AA121" s="51">
        <v>1119815.01</v>
      </c>
      <c r="AB121" s="51">
        <v>841802.5</v>
      </c>
      <c r="AC121" s="51">
        <v>4045012.5</v>
      </c>
      <c r="AD121" s="51">
        <v>1554734.58</v>
      </c>
      <c r="AE121" s="51">
        <v>1757771</v>
      </c>
      <c r="AF121" s="51">
        <v>2398158.75</v>
      </c>
      <c r="AG121" s="51">
        <v>97018</v>
      </c>
      <c r="AH121" s="51">
        <v>2973764.4</v>
      </c>
      <c r="AI121" s="51">
        <v>744898.75</v>
      </c>
      <c r="AJ121" s="51">
        <v>133335</v>
      </c>
      <c r="AK121" s="51">
        <v>417452.5</v>
      </c>
      <c r="AL121" s="51">
        <v>811267.06</v>
      </c>
      <c r="AM121" s="51">
        <v>1629147</v>
      </c>
      <c r="AN121" s="51">
        <v>1027382.34</v>
      </c>
      <c r="AO121" s="51">
        <v>1037381.74</v>
      </c>
      <c r="AP121" s="51">
        <v>644045</v>
      </c>
      <c r="AQ121" s="51">
        <v>595449.51</v>
      </c>
      <c r="AR121" s="51">
        <v>337942</v>
      </c>
      <c r="AS121" s="51">
        <v>582620.5</v>
      </c>
      <c r="AT121" s="51">
        <v>11422055</v>
      </c>
      <c r="AU121" s="51">
        <v>594035</v>
      </c>
      <c r="AV121" s="51">
        <v>841490</v>
      </c>
      <c r="AW121" s="51">
        <v>407199.29</v>
      </c>
      <c r="AX121" s="51">
        <v>879605</v>
      </c>
      <c r="AY121" s="51">
        <v>758460</v>
      </c>
      <c r="AZ121" s="51">
        <v>116245</v>
      </c>
      <c r="BA121" s="51">
        <v>419025</v>
      </c>
      <c r="BB121" s="51">
        <v>289550</v>
      </c>
      <c r="BC121" s="51">
        <v>90590</v>
      </c>
      <c r="BD121" s="51"/>
      <c r="BE121" s="51">
        <v>162720</v>
      </c>
      <c r="BF121" s="51">
        <v>2146999</v>
      </c>
      <c r="BG121" s="51">
        <v>163970</v>
      </c>
      <c r="BH121" s="51">
        <v>346680</v>
      </c>
      <c r="BI121" s="51"/>
      <c r="BJ121" s="51">
        <v>9959667.75</v>
      </c>
      <c r="BK121" s="51">
        <v>633534.49</v>
      </c>
      <c r="BL121" s="51">
        <v>706470</v>
      </c>
      <c r="BM121" s="51">
        <v>106728.25</v>
      </c>
      <c r="BN121" s="51">
        <v>651955</v>
      </c>
      <c r="BO121" s="51">
        <v>360688.75</v>
      </c>
      <c r="BP121" s="51"/>
      <c r="BQ121" s="51">
        <v>216696</v>
      </c>
      <c r="BR121" s="51">
        <v>2975573.25</v>
      </c>
      <c r="BS121" s="51">
        <v>190360</v>
      </c>
      <c r="BT121" s="51">
        <v>810183</v>
      </c>
      <c r="BU121" s="51">
        <v>331440</v>
      </c>
      <c r="BV121" s="51">
        <v>702280</v>
      </c>
      <c r="BW121" s="51">
        <v>213805</v>
      </c>
      <c r="BX121" s="51">
        <v>21440</v>
      </c>
      <c r="BY121" s="51">
        <v>292762</v>
      </c>
      <c r="BZ121" s="51">
        <v>4194596.75</v>
      </c>
      <c r="CA121" s="51">
        <v>1271810</v>
      </c>
      <c r="CB121" s="51">
        <v>498805</v>
      </c>
      <c r="CC121" s="51">
        <v>2649208.75</v>
      </c>
      <c r="CD121" s="51">
        <v>345658.75</v>
      </c>
      <c r="CE121" s="51"/>
      <c r="CF121" s="51">
        <v>590050</v>
      </c>
      <c r="CG121" s="51">
        <v>8500471.25</v>
      </c>
      <c r="CH121" s="51">
        <v>429441.5</v>
      </c>
      <c r="CI121" s="51">
        <v>1298152</v>
      </c>
      <c r="CJ121" s="51">
        <v>74800</v>
      </c>
      <c r="CK121" s="51">
        <v>314620</v>
      </c>
      <c r="CL121" s="51">
        <v>259430</v>
      </c>
      <c r="CM121" s="51">
        <v>183672.5</v>
      </c>
      <c r="CN121" s="51">
        <v>850590</v>
      </c>
      <c r="CO121" s="51"/>
      <c r="CP121" s="51">
        <v>478915</v>
      </c>
      <c r="CQ121" s="51">
        <v>211620</v>
      </c>
      <c r="CR121" s="51">
        <v>401275</v>
      </c>
      <c r="CS121" s="51">
        <v>568230</v>
      </c>
      <c r="CT121" s="51">
        <v>5453595</v>
      </c>
      <c r="CU121" s="51"/>
      <c r="CV121" s="51"/>
      <c r="CW121" s="51">
        <v>669950</v>
      </c>
      <c r="CX121" s="51"/>
      <c r="CY121" s="51">
        <v>458314</v>
      </c>
      <c r="CZ121" s="51">
        <v>334690</v>
      </c>
      <c r="DA121" s="51">
        <v>221625</v>
      </c>
      <c r="DB121" s="51">
        <v>144048810.93000001</v>
      </c>
      <c r="DC121" s="51">
        <v>4467515</v>
      </c>
      <c r="DD121" s="51">
        <v>7741219</v>
      </c>
      <c r="DE121" s="51">
        <v>512618.2</v>
      </c>
      <c r="DF121" s="51">
        <v>784383.38</v>
      </c>
      <c r="DG121" s="51">
        <v>1219305.5</v>
      </c>
      <c r="DH121" s="51">
        <v>868376</v>
      </c>
      <c r="DI121" s="51">
        <v>3600164.5</v>
      </c>
      <c r="DJ121" s="51">
        <v>1241511.79</v>
      </c>
      <c r="DK121" s="51">
        <v>480831.25</v>
      </c>
      <c r="DL121" s="51">
        <v>13380548</v>
      </c>
      <c r="DM121" s="51">
        <v>1026875.5</v>
      </c>
      <c r="DN121" s="51">
        <v>1320751</v>
      </c>
      <c r="DO121" s="51">
        <v>272650</v>
      </c>
      <c r="DP121" s="51">
        <v>170580</v>
      </c>
      <c r="DQ121" s="51">
        <v>637830</v>
      </c>
      <c r="DR121" s="51">
        <v>590799</v>
      </c>
      <c r="DS121" s="51">
        <v>1004185</v>
      </c>
      <c r="DT121" s="51">
        <v>3822203.28</v>
      </c>
      <c r="DU121" s="51">
        <v>8918231.75</v>
      </c>
      <c r="DV121" s="51">
        <v>644760</v>
      </c>
      <c r="DW121" s="51">
        <v>1733310</v>
      </c>
      <c r="DX121" s="51">
        <v>822720</v>
      </c>
      <c r="DY121" s="51">
        <v>1353875</v>
      </c>
      <c r="DZ121" s="51">
        <v>2644145</v>
      </c>
      <c r="EA121" s="51">
        <v>899470</v>
      </c>
      <c r="EB121" s="51">
        <v>705735</v>
      </c>
      <c r="EC121" s="51">
        <v>725570</v>
      </c>
      <c r="ED121" s="51">
        <v>1607835</v>
      </c>
      <c r="EE121" s="51">
        <v>1986004</v>
      </c>
      <c r="EF121" s="51">
        <v>3935685</v>
      </c>
      <c r="EG121" s="51">
        <v>3350972.5</v>
      </c>
      <c r="EH121" s="51">
        <v>1076016.25</v>
      </c>
      <c r="EI121" s="51">
        <v>936645</v>
      </c>
      <c r="EJ121" s="51">
        <v>79810</v>
      </c>
      <c r="EK121" s="51">
        <v>1019600</v>
      </c>
      <c r="EL121" s="51">
        <v>1884340</v>
      </c>
      <c r="EM121" s="51"/>
      <c r="EN121" s="51">
        <v>301320</v>
      </c>
      <c r="EO121" s="51">
        <v>30801010.5</v>
      </c>
      <c r="EP121" s="51">
        <v>476722.25</v>
      </c>
      <c r="EQ121" s="51">
        <v>1188450</v>
      </c>
      <c r="ER121" s="51">
        <v>1636037.5</v>
      </c>
      <c r="ES121" s="51">
        <v>573630</v>
      </c>
      <c r="ET121" s="51">
        <v>237350</v>
      </c>
      <c r="EU121" s="51">
        <v>691407.5</v>
      </c>
      <c r="EV121" s="51">
        <v>686235</v>
      </c>
      <c r="EW121" s="51">
        <v>804307.5</v>
      </c>
      <c r="EX121" s="51">
        <v>114863541.15000001</v>
      </c>
      <c r="EY121" s="51">
        <v>10743806</v>
      </c>
      <c r="EZ121" s="51">
        <v>358110</v>
      </c>
      <c r="FA121" s="51">
        <v>784485</v>
      </c>
      <c r="FB121" s="51">
        <v>177880</v>
      </c>
      <c r="FC121" s="51">
        <v>670387.5</v>
      </c>
      <c r="FD121" s="51">
        <v>800175.01</v>
      </c>
      <c r="FE121" s="51">
        <v>150000</v>
      </c>
      <c r="FF121" s="51">
        <v>587010</v>
      </c>
      <c r="FG121" s="51">
        <v>366840</v>
      </c>
      <c r="FH121" s="51">
        <v>109965</v>
      </c>
      <c r="FI121" s="51">
        <v>552300</v>
      </c>
      <c r="FJ121" s="51">
        <v>444690</v>
      </c>
      <c r="FK121" s="51">
        <v>4383199.9000000004</v>
      </c>
      <c r="FL121" s="51"/>
      <c r="FM121" s="51">
        <v>1210140</v>
      </c>
      <c r="FN121" s="51">
        <v>1304575</v>
      </c>
      <c r="FO121" s="51">
        <v>651080</v>
      </c>
      <c r="FP121" s="51">
        <v>1255755.5</v>
      </c>
      <c r="FQ121" s="51">
        <v>7800</v>
      </c>
      <c r="FR121" s="51">
        <v>11400</v>
      </c>
      <c r="FS121" s="51">
        <v>9403225.75</v>
      </c>
      <c r="FT121" s="51">
        <v>537030</v>
      </c>
      <c r="FU121" s="51">
        <v>830122</v>
      </c>
      <c r="FV121" s="51">
        <v>526887.5</v>
      </c>
      <c r="FW121" s="51"/>
      <c r="FX121" s="51">
        <v>576400</v>
      </c>
      <c r="FY121" s="51">
        <v>2746974</v>
      </c>
      <c r="FZ121" s="51">
        <v>1206863</v>
      </c>
      <c r="GA121" s="51">
        <v>319310</v>
      </c>
      <c r="GB121" s="51">
        <v>364744</v>
      </c>
      <c r="GC121" s="51">
        <v>2851747</v>
      </c>
      <c r="GD121" s="51">
        <v>1101930</v>
      </c>
      <c r="GE121" s="51">
        <v>74757.5</v>
      </c>
      <c r="GF121" s="51">
        <v>886150</v>
      </c>
      <c r="GG121" s="51">
        <v>7140451.3799999999</v>
      </c>
      <c r="GH121" s="51">
        <v>360875</v>
      </c>
      <c r="GI121" s="51">
        <v>562352.5</v>
      </c>
      <c r="GJ121" s="51">
        <v>3391201.08</v>
      </c>
      <c r="GK121" s="51">
        <v>993665.51</v>
      </c>
      <c r="GL121" s="51">
        <v>324524.5</v>
      </c>
      <c r="GM121" s="51">
        <v>759525</v>
      </c>
      <c r="GN121" s="51"/>
      <c r="GO121" s="51">
        <v>443017.5</v>
      </c>
      <c r="GP121" s="51">
        <v>700121.65</v>
      </c>
      <c r="GQ121" s="51">
        <v>395275.91</v>
      </c>
      <c r="GR121" s="51">
        <v>403875</v>
      </c>
      <c r="GS121" s="51">
        <v>7202642.75</v>
      </c>
      <c r="GT121" s="51">
        <v>562150</v>
      </c>
      <c r="GU121" s="51">
        <v>657795</v>
      </c>
      <c r="GV121" s="51">
        <v>1001716</v>
      </c>
      <c r="GW121" s="51">
        <v>247720</v>
      </c>
      <c r="GX121" s="51">
        <v>551700</v>
      </c>
      <c r="GY121" s="51">
        <v>993155</v>
      </c>
      <c r="GZ121" s="51">
        <v>645945</v>
      </c>
      <c r="HA121" s="51">
        <v>73333448.439999998</v>
      </c>
      <c r="HB121" s="51">
        <v>1514020</v>
      </c>
      <c r="HC121" s="51">
        <v>4120</v>
      </c>
      <c r="HD121" s="51">
        <v>1046428</v>
      </c>
      <c r="HE121" s="51">
        <v>686150</v>
      </c>
      <c r="HF121" s="51"/>
      <c r="HG121" s="51">
        <v>1957360</v>
      </c>
      <c r="HH121" s="51"/>
      <c r="HI121" s="51">
        <v>2034088</v>
      </c>
      <c r="HJ121" s="51">
        <v>1169139</v>
      </c>
      <c r="HK121" s="51">
        <v>815018</v>
      </c>
      <c r="HL121" s="51">
        <v>1028757</v>
      </c>
      <c r="HM121" s="51">
        <v>28794672.120000001</v>
      </c>
      <c r="HN121" s="51"/>
      <c r="HO121" s="51">
        <v>381538</v>
      </c>
      <c r="HP121" s="51"/>
      <c r="HQ121" s="51">
        <v>1696157.5</v>
      </c>
      <c r="HR121" s="51"/>
      <c r="HS121" s="51">
        <v>1072853</v>
      </c>
      <c r="HT121" s="51"/>
      <c r="HU121" s="51">
        <v>8704482</v>
      </c>
      <c r="HV121" s="51">
        <v>3027900.25</v>
      </c>
      <c r="HW121" s="51">
        <v>925180</v>
      </c>
      <c r="HX121" s="51">
        <v>1008692.5</v>
      </c>
      <c r="HY121" s="51">
        <v>370765.5</v>
      </c>
      <c r="HZ121" s="51">
        <v>10770</v>
      </c>
      <c r="IA121" s="51">
        <v>1213734</v>
      </c>
      <c r="IB121" s="51">
        <v>2520</v>
      </c>
      <c r="IC121" s="51"/>
      <c r="ID121" s="51">
        <v>599090</v>
      </c>
      <c r="IE121" s="51">
        <v>101180</v>
      </c>
      <c r="IF121" s="51">
        <v>1105266.25</v>
      </c>
      <c r="IG121" s="51">
        <v>316006.25</v>
      </c>
      <c r="IH121" s="51">
        <v>33140</v>
      </c>
      <c r="II121" s="51">
        <v>534640</v>
      </c>
      <c r="IJ121" s="51"/>
      <c r="IK121" s="51"/>
      <c r="IL121" s="51">
        <v>5522420</v>
      </c>
      <c r="IM121" s="51"/>
      <c r="IN121" s="51">
        <v>537342</v>
      </c>
      <c r="IO121" s="51">
        <v>2662592.5</v>
      </c>
      <c r="IP121" s="51">
        <v>318896.25</v>
      </c>
      <c r="IQ121" s="51">
        <v>553249.38</v>
      </c>
      <c r="IR121" s="51">
        <v>501727.5</v>
      </c>
      <c r="IS121" s="51">
        <v>951691.87</v>
      </c>
      <c r="IT121" s="51">
        <v>581235</v>
      </c>
      <c r="IU121" s="51">
        <v>724085.5</v>
      </c>
      <c r="IV121" s="51"/>
      <c r="IW121" s="51">
        <v>6430331.25</v>
      </c>
      <c r="IX121" s="51">
        <v>687903</v>
      </c>
      <c r="IY121" s="51">
        <v>1129380</v>
      </c>
      <c r="IZ121" s="51">
        <v>399600</v>
      </c>
      <c r="JA121" s="51"/>
      <c r="JB121" s="51">
        <v>670250</v>
      </c>
      <c r="JC121" s="51">
        <v>328724.5</v>
      </c>
      <c r="JD121" s="51">
        <v>157700</v>
      </c>
      <c r="JE121" s="51">
        <v>493003</v>
      </c>
      <c r="JF121" s="51">
        <v>1293228</v>
      </c>
      <c r="JG121" s="51"/>
      <c r="JH121" s="51"/>
      <c r="JI121" s="51"/>
      <c r="JJ121" s="51"/>
      <c r="JK121" s="51">
        <v>721100</v>
      </c>
      <c r="JL121" s="51"/>
      <c r="JM121" s="51"/>
      <c r="JN121" s="51">
        <v>7892480</v>
      </c>
      <c r="JO121" s="51">
        <v>581812.5</v>
      </c>
      <c r="JP121" s="51"/>
      <c r="JQ121" s="51"/>
      <c r="JR121" s="51"/>
      <c r="JS121" s="51"/>
      <c r="JT121" s="51"/>
      <c r="JU121" s="51">
        <v>93292419.620000005</v>
      </c>
      <c r="JV121" s="51">
        <v>4409360</v>
      </c>
      <c r="JW121" s="51">
        <v>2289450.44</v>
      </c>
      <c r="JX121" s="51">
        <v>319350</v>
      </c>
      <c r="JY121" s="51"/>
      <c r="JZ121" s="51">
        <v>638930</v>
      </c>
      <c r="KA121" s="51">
        <v>286652.5</v>
      </c>
      <c r="KB121" s="51">
        <v>1564440</v>
      </c>
      <c r="KC121" s="51">
        <v>1370065</v>
      </c>
      <c r="KD121" s="51">
        <v>439210</v>
      </c>
      <c r="KE121" s="51"/>
      <c r="KF121" s="51">
        <v>573342.5</v>
      </c>
      <c r="KG121" s="51">
        <v>25340</v>
      </c>
      <c r="KH121" s="51">
        <v>45555</v>
      </c>
      <c r="KI121" s="51"/>
      <c r="KJ121" s="51">
        <v>103800</v>
      </c>
      <c r="KK121" s="51">
        <v>15411556.039999999</v>
      </c>
      <c r="KL121" s="51">
        <v>467684.5</v>
      </c>
      <c r="KM121" s="51">
        <v>94390</v>
      </c>
      <c r="KN121" s="51">
        <v>1509712.5</v>
      </c>
      <c r="KO121" s="51"/>
      <c r="KP121" s="51">
        <v>1170300</v>
      </c>
      <c r="KQ121" s="51">
        <v>3519950</v>
      </c>
      <c r="KR121" s="51"/>
      <c r="KS121" s="51"/>
      <c r="KT121" s="51">
        <v>7135881.4900000002</v>
      </c>
      <c r="KU121" s="51">
        <v>816475.5</v>
      </c>
      <c r="KV121" s="51">
        <v>2428724</v>
      </c>
      <c r="KW121" s="51">
        <v>2086901</v>
      </c>
      <c r="KX121" s="51">
        <v>719077</v>
      </c>
      <c r="KY121" s="51">
        <v>2015666.5</v>
      </c>
      <c r="KZ121" s="51">
        <v>16507159</v>
      </c>
      <c r="LA121" s="51">
        <v>1458452.5</v>
      </c>
      <c r="LB121" s="51"/>
      <c r="LC121" s="51">
        <v>52060</v>
      </c>
      <c r="LD121" s="51">
        <v>117600</v>
      </c>
      <c r="LE121" s="51">
        <v>33180</v>
      </c>
      <c r="LF121" s="51">
        <v>1645660</v>
      </c>
      <c r="LG121" s="51"/>
      <c r="LH121" s="51">
        <v>952208</v>
      </c>
      <c r="LI121" s="51">
        <v>271840</v>
      </c>
      <c r="LJ121" s="51">
        <v>8943993.4700000007</v>
      </c>
      <c r="LK121" s="51">
        <v>4482986</v>
      </c>
      <c r="LL121" s="51">
        <v>7281388</v>
      </c>
      <c r="LM121" s="51">
        <v>1931466</v>
      </c>
      <c r="LN121" s="51">
        <v>552782.5</v>
      </c>
      <c r="LO121" s="51">
        <v>641330</v>
      </c>
      <c r="LP121" s="51">
        <v>322235</v>
      </c>
      <c r="LQ121" s="51">
        <v>1973691.94</v>
      </c>
      <c r="LR121" s="51">
        <v>1844152.5</v>
      </c>
      <c r="LS121" s="51">
        <v>1028602</v>
      </c>
      <c r="LT121" s="51">
        <v>656603</v>
      </c>
      <c r="LU121" s="51">
        <v>4264692.5</v>
      </c>
      <c r="LV121" s="51"/>
      <c r="LW121" s="51">
        <v>361290</v>
      </c>
      <c r="LX121" s="51"/>
      <c r="LY121" s="51">
        <v>11861116.75</v>
      </c>
      <c r="LZ121" s="51"/>
      <c r="MA121" s="51">
        <v>8943426.25</v>
      </c>
      <c r="MB121" s="51">
        <v>2099988</v>
      </c>
      <c r="MC121" s="51">
        <v>1364751.75</v>
      </c>
      <c r="MD121" s="51">
        <v>1907475</v>
      </c>
      <c r="ME121" s="51"/>
      <c r="MF121" s="51">
        <v>588750</v>
      </c>
      <c r="MG121" s="51">
        <v>718850</v>
      </c>
      <c r="MH121" s="51"/>
      <c r="MI121" s="51">
        <v>1347105</v>
      </c>
      <c r="MJ121" s="51">
        <v>133596649.13</v>
      </c>
      <c r="MK121" s="51">
        <v>9315627</v>
      </c>
      <c r="ML121" s="51">
        <v>57690</v>
      </c>
      <c r="MM121" s="51"/>
      <c r="MN121" s="51">
        <v>243255</v>
      </c>
      <c r="MO121" s="51">
        <v>20232</v>
      </c>
      <c r="MP121" s="51">
        <v>2120260</v>
      </c>
      <c r="MQ121" s="51">
        <v>1595671</v>
      </c>
      <c r="MR121" s="51">
        <v>86940</v>
      </c>
      <c r="MS121" s="51">
        <v>2672717.98</v>
      </c>
      <c r="MT121" s="51">
        <v>549248</v>
      </c>
      <c r="MU121" s="51">
        <v>969679.5</v>
      </c>
      <c r="MV121" s="51">
        <v>123150</v>
      </c>
      <c r="MW121" s="51"/>
      <c r="MX121" s="51">
        <v>1129572</v>
      </c>
      <c r="MY121" s="51"/>
      <c r="MZ121" s="51"/>
      <c r="NA121" s="51"/>
      <c r="NB121" s="51"/>
      <c r="NC121" s="51">
        <v>690734</v>
      </c>
      <c r="ND121" s="51"/>
      <c r="NE121" s="51">
        <v>1688972</v>
      </c>
      <c r="NF121" s="51"/>
      <c r="NG121" s="51"/>
      <c r="NH121" s="51">
        <v>45452622</v>
      </c>
      <c r="NI121" s="51">
        <v>3835199</v>
      </c>
      <c r="NJ121" s="51">
        <v>737622.5</v>
      </c>
      <c r="NK121" s="51">
        <v>2237823.59</v>
      </c>
      <c r="NL121" s="51">
        <v>658313.64</v>
      </c>
      <c r="NM121" s="51">
        <v>5013901.5599999996</v>
      </c>
      <c r="NN121" s="51">
        <v>4862106.2</v>
      </c>
      <c r="NO121" s="51"/>
      <c r="NP121" s="51">
        <v>51160</v>
      </c>
      <c r="NQ121" s="51"/>
      <c r="NR121" s="51">
        <v>72400</v>
      </c>
      <c r="NS121" s="51">
        <v>878487.5</v>
      </c>
      <c r="NT121" s="51">
        <v>5317415</v>
      </c>
      <c r="NU121" s="51">
        <v>3456501.25</v>
      </c>
      <c r="NV121" s="51">
        <v>645301</v>
      </c>
      <c r="NW121" s="51">
        <v>688300.5</v>
      </c>
      <c r="NX121" s="51">
        <v>204059</v>
      </c>
      <c r="NY121" s="51">
        <v>1145669.5</v>
      </c>
      <c r="NZ121" s="51">
        <v>23634</v>
      </c>
      <c r="OA121" s="51">
        <v>18314237.75</v>
      </c>
      <c r="OB121" s="51">
        <v>578595.5</v>
      </c>
      <c r="OC121" s="51"/>
      <c r="OD121" s="51">
        <v>100580</v>
      </c>
      <c r="OE121" s="51">
        <v>317923.75</v>
      </c>
      <c r="OF121" s="51">
        <v>1545815</v>
      </c>
      <c r="OG121" s="51">
        <v>295975</v>
      </c>
      <c r="OH121" s="51">
        <v>16866569.59</v>
      </c>
      <c r="OI121" s="51">
        <v>996000</v>
      </c>
      <c r="OJ121" s="51">
        <v>18360</v>
      </c>
      <c r="OK121" s="51">
        <v>3019791</v>
      </c>
      <c r="OL121" s="51">
        <v>204910</v>
      </c>
      <c r="OM121" s="51"/>
      <c r="ON121" s="51">
        <v>2640410.5</v>
      </c>
      <c r="OO121" s="51">
        <v>302345</v>
      </c>
      <c r="OP121" s="51">
        <v>365940</v>
      </c>
      <c r="OQ121" s="51">
        <v>12108374.880000001</v>
      </c>
      <c r="OR121" s="51">
        <v>3811122.29</v>
      </c>
      <c r="OS121" s="51">
        <v>3565214</v>
      </c>
      <c r="OT121" s="51"/>
      <c r="OU121" s="51">
        <v>429969.56</v>
      </c>
      <c r="OV121" s="51"/>
      <c r="OW121" s="51">
        <v>8646956.5999999996</v>
      </c>
      <c r="OX121" s="51">
        <v>876595</v>
      </c>
      <c r="OY121" s="51">
        <v>1413850</v>
      </c>
      <c r="OZ121" s="51">
        <v>2556450</v>
      </c>
      <c r="PA121" s="51">
        <v>610830</v>
      </c>
      <c r="PB121" s="51"/>
      <c r="PC121" s="51">
        <v>1502404</v>
      </c>
      <c r="PD121" s="51">
        <v>1925627</v>
      </c>
      <c r="PE121" s="51">
        <v>75305</v>
      </c>
      <c r="PF121" s="51">
        <v>179634416.13999999</v>
      </c>
      <c r="PG121" s="33">
        <v>18173782.5</v>
      </c>
      <c r="PH121" s="33">
        <v>579198</v>
      </c>
      <c r="PI121" s="33">
        <v>1603205</v>
      </c>
      <c r="PJ121" s="33">
        <v>384092.5</v>
      </c>
      <c r="PK121" s="33">
        <v>1060365</v>
      </c>
      <c r="PL121" s="33">
        <v>2592101.5</v>
      </c>
      <c r="PM121" s="33">
        <v>180870</v>
      </c>
      <c r="PN121" s="33">
        <v>2101672</v>
      </c>
      <c r="PO121" s="33">
        <v>1914046.25</v>
      </c>
      <c r="PP121" s="33">
        <v>1737952.5</v>
      </c>
      <c r="PQ121" s="33">
        <v>786619</v>
      </c>
      <c r="PR121" s="33"/>
      <c r="PS121" s="33">
        <v>579455</v>
      </c>
      <c r="PT121" s="33">
        <v>1400611</v>
      </c>
      <c r="PU121" s="33">
        <v>842305</v>
      </c>
      <c r="PV121" s="33">
        <v>126700</v>
      </c>
      <c r="PW121" s="33">
        <v>528240</v>
      </c>
      <c r="PX121" s="33">
        <v>89360</v>
      </c>
      <c r="PY121" s="33">
        <v>42175025</v>
      </c>
      <c r="PZ121" s="33">
        <v>360050</v>
      </c>
      <c r="QA121" s="33">
        <v>478995</v>
      </c>
      <c r="QB121" s="33">
        <v>685142</v>
      </c>
      <c r="QC121" s="33"/>
      <c r="QD121" s="33">
        <v>448555</v>
      </c>
      <c r="QE121" s="33">
        <v>2581252</v>
      </c>
      <c r="QF121" s="33">
        <v>79220</v>
      </c>
      <c r="QG121" s="33">
        <v>392614</v>
      </c>
      <c r="QH121" s="33"/>
      <c r="QI121" s="33">
        <v>1313534.3999999999</v>
      </c>
      <c r="QJ121" s="33">
        <v>733350</v>
      </c>
      <c r="QK121" s="33">
        <v>603491.75</v>
      </c>
      <c r="QL121" s="33">
        <v>416400</v>
      </c>
      <c r="QM121" s="33">
        <v>816588</v>
      </c>
      <c r="QN121" s="33">
        <v>140470</v>
      </c>
      <c r="QO121" s="33">
        <v>173480</v>
      </c>
      <c r="QP121" s="33">
        <v>234660</v>
      </c>
      <c r="QQ121" s="33">
        <v>490222</v>
      </c>
      <c r="QR121" s="33">
        <v>2782965.5</v>
      </c>
      <c r="QS121" s="33"/>
      <c r="QT121" s="33">
        <v>788307.5</v>
      </c>
      <c r="QU121" s="33">
        <v>54820</v>
      </c>
      <c r="QV121" s="33">
        <v>53860</v>
      </c>
      <c r="QW121" s="33">
        <v>0</v>
      </c>
      <c r="QX121" s="33">
        <v>189382</v>
      </c>
      <c r="QY121" s="33">
        <v>8592883.5</v>
      </c>
      <c r="QZ121" s="33"/>
      <c r="RA121" s="33"/>
      <c r="RB121" s="33"/>
      <c r="RC121" s="33">
        <v>164080</v>
      </c>
      <c r="RD121" s="33">
        <v>1684820</v>
      </c>
      <c r="RE121" s="33"/>
      <c r="RF121" s="33">
        <v>5724570</v>
      </c>
      <c r="RG121" s="33"/>
      <c r="RH121" s="33"/>
      <c r="RI121" s="33">
        <v>1060620</v>
      </c>
      <c r="RJ121" s="33"/>
      <c r="RK121" s="33"/>
      <c r="RL121" s="33">
        <v>41195342</v>
      </c>
      <c r="RM121" s="33"/>
      <c r="RN121" s="33">
        <v>952840</v>
      </c>
      <c r="RO121" s="33">
        <v>1827379</v>
      </c>
      <c r="RP121" s="33">
        <v>193840</v>
      </c>
      <c r="RQ121" s="33"/>
      <c r="RR121" s="33">
        <v>2041377</v>
      </c>
      <c r="RS121" s="33"/>
      <c r="RT121" s="33"/>
      <c r="RU121" s="33">
        <v>1975900</v>
      </c>
      <c r="RV121" s="33"/>
      <c r="RW121" s="33">
        <v>422428</v>
      </c>
      <c r="RX121" s="33"/>
      <c r="RY121" s="33">
        <v>982489</v>
      </c>
      <c r="RZ121" s="33">
        <v>288945</v>
      </c>
      <c r="SA121" s="33">
        <v>6700</v>
      </c>
      <c r="SB121" s="33"/>
      <c r="SC121" s="33"/>
      <c r="SD121" s="33">
        <v>407140</v>
      </c>
      <c r="SE121" s="33">
        <v>117710</v>
      </c>
      <c r="SF121" s="33">
        <v>158312022.90000001</v>
      </c>
      <c r="SG121" s="33">
        <v>4690355</v>
      </c>
      <c r="SH121" s="33">
        <v>957600</v>
      </c>
      <c r="SI121" s="33">
        <v>1240390</v>
      </c>
      <c r="SJ121" s="33">
        <v>515340</v>
      </c>
      <c r="SK121" s="33">
        <v>423140</v>
      </c>
      <c r="SL121" s="33">
        <v>758387.5</v>
      </c>
      <c r="SM121" s="33">
        <v>146460</v>
      </c>
      <c r="SN121" s="33">
        <v>122560</v>
      </c>
      <c r="SO121" s="33">
        <v>729060</v>
      </c>
      <c r="SP121" s="33">
        <v>478250</v>
      </c>
      <c r="SQ121" s="33">
        <v>252880</v>
      </c>
      <c r="SR121" s="33"/>
      <c r="SS121" s="33">
        <v>5212196.24</v>
      </c>
      <c r="ST121" s="33">
        <v>415083.7</v>
      </c>
      <c r="SU121" s="33">
        <v>1931249.5</v>
      </c>
      <c r="SV121" s="33">
        <v>1323949.5</v>
      </c>
      <c r="SW121" s="33">
        <v>777226</v>
      </c>
      <c r="SX121" s="33">
        <v>970685.5</v>
      </c>
      <c r="SY121" s="33">
        <v>558686.5</v>
      </c>
      <c r="SZ121" s="33">
        <v>679653.25</v>
      </c>
      <c r="TA121" s="33">
        <v>7082370</v>
      </c>
      <c r="TB121" s="33">
        <v>733815</v>
      </c>
      <c r="TC121" s="33">
        <v>1177440</v>
      </c>
      <c r="TD121" s="33">
        <v>132580</v>
      </c>
      <c r="TE121" s="33">
        <v>442161.5</v>
      </c>
      <c r="TF121" s="33">
        <v>96420</v>
      </c>
      <c r="TG121" s="33">
        <v>288380</v>
      </c>
      <c r="TH121" s="33">
        <v>704250</v>
      </c>
      <c r="TI121" s="33"/>
      <c r="TJ121" s="33">
        <v>119610</v>
      </c>
      <c r="TK121" s="33"/>
      <c r="TL121" s="33">
        <v>303370</v>
      </c>
      <c r="TM121" s="33">
        <v>530597.5</v>
      </c>
      <c r="TN121" s="33">
        <v>859794.6</v>
      </c>
      <c r="TO121" s="33">
        <v>12101057</v>
      </c>
      <c r="TP121" s="33">
        <v>922016.25</v>
      </c>
      <c r="TQ121" s="33">
        <v>599835</v>
      </c>
      <c r="TR121" s="33">
        <v>1261485</v>
      </c>
      <c r="TS121" s="33">
        <v>5040</v>
      </c>
      <c r="TT121" s="33">
        <v>160360</v>
      </c>
      <c r="TU121" s="33">
        <v>403618</v>
      </c>
      <c r="TV121" s="33">
        <v>4350247.5</v>
      </c>
      <c r="TW121" s="33">
        <v>699161.75</v>
      </c>
      <c r="TX121" s="33"/>
      <c r="TY121" s="33">
        <v>262320</v>
      </c>
      <c r="TZ121" s="33">
        <v>93700</v>
      </c>
      <c r="UA121" s="33">
        <v>363760</v>
      </c>
      <c r="UB121" s="33">
        <v>242480</v>
      </c>
      <c r="UC121" s="33"/>
      <c r="UD121" s="33">
        <v>782529</v>
      </c>
      <c r="UE121" s="33">
        <v>8760</v>
      </c>
      <c r="UF121" s="33">
        <v>359840</v>
      </c>
      <c r="UG121" s="33">
        <v>17392698</v>
      </c>
      <c r="UH121" s="33">
        <v>1168620</v>
      </c>
      <c r="UI121" s="33">
        <v>279320</v>
      </c>
      <c r="UJ121" s="33">
        <v>687770</v>
      </c>
      <c r="UK121" s="33">
        <v>4042450</v>
      </c>
      <c r="UL121" s="33">
        <v>111082</v>
      </c>
      <c r="UM121" s="33">
        <v>477037.5</v>
      </c>
      <c r="UN121" s="33">
        <v>1118354</v>
      </c>
      <c r="UO121" s="33">
        <v>458067.5</v>
      </c>
      <c r="UP121" s="33">
        <v>7524950</v>
      </c>
      <c r="UQ121" s="33">
        <v>2392037.5</v>
      </c>
      <c r="UR121" s="33">
        <v>853400</v>
      </c>
      <c r="US121" s="33">
        <v>2783950</v>
      </c>
      <c r="UT121" s="33">
        <v>1224930</v>
      </c>
      <c r="UU121" s="33">
        <v>538980</v>
      </c>
      <c r="UV121" s="33">
        <v>49551875.149999999</v>
      </c>
      <c r="UW121" s="33">
        <v>1165443.5</v>
      </c>
      <c r="UX121" s="33">
        <v>567155</v>
      </c>
      <c r="UY121" s="33">
        <v>4664088</v>
      </c>
      <c r="UZ121" s="33">
        <v>30240</v>
      </c>
      <c r="VA121" s="33">
        <v>1465220</v>
      </c>
      <c r="VB121" s="33">
        <v>3789341.64</v>
      </c>
      <c r="VC121" s="33">
        <v>1219375</v>
      </c>
      <c r="VD121" s="33">
        <v>785580</v>
      </c>
      <c r="VE121" s="33">
        <v>238820</v>
      </c>
      <c r="VF121" s="33">
        <v>894960</v>
      </c>
      <c r="VG121" s="33">
        <v>2594940</v>
      </c>
      <c r="VH121" s="33">
        <v>612084.80000000005</v>
      </c>
      <c r="VI121" s="33">
        <v>2684710</v>
      </c>
      <c r="VJ121" s="33">
        <v>275560</v>
      </c>
      <c r="VK121" s="33">
        <v>518220</v>
      </c>
      <c r="VL121" s="33">
        <v>1023369.5</v>
      </c>
      <c r="VM121" s="33">
        <v>1042805</v>
      </c>
      <c r="VN121" s="33">
        <v>2161790</v>
      </c>
      <c r="VO121" s="33">
        <v>793255</v>
      </c>
      <c r="VP121" s="33">
        <v>759355</v>
      </c>
      <c r="VQ121" s="33">
        <v>175161984.88</v>
      </c>
      <c r="VR121" s="33">
        <v>7600</v>
      </c>
      <c r="VS121" s="33">
        <v>5401030</v>
      </c>
      <c r="VT121" s="33">
        <v>34710</v>
      </c>
      <c r="VU121" s="33">
        <v>1278809.75</v>
      </c>
      <c r="VV121" s="33">
        <v>96928.75</v>
      </c>
      <c r="VW121" s="33">
        <v>1948558</v>
      </c>
      <c r="VX121" s="33">
        <v>1573900</v>
      </c>
      <c r="VY121" s="33">
        <v>1197050</v>
      </c>
      <c r="VZ121" s="33">
        <v>96080</v>
      </c>
      <c r="WA121" s="33">
        <v>1142619</v>
      </c>
      <c r="WB121" s="33">
        <v>1630596.75</v>
      </c>
      <c r="WC121" s="33"/>
      <c r="WD121" s="33">
        <v>1424202</v>
      </c>
      <c r="WE121" s="33">
        <v>819180</v>
      </c>
      <c r="WF121" s="33">
        <v>1306100</v>
      </c>
      <c r="WG121" s="33">
        <v>398045</v>
      </c>
      <c r="WH121" s="33">
        <v>117097330</v>
      </c>
      <c r="WI121" s="33">
        <v>855481</v>
      </c>
      <c r="WJ121" s="33">
        <v>1588925</v>
      </c>
      <c r="WK121" s="33"/>
      <c r="WL121" s="33">
        <v>402370</v>
      </c>
      <c r="WM121" s="33">
        <v>1332685</v>
      </c>
      <c r="WN121" s="33">
        <v>1694550</v>
      </c>
      <c r="WO121" s="33"/>
      <c r="WP121" s="33">
        <v>1722036</v>
      </c>
      <c r="WQ121" s="33">
        <v>1253155</v>
      </c>
      <c r="WR121" s="33">
        <v>33870</v>
      </c>
      <c r="WS121" s="33">
        <v>3596443</v>
      </c>
      <c r="WT121" s="33">
        <v>1140224</v>
      </c>
      <c r="WU121" s="33">
        <v>549615</v>
      </c>
      <c r="WV121" s="33">
        <v>3991785.65</v>
      </c>
      <c r="WW121" s="33"/>
      <c r="WX121" s="33"/>
      <c r="WY121" s="33">
        <v>1755702.5</v>
      </c>
      <c r="WZ121" s="33">
        <v>384750</v>
      </c>
      <c r="XA121" s="33">
        <v>1911990</v>
      </c>
      <c r="XB121" s="33">
        <v>5410909.25</v>
      </c>
      <c r="XC121" s="33">
        <v>6660</v>
      </c>
      <c r="XD121" s="33">
        <v>851552</v>
      </c>
      <c r="XE121" s="33">
        <v>863917</v>
      </c>
      <c r="XF121" s="33">
        <v>207730</v>
      </c>
      <c r="XG121" s="33">
        <v>1700429.5</v>
      </c>
      <c r="XH121" s="33">
        <v>1099825</v>
      </c>
      <c r="XI121" s="33">
        <v>659860</v>
      </c>
      <c r="XJ121" s="33"/>
      <c r="XK121" s="33">
        <v>997275</v>
      </c>
      <c r="XL121" s="33"/>
      <c r="XM121" s="33">
        <v>169380</v>
      </c>
      <c r="XN121" s="33"/>
      <c r="XO121" s="33">
        <v>9789699.5</v>
      </c>
      <c r="XP121" s="33">
        <v>587090</v>
      </c>
      <c r="XQ121" s="33">
        <v>803675</v>
      </c>
      <c r="XR121" s="33">
        <v>4260550</v>
      </c>
      <c r="XS121" s="33">
        <v>473490</v>
      </c>
      <c r="XT121" s="33">
        <v>2565210.5</v>
      </c>
      <c r="XU121" s="33">
        <v>760450</v>
      </c>
      <c r="XV121" s="33">
        <v>1775050</v>
      </c>
      <c r="XW121" s="33">
        <v>1460469.5</v>
      </c>
      <c r="XX121" s="33">
        <v>2023100</v>
      </c>
      <c r="XY121" s="33">
        <v>2051081</v>
      </c>
      <c r="XZ121" s="33">
        <v>1204850</v>
      </c>
      <c r="YA121" s="33">
        <v>715145</v>
      </c>
      <c r="YB121" s="33">
        <v>1486260</v>
      </c>
      <c r="YC121" s="33">
        <v>267300</v>
      </c>
      <c r="YD121" s="33">
        <v>294000</v>
      </c>
      <c r="YE121" s="33">
        <v>1128732.5</v>
      </c>
      <c r="YF121" s="33">
        <v>958960</v>
      </c>
      <c r="YG121" s="33">
        <v>146450</v>
      </c>
      <c r="YH121" s="33">
        <v>368775</v>
      </c>
      <c r="YI121" s="33">
        <v>173470</v>
      </c>
      <c r="YJ121" s="33">
        <v>610776</v>
      </c>
      <c r="YK121" s="33">
        <v>850050</v>
      </c>
      <c r="YL121" s="33">
        <v>13247269.699999999</v>
      </c>
      <c r="YM121" s="33">
        <v>185640</v>
      </c>
      <c r="YN121" s="33">
        <v>0</v>
      </c>
      <c r="YO121" s="33">
        <v>720382</v>
      </c>
      <c r="YP121" s="33">
        <v>5036536</v>
      </c>
      <c r="YQ121" s="33">
        <v>879428.5</v>
      </c>
      <c r="YR121" s="33">
        <v>7663605.8799999999</v>
      </c>
      <c r="YS121" s="33">
        <v>774034</v>
      </c>
      <c r="YT121" s="33">
        <v>4126127.5</v>
      </c>
      <c r="YU121" s="33">
        <v>451420</v>
      </c>
      <c r="YV121" s="33">
        <v>1062090</v>
      </c>
      <c r="YW121" s="33">
        <v>1202390</v>
      </c>
      <c r="YX121" s="33">
        <v>217699</v>
      </c>
      <c r="YY121" s="33">
        <v>1488080</v>
      </c>
      <c r="YZ121" s="33">
        <v>257110</v>
      </c>
      <c r="ZA121" s="33">
        <v>318150</v>
      </c>
      <c r="ZB121" s="33">
        <v>1299220.6599999999</v>
      </c>
      <c r="ZC121" s="33">
        <v>235654070.50999999</v>
      </c>
      <c r="ZD121" s="33">
        <v>5387305</v>
      </c>
      <c r="ZE121" s="33">
        <v>305610</v>
      </c>
      <c r="ZF121" s="33"/>
      <c r="ZG121" s="33">
        <v>563900</v>
      </c>
      <c r="ZH121" s="33">
        <v>307410</v>
      </c>
      <c r="ZI121" s="33">
        <v>25840</v>
      </c>
      <c r="ZJ121" s="33">
        <v>111620</v>
      </c>
      <c r="ZK121" s="33">
        <v>847697</v>
      </c>
      <c r="ZL121" s="33">
        <v>165178</v>
      </c>
      <c r="ZM121" s="33">
        <v>958820</v>
      </c>
      <c r="ZN121" s="33">
        <v>2890548</v>
      </c>
      <c r="ZO121" s="33">
        <v>539040</v>
      </c>
      <c r="ZP121" s="33">
        <v>1238300</v>
      </c>
      <c r="ZQ121" s="33">
        <v>453908.75</v>
      </c>
      <c r="ZR121" s="33">
        <v>604687.5</v>
      </c>
      <c r="ZS121" s="33">
        <v>1701490</v>
      </c>
      <c r="ZT121" s="33">
        <v>9922160</v>
      </c>
      <c r="ZU121" s="33">
        <v>560070</v>
      </c>
      <c r="ZV121" s="33">
        <v>1373718</v>
      </c>
      <c r="ZW121" s="33">
        <v>2124549</v>
      </c>
      <c r="ZX121" s="33">
        <v>1523740</v>
      </c>
      <c r="ZY121" s="33">
        <v>869509</v>
      </c>
      <c r="ZZ121" s="33"/>
      <c r="AAA121" s="33">
        <v>926932.5</v>
      </c>
      <c r="AAB121" s="33">
        <v>855955</v>
      </c>
      <c r="AAC121" s="33">
        <v>4707214.54</v>
      </c>
      <c r="AAD121" s="33">
        <v>80940</v>
      </c>
      <c r="AAE121" s="33">
        <v>382950</v>
      </c>
      <c r="AAF121" s="33">
        <v>169613</v>
      </c>
      <c r="AAG121" s="33">
        <v>1067904</v>
      </c>
      <c r="AAH121" s="33"/>
      <c r="AAI121" s="33">
        <v>711268</v>
      </c>
      <c r="AAJ121" s="33">
        <v>680264.28</v>
      </c>
      <c r="AAK121" s="33">
        <v>253140</v>
      </c>
      <c r="AAL121" s="33">
        <v>1045421</v>
      </c>
      <c r="AAM121" s="33">
        <v>433111</v>
      </c>
      <c r="AAN121" s="33">
        <v>318790</v>
      </c>
      <c r="AAO121" s="33">
        <v>477893</v>
      </c>
      <c r="AAP121" s="33"/>
      <c r="AAQ121" s="33">
        <v>1209321</v>
      </c>
      <c r="AAR121" s="33">
        <v>249266</v>
      </c>
      <c r="AAS121" s="33">
        <v>532555</v>
      </c>
      <c r="AAT121" s="33">
        <v>950993</v>
      </c>
      <c r="AAU121" s="33">
        <v>870920</v>
      </c>
      <c r="AAV121" s="33">
        <v>639930</v>
      </c>
      <c r="AAW121" s="33">
        <v>33515867.5</v>
      </c>
      <c r="AAX121" s="33">
        <v>1107166</v>
      </c>
      <c r="AAY121" s="33">
        <v>1233218</v>
      </c>
      <c r="AAZ121" s="33">
        <v>1380174</v>
      </c>
      <c r="ABA121" s="33">
        <v>1874490</v>
      </c>
      <c r="ABB121" s="33">
        <v>1101490</v>
      </c>
      <c r="ABC121" s="33">
        <v>2010940</v>
      </c>
      <c r="ABD121" s="33">
        <v>1623175.5</v>
      </c>
      <c r="ABE121" s="33">
        <v>1550715</v>
      </c>
      <c r="ABF121" s="33">
        <v>2324031.5</v>
      </c>
      <c r="ABG121" s="33">
        <v>1330890</v>
      </c>
      <c r="ABH121" s="33">
        <v>3742275</v>
      </c>
      <c r="ABI121" s="33">
        <v>2294994</v>
      </c>
      <c r="ABJ121" s="33">
        <v>692520</v>
      </c>
      <c r="ABK121" s="33">
        <v>1359765</v>
      </c>
      <c r="ABL121" s="33">
        <v>573110</v>
      </c>
      <c r="ABM121" s="33">
        <v>481680</v>
      </c>
      <c r="ABN121" s="33">
        <v>3717877</v>
      </c>
      <c r="ABO121" s="33">
        <v>958430</v>
      </c>
      <c r="ABP121" s="33">
        <v>5633714</v>
      </c>
      <c r="ABQ121" s="33">
        <v>3140315</v>
      </c>
      <c r="ABR121" s="33">
        <v>596910</v>
      </c>
      <c r="ABS121" s="33">
        <v>818654</v>
      </c>
      <c r="ABT121" s="33">
        <v>629220</v>
      </c>
      <c r="ABU121" s="33">
        <v>1104545</v>
      </c>
      <c r="ABV121" s="33">
        <v>221155</v>
      </c>
      <c r="ABW121" s="33">
        <v>124056803.06999999</v>
      </c>
      <c r="ABX121" s="33">
        <v>7477890</v>
      </c>
      <c r="ABY121" s="33"/>
      <c r="ABZ121" s="33">
        <v>806015</v>
      </c>
      <c r="ACA121" s="33">
        <v>416897</v>
      </c>
      <c r="ACB121" s="33">
        <v>716800</v>
      </c>
      <c r="ACC121" s="33">
        <v>118310</v>
      </c>
      <c r="ACD121" s="33">
        <v>620</v>
      </c>
      <c r="ACE121" s="33"/>
      <c r="ACF121" s="33">
        <v>583660</v>
      </c>
      <c r="ACG121" s="33"/>
      <c r="ACH121" s="33">
        <v>203335</v>
      </c>
      <c r="ACI121" s="33">
        <v>112450</v>
      </c>
      <c r="ACJ121" s="33">
        <v>941105.82</v>
      </c>
      <c r="ACK121" s="33"/>
      <c r="ACL121" s="33">
        <v>2371209</v>
      </c>
      <c r="ACM121" s="33"/>
      <c r="ACN121" s="33">
        <v>664861</v>
      </c>
      <c r="ACO121" s="33">
        <v>704089</v>
      </c>
      <c r="ACP121" s="33">
        <v>567390</v>
      </c>
      <c r="ACQ121" s="33">
        <v>265500</v>
      </c>
      <c r="ACR121" s="33">
        <v>15957665.73</v>
      </c>
      <c r="ACS121" s="33">
        <v>315000</v>
      </c>
      <c r="ACT121" s="33">
        <v>627480</v>
      </c>
      <c r="ACU121" s="33"/>
      <c r="ACV121" s="33">
        <v>898290</v>
      </c>
      <c r="ACW121" s="33">
        <v>6616415</v>
      </c>
      <c r="ACX121" s="33"/>
      <c r="ACY121" s="33"/>
      <c r="ACZ121" s="33">
        <v>4274569</v>
      </c>
      <c r="ADA121" s="33">
        <v>321710</v>
      </c>
      <c r="ADB121" s="33"/>
      <c r="ADC121" s="33"/>
      <c r="ADD121" s="33">
        <v>2000313</v>
      </c>
      <c r="ADE121" s="33">
        <v>4747435.04</v>
      </c>
      <c r="ADF121" s="33">
        <v>273290</v>
      </c>
      <c r="ADG121" s="33">
        <v>1369355</v>
      </c>
      <c r="ADH121" s="33"/>
      <c r="ADI121" s="33"/>
      <c r="ADJ121" s="33">
        <v>124563</v>
      </c>
      <c r="ADK121" s="33"/>
      <c r="ADL121" s="33">
        <v>921530</v>
      </c>
      <c r="ADM121" s="33">
        <v>8020</v>
      </c>
      <c r="ADN121" s="33">
        <v>1103560</v>
      </c>
      <c r="ADO121" s="33"/>
      <c r="ADP121" s="33"/>
      <c r="ADQ121" s="33">
        <v>338800</v>
      </c>
      <c r="ADR121" s="33">
        <v>59520</v>
      </c>
      <c r="ADS121" s="33">
        <v>811428.17</v>
      </c>
      <c r="ADT121" s="33">
        <v>28160</v>
      </c>
      <c r="ADU121" s="33">
        <v>1120540</v>
      </c>
      <c r="ADV121" s="33">
        <v>2480</v>
      </c>
      <c r="ADW121" s="33">
        <v>22840</v>
      </c>
      <c r="ADX121" s="33">
        <v>26486659</v>
      </c>
      <c r="ADY121" s="33">
        <v>3518414.7</v>
      </c>
      <c r="ADZ121" s="33">
        <v>297209.99</v>
      </c>
      <c r="AEA121" s="33"/>
      <c r="AEB121" s="33">
        <v>79440</v>
      </c>
      <c r="AEC121" s="33">
        <v>566940</v>
      </c>
      <c r="AED121" s="33">
        <v>584075</v>
      </c>
      <c r="AEE121" s="33">
        <v>146865</v>
      </c>
      <c r="AEF121" s="33"/>
      <c r="AEG121" s="33">
        <v>3696450</v>
      </c>
      <c r="AEH121" s="33">
        <v>4582201.97</v>
      </c>
      <c r="AEI121" s="33">
        <v>1122766.8400000001</v>
      </c>
      <c r="AEJ121" s="33">
        <v>1007465</v>
      </c>
      <c r="AEK121" s="33">
        <v>1052689</v>
      </c>
      <c r="AEL121" s="33">
        <v>431615</v>
      </c>
      <c r="AEM121" s="33">
        <v>860237.5</v>
      </c>
      <c r="AEN121" s="33"/>
      <c r="AEO121" s="33">
        <v>952303.56</v>
      </c>
      <c r="AEP121" s="33">
        <v>1406123.18</v>
      </c>
      <c r="AEQ121" s="33"/>
      <c r="AER121" s="33">
        <v>376994</v>
      </c>
      <c r="AES121" s="33">
        <v>566445</v>
      </c>
      <c r="AET121" s="33"/>
      <c r="AEU121" s="33">
        <v>3001106.31</v>
      </c>
      <c r="AEV121" s="33">
        <v>834300.72</v>
      </c>
      <c r="AEW121" s="33">
        <v>1435168.15</v>
      </c>
      <c r="AEX121" s="33">
        <v>650084</v>
      </c>
      <c r="AEY121" s="33"/>
      <c r="AEZ121" s="33">
        <v>111548649.68000001</v>
      </c>
      <c r="AFA121" s="33">
        <v>23443679</v>
      </c>
      <c r="AFB121" s="33">
        <v>1239407.5</v>
      </c>
      <c r="AFC121" s="33">
        <v>926429</v>
      </c>
      <c r="AFD121" s="33">
        <v>1358260</v>
      </c>
      <c r="AFE121" s="33">
        <v>957688</v>
      </c>
      <c r="AFF121" s="33">
        <v>2166955</v>
      </c>
      <c r="AFG121" s="33">
        <v>397540</v>
      </c>
      <c r="AFH121" s="33">
        <v>935995</v>
      </c>
      <c r="AFI121" s="33">
        <v>1173769</v>
      </c>
      <c r="AFJ121" s="33">
        <v>443260</v>
      </c>
      <c r="AFK121" s="33">
        <v>7420895</v>
      </c>
      <c r="AFL121" s="33">
        <v>1317015</v>
      </c>
      <c r="AFM121" s="33">
        <v>368820</v>
      </c>
      <c r="AFN121" s="33">
        <v>1185640</v>
      </c>
      <c r="AFO121" s="33">
        <v>1445490</v>
      </c>
      <c r="AFP121" s="33">
        <v>1198100</v>
      </c>
      <c r="AFQ121" s="33">
        <v>491440</v>
      </c>
      <c r="AFR121" s="33">
        <v>479290</v>
      </c>
      <c r="AFS121" s="33">
        <v>410060</v>
      </c>
      <c r="AFT121" s="33">
        <v>1991360</v>
      </c>
      <c r="AFU121" s="33">
        <v>1832353.66</v>
      </c>
      <c r="AFV121" s="33">
        <v>1425240</v>
      </c>
      <c r="AFW121" s="33">
        <v>1913430</v>
      </c>
      <c r="AFX121" s="33">
        <v>6204750</v>
      </c>
      <c r="AFY121" s="33">
        <v>1303800.3400000001</v>
      </c>
      <c r="AFZ121" s="33">
        <v>1985658</v>
      </c>
      <c r="AGA121" s="33">
        <v>25560</v>
      </c>
      <c r="AGB121" s="33">
        <v>1048400</v>
      </c>
      <c r="AGC121" s="33">
        <v>911900</v>
      </c>
      <c r="AGD121" s="33">
        <v>348020</v>
      </c>
      <c r="AGE121" s="33">
        <v>1577190</v>
      </c>
      <c r="AGF121" s="33">
        <v>1595790</v>
      </c>
      <c r="AGG121" s="33">
        <v>442060</v>
      </c>
      <c r="AGH121" s="33">
        <v>1113667.5</v>
      </c>
      <c r="AGI121" s="33">
        <v>615800</v>
      </c>
      <c r="AGJ121" s="33">
        <v>10211492.960000001</v>
      </c>
      <c r="AGK121" s="33">
        <v>11700</v>
      </c>
      <c r="AGL121" s="33">
        <v>230400</v>
      </c>
      <c r="AGM121" s="33">
        <v>834827.5</v>
      </c>
      <c r="AGN121" s="33">
        <v>1643458.44</v>
      </c>
      <c r="AGO121" s="33">
        <v>735504</v>
      </c>
      <c r="AGP121" s="33">
        <v>413720</v>
      </c>
      <c r="AGQ121" s="33">
        <v>883481.43</v>
      </c>
      <c r="AGR121" s="33"/>
      <c r="AGS121" s="33">
        <v>1087010</v>
      </c>
      <c r="AGT121" s="33"/>
      <c r="AGU121" s="33">
        <v>10162063.630000001</v>
      </c>
      <c r="AGV121" s="33">
        <v>2174269.66</v>
      </c>
      <c r="AGW121" s="33">
        <v>114040</v>
      </c>
      <c r="AGX121" s="33">
        <v>1443498.75</v>
      </c>
      <c r="AGY121" s="33">
        <v>3773600</v>
      </c>
      <c r="AGZ121" s="33">
        <v>198160</v>
      </c>
      <c r="AHA121" s="33">
        <v>501066</v>
      </c>
      <c r="AHB121" s="33">
        <v>1492100</v>
      </c>
      <c r="AHC121" s="33">
        <v>15198778.25</v>
      </c>
      <c r="AHD121" s="33">
        <v>10306093.560000001</v>
      </c>
      <c r="AHE121" s="33">
        <v>81960</v>
      </c>
      <c r="AHF121" s="33">
        <v>1490515</v>
      </c>
      <c r="AHG121" s="33">
        <v>1578802</v>
      </c>
      <c r="AHH121" s="33">
        <v>1485263.02</v>
      </c>
      <c r="AHI121" s="33">
        <v>70556</v>
      </c>
      <c r="AHJ121" s="33">
        <v>205460</v>
      </c>
      <c r="AHK121" s="33">
        <v>21935</v>
      </c>
      <c r="AHL121" s="33">
        <v>1697595.74</v>
      </c>
      <c r="AHM121" s="33">
        <v>167308</v>
      </c>
      <c r="AHN121" s="33">
        <v>944328</v>
      </c>
      <c r="AHO121" s="33">
        <v>1031640</v>
      </c>
      <c r="AHP121" s="33">
        <v>343647</v>
      </c>
      <c r="AHQ121" s="33">
        <v>607879</v>
      </c>
      <c r="AHR121" s="33"/>
      <c r="AHS121" s="33">
        <v>1681680</v>
      </c>
      <c r="AHT121" s="33">
        <v>3647892.38</v>
      </c>
      <c r="AHU121" s="33">
        <v>364200</v>
      </c>
      <c r="AHV121" s="33">
        <v>685500</v>
      </c>
      <c r="AHW121" s="33">
        <v>609020</v>
      </c>
      <c r="AHX121" s="33">
        <v>807435</v>
      </c>
      <c r="AHY121" s="33">
        <v>38595</v>
      </c>
      <c r="AHZ121" s="33">
        <v>729480</v>
      </c>
      <c r="AIA121" s="33">
        <v>151400667.32000002</v>
      </c>
      <c r="AIB121" s="33">
        <v>1694903483.7700007</v>
      </c>
    </row>
    <row r="122" spans="1:912" x14ac:dyDescent="0.5">
      <c r="A122" s="50" t="s">
        <v>277</v>
      </c>
      <c r="B122" s="50" t="s">
        <v>354</v>
      </c>
      <c r="C122" s="50" t="s">
        <v>355</v>
      </c>
      <c r="D122" s="51">
        <v>22218585.25</v>
      </c>
      <c r="E122" s="51"/>
      <c r="F122" s="51">
        <v>245250</v>
      </c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>
        <v>313317</v>
      </c>
      <c r="AB122" s="51"/>
      <c r="AC122" s="51">
        <v>3264732</v>
      </c>
      <c r="AD122" s="51"/>
      <c r="AE122" s="51"/>
      <c r="AF122" s="51">
        <v>1414780</v>
      </c>
      <c r="AG122" s="51"/>
      <c r="AH122" s="51"/>
      <c r="AI122" s="51"/>
      <c r="AJ122" s="51"/>
      <c r="AK122" s="51"/>
      <c r="AL122" s="51"/>
      <c r="AM122" s="51">
        <v>168780</v>
      </c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>
        <v>386996.5</v>
      </c>
      <c r="BK122" s="51"/>
      <c r="BL122" s="51"/>
      <c r="BM122" s="51">
        <v>29520</v>
      </c>
      <c r="BN122" s="51"/>
      <c r="BO122" s="51"/>
      <c r="BP122" s="51"/>
      <c r="BQ122" s="51"/>
      <c r="BR122" s="51">
        <v>2294998.25</v>
      </c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>
        <v>5285771</v>
      </c>
      <c r="CH122" s="51">
        <v>632705</v>
      </c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>
        <v>36255435</v>
      </c>
      <c r="DC122" s="51">
        <v>574524</v>
      </c>
      <c r="DD122" s="51">
        <v>1514450</v>
      </c>
      <c r="DE122" s="51"/>
      <c r="DF122" s="51"/>
      <c r="DG122" s="51"/>
      <c r="DH122" s="51"/>
      <c r="DI122" s="51"/>
      <c r="DJ122" s="51"/>
      <c r="DK122" s="51"/>
      <c r="DL122" s="51">
        <v>2693064.5</v>
      </c>
      <c r="DM122" s="51"/>
      <c r="DN122" s="51"/>
      <c r="DO122" s="51"/>
      <c r="DP122" s="51"/>
      <c r="DQ122" s="51">
        <v>237100</v>
      </c>
      <c r="DR122" s="51">
        <v>512550</v>
      </c>
      <c r="DS122" s="51"/>
      <c r="DT122" s="51"/>
      <c r="DU122" s="51"/>
      <c r="DV122" s="51"/>
      <c r="DW122" s="51">
        <v>987663.75</v>
      </c>
      <c r="DX122" s="51">
        <v>1278900</v>
      </c>
      <c r="DY122" s="51"/>
      <c r="DZ122" s="51"/>
      <c r="EA122" s="51"/>
      <c r="EB122" s="51"/>
      <c r="EC122" s="51"/>
      <c r="ED122" s="51"/>
      <c r="EE122" s="51"/>
      <c r="EF122" s="51">
        <v>1383800</v>
      </c>
      <c r="EG122" s="51">
        <v>1518973.75</v>
      </c>
      <c r="EH122" s="51">
        <v>406637.5</v>
      </c>
      <c r="EI122" s="51">
        <v>1481277.5</v>
      </c>
      <c r="EJ122" s="51">
        <v>1136660</v>
      </c>
      <c r="EK122" s="51">
        <v>625480</v>
      </c>
      <c r="EL122" s="51">
        <v>297350</v>
      </c>
      <c r="EM122" s="51">
        <v>742950</v>
      </c>
      <c r="EN122" s="51">
        <v>618450</v>
      </c>
      <c r="EO122" s="51"/>
      <c r="EP122" s="51"/>
      <c r="EQ122" s="51"/>
      <c r="ER122" s="51"/>
      <c r="ES122" s="51"/>
      <c r="ET122" s="51"/>
      <c r="EU122" s="51"/>
      <c r="EV122" s="51">
        <v>2260157.5</v>
      </c>
      <c r="EW122" s="51"/>
      <c r="EX122" s="51">
        <v>18269988.5</v>
      </c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>
        <v>2023072</v>
      </c>
      <c r="FL122" s="51"/>
      <c r="FM122" s="51"/>
      <c r="FN122" s="51"/>
      <c r="FO122" s="51"/>
      <c r="FP122" s="51">
        <v>144640</v>
      </c>
      <c r="FQ122" s="51"/>
      <c r="FR122" s="51"/>
      <c r="FS122" s="51">
        <v>450960</v>
      </c>
      <c r="FT122" s="51"/>
      <c r="FU122" s="51"/>
      <c r="FV122" s="51">
        <v>605347.5</v>
      </c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>
        <v>173693.5</v>
      </c>
      <c r="GI122" s="51"/>
      <c r="GJ122" s="51"/>
      <c r="GK122" s="51"/>
      <c r="GL122" s="51"/>
      <c r="GM122" s="51"/>
      <c r="GN122" s="51">
        <v>18170477.800000001</v>
      </c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>
        <v>21568190.800000001</v>
      </c>
      <c r="HB122" s="51"/>
      <c r="HC122" s="51"/>
      <c r="HD122" s="51">
        <v>144150</v>
      </c>
      <c r="HE122" s="51"/>
      <c r="HF122" s="51">
        <v>12603982.5</v>
      </c>
      <c r="HG122" s="51">
        <v>2543124</v>
      </c>
      <c r="HH122" s="51"/>
      <c r="HI122" s="51"/>
      <c r="HJ122" s="51">
        <v>1932424</v>
      </c>
      <c r="HK122" s="51"/>
      <c r="HL122" s="51"/>
      <c r="HM122" s="51"/>
      <c r="HN122" s="51"/>
      <c r="HO122" s="51"/>
      <c r="HP122" s="51"/>
      <c r="HQ122" s="51">
        <v>520680</v>
      </c>
      <c r="HR122" s="51"/>
      <c r="HS122" s="51"/>
      <c r="HT122" s="51"/>
      <c r="HU122" s="51">
        <v>923470</v>
      </c>
      <c r="HV122" s="51">
        <v>50573</v>
      </c>
      <c r="HW122" s="51"/>
      <c r="HX122" s="51"/>
      <c r="HY122" s="51"/>
      <c r="HZ122" s="51"/>
      <c r="IA122" s="51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>
        <v>3462463</v>
      </c>
      <c r="IL122" s="51"/>
      <c r="IM122" s="51"/>
      <c r="IN122" s="51"/>
      <c r="IO122" s="51"/>
      <c r="IP122" s="51"/>
      <c r="IQ122" s="51"/>
      <c r="IR122" s="51"/>
      <c r="IS122" s="51"/>
      <c r="IT122" s="51"/>
      <c r="IU122" s="51"/>
      <c r="IV122" s="51"/>
      <c r="IW122" s="51">
        <v>1089900</v>
      </c>
      <c r="IX122" s="51">
        <v>10440</v>
      </c>
      <c r="IY122" s="51"/>
      <c r="IZ122" s="51"/>
      <c r="JA122" s="51"/>
      <c r="JB122" s="51"/>
      <c r="JC122" s="51"/>
      <c r="JD122" s="51"/>
      <c r="JE122" s="51"/>
      <c r="JF122" s="51">
        <v>75000</v>
      </c>
      <c r="JG122" s="51"/>
      <c r="JH122" s="51">
        <v>3450</v>
      </c>
      <c r="JI122" s="51"/>
      <c r="JJ122" s="51"/>
      <c r="JK122" s="51"/>
      <c r="JL122" s="51"/>
      <c r="JM122" s="51"/>
      <c r="JN122" s="51">
        <v>838330</v>
      </c>
      <c r="JO122" s="51"/>
      <c r="JP122" s="51"/>
      <c r="JQ122" s="51"/>
      <c r="JR122" s="51"/>
      <c r="JS122" s="51"/>
      <c r="JT122" s="51"/>
      <c r="JU122" s="51">
        <v>24197986.5</v>
      </c>
      <c r="JV122" s="51">
        <v>3000</v>
      </c>
      <c r="JW122" s="51">
        <v>266739</v>
      </c>
      <c r="JX122" s="51">
        <v>54825</v>
      </c>
      <c r="JY122" s="51"/>
      <c r="JZ122" s="51"/>
      <c r="KA122" s="51"/>
      <c r="KB122" s="51"/>
      <c r="KC122" s="51"/>
      <c r="KD122" s="51"/>
      <c r="KE122" s="51"/>
      <c r="KF122" s="51"/>
      <c r="KG122" s="51"/>
      <c r="KH122" s="51"/>
      <c r="KI122" s="51"/>
      <c r="KJ122" s="51"/>
      <c r="KK122" s="51"/>
      <c r="KL122" s="51">
        <v>2008595</v>
      </c>
      <c r="KM122" s="51">
        <v>369250</v>
      </c>
      <c r="KN122" s="51">
        <v>608410</v>
      </c>
      <c r="KO122" s="51"/>
      <c r="KP122" s="51">
        <v>1639150</v>
      </c>
      <c r="KQ122" s="51"/>
      <c r="KR122" s="51"/>
      <c r="KS122" s="51"/>
      <c r="KT122" s="51"/>
      <c r="KU122" s="51"/>
      <c r="KV122" s="51"/>
      <c r="KW122" s="51"/>
      <c r="KX122" s="51"/>
      <c r="KY122" s="51"/>
      <c r="KZ122" s="51"/>
      <c r="LA122" s="51"/>
      <c r="LB122" s="51">
        <v>53060</v>
      </c>
      <c r="LC122" s="51">
        <v>135960</v>
      </c>
      <c r="LD122" s="51"/>
      <c r="LE122" s="51"/>
      <c r="LF122" s="51"/>
      <c r="LG122" s="51"/>
      <c r="LH122" s="51"/>
      <c r="LI122" s="51"/>
      <c r="LJ122" s="51"/>
      <c r="LK122" s="51"/>
      <c r="LL122" s="51"/>
      <c r="LM122" s="51"/>
      <c r="LN122" s="51"/>
      <c r="LO122" s="51"/>
      <c r="LP122" s="51"/>
      <c r="LQ122" s="51"/>
      <c r="LR122" s="51"/>
      <c r="LS122" s="51"/>
      <c r="LT122" s="51"/>
      <c r="LU122" s="51">
        <v>3747585</v>
      </c>
      <c r="LV122" s="51"/>
      <c r="LW122" s="51"/>
      <c r="LX122" s="51"/>
      <c r="LY122" s="51"/>
      <c r="LZ122" s="51"/>
      <c r="MA122" s="51"/>
      <c r="MB122" s="51">
        <v>189180</v>
      </c>
      <c r="MC122" s="51">
        <v>171890</v>
      </c>
      <c r="MD122" s="51"/>
      <c r="ME122" s="51"/>
      <c r="MF122" s="51"/>
      <c r="MG122" s="51"/>
      <c r="MH122" s="51"/>
      <c r="MI122" s="51"/>
      <c r="MJ122" s="51">
        <v>9247644</v>
      </c>
      <c r="MK122" s="51"/>
      <c r="ML122" s="51"/>
      <c r="MM122" s="51"/>
      <c r="MN122" s="51"/>
      <c r="MO122" s="51"/>
      <c r="MP122" s="51"/>
      <c r="MQ122" s="51">
        <v>313886</v>
      </c>
      <c r="MR122" s="51"/>
      <c r="MS122" s="51">
        <v>119180</v>
      </c>
      <c r="MT122" s="51"/>
      <c r="MU122" s="51"/>
      <c r="MV122" s="51"/>
      <c r="MW122" s="51">
        <v>5724735</v>
      </c>
      <c r="MX122" s="51"/>
      <c r="MY122" s="51"/>
      <c r="MZ122" s="51"/>
      <c r="NA122" s="51"/>
      <c r="NB122" s="51"/>
      <c r="NC122" s="51">
        <v>712831</v>
      </c>
      <c r="ND122" s="51"/>
      <c r="NE122" s="51">
        <v>750941</v>
      </c>
      <c r="NF122" s="51"/>
      <c r="NG122" s="51"/>
      <c r="NH122" s="51">
        <v>12580289</v>
      </c>
      <c r="NI122" s="51">
        <v>1377250</v>
      </c>
      <c r="NJ122" s="51"/>
      <c r="NK122" s="51"/>
      <c r="NL122" s="51"/>
      <c r="NM122" s="51"/>
      <c r="NN122" s="51">
        <v>969931</v>
      </c>
      <c r="NO122" s="51">
        <v>4943097.8</v>
      </c>
      <c r="NP122" s="51"/>
      <c r="NQ122" s="51"/>
      <c r="NR122" s="51"/>
      <c r="NS122" s="51"/>
      <c r="NT122" s="51"/>
      <c r="NU122" s="51"/>
      <c r="NV122" s="51"/>
      <c r="NW122" s="51"/>
      <c r="NX122" s="51"/>
      <c r="NY122" s="51"/>
      <c r="NZ122" s="51"/>
      <c r="OA122" s="51">
        <v>2265285</v>
      </c>
      <c r="OB122" s="51"/>
      <c r="OC122" s="51"/>
      <c r="OD122" s="51"/>
      <c r="OE122" s="51"/>
      <c r="OF122" s="51"/>
      <c r="OG122" s="51"/>
      <c r="OH122" s="51">
        <v>470360</v>
      </c>
      <c r="OI122" s="51">
        <v>102530</v>
      </c>
      <c r="OJ122" s="51">
        <v>228150</v>
      </c>
      <c r="OK122" s="51"/>
      <c r="OL122" s="51">
        <v>69280</v>
      </c>
      <c r="OM122" s="51"/>
      <c r="ON122" s="51"/>
      <c r="OO122" s="51"/>
      <c r="OP122" s="51"/>
      <c r="OQ122" s="51"/>
      <c r="OR122" s="51"/>
      <c r="OS122" s="51"/>
      <c r="OT122" s="51"/>
      <c r="OU122" s="51"/>
      <c r="OV122" s="51"/>
      <c r="OW122" s="51">
        <v>3772511.5</v>
      </c>
      <c r="OX122" s="51"/>
      <c r="OY122" s="51"/>
      <c r="OZ122" s="51"/>
      <c r="PA122" s="51"/>
      <c r="PB122" s="51"/>
      <c r="PC122" s="51"/>
      <c r="PD122" s="51"/>
      <c r="PE122" s="51"/>
      <c r="PF122" s="51">
        <v>34400257.299999997</v>
      </c>
      <c r="PG122" s="33"/>
      <c r="PH122" s="33"/>
      <c r="PI122" s="33"/>
      <c r="PJ122" s="33"/>
      <c r="PK122" s="33">
        <v>83460</v>
      </c>
      <c r="PL122" s="33"/>
      <c r="PM122" s="33"/>
      <c r="PN122" s="33"/>
      <c r="PO122" s="33"/>
      <c r="PP122" s="33"/>
      <c r="PQ122" s="33"/>
      <c r="PR122" s="33"/>
      <c r="PS122" s="33"/>
      <c r="PT122" s="33"/>
      <c r="PU122" s="33"/>
      <c r="PV122" s="33"/>
      <c r="PW122" s="33"/>
      <c r="PX122" s="33"/>
      <c r="PY122" s="33"/>
      <c r="PZ122" s="33"/>
      <c r="QA122" s="33"/>
      <c r="QB122" s="33"/>
      <c r="QC122" s="33"/>
      <c r="QD122" s="33">
        <v>117000</v>
      </c>
      <c r="QE122" s="33"/>
      <c r="QF122" s="33">
        <v>1243470</v>
      </c>
      <c r="QG122" s="33"/>
      <c r="QH122" s="33"/>
      <c r="QI122" s="33"/>
      <c r="QJ122" s="33"/>
      <c r="QK122" s="33"/>
      <c r="QL122" s="33"/>
      <c r="QM122" s="33"/>
      <c r="QN122" s="33">
        <v>1267855</v>
      </c>
      <c r="QO122" s="33"/>
      <c r="QP122" s="33"/>
      <c r="QQ122" s="33"/>
      <c r="QR122" s="33"/>
      <c r="QS122" s="33"/>
      <c r="QT122" s="33">
        <v>122000</v>
      </c>
      <c r="QU122" s="33"/>
      <c r="QV122" s="33">
        <v>68970.16</v>
      </c>
      <c r="QW122" s="33">
        <v>49540</v>
      </c>
      <c r="QX122" s="33">
        <v>75200</v>
      </c>
      <c r="QY122" s="33">
        <v>950965</v>
      </c>
      <c r="QZ122" s="33"/>
      <c r="RA122" s="33"/>
      <c r="RB122" s="33"/>
      <c r="RC122" s="33"/>
      <c r="RD122" s="33"/>
      <c r="RE122" s="33"/>
      <c r="RF122" s="33"/>
      <c r="RG122" s="33"/>
      <c r="RH122" s="33"/>
      <c r="RI122" s="33"/>
      <c r="RJ122" s="33"/>
      <c r="RK122" s="33"/>
      <c r="RL122" s="33">
        <v>6468669</v>
      </c>
      <c r="RM122" s="33"/>
      <c r="RN122" s="33"/>
      <c r="RO122" s="33"/>
      <c r="RP122" s="33"/>
      <c r="RQ122" s="33">
        <v>409870</v>
      </c>
      <c r="RR122" s="33"/>
      <c r="RS122" s="33"/>
      <c r="RT122" s="33"/>
      <c r="RU122" s="33"/>
      <c r="RV122" s="33"/>
      <c r="RW122" s="33"/>
      <c r="RX122" s="33"/>
      <c r="RY122" s="33"/>
      <c r="RZ122" s="33">
        <v>19000</v>
      </c>
      <c r="SA122" s="33"/>
      <c r="SB122" s="33">
        <v>131900</v>
      </c>
      <c r="SC122" s="33"/>
      <c r="SD122" s="33"/>
      <c r="SE122" s="33"/>
      <c r="SF122" s="33">
        <v>11007899.16</v>
      </c>
      <c r="SG122" s="33"/>
      <c r="SH122" s="33"/>
      <c r="SI122" s="33"/>
      <c r="SJ122" s="33"/>
      <c r="SK122" s="33"/>
      <c r="SL122" s="33"/>
      <c r="SM122" s="33">
        <v>1001060</v>
      </c>
      <c r="SN122" s="33"/>
      <c r="SO122" s="33"/>
      <c r="SP122" s="33"/>
      <c r="SQ122" s="33"/>
      <c r="SR122" s="33"/>
      <c r="SS122" s="33"/>
      <c r="ST122" s="33"/>
      <c r="SU122" s="33"/>
      <c r="SV122" s="33"/>
      <c r="SW122" s="33"/>
      <c r="SX122" s="33"/>
      <c r="SY122" s="33"/>
      <c r="SZ122" s="33"/>
      <c r="TA122" s="33"/>
      <c r="TB122" s="33"/>
      <c r="TC122" s="33">
        <v>8550</v>
      </c>
      <c r="TD122" s="33"/>
      <c r="TE122" s="33"/>
      <c r="TF122" s="33"/>
      <c r="TG122" s="33"/>
      <c r="TH122" s="33">
        <v>288270</v>
      </c>
      <c r="TI122" s="33"/>
      <c r="TJ122" s="33"/>
      <c r="TK122" s="33"/>
      <c r="TL122" s="33"/>
      <c r="TM122" s="33"/>
      <c r="TN122" s="33"/>
      <c r="TO122" s="33"/>
      <c r="TP122" s="33"/>
      <c r="TQ122" s="33"/>
      <c r="TR122" s="33"/>
      <c r="TS122" s="33"/>
      <c r="TT122" s="33"/>
      <c r="TU122" s="33"/>
      <c r="TV122" s="33"/>
      <c r="TW122" s="33">
        <v>84305</v>
      </c>
      <c r="TX122" s="33"/>
      <c r="TY122" s="33"/>
      <c r="TZ122" s="33"/>
      <c r="UA122" s="33"/>
      <c r="UB122" s="33"/>
      <c r="UC122" s="33"/>
      <c r="UD122" s="33"/>
      <c r="UE122" s="33"/>
      <c r="UF122" s="33"/>
      <c r="UG122" s="33"/>
      <c r="UH122" s="33"/>
      <c r="UI122" s="33"/>
      <c r="UJ122" s="33"/>
      <c r="UK122" s="33">
        <v>2375031</v>
      </c>
      <c r="UL122" s="33"/>
      <c r="UM122" s="33"/>
      <c r="UN122" s="33">
        <v>36550</v>
      </c>
      <c r="UO122" s="33"/>
      <c r="UP122" s="33">
        <v>25200</v>
      </c>
      <c r="UQ122" s="33"/>
      <c r="UR122" s="33"/>
      <c r="US122" s="33"/>
      <c r="UT122" s="33"/>
      <c r="UU122" s="33"/>
      <c r="UV122" s="33"/>
      <c r="UW122" s="33"/>
      <c r="UX122" s="33"/>
      <c r="UY122" s="33"/>
      <c r="UZ122" s="33"/>
      <c r="VA122" s="33"/>
      <c r="VB122" s="33"/>
      <c r="VC122" s="33"/>
      <c r="VD122" s="33"/>
      <c r="VE122" s="33">
        <v>450</v>
      </c>
      <c r="VF122" s="33"/>
      <c r="VG122" s="33"/>
      <c r="VH122" s="33"/>
      <c r="VI122" s="33"/>
      <c r="VJ122" s="33"/>
      <c r="VK122" s="33"/>
      <c r="VL122" s="33"/>
      <c r="VM122" s="33"/>
      <c r="VN122" s="33"/>
      <c r="VO122" s="33"/>
      <c r="VP122" s="33"/>
      <c r="VQ122" s="33">
        <v>3819416</v>
      </c>
      <c r="VR122" s="33"/>
      <c r="VS122" s="33"/>
      <c r="VT122" s="33"/>
      <c r="VU122" s="33"/>
      <c r="VV122" s="33"/>
      <c r="VW122" s="33"/>
      <c r="VX122" s="33"/>
      <c r="VY122" s="33"/>
      <c r="VZ122" s="33"/>
      <c r="WA122" s="33"/>
      <c r="WB122" s="33"/>
      <c r="WC122" s="33"/>
      <c r="WD122" s="33"/>
      <c r="WE122" s="33"/>
      <c r="WF122" s="33"/>
      <c r="WG122" s="33"/>
      <c r="WH122" s="33"/>
      <c r="WI122" s="33"/>
      <c r="WJ122" s="33"/>
      <c r="WK122" s="33"/>
      <c r="WL122" s="33"/>
      <c r="WM122" s="33"/>
      <c r="WN122" s="33"/>
      <c r="WO122" s="33"/>
      <c r="WP122" s="33"/>
      <c r="WQ122" s="33"/>
      <c r="WR122" s="33"/>
      <c r="WS122" s="33"/>
      <c r="WT122" s="33"/>
      <c r="WU122" s="33">
        <v>273300</v>
      </c>
      <c r="WV122" s="33">
        <v>180000</v>
      </c>
      <c r="WW122" s="33"/>
      <c r="WX122" s="33"/>
      <c r="WY122" s="33"/>
      <c r="WZ122" s="33"/>
      <c r="XA122" s="33"/>
      <c r="XB122" s="33"/>
      <c r="XC122" s="33"/>
      <c r="XD122" s="33"/>
      <c r="XE122" s="33"/>
      <c r="XF122" s="33"/>
      <c r="XG122" s="33"/>
      <c r="XH122" s="33"/>
      <c r="XI122" s="33"/>
      <c r="XJ122" s="33"/>
      <c r="XK122" s="33"/>
      <c r="XL122" s="33"/>
      <c r="XM122" s="33"/>
      <c r="XN122" s="33"/>
      <c r="XO122" s="33">
        <v>8993214.5</v>
      </c>
      <c r="XP122" s="33"/>
      <c r="XQ122" s="33"/>
      <c r="XR122" s="33"/>
      <c r="XS122" s="33"/>
      <c r="XT122" s="33"/>
      <c r="XU122" s="33"/>
      <c r="XV122" s="33"/>
      <c r="XW122" s="33"/>
      <c r="XX122" s="33"/>
      <c r="XY122" s="33"/>
      <c r="XZ122" s="33"/>
      <c r="YA122" s="33"/>
      <c r="YB122" s="33"/>
      <c r="YC122" s="33"/>
      <c r="YD122" s="33"/>
      <c r="YE122" s="33"/>
      <c r="YF122" s="33"/>
      <c r="YG122" s="33"/>
      <c r="YH122" s="33"/>
      <c r="YI122" s="33"/>
      <c r="YJ122" s="33"/>
      <c r="YK122" s="33"/>
      <c r="YL122" s="33">
        <v>3723403</v>
      </c>
      <c r="YM122" s="33"/>
      <c r="YN122" s="33"/>
      <c r="YO122" s="33">
        <v>39000</v>
      </c>
      <c r="YP122" s="33"/>
      <c r="YQ122" s="33"/>
      <c r="YR122" s="33">
        <v>0</v>
      </c>
      <c r="YS122" s="33">
        <v>75900</v>
      </c>
      <c r="YT122" s="33"/>
      <c r="YU122" s="33"/>
      <c r="YV122" s="33">
        <v>424140</v>
      </c>
      <c r="YW122" s="33"/>
      <c r="YX122" s="33"/>
      <c r="YY122" s="33"/>
      <c r="YZ122" s="33"/>
      <c r="ZA122" s="33"/>
      <c r="ZB122" s="33"/>
      <c r="ZC122" s="33">
        <v>13708957.5</v>
      </c>
      <c r="ZD122" s="33"/>
      <c r="ZE122" s="33"/>
      <c r="ZF122" s="33"/>
      <c r="ZG122" s="33"/>
      <c r="ZH122" s="33"/>
      <c r="ZI122" s="33"/>
      <c r="ZJ122" s="33"/>
      <c r="ZK122" s="33"/>
      <c r="ZL122" s="33"/>
      <c r="ZM122" s="33"/>
      <c r="ZN122" s="33"/>
      <c r="ZO122" s="33"/>
      <c r="ZP122" s="33"/>
      <c r="ZQ122" s="33"/>
      <c r="ZR122" s="33"/>
      <c r="ZS122" s="33"/>
      <c r="ZT122" s="33"/>
      <c r="ZU122" s="33"/>
      <c r="ZV122" s="33"/>
      <c r="ZW122" s="33"/>
      <c r="ZX122" s="33">
        <v>1043410</v>
      </c>
      <c r="ZY122" s="33"/>
      <c r="ZZ122" s="33"/>
      <c r="AAA122" s="33"/>
      <c r="AAB122" s="33"/>
      <c r="AAC122" s="33"/>
      <c r="AAD122" s="33"/>
      <c r="AAE122" s="33"/>
      <c r="AAF122" s="33"/>
      <c r="AAG122" s="33"/>
      <c r="AAH122" s="33"/>
      <c r="AAI122" s="33"/>
      <c r="AAJ122" s="33"/>
      <c r="AAK122" s="33"/>
      <c r="AAL122" s="33"/>
      <c r="AAM122" s="33"/>
      <c r="AAN122" s="33"/>
      <c r="AAO122" s="33"/>
      <c r="AAP122" s="33"/>
      <c r="AAQ122" s="33"/>
      <c r="AAR122" s="33"/>
      <c r="AAS122" s="33"/>
      <c r="AAT122" s="33"/>
      <c r="AAU122" s="33"/>
      <c r="AAV122" s="33">
        <v>304925</v>
      </c>
      <c r="AAW122" s="33"/>
      <c r="AAX122" s="33"/>
      <c r="AAY122" s="33"/>
      <c r="AAZ122" s="33"/>
      <c r="ABA122" s="33"/>
      <c r="ABB122" s="33"/>
      <c r="ABC122" s="33"/>
      <c r="ABD122" s="33"/>
      <c r="ABE122" s="33"/>
      <c r="ABF122" s="33"/>
      <c r="ABG122" s="33"/>
      <c r="ABH122" s="33"/>
      <c r="ABI122" s="33"/>
      <c r="ABJ122" s="33"/>
      <c r="ABK122" s="33"/>
      <c r="ABL122" s="33"/>
      <c r="ABM122" s="33"/>
      <c r="ABN122" s="33"/>
      <c r="ABO122" s="33"/>
      <c r="ABP122" s="33"/>
      <c r="ABQ122" s="33"/>
      <c r="ABR122" s="33"/>
      <c r="ABS122" s="33"/>
      <c r="ABT122" s="33"/>
      <c r="ABU122" s="33"/>
      <c r="ABV122" s="33"/>
      <c r="ABW122" s="33">
        <v>1348335</v>
      </c>
      <c r="ABX122" s="33">
        <v>1657980</v>
      </c>
      <c r="ABY122" s="33"/>
      <c r="ABZ122" s="33"/>
      <c r="ACA122" s="33"/>
      <c r="ACB122" s="33"/>
      <c r="ACC122" s="33"/>
      <c r="ACD122" s="33"/>
      <c r="ACE122" s="33">
        <v>367105</v>
      </c>
      <c r="ACF122" s="33"/>
      <c r="ACG122" s="33">
        <v>85000</v>
      </c>
      <c r="ACH122" s="33"/>
      <c r="ACI122" s="33">
        <v>789815</v>
      </c>
      <c r="ACJ122" s="33">
        <v>94350</v>
      </c>
      <c r="ACK122" s="33"/>
      <c r="ACL122" s="33"/>
      <c r="ACM122" s="33"/>
      <c r="ACN122" s="33">
        <v>320960</v>
      </c>
      <c r="ACO122" s="33"/>
      <c r="ACP122" s="33"/>
      <c r="ACQ122" s="33"/>
      <c r="ACR122" s="33"/>
      <c r="ACS122" s="33"/>
      <c r="ACT122" s="33">
        <v>3784815</v>
      </c>
      <c r="ACU122" s="33"/>
      <c r="ACV122" s="33"/>
      <c r="ACW122" s="33"/>
      <c r="ACX122" s="33"/>
      <c r="ACY122" s="33"/>
      <c r="ACZ122" s="33"/>
      <c r="ADA122" s="33">
        <v>1529950</v>
      </c>
      <c r="ADB122" s="33"/>
      <c r="ADC122" s="33"/>
      <c r="ADD122" s="33"/>
      <c r="ADE122" s="33"/>
      <c r="ADF122" s="33"/>
      <c r="ADG122" s="33"/>
      <c r="ADH122" s="33"/>
      <c r="ADI122" s="33"/>
      <c r="ADJ122" s="33"/>
      <c r="ADK122" s="33"/>
      <c r="ADL122" s="33"/>
      <c r="ADM122" s="33"/>
      <c r="ADN122" s="33"/>
      <c r="ADO122" s="33"/>
      <c r="ADP122" s="33"/>
      <c r="ADQ122" s="33"/>
      <c r="ADR122" s="33"/>
      <c r="ADS122" s="33"/>
      <c r="ADT122" s="33">
        <v>71340</v>
      </c>
      <c r="ADU122" s="33"/>
      <c r="ADV122" s="33"/>
      <c r="ADW122" s="33"/>
      <c r="ADX122" s="33"/>
      <c r="ADY122" s="33">
        <v>135720</v>
      </c>
      <c r="ADZ122" s="33">
        <v>1227318.1200000001</v>
      </c>
      <c r="AEA122" s="33"/>
      <c r="AEB122" s="33"/>
      <c r="AEC122" s="33">
        <v>9070</v>
      </c>
      <c r="AED122" s="33"/>
      <c r="AEE122" s="33"/>
      <c r="AEF122" s="33"/>
      <c r="AEG122" s="33"/>
      <c r="AEH122" s="33"/>
      <c r="AEI122" s="33"/>
      <c r="AEJ122" s="33"/>
      <c r="AEK122" s="33"/>
      <c r="AEL122" s="33"/>
      <c r="AEM122" s="33"/>
      <c r="AEN122" s="33"/>
      <c r="AEO122" s="33"/>
      <c r="AEP122" s="33"/>
      <c r="AEQ122" s="33"/>
      <c r="AER122" s="33"/>
      <c r="AES122" s="33"/>
      <c r="AET122" s="33"/>
      <c r="AEU122" s="33"/>
      <c r="AEV122" s="33"/>
      <c r="AEW122" s="33"/>
      <c r="AEX122" s="33"/>
      <c r="AEY122" s="33">
        <v>3523606.43</v>
      </c>
      <c r="AEZ122" s="33">
        <v>13597029.550000001</v>
      </c>
      <c r="AFA122" s="33">
        <v>2076437</v>
      </c>
      <c r="AFB122" s="33"/>
      <c r="AFC122" s="33">
        <v>856920</v>
      </c>
      <c r="AFD122" s="33">
        <v>301650</v>
      </c>
      <c r="AFE122" s="33">
        <v>323247</v>
      </c>
      <c r="AFF122" s="33">
        <v>5929482.5</v>
      </c>
      <c r="AFG122" s="33"/>
      <c r="AFH122" s="33">
        <v>562710</v>
      </c>
      <c r="AFI122" s="33"/>
      <c r="AFJ122" s="33"/>
      <c r="AFK122" s="33"/>
      <c r="AFL122" s="33"/>
      <c r="AFM122" s="33"/>
      <c r="AFN122" s="33">
        <v>140170</v>
      </c>
      <c r="AFO122" s="33">
        <v>665140</v>
      </c>
      <c r="AFP122" s="33">
        <v>55920</v>
      </c>
      <c r="AFQ122" s="33"/>
      <c r="AFR122" s="33"/>
      <c r="AFS122" s="33">
        <v>64050</v>
      </c>
      <c r="AFT122" s="33"/>
      <c r="AFU122" s="33"/>
      <c r="AFV122" s="33"/>
      <c r="AFW122" s="33"/>
      <c r="AFX122" s="33"/>
      <c r="AFY122" s="33"/>
      <c r="AFZ122" s="33">
        <v>825890</v>
      </c>
      <c r="AGA122" s="33"/>
      <c r="AGB122" s="33"/>
      <c r="AGC122" s="33"/>
      <c r="AGD122" s="33"/>
      <c r="AGE122" s="33"/>
      <c r="AGF122" s="33"/>
      <c r="AGG122" s="33"/>
      <c r="AGH122" s="33"/>
      <c r="AGI122" s="33"/>
      <c r="AGJ122" s="33"/>
      <c r="AGK122" s="33"/>
      <c r="AGL122" s="33"/>
      <c r="AGM122" s="33"/>
      <c r="AGN122" s="33"/>
      <c r="AGO122" s="33"/>
      <c r="AGP122" s="33"/>
      <c r="AGQ122" s="33"/>
      <c r="AGR122" s="33"/>
      <c r="AGS122" s="33"/>
      <c r="AGT122" s="33"/>
      <c r="AGU122" s="33">
        <v>6849916.5599999996</v>
      </c>
      <c r="AGV122" s="33"/>
      <c r="AGW122" s="33"/>
      <c r="AGX122" s="33"/>
      <c r="AGY122" s="33"/>
      <c r="AGZ122" s="33"/>
      <c r="AHA122" s="33"/>
      <c r="AHB122" s="33">
        <v>603600</v>
      </c>
      <c r="AHC122" s="33">
        <v>349095</v>
      </c>
      <c r="AHD122" s="33"/>
      <c r="AHE122" s="33"/>
      <c r="AHF122" s="33">
        <v>3773639.81</v>
      </c>
      <c r="AHG122" s="33">
        <v>757500</v>
      </c>
      <c r="AHH122" s="33"/>
      <c r="AHI122" s="33"/>
      <c r="AHJ122" s="33"/>
      <c r="AHK122" s="33"/>
      <c r="AHL122" s="33"/>
      <c r="AHM122" s="33">
        <v>648970</v>
      </c>
      <c r="AHN122" s="33"/>
      <c r="AHO122" s="33"/>
      <c r="AHP122" s="33"/>
      <c r="AHQ122" s="33">
        <v>93948</v>
      </c>
      <c r="AHR122" s="33"/>
      <c r="AHS122" s="33"/>
      <c r="AHT122" s="33"/>
      <c r="AHU122" s="33"/>
      <c r="AHV122" s="33"/>
      <c r="AHW122" s="33"/>
      <c r="AHX122" s="33"/>
      <c r="AHY122" s="33"/>
      <c r="AHZ122" s="33"/>
      <c r="AIA122" s="33">
        <v>24878285.869999997</v>
      </c>
      <c r="AIB122" s="33">
        <v>212299425.18000001</v>
      </c>
    </row>
    <row r="123" spans="1:912" x14ac:dyDescent="0.5">
      <c r="A123" s="50" t="s">
        <v>277</v>
      </c>
      <c r="B123" s="50" t="s">
        <v>356</v>
      </c>
      <c r="C123" s="50" t="s">
        <v>2769</v>
      </c>
      <c r="D123" s="51">
        <v>2456100</v>
      </c>
      <c r="E123" s="51">
        <v>60500</v>
      </c>
      <c r="F123" s="51">
        <v>25800</v>
      </c>
      <c r="G123" s="51">
        <v>12750</v>
      </c>
      <c r="H123" s="51">
        <v>6750</v>
      </c>
      <c r="I123" s="51">
        <v>24150</v>
      </c>
      <c r="J123" s="51">
        <v>82350</v>
      </c>
      <c r="K123" s="51">
        <v>15450</v>
      </c>
      <c r="L123" s="51">
        <v>15600</v>
      </c>
      <c r="M123" s="51">
        <v>25950</v>
      </c>
      <c r="N123" s="51">
        <v>10850</v>
      </c>
      <c r="O123" s="51"/>
      <c r="P123" s="51">
        <v>19200</v>
      </c>
      <c r="Q123" s="51">
        <v>15600</v>
      </c>
      <c r="R123" s="51">
        <v>11550</v>
      </c>
      <c r="S123" s="51">
        <v>7200</v>
      </c>
      <c r="T123" s="51">
        <v>23700</v>
      </c>
      <c r="U123" s="51">
        <v>20000</v>
      </c>
      <c r="V123" s="51"/>
      <c r="W123" s="51">
        <v>13650</v>
      </c>
      <c r="X123" s="51">
        <v>2400</v>
      </c>
      <c r="Y123" s="51">
        <v>22250</v>
      </c>
      <c r="Z123" s="51">
        <v>39750</v>
      </c>
      <c r="AA123" s="51">
        <v>64950</v>
      </c>
      <c r="AB123" s="51"/>
      <c r="AC123" s="51">
        <v>19800</v>
      </c>
      <c r="AD123" s="51"/>
      <c r="AE123" s="51"/>
      <c r="AF123" s="51">
        <v>43950</v>
      </c>
      <c r="AG123" s="51"/>
      <c r="AH123" s="51">
        <v>63450</v>
      </c>
      <c r="AI123" s="51">
        <v>121500</v>
      </c>
      <c r="AJ123" s="51">
        <v>12600</v>
      </c>
      <c r="AK123" s="51">
        <v>2400</v>
      </c>
      <c r="AL123" s="51">
        <v>7200</v>
      </c>
      <c r="AM123" s="51">
        <v>36300</v>
      </c>
      <c r="AN123" s="51"/>
      <c r="AO123" s="51">
        <v>18150</v>
      </c>
      <c r="AP123" s="51">
        <v>19200</v>
      </c>
      <c r="AQ123" s="51">
        <v>5550</v>
      </c>
      <c r="AR123" s="51"/>
      <c r="AS123" s="51"/>
      <c r="AT123" s="51">
        <v>93000</v>
      </c>
      <c r="AU123" s="51"/>
      <c r="AV123" s="51">
        <v>1600</v>
      </c>
      <c r="AW123" s="51">
        <v>7800</v>
      </c>
      <c r="AX123" s="51">
        <v>74400</v>
      </c>
      <c r="AY123" s="51">
        <v>26800</v>
      </c>
      <c r="AZ123" s="51">
        <v>1500</v>
      </c>
      <c r="BA123" s="51">
        <v>8550</v>
      </c>
      <c r="BB123" s="51">
        <v>6750</v>
      </c>
      <c r="BC123" s="51"/>
      <c r="BD123" s="51">
        <v>1250</v>
      </c>
      <c r="BE123" s="51"/>
      <c r="BF123" s="51">
        <v>9900</v>
      </c>
      <c r="BG123" s="51"/>
      <c r="BH123" s="51">
        <v>2400</v>
      </c>
      <c r="BI123" s="51">
        <v>439400</v>
      </c>
      <c r="BJ123" s="51">
        <v>24000</v>
      </c>
      <c r="BK123" s="51"/>
      <c r="BL123" s="51">
        <v>0</v>
      </c>
      <c r="BM123" s="51">
        <v>13550</v>
      </c>
      <c r="BN123" s="51">
        <v>27450</v>
      </c>
      <c r="BO123" s="51">
        <v>13200</v>
      </c>
      <c r="BP123" s="51"/>
      <c r="BQ123" s="51"/>
      <c r="BR123" s="51">
        <v>347775</v>
      </c>
      <c r="BS123" s="51">
        <v>17100</v>
      </c>
      <c r="BT123" s="51">
        <v>24600</v>
      </c>
      <c r="BU123" s="51">
        <v>23700</v>
      </c>
      <c r="BV123" s="51">
        <v>22650</v>
      </c>
      <c r="BW123" s="51">
        <v>22200</v>
      </c>
      <c r="BX123" s="51"/>
      <c r="BY123" s="51">
        <v>11150</v>
      </c>
      <c r="BZ123" s="51">
        <v>25790</v>
      </c>
      <c r="CA123" s="51">
        <v>6300</v>
      </c>
      <c r="CB123" s="51"/>
      <c r="CC123" s="51">
        <v>11200</v>
      </c>
      <c r="CD123" s="51">
        <v>4350</v>
      </c>
      <c r="CE123" s="51">
        <v>4350</v>
      </c>
      <c r="CF123" s="51"/>
      <c r="CG123" s="51">
        <v>930775</v>
      </c>
      <c r="CH123" s="51"/>
      <c r="CI123" s="51">
        <v>20250</v>
      </c>
      <c r="CJ123" s="51"/>
      <c r="CK123" s="51">
        <v>17700</v>
      </c>
      <c r="CL123" s="51">
        <v>9300</v>
      </c>
      <c r="CM123" s="51">
        <v>14250</v>
      </c>
      <c r="CN123" s="51">
        <v>3600</v>
      </c>
      <c r="CO123" s="51">
        <v>2400</v>
      </c>
      <c r="CP123" s="51">
        <v>14400</v>
      </c>
      <c r="CQ123" s="51"/>
      <c r="CR123" s="51">
        <v>18900</v>
      </c>
      <c r="CS123" s="51">
        <v>1200</v>
      </c>
      <c r="CT123" s="51">
        <v>1003000</v>
      </c>
      <c r="CU123" s="51">
        <v>28050</v>
      </c>
      <c r="CV123" s="51">
        <v>21600</v>
      </c>
      <c r="CW123" s="51">
        <v>93600</v>
      </c>
      <c r="CX123" s="51">
        <v>5550</v>
      </c>
      <c r="CY123" s="51">
        <v>78900</v>
      </c>
      <c r="CZ123" s="51">
        <v>19350</v>
      </c>
      <c r="DA123" s="51">
        <v>5600</v>
      </c>
      <c r="DB123" s="51">
        <v>6887740</v>
      </c>
      <c r="DC123" s="51">
        <v>30000</v>
      </c>
      <c r="DD123" s="51">
        <v>86000</v>
      </c>
      <c r="DE123" s="51">
        <v>18150</v>
      </c>
      <c r="DF123" s="51">
        <v>41645</v>
      </c>
      <c r="DG123" s="51">
        <v>96900</v>
      </c>
      <c r="DH123" s="51">
        <v>17300</v>
      </c>
      <c r="DI123" s="51">
        <v>10950</v>
      </c>
      <c r="DJ123" s="51">
        <v>9000</v>
      </c>
      <c r="DK123" s="51">
        <v>6000</v>
      </c>
      <c r="DL123" s="51">
        <v>1678000</v>
      </c>
      <c r="DM123" s="51"/>
      <c r="DN123" s="51">
        <v>3450</v>
      </c>
      <c r="DO123" s="51">
        <v>21300</v>
      </c>
      <c r="DP123" s="51"/>
      <c r="DQ123" s="51">
        <v>4200</v>
      </c>
      <c r="DR123" s="51"/>
      <c r="DS123" s="51"/>
      <c r="DT123" s="51"/>
      <c r="DU123" s="51">
        <v>117000</v>
      </c>
      <c r="DV123" s="51">
        <v>15750</v>
      </c>
      <c r="DW123" s="51"/>
      <c r="DX123" s="51"/>
      <c r="DY123" s="51">
        <v>11400</v>
      </c>
      <c r="DZ123" s="51"/>
      <c r="EA123" s="51">
        <v>16100</v>
      </c>
      <c r="EB123" s="51"/>
      <c r="EC123" s="51">
        <v>24400</v>
      </c>
      <c r="ED123" s="51">
        <v>17850</v>
      </c>
      <c r="EE123" s="51"/>
      <c r="EF123" s="51">
        <v>13000</v>
      </c>
      <c r="EG123" s="51">
        <v>74000</v>
      </c>
      <c r="EH123" s="51">
        <v>32700</v>
      </c>
      <c r="EI123" s="51"/>
      <c r="EJ123" s="51">
        <v>8000</v>
      </c>
      <c r="EK123" s="51">
        <v>54000</v>
      </c>
      <c r="EL123" s="51"/>
      <c r="EM123" s="51"/>
      <c r="EN123" s="51">
        <v>24900</v>
      </c>
      <c r="EO123" s="51">
        <v>101100</v>
      </c>
      <c r="EP123" s="51">
        <v>10800</v>
      </c>
      <c r="EQ123" s="51">
        <v>11400</v>
      </c>
      <c r="ER123" s="51"/>
      <c r="ES123" s="51"/>
      <c r="ET123" s="51"/>
      <c r="EU123" s="51"/>
      <c r="EV123" s="51"/>
      <c r="EW123" s="51"/>
      <c r="EX123" s="51">
        <v>2555295</v>
      </c>
      <c r="EY123" s="51">
        <v>55000</v>
      </c>
      <c r="EZ123" s="51">
        <v>1500</v>
      </c>
      <c r="FA123" s="51">
        <v>6300</v>
      </c>
      <c r="FB123" s="51">
        <v>2500</v>
      </c>
      <c r="FC123" s="51">
        <v>19000</v>
      </c>
      <c r="FD123" s="51">
        <v>22500</v>
      </c>
      <c r="FE123" s="51"/>
      <c r="FF123" s="51">
        <v>5100</v>
      </c>
      <c r="FG123" s="51">
        <v>1950</v>
      </c>
      <c r="FH123" s="51">
        <v>9750</v>
      </c>
      <c r="FI123" s="51">
        <v>3000</v>
      </c>
      <c r="FJ123" s="51">
        <v>4200</v>
      </c>
      <c r="FK123" s="51">
        <v>151000</v>
      </c>
      <c r="FL123" s="51">
        <v>6250</v>
      </c>
      <c r="FM123" s="51">
        <v>30050</v>
      </c>
      <c r="FN123" s="51">
        <v>13200</v>
      </c>
      <c r="FO123" s="51"/>
      <c r="FP123" s="51">
        <v>29850</v>
      </c>
      <c r="FQ123" s="51">
        <v>12750</v>
      </c>
      <c r="FR123" s="51"/>
      <c r="FS123" s="51">
        <v>688000</v>
      </c>
      <c r="FT123" s="51">
        <v>12750</v>
      </c>
      <c r="FU123" s="51">
        <v>31050</v>
      </c>
      <c r="FV123" s="51">
        <v>38250</v>
      </c>
      <c r="FW123" s="51">
        <v>36750</v>
      </c>
      <c r="FX123" s="51">
        <v>25050</v>
      </c>
      <c r="FY123" s="51"/>
      <c r="FZ123" s="51">
        <v>22500</v>
      </c>
      <c r="GA123" s="51">
        <v>24750</v>
      </c>
      <c r="GB123" s="51">
        <v>18000</v>
      </c>
      <c r="GC123" s="51">
        <v>93000</v>
      </c>
      <c r="GD123" s="51">
        <v>40650</v>
      </c>
      <c r="GE123" s="51">
        <v>7350</v>
      </c>
      <c r="GF123" s="51">
        <v>1000</v>
      </c>
      <c r="GG123" s="51">
        <v>113000</v>
      </c>
      <c r="GH123" s="51">
        <v>12150</v>
      </c>
      <c r="GI123" s="51">
        <v>15300</v>
      </c>
      <c r="GJ123" s="51"/>
      <c r="GK123" s="51">
        <v>22650</v>
      </c>
      <c r="GL123" s="51">
        <v>21900</v>
      </c>
      <c r="GM123" s="51">
        <v>12450</v>
      </c>
      <c r="GN123" s="51"/>
      <c r="GO123" s="51">
        <v>10350</v>
      </c>
      <c r="GP123" s="51"/>
      <c r="GQ123" s="51">
        <v>8100</v>
      </c>
      <c r="GR123" s="51">
        <v>7650</v>
      </c>
      <c r="GS123" s="51">
        <v>14700</v>
      </c>
      <c r="GT123" s="51">
        <v>10350</v>
      </c>
      <c r="GU123" s="51">
        <v>13200</v>
      </c>
      <c r="GV123" s="51">
        <v>17400</v>
      </c>
      <c r="GW123" s="51">
        <v>2400</v>
      </c>
      <c r="GX123" s="51">
        <v>31800</v>
      </c>
      <c r="GY123" s="51">
        <v>26150</v>
      </c>
      <c r="GZ123" s="51">
        <v>2900</v>
      </c>
      <c r="HA123" s="51">
        <v>1755450</v>
      </c>
      <c r="HB123" s="51">
        <v>42000</v>
      </c>
      <c r="HC123" s="51">
        <v>9600</v>
      </c>
      <c r="HD123" s="51"/>
      <c r="HE123" s="51"/>
      <c r="HF123" s="51"/>
      <c r="HG123" s="51"/>
      <c r="HH123" s="51"/>
      <c r="HI123" s="51"/>
      <c r="HJ123" s="51"/>
      <c r="HK123" s="51"/>
      <c r="HL123" s="51"/>
      <c r="HM123" s="51"/>
      <c r="HN123" s="51">
        <v>7200</v>
      </c>
      <c r="HO123" s="51">
        <v>48600</v>
      </c>
      <c r="HP123" s="51"/>
      <c r="HQ123" s="51">
        <v>24000</v>
      </c>
      <c r="HR123" s="51">
        <v>68400</v>
      </c>
      <c r="HS123" s="51"/>
      <c r="HT123" s="51">
        <v>3600</v>
      </c>
      <c r="HU123" s="51">
        <v>444950</v>
      </c>
      <c r="HV123" s="51">
        <v>13800</v>
      </c>
      <c r="HW123" s="51">
        <v>12750</v>
      </c>
      <c r="HX123" s="51">
        <v>39150</v>
      </c>
      <c r="HY123" s="51">
        <v>15050</v>
      </c>
      <c r="HZ123" s="51"/>
      <c r="IA123" s="51"/>
      <c r="IB123" s="51"/>
      <c r="IC123" s="51">
        <v>19950</v>
      </c>
      <c r="ID123" s="51"/>
      <c r="IE123" s="51">
        <v>4500</v>
      </c>
      <c r="IF123" s="51">
        <v>9450</v>
      </c>
      <c r="IG123" s="51">
        <v>5500</v>
      </c>
      <c r="IH123" s="51"/>
      <c r="II123" s="51"/>
      <c r="IJ123" s="51">
        <v>2400</v>
      </c>
      <c r="IK123" s="51">
        <v>42700</v>
      </c>
      <c r="IL123" s="51">
        <v>42600</v>
      </c>
      <c r="IM123" s="51">
        <v>34500</v>
      </c>
      <c r="IN123" s="51">
        <v>23000</v>
      </c>
      <c r="IO123" s="51">
        <v>48500</v>
      </c>
      <c r="IP123" s="51">
        <v>8000</v>
      </c>
      <c r="IQ123" s="51">
        <v>2000</v>
      </c>
      <c r="IR123" s="51"/>
      <c r="IS123" s="51">
        <v>5800</v>
      </c>
      <c r="IT123" s="51">
        <v>2000</v>
      </c>
      <c r="IU123" s="51">
        <v>3000</v>
      </c>
      <c r="IV123" s="51">
        <v>312000</v>
      </c>
      <c r="IW123" s="51">
        <v>52300</v>
      </c>
      <c r="IX123" s="51">
        <v>22500</v>
      </c>
      <c r="IY123" s="51">
        <v>32660</v>
      </c>
      <c r="IZ123" s="51">
        <v>10090</v>
      </c>
      <c r="JA123" s="51">
        <v>5500</v>
      </c>
      <c r="JB123" s="51"/>
      <c r="JC123" s="51">
        <v>5550</v>
      </c>
      <c r="JD123" s="51"/>
      <c r="JE123" s="51"/>
      <c r="JF123" s="51"/>
      <c r="JG123" s="51"/>
      <c r="JH123" s="51">
        <v>42000</v>
      </c>
      <c r="JI123" s="51"/>
      <c r="JJ123" s="51">
        <v>6750</v>
      </c>
      <c r="JK123" s="51"/>
      <c r="JL123" s="51"/>
      <c r="JM123" s="51"/>
      <c r="JN123" s="51">
        <v>350050</v>
      </c>
      <c r="JO123" s="51">
        <v>15000</v>
      </c>
      <c r="JP123" s="51">
        <v>20400</v>
      </c>
      <c r="JQ123" s="51">
        <v>11600</v>
      </c>
      <c r="JR123" s="51"/>
      <c r="JS123" s="51"/>
      <c r="JT123" s="51"/>
      <c r="JU123" s="51">
        <v>1869400</v>
      </c>
      <c r="JV123" s="51">
        <v>203700</v>
      </c>
      <c r="JW123" s="51">
        <v>114950</v>
      </c>
      <c r="JX123" s="51">
        <v>0</v>
      </c>
      <c r="JY123" s="51">
        <v>3550</v>
      </c>
      <c r="JZ123" s="51">
        <v>45450</v>
      </c>
      <c r="KA123" s="51">
        <v>7900</v>
      </c>
      <c r="KB123" s="51"/>
      <c r="KC123" s="51"/>
      <c r="KD123" s="51"/>
      <c r="KE123" s="51">
        <v>27900</v>
      </c>
      <c r="KF123" s="51">
        <v>51650</v>
      </c>
      <c r="KG123" s="51">
        <v>16800</v>
      </c>
      <c r="KH123" s="51"/>
      <c r="KI123" s="51"/>
      <c r="KJ123" s="51">
        <v>56400</v>
      </c>
      <c r="KK123" s="51">
        <v>3191850</v>
      </c>
      <c r="KL123" s="51">
        <v>15200</v>
      </c>
      <c r="KM123" s="51">
        <v>11700</v>
      </c>
      <c r="KN123" s="51"/>
      <c r="KO123" s="51">
        <v>5000</v>
      </c>
      <c r="KP123" s="51"/>
      <c r="KQ123" s="51"/>
      <c r="KR123" s="51"/>
      <c r="KS123" s="51"/>
      <c r="KT123" s="51">
        <v>34100</v>
      </c>
      <c r="KU123" s="51"/>
      <c r="KV123" s="51">
        <v>16650</v>
      </c>
      <c r="KW123" s="51"/>
      <c r="KX123" s="51"/>
      <c r="KY123" s="51">
        <v>18000</v>
      </c>
      <c r="KZ123" s="51"/>
      <c r="LA123" s="51">
        <v>6000</v>
      </c>
      <c r="LB123" s="51">
        <v>769600</v>
      </c>
      <c r="LC123" s="51">
        <v>40500</v>
      </c>
      <c r="LD123" s="51">
        <v>15150</v>
      </c>
      <c r="LE123" s="51">
        <v>3500</v>
      </c>
      <c r="LF123" s="51">
        <v>9450</v>
      </c>
      <c r="LG123" s="51">
        <v>21900</v>
      </c>
      <c r="LH123" s="51"/>
      <c r="LI123" s="51"/>
      <c r="LJ123" s="51">
        <v>1520325</v>
      </c>
      <c r="LK123" s="51">
        <v>17900</v>
      </c>
      <c r="LL123" s="51">
        <v>67000</v>
      </c>
      <c r="LM123" s="51">
        <v>34000</v>
      </c>
      <c r="LN123" s="51"/>
      <c r="LO123" s="51"/>
      <c r="LP123" s="51"/>
      <c r="LQ123" s="51"/>
      <c r="LR123" s="51"/>
      <c r="LS123" s="51">
        <v>1500</v>
      </c>
      <c r="LT123" s="51"/>
      <c r="LU123" s="51">
        <v>34800</v>
      </c>
      <c r="LV123" s="51"/>
      <c r="LW123" s="51">
        <v>22100</v>
      </c>
      <c r="LX123" s="51"/>
      <c r="LY123" s="51">
        <v>94000</v>
      </c>
      <c r="LZ123" s="51">
        <v>365200</v>
      </c>
      <c r="MA123" s="51">
        <v>25800</v>
      </c>
      <c r="MB123" s="51">
        <v>8150</v>
      </c>
      <c r="MC123" s="51">
        <v>13200</v>
      </c>
      <c r="MD123" s="51">
        <v>10500</v>
      </c>
      <c r="ME123" s="51">
        <v>8900</v>
      </c>
      <c r="MF123" s="51">
        <v>10725</v>
      </c>
      <c r="MG123" s="51">
        <v>9500</v>
      </c>
      <c r="MH123" s="51">
        <v>10650</v>
      </c>
      <c r="MI123" s="51"/>
      <c r="MJ123" s="51">
        <v>6941150</v>
      </c>
      <c r="MK123" s="51">
        <v>295000</v>
      </c>
      <c r="ML123" s="51">
        <v>23166.67</v>
      </c>
      <c r="MM123" s="51">
        <v>9000</v>
      </c>
      <c r="MN123" s="51">
        <v>16650</v>
      </c>
      <c r="MO123" s="51"/>
      <c r="MP123" s="51">
        <v>8250</v>
      </c>
      <c r="MQ123" s="51">
        <v>14750</v>
      </c>
      <c r="MR123" s="51">
        <v>13650</v>
      </c>
      <c r="MS123" s="51"/>
      <c r="MT123" s="51">
        <v>8400</v>
      </c>
      <c r="MU123" s="51">
        <v>43350</v>
      </c>
      <c r="MV123" s="51"/>
      <c r="MW123" s="51">
        <v>432275</v>
      </c>
      <c r="MX123" s="51"/>
      <c r="MY123" s="51">
        <v>19700</v>
      </c>
      <c r="MZ123" s="51"/>
      <c r="NA123" s="51"/>
      <c r="NB123" s="51"/>
      <c r="NC123" s="51">
        <v>62850</v>
      </c>
      <c r="ND123" s="51">
        <v>20100</v>
      </c>
      <c r="NE123" s="51"/>
      <c r="NF123" s="51">
        <v>3600</v>
      </c>
      <c r="NG123" s="51"/>
      <c r="NH123" s="51">
        <v>1372575</v>
      </c>
      <c r="NI123" s="51">
        <v>103350</v>
      </c>
      <c r="NJ123" s="51">
        <v>10050</v>
      </c>
      <c r="NK123" s="51">
        <v>510450</v>
      </c>
      <c r="NL123" s="51"/>
      <c r="NM123" s="51">
        <v>56400</v>
      </c>
      <c r="NN123" s="51">
        <v>97800</v>
      </c>
      <c r="NO123" s="51">
        <v>80000</v>
      </c>
      <c r="NP123" s="51">
        <v>13950</v>
      </c>
      <c r="NQ123" s="51">
        <v>41100</v>
      </c>
      <c r="NR123" s="51">
        <v>41250</v>
      </c>
      <c r="NS123" s="51">
        <v>13350</v>
      </c>
      <c r="NT123" s="51">
        <v>28500</v>
      </c>
      <c r="NU123" s="51"/>
      <c r="NV123" s="51"/>
      <c r="NW123" s="51">
        <v>7450</v>
      </c>
      <c r="NX123" s="51">
        <v>2800</v>
      </c>
      <c r="NY123" s="51"/>
      <c r="NZ123" s="51"/>
      <c r="OA123" s="51">
        <v>426000</v>
      </c>
      <c r="OB123" s="51">
        <v>238000</v>
      </c>
      <c r="OC123" s="51">
        <v>24500</v>
      </c>
      <c r="OD123" s="51">
        <v>18000</v>
      </c>
      <c r="OE123" s="51">
        <v>18150</v>
      </c>
      <c r="OF123" s="51">
        <v>26500</v>
      </c>
      <c r="OG123" s="51">
        <v>13200</v>
      </c>
      <c r="OH123" s="51">
        <v>860000</v>
      </c>
      <c r="OI123" s="51">
        <v>13500</v>
      </c>
      <c r="OJ123" s="51"/>
      <c r="OK123" s="51">
        <v>20500</v>
      </c>
      <c r="OL123" s="51">
        <v>53400</v>
      </c>
      <c r="OM123" s="51">
        <v>40950</v>
      </c>
      <c r="ON123" s="51">
        <v>33650</v>
      </c>
      <c r="OO123" s="51">
        <v>3600</v>
      </c>
      <c r="OP123" s="51"/>
      <c r="OQ123" s="51">
        <v>228000</v>
      </c>
      <c r="OR123" s="51"/>
      <c r="OS123" s="51">
        <v>459500</v>
      </c>
      <c r="OT123" s="51">
        <v>36750</v>
      </c>
      <c r="OU123" s="51">
        <v>45275</v>
      </c>
      <c r="OV123" s="51">
        <v>12000</v>
      </c>
      <c r="OW123" s="51">
        <v>77700</v>
      </c>
      <c r="OX123" s="51">
        <v>12450</v>
      </c>
      <c r="OY123" s="51">
        <v>4500</v>
      </c>
      <c r="OZ123" s="51"/>
      <c r="PA123" s="51">
        <v>1500</v>
      </c>
      <c r="PB123" s="51">
        <v>27000</v>
      </c>
      <c r="PC123" s="51">
        <v>9600</v>
      </c>
      <c r="PD123" s="51">
        <v>19900</v>
      </c>
      <c r="PE123" s="51">
        <v>10800</v>
      </c>
      <c r="PF123" s="51">
        <v>6084691.6699999999</v>
      </c>
      <c r="PG123" s="33">
        <v>82800</v>
      </c>
      <c r="PH123" s="33"/>
      <c r="PI123" s="33">
        <v>12750</v>
      </c>
      <c r="PJ123" s="33">
        <v>5200</v>
      </c>
      <c r="PK123" s="33">
        <v>21450</v>
      </c>
      <c r="PL123" s="33">
        <v>94500</v>
      </c>
      <c r="PM123" s="33"/>
      <c r="PN123" s="33">
        <v>3600</v>
      </c>
      <c r="PO123" s="33"/>
      <c r="PP123" s="33"/>
      <c r="PQ123" s="33">
        <v>5400</v>
      </c>
      <c r="PR123" s="33">
        <v>20550</v>
      </c>
      <c r="PS123" s="33">
        <v>9150</v>
      </c>
      <c r="PT123" s="33"/>
      <c r="PU123" s="33"/>
      <c r="PV123" s="33">
        <v>6750</v>
      </c>
      <c r="PW123" s="33"/>
      <c r="PX123" s="33"/>
      <c r="PY123" s="33"/>
      <c r="PZ123" s="33">
        <v>17347</v>
      </c>
      <c r="QA123" s="33"/>
      <c r="QB123" s="33">
        <v>51000</v>
      </c>
      <c r="QC123" s="33">
        <v>59600</v>
      </c>
      <c r="QD123" s="33">
        <v>28800</v>
      </c>
      <c r="QE123" s="33"/>
      <c r="QF123" s="33"/>
      <c r="QG123" s="33">
        <v>29400</v>
      </c>
      <c r="QH123" s="33"/>
      <c r="QI123" s="33">
        <v>28850</v>
      </c>
      <c r="QJ123" s="33">
        <v>4150</v>
      </c>
      <c r="QK123" s="33">
        <v>7200</v>
      </c>
      <c r="QL123" s="33"/>
      <c r="QM123" s="33">
        <v>20700</v>
      </c>
      <c r="QN123" s="33"/>
      <c r="QO123" s="33"/>
      <c r="QP123" s="33"/>
      <c r="QQ123" s="33">
        <v>2400</v>
      </c>
      <c r="QR123" s="33">
        <v>1200</v>
      </c>
      <c r="QS123" s="33">
        <v>6000</v>
      </c>
      <c r="QT123" s="33"/>
      <c r="QU123" s="33">
        <v>2400</v>
      </c>
      <c r="QV123" s="33"/>
      <c r="QW123" s="33"/>
      <c r="QX123" s="33">
        <v>14000</v>
      </c>
      <c r="QY123" s="33"/>
      <c r="QZ123" s="33"/>
      <c r="RA123" s="33">
        <v>65250</v>
      </c>
      <c r="RB123" s="33">
        <v>11550</v>
      </c>
      <c r="RC123" s="33">
        <v>60900</v>
      </c>
      <c r="RD123" s="33">
        <v>43850</v>
      </c>
      <c r="RE123" s="33">
        <v>13200</v>
      </c>
      <c r="RF123" s="33">
        <v>16200</v>
      </c>
      <c r="RG123" s="33">
        <v>87750</v>
      </c>
      <c r="RH123" s="33">
        <v>3050</v>
      </c>
      <c r="RI123" s="33"/>
      <c r="RJ123" s="33">
        <v>30400</v>
      </c>
      <c r="RK123" s="33">
        <v>5100</v>
      </c>
      <c r="RL123" s="33">
        <v>255700</v>
      </c>
      <c r="RM123" s="33"/>
      <c r="RN123" s="33">
        <v>18000</v>
      </c>
      <c r="RO123" s="33">
        <v>23400</v>
      </c>
      <c r="RP123" s="33">
        <v>11950</v>
      </c>
      <c r="RQ123" s="33"/>
      <c r="RR123" s="33">
        <v>12600</v>
      </c>
      <c r="RS123" s="33">
        <v>7500</v>
      </c>
      <c r="RT123" s="33"/>
      <c r="RU123" s="33">
        <v>16500</v>
      </c>
      <c r="RV123" s="33">
        <v>104050</v>
      </c>
      <c r="RW123" s="33">
        <v>9600</v>
      </c>
      <c r="RX123" s="33"/>
      <c r="RY123" s="33"/>
      <c r="RZ123" s="33"/>
      <c r="SA123" s="33">
        <v>13800</v>
      </c>
      <c r="SB123" s="33">
        <v>11550</v>
      </c>
      <c r="SC123" s="33"/>
      <c r="SD123" s="33">
        <v>18600</v>
      </c>
      <c r="SE123" s="33"/>
      <c r="SF123" s="33">
        <v>1375697</v>
      </c>
      <c r="SG123" s="33">
        <v>47000</v>
      </c>
      <c r="SH123" s="33"/>
      <c r="SI123" s="33">
        <v>11700</v>
      </c>
      <c r="SJ123" s="33"/>
      <c r="SK123" s="33">
        <v>16800</v>
      </c>
      <c r="SL123" s="33">
        <v>5440</v>
      </c>
      <c r="SM123" s="33"/>
      <c r="SN123" s="33"/>
      <c r="SO123" s="33">
        <v>4200</v>
      </c>
      <c r="SP123" s="33">
        <v>11100</v>
      </c>
      <c r="SQ123" s="33"/>
      <c r="SR123" s="33">
        <v>800</v>
      </c>
      <c r="SS123" s="33">
        <v>775166.24</v>
      </c>
      <c r="ST123" s="33">
        <v>7100</v>
      </c>
      <c r="SU123" s="33">
        <v>38100</v>
      </c>
      <c r="SV123" s="33"/>
      <c r="SW123" s="33"/>
      <c r="SX123" s="33">
        <v>4700</v>
      </c>
      <c r="SY123" s="33">
        <v>14500</v>
      </c>
      <c r="SZ123" s="33"/>
      <c r="TA123" s="33">
        <v>46000</v>
      </c>
      <c r="TB123" s="33"/>
      <c r="TC123" s="33"/>
      <c r="TD123" s="33">
        <v>4350</v>
      </c>
      <c r="TE123" s="33"/>
      <c r="TF123" s="33">
        <v>2700</v>
      </c>
      <c r="TG123" s="33"/>
      <c r="TH123" s="33">
        <v>4500</v>
      </c>
      <c r="TI123" s="33">
        <v>4500</v>
      </c>
      <c r="TJ123" s="33">
        <v>2100</v>
      </c>
      <c r="TK123" s="33">
        <v>3600</v>
      </c>
      <c r="TL123" s="33"/>
      <c r="TM123" s="33"/>
      <c r="TN123" s="33">
        <v>4350</v>
      </c>
      <c r="TO123" s="33">
        <v>45600</v>
      </c>
      <c r="TP123" s="33">
        <v>7200</v>
      </c>
      <c r="TQ123" s="33">
        <v>5400</v>
      </c>
      <c r="TR123" s="33"/>
      <c r="TS123" s="33">
        <v>13650</v>
      </c>
      <c r="TT123" s="33">
        <v>16350</v>
      </c>
      <c r="TU123" s="33"/>
      <c r="TV123" s="33">
        <v>20350</v>
      </c>
      <c r="TW123" s="33">
        <v>24150</v>
      </c>
      <c r="TX123" s="33">
        <v>24450</v>
      </c>
      <c r="TY123" s="33">
        <v>29600</v>
      </c>
      <c r="TZ123" s="33"/>
      <c r="UA123" s="33">
        <v>14250</v>
      </c>
      <c r="UB123" s="33"/>
      <c r="UC123" s="33">
        <v>15900</v>
      </c>
      <c r="UD123" s="33">
        <v>10800</v>
      </c>
      <c r="UE123" s="33">
        <v>71900</v>
      </c>
      <c r="UF123" s="33">
        <v>1200</v>
      </c>
      <c r="UG123" s="33">
        <v>30600</v>
      </c>
      <c r="UH123" s="33">
        <v>7500</v>
      </c>
      <c r="UI123" s="33">
        <v>19150</v>
      </c>
      <c r="UJ123" s="33"/>
      <c r="UK123" s="33"/>
      <c r="UL123" s="33">
        <v>11600</v>
      </c>
      <c r="UM123" s="33"/>
      <c r="UN123" s="33">
        <v>15650</v>
      </c>
      <c r="UO123" s="33">
        <v>18050</v>
      </c>
      <c r="UP123" s="33">
        <v>85000</v>
      </c>
      <c r="UQ123" s="33">
        <v>4800</v>
      </c>
      <c r="UR123" s="33">
        <v>6000</v>
      </c>
      <c r="US123" s="33">
        <v>16550</v>
      </c>
      <c r="UT123" s="33">
        <v>23050</v>
      </c>
      <c r="UU123" s="33">
        <v>9600</v>
      </c>
      <c r="UV123" s="33">
        <v>751000</v>
      </c>
      <c r="UW123" s="33"/>
      <c r="UX123" s="33">
        <v>10500</v>
      </c>
      <c r="UY123" s="33">
        <v>60750</v>
      </c>
      <c r="UZ123" s="33"/>
      <c r="VA123" s="33">
        <v>28350</v>
      </c>
      <c r="VB123" s="33"/>
      <c r="VC123" s="33">
        <v>1200</v>
      </c>
      <c r="VD123" s="33"/>
      <c r="VE123" s="33"/>
      <c r="VF123" s="33"/>
      <c r="VG123" s="33">
        <v>54450</v>
      </c>
      <c r="VH123" s="33"/>
      <c r="VI123" s="33">
        <v>19950</v>
      </c>
      <c r="VJ123" s="33"/>
      <c r="VK123" s="33">
        <v>1200</v>
      </c>
      <c r="VL123" s="33"/>
      <c r="VM123" s="33"/>
      <c r="VN123" s="33">
        <v>46050</v>
      </c>
      <c r="VO123" s="33"/>
      <c r="VP123" s="33"/>
      <c r="VQ123" s="33">
        <v>2530506.2400000002</v>
      </c>
      <c r="VR123" s="33"/>
      <c r="VS123" s="33">
        <v>157000</v>
      </c>
      <c r="VT123" s="33">
        <v>12750</v>
      </c>
      <c r="VU123" s="33">
        <v>16350</v>
      </c>
      <c r="VV123" s="33">
        <v>23850</v>
      </c>
      <c r="VW123" s="33"/>
      <c r="VX123" s="33">
        <v>10200</v>
      </c>
      <c r="VY123" s="33"/>
      <c r="VZ123" s="33"/>
      <c r="WA123" s="33">
        <v>9000</v>
      </c>
      <c r="WB123" s="33"/>
      <c r="WC123" s="33">
        <v>20250</v>
      </c>
      <c r="WD123" s="33">
        <v>15450</v>
      </c>
      <c r="WE123" s="33">
        <v>16500</v>
      </c>
      <c r="WF123" s="33"/>
      <c r="WG123" s="33"/>
      <c r="WH123" s="33">
        <v>2559850</v>
      </c>
      <c r="WI123" s="33">
        <v>4500</v>
      </c>
      <c r="WJ123" s="33"/>
      <c r="WK123" s="33"/>
      <c r="WL123" s="33"/>
      <c r="WM123" s="33"/>
      <c r="WN123" s="33"/>
      <c r="WO123" s="33"/>
      <c r="WP123" s="33"/>
      <c r="WQ123" s="33">
        <v>42750</v>
      </c>
      <c r="WR123" s="33"/>
      <c r="WS123" s="33"/>
      <c r="WT123" s="33"/>
      <c r="WU123" s="33"/>
      <c r="WV123" s="33"/>
      <c r="WW123" s="33">
        <v>21750</v>
      </c>
      <c r="WX123" s="33"/>
      <c r="WY123" s="33"/>
      <c r="WZ123" s="33"/>
      <c r="XA123" s="33">
        <v>44100</v>
      </c>
      <c r="XB123" s="33">
        <v>25200</v>
      </c>
      <c r="XC123" s="33"/>
      <c r="XD123" s="33"/>
      <c r="XE123" s="33"/>
      <c r="XF123" s="33"/>
      <c r="XG123" s="33"/>
      <c r="XH123" s="33">
        <v>2400</v>
      </c>
      <c r="XI123" s="33"/>
      <c r="XJ123" s="33"/>
      <c r="XK123" s="33"/>
      <c r="XL123" s="33"/>
      <c r="XM123" s="33"/>
      <c r="XN123" s="33">
        <v>1000</v>
      </c>
      <c r="XO123" s="33">
        <v>184575</v>
      </c>
      <c r="XP123" s="33">
        <v>14000</v>
      </c>
      <c r="XQ123" s="33">
        <v>8800</v>
      </c>
      <c r="XR123" s="33"/>
      <c r="XS123" s="33"/>
      <c r="XT123" s="33"/>
      <c r="XU123" s="33"/>
      <c r="XV123" s="33"/>
      <c r="XW123" s="33">
        <v>4700</v>
      </c>
      <c r="XX123" s="33">
        <v>40800</v>
      </c>
      <c r="XY123" s="33">
        <v>11800</v>
      </c>
      <c r="XZ123" s="33"/>
      <c r="YA123" s="33">
        <v>13200</v>
      </c>
      <c r="YB123" s="33"/>
      <c r="YC123" s="33">
        <v>5550</v>
      </c>
      <c r="YD123" s="33"/>
      <c r="YE123" s="33">
        <v>4200</v>
      </c>
      <c r="YF123" s="33"/>
      <c r="YG123" s="33">
        <v>2400</v>
      </c>
      <c r="YH123" s="33">
        <v>6900</v>
      </c>
      <c r="YI123" s="33"/>
      <c r="YJ123" s="33">
        <v>6650</v>
      </c>
      <c r="YK123" s="33"/>
      <c r="YL123" s="33">
        <v>565000</v>
      </c>
      <c r="YM123" s="33"/>
      <c r="YN123" s="33"/>
      <c r="YO123" s="33">
        <v>15850</v>
      </c>
      <c r="YP123" s="33">
        <v>29000</v>
      </c>
      <c r="YQ123" s="33"/>
      <c r="YR123" s="33">
        <v>3800</v>
      </c>
      <c r="YS123" s="33">
        <v>9600</v>
      </c>
      <c r="YT123" s="33">
        <v>47250</v>
      </c>
      <c r="YU123" s="33">
        <v>32700</v>
      </c>
      <c r="YV123" s="33">
        <v>19200</v>
      </c>
      <c r="YW123" s="33"/>
      <c r="YX123" s="33"/>
      <c r="YY123" s="33"/>
      <c r="YZ123" s="33"/>
      <c r="ZA123" s="33"/>
      <c r="ZB123" s="33"/>
      <c r="ZC123" s="33">
        <v>4005075</v>
      </c>
      <c r="ZD123" s="33">
        <v>36000</v>
      </c>
      <c r="ZE123" s="33">
        <v>18000</v>
      </c>
      <c r="ZF123" s="33"/>
      <c r="ZG123" s="33"/>
      <c r="ZH123" s="33"/>
      <c r="ZI123" s="33"/>
      <c r="ZJ123" s="33"/>
      <c r="ZK123" s="33"/>
      <c r="ZL123" s="33">
        <v>6000</v>
      </c>
      <c r="ZM123" s="33">
        <v>31950</v>
      </c>
      <c r="ZN123" s="33">
        <v>27000</v>
      </c>
      <c r="ZO123" s="33">
        <v>10800</v>
      </c>
      <c r="ZP123" s="33">
        <v>31800</v>
      </c>
      <c r="ZQ123" s="33">
        <v>7950</v>
      </c>
      <c r="ZR123" s="33">
        <v>12900</v>
      </c>
      <c r="ZS123" s="33"/>
      <c r="ZT123" s="33">
        <v>283000</v>
      </c>
      <c r="ZU123" s="33">
        <v>1200</v>
      </c>
      <c r="ZV123" s="33"/>
      <c r="ZW123" s="33">
        <v>81150</v>
      </c>
      <c r="ZX123" s="33">
        <v>47550</v>
      </c>
      <c r="ZY123" s="33">
        <v>500</v>
      </c>
      <c r="ZZ123" s="33"/>
      <c r="AAA123" s="33"/>
      <c r="AAB123" s="33">
        <v>4800</v>
      </c>
      <c r="AAC123" s="33"/>
      <c r="AAD123" s="33">
        <v>1200</v>
      </c>
      <c r="AAE123" s="33">
        <v>2400</v>
      </c>
      <c r="AAF123" s="33"/>
      <c r="AAG123" s="33">
        <v>18900</v>
      </c>
      <c r="AAH123" s="33"/>
      <c r="AAI123" s="33"/>
      <c r="AAJ123" s="33"/>
      <c r="AAK123" s="33"/>
      <c r="AAL123" s="33"/>
      <c r="AAM123" s="33"/>
      <c r="AAN123" s="33"/>
      <c r="AAO123" s="33"/>
      <c r="AAP123" s="33">
        <v>80000</v>
      </c>
      <c r="AAQ123" s="33">
        <v>8000</v>
      </c>
      <c r="AAR123" s="33"/>
      <c r="AAS123" s="33"/>
      <c r="AAT123" s="33">
        <v>5350</v>
      </c>
      <c r="AAU123" s="33">
        <v>14650</v>
      </c>
      <c r="AAV123" s="33"/>
      <c r="AAW123" s="33">
        <v>1748025</v>
      </c>
      <c r="AAX123" s="33">
        <v>14850</v>
      </c>
      <c r="AAY123" s="33"/>
      <c r="AAZ123" s="33">
        <v>71400</v>
      </c>
      <c r="ABA123" s="33">
        <v>24150</v>
      </c>
      <c r="ABB123" s="33"/>
      <c r="ABC123" s="33"/>
      <c r="ABD123" s="33"/>
      <c r="ABE123" s="33"/>
      <c r="ABF123" s="33">
        <v>2400</v>
      </c>
      <c r="ABG123" s="33"/>
      <c r="ABH123" s="33">
        <v>9750</v>
      </c>
      <c r="ABI123" s="33"/>
      <c r="ABJ123" s="33"/>
      <c r="ABK123" s="33">
        <v>10650</v>
      </c>
      <c r="ABL123" s="33"/>
      <c r="ABM123" s="33"/>
      <c r="ABN123" s="33"/>
      <c r="ABO123" s="33"/>
      <c r="ABP123" s="33">
        <v>9000</v>
      </c>
      <c r="ABQ123" s="33"/>
      <c r="ABR123" s="33">
        <v>3900</v>
      </c>
      <c r="ABS123" s="33"/>
      <c r="ABT123" s="33"/>
      <c r="ABU123" s="33">
        <v>3600</v>
      </c>
      <c r="ABV123" s="33"/>
      <c r="ABW123" s="33">
        <v>2628825</v>
      </c>
      <c r="ABX123" s="33">
        <v>26100</v>
      </c>
      <c r="ABY123" s="33"/>
      <c r="ABZ123" s="33"/>
      <c r="ACA123" s="33">
        <v>24300</v>
      </c>
      <c r="ACB123" s="33"/>
      <c r="ACC123" s="33"/>
      <c r="ACD123" s="33"/>
      <c r="ACE123" s="33"/>
      <c r="ACF123" s="33"/>
      <c r="ACG123" s="33">
        <v>205950</v>
      </c>
      <c r="ACH123" s="33"/>
      <c r="ACI123" s="33"/>
      <c r="ACJ123" s="33">
        <v>4200</v>
      </c>
      <c r="ACK123" s="33"/>
      <c r="ACL123" s="33">
        <v>7000</v>
      </c>
      <c r="ACM123" s="33"/>
      <c r="ACN123" s="33">
        <v>9850</v>
      </c>
      <c r="ACO123" s="33"/>
      <c r="ACP123" s="33"/>
      <c r="ACQ123" s="33"/>
      <c r="ACR123" s="33">
        <v>434000</v>
      </c>
      <c r="ACS123" s="33">
        <v>6150</v>
      </c>
      <c r="ACT123" s="33"/>
      <c r="ACU123" s="33">
        <v>2400</v>
      </c>
      <c r="ACV123" s="33"/>
      <c r="ACW123" s="33"/>
      <c r="ACX123" s="33">
        <v>6000</v>
      </c>
      <c r="ACY123" s="33">
        <v>6300</v>
      </c>
      <c r="ACZ123" s="33">
        <v>60600</v>
      </c>
      <c r="ADA123" s="33"/>
      <c r="ADB123" s="33">
        <v>23550</v>
      </c>
      <c r="ADC123" s="33"/>
      <c r="ADD123" s="33"/>
      <c r="ADE123" s="33">
        <v>31200</v>
      </c>
      <c r="ADF123" s="33">
        <v>20400</v>
      </c>
      <c r="ADG123" s="33"/>
      <c r="ADH123" s="33">
        <v>4200</v>
      </c>
      <c r="ADI123" s="33"/>
      <c r="ADJ123" s="33"/>
      <c r="ADK123" s="33"/>
      <c r="ADL123" s="33"/>
      <c r="ADM123" s="33">
        <v>2400</v>
      </c>
      <c r="ADN123" s="33">
        <v>2400</v>
      </c>
      <c r="ADO123" s="33">
        <v>38000</v>
      </c>
      <c r="ADP123" s="33">
        <v>7000</v>
      </c>
      <c r="ADQ123" s="33"/>
      <c r="ADR123" s="33">
        <v>3150</v>
      </c>
      <c r="ADS123" s="33">
        <v>15600</v>
      </c>
      <c r="ADT123" s="33"/>
      <c r="ADU123" s="33">
        <v>6600</v>
      </c>
      <c r="ADV123" s="33"/>
      <c r="ADW123" s="33">
        <v>4950</v>
      </c>
      <c r="ADX123" s="33">
        <v>109000</v>
      </c>
      <c r="ADY123" s="33">
        <v>17400</v>
      </c>
      <c r="ADZ123" s="33">
        <v>26500</v>
      </c>
      <c r="AEA123" s="33">
        <v>224545</v>
      </c>
      <c r="AEB123" s="33">
        <v>8850</v>
      </c>
      <c r="AEC123" s="33">
        <v>2500</v>
      </c>
      <c r="AED123" s="33">
        <v>10500</v>
      </c>
      <c r="AEE123" s="33">
        <v>2700</v>
      </c>
      <c r="AEF123" s="33">
        <v>621000</v>
      </c>
      <c r="AEG123" s="33">
        <v>80000</v>
      </c>
      <c r="AEH123" s="33">
        <v>15250</v>
      </c>
      <c r="AEI123" s="33">
        <v>13650</v>
      </c>
      <c r="AEJ123" s="33">
        <v>12600</v>
      </c>
      <c r="AEK123" s="33"/>
      <c r="AEL123" s="33">
        <v>4500</v>
      </c>
      <c r="AEM123" s="33">
        <v>0</v>
      </c>
      <c r="AEN123" s="33"/>
      <c r="AEO123" s="33">
        <v>6750</v>
      </c>
      <c r="AEP123" s="33"/>
      <c r="AEQ123" s="33">
        <v>3000</v>
      </c>
      <c r="AER123" s="33">
        <v>11250</v>
      </c>
      <c r="AES123" s="33"/>
      <c r="AET123" s="33">
        <v>7650</v>
      </c>
      <c r="AEU123" s="33">
        <v>17700</v>
      </c>
      <c r="AEV123" s="33">
        <v>8750</v>
      </c>
      <c r="AEW123" s="33"/>
      <c r="AEX123" s="33">
        <v>3000</v>
      </c>
      <c r="AEY123" s="33"/>
      <c r="AEZ123" s="33">
        <v>2159395</v>
      </c>
      <c r="AFA123" s="33">
        <v>55000</v>
      </c>
      <c r="AFB123" s="33">
        <v>13400</v>
      </c>
      <c r="AFC123" s="33">
        <v>13600</v>
      </c>
      <c r="AFD123" s="33">
        <v>2250</v>
      </c>
      <c r="AFE123" s="33">
        <v>3750</v>
      </c>
      <c r="AFF123" s="33">
        <v>25300</v>
      </c>
      <c r="AFG123" s="33">
        <v>12450</v>
      </c>
      <c r="AFH123" s="33"/>
      <c r="AFI123" s="33"/>
      <c r="AFJ123" s="33"/>
      <c r="AFK123" s="33">
        <v>4000</v>
      </c>
      <c r="AFL123" s="33">
        <v>21500</v>
      </c>
      <c r="AFM123" s="33"/>
      <c r="AFN123" s="33"/>
      <c r="AFO123" s="33"/>
      <c r="AFP123" s="33"/>
      <c r="AFQ123" s="33"/>
      <c r="AFR123" s="33">
        <v>5250</v>
      </c>
      <c r="AFS123" s="33">
        <v>6000</v>
      </c>
      <c r="AFT123" s="33"/>
      <c r="AFU123" s="33">
        <v>30500</v>
      </c>
      <c r="AFV123" s="33"/>
      <c r="AFW123" s="33"/>
      <c r="AFX123" s="33">
        <v>42250</v>
      </c>
      <c r="AFY123" s="33"/>
      <c r="AFZ123" s="33"/>
      <c r="AGA123" s="33">
        <v>1500</v>
      </c>
      <c r="AGB123" s="33"/>
      <c r="AGC123" s="33"/>
      <c r="AGD123" s="33"/>
      <c r="AGE123" s="33">
        <v>4350</v>
      </c>
      <c r="AGF123" s="33"/>
      <c r="AGG123" s="33"/>
      <c r="AGH123" s="33"/>
      <c r="AGI123" s="33"/>
      <c r="AGJ123" s="33">
        <v>35400</v>
      </c>
      <c r="AGK123" s="33"/>
      <c r="AGL123" s="33"/>
      <c r="AGM123" s="33">
        <v>2700</v>
      </c>
      <c r="AGN123" s="33">
        <v>28050</v>
      </c>
      <c r="AGO123" s="33"/>
      <c r="AGP123" s="33">
        <v>5700</v>
      </c>
      <c r="AGQ123" s="33"/>
      <c r="AGR123" s="33"/>
      <c r="AGS123" s="33">
        <v>6000</v>
      </c>
      <c r="AGT123" s="33">
        <v>6550</v>
      </c>
      <c r="AGU123" s="33">
        <v>8000</v>
      </c>
      <c r="AGV123" s="33">
        <v>6000</v>
      </c>
      <c r="AGW123" s="33"/>
      <c r="AGX123" s="33"/>
      <c r="AGY123" s="33"/>
      <c r="AGZ123" s="33"/>
      <c r="AHA123" s="33"/>
      <c r="AHB123" s="33"/>
      <c r="AHC123" s="33">
        <v>328000</v>
      </c>
      <c r="AHD123" s="33">
        <v>325000</v>
      </c>
      <c r="AHE123" s="33"/>
      <c r="AHF123" s="33">
        <v>0</v>
      </c>
      <c r="AHG123" s="33">
        <v>22450</v>
      </c>
      <c r="AHH123" s="33">
        <v>20400</v>
      </c>
      <c r="AHI123" s="33"/>
      <c r="AHJ123" s="33"/>
      <c r="AHK123" s="33"/>
      <c r="AHL123" s="33"/>
      <c r="AHM123" s="33">
        <v>9800</v>
      </c>
      <c r="AHN123" s="33"/>
      <c r="AHO123" s="33"/>
      <c r="AHP123" s="33"/>
      <c r="AHQ123" s="33">
        <v>14300</v>
      </c>
      <c r="AHR123" s="33">
        <v>0</v>
      </c>
      <c r="AHS123" s="33"/>
      <c r="AHT123" s="33">
        <v>37300</v>
      </c>
      <c r="AHU123" s="33">
        <v>2500</v>
      </c>
      <c r="AHV123" s="33">
        <v>5100</v>
      </c>
      <c r="AHW123" s="33"/>
      <c r="AHX123" s="33">
        <v>10700</v>
      </c>
      <c r="AHY123" s="33"/>
      <c r="AHZ123" s="33"/>
      <c r="AIA123" s="33">
        <v>1115050</v>
      </c>
      <c r="AIB123" s="33">
        <v>39908274.909999996</v>
      </c>
    </row>
    <row r="124" spans="1:912" x14ac:dyDescent="0.5">
      <c r="A124" s="50" t="s">
        <v>277</v>
      </c>
      <c r="B124" s="50" t="s">
        <v>357</v>
      </c>
      <c r="C124" s="50" t="s">
        <v>358</v>
      </c>
      <c r="D124" s="51">
        <v>420000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>
        <v>200000</v>
      </c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>
        <v>120000</v>
      </c>
      <c r="BG124" s="51">
        <v>60000</v>
      </c>
      <c r="BH124" s="51"/>
      <c r="BI124" s="51">
        <v>180000</v>
      </c>
      <c r="BJ124" s="51">
        <v>50000</v>
      </c>
      <c r="BK124" s="51"/>
      <c r="BL124" s="51">
        <v>10000</v>
      </c>
      <c r="BM124" s="51"/>
      <c r="BN124" s="51"/>
      <c r="BO124" s="51"/>
      <c r="BP124" s="51"/>
      <c r="BQ124" s="51"/>
      <c r="BR124" s="51">
        <v>240000</v>
      </c>
      <c r="BS124" s="51"/>
      <c r="BT124" s="51"/>
      <c r="BU124" s="51"/>
      <c r="BV124" s="51"/>
      <c r="BW124" s="51"/>
      <c r="BX124" s="51"/>
      <c r="BY124" s="51"/>
      <c r="BZ124" s="51"/>
      <c r="CA124" s="51"/>
      <c r="CB124" s="51">
        <v>20000</v>
      </c>
      <c r="CC124" s="51"/>
      <c r="CD124" s="51"/>
      <c r="CE124" s="51"/>
      <c r="CF124" s="51"/>
      <c r="CG124" s="51">
        <v>3490000</v>
      </c>
      <c r="CH124" s="51">
        <v>60000</v>
      </c>
      <c r="CI124" s="51">
        <v>915000</v>
      </c>
      <c r="CJ124" s="51"/>
      <c r="CK124" s="51">
        <v>75000</v>
      </c>
      <c r="CL124" s="51"/>
      <c r="CM124" s="51"/>
      <c r="CN124" s="51">
        <v>520000</v>
      </c>
      <c r="CO124" s="51"/>
      <c r="CP124" s="51">
        <v>180000</v>
      </c>
      <c r="CQ124" s="51"/>
      <c r="CR124" s="51">
        <v>20000</v>
      </c>
      <c r="CS124" s="51"/>
      <c r="CT124" s="51">
        <v>885000</v>
      </c>
      <c r="CU124" s="51"/>
      <c r="CV124" s="51"/>
      <c r="CW124" s="51"/>
      <c r="CX124" s="51"/>
      <c r="CY124" s="51"/>
      <c r="CZ124" s="51"/>
      <c r="DA124" s="51"/>
      <c r="DB124" s="51">
        <v>7445000</v>
      </c>
      <c r="DC124" s="51">
        <v>790000</v>
      </c>
      <c r="DD124" s="51">
        <v>325000</v>
      </c>
      <c r="DE124" s="51">
        <v>65000</v>
      </c>
      <c r="DF124" s="51"/>
      <c r="DG124" s="51">
        <v>240000</v>
      </c>
      <c r="DH124" s="51"/>
      <c r="DI124" s="51"/>
      <c r="DJ124" s="51"/>
      <c r="DK124" s="51"/>
      <c r="DL124" s="51">
        <v>1800000</v>
      </c>
      <c r="DM124" s="51">
        <v>64410</v>
      </c>
      <c r="DN124" s="51"/>
      <c r="DO124" s="51">
        <v>160000</v>
      </c>
      <c r="DP124" s="51">
        <v>100000</v>
      </c>
      <c r="DQ124" s="51">
        <v>5000</v>
      </c>
      <c r="DR124" s="51">
        <v>360000</v>
      </c>
      <c r="DS124" s="51"/>
      <c r="DT124" s="51">
        <v>265000</v>
      </c>
      <c r="DU124" s="51">
        <v>240000</v>
      </c>
      <c r="DV124" s="51"/>
      <c r="DW124" s="51">
        <v>235000</v>
      </c>
      <c r="DX124" s="51">
        <v>100000</v>
      </c>
      <c r="DY124" s="51"/>
      <c r="DZ124" s="51"/>
      <c r="EA124" s="51"/>
      <c r="EB124" s="51">
        <v>60000</v>
      </c>
      <c r="EC124" s="51">
        <v>35000</v>
      </c>
      <c r="ED124" s="51">
        <v>130000</v>
      </c>
      <c r="EE124" s="51">
        <v>125400</v>
      </c>
      <c r="EF124" s="51">
        <v>120000</v>
      </c>
      <c r="EG124" s="51"/>
      <c r="EH124" s="51"/>
      <c r="EI124" s="51"/>
      <c r="EJ124" s="51"/>
      <c r="EK124" s="51"/>
      <c r="EL124" s="51"/>
      <c r="EM124" s="51"/>
      <c r="EN124" s="51"/>
      <c r="EO124" s="51">
        <v>525000</v>
      </c>
      <c r="EP124" s="51">
        <v>80000</v>
      </c>
      <c r="EQ124" s="51">
        <v>155000</v>
      </c>
      <c r="ER124" s="51">
        <v>60000</v>
      </c>
      <c r="ES124" s="51">
        <v>60000</v>
      </c>
      <c r="ET124" s="51"/>
      <c r="EU124" s="51">
        <v>60000</v>
      </c>
      <c r="EV124" s="51">
        <v>120000</v>
      </c>
      <c r="EW124" s="51">
        <v>60000</v>
      </c>
      <c r="EX124" s="51">
        <v>6339810</v>
      </c>
      <c r="EY124" s="51">
        <v>927550</v>
      </c>
      <c r="EZ124" s="51">
        <v>60000</v>
      </c>
      <c r="FA124" s="51">
        <v>60000</v>
      </c>
      <c r="FB124" s="51">
        <v>60000</v>
      </c>
      <c r="FC124" s="51">
        <v>340000</v>
      </c>
      <c r="FD124" s="51">
        <v>120000</v>
      </c>
      <c r="FE124" s="51">
        <v>60000</v>
      </c>
      <c r="FF124" s="51">
        <v>60000</v>
      </c>
      <c r="FG124" s="51"/>
      <c r="FH124" s="51">
        <v>60000</v>
      </c>
      <c r="FI124" s="51">
        <v>120000</v>
      </c>
      <c r="FJ124" s="51">
        <v>60000</v>
      </c>
      <c r="FK124" s="51">
        <v>215000</v>
      </c>
      <c r="FL124" s="51"/>
      <c r="FM124" s="51"/>
      <c r="FN124" s="51"/>
      <c r="FO124" s="51"/>
      <c r="FP124" s="51">
        <v>1096218.75</v>
      </c>
      <c r="FQ124" s="51"/>
      <c r="FR124" s="51"/>
      <c r="FS124" s="51">
        <v>1035000</v>
      </c>
      <c r="FT124" s="51"/>
      <c r="FU124" s="51"/>
      <c r="FV124" s="51"/>
      <c r="FW124" s="51"/>
      <c r="FX124" s="51"/>
      <c r="FY124" s="51"/>
      <c r="FZ124" s="51"/>
      <c r="GA124" s="51"/>
      <c r="GB124" s="51"/>
      <c r="GC124" s="51">
        <v>15000</v>
      </c>
      <c r="GD124" s="51"/>
      <c r="GE124" s="51"/>
      <c r="GF124" s="51"/>
      <c r="GG124" s="51">
        <v>396500</v>
      </c>
      <c r="GH124" s="51"/>
      <c r="GI124" s="51"/>
      <c r="GJ124" s="51"/>
      <c r="GK124" s="51"/>
      <c r="GL124" s="51"/>
      <c r="GM124" s="51"/>
      <c r="GN124" s="51"/>
      <c r="GO124" s="51"/>
      <c r="GP124" s="51">
        <v>40000</v>
      </c>
      <c r="GQ124" s="51"/>
      <c r="GR124" s="51">
        <v>60000</v>
      </c>
      <c r="GS124" s="51"/>
      <c r="GT124" s="51"/>
      <c r="GU124" s="51"/>
      <c r="GV124" s="51"/>
      <c r="GW124" s="51"/>
      <c r="GX124" s="51"/>
      <c r="GY124" s="51"/>
      <c r="GZ124" s="51"/>
      <c r="HA124" s="51">
        <v>4785268.75</v>
      </c>
      <c r="HB124" s="51"/>
      <c r="HC124" s="51"/>
      <c r="HD124" s="51"/>
      <c r="HE124" s="51"/>
      <c r="HF124" s="51">
        <v>180000</v>
      </c>
      <c r="HG124" s="51">
        <v>705000</v>
      </c>
      <c r="HH124" s="51">
        <v>65000</v>
      </c>
      <c r="HI124" s="51">
        <v>180000</v>
      </c>
      <c r="HJ124" s="51">
        <v>110000</v>
      </c>
      <c r="HK124" s="51">
        <v>445000</v>
      </c>
      <c r="HL124" s="51">
        <v>60000</v>
      </c>
      <c r="HM124" s="51"/>
      <c r="HN124" s="51"/>
      <c r="HO124" s="51">
        <v>3120</v>
      </c>
      <c r="HP124" s="51"/>
      <c r="HQ124" s="51">
        <v>60000</v>
      </c>
      <c r="HR124" s="51">
        <v>170000</v>
      </c>
      <c r="HS124" s="51"/>
      <c r="HT124" s="51"/>
      <c r="HU124" s="51"/>
      <c r="HV124" s="51">
        <v>120000</v>
      </c>
      <c r="HW124" s="51">
        <v>52800</v>
      </c>
      <c r="HX124" s="51"/>
      <c r="HY124" s="51"/>
      <c r="HZ124" s="51"/>
      <c r="IA124" s="51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>
        <v>300000</v>
      </c>
      <c r="IM124" s="51"/>
      <c r="IN124" s="51"/>
      <c r="IO124" s="51">
        <v>165000</v>
      </c>
      <c r="IP124" s="51">
        <v>50000</v>
      </c>
      <c r="IQ124" s="51"/>
      <c r="IR124" s="51"/>
      <c r="IS124" s="51"/>
      <c r="IT124" s="51"/>
      <c r="IU124" s="51"/>
      <c r="IV124" s="51">
        <v>2255000</v>
      </c>
      <c r="IW124" s="51"/>
      <c r="IX124" s="51"/>
      <c r="IY124" s="51"/>
      <c r="IZ124" s="51"/>
      <c r="JA124" s="51"/>
      <c r="JB124" s="51"/>
      <c r="JC124" s="51"/>
      <c r="JD124" s="51"/>
      <c r="JE124" s="51"/>
      <c r="JF124" s="51"/>
      <c r="JG124" s="51"/>
      <c r="JH124" s="51">
        <v>135000</v>
      </c>
      <c r="JI124" s="51">
        <v>220000</v>
      </c>
      <c r="JJ124" s="51">
        <v>60000</v>
      </c>
      <c r="JK124" s="51"/>
      <c r="JL124" s="51"/>
      <c r="JM124" s="51"/>
      <c r="JN124" s="51">
        <v>240000</v>
      </c>
      <c r="JO124" s="51"/>
      <c r="JP124" s="51"/>
      <c r="JQ124" s="51"/>
      <c r="JR124" s="51"/>
      <c r="JS124" s="51"/>
      <c r="JT124" s="51"/>
      <c r="JU124" s="51">
        <v>5575920</v>
      </c>
      <c r="JV124" s="51">
        <v>1030000</v>
      </c>
      <c r="JW124" s="51">
        <v>420000</v>
      </c>
      <c r="JX124" s="51"/>
      <c r="JY124" s="51"/>
      <c r="JZ124" s="51"/>
      <c r="KA124" s="51"/>
      <c r="KB124" s="51"/>
      <c r="KC124" s="51">
        <v>21700</v>
      </c>
      <c r="KD124" s="51"/>
      <c r="KE124" s="51"/>
      <c r="KF124" s="51"/>
      <c r="KG124" s="51"/>
      <c r="KH124" s="51"/>
      <c r="KI124" s="51"/>
      <c r="KJ124" s="51"/>
      <c r="KK124" s="51"/>
      <c r="KL124" s="51">
        <v>60000</v>
      </c>
      <c r="KM124" s="51"/>
      <c r="KN124" s="51"/>
      <c r="KO124" s="51"/>
      <c r="KP124" s="51"/>
      <c r="KQ124" s="51"/>
      <c r="KR124" s="51"/>
      <c r="KS124" s="51"/>
      <c r="KT124" s="51">
        <v>525000</v>
      </c>
      <c r="KU124" s="51"/>
      <c r="KV124" s="51"/>
      <c r="KW124" s="51"/>
      <c r="KX124" s="51"/>
      <c r="KY124" s="51"/>
      <c r="KZ124" s="51">
        <v>500000</v>
      </c>
      <c r="LA124" s="51"/>
      <c r="LB124" s="51">
        <v>295000</v>
      </c>
      <c r="LC124" s="51"/>
      <c r="LD124" s="51"/>
      <c r="LE124" s="51"/>
      <c r="LF124" s="51"/>
      <c r="LG124" s="51"/>
      <c r="LH124" s="51"/>
      <c r="LI124" s="51"/>
      <c r="LJ124" s="51">
        <v>1779583.33</v>
      </c>
      <c r="LK124" s="51">
        <v>180000</v>
      </c>
      <c r="LL124" s="51">
        <v>60000</v>
      </c>
      <c r="LM124" s="51">
        <v>115000</v>
      </c>
      <c r="LN124" s="51">
        <v>60000</v>
      </c>
      <c r="LO124" s="51">
        <v>55000</v>
      </c>
      <c r="LP124" s="51">
        <v>60000</v>
      </c>
      <c r="LQ124" s="51">
        <v>60000</v>
      </c>
      <c r="LR124" s="51">
        <v>60000</v>
      </c>
      <c r="LS124" s="51"/>
      <c r="LT124" s="51"/>
      <c r="LU124" s="51"/>
      <c r="LV124" s="51"/>
      <c r="LW124" s="51"/>
      <c r="LX124" s="51"/>
      <c r="LY124" s="51">
        <v>1775000</v>
      </c>
      <c r="LZ124" s="51">
        <v>1475000</v>
      </c>
      <c r="MA124" s="51">
        <v>240000</v>
      </c>
      <c r="MB124" s="51"/>
      <c r="MC124" s="51">
        <v>20000</v>
      </c>
      <c r="MD124" s="51"/>
      <c r="ME124" s="51"/>
      <c r="MF124" s="51"/>
      <c r="MG124" s="51"/>
      <c r="MH124" s="51"/>
      <c r="MI124" s="51"/>
      <c r="MJ124" s="51">
        <v>8791283.3300000001</v>
      </c>
      <c r="MK124" s="51">
        <v>280000</v>
      </c>
      <c r="ML124" s="51"/>
      <c r="MM124" s="51"/>
      <c r="MN124" s="51"/>
      <c r="MO124" s="51"/>
      <c r="MP124" s="51"/>
      <c r="MQ124" s="51"/>
      <c r="MR124" s="51"/>
      <c r="MS124" s="51"/>
      <c r="MT124" s="51"/>
      <c r="MU124" s="51"/>
      <c r="MV124" s="51"/>
      <c r="MW124" s="51">
        <v>460000</v>
      </c>
      <c r="MX124" s="51"/>
      <c r="MY124" s="51"/>
      <c r="MZ124" s="51">
        <v>60000</v>
      </c>
      <c r="NA124" s="51"/>
      <c r="NB124" s="51"/>
      <c r="NC124" s="51"/>
      <c r="ND124" s="51">
        <v>360000</v>
      </c>
      <c r="NE124" s="51"/>
      <c r="NF124" s="51"/>
      <c r="NG124" s="51">
        <v>85200</v>
      </c>
      <c r="NH124" s="51">
        <v>1470000</v>
      </c>
      <c r="NI124" s="51"/>
      <c r="NJ124" s="51"/>
      <c r="NK124" s="51">
        <v>235000</v>
      </c>
      <c r="NL124" s="51"/>
      <c r="NM124" s="51"/>
      <c r="NN124" s="51">
        <v>110000</v>
      </c>
      <c r="NO124" s="51">
        <v>60000</v>
      </c>
      <c r="NP124" s="51"/>
      <c r="NQ124" s="51"/>
      <c r="NR124" s="51"/>
      <c r="NS124" s="51"/>
      <c r="NT124" s="51">
        <v>360000</v>
      </c>
      <c r="NU124" s="51"/>
      <c r="NV124" s="51"/>
      <c r="NW124" s="51"/>
      <c r="NX124" s="51"/>
      <c r="NY124" s="51"/>
      <c r="NZ124" s="51"/>
      <c r="OA124" s="51">
        <v>48000</v>
      </c>
      <c r="OB124" s="51"/>
      <c r="OC124" s="51"/>
      <c r="OD124" s="51"/>
      <c r="OE124" s="51"/>
      <c r="OF124" s="51"/>
      <c r="OG124" s="51">
        <v>17500</v>
      </c>
      <c r="OH124" s="51">
        <v>225000</v>
      </c>
      <c r="OI124" s="51"/>
      <c r="OJ124" s="51"/>
      <c r="OK124" s="51">
        <v>70200</v>
      </c>
      <c r="OL124" s="51">
        <v>46500</v>
      </c>
      <c r="OM124" s="51"/>
      <c r="ON124" s="51"/>
      <c r="OO124" s="51"/>
      <c r="OP124" s="51"/>
      <c r="OQ124" s="51"/>
      <c r="OR124" s="51">
        <v>1147200</v>
      </c>
      <c r="OS124" s="51"/>
      <c r="OT124" s="51"/>
      <c r="OU124" s="51"/>
      <c r="OV124" s="51"/>
      <c r="OW124" s="51">
        <v>1085000</v>
      </c>
      <c r="OX124" s="51"/>
      <c r="OY124" s="51"/>
      <c r="OZ124" s="51"/>
      <c r="PA124" s="51">
        <v>60000</v>
      </c>
      <c r="PB124" s="51"/>
      <c r="PC124" s="51"/>
      <c r="PD124" s="51"/>
      <c r="PE124" s="51"/>
      <c r="PF124" s="51">
        <v>6179600</v>
      </c>
      <c r="PG124" s="33"/>
      <c r="PH124" s="33"/>
      <c r="PI124" s="33"/>
      <c r="PJ124" s="33"/>
      <c r="PK124" s="33"/>
      <c r="PL124" s="33"/>
      <c r="PM124" s="33"/>
      <c r="PN124" s="33"/>
      <c r="PO124" s="33"/>
      <c r="PP124" s="33"/>
      <c r="PQ124" s="33"/>
      <c r="PR124" s="33"/>
      <c r="PS124" s="33"/>
      <c r="PT124" s="33"/>
      <c r="PU124" s="33"/>
      <c r="PV124" s="33"/>
      <c r="PW124" s="33"/>
      <c r="PX124" s="33"/>
      <c r="PY124" s="33">
        <v>215000</v>
      </c>
      <c r="PZ124" s="33">
        <v>50000</v>
      </c>
      <c r="QA124" s="33">
        <v>120000</v>
      </c>
      <c r="QB124" s="33">
        <v>180000</v>
      </c>
      <c r="QC124" s="33">
        <v>630000</v>
      </c>
      <c r="QD124" s="33"/>
      <c r="QE124" s="33">
        <v>395000</v>
      </c>
      <c r="QF124" s="33">
        <v>190000</v>
      </c>
      <c r="QG124" s="33">
        <v>974650</v>
      </c>
      <c r="QH124" s="33">
        <v>60000</v>
      </c>
      <c r="QI124" s="33">
        <v>5760</v>
      </c>
      <c r="QJ124" s="33">
        <v>60000</v>
      </c>
      <c r="QK124" s="33"/>
      <c r="QL124" s="33"/>
      <c r="QM124" s="33"/>
      <c r="QN124" s="33">
        <v>350000</v>
      </c>
      <c r="QO124" s="33">
        <v>107000</v>
      </c>
      <c r="QP124" s="33">
        <v>180000</v>
      </c>
      <c r="QQ124" s="33">
        <v>55000</v>
      </c>
      <c r="QR124" s="33">
        <v>480000</v>
      </c>
      <c r="QS124" s="33">
        <v>345000</v>
      </c>
      <c r="QT124" s="33">
        <v>60000</v>
      </c>
      <c r="QU124" s="33"/>
      <c r="QV124" s="33"/>
      <c r="QW124" s="33">
        <v>60000</v>
      </c>
      <c r="QX124" s="33">
        <v>40000</v>
      </c>
      <c r="QY124" s="33">
        <v>400000</v>
      </c>
      <c r="QZ124" s="33"/>
      <c r="RA124" s="33">
        <v>62400</v>
      </c>
      <c r="RB124" s="33"/>
      <c r="RC124" s="33"/>
      <c r="RD124" s="33"/>
      <c r="RE124" s="33"/>
      <c r="RF124" s="33"/>
      <c r="RG124" s="33"/>
      <c r="RH124" s="33"/>
      <c r="RI124" s="33"/>
      <c r="RJ124" s="33"/>
      <c r="RK124" s="33"/>
      <c r="RL124" s="33">
        <v>290000</v>
      </c>
      <c r="RM124" s="33">
        <v>20160</v>
      </c>
      <c r="RN124" s="33"/>
      <c r="RO124" s="33"/>
      <c r="RP124" s="33"/>
      <c r="RQ124" s="33"/>
      <c r="RR124" s="33">
        <v>695000</v>
      </c>
      <c r="RS124" s="33"/>
      <c r="RT124" s="33"/>
      <c r="RU124" s="33"/>
      <c r="RV124" s="33"/>
      <c r="RW124" s="33"/>
      <c r="RX124" s="33"/>
      <c r="RY124" s="33"/>
      <c r="RZ124" s="33"/>
      <c r="SA124" s="33"/>
      <c r="SB124" s="33">
        <v>240000</v>
      </c>
      <c r="SC124" s="33"/>
      <c r="SD124" s="33"/>
      <c r="SE124" s="33"/>
      <c r="SF124" s="33">
        <v>6264970</v>
      </c>
      <c r="SG124" s="33">
        <v>358000</v>
      </c>
      <c r="SH124" s="33"/>
      <c r="SI124" s="33"/>
      <c r="SJ124" s="33"/>
      <c r="SK124" s="33"/>
      <c r="SL124" s="33"/>
      <c r="SM124" s="33"/>
      <c r="SN124" s="33">
        <v>190000</v>
      </c>
      <c r="SO124" s="33">
        <v>40000</v>
      </c>
      <c r="SP124" s="33"/>
      <c r="SQ124" s="33"/>
      <c r="SR124" s="33"/>
      <c r="SS124" s="33"/>
      <c r="ST124" s="33"/>
      <c r="SU124" s="33"/>
      <c r="SV124" s="33"/>
      <c r="SW124" s="33"/>
      <c r="SX124" s="33"/>
      <c r="SY124" s="33">
        <v>5000</v>
      </c>
      <c r="SZ124" s="33"/>
      <c r="TA124" s="33">
        <v>3165000</v>
      </c>
      <c r="TB124" s="33">
        <v>60000</v>
      </c>
      <c r="TC124" s="33">
        <v>50000</v>
      </c>
      <c r="TD124" s="33">
        <v>45000</v>
      </c>
      <c r="TE124" s="33">
        <v>60000</v>
      </c>
      <c r="TF124" s="33">
        <v>130000</v>
      </c>
      <c r="TG124" s="33">
        <v>95000</v>
      </c>
      <c r="TH124" s="33">
        <v>200000</v>
      </c>
      <c r="TI124" s="33">
        <v>60000</v>
      </c>
      <c r="TJ124" s="33">
        <v>60000</v>
      </c>
      <c r="TK124" s="33">
        <v>60000</v>
      </c>
      <c r="TL124" s="33">
        <v>360000</v>
      </c>
      <c r="TM124" s="33">
        <v>50000</v>
      </c>
      <c r="TN124" s="33">
        <v>60000</v>
      </c>
      <c r="TO124" s="33">
        <v>85000</v>
      </c>
      <c r="TP124" s="33"/>
      <c r="TQ124" s="33"/>
      <c r="TR124" s="33"/>
      <c r="TS124" s="33"/>
      <c r="TT124" s="33"/>
      <c r="TU124" s="33"/>
      <c r="TV124" s="33">
        <v>30000</v>
      </c>
      <c r="TW124" s="33">
        <v>2880</v>
      </c>
      <c r="TX124" s="33"/>
      <c r="TY124" s="33"/>
      <c r="TZ124" s="33"/>
      <c r="UA124" s="33"/>
      <c r="UB124" s="33"/>
      <c r="UC124" s="33"/>
      <c r="UD124" s="33"/>
      <c r="UE124" s="33">
        <v>5000</v>
      </c>
      <c r="UF124" s="33"/>
      <c r="UG124" s="33">
        <v>695000</v>
      </c>
      <c r="UH124" s="33"/>
      <c r="UI124" s="33"/>
      <c r="UJ124" s="33"/>
      <c r="UK124" s="33">
        <v>300000</v>
      </c>
      <c r="UL124" s="33"/>
      <c r="UM124" s="33"/>
      <c r="UN124" s="33"/>
      <c r="UO124" s="33"/>
      <c r="UP124" s="33">
        <v>245000</v>
      </c>
      <c r="UQ124" s="33"/>
      <c r="UR124" s="33"/>
      <c r="US124" s="33"/>
      <c r="UT124" s="33"/>
      <c r="UU124" s="33"/>
      <c r="UV124" s="33">
        <v>1595966</v>
      </c>
      <c r="UW124" s="33"/>
      <c r="UX124" s="33"/>
      <c r="UY124" s="33"/>
      <c r="UZ124" s="33"/>
      <c r="VA124" s="33"/>
      <c r="VB124" s="33"/>
      <c r="VC124" s="33"/>
      <c r="VD124" s="33"/>
      <c r="VE124" s="33"/>
      <c r="VF124" s="33"/>
      <c r="VG124" s="33"/>
      <c r="VH124" s="33"/>
      <c r="VI124" s="33"/>
      <c r="VJ124" s="33"/>
      <c r="VK124" s="33"/>
      <c r="VL124" s="33"/>
      <c r="VM124" s="33">
        <v>9900</v>
      </c>
      <c r="VN124" s="33"/>
      <c r="VO124" s="33">
        <v>40000</v>
      </c>
      <c r="VP124" s="33"/>
      <c r="VQ124" s="33">
        <v>8056746</v>
      </c>
      <c r="VR124" s="33"/>
      <c r="VS124" s="33">
        <v>180000</v>
      </c>
      <c r="VT124" s="33"/>
      <c r="VU124" s="33"/>
      <c r="VV124" s="33"/>
      <c r="VW124" s="33"/>
      <c r="VX124" s="33"/>
      <c r="VY124" s="33"/>
      <c r="VZ124" s="33"/>
      <c r="WA124" s="33"/>
      <c r="WB124" s="33"/>
      <c r="WC124" s="33"/>
      <c r="WD124" s="33"/>
      <c r="WE124" s="33"/>
      <c r="WF124" s="33"/>
      <c r="WG124" s="33"/>
      <c r="WH124" s="33"/>
      <c r="WI124" s="33">
        <v>90000</v>
      </c>
      <c r="WJ124" s="33"/>
      <c r="WK124" s="33"/>
      <c r="WL124" s="33"/>
      <c r="WM124" s="33">
        <v>75000</v>
      </c>
      <c r="WN124" s="33">
        <v>120000</v>
      </c>
      <c r="WO124" s="33">
        <v>210000</v>
      </c>
      <c r="WP124" s="33">
        <v>60000</v>
      </c>
      <c r="WQ124" s="33">
        <v>125000</v>
      </c>
      <c r="WR124" s="33"/>
      <c r="WS124" s="33"/>
      <c r="WT124" s="33"/>
      <c r="WU124" s="33">
        <v>20000</v>
      </c>
      <c r="WV124" s="33"/>
      <c r="WW124" s="33"/>
      <c r="WX124" s="33"/>
      <c r="WY124" s="33"/>
      <c r="WZ124" s="33"/>
      <c r="XA124" s="33"/>
      <c r="XB124" s="33">
        <v>100000</v>
      </c>
      <c r="XC124" s="33"/>
      <c r="XD124" s="33"/>
      <c r="XE124" s="33"/>
      <c r="XF124" s="33"/>
      <c r="XG124" s="33"/>
      <c r="XH124" s="33"/>
      <c r="XI124" s="33">
        <v>60000</v>
      </c>
      <c r="XJ124" s="33">
        <v>190000</v>
      </c>
      <c r="XK124" s="33">
        <v>60000</v>
      </c>
      <c r="XL124" s="33"/>
      <c r="XM124" s="33"/>
      <c r="XN124" s="33"/>
      <c r="XO124" s="33">
        <v>120000</v>
      </c>
      <c r="XP124" s="33"/>
      <c r="XQ124" s="33"/>
      <c r="XR124" s="33">
        <v>105000</v>
      </c>
      <c r="XS124" s="33">
        <v>0</v>
      </c>
      <c r="XT124" s="33"/>
      <c r="XU124" s="33"/>
      <c r="XV124" s="33">
        <v>60000</v>
      </c>
      <c r="XW124" s="33"/>
      <c r="XX124" s="33"/>
      <c r="XY124" s="33"/>
      <c r="XZ124" s="33"/>
      <c r="YA124" s="33"/>
      <c r="YB124" s="33"/>
      <c r="YC124" s="33"/>
      <c r="YD124" s="33"/>
      <c r="YE124" s="33"/>
      <c r="YF124" s="33"/>
      <c r="YG124" s="33"/>
      <c r="YH124" s="33"/>
      <c r="YI124" s="33"/>
      <c r="YJ124" s="33"/>
      <c r="YK124" s="33"/>
      <c r="YL124" s="33">
        <v>1275000</v>
      </c>
      <c r="YM124" s="33"/>
      <c r="YN124" s="33"/>
      <c r="YO124" s="33"/>
      <c r="YP124" s="33">
        <v>1535000</v>
      </c>
      <c r="YQ124" s="33">
        <v>25000</v>
      </c>
      <c r="YR124" s="33">
        <v>0</v>
      </c>
      <c r="YS124" s="33"/>
      <c r="YT124" s="33"/>
      <c r="YU124" s="33"/>
      <c r="YV124" s="33"/>
      <c r="YW124" s="33"/>
      <c r="YX124" s="33"/>
      <c r="YY124" s="33"/>
      <c r="YZ124" s="33"/>
      <c r="ZA124" s="33"/>
      <c r="ZB124" s="33"/>
      <c r="ZC124" s="33">
        <v>4410000</v>
      </c>
      <c r="ZD124" s="33">
        <v>540000</v>
      </c>
      <c r="ZE124" s="33"/>
      <c r="ZF124" s="33"/>
      <c r="ZG124" s="33"/>
      <c r="ZH124" s="33"/>
      <c r="ZI124" s="33"/>
      <c r="ZJ124" s="33"/>
      <c r="ZK124" s="33">
        <v>120000</v>
      </c>
      <c r="ZL124" s="33"/>
      <c r="ZM124" s="33"/>
      <c r="ZN124" s="33"/>
      <c r="ZO124" s="33"/>
      <c r="ZP124" s="33"/>
      <c r="ZQ124" s="33"/>
      <c r="ZR124" s="33"/>
      <c r="ZS124" s="33"/>
      <c r="ZT124" s="33">
        <v>720000</v>
      </c>
      <c r="ZU124" s="33"/>
      <c r="ZV124" s="33"/>
      <c r="ZW124" s="33"/>
      <c r="ZX124" s="33"/>
      <c r="ZY124" s="33"/>
      <c r="ZZ124" s="33"/>
      <c r="AAA124" s="33"/>
      <c r="AAB124" s="33"/>
      <c r="AAC124" s="33"/>
      <c r="AAD124" s="33"/>
      <c r="AAE124" s="33"/>
      <c r="AAF124" s="33"/>
      <c r="AAG124" s="33"/>
      <c r="AAH124" s="33"/>
      <c r="AAI124" s="33"/>
      <c r="AAJ124" s="33"/>
      <c r="AAK124" s="33"/>
      <c r="AAL124" s="33"/>
      <c r="AAM124" s="33"/>
      <c r="AAN124" s="33"/>
      <c r="AAO124" s="33"/>
      <c r="AAP124" s="33"/>
      <c r="AAQ124" s="33"/>
      <c r="AAR124" s="33"/>
      <c r="AAS124" s="33"/>
      <c r="AAT124" s="33"/>
      <c r="AAU124" s="33"/>
      <c r="AAV124" s="33"/>
      <c r="AAW124" s="33"/>
      <c r="AAX124" s="33"/>
      <c r="AAY124" s="33"/>
      <c r="AAZ124" s="33"/>
      <c r="ABA124" s="33"/>
      <c r="ABB124" s="33"/>
      <c r="ABC124" s="33"/>
      <c r="ABD124" s="33"/>
      <c r="ABE124" s="33"/>
      <c r="ABF124" s="33"/>
      <c r="ABG124" s="33"/>
      <c r="ABH124" s="33"/>
      <c r="ABI124" s="33"/>
      <c r="ABJ124" s="33"/>
      <c r="ABK124" s="33"/>
      <c r="ABL124" s="33"/>
      <c r="ABM124" s="33"/>
      <c r="ABN124" s="33"/>
      <c r="ABO124" s="33"/>
      <c r="ABP124" s="33">
        <v>40000</v>
      </c>
      <c r="ABQ124" s="33">
        <v>180000</v>
      </c>
      <c r="ABR124" s="33"/>
      <c r="ABS124" s="33"/>
      <c r="ABT124" s="33"/>
      <c r="ABU124" s="33"/>
      <c r="ABV124" s="33"/>
      <c r="ABW124" s="33">
        <v>1600000</v>
      </c>
      <c r="ABX124" s="33">
        <v>640000</v>
      </c>
      <c r="ABY124" s="33"/>
      <c r="ABZ124" s="33"/>
      <c r="ACA124" s="33"/>
      <c r="ACB124" s="33"/>
      <c r="ACC124" s="33"/>
      <c r="ACD124" s="33"/>
      <c r="ACE124" s="33"/>
      <c r="ACF124" s="33"/>
      <c r="ACG124" s="33">
        <v>55000</v>
      </c>
      <c r="ACH124" s="33"/>
      <c r="ACI124" s="33"/>
      <c r="ACJ124" s="33"/>
      <c r="ACK124" s="33"/>
      <c r="ACL124" s="33"/>
      <c r="ACM124" s="33"/>
      <c r="ACN124" s="33"/>
      <c r="ACO124" s="33"/>
      <c r="ACP124" s="33"/>
      <c r="ACQ124" s="33"/>
      <c r="ACR124" s="33">
        <v>2822419</v>
      </c>
      <c r="ACS124" s="33"/>
      <c r="ACT124" s="33"/>
      <c r="ACU124" s="33"/>
      <c r="ACV124" s="33">
        <v>70000</v>
      </c>
      <c r="ACW124" s="33"/>
      <c r="ACX124" s="33"/>
      <c r="ACY124" s="33"/>
      <c r="ACZ124" s="33">
        <v>385000</v>
      </c>
      <c r="ADA124" s="33">
        <v>63500</v>
      </c>
      <c r="ADB124" s="33"/>
      <c r="ADC124" s="33"/>
      <c r="ADD124" s="33"/>
      <c r="ADE124" s="33"/>
      <c r="ADF124" s="33">
        <v>110000</v>
      </c>
      <c r="ADG124" s="33">
        <v>60000</v>
      </c>
      <c r="ADH124" s="33"/>
      <c r="ADI124" s="33">
        <v>25000</v>
      </c>
      <c r="ADJ124" s="33"/>
      <c r="ADK124" s="33"/>
      <c r="ADL124" s="33">
        <v>15000</v>
      </c>
      <c r="ADM124" s="33">
        <v>60000</v>
      </c>
      <c r="ADN124" s="33">
        <v>60000</v>
      </c>
      <c r="ADO124" s="33">
        <v>660000</v>
      </c>
      <c r="ADP124" s="33">
        <v>485000</v>
      </c>
      <c r="ADQ124" s="33"/>
      <c r="ADR124" s="33">
        <v>20000</v>
      </c>
      <c r="ADS124" s="33"/>
      <c r="ADT124" s="33"/>
      <c r="ADU124" s="33"/>
      <c r="ADV124" s="33">
        <v>20000</v>
      </c>
      <c r="ADW124" s="33"/>
      <c r="ADX124" s="33">
        <v>140000</v>
      </c>
      <c r="ADY124" s="33"/>
      <c r="ADZ124" s="33"/>
      <c r="AEA124" s="33">
        <v>420000</v>
      </c>
      <c r="AEB124" s="33"/>
      <c r="AEC124" s="33"/>
      <c r="AED124" s="33">
        <v>10000</v>
      </c>
      <c r="AEE124" s="33"/>
      <c r="AEF124" s="33">
        <v>120000</v>
      </c>
      <c r="AEG124" s="33">
        <v>120000</v>
      </c>
      <c r="AEH124" s="33">
        <v>745000</v>
      </c>
      <c r="AEI124" s="33"/>
      <c r="AEJ124" s="33">
        <v>130000</v>
      </c>
      <c r="AEK124" s="33">
        <v>270000</v>
      </c>
      <c r="AEL124" s="33"/>
      <c r="AEM124" s="33">
        <v>135000</v>
      </c>
      <c r="AEN124" s="33">
        <v>65000</v>
      </c>
      <c r="AEO124" s="33">
        <v>150000</v>
      </c>
      <c r="AEP124" s="33">
        <v>60000</v>
      </c>
      <c r="AEQ124" s="33">
        <v>200000</v>
      </c>
      <c r="AER124" s="33">
        <v>180000</v>
      </c>
      <c r="AES124" s="33">
        <v>60000</v>
      </c>
      <c r="AET124" s="33">
        <v>60000</v>
      </c>
      <c r="AEU124" s="33">
        <v>370000</v>
      </c>
      <c r="AEV124" s="33">
        <v>45000</v>
      </c>
      <c r="AEW124" s="33">
        <v>540000</v>
      </c>
      <c r="AEX124" s="33"/>
      <c r="AEY124" s="33">
        <v>135000</v>
      </c>
      <c r="AEZ124" s="33">
        <v>9505919</v>
      </c>
      <c r="AFA124" s="33">
        <v>3500924</v>
      </c>
      <c r="AFB124" s="33">
        <v>25000</v>
      </c>
      <c r="AFC124" s="33">
        <v>10000</v>
      </c>
      <c r="AFD124" s="33"/>
      <c r="AFE124" s="33">
        <v>60000</v>
      </c>
      <c r="AFF124" s="33">
        <v>615000</v>
      </c>
      <c r="AFG124" s="33">
        <v>110000</v>
      </c>
      <c r="AFH124" s="33"/>
      <c r="AFI124" s="33"/>
      <c r="AFJ124" s="33"/>
      <c r="AFK124" s="33"/>
      <c r="AFL124" s="33">
        <v>420000</v>
      </c>
      <c r="AFM124" s="33"/>
      <c r="AFN124" s="33"/>
      <c r="AFO124" s="33"/>
      <c r="AFP124" s="33"/>
      <c r="AFQ124" s="33"/>
      <c r="AFR124" s="33"/>
      <c r="AFS124" s="33"/>
      <c r="AFT124" s="33"/>
      <c r="AFU124" s="33"/>
      <c r="AFV124" s="33"/>
      <c r="AFW124" s="33">
        <v>135000</v>
      </c>
      <c r="AFX124" s="33">
        <v>270000</v>
      </c>
      <c r="AFY124" s="33"/>
      <c r="AFZ124" s="33"/>
      <c r="AGA124" s="33"/>
      <c r="AGB124" s="33"/>
      <c r="AGC124" s="33"/>
      <c r="AGD124" s="33"/>
      <c r="AGE124" s="33"/>
      <c r="AGF124" s="33"/>
      <c r="AGG124" s="33"/>
      <c r="AGH124" s="33"/>
      <c r="AGI124" s="33"/>
      <c r="AGJ124" s="33">
        <v>610000</v>
      </c>
      <c r="AGK124" s="33"/>
      <c r="AGL124" s="33">
        <v>60000</v>
      </c>
      <c r="AGM124" s="33"/>
      <c r="AGN124" s="33">
        <v>60000</v>
      </c>
      <c r="AGO124" s="33">
        <v>130000</v>
      </c>
      <c r="AGP124" s="33"/>
      <c r="AGQ124" s="33"/>
      <c r="AGR124" s="33">
        <v>60000</v>
      </c>
      <c r="AGS124" s="33"/>
      <c r="AGT124" s="33"/>
      <c r="AGU124" s="33">
        <v>2030000</v>
      </c>
      <c r="AGV124" s="33"/>
      <c r="AGW124" s="33"/>
      <c r="AGX124" s="33"/>
      <c r="AGY124" s="33"/>
      <c r="AGZ124" s="33"/>
      <c r="AHA124" s="33"/>
      <c r="AHB124" s="33"/>
      <c r="AHC124" s="33">
        <v>4041934</v>
      </c>
      <c r="AHD124" s="33">
        <v>320000</v>
      </c>
      <c r="AHE124" s="33"/>
      <c r="AHF124" s="33"/>
      <c r="AHG124" s="33"/>
      <c r="AHH124" s="33"/>
      <c r="AHI124" s="33"/>
      <c r="AHJ124" s="33"/>
      <c r="AHK124" s="33"/>
      <c r="AHL124" s="33"/>
      <c r="AHM124" s="33"/>
      <c r="AHN124" s="33"/>
      <c r="AHO124" s="33"/>
      <c r="AHP124" s="33"/>
      <c r="AHQ124" s="33"/>
      <c r="AHR124" s="33"/>
      <c r="AHS124" s="33"/>
      <c r="AHT124" s="33"/>
      <c r="AHU124" s="33"/>
      <c r="AHV124" s="33"/>
      <c r="AHW124" s="33"/>
      <c r="AHX124" s="33"/>
      <c r="AHY124" s="33"/>
      <c r="AHZ124" s="33"/>
      <c r="AIA124" s="33">
        <v>12457858</v>
      </c>
      <c r="AIB124" s="33">
        <v>81412375.079999998</v>
      </c>
    </row>
    <row r="125" spans="1:912" x14ac:dyDescent="0.5">
      <c r="A125" s="50" t="s">
        <v>277</v>
      </c>
      <c r="B125" s="50" t="s">
        <v>359</v>
      </c>
      <c r="C125" s="50" t="s">
        <v>360</v>
      </c>
      <c r="D125" s="51">
        <v>16500000</v>
      </c>
      <c r="E125" s="51">
        <v>860000</v>
      </c>
      <c r="F125" s="51">
        <v>1500000</v>
      </c>
      <c r="G125" s="51">
        <v>600000</v>
      </c>
      <c r="H125" s="51">
        <v>1510000</v>
      </c>
      <c r="I125" s="51">
        <v>400000</v>
      </c>
      <c r="J125" s="51">
        <v>915000</v>
      </c>
      <c r="K125" s="51">
        <v>1010000</v>
      </c>
      <c r="L125" s="51">
        <v>800000</v>
      </c>
      <c r="M125" s="51">
        <v>540000</v>
      </c>
      <c r="N125" s="51">
        <v>480000</v>
      </c>
      <c r="O125" s="51">
        <v>490000</v>
      </c>
      <c r="P125" s="51">
        <v>600000</v>
      </c>
      <c r="Q125" s="51">
        <v>360000</v>
      </c>
      <c r="R125" s="51">
        <v>520000</v>
      </c>
      <c r="S125" s="51">
        <v>680000</v>
      </c>
      <c r="T125" s="51">
        <v>600000</v>
      </c>
      <c r="U125" s="51">
        <v>220000</v>
      </c>
      <c r="V125" s="51">
        <v>13765000</v>
      </c>
      <c r="W125" s="51">
        <v>2970000</v>
      </c>
      <c r="X125" s="51">
        <v>740000</v>
      </c>
      <c r="Y125" s="51">
        <v>1350000</v>
      </c>
      <c r="Z125" s="51">
        <v>830000</v>
      </c>
      <c r="AA125" s="51">
        <v>800000</v>
      </c>
      <c r="AB125" s="51">
        <v>410000</v>
      </c>
      <c r="AC125" s="51">
        <v>2270000</v>
      </c>
      <c r="AD125" s="51">
        <v>870000</v>
      </c>
      <c r="AE125" s="51">
        <v>670000</v>
      </c>
      <c r="AF125" s="51">
        <v>2105000</v>
      </c>
      <c r="AG125" s="51">
        <v>725000</v>
      </c>
      <c r="AH125" s="51">
        <v>2730000</v>
      </c>
      <c r="AI125" s="51">
        <v>1025000</v>
      </c>
      <c r="AJ125" s="51">
        <v>590000</v>
      </c>
      <c r="AK125" s="51">
        <v>449000</v>
      </c>
      <c r="AL125" s="51">
        <v>940000</v>
      </c>
      <c r="AM125" s="51">
        <v>1540000</v>
      </c>
      <c r="AN125" s="51">
        <v>430000</v>
      </c>
      <c r="AO125" s="51">
        <v>420000</v>
      </c>
      <c r="AP125" s="51">
        <v>600000</v>
      </c>
      <c r="AQ125" s="51">
        <v>530000</v>
      </c>
      <c r="AR125" s="51">
        <v>485000</v>
      </c>
      <c r="AS125" s="51">
        <v>370000</v>
      </c>
      <c r="AT125" s="51">
        <v>6765000</v>
      </c>
      <c r="AU125" s="51">
        <v>280000</v>
      </c>
      <c r="AV125" s="51">
        <v>280000</v>
      </c>
      <c r="AW125" s="51">
        <v>600000</v>
      </c>
      <c r="AX125" s="51">
        <v>810000</v>
      </c>
      <c r="AY125" s="51">
        <v>1060000</v>
      </c>
      <c r="AZ125" s="51">
        <v>380000</v>
      </c>
      <c r="BA125" s="51">
        <v>440000</v>
      </c>
      <c r="BB125" s="51">
        <v>210000</v>
      </c>
      <c r="BC125" s="51">
        <v>360000</v>
      </c>
      <c r="BD125" s="51">
        <v>270000</v>
      </c>
      <c r="BE125" s="51">
        <v>240000</v>
      </c>
      <c r="BF125" s="51">
        <v>1770000</v>
      </c>
      <c r="BG125" s="51">
        <v>240000</v>
      </c>
      <c r="BH125" s="51">
        <v>360000</v>
      </c>
      <c r="BI125" s="51">
        <v>5440000</v>
      </c>
      <c r="BJ125" s="51">
        <v>3190000</v>
      </c>
      <c r="BK125" s="51">
        <v>780000</v>
      </c>
      <c r="BL125" s="51">
        <v>550000</v>
      </c>
      <c r="BM125" s="51">
        <v>1050000</v>
      </c>
      <c r="BN125" s="51">
        <v>850000</v>
      </c>
      <c r="BO125" s="51">
        <v>583630</v>
      </c>
      <c r="BP125" s="51">
        <v>80000</v>
      </c>
      <c r="BQ125" s="51"/>
      <c r="BR125" s="51">
        <v>5200000</v>
      </c>
      <c r="BS125" s="51">
        <v>810000</v>
      </c>
      <c r="BT125" s="51">
        <v>547000</v>
      </c>
      <c r="BU125" s="51">
        <v>450000</v>
      </c>
      <c r="BV125" s="51">
        <v>480000</v>
      </c>
      <c r="BW125" s="51">
        <v>380000</v>
      </c>
      <c r="BX125" s="51">
        <v>430000</v>
      </c>
      <c r="BY125" s="51">
        <v>570000</v>
      </c>
      <c r="BZ125" s="51">
        <v>3090000</v>
      </c>
      <c r="CA125" s="51">
        <v>490000</v>
      </c>
      <c r="CB125" s="51">
        <v>830000</v>
      </c>
      <c r="CC125" s="51">
        <v>1950000</v>
      </c>
      <c r="CD125" s="51">
        <v>390000</v>
      </c>
      <c r="CE125" s="51">
        <v>390000</v>
      </c>
      <c r="CF125" s="51">
        <v>295500</v>
      </c>
      <c r="CG125" s="51">
        <v>16390000</v>
      </c>
      <c r="CH125" s="51">
        <v>400000</v>
      </c>
      <c r="CI125" s="51">
        <v>2225000</v>
      </c>
      <c r="CJ125" s="51">
        <v>340000</v>
      </c>
      <c r="CK125" s="51">
        <v>500000</v>
      </c>
      <c r="CL125" s="51">
        <v>370000</v>
      </c>
      <c r="CM125" s="51">
        <v>490840</v>
      </c>
      <c r="CN125" s="51">
        <v>1170000</v>
      </c>
      <c r="CO125" s="51">
        <v>240000</v>
      </c>
      <c r="CP125" s="51">
        <v>480000</v>
      </c>
      <c r="CQ125" s="51">
        <v>470000</v>
      </c>
      <c r="CR125" s="51">
        <v>630000</v>
      </c>
      <c r="CS125" s="51">
        <v>630000</v>
      </c>
      <c r="CT125" s="51">
        <v>5945000</v>
      </c>
      <c r="CU125" s="51">
        <v>580000</v>
      </c>
      <c r="CV125" s="51">
        <v>520000</v>
      </c>
      <c r="CW125" s="51">
        <v>960000</v>
      </c>
      <c r="CX125" s="51">
        <v>420000</v>
      </c>
      <c r="CY125" s="51">
        <v>850000</v>
      </c>
      <c r="CZ125" s="51">
        <v>120000</v>
      </c>
      <c r="DA125" s="51">
        <v>300000</v>
      </c>
      <c r="DB125" s="51">
        <v>143120970</v>
      </c>
      <c r="DC125" s="51">
        <v>4040000</v>
      </c>
      <c r="DD125" s="51">
        <v>2870000</v>
      </c>
      <c r="DE125" s="51">
        <v>515000</v>
      </c>
      <c r="DF125" s="51">
        <v>460000</v>
      </c>
      <c r="DG125" s="51">
        <v>450000</v>
      </c>
      <c r="DH125" s="51">
        <v>690000</v>
      </c>
      <c r="DI125" s="51">
        <v>490000</v>
      </c>
      <c r="DJ125" s="51">
        <v>910000</v>
      </c>
      <c r="DK125" s="51">
        <v>390000</v>
      </c>
      <c r="DL125" s="51">
        <v>17670000</v>
      </c>
      <c r="DM125" s="51">
        <v>345000</v>
      </c>
      <c r="DN125" s="51">
        <v>770000</v>
      </c>
      <c r="DO125" s="51">
        <v>810000</v>
      </c>
      <c r="DP125" s="51">
        <v>900000</v>
      </c>
      <c r="DQ125" s="51">
        <v>760000</v>
      </c>
      <c r="DR125" s="51">
        <v>930000</v>
      </c>
      <c r="DS125" s="51">
        <v>735000</v>
      </c>
      <c r="DT125" s="51">
        <v>1500000</v>
      </c>
      <c r="DU125" s="51">
        <v>4000000</v>
      </c>
      <c r="DV125" s="51">
        <v>640000</v>
      </c>
      <c r="DW125" s="51">
        <v>2110000</v>
      </c>
      <c r="DX125" s="51">
        <v>2560000</v>
      </c>
      <c r="DY125" s="51">
        <v>570000</v>
      </c>
      <c r="DZ125" s="51">
        <v>1390000</v>
      </c>
      <c r="EA125" s="51">
        <v>600000</v>
      </c>
      <c r="EB125" s="51">
        <v>360000</v>
      </c>
      <c r="EC125" s="51">
        <v>500000</v>
      </c>
      <c r="ED125" s="51">
        <v>370000</v>
      </c>
      <c r="EE125" s="51">
        <v>1310000</v>
      </c>
      <c r="EF125" s="51">
        <v>2140000</v>
      </c>
      <c r="EG125" s="51">
        <v>2750000</v>
      </c>
      <c r="EH125" s="51">
        <v>480000</v>
      </c>
      <c r="EI125" s="51">
        <v>410000</v>
      </c>
      <c r="EJ125" s="51">
        <v>680000</v>
      </c>
      <c r="EK125" s="51">
        <v>1060000</v>
      </c>
      <c r="EL125" s="51">
        <v>1650000</v>
      </c>
      <c r="EM125" s="51">
        <v>300000</v>
      </c>
      <c r="EN125" s="51">
        <v>650000</v>
      </c>
      <c r="EO125" s="51">
        <v>9330000</v>
      </c>
      <c r="EP125" s="51">
        <v>430000</v>
      </c>
      <c r="EQ125" s="51">
        <v>738000</v>
      </c>
      <c r="ER125" s="51">
        <v>470000</v>
      </c>
      <c r="ES125" s="51">
        <v>240000</v>
      </c>
      <c r="ET125" s="51">
        <v>130000</v>
      </c>
      <c r="EU125" s="51">
        <v>960000</v>
      </c>
      <c r="EV125" s="51">
        <v>680000</v>
      </c>
      <c r="EW125" s="51">
        <v>680000</v>
      </c>
      <c r="EX125" s="51">
        <v>73423000</v>
      </c>
      <c r="EY125" s="51">
        <v>5140000</v>
      </c>
      <c r="EZ125" s="51">
        <v>240000</v>
      </c>
      <c r="FA125" s="51">
        <v>360000</v>
      </c>
      <c r="FB125" s="51">
        <v>440000</v>
      </c>
      <c r="FC125" s="51">
        <v>910000</v>
      </c>
      <c r="FD125" s="51">
        <v>880000</v>
      </c>
      <c r="FE125" s="51">
        <v>610000</v>
      </c>
      <c r="FF125" s="51">
        <v>500000</v>
      </c>
      <c r="FG125" s="51">
        <v>390000</v>
      </c>
      <c r="FH125" s="51">
        <v>490000</v>
      </c>
      <c r="FI125" s="51">
        <v>340000</v>
      </c>
      <c r="FJ125" s="51">
        <v>230000</v>
      </c>
      <c r="FK125" s="51">
        <v>3360000</v>
      </c>
      <c r="FL125" s="51">
        <v>450000</v>
      </c>
      <c r="FM125" s="51">
        <v>410000</v>
      </c>
      <c r="FN125" s="51">
        <v>420000</v>
      </c>
      <c r="FO125" s="51">
        <v>840000</v>
      </c>
      <c r="FP125" s="51">
        <v>650000</v>
      </c>
      <c r="FQ125" s="51">
        <v>435000</v>
      </c>
      <c r="FR125" s="51"/>
      <c r="FS125" s="51">
        <v>11660000</v>
      </c>
      <c r="FT125" s="51">
        <v>360000</v>
      </c>
      <c r="FU125" s="51">
        <v>710000</v>
      </c>
      <c r="FV125" s="51">
        <v>790000</v>
      </c>
      <c r="FW125" s="51">
        <v>550000</v>
      </c>
      <c r="FX125" s="51">
        <v>460000</v>
      </c>
      <c r="FY125" s="51">
        <v>1261000</v>
      </c>
      <c r="FZ125" s="51">
        <v>800000</v>
      </c>
      <c r="GA125" s="51">
        <v>680000</v>
      </c>
      <c r="GB125" s="51">
        <v>520000</v>
      </c>
      <c r="GC125" s="51">
        <v>1440000</v>
      </c>
      <c r="GD125" s="51">
        <v>770000</v>
      </c>
      <c r="GE125" s="51">
        <v>710000</v>
      </c>
      <c r="GF125" s="51">
        <v>260000</v>
      </c>
      <c r="GG125" s="51">
        <v>4670000</v>
      </c>
      <c r="GH125" s="51">
        <v>170000</v>
      </c>
      <c r="GI125" s="51">
        <v>410000</v>
      </c>
      <c r="GJ125" s="51">
        <v>870000</v>
      </c>
      <c r="GK125" s="51">
        <v>500000</v>
      </c>
      <c r="GL125" s="51">
        <v>380000</v>
      </c>
      <c r="GM125" s="51">
        <v>490000</v>
      </c>
      <c r="GN125" s="51">
        <v>880000</v>
      </c>
      <c r="GO125" s="51">
        <v>40000</v>
      </c>
      <c r="GP125" s="51">
        <v>130000</v>
      </c>
      <c r="GQ125" s="51">
        <v>240000</v>
      </c>
      <c r="GR125" s="51">
        <v>250000</v>
      </c>
      <c r="GS125" s="51">
        <v>2760000</v>
      </c>
      <c r="GT125" s="51">
        <v>940000</v>
      </c>
      <c r="GU125" s="51">
        <v>600000</v>
      </c>
      <c r="GV125" s="51">
        <v>740000</v>
      </c>
      <c r="GW125" s="51">
        <v>240000</v>
      </c>
      <c r="GX125" s="51">
        <v>730000</v>
      </c>
      <c r="GY125" s="51">
        <v>610000</v>
      </c>
      <c r="GZ125" s="51">
        <v>350000</v>
      </c>
      <c r="HA125" s="51">
        <v>54066000</v>
      </c>
      <c r="HB125" s="51">
        <v>2960000</v>
      </c>
      <c r="HC125" s="51">
        <v>210000</v>
      </c>
      <c r="HD125" s="51">
        <v>680000</v>
      </c>
      <c r="HE125" s="51">
        <v>235000</v>
      </c>
      <c r="HF125" s="51">
        <v>9360000</v>
      </c>
      <c r="HG125" s="51">
        <v>1850000</v>
      </c>
      <c r="HH125" s="51">
        <v>1275000</v>
      </c>
      <c r="HI125" s="51">
        <v>1495000</v>
      </c>
      <c r="HJ125" s="51">
        <v>920000</v>
      </c>
      <c r="HK125" s="51">
        <v>910000</v>
      </c>
      <c r="HL125" s="51">
        <v>340000</v>
      </c>
      <c r="HM125" s="51">
        <v>6450000</v>
      </c>
      <c r="HN125" s="51">
        <v>210000</v>
      </c>
      <c r="HO125" s="51">
        <v>1090000</v>
      </c>
      <c r="HP125" s="51">
        <v>510000</v>
      </c>
      <c r="HQ125" s="51">
        <v>365000</v>
      </c>
      <c r="HR125" s="51">
        <v>665000</v>
      </c>
      <c r="HS125" s="51">
        <v>550000</v>
      </c>
      <c r="HT125" s="51">
        <v>270000</v>
      </c>
      <c r="HU125" s="51">
        <v>6100000</v>
      </c>
      <c r="HV125" s="51">
        <v>1920000</v>
      </c>
      <c r="HW125" s="51">
        <v>570000</v>
      </c>
      <c r="HX125" s="51">
        <v>440000</v>
      </c>
      <c r="HY125" s="51">
        <v>620000</v>
      </c>
      <c r="HZ125" s="51">
        <v>370000</v>
      </c>
      <c r="IA125" s="51">
        <v>1140000</v>
      </c>
      <c r="IB125" s="51">
        <v>480000</v>
      </c>
      <c r="IC125" s="51">
        <v>250000</v>
      </c>
      <c r="ID125" s="51">
        <v>450000</v>
      </c>
      <c r="IE125" s="51">
        <v>395000</v>
      </c>
      <c r="IF125" s="51">
        <v>460000</v>
      </c>
      <c r="IG125" s="51">
        <v>270000</v>
      </c>
      <c r="IH125" s="51">
        <v>365000</v>
      </c>
      <c r="II125" s="51">
        <v>290000</v>
      </c>
      <c r="IJ125" s="51">
        <v>180000</v>
      </c>
      <c r="IK125" s="51">
        <v>4250000</v>
      </c>
      <c r="IL125" s="51">
        <v>1890000</v>
      </c>
      <c r="IM125" s="51">
        <v>590000</v>
      </c>
      <c r="IN125" s="51">
        <v>520000</v>
      </c>
      <c r="IO125" s="51">
        <v>1460000</v>
      </c>
      <c r="IP125" s="51">
        <v>465000</v>
      </c>
      <c r="IQ125" s="51">
        <v>390000</v>
      </c>
      <c r="IR125" s="51">
        <v>320000</v>
      </c>
      <c r="IS125" s="51">
        <v>350000</v>
      </c>
      <c r="IT125" s="51">
        <v>440000</v>
      </c>
      <c r="IU125" s="51">
        <v>380000</v>
      </c>
      <c r="IV125" s="51">
        <v>10335000</v>
      </c>
      <c r="IW125" s="51">
        <v>3180000</v>
      </c>
      <c r="IX125" s="51">
        <v>1270000</v>
      </c>
      <c r="IY125" s="51">
        <v>425000</v>
      </c>
      <c r="IZ125" s="51">
        <v>420000</v>
      </c>
      <c r="JA125" s="51">
        <v>115000</v>
      </c>
      <c r="JB125" s="51">
        <v>780000</v>
      </c>
      <c r="JC125" s="51">
        <v>300000</v>
      </c>
      <c r="JD125" s="51">
        <v>120000</v>
      </c>
      <c r="JE125" s="51">
        <v>485000</v>
      </c>
      <c r="JF125" s="51">
        <v>640000</v>
      </c>
      <c r="JG125" s="51">
        <v>261500</v>
      </c>
      <c r="JH125" s="51">
        <v>3320000</v>
      </c>
      <c r="JI125" s="51">
        <v>1290000</v>
      </c>
      <c r="JJ125" s="51">
        <v>330000</v>
      </c>
      <c r="JK125" s="51">
        <v>920600</v>
      </c>
      <c r="JL125" s="51">
        <v>250000</v>
      </c>
      <c r="JM125" s="51">
        <v>290000</v>
      </c>
      <c r="JN125" s="51">
        <v>1700000</v>
      </c>
      <c r="JO125" s="51">
        <v>300000</v>
      </c>
      <c r="JP125" s="51">
        <v>130000</v>
      </c>
      <c r="JQ125" s="51">
        <v>390000</v>
      </c>
      <c r="JR125" s="51">
        <v>110000</v>
      </c>
      <c r="JS125" s="51">
        <v>785000</v>
      </c>
      <c r="JT125" s="51">
        <v>380000</v>
      </c>
      <c r="JU125" s="51">
        <v>84227100</v>
      </c>
      <c r="JV125" s="51">
        <v>4340000</v>
      </c>
      <c r="JW125" s="51">
        <v>2650000</v>
      </c>
      <c r="JX125" s="51">
        <v>300000</v>
      </c>
      <c r="JY125" s="51">
        <v>390000</v>
      </c>
      <c r="JZ125" s="51">
        <v>490000</v>
      </c>
      <c r="KA125" s="51">
        <v>340000</v>
      </c>
      <c r="KB125" s="51">
        <v>1510000</v>
      </c>
      <c r="KC125" s="51">
        <v>1540000</v>
      </c>
      <c r="KD125" s="51">
        <v>480000</v>
      </c>
      <c r="KE125" s="51">
        <v>380000</v>
      </c>
      <c r="KF125" s="51">
        <v>100000</v>
      </c>
      <c r="KG125" s="51">
        <v>250000</v>
      </c>
      <c r="KH125" s="51">
        <v>630000</v>
      </c>
      <c r="KI125" s="51">
        <v>370000</v>
      </c>
      <c r="KJ125" s="51">
        <v>400000</v>
      </c>
      <c r="KK125" s="51">
        <v>6260000</v>
      </c>
      <c r="KL125" s="51">
        <v>1044690</v>
      </c>
      <c r="KM125" s="51">
        <v>770000</v>
      </c>
      <c r="KN125" s="51">
        <v>550000</v>
      </c>
      <c r="KO125" s="51">
        <v>460000</v>
      </c>
      <c r="KP125" s="51">
        <v>920000</v>
      </c>
      <c r="KQ125" s="51">
        <v>1680000</v>
      </c>
      <c r="KR125" s="51">
        <v>840000</v>
      </c>
      <c r="KS125" s="51">
        <v>410000</v>
      </c>
      <c r="KT125" s="51">
        <v>3240000</v>
      </c>
      <c r="KU125" s="51">
        <v>320000</v>
      </c>
      <c r="KV125" s="51">
        <v>740000</v>
      </c>
      <c r="KW125" s="51">
        <v>1110000</v>
      </c>
      <c r="KX125" s="51">
        <v>370000</v>
      </c>
      <c r="KY125" s="51">
        <v>680000</v>
      </c>
      <c r="KZ125" s="51">
        <v>4029333.33</v>
      </c>
      <c r="LA125" s="51">
        <v>740000</v>
      </c>
      <c r="LB125" s="51">
        <v>3290000</v>
      </c>
      <c r="LC125" s="51">
        <v>140000</v>
      </c>
      <c r="LD125" s="51">
        <v>220000</v>
      </c>
      <c r="LE125" s="51">
        <v>720000</v>
      </c>
      <c r="LF125" s="51">
        <v>370000</v>
      </c>
      <c r="LG125" s="51">
        <v>360000</v>
      </c>
      <c r="LH125" s="51">
        <v>500000</v>
      </c>
      <c r="LI125" s="51">
        <v>320000</v>
      </c>
      <c r="LJ125" s="51">
        <v>11252916.67</v>
      </c>
      <c r="LK125" s="51">
        <v>1450000</v>
      </c>
      <c r="LL125" s="51">
        <v>2300000</v>
      </c>
      <c r="LM125" s="51">
        <v>2390000</v>
      </c>
      <c r="LN125" s="51">
        <v>670000</v>
      </c>
      <c r="LO125" s="51">
        <v>1225000</v>
      </c>
      <c r="LP125" s="51">
        <v>240000</v>
      </c>
      <c r="LQ125" s="51">
        <v>750000</v>
      </c>
      <c r="LR125" s="51">
        <v>440000</v>
      </c>
      <c r="LS125" s="51">
        <v>1240000</v>
      </c>
      <c r="LT125" s="51">
        <v>280000</v>
      </c>
      <c r="LU125" s="51">
        <v>2670000</v>
      </c>
      <c r="LV125" s="51"/>
      <c r="LW125" s="51">
        <v>420000</v>
      </c>
      <c r="LX125" s="51">
        <v>6210000</v>
      </c>
      <c r="LY125" s="51">
        <v>4040000</v>
      </c>
      <c r="LZ125" s="51">
        <v>5775000</v>
      </c>
      <c r="MA125" s="51">
        <v>1510000</v>
      </c>
      <c r="MB125" s="51">
        <v>560000</v>
      </c>
      <c r="MC125" s="51">
        <v>710000</v>
      </c>
      <c r="MD125" s="51">
        <v>310000</v>
      </c>
      <c r="ME125" s="51">
        <v>290000</v>
      </c>
      <c r="MF125" s="51">
        <v>470000</v>
      </c>
      <c r="MG125" s="51">
        <v>350000</v>
      </c>
      <c r="MH125" s="51">
        <v>1330000</v>
      </c>
      <c r="MI125" s="51">
        <v>260000</v>
      </c>
      <c r="MJ125" s="51">
        <v>91396940</v>
      </c>
      <c r="MK125" s="51">
        <v>8320000</v>
      </c>
      <c r="ML125" s="51">
        <v>150000</v>
      </c>
      <c r="MM125" s="51">
        <v>210000</v>
      </c>
      <c r="MN125" s="51">
        <v>485000</v>
      </c>
      <c r="MO125" s="51">
        <v>310000</v>
      </c>
      <c r="MP125" s="51">
        <v>300000</v>
      </c>
      <c r="MQ125" s="51">
        <v>490000</v>
      </c>
      <c r="MR125" s="51">
        <v>350000</v>
      </c>
      <c r="MS125" s="51">
        <v>390000</v>
      </c>
      <c r="MT125" s="51">
        <v>550000</v>
      </c>
      <c r="MU125" s="51">
        <v>560000</v>
      </c>
      <c r="MV125" s="51">
        <v>460000</v>
      </c>
      <c r="MW125" s="51">
        <v>7080000</v>
      </c>
      <c r="MX125" s="51">
        <v>720000</v>
      </c>
      <c r="MY125" s="51">
        <v>870000</v>
      </c>
      <c r="MZ125" s="51">
        <v>970000</v>
      </c>
      <c r="NA125" s="51"/>
      <c r="NB125" s="51">
        <v>600000</v>
      </c>
      <c r="NC125" s="51">
        <v>1070000</v>
      </c>
      <c r="ND125" s="51">
        <v>1090000</v>
      </c>
      <c r="NE125" s="51">
        <v>350000</v>
      </c>
      <c r="NF125" s="51">
        <v>240000</v>
      </c>
      <c r="NG125" s="51">
        <v>360000</v>
      </c>
      <c r="NH125" s="51">
        <v>11200000</v>
      </c>
      <c r="NI125" s="51">
        <v>872000</v>
      </c>
      <c r="NJ125" s="51">
        <v>440000</v>
      </c>
      <c r="NK125" s="51">
        <v>4310000</v>
      </c>
      <c r="NL125" s="51">
        <v>380000</v>
      </c>
      <c r="NM125" s="51">
        <v>850000</v>
      </c>
      <c r="NN125" s="51">
        <v>1490000</v>
      </c>
      <c r="NO125" s="51">
        <v>1370000</v>
      </c>
      <c r="NP125" s="51">
        <v>190000</v>
      </c>
      <c r="NQ125" s="51">
        <v>500000</v>
      </c>
      <c r="NR125" s="51">
        <v>500000</v>
      </c>
      <c r="NS125" s="51">
        <v>570000</v>
      </c>
      <c r="NT125" s="51">
        <v>2170000</v>
      </c>
      <c r="NU125" s="51">
        <v>410000</v>
      </c>
      <c r="NV125" s="51">
        <v>290000</v>
      </c>
      <c r="NW125" s="51">
        <v>440000</v>
      </c>
      <c r="NX125" s="51">
        <v>380000</v>
      </c>
      <c r="NY125" s="51">
        <v>250000</v>
      </c>
      <c r="NZ125" s="51">
        <v>150000</v>
      </c>
      <c r="OA125" s="51">
        <v>6350000</v>
      </c>
      <c r="OB125" s="51">
        <v>2120000</v>
      </c>
      <c r="OC125" s="51">
        <v>685000</v>
      </c>
      <c r="OD125" s="51">
        <v>280000</v>
      </c>
      <c r="OE125" s="51">
        <v>240000</v>
      </c>
      <c r="OF125" s="51">
        <v>820000</v>
      </c>
      <c r="OG125" s="51">
        <v>380000</v>
      </c>
      <c r="OH125" s="51">
        <v>4200000</v>
      </c>
      <c r="OI125" s="51">
        <v>820000</v>
      </c>
      <c r="OJ125" s="51">
        <v>420000</v>
      </c>
      <c r="OK125" s="51">
        <v>1560000</v>
      </c>
      <c r="OL125" s="51">
        <v>370000</v>
      </c>
      <c r="OM125" s="51">
        <v>470000</v>
      </c>
      <c r="ON125" s="51">
        <v>70000</v>
      </c>
      <c r="OO125" s="51">
        <v>600000</v>
      </c>
      <c r="OP125" s="51">
        <v>240000</v>
      </c>
      <c r="OQ125" s="51">
        <v>5870000</v>
      </c>
      <c r="OR125" s="51">
        <v>1180000</v>
      </c>
      <c r="OS125" s="51">
        <v>870000</v>
      </c>
      <c r="OT125" s="51">
        <v>650000</v>
      </c>
      <c r="OU125" s="51">
        <v>590000</v>
      </c>
      <c r="OV125" s="51">
        <v>470000</v>
      </c>
      <c r="OW125" s="51">
        <v>3840000</v>
      </c>
      <c r="OX125" s="51">
        <v>500000</v>
      </c>
      <c r="OY125" s="51">
        <v>480000</v>
      </c>
      <c r="OZ125" s="51">
        <v>765000</v>
      </c>
      <c r="PA125" s="51">
        <v>840000</v>
      </c>
      <c r="PB125" s="51">
        <v>1790000</v>
      </c>
      <c r="PC125" s="51">
        <v>610000</v>
      </c>
      <c r="PD125" s="51">
        <v>300000</v>
      </c>
      <c r="PE125" s="51">
        <v>265000</v>
      </c>
      <c r="PF125" s="51">
        <v>91332000</v>
      </c>
      <c r="PG125" s="33">
        <v>5230000</v>
      </c>
      <c r="PH125" s="33">
        <v>260000</v>
      </c>
      <c r="PI125" s="33">
        <v>1520000</v>
      </c>
      <c r="PJ125" s="33">
        <v>100000</v>
      </c>
      <c r="PK125" s="33">
        <v>260000</v>
      </c>
      <c r="PL125" s="33">
        <v>1680000</v>
      </c>
      <c r="PM125" s="33">
        <v>640000</v>
      </c>
      <c r="PN125" s="33">
        <v>430000</v>
      </c>
      <c r="PO125" s="33">
        <v>310000</v>
      </c>
      <c r="PP125" s="33">
        <v>320000</v>
      </c>
      <c r="PQ125" s="33">
        <v>380000</v>
      </c>
      <c r="PR125" s="33">
        <v>845000</v>
      </c>
      <c r="PS125" s="33">
        <v>190000</v>
      </c>
      <c r="PT125" s="33">
        <v>1550000</v>
      </c>
      <c r="PU125" s="33">
        <v>290000</v>
      </c>
      <c r="PV125" s="33">
        <v>75000</v>
      </c>
      <c r="PW125" s="33">
        <v>240000</v>
      </c>
      <c r="PX125" s="33">
        <v>365000</v>
      </c>
      <c r="PY125" s="33">
        <v>23500000</v>
      </c>
      <c r="PZ125" s="33">
        <v>760000</v>
      </c>
      <c r="QA125" s="33">
        <v>370000</v>
      </c>
      <c r="QB125" s="33">
        <v>970000</v>
      </c>
      <c r="QC125" s="33">
        <v>3585000</v>
      </c>
      <c r="QD125" s="33">
        <v>750000</v>
      </c>
      <c r="QE125" s="33">
        <v>2270000</v>
      </c>
      <c r="QF125" s="33">
        <v>860000</v>
      </c>
      <c r="QG125" s="33">
        <v>1230000</v>
      </c>
      <c r="QH125" s="33">
        <v>240000</v>
      </c>
      <c r="QI125" s="33">
        <v>1210000</v>
      </c>
      <c r="QJ125" s="33">
        <v>490000</v>
      </c>
      <c r="QK125" s="33">
        <v>805000</v>
      </c>
      <c r="QL125" s="33">
        <v>950000</v>
      </c>
      <c r="QM125" s="33">
        <v>840000</v>
      </c>
      <c r="QN125" s="33">
        <v>900000</v>
      </c>
      <c r="QO125" s="33">
        <v>695855</v>
      </c>
      <c r="QP125" s="33">
        <v>560000</v>
      </c>
      <c r="QQ125" s="33">
        <v>220000</v>
      </c>
      <c r="QR125" s="33">
        <v>870000</v>
      </c>
      <c r="QS125" s="33">
        <v>1750000</v>
      </c>
      <c r="QT125" s="33">
        <v>295000</v>
      </c>
      <c r="QU125" s="33">
        <v>250000</v>
      </c>
      <c r="QV125" s="33">
        <v>390000</v>
      </c>
      <c r="QW125" s="33">
        <v>360000</v>
      </c>
      <c r="QX125" s="33">
        <v>240000</v>
      </c>
      <c r="QY125" s="33">
        <v>1690000</v>
      </c>
      <c r="QZ125" s="33">
        <v>270000</v>
      </c>
      <c r="RA125" s="33">
        <v>845000</v>
      </c>
      <c r="RB125" s="33">
        <v>780000</v>
      </c>
      <c r="RC125" s="33">
        <v>640000</v>
      </c>
      <c r="RD125" s="33">
        <v>1530000</v>
      </c>
      <c r="RE125" s="33">
        <v>360000</v>
      </c>
      <c r="RF125" s="33">
        <v>1020000</v>
      </c>
      <c r="RG125" s="33">
        <v>1070000</v>
      </c>
      <c r="RH125" s="33">
        <v>240000</v>
      </c>
      <c r="RI125" s="33">
        <v>360000</v>
      </c>
      <c r="RJ125" s="33">
        <v>580000</v>
      </c>
      <c r="RK125" s="33">
        <v>310000</v>
      </c>
      <c r="RL125" s="33">
        <v>9360000</v>
      </c>
      <c r="RM125" s="33">
        <v>1220000</v>
      </c>
      <c r="RN125" s="33">
        <v>240000</v>
      </c>
      <c r="RO125" s="33">
        <v>570000</v>
      </c>
      <c r="RP125" s="33">
        <v>440000</v>
      </c>
      <c r="RQ125" s="33">
        <v>290000</v>
      </c>
      <c r="RR125" s="33">
        <v>1430000</v>
      </c>
      <c r="RS125" s="33">
        <v>445000</v>
      </c>
      <c r="RT125" s="33">
        <v>270000</v>
      </c>
      <c r="RU125" s="33">
        <v>1400000</v>
      </c>
      <c r="RV125" s="33">
        <v>1170000</v>
      </c>
      <c r="RW125" s="33"/>
      <c r="RX125" s="33">
        <v>160000</v>
      </c>
      <c r="RY125" s="33">
        <v>650000</v>
      </c>
      <c r="RZ125" s="33">
        <v>363300</v>
      </c>
      <c r="SA125" s="33">
        <v>240000</v>
      </c>
      <c r="SB125" s="33">
        <v>480000</v>
      </c>
      <c r="SC125" s="33">
        <v>110000</v>
      </c>
      <c r="SD125" s="33">
        <v>150000</v>
      </c>
      <c r="SE125" s="33">
        <v>330000</v>
      </c>
      <c r="SF125" s="33">
        <v>89059155</v>
      </c>
      <c r="SG125" s="33">
        <v>4840000</v>
      </c>
      <c r="SH125" s="33">
        <v>430000</v>
      </c>
      <c r="SI125" s="33">
        <v>370000</v>
      </c>
      <c r="SJ125" s="33">
        <v>350000</v>
      </c>
      <c r="SK125" s="33">
        <v>230000</v>
      </c>
      <c r="SL125" s="33">
        <v>280000</v>
      </c>
      <c r="SM125" s="33">
        <v>550000</v>
      </c>
      <c r="SN125" s="33">
        <v>1390000</v>
      </c>
      <c r="SO125" s="33">
        <v>640000</v>
      </c>
      <c r="SP125" s="33">
        <v>480000</v>
      </c>
      <c r="SQ125" s="33">
        <v>930000</v>
      </c>
      <c r="SR125" s="33">
        <v>360000</v>
      </c>
      <c r="SS125" s="33">
        <v>1980000</v>
      </c>
      <c r="ST125" s="33">
        <v>570000</v>
      </c>
      <c r="SU125" s="33">
        <v>390000</v>
      </c>
      <c r="SV125" s="33">
        <v>920000</v>
      </c>
      <c r="SW125" s="33">
        <v>50000</v>
      </c>
      <c r="SX125" s="33">
        <v>670000</v>
      </c>
      <c r="SY125" s="33">
        <v>310000</v>
      </c>
      <c r="SZ125" s="33">
        <v>190000</v>
      </c>
      <c r="TA125" s="33">
        <v>4020000</v>
      </c>
      <c r="TB125" s="33">
        <v>370000</v>
      </c>
      <c r="TC125" s="33">
        <v>400000</v>
      </c>
      <c r="TD125" s="33">
        <v>620000</v>
      </c>
      <c r="TE125" s="33">
        <v>250000</v>
      </c>
      <c r="TF125" s="33">
        <v>300000</v>
      </c>
      <c r="TG125" s="33">
        <v>430000</v>
      </c>
      <c r="TH125" s="33">
        <v>1160000</v>
      </c>
      <c r="TI125" s="33">
        <v>480000</v>
      </c>
      <c r="TJ125" s="33">
        <v>340000</v>
      </c>
      <c r="TK125" s="33">
        <v>520000</v>
      </c>
      <c r="TL125" s="33">
        <v>1080000</v>
      </c>
      <c r="TM125" s="33">
        <v>509250</v>
      </c>
      <c r="TN125" s="33">
        <v>240000</v>
      </c>
      <c r="TO125" s="33">
        <v>7752150</v>
      </c>
      <c r="TP125" s="33">
        <v>400000</v>
      </c>
      <c r="TQ125" s="33">
        <v>380000</v>
      </c>
      <c r="TR125" s="33">
        <v>920000</v>
      </c>
      <c r="TS125" s="33">
        <v>390000</v>
      </c>
      <c r="TT125" s="33">
        <v>460000</v>
      </c>
      <c r="TU125" s="33">
        <v>140000</v>
      </c>
      <c r="TV125" s="33">
        <v>1595000</v>
      </c>
      <c r="TW125" s="33">
        <v>280000</v>
      </c>
      <c r="TX125" s="33">
        <v>910000</v>
      </c>
      <c r="TY125" s="33">
        <v>600000</v>
      </c>
      <c r="TZ125" s="33">
        <v>420000</v>
      </c>
      <c r="UA125" s="33">
        <v>280000</v>
      </c>
      <c r="UB125" s="33">
        <v>330000</v>
      </c>
      <c r="UC125" s="33">
        <v>260000</v>
      </c>
      <c r="UD125" s="33">
        <v>420000</v>
      </c>
      <c r="UE125" s="33">
        <v>2270000</v>
      </c>
      <c r="UF125" s="33">
        <v>400000</v>
      </c>
      <c r="UG125" s="33">
        <v>2315000</v>
      </c>
      <c r="UH125" s="33">
        <v>1430000</v>
      </c>
      <c r="UI125" s="33">
        <v>250000</v>
      </c>
      <c r="UJ125" s="33">
        <v>460000</v>
      </c>
      <c r="UK125" s="33">
        <v>1940000</v>
      </c>
      <c r="UL125" s="33">
        <v>270000</v>
      </c>
      <c r="UM125" s="33">
        <v>330000</v>
      </c>
      <c r="UN125" s="33">
        <v>530000</v>
      </c>
      <c r="UO125" s="33">
        <v>440000</v>
      </c>
      <c r="UP125" s="33">
        <v>2170000</v>
      </c>
      <c r="UQ125" s="33">
        <v>950000</v>
      </c>
      <c r="UR125" s="33">
        <v>340000</v>
      </c>
      <c r="US125" s="33">
        <v>830000</v>
      </c>
      <c r="UT125" s="33">
        <v>520000</v>
      </c>
      <c r="UU125" s="33">
        <v>410000</v>
      </c>
      <c r="UV125" s="33">
        <v>12780000</v>
      </c>
      <c r="UW125" s="33">
        <v>540000</v>
      </c>
      <c r="UX125" s="33">
        <v>580000</v>
      </c>
      <c r="UY125" s="33">
        <v>2050000</v>
      </c>
      <c r="UZ125" s="33">
        <v>120000</v>
      </c>
      <c r="VA125" s="33">
        <v>640000</v>
      </c>
      <c r="VB125" s="33">
        <v>1210000</v>
      </c>
      <c r="VC125" s="33">
        <v>310000</v>
      </c>
      <c r="VD125" s="33">
        <v>410000</v>
      </c>
      <c r="VE125" s="33">
        <v>340000</v>
      </c>
      <c r="VF125" s="33">
        <v>520000</v>
      </c>
      <c r="VG125" s="33">
        <v>720000</v>
      </c>
      <c r="VH125" s="33">
        <v>480000</v>
      </c>
      <c r="VI125" s="33">
        <v>1010000</v>
      </c>
      <c r="VJ125" s="33">
        <v>480000</v>
      </c>
      <c r="VK125" s="33">
        <v>250000</v>
      </c>
      <c r="VL125" s="33">
        <v>130000</v>
      </c>
      <c r="VM125" s="33">
        <v>440000</v>
      </c>
      <c r="VN125" s="33">
        <v>935000</v>
      </c>
      <c r="VO125" s="33">
        <v>240000</v>
      </c>
      <c r="VP125" s="33">
        <v>360000</v>
      </c>
      <c r="VQ125" s="33">
        <v>82586400</v>
      </c>
      <c r="VR125" s="33">
        <v>360000</v>
      </c>
      <c r="VS125" s="33">
        <v>5880000</v>
      </c>
      <c r="VT125" s="33">
        <v>430000</v>
      </c>
      <c r="VU125" s="33">
        <v>360000</v>
      </c>
      <c r="VV125" s="33">
        <v>960000</v>
      </c>
      <c r="VW125" s="33">
        <v>1280000</v>
      </c>
      <c r="VX125" s="33">
        <v>1280000</v>
      </c>
      <c r="VY125" s="33">
        <v>610000</v>
      </c>
      <c r="VZ125" s="33">
        <v>600000</v>
      </c>
      <c r="WA125" s="33">
        <v>690000</v>
      </c>
      <c r="WB125" s="33">
        <v>2070000</v>
      </c>
      <c r="WC125" s="33">
        <v>430000</v>
      </c>
      <c r="WD125" s="33">
        <v>840000</v>
      </c>
      <c r="WE125" s="33">
        <v>650000</v>
      </c>
      <c r="WF125" s="33">
        <v>480000</v>
      </c>
      <c r="WG125" s="33">
        <v>580000</v>
      </c>
      <c r="WH125" s="33">
        <v>23200000</v>
      </c>
      <c r="WI125" s="33">
        <v>1370000</v>
      </c>
      <c r="WJ125" s="33">
        <v>680000</v>
      </c>
      <c r="WK125" s="33">
        <v>910000</v>
      </c>
      <c r="WL125" s="33">
        <v>400000</v>
      </c>
      <c r="WM125" s="33">
        <v>830000</v>
      </c>
      <c r="WN125" s="33">
        <v>1560000</v>
      </c>
      <c r="WO125" s="33">
        <v>1730000</v>
      </c>
      <c r="WP125" s="33">
        <v>890000</v>
      </c>
      <c r="WQ125" s="33">
        <v>1180000</v>
      </c>
      <c r="WR125" s="33">
        <v>410000</v>
      </c>
      <c r="WS125" s="33">
        <v>1420000</v>
      </c>
      <c r="WT125" s="33">
        <v>860000</v>
      </c>
      <c r="WU125" s="33">
        <v>1005000</v>
      </c>
      <c r="WV125" s="33">
        <v>2330000</v>
      </c>
      <c r="WW125" s="33">
        <v>1000000</v>
      </c>
      <c r="WX125" s="33">
        <v>970000</v>
      </c>
      <c r="WY125" s="33">
        <v>1310000</v>
      </c>
      <c r="WZ125" s="33">
        <v>560000</v>
      </c>
      <c r="XA125" s="33">
        <v>1710000</v>
      </c>
      <c r="XB125" s="33">
        <v>2900000</v>
      </c>
      <c r="XC125" s="33">
        <v>890000</v>
      </c>
      <c r="XD125" s="33">
        <v>480000</v>
      </c>
      <c r="XE125" s="33">
        <v>360000</v>
      </c>
      <c r="XF125" s="33">
        <v>460000</v>
      </c>
      <c r="XG125" s="33">
        <v>470000</v>
      </c>
      <c r="XH125" s="33">
        <v>380000</v>
      </c>
      <c r="XI125" s="33">
        <v>540000</v>
      </c>
      <c r="XJ125" s="33">
        <v>3380000</v>
      </c>
      <c r="XK125" s="33">
        <v>360000</v>
      </c>
      <c r="XL125" s="33">
        <v>290000</v>
      </c>
      <c r="XM125" s="33">
        <v>330000</v>
      </c>
      <c r="XN125" s="33">
        <v>485000</v>
      </c>
      <c r="XO125" s="33">
        <v>12875000</v>
      </c>
      <c r="XP125" s="33">
        <v>865000</v>
      </c>
      <c r="XQ125" s="33">
        <v>840000</v>
      </c>
      <c r="XR125" s="33">
        <v>3690000</v>
      </c>
      <c r="XS125" s="33">
        <v>860000</v>
      </c>
      <c r="XT125" s="33">
        <v>1240000</v>
      </c>
      <c r="XU125" s="33">
        <v>1200000</v>
      </c>
      <c r="XV125" s="33">
        <v>480000</v>
      </c>
      <c r="XW125" s="33">
        <v>930000</v>
      </c>
      <c r="XX125" s="33">
        <v>1140000</v>
      </c>
      <c r="XY125" s="33">
        <v>940000</v>
      </c>
      <c r="XZ125" s="33">
        <v>440000</v>
      </c>
      <c r="YA125" s="33">
        <v>480000</v>
      </c>
      <c r="YB125" s="33">
        <v>540000</v>
      </c>
      <c r="YC125" s="33">
        <v>400000</v>
      </c>
      <c r="YD125" s="33">
        <v>420000</v>
      </c>
      <c r="YE125" s="33">
        <v>360000</v>
      </c>
      <c r="YF125" s="33">
        <v>370000</v>
      </c>
      <c r="YG125" s="33">
        <v>360000</v>
      </c>
      <c r="YH125" s="33">
        <v>360000</v>
      </c>
      <c r="YI125" s="33">
        <v>470000</v>
      </c>
      <c r="YJ125" s="33">
        <v>300000</v>
      </c>
      <c r="YK125" s="33">
        <v>500000</v>
      </c>
      <c r="YL125" s="33">
        <v>8320000</v>
      </c>
      <c r="YM125" s="33">
        <v>760000</v>
      </c>
      <c r="YN125" s="33">
        <v>1790000</v>
      </c>
      <c r="YO125" s="33">
        <v>610000</v>
      </c>
      <c r="YP125" s="33">
        <v>2460000</v>
      </c>
      <c r="YQ125" s="33">
        <v>780000</v>
      </c>
      <c r="YR125" s="33">
        <v>955000</v>
      </c>
      <c r="YS125" s="33">
        <v>260000</v>
      </c>
      <c r="YT125" s="33">
        <v>1600000</v>
      </c>
      <c r="YU125" s="33">
        <v>1425000</v>
      </c>
      <c r="YV125" s="33">
        <v>570000</v>
      </c>
      <c r="YW125" s="33">
        <v>630000</v>
      </c>
      <c r="YX125" s="33">
        <v>480000</v>
      </c>
      <c r="YY125" s="33">
        <v>470000</v>
      </c>
      <c r="YZ125" s="33">
        <v>350000</v>
      </c>
      <c r="ZA125" s="33">
        <v>305000</v>
      </c>
      <c r="ZB125" s="33">
        <v>290000</v>
      </c>
      <c r="ZC125" s="33">
        <v>124310000</v>
      </c>
      <c r="ZD125" s="33">
        <v>2531000</v>
      </c>
      <c r="ZE125" s="33">
        <v>1480000</v>
      </c>
      <c r="ZF125" s="33">
        <v>1120000</v>
      </c>
      <c r="ZG125" s="33">
        <v>270000</v>
      </c>
      <c r="ZH125" s="33">
        <v>1240000</v>
      </c>
      <c r="ZI125" s="33">
        <v>880000</v>
      </c>
      <c r="ZJ125" s="33">
        <v>390000</v>
      </c>
      <c r="ZK125" s="33">
        <v>3320000</v>
      </c>
      <c r="ZL125" s="33">
        <v>390000</v>
      </c>
      <c r="ZM125" s="33">
        <v>440000</v>
      </c>
      <c r="ZN125" s="33">
        <v>660000</v>
      </c>
      <c r="ZO125" s="33">
        <v>350000</v>
      </c>
      <c r="ZP125" s="33">
        <v>680000</v>
      </c>
      <c r="ZQ125" s="33">
        <v>260000</v>
      </c>
      <c r="ZR125" s="33">
        <v>320000</v>
      </c>
      <c r="ZS125" s="33">
        <v>1600000</v>
      </c>
      <c r="ZT125" s="33">
        <v>9310000</v>
      </c>
      <c r="ZU125" s="33">
        <v>360000</v>
      </c>
      <c r="ZV125" s="33">
        <v>1160000</v>
      </c>
      <c r="ZW125" s="33">
        <v>2305000</v>
      </c>
      <c r="ZX125" s="33">
        <v>1610000</v>
      </c>
      <c r="ZY125" s="33">
        <v>850000</v>
      </c>
      <c r="ZZ125" s="33">
        <v>620000</v>
      </c>
      <c r="AAA125" s="33">
        <v>1965000</v>
      </c>
      <c r="AAB125" s="33">
        <v>1530000</v>
      </c>
      <c r="AAC125" s="33">
        <v>1500000</v>
      </c>
      <c r="AAD125" s="33">
        <v>240000</v>
      </c>
      <c r="AAE125" s="33">
        <v>450000</v>
      </c>
      <c r="AAF125" s="33">
        <v>360000</v>
      </c>
      <c r="AAG125" s="33">
        <v>560000</v>
      </c>
      <c r="AAH125" s="33">
        <v>530000</v>
      </c>
      <c r="AAI125" s="33">
        <v>460000</v>
      </c>
      <c r="AAJ125" s="33">
        <v>590000</v>
      </c>
      <c r="AAK125" s="33">
        <v>240000</v>
      </c>
      <c r="AAL125" s="33">
        <v>360000</v>
      </c>
      <c r="AAM125" s="33">
        <v>400000</v>
      </c>
      <c r="AAN125" s="33">
        <v>370000</v>
      </c>
      <c r="AAO125" s="33">
        <v>350000</v>
      </c>
      <c r="AAP125" s="33">
        <v>3260000</v>
      </c>
      <c r="AAQ125" s="33">
        <v>710000</v>
      </c>
      <c r="AAR125" s="33">
        <v>650000</v>
      </c>
      <c r="AAS125" s="33">
        <v>520000</v>
      </c>
      <c r="AAT125" s="33">
        <v>260000</v>
      </c>
      <c r="AAU125" s="33">
        <v>470000</v>
      </c>
      <c r="AAV125" s="33">
        <v>420000</v>
      </c>
      <c r="AAW125" s="33">
        <v>21450000</v>
      </c>
      <c r="AAX125" s="33">
        <v>860000</v>
      </c>
      <c r="AAY125" s="33">
        <v>480000</v>
      </c>
      <c r="AAZ125" s="33">
        <v>920000</v>
      </c>
      <c r="ABA125" s="33">
        <v>820000</v>
      </c>
      <c r="ABB125" s="33">
        <v>400000</v>
      </c>
      <c r="ABC125" s="33">
        <v>940000</v>
      </c>
      <c r="ABD125" s="33">
        <v>750000</v>
      </c>
      <c r="ABE125" s="33">
        <v>1600000</v>
      </c>
      <c r="ABF125" s="33">
        <v>410000</v>
      </c>
      <c r="ABG125" s="33">
        <v>720000</v>
      </c>
      <c r="ABH125" s="33">
        <v>5170000</v>
      </c>
      <c r="ABI125" s="33">
        <v>1280000</v>
      </c>
      <c r="ABJ125" s="33">
        <v>380000</v>
      </c>
      <c r="ABK125" s="33">
        <v>500000</v>
      </c>
      <c r="ABL125" s="33">
        <v>590000</v>
      </c>
      <c r="ABM125" s="33">
        <v>420000</v>
      </c>
      <c r="ABN125" s="33">
        <v>450000</v>
      </c>
      <c r="ABO125" s="33">
        <v>430000</v>
      </c>
      <c r="ABP125" s="33">
        <v>2700000</v>
      </c>
      <c r="ABQ125" s="33">
        <v>3790000</v>
      </c>
      <c r="ABR125" s="33">
        <v>460000</v>
      </c>
      <c r="ABS125" s="33">
        <v>360000</v>
      </c>
      <c r="ABT125" s="33">
        <v>480000</v>
      </c>
      <c r="ABU125" s="33">
        <v>120000</v>
      </c>
      <c r="ABV125" s="33">
        <v>450000</v>
      </c>
      <c r="ABW125" s="33">
        <v>95271000</v>
      </c>
      <c r="ABX125" s="33">
        <v>2660000</v>
      </c>
      <c r="ABY125" s="33">
        <v>460000</v>
      </c>
      <c r="ABZ125" s="33">
        <v>200000</v>
      </c>
      <c r="ACA125" s="33">
        <v>670000</v>
      </c>
      <c r="ACB125" s="33">
        <v>630000</v>
      </c>
      <c r="ACC125" s="33">
        <v>270000</v>
      </c>
      <c r="ACD125" s="33">
        <v>340000</v>
      </c>
      <c r="ACE125" s="33">
        <v>420000</v>
      </c>
      <c r="ACF125" s="33">
        <v>240000</v>
      </c>
      <c r="ACG125" s="33">
        <v>3170000</v>
      </c>
      <c r="ACH125" s="33">
        <v>300000</v>
      </c>
      <c r="ACI125" s="33">
        <v>880000</v>
      </c>
      <c r="ACJ125" s="33">
        <v>360000</v>
      </c>
      <c r="ACK125" s="33">
        <v>240000</v>
      </c>
      <c r="ACL125" s="33">
        <v>726333</v>
      </c>
      <c r="ACM125" s="33">
        <v>250000</v>
      </c>
      <c r="ACN125" s="33">
        <v>520000</v>
      </c>
      <c r="ACO125" s="33">
        <v>240000</v>
      </c>
      <c r="ACP125" s="33">
        <v>850000</v>
      </c>
      <c r="ACQ125" s="33">
        <v>200000</v>
      </c>
      <c r="ACR125" s="33">
        <v>6960000</v>
      </c>
      <c r="ACS125" s="33">
        <v>380000</v>
      </c>
      <c r="ACT125" s="33">
        <v>600000</v>
      </c>
      <c r="ACU125" s="33">
        <v>970000</v>
      </c>
      <c r="ACV125" s="33">
        <v>480000</v>
      </c>
      <c r="ACW125" s="33">
        <v>495000</v>
      </c>
      <c r="ACX125" s="33">
        <v>660000</v>
      </c>
      <c r="ACY125" s="33">
        <v>2520000</v>
      </c>
      <c r="ACZ125" s="33">
        <v>3235000</v>
      </c>
      <c r="ADA125" s="33">
        <v>480000</v>
      </c>
      <c r="ADB125" s="33">
        <v>1030000</v>
      </c>
      <c r="ADC125" s="33">
        <v>645000</v>
      </c>
      <c r="ADD125" s="33">
        <v>760000</v>
      </c>
      <c r="ADE125" s="33">
        <v>2670000</v>
      </c>
      <c r="ADF125" s="33">
        <v>600000</v>
      </c>
      <c r="ADG125" s="33">
        <v>810000</v>
      </c>
      <c r="ADH125" s="33">
        <v>495000</v>
      </c>
      <c r="ADI125" s="33">
        <v>230000</v>
      </c>
      <c r="ADJ125" s="33">
        <v>340000</v>
      </c>
      <c r="ADK125" s="33">
        <v>230000</v>
      </c>
      <c r="ADL125" s="33">
        <v>360000</v>
      </c>
      <c r="ADM125" s="33">
        <v>270000</v>
      </c>
      <c r="ADN125" s="33">
        <v>400000</v>
      </c>
      <c r="ADO125" s="33">
        <v>1960500</v>
      </c>
      <c r="ADP125" s="33">
        <v>1679000</v>
      </c>
      <c r="ADQ125" s="33">
        <v>235000</v>
      </c>
      <c r="ADR125" s="33">
        <v>320000</v>
      </c>
      <c r="ADS125" s="33">
        <v>390000</v>
      </c>
      <c r="ADT125" s="33">
        <v>340000</v>
      </c>
      <c r="ADU125" s="33">
        <v>500000</v>
      </c>
      <c r="ADV125" s="33">
        <v>240000</v>
      </c>
      <c r="ADW125" s="33">
        <v>665000</v>
      </c>
      <c r="ADX125" s="33">
        <v>6170000</v>
      </c>
      <c r="ADY125" s="33">
        <v>750000</v>
      </c>
      <c r="ADZ125" s="33">
        <v>190000</v>
      </c>
      <c r="AEA125" s="33">
        <v>2400000</v>
      </c>
      <c r="AEB125" s="33">
        <v>270000</v>
      </c>
      <c r="AEC125" s="33">
        <v>360000</v>
      </c>
      <c r="AED125" s="33">
        <v>490000</v>
      </c>
      <c r="AEE125" s="33">
        <v>240000</v>
      </c>
      <c r="AEF125" s="33">
        <v>8810000</v>
      </c>
      <c r="AEG125" s="33">
        <v>1340000</v>
      </c>
      <c r="AEH125" s="33">
        <v>1320000</v>
      </c>
      <c r="AEI125" s="33">
        <v>360000</v>
      </c>
      <c r="AEJ125" s="33">
        <v>430000</v>
      </c>
      <c r="AEK125" s="33">
        <v>970000</v>
      </c>
      <c r="AEL125" s="33">
        <v>460000</v>
      </c>
      <c r="AEM125" s="33">
        <v>560000</v>
      </c>
      <c r="AEN125" s="33">
        <v>400000</v>
      </c>
      <c r="AEO125" s="33">
        <v>235000</v>
      </c>
      <c r="AEP125" s="33">
        <v>400000</v>
      </c>
      <c r="AEQ125" s="33">
        <v>720000</v>
      </c>
      <c r="AER125" s="33">
        <v>330000</v>
      </c>
      <c r="AES125" s="33">
        <v>690000</v>
      </c>
      <c r="AET125" s="33">
        <v>740000</v>
      </c>
      <c r="AEU125" s="33">
        <v>1120000</v>
      </c>
      <c r="AEV125" s="33">
        <v>495000</v>
      </c>
      <c r="AEW125" s="33">
        <v>980000</v>
      </c>
      <c r="AEX125" s="33">
        <v>260000</v>
      </c>
      <c r="AEY125" s="33">
        <v>1040000</v>
      </c>
      <c r="AEZ125" s="33">
        <v>78105833</v>
      </c>
      <c r="AFA125" s="33">
        <v>6170000</v>
      </c>
      <c r="AFB125" s="33">
        <v>790000</v>
      </c>
      <c r="AFC125" s="33">
        <v>660000</v>
      </c>
      <c r="AFD125" s="33">
        <v>310000</v>
      </c>
      <c r="AFE125" s="33">
        <v>480000</v>
      </c>
      <c r="AFF125" s="33">
        <v>1420000</v>
      </c>
      <c r="AFG125" s="33">
        <v>420000</v>
      </c>
      <c r="AFH125" s="33">
        <v>560000</v>
      </c>
      <c r="AFI125" s="33">
        <v>360000</v>
      </c>
      <c r="AFJ125" s="33">
        <v>160000</v>
      </c>
      <c r="AFK125" s="33">
        <v>6090000</v>
      </c>
      <c r="AFL125" s="33">
        <v>2730000</v>
      </c>
      <c r="AFM125" s="33">
        <v>1310000</v>
      </c>
      <c r="AFN125" s="33">
        <v>1090000</v>
      </c>
      <c r="AFO125" s="33">
        <v>1120000</v>
      </c>
      <c r="AFP125" s="33">
        <v>1050000</v>
      </c>
      <c r="AFQ125" s="33">
        <v>370000</v>
      </c>
      <c r="AFR125" s="33">
        <v>720000</v>
      </c>
      <c r="AFS125" s="33">
        <v>340000</v>
      </c>
      <c r="AFT125" s="33">
        <v>700000</v>
      </c>
      <c r="AFU125" s="33">
        <v>700000</v>
      </c>
      <c r="AFV125" s="33">
        <v>560000</v>
      </c>
      <c r="AFW125" s="33">
        <v>760000</v>
      </c>
      <c r="AFX125" s="33">
        <v>5780000</v>
      </c>
      <c r="AFY125" s="33">
        <v>760000</v>
      </c>
      <c r="AFZ125" s="33">
        <v>840000</v>
      </c>
      <c r="AGA125" s="33">
        <v>330000</v>
      </c>
      <c r="AGB125" s="33">
        <v>600000</v>
      </c>
      <c r="AGC125" s="33">
        <v>540000</v>
      </c>
      <c r="AGD125" s="33">
        <v>420000</v>
      </c>
      <c r="AGE125" s="33">
        <v>760000</v>
      </c>
      <c r="AGF125" s="33">
        <v>1070000</v>
      </c>
      <c r="AGG125" s="33">
        <v>220000</v>
      </c>
      <c r="AGH125" s="33">
        <v>1220000</v>
      </c>
      <c r="AGI125" s="33">
        <v>270000</v>
      </c>
      <c r="AGJ125" s="33">
        <v>4630000</v>
      </c>
      <c r="AGK125" s="33">
        <v>260000</v>
      </c>
      <c r="AGL125" s="33">
        <v>480000</v>
      </c>
      <c r="AGM125" s="33">
        <v>350000</v>
      </c>
      <c r="AGN125" s="33">
        <v>950000</v>
      </c>
      <c r="AGO125" s="33">
        <v>480000</v>
      </c>
      <c r="AGP125" s="33">
        <v>120000</v>
      </c>
      <c r="AGQ125" s="33">
        <v>350000</v>
      </c>
      <c r="AGR125" s="33">
        <v>340000</v>
      </c>
      <c r="AGS125" s="33">
        <v>360000</v>
      </c>
      <c r="AGT125" s="33">
        <v>360000</v>
      </c>
      <c r="AGU125" s="33">
        <v>7990000</v>
      </c>
      <c r="AGV125" s="33">
        <v>1610000</v>
      </c>
      <c r="AGW125" s="33">
        <v>880000</v>
      </c>
      <c r="AGX125" s="33">
        <v>510000</v>
      </c>
      <c r="AGY125" s="33">
        <v>1500000</v>
      </c>
      <c r="AGZ125" s="33">
        <v>1050000</v>
      </c>
      <c r="AHA125" s="33">
        <v>600000</v>
      </c>
      <c r="AHB125" s="33">
        <v>600000</v>
      </c>
      <c r="AHC125" s="33">
        <v>16630000</v>
      </c>
      <c r="AHD125" s="33">
        <v>7540000</v>
      </c>
      <c r="AHE125" s="33">
        <v>660000</v>
      </c>
      <c r="AHF125" s="33">
        <v>1180000</v>
      </c>
      <c r="AHG125" s="33">
        <v>2545500</v>
      </c>
      <c r="AHH125" s="33">
        <v>990000</v>
      </c>
      <c r="AHI125" s="33">
        <v>480000</v>
      </c>
      <c r="AHJ125" s="33">
        <v>670000</v>
      </c>
      <c r="AHK125" s="33">
        <v>360000</v>
      </c>
      <c r="AHL125" s="33">
        <v>530000</v>
      </c>
      <c r="AHM125" s="33">
        <v>710000</v>
      </c>
      <c r="AHN125" s="33">
        <v>360000</v>
      </c>
      <c r="AHO125" s="33">
        <v>430000</v>
      </c>
      <c r="AHP125" s="33">
        <v>540000</v>
      </c>
      <c r="AHQ125" s="33">
        <v>380000</v>
      </c>
      <c r="AHR125" s="33">
        <v>540000</v>
      </c>
      <c r="AHS125" s="33">
        <v>360000</v>
      </c>
      <c r="AHT125" s="33">
        <v>3216300</v>
      </c>
      <c r="AHU125" s="33">
        <v>440000</v>
      </c>
      <c r="AHV125" s="33">
        <v>440000</v>
      </c>
      <c r="AHW125" s="33">
        <v>490000</v>
      </c>
      <c r="AHX125" s="33">
        <v>1510000</v>
      </c>
      <c r="AHY125" s="33">
        <v>360000</v>
      </c>
      <c r="AHZ125" s="33">
        <v>450000</v>
      </c>
      <c r="AIA125" s="33">
        <v>106911800</v>
      </c>
      <c r="AIB125" s="33">
        <v>1113810198</v>
      </c>
    </row>
    <row r="126" spans="1:912" x14ac:dyDescent="0.5">
      <c r="A126" s="50" t="s">
        <v>277</v>
      </c>
      <c r="B126" s="50" t="s">
        <v>361</v>
      </c>
      <c r="C126" s="50" t="s">
        <v>362</v>
      </c>
      <c r="D126" s="51">
        <v>730000</v>
      </c>
      <c r="E126" s="51">
        <v>520000</v>
      </c>
      <c r="F126" s="51">
        <v>650000</v>
      </c>
      <c r="G126" s="51">
        <v>360000</v>
      </c>
      <c r="H126" s="51">
        <v>480000</v>
      </c>
      <c r="I126" s="51">
        <v>180000</v>
      </c>
      <c r="J126" s="51">
        <v>411550</v>
      </c>
      <c r="K126" s="51">
        <v>490000</v>
      </c>
      <c r="L126" s="51">
        <v>350000</v>
      </c>
      <c r="M126" s="51">
        <v>380000</v>
      </c>
      <c r="N126" s="51">
        <v>380000</v>
      </c>
      <c r="O126" s="51">
        <v>320000</v>
      </c>
      <c r="P126" s="51">
        <v>90000</v>
      </c>
      <c r="Q126" s="51">
        <v>360000</v>
      </c>
      <c r="R126" s="51">
        <v>360000</v>
      </c>
      <c r="S126" s="51">
        <v>630000</v>
      </c>
      <c r="T126" s="51">
        <v>520000</v>
      </c>
      <c r="U126" s="51">
        <v>20000</v>
      </c>
      <c r="V126" s="51">
        <v>720000</v>
      </c>
      <c r="W126" s="51">
        <v>530000</v>
      </c>
      <c r="X126" s="51">
        <v>400000</v>
      </c>
      <c r="Y126" s="51">
        <v>360000</v>
      </c>
      <c r="Z126" s="51">
        <v>470000</v>
      </c>
      <c r="AA126" s="51">
        <v>370000</v>
      </c>
      <c r="AB126" s="51">
        <v>120000</v>
      </c>
      <c r="AC126" s="51">
        <v>470000</v>
      </c>
      <c r="AD126" s="51">
        <v>230750</v>
      </c>
      <c r="AE126" s="51">
        <v>180000</v>
      </c>
      <c r="AF126" s="51">
        <v>445000</v>
      </c>
      <c r="AG126" s="51">
        <v>380000</v>
      </c>
      <c r="AH126" s="51">
        <v>620000</v>
      </c>
      <c r="AI126" s="51">
        <v>600000</v>
      </c>
      <c r="AJ126" s="51">
        <v>280000</v>
      </c>
      <c r="AK126" s="51">
        <v>200000</v>
      </c>
      <c r="AL126" s="51">
        <v>420000</v>
      </c>
      <c r="AM126" s="51">
        <v>600000</v>
      </c>
      <c r="AN126" s="51">
        <v>320000</v>
      </c>
      <c r="AO126" s="51">
        <v>240000</v>
      </c>
      <c r="AP126" s="51">
        <v>120000</v>
      </c>
      <c r="AQ126" s="51">
        <v>240000</v>
      </c>
      <c r="AR126" s="51"/>
      <c r="AS126" s="51">
        <v>240000</v>
      </c>
      <c r="AT126" s="51">
        <v>1110000</v>
      </c>
      <c r="AU126" s="51">
        <v>260000</v>
      </c>
      <c r="AV126" s="51">
        <v>260000</v>
      </c>
      <c r="AW126" s="51">
        <v>360000</v>
      </c>
      <c r="AX126" s="51">
        <v>310000</v>
      </c>
      <c r="AY126" s="51">
        <v>240000</v>
      </c>
      <c r="AZ126" s="51">
        <v>240000</v>
      </c>
      <c r="BA126" s="51">
        <v>145000</v>
      </c>
      <c r="BB126" s="51">
        <v>200000</v>
      </c>
      <c r="BC126" s="51">
        <v>250000</v>
      </c>
      <c r="BD126" s="51">
        <v>260000</v>
      </c>
      <c r="BE126" s="51">
        <v>220000</v>
      </c>
      <c r="BF126" s="51">
        <v>345000</v>
      </c>
      <c r="BG126" s="51">
        <v>220000</v>
      </c>
      <c r="BH126" s="51">
        <v>240000</v>
      </c>
      <c r="BI126" s="51">
        <v>800000</v>
      </c>
      <c r="BJ126" s="51">
        <v>590000</v>
      </c>
      <c r="BK126" s="51">
        <v>430000</v>
      </c>
      <c r="BL126" s="51">
        <v>330000</v>
      </c>
      <c r="BM126" s="51">
        <v>330000</v>
      </c>
      <c r="BN126" s="51">
        <v>620000</v>
      </c>
      <c r="BO126" s="51">
        <v>330000</v>
      </c>
      <c r="BP126" s="51">
        <v>230000</v>
      </c>
      <c r="BQ126" s="51"/>
      <c r="BR126" s="51">
        <v>630000</v>
      </c>
      <c r="BS126" s="51">
        <v>260000</v>
      </c>
      <c r="BT126" s="51">
        <v>193000</v>
      </c>
      <c r="BU126" s="51">
        <v>300000</v>
      </c>
      <c r="BV126" s="51">
        <v>360000</v>
      </c>
      <c r="BW126" s="51">
        <v>140000</v>
      </c>
      <c r="BX126" s="51">
        <v>240000</v>
      </c>
      <c r="BY126" s="51">
        <v>240000</v>
      </c>
      <c r="BZ126" s="51">
        <v>685000</v>
      </c>
      <c r="CA126" s="51">
        <v>350000</v>
      </c>
      <c r="CB126" s="51">
        <v>360000</v>
      </c>
      <c r="CC126" s="51">
        <v>480000</v>
      </c>
      <c r="CD126" s="51">
        <v>240000</v>
      </c>
      <c r="CE126" s="51">
        <v>330000</v>
      </c>
      <c r="CF126" s="51"/>
      <c r="CG126" s="51">
        <v>240000</v>
      </c>
      <c r="CH126" s="51">
        <v>360000</v>
      </c>
      <c r="CI126" s="51">
        <v>480000</v>
      </c>
      <c r="CJ126" s="51">
        <v>270000</v>
      </c>
      <c r="CK126" s="51">
        <v>390000</v>
      </c>
      <c r="CL126" s="51">
        <v>145000</v>
      </c>
      <c r="CM126" s="51">
        <v>370000</v>
      </c>
      <c r="CN126" s="51">
        <v>510000</v>
      </c>
      <c r="CO126" s="51">
        <v>10000</v>
      </c>
      <c r="CP126" s="51">
        <v>150000</v>
      </c>
      <c r="CQ126" s="51">
        <v>140000</v>
      </c>
      <c r="CR126" s="51">
        <v>120000</v>
      </c>
      <c r="CS126" s="51">
        <v>190000</v>
      </c>
      <c r="CT126" s="51">
        <v>480000</v>
      </c>
      <c r="CU126" s="51">
        <v>390000</v>
      </c>
      <c r="CV126" s="51">
        <v>160000</v>
      </c>
      <c r="CW126" s="51">
        <v>470000</v>
      </c>
      <c r="CX126" s="51">
        <v>360000</v>
      </c>
      <c r="CY126" s="51">
        <v>130000</v>
      </c>
      <c r="CZ126" s="51">
        <v>240000</v>
      </c>
      <c r="DA126" s="51">
        <v>120000</v>
      </c>
      <c r="DB126" s="51">
        <v>34640300</v>
      </c>
      <c r="DC126" s="51">
        <v>280000</v>
      </c>
      <c r="DD126" s="51">
        <v>180000</v>
      </c>
      <c r="DE126" s="51">
        <v>320000</v>
      </c>
      <c r="DF126" s="51">
        <v>240000</v>
      </c>
      <c r="DG126" s="51">
        <v>80000</v>
      </c>
      <c r="DH126" s="51">
        <v>120000</v>
      </c>
      <c r="DI126" s="51">
        <v>360000</v>
      </c>
      <c r="DJ126" s="51">
        <v>360000</v>
      </c>
      <c r="DK126" s="51">
        <v>230000</v>
      </c>
      <c r="DL126" s="51">
        <v>1560000</v>
      </c>
      <c r="DM126" s="51">
        <v>230000</v>
      </c>
      <c r="DN126" s="51">
        <v>670000</v>
      </c>
      <c r="DO126" s="51">
        <v>480000</v>
      </c>
      <c r="DP126" s="51">
        <v>480000</v>
      </c>
      <c r="DQ126" s="51">
        <v>240000</v>
      </c>
      <c r="DR126" s="51">
        <v>720000</v>
      </c>
      <c r="DS126" s="51">
        <v>360000</v>
      </c>
      <c r="DT126" s="51">
        <v>490000</v>
      </c>
      <c r="DU126" s="51">
        <v>110000</v>
      </c>
      <c r="DV126" s="51"/>
      <c r="DW126" s="51">
        <v>240000</v>
      </c>
      <c r="DX126" s="51"/>
      <c r="DY126" s="51">
        <v>40000</v>
      </c>
      <c r="DZ126" s="51"/>
      <c r="EA126" s="51">
        <v>160000</v>
      </c>
      <c r="EB126" s="51">
        <v>240000</v>
      </c>
      <c r="EC126" s="51">
        <v>340000</v>
      </c>
      <c r="ED126" s="51">
        <v>240000</v>
      </c>
      <c r="EE126" s="51">
        <v>180000</v>
      </c>
      <c r="EF126" s="51">
        <v>120000</v>
      </c>
      <c r="EG126" s="51">
        <v>330000</v>
      </c>
      <c r="EH126" s="51"/>
      <c r="EI126" s="51">
        <v>370000</v>
      </c>
      <c r="EJ126" s="51">
        <v>250000</v>
      </c>
      <c r="EK126" s="51">
        <v>335000</v>
      </c>
      <c r="EL126" s="51">
        <v>130000</v>
      </c>
      <c r="EM126" s="51">
        <v>160000</v>
      </c>
      <c r="EN126" s="51">
        <v>340000</v>
      </c>
      <c r="EO126" s="51">
        <v>940000</v>
      </c>
      <c r="EP126" s="51">
        <v>590000</v>
      </c>
      <c r="EQ126" s="51">
        <v>265000</v>
      </c>
      <c r="ER126" s="51">
        <v>260000</v>
      </c>
      <c r="ES126" s="51">
        <v>330000</v>
      </c>
      <c r="ET126" s="51">
        <v>160000</v>
      </c>
      <c r="EU126" s="51">
        <v>480000</v>
      </c>
      <c r="EV126" s="51">
        <v>360000</v>
      </c>
      <c r="EW126" s="51">
        <v>480000</v>
      </c>
      <c r="EX126" s="51">
        <v>14850000</v>
      </c>
      <c r="EY126" s="51">
        <v>605000</v>
      </c>
      <c r="EZ126" s="51">
        <v>150000</v>
      </c>
      <c r="FA126" s="51">
        <v>120000</v>
      </c>
      <c r="FB126" s="51">
        <v>360000</v>
      </c>
      <c r="FC126" s="51">
        <v>450000</v>
      </c>
      <c r="FD126" s="51">
        <v>290000</v>
      </c>
      <c r="FE126" s="51">
        <v>650000</v>
      </c>
      <c r="FF126" s="51">
        <v>120000</v>
      </c>
      <c r="FG126" s="51">
        <v>150000</v>
      </c>
      <c r="FH126" s="51">
        <v>350000</v>
      </c>
      <c r="FI126" s="51">
        <v>240000</v>
      </c>
      <c r="FJ126" s="51">
        <v>160000</v>
      </c>
      <c r="FK126" s="51">
        <v>280000</v>
      </c>
      <c r="FL126" s="51">
        <v>220000</v>
      </c>
      <c r="FM126" s="51"/>
      <c r="FN126" s="51">
        <v>10000</v>
      </c>
      <c r="FO126" s="51">
        <v>300000</v>
      </c>
      <c r="FP126" s="51">
        <v>275000</v>
      </c>
      <c r="FQ126" s="51"/>
      <c r="FR126" s="51">
        <v>120000</v>
      </c>
      <c r="FS126" s="51">
        <v>780000</v>
      </c>
      <c r="FT126" s="51">
        <v>260000</v>
      </c>
      <c r="FU126" s="51">
        <v>190000</v>
      </c>
      <c r="FV126" s="51">
        <v>10000</v>
      </c>
      <c r="FW126" s="51">
        <v>280000</v>
      </c>
      <c r="FX126" s="51">
        <v>240000</v>
      </c>
      <c r="FY126" s="51">
        <v>270000</v>
      </c>
      <c r="FZ126" s="51"/>
      <c r="GA126" s="51">
        <v>330000</v>
      </c>
      <c r="GB126" s="51">
        <v>80000</v>
      </c>
      <c r="GC126" s="51">
        <v>250000</v>
      </c>
      <c r="GD126" s="51">
        <v>20000</v>
      </c>
      <c r="GE126" s="51">
        <v>160000</v>
      </c>
      <c r="GF126" s="51">
        <v>90000</v>
      </c>
      <c r="GG126" s="51">
        <v>510000</v>
      </c>
      <c r="GH126" s="51">
        <v>230000</v>
      </c>
      <c r="GI126" s="51">
        <v>180000</v>
      </c>
      <c r="GJ126" s="51">
        <v>215000</v>
      </c>
      <c r="GK126" s="51">
        <v>210000</v>
      </c>
      <c r="GL126" s="51">
        <v>240000</v>
      </c>
      <c r="GM126" s="51">
        <v>240000</v>
      </c>
      <c r="GN126" s="51">
        <v>710000</v>
      </c>
      <c r="GO126" s="51">
        <v>240000</v>
      </c>
      <c r="GP126" s="51">
        <v>5000</v>
      </c>
      <c r="GQ126" s="51"/>
      <c r="GR126" s="51"/>
      <c r="GS126" s="51">
        <v>620000</v>
      </c>
      <c r="GT126" s="51">
        <v>360000</v>
      </c>
      <c r="GU126" s="51">
        <v>40000</v>
      </c>
      <c r="GV126" s="51">
        <v>220000</v>
      </c>
      <c r="GW126" s="51">
        <v>240000</v>
      </c>
      <c r="GX126" s="51">
        <v>390000</v>
      </c>
      <c r="GY126" s="51">
        <v>420000</v>
      </c>
      <c r="GZ126" s="51">
        <v>160000</v>
      </c>
      <c r="HA126" s="51">
        <v>13040000</v>
      </c>
      <c r="HB126" s="51"/>
      <c r="HC126" s="51">
        <v>50000</v>
      </c>
      <c r="HD126" s="51">
        <v>200000</v>
      </c>
      <c r="HE126" s="51">
        <v>240000</v>
      </c>
      <c r="HF126" s="51">
        <v>950000</v>
      </c>
      <c r="HG126" s="51">
        <v>480000</v>
      </c>
      <c r="HH126" s="51">
        <v>240000</v>
      </c>
      <c r="HI126" s="51">
        <v>840000</v>
      </c>
      <c r="HJ126" s="51"/>
      <c r="HK126" s="51">
        <v>690000</v>
      </c>
      <c r="HL126" s="51">
        <v>10000</v>
      </c>
      <c r="HM126" s="51"/>
      <c r="HN126" s="51">
        <v>360000</v>
      </c>
      <c r="HO126" s="51">
        <v>480000</v>
      </c>
      <c r="HP126" s="51">
        <v>260000</v>
      </c>
      <c r="HQ126" s="51">
        <v>160000</v>
      </c>
      <c r="HR126" s="51"/>
      <c r="HS126" s="51">
        <v>360000</v>
      </c>
      <c r="HT126" s="51">
        <v>130000</v>
      </c>
      <c r="HU126" s="51">
        <v>300000</v>
      </c>
      <c r="HV126" s="51">
        <v>460000</v>
      </c>
      <c r="HW126" s="51"/>
      <c r="HX126" s="51">
        <v>110000</v>
      </c>
      <c r="HY126" s="51">
        <v>100000</v>
      </c>
      <c r="HZ126" s="51"/>
      <c r="IA126" s="51">
        <v>110000</v>
      </c>
      <c r="IB126" s="51"/>
      <c r="IC126" s="51"/>
      <c r="ID126" s="51">
        <v>260000</v>
      </c>
      <c r="IE126" s="51">
        <v>40000</v>
      </c>
      <c r="IF126" s="51">
        <v>250000</v>
      </c>
      <c r="IG126" s="51">
        <v>130000</v>
      </c>
      <c r="IH126" s="51"/>
      <c r="II126" s="51">
        <v>210000</v>
      </c>
      <c r="IJ126" s="51"/>
      <c r="IK126" s="51">
        <v>200000</v>
      </c>
      <c r="IL126" s="51">
        <v>120000</v>
      </c>
      <c r="IM126" s="51">
        <v>120000</v>
      </c>
      <c r="IN126" s="51">
        <v>270000</v>
      </c>
      <c r="IO126" s="51"/>
      <c r="IP126" s="51"/>
      <c r="IQ126" s="51">
        <v>120000</v>
      </c>
      <c r="IR126" s="51">
        <v>100000</v>
      </c>
      <c r="IS126" s="51">
        <v>230000</v>
      </c>
      <c r="IT126" s="51"/>
      <c r="IU126" s="51"/>
      <c r="IV126" s="51"/>
      <c r="IW126" s="51"/>
      <c r="IX126" s="51">
        <v>110000</v>
      </c>
      <c r="IY126" s="51">
        <v>335000</v>
      </c>
      <c r="IZ126" s="51">
        <v>120000</v>
      </c>
      <c r="JA126" s="51">
        <v>80000</v>
      </c>
      <c r="JB126" s="51">
        <v>120000</v>
      </c>
      <c r="JC126" s="51">
        <v>10000</v>
      </c>
      <c r="JD126" s="51"/>
      <c r="JE126" s="51"/>
      <c r="JF126" s="51">
        <v>300000</v>
      </c>
      <c r="JG126" s="51">
        <v>130000</v>
      </c>
      <c r="JH126" s="51"/>
      <c r="JI126" s="51">
        <v>210000</v>
      </c>
      <c r="JJ126" s="51">
        <v>110000</v>
      </c>
      <c r="JK126" s="51">
        <v>240000</v>
      </c>
      <c r="JL126" s="51">
        <v>120000</v>
      </c>
      <c r="JM126" s="51">
        <v>10000</v>
      </c>
      <c r="JN126" s="51">
        <v>121220</v>
      </c>
      <c r="JO126" s="51">
        <v>50000</v>
      </c>
      <c r="JP126" s="51">
        <v>225000</v>
      </c>
      <c r="JQ126" s="51">
        <v>60000</v>
      </c>
      <c r="JR126" s="51"/>
      <c r="JS126" s="51">
        <v>360000</v>
      </c>
      <c r="JT126" s="51">
        <v>10000</v>
      </c>
      <c r="JU126" s="51">
        <v>11301220</v>
      </c>
      <c r="JV126" s="51">
        <v>370000</v>
      </c>
      <c r="JW126" s="51">
        <v>450000</v>
      </c>
      <c r="JX126" s="51">
        <v>360000</v>
      </c>
      <c r="JY126" s="51">
        <v>260000</v>
      </c>
      <c r="JZ126" s="51">
        <v>300000</v>
      </c>
      <c r="KA126" s="51">
        <v>130000</v>
      </c>
      <c r="KB126" s="51">
        <v>280000</v>
      </c>
      <c r="KC126" s="51">
        <v>320000</v>
      </c>
      <c r="KD126" s="51">
        <v>360000</v>
      </c>
      <c r="KE126" s="51">
        <v>360000</v>
      </c>
      <c r="KF126" s="51">
        <v>20000</v>
      </c>
      <c r="KG126" s="51">
        <v>120000</v>
      </c>
      <c r="KH126" s="51">
        <v>430000</v>
      </c>
      <c r="KI126" s="51">
        <v>120000</v>
      </c>
      <c r="KJ126" s="51">
        <v>40000</v>
      </c>
      <c r="KK126" s="51">
        <v>560000</v>
      </c>
      <c r="KL126" s="51">
        <v>725000</v>
      </c>
      <c r="KM126" s="51">
        <v>360000</v>
      </c>
      <c r="KN126" s="51">
        <v>160000</v>
      </c>
      <c r="KO126" s="51">
        <v>200000</v>
      </c>
      <c r="KP126" s="51"/>
      <c r="KQ126" s="51">
        <v>620000</v>
      </c>
      <c r="KR126" s="51">
        <v>330000</v>
      </c>
      <c r="KS126" s="51">
        <v>100000</v>
      </c>
      <c r="KT126" s="51">
        <v>350000</v>
      </c>
      <c r="KU126" s="51"/>
      <c r="KV126" s="51">
        <v>230000</v>
      </c>
      <c r="KW126" s="51">
        <v>190000</v>
      </c>
      <c r="KX126" s="51">
        <v>180000</v>
      </c>
      <c r="KY126" s="51">
        <v>30000</v>
      </c>
      <c r="KZ126" s="51"/>
      <c r="LA126" s="51">
        <v>215000</v>
      </c>
      <c r="LB126" s="51">
        <v>80000</v>
      </c>
      <c r="LC126" s="51">
        <v>200000</v>
      </c>
      <c r="LD126" s="51"/>
      <c r="LE126" s="51">
        <v>70000</v>
      </c>
      <c r="LF126" s="51">
        <v>75000</v>
      </c>
      <c r="LG126" s="51">
        <v>130000</v>
      </c>
      <c r="LH126" s="51"/>
      <c r="LI126" s="51">
        <v>280000</v>
      </c>
      <c r="LJ126" s="51">
        <v>1285833.33</v>
      </c>
      <c r="LK126" s="51">
        <v>440000</v>
      </c>
      <c r="LL126" s="51">
        <v>120000</v>
      </c>
      <c r="LM126" s="51">
        <v>120000</v>
      </c>
      <c r="LN126" s="51">
        <v>570000</v>
      </c>
      <c r="LO126" s="51">
        <v>115000</v>
      </c>
      <c r="LP126" s="51">
        <v>120000</v>
      </c>
      <c r="LQ126" s="51">
        <v>240000</v>
      </c>
      <c r="LR126" s="51"/>
      <c r="LS126" s="51">
        <v>220000</v>
      </c>
      <c r="LT126" s="51">
        <v>220000</v>
      </c>
      <c r="LU126" s="51">
        <v>260000</v>
      </c>
      <c r="LV126" s="51"/>
      <c r="LW126" s="51">
        <v>240000</v>
      </c>
      <c r="LX126" s="51">
        <v>850000</v>
      </c>
      <c r="LY126" s="51">
        <v>685000</v>
      </c>
      <c r="LZ126" s="51">
        <v>520000</v>
      </c>
      <c r="MA126" s="51">
        <v>120000</v>
      </c>
      <c r="MB126" s="51">
        <v>220000</v>
      </c>
      <c r="MC126" s="51">
        <v>30000</v>
      </c>
      <c r="MD126" s="51"/>
      <c r="ME126" s="51">
        <v>140000</v>
      </c>
      <c r="MF126" s="51">
        <v>370000</v>
      </c>
      <c r="MG126" s="51">
        <v>240000</v>
      </c>
      <c r="MH126" s="51">
        <v>430000</v>
      </c>
      <c r="MI126" s="51">
        <v>170000</v>
      </c>
      <c r="MJ126" s="51">
        <v>16730833.33</v>
      </c>
      <c r="MK126" s="51">
        <v>580000</v>
      </c>
      <c r="ML126" s="51"/>
      <c r="MM126" s="51">
        <v>105000</v>
      </c>
      <c r="MN126" s="51"/>
      <c r="MO126" s="51"/>
      <c r="MP126" s="51">
        <v>240000</v>
      </c>
      <c r="MQ126" s="51">
        <v>220000</v>
      </c>
      <c r="MR126" s="51">
        <v>60000</v>
      </c>
      <c r="MS126" s="51">
        <v>145000</v>
      </c>
      <c r="MT126" s="51">
        <v>130000</v>
      </c>
      <c r="MU126" s="51">
        <v>240000</v>
      </c>
      <c r="MV126" s="51">
        <v>220000</v>
      </c>
      <c r="MW126" s="51">
        <v>240000</v>
      </c>
      <c r="MX126" s="51">
        <v>90000</v>
      </c>
      <c r="MY126" s="51"/>
      <c r="MZ126" s="51">
        <v>240000</v>
      </c>
      <c r="NA126" s="51"/>
      <c r="NB126" s="51"/>
      <c r="NC126" s="51">
        <v>340000</v>
      </c>
      <c r="ND126" s="51"/>
      <c r="NE126" s="51">
        <v>120000</v>
      </c>
      <c r="NF126" s="51"/>
      <c r="NG126" s="51">
        <v>10000</v>
      </c>
      <c r="NH126" s="51">
        <v>240000</v>
      </c>
      <c r="NI126" s="51">
        <v>180000</v>
      </c>
      <c r="NJ126" s="51">
        <v>30000</v>
      </c>
      <c r="NK126" s="51"/>
      <c r="NL126" s="51"/>
      <c r="NM126" s="51">
        <v>120000</v>
      </c>
      <c r="NN126" s="51">
        <v>230000</v>
      </c>
      <c r="NO126" s="51">
        <v>275000</v>
      </c>
      <c r="NP126" s="51">
        <v>30000</v>
      </c>
      <c r="NQ126" s="51">
        <v>240000</v>
      </c>
      <c r="NR126" s="51">
        <v>30000</v>
      </c>
      <c r="NS126" s="51"/>
      <c r="NT126" s="51">
        <v>660000</v>
      </c>
      <c r="NU126" s="51">
        <v>360000</v>
      </c>
      <c r="NV126" s="51"/>
      <c r="NW126" s="51">
        <v>250000</v>
      </c>
      <c r="NX126" s="51">
        <v>20000</v>
      </c>
      <c r="NY126" s="51">
        <v>120000</v>
      </c>
      <c r="NZ126" s="51">
        <v>220000</v>
      </c>
      <c r="OA126" s="51">
        <v>570000</v>
      </c>
      <c r="OB126" s="51">
        <v>30000</v>
      </c>
      <c r="OC126" s="51"/>
      <c r="OD126" s="51">
        <v>285000</v>
      </c>
      <c r="OE126" s="51">
        <v>350000</v>
      </c>
      <c r="OF126" s="51">
        <v>160000</v>
      </c>
      <c r="OG126" s="51">
        <v>130000</v>
      </c>
      <c r="OH126" s="51">
        <v>115000</v>
      </c>
      <c r="OI126" s="51"/>
      <c r="OJ126" s="51">
        <v>40000</v>
      </c>
      <c r="OK126" s="51"/>
      <c r="OL126" s="51">
        <v>160000</v>
      </c>
      <c r="OM126" s="51">
        <v>120000</v>
      </c>
      <c r="ON126" s="51">
        <v>110000</v>
      </c>
      <c r="OO126" s="51">
        <v>150000</v>
      </c>
      <c r="OP126" s="51"/>
      <c r="OQ126" s="51">
        <v>770000</v>
      </c>
      <c r="OR126" s="51">
        <v>40000</v>
      </c>
      <c r="OS126" s="51">
        <v>360000</v>
      </c>
      <c r="OT126" s="51">
        <v>170000</v>
      </c>
      <c r="OU126" s="51">
        <v>250000</v>
      </c>
      <c r="OV126" s="51">
        <v>160000</v>
      </c>
      <c r="OW126" s="51">
        <v>320000</v>
      </c>
      <c r="OX126" s="51">
        <v>190000</v>
      </c>
      <c r="OY126" s="51">
        <v>420000</v>
      </c>
      <c r="OZ126" s="51">
        <v>20000</v>
      </c>
      <c r="PA126" s="51">
        <v>130000</v>
      </c>
      <c r="PB126" s="51">
        <v>120000</v>
      </c>
      <c r="PC126" s="51">
        <v>120000</v>
      </c>
      <c r="PD126" s="51">
        <v>40000</v>
      </c>
      <c r="PE126" s="51">
        <v>60000</v>
      </c>
      <c r="PF126" s="51">
        <v>11375000</v>
      </c>
      <c r="PG126" s="33">
        <v>1200000</v>
      </c>
      <c r="PH126" s="33">
        <v>80000</v>
      </c>
      <c r="PI126" s="33">
        <v>120000</v>
      </c>
      <c r="PJ126" s="33">
        <v>160000</v>
      </c>
      <c r="PK126" s="33">
        <v>430000</v>
      </c>
      <c r="PL126" s="33">
        <v>350000</v>
      </c>
      <c r="PM126" s="33">
        <v>50000</v>
      </c>
      <c r="PN126" s="33">
        <v>180000</v>
      </c>
      <c r="PO126" s="33">
        <v>140000</v>
      </c>
      <c r="PP126" s="33">
        <v>245000</v>
      </c>
      <c r="PQ126" s="33">
        <v>480000</v>
      </c>
      <c r="PR126" s="33">
        <v>240000</v>
      </c>
      <c r="PS126" s="33">
        <v>130000</v>
      </c>
      <c r="PT126" s="33">
        <v>345000</v>
      </c>
      <c r="PU126" s="33">
        <v>20000</v>
      </c>
      <c r="PV126" s="33">
        <v>135000</v>
      </c>
      <c r="PW126" s="33"/>
      <c r="PX126" s="33"/>
      <c r="PY126" s="33">
        <v>1900000</v>
      </c>
      <c r="PZ126" s="33">
        <v>330000</v>
      </c>
      <c r="QA126" s="33">
        <v>390000</v>
      </c>
      <c r="QB126" s="33">
        <v>300000</v>
      </c>
      <c r="QC126" s="33">
        <v>480000</v>
      </c>
      <c r="QD126" s="33">
        <v>480000</v>
      </c>
      <c r="QE126" s="33">
        <v>480000</v>
      </c>
      <c r="QF126" s="33">
        <v>360000</v>
      </c>
      <c r="QG126" s="33">
        <v>330000</v>
      </c>
      <c r="QH126" s="33">
        <v>110000</v>
      </c>
      <c r="QI126" s="33">
        <v>150000</v>
      </c>
      <c r="QJ126" s="33">
        <v>230000</v>
      </c>
      <c r="QK126" s="33">
        <v>20000</v>
      </c>
      <c r="QL126" s="33">
        <v>360000</v>
      </c>
      <c r="QM126" s="33">
        <v>370000</v>
      </c>
      <c r="QN126" s="33">
        <v>440000</v>
      </c>
      <c r="QO126" s="33">
        <v>330000</v>
      </c>
      <c r="QP126" s="33">
        <v>360000</v>
      </c>
      <c r="QQ126" s="33">
        <v>240000</v>
      </c>
      <c r="QR126" s="33">
        <v>390000</v>
      </c>
      <c r="QS126" s="33">
        <v>320000</v>
      </c>
      <c r="QT126" s="33">
        <v>120000</v>
      </c>
      <c r="QU126" s="33">
        <v>185080</v>
      </c>
      <c r="QV126" s="33">
        <v>120000</v>
      </c>
      <c r="QW126" s="33">
        <v>120000</v>
      </c>
      <c r="QX126" s="33">
        <v>140000</v>
      </c>
      <c r="QY126" s="33">
        <v>140000</v>
      </c>
      <c r="QZ126" s="33">
        <v>25000</v>
      </c>
      <c r="RA126" s="33">
        <v>360000</v>
      </c>
      <c r="RB126" s="33">
        <v>240000</v>
      </c>
      <c r="RC126" s="33">
        <v>360000</v>
      </c>
      <c r="RD126" s="33">
        <v>450000</v>
      </c>
      <c r="RE126" s="33">
        <v>60000</v>
      </c>
      <c r="RF126" s="33">
        <v>699000</v>
      </c>
      <c r="RG126" s="33">
        <v>250000</v>
      </c>
      <c r="RH126" s="33">
        <v>235000</v>
      </c>
      <c r="RI126" s="33"/>
      <c r="RJ126" s="33"/>
      <c r="RK126" s="33"/>
      <c r="RL126" s="33">
        <v>220000</v>
      </c>
      <c r="RM126" s="33">
        <v>240000</v>
      </c>
      <c r="RN126" s="33">
        <v>240000</v>
      </c>
      <c r="RO126" s="33">
        <v>360000</v>
      </c>
      <c r="RP126" s="33">
        <v>420000</v>
      </c>
      <c r="RQ126" s="33">
        <v>449000</v>
      </c>
      <c r="RR126" s="33">
        <v>410000</v>
      </c>
      <c r="RS126" s="33">
        <v>250000</v>
      </c>
      <c r="RT126" s="33">
        <v>420000</v>
      </c>
      <c r="RU126" s="33">
        <v>400000</v>
      </c>
      <c r="RV126" s="33">
        <v>360000</v>
      </c>
      <c r="RW126" s="33">
        <v>210000</v>
      </c>
      <c r="RX126" s="33">
        <v>240000</v>
      </c>
      <c r="RY126" s="33">
        <v>200000</v>
      </c>
      <c r="RZ126" s="33">
        <v>240000</v>
      </c>
      <c r="SA126" s="33">
        <v>20000</v>
      </c>
      <c r="SB126" s="33">
        <v>240000</v>
      </c>
      <c r="SC126" s="33">
        <v>130000</v>
      </c>
      <c r="SD126" s="33">
        <v>110000</v>
      </c>
      <c r="SE126" s="33">
        <v>140000</v>
      </c>
      <c r="SF126" s="33">
        <v>21478080</v>
      </c>
      <c r="SG126" s="33">
        <v>620000</v>
      </c>
      <c r="SH126" s="33">
        <v>180000</v>
      </c>
      <c r="SI126" s="33">
        <v>360000</v>
      </c>
      <c r="SJ126" s="33">
        <v>240000</v>
      </c>
      <c r="SK126" s="33">
        <v>245000</v>
      </c>
      <c r="SL126" s="33">
        <v>380000</v>
      </c>
      <c r="SM126" s="33">
        <v>370000</v>
      </c>
      <c r="SN126" s="33">
        <v>280000</v>
      </c>
      <c r="SO126" s="33">
        <v>260000</v>
      </c>
      <c r="SP126" s="33">
        <v>400000</v>
      </c>
      <c r="SQ126" s="33">
        <v>200000</v>
      </c>
      <c r="SR126" s="33">
        <v>240000</v>
      </c>
      <c r="SS126" s="33">
        <v>590000</v>
      </c>
      <c r="ST126" s="33">
        <v>360000</v>
      </c>
      <c r="SU126" s="33">
        <v>480000</v>
      </c>
      <c r="SV126" s="33">
        <v>285000</v>
      </c>
      <c r="SW126" s="33">
        <v>280000</v>
      </c>
      <c r="SX126" s="33">
        <v>250000</v>
      </c>
      <c r="SY126" s="33">
        <v>150000</v>
      </c>
      <c r="SZ126" s="33">
        <v>120000</v>
      </c>
      <c r="TA126" s="33">
        <v>440000</v>
      </c>
      <c r="TB126" s="33">
        <v>150000</v>
      </c>
      <c r="TC126" s="33">
        <v>260000</v>
      </c>
      <c r="TD126" s="33">
        <v>130000</v>
      </c>
      <c r="TE126" s="33">
        <v>120000</v>
      </c>
      <c r="TF126" s="33">
        <v>230000</v>
      </c>
      <c r="TG126" s="33">
        <v>240000</v>
      </c>
      <c r="TH126" s="33">
        <v>110000</v>
      </c>
      <c r="TI126" s="33">
        <v>270000</v>
      </c>
      <c r="TJ126" s="33">
        <v>180000</v>
      </c>
      <c r="TK126" s="33">
        <v>280000</v>
      </c>
      <c r="TL126" s="33">
        <v>360000</v>
      </c>
      <c r="TM126" s="33">
        <v>270000</v>
      </c>
      <c r="TN126" s="33">
        <v>120000</v>
      </c>
      <c r="TO126" s="33">
        <v>750000</v>
      </c>
      <c r="TP126" s="33">
        <v>250000</v>
      </c>
      <c r="TQ126" s="33">
        <v>150000</v>
      </c>
      <c r="TR126" s="33">
        <v>378890</v>
      </c>
      <c r="TS126" s="33">
        <v>240000</v>
      </c>
      <c r="TT126" s="33"/>
      <c r="TU126" s="33">
        <v>80000</v>
      </c>
      <c r="TV126" s="33">
        <v>390000</v>
      </c>
      <c r="TW126" s="33">
        <v>190000</v>
      </c>
      <c r="TX126" s="33">
        <v>420000</v>
      </c>
      <c r="TY126" s="33">
        <v>280000</v>
      </c>
      <c r="TZ126" s="33">
        <v>140000</v>
      </c>
      <c r="UA126" s="33">
        <v>225000</v>
      </c>
      <c r="UB126" s="33">
        <v>160000</v>
      </c>
      <c r="UC126" s="33">
        <v>360000</v>
      </c>
      <c r="UD126" s="33">
        <v>250000</v>
      </c>
      <c r="UE126" s="33">
        <v>390000</v>
      </c>
      <c r="UF126" s="33">
        <v>260000</v>
      </c>
      <c r="UG126" s="33">
        <v>1055000</v>
      </c>
      <c r="UH126" s="33">
        <v>340000</v>
      </c>
      <c r="UI126" s="33"/>
      <c r="UJ126" s="33">
        <v>110000</v>
      </c>
      <c r="UK126" s="33">
        <v>530000</v>
      </c>
      <c r="UL126" s="33">
        <v>170000</v>
      </c>
      <c r="UM126" s="33">
        <v>240000</v>
      </c>
      <c r="UN126" s="33">
        <v>140000</v>
      </c>
      <c r="UO126" s="33">
        <v>70000</v>
      </c>
      <c r="UP126" s="33">
        <v>80000</v>
      </c>
      <c r="UQ126" s="33">
        <v>520000</v>
      </c>
      <c r="UR126" s="33">
        <v>160000</v>
      </c>
      <c r="US126" s="33">
        <v>250000</v>
      </c>
      <c r="UT126" s="33">
        <v>570000</v>
      </c>
      <c r="UU126" s="33">
        <v>220000</v>
      </c>
      <c r="UV126" s="33">
        <v>1090000</v>
      </c>
      <c r="UW126" s="33">
        <v>100000</v>
      </c>
      <c r="UX126" s="33">
        <v>240000</v>
      </c>
      <c r="UY126" s="33">
        <v>470000</v>
      </c>
      <c r="UZ126" s="33"/>
      <c r="VA126" s="33">
        <v>160000</v>
      </c>
      <c r="VB126" s="33">
        <v>310000</v>
      </c>
      <c r="VC126" s="33">
        <v>80000</v>
      </c>
      <c r="VD126" s="33">
        <v>110000</v>
      </c>
      <c r="VE126" s="33">
        <v>160000</v>
      </c>
      <c r="VF126" s="33">
        <v>360000</v>
      </c>
      <c r="VG126" s="33">
        <v>220000</v>
      </c>
      <c r="VH126" s="33">
        <v>120000</v>
      </c>
      <c r="VI126" s="33">
        <v>440000</v>
      </c>
      <c r="VJ126" s="33"/>
      <c r="VK126" s="33">
        <v>210000</v>
      </c>
      <c r="VL126" s="33">
        <v>180000</v>
      </c>
      <c r="VM126" s="33">
        <v>120000</v>
      </c>
      <c r="VN126" s="33">
        <v>510000</v>
      </c>
      <c r="VO126" s="33">
        <v>240000</v>
      </c>
      <c r="VP126" s="33">
        <v>90000</v>
      </c>
      <c r="VQ126" s="33">
        <v>24028890</v>
      </c>
      <c r="VR126" s="33">
        <v>70000</v>
      </c>
      <c r="VS126" s="33">
        <v>40000</v>
      </c>
      <c r="VT126" s="33"/>
      <c r="VU126" s="33">
        <v>220000</v>
      </c>
      <c r="VV126" s="33">
        <v>680000</v>
      </c>
      <c r="VW126" s="33">
        <v>490000</v>
      </c>
      <c r="VX126" s="33">
        <v>310000</v>
      </c>
      <c r="VY126" s="33">
        <v>310000</v>
      </c>
      <c r="VZ126" s="33">
        <v>190000</v>
      </c>
      <c r="WA126" s="33">
        <v>310000</v>
      </c>
      <c r="WB126" s="33">
        <v>1330000</v>
      </c>
      <c r="WC126" s="33">
        <v>320000</v>
      </c>
      <c r="WD126" s="33">
        <v>250000</v>
      </c>
      <c r="WE126" s="33">
        <v>460000</v>
      </c>
      <c r="WF126" s="33">
        <v>370000</v>
      </c>
      <c r="WG126" s="33">
        <v>210000</v>
      </c>
      <c r="WH126" s="33">
        <v>950000</v>
      </c>
      <c r="WI126" s="33">
        <v>40000</v>
      </c>
      <c r="WJ126" s="33">
        <v>240000</v>
      </c>
      <c r="WK126" s="33">
        <v>30000</v>
      </c>
      <c r="WL126" s="33">
        <v>180000</v>
      </c>
      <c r="WM126" s="33">
        <v>140000</v>
      </c>
      <c r="WN126" s="33">
        <v>60000</v>
      </c>
      <c r="WO126" s="33"/>
      <c r="WP126" s="33"/>
      <c r="WQ126" s="33">
        <v>305000</v>
      </c>
      <c r="WR126" s="33">
        <v>190000</v>
      </c>
      <c r="WS126" s="33">
        <v>230000</v>
      </c>
      <c r="WT126" s="33">
        <v>100000</v>
      </c>
      <c r="WU126" s="33">
        <v>290000</v>
      </c>
      <c r="WV126" s="33">
        <v>200000</v>
      </c>
      <c r="WW126" s="33"/>
      <c r="WX126" s="33">
        <v>250000</v>
      </c>
      <c r="WY126" s="33">
        <v>400000</v>
      </c>
      <c r="WZ126" s="33">
        <v>240000</v>
      </c>
      <c r="XA126" s="33">
        <v>70000</v>
      </c>
      <c r="XB126" s="33">
        <v>130000</v>
      </c>
      <c r="XC126" s="33">
        <v>240000</v>
      </c>
      <c r="XD126" s="33">
        <v>200000</v>
      </c>
      <c r="XE126" s="33">
        <v>210000</v>
      </c>
      <c r="XF126" s="33">
        <v>380000</v>
      </c>
      <c r="XG126" s="33">
        <v>40000</v>
      </c>
      <c r="XH126" s="33">
        <v>100000</v>
      </c>
      <c r="XI126" s="33">
        <v>120000</v>
      </c>
      <c r="XJ126" s="33">
        <v>240000</v>
      </c>
      <c r="XK126" s="33"/>
      <c r="XL126" s="33">
        <v>40000</v>
      </c>
      <c r="XM126" s="33">
        <v>110000</v>
      </c>
      <c r="XN126" s="33">
        <v>10000</v>
      </c>
      <c r="XO126" s="33">
        <v>650000</v>
      </c>
      <c r="XP126" s="33">
        <v>350000</v>
      </c>
      <c r="XQ126" s="33">
        <v>240000</v>
      </c>
      <c r="XR126" s="33">
        <v>360000</v>
      </c>
      <c r="XS126" s="33">
        <v>160000</v>
      </c>
      <c r="XT126" s="33">
        <v>480000</v>
      </c>
      <c r="XU126" s="33">
        <v>460000</v>
      </c>
      <c r="XV126" s="33">
        <v>590000</v>
      </c>
      <c r="XW126" s="33">
        <v>430000</v>
      </c>
      <c r="XX126" s="33">
        <v>70000</v>
      </c>
      <c r="XY126" s="33">
        <v>390000</v>
      </c>
      <c r="XZ126" s="33">
        <v>360000</v>
      </c>
      <c r="YA126" s="33">
        <v>240000</v>
      </c>
      <c r="YB126" s="33">
        <v>480000</v>
      </c>
      <c r="YC126" s="33">
        <v>120000</v>
      </c>
      <c r="YD126" s="33">
        <v>80000</v>
      </c>
      <c r="YE126" s="33">
        <v>120000</v>
      </c>
      <c r="YF126" s="33">
        <v>360000</v>
      </c>
      <c r="YG126" s="33">
        <v>300000</v>
      </c>
      <c r="YH126" s="33">
        <v>360000</v>
      </c>
      <c r="YI126" s="33">
        <v>130000</v>
      </c>
      <c r="YJ126" s="33">
        <v>60000</v>
      </c>
      <c r="YK126" s="33">
        <v>280000</v>
      </c>
      <c r="YL126" s="33">
        <v>900000</v>
      </c>
      <c r="YM126" s="33">
        <v>400000</v>
      </c>
      <c r="YN126" s="33">
        <v>360000</v>
      </c>
      <c r="YO126" s="33">
        <v>520000</v>
      </c>
      <c r="YP126" s="33">
        <v>765000</v>
      </c>
      <c r="YQ126" s="33">
        <v>390000</v>
      </c>
      <c r="YR126" s="33">
        <v>405000</v>
      </c>
      <c r="YS126" s="33">
        <v>360000</v>
      </c>
      <c r="YT126" s="33">
        <v>510000</v>
      </c>
      <c r="YU126" s="33">
        <v>170000</v>
      </c>
      <c r="YV126" s="33">
        <v>80000</v>
      </c>
      <c r="YW126" s="33">
        <v>250000</v>
      </c>
      <c r="YX126" s="33">
        <v>370000</v>
      </c>
      <c r="YY126" s="33">
        <v>400000</v>
      </c>
      <c r="YZ126" s="33">
        <v>90000</v>
      </c>
      <c r="ZA126" s="33">
        <v>306000</v>
      </c>
      <c r="ZB126" s="33">
        <v>240000</v>
      </c>
      <c r="ZC126" s="33">
        <v>24476000</v>
      </c>
      <c r="ZD126" s="33">
        <v>120000</v>
      </c>
      <c r="ZE126" s="33">
        <v>720000</v>
      </c>
      <c r="ZF126" s="33">
        <v>900000</v>
      </c>
      <c r="ZG126" s="33">
        <v>440000</v>
      </c>
      <c r="ZH126" s="33">
        <v>860000</v>
      </c>
      <c r="ZI126" s="33">
        <v>380000</v>
      </c>
      <c r="ZJ126" s="33">
        <v>110000</v>
      </c>
      <c r="ZK126" s="33">
        <v>525000</v>
      </c>
      <c r="ZL126" s="33">
        <v>170000</v>
      </c>
      <c r="ZM126" s="33">
        <v>100000</v>
      </c>
      <c r="ZN126" s="33">
        <v>300000</v>
      </c>
      <c r="ZO126" s="33">
        <v>250000</v>
      </c>
      <c r="ZP126" s="33">
        <v>370000</v>
      </c>
      <c r="ZQ126" s="33">
        <v>240000</v>
      </c>
      <c r="ZR126" s="33">
        <v>260000</v>
      </c>
      <c r="ZS126" s="33">
        <v>430000</v>
      </c>
      <c r="ZT126" s="33">
        <v>120000</v>
      </c>
      <c r="ZU126" s="33">
        <v>210000</v>
      </c>
      <c r="ZV126" s="33">
        <v>400000</v>
      </c>
      <c r="ZW126" s="33">
        <v>780000</v>
      </c>
      <c r="ZX126" s="33">
        <v>680000</v>
      </c>
      <c r="ZY126" s="33"/>
      <c r="ZZ126" s="33">
        <v>410000</v>
      </c>
      <c r="AAA126" s="33">
        <v>605000</v>
      </c>
      <c r="AAB126" s="33">
        <v>440000</v>
      </c>
      <c r="AAC126" s="33">
        <v>340000</v>
      </c>
      <c r="AAD126" s="33">
        <v>240000</v>
      </c>
      <c r="AAE126" s="33">
        <v>190000</v>
      </c>
      <c r="AAF126" s="33">
        <v>120000</v>
      </c>
      <c r="AAG126" s="33">
        <v>110000</v>
      </c>
      <c r="AAH126" s="33">
        <v>120000</v>
      </c>
      <c r="AAI126" s="33">
        <v>140000</v>
      </c>
      <c r="AAJ126" s="33">
        <v>280000</v>
      </c>
      <c r="AAK126" s="33">
        <v>70000</v>
      </c>
      <c r="AAL126" s="33">
        <v>180000</v>
      </c>
      <c r="AAM126" s="33">
        <v>110000</v>
      </c>
      <c r="AAN126" s="33">
        <v>160000</v>
      </c>
      <c r="AAO126" s="33">
        <v>250000</v>
      </c>
      <c r="AAP126" s="33">
        <v>490000</v>
      </c>
      <c r="AAQ126" s="33">
        <v>160000</v>
      </c>
      <c r="AAR126" s="33">
        <v>120000</v>
      </c>
      <c r="AAS126" s="33">
        <v>50000</v>
      </c>
      <c r="AAT126" s="33">
        <v>240000</v>
      </c>
      <c r="AAU126" s="33">
        <v>120000</v>
      </c>
      <c r="AAV126" s="33"/>
      <c r="AAW126" s="33">
        <v>720000</v>
      </c>
      <c r="AAX126" s="33">
        <v>290000</v>
      </c>
      <c r="AAY126" s="33">
        <v>230000</v>
      </c>
      <c r="AAZ126" s="33">
        <v>120000</v>
      </c>
      <c r="ABA126" s="33">
        <v>260000</v>
      </c>
      <c r="ABB126" s="33">
        <v>350000</v>
      </c>
      <c r="ABC126" s="33">
        <v>320000</v>
      </c>
      <c r="ABD126" s="33">
        <v>600000</v>
      </c>
      <c r="ABE126" s="33">
        <v>605000</v>
      </c>
      <c r="ABF126" s="33">
        <v>240000</v>
      </c>
      <c r="ABG126" s="33">
        <v>340000</v>
      </c>
      <c r="ABH126" s="33">
        <v>330000</v>
      </c>
      <c r="ABI126" s="33">
        <v>590000</v>
      </c>
      <c r="ABJ126" s="33">
        <v>40000</v>
      </c>
      <c r="ABK126" s="33">
        <v>120000</v>
      </c>
      <c r="ABL126" s="33">
        <v>240000</v>
      </c>
      <c r="ABM126" s="33"/>
      <c r="ABN126" s="33">
        <v>260000</v>
      </c>
      <c r="ABO126" s="33">
        <v>400000</v>
      </c>
      <c r="ABP126" s="33">
        <v>765000</v>
      </c>
      <c r="ABQ126" s="33">
        <v>310000</v>
      </c>
      <c r="ABR126" s="33">
        <v>270000</v>
      </c>
      <c r="ABS126" s="33">
        <v>10000</v>
      </c>
      <c r="ABT126" s="33">
        <v>120000</v>
      </c>
      <c r="ABU126" s="33">
        <v>200000</v>
      </c>
      <c r="ABV126" s="33">
        <v>110000</v>
      </c>
      <c r="ABW126" s="33">
        <v>21150000</v>
      </c>
      <c r="ABX126" s="33">
        <v>250000</v>
      </c>
      <c r="ABY126" s="33">
        <v>70000</v>
      </c>
      <c r="ABZ126" s="33">
        <v>240000</v>
      </c>
      <c r="ACA126" s="33">
        <v>20000</v>
      </c>
      <c r="ACB126" s="33">
        <v>240000</v>
      </c>
      <c r="ACC126" s="33">
        <v>240000</v>
      </c>
      <c r="ACD126" s="33">
        <v>100000</v>
      </c>
      <c r="ACE126" s="33">
        <v>360000</v>
      </c>
      <c r="ACF126" s="33"/>
      <c r="ACG126" s="33">
        <v>10000</v>
      </c>
      <c r="ACH126" s="33">
        <v>90000</v>
      </c>
      <c r="ACI126" s="33">
        <v>130000</v>
      </c>
      <c r="ACJ126" s="33">
        <v>190000</v>
      </c>
      <c r="ACK126" s="33"/>
      <c r="ACL126" s="33">
        <v>240000</v>
      </c>
      <c r="ACM126" s="33">
        <v>110000</v>
      </c>
      <c r="ACN126" s="33">
        <v>210000</v>
      </c>
      <c r="ACO126" s="33">
        <v>140000</v>
      </c>
      <c r="ACP126" s="33">
        <v>280000</v>
      </c>
      <c r="ACQ126" s="33">
        <v>100000</v>
      </c>
      <c r="ACR126" s="33"/>
      <c r="ACS126" s="33"/>
      <c r="ACT126" s="33">
        <v>220000</v>
      </c>
      <c r="ACU126" s="33">
        <v>370000</v>
      </c>
      <c r="ACV126" s="33">
        <v>170000</v>
      </c>
      <c r="ACW126" s="33">
        <v>185000</v>
      </c>
      <c r="ACX126" s="33">
        <v>260000</v>
      </c>
      <c r="ACY126" s="33">
        <v>310000</v>
      </c>
      <c r="ACZ126" s="33">
        <v>190000</v>
      </c>
      <c r="ADA126" s="33">
        <v>240000</v>
      </c>
      <c r="ADB126" s="33">
        <v>150000</v>
      </c>
      <c r="ADC126" s="33">
        <v>420000</v>
      </c>
      <c r="ADD126" s="33">
        <v>500000</v>
      </c>
      <c r="ADE126" s="33">
        <v>210000</v>
      </c>
      <c r="ADF126" s="33">
        <v>240000</v>
      </c>
      <c r="ADG126" s="33">
        <v>240000</v>
      </c>
      <c r="ADH126" s="33">
        <v>160000</v>
      </c>
      <c r="ADI126" s="33">
        <v>250000</v>
      </c>
      <c r="ADJ126" s="33">
        <v>120000</v>
      </c>
      <c r="ADK126" s="33">
        <v>330000</v>
      </c>
      <c r="ADL126" s="33">
        <v>240000</v>
      </c>
      <c r="ADM126" s="33">
        <v>120000</v>
      </c>
      <c r="ADN126" s="33">
        <v>120000</v>
      </c>
      <c r="ADO126" s="33">
        <v>119500</v>
      </c>
      <c r="ADP126" s="33">
        <v>90000</v>
      </c>
      <c r="ADQ126" s="33"/>
      <c r="ADR126" s="33">
        <v>225000</v>
      </c>
      <c r="ADS126" s="33"/>
      <c r="ADT126" s="33">
        <v>10000</v>
      </c>
      <c r="ADU126" s="33">
        <v>180000</v>
      </c>
      <c r="ADV126" s="33">
        <v>40000</v>
      </c>
      <c r="ADW126" s="33">
        <v>120000</v>
      </c>
      <c r="ADX126" s="33">
        <v>180000</v>
      </c>
      <c r="ADY126" s="33">
        <v>155000</v>
      </c>
      <c r="ADZ126" s="33">
        <v>120000</v>
      </c>
      <c r="AEA126" s="33">
        <v>1025000</v>
      </c>
      <c r="AEB126" s="33">
        <v>230000</v>
      </c>
      <c r="AEC126" s="33">
        <v>370000</v>
      </c>
      <c r="AED126" s="33">
        <v>240000</v>
      </c>
      <c r="AEE126" s="33">
        <v>240000</v>
      </c>
      <c r="AEF126" s="33">
        <v>155000</v>
      </c>
      <c r="AEG126" s="33"/>
      <c r="AEH126" s="33">
        <v>200000</v>
      </c>
      <c r="AEI126" s="33">
        <v>160000</v>
      </c>
      <c r="AEJ126" s="33">
        <v>190000</v>
      </c>
      <c r="AEK126" s="33">
        <v>150000</v>
      </c>
      <c r="AEL126" s="33">
        <v>50000</v>
      </c>
      <c r="AEM126" s="33">
        <v>20000</v>
      </c>
      <c r="AEN126" s="33">
        <v>220000</v>
      </c>
      <c r="AEO126" s="33">
        <v>110000</v>
      </c>
      <c r="AEP126" s="33">
        <v>290000</v>
      </c>
      <c r="AEQ126" s="33">
        <v>10000</v>
      </c>
      <c r="AER126" s="33">
        <v>120000</v>
      </c>
      <c r="AES126" s="33"/>
      <c r="AET126" s="33">
        <v>300000</v>
      </c>
      <c r="AEU126" s="33">
        <v>150000</v>
      </c>
      <c r="AEV126" s="33">
        <v>260000</v>
      </c>
      <c r="AEW126" s="33">
        <v>110000</v>
      </c>
      <c r="AEX126" s="33">
        <v>130000</v>
      </c>
      <c r="AEY126" s="33">
        <v>90000</v>
      </c>
      <c r="AEZ126" s="33">
        <v>14124500</v>
      </c>
      <c r="AFA126" s="33">
        <v>600000</v>
      </c>
      <c r="AFB126" s="33">
        <v>280000</v>
      </c>
      <c r="AFC126" s="33"/>
      <c r="AFD126" s="33">
        <v>410000</v>
      </c>
      <c r="AFE126" s="33">
        <v>250000</v>
      </c>
      <c r="AFF126" s="33">
        <v>440000</v>
      </c>
      <c r="AFG126" s="33">
        <v>380000</v>
      </c>
      <c r="AFH126" s="33">
        <v>220000</v>
      </c>
      <c r="AFI126" s="33">
        <v>350000</v>
      </c>
      <c r="AFJ126" s="33">
        <v>230000</v>
      </c>
      <c r="AFK126" s="33">
        <v>670000</v>
      </c>
      <c r="AFL126" s="33">
        <v>490000</v>
      </c>
      <c r="AFM126" s="33">
        <v>285000</v>
      </c>
      <c r="AFN126" s="33">
        <v>60000</v>
      </c>
      <c r="AFO126" s="33">
        <v>270000</v>
      </c>
      <c r="AFP126" s="33">
        <v>460000</v>
      </c>
      <c r="AFQ126" s="33">
        <v>360000</v>
      </c>
      <c r="AFR126" s="33">
        <v>380000</v>
      </c>
      <c r="AFS126" s="33">
        <v>250000</v>
      </c>
      <c r="AFT126" s="33">
        <v>250000</v>
      </c>
      <c r="AFU126" s="33">
        <v>230000</v>
      </c>
      <c r="AFV126" s="33">
        <v>240000</v>
      </c>
      <c r="AFW126" s="33">
        <v>240000</v>
      </c>
      <c r="AFX126" s="33">
        <v>565000</v>
      </c>
      <c r="AFY126" s="33">
        <v>360000</v>
      </c>
      <c r="AFZ126" s="33">
        <v>120000</v>
      </c>
      <c r="AGA126" s="33">
        <v>240000</v>
      </c>
      <c r="AGB126" s="33">
        <v>450000</v>
      </c>
      <c r="AGC126" s="33">
        <v>260000</v>
      </c>
      <c r="AGD126" s="33">
        <v>260000</v>
      </c>
      <c r="AGE126" s="33">
        <v>400000</v>
      </c>
      <c r="AGF126" s="33">
        <v>610000</v>
      </c>
      <c r="AGG126" s="33">
        <v>220000</v>
      </c>
      <c r="AGH126" s="33">
        <v>200000</v>
      </c>
      <c r="AGI126" s="33">
        <v>340000</v>
      </c>
      <c r="AGJ126" s="33">
        <v>290000</v>
      </c>
      <c r="AGK126" s="33">
        <v>250000</v>
      </c>
      <c r="AGL126" s="33">
        <v>240000</v>
      </c>
      <c r="AGM126" s="33"/>
      <c r="AGN126" s="33">
        <v>540000</v>
      </c>
      <c r="AGO126" s="33"/>
      <c r="AGP126" s="33">
        <v>120000</v>
      </c>
      <c r="AGQ126" s="33">
        <v>60000</v>
      </c>
      <c r="AGR126" s="33">
        <v>240000</v>
      </c>
      <c r="AGS126" s="33">
        <v>240000</v>
      </c>
      <c r="AGT126" s="33">
        <v>200000</v>
      </c>
      <c r="AGU126" s="33">
        <v>720000</v>
      </c>
      <c r="AGV126" s="33">
        <v>540000</v>
      </c>
      <c r="AGW126" s="33">
        <v>460000</v>
      </c>
      <c r="AGX126" s="33">
        <v>240000</v>
      </c>
      <c r="AGY126" s="33">
        <v>540000</v>
      </c>
      <c r="AGZ126" s="33">
        <v>360000</v>
      </c>
      <c r="AHA126" s="33"/>
      <c r="AHB126" s="33">
        <v>150000</v>
      </c>
      <c r="AHC126" s="33">
        <v>500000</v>
      </c>
      <c r="AHD126" s="33">
        <v>580000</v>
      </c>
      <c r="AHE126" s="33">
        <v>190000</v>
      </c>
      <c r="AHF126" s="33">
        <v>360000</v>
      </c>
      <c r="AHG126" s="33">
        <v>340000</v>
      </c>
      <c r="AHH126" s="33">
        <v>600000</v>
      </c>
      <c r="AHI126" s="33">
        <v>290000</v>
      </c>
      <c r="AHJ126" s="33">
        <v>330000</v>
      </c>
      <c r="AHK126" s="33"/>
      <c r="AHL126" s="33">
        <v>100000</v>
      </c>
      <c r="AHM126" s="33">
        <v>240000</v>
      </c>
      <c r="AHN126" s="33">
        <v>120000</v>
      </c>
      <c r="AHO126" s="33">
        <v>240000</v>
      </c>
      <c r="AHP126" s="33">
        <v>360000</v>
      </c>
      <c r="AHQ126" s="33">
        <v>240000</v>
      </c>
      <c r="AHR126" s="33">
        <v>25000</v>
      </c>
      <c r="AHS126" s="33">
        <v>150000</v>
      </c>
      <c r="AHT126" s="33">
        <v>410000</v>
      </c>
      <c r="AHU126" s="33">
        <v>370000</v>
      </c>
      <c r="AHV126" s="33">
        <v>230000</v>
      </c>
      <c r="AHW126" s="33">
        <v>300000</v>
      </c>
      <c r="AHX126" s="33">
        <v>210000</v>
      </c>
      <c r="AHY126" s="33">
        <v>80000</v>
      </c>
      <c r="AHZ126" s="33">
        <v>240000</v>
      </c>
      <c r="AIA126" s="33">
        <v>23065000</v>
      </c>
      <c r="AIB126" s="33">
        <v>230259823.32999998</v>
      </c>
    </row>
    <row r="127" spans="1:912" x14ac:dyDescent="0.5">
      <c r="A127" s="50" t="s">
        <v>277</v>
      </c>
      <c r="B127" s="50" t="s">
        <v>363</v>
      </c>
      <c r="C127" s="50" t="s">
        <v>364</v>
      </c>
      <c r="D127" s="51">
        <v>2610000</v>
      </c>
      <c r="E127" s="51">
        <v>470000</v>
      </c>
      <c r="F127" s="51">
        <v>470000</v>
      </c>
      <c r="G127" s="51">
        <v>240000</v>
      </c>
      <c r="H127" s="51">
        <v>660000</v>
      </c>
      <c r="I127" s="51">
        <v>130000</v>
      </c>
      <c r="J127" s="51">
        <v>650000</v>
      </c>
      <c r="K127" s="51">
        <v>240000</v>
      </c>
      <c r="L127" s="51">
        <v>360000</v>
      </c>
      <c r="M127" s="51">
        <v>315000</v>
      </c>
      <c r="N127" s="51">
        <v>180000</v>
      </c>
      <c r="O127" s="51">
        <v>120000</v>
      </c>
      <c r="P127" s="51">
        <v>255000</v>
      </c>
      <c r="Q127" s="51">
        <v>248000</v>
      </c>
      <c r="R127" s="51">
        <v>120000</v>
      </c>
      <c r="S127" s="51">
        <v>480000</v>
      </c>
      <c r="T127" s="51">
        <v>335000</v>
      </c>
      <c r="U127" s="51">
        <v>55000</v>
      </c>
      <c r="V127" s="51">
        <v>2215000</v>
      </c>
      <c r="W127" s="51">
        <v>735000</v>
      </c>
      <c r="X127" s="51">
        <v>240000</v>
      </c>
      <c r="Y127" s="51">
        <v>375000</v>
      </c>
      <c r="Z127" s="51">
        <v>390000</v>
      </c>
      <c r="AA127" s="51">
        <v>360000</v>
      </c>
      <c r="AB127" s="51">
        <v>240000</v>
      </c>
      <c r="AC127" s="51">
        <v>840000</v>
      </c>
      <c r="AD127" s="51">
        <v>279250</v>
      </c>
      <c r="AE127" s="51">
        <v>275000</v>
      </c>
      <c r="AF127" s="51">
        <v>900000</v>
      </c>
      <c r="AG127" s="51">
        <v>380000</v>
      </c>
      <c r="AH127" s="51">
        <v>840000</v>
      </c>
      <c r="AI127" s="51">
        <v>645000</v>
      </c>
      <c r="AJ127" s="51">
        <v>385000</v>
      </c>
      <c r="AK127" s="51">
        <v>180000</v>
      </c>
      <c r="AL127" s="51">
        <v>290000</v>
      </c>
      <c r="AM127" s="51">
        <v>240000</v>
      </c>
      <c r="AN127" s="51">
        <v>180000</v>
      </c>
      <c r="AO127" s="51">
        <v>80000</v>
      </c>
      <c r="AP127" s="51">
        <v>240000</v>
      </c>
      <c r="AQ127" s="51">
        <v>240000</v>
      </c>
      <c r="AR127" s="51">
        <v>57500</v>
      </c>
      <c r="AS127" s="51">
        <v>120000</v>
      </c>
      <c r="AT127" s="51">
        <v>1135000</v>
      </c>
      <c r="AU127" s="51">
        <v>185000</v>
      </c>
      <c r="AV127" s="51">
        <v>130000</v>
      </c>
      <c r="AW127" s="51">
        <v>240000</v>
      </c>
      <c r="AX127" s="51">
        <v>240000</v>
      </c>
      <c r="AY127" s="51">
        <v>180000</v>
      </c>
      <c r="AZ127" s="51">
        <v>95000</v>
      </c>
      <c r="BA127" s="51">
        <v>150000</v>
      </c>
      <c r="BB127" s="51">
        <v>100000</v>
      </c>
      <c r="BC127" s="51">
        <v>175000</v>
      </c>
      <c r="BD127" s="51">
        <v>120000</v>
      </c>
      <c r="BE127" s="51">
        <v>75000</v>
      </c>
      <c r="BF127" s="51">
        <v>260000</v>
      </c>
      <c r="BG127" s="51">
        <v>130000</v>
      </c>
      <c r="BH127" s="51">
        <v>60000</v>
      </c>
      <c r="BI127" s="51">
        <v>1330000</v>
      </c>
      <c r="BJ127" s="51">
        <v>985000</v>
      </c>
      <c r="BK127" s="51">
        <v>240000</v>
      </c>
      <c r="BL127" s="51">
        <v>165000</v>
      </c>
      <c r="BM127" s="51">
        <v>200000</v>
      </c>
      <c r="BN127" s="51">
        <v>320000</v>
      </c>
      <c r="BO127" s="51">
        <v>240000</v>
      </c>
      <c r="BP127" s="51">
        <v>115000</v>
      </c>
      <c r="BQ127" s="51"/>
      <c r="BR127" s="51">
        <v>1480000</v>
      </c>
      <c r="BS127" s="51">
        <v>120000</v>
      </c>
      <c r="BT127" s="51">
        <v>110000</v>
      </c>
      <c r="BU127" s="51">
        <v>240000</v>
      </c>
      <c r="BV127" s="51">
        <v>145000</v>
      </c>
      <c r="BW127" s="51">
        <v>275000</v>
      </c>
      <c r="BX127" s="51">
        <v>165000</v>
      </c>
      <c r="BY127" s="51">
        <v>185000</v>
      </c>
      <c r="BZ127" s="51">
        <v>610000</v>
      </c>
      <c r="CA127" s="51">
        <v>260000</v>
      </c>
      <c r="CB127" s="51">
        <v>300000</v>
      </c>
      <c r="CC127" s="51">
        <v>420000</v>
      </c>
      <c r="CD127" s="51">
        <v>225000</v>
      </c>
      <c r="CE127" s="51">
        <v>201200</v>
      </c>
      <c r="CF127" s="51">
        <v>131000</v>
      </c>
      <c r="CG127" s="51">
        <v>2215000</v>
      </c>
      <c r="CH127" s="51">
        <v>120000</v>
      </c>
      <c r="CI127" s="51">
        <v>370000</v>
      </c>
      <c r="CJ127" s="51">
        <v>180000</v>
      </c>
      <c r="CK127" s="51">
        <v>195000</v>
      </c>
      <c r="CL127" s="51">
        <v>220000</v>
      </c>
      <c r="CM127" s="51">
        <v>240000</v>
      </c>
      <c r="CN127" s="51">
        <v>300000</v>
      </c>
      <c r="CO127" s="51">
        <v>100000</v>
      </c>
      <c r="CP127" s="51">
        <v>385500</v>
      </c>
      <c r="CQ127" s="51">
        <v>140000</v>
      </c>
      <c r="CR127" s="51">
        <v>295000</v>
      </c>
      <c r="CS127" s="51">
        <v>125000</v>
      </c>
      <c r="CT127" s="51">
        <v>1440000</v>
      </c>
      <c r="CU127" s="51">
        <v>225000</v>
      </c>
      <c r="CV127" s="51">
        <v>125000</v>
      </c>
      <c r="CW127" s="51">
        <v>295000</v>
      </c>
      <c r="CX127" s="51">
        <v>180000</v>
      </c>
      <c r="CY127" s="51">
        <v>135000</v>
      </c>
      <c r="CZ127" s="51">
        <v>120000</v>
      </c>
      <c r="DA127" s="51">
        <v>120000</v>
      </c>
      <c r="DB127" s="51">
        <v>37927450</v>
      </c>
      <c r="DC127" s="51">
        <v>805000</v>
      </c>
      <c r="DD127" s="51">
        <v>875000</v>
      </c>
      <c r="DE127" s="51">
        <v>300000</v>
      </c>
      <c r="DF127" s="51">
        <v>160000</v>
      </c>
      <c r="DG127" s="51">
        <v>300000</v>
      </c>
      <c r="DH127" s="51">
        <v>240000</v>
      </c>
      <c r="DI127" s="51">
        <v>215000</v>
      </c>
      <c r="DJ127" s="51">
        <v>330000</v>
      </c>
      <c r="DK127" s="51">
        <v>60000</v>
      </c>
      <c r="DL127" s="51">
        <v>2905000</v>
      </c>
      <c r="DM127" s="51">
        <v>245000</v>
      </c>
      <c r="DN127" s="51">
        <v>270000</v>
      </c>
      <c r="DO127" s="51">
        <v>480000</v>
      </c>
      <c r="DP127" s="51">
        <v>225000</v>
      </c>
      <c r="DQ127" s="51">
        <v>240000</v>
      </c>
      <c r="DR127" s="51">
        <v>540000</v>
      </c>
      <c r="DS127" s="51">
        <v>330000</v>
      </c>
      <c r="DT127" s="51">
        <v>510000</v>
      </c>
      <c r="DU127" s="51">
        <v>1110000</v>
      </c>
      <c r="DV127" s="51">
        <v>235000</v>
      </c>
      <c r="DW127" s="51">
        <v>585000</v>
      </c>
      <c r="DX127" s="51">
        <v>830000</v>
      </c>
      <c r="DY127" s="51">
        <v>285000</v>
      </c>
      <c r="DZ127" s="51">
        <v>170000</v>
      </c>
      <c r="EA127" s="51">
        <v>360000</v>
      </c>
      <c r="EB127" s="51">
        <v>125000</v>
      </c>
      <c r="EC127" s="51">
        <v>195000</v>
      </c>
      <c r="ED127" s="51">
        <v>180000</v>
      </c>
      <c r="EE127" s="51">
        <v>600000</v>
      </c>
      <c r="EF127" s="51">
        <v>555000</v>
      </c>
      <c r="EG127" s="51">
        <v>750000</v>
      </c>
      <c r="EH127" s="51">
        <v>220000</v>
      </c>
      <c r="EI127" s="51">
        <v>240000</v>
      </c>
      <c r="EJ127" s="51">
        <v>120000</v>
      </c>
      <c r="EK127" s="51">
        <v>190000</v>
      </c>
      <c r="EL127" s="51">
        <v>525000</v>
      </c>
      <c r="EM127" s="51">
        <v>120000</v>
      </c>
      <c r="EN127" s="51">
        <v>260000</v>
      </c>
      <c r="EO127" s="51">
        <v>1815000</v>
      </c>
      <c r="EP127" s="51">
        <v>180000</v>
      </c>
      <c r="EQ127" s="51">
        <v>95000</v>
      </c>
      <c r="ER127" s="51">
        <v>260000</v>
      </c>
      <c r="ES127" s="51">
        <v>60000</v>
      </c>
      <c r="ET127" s="51">
        <v>180000</v>
      </c>
      <c r="EU127" s="51">
        <v>405000</v>
      </c>
      <c r="EV127" s="51">
        <v>240000</v>
      </c>
      <c r="EW127" s="51">
        <v>195000</v>
      </c>
      <c r="EX127" s="51">
        <v>20115000</v>
      </c>
      <c r="EY127" s="51">
        <v>1510000</v>
      </c>
      <c r="EZ127" s="51">
        <v>120000</v>
      </c>
      <c r="FA127" s="51">
        <v>245000</v>
      </c>
      <c r="FB127" s="51">
        <v>310000</v>
      </c>
      <c r="FC127" s="51">
        <v>360000</v>
      </c>
      <c r="FD127" s="51">
        <v>405000</v>
      </c>
      <c r="FE127" s="51">
        <v>400000</v>
      </c>
      <c r="FF127" s="51">
        <v>195000</v>
      </c>
      <c r="FG127" s="51">
        <v>85000</v>
      </c>
      <c r="FH127" s="51">
        <v>130000</v>
      </c>
      <c r="FI127" s="51">
        <v>180000</v>
      </c>
      <c r="FJ127" s="51">
        <v>120000</v>
      </c>
      <c r="FK127" s="51">
        <v>500000</v>
      </c>
      <c r="FL127" s="51">
        <v>60000</v>
      </c>
      <c r="FM127" s="51">
        <v>235000</v>
      </c>
      <c r="FN127" s="51">
        <v>170000</v>
      </c>
      <c r="FO127" s="51">
        <v>260000</v>
      </c>
      <c r="FP127" s="51">
        <v>260000</v>
      </c>
      <c r="FQ127" s="51"/>
      <c r="FR127" s="51">
        <v>120000</v>
      </c>
      <c r="FS127" s="51">
        <v>1670000</v>
      </c>
      <c r="FT127" s="51">
        <v>100000</v>
      </c>
      <c r="FU127" s="51">
        <v>275000</v>
      </c>
      <c r="FV127" s="51">
        <v>315000</v>
      </c>
      <c r="FW127" s="51">
        <v>275000</v>
      </c>
      <c r="FX127" s="51">
        <v>245000</v>
      </c>
      <c r="FY127" s="51">
        <v>195000</v>
      </c>
      <c r="FZ127" s="51">
        <v>60000</v>
      </c>
      <c r="GA127" s="51">
        <v>180000</v>
      </c>
      <c r="GB127" s="51">
        <v>10000</v>
      </c>
      <c r="GC127" s="51">
        <v>210000</v>
      </c>
      <c r="GD127" s="51">
        <v>235000</v>
      </c>
      <c r="GE127" s="51">
        <v>300000</v>
      </c>
      <c r="GF127" s="51">
        <v>50000</v>
      </c>
      <c r="GG127" s="51">
        <v>1155000</v>
      </c>
      <c r="GH127" s="51">
        <v>130000</v>
      </c>
      <c r="GI127" s="51">
        <v>60000</v>
      </c>
      <c r="GJ127" s="51">
        <v>345000</v>
      </c>
      <c r="GK127" s="51">
        <v>240000</v>
      </c>
      <c r="GL127" s="51">
        <v>190000</v>
      </c>
      <c r="GM127" s="51">
        <v>260000</v>
      </c>
      <c r="GN127" s="51">
        <v>420000</v>
      </c>
      <c r="GO127" s="51">
        <v>180000</v>
      </c>
      <c r="GP127" s="51">
        <v>105000</v>
      </c>
      <c r="GQ127" s="51">
        <v>120000</v>
      </c>
      <c r="GR127" s="51">
        <v>60000</v>
      </c>
      <c r="GS127" s="51">
        <v>850000</v>
      </c>
      <c r="GT127" s="51">
        <v>315000</v>
      </c>
      <c r="GU127" s="51">
        <v>185000</v>
      </c>
      <c r="GV127" s="51">
        <v>220000</v>
      </c>
      <c r="GW127" s="51">
        <v>120000</v>
      </c>
      <c r="GX127" s="51">
        <v>250000</v>
      </c>
      <c r="GY127" s="51">
        <v>330000</v>
      </c>
      <c r="GZ127" s="51">
        <v>140000</v>
      </c>
      <c r="HA127" s="51">
        <v>15460000</v>
      </c>
      <c r="HB127" s="51">
        <v>890000</v>
      </c>
      <c r="HC127" s="51">
        <v>200000</v>
      </c>
      <c r="HD127" s="51">
        <v>210000</v>
      </c>
      <c r="HE127" s="51">
        <v>195000</v>
      </c>
      <c r="HF127" s="51">
        <v>2120000</v>
      </c>
      <c r="HG127" s="51">
        <v>360000</v>
      </c>
      <c r="HH127" s="51">
        <v>811250</v>
      </c>
      <c r="HI127" s="51">
        <v>535000</v>
      </c>
      <c r="HJ127" s="51">
        <v>110000</v>
      </c>
      <c r="HK127" s="51">
        <v>690000</v>
      </c>
      <c r="HL127" s="51">
        <v>5000</v>
      </c>
      <c r="HM127" s="51"/>
      <c r="HN127" s="51">
        <v>180000</v>
      </c>
      <c r="HO127" s="51">
        <v>480000</v>
      </c>
      <c r="HP127" s="51">
        <v>140000</v>
      </c>
      <c r="HQ127" s="51">
        <v>55000</v>
      </c>
      <c r="HR127" s="51"/>
      <c r="HS127" s="51">
        <v>170000</v>
      </c>
      <c r="HT127" s="51">
        <v>120000</v>
      </c>
      <c r="HU127" s="51">
        <v>1000000</v>
      </c>
      <c r="HV127" s="51">
        <v>155000</v>
      </c>
      <c r="HW127" s="51">
        <v>145000</v>
      </c>
      <c r="HX127" s="51">
        <v>120000</v>
      </c>
      <c r="HY127" s="51">
        <v>180000</v>
      </c>
      <c r="HZ127" s="51">
        <v>110000</v>
      </c>
      <c r="IA127" s="51">
        <v>100000</v>
      </c>
      <c r="IB127" s="51">
        <v>225000</v>
      </c>
      <c r="IC127" s="51">
        <v>70000</v>
      </c>
      <c r="ID127" s="51">
        <v>260000</v>
      </c>
      <c r="IE127" s="51">
        <v>185000</v>
      </c>
      <c r="IF127" s="51">
        <v>115000</v>
      </c>
      <c r="IG127" s="51">
        <v>130000</v>
      </c>
      <c r="IH127" s="51">
        <v>10000</v>
      </c>
      <c r="II127" s="51">
        <v>120000</v>
      </c>
      <c r="IJ127" s="51">
        <v>180000</v>
      </c>
      <c r="IK127" s="51">
        <v>830000</v>
      </c>
      <c r="IL127" s="51">
        <v>440000</v>
      </c>
      <c r="IM127" s="51">
        <v>225000</v>
      </c>
      <c r="IN127" s="51">
        <v>195000</v>
      </c>
      <c r="IO127" s="51">
        <v>400000</v>
      </c>
      <c r="IP127" s="51">
        <v>110000</v>
      </c>
      <c r="IQ127" s="51">
        <v>185000</v>
      </c>
      <c r="IR127" s="51">
        <v>155000</v>
      </c>
      <c r="IS127" s="51">
        <v>180000</v>
      </c>
      <c r="IT127" s="51">
        <v>200000</v>
      </c>
      <c r="IU127" s="51">
        <v>120000</v>
      </c>
      <c r="IV127" s="51"/>
      <c r="IW127" s="51"/>
      <c r="IX127" s="51">
        <v>270000</v>
      </c>
      <c r="IY127" s="51">
        <v>115000</v>
      </c>
      <c r="IZ127" s="51">
        <v>260000</v>
      </c>
      <c r="JA127" s="51">
        <v>70000</v>
      </c>
      <c r="JB127" s="51">
        <v>80000</v>
      </c>
      <c r="JC127" s="51">
        <v>100000</v>
      </c>
      <c r="JD127" s="51">
        <v>180000</v>
      </c>
      <c r="JE127" s="51">
        <v>80000</v>
      </c>
      <c r="JF127" s="51">
        <v>140000</v>
      </c>
      <c r="JG127" s="51">
        <v>110000</v>
      </c>
      <c r="JH127" s="51">
        <v>860000</v>
      </c>
      <c r="JI127" s="51">
        <v>450000</v>
      </c>
      <c r="JJ127" s="51">
        <v>60000</v>
      </c>
      <c r="JK127" s="51">
        <v>399920</v>
      </c>
      <c r="JL127" s="51">
        <v>120000</v>
      </c>
      <c r="JM127" s="51">
        <v>125000</v>
      </c>
      <c r="JN127" s="51">
        <v>760000</v>
      </c>
      <c r="JO127" s="51">
        <v>180000</v>
      </c>
      <c r="JP127" s="51">
        <v>165000</v>
      </c>
      <c r="JQ127" s="51">
        <v>260000</v>
      </c>
      <c r="JR127" s="51">
        <v>100000</v>
      </c>
      <c r="JS127" s="51">
        <v>305000</v>
      </c>
      <c r="JT127" s="51">
        <v>80000</v>
      </c>
      <c r="JU127" s="51">
        <v>18686170</v>
      </c>
      <c r="JV127" s="51">
        <v>2040000</v>
      </c>
      <c r="JW127" s="51">
        <v>1135000</v>
      </c>
      <c r="JX127" s="51">
        <v>80000</v>
      </c>
      <c r="JY127" s="51">
        <v>65000</v>
      </c>
      <c r="JZ127" s="51">
        <v>240000</v>
      </c>
      <c r="KA127" s="51">
        <v>180000</v>
      </c>
      <c r="KB127" s="51">
        <v>540000</v>
      </c>
      <c r="KC127" s="51">
        <v>315000</v>
      </c>
      <c r="KD127" s="51">
        <v>120000</v>
      </c>
      <c r="KE127" s="51">
        <v>360000</v>
      </c>
      <c r="KF127" s="51">
        <v>300000</v>
      </c>
      <c r="KG127" s="51">
        <v>250000</v>
      </c>
      <c r="KH127" s="51">
        <v>180000</v>
      </c>
      <c r="KI127" s="51">
        <v>120000</v>
      </c>
      <c r="KJ127" s="51">
        <v>205000</v>
      </c>
      <c r="KK127" s="51">
        <v>1730000</v>
      </c>
      <c r="KL127" s="51">
        <v>50000</v>
      </c>
      <c r="KM127" s="51">
        <v>355000</v>
      </c>
      <c r="KN127" s="51">
        <v>200000</v>
      </c>
      <c r="KO127" s="51">
        <v>120000</v>
      </c>
      <c r="KP127" s="51">
        <v>300000</v>
      </c>
      <c r="KQ127" s="51">
        <v>535000</v>
      </c>
      <c r="KR127" s="51">
        <v>180000</v>
      </c>
      <c r="KS127" s="51">
        <v>185000</v>
      </c>
      <c r="KT127" s="51">
        <v>630000</v>
      </c>
      <c r="KU127" s="51">
        <v>195000</v>
      </c>
      <c r="KV127" s="51">
        <v>175000</v>
      </c>
      <c r="KW127" s="51">
        <v>285000</v>
      </c>
      <c r="KX127" s="51">
        <v>110000</v>
      </c>
      <c r="KY127" s="51">
        <v>120000</v>
      </c>
      <c r="KZ127" s="51">
        <v>435000</v>
      </c>
      <c r="LA127" s="51">
        <v>215000</v>
      </c>
      <c r="LB127" s="51">
        <v>860000</v>
      </c>
      <c r="LC127" s="51">
        <v>180000</v>
      </c>
      <c r="LD127" s="51">
        <v>120000</v>
      </c>
      <c r="LE127" s="51">
        <v>240000</v>
      </c>
      <c r="LF127" s="51">
        <v>215000</v>
      </c>
      <c r="LG127" s="51">
        <v>100000</v>
      </c>
      <c r="LH127" s="51">
        <v>180000</v>
      </c>
      <c r="LI127" s="51">
        <v>200000</v>
      </c>
      <c r="LJ127" s="51">
        <v>1510416.67</v>
      </c>
      <c r="LK127" s="51">
        <v>705000</v>
      </c>
      <c r="LL127" s="51">
        <v>740000</v>
      </c>
      <c r="LM127" s="51">
        <v>265000</v>
      </c>
      <c r="LN127" s="51">
        <v>150000</v>
      </c>
      <c r="LO127" s="51"/>
      <c r="LP127" s="51">
        <v>205000</v>
      </c>
      <c r="LQ127" s="51">
        <v>330000</v>
      </c>
      <c r="LR127" s="51">
        <v>75000</v>
      </c>
      <c r="LS127" s="51">
        <v>315000</v>
      </c>
      <c r="LT127" s="51">
        <v>115000</v>
      </c>
      <c r="LU127" s="51">
        <v>985000</v>
      </c>
      <c r="LV127" s="51"/>
      <c r="LW127" s="51">
        <v>240000</v>
      </c>
      <c r="LX127" s="51">
        <v>1795000</v>
      </c>
      <c r="LY127" s="51">
        <v>740000</v>
      </c>
      <c r="LZ127" s="51">
        <v>950000</v>
      </c>
      <c r="MA127" s="51">
        <v>720000</v>
      </c>
      <c r="MB127" s="51">
        <v>380000</v>
      </c>
      <c r="MC127" s="51">
        <v>120000</v>
      </c>
      <c r="MD127" s="51">
        <v>315000</v>
      </c>
      <c r="ME127" s="51">
        <v>210000</v>
      </c>
      <c r="MF127" s="51">
        <v>300000</v>
      </c>
      <c r="MG127" s="51">
        <v>250000</v>
      </c>
      <c r="MH127" s="51">
        <v>180000</v>
      </c>
      <c r="MI127" s="51">
        <v>60000</v>
      </c>
      <c r="MJ127" s="51">
        <v>25700416.670000002</v>
      </c>
      <c r="MK127" s="51">
        <v>1515000</v>
      </c>
      <c r="ML127" s="51">
        <v>25000</v>
      </c>
      <c r="MM127" s="51">
        <v>155000</v>
      </c>
      <c r="MN127" s="51">
        <v>190000</v>
      </c>
      <c r="MO127" s="51">
        <v>200000</v>
      </c>
      <c r="MP127" s="51">
        <v>250000</v>
      </c>
      <c r="MQ127" s="51">
        <v>55000</v>
      </c>
      <c r="MR127" s="51">
        <v>270000</v>
      </c>
      <c r="MS127" s="51">
        <v>385000</v>
      </c>
      <c r="MT127" s="51">
        <v>240000</v>
      </c>
      <c r="MU127" s="51">
        <v>300000</v>
      </c>
      <c r="MV127" s="51">
        <v>180000</v>
      </c>
      <c r="MW127" s="51">
        <v>975000</v>
      </c>
      <c r="MX127" s="51">
        <v>240000</v>
      </c>
      <c r="MY127" s="51"/>
      <c r="MZ127" s="51">
        <v>440000</v>
      </c>
      <c r="NA127" s="51"/>
      <c r="NB127" s="51"/>
      <c r="NC127" s="51">
        <v>325000</v>
      </c>
      <c r="ND127" s="51">
        <v>440000</v>
      </c>
      <c r="NE127" s="51">
        <v>285000</v>
      </c>
      <c r="NF127" s="51">
        <v>230000</v>
      </c>
      <c r="NG127" s="51">
        <v>60000</v>
      </c>
      <c r="NH127" s="51">
        <v>2345000</v>
      </c>
      <c r="NI127" s="51">
        <v>146000</v>
      </c>
      <c r="NJ127" s="51">
        <v>45000</v>
      </c>
      <c r="NK127" s="51">
        <v>290000</v>
      </c>
      <c r="NL127" s="51">
        <v>180000</v>
      </c>
      <c r="NM127" s="51">
        <v>230000</v>
      </c>
      <c r="NN127" s="51">
        <v>350000</v>
      </c>
      <c r="NO127" s="51">
        <v>250000</v>
      </c>
      <c r="NP127" s="51">
        <v>120000</v>
      </c>
      <c r="NQ127" s="51">
        <v>180000</v>
      </c>
      <c r="NR127" s="51">
        <v>115000</v>
      </c>
      <c r="NS127" s="51">
        <v>60000</v>
      </c>
      <c r="NT127" s="51">
        <v>475000</v>
      </c>
      <c r="NU127" s="51">
        <v>240000</v>
      </c>
      <c r="NV127" s="51">
        <v>175000</v>
      </c>
      <c r="NW127" s="51">
        <v>110000</v>
      </c>
      <c r="NX127" s="51">
        <v>240000</v>
      </c>
      <c r="NY127" s="51">
        <v>120000</v>
      </c>
      <c r="NZ127" s="51">
        <v>80000</v>
      </c>
      <c r="OA127" s="51">
        <v>1180000</v>
      </c>
      <c r="OB127" s="51">
        <v>490000</v>
      </c>
      <c r="OC127" s="51"/>
      <c r="OD127" s="51">
        <v>55000</v>
      </c>
      <c r="OE127" s="51">
        <v>65000</v>
      </c>
      <c r="OF127" s="51">
        <v>105000</v>
      </c>
      <c r="OG127" s="51">
        <v>120000</v>
      </c>
      <c r="OH127" s="51">
        <v>1610000</v>
      </c>
      <c r="OI127" s="51">
        <v>210000</v>
      </c>
      <c r="OJ127" s="51">
        <v>205000</v>
      </c>
      <c r="OK127" s="51">
        <v>820000</v>
      </c>
      <c r="OL127" s="51">
        <v>190000</v>
      </c>
      <c r="OM127" s="51">
        <v>240000</v>
      </c>
      <c r="ON127" s="51"/>
      <c r="OO127" s="51">
        <v>60000</v>
      </c>
      <c r="OP127" s="51">
        <v>60000</v>
      </c>
      <c r="OQ127" s="51">
        <v>1725000</v>
      </c>
      <c r="OR127" s="51">
        <v>385000</v>
      </c>
      <c r="OS127" s="51">
        <v>555000</v>
      </c>
      <c r="OT127" s="51">
        <v>480000</v>
      </c>
      <c r="OU127" s="51">
        <v>390000</v>
      </c>
      <c r="OV127" s="51">
        <v>120000</v>
      </c>
      <c r="OW127" s="51">
        <v>885000</v>
      </c>
      <c r="OX127" s="51">
        <v>140000</v>
      </c>
      <c r="OY127" s="51">
        <v>240000</v>
      </c>
      <c r="OZ127" s="51">
        <v>255000</v>
      </c>
      <c r="PA127" s="51">
        <v>240000</v>
      </c>
      <c r="PB127" s="51">
        <v>480000</v>
      </c>
      <c r="PC127" s="51">
        <v>180000</v>
      </c>
      <c r="PD127" s="51">
        <v>60000</v>
      </c>
      <c r="PE127" s="51">
        <v>55000</v>
      </c>
      <c r="PF127" s="51">
        <v>24111000</v>
      </c>
      <c r="PG127" s="33">
        <v>935000</v>
      </c>
      <c r="PH127" s="33">
        <v>65000</v>
      </c>
      <c r="PI127" s="33">
        <v>300000</v>
      </c>
      <c r="PJ127" s="33">
        <v>120000</v>
      </c>
      <c r="PK127" s="33">
        <v>325000</v>
      </c>
      <c r="PL127" s="33">
        <v>565000</v>
      </c>
      <c r="PM127" s="33">
        <v>85000</v>
      </c>
      <c r="PN127" s="33">
        <v>130000</v>
      </c>
      <c r="PO127" s="33">
        <v>80000</v>
      </c>
      <c r="PP127" s="33">
        <v>70000</v>
      </c>
      <c r="PQ127" s="33">
        <v>170000</v>
      </c>
      <c r="PR127" s="33">
        <v>360000</v>
      </c>
      <c r="PS127" s="33">
        <v>130000</v>
      </c>
      <c r="PT127" s="33">
        <v>345000</v>
      </c>
      <c r="PU127" s="33">
        <v>70000</v>
      </c>
      <c r="PV127" s="33">
        <v>185000</v>
      </c>
      <c r="PW127" s="33">
        <v>45000</v>
      </c>
      <c r="PX127" s="33">
        <v>55000</v>
      </c>
      <c r="PY127" s="33">
        <v>3165000</v>
      </c>
      <c r="PZ127" s="33">
        <v>220000</v>
      </c>
      <c r="QA127" s="33">
        <v>70000</v>
      </c>
      <c r="QB127" s="33">
        <v>285000</v>
      </c>
      <c r="QC127" s="33">
        <v>660000</v>
      </c>
      <c r="QD127" s="33">
        <v>150000</v>
      </c>
      <c r="QE127" s="33">
        <v>595000</v>
      </c>
      <c r="QF127" s="33">
        <v>120000</v>
      </c>
      <c r="QG127" s="33">
        <v>380000</v>
      </c>
      <c r="QH127" s="33">
        <v>240000</v>
      </c>
      <c r="QI127" s="33">
        <v>360000</v>
      </c>
      <c r="QJ127" s="33">
        <v>180000</v>
      </c>
      <c r="QK127" s="33">
        <v>35000</v>
      </c>
      <c r="QL127" s="33">
        <v>275000</v>
      </c>
      <c r="QM127" s="33">
        <v>430000</v>
      </c>
      <c r="QN127" s="33">
        <v>330000</v>
      </c>
      <c r="QO127" s="33">
        <v>215000</v>
      </c>
      <c r="QP127" s="33">
        <v>180000</v>
      </c>
      <c r="QQ127" s="33">
        <v>120000</v>
      </c>
      <c r="QR127" s="33">
        <v>305000</v>
      </c>
      <c r="QS127" s="33">
        <v>295000</v>
      </c>
      <c r="QT127" s="33">
        <v>120000</v>
      </c>
      <c r="QU127" s="33">
        <v>60000</v>
      </c>
      <c r="QV127" s="33">
        <v>140000</v>
      </c>
      <c r="QW127" s="33">
        <v>115000</v>
      </c>
      <c r="QX127" s="33">
        <v>55000</v>
      </c>
      <c r="QY127" s="33">
        <v>385000</v>
      </c>
      <c r="QZ127" s="33">
        <v>255000</v>
      </c>
      <c r="RA127" s="33">
        <v>305000</v>
      </c>
      <c r="RB127" s="33">
        <v>195000</v>
      </c>
      <c r="RC127" s="33">
        <v>235000</v>
      </c>
      <c r="RD127" s="33">
        <v>475000</v>
      </c>
      <c r="RE127" s="33">
        <v>180000</v>
      </c>
      <c r="RF127" s="33">
        <v>285000</v>
      </c>
      <c r="RG127" s="33">
        <v>305000</v>
      </c>
      <c r="RH127" s="33">
        <v>90000</v>
      </c>
      <c r="RI127" s="33">
        <v>180000</v>
      </c>
      <c r="RJ127" s="33"/>
      <c r="RK127" s="33"/>
      <c r="RL127" s="33">
        <v>1925000</v>
      </c>
      <c r="RM127" s="33">
        <v>250000</v>
      </c>
      <c r="RN127" s="33">
        <v>225000</v>
      </c>
      <c r="RO127" s="33">
        <v>380000</v>
      </c>
      <c r="RP127" s="33">
        <v>145000</v>
      </c>
      <c r="RQ127" s="33">
        <v>235000</v>
      </c>
      <c r="RR127" s="33">
        <v>210000</v>
      </c>
      <c r="RS127" s="33">
        <v>130000</v>
      </c>
      <c r="RT127" s="33">
        <v>140000</v>
      </c>
      <c r="RU127" s="33">
        <v>455000</v>
      </c>
      <c r="RV127" s="33">
        <v>465000</v>
      </c>
      <c r="RW127" s="33">
        <v>60000</v>
      </c>
      <c r="RX127" s="33">
        <v>130000</v>
      </c>
      <c r="RY127" s="33">
        <v>270000</v>
      </c>
      <c r="RZ127" s="33">
        <v>60000</v>
      </c>
      <c r="SA127" s="33">
        <v>110000</v>
      </c>
      <c r="SB127" s="33">
        <v>120000</v>
      </c>
      <c r="SC127" s="33">
        <v>120000</v>
      </c>
      <c r="SD127" s="33"/>
      <c r="SE127" s="33"/>
      <c r="SF127" s="33">
        <v>21455000</v>
      </c>
      <c r="SG127" s="33">
        <v>1000000</v>
      </c>
      <c r="SH127" s="33">
        <v>120000</v>
      </c>
      <c r="SI127" s="33"/>
      <c r="SJ127" s="33">
        <v>60000</v>
      </c>
      <c r="SK127" s="33">
        <v>55000</v>
      </c>
      <c r="SL127" s="33">
        <v>120000</v>
      </c>
      <c r="SM127" s="33">
        <v>140000</v>
      </c>
      <c r="SN127" s="33">
        <v>270000</v>
      </c>
      <c r="SO127" s="33">
        <v>230000</v>
      </c>
      <c r="SP127" s="33">
        <v>210000</v>
      </c>
      <c r="SQ127" s="33">
        <v>355000</v>
      </c>
      <c r="SR127" s="33">
        <v>80000</v>
      </c>
      <c r="SS127" s="33">
        <v>660000</v>
      </c>
      <c r="ST127" s="33">
        <v>150000</v>
      </c>
      <c r="SU127" s="33">
        <v>120000</v>
      </c>
      <c r="SV127" s="33">
        <v>270000</v>
      </c>
      <c r="SW127" s="33">
        <v>185000</v>
      </c>
      <c r="SX127" s="33">
        <v>160000</v>
      </c>
      <c r="SY127" s="33">
        <v>140000</v>
      </c>
      <c r="SZ127" s="33">
        <v>60000</v>
      </c>
      <c r="TA127" s="33">
        <v>955000</v>
      </c>
      <c r="TB127" s="33">
        <v>75000</v>
      </c>
      <c r="TC127" s="33">
        <v>40000</v>
      </c>
      <c r="TD127" s="33">
        <v>240000</v>
      </c>
      <c r="TE127" s="33">
        <v>120000</v>
      </c>
      <c r="TF127" s="33">
        <v>65000</v>
      </c>
      <c r="TG127" s="33">
        <v>135000</v>
      </c>
      <c r="TH127" s="33">
        <v>300000</v>
      </c>
      <c r="TI127" s="33">
        <v>180000</v>
      </c>
      <c r="TJ127" s="33">
        <v>180000</v>
      </c>
      <c r="TK127" s="33">
        <v>185000</v>
      </c>
      <c r="TL127" s="33">
        <v>355000</v>
      </c>
      <c r="TM127" s="33">
        <v>60000</v>
      </c>
      <c r="TN127" s="33"/>
      <c r="TO127" s="33">
        <v>1420000</v>
      </c>
      <c r="TP127" s="33">
        <v>180000</v>
      </c>
      <c r="TQ127" s="33">
        <v>155000</v>
      </c>
      <c r="TR127" s="33">
        <v>250000</v>
      </c>
      <c r="TS127" s="33">
        <v>150000</v>
      </c>
      <c r="TT127" s="33">
        <v>280000</v>
      </c>
      <c r="TU127" s="33">
        <v>60000</v>
      </c>
      <c r="TV127" s="33">
        <v>325000</v>
      </c>
      <c r="TW127" s="33">
        <v>230000</v>
      </c>
      <c r="TX127" s="33">
        <v>175000</v>
      </c>
      <c r="TY127" s="33">
        <v>165000</v>
      </c>
      <c r="TZ127" s="33">
        <v>60000</v>
      </c>
      <c r="UA127" s="33">
        <v>195000</v>
      </c>
      <c r="UB127" s="33">
        <v>115000</v>
      </c>
      <c r="UC127" s="33">
        <v>110000</v>
      </c>
      <c r="UD127" s="33">
        <v>180000</v>
      </c>
      <c r="UE127" s="33">
        <v>635000</v>
      </c>
      <c r="UF127" s="33">
        <v>60000</v>
      </c>
      <c r="UG127" s="33">
        <v>840000</v>
      </c>
      <c r="UH127" s="33">
        <v>370000</v>
      </c>
      <c r="UI127" s="33">
        <v>60000</v>
      </c>
      <c r="UJ127" s="33">
        <v>95000</v>
      </c>
      <c r="UK127" s="33">
        <v>745000</v>
      </c>
      <c r="UL127" s="33">
        <v>115000</v>
      </c>
      <c r="UM127" s="33">
        <v>60000</v>
      </c>
      <c r="UN127" s="33">
        <v>60000</v>
      </c>
      <c r="UO127" s="33">
        <v>120000</v>
      </c>
      <c r="UP127" s="33">
        <v>600000</v>
      </c>
      <c r="UQ127" s="33">
        <v>315000</v>
      </c>
      <c r="UR127" s="33">
        <v>60000</v>
      </c>
      <c r="US127" s="33">
        <v>170000</v>
      </c>
      <c r="UT127" s="33">
        <v>235000</v>
      </c>
      <c r="UU127" s="33">
        <v>180000</v>
      </c>
      <c r="UV127" s="33">
        <v>2380000</v>
      </c>
      <c r="UW127" s="33">
        <v>290000</v>
      </c>
      <c r="UX127" s="33">
        <v>165000</v>
      </c>
      <c r="UY127" s="33">
        <v>720000</v>
      </c>
      <c r="UZ127" s="33">
        <v>85000</v>
      </c>
      <c r="VA127" s="33">
        <v>300000</v>
      </c>
      <c r="VB127" s="33">
        <v>300000</v>
      </c>
      <c r="VC127" s="33"/>
      <c r="VD127" s="33">
        <v>120000</v>
      </c>
      <c r="VE127" s="33">
        <v>135000</v>
      </c>
      <c r="VF127" s="33">
        <v>120000</v>
      </c>
      <c r="VG127" s="33">
        <v>360000</v>
      </c>
      <c r="VH127" s="33">
        <v>240000</v>
      </c>
      <c r="VI127" s="33">
        <v>345000</v>
      </c>
      <c r="VJ127" s="33">
        <v>45000</v>
      </c>
      <c r="VK127" s="33">
        <v>140000</v>
      </c>
      <c r="VL127" s="33">
        <v>120000</v>
      </c>
      <c r="VM127" s="33">
        <v>120000</v>
      </c>
      <c r="VN127" s="33">
        <v>250000</v>
      </c>
      <c r="VO127" s="33">
        <v>20000</v>
      </c>
      <c r="VP127" s="33">
        <v>120000</v>
      </c>
      <c r="VQ127" s="33">
        <v>22420000</v>
      </c>
      <c r="VR127" s="33">
        <v>50000</v>
      </c>
      <c r="VS127" s="33">
        <v>1270000</v>
      </c>
      <c r="VT127" s="33">
        <v>125000</v>
      </c>
      <c r="VU127" s="33">
        <v>120000</v>
      </c>
      <c r="VV127" s="33">
        <v>440000</v>
      </c>
      <c r="VW127" s="33">
        <v>420000</v>
      </c>
      <c r="VX127" s="33">
        <v>270000</v>
      </c>
      <c r="VY127" s="33">
        <v>480000</v>
      </c>
      <c r="VZ127" s="33">
        <v>275000</v>
      </c>
      <c r="WA127" s="33">
        <v>180000</v>
      </c>
      <c r="WB127" s="33">
        <v>660000</v>
      </c>
      <c r="WC127" s="33">
        <v>180000</v>
      </c>
      <c r="WD127" s="33">
        <v>540000</v>
      </c>
      <c r="WE127" s="33">
        <v>235000</v>
      </c>
      <c r="WF127" s="33">
        <v>240000</v>
      </c>
      <c r="WG127" s="33">
        <v>260000</v>
      </c>
      <c r="WH127" s="33">
        <v>3035000</v>
      </c>
      <c r="WI127" s="33">
        <v>375000</v>
      </c>
      <c r="WJ127" s="33">
        <v>310000</v>
      </c>
      <c r="WK127" s="33">
        <v>240000</v>
      </c>
      <c r="WL127" s="33">
        <v>260000</v>
      </c>
      <c r="WM127" s="33">
        <v>380000</v>
      </c>
      <c r="WN127" s="33">
        <v>360000</v>
      </c>
      <c r="WO127" s="33">
        <v>410000</v>
      </c>
      <c r="WP127" s="33">
        <v>235000</v>
      </c>
      <c r="WQ127" s="33">
        <v>385000</v>
      </c>
      <c r="WR127" s="33">
        <v>255000</v>
      </c>
      <c r="WS127" s="33">
        <v>375000</v>
      </c>
      <c r="WT127" s="33">
        <v>360000</v>
      </c>
      <c r="WU127" s="33">
        <v>310000</v>
      </c>
      <c r="WV127" s="33">
        <v>745000</v>
      </c>
      <c r="WW127" s="33">
        <v>235000</v>
      </c>
      <c r="WX127" s="33">
        <v>475000</v>
      </c>
      <c r="WY127" s="33">
        <v>610000</v>
      </c>
      <c r="WZ127" s="33">
        <v>355000</v>
      </c>
      <c r="XA127" s="33">
        <v>390000</v>
      </c>
      <c r="XB127" s="33">
        <v>420000</v>
      </c>
      <c r="XC127" s="33">
        <v>420000</v>
      </c>
      <c r="XD127" s="33">
        <v>165000</v>
      </c>
      <c r="XE127" s="33">
        <v>190000</v>
      </c>
      <c r="XF127" s="33">
        <v>300000</v>
      </c>
      <c r="XG127" s="33">
        <v>110000</v>
      </c>
      <c r="XH127" s="33">
        <v>265000</v>
      </c>
      <c r="XI127" s="33">
        <v>265000</v>
      </c>
      <c r="XJ127" s="33">
        <v>680000</v>
      </c>
      <c r="XK127" s="33">
        <v>60000</v>
      </c>
      <c r="XL127" s="33">
        <v>135000</v>
      </c>
      <c r="XM127" s="33">
        <v>120000</v>
      </c>
      <c r="XN127" s="33">
        <v>5000</v>
      </c>
      <c r="XO127" s="33">
        <v>2620000</v>
      </c>
      <c r="XP127" s="33">
        <v>240000</v>
      </c>
      <c r="XQ127" s="33">
        <v>275000</v>
      </c>
      <c r="XR127" s="33">
        <v>1060000</v>
      </c>
      <c r="XS127" s="33">
        <v>375000</v>
      </c>
      <c r="XT127" s="33">
        <v>220000</v>
      </c>
      <c r="XU127" s="33">
        <v>360000</v>
      </c>
      <c r="XV127" s="33">
        <v>185000</v>
      </c>
      <c r="XW127" s="33">
        <v>240000</v>
      </c>
      <c r="XX127" s="33">
        <v>595000</v>
      </c>
      <c r="XY127" s="33">
        <v>360000</v>
      </c>
      <c r="XZ127" s="33">
        <v>120000</v>
      </c>
      <c r="YA127" s="33">
        <v>175000</v>
      </c>
      <c r="YB127" s="33">
        <v>335000</v>
      </c>
      <c r="YC127" s="33">
        <v>175000</v>
      </c>
      <c r="YD127" s="33">
        <v>175000</v>
      </c>
      <c r="YE127" s="33">
        <v>60000</v>
      </c>
      <c r="YF127" s="33">
        <v>260000</v>
      </c>
      <c r="YG127" s="33">
        <v>180000</v>
      </c>
      <c r="YH127" s="33">
        <v>60000</v>
      </c>
      <c r="YI127" s="33">
        <v>55000</v>
      </c>
      <c r="YJ127" s="33">
        <v>60000</v>
      </c>
      <c r="YK127" s="33">
        <v>240000</v>
      </c>
      <c r="YL127" s="33">
        <v>2230000</v>
      </c>
      <c r="YM127" s="33">
        <v>180000</v>
      </c>
      <c r="YN127" s="33">
        <v>295000</v>
      </c>
      <c r="YO127" s="33">
        <v>225000</v>
      </c>
      <c r="YP127" s="33">
        <v>1080000</v>
      </c>
      <c r="YQ127" s="33">
        <v>275000</v>
      </c>
      <c r="YR127" s="33">
        <v>605000</v>
      </c>
      <c r="YS127" s="33">
        <v>255000</v>
      </c>
      <c r="YT127" s="33">
        <v>655000</v>
      </c>
      <c r="YU127" s="33">
        <v>250000</v>
      </c>
      <c r="YV127" s="33">
        <v>380000</v>
      </c>
      <c r="YW127" s="33">
        <v>305000</v>
      </c>
      <c r="YX127" s="33">
        <v>140000</v>
      </c>
      <c r="YY127" s="33">
        <v>80000</v>
      </c>
      <c r="YZ127" s="33">
        <v>60000</v>
      </c>
      <c r="ZA127" s="33">
        <v>180000</v>
      </c>
      <c r="ZB127" s="33">
        <v>160000</v>
      </c>
      <c r="ZC127" s="33">
        <v>34155000</v>
      </c>
      <c r="ZD127" s="33">
        <v>270000</v>
      </c>
      <c r="ZE127" s="33">
        <v>330000</v>
      </c>
      <c r="ZF127" s="33">
        <v>120000</v>
      </c>
      <c r="ZG127" s="33">
        <v>70000</v>
      </c>
      <c r="ZH127" s="33">
        <v>600000</v>
      </c>
      <c r="ZI127" s="33">
        <v>190000</v>
      </c>
      <c r="ZJ127" s="33">
        <v>60000</v>
      </c>
      <c r="ZK127" s="33">
        <v>630000</v>
      </c>
      <c r="ZL127" s="33">
        <v>175000</v>
      </c>
      <c r="ZM127" s="33">
        <v>180000</v>
      </c>
      <c r="ZN127" s="33">
        <v>215000</v>
      </c>
      <c r="ZO127" s="33">
        <v>120000</v>
      </c>
      <c r="ZP127" s="33">
        <v>245000</v>
      </c>
      <c r="ZQ127" s="33">
        <v>120000</v>
      </c>
      <c r="ZR127" s="33">
        <v>20000</v>
      </c>
      <c r="ZS127" s="33">
        <v>280000</v>
      </c>
      <c r="ZT127" s="33">
        <v>1690000</v>
      </c>
      <c r="ZU127" s="33">
        <v>60000</v>
      </c>
      <c r="ZV127" s="33">
        <v>350000</v>
      </c>
      <c r="ZW127" s="33">
        <v>220000</v>
      </c>
      <c r="ZX127" s="33">
        <v>180000</v>
      </c>
      <c r="ZY127" s="33"/>
      <c r="ZZ127" s="33">
        <v>165000</v>
      </c>
      <c r="AAA127" s="33">
        <v>260000</v>
      </c>
      <c r="AAB127" s="33">
        <v>145000</v>
      </c>
      <c r="AAC127" s="33">
        <v>520000</v>
      </c>
      <c r="AAD127" s="33">
        <v>170000</v>
      </c>
      <c r="AAE127" s="33">
        <v>260000</v>
      </c>
      <c r="AAF127" s="33">
        <v>120000</v>
      </c>
      <c r="AAG127" s="33">
        <v>145000</v>
      </c>
      <c r="AAH127" s="33">
        <v>180000</v>
      </c>
      <c r="AAI127" s="33">
        <v>240000</v>
      </c>
      <c r="AAJ127" s="33">
        <v>280000</v>
      </c>
      <c r="AAK127" s="33">
        <v>140000</v>
      </c>
      <c r="AAL127" s="33">
        <v>30000</v>
      </c>
      <c r="AAM127" s="33">
        <v>120000</v>
      </c>
      <c r="AAN127" s="33">
        <v>20000</v>
      </c>
      <c r="AAO127" s="33">
        <v>80000</v>
      </c>
      <c r="AAP127" s="33">
        <v>730000</v>
      </c>
      <c r="AAQ127" s="33">
        <v>120000</v>
      </c>
      <c r="AAR127" s="33">
        <v>320000</v>
      </c>
      <c r="AAS127" s="33">
        <v>160000</v>
      </c>
      <c r="AAT127" s="33">
        <v>65000</v>
      </c>
      <c r="AAU127" s="33">
        <v>60000</v>
      </c>
      <c r="AAV127" s="33">
        <v>200000</v>
      </c>
      <c r="AAW127" s="33">
        <v>3745000</v>
      </c>
      <c r="AAX127" s="33">
        <v>145000</v>
      </c>
      <c r="AAY127" s="33">
        <v>205000</v>
      </c>
      <c r="AAZ127" s="33">
        <v>405000</v>
      </c>
      <c r="ABA127" s="33">
        <v>260000</v>
      </c>
      <c r="ABB127" s="33">
        <v>125000</v>
      </c>
      <c r="ABC127" s="33">
        <v>255000</v>
      </c>
      <c r="ABD127" s="33">
        <v>240000</v>
      </c>
      <c r="ABE127" s="33">
        <v>705000</v>
      </c>
      <c r="ABF127" s="33">
        <v>60000</v>
      </c>
      <c r="ABG127" s="33">
        <v>290000</v>
      </c>
      <c r="ABH127" s="33">
        <v>955000</v>
      </c>
      <c r="ABI127" s="33">
        <v>370000</v>
      </c>
      <c r="ABJ127" s="33">
        <v>115000</v>
      </c>
      <c r="ABK127" s="33">
        <v>250000</v>
      </c>
      <c r="ABL127" s="33">
        <v>225000</v>
      </c>
      <c r="ABM127" s="33">
        <v>240000</v>
      </c>
      <c r="ABN127" s="33">
        <v>75000</v>
      </c>
      <c r="ABO127" s="33">
        <v>180000</v>
      </c>
      <c r="ABP127" s="33">
        <v>970000</v>
      </c>
      <c r="ABQ127" s="33">
        <v>550000</v>
      </c>
      <c r="ABR127" s="33">
        <v>220000</v>
      </c>
      <c r="ABS127" s="33">
        <v>60000</v>
      </c>
      <c r="ABT127" s="33">
        <v>60000</v>
      </c>
      <c r="ABU127" s="33">
        <v>120000</v>
      </c>
      <c r="ABV127" s="33">
        <v>45000</v>
      </c>
      <c r="ABW127" s="33">
        <v>21525000</v>
      </c>
      <c r="ABX127" s="33">
        <v>820000</v>
      </c>
      <c r="ABY127" s="33">
        <v>80000</v>
      </c>
      <c r="ABZ127" s="33">
        <v>120000</v>
      </c>
      <c r="ACA127" s="33">
        <v>90000</v>
      </c>
      <c r="ACB127" s="33">
        <v>120000</v>
      </c>
      <c r="ACC127" s="33">
        <v>140000</v>
      </c>
      <c r="ACD127" s="33">
        <v>120000</v>
      </c>
      <c r="ACE127" s="33">
        <v>120000</v>
      </c>
      <c r="ACF127" s="33">
        <v>60000</v>
      </c>
      <c r="ACG127" s="33">
        <v>955000</v>
      </c>
      <c r="ACH127" s="33">
        <v>125000</v>
      </c>
      <c r="ACI127" s="33">
        <v>65000</v>
      </c>
      <c r="ACJ127" s="33">
        <v>65000</v>
      </c>
      <c r="ACK127" s="33">
        <v>165000</v>
      </c>
      <c r="ACL127" s="33">
        <v>335000</v>
      </c>
      <c r="ACM127" s="33">
        <v>120000</v>
      </c>
      <c r="ACN127" s="33"/>
      <c r="ACO127" s="33">
        <v>130000</v>
      </c>
      <c r="ACP127" s="33">
        <v>195000</v>
      </c>
      <c r="ACQ127" s="33">
        <v>160000</v>
      </c>
      <c r="ACR127" s="33">
        <v>2105000</v>
      </c>
      <c r="ACS127" s="33">
        <v>80000</v>
      </c>
      <c r="ACT127" s="33">
        <v>300000</v>
      </c>
      <c r="ACU127" s="33">
        <v>120000</v>
      </c>
      <c r="ACV127" s="33">
        <v>170000</v>
      </c>
      <c r="ACW127" s="33">
        <v>190000</v>
      </c>
      <c r="ACX127" s="33">
        <v>200000</v>
      </c>
      <c r="ACY127" s="33">
        <v>600000</v>
      </c>
      <c r="ACZ127" s="33">
        <v>435000</v>
      </c>
      <c r="ADA127" s="33">
        <v>180000</v>
      </c>
      <c r="ADB127" s="33">
        <v>245000</v>
      </c>
      <c r="ADC127" s="33">
        <v>315000</v>
      </c>
      <c r="ADD127" s="33">
        <v>190000</v>
      </c>
      <c r="ADE127" s="33">
        <v>770000</v>
      </c>
      <c r="ADF127" s="33">
        <v>220000</v>
      </c>
      <c r="ADG127" s="33">
        <v>40000</v>
      </c>
      <c r="ADH127" s="33">
        <v>160000</v>
      </c>
      <c r="ADI127" s="33">
        <v>170000</v>
      </c>
      <c r="ADJ127" s="33">
        <v>60000</v>
      </c>
      <c r="ADK127" s="33">
        <v>110000</v>
      </c>
      <c r="ADL127" s="33">
        <v>60000</v>
      </c>
      <c r="ADM127" s="33"/>
      <c r="ADN127" s="33">
        <v>20000</v>
      </c>
      <c r="ADO127" s="33">
        <v>525000</v>
      </c>
      <c r="ADP127" s="33">
        <v>420000</v>
      </c>
      <c r="ADQ127" s="33">
        <v>25000</v>
      </c>
      <c r="ADR127" s="33">
        <v>115000</v>
      </c>
      <c r="ADS127" s="33">
        <v>60000</v>
      </c>
      <c r="ADT127" s="33">
        <v>15000</v>
      </c>
      <c r="ADU127" s="33">
        <v>110000</v>
      </c>
      <c r="ADV127" s="33">
        <v>120000</v>
      </c>
      <c r="ADW127" s="33">
        <v>170000</v>
      </c>
      <c r="ADX127" s="33">
        <v>1210000</v>
      </c>
      <c r="ADY127" s="33">
        <v>265000</v>
      </c>
      <c r="ADZ127" s="33">
        <v>175000</v>
      </c>
      <c r="AEA127" s="33">
        <v>280000</v>
      </c>
      <c r="AEB127" s="33">
        <v>100000</v>
      </c>
      <c r="AEC127" s="33">
        <v>145000</v>
      </c>
      <c r="AED127" s="33">
        <v>300000</v>
      </c>
      <c r="AEE127" s="33"/>
      <c r="AEF127" s="33">
        <v>1780000</v>
      </c>
      <c r="AEG127" s="33">
        <v>480000</v>
      </c>
      <c r="AEH127" s="33">
        <v>585000</v>
      </c>
      <c r="AEI127" s="33">
        <v>60000</v>
      </c>
      <c r="AEJ127" s="33">
        <v>210000</v>
      </c>
      <c r="AEK127" s="33">
        <v>215000</v>
      </c>
      <c r="AEL127" s="33">
        <v>120000</v>
      </c>
      <c r="AEM127" s="33">
        <v>200000</v>
      </c>
      <c r="AEN127" s="33">
        <v>230000</v>
      </c>
      <c r="AEO127" s="33">
        <v>55000</v>
      </c>
      <c r="AEP127" s="33">
        <v>105000</v>
      </c>
      <c r="AEQ127" s="33">
        <v>180000</v>
      </c>
      <c r="AER127" s="33">
        <v>120000</v>
      </c>
      <c r="AES127" s="33">
        <v>115000</v>
      </c>
      <c r="AET127" s="33">
        <v>290000</v>
      </c>
      <c r="AEU127" s="33">
        <v>140000</v>
      </c>
      <c r="AEV127" s="33">
        <v>55000</v>
      </c>
      <c r="AEW127" s="33">
        <v>500000</v>
      </c>
      <c r="AEX127" s="33">
        <v>130000</v>
      </c>
      <c r="AEY127" s="33">
        <v>275000</v>
      </c>
      <c r="AEZ127" s="33">
        <v>20605000</v>
      </c>
      <c r="AFA127" s="33">
        <v>1655000</v>
      </c>
      <c r="AFB127" s="33">
        <v>430000</v>
      </c>
      <c r="AFC127" s="33">
        <v>510000</v>
      </c>
      <c r="AFD127" s="33">
        <v>120000</v>
      </c>
      <c r="AFE127" s="33">
        <v>270000</v>
      </c>
      <c r="AFF127" s="33">
        <v>615000</v>
      </c>
      <c r="AFG127" s="33">
        <v>145000</v>
      </c>
      <c r="AFH127" s="33">
        <v>300000</v>
      </c>
      <c r="AFI127" s="33">
        <v>240000</v>
      </c>
      <c r="AFJ127" s="33">
        <v>140000</v>
      </c>
      <c r="AFK127" s="33">
        <v>1120000</v>
      </c>
      <c r="AFL127" s="33">
        <v>760000</v>
      </c>
      <c r="AFM127" s="33">
        <v>140000</v>
      </c>
      <c r="AFN127" s="33">
        <v>120000</v>
      </c>
      <c r="AFO127" s="33">
        <v>330000</v>
      </c>
      <c r="AFP127" s="33">
        <v>85000</v>
      </c>
      <c r="AFQ127" s="33">
        <v>240000</v>
      </c>
      <c r="AFR127" s="33">
        <v>140000</v>
      </c>
      <c r="AFS127" s="33">
        <v>160000</v>
      </c>
      <c r="AFT127" s="33">
        <v>65000</v>
      </c>
      <c r="AFU127" s="33">
        <v>55000</v>
      </c>
      <c r="AFV127" s="33">
        <v>180000</v>
      </c>
      <c r="AFW127" s="33">
        <v>295000</v>
      </c>
      <c r="AFX127" s="33">
        <v>1270000</v>
      </c>
      <c r="AFY127" s="33">
        <v>270000</v>
      </c>
      <c r="AFZ127" s="33">
        <v>180000</v>
      </c>
      <c r="AGA127" s="33">
        <v>200000</v>
      </c>
      <c r="AGB127" s="33">
        <v>180000</v>
      </c>
      <c r="AGC127" s="33">
        <v>120000</v>
      </c>
      <c r="AGD127" s="33">
        <v>100000</v>
      </c>
      <c r="AGE127" s="33">
        <v>170000</v>
      </c>
      <c r="AGF127" s="33">
        <v>300000</v>
      </c>
      <c r="AGG127" s="33">
        <v>60000</v>
      </c>
      <c r="AGH127" s="33">
        <v>535000</v>
      </c>
      <c r="AGI127" s="33">
        <v>285000</v>
      </c>
      <c r="AGJ127" s="33">
        <v>1330000</v>
      </c>
      <c r="AGK127" s="33">
        <v>290000</v>
      </c>
      <c r="AGL127" s="33">
        <v>70000</v>
      </c>
      <c r="AGM127" s="33">
        <v>240000</v>
      </c>
      <c r="AGN127" s="33">
        <v>280000</v>
      </c>
      <c r="AGO127" s="33">
        <v>225000</v>
      </c>
      <c r="AGP127" s="33">
        <v>125000</v>
      </c>
      <c r="AGQ127" s="33">
        <v>195000</v>
      </c>
      <c r="AGR127" s="33">
        <v>180000</v>
      </c>
      <c r="AGS127" s="33">
        <v>75000</v>
      </c>
      <c r="AGT127" s="33">
        <v>95000</v>
      </c>
      <c r="AGU127" s="33">
        <v>1285000</v>
      </c>
      <c r="AGV127" s="33">
        <v>600000</v>
      </c>
      <c r="AGW127" s="33">
        <v>240000</v>
      </c>
      <c r="AGX127" s="33">
        <v>175000</v>
      </c>
      <c r="AGY127" s="33">
        <v>300000</v>
      </c>
      <c r="AGZ127" s="33">
        <v>275000</v>
      </c>
      <c r="AHA127" s="33">
        <v>180000</v>
      </c>
      <c r="AHB127" s="33"/>
      <c r="AHC127" s="33">
        <v>2430000</v>
      </c>
      <c r="AHD127" s="33">
        <v>1870000</v>
      </c>
      <c r="AHE127" s="33">
        <v>120000</v>
      </c>
      <c r="AHF127" s="33">
        <v>240000</v>
      </c>
      <c r="AHG127" s="33">
        <v>214500</v>
      </c>
      <c r="AHH127" s="33">
        <v>335000</v>
      </c>
      <c r="AHI127" s="33">
        <v>180000</v>
      </c>
      <c r="AHJ127" s="33">
        <v>415000</v>
      </c>
      <c r="AHK127" s="33">
        <v>200000</v>
      </c>
      <c r="AHL127" s="33">
        <v>280000</v>
      </c>
      <c r="AHM127" s="33">
        <v>95000</v>
      </c>
      <c r="AHN127" s="33">
        <v>180000</v>
      </c>
      <c r="AHO127" s="33">
        <v>120000</v>
      </c>
      <c r="AHP127" s="33">
        <v>110000</v>
      </c>
      <c r="AHQ127" s="33">
        <v>240000</v>
      </c>
      <c r="AHR127" s="33">
        <v>275000</v>
      </c>
      <c r="AHS127" s="33">
        <v>180000</v>
      </c>
      <c r="AHT127" s="33">
        <v>590000</v>
      </c>
      <c r="AHU127" s="33">
        <v>180000</v>
      </c>
      <c r="AHV127" s="33">
        <v>120000</v>
      </c>
      <c r="AHW127" s="33">
        <v>70000</v>
      </c>
      <c r="AHX127" s="33">
        <v>405000</v>
      </c>
      <c r="AHY127" s="33">
        <v>100000</v>
      </c>
      <c r="AHZ127" s="33">
        <v>115000</v>
      </c>
      <c r="AIA127" s="33">
        <v>27009500</v>
      </c>
      <c r="AIB127" s="33">
        <v>289169536.67000002</v>
      </c>
    </row>
    <row r="128" spans="1:912" x14ac:dyDescent="0.5">
      <c r="A128" s="50" t="s">
        <v>277</v>
      </c>
      <c r="B128" s="50" t="s">
        <v>365</v>
      </c>
      <c r="C128" s="50" t="s">
        <v>366</v>
      </c>
      <c r="D128" s="51"/>
      <c r="E128" s="51"/>
      <c r="F128" s="51"/>
      <c r="G128" s="51"/>
      <c r="H128" s="51"/>
      <c r="I128" s="51"/>
      <c r="J128" s="51"/>
      <c r="K128" s="51">
        <v>63600</v>
      </c>
      <c r="L128" s="51">
        <v>210750</v>
      </c>
      <c r="M128" s="51">
        <v>23850</v>
      </c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>
        <v>30000</v>
      </c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>
        <v>400</v>
      </c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>
        <v>5000</v>
      </c>
      <c r="BL128" s="51"/>
      <c r="BM128" s="51"/>
      <c r="BN128" s="51">
        <v>64075</v>
      </c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>
        <v>139546.71</v>
      </c>
      <c r="CD128" s="51"/>
      <c r="CE128" s="51"/>
      <c r="CF128" s="51">
        <v>46500</v>
      </c>
      <c r="CG128" s="51">
        <v>120000</v>
      </c>
      <c r="CH128" s="51">
        <v>100800</v>
      </c>
      <c r="CI128" s="51"/>
      <c r="CJ128" s="51">
        <v>168720</v>
      </c>
      <c r="CK128" s="51">
        <v>267170</v>
      </c>
      <c r="CL128" s="51"/>
      <c r="CM128" s="51">
        <v>38400</v>
      </c>
      <c r="CN128" s="51">
        <v>239090</v>
      </c>
      <c r="CO128" s="51">
        <v>46260</v>
      </c>
      <c r="CP128" s="51"/>
      <c r="CQ128" s="51">
        <v>112200</v>
      </c>
      <c r="CR128" s="51">
        <v>136800</v>
      </c>
      <c r="CS128" s="51">
        <v>91680</v>
      </c>
      <c r="CT128" s="51"/>
      <c r="CU128" s="51"/>
      <c r="CV128" s="51"/>
      <c r="CW128" s="51"/>
      <c r="CX128" s="51"/>
      <c r="CY128" s="51"/>
      <c r="CZ128" s="51"/>
      <c r="DA128" s="51"/>
      <c r="DB128" s="51">
        <v>1904841.71</v>
      </c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>
        <v>132040</v>
      </c>
      <c r="DW128" s="51"/>
      <c r="DX128" s="51">
        <v>1800</v>
      </c>
      <c r="DY128" s="51"/>
      <c r="DZ128" s="51"/>
      <c r="EA128" s="51"/>
      <c r="EB128" s="51">
        <v>8700</v>
      </c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>
        <v>123300</v>
      </c>
      <c r="EQ128" s="51"/>
      <c r="ER128" s="51">
        <v>103600</v>
      </c>
      <c r="ES128" s="51"/>
      <c r="ET128" s="51">
        <v>174000</v>
      </c>
      <c r="EU128" s="51"/>
      <c r="EV128" s="51"/>
      <c r="EW128" s="51"/>
      <c r="EX128" s="51">
        <v>543440</v>
      </c>
      <c r="EY128" s="51"/>
      <c r="EZ128" s="51"/>
      <c r="FA128" s="51">
        <v>3200</v>
      </c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>
        <v>68440</v>
      </c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>
        <v>60000</v>
      </c>
      <c r="FY128" s="51">
        <v>60000</v>
      </c>
      <c r="FZ128" s="51"/>
      <c r="GA128" s="51"/>
      <c r="GB128" s="51"/>
      <c r="GC128" s="51"/>
      <c r="GD128" s="51">
        <v>60000</v>
      </c>
      <c r="GE128" s="51"/>
      <c r="GF128" s="51"/>
      <c r="GG128" s="51"/>
      <c r="GH128" s="51"/>
      <c r="GI128" s="51"/>
      <c r="GJ128" s="51"/>
      <c r="GK128" s="51">
        <v>161520</v>
      </c>
      <c r="GL128" s="51">
        <v>55500</v>
      </c>
      <c r="GM128" s="51">
        <v>37440</v>
      </c>
      <c r="GN128" s="51"/>
      <c r="GO128" s="51"/>
      <c r="GP128" s="51">
        <v>53100</v>
      </c>
      <c r="GQ128" s="51"/>
      <c r="GR128" s="51"/>
      <c r="GS128" s="51">
        <v>14400</v>
      </c>
      <c r="GT128" s="51"/>
      <c r="GU128" s="51"/>
      <c r="GV128" s="51"/>
      <c r="GW128" s="51"/>
      <c r="GX128" s="51"/>
      <c r="GY128" s="51"/>
      <c r="GZ128" s="51"/>
      <c r="HA128" s="51">
        <v>573600</v>
      </c>
      <c r="HB128" s="51"/>
      <c r="HC128" s="51"/>
      <c r="HD128" s="51"/>
      <c r="HE128" s="51"/>
      <c r="HF128" s="51">
        <v>1893440</v>
      </c>
      <c r="HG128" s="51"/>
      <c r="HH128" s="51"/>
      <c r="HI128" s="51"/>
      <c r="HJ128" s="51"/>
      <c r="HK128" s="51">
        <v>40000</v>
      </c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  <c r="IN128" s="51"/>
      <c r="IO128" s="51">
        <v>56400</v>
      </c>
      <c r="IP128" s="51"/>
      <c r="IQ128" s="51">
        <v>6300</v>
      </c>
      <c r="IR128" s="51"/>
      <c r="IS128" s="51"/>
      <c r="IT128" s="51"/>
      <c r="IU128" s="51"/>
      <c r="IV128" s="51"/>
      <c r="IW128" s="51"/>
      <c r="IX128" s="51"/>
      <c r="IY128" s="51"/>
      <c r="IZ128" s="51"/>
      <c r="JA128" s="51"/>
      <c r="JB128" s="51"/>
      <c r="JC128" s="51"/>
      <c r="JD128" s="51">
        <v>139200</v>
      </c>
      <c r="JE128" s="51"/>
      <c r="JF128" s="51"/>
      <c r="JG128" s="51"/>
      <c r="JH128" s="51"/>
      <c r="JI128" s="51"/>
      <c r="JJ128" s="51">
        <v>60000</v>
      </c>
      <c r="JK128" s="51">
        <v>10710</v>
      </c>
      <c r="JL128" s="51"/>
      <c r="JM128" s="51"/>
      <c r="JN128" s="51"/>
      <c r="JO128" s="51"/>
      <c r="JP128" s="51"/>
      <c r="JQ128" s="51"/>
      <c r="JR128" s="51"/>
      <c r="JS128" s="51"/>
      <c r="JT128" s="51"/>
      <c r="JU128" s="51">
        <v>2206050</v>
      </c>
      <c r="JV128" s="51">
        <v>1538230</v>
      </c>
      <c r="JW128" s="51"/>
      <c r="JX128" s="51"/>
      <c r="JY128" s="51"/>
      <c r="JZ128" s="51"/>
      <c r="KA128" s="51"/>
      <c r="KB128" s="51"/>
      <c r="KC128" s="51"/>
      <c r="KD128" s="51"/>
      <c r="KE128" s="51"/>
      <c r="KF128" s="51"/>
      <c r="KG128" s="51"/>
      <c r="KH128" s="51"/>
      <c r="KI128" s="51"/>
      <c r="KJ128" s="51"/>
      <c r="KK128" s="51"/>
      <c r="KL128" s="51">
        <v>1141775</v>
      </c>
      <c r="KM128" s="51"/>
      <c r="KN128" s="51"/>
      <c r="KO128" s="51"/>
      <c r="KP128" s="51"/>
      <c r="KQ128" s="51"/>
      <c r="KR128" s="51"/>
      <c r="KS128" s="51"/>
      <c r="KT128" s="51"/>
      <c r="KU128" s="51"/>
      <c r="KV128" s="51"/>
      <c r="KW128" s="51"/>
      <c r="KX128" s="51"/>
      <c r="KY128" s="51"/>
      <c r="KZ128" s="51"/>
      <c r="LA128" s="51"/>
      <c r="LB128" s="51"/>
      <c r="LC128" s="51"/>
      <c r="LD128" s="51"/>
      <c r="LE128" s="51"/>
      <c r="LF128" s="51"/>
      <c r="LG128" s="51"/>
      <c r="LH128" s="51"/>
      <c r="LI128" s="51"/>
      <c r="LJ128" s="51"/>
      <c r="LK128" s="51"/>
      <c r="LL128" s="51"/>
      <c r="LM128" s="51">
        <v>33000</v>
      </c>
      <c r="LN128" s="51"/>
      <c r="LO128" s="51">
        <v>5000</v>
      </c>
      <c r="LP128" s="51">
        <v>0</v>
      </c>
      <c r="LQ128" s="51"/>
      <c r="LR128" s="51"/>
      <c r="LS128" s="51"/>
      <c r="LT128" s="51"/>
      <c r="LU128" s="51"/>
      <c r="LV128" s="51"/>
      <c r="LW128" s="51"/>
      <c r="LX128" s="51"/>
      <c r="LY128" s="51"/>
      <c r="LZ128" s="51"/>
      <c r="MA128" s="51"/>
      <c r="MB128" s="51"/>
      <c r="MC128" s="51"/>
      <c r="MD128" s="51">
        <v>60000</v>
      </c>
      <c r="ME128" s="51">
        <v>10000</v>
      </c>
      <c r="MF128" s="51"/>
      <c r="MG128" s="51"/>
      <c r="MH128" s="51"/>
      <c r="MI128" s="51"/>
      <c r="MJ128" s="51">
        <v>2788005</v>
      </c>
      <c r="MK128" s="51"/>
      <c r="ML128" s="51"/>
      <c r="MM128" s="51">
        <v>1440</v>
      </c>
      <c r="MN128" s="51"/>
      <c r="MO128" s="51"/>
      <c r="MP128" s="51"/>
      <c r="MQ128" s="51"/>
      <c r="MR128" s="51"/>
      <c r="MS128" s="51">
        <v>232992</v>
      </c>
      <c r="MT128" s="51"/>
      <c r="MU128" s="51"/>
      <c r="MV128" s="51">
        <v>139860</v>
      </c>
      <c r="MW128" s="51"/>
      <c r="MX128" s="51">
        <v>151220</v>
      </c>
      <c r="MY128" s="51">
        <v>261322</v>
      </c>
      <c r="MZ128" s="51"/>
      <c r="NA128" s="51"/>
      <c r="NB128" s="51"/>
      <c r="NC128" s="51"/>
      <c r="ND128" s="51">
        <v>974070</v>
      </c>
      <c r="NE128" s="51">
        <v>273140</v>
      </c>
      <c r="NF128" s="51"/>
      <c r="NG128" s="51"/>
      <c r="NH128" s="51"/>
      <c r="NI128" s="51">
        <v>368655</v>
      </c>
      <c r="NJ128" s="51"/>
      <c r="NK128" s="51"/>
      <c r="NL128" s="51">
        <v>53850</v>
      </c>
      <c r="NM128" s="51"/>
      <c r="NN128" s="51">
        <v>38925</v>
      </c>
      <c r="NO128" s="51">
        <v>320861</v>
      </c>
      <c r="NP128" s="51"/>
      <c r="NQ128" s="51"/>
      <c r="NR128" s="51">
        <v>87932.86</v>
      </c>
      <c r="NS128" s="51"/>
      <c r="NT128" s="51"/>
      <c r="NU128" s="51"/>
      <c r="NV128" s="51"/>
      <c r="NW128" s="51"/>
      <c r="NX128" s="51"/>
      <c r="NY128" s="51"/>
      <c r="NZ128" s="51"/>
      <c r="OA128" s="51"/>
      <c r="OB128" s="51"/>
      <c r="OC128" s="51"/>
      <c r="OD128" s="51"/>
      <c r="OE128" s="51"/>
      <c r="OF128" s="51"/>
      <c r="OG128" s="51"/>
      <c r="OH128" s="51"/>
      <c r="OI128" s="51"/>
      <c r="OJ128" s="51"/>
      <c r="OK128" s="51">
        <v>74549</v>
      </c>
      <c r="OL128" s="51">
        <v>39320</v>
      </c>
      <c r="OM128" s="51"/>
      <c r="ON128" s="51"/>
      <c r="OO128" s="51"/>
      <c r="OP128" s="51"/>
      <c r="OQ128" s="51"/>
      <c r="OR128" s="51"/>
      <c r="OS128" s="51"/>
      <c r="OT128" s="51"/>
      <c r="OU128" s="51"/>
      <c r="OV128" s="51"/>
      <c r="OW128" s="51"/>
      <c r="OX128" s="51"/>
      <c r="OY128" s="51"/>
      <c r="OZ128" s="51"/>
      <c r="PA128" s="51">
        <v>146100</v>
      </c>
      <c r="PB128" s="51"/>
      <c r="PC128" s="51"/>
      <c r="PD128" s="51">
        <v>3000</v>
      </c>
      <c r="PE128" s="51"/>
      <c r="PF128" s="51">
        <v>3167236.86</v>
      </c>
      <c r="PG128" s="33"/>
      <c r="PH128" s="33">
        <v>46100</v>
      </c>
      <c r="PI128" s="33">
        <v>153240</v>
      </c>
      <c r="PJ128" s="33"/>
      <c r="PK128" s="33"/>
      <c r="PL128" s="33">
        <v>277112</v>
      </c>
      <c r="PM128" s="33"/>
      <c r="PN128" s="33"/>
      <c r="PO128" s="33">
        <v>163162.5</v>
      </c>
      <c r="PP128" s="33">
        <v>213090</v>
      </c>
      <c r="PQ128" s="33"/>
      <c r="PR128" s="33"/>
      <c r="PS128" s="33"/>
      <c r="PT128" s="33">
        <v>257000</v>
      </c>
      <c r="PU128" s="33"/>
      <c r="PV128" s="33">
        <v>200510</v>
      </c>
      <c r="PW128" s="33"/>
      <c r="PX128" s="33"/>
      <c r="PY128" s="33">
        <v>1216677</v>
      </c>
      <c r="PZ128" s="33">
        <v>82150</v>
      </c>
      <c r="QA128" s="33"/>
      <c r="QB128" s="33">
        <v>237580</v>
      </c>
      <c r="QC128" s="33"/>
      <c r="QD128" s="33">
        <v>85425</v>
      </c>
      <c r="QE128" s="33">
        <v>153300</v>
      </c>
      <c r="QF128" s="33">
        <v>878954.99</v>
      </c>
      <c r="QG128" s="33">
        <v>372150</v>
      </c>
      <c r="QH128" s="33"/>
      <c r="QI128" s="33"/>
      <c r="QJ128" s="33">
        <v>364822.5</v>
      </c>
      <c r="QK128" s="33"/>
      <c r="QL128" s="33">
        <v>310898</v>
      </c>
      <c r="QM128" s="33"/>
      <c r="QN128" s="33">
        <v>604980</v>
      </c>
      <c r="QO128" s="33">
        <v>55160</v>
      </c>
      <c r="QP128" s="33">
        <v>170210</v>
      </c>
      <c r="QQ128" s="33">
        <v>205400</v>
      </c>
      <c r="QR128" s="33"/>
      <c r="QS128" s="33">
        <v>305470</v>
      </c>
      <c r="QT128" s="33"/>
      <c r="QU128" s="33"/>
      <c r="QV128" s="33"/>
      <c r="QW128" s="33">
        <v>157710</v>
      </c>
      <c r="QX128" s="33">
        <v>10000</v>
      </c>
      <c r="QY128" s="33">
        <v>488690</v>
      </c>
      <c r="QZ128" s="33"/>
      <c r="RA128" s="33"/>
      <c r="RB128" s="33"/>
      <c r="RC128" s="33">
        <v>11380</v>
      </c>
      <c r="RD128" s="33"/>
      <c r="RE128" s="33"/>
      <c r="RF128" s="33"/>
      <c r="RG128" s="33">
        <v>540690</v>
      </c>
      <c r="RH128" s="33">
        <v>29500</v>
      </c>
      <c r="RI128" s="33">
        <v>222070</v>
      </c>
      <c r="RJ128" s="33"/>
      <c r="RK128" s="33"/>
      <c r="RL128" s="33">
        <v>85800</v>
      </c>
      <c r="RM128" s="33">
        <v>129620</v>
      </c>
      <c r="RN128" s="33">
        <v>110120</v>
      </c>
      <c r="RO128" s="33">
        <v>260280</v>
      </c>
      <c r="RP128" s="33"/>
      <c r="RQ128" s="33"/>
      <c r="RR128" s="33">
        <v>6510</v>
      </c>
      <c r="RS128" s="33">
        <v>153600</v>
      </c>
      <c r="RT128" s="33">
        <v>325510</v>
      </c>
      <c r="RU128" s="33">
        <v>41250</v>
      </c>
      <c r="RV128" s="33"/>
      <c r="RW128" s="33">
        <v>81700</v>
      </c>
      <c r="RX128" s="33"/>
      <c r="RY128" s="33"/>
      <c r="RZ128" s="33">
        <v>263660</v>
      </c>
      <c r="SA128" s="33">
        <v>51660</v>
      </c>
      <c r="SB128" s="33">
        <v>4375</v>
      </c>
      <c r="SC128" s="33"/>
      <c r="SD128" s="33"/>
      <c r="SE128" s="33"/>
      <c r="SF128" s="33">
        <v>9327516.9900000002</v>
      </c>
      <c r="SG128" s="33"/>
      <c r="SH128" s="33"/>
      <c r="SI128" s="33">
        <v>447959</v>
      </c>
      <c r="SJ128" s="33">
        <v>260460</v>
      </c>
      <c r="SK128" s="33"/>
      <c r="SL128" s="33">
        <v>357030</v>
      </c>
      <c r="SM128" s="33">
        <v>334957.5</v>
      </c>
      <c r="SN128" s="33">
        <v>729540</v>
      </c>
      <c r="SO128" s="33"/>
      <c r="SP128" s="33">
        <v>367885</v>
      </c>
      <c r="SQ128" s="33"/>
      <c r="SR128" s="33">
        <v>84450</v>
      </c>
      <c r="SS128" s="33">
        <v>774559.5</v>
      </c>
      <c r="ST128" s="33">
        <v>418855</v>
      </c>
      <c r="SU128" s="33"/>
      <c r="SV128" s="33"/>
      <c r="SW128" s="33">
        <v>447950</v>
      </c>
      <c r="SX128" s="33"/>
      <c r="SY128" s="33"/>
      <c r="SZ128" s="33"/>
      <c r="TA128" s="33">
        <v>474750</v>
      </c>
      <c r="TB128" s="33">
        <v>294705</v>
      </c>
      <c r="TC128" s="33">
        <v>49487</v>
      </c>
      <c r="TD128" s="33">
        <v>573850</v>
      </c>
      <c r="TE128" s="33">
        <v>248400</v>
      </c>
      <c r="TF128" s="33">
        <v>359730</v>
      </c>
      <c r="TG128" s="33">
        <v>108900</v>
      </c>
      <c r="TH128" s="33">
        <v>649815</v>
      </c>
      <c r="TI128" s="33">
        <v>559590</v>
      </c>
      <c r="TJ128" s="33">
        <v>103830</v>
      </c>
      <c r="TK128" s="33">
        <v>906000</v>
      </c>
      <c r="TL128" s="33">
        <v>73800</v>
      </c>
      <c r="TM128" s="33">
        <v>186550</v>
      </c>
      <c r="TN128" s="33">
        <v>252300</v>
      </c>
      <c r="TO128" s="33">
        <v>10000</v>
      </c>
      <c r="TP128" s="33"/>
      <c r="TQ128" s="33">
        <v>340012.5</v>
      </c>
      <c r="TR128" s="33">
        <v>299000</v>
      </c>
      <c r="TS128" s="33">
        <v>511260</v>
      </c>
      <c r="TT128" s="33">
        <v>266150</v>
      </c>
      <c r="TU128" s="33">
        <v>212040</v>
      </c>
      <c r="TV128" s="33">
        <v>307800</v>
      </c>
      <c r="TW128" s="33">
        <v>275070</v>
      </c>
      <c r="TX128" s="33">
        <v>158400</v>
      </c>
      <c r="TY128" s="33">
        <v>462780</v>
      </c>
      <c r="TZ128" s="33">
        <v>584657.5</v>
      </c>
      <c r="UA128" s="33"/>
      <c r="UB128" s="33">
        <v>8760</v>
      </c>
      <c r="UC128" s="33">
        <v>308700</v>
      </c>
      <c r="UD128" s="33">
        <v>211950</v>
      </c>
      <c r="UE128" s="33">
        <v>1471445</v>
      </c>
      <c r="UF128" s="33">
        <v>257400</v>
      </c>
      <c r="UG128" s="33">
        <v>1405489</v>
      </c>
      <c r="UH128" s="33">
        <v>310420</v>
      </c>
      <c r="UI128" s="33">
        <v>228500</v>
      </c>
      <c r="UJ128" s="33"/>
      <c r="UK128" s="33">
        <v>448210</v>
      </c>
      <c r="UL128" s="33"/>
      <c r="UM128" s="33"/>
      <c r="UN128" s="33">
        <v>20000</v>
      </c>
      <c r="UO128" s="33"/>
      <c r="UP128" s="33">
        <v>2800</v>
      </c>
      <c r="UQ128" s="33"/>
      <c r="UR128" s="33">
        <v>47250</v>
      </c>
      <c r="US128" s="33"/>
      <c r="UT128" s="33">
        <v>102600</v>
      </c>
      <c r="UU128" s="33"/>
      <c r="UV128" s="33">
        <v>141265</v>
      </c>
      <c r="UW128" s="33">
        <v>54074.5</v>
      </c>
      <c r="UX128" s="33"/>
      <c r="UY128" s="33">
        <v>802275</v>
      </c>
      <c r="UZ128" s="33"/>
      <c r="VA128" s="33">
        <v>89404.5</v>
      </c>
      <c r="VB128" s="33">
        <v>185700</v>
      </c>
      <c r="VC128" s="33">
        <v>10350</v>
      </c>
      <c r="VD128" s="33">
        <v>441600</v>
      </c>
      <c r="VE128" s="33">
        <v>300907.5</v>
      </c>
      <c r="VF128" s="33">
        <v>1317340</v>
      </c>
      <c r="VG128" s="33"/>
      <c r="VH128" s="33">
        <v>443297.5</v>
      </c>
      <c r="VI128" s="33">
        <v>439070</v>
      </c>
      <c r="VJ128" s="33">
        <v>281002.5</v>
      </c>
      <c r="VK128" s="33">
        <v>317222</v>
      </c>
      <c r="VL128" s="33"/>
      <c r="VM128" s="33">
        <v>149897</v>
      </c>
      <c r="VN128" s="33">
        <v>714400</v>
      </c>
      <c r="VO128" s="33">
        <v>29250</v>
      </c>
      <c r="VP128" s="33"/>
      <c r="VQ128" s="33">
        <v>23033102.5</v>
      </c>
      <c r="VR128" s="33"/>
      <c r="VS128" s="33"/>
      <c r="VT128" s="33"/>
      <c r="VU128" s="33"/>
      <c r="VV128" s="33"/>
      <c r="VW128" s="33"/>
      <c r="VX128" s="33"/>
      <c r="VY128" s="33"/>
      <c r="VZ128" s="33"/>
      <c r="WA128" s="33"/>
      <c r="WB128" s="33"/>
      <c r="WC128" s="33"/>
      <c r="WD128" s="33"/>
      <c r="WE128" s="33"/>
      <c r="WF128" s="33"/>
      <c r="WG128" s="33"/>
      <c r="WH128" s="33"/>
      <c r="WI128" s="33">
        <v>75540</v>
      </c>
      <c r="WJ128" s="33">
        <v>112380</v>
      </c>
      <c r="WK128" s="33"/>
      <c r="WL128" s="33"/>
      <c r="WM128" s="33">
        <v>172350</v>
      </c>
      <c r="WN128" s="33"/>
      <c r="WO128" s="33"/>
      <c r="WP128" s="33"/>
      <c r="WQ128" s="33">
        <v>108150</v>
      </c>
      <c r="WR128" s="33"/>
      <c r="WS128" s="33"/>
      <c r="WT128" s="33">
        <v>17842.5</v>
      </c>
      <c r="WU128" s="33"/>
      <c r="WV128" s="33">
        <v>515264.75</v>
      </c>
      <c r="WW128" s="33">
        <v>73200</v>
      </c>
      <c r="WX128" s="33">
        <v>611665</v>
      </c>
      <c r="WY128" s="33">
        <v>374927.5</v>
      </c>
      <c r="WZ128" s="33"/>
      <c r="XA128" s="33"/>
      <c r="XB128" s="33"/>
      <c r="XC128" s="33"/>
      <c r="XD128" s="33"/>
      <c r="XE128" s="33"/>
      <c r="XF128" s="33"/>
      <c r="XG128" s="33">
        <v>109920</v>
      </c>
      <c r="XH128" s="33">
        <v>92160</v>
      </c>
      <c r="XI128" s="33"/>
      <c r="XJ128" s="33"/>
      <c r="XK128" s="33"/>
      <c r="XL128" s="33"/>
      <c r="XM128" s="33">
        <v>33660</v>
      </c>
      <c r="XN128" s="33"/>
      <c r="XO128" s="33"/>
      <c r="XP128" s="33"/>
      <c r="XQ128" s="33"/>
      <c r="XR128" s="33"/>
      <c r="XS128" s="33"/>
      <c r="XT128" s="33"/>
      <c r="XU128" s="33"/>
      <c r="XV128" s="33"/>
      <c r="XW128" s="33">
        <v>71400</v>
      </c>
      <c r="XX128" s="33"/>
      <c r="XY128" s="33"/>
      <c r="XZ128" s="33"/>
      <c r="YA128" s="33"/>
      <c r="YB128" s="33">
        <v>5000</v>
      </c>
      <c r="YC128" s="33"/>
      <c r="YD128" s="33"/>
      <c r="YE128" s="33"/>
      <c r="YF128" s="33"/>
      <c r="YG128" s="33"/>
      <c r="YH128" s="33"/>
      <c r="YI128" s="33"/>
      <c r="YJ128" s="33"/>
      <c r="YK128" s="33"/>
      <c r="YL128" s="33">
        <v>1317650</v>
      </c>
      <c r="YM128" s="33"/>
      <c r="YN128" s="33"/>
      <c r="YO128" s="33"/>
      <c r="YP128" s="33"/>
      <c r="YQ128" s="33">
        <v>139185</v>
      </c>
      <c r="YR128" s="33">
        <v>0</v>
      </c>
      <c r="YS128" s="33"/>
      <c r="YT128" s="33"/>
      <c r="YU128" s="33"/>
      <c r="YV128" s="33">
        <v>600</v>
      </c>
      <c r="YW128" s="33"/>
      <c r="YX128" s="33"/>
      <c r="YY128" s="33"/>
      <c r="YZ128" s="33"/>
      <c r="ZA128" s="33"/>
      <c r="ZB128" s="33"/>
      <c r="ZC128" s="33">
        <v>3830894.75</v>
      </c>
      <c r="ZD128" s="33">
        <v>277060</v>
      </c>
      <c r="ZE128" s="33">
        <v>337980</v>
      </c>
      <c r="ZF128" s="33"/>
      <c r="ZG128" s="33">
        <v>284190</v>
      </c>
      <c r="ZH128" s="33">
        <v>393280</v>
      </c>
      <c r="ZI128" s="33">
        <v>204450</v>
      </c>
      <c r="ZJ128" s="33">
        <v>386400</v>
      </c>
      <c r="ZK128" s="33"/>
      <c r="ZL128" s="33"/>
      <c r="ZM128" s="33"/>
      <c r="ZN128" s="33"/>
      <c r="ZO128" s="33"/>
      <c r="ZP128" s="33"/>
      <c r="ZQ128" s="33"/>
      <c r="ZR128" s="33"/>
      <c r="ZS128" s="33"/>
      <c r="ZT128" s="33"/>
      <c r="ZU128" s="33"/>
      <c r="ZV128" s="33"/>
      <c r="ZW128" s="33"/>
      <c r="ZX128" s="33"/>
      <c r="ZY128" s="33"/>
      <c r="ZZ128" s="33"/>
      <c r="AAA128" s="33"/>
      <c r="AAB128" s="33"/>
      <c r="AAC128" s="33">
        <v>160000</v>
      </c>
      <c r="AAD128" s="33">
        <v>50100</v>
      </c>
      <c r="AAE128" s="33"/>
      <c r="AAF128" s="33"/>
      <c r="AAG128" s="33"/>
      <c r="AAH128" s="33"/>
      <c r="AAI128" s="33"/>
      <c r="AAJ128" s="33"/>
      <c r="AAK128" s="33"/>
      <c r="AAL128" s="33">
        <v>14700</v>
      </c>
      <c r="AAM128" s="33"/>
      <c r="AAN128" s="33"/>
      <c r="AAO128" s="33"/>
      <c r="AAP128" s="33"/>
      <c r="AAQ128" s="33"/>
      <c r="AAR128" s="33"/>
      <c r="AAS128" s="33">
        <v>79200</v>
      </c>
      <c r="AAT128" s="33"/>
      <c r="AAU128" s="33"/>
      <c r="AAV128" s="33">
        <v>23120</v>
      </c>
      <c r="AAW128" s="33"/>
      <c r="AAX128" s="33">
        <v>91680</v>
      </c>
      <c r="AAY128" s="33">
        <v>2400</v>
      </c>
      <c r="AAZ128" s="33"/>
      <c r="ABA128" s="33">
        <v>251840</v>
      </c>
      <c r="ABB128" s="33"/>
      <c r="ABC128" s="33">
        <v>76800</v>
      </c>
      <c r="ABD128" s="33">
        <v>992658</v>
      </c>
      <c r="ABE128" s="33"/>
      <c r="ABF128" s="33">
        <v>138120</v>
      </c>
      <c r="ABG128" s="33">
        <v>23715</v>
      </c>
      <c r="ABH128" s="33">
        <v>843462.5</v>
      </c>
      <c r="ABI128" s="33"/>
      <c r="ABJ128" s="33">
        <v>30720</v>
      </c>
      <c r="ABK128" s="33"/>
      <c r="ABL128" s="33">
        <v>63104</v>
      </c>
      <c r="ABM128" s="33"/>
      <c r="ABN128" s="33">
        <v>533545</v>
      </c>
      <c r="ABO128" s="33"/>
      <c r="ABP128" s="33">
        <v>207100</v>
      </c>
      <c r="ABQ128" s="33">
        <v>1099516</v>
      </c>
      <c r="ABR128" s="33"/>
      <c r="ABS128" s="33"/>
      <c r="ABT128" s="33">
        <v>178020</v>
      </c>
      <c r="ABU128" s="33"/>
      <c r="ABV128" s="33">
        <v>79860</v>
      </c>
      <c r="ABW128" s="33">
        <v>6823020.5</v>
      </c>
      <c r="ABX128" s="33"/>
      <c r="ABY128" s="33">
        <v>9380</v>
      </c>
      <c r="ABZ128" s="33"/>
      <c r="ACA128" s="33"/>
      <c r="ACB128" s="33"/>
      <c r="ACC128" s="33"/>
      <c r="ACD128" s="33"/>
      <c r="ACE128" s="33"/>
      <c r="ACF128" s="33"/>
      <c r="ACG128" s="33"/>
      <c r="ACH128" s="33"/>
      <c r="ACI128" s="33"/>
      <c r="ACJ128" s="33"/>
      <c r="ACK128" s="33"/>
      <c r="ACL128" s="33"/>
      <c r="ACM128" s="33"/>
      <c r="ACN128" s="33"/>
      <c r="ACO128" s="33"/>
      <c r="ACP128" s="33"/>
      <c r="ACQ128" s="33"/>
      <c r="ACR128" s="33"/>
      <c r="ACS128" s="33"/>
      <c r="ACT128" s="33"/>
      <c r="ACU128" s="33"/>
      <c r="ACV128" s="33"/>
      <c r="ACW128" s="33"/>
      <c r="ACX128" s="33"/>
      <c r="ACY128" s="33"/>
      <c r="ACZ128" s="33"/>
      <c r="ADA128" s="33"/>
      <c r="ADB128" s="33"/>
      <c r="ADC128" s="33"/>
      <c r="ADD128" s="33">
        <v>104340</v>
      </c>
      <c r="ADE128" s="33"/>
      <c r="ADF128" s="33"/>
      <c r="ADG128" s="33">
        <v>2795</v>
      </c>
      <c r="ADH128" s="33"/>
      <c r="ADI128" s="33"/>
      <c r="ADJ128" s="33"/>
      <c r="ADK128" s="33"/>
      <c r="ADL128" s="33"/>
      <c r="ADM128" s="33"/>
      <c r="ADN128" s="33"/>
      <c r="ADO128" s="33"/>
      <c r="ADP128" s="33"/>
      <c r="ADQ128" s="33"/>
      <c r="ADR128" s="33"/>
      <c r="ADS128" s="33"/>
      <c r="ADT128" s="33"/>
      <c r="ADU128" s="33"/>
      <c r="ADV128" s="33">
        <v>1200</v>
      </c>
      <c r="ADW128" s="33"/>
      <c r="ADX128" s="33"/>
      <c r="ADY128" s="33"/>
      <c r="ADZ128" s="33"/>
      <c r="AEA128" s="33"/>
      <c r="AEB128" s="33">
        <v>1420</v>
      </c>
      <c r="AEC128" s="33"/>
      <c r="AED128" s="33"/>
      <c r="AEE128" s="33"/>
      <c r="AEF128" s="33"/>
      <c r="AEG128" s="33"/>
      <c r="AEH128" s="33"/>
      <c r="AEI128" s="33"/>
      <c r="AEJ128" s="33"/>
      <c r="AEK128" s="33"/>
      <c r="AEL128" s="33"/>
      <c r="AEM128" s="33"/>
      <c r="AEN128" s="33"/>
      <c r="AEO128" s="33">
        <v>66000</v>
      </c>
      <c r="AEP128" s="33"/>
      <c r="AEQ128" s="33"/>
      <c r="AER128" s="33"/>
      <c r="AES128" s="33"/>
      <c r="AET128" s="33"/>
      <c r="AEU128" s="33"/>
      <c r="AEV128" s="33"/>
      <c r="AEW128" s="33"/>
      <c r="AEX128" s="33"/>
      <c r="AEY128" s="33"/>
      <c r="AEZ128" s="33">
        <v>185135</v>
      </c>
      <c r="AFA128" s="33"/>
      <c r="AFB128" s="33">
        <v>140000</v>
      </c>
      <c r="AFC128" s="33"/>
      <c r="AFD128" s="33"/>
      <c r="AFE128" s="33"/>
      <c r="AFF128" s="33"/>
      <c r="AFG128" s="33"/>
      <c r="AFH128" s="33"/>
      <c r="AFI128" s="33"/>
      <c r="AFJ128" s="33"/>
      <c r="AFK128" s="33">
        <v>2145498</v>
      </c>
      <c r="AFL128" s="33"/>
      <c r="AFM128" s="33">
        <v>221440</v>
      </c>
      <c r="AFN128" s="33">
        <v>26400</v>
      </c>
      <c r="AFO128" s="33"/>
      <c r="AFP128" s="33">
        <v>49701.25</v>
      </c>
      <c r="AFQ128" s="33"/>
      <c r="AFR128" s="33"/>
      <c r="AFS128" s="33">
        <v>133280</v>
      </c>
      <c r="AFT128" s="33"/>
      <c r="AFU128" s="33">
        <v>0</v>
      </c>
      <c r="AFV128" s="33"/>
      <c r="AFW128" s="33"/>
      <c r="AFX128" s="33"/>
      <c r="AFY128" s="33"/>
      <c r="AFZ128" s="33"/>
      <c r="AGA128" s="33"/>
      <c r="AGB128" s="33"/>
      <c r="AGC128" s="33"/>
      <c r="AGD128" s="33"/>
      <c r="AGE128" s="33">
        <v>71060</v>
      </c>
      <c r="AGF128" s="33"/>
      <c r="AGG128" s="33"/>
      <c r="AGH128" s="33"/>
      <c r="AGI128" s="33"/>
      <c r="AGJ128" s="33"/>
      <c r="AGK128" s="33"/>
      <c r="AGL128" s="33"/>
      <c r="AGM128" s="33"/>
      <c r="AGN128" s="33"/>
      <c r="AGO128" s="33"/>
      <c r="AGP128" s="33"/>
      <c r="AGQ128" s="33"/>
      <c r="AGR128" s="33"/>
      <c r="AGS128" s="33"/>
      <c r="AGT128" s="33"/>
      <c r="AGU128" s="33"/>
      <c r="AGV128" s="33"/>
      <c r="AGW128" s="33">
        <v>486485</v>
      </c>
      <c r="AGX128" s="33"/>
      <c r="AGY128" s="33">
        <v>81700</v>
      </c>
      <c r="AGZ128" s="33"/>
      <c r="AHA128" s="33"/>
      <c r="AHB128" s="33"/>
      <c r="AHC128" s="33"/>
      <c r="AHD128" s="33"/>
      <c r="AHE128" s="33"/>
      <c r="AHF128" s="33">
        <v>374812.5</v>
      </c>
      <c r="AHG128" s="33"/>
      <c r="AHH128" s="33"/>
      <c r="AHI128" s="33">
        <v>216478</v>
      </c>
      <c r="AHJ128" s="33"/>
      <c r="AHK128" s="33"/>
      <c r="AHL128" s="33"/>
      <c r="AHM128" s="33"/>
      <c r="AHN128" s="33"/>
      <c r="AHO128" s="33"/>
      <c r="AHP128" s="33"/>
      <c r="AHQ128" s="33">
        <v>58120</v>
      </c>
      <c r="AHR128" s="33"/>
      <c r="AHS128" s="33"/>
      <c r="AHT128" s="33"/>
      <c r="AHU128" s="33"/>
      <c r="AHV128" s="33"/>
      <c r="AHW128" s="33"/>
      <c r="AHX128" s="33"/>
      <c r="AHY128" s="33"/>
      <c r="AHZ128" s="33"/>
      <c r="AIA128" s="33">
        <v>4004974.75</v>
      </c>
      <c r="AIB128" s="33">
        <v>58387818.060000002</v>
      </c>
    </row>
    <row r="129" spans="1:912" x14ac:dyDescent="0.5">
      <c r="A129" s="50" t="s">
        <v>277</v>
      </c>
      <c r="B129" s="50" t="s">
        <v>367</v>
      </c>
      <c r="C129" s="50" t="s">
        <v>368</v>
      </c>
      <c r="D129" s="51">
        <v>9562467.5</v>
      </c>
      <c r="E129" s="51">
        <v>15000</v>
      </c>
      <c r="F129" s="51">
        <v>14172843.470000001</v>
      </c>
      <c r="G129" s="51">
        <v>9000</v>
      </c>
      <c r="H129" s="51"/>
      <c r="I129" s="51"/>
      <c r="J129" s="51">
        <v>16800</v>
      </c>
      <c r="K129" s="51">
        <v>60600</v>
      </c>
      <c r="L129" s="51">
        <v>25800</v>
      </c>
      <c r="M129" s="51">
        <v>20230</v>
      </c>
      <c r="N129" s="51"/>
      <c r="O129" s="51"/>
      <c r="P129" s="51">
        <v>106200</v>
      </c>
      <c r="Q129" s="51">
        <v>9410</v>
      </c>
      <c r="R129" s="51">
        <v>18900</v>
      </c>
      <c r="S129" s="51">
        <v>58012</v>
      </c>
      <c r="T129" s="51">
        <v>21300</v>
      </c>
      <c r="U129" s="51">
        <v>1200</v>
      </c>
      <c r="V129" s="51">
        <v>174989</v>
      </c>
      <c r="W129" s="51">
        <v>2000</v>
      </c>
      <c r="X129" s="51">
        <v>26930</v>
      </c>
      <c r="Y129" s="51"/>
      <c r="Z129" s="51">
        <v>74600</v>
      </c>
      <c r="AA129" s="51">
        <v>67560</v>
      </c>
      <c r="AB129" s="51"/>
      <c r="AC129" s="51">
        <v>818135</v>
      </c>
      <c r="AD129" s="51">
        <v>58300</v>
      </c>
      <c r="AE129" s="51">
        <v>4000</v>
      </c>
      <c r="AF129" s="51">
        <v>49400</v>
      </c>
      <c r="AG129" s="51"/>
      <c r="AH129" s="51">
        <v>28600</v>
      </c>
      <c r="AI129" s="51"/>
      <c r="AJ129" s="51"/>
      <c r="AK129" s="51"/>
      <c r="AL129" s="51">
        <v>10580</v>
      </c>
      <c r="AM129" s="51">
        <v>1289960</v>
      </c>
      <c r="AN129" s="51"/>
      <c r="AO129" s="51">
        <v>6000</v>
      </c>
      <c r="AP129" s="51">
        <v>3740</v>
      </c>
      <c r="AQ129" s="51"/>
      <c r="AR129" s="51"/>
      <c r="AS129" s="51"/>
      <c r="AT129" s="51">
        <v>388034</v>
      </c>
      <c r="AU129" s="51">
        <v>2200</v>
      </c>
      <c r="AV129" s="51">
        <v>10200</v>
      </c>
      <c r="AW129" s="51">
        <v>50400</v>
      </c>
      <c r="AX129" s="51"/>
      <c r="AY129" s="51"/>
      <c r="AZ129" s="51"/>
      <c r="BA129" s="51">
        <v>9840</v>
      </c>
      <c r="BB129" s="51">
        <v>17770</v>
      </c>
      <c r="BC129" s="51">
        <v>4950</v>
      </c>
      <c r="BD129" s="51"/>
      <c r="BE129" s="51">
        <v>12200</v>
      </c>
      <c r="BF129" s="51"/>
      <c r="BG129" s="51">
        <v>28200</v>
      </c>
      <c r="BH129" s="51"/>
      <c r="BI129" s="51">
        <v>236560</v>
      </c>
      <c r="BJ129" s="51">
        <v>1309078</v>
      </c>
      <c r="BK129" s="51">
        <v>44250</v>
      </c>
      <c r="BL129" s="51">
        <v>97950</v>
      </c>
      <c r="BM129" s="51">
        <v>542940</v>
      </c>
      <c r="BN129" s="51">
        <v>11860</v>
      </c>
      <c r="BO129" s="51"/>
      <c r="BP129" s="51"/>
      <c r="BQ129" s="51"/>
      <c r="BR129" s="51">
        <v>515118</v>
      </c>
      <c r="BS129" s="51">
        <v>16960</v>
      </c>
      <c r="BT129" s="51">
        <v>5400</v>
      </c>
      <c r="BU129" s="51"/>
      <c r="BV129" s="51">
        <v>712712</v>
      </c>
      <c r="BW129" s="51">
        <v>120470</v>
      </c>
      <c r="BX129" s="51">
        <v>11900</v>
      </c>
      <c r="BY129" s="51">
        <v>179300</v>
      </c>
      <c r="BZ129" s="51">
        <v>64550</v>
      </c>
      <c r="CA129" s="51"/>
      <c r="CB129" s="51"/>
      <c r="CC129" s="51">
        <v>15423</v>
      </c>
      <c r="CD129" s="51"/>
      <c r="CE129" s="51">
        <v>1050</v>
      </c>
      <c r="CF129" s="51">
        <v>1200</v>
      </c>
      <c r="CG129" s="51">
        <v>385600</v>
      </c>
      <c r="CH129" s="51"/>
      <c r="CI129" s="51">
        <v>42000</v>
      </c>
      <c r="CJ129" s="51"/>
      <c r="CK129" s="51">
        <v>6300</v>
      </c>
      <c r="CL129" s="51"/>
      <c r="CM129" s="51"/>
      <c r="CN129" s="51"/>
      <c r="CO129" s="51"/>
      <c r="CP129" s="51"/>
      <c r="CQ129" s="51"/>
      <c r="CR129" s="51"/>
      <c r="CS129" s="51"/>
      <c r="CT129" s="51">
        <v>12300</v>
      </c>
      <c r="CU129" s="51"/>
      <c r="CV129" s="51">
        <v>1100</v>
      </c>
      <c r="CW129" s="51">
        <v>3900</v>
      </c>
      <c r="CX129" s="51"/>
      <c r="CY129" s="51">
        <v>12300</v>
      </c>
      <c r="CZ129" s="51"/>
      <c r="DA129" s="51"/>
      <c r="DB129" s="51">
        <v>31586571.969999999</v>
      </c>
      <c r="DC129" s="51">
        <v>7200</v>
      </c>
      <c r="DD129" s="51"/>
      <c r="DE129" s="51">
        <v>4450</v>
      </c>
      <c r="DF129" s="51">
        <v>123300</v>
      </c>
      <c r="DG129" s="51">
        <v>481017</v>
      </c>
      <c r="DH129" s="51">
        <v>1200</v>
      </c>
      <c r="DI129" s="51"/>
      <c r="DJ129" s="51">
        <v>54600</v>
      </c>
      <c r="DK129" s="51"/>
      <c r="DL129" s="51">
        <v>546770</v>
      </c>
      <c r="DM129" s="51"/>
      <c r="DN129" s="51">
        <v>322330</v>
      </c>
      <c r="DO129" s="51"/>
      <c r="DP129" s="51">
        <v>125100</v>
      </c>
      <c r="DQ129" s="51"/>
      <c r="DR129" s="51">
        <v>6000</v>
      </c>
      <c r="DS129" s="51">
        <v>35300</v>
      </c>
      <c r="DT129" s="51">
        <v>168600</v>
      </c>
      <c r="DU129" s="51">
        <v>132500</v>
      </c>
      <c r="DV129" s="51">
        <v>20600</v>
      </c>
      <c r="DW129" s="51"/>
      <c r="DX129" s="51"/>
      <c r="DY129" s="51"/>
      <c r="DZ129" s="51">
        <v>311150</v>
      </c>
      <c r="EA129" s="51"/>
      <c r="EB129" s="51"/>
      <c r="EC129" s="51"/>
      <c r="ED129" s="51"/>
      <c r="EE129" s="51">
        <v>55700</v>
      </c>
      <c r="EF129" s="51">
        <v>57900</v>
      </c>
      <c r="EG129" s="51">
        <v>162800</v>
      </c>
      <c r="EH129" s="51"/>
      <c r="EI129" s="51"/>
      <c r="EJ129" s="51"/>
      <c r="EK129" s="51">
        <v>22800</v>
      </c>
      <c r="EL129" s="51"/>
      <c r="EM129" s="51"/>
      <c r="EN129" s="51"/>
      <c r="EO129" s="51">
        <v>1211900</v>
      </c>
      <c r="EP129" s="51">
        <v>185400</v>
      </c>
      <c r="EQ129" s="51">
        <v>13800</v>
      </c>
      <c r="ER129" s="51">
        <v>18900</v>
      </c>
      <c r="ES129" s="51"/>
      <c r="ET129" s="51"/>
      <c r="EU129" s="51"/>
      <c r="EV129" s="51"/>
      <c r="EW129" s="51"/>
      <c r="EX129" s="51">
        <v>4069317</v>
      </c>
      <c r="EY129" s="51">
        <v>80700</v>
      </c>
      <c r="EZ129" s="51"/>
      <c r="FA129" s="51">
        <v>8400</v>
      </c>
      <c r="FB129" s="51"/>
      <c r="FC129" s="51"/>
      <c r="FD129" s="51"/>
      <c r="FE129" s="51">
        <v>6000</v>
      </c>
      <c r="FF129" s="51"/>
      <c r="FG129" s="51"/>
      <c r="FH129" s="51"/>
      <c r="FI129" s="51"/>
      <c r="FJ129" s="51"/>
      <c r="FK129" s="51">
        <v>174790</v>
      </c>
      <c r="FL129" s="51">
        <v>13700</v>
      </c>
      <c r="FM129" s="51"/>
      <c r="FN129" s="51"/>
      <c r="FO129" s="51">
        <v>1824600</v>
      </c>
      <c r="FP129" s="51">
        <v>434700</v>
      </c>
      <c r="FQ129" s="51"/>
      <c r="FR129" s="51">
        <v>6000</v>
      </c>
      <c r="FS129" s="51">
        <v>7798153</v>
      </c>
      <c r="FT129" s="51"/>
      <c r="FU129" s="51"/>
      <c r="FV129" s="51"/>
      <c r="FW129" s="51"/>
      <c r="FX129" s="51"/>
      <c r="FY129" s="51"/>
      <c r="FZ129" s="51"/>
      <c r="GA129" s="51">
        <v>14400</v>
      </c>
      <c r="GB129" s="51"/>
      <c r="GC129" s="51"/>
      <c r="GD129" s="51"/>
      <c r="GE129" s="51"/>
      <c r="GF129" s="51"/>
      <c r="GG129" s="51">
        <v>7336271.9400000004</v>
      </c>
      <c r="GH129" s="51"/>
      <c r="GI129" s="51"/>
      <c r="GJ129" s="51">
        <v>10200</v>
      </c>
      <c r="GK129" s="51"/>
      <c r="GL129" s="51"/>
      <c r="GM129" s="51"/>
      <c r="GN129" s="51">
        <v>146000</v>
      </c>
      <c r="GO129" s="51"/>
      <c r="GP129" s="51"/>
      <c r="GQ129" s="51"/>
      <c r="GR129" s="51"/>
      <c r="GS129" s="51">
        <v>630100.01</v>
      </c>
      <c r="GT129" s="51">
        <v>2879130</v>
      </c>
      <c r="GU129" s="51"/>
      <c r="GV129" s="51">
        <v>809950</v>
      </c>
      <c r="GW129" s="51">
        <v>36300</v>
      </c>
      <c r="GX129" s="51"/>
      <c r="GY129" s="51">
        <v>126220</v>
      </c>
      <c r="GZ129" s="51"/>
      <c r="HA129" s="51">
        <v>22335614.950000003</v>
      </c>
      <c r="HB129" s="51">
        <v>41100</v>
      </c>
      <c r="HC129" s="51"/>
      <c r="HD129" s="51">
        <v>1978380</v>
      </c>
      <c r="HE129" s="51">
        <v>1573100</v>
      </c>
      <c r="HF129" s="51">
        <v>13554789.75</v>
      </c>
      <c r="HG129" s="51"/>
      <c r="HH129" s="51">
        <v>15000</v>
      </c>
      <c r="HI129" s="51">
        <v>776715</v>
      </c>
      <c r="HJ129" s="51"/>
      <c r="HK129" s="51">
        <v>117615</v>
      </c>
      <c r="HL129" s="51"/>
      <c r="HM129" s="51">
        <v>46800</v>
      </c>
      <c r="HN129" s="51">
        <v>68260</v>
      </c>
      <c r="HO129" s="51">
        <v>85300</v>
      </c>
      <c r="HP129" s="51">
        <v>6000</v>
      </c>
      <c r="HQ129" s="51">
        <v>189500</v>
      </c>
      <c r="HR129" s="51">
        <v>89000</v>
      </c>
      <c r="HS129" s="51">
        <v>24750</v>
      </c>
      <c r="HT129" s="51"/>
      <c r="HU129" s="51"/>
      <c r="HV129" s="51">
        <v>153350</v>
      </c>
      <c r="HW129" s="51">
        <v>24130</v>
      </c>
      <c r="HX129" s="51">
        <v>29700</v>
      </c>
      <c r="HY129" s="51">
        <v>21204</v>
      </c>
      <c r="HZ129" s="51"/>
      <c r="IA129" s="51">
        <v>724910</v>
      </c>
      <c r="IB129" s="51"/>
      <c r="IC129" s="51">
        <v>19100</v>
      </c>
      <c r="ID129" s="51"/>
      <c r="IE129" s="51">
        <v>26400</v>
      </c>
      <c r="IF129" s="51">
        <v>675425</v>
      </c>
      <c r="IG129" s="51">
        <v>1200</v>
      </c>
      <c r="IH129" s="51">
        <v>967957</v>
      </c>
      <c r="II129" s="51"/>
      <c r="IJ129" s="51"/>
      <c r="IK129" s="51">
        <v>567319.16</v>
      </c>
      <c r="IL129" s="51">
        <v>70150</v>
      </c>
      <c r="IM129" s="51"/>
      <c r="IN129" s="51"/>
      <c r="IO129" s="51">
        <v>244450</v>
      </c>
      <c r="IP129" s="51">
        <v>87600</v>
      </c>
      <c r="IQ129" s="51">
        <v>22500</v>
      </c>
      <c r="IR129" s="51">
        <v>21900</v>
      </c>
      <c r="IS129" s="51"/>
      <c r="IT129" s="51"/>
      <c r="IU129" s="51"/>
      <c r="IV129" s="51">
        <v>83000</v>
      </c>
      <c r="IW129" s="51"/>
      <c r="IX129" s="51"/>
      <c r="IY129" s="51"/>
      <c r="IZ129" s="51"/>
      <c r="JA129" s="51"/>
      <c r="JB129" s="51">
        <v>20130</v>
      </c>
      <c r="JC129" s="51"/>
      <c r="JD129" s="51"/>
      <c r="JE129" s="51">
        <v>2867765</v>
      </c>
      <c r="JF129" s="51">
        <v>1205710</v>
      </c>
      <c r="JG129" s="51">
        <v>90900</v>
      </c>
      <c r="JH129" s="51">
        <v>2600</v>
      </c>
      <c r="JI129" s="51">
        <v>2236280</v>
      </c>
      <c r="JJ129" s="51">
        <v>113920</v>
      </c>
      <c r="JK129" s="51"/>
      <c r="JL129" s="51">
        <v>60000</v>
      </c>
      <c r="JM129" s="51">
        <v>49800</v>
      </c>
      <c r="JN129" s="51">
        <v>20400</v>
      </c>
      <c r="JO129" s="51">
        <v>4680</v>
      </c>
      <c r="JP129" s="51">
        <v>11700</v>
      </c>
      <c r="JQ129" s="51">
        <v>18100</v>
      </c>
      <c r="JR129" s="51"/>
      <c r="JS129" s="51">
        <v>9900</v>
      </c>
      <c r="JT129" s="51"/>
      <c r="JU129" s="51">
        <v>29018489.91</v>
      </c>
      <c r="JV129" s="51">
        <v>1439880</v>
      </c>
      <c r="JW129" s="51">
        <v>2648198</v>
      </c>
      <c r="JX129" s="51">
        <v>93600</v>
      </c>
      <c r="JY129" s="51">
        <v>2400</v>
      </c>
      <c r="JZ129" s="51"/>
      <c r="KA129" s="51"/>
      <c r="KB129" s="51">
        <v>268890</v>
      </c>
      <c r="KC129" s="51"/>
      <c r="KD129" s="51"/>
      <c r="KE129" s="51"/>
      <c r="KF129" s="51"/>
      <c r="KG129" s="51"/>
      <c r="KH129" s="51"/>
      <c r="KI129" s="51"/>
      <c r="KJ129" s="51">
        <v>2400</v>
      </c>
      <c r="KK129" s="51">
        <v>1107675</v>
      </c>
      <c r="KL129" s="51">
        <v>151770</v>
      </c>
      <c r="KM129" s="51">
        <v>7020</v>
      </c>
      <c r="KN129" s="51"/>
      <c r="KO129" s="51">
        <v>10500</v>
      </c>
      <c r="KP129" s="51">
        <v>5100</v>
      </c>
      <c r="KQ129" s="51">
        <v>2684142</v>
      </c>
      <c r="KR129" s="51"/>
      <c r="KS129" s="51">
        <v>4287130</v>
      </c>
      <c r="KT129" s="51"/>
      <c r="KU129" s="51">
        <v>1094123.1299999999</v>
      </c>
      <c r="KV129" s="51">
        <v>3080</v>
      </c>
      <c r="KW129" s="51"/>
      <c r="KX129" s="51"/>
      <c r="KY129" s="51"/>
      <c r="KZ129" s="51">
        <v>7361240</v>
      </c>
      <c r="LA129" s="51">
        <v>360150</v>
      </c>
      <c r="LB129" s="51">
        <v>22250</v>
      </c>
      <c r="LC129" s="51">
        <v>738805</v>
      </c>
      <c r="LD129" s="51">
        <v>1300</v>
      </c>
      <c r="LE129" s="51">
        <v>232170</v>
      </c>
      <c r="LF129" s="51">
        <v>2798961</v>
      </c>
      <c r="LG129" s="51">
        <v>3607857.5</v>
      </c>
      <c r="LH129" s="51">
        <v>876742.5</v>
      </c>
      <c r="LI129" s="51">
        <v>974030</v>
      </c>
      <c r="LJ129" s="51">
        <v>3177223</v>
      </c>
      <c r="LK129" s="51">
        <v>1413351</v>
      </c>
      <c r="LL129" s="51">
        <v>458625</v>
      </c>
      <c r="LM129" s="51"/>
      <c r="LN129" s="51"/>
      <c r="LO129" s="51"/>
      <c r="LP129" s="51">
        <v>20400</v>
      </c>
      <c r="LQ129" s="51">
        <v>6755600</v>
      </c>
      <c r="LR129" s="51"/>
      <c r="LS129" s="51"/>
      <c r="LT129" s="51"/>
      <c r="LU129" s="51">
        <v>279354</v>
      </c>
      <c r="LV129" s="51">
        <v>35960</v>
      </c>
      <c r="LW129" s="51">
        <v>16050</v>
      </c>
      <c r="LX129" s="51">
        <v>360807.5</v>
      </c>
      <c r="LY129" s="51">
        <v>59850</v>
      </c>
      <c r="LZ129" s="51">
        <v>5230469</v>
      </c>
      <c r="MA129" s="51">
        <v>14700</v>
      </c>
      <c r="MB129" s="51"/>
      <c r="MC129" s="51"/>
      <c r="MD129" s="51">
        <v>69000</v>
      </c>
      <c r="ME129" s="51">
        <v>513945</v>
      </c>
      <c r="MF129" s="51"/>
      <c r="MG129" s="51">
        <v>35700</v>
      </c>
      <c r="MH129" s="51">
        <v>783160</v>
      </c>
      <c r="MI129" s="51"/>
      <c r="MJ129" s="51">
        <v>50003608.629999995</v>
      </c>
      <c r="MK129" s="51">
        <v>3586960</v>
      </c>
      <c r="ML129" s="51">
        <v>69000</v>
      </c>
      <c r="MM129" s="51">
        <v>828960</v>
      </c>
      <c r="MN129" s="51"/>
      <c r="MO129" s="51">
        <v>203280</v>
      </c>
      <c r="MP129" s="51">
        <v>591867.6</v>
      </c>
      <c r="MQ129" s="51">
        <v>295500</v>
      </c>
      <c r="MR129" s="51">
        <v>784560</v>
      </c>
      <c r="MS129" s="51">
        <v>588560</v>
      </c>
      <c r="MT129" s="51">
        <v>438400</v>
      </c>
      <c r="MU129" s="51"/>
      <c r="MV129" s="51">
        <v>691182</v>
      </c>
      <c r="MW129" s="51">
        <v>64350</v>
      </c>
      <c r="MX129" s="51">
        <v>29700</v>
      </c>
      <c r="MY129" s="51">
        <v>7800</v>
      </c>
      <c r="MZ129" s="51">
        <v>95320</v>
      </c>
      <c r="NA129" s="51"/>
      <c r="NB129" s="51">
        <v>5746178</v>
      </c>
      <c r="NC129" s="51">
        <v>135428</v>
      </c>
      <c r="ND129" s="51"/>
      <c r="NE129" s="51">
        <v>238099</v>
      </c>
      <c r="NF129" s="51"/>
      <c r="NG129" s="51"/>
      <c r="NH129" s="51"/>
      <c r="NI129" s="51">
        <v>61980</v>
      </c>
      <c r="NJ129" s="51"/>
      <c r="NK129" s="51">
        <v>169300</v>
      </c>
      <c r="NL129" s="51">
        <v>193111.81</v>
      </c>
      <c r="NM129" s="51"/>
      <c r="NN129" s="51">
        <v>7400</v>
      </c>
      <c r="NO129" s="51">
        <v>377700</v>
      </c>
      <c r="NP129" s="51">
        <v>27600</v>
      </c>
      <c r="NQ129" s="51"/>
      <c r="NR129" s="51"/>
      <c r="NS129" s="51"/>
      <c r="NT129" s="51">
        <v>156300</v>
      </c>
      <c r="NU129" s="51"/>
      <c r="NV129" s="51"/>
      <c r="NW129" s="51">
        <v>279200</v>
      </c>
      <c r="NX129" s="51">
        <v>2700</v>
      </c>
      <c r="NY129" s="51"/>
      <c r="NZ129" s="51"/>
      <c r="OA129" s="51">
        <v>155980</v>
      </c>
      <c r="OB129" s="51">
        <v>2039988</v>
      </c>
      <c r="OC129" s="51"/>
      <c r="OD129" s="51"/>
      <c r="OE129" s="51"/>
      <c r="OF129" s="51"/>
      <c r="OG129" s="51">
        <v>47840</v>
      </c>
      <c r="OH129" s="51">
        <v>283800</v>
      </c>
      <c r="OI129" s="51"/>
      <c r="OJ129" s="51"/>
      <c r="OK129" s="51">
        <v>1100767</v>
      </c>
      <c r="OL129" s="51">
        <v>254700</v>
      </c>
      <c r="OM129" s="51">
        <v>826720</v>
      </c>
      <c r="ON129" s="51">
        <v>18900</v>
      </c>
      <c r="OO129" s="51">
        <v>375750</v>
      </c>
      <c r="OP129" s="51">
        <v>2037200</v>
      </c>
      <c r="OQ129" s="51">
        <v>711617.88</v>
      </c>
      <c r="OR129" s="51">
        <v>78945</v>
      </c>
      <c r="OS129" s="51">
        <v>1712710</v>
      </c>
      <c r="OT129" s="51">
        <v>12500</v>
      </c>
      <c r="OU129" s="51">
        <v>52875</v>
      </c>
      <c r="OV129" s="51">
        <v>39900</v>
      </c>
      <c r="OW129" s="51">
        <v>19200</v>
      </c>
      <c r="OX129" s="51"/>
      <c r="OY129" s="51"/>
      <c r="OZ129" s="51"/>
      <c r="PA129" s="51">
        <v>2977840</v>
      </c>
      <c r="PB129" s="51">
        <v>191700</v>
      </c>
      <c r="PC129" s="51"/>
      <c r="PD129" s="51">
        <v>10680</v>
      </c>
      <c r="PE129" s="51"/>
      <c r="PF129" s="51">
        <v>28620049.289999999</v>
      </c>
      <c r="PG129" s="33">
        <v>26110</v>
      </c>
      <c r="PH129" s="33"/>
      <c r="PI129" s="33"/>
      <c r="PJ129" s="33">
        <v>12800</v>
      </c>
      <c r="PK129" s="33"/>
      <c r="PL129" s="33">
        <v>131250</v>
      </c>
      <c r="PM129" s="33"/>
      <c r="PN129" s="33"/>
      <c r="PO129" s="33"/>
      <c r="PP129" s="33">
        <v>36520</v>
      </c>
      <c r="PQ129" s="33"/>
      <c r="PR129" s="33">
        <v>160180</v>
      </c>
      <c r="PS129" s="33"/>
      <c r="PT129" s="33">
        <v>300</v>
      </c>
      <c r="PU129" s="33"/>
      <c r="PV129" s="33">
        <v>3600</v>
      </c>
      <c r="PW129" s="33"/>
      <c r="PX129" s="33">
        <v>16000</v>
      </c>
      <c r="PY129" s="33">
        <v>14488193</v>
      </c>
      <c r="PZ129" s="33">
        <v>1052518</v>
      </c>
      <c r="QA129" s="33"/>
      <c r="QB129" s="33">
        <v>30000</v>
      </c>
      <c r="QC129" s="33">
        <v>13800</v>
      </c>
      <c r="QD129" s="33">
        <v>22500</v>
      </c>
      <c r="QE129" s="33"/>
      <c r="QF129" s="33">
        <v>1429.63</v>
      </c>
      <c r="QG129" s="33">
        <v>1567250</v>
      </c>
      <c r="QH129" s="33"/>
      <c r="QI129" s="33"/>
      <c r="QJ129" s="33">
        <v>23050</v>
      </c>
      <c r="QK129" s="33">
        <v>24800</v>
      </c>
      <c r="QL129" s="33">
        <v>424895</v>
      </c>
      <c r="QM129" s="33">
        <v>70830</v>
      </c>
      <c r="QN129" s="33">
        <v>8100</v>
      </c>
      <c r="QO129" s="33"/>
      <c r="QP129" s="33"/>
      <c r="QQ129" s="33">
        <v>69540</v>
      </c>
      <c r="QR129" s="33">
        <v>17400</v>
      </c>
      <c r="QS129" s="33"/>
      <c r="QT129" s="33">
        <v>47994</v>
      </c>
      <c r="QU129" s="33">
        <v>114240</v>
      </c>
      <c r="QV129" s="33">
        <v>32700</v>
      </c>
      <c r="QW129" s="33"/>
      <c r="QX129" s="33">
        <v>126463</v>
      </c>
      <c r="QY129" s="33">
        <v>111600</v>
      </c>
      <c r="QZ129" s="33">
        <v>245890</v>
      </c>
      <c r="RA129" s="33"/>
      <c r="RB129" s="33">
        <v>12640</v>
      </c>
      <c r="RC129" s="33"/>
      <c r="RD129" s="33">
        <v>547360</v>
      </c>
      <c r="RE129" s="33">
        <v>22680</v>
      </c>
      <c r="RF129" s="33">
        <v>108800</v>
      </c>
      <c r="RG129" s="33"/>
      <c r="RH129" s="33"/>
      <c r="RI129" s="33">
        <v>7800</v>
      </c>
      <c r="RJ129" s="33">
        <v>4950</v>
      </c>
      <c r="RK129" s="33"/>
      <c r="RL129" s="33"/>
      <c r="RM129" s="33"/>
      <c r="RN129" s="33">
        <v>20920</v>
      </c>
      <c r="RO129" s="33">
        <v>91210</v>
      </c>
      <c r="RP129" s="33">
        <v>213595.04</v>
      </c>
      <c r="RQ129" s="33"/>
      <c r="RR129" s="33"/>
      <c r="RS129" s="33">
        <v>290750</v>
      </c>
      <c r="RT129" s="33"/>
      <c r="RU129" s="33">
        <v>2250</v>
      </c>
      <c r="RV129" s="33"/>
      <c r="RW129" s="33"/>
      <c r="RX129" s="33">
        <v>79510</v>
      </c>
      <c r="RY129" s="33"/>
      <c r="RZ129" s="33"/>
      <c r="SA129" s="33"/>
      <c r="SB129" s="33"/>
      <c r="SC129" s="33">
        <v>900</v>
      </c>
      <c r="SD129" s="33">
        <v>75770</v>
      </c>
      <c r="SE129" s="33"/>
      <c r="SF129" s="33">
        <v>20359087.670000002</v>
      </c>
      <c r="SG129" s="33">
        <v>199642</v>
      </c>
      <c r="SH129" s="33">
        <v>18298.14</v>
      </c>
      <c r="SI129" s="33">
        <v>17264</v>
      </c>
      <c r="SJ129" s="33"/>
      <c r="SK129" s="33">
        <v>41400</v>
      </c>
      <c r="SL129" s="33"/>
      <c r="SM129" s="33"/>
      <c r="SN129" s="33">
        <v>126100</v>
      </c>
      <c r="SO129" s="33"/>
      <c r="SP129" s="33">
        <v>3900</v>
      </c>
      <c r="SQ129" s="33"/>
      <c r="SR129" s="33">
        <v>18344</v>
      </c>
      <c r="SS129" s="33">
        <v>11700</v>
      </c>
      <c r="ST129" s="33">
        <v>13280</v>
      </c>
      <c r="SU129" s="33">
        <v>0</v>
      </c>
      <c r="SV129" s="33">
        <v>225950</v>
      </c>
      <c r="SW129" s="33"/>
      <c r="SX129" s="33"/>
      <c r="SY129" s="33"/>
      <c r="SZ129" s="33"/>
      <c r="TA129" s="33">
        <v>55080</v>
      </c>
      <c r="TB129" s="33">
        <v>25950</v>
      </c>
      <c r="TC129" s="33"/>
      <c r="TD129" s="33"/>
      <c r="TE129" s="33"/>
      <c r="TF129" s="33"/>
      <c r="TG129" s="33"/>
      <c r="TH129" s="33"/>
      <c r="TI129" s="33"/>
      <c r="TJ129" s="33"/>
      <c r="TK129" s="33"/>
      <c r="TL129" s="33"/>
      <c r="TM129" s="33">
        <v>10590</v>
      </c>
      <c r="TN129" s="33">
        <v>31200</v>
      </c>
      <c r="TO129" s="33">
        <v>33400</v>
      </c>
      <c r="TP129" s="33">
        <v>3390</v>
      </c>
      <c r="TQ129" s="33">
        <v>23100</v>
      </c>
      <c r="TR129" s="33"/>
      <c r="TS129" s="33"/>
      <c r="TT129" s="33">
        <v>168080</v>
      </c>
      <c r="TU129" s="33"/>
      <c r="TV129" s="33">
        <v>60200</v>
      </c>
      <c r="TW129" s="33"/>
      <c r="TX129" s="33">
        <v>3500</v>
      </c>
      <c r="TY129" s="33"/>
      <c r="TZ129" s="33">
        <v>5710</v>
      </c>
      <c r="UA129" s="33"/>
      <c r="UB129" s="33"/>
      <c r="UC129" s="33">
        <v>500</v>
      </c>
      <c r="UD129" s="33">
        <v>22200</v>
      </c>
      <c r="UE129" s="33"/>
      <c r="UF129" s="33"/>
      <c r="UG129" s="33"/>
      <c r="UH129" s="33">
        <v>60040</v>
      </c>
      <c r="UI129" s="33">
        <v>3900</v>
      </c>
      <c r="UJ129" s="33">
        <v>3900</v>
      </c>
      <c r="UK129" s="33">
        <v>8700</v>
      </c>
      <c r="UL129" s="33"/>
      <c r="UM129" s="33"/>
      <c r="UN129" s="33"/>
      <c r="UO129" s="33"/>
      <c r="UP129" s="33">
        <v>92700</v>
      </c>
      <c r="UQ129" s="33">
        <v>2700</v>
      </c>
      <c r="UR129" s="33"/>
      <c r="US129" s="33">
        <v>10375</v>
      </c>
      <c r="UT129" s="33"/>
      <c r="UU129" s="33"/>
      <c r="UV129" s="33">
        <v>5186936.28</v>
      </c>
      <c r="UW129" s="33">
        <v>61950</v>
      </c>
      <c r="UX129" s="33">
        <v>1400</v>
      </c>
      <c r="UY129" s="33"/>
      <c r="UZ129" s="33"/>
      <c r="VA129" s="33">
        <v>49800</v>
      </c>
      <c r="VB129" s="33">
        <v>21800</v>
      </c>
      <c r="VC129" s="33"/>
      <c r="VD129" s="33"/>
      <c r="VE129" s="33"/>
      <c r="VF129" s="33"/>
      <c r="VG129" s="33"/>
      <c r="VH129" s="33"/>
      <c r="VI129" s="33"/>
      <c r="VJ129" s="33"/>
      <c r="VK129" s="33">
        <v>12100</v>
      </c>
      <c r="VL129" s="33">
        <v>64820</v>
      </c>
      <c r="VM129" s="33"/>
      <c r="VN129" s="33">
        <v>10200</v>
      </c>
      <c r="VO129" s="33">
        <v>63400</v>
      </c>
      <c r="VP129" s="33">
        <v>19500</v>
      </c>
      <c r="VQ129" s="33">
        <v>6792999.4199999999</v>
      </c>
      <c r="VR129" s="33">
        <v>18900</v>
      </c>
      <c r="VS129" s="33">
        <v>146400</v>
      </c>
      <c r="VT129" s="33"/>
      <c r="VU129" s="33">
        <v>7800</v>
      </c>
      <c r="VV129" s="33"/>
      <c r="VW129" s="33">
        <v>26800</v>
      </c>
      <c r="VX129" s="33">
        <v>40200</v>
      </c>
      <c r="VY129" s="33">
        <v>22500</v>
      </c>
      <c r="VZ129" s="33">
        <v>394200</v>
      </c>
      <c r="WA129" s="33">
        <v>3700</v>
      </c>
      <c r="WB129" s="33">
        <v>743272</v>
      </c>
      <c r="WC129" s="33">
        <v>26700</v>
      </c>
      <c r="WD129" s="33">
        <v>0</v>
      </c>
      <c r="WE129" s="33">
        <v>9000</v>
      </c>
      <c r="WF129" s="33"/>
      <c r="WG129" s="33">
        <v>7800</v>
      </c>
      <c r="WH129" s="33">
        <v>160000</v>
      </c>
      <c r="WI129" s="33">
        <v>305200</v>
      </c>
      <c r="WJ129" s="33">
        <v>27700</v>
      </c>
      <c r="WK129" s="33"/>
      <c r="WL129" s="33"/>
      <c r="WM129" s="33"/>
      <c r="WN129" s="33">
        <v>7350</v>
      </c>
      <c r="WO129" s="33">
        <v>11400</v>
      </c>
      <c r="WP129" s="33"/>
      <c r="WQ129" s="33"/>
      <c r="WR129" s="33"/>
      <c r="WS129" s="33">
        <v>12000</v>
      </c>
      <c r="WT129" s="33"/>
      <c r="WU129" s="33"/>
      <c r="WV129" s="33"/>
      <c r="WW129" s="33"/>
      <c r="WX129" s="33">
        <v>120000</v>
      </c>
      <c r="WY129" s="33">
        <v>23100</v>
      </c>
      <c r="WZ129" s="33">
        <v>18000</v>
      </c>
      <c r="XA129" s="33">
        <v>189914.72</v>
      </c>
      <c r="XB129" s="33">
        <v>84300</v>
      </c>
      <c r="XC129" s="33"/>
      <c r="XD129" s="33"/>
      <c r="XE129" s="33"/>
      <c r="XF129" s="33">
        <v>600</v>
      </c>
      <c r="XG129" s="33">
        <v>12000</v>
      </c>
      <c r="XH129" s="33">
        <v>59400</v>
      </c>
      <c r="XI129" s="33">
        <v>603550</v>
      </c>
      <c r="XJ129" s="33"/>
      <c r="XK129" s="33">
        <v>7200</v>
      </c>
      <c r="XL129" s="33">
        <v>6000</v>
      </c>
      <c r="XM129" s="33">
        <v>16500</v>
      </c>
      <c r="XN129" s="33">
        <v>4445280</v>
      </c>
      <c r="XO129" s="33">
        <v>2531088</v>
      </c>
      <c r="XP129" s="33">
        <v>1100</v>
      </c>
      <c r="XQ129" s="33"/>
      <c r="XR129" s="33">
        <v>23000</v>
      </c>
      <c r="XS129" s="33"/>
      <c r="XT129" s="33"/>
      <c r="XU129" s="33">
        <v>111850</v>
      </c>
      <c r="XV129" s="33"/>
      <c r="XW129" s="33">
        <v>36600</v>
      </c>
      <c r="XX129" s="33"/>
      <c r="XY129" s="33"/>
      <c r="XZ129" s="33"/>
      <c r="YA129" s="33"/>
      <c r="YB129" s="33"/>
      <c r="YC129" s="33"/>
      <c r="YD129" s="33"/>
      <c r="YE129" s="33">
        <v>4800</v>
      </c>
      <c r="YF129" s="33"/>
      <c r="YG129" s="33"/>
      <c r="YH129" s="33"/>
      <c r="YI129" s="33"/>
      <c r="YJ129" s="33"/>
      <c r="YK129" s="33"/>
      <c r="YL129" s="33">
        <v>966272</v>
      </c>
      <c r="YM129" s="33">
        <v>121500</v>
      </c>
      <c r="YN129" s="33">
        <v>28800</v>
      </c>
      <c r="YO129" s="33"/>
      <c r="YP129" s="33">
        <v>104000</v>
      </c>
      <c r="YQ129" s="33">
        <v>709845</v>
      </c>
      <c r="YR129" s="33">
        <v>20850</v>
      </c>
      <c r="YS129" s="33"/>
      <c r="YT129" s="33">
        <v>1026700</v>
      </c>
      <c r="YU129" s="33">
        <v>296830</v>
      </c>
      <c r="YV129" s="33">
        <v>109350</v>
      </c>
      <c r="YW129" s="33">
        <v>52200</v>
      </c>
      <c r="YX129" s="33">
        <v>27200</v>
      </c>
      <c r="YY129" s="33">
        <v>82100</v>
      </c>
      <c r="YZ129" s="33">
        <v>109400</v>
      </c>
      <c r="ZA129" s="33">
        <v>19200</v>
      </c>
      <c r="ZB129" s="33">
        <v>72110</v>
      </c>
      <c r="ZC129" s="33">
        <v>13990711.720000001</v>
      </c>
      <c r="ZD129" s="33">
        <v>26400</v>
      </c>
      <c r="ZE129" s="33"/>
      <c r="ZF129" s="33"/>
      <c r="ZG129" s="33"/>
      <c r="ZH129" s="33"/>
      <c r="ZI129" s="33"/>
      <c r="ZJ129" s="33"/>
      <c r="ZK129" s="33"/>
      <c r="ZL129" s="33"/>
      <c r="ZM129" s="33"/>
      <c r="ZN129" s="33">
        <v>39900</v>
      </c>
      <c r="ZO129" s="33"/>
      <c r="ZP129" s="33"/>
      <c r="ZQ129" s="33"/>
      <c r="ZR129" s="33"/>
      <c r="ZS129" s="33"/>
      <c r="ZT129" s="33">
        <v>1054585</v>
      </c>
      <c r="ZU129" s="33">
        <v>87100</v>
      </c>
      <c r="ZV129" s="33">
        <v>163770</v>
      </c>
      <c r="ZW129" s="33">
        <v>18900</v>
      </c>
      <c r="ZX129" s="33">
        <v>1200</v>
      </c>
      <c r="ZY129" s="33">
        <v>9000</v>
      </c>
      <c r="ZZ129" s="33"/>
      <c r="AAA129" s="33">
        <v>43200</v>
      </c>
      <c r="AAB129" s="33">
        <v>122000</v>
      </c>
      <c r="AAC129" s="33"/>
      <c r="AAD129" s="33"/>
      <c r="AAE129" s="33">
        <v>154380</v>
      </c>
      <c r="AAF129" s="33"/>
      <c r="AAG129" s="33">
        <v>31200</v>
      </c>
      <c r="AAH129" s="33">
        <v>1050</v>
      </c>
      <c r="AAI129" s="33">
        <v>300</v>
      </c>
      <c r="AAJ129" s="33"/>
      <c r="AAK129" s="33"/>
      <c r="AAL129" s="33">
        <v>44620</v>
      </c>
      <c r="AAM129" s="33">
        <v>13522</v>
      </c>
      <c r="AAN129" s="33"/>
      <c r="AAO129" s="33"/>
      <c r="AAP129" s="33">
        <v>239146</v>
      </c>
      <c r="AAQ129" s="33">
        <v>62200</v>
      </c>
      <c r="AAR129" s="33"/>
      <c r="AAS129" s="33">
        <v>121270</v>
      </c>
      <c r="AAT129" s="33">
        <v>24000</v>
      </c>
      <c r="AAU129" s="33">
        <v>134200</v>
      </c>
      <c r="AAV129" s="33">
        <v>21900</v>
      </c>
      <c r="AAW129" s="33">
        <v>43800</v>
      </c>
      <c r="AAX129" s="33"/>
      <c r="AAY129" s="33"/>
      <c r="AAZ129" s="33"/>
      <c r="ABA129" s="33">
        <v>14500</v>
      </c>
      <c r="ABB129" s="33"/>
      <c r="ABC129" s="33">
        <v>1936300</v>
      </c>
      <c r="ABD129" s="33">
        <v>1681620</v>
      </c>
      <c r="ABE129" s="33">
        <v>5280</v>
      </c>
      <c r="ABF129" s="33">
        <v>17280</v>
      </c>
      <c r="ABG129" s="33"/>
      <c r="ABH129" s="33">
        <v>7800</v>
      </c>
      <c r="ABI129" s="33">
        <v>34650</v>
      </c>
      <c r="ABJ129" s="33">
        <v>1033120</v>
      </c>
      <c r="ABK129" s="33"/>
      <c r="ABL129" s="33"/>
      <c r="ABM129" s="33"/>
      <c r="ABN129" s="33"/>
      <c r="ABO129" s="33"/>
      <c r="ABP129" s="33">
        <v>3900</v>
      </c>
      <c r="ABQ129" s="33">
        <v>31800</v>
      </c>
      <c r="ABR129" s="33"/>
      <c r="ABS129" s="33"/>
      <c r="ABT129" s="33"/>
      <c r="ABU129" s="33"/>
      <c r="ABV129" s="33"/>
      <c r="ABW129" s="33">
        <v>7223893</v>
      </c>
      <c r="ABX129" s="33">
        <v>1402425</v>
      </c>
      <c r="ABY129" s="33">
        <v>539804</v>
      </c>
      <c r="ABZ129" s="33"/>
      <c r="ACA129" s="33">
        <v>6300</v>
      </c>
      <c r="ACB129" s="33">
        <v>59934</v>
      </c>
      <c r="ACC129" s="33">
        <v>5240</v>
      </c>
      <c r="ACD129" s="33"/>
      <c r="ACE129" s="33">
        <v>5360</v>
      </c>
      <c r="ACF129" s="33">
        <v>9000</v>
      </c>
      <c r="ACG129" s="33">
        <v>1953971</v>
      </c>
      <c r="ACH129" s="33">
        <v>543392.5</v>
      </c>
      <c r="ACI129" s="33">
        <v>54600</v>
      </c>
      <c r="ACJ129" s="33"/>
      <c r="ACK129" s="33">
        <v>9900</v>
      </c>
      <c r="ACL129" s="33">
        <v>8700</v>
      </c>
      <c r="ACM129" s="33">
        <v>94320</v>
      </c>
      <c r="ACN129" s="33"/>
      <c r="ACO129" s="33">
        <v>1287580</v>
      </c>
      <c r="ACP129" s="33"/>
      <c r="ACQ129" s="33">
        <v>3750</v>
      </c>
      <c r="ACR129" s="33">
        <v>513398</v>
      </c>
      <c r="ACS129" s="33"/>
      <c r="ACT129" s="33">
        <v>18000</v>
      </c>
      <c r="ACU129" s="33">
        <v>8950</v>
      </c>
      <c r="ACV129" s="33"/>
      <c r="ACW129" s="33"/>
      <c r="ACX129" s="33"/>
      <c r="ACY129" s="33">
        <v>110894</v>
      </c>
      <c r="ACZ129" s="33">
        <v>25800</v>
      </c>
      <c r="ADA129" s="33"/>
      <c r="ADB129" s="33"/>
      <c r="ADC129" s="33">
        <v>6300</v>
      </c>
      <c r="ADD129" s="33">
        <v>26704</v>
      </c>
      <c r="ADE129" s="33">
        <v>272593.55</v>
      </c>
      <c r="ADF129" s="33">
        <v>309545</v>
      </c>
      <c r="ADG129" s="33">
        <v>3970</v>
      </c>
      <c r="ADH129" s="33"/>
      <c r="ADI129" s="33">
        <v>4800</v>
      </c>
      <c r="ADJ129" s="33">
        <v>3000</v>
      </c>
      <c r="ADK129" s="33"/>
      <c r="ADL129" s="33"/>
      <c r="ADM129" s="33"/>
      <c r="ADN129" s="33"/>
      <c r="ADO129" s="33">
        <v>193272.5</v>
      </c>
      <c r="ADP129" s="33">
        <v>8397</v>
      </c>
      <c r="ADQ129" s="33">
        <v>438720</v>
      </c>
      <c r="ADR129" s="33"/>
      <c r="ADS129" s="33">
        <v>1029140</v>
      </c>
      <c r="ADT129" s="33"/>
      <c r="ADU129" s="33"/>
      <c r="ADV129" s="33">
        <v>22520</v>
      </c>
      <c r="ADW129" s="33">
        <v>23400</v>
      </c>
      <c r="ADX129" s="33">
        <v>201300</v>
      </c>
      <c r="ADY129" s="33">
        <v>1029090</v>
      </c>
      <c r="ADZ129" s="33">
        <v>49150</v>
      </c>
      <c r="AEA129" s="33">
        <v>1701200</v>
      </c>
      <c r="AEB129" s="33"/>
      <c r="AEC129" s="33"/>
      <c r="AED129" s="33"/>
      <c r="AEE129" s="33"/>
      <c r="AEF129" s="33">
        <v>8550320</v>
      </c>
      <c r="AEG129" s="33">
        <v>312840</v>
      </c>
      <c r="AEH129" s="33">
        <v>172600</v>
      </c>
      <c r="AEI129" s="33">
        <v>54840</v>
      </c>
      <c r="AEJ129" s="33"/>
      <c r="AEK129" s="33">
        <v>600</v>
      </c>
      <c r="AEL129" s="33"/>
      <c r="AEM129" s="33">
        <v>34800</v>
      </c>
      <c r="AEN129" s="33">
        <v>54600</v>
      </c>
      <c r="AEO129" s="33">
        <v>7072.5</v>
      </c>
      <c r="AEP129" s="33">
        <v>87900</v>
      </c>
      <c r="AEQ129" s="33"/>
      <c r="AER129" s="33"/>
      <c r="AES129" s="33">
        <v>96300</v>
      </c>
      <c r="AET129" s="33">
        <v>63900</v>
      </c>
      <c r="AEU129" s="33">
        <v>101400</v>
      </c>
      <c r="AEV129" s="33"/>
      <c r="AEW129" s="33">
        <v>9450</v>
      </c>
      <c r="AEX129" s="33">
        <v>946840</v>
      </c>
      <c r="AEY129" s="33">
        <v>593020</v>
      </c>
      <c r="AEZ129" s="33">
        <v>23070903.050000001</v>
      </c>
      <c r="AFA129" s="33">
        <v>5600560</v>
      </c>
      <c r="AFB129" s="33">
        <v>13500</v>
      </c>
      <c r="AFC129" s="33">
        <v>9700</v>
      </c>
      <c r="AFD129" s="33">
        <v>8700</v>
      </c>
      <c r="AFE129" s="33"/>
      <c r="AFF129" s="33">
        <v>42880</v>
      </c>
      <c r="AFG129" s="33">
        <v>24360</v>
      </c>
      <c r="AFH129" s="33">
        <v>19225</v>
      </c>
      <c r="AFI129" s="33">
        <v>6000</v>
      </c>
      <c r="AFJ129" s="33">
        <v>15000</v>
      </c>
      <c r="AFK129" s="33">
        <v>18001600</v>
      </c>
      <c r="AFL129" s="33">
        <v>420840</v>
      </c>
      <c r="AFM129" s="33">
        <v>3127200</v>
      </c>
      <c r="AFN129" s="33">
        <v>1125480</v>
      </c>
      <c r="AFO129" s="33">
        <v>4178100</v>
      </c>
      <c r="AFP129" s="33">
        <v>3378000</v>
      </c>
      <c r="AFQ129" s="33">
        <v>1194000</v>
      </c>
      <c r="AFR129" s="33">
        <v>1212000</v>
      </c>
      <c r="AFS129" s="33">
        <v>3209667.3200000003</v>
      </c>
      <c r="AFT129" s="33"/>
      <c r="AFU129" s="33">
        <v>1934000</v>
      </c>
      <c r="AFV129" s="33">
        <v>1964000</v>
      </c>
      <c r="AFW129" s="33">
        <v>12400</v>
      </c>
      <c r="AFX129" s="33">
        <v>62400</v>
      </c>
      <c r="AFY129" s="33">
        <v>32400</v>
      </c>
      <c r="AFZ129" s="33"/>
      <c r="AGA129" s="33"/>
      <c r="AGB129" s="33"/>
      <c r="AGC129" s="33">
        <v>3000</v>
      </c>
      <c r="AGD129" s="33"/>
      <c r="AGE129" s="33"/>
      <c r="AGF129" s="33">
        <v>3000</v>
      </c>
      <c r="AGG129" s="33">
        <v>619568.36</v>
      </c>
      <c r="AGH129" s="33">
        <v>17150</v>
      </c>
      <c r="AGI129" s="33"/>
      <c r="AGJ129" s="33">
        <v>111650</v>
      </c>
      <c r="AGK129" s="33"/>
      <c r="AGL129" s="33"/>
      <c r="AGM129" s="33"/>
      <c r="AGN129" s="33">
        <v>1595040</v>
      </c>
      <c r="AGO129" s="33">
        <v>2047320</v>
      </c>
      <c r="AGP129" s="33"/>
      <c r="AGQ129" s="33">
        <v>30000</v>
      </c>
      <c r="AGR129" s="33">
        <v>531660</v>
      </c>
      <c r="AGS129" s="33">
        <v>192240</v>
      </c>
      <c r="AGT129" s="33"/>
      <c r="AGU129" s="33">
        <v>282300</v>
      </c>
      <c r="AGV129" s="33">
        <v>126000</v>
      </c>
      <c r="AGW129" s="33"/>
      <c r="AGX129" s="33"/>
      <c r="AGY129" s="33"/>
      <c r="AGZ129" s="33"/>
      <c r="AHA129" s="33"/>
      <c r="AHB129" s="33"/>
      <c r="AHC129" s="33">
        <v>15979716</v>
      </c>
      <c r="AHD129" s="33">
        <v>7889785</v>
      </c>
      <c r="AHE129" s="33"/>
      <c r="AHF129" s="33">
        <v>2598590</v>
      </c>
      <c r="AHG129" s="33">
        <v>1255780</v>
      </c>
      <c r="AHH129" s="33">
        <v>2529922.5</v>
      </c>
      <c r="AHI129" s="33">
        <v>1171130</v>
      </c>
      <c r="AHJ129" s="33">
        <v>38500</v>
      </c>
      <c r="AHK129" s="33"/>
      <c r="AHL129" s="33">
        <v>1000</v>
      </c>
      <c r="AHM129" s="33">
        <v>858090</v>
      </c>
      <c r="AHN129" s="33">
        <v>14400</v>
      </c>
      <c r="AHO129" s="33">
        <v>34300</v>
      </c>
      <c r="AHP129" s="33">
        <v>108000</v>
      </c>
      <c r="AHQ129" s="33"/>
      <c r="AHR129" s="33"/>
      <c r="AHS129" s="33">
        <v>7800</v>
      </c>
      <c r="AHT129" s="33">
        <v>3662479</v>
      </c>
      <c r="AHU129" s="33">
        <v>1359810</v>
      </c>
      <c r="AHV129" s="33">
        <v>376860</v>
      </c>
      <c r="AHW129" s="33">
        <v>1896740</v>
      </c>
      <c r="AHX129" s="33">
        <v>822150</v>
      </c>
      <c r="AHY129" s="33">
        <v>63430</v>
      </c>
      <c r="AHZ129" s="33">
        <v>263160</v>
      </c>
      <c r="AIA129" s="33">
        <v>92082583.180000007</v>
      </c>
      <c r="AIB129" s="33">
        <v>329153829.78999996</v>
      </c>
    </row>
    <row r="130" spans="1:912" x14ac:dyDescent="0.5">
      <c r="A130" s="50" t="s">
        <v>277</v>
      </c>
      <c r="B130" s="50" t="s">
        <v>369</v>
      </c>
      <c r="C130" s="50" t="s">
        <v>2770</v>
      </c>
      <c r="D130" s="51">
        <v>923400</v>
      </c>
      <c r="E130" s="51"/>
      <c r="F130" s="51">
        <v>236100</v>
      </c>
      <c r="G130" s="51">
        <v>12050</v>
      </c>
      <c r="H130" s="51"/>
      <c r="I130" s="51">
        <v>21000</v>
      </c>
      <c r="J130" s="51">
        <v>35850</v>
      </c>
      <c r="K130" s="51">
        <v>50400</v>
      </c>
      <c r="L130" s="51">
        <v>120600</v>
      </c>
      <c r="M130" s="51"/>
      <c r="N130" s="51">
        <v>3000</v>
      </c>
      <c r="O130" s="51"/>
      <c r="P130" s="51"/>
      <c r="Q130" s="51">
        <v>49500</v>
      </c>
      <c r="R130" s="51"/>
      <c r="S130" s="51">
        <v>3600</v>
      </c>
      <c r="T130" s="51">
        <v>3000</v>
      </c>
      <c r="U130" s="51">
        <v>2400</v>
      </c>
      <c r="V130" s="51"/>
      <c r="W130" s="51"/>
      <c r="X130" s="51">
        <v>15600</v>
      </c>
      <c r="Y130" s="51"/>
      <c r="Z130" s="51"/>
      <c r="AA130" s="51"/>
      <c r="AB130" s="51"/>
      <c r="AC130" s="51"/>
      <c r="AD130" s="51">
        <v>38125</v>
      </c>
      <c r="AE130" s="51">
        <v>60000</v>
      </c>
      <c r="AF130" s="51">
        <v>44300</v>
      </c>
      <c r="AG130" s="51">
        <v>62750</v>
      </c>
      <c r="AH130" s="51">
        <v>55800</v>
      </c>
      <c r="AI130" s="51"/>
      <c r="AJ130" s="51">
        <v>4800</v>
      </c>
      <c r="AK130" s="51">
        <v>6000</v>
      </c>
      <c r="AL130" s="51"/>
      <c r="AM130" s="51">
        <v>55500</v>
      </c>
      <c r="AN130" s="51">
        <v>1200</v>
      </c>
      <c r="AO130" s="51">
        <v>46350</v>
      </c>
      <c r="AP130" s="51"/>
      <c r="AQ130" s="51">
        <v>3600</v>
      </c>
      <c r="AR130" s="51">
        <v>17300</v>
      </c>
      <c r="AS130" s="51"/>
      <c r="AT130" s="51">
        <v>64900</v>
      </c>
      <c r="AU130" s="51"/>
      <c r="AV130" s="51">
        <v>4800</v>
      </c>
      <c r="AW130" s="51">
        <v>24150</v>
      </c>
      <c r="AX130" s="51"/>
      <c r="AY130" s="51"/>
      <c r="AZ130" s="51">
        <v>6900</v>
      </c>
      <c r="BA130" s="51">
        <v>18350</v>
      </c>
      <c r="BB130" s="51">
        <v>3900</v>
      </c>
      <c r="BC130" s="51"/>
      <c r="BD130" s="51">
        <v>9600</v>
      </c>
      <c r="BE130" s="51"/>
      <c r="BF130" s="51"/>
      <c r="BG130" s="51">
        <v>4350</v>
      </c>
      <c r="BH130" s="51">
        <v>14400</v>
      </c>
      <c r="BI130" s="51">
        <v>26500</v>
      </c>
      <c r="BJ130" s="51">
        <v>75550</v>
      </c>
      <c r="BK130" s="51"/>
      <c r="BL130" s="51"/>
      <c r="BM130" s="51">
        <v>20300</v>
      </c>
      <c r="BN130" s="51">
        <v>36600</v>
      </c>
      <c r="BO130" s="51">
        <v>37200</v>
      </c>
      <c r="BP130" s="51"/>
      <c r="BQ130" s="51"/>
      <c r="BR130" s="51"/>
      <c r="BS130" s="51">
        <v>10050</v>
      </c>
      <c r="BT130" s="51">
        <v>11850</v>
      </c>
      <c r="BU130" s="51"/>
      <c r="BV130" s="51">
        <v>3150</v>
      </c>
      <c r="BW130" s="51">
        <v>2250</v>
      </c>
      <c r="BX130" s="51">
        <v>10350</v>
      </c>
      <c r="BY130" s="51">
        <v>11550</v>
      </c>
      <c r="BZ130" s="51"/>
      <c r="CA130" s="51">
        <v>6000</v>
      </c>
      <c r="CB130" s="51"/>
      <c r="CC130" s="51">
        <v>13100</v>
      </c>
      <c r="CD130" s="51">
        <v>2775</v>
      </c>
      <c r="CE130" s="51">
        <v>3600</v>
      </c>
      <c r="CF130" s="51"/>
      <c r="CG130" s="51">
        <v>740300</v>
      </c>
      <c r="CH130" s="51">
        <v>27000</v>
      </c>
      <c r="CI130" s="51">
        <v>1802365</v>
      </c>
      <c r="CJ130" s="51">
        <v>15300</v>
      </c>
      <c r="CK130" s="51">
        <v>18900</v>
      </c>
      <c r="CL130" s="51">
        <v>19200</v>
      </c>
      <c r="CM130" s="51">
        <v>20100</v>
      </c>
      <c r="CN130" s="51"/>
      <c r="CO130" s="51"/>
      <c r="CP130" s="51">
        <v>19200</v>
      </c>
      <c r="CQ130" s="51">
        <v>8200</v>
      </c>
      <c r="CR130" s="51">
        <v>9900</v>
      </c>
      <c r="CS130" s="51">
        <v>2400</v>
      </c>
      <c r="CT130" s="51">
        <v>394775</v>
      </c>
      <c r="CU130" s="51">
        <v>6000</v>
      </c>
      <c r="CV130" s="51"/>
      <c r="CW130" s="51"/>
      <c r="CX130" s="51">
        <v>11550</v>
      </c>
      <c r="CY130" s="51">
        <v>750</v>
      </c>
      <c r="CZ130" s="51">
        <v>20250</v>
      </c>
      <c r="DA130" s="51">
        <v>2400</v>
      </c>
      <c r="DB130" s="51">
        <v>5412990</v>
      </c>
      <c r="DC130" s="51"/>
      <c r="DD130" s="51">
        <v>172625</v>
      </c>
      <c r="DE130" s="51">
        <v>3150</v>
      </c>
      <c r="DF130" s="51"/>
      <c r="DG130" s="51"/>
      <c r="DH130" s="51"/>
      <c r="DI130" s="51"/>
      <c r="DJ130" s="51"/>
      <c r="DK130" s="51">
        <v>8800</v>
      </c>
      <c r="DL130" s="51">
        <v>36900</v>
      </c>
      <c r="DM130" s="51"/>
      <c r="DN130" s="51">
        <v>10200</v>
      </c>
      <c r="DO130" s="51">
        <v>6800</v>
      </c>
      <c r="DP130" s="51">
        <v>54450</v>
      </c>
      <c r="DQ130" s="51"/>
      <c r="DR130" s="51">
        <v>163350</v>
      </c>
      <c r="DS130" s="51"/>
      <c r="DT130" s="51">
        <v>26500</v>
      </c>
      <c r="DU130" s="51">
        <v>88700</v>
      </c>
      <c r="DV130" s="51"/>
      <c r="DW130" s="51"/>
      <c r="DX130" s="51"/>
      <c r="DY130" s="51"/>
      <c r="DZ130" s="51">
        <v>13050</v>
      </c>
      <c r="EA130" s="51"/>
      <c r="EB130" s="51"/>
      <c r="EC130" s="51">
        <v>3600</v>
      </c>
      <c r="ED130" s="51">
        <v>750</v>
      </c>
      <c r="EE130" s="51"/>
      <c r="EF130" s="51">
        <v>23300</v>
      </c>
      <c r="EG130" s="51">
        <v>138980</v>
      </c>
      <c r="EH130" s="51"/>
      <c r="EI130" s="51">
        <v>68700</v>
      </c>
      <c r="EJ130" s="51">
        <v>22500</v>
      </c>
      <c r="EK130" s="51">
        <v>15150</v>
      </c>
      <c r="EL130" s="51"/>
      <c r="EM130" s="51"/>
      <c r="EN130" s="51">
        <v>17100</v>
      </c>
      <c r="EO130" s="51">
        <v>22800</v>
      </c>
      <c r="EP130" s="51">
        <v>3600</v>
      </c>
      <c r="EQ130" s="51">
        <v>5773</v>
      </c>
      <c r="ER130" s="51">
        <v>8700</v>
      </c>
      <c r="ES130" s="51">
        <v>6300</v>
      </c>
      <c r="ET130" s="51">
        <v>4350</v>
      </c>
      <c r="EU130" s="51">
        <v>21750</v>
      </c>
      <c r="EV130" s="51"/>
      <c r="EW130" s="51">
        <v>10350</v>
      </c>
      <c r="EX130" s="51">
        <v>958228</v>
      </c>
      <c r="EY130" s="51">
        <v>16100</v>
      </c>
      <c r="EZ130" s="51">
        <v>800</v>
      </c>
      <c r="FA130" s="51">
        <v>7050</v>
      </c>
      <c r="FB130" s="51"/>
      <c r="FC130" s="51">
        <v>20450</v>
      </c>
      <c r="FD130" s="51">
        <v>44212.5</v>
      </c>
      <c r="FE130" s="51"/>
      <c r="FF130" s="51">
        <v>3150</v>
      </c>
      <c r="FG130" s="51">
        <v>14700</v>
      </c>
      <c r="FH130" s="51">
        <v>14100</v>
      </c>
      <c r="FI130" s="51">
        <v>5250</v>
      </c>
      <c r="FJ130" s="51">
        <v>3000</v>
      </c>
      <c r="FK130" s="51">
        <v>190775</v>
      </c>
      <c r="FL130" s="51">
        <v>8850</v>
      </c>
      <c r="FM130" s="51"/>
      <c r="FN130" s="51">
        <v>33400</v>
      </c>
      <c r="FO130" s="51">
        <v>49600</v>
      </c>
      <c r="FP130" s="51">
        <v>61250</v>
      </c>
      <c r="FQ130" s="51">
        <v>17400</v>
      </c>
      <c r="FR130" s="51"/>
      <c r="FS130" s="51">
        <v>1095975</v>
      </c>
      <c r="FT130" s="51">
        <v>1500</v>
      </c>
      <c r="FU130" s="51"/>
      <c r="FV130" s="51"/>
      <c r="FW130" s="51"/>
      <c r="FX130" s="51">
        <v>10650</v>
      </c>
      <c r="FY130" s="51">
        <v>134700</v>
      </c>
      <c r="FZ130" s="51">
        <v>3000</v>
      </c>
      <c r="GA130" s="51"/>
      <c r="GB130" s="51"/>
      <c r="GC130" s="51">
        <v>229950</v>
      </c>
      <c r="GD130" s="51">
        <v>16650</v>
      </c>
      <c r="GE130" s="51">
        <v>15000</v>
      </c>
      <c r="GF130" s="51"/>
      <c r="GG130" s="51"/>
      <c r="GH130" s="51">
        <v>17700</v>
      </c>
      <c r="GI130" s="51">
        <v>14250</v>
      </c>
      <c r="GJ130" s="51"/>
      <c r="GK130" s="51">
        <v>7200</v>
      </c>
      <c r="GL130" s="51"/>
      <c r="GM130" s="51"/>
      <c r="GN130" s="51"/>
      <c r="GO130" s="51">
        <v>30000</v>
      </c>
      <c r="GP130" s="51">
        <v>1200</v>
      </c>
      <c r="GQ130" s="51"/>
      <c r="GR130" s="51"/>
      <c r="GS130" s="51"/>
      <c r="GT130" s="51"/>
      <c r="GU130" s="51">
        <v>6150</v>
      </c>
      <c r="GV130" s="51">
        <v>43350</v>
      </c>
      <c r="GW130" s="51">
        <v>4600</v>
      </c>
      <c r="GX130" s="51"/>
      <c r="GY130" s="51">
        <v>16200</v>
      </c>
      <c r="GZ130" s="51"/>
      <c r="HA130" s="51">
        <v>2138162.5</v>
      </c>
      <c r="HB130" s="51">
        <v>235350</v>
      </c>
      <c r="HC130" s="51">
        <v>11150</v>
      </c>
      <c r="HD130" s="51">
        <v>71950</v>
      </c>
      <c r="HE130" s="51"/>
      <c r="HF130" s="51"/>
      <c r="HG130" s="51"/>
      <c r="HH130" s="51"/>
      <c r="HI130" s="51"/>
      <c r="HJ130" s="51"/>
      <c r="HK130" s="51"/>
      <c r="HL130" s="51"/>
      <c r="HM130" s="51"/>
      <c r="HN130" s="51">
        <v>31050</v>
      </c>
      <c r="HO130" s="51">
        <v>35400</v>
      </c>
      <c r="HP130" s="51"/>
      <c r="HQ130" s="51"/>
      <c r="HR130" s="51">
        <v>46650</v>
      </c>
      <c r="HS130" s="51"/>
      <c r="HT130" s="51"/>
      <c r="HU130" s="51"/>
      <c r="HV130" s="51">
        <v>12450</v>
      </c>
      <c r="HW130" s="51"/>
      <c r="HX130" s="51"/>
      <c r="HY130" s="51"/>
      <c r="HZ130" s="51"/>
      <c r="IA130" s="51"/>
      <c r="IB130" s="51"/>
      <c r="IC130" s="51"/>
      <c r="ID130" s="51"/>
      <c r="IE130" s="51"/>
      <c r="IF130" s="51">
        <v>750</v>
      </c>
      <c r="IG130" s="51"/>
      <c r="IH130" s="51">
        <v>18300</v>
      </c>
      <c r="II130" s="51"/>
      <c r="IJ130" s="51"/>
      <c r="IK130" s="51"/>
      <c r="IL130" s="51">
        <v>31000</v>
      </c>
      <c r="IM130" s="51">
        <v>7500</v>
      </c>
      <c r="IN130" s="51">
        <v>2500</v>
      </c>
      <c r="IO130" s="51"/>
      <c r="IP130" s="51"/>
      <c r="IQ130" s="51"/>
      <c r="IR130" s="51"/>
      <c r="IS130" s="51"/>
      <c r="IT130" s="51"/>
      <c r="IU130" s="51"/>
      <c r="IV130" s="51">
        <v>64250</v>
      </c>
      <c r="IW130" s="51">
        <v>153850</v>
      </c>
      <c r="IX130" s="51"/>
      <c r="IY130" s="51">
        <v>74760</v>
      </c>
      <c r="IZ130" s="51"/>
      <c r="JA130" s="51"/>
      <c r="JB130" s="51"/>
      <c r="JC130" s="51"/>
      <c r="JD130" s="51"/>
      <c r="JE130" s="51"/>
      <c r="JF130" s="51">
        <v>39000</v>
      </c>
      <c r="JG130" s="51"/>
      <c r="JH130" s="51">
        <v>49950</v>
      </c>
      <c r="JI130" s="51"/>
      <c r="JJ130" s="51">
        <v>800</v>
      </c>
      <c r="JK130" s="51">
        <v>182580</v>
      </c>
      <c r="JL130" s="51"/>
      <c r="JM130" s="51">
        <v>3200</v>
      </c>
      <c r="JN130" s="51">
        <v>144450</v>
      </c>
      <c r="JO130" s="51">
        <v>2100</v>
      </c>
      <c r="JP130" s="51"/>
      <c r="JQ130" s="51"/>
      <c r="JR130" s="51"/>
      <c r="JS130" s="51">
        <v>29900</v>
      </c>
      <c r="JT130" s="51"/>
      <c r="JU130" s="51">
        <v>1248890</v>
      </c>
      <c r="JV130" s="51"/>
      <c r="JW130" s="51"/>
      <c r="JX130" s="51">
        <v>29500</v>
      </c>
      <c r="JY130" s="51">
        <v>3150</v>
      </c>
      <c r="JZ130" s="51">
        <v>2250</v>
      </c>
      <c r="KA130" s="51">
        <v>2400</v>
      </c>
      <c r="KB130" s="51"/>
      <c r="KC130" s="51"/>
      <c r="KD130" s="51"/>
      <c r="KE130" s="51">
        <v>2400</v>
      </c>
      <c r="KF130" s="51">
        <v>18000</v>
      </c>
      <c r="KG130" s="51">
        <v>16350</v>
      </c>
      <c r="KH130" s="51">
        <v>195750</v>
      </c>
      <c r="KI130" s="51"/>
      <c r="KJ130" s="51">
        <v>19950</v>
      </c>
      <c r="KK130" s="51"/>
      <c r="KL130" s="51"/>
      <c r="KM130" s="51"/>
      <c r="KN130" s="51"/>
      <c r="KO130" s="51"/>
      <c r="KP130" s="51"/>
      <c r="KQ130" s="51"/>
      <c r="KR130" s="51"/>
      <c r="KS130" s="51"/>
      <c r="KT130" s="51"/>
      <c r="KU130" s="51"/>
      <c r="KV130" s="51">
        <v>17100</v>
      </c>
      <c r="KW130" s="51"/>
      <c r="KX130" s="51"/>
      <c r="KY130" s="51">
        <v>51150</v>
      </c>
      <c r="KZ130" s="51"/>
      <c r="LA130" s="51">
        <v>6750</v>
      </c>
      <c r="LB130" s="51"/>
      <c r="LC130" s="51">
        <v>4800</v>
      </c>
      <c r="LD130" s="51">
        <v>8700</v>
      </c>
      <c r="LE130" s="51">
        <v>31500</v>
      </c>
      <c r="LF130" s="51">
        <v>43400</v>
      </c>
      <c r="LG130" s="51"/>
      <c r="LH130" s="51">
        <v>92100</v>
      </c>
      <c r="LI130" s="51">
        <v>1500</v>
      </c>
      <c r="LJ130" s="51"/>
      <c r="LK130" s="51"/>
      <c r="LL130" s="51">
        <v>11900</v>
      </c>
      <c r="LM130" s="51">
        <v>85100</v>
      </c>
      <c r="LN130" s="51">
        <v>26700</v>
      </c>
      <c r="LO130" s="51"/>
      <c r="LP130" s="51"/>
      <c r="LQ130" s="51"/>
      <c r="LR130" s="51"/>
      <c r="LS130" s="51"/>
      <c r="LT130" s="51"/>
      <c r="LU130" s="51">
        <v>258000</v>
      </c>
      <c r="LV130" s="51"/>
      <c r="LW130" s="51"/>
      <c r="LX130" s="51"/>
      <c r="LY130" s="51"/>
      <c r="LZ130" s="51">
        <v>104750</v>
      </c>
      <c r="MA130" s="51">
        <v>17300</v>
      </c>
      <c r="MB130" s="51">
        <v>94550</v>
      </c>
      <c r="MC130" s="51">
        <v>26850</v>
      </c>
      <c r="MD130" s="51"/>
      <c r="ME130" s="51">
        <v>16500</v>
      </c>
      <c r="MF130" s="51">
        <v>375</v>
      </c>
      <c r="MG130" s="51"/>
      <c r="MH130" s="51"/>
      <c r="MI130" s="51"/>
      <c r="MJ130" s="51">
        <v>1188775</v>
      </c>
      <c r="MK130" s="51">
        <v>345390</v>
      </c>
      <c r="ML130" s="51"/>
      <c r="MM130" s="51">
        <v>1500</v>
      </c>
      <c r="MN130" s="51"/>
      <c r="MO130" s="51">
        <v>9150</v>
      </c>
      <c r="MP130" s="51">
        <v>3750</v>
      </c>
      <c r="MQ130" s="51"/>
      <c r="MR130" s="51">
        <v>5700</v>
      </c>
      <c r="MS130" s="51">
        <v>77550</v>
      </c>
      <c r="MT130" s="51"/>
      <c r="MU130" s="51"/>
      <c r="MV130" s="51"/>
      <c r="MW130" s="51"/>
      <c r="MX130" s="51"/>
      <c r="MY130" s="51">
        <v>15450</v>
      </c>
      <c r="MZ130" s="51"/>
      <c r="NA130" s="51"/>
      <c r="NB130" s="51"/>
      <c r="NC130" s="51">
        <v>12600</v>
      </c>
      <c r="ND130" s="51">
        <v>14850</v>
      </c>
      <c r="NE130" s="51"/>
      <c r="NF130" s="51">
        <v>8000</v>
      </c>
      <c r="NG130" s="51"/>
      <c r="NH130" s="51"/>
      <c r="NI130" s="51">
        <v>48750</v>
      </c>
      <c r="NJ130" s="51"/>
      <c r="NK130" s="51">
        <v>536550</v>
      </c>
      <c r="NL130" s="51"/>
      <c r="NM130" s="51"/>
      <c r="NN130" s="51"/>
      <c r="NO130" s="51">
        <v>343750</v>
      </c>
      <c r="NP130" s="51"/>
      <c r="NQ130" s="51"/>
      <c r="NR130" s="51"/>
      <c r="NS130" s="51"/>
      <c r="NT130" s="51"/>
      <c r="NU130" s="51"/>
      <c r="NV130" s="51">
        <v>31950</v>
      </c>
      <c r="NW130" s="51">
        <v>3150</v>
      </c>
      <c r="NX130" s="51">
        <v>750</v>
      </c>
      <c r="NY130" s="51"/>
      <c r="NZ130" s="51"/>
      <c r="OA130" s="51">
        <v>701300</v>
      </c>
      <c r="OB130" s="51">
        <v>322300</v>
      </c>
      <c r="OC130" s="51"/>
      <c r="OD130" s="51"/>
      <c r="OE130" s="51"/>
      <c r="OF130" s="51">
        <v>90500</v>
      </c>
      <c r="OG130" s="51"/>
      <c r="OH130" s="51"/>
      <c r="OI130" s="51"/>
      <c r="OJ130" s="51"/>
      <c r="OK130" s="51"/>
      <c r="OL130" s="51"/>
      <c r="OM130" s="51"/>
      <c r="ON130" s="51">
        <v>29950</v>
      </c>
      <c r="OO130" s="51"/>
      <c r="OP130" s="51"/>
      <c r="OQ130" s="51"/>
      <c r="OR130" s="51"/>
      <c r="OS130" s="51"/>
      <c r="OT130" s="51"/>
      <c r="OU130" s="51">
        <v>5650</v>
      </c>
      <c r="OV130" s="51"/>
      <c r="OW130" s="51">
        <v>114840</v>
      </c>
      <c r="OX130" s="51">
        <v>2250</v>
      </c>
      <c r="OY130" s="51">
        <v>13500</v>
      </c>
      <c r="OZ130" s="51">
        <v>17550</v>
      </c>
      <c r="PA130" s="51">
        <v>45100</v>
      </c>
      <c r="PB130" s="51"/>
      <c r="PC130" s="51">
        <v>20600</v>
      </c>
      <c r="PD130" s="51">
        <v>4100</v>
      </c>
      <c r="PE130" s="51"/>
      <c r="PF130" s="51">
        <v>2826480</v>
      </c>
      <c r="PG130" s="33"/>
      <c r="PH130" s="33"/>
      <c r="PI130" s="33">
        <v>30300</v>
      </c>
      <c r="PJ130" s="33">
        <v>7100</v>
      </c>
      <c r="PK130" s="33">
        <v>8400</v>
      </c>
      <c r="PL130" s="33"/>
      <c r="PM130" s="33">
        <v>6600</v>
      </c>
      <c r="PN130" s="33">
        <v>9600</v>
      </c>
      <c r="PO130" s="33"/>
      <c r="PP130" s="33"/>
      <c r="PQ130" s="33">
        <v>27750</v>
      </c>
      <c r="PR130" s="33">
        <v>16450</v>
      </c>
      <c r="PS130" s="33"/>
      <c r="PT130" s="33">
        <v>13050</v>
      </c>
      <c r="PU130" s="33"/>
      <c r="PV130" s="33">
        <v>13950</v>
      </c>
      <c r="PW130" s="33"/>
      <c r="PX130" s="33"/>
      <c r="PY130" s="33"/>
      <c r="PZ130" s="33"/>
      <c r="QA130" s="33"/>
      <c r="QB130" s="33"/>
      <c r="QC130" s="33"/>
      <c r="QD130" s="33"/>
      <c r="QE130" s="33"/>
      <c r="QF130" s="33">
        <v>31050</v>
      </c>
      <c r="QG130" s="33">
        <v>41250</v>
      </c>
      <c r="QH130" s="33"/>
      <c r="QI130" s="33">
        <v>3200</v>
      </c>
      <c r="QJ130" s="33"/>
      <c r="QK130" s="33"/>
      <c r="QL130" s="33"/>
      <c r="QM130" s="33"/>
      <c r="QN130" s="33"/>
      <c r="QO130" s="33"/>
      <c r="QP130" s="33"/>
      <c r="QQ130" s="33">
        <v>800</v>
      </c>
      <c r="QR130" s="33"/>
      <c r="QS130" s="33">
        <v>17450</v>
      </c>
      <c r="QT130" s="33"/>
      <c r="QU130" s="33"/>
      <c r="QV130" s="33"/>
      <c r="QW130" s="33"/>
      <c r="QX130" s="33"/>
      <c r="QY130" s="33"/>
      <c r="QZ130" s="33">
        <v>3150</v>
      </c>
      <c r="RA130" s="33"/>
      <c r="RB130" s="33"/>
      <c r="RC130" s="33"/>
      <c r="RD130" s="33"/>
      <c r="RE130" s="33"/>
      <c r="RF130" s="33"/>
      <c r="RG130" s="33"/>
      <c r="RH130" s="33">
        <v>3100</v>
      </c>
      <c r="RI130" s="33">
        <v>11100</v>
      </c>
      <c r="RJ130" s="33"/>
      <c r="RK130" s="33"/>
      <c r="RL130" s="33"/>
      <c r="RM130" s="33">
        <v>122050</v>
      </c>
      <c r="RN130" s="33"/>
      <c r="RO130" s="33">
        <v>4100</v>
      </c>
      <c r="RP130" s="33"/>
      <c r="RQ130" s="33">
        <v>46100</v>
      </c>
      <c r="RR130" s="33"/>
      <c r="RS130" s="33">
        <v>19550</v>
      </c>
      <c r="RT130" s="33">
        <v>64650</v>
      </c>
      <c r="RU130" s="33">
        <v>29700</v>
      </c>
      <c r="RV130" s="33">
        <v>27400</v>
      </c>
      <c r="RW130" s="33">
        <v>8400</v>
      </c>
      <c r="RX130" s="33">
        <v>7000</v>
      </c>
      <c r="RY130" s="33"/>
      <c r="RZ130" s="33"/>
      <c r="SA130" s="33">
        <v>14400</v>
      </c>
      <c r="SB130" s="33">
        <v>8700</v>
      </c>
      <c r="SC130" s="33"/>
      <c r="SD130" s="33"/>
      <c r="SE130" s="33"/>
      <c r="SF130" s="33">
        <v>596350</v>
      </c>
      <c r="SG130" s="33"/>
      <c r="SH130" s="33">
        <v>18500</v>
      </c>
      <c r="SI130" s="33"/>
      <c r="SJ130" s="33">
        <v>23600</v>
      </c>
      <c r="SK130" s="33"/>
      <c r="SL130" s="33"/>
      <c r="SM130" s="33">
        <v>32400</v>
      </c>
      <c r="SN130" s="33">
        <v>40350</v>
      </c>
      <c r="SO130" s="33"/>
      <c r="SP130" s="33">
        <v>12800</v>
      </c>
      <c r="SQ130" s="33">
        <v>130650</v>
      </c>
      <c r="SR130" s="33">
        <v>6400</v>
      </c>
      <c r="SS130" s="33">
        <v>31650</v>
      </c>
      <c r="ST130" s="33">
        <v>10200</v>
      </c>
      <c r="SU130" s="33">
        <v>21700</v>
      </c>
      <c r="SV130" s="33"/>
      <c r="SW130" s="33"/>
      <c r="SX130" s="33">
        <v>2400</v>
      </c>
      <c r="SY130" s="33">
        <v>3700</v>
      </c>
      <c r="SZ130" s="33">
        <v>9600</v>
      </c>
      <c r="TA130" s="33"/>
      <c r="TB130" s="33">
        <v>4350</v>
      </c>
      <c r="TC130" s="33">
        <v>34500</v>
      </c>
      <c r="TD130" s="33">
        <v>7950</v>
      </c>
      <c r="TE130" s="33">
        <v>15250</v>
      </c>
      <c r="TF130" s="33"/>
      <c r="TG130" s="33"/>
      <c r="TH130" s="33"/>
      <c r="TI130" s="33"/>
      <c r="TJ130" s="33">
        <v>3900</v>
      </c>
      <c r="TK130" s="33">
        <v>14400</v>
      </c>
      <c r="TL130" s="33"/>
      <c r="TM130" s="33">
        <v>14800</v>
      </c>
      <c r="TN130" s="33">
        <v>15000</v>
      </c>
      <c r="TO130" s="33">
        <v>57900</v>
      </c>
      <c r="TP130" s="33">
        <v>19200</v>
      </c>
      <c r="TQ130" s="33">
        <v>9150</v>
      </c>
      <c r="TR130" s="33"/>
      <c r="TS130" s="33">
        <v>33500</v>
      </c>
      <c r="TT130" s="33">
        <v>10800</v>
      </c>
      <c r="TU130" s="33"/>
      <c r="TV130" s="33">
        <v>32570</v>
      </c>
      <c r="TW130" s="33">
        <v>3150</v>
      </c>
      <c r="TX130" s="33"/>
      <c r="TY130" s="33">
        <v>18050</v>
      </c>
      <c r="TZ130" s="33"/>
      <c r="UA130" s="33">
        <v>7500</v>
      </c>
      <c r="UB130" s="33">
        <v>12750</v>
      </c>
      <c r="UC130" s="33"/>
      <c r="UD130" s="33">
        <v>8400</v>
      </c>
      <c r="UE130" s="33"/>
      <c r="UF130" s="33"/>
      <c r="UG130" s="33">
        <v>30400</v>
      </c>
      <c r="UH130" s="33">
        <v>41700</v>
      </c>
      <c r="UI130" s="33">
        <v>2400</v>
      </c>
      <c r="UJ130" s="33"/>
      <c r="UK130" s="33"/>
      <c r="UL130" s="33"/>
      <c r="UM130" s="33"/>
      <c r="UN130" s="33"/>
      <c r="UO130" s="33">
        <v>5550</v>
      </c>
      <c r="UP130" s="33"/>
      <c r="UQ130" s="33">
        <v>45000</v>
      </c>
      <c r="UR130" s="33">
        <v>17900</v>
      </c>
      <c r="US130" s="33">
        <v>32700</v>
      </c>
      <c r="UT130" s="33">
        <v>26150</v>
      </c>
      <c r="UU130" s="33">
        <v>1200</v>
      </c>
      <c r="UV130" s="33">
        <v>516150</v>
      </c>
      <c r="UW130" s="33">
        <v>14600</v>
      </c>
      <c r="UX130" s="33">
        <v>20400</v>
      </c>
      <c r="UY130" s="33"/>
      <c r="UZ130" s="33"/>
      <c r="VA130" s="33"/>
      <c r="VB130" s="33">
        <v>47140</v>
      </c>
      <c r="VC130" s="33">
        <v>18180</v>
      </c>
      <c r="VD130" s="33">
        <v>15200</v>
      </c>
      <c r="VE130" s="33">
        <v>13200</v>
      </c>
      <c r="VF130" s="33"/>
      <c r="VG130" s="33">
        <v>8400</v>
      </c>
      <c r="VH130" s="33"/>
      <c r="VI130" s="33"/>
      <c r="VJ130" s="33"/>
      <c r="VK130" s="33">
        <v>12300</v>
      </c>
      <c r="VL130" s="33"/>
      <c r="VM130" s="33"/>
      <c r="VN130" s="33">
        <v>84600</v>
      </c>
      <c r="VO130" s="33">
        <v>3900</v>
      </c>
      <c r="VP130" s="33">
        <v>26150</v>
      </c>
      <c r="VQ130" s="33">
        <v>1650290</v>
      </c>
      <c r="VR130" s="33"/>
      <c r="VS130" s="33"/>
      <c r="VT130" s="33">
        <v>1200</v>
      </c>
      <c r="VU130" s="33">
        <v>3150</v>
      </c>
      <c r="VV130" s="33"/>
      <c r="VW130" s="33">
        <v>81150</v>
      </c>
      <c r="VX130" s="33">
        <v>1300</v>
      </c>
      <c r="VY130" s="33"/>
      <c r="VZ130" s="33">
        <v>57300</v>
      </c>
      <c r="WA130" s="33"/>
      <c r="WB130" s="33"/>
      <c r="WC130" s="33"/>
      <c r="WD130" s="33">
        <v>26100</v>
      </c>
      <c r="WE130" s="33">
        <v>9750</v>
      </c>
      <c r="WF130" s="33">
        <v>1300</v>
      </c>
      <c r="WG130" s="33"/>
      <c r="WH130" s="33"/>
      <c r="WI130" s="33">
        <v>2500</v>
      </c>
      <c r="WJ130" s="33">
        <v>8600</v>
      </c>
      <c r="WK130" s="33"/>
      <c r="WL130" s="33"/>
      <c r="WM130" s="33"/>
      <c r="WN130" s="33"/>
      <c r="WO130" s="33"/>
      <c r="WP130" s="33"/>
      <c r="WQ130" s="33">
        <v>32250</v>
      </c>
      <c r="WR130" s="33">
        <v>4500</v>
      </c>
      <c r="WS130" s="33"/>
      <c r="WT130" s="33"/>
      <c r="WU130" s="33"/>
      <c r="WV130" s="33"/>
      <c r="WW130" s="33"/>
      <c r="WX130" s="33"/>
      <c r="WY130" s="33"/>
      <c r="WZ130" s="33"/>
      <c r="XA130" s="33"/>
      <c r="XB130" s="33">
        <v>21600</v>
      </c>
      <c r="XC130" s="33"/>
      <c r="XD130" s="33"/>
      <c r="XE130" s="33"/>
      <c r="XF130" s="33"/>
      <c r="XG130" s="33"/>
      <c r="XH130" s="33"/>
      <c r="XI130" s="33"/>
      <c r="XJ130" s="33"/>
      <c r="XK130" s="33"/>
      <c r="XL130" s="33"/>
      <c r="XM130" s="33">
        <v>9750</v>
      </c>
      <c r="XN130" s="33"/>
      <c r="XO130" s="33">
        <v>46650</v>
      </c>
      <c r="XP130" s="33">
        <v>10605</v>
      </c>
      <c r="XQ130" s="33">
        <v>40733</v>
      </c>
      <c r="XR130" s="33"/>
      <c r="XS130" s="33"/>
      <c r="XT130" s="33"/>
      <c r="XU130" s="33">
        <v>8800</v>
      </c>
      <c r="XV130" s="33"/>
      <c r="XW130" s="33">
        <v>10500</v>
      </c>
      <c r="XX130" s="33">
        <v>49050</v>
      </c>
      <c r="XY130" s="33"/>
      <c r="XZ130" s="33"/>
      <c r="YA130" s="33">
        <v>10800</v>
      </c>
      <c r="YB130" s="33"/>
      <c r="YC130" s="33"/>
      <c r="YD130" s="33"/>
      <c r="YE130" s="33">
        <v>9200</v>
      </c>
      <c r="YF130" s="33"/>
      <c r="YG130" s="33">
        <v>3200</v>
      </c>
      <c r="YH130" s="33">
        <v>17250</v>
      </c>
      <c r="YI130" s="33">
        <v>8500</v>
      </c>
      <c r="YJ130" s="33">
        <v>8000</v>
      </c>
      <c r="YK130" s="33">
        <v>5100</v>
      </c>
      <c r="YL130" s="33"/>
      <c r="YM130" s="33"/>
      <c r="YN130" s="33"/>
      <c r="YO130" s="33">
        <v>7500</v>
      </c>
      <c r="YP130" s="33">
        <v>397025</v>
      </c>
      <c r="YQ130" s="33">
        <v>11800</v>
      </c>
      <c r="YR130" s="33">
        <v>0</v>
      </c>
      <c r="YS130" s="33">
        <v>6800</v>
      </c>
      <c r="YT130" s="33">
        <v>22650</v>
      </c>
      <c r="YU130" s="33">
        <v>30300</v>
      </c>
      <c r="YV130" s="33">
        <v>90750</v>
      </c>
      <c r="YW130" s="33">
        <v>10800</v>
      </c>
      <c r="YX130" s="33">
        <v>23700</v>
      </c>
      <c r="YY130" s="33">
        <v>40100</v>
      </c>
      <c r="YZ130" s="33"/>
      <c r="ZA130" s="33"/>
      <c r="ZB130" s="33"/>
      <c r="ZC130" s="33">
        <v>1130263</v>
      </c>
      <c r="ZD130" s="33">
        <v>93700</v>
      </c>
      <c r="ZE130" s="33">
        <v>6000</v>
      </c>
      <c r="ZF130" s="33"/>
      <c r="ZG130" s="33">
        <v>9300</v>
      </c>
      <c r="ZH130" s="33">
        <v>30813.96</v>
      </c>
      <c r="ZI130" s="33"/>
      <c r="ZJ130" s="33">
        <v>17594</v>
      </c>
      <c r="ZK130" s="33">
        <v>78800</v>
      </c>
      <c r="ZL130" s="33">
        <v>3900</v>
      </c>
      <c r="ZM130" s="33"/>
      <c r="ZN130" s="33">
        <v>6300</v>
      </c>
      <c r="ZO130" s="33">
        <v>10300</v>
      </c>
      <c r="ZP130" s="33"/>
      <c r="ZQ130" s="33">
        <v>1950</v>
      </c>
      <c r="ZR130" s="33">
        <v>7950</v>
      </c>
      <c r="ZS130" s="33"/>
      <c r="ZT130" s="33"/>
      <c r="ZU130" s="33">
        <v>14400</v>
      </c>
      <c r="ZV130" s="33"/>
      <c r="ZW130" s="33">
        <v>41400</v>
      </c>
      <c r="ZX130" s="33">
        <v>52800</v>
      </c>
      <c r="ZY130" s="33">
        <v>1300</v>
      </c>
      <c r="ZZ130" s="33">
        <v>20050</v>
      </c>
      <c r="AAA130" s="33">
        <v>101100</v>
      </c>
      <c r="AAB130" s="33">
        <v>23280</v>
      </c>
      <c r="AAC130" s="33"/>
      <c r="AAD130" s="33"/>
      <c r="AAE130" s="33"/>
      <c r="AAF130" s="33">
        <v>5500</v>
      </c>
      <c r="AAG130" s="33">
        <v>15900</v>
      </c>
      <c r="AAH130" s="33"/>
      <c r="AAI130" s="33">
        <v>25900</v>
      </c>
      <c r="AAJ130" s="33"/>
      <c r="AAK130" s="33"/>
      <c r="AAL130" s="33"/>
      <c r="AAM130" s="33">
        <v>16950</v>
      </c>
      <c r="AAN130" s="33"/>
      <c r="AAO130" s="33"/>
      <c r="AAP130" s="33">
        <v>24100</v>
      </c>
      <c r="AAQ130" s="33"/>
      <c r="AAR130" s="33"/>
      <c r="AAS130" s="33"/>
      <c r="AAT130" s="33">
        <v>5950</v>
      </c>
      <c r="AAU130" s="33"/>
      <c r="AAV130" s="33"/>
      <c r="AAW130" s="33"/>
      <c r="AAX130" s="33"/>
      <c r="AAY130" s="33"/>
      <c r="AAZ130" s="33"/>
      <c r="ABA130" s="33"/>
      <c r="ABB130" s="33"/>
      <c r="ABC130" s="33">
        <v>40350</v>
      </c>
      <c r="ABD130" s="33">
        <v>7500</v>
      </c>
      <c r="ABE130" s="33"/>
      <c r="ABF130" s="33">
        <v>4800</v>
      </c>
      <c r="ABG130" s="33"/>
      <c r="ABH130" s="33"/>
      <c r="ABI130" s="33"/>
      <c r="ABJ130" s="33"/>
      <c r="ABK130" s="33"/>
      <c r="ABL130" s="33"/>
      <c r="ABM130" s="33"/>
      <c r="ABN130" s="33">
        <v>3000</v>
      </c>
      <c r="ABO130" s="33"/>
      <c r="ABP130" s="33"/>
      <c r="ABQ130" s="33"/>
      <c r="ABR130" s="33"/>
      <c r="ABS130" s="33"/>
      <c r="ABT130" s="33"/>
      <c r="ABU130" s="33">
        <v>2400</v>
      </c>
      <c r="ABV130" s="33"/>
      <c r="ABW130" s="33">
        <v>673287.96</v>
      </c>
      <c r="ABX130" s="33"/>
      <c r="ABY130" s="33">
        <v>37100</v>
      </c>
      <c r="ABZ130" s="33"/>
      <c r="ACA130" s="33">
        <v>12750</v>
      </c>
      <c r="ACB130" s="33">
        <v>4925</v>
      </c>
      <c r="ACC130" s="33"/>
      <c r="ACD130" s="33"/>
      <c r="ACE130" s="33"/>
      <c r="ACF130" s="33"/>
      <c r="ACG130" s="33"/>
      <c r="ACH130" s="33"/>
      <c r="ACI130" s="33">
        <v>20500</v>
      </c>
      <c r="ACJ130" s="33">
        <v>1500</v>
      </c>
      <c r="ACK130" s="33"/>
      <c r="ACL130" s="33"/>
      <c r="ACM130" s="33">
        <v>2500</v>
      </c>
      <c r="ACN130" s="33">
        <v>2500</v>
      </c>
      <c r="ACO130" s="33">
        <v>4500</v>
      </c>
      <c r="ACP130" s="33"/>
      <c r="ACQ130" s="33"/>
      <c r="ACR130" s="33"/>
      <c r="ACS130" s="33">
        <v>13650</v>
      </c>
      <c r="ACT130" s="33">
        <v>21600</v>
      </c>
      <c r="ACU130" s="33">
        <v>9600</v>
      </c>
      <c r="ACV130" s="33"/>
      <c r="ACW130" s="33">
        <v>12960</v>
      </c>
      <c r="ACX130" s="33"/>
      <c r="ACY130" s="33">
        <v>7950</v>
      </c>
      <c r="ACZ130" s="33">
        <v>8400</v>
      </c>
      <c r="ADA130" s="33"/>
      <c r="ADB130" s="33">
        <v>4800</v>
      </c>
      <c r="ADC130" s="33"/>
      <c r="ADD130" s="33"/>
      <c r="ADE130" s="33"/>
      <c r="ADF130" s="33">
        <v>13200</v>
      </c>
      <c r="ADG130" s="33">
        <v>28950</v>
      </c>
      <c r="ADH130" s="33">
        <v>16200</v>
      </c>
      <c r="ADI130" s="33"/>
      <c r="ADJ130" s="33"/>
      <c r="ADK130" s="33"/>
      <c r="ADL130" s="33"/>
      <c r="ADM130" s="33">
        <v>7350</v>
      </c>
      <c r="ADN130" s="33"/>
      <c r="ADO130" s="33">
        <v>23550</v>
      </c>
      <c r="ADP130" s="33">
        <v>6800</v>
      </c>
      <c r="ADQ130" s="33"/>
      <c r="ADR130" s="33"/>
      <c r="ADS130" s="33"/>
      <c r="ADT130" s="33"/>
      <c r="ADU130" s="33">
        <v>1200</v>
      </c>
      <c r="ADV130" s="33"/>
      <c r="ADW130" s="33">
        <v>3750</v>
      </c>
      <c r="ADX130" s="33">
        <v>220600</v>
      </c>
      <c r="ADY130" s="33"/>
      <c r="ADZ130" s="33"/>
      <c r="AEA130" s="33">
        <v>34175</v>
      </c>
      <c r="AEB130" s="33"/>
      <c r="AEC130" s="33"/>
      <c r="AED130" s="33"/>
      <c r="AEE130" s="33"/>
      <c r="AEF130" s="33">
        <v>37350</v>
      </c>
      <c r="AEG130" s="33">
        <v>56800</v>
      </c>
      <c r="AEH130" s="33">
        <v>3000</v>
      </c>
      <c r="AEI130" s="33">
        <v>2250</v>
      </c>
      <c r="AEJ130" s="33">
        <v>1500</v>
      </c>
      <c r="AEK130" s="33">
        <v>15950</v>
      </c>
      <c r="AEL130" s="33"/>
      <c r="AEM130" s="33"/>
      <c r="AEN130" s="33"/>
      <c r="AEO130" s="33"/>
      <c r="AEP130" s="33"/>
      <c r="AEQ130" s="33"/>
      <c r="AER130" s="33">
        <v>500</v>
      </c>
      <c r="AES130" s="33"/>
      <c r="AET130" s="33">
        <v>1500</v>
      </c>
      <c r="AEU130" s="33">
        <v>5250</v>
      </c>
      <c r="AEV130" s="33"/>
      <c r="AEW130" s="33"/>
      <c r="AEX130" s="33"/>
      <c r="AEY130" s="33"/>
      <c r="AEZ130" s="33">
        <v>645110</v>
      </c>
      <c r="AFA130" s="33">
        <v>473550</v>
      </c>
      <c r="AFB130" s="33">
        <v>4700</v>
      </c>
      <c r="AFC130" s="33"/>
      <c r="AFD130" s="33"/>
      <c r="AFE130" s="33">
        <v>17134</v>
      </c>
      <c r="AFF130" s="33"/>
      <c r="AFG130" s="33"/>
      <c r="AFH130" s="33"/>
      <c r="AFI130" s="33"/>
      <c r="AFJ130" s="33"/>
      <c r="AFK130" s="33">
        <v>8900</v>
      </c>
      <c r="AFL130" s="33"/>
      <c r="AFM130" s="33"/>
      <c r="AFN130" s="33">
        <v>10500</v>
      </c>
      <c r="AFO130" s="33"/>
      <c r="AFP130" s="33"/>
      <c r="AFQ130" s="33"/>
      <c r="AFR130" s="33"/>
      <c r="AFS130" s="33"/>
      <c r="AFT130" s="33"/>
      <c r="AFU130" s="33"/>
      <c r="AFV130" s="33"/>
      <c r="AFW130" s="33"/>
      <c r="AFX130" s="33">
        <v>22460</v>
      </c>
      <c r="AFY130" s="33"/>
      <c r="AFZ130" s="33"/>
      <c r="AGA130" s="33"/>
      <c r="AGB130" s="33"/>
      <c r="AGC130" s="33"/>
      <c r="AGD130" s="33"/>
      <c r="AGE130" s="33">
        <v>2250</v>
      </c>
      <c r="AGF130" s="33"/>
      <c r="AGG130" s="33"/>
      <c r="AGH130" s="33"/>
      <c r="AGI130" s="33"/>
      <c r="AGJ130" s="33"/>
      <c r="AGK130" s="33"/>
      <c r="AGL130" s="33"/>
      <c r="AGM130" s="33">
        <v>8700</v>
      </c>
      <c r="AGN130" s="33">
        <v>33750</v>
      </c>
      <c r="AGO130" s="33"/>
      <c r="AGP130" s="33">
        <v>3450</v>
      </c>
      <c r="AGQ130" s="33"/>
      <c r="AGR130" s="33"/>
      <c r="AGS130" s="33">
        <v>6750</v>
      </c>
      <c r="AGT130" s="33"/>
      <c r="AGU130" s="33">
        <v>6000</v>
      </c>
      <c r="AGV130" s="33">
        <v>17500</v>
      </c>
      <c r="AGW130" s="33"/>
      <c r="AGX130" s="33"/>
      <c r="AGY130" s="33"/>
      <c r="AGZ130" s="33"/>
      <c r="AHA130" s="33"/>
      <c r="AHB130" s="33"/>
      <c r="AHC130" s="33">
        <v>32175</v>
      </c>
      <c r="AHD130" s="33"/>
      <c r="AHE130" s="33"/>
      <c r="AHF130" s="33">
        <v>11900</v>
      </c>
      <c r="AHG130" s="33">
        <v>4200</v>
      </c>
      <c r="AHH130" s="33">
        <v>5250</v>
      </c>
      <c r="AHI130" s="33"/>
      <c r="AHJ130" s="33">
        <v>4300</v>
      </c>
      <c r="AHK130" s="33"/>
      <c r="AHL130" s="33"/>
      <c r="AHM130" s="33"/>
      <c r="AHN130" s="33"/>
      <c r="AHO130" s="33"/>
      <c r="AHP130" s="33"/>
      <c r="AHQ130" s="33">
        <v>3000</v>
      </c>
      <c r="AHR130" s="33">
        <v>6400</v>
      </c>
      <c r="AHS130" s="33"/>
      <c r="AHT130" s="33">
        <v>800</v>
      </c>
      <c r="AHU130" s="33"/>
      <c r="AHV130" s="33">
        <v>8400</v>
      </c>
      <c r="AHW130" s="33"/>
      <c r="AHX130" s="33">
        <v>2000</v>
      </c>
      <c r="AHY130" s="33"/>
      <c r="AHZ130" s="33"/>
      <c r="AIA130" s="33">
        <v>694069</v>
      </c>
      <c r="AIB130" s="33">
        <v>19162895.460000001</v>
      </c>
    </row>
    <row r="131" spans="1:912" x14ac:dyDescent="0.5">
      <c r="A131" s="52" t="s">
        <v>2771</v>
      </c>
      <c r="B131" s="52"/>
      <c r="C131" s="52"/>
      <c r="D131" s="53">
        <f>SUM(D50:D130)</f>
        <v>1267703063.8</v>
      </c>
      <c r="E131" s="53">
        <f t="shared" ref="E131:BP131" si="30">SUM(E50:E130)</f>
        <v>97753342.569999993</v>
      </c>
      <c r="F131" s="53">
        <f t="shared" si="30"/>
        <v>161224557.47999999</v>
      </c>
      <c r="G131" s="53">
        <f t="shared" si="30"/>
        <v>58338610.82</v>
      </c>
      <c r="H131" s="53">
        <f t="shared" si="30"/>
        <v>184079274.73000002</v>
      </c>
      <c r="I131" s="53">
        <f t="shared" si="30"/>
        <v>96126068.340000004</v>
      </c>
      <c r="J131" s="53">
        <f t="shared" si="30"/>
        <v>146397677.76999998</v>
      </c>
      <c r="K131" s="53">
        <f t="shared" si="30"/>
        <v>99358130.599999994</v>
      </c>
      <c r="L131" s="53">
        <f t="shared" si="30"/>
        <v>100012780.91999996</v>
      </c>
      <c r="M131" s="53">
        <f t="shared" si="30"/>
        <v>78976511.50999999</v>
      </c>
      <c r="N131" s="53">
        <f t="shared" si="30"/>
        <v>60453374.45000001</v>
      </c>
      <c r="O131" s="53">
        <f t="shared" si="30"/>
        <v>57627266.930000007</v>
      </c>
      <c r="P131" s="53">
        <f t="shared" si="30"/>
        <v>48330881.189999998</v>
      </c>
      <c r="Q131" s="53">
        <f t="shared" si="30"/>
        <v>66195436.439999998</v>
      </c>
      <c r="R131" s="53">
        <f t="shared" si="30"/>
        <v>57132921.520000003</v>
      </c>
      <c r="S131" s="53">
        <f t="shared" si="30"/>
        <v>108445463.95999998</v>
      </c>
      <c r="T131" s="53">
        <f t="shared" si="30"/>
        <v>75991032.279999986</v>
      </c>
      <c r="U131" s="53">
        <f t="shared" si="30"/>
        <v>20781610.740000002</v>
      </c>
      <c r="V131" s="53">
        <f t="shared" si="30"/>
        <v>1009848588.04</v>
      </c>
      <c r="W131" s="53">
        <f t="shared" si="30"/>
        <v>271910211.59000003</v>
      </c>
      <c r="X131" s="53">
        <f t="shared" si="30"/>
        <v>65262286.850000001</v>
      </c>
      <c r="Y131" s="53">
        <f t="shared" si="30"/>
        <v>101806532.53999998</v>
      </c>
      <c r="Z131" s="53">
        <f t="shared" si="30"/>
        <v>90173410.100000009</v>
      </c>
      <c r="AA131" s="53">
        <f t="shared" si="30"/>
        <v>87849027.280000016</v>
      </c>
      <c r="AB131" s="53">
        <f t="shared" si="30"/>
        <v>47148199.689999998</v>
      </c>
      <c r="AC131" s="53">
        <f t="shared" si="30"/>
        <v>268018339.90000004</v>
      </c>
      <c r="AD131" s="53">
        <f t="shared" si="30"/>
        <v>104166537.24000001</v>
      </c>
      <c r="AE131" s="53">
        <f t="shared" si="30"/>
        <v>66273027.729999997</v>
      </c>
      <c r="AF131" s="53">
        <f t="shared" si="30"/>
        <v>195940668.50999999</v>
      </c>
      <c r="AG131" s="53">
        <f t="shared" si="30"/>
        <v>77846451.610000014</v>
      </c>
      <c r="AH131" s="53">
        <f t="shared" si="30"/>
        <v>189093349.58000001</v>
      </c>
      <c r="AI131" s="53">
        <f t="shared" si="30"/>
        <v>117320883.65000001</v>
      </c>
      <c r="AJ131" s="53">
        <f t="shared" si="30"/>
        <v>77597767.080000013</v>
      </c>
      <c r="AK131" s="53">
        <f t="shared" si="30"/>
        <v>50810602.430000007</v>
      </c>
      <c r="AL131" s="53">
        <f t="shared" si="30"/>
        <v>81340741.629999995</v>
      </c>
      <c r="AM131" s="53">
        <f t="shared" si="30"/>
        <v>96196878.629999995</v>
      </c>
      <c r="AN131" s="53">
        <f t="shared" si="30"/>
        <v>48744353.310000002</v>
      </c>
      <c r="AO131" s="53">
        <f t="shared" si="30"/>
        <v>61892134.82</v>
      </c>
      <c r="AP131" s="53">
        <f t="shared" si="30"/>
        <v>60565264.510000005</v>
      </c>
      <c r="AQ131" s="53">
        <f t="shared" si="30"/>
        <v>52445016.570000008</v>
      </c>
      <c r="AR131" s="53">
        <f t="shared" si="30"/>
        <v>46569430.000000007</v>
      </c>
      <c r="AS131" s="53">
        <f t="shared" si="30"/>
        <v>36664088.559999987</v>
      </c>
      <c r="AT131" s="53">
        <f t="shared" si="30"/>
        <v>617731612.9799999</v>
      </c>
      <c r="AU131" s="53">
        <f t="shared" si="30"/>
        <v>38455006.510000005</v>
      </c>
      <c r="AV131" s="53">
        <f t="shared" si="30"/>
        <v>34717121.640000001</v>
      </c>
      <c r="AW131" s="53">
        <f t="shared" si="30"/>
        <v>54576305.450000003</v>
      </c>
      <c r="AX131" s="53">
        <f t="shared" si="30"/>
        <v>76779488.219999999</v>
      </c>
      <c r="AY131" s="53">
        <f t="shared" si="30"/>
        <v>101594141.51000001</v>
      </c>
      <c r="AZ131" s="53">
        <f t="shared" si="30"/>
        <v>42635810.650000006</v>
      </c>
      <c r="BA131" s="53">
        <f t="shared" si="30"/>
        <v>50235800.590000004</v>
      </c>
      <c r="BB131" s="53">
        <f t="shared" si="30"/>
        <v>37537916.120000005</v>
      </c>
      <c r="BC131" s="53">
        <f t="shared" si="30"/>
        <v>41861118.43</v>
      </c>
      <c r="BD131" s="53">
        <f t="shared" si="30"/>
        <v>29272922.620000001</v>
      </c>
      <c r="BE131" s="53">
        <f t="shared" si="30"/>
        <v>31900958.599999998</v>
      </c>
      <c r="BF131" s="53">
        <f t="shared" si="30"/>
        <v>164452327.22999999</v>
      </c>
      <c r="BG131" s="53">
        <f t="shared" si="30"/>
        <v>31369747.309999999</v>
      </c>
      <c r="BH131" s="53">
        <f t="shared" si="30"/>
        <v>23914696.300000001</v>
      </c>
      <c r="BI131" s="53">
        <f t="shared" si="30"/>
        <v>516866060.89000005</v>
      </c>
      <c r="BJ131" s="53">
        <f t="shared" si="30"/>
        <v>305321253.34000003</v>
      </c>
      <c r="BK131" s="53">
        <f t="shared" si="30"/>
        <v>76459600.080000013</v>
      </c>
      <c r="BL131" s="53">
        <f t="shared" si="30"/>
        <v>57737814.5</v>
      </c>
      <c r="BM131" s="53">
        <f t="shared" si="30"/>
        <v>102399214.76000001</v>
      </c>
      <c r="BN131" s="53">
        <f t="shared" si="30"/>
        <v>78412791.5</v>
      </c>
      <c r="BO131" s="53">
        <f t="shared" si="30"/>
        <v>69070321.819999993</v>
      </c>
      <c r="BP131" s="53">
        <f t="shared" si="30"/>
        <v>9549426.6600000001</v>
      </c>
      <c r="BQ131" s="53">
        <f t="shared" ref="BQ131:EB131" si="31">SUM(BQ50:BQ130)</f>
        <v>8532900.6999999993</v>
      </c>
      <c r="BR131" s="53">
        <f t="shared" si="31"/>
        <v>620470589.27999997</v>
      </c>
      <c r="BS131" s="53">
        <f t="shared" si="31"/>
        <v>89234096.600000009</v>
      </c>
      <c r="BT131" s="53">
        <f t="shared" si="31"/>
        <v>69546580.689999998</v>
      </c>
      <c r="BU131" s="53">
        <f t="shared" si="31"/>
        <v>89390661.649999991</v>
      </c>
      <c r="BV131" s="53">
        <f t="shared" si="31"/>
        <v>73657587.280000001</v>
      </c>
      <c r="BW131" s="53">
        <f t="shared" si="31"/>
        <v>59796079.659999996</v>
      </c>
      <c r="BX131" s="53">
        <f t="shared" si="31"/>
        <v>57308838.009999998</v>
      </c>
      <c r="BY131" s="53">
        <f t="shared" si="31"/>
        <v>85441885.560000017</v>
      </c>
      <c r="BZ131" s="53">
        <f t="shared" si="31"/>
        <v>235775050.44000003</v>
      </c>
      <c r="CA131" s="53">
        <f t="shared" si="31"/>
        <v>58698830.520000003</v>
      </c>
      <c r="CB131" s="53">
        <f t="shared" si="31"/>
        <v>81551152.180000007</v>
      </c>
      <c r="CC131" s="53">
        <f t="shared" si="31"/>
        <v>146135993.34999999</v>
      </c>
      <c r="CD131" s="53">
        <f t="shared" si="31"/>
        <v>53032476.170000002</v>
      </c>
      <c r="CE131" s="53">
        <f t="shared" si="31"/>
        <v>51604540.059999995</v>
      </c>
      <c r="CF131" s="53">
        <f t="shared" si="31"/>
        <v>47934667.560000002</v>
      </c>
      <c r="CG131" s="53">
        <f t="shared" si="31"/>
        <v>1103673445.75</v>
      </c>
      <c r="CH131" s="53">
        <f t="shared" si="31"/>
        <v>71792313.219999999</v>
      </c>
      <c r="CI131" s="53">
        <f t="shared" si="31"/>
        <v>159687879.49000001</v>
      </c>
      <c r="CJ131" s="53">
        <f t="shared" si="31"/>
        <v>57318026.419999994</v>
      </c>
      <c r="CK131" s="53">
        <f t="shared" si="31"/>
        <v>70994377.120000005</v>
      </c>
      <c r="CL131" s="53">
        <f t="shared" si="31"/>
        <v>74901124.079999998</v>
      </c>
      <c r="CM131" s="53">
        <f t="shared" si="31"/>
        <v>66528206.24000001</v>
      </c>
      <c r="CN131" s="53">
        <f t="shared" si="31"/>
        <v>114632743.19999999</v>
      </c>
      <c r="CO131" s="53">
        <f t="shared" si="31"/>
        <v>37657494.689999998</v>
      </c>
      <c r="CP131" s="53">
        <f t="shared" si="31"/>
        <v>69937142.289999992</v>
      </c>
      <c r="CQ131" s="53">
        <f t="shared" si="31"/>
        <v>53724222.939999998</v>
      </c>
      <c r="CR131" s="53">
        <f t="shared" si="31"/>
        <v>85768655.209999993</v>
      </c>
      <c r="CS131" s="53">
        <f t="shared" si="31"/>
        <v>52279076.579999998</v>
      </c>
      <c r="CT131" s="53">
        <f t="shared" si="31"/>
        <v>565218019.97000003</v>
      </c>
      <c r="CU131" s="53">
        <f t="shared" si="31"/>
        <v>59078820.959999993</v>
      </c>
      <c r="CV131" s="53">
        <f t="shared" si="31"/>
        <v>66137617.809999995</v>
      </c>
      <c r="CW131" s="53">
        <f t="shared" si="31"/>
        <v>115919971.71000002</v>
      </c>
      <c r="CX131" s="53">
        <f t="shared" si="31"/>
        <v>55416679.690000005</v>
      </c>
      <c r="CY131" s="53">
        <f t="shared" si="31"/>
        <v>96982303.979999989</v>
      </c>
      <c r="CZ131" s="53">
        <f t="shared" si="31"/>
        <v>56393939.840000004</v>
      </c>
      <c r="DA131" s="53">
        <f t="shared" si="31"/>
        <v>28330540.879999995</v>
      </c>
      <c r="DB131" s="53">
        <f t="shared" si="31"/>
        <v>13573747787.389994</v>
      </c>
      <c r="DC131" s="53">
        <f t="shared" si="31"/>
        <v>362112362.37999994</v>
      </c>
      <c r="DD131" s="53">
        <f t="shared" si="31"/>
        <v>445553302.94999999</v>
      </c>
      <c r="DE131" s="53">
        <f t="shared" si="31"/>
        <v>77023120.260000005</v>
      </c>
      <c r="DF131" s="53">
        <f t="shared" si="31"/>
        <v>61674572.760000005</v>
      </c>
      <c r="DG131" s="53">
        <f t="shared" si="31"/>
        <v>129043616.63000001</v>
      </c>
      <c r="DH131" s="53">
        <f t="shared" si="31"/>
        <v>104250779.05999999</v>
      </c>
      <c r="DI131" s="53">
        <f t="shared" si="31"/>
        <v>100068162.04000001</v>
      </c>
      <c r="DJ131" s="53">
        <f t="shared" si="31"/>
        <v>110393461.69</v>
      </c>
      <c r="DK131" s="53">
        <f t="shared" si="31"/>
        <v>34726070.539999999</v>
      </c>
      <c r="DL131" s="53">
        <f t="shared" si="31"/>
        <v>1310910639.3699999</v>
      </c>
      <c r="DM131" s="53">
        <f t="shared" si="31"/>
        <v>69421776.620000005</v>
      </c>
      <c r="DN131" s="53">
        <f t="shared" si="31"/>
        <v>95722135.080000013</v>
      </c>
      <c r="DO131" s="53">
        <f t="shared" si="31"/>
        <v>81651273.439999998</v>
      </c>
      <c r="DP131" s="53">
        <f t="shared" si="31"/>
        <v>90151220.179999977</v>
      </c>
      <c r="DQ131" s="53">
        <f t="shared" si="31"/>
        <v>76926631.989999995</v>
      </c>
      <c r="DR131" s="53">
        <f t="shared" si="31"/>
        <v>129516393.68000002</v>
      </c>
      <c r="DS131" s="53">
        <f t="shared" si="31"/>
        <v>77054620.799999997</v>
      </c>
      <c r="DT131" s="53">
        <f t="shared" si="31"/>
        <v>132318112.75999999</v>
      </c>
      <c r="DU131" s="53">
        <f t="shared" si="31"/>
        <v>596253255.16999984</v>
      </c>
      <c r="DV131" s="53">
        <f t="shared" si="31"/>
        <v>95693916.629999995</v>
      </c>
      <c r="DW131" s="53">
        <f t="shared" si="31"/>
        <v>203049619.41000003</v>
      </c>
      <c r="DX131" s="53">
        <f t="shared" si="31"/>
        <v>248479932.43999997</v>
      </c>
      <c r="DY131" s="53">
        <f t="shared" si="31"/>
        <v>77452826.75</v>
      </c>
      <c r="DZ131" s="53">
        <f t="shared" si="31"/>
        <v>130529756.22999997</v>
      </c>
      <c r="EA131" s="53">
        <f t="shared" si="31"/>
        <v>105732849.86999999</v>
      </c>
      <c r="EB131" s="53">
        <f t="shared" si="31"/>
        <v>34144529.140000001</v>
      </c>
      <c r="EC131" s="53">
        <f t="shared" ref="EC131:GN131" si="32">SUM(EC50:EC130)</f>
        <v>58895656.090000011</v>
      </c>
      <c r="ED131" s="53">
        <f t="shared" si="32"/>
        <v>61127688.009999998</v>
      </c>
      <c r="EE131" s="53">
        <f t="shared" si="32"/>
        <v>137451827.24000004</v>
      </c>
      <c r="EF131" s="53">
        <f t="shared" si="32"/>
        <v>355247211.23999995</v>
      </c>
      <c r="EG131" s="53">
        <f t="shared" si="32"/>
        <v>327094197.82000005</v>
      </c>
      <c r="EH131" s="53">
        <f t="shared" si="32"/>
        <v>70461863.650000006</v>
      </c>
      <c r="EI131" s="53">
        <f t="shared" si="32"/>
        <v>76831699.180000007</v>
      </c>
      <c r="EJ131" s="53">
        <f t="shared" si="32"/>
        <v>71562447.390000015</v>
      </c>
      <c r="EK131" s="53">
        <f t="shared" si="32"/>
        <v>95678222.840000004</v>
      </c>
      <c r="EL131" s="53">
        <f t="shared" si="32"/>
        <v>135509965.51999998</v>
      </c>
      <c r="EM131" s="53">
        <f t="shared" si="32"/>
        <v>47423315.610000007</v>
      </c>
      <c r="EN131" s="53">
        <f t="shared" si="32"/>
        <v>61718590.609999999</v>
      </c>
      <c r="EO131" s="53">
        <f t="shared" si="32"/>
        <v>853907662.34000003</v>
      </c>
      <c r="EP131" s="53">
        <f t="shared" si="32"/>
        <v>63314139.099999994</v>
      </c>
      <c r="EQ131" s="53">
        <f t="shared" si="32"/>
        <v>65916555.790000014</v>
      </c>
      <c r="ER131" s="53">
        <f t="shared" si="32"/>
        <v>62127070.589999996</v>
      </c>
      <c r="ES131" s="53">
        <f t="shared" si="32"/>
        <v>39833691.909999996</v>
      </c>
      <c r="ET131" s="53">
        <f t="shared" si="32"/>
        <v>37309876.719999999</v>
      </c>
      <c r="EU131" s="53">
        <f t="shared" si="32"/>
        <v>90129183.959999993</v>
      </c>
      <c r="EV131" s="53">
        <f t="shared" si="32"/>
        <v>72867127.410000011</v>
      </c>
      <c r="EW131" s="53">
        <f t="shared" si="32"/>
        <v>61053423.839999996</v>
      </c>
      <c r="EX131" s="53">
        <f t="shared" si="32"/>
        <v>7825316354.7299995</v>
      </c>
      <c r="EY131" s="53">
        <f t="shared" si="32"/>
        <v>581299180.64999998</v>
      </c>
      <c r="EZ131" s="53">
        <f t="shared" si="32"/>
        <v>34536207.939999998</v>
      </c>
      <c r="FA131" s="53">
        <f t="shared" si="32"/>
        <v>56892623.350000001</v>
      </c>
      <c r="FB131" s="53">
        <f t="shared" si="32"/>
        <v>76352929.570000008</v>
      </c>
      <c r="FC131" s="53">
        <f t="shared" si="32"/>
        <v>111175807.11999999</v>
      </c>
      <c r="FD131" s="53">
        <f t="shared" si="32"/>
        <v>95933893.469999999</v>
      </c>
      <c r="FE131" s="53">
        <f t="shared" si="32"/>
        <v>89100358.680000007</v>
      </c>
      <c r="FF131" s="53">
        <f t="shared" si="32"/>
        <v>53557376.820000008</v>
      </c>
      <c r="FG131" s="53">
        <f t="shared" si="32"/>
        <v>47767176.189999998</v>
      </c>
      <c r="FH131" s="53">
        <f t="shared" si="32"/>
        <v>40542764.75</v>
      </c>
      <c r="FI131" s="53">
        <f t="shared" si="32"/>
        <v>43667599.370000005</v>
      </c>
      <c r="FJ131" s="53">
        <f t="shared" si="32"/>
        <v>25128841.989999998</v>
      </c>
      <c r="FK131" s="53">
        <f t="shared" si="32"/>
        <v>414803131.34000003</v>
      </c>
      <c r="FL131" s="53">
        <f t="shared" si="32"/>
        <v>51689633.989999995</v>
      </c>
      <c r="FM131" s="53">
        <f t="shared" si="32"/>
        <v>64920385.850000001</v>
      </c>
      <c r="FN131" s="53">
        <f t="shared" si="32"/>
        <v>58270223.259999998</v>
      </c>
      <c r="FO131" s="53">
        <f t="shared" si="32"/>
        <v>92104194.129999995</v>
      </c>
      <c r="FP131" s="53">
        <f t="shared" si="32"/>
        <v>78733449.810000002</v>
      </c>
      <c r="FQ131" s="53">
        <f t="shared" si="32"/>
        <v>28554004.909999996</v>
      </c>
      <c r="FR131" s="53">
        <f t="shared" si="32"/>
        <v>10145330.689999999</v>
      </c>
      <c r="FS131" s="53">
        <f t="shared" si="32"/>
        <v>905953667.26000011</v>
      </c>
      <c r="FT131" s="53">
        <f t="shared" si="32"/>
        <v>60826310.879999995</v>
      </c>
      <c r="FU131" s="53">
        <f t="shared" si="32"/>
        <v>92055765.269999996</v>
      </c>
      <c r="FV131" s="53">
        <f t="shared" si="32"/>
        <v>70992110.219999999</v>
      </c>
      <c r="FW131" s="53">
        <f t="shared" si="32"/>
        <v>114832983.24999999</v>
      </c>
      <c r="FX131" s="53">
        <f t="shared" si="32"/>
        <v>60900436.659999996</v>
      </c>
      <c r="FY131" s="53">
        <f t="shared" si="32"/>
        <v>137662566.31</v>
      </c>
      <c r="FZ131" s="53">
        <f t="shared" si="32"/>
        <v>83922017.430000007</v>
      </c>
      <c r="GA131" s="53">
        <f t="shared" si="32"/>
        <v>80004714.230000019</v>
      </c>
      <c r="GB131" s="53">
        <f t="shared" si="32"/>
        <v>68355389.939999998</v>
      </c>
      <c r="GC131" s="53">
        <f t="shared" si="32"/>
        <v>131442433.69999999</v>
      </c>
      <c r="GD131" s="53">
        <f t="shared" si="32"/>
        <v>68108932.00999999</v>
      </c>
      <c r="GE131" s="53">
        <f t="shared" si="32"/>
        <v>50956337.140000001</v>
      </c>
      <c r="GF131" s="53">
        <f t="shared" si="32"/>
        <v>19889417.560000002</v>
      </c>
      <c r="GG131" s="53">
        <f t="shared" si="32"/>
        <v>551312047.11000013</v>
      </c>
      <c r="GH131" s="53">
        <f t="shared" si="32"/>
        <v>51203034.11999999</v>
      </c>
      <c r="GI131" s="53">
        <f t="shared" si="32"/>
        <v>57905060.159999996</v>
      </c>
      <c r="GJ131" s="53">
        <f t="shared" si="32"/>
        <v>109120153.13000001</v>
      </c>
      <c r="GK131" s="53">
        <f t="shared" si="32"/>
        <v>74981543.510000005</v>
      </c>
      <c r="GL131" s="53">
        <f t="shared" si="32"/>
        <v>57161401.669999994</v>
      </c>
      <c r="GM131" s="53">
        <f t="shared" si="32"/>
        <v>61934047.31000001</v>
      </c>
      <c r="GN131" s="53">
        <f t="shared" si="32"/>
        <v>146904492.97000003</v>
      </c>
      <c r="GO131" s="53">
        <f t="shared" ref="GO131:IZ131" si="33">SUM(GO50:GO130)</f>
        <v>52965945.649999999</v>
      </c>
      <c r="GP131" s="53">
        <f t="shared" si="33"/>
        <v>20395314.23</v>
      </c>
      <c r="GQ131" s="53">
        <f t="shared" si="33"/>
        <v>18378048.57</v>
      </c>
      <c r="GR131" s="53">
        <f t="shared" si="33"/>
        <v>17474503</v>
      </c>
      <c r="GS131" s="53">
        <f t="shared" si="33"/>
        <v>361904620.88000005</v>
      </c>
      <c r="GT131" s="53">
        <f t="shared" si="33"/>
        <v>106765458.21000001</v>
      </c>
      <c r="GU131" s="53">
        <f t="shared" si="33"/>
        <v>61923489.150000006</v>
      </c>
      <c r="GV131" s="53">
        <f t="shared" si="33"/>
        <v>99217474.190000013</v>
      </c>
      <c r="GW131" s="53">
        <f t="shared" si="33"/>
        <v>30624477.25</v>
      </c>
      <c r="GX131" s="53">
        <f t="shared" si="33"/>
        <v>76804314.159999996</v>
      </c>
      <c r="GY131" s="53">
        <f t="shared" si="33"/>
        <v>80099991.760000005</v>
      </c>
      <c r="GZ131" s="53">
        <f t="shared" si="33"/>
        <v>43475655.039999999</v>
      </c>
      <c r="HA131" s="53">
        <f t="shared" si="33"/>
        <v>6081629267.8099985</v>
      </c>
      <c r="HB131" s="53">
        <f t="shared" si="33"/>
        <v>383484099.09000003</v>
      </c>
      <c r="HC131" s="53">
        <f t="shared" si="33"/>
        <v>41956383.57</v>
      </c>
      <c r="HD131" s="53">
        <f t="shared" si="33"/>
        <v>101835431.84</v>
      </c>
      <c r="HE131" s="53">
        <f t="shared" si="33"/>
        <v>71504348.550000012</v>
      </c>
      <c r="HF131" s="53">
        <f t="shared" si="33"/>
        <v>794066186.92999995</v>
      </c>
      <c r="HG131" s="53">
        <f t="shared" si="33"/>
        <v>110907666.72</v>
      </c>
      <c r="HH131" s="53">
        <f t="shared" si="33"/>
        <v>135039863.84</v>
      </c>
      <c r="HI131" s="53">
        <f t="shared" si="33"/>
        <v>146442330.73999998</v>
      </c>
      <c r="HJ131" s="53">
        <f t="shared" si="33"/>
        <v>93261433.489999995</v>
      </c>
      <c r="HK131" s="53">
        <f t="shared" si="33"/>
        <v>143253079.92000002</v>
      </c>
      <c r="HL131" s="53">
        <f t="shared" si="33"/>
        <v>28985347.5</v>
      </c>
      <c r="HM131" s="53">
        <f t="shared" si="33"/>
        <v>567373819.88999987</v>
      </c>
      <c r="HN131" s="53">
        <f t="shared" si="33"/>
        <v>100306962.95999999</v>
      </c>
      <c r="HO131" s="53">
        <f t="shared" si="33"/>
        <v>113284716.34000002</v>
      </c>
      <c r="HP131" s="53">
        <f t="shared" si="33"/>
        <v>87899945.329999998</v>
      </c>
      <c r="HQ131" s="53">
        <f t="shared" si="33"/>
        <v>62799685.100000001</v>
      </c>
      <c r="HR131" s="53">
        <f t="shared" si="33"/>
        <v>64226877.849999994</v>
      </c>
      <c r="HS131" s="53">
        <f t="shared" si="33"/>
        <v>88981004.770000011</v>
      </c>
      <c r="HT131" s="53">
        <f t="shared" si="33"/>
        <v>47635795.959999993</v>
      </c>
      <c r="HU131" s="53">
        <f t="shared" si="33"/>
        <v>676062965.4000001</v>
      </c>
      <c r="HV131" s="53">
        <f t="shared" si="33"/>
        <v>261872744.09999996</v>
      </c>
      <c r="HW131" s="53">
        <f t="shared" si="33"/>
        <v>69465651.989999995</v>
      </c>
      <c r="HX131" s="53">
        <f t="shared" si="33"/>
        <v>52529347.329999998</v>
      </c>
      <c r="HY131" s="53">
        <f t="shared" si="33"/>
        <v>53426502.800000004</v>
      </c>
      <c r="HZ131" s="53">
        <f t="shared" si="33"/>
        <v>47129390.359999999</v>
      </c>
      <c r="IA131" s="53">
        <f t="shared" si="33"/>
        <v>112189520.7</v>
      </c>
      <c r="IB131" s="53">
        <f t="shared" si="33"/>
        <v>46841535.82</v>
      </c>
      <c r="IC131" s="53">
        <f t="shared" si="33"/>
        <v>49240548.669999994</v>
      </c>
      <c r="ID131" s="53">
        <f t="shared" si="33"/>
        <v>51730311.530000009</v>
      </c>
      <c r="IE131" s="53">
        <f t="shared" si="33"/>
        <v>52188192.420000009</v>
      </c>
      <c r="IF131" s="53">
        <f t="shared" si="33"/>
        <v>78202560.789999992</v>
      </c>
      <c r="IG131" s="53">
        <f t="shared" si="33"/>
        <v>30752448.559999999</v>
      </c>
      <c r="IH131" s="53">
        <f t="shared" si="33"/>
        <v>63538919.699999996</v>
      </c>
      <c r="II131" s="53">
        <f t="shared" si="33"/>
        <v>35280746.909999996</v>
      </c>
      <c r="IJ131" s="53">
        <f t="shared" si="33"/>
        <v>38700623.909999996</v>
      </c>
      <c r="IK131" s="53">
        <f t="shared" si="33"/>
        <v>589271888.74000001</v>
      </c>
      <c r="IL131" s="53">
        <f t="shared" si="33"/>
        <v>251689407.41</v>
      </c>
      <c r="IM131" s="53">
        <f t="shared" si="33"/>
        <v>80721923.659999996</v>
      </c>
      <c r="IN131" s="53">
        <f t="shared" si="33"/>
        <v>115565525.79000001</v>
      </c>
      <c r="IO131" s="53">
        <f t="shared" si="33"/>
        <v>165743001.61000004</v>
      </c>
      <c r="IP131" s="53">
        <f t="shared" si="33"/>
        <v>66127802.530000001</v>
      </c>
      <c r="IQ131" s="53">
        <f t="shared" si="33"/>
        <v>56877913.130000003</v>
      </c>
      <c r="IR131" s="53">
        <f t="shared" si="33"/>
        <v>38560152.670000002</v>
      </c>
      <c r="IS131" s="53">
        <f t="shared" si="33"/>
        <v>43137779.909999996</v>
      </c>
      <c r="IT131" s="53">
        <f t="shared" si="33"/>
        <v>47960978.049999997</v>
      </c>
      <c r="IU131" s="53">
        <f t="shared" si="33"/>
        <v>50861252.339999996</v>
      </c>
      <c r="IV131" s="53">
        <f t="shared" si="33"/>
        <v>882642346.01999998</v>
      </c>
      <c r="IW131" s="53">
        <f t="shared" si="33"/>
        <v>387702435.80999994</v>
      </c>
      <c r="IX131" s="53">
        <f t="shared" si="33"/>
        <v>112592544.61</v>
      </c>
      <c r="IY131" s="53">
        <f t="shared" si="33"/>
        <v>79148317.849999994</v>
      </c>
      <c r="IZ131" s="53">
        <f t="shared" si="33"/>
        <v>57307817.510000005</v>
      </c>
      <c r="JA131" s="53">
        <f t="shared" ref="JA131:LL131" si="34">SUM(JA50:JA130)</f>
        <v>35262600.170000002</v>
      </c>
      <c r="JB131" s="53">
        <f t="shared" si="34"/>
        <v>63670881.079999998</v>
      </c>
      <c r="JC131" s="53">
        <f t="shared" si="34"/>
        <v>36722530.609999999</v>
      </c>
      <c r="JD131" s="53">
        <f t="shared" si="34"/>
        <v>44886744.929999992</v>
      </c>
      <c r="JE131" s="53">
        <f t="shared" si="34"/>
        <v>72444764.310000002</v>
      </c>
      <c r="JF131" s="53">
        <f t="shared" si="34"/>
        <v>67499797.169999987</v>
      </c>
      <c r="JG131" s="53">
        <f t="shared" si="34"/>
        <v>50720773.640000001</v>
      </c>
      <c r="JH131" s="53">
        <f t="shared" si="34"/>
        <v>355877362.35999995</v>
      </c>
      <c r="JI131" s="53">
        <f t="shared" si="34"/>
        <v>244018485.87000003</v>
      </c>
      <c r="JJ131" s="53">
        <f t="shared" si="34"/>
        <v>57435186.660000004</v>
      </c>
      <c r="JK131" s="53">
        <f t="shared" si="34"/>
        <v>50033015.660000004</v>
      </c>
      <c r="JL131" s="53">
        <f t="shared" si="34"/>
        <v>43328818.979999997</v>
      </c>
      <c r="JM131" s="53">
        <f t="shared" si="34"/>
        <v>51941104.93999999</v>
      </c>
      <c r="JN131" s="53">
        <f t="shared" si="34"/>
        <v>387865261.49999994</v>
      </c>
      <c r="JO131" s="53">
        <f t="shared" si="34"/>
        <v>44499479.260000005</v>
      </c>
      <c r="JP131" s="53">
        <f t="shared" si="34"/>
        <v>66712707.879999995</v>
      </c>
      <c r="JQ131" s="53">
        <f t="shared" si="34"/>
        <v>77511360.590000004</v>
      </c>
      <c r="JR131" s="53">
        <f t="shared" si="34"/>
        <v>58618867.739999995</v>
      </c>
      <c r="JS131" s="53">
        <f t="shared" si="34"/>
        <v>120351505.83</v>
      </c>
      <c r="JT131" s="53">
        <f t="shared" si="34"/>
        <v>43394434.039999999</v>
      </c>
      <c r="JU131" s="53">
        <f t="shared" si="34"/>
        <v>9901103762.2399998</v>
      </c>
      <c r="JV131" s="53">
        <f t="shared" si="34"/>
        <v>592210544.49000001</v>
      </c>
      <c r="JW131" s="53">
        <f t="shared" si="34"/>
        <v>333036485.10000002</v>
      </c>
      <c r="JX131" s="53">
        <f t="shared" si="34"/>
        <v>59056889.020000003</v>
      </c>
      <c r="JY131" s="53">
        <f t="shared" si="34"/>
        <v>39976237.510000005</v>
      </c>
      <c r="JZ131" s="53">
        <f t="shared" si="34"/>
        <v>87311418.769999996</v>
      </c>
      <c r="KA131" s="53">
        <f t="shared" si="34"/>
        <v>32271538.080000006</v>
      </c>
      <c r="KB131" s="53">
        <f t="shared" si="34"/>
        <v>169665612.05000001</v>
      </c>
      <c r="KC131" s="53">
        <f t="shared" si="34"/>
        <v>104472531.97999997</v>
      </c>
      <c r="KD131" s="53">
        <f t="shared" si="34"/>
        <v>56219789.659999996</v>
      </c>
      <c r="KE131" s="53">
        <f t="shared" si="34"/>
        <v>84019283.560000002</v>
      </c>
      <c r="KF131" s="53">
        <f t="shared" si="34"/>
        <v>54326066.75</v>
      </c>
      <c r="KG131" s="53">
        <f t="shared" si="34"/>
        <v>58007155.970000006</v>
      </c>
      <c r="KH131" s="53">
        <f t="shared" si="34"/>
        <v>53023437.82</v>
      </c>
      <c r="KI131" s="53">
        <f t="shared" si="34"/>
        <v>23123520.859999999</v>
      </c>
      <c r="KJ131" s="53">
        <f t="shared" si="34"/>
        <v>44112125.689999998</v>
      </c>
      <c r="KK131" s="53">
        <f t="shared" si="34"/>
        <v>946279868.15999997</v>
      </c>
      <c r="KL131" s="53">
        <f t="shared" si="34"/>
        <v>124510075.00000001</v>
      </c>
      <c r="KM131" s="53">
        <f t="shared" si="34"/>
        <v>67404927.539999992</v>
      </c>
      <c r="KN131" s="53">
        <f t="shared" si="34"/>
        <v>94804351.439999998</v>
      </c>
      <c r="KO131" s="53">
        <f t="shared" si="34"/>
        <v>76471258.63000001</v>
      </c>
      <c r="KP131" s="53">
        <f t="shared" si="34"/>
        <v>60528452.249999993</v>
      </c>
      <c r="KQ131" s="53">
        <f t="shared" si="34"/>
        <v>189332787.68999997</v>
      </c>
      <c r="KR131" s="53">
        <f t="shared" si="34"/>
        <v>56116685.309999995</v>
      </c>
      <c r="KS131" s="53">
        <f t="shared" si="34"/>
        <v>58331543.909999996</v>
      </c>
      <c r="KT131" s="53">
        <f t="shared" si="34"/>
        <v>341987942.77999991</v>
      </c>
      <c r="KU131" s="53">
        <f t="shared" si="34"/>
        <v>66872973.329999998</v>
      </c>
      <c r="KV131" s="53">
        <f t="shared" si="34"/>
        <v>86076143.540000007</v>
      </c>
      <c r="KW131" s="53">
        <f t="shared" si="34"/>
        <v>159952850.63999999</v>
      </c>
      <c r="KX131" s="53">
        <f t="shared" si="34"/>
        <v>58728681.970000006</v>
      </c>
      <c r="KY131" s="53">
        <f t="shared" si="34"/>
        <v>91300476.350000009</v>
      </c>
      <c r="KZ131" s="53">
        <f t="shared" si="34"/>
        <v>433529194.94999999</v>
      </c>
      <c r="LA131" s="53">
        <f t="shared" si="34"/>
        <v>94345744.450000003</v>
      </c>
      <c r="LB131" s="53">
        <f t="shared" si="34"/>
        <v>552350996.31999993</v>
      </c>
      <c r="LC131" s="53">
        <f t="shared" si="34"/>
        <v>67908344.189999998</v>
      </c>
      <c r="LD131" s="53">
        <f t="shared" si="34"/>
        <v>50055214.539999999</v>
      </c>
      <c r="LE131" s="53">
        <f t="shared" si="34"/>
        <v>114236343.74000001</v>
      </c>
      <c r="LF131" s="53">
        <f t="shared" si="34"/>
        <v>109085550.40000001</v>
      </c>
      <c r="LG131" s="53">
        <f t="shared" si="34"/>
        <v>73810821.299999997</v>
      </c>
      <c r="LH131" s="53">
        <f t="shared" si="34"/>
        <v>62854149.529999994</v>
      </c>
      <c r="LI131" s="53">
        <f t="shared" si="34"/>
        <v>50927625.61999999</v>
      </c>
      <c r="LJ131" s="53">
        <f t="shared" si="34"/>
        <v>996620411.47999978</v>
      </c>
      <c r="LK131" s="53">
        <f t="shared" si="34"/>
        <v>266039361.24999997</v>
      </c>
      <c r="LL131" s="53">
        <f t="shared" si="34"/>
        <v>364097773.55000007</v>
      </c>
      <c r="LM131" s="53">
        <f t="shared" ref="LM131:NX131" si="35">SUM(LM50:LM130)</f>
        <v>304480969.12</v>
      </c>
      <c r="LN131" s="53">
        <f t="shared" si="35"/>
        <v>84242608.600000009</v>
      </c>
      <c r="LO131" s="53">
        <f t="shared" si="35"/>
        <v>69223934.099999994</v>
      </c>
      <c r="LP131" s="53">
        <f t="shared" si="35"/>
        <v>52715735.039999999</v>
      </c>
      <c r="LQ131" s="53">
        <f t="shared" si="35"/>
        <v>89989284.829999998</v>
      </c>
      <c r="LR131" s="53">
        <f t="shared" si="35"/>
        <v>55154623.57</v>
      </c>
      <c r="LS131" s="53">
        <f t="shared" si="35"/>
        <v>92300389.099999994</v>
      </c>
      <c r="LT131" s="53">
        <f t="shared" si="35"/>
        <v>27002825.129999999</v>
      </c>
      <c r="LU131" s="53">
        <f t="shared" si="35"/>
        <v>386191024.03999996</v>
      </c>
      <c r="LV131" s="53">
        <f t="shared" si="35"/>
        <v>107673867.98</v>
      </c>
      <c r="LW131" s="53">
        <f t="shared" si="35"/>
        <v>62151877.049999997</v>
      </c>
      <c r="LX131" s="53">
        <f t="shared" si="35"/>
        <v>857509976.52999997</v>
      </c>
      <c r="LY131" s="53">
        <f t="shared" si="35"/>
        <v>340622148.06999993</v>
      </c>
      <c r="LZ131" s="53">
        <f t="shared" si="35"/>
        <v>747273711.27999997</v>
      </c>
      <c r="MA131" s="53">
        <f t="shared" si="35"/>
        <v>310830800.59000003</v>
      </c>
      <c r="MB131" s="53">
        <f t="shared" si="35"/>
        <v>113016869.98</v>
      </c>
      <c r="MC131" s="53">
        <f t="shared" si="35"/>
        <v>111683155.39999999</v>
      </c>
      <c r="MD131" s="53">
        <f t="shared" si="35"/>
        <v>97467885.86999999</v>
      </c>
      <c r="ME131" s="53">
        <f t="shared" si="35"/>
        <v>86833379.310000002</v>
      </c>
      <c r="MF131" s="53">
        <f t="shared" si="35"/>
        <v>79622107.530000001</v>
      </c>
      <c r="MG131" s="53">
        <f t="shared" si="35"/>
        <v>88043502.429999992</v>
      </c>
      <c r="MH131" s="53">
        <f t="shared" si="35"/>
        <v>179568096.68000001</v>
      </c>
      <c r="MI131" s="53">
        <f t="shared" si="35"/>
        <v>60746747.409999996</v>
      </c>
      <c r="MJ131" s="53">
        <f t="shared" si="35"/>
        <v>11909738706.810001</v>
      </c>
      <c r="MK131" s="53">
        <f t="shared" si="35"/>
        <v>1010054113.72</v>
      </c>
      <c r="ML131" s="53">
        <f t="shared" si="35"/>
        <v>69101427.410000011</v>
      </c>
      <c r="MM131" s="53">
        <f t="shared" si="35"/>
        <v>43538808.129999995</v>
      </c>
      <c r="MN131" s="53">
        <f t="shared" si="35"/>
        <v>45395623.749999993</v>
      </c>
      <c r="MO131" s="53">
        <f t="shared" si="35"/>
        <v>41544217.780000009</v>
      </c>
      <c r="MP131" s="53">
        <f t="shared" si="35"/>
        <v>75809276.539999992</v>
      </c>
      <c r="MQ131" s="53">
        <f t="shared" si="35"/>
        <v>56756164.07</v>
      </c>
      <c r="MR131" s="53">
        <f t="shared" si="35"/>
        <v>58638317.31000001</v>
      </c>
      <c r="MS131" s="53">
        <f t="shared" si="35"/>
        <v>87957632.920000002</v>
      </c>
      <c r="MT131" s="53">
        <f t="shared" si="35"/>
        <v>47373943.930000007</v>
      </c>
      <c r="MU131" s="53">
        <f t="shared" si="35"/>
        <v>55270646.689999998</v>
      </c>
      <c r="MV131" s="53">
        <f t="shared" si="35"/>
        <v>49858565.489999995</v>
      </c>
      <c r="MW131" s="53">
        <f t="shared" si="35"/>
        <v>716468015.25999987</v>
      </c>
      <c r="MX131" s="53">
        <f t="shared" si="35"/>
        <v>64646277.43</v>
      </c>
      <c r="MY131" s="53">
        <f t="shared" si="35"/>
        <v>74132233.5</v>
      </c>
      <c r="MZ131" s="53">
        <f t="shared" si="35"/>
        <v>116858925.47</v>
      </c>
      <c r="NA131" s="53">
        <f t="shared" si="35"/>
        <v>105986039.02999999</v>
      </c>
      <c r="NB131" s="53">
        <f t="shared" si="35"/>
        <v>70180452.230000004</v>
      </c>
      <c r="NC131" s="53">
        <f t="shared" si="35"/>
        <v>151006434.2299</v>
      </c>
      <c r="ND131" s="53">
        <f t="shared" si="35"/>
        <v>119504394.96000001</v>
      </c>
      <c r="NE131" s="53">
        <f t="shared" si="35"/>
        <v>74583267.950000018</v>
      </c>
      <c r="NF131" s="53">
        <f t="shared" si="35"/>
        <v>35829825.909999996</v>
      </c>
      <c r="NG131" s="53">
        <f t="shared" si="35"/>
        <v>18806147.52</v>
      </c>
      <c r="NH131" s="53">
        <f t="shared" si="35"/>
        <v>1257233302.0699999</v>
      </c>
      <c r="NI131" s="53">
        <f t="shared" si="35"/>
        <v>168862794.66</v>
      </c>
      <c r="NJ131" s="53">
        <f t="shared" si="35"/>
        <v>56920722.270000011</v>
      </c>
      <c r="NK131" s="53">
        <f t="shared" si="35"/>
        <v>402460146.84999996</v>
      </c>
      <c r="NL131" s="53">
        <f t="shared" si="35"/>
        <v>53647687.890000023</v>
      </c>
      <c r="NM131" s="53">
        <f t="shared" si="35"/>
        <v>133749872.50999999</v>
      </c>
      <c r="NN131" s="53">
        <f t="shared" si="35"/>
        <v>249444335.34000003</v>
      </c>
      <c r="NO131" s="53">
        <f t="shared" si="35"/>
        <v>216595584.82999998</v>
      </c>
      <c r="NP131" s="53">
        <f t="shared" si="35"/>
        <v>29543597.330000006</v>
      </c>
      <c r="NQ131" s="53">
        <f t="shared" si="35"/>
        <v>92857587.810000032</v>
      </c>
      <c r="NR131" s="53">
        <f t="shared" si="35"/>
        <v>75719804.589999989</v>
      </c>
      <c r="NS131" s="53">
        <f t="shared" si="35"/>
        <v>39437920.200000003</v>
      </c>
      <c r="NT131" s="53">
        <f t="shared" si="35"/>
        <v>391689642.99000007</v>
      </c>
      <c r="NU131" s="53">
        <f t="shared" si="35"/>
        <v>64231657.440000005</v>
      </c>
      <c r="NV131" s="53">
        <f t="shared" si="35"/>
        <v>57877826.5</v>
      </c>
      <c r="NW131" s="53">
        <f t="shared" si="35"/>
        <v>56366297.690000005</v>
      </c>
      <c r="NX131" s="53">
        <f t="shared" si="35"/>
        <v>55361540.470000014</v>
      </c>
      <c r="NY131" s="53">
        <f t="shared" ref="NY131:QJ131" si="36">SUM(NY50:NY130)</f>
        <v>25095986.609999999</v>
      </c>
      <c r="NZ131" s="53">
        <f t="shared" si="36"/>
        <v>36611382.660000004</v>
      </c>
      <c r="OA131" s="53">
        <f t="shared" si="36"/>
        <v>625164043.36000001</v>
      </c>
      <c r="OB131" s="53">
        <f t="shared" si="36"/>
        <v>272171154.68000001</v>
      </c>
      <c r="OC131" s="53">
        <f t="shared" si="36"/>
        <v>62847118.68999999</v>
      </c>
      <c r="OD131" s="53">
        <f t="shared" si="36"/>
        <v>45444148.770000003</v>
      </c>
      <c r="OE131" s="53">
        <f t="shared" si="36"/>
        <v>63579679.649999999</v>
      </c>
      <c r="OF131" s="53">
        <f t="shared" si="36"/>
        <v>91292517.120000005</v>
      </c>
      <c r="OG131" s="53">
        <f t="shared" si="36"/>
        <v>46321130.650000006</v>
      </c>
      <c r="OH131" s="53">
        <f t="shared" si="36"/>
        <v>750960762.42999995</v>
      </c>
      <c r="OI131" s="53">
        <f t="shared" si="36"/>
        <v>209651430.89000005</v>
      </c>
      <c r="OJ131" s="53">
        <f t="shared" si="36"/>
        <v>93908387.709999993</v>
      </c>
      <c r="OK131" s="53">
        <f t="shared" si="36"/>
        <v>220105432.47999999</v>
      </c>
      <c r="OL131" s="53">
        <f t="shared" si="36"/>
        <v>61176623.079999998</v>
      </c>
      <c r="OM131" s="53">
        <f t="shared" si="36"/>
        <v>90937486.61999999</v>
      </c>
      <c r="ON131" s="53">
        <f t="shared" si="36"/>
        <v>81281297.48999998</v>
      </c>
      <c r="OO131" s="53">
        <f t="shared" si="36"/>
        <v>44176397.789999992</v>
      </c>
      <c r="OP131" s="53">
        <f t="shared" si="36"/>
        <v>33134397.369999997</v>
      </c>
      <c r="OQ131" s="53">
        <f t="shared" si="36"/>
        <v>696969177.64999974</v>
      </c>
      <c r="OR131" s="53">
        <f t="shared" si="36"/>
        <v>196443168.22999999</v>
      </c>
      <c r="OS131" s="53">
        <f t="shared" si="36"/>
        <v>232773628.40999994</v>
      </c>
      <c r="OT131" s="53">
        <f t="shared" si="36"/>
        <v>114717037.38000001</v>
      </c>
      <c r="OU131" s="53">
        <f t="shared" si="36"/>
        <v>89846532.559999987</v>
      </c>
      <c r="OV131" s="53">
        <f t="shared" si="36"/>
        <v>34913459.419999994</v>
      </c>
      <c r="OW131" s="53">
        <f t="shared" si="36"/>
        <v>426907095.91000009</v>
      </c>
      <c r="OX131" s="53">
        <f t="shared" si="36"/>
        <v>55220264.280000001</v>
      </c>
      <c r="OY131" s="53">
        <f t="shared" si="36"/>
        <v>55659347.449999996</v>
      </c>
      <c r="OZ131" s="53">
        <f t="shared" si="36"/>
        <v>87339252.560000002</v>
      </c>
      <c r="PA131" s="53">
        <f t="shared" si="36"/>
        <v>92427315.550000012</v>
      </c>
      <c r="PB131" s="53">
        <f t="shared" si="36"/>
        <v>164357794.91999999</v>
      </c>
      <c r="PC131" s="53">
        <f t="shared" si="36"/>
        <v>58708753.739999995</v>
      </c>
      <c r="PD131" s="53">
        <f t="shared" si="36"/>
        <v>28791033.329999994</v>
      </c>
      <c r="PE131" s="53">
        <f t="shared" si="36"/>
        <v>27033135.939999998</v>
      </c>
      <c r="PF131" s="53">
        <f t="shared" si="36"/>
        <v>11807267448.0499</v>
      </c>
      <c r="PG131" s="35">
        <f t="shared" si="36"/>
        <v>619294543.04999995</v>
      </c>
      <c r="PH131" s="35">
        <f t="shared" si="36"/>
        <v>47226526.570000008</v>
      </c>
      <c r="PI131" s="35">
        <f t="shared" si="36"/>
        <v>145441490.76999998</v>
      </c>
      <c r="PJ131" s="35">
        <f t="shared" si="36"/>
        <v>41433009.359999999</v>
      </c>
      <c r="PK131" s="35">
        <f t="shared" si="36"/>
        <v>89281432.429999992</v>
      </c>
      <c r="PL131" s="35">
        <f t="shared" si="36"/>
        <v>165858618.52000001</v>
      </c>
      <c r="PM131" s="35">
        <f t="shared" si="36"/>
        <v>57971881.229999997</v>
      </c>
      <c r="PN131" s="35">
        <f t="shared" si="36"/>
        <v>51661642.770000003</v>
      </c>
      <c r="PO131" s="35">
        <f t="shared" si="36"/>
        <v>70696633.679999992</v>
      </c>
      <c r="PP131" s="35">
        <f t="shared" si="36"/>
        <v>60030717.070000008</v>
      </c>
      <c r="PQ131" s="35">
        <f t="shared" si="36"/>
        <v>70154414.460000008</v>
      </c>
      <c r="PR131" s="35">
        <f t="shared" si="36"/>
        <v>99963074.159999996</v>
      </c>
      <c r="PS131" s="35">
        <f t="shared" si="36"/>
        <v>50672405.910000004</v>
      </c>
      <c r="PT131" s="35">
        <f t="shared" si="36"/>
        <v>189753981.71000001</v>
      </c>
      <c r="PU131" s="35">
        <f t="shared" si="36"/>
        <v>28360172.27</v>
      </c>
      <c r="PV131" s="35">
        <f t="shared" si="36"/>
        <v>22319070.950000003</v>
      </c>
      <c r="PW131" s="35">
        <f t="shared" si="36"/>
        <v>19044125.450000003</v>
      </c>
      <c r="PX131" s="35">
        <f t="shared" si="36"/>
        <v>26259995.520000003</v>
      </c>
      <c r="PY131" s="35">
        <f t="shared" si="36"/>
        <v>1504005904.1200001</v>
      </c>
      <c r="PZ131" s="35">
        <f t="shared" si="36"/>
        <v>64943900.579999998</v>
      </c>
      <c r="QA131" s="35">
        <f t="shared" si="36"/>
        <v>73504822.760000005</v>
      </c>
      <c r="QB131" s="35">
        <f t="shared" si="36"/>
        <v>96936635.529999986</v>
      </c>
      <c r="QC131" s="35">
        <f t="shared" si="36"/>
        <v>291104598.54000002</v>
      </c>
      <c r="QD131" s="35">
        <f t="shared" si="36"/>
        <v>89148795.269999981</v>
      </c>
      <c r="QE131" s="35">
        <f t="shared" si="36"/>
        <v>174590577.22999999</v>
      </c>
      <c r="QF131" s="35">
        <f t="shared" si="36"/>
        <v>74594450.909999982</v>
      </c>
      <c r="QG131" s="35">
        <f t="shared" si="36"/>
        <v>151711484.69999999</v>
      </c>
      <c r="QH131" s="35">
        <f t="shared" si="36"/>
        <v>47530900.909999996</v>
      </c>
      <c r="QI131" s="35">
        <f t="shared" si="36"/>
        <v>143078381.91</v>
      </c>
      <c r="QJ131" s="35">
        <f t="shared" si="36"/>
        <v>53064401.769999996</v>
      </c>
      <c r="QK131" s="35">
        <f t="shared" ref="QK131:SV131" si="37">SUM(QK50:QK130)</f>
        <v>57247337.129999988</v>
      </c>
      <c r="QL131" s="35">
        <f t="shared" si="37"/>
        <v>91055017.329999998</v>
      </c>
      <c r="QM131" s="35">
        <f t="shared" si="37"/>
        <v>105224924.28</v>
      </c>
      <c r="QN131" s="35">
        <f t="shared" si="37"/>
        <v>105297706.34</v>
      </c>
      <c r="QO131" s="35">
        <f t="shared" si="37"/>
        <v>67632339.599999994</v>
      </c>
      <c r="QP131" s="35">
        <f t="shared" si="37"/>
        <v>61369178.299999997</v>
      </c>
      <c r="QQ131" s="35">
        <f t="shared" si="37"/>
        <v>49468600.670000002</v>
      </c>
      <c r="QR131" s="35">
        <f t="shared" si="37"/>
        <v>145519759.04000002</v>
      </c>
      <c r="QS131" s="35">
        <f t="shared" si="37"/>
        <v>147832389.18000001</v>
      </c>
      <c r="QT131" s="35">
        <f t="shared" si="37"/>
        <v>53592382.950000003</v>
      </c>
      <c r="QU131" s="35">
        <f t="shared" si="37"/>
        <v>16723585.99</v>
      </c>
      <c r="QV131" s="35">
        <f t="shared" si="37"/>
        <v>17332496.369999997</v>
      </c>
      <c r="QW131" s="35">
        <f t="shared" si="37"/>
        <v>15450723.119999999</v>
      </c>
      <c r="QX131" s="35">
        <f t="shared" si="37"/>
        <v>13568939.050000001</v>
      </c>
      <c r="QY131" s="35">
        <f t="shared" si="37"/>
        <v>730919598.05000007</v>
      </c>
      <c r="QZ131" s="35">
        <f t="shared" si="37"/>
        <v>50295647.130000003</v>
      </c>
      <c r="RA131" s="35">
        <f t="shared" si="37"/>
        <v>139889194.56</v>
      </c>
      <c r="RB131" s="35">
        <f t="shared" si="37"/>
        <v>83143674.579999998</v>
      </c>
      <c r="RC131" s="35">
        <f t="shared" si="37"/>
        <v>81488588.629999995</v>
      </c>
      <c r="RD131" s="35">
        <f t="shared" si="37"/>
        <v>145820579.09000003</v>
      </c>
      <c r="RE131" s="35">
        <f t="shared" si="37"/>
        <v>60228489.800000004</v>
      </c>
      <c r="RF131" s="35">
        <f t="shared" si="37"/>
        <v>115842951.34999998</v>
      </c>
      <c r="RG131" s="35">
        <f t="shared" si="37"/>
        <v>135084846.22000003</v>
      </c>
      <c r="RH131" s="35">
        <f t="shared" si="37"/>
        <v>53309594.289999999</v>
      </c>
      <c r="RI131" s="35">
        <f t="shared" si="37"/>
        <v>46712598.630000003</v>
      </c>
      <c r="RJ131" s="35">
        <f t="shared" si="37"/>
        <v>22521286</v>
      </c>
      <c r="RK131" s="35">
        <f t="shared" si="37"/>
        <v>18291709.200000003</v>
      </c>
      <c r="RL131" s="35">
        <f t="shared" si="37"/>
        <v>978815549.5999999</v>
      </c>
      <c r="RM131" s="35">
        <f t="shared" si="37"/>
        <v>128099052.42999998</v>
      </c>
      <c r="RN131" s="35">
        <f t="shared" si="37"/>
        <v>56771791.549999997</v>
      </c>
      <c r="RO131" s="35">
        <f t="shared" si="37"/>
        <v>89719323.689999998</v>
      </c>
      <c r="RP131" s="35">
        <f t="shared" si="37"/>
        <v>77149236.810000002</v>
      </c>
      <c r="RQ131" s="35">
        <f t="shared" si="37"/>
        <v>87410691.809999987</v>
      </c>
      <c r="RR131" s="35">
        <f t="shared" si="37"/>
        <v>136935116.10000002</v>
      </c>
      <c r="RS131" s="35">
        <f t="shared" si="37"/>
        <v>61602010.700000003</v>
      </c>
      <c r="RT131" s="35">
        <f t="shared" si="37"/>
        <v>75623213.49000001</v>
      </c>
      <c r="RU131" s="35">
        <f t="shared" si="37"/>
        <v>125697637.94000001</v>
      </c>
      <c r="RV131" s="35">
        <f t="shared" si="37"/>
        <v>148163380.34999996</v>
      </c>
      <c r="RW131" s="35">
        <f t="shared" si="37"/>
        <v>50761629.560000002</v>
      </c>
      <c r="RX131" s="35">
        <f t="shared" si="37"/>
        <v>38691950.349999994</v>
      </c>
      <c r="RY131" s="35">
        <f t="shared" si="37"/>
        <v>71561796.099999994</v>
      </c>
      <c r="RZ131" s="35">
        <f t="shared" si="37"/>
        <v>41160115.570000008</v>
      </c>
      <c r="SA131" s="35">
        <f t="shared" si="37"/>
        <v>53032347.999999993</v>
      </c>
      <c r="SB131" s="35">
        <f t="shared" si="37"/>
        <v>63347603.059999995</v>
      </c>
      <c r="SC131" s="35">
        <f t="shared" si="37"/>
        <v>15128107.33</v>
      </c>
      <c r="SD131" s="35">
        <f t="shared" si="37"/>
        <v>13865500.760000002</v>
      </c>
      <c r="SE131" s="35">
        <f t="shared" si="37"/>
        <v>15618711.66</v>
      </c>
      <c r="SF131" s="35">
        <f t="shared" si="37"/>
        <v>9579657493.8499985</v>
      </c>
      <c r="SG131" s="35">
        <f t="shared" si="37"/>
        <v>437412892.5399999</v>
      </c>
      <c r="SH131" s="35">
        <f t="shared" si="37"/>
        <v>62892769.300000004</v>
      </c>
      <c r="SI131" s="35">
        <f t="shared" si="37"/>
        <v>61419314.93</v>
      </c>
      <c r="SJ131" s="35">
        <f t="shared" si="37"/>
        <v>59060275.910000004</v>
      </c>
      <c r="SK131" s="35">
        <f t="shared" si="37"/>
        <v>38083175.849999994</v>
      </c>
      <c r="SL131" s="35">
        <f t="shared" si="37"/>
        <v>69043588.670000017</v>
      </c>
      <c r="SM131" s="35">
        <f t="shared" si="37"/>
        <v>75079604.849999994</v>
      </c>
      <c r="SN131" s="35">
        <f t="shared" si="37"/>
        <v>99484337.390000001</v>
      </c>
      <c r="SO131" s="35">
        <f t="shared" si="37"/>
        <v>56008656.380000003</v>
      </c>
      <c r="SP131" s="35">
        <f t="shared" si="37"/>
        <v>55021710.32</v>
      </c>
      <c r="SQ131" s="35">
        <f t="shared" si="37"/>
        <v>144517750.83999997</v>
      </c>
      <c r="SR131" s="35">
        <f t="shared" si="37"/>
        <v>16009353.48</v>
      </c>
      <c r="SS131" s="35">
        <f t="shared" si="37"/>
        <v>247093955.52000001</v>
      </c>
      <c r="ST131" s="35">
        <f t="shared" si="37"/>
        <v>57525046.059999995</v>
      </c>
      <c r="SU131" s="35">
        <f t="shared" si="37"/>
        <v>67854530.23999998</v>
      </c>
      <c r="SV131" s="35">
        <f t="shared" si="37"/>
        <v>104160002.48999999</v>
      </c>
      <c r="SW131" s="35">
        <f t="shared" ref="SW131:VH131" si="38">SUM(SW50:SW130)</f>
        <v>62791369.789999999</v>
      </c>
      <c r="SX131" s="35">
        <f t="shared" si="38"/>
        <v>60503324.840000004</v>
      </c>
      <c r="SY131" s="35">
        <f t="shared" si="38"/>
        <v>51863724.799999997</v>
      </c>
      <c r="SZ131" s="35">
        <f t="shared" si="38"/>
        <v>31679567.34</v>
      </c>
      <c r="TA131" s="35">
        <f t="shared" si="38"/>
        <v>528035283.16000003</v>
      </c>
      <c r="TB131" s="35">
        <f t="shared" si="38"/>
        <v>45320965.240000002</v>
      </c>
      <c r="TC131" s="35">
        <f t="shared" si="38"/>
        <v>77607529.980000019</v>
      </c>
      <c r="TD131" s="35">
        <f t="shared" si="38"/>
        <v>63687015.569999993</v>
      </c>
      <c r="TE131" s="35">
        <f t="shared" si="38"/>
        <v>32680832.089999996</v>
      </c>
      <c r="TF131" s="35">
        <f t="shared" si="38"/>
        <v>45286108.010000005</v>
      </c>
      <c r="TG131" s="35">
        <f t="shared" si="38"/>
        <v>59168089.600000001</v>
      </c>
      <c r="TH131" s="35">
        <f t="shared" si="38"/>
        <v>142173971.06999999</v>
      </c>
      <c r="TI131" s="35">
        <f t="shared" si="38"/>
        <v>55685476.639999993</v>
      </c>
      <c r="TJ131" s="35">
        <f t="shared" si="38"/>
        <v>48246904.139999993</v>
      </c>
      <c r="TK131" s="35">
        <f t="shared" si="38"/>
        <v>59209026.200000003</v>
      </c>
      <c r="TL131" s="35">
        <f t="shared" si="38"/>
        <v>98380046.579999998</v>
      </c>
      <c r="TM131" s="35">
        <f t="shared" si="38"/>
        <v>48398138.409999996</v>
      </c>
      <c r="TN131" s="35">
        <f t="shared" si="38"/>
        <v>32625396.840000004</v>
      </c>
      <c r="TO131" s="35">
        <f t="shared" si="38"/>
        <v>830255003.92000008</v>
      </c>
      <c r="TP131" s="35">
        <f t="shared" si="38"/>
        <v>56793208.640000008</v>
      </c>
      <c r="TQ131" s="35">
        <f t="shared" si="38"/>
        <v>46229335.729999997</v>
      </c>
      <c r="TR131" s="35">
        <f t="shared" si="38"/>
        <v>109695447.62</v>
      </c>
      <c r="TS131" s="35">
        <f t="shared" si="38"/>
        <v>98247223.700000003</v>
      </c>
      <c r="TT131" s="35">
        <f t="shared" si="38"/>
        <v>61726480.449999996</v>
      </c>
      <c r="TU131" s="35">
        <f t="shared" si="38"/>
        <v>32893977.019999996</v>
      </c>
      <c r="TV131" s="35">
        <f t="shared" si="38"/>
        <v>161408820.05000001</v>
      </c>
      <c r="TW131" s="35">
        <f t="shared" si="38"/>
        <v>57447134.869999982</v>
      </c>
      <c r="TX131" s="35">
        <f t="shared" si="38"/>
        <v>86597136.299999997</v>
      </c>
      <c r="TY131" s="35">
        <f t="shared" si="38"/>
        <v>96203409.400000006</v>
      </c>
      <c r="TZ131" s="35">
        <f t="shared" si="38"/>
        <v>57169953.210000001</v>
      </c>
      <c r="UA131" s="35">
        <f t="shared" si="38"/>
        <v>40445553.969999999</v>
      </c>
      <c r="UB131" s="35">
        <f t="shared" si="38"/>
        <v>64867358.000000007</v>
      </c>
      <c r="UC131" s="35">
        <f t="shared" si="38"/>
        <v>49306262.400000006</v>
      </c>
      <c r="UD131" s="35">
        <f t="shared" si="38"/>
        <v>44578231.579999998</v>
      </c>
      <c r="UE131" s="35">
        <f t="shared" si="38"/>
        <v>251024947.03999996</v>
      </c>
      <c r="UF131" s="35">
        <f t="shared" si="38"/>
        <v>48158650.390000001</v>
      </c>
      <c r="UG131" s="35">
        <f t="shared" si="38"/>
        <v>460958029.41999996</v>
      </c>
      <c r="UH131" s="35">
        <f t="shared" si="38"/>
        <v>124244333.66999999</v>
      </c>
      <c r="UI131" s="35">
        <f t="shared" si="38"/>
        <v>54873018.780000001</v>
      </c>
      <c r="UJ131" s="35">
        <f t="shared" si="38"/>
        <v>51398023.850000001</v>
      </c>
      <c r="UK131" s="35">
        <f t="shared" si="38"/>
        <v>297554319.84000003</v>
      </c>
      <c r="UL131" s="35">
        <f t="shared" si="38"/>
        <v>36975237.700000003</v>
      </c>
      <c r="UM131" s="35">
        <f t="shared" si="38"/>
        <v>24882908.810000002</v>
      </c>
      <c r="UN131" s="35">
        <f t="shared" si="38"/>
        <v>36326041.180000007</v>
      </c>
      <c r="UO131" s="35">
        <f t="shared" si="38"/>
        <v>31440636.760000002</v>
      </c>
      <c r="UP131" s="35">
        <f t="shared" si="38"/>
        <v>343922076.41000003</v>
      </c>
      <c r="UQ131" s="35">
        <f t="shared" si="38"/>
        <v>95600147.040000021</v>
      </c>
      <c r="UR131" s="35">
        <f t="shared" si="38"/>
        <v>64507926.5</v>
      </c>
      <c r="US131" s="35">
        <f t="shared" si="38"/>
        <v>103233500.11999999</v>
      </c>
      <c r="UT131" s="35">
        <f t="shared" si="38"/>
        <v>69193277.670000002</v>
      </c>
      <c r="UU131" s="35">
        <f t="shared" si="38"/>
        <v>49403219.540000014</v>
      </c>
      <c r="UV131" s="35">
        <f t="shared" si="38"/>
        <v>1358716937.8300004</v>
      </c>
      <c r="UW131" s="35">
        <f t="shared" si="38"/>
        <v>70897408.400000006</v>
      </c>
      <c r="UX131" s="35">
        <f t="shared" si="38"/>
        <v>70242913.25999999</v>
      </c>
      <c r="UY131" s="35">
        <f t="shared" si="38"/>
        <v>216664470.06999999</v>
      </c>
      <c r="UZ131" s="35">
        <f t="shared" si="38"/>
        <v>20861126.969999999</v>
      </c>
      <c r="VA131" s="35">
        <f t="shared" si="38"/>
        <v>58042856.230000004</v>
      </c>
      <c r="VB131" s="35">
        <f t="shared" si="38"/>
        <v>143536871.96000001</v>
      </c>
      <c r="VC131" s="35">
        <f t="shared" si="38"/>
        <v>49285657.889999993</v>
      </c>
      <c r="VD131" s="35">
        <f t="shared" si="38"/>
        <v>42167084.539999992</v>
      </c>
      <c r="VE131" s="35">
        <f t="shared" si="38"/>
        <v>51787668.049999982</v>
      </c>
      <c r="VF131" s="35">
        <f t="shared" si="38"/>
        <v>72572760.890000015</v>
      </c>
      <c r="VG131" s="35">
        <f t="shared" si="38"/>
        <v>127953565.73</v>
      </c>
      <c r="VH131" s="35">
        <f t="shared" si="38"/>
        <v>79418367.400000006</v>
      </c>
      <c r="VI131" s="35">
        <f t="shared" ref="VI131:XT131" si="39">SUM(VI50:VI130)</f>
        <v>115426304.13999999</v>
      </c>
      <c r="VJ131" s="35">
        <f t="shared" si="39"/>
        <v>45534366.599999994</v>
      </c>
      <c r="VK131" s="35">
        <f t="shared" si="39"/>
        <v>45096079.730000004</v>
      </c>
      <c r="VL131" s="35">
        <f t="shared" si="39"/>
        <v>38592286.810000002</v>
      </c>
      <c r="VM131" s="35">
        <f t="shared" si="39"/>
        <v>43858407.440000005</v>
      </c>
      <c r="VN131" s="35">
        <f t="shared" si="39"/>
        <v>145163856.97</v>
      </c>
      <c r="VO131" s="35">
        <f t="shared" si="39"/>
        <v>24294227.609999999</v>
      </c>
      <c r="VP131" s="35">
        <f t="shared" si="39"/>
        <v>26150443.560000002</v>
      </c>
      <c r="VQ131" s="35">
        <f t="shared" si="39"/>
        <v>10077834228.73</v>
      </c>
      <c r="VR131" s="35">
        <f t="shared" si="39"/>
        <v>23484262.259999998</v>
      </c>
      <c r="VS131" s="35">
        <f t="shared" si="39"/>
        <v>677400640.8900001</v>
      </c>
      <c r="VT131" s="35">
        <f t="shared" si="39"/>
        <v>68792077.569999993</v>
      </c>
      <c r="VU131" s="35">
        <f t="shared" si="39"/>
        <v>70717836.029999971</v>
      </c>
      <c r="VV131" s="35">
        <f t="shared" si="39"/>
        <v>86691987.750000015</v>
      </c>
      <c r="VW131" s="35">
        <f t="shared" si="39"/>
        <v>116517155.52</v>
      </c>
      <c r="VX131" s="35">
        <f t="shared" si="39"/>
        <v>102104878.02999999</v>
      </c>
      <c r="VY131" s="35">
        <f t="shared" si="39"/>
        <v>84925540.659999996</v>
      </c>
      <c r="VZ131" s="35">
        <f t="shared" si="39"/>
        <v>62507320.150000006</v>
      </c>
      <c r="WA131" s="35">
        <f t="shared" si="39"/>
        <v>59796480.890000008</v>
      </c>
      <c r="WB131" s="35">
        <f t="shared" si="39"/>
        <v>209112511.61999997</v>
      </c>
      <c r="WC131" s="35">
        <f t="shared" si="39"/>
        <v>60691917.43</v>
      </c>
      <c r="WD131" s="35">
        <f t="shared" si="39"/>
        <v>112974633.05000001</v>
      </c>
      <c r="WE131" s="35">
        <f t="shared" si="39"/>
        <v>61321798.449999996</v>
      </c>
      <c r="WF131" s="35">
        <f t="shared" si="39"/>
        <v>47981585.630000003</v>
      </c>
      <c r="WG131" s="35">
        <f t="shared" si="39"/>
        <v>47850109.409999989</v>
      </c>
      <c r="WH131" s="35">
        <f t="shared" si="39"/>
        <v>1983171828.4699998</v>
      </c>
      <c r="WI131" s="35">
        <f t="shared" si="39"/>
        <v>127324898.12</v>
      </c>
      <c r="WJ131" s="35">
        <f t="shared" si="39"/>
        <v>90507543.170000002</v>
      </c>
      <c r="WK131" s="35">
        <f t="shared" si="39"/>
        <v>77155081.789999992</v>
      </c>
      <c r="WL131" s="35">
        <f t="shared" si="39"/>
        <v>54435160.740000002</v>
      </c>
      <c r="WM131" s="35">
        <f t="shared" si="39"/>
        <v>104662873.09</v>
      </c>
      <c r="WN131" s="35">
        <f t="shared" si="39"/>
        <v>131060972.87000002</v>
      </c>
      <c r="WO131" s="35">
        <f t="shared" si="39"/>
        <v>146081213.81999999</v>
      </c>
      <c r="WP131" s="35">
        <f t="shared" si="39"/>
        <v>96885473.390000001</v>
      </c>
      <c r="WQ131" s="35">
        <f t="shared" si="39"/>
        <v>125832764.88999999</v>
      </c>
      <c r="WR131" s="35">
        <f t="shared" si="39"/>
        <v>81566827.969999999</v>
      </c>
      <c r="WS131" s="35">
        <f t="shared" si="39"/>
        <v>174806644.02999997</v>
      </c>
      <c r="WT131" s="35">
        <f t="shared" si="39"/>
        <v>91843470.430000007</v>
      </c>
      <c r="WU131" s="35">
        <f t="shared" si="39"/>
        <v>148653137.00999999</v>
      </c>
      <c r="WV131" s="35">
        <f t="shared" si="39"/>
        <v>193575477.55000004</v>
      </c>
      <c r="WW131" s="35">
        <f t="shared" si="39"/>
        <v>88379821.279999986</v>
      </c>
      <c r="WX131" s="35">
        <f t="shared" si="39"/>
        <v>106425055.32000001</v>
      </c>
      <c r="WY131" s="35">
        <f t="shared" si="39"/>
        <v>128927960.25</v>
      </c>
      <c r="WZ131" s="35">
        <f t="shared" si="39"/>
        <v>70103711.640000001</v>
      </c>
      <c r="XA131" s="35">
        <f t="shared" si="39"/>
        <v>161005973.12</v>
      </c>
      <c r="XB131" s="35">
        <f t="shared" si="39"/>
        <v>322468561.53999996</v>
      </c>
      <c r="XC131" s="35">
        <f t="shared" si="39"/>
        <v>84920719.469999999</v>
      </c>
      <c r="XD131" s="35">
        <f t="shared" si="39"/>
        <v>59951393.950000003</v>
      </c>
      <c r="XE131" s="35">
        <f t="shared" si="39"/>
        <v>54074464</v>
      </c>
      <c r="XF131" s="35">
        <f t="shared" si="39"/>
        <v>63696665.969999991</v>
      </c>
      <c r="XG131" s="35">
        <f t="shared" si="39"/>
        <v>46312785</v>
      </c>
      <c r="XH131" s="35">
        <f t="shared" si="39"/>
        <v>52488065.090000004</v>
      </c>
      <c r="XI131" s="35">
        <f t="shared" si="39"/>
        <v>54067249.260000013</v>
      </c>
      <c r="XJ131" s="35">
        <f t="shared" si="39"/>
        <v>214689918.06000003</v>
      </c>
      <c r="XK131" s="35">
        <f t="shared" si="39"/>
        <v>27927366.520000003</v>
      </c>
      <c r="XL131" s="35">
        <f t="shared" si="39"/>
        <v>19714560.699999999</v>
      </c>
      <c r="XM131" s="35">
        <f t="shared" si="39"/>
        <v>21057740.660000004</v>
      </c>
      <c r="XN131" s="35">
        <f t="shared" si="39"/>
        <v>28286044.689999998</v>
      </c>
      <c r="XO131" s="35">
        <f t="shared" si="39"/>
        <v>1026098887.1599998</v>
      </c>
      <c r="XP131" s="35">
        <f t="shared" si="39"/>
        <v>92520644.790000007</v>
      </c>
      <c r="XQ131" s="35">
        <f t="shared" si="39"/>
        <v>98921538.929999992</v>
      </c>
      <c r="XR131" s="35">
        <f t="shared" si="39"/>
        <v>353539805.38999999</v>
      </c>
      <c r="XS131" s="35">
        <f t="shared" si="39"/>
        <v>87861927.370000005</v>
      </c>
      <c r="XT131" s="35">
        <f t="shared" si="39"/>
        <v>114969702.17000002</v>
      </c>
      <c r="XU131" s="35">
        <f t="shared" ref="XU131:AAF131" si="40">SUM(XU50:XU130)</f>
        <v>153466999.59000003</v>
      </c>
      <c r="XV131" s="35">
        <f t="shared" si="40"/>
        <v>84484547.909999996</v>
      </c>
      <c r="XW131" s="35">
        <f t="shared" si="40"/>
        <v>87613906.210000008</v>
      </c>
      <c r="XX131" s="35">
        <f t="shared" si="40"/>
        <v>171116205.20999998</v>
      </c>
      <c r="XY131" s="35">
        <f t="shared" si="40"/>
        <v>119978015.39000002</v>
      </c>
      <c r="XZ131" s="35">
        <f t="shared" si="40"/>
        <v>59467877.50999999</v>
      </c>
      <c r="YA131" s="35">
        <f t="shared" si="40"/>
        <v>53352230.449999988</v>
      </c>
      <c r="YB131" s="35">
        <f t="shared" si="40"/>
        <v>62708336.299999997</v>
      </c>
      <c r="YC131" s="35">
        <f t="shared" si="40"/>
        <v>58474181.989999995</v>
      </c>
      <c r="YD131" s="35">
        <f t="shared" si="40"/>
        <v>55394478.960000008</v>
      </c>
      <c r="YE131" s="35">
        <f t="shared" si="40"/>
        <v>41554406.180000007</v>
      </c>
      <c r="YF131" s="35">
        <f t="shared" si="40"/>
        <v>50551487.799999997</v>
      </c>
      <c r="YG131" s="35">
        <f t="shared" si="40"/>
        <v>51630284.850000009</v>
      </c>
      <c r="YH131" s="35">
        <f t="shared" si="40"/>
        <v>52189031.590000004</v>
      </c>
      <c r="YI131" s="35">
        <f t="shared" si="40"/>
        <v>50746009.640000001</v>
      </c>
      <c r="YJ131" s="35">
        <f t="shared" si="40"/>
        <v>36059798.230000004</v>
      </c>
      <c r="YK131" s="35">
        <f t="shared" si="40"/>
        <v>33586569.390000001</v>
      </c>
      <c r="YL131" s="35">
        <f t="shared" si="40"/>
        <v>1084918516.7500005</v>
      </c>
      <c r="YM131" s="35">
        <f t="shared" si="40"/>
        <v>76924288.569999993</v>
      </c>
      <c r="YN131" s="35">
        <f t="shared" si="40"/>
        <v>132002079.88</v>
      </c>
      <c r="YO131" s="35">
        <f t="shared" si="40"/>
        <v>70474515.190000013</v>
      </c>
      <c r="YP131" s="35">
        <f t="shared" si="40"/>
        <v>252451855.49000004</v>
      </c>
      <c r="YQ131" s="35">
        <f t="shared" si="40"/>
        <v>89170582.849999994</v>
      </c>
      <c r="YR131" s="35">
        <f t="shared" si="40"/>
        <v>131746758.01000001</v>
      </c>
      <c r="YS131" s="35">
        <f t="shared" si="40"/>
        <v>54144588.479999997</v>
      </c>
      <c r="YT131" s="35">
        <f t="shared" si="40"/>
        <v>188219274.77000001</v>
      </c>
      <c r="YU131" s="35">
        <f t="shared" si="40"/>
        <v>151924444.78</v>
      </c>
      <c r="YV131" s="35">
        <f t="shared" si="40"/>
        <v>103071231.43000001</v>
      </c>
      <c r="YW131" s="35">
        <f t="shared" si="40"/>
        <v>67251964.939999998</v>
      </c>
      <c r="YX131" s="35">
        <f t="shared" si="40"/>
        <v>51373167.459999993</v>
      </c>
      <c r="YY131" s="35">
        <f t="shared" si="40"/>
        <v>54322432.949999996</v>
      </c>
      <c r="YZ131" s="35">
        <f t="shared" si="40"/>
        <v>26821586.190000005</v>
      </c>
      <c r="ZA131" s="35">
        <f t="shared" si="40"/>
        <v>28371723.419999994</v>
      </c>
      <c r="ZB131" s="35">
        <f t="shared" si="40"/>
        <v>27820585.599999998</v>
      </c>
      <c r="ZC131" s="35">
        <f t="shared" si="40"/>
        <v>12580481870.960001</v>
      </c>
      <c r="ZD131" s="35">
        <f t="shared" si="40"/>
        <v>422368427.64999998</v>
      </c>
      <c r="ZE131" s="35">
        <f t="shared" si="40"/>
        <v>65885423.609999999</v>
      </c>
      <c r="ZF131" s="35">
        <f t="shared" si="40"/>
        <v>61614687.449999996</v>
      </c>
      <c r="ZG131" s="35">
        <f t="shared" si="40"/>
        <v>56452395.969999999</v>
      </c>
      <c r="ZH131" s="35">
        <f t="shared" si="40"/>
        <v>68711137.089999989</v>
      </c>
      <c r="ZI131" s="35">
        <f t="shared" si="40"/>
        <v>45004425.170000002</v>
      </c>
      <c r="ZJ131" s="35">
        <f t="shared" si="40"/>
        <v>55108423.440000005</v>
      </c>
      <c r="ZK131" s="35">
        <f t="shared" si="40"/>
        <v>477439614.32999998</v>
      </c>
      <c r="ZL131" s="35">
        <f t="shared" si="40"/>
        <v>50842005.560000002</v>
      </c>
      <c r="ZM131" s="35">
        <f t="shared" si="40"/>
        <v>74734822.219999999</v>
      </c>
      <c r="ZN131" s="35">
        <f t="shared" si="40"/>
        <v>90027746.220000014</v>
      </c>
      <c r="ZO131" s="35">
        <f t="shared" si="40"/>
        <v>48487178.850000001</v>
      </c>
      <c r="ZP131" s="35">
        <f t="shared" si="40"/>
        <v>66128099.769999996</v>
      </c>
      <c r="ZQ131" s="35">
        <f t="shared" si="40"/>
        <v>45498274.620000005</v>
      </c>
      <c r="ZR131" s="35">
        <f t="shared" si="40"/>
        <v>43152188.979999997</v>
      </c>
      <c r="ZS131" s="35">
        <f t="shared" si="40"/>
        <v>149564816.20999998</v>
      </c>
      <c r="ZT131" s="35">
        <f t="shared" si="40"/>
        <v>829815525.24000001</v>
      </c>
      <c r="ZU131" s="35">
        <f t="shared" si="40"/>
        <v>49630879.979999997</v>
      </c>
      <c r="ZV131" s="35">
        <f t="shared" si="40"/>
        <v>96075639.370000005</v>
      </c>
      <c r="ZW131" s="35">
        <f t="shared" si="40"/>
        <v>215572632.68000004</v>
      </c>
      <c r="ZX131" s="35">
        <f t="shared" si="40"/>
        <v>150812923.33000001</v>
      </c>
      <c r="ZY131" s="35">
        <f t="shared" si="40"/>
        <v>58180210.149999999</v>
      </c>
      <c r="ZZ131" s="35">
        <f t="shared" si="40"/>
        <v>65810919.24000001</v>
      </c>
      <c r="AAA131" s="35">
        <f t="shared" si="40"/>
        <v>130245416.84999998</v>
      </c>
      <c r="AAB131" s="35">
        <f t="shared" si="40"/>
        <v>124008993.73</v>
      </c>
      <c r="AAC131" s="35">
        <f t="shared" si="40"/>
        <v>153617590.01999998</v>
      </c>
      <c r="AAD131" s="35">
        <f t="shared" si="40"/>
        <v>41076758.390000001</v>
      </c>
      <c r="AAE131" s="35">
        <f t="shared" si="40"/>
        <v>48971124.280000001</v>
      </c>
      <c r="AAF131" s="35">
        <f t="shared" si="40"/>
        <v>46406050.899999991</v>
      </c>
      <c r="AAG131" s="35">
        <f t="shared" ref="AAG131:ACR131" si="41">SUM(AAG50:AAG130)</f>
        <v>60682526.579999998</v>
      </c>
      <c r="AAH131" s="35">
        <f t="shared" si="41"/>
        <v>53293783.209999993</v>
      </c>
      <c r="AAI131" s="35">
        <f t="shared" si="41"/>
        <v>57100455.289999999</v>
      </c>
      <c r="AAJ131" s="35">
        <f t="shared" si="41"/>
        <v>56789584.700000003</v>
      </c>
      <c r="AAK131" s="35">
        <f t="shared" si="41"/>
        <v>34439159.120000005</v>
      </c>
      <c r="AAL131" s="35">
        <f t="shared" si="41"/>
        <v>37348956.399999999</v>
      </c>
      <c r="AAM131" s="35">
        <f t="shared" si="41"/>
        <v>27227549.07</v>
      </c>
      <c r="AAN131" s="35">
        <f t="shared" si="41"/>
        <v>27914815.060000002</v>
      </c>
      <c r="AAO131" s="35">
        <f t="shared" si="41"/>
        <v>21653801.859999999</v>
      </c>
      <c r="AAP131" s="35">
        <f t="shared" si="41"/>
        <v>378985882.69999999</v>
      </c>
      <c r="AAQ131" s="35">
        <f t="shared" si="41"/>
        <v>56297057.630000003</v>
      </c>
      <c r="AAR131" s="35">
        <f t="shared" si="41"/>
        <v>58719977.50999999</v>
      </c>
      <c r="AAS131" s="35">
        <f t="shared" si="41"/>
        <v>55570843.369999997</v>
      </c>
      <c r="AAT131" s="35">
        <f t="shared" si="41"/>
        <v>56534582.969999991</v>
      </c>
      <c r="AAU131" s="35">
        <f t="shared" si="41"/>
        <v>70253075.310000002</v>
      </c>
      <c r="AAV131" s="35">
        <f t="shared" si="41"/>
        <v>46657316.380000003</v>
      </c>
      <c r="AAW131" s="35">
        <f t="shared" si="41"/>
        <v>1733739737.6200004</v>
      </c>
      <c r="AAX131" s="35">
        <f t="shared" si="41"/>
        <v>74379105.689999998</v>
      </c>
      <c r="AAY131" s="35">
        <f t="shared" si="41"/>
        <v>43012525.780000001</v>
      </c>
      <c r="AAZ131" s="35">
        <f t="shared" si="41"/>
        <v>108518566.17999999</v>
      </c>
      <c r="ABA131" s="35">
        <f t="shared" si="41"/>
        <v>90194934.960000008</v>
      </c>
      <c r="ABB131" s="35">
        <f t="shared" si="41"/>
        <v>65553335.729999997</v>
      </c>
      <c r="ABC131" s="35">
        <f t="shared" si="41"/>
        <v>76885701.950000003</v>
      </c>
      <c r="ABD131" s="35">
        <f t="shared" si="41"/>
        <v>86383041.099999994</v>
      </c>
      <c r="ABE131" s="35">
        <f t="shared" si="41"/>
        <v>139367711.61000001</v>
      </c>
      <c r="ABF131" s="35">
        <f t="shared" si="41"/>
        <v>47364163.849999994</v>
      </c>
      <c r="ABG131" s="35">
        <f t="shared" si="41"/>
        <v>87845131.75999999</v>
      </c>
      <c r="ABH131" s="35">
        <f t="shared" si="41"/>
        <v>296607820.86000001</v>
      </c>
      <c r="ABI131" s="35">
        <f t="shared" si="41"/>
        <v>135794001.71999997</v>
      </c>
      <c r="ABJ131" s="35">
        <f t="shared" si="41"/>
        <v>44756744.530000001</v>
      </c>
      <c r="ABK131" s="35">
        <f t="shared" si="41"/>
        <v>52855040.249999993</v>
      </c>
      <c r="ABL131" s="35">
        <f t="shared" si="41"/>
        <v>61603144.710000008</v>
      </c>
      <c r="ABM131" s="35">
        <f t="shared" si="41"/>
        <v>38188191.830000006</v>
      </c>
      <c r="ABN131" s="35">
        <f t="shared" si="41"/>
        <v>57295918.43</v>
      </c>
      <c r="ABO131" s="35">
        <f t="shared" si="41"/>
        <v>40279566.620000005</v>
      </c>
      <c r="ABP131" s="35">
        <f t="shared" si="41"/>
        <v>323775310.06999993</v>
      </c>
      <c r="ABQ131" s="35">
        <f t="shared" si="41"/>
        <v>237257967.93000004</v>
      </c>
      <c r="ABR131" s="35">
        <f t="shared" si="41"/>
        <v>34223775.159999996</v>
      </c>
      <c r="ABS131" s="35">
        <f t="shared" si="41"/>
        <v>31424556.260000002</v>
      </c>
      <c r="ABT131" s="35">
        <f t="shared" si="41"/>
        <v>28815871.449999996</v>
      </c>
      <c r="ABU131" s="35">
        <f t="shared" si="41"/>
        <v>25998691.920000002</v>
      </c>
      <c r="ABV131" s="35">
        <f t="shared" si="41"/>
        <v>29568637.279999997</v>
      </c>
      <c r="ABW131" s="35">
        <f t="shared" si="41"/>
        <v>8922402893.7099972</v>
      </c>
      <c r="ABX131" s="35">
        <f t="shared" si="41"/>
        <v>442061439.68000001</v>
      </c>
      <c r="ABY131" s="35">
        <f t="shared" si="41"/>
        <v>73103715.950000003</v>
      </c>
      <c r="ABZ131" s="35">
        <f t="shared" si="41"/>
        <v>50769396.880000003</v>
      </c>
      <c r="ACA131" s="35">
        <f t="shared" si="41"/>
        <v>87755134.460000008</v>
      </c>
      <c r="ACB131" s="35">
        <f t="shared" si="41"/>
        <v>92328258.109999999</v>
      </c>
      <c r="ACC131" s="35">
        <f t="shared" si="41"/>
        <v>60858322.000000007</v>
      </c>
      <c r="ACD131" s="35">
        <f t="shared" si="41"/>
        <v>58187127.299999997</v>
      </c>
      <c r="ACE131" s="35">
        <f t="shared" si="41"/>
        <v>78580279.74000001</v>
      </c>
      <c r="ACF131" s="35">
        <f t="shared" si="41"/>
        <v>21937214.530000001</v>
      </c>
      <c r="ACG131" s="35">
        <f t="shared" si="41"/>
        <v>556724376.92000008</v>
      </c>
      <c r="ACH131" s="35">
        <f t="shared" si="41"/>
        <v>46027681.149999999</v>
      </c>
      <c r="ACI131" s="35">
        <f t="shared" si="41"/>
        <v>97319855.129999995</v>
      </c>
      <c r="ACJ131" s="35">
        <f t="shared" si="41"/>
        <v>62344974.5</v>
      </c>
      <c r="ACK131" s="35">
        <f t="shared" si="41"/>
        <v>44188628.649999999</v>
      </c>
      <c r="ACL131" s="35">
        <f t="shared" si="41"/>
        <v>151270475.89000005</v>
      </c>
      <c r="ACM131" s="35">
        <f t="shared" si="41"/>
        <v>34985475.089999996</v>
      </c>
      <c r="ACN131" s="35">
        <f t="shared" si="41"/>
        <v>62069667.430000007</v>
      </c>
      <c r="ACO131" s="35">
        <f t="shared" si="41"/>
        <v>47737373.420000002</v>
      </c>
      <c r="ACP131" s="35">
        <f t="shared" si="41"/>
        <v>84275000.5</v>
      </c>
      <c r="ACQ131" s="35">
        <f t="shared" si="41"/>
        <v>39777980.649999991</v>
      </c>
      <c r="ACR131" s="35">
        <f t="shared" si="41"/>
        <v>1089560413.3200002</v>
      </c>
      <c r="ACS131" s="35">
        <f t="shared" ref="ACS131:AFD131" si="42">SUM(ACS50:ACS130)</f>
        <v>65687984.460000001</v>
      </c>
      <c r="ACT131" s="35">
        <f t="shared" si="42"/>
        <v>75623717.819999993</v>
      </c>
      <c r="ACU131" s="35">
        <f t="shared" si="42"/>
        <v>121465813.14999999</v>
      </c>
      <c r="ACV131" s="35">
        <f t="shared" si="42"/>
        <v>58137067.470000006</v>
      </c>
      <c r="ACW131" s="35">
        <f t="shared" si="42"/>
        <v>66696526.329999998</v>
      </c>
      <c r="ACX131" s="35">
        <f t="shared" si="42"/>
        <v>117135151.40000001</v>
      </c>
      <c r="ACY131" s="35">
        <f t="shared" si="42"/>
        <v>235281755.10999998</v>
      </c>
      <c r="ACZ131" s="35">
        <f t="shared" si="42"/>
        <v>285802228.94</v>
      </c>
      <c r="ADA131" s="35">
        <f t="shared" si="42"/>
        <v>70834390.680000007</v>
      </c>
      <c r="ADB131" s="35">
        <f t="shared" si="42"/>
        <v>83395948.650000006</v>
      </c>
      <c r="ADC131" s="35">
        <f t="shared" si="42"/>
        <v>107616822.85000001</v>
      </c>
      <c r="ADD131" s="35">
        <f t="shared" si="42"/>
        <v>86062992.190000013</v>
      </c>
      <c r="ADE131" s="35">
        <f t="shared" si="42"/>
        <v>201025672.80000004</v>
      </c>
      <c r="ADF131" s="35">
        <f t="shared" si="42"/>
        <v>64616115.229999997</v>
      </c>
      <c r="ADG131" s="35">
        <f t="shared" si="42"/>
        <v>87231494.349999994</v>
      </c>
      <c r="ADH131" s="35">
        <f t="shared" si="42"/>
        <v>60948739.25</v>
      </c>
      <c r="ADI131" s="35">
        <f t="shared" si="42"/>
        <v>42955054.420000002</v>
      </c>
      <c r="ADJ131" s="35">
        <f t="shared" si="42"/>
        <v>46565553.030000009</v>
      </c>
      <c r="ADK131" s="35">
        <f t="shared" si="42"/>
        <v>31300839.440000001</v>
      </c>
      <c r="ADL131" s="35">
        <f t="shared" si="42"/>
        <v>24522456.5</v>
      </c>
      <c r="ADM131" s="35">
        <f t="shared" si="42"/>
        <v>22248356.719999999</v>
      </c>
      <c r="ADN131" s="35">
        <f t="shared" si="42"/>
        <v>32446786.949999999</v>
      </c>
      <c r="ADO131" s="35">
        <f t="shared" si="42"/>
        <v>277332240.68999994</v>
      </c>
      <c r="ADP131" s="35">
        <f t="shared" si="42"/>
        <v>247059201.95000002</v>
      </c>
      <c r="ADQ131" s="35">
        <f t="shared" si="42"/>
        <v>42634291.490000002</v>
      </c>
      <c r="ADR131" s="35">
        <f t="shared" si="42"/>
        <v>43348575.289999999</v>
      </c>
      <c r="ADS131" s="35">
        <f t="shared" si="42"/>
        <v>64860646.580000021</v>
      </c>
      <c r="ADT131" s="35">
        <f t="shared" si="42"/>
        <v>33979361.93</v>
      </c>
      <c r="ADU131" s="35">
        <f t="shared" si="42"/>
        <v>59939268.940000005</v>
      </c>
      <c r="ADV131" s="35">
        <f t="shared" si="42"/>
        <v>50520115.82</v>
      </c>
      <c r="ADW131" s="35">
        <f t="shared" si="42"/>
        <v>61340003.559999995</v>
      </c>
      <c r="ADX131" s="35">
        <f t="shared" si="42"/>
        <v>1011071175.38</v>
      </c>
      <c r="ADY131" s="35">
        <f t="shared" si="42"/>
        <v>140417744.35999998</v>
      </c>
      <c r="ADZ131" s="35">
        <f t="shared" si="42"/>
        <v>132037453.47</v>
      </c>
      <c r="AEA131" s="35">
        <f t="shared" si="42"/>
        <v>354727405.95999998</v>
      </c>
      <c r="AEB131" s="35">
        <f t="shared" si="42"/>
        <v>38837747.530000001</v>
      </c>
      <c r="AEC131" s="35">
        <f t="shared" si="42"/>
        <v>47741570.520000003</v>
      </c>
      <c r="AED131" s="35">
        <f t="shared" si="42"/>
        <v>78876780.659999982</v>
      </c>
      <c r="AEE131" s="35">
        <f t="shared" si="42"/>
        <v>37455861.939999998</v>
      </c>
      <c r="AEF131" s="35">
        <f t="shared" si="42"/>
        <v>1164484383.7599998</v>
      </c>
      <c r="AEG131" s="35">
        <f t="shared" si="42"/>
        <v>239727639.76999998</v>
      </c>
      <c r="AEH131" s="35">
        <f t="shared" si="42"/>
        <v>177252228.65000001</v>
      </c>
      <c r="AEI131" s="35">
        <f t="shared" si="42"/>
        <v>61328682.060000002</v>
      </c>
      <c r="AEJ131" s="35">
        <f t="shared" si="42"/>
        <v>59376449.650000006</v>
      </c>
      <c r="AEK131" s="35">
        <f t="shared" si="42"/>
        <v>89481094.450000003</v>
      </c>
      <c r="AEL131" s="35">
        <f t="shared" si="42"/>
        <v>75319051.170000017</v>
      </c>
      <c r="AEM131" s="35">
        <f t="shared" si="42"/>
        <v>66826511.440000005</v>
      </c>
      <c r="AEN131" s="35">
        <f t="shared" si="42"/>
        <v>57971238.290000007</v>
      </c>
      <c r="AEO131" s="35">
        <f t="shared" si="42"/>
        <v>55208921.790000007</v>
      </c>
      <c r="AEP131" s="35">
        <f t="shared" si="42"/>
        <v>57691056.199999981</v>
      </c>
      <c r="AEQ131" s="35">
        <f t="shared" si="42"/>
        <v>106582438.33000001</v>
      </c>
      <c r="AER131" s="35">
        <f t="shared" si="42"/>
        <v>60175303.940000005</v>
      </c>
      <c r="AES131" s="35">
        <f t="shared" si="42"/>
        <v>69716015.400000006</v>
      </c>
      <c r="AET131" s="35">
        <f t="shared" si="42"/>
        <v>89531068.510000005</v>
      </c>
      <c r="AEU131" s="35">
        <f t="shared" si="42"/>
        <v>96304315.089999974</v>
      </c>
      <c r="AEV131" s="35">
        <f t="shared" si="42"/>
        <v>59868305.969999999</v>
      </c>
      <c r="AEW131" s="35">
        <f t="shared" si="42"/>
        <v>117525500.75000001</v>
      </c>
      <c r="AEX131" s="35">
        <f t="shared" si="42"/>
        <v>45159070.890000001</v>
      </c>
      <c r="AEY131" s="35">
        <f t="shared" si="42"/>
        <v>96738810.040000021</v>
      </c>
      <c r="AEZ131" s="35">
        <f t="shared" si="42"/>
        <v>10837911791.26</v>
      </c>
      <c r="AFA131" s="35">
        <f t="shared" si="42"/>
        <v>789570748.7299999</v>
      </c>
      <c r="AFB131" s="35">
        <f t="shared" si="42"/>
        <v>112861411.85000001</v>
      </c>
      <c r="AFC131" s="35">
        <f t="shared" si="42"/>
        <v>105540298.52</v>
      </c>
      <c r="AFD131" s="35">
        <f t="shared" si="42"/>
        <v>75798356.270000011</v>
      </c>
      <c r="AFE131" s="35">
        <f t="shared" ref="AFE131:AHP131" si="43">SUM(AFE50:AFE130)</f>
        <v>63325276.910000004</v>
      </c>
      <c r="AFF131" s="35">
        <f t="shared" si="43"/>
        <v>149108625.02000004</v>
      </c>
      <c r="AFG131" s="35">
        <f t="shared" si="43"/>
        <v>65992052.869999997</v>
      </c>
      <c r="AFH131" s="35">
        <f t="shared" si="43"/>
        <v>80636957.700000003</v>
      </c>
      <c r="AFI131" s="35">
        <f t="shared" si="43"/>
        <v>61749795.460000001</v>
      </c>
      <c r="AFJ131" s="35">
        <f t="shared" si="43"/>
        <v>27530217</v>
      </c>
      <c r="AFK131" s="35">
        <f t="shared" si="43"/>
        <v>586895466.37000012</v>
      </c>
      <c r="AFL131" s="35">
        <f t="shared" si="43"/>
        <v>351966843.37</v>
      </c>
      <c r="AFM131" s="35">
        <f t="shared" si="43"/>
        <v>127079292.30999999</v>
      </c>
      <c r="AFN131" s="35">
        <f t="shared" si="43"/>
        <v>113222091.49000001</v>
      </c>
      <c r="AFO131" s="35">
        <f t="shared" si="43"/>
        <v>173347967.92999998</v>
      </c>
      <c r="AFP131" s="35">
        <f t="shared" si="43"/>
        <v>128072787.41000001</v>
      </c>
      <c r="AFQ131" s="35">
        <f t="shared" si="43"/>
        <v>87130047.900000006</v>
      </c>
      <c r="AFR131" s="35">
        <f t="shared" si="43"/>
        <v>116017901.41999999</v>
      </c>
      <c r="AFS131" s="35">
        <f t="shared" si="43"/>
        <v>69076394.530000001</v>
      </c>
      <c r="AFT131" s="35">
        <f t="shared" si="43"/>
        <v>102990468.09999998</v>
      </c>
      <c r="AFU131" s="35">
        <f t="shared" si="43"/>
        <v>93190893.73999998</v>
      </c>
      <c r="AFV131" s="35">
        <f t="shared" si="43"/>
        <v>87073722.370000005</v>
      </c>
      <c r="AFW131" s="35">
        <f t="shared" si="43"/>
        <v>111505652.38000001</v>
      </c>
      <c r="AFX131" s="35">
        <f t="shared" si="43"/>
        <v>669520401.00000036</v>
      </c>
      <c r="AFY131" s="35">
        <f t="shared" si="43"/>
        <v>158091153.11000004</v>
      </c>
      <c r="AFZ131" s="35">
        <f t="shared" si="43"/>
        <v>105819689.51000001</v>
      </c>
      <c r="AGA131" s="35">
        <f t="shared" si="43"/>
        <v>101657765.64</v>
      </c>
      <c r="AGB131" s="35">
        <f t="shared" si="43"/>
        <v>103849827.96000001</v>
      </c>
      <c r="AGC131" s="35">
        <f t="shared" si="43"/>
        <v>77737718.370000005</v>
      </c>
      <c r="AGD131" s="35">
        <f t="shared" si="43"/>
        <v>64784663.350000009</v>
      </c>
      <c r="AGE131" s="35">
        <f t="shared" si="43"/>
        <v>132755446.42999999</v>
      </c>
      <c r="AGF131" s="35">
        <f t="shared" si="43"/>
        <v>127221092.71000001</v>
      </c>
      <c r="AGG131" s="35">
        <f t="shared" si="43"/>
        <v>65162079.129999995</v>
      </c>
      <c r="AGH131" s="35">
        <f t="shared" si="43"/>
        <v>137854281.95000005</v>
      </c>
      <c r="AGI131" s="35">
        <f t="shared" si="43"/>
        <v>65478083.240000002</v>
      </c>
      <c r="AGJ131" s="35">
        <f t="shared" si="43"/>
        <v>614186066.36000013</v>
      </c>
      <c r="AGK131" s="35">
        <f t="shared" si="43"/>
        <v>55807339.710000016</v>
      </c>
      <c r="AGL131" s="35">
        <f t="shared" si="43"/>
        <v>63219007.640000001</v>
      </c>
      <c r="AGM131" s="35">
        <f t="shared" si="43"/>
        <v>61846981.910000004</v>
      </c>
      <c r="AGN131" s="35">
        <f t="shared" si="43"/>
        <v>139418947.12</v>
      </c>
      <c r="AGO131" s="35">
        <f t="shared" si="43"/>
        <v>67248345.480000004</v>
      </c>
      <c r="AGP131" s="35">
        <f t="shared" si="43"/>
        <v>49830150.75</v>
      </c>
      <c r="AGQ131" s="35">
        <f t="shared" si="43"/>
        <v>58290576.969999999</v>
      </c>
      <c r="AGR131" s="35">
        <f t="shared" si="43"/>
        <v>50572738.399999999</v>
      </c>
      <c r="AGS131" s="35">
        <f t="shared" si="43"/>
        <v>67674229.969999999</v>
      </c>
      <c r="AGT131" s="35">
        <f t="shared" si="43"/>
        <v>36459813.259999998</v>
      </c>
      <c r="AGU131" s="35">
        <f t="shared" si="43"/>
        <v>863923194.15999961</v>
      </c>
      <c r="AGV131" s="35">
        <f t="shared" si="43"/>
        <v>229613939.05000004</v>
      </c>
      <c r="AGW131" s="35">
        <f t="shared" si="43"/>
        <v>112947967.64</v>
      </c>
      <c r="AGX131" s="35">
        <f t="shared" si="43"/>
        <v>69225167.980000019</v>
      </c>
      <c r="AGY131" s="35">
        <f t="shared" si="43"/>
        <v>147334458.72</v>
      </c>
      <c r="AGZ131" s="35">
        <f t="shared" si="43"/>
        <v>124653213.73999999</v>
      </c>
      <c r="AHA131" s="35">
        <f t="shared" si="43"/>
        <v>61242578.600000009</v>
      </c>
      <c r="AHB131" s="35">
        <f t="shared" si="43"/>
        <v>61477567.190000005</v>
      </c>
      <c r="AHC131" s="35">
        <f t="shared" si="43"/>
        <v>1249194877.8700001</v>
      </c>
      <c r="AHD131" s="35">
        <f t="shared" si="43"/>
        <v>738168210.60000002</v>
      </c>
      <c r="AHE131" s="35">
        <f t="shared" si="43"/>
        <v>81129082.340000004</v>
      </c>
      <c r="AHF131" s="35">
        <f t="shared" si="43"/>
        <v>161185744.28</v>
      </c>
      <c r="AHG131" s="35">
        <f t="shared" si="43"/>
        <v>201191305.72999996</v>
      </c>
      <c r="AHH131" s="35">
        <f t="shared" si="43"/>
        <v>138287485</v>
      </c>
      <c r="AHI131" s="35">
        <f t="shared" si="43"/>
        <v>120351385.80999999</v>
      </c>
      <c r="AHJ131" s="35">
        <f t="shared" si="43"/>
        <v>101606623.63</v>
      </c>
      <c r="AHK131" s="35">
        <f t="shared" si="43"/>
        <v>42369644.36999999</v>
      </c>
      <c r="AHL131" s="35">
        <f t="shared" si="43"/>
        <v>82223630.890000001</v>
      </c>
      <c r="AHM131" s="35">
        <f t="shared" si="43"/>
        <v>89332461.480000004</v>
      </c>
      <c r="AHN131" s="35">
        <f t="shared" si="43"/>
        <v>59874836.550000012</v>
      </c>
      <c r="AHO131" s="35">
        <f t="shared" si="43"/>
        <v>58860969.82</v>
      </c>
      <c r="AHP131" s="35">
        <f t="shared" si="43"/>
        <v>55268271.369999997</v>
      </c>
      <c r="AHQ131" s="35">
        <f t="shared" ref="AHQ131:AIB131" si="44">SUM(AHQ50:AHQ130)</f>
        <v>60255172.980000004</v>
      </c>
      <c r="AHR131" s="35">
        <f t="shared" si="44"/>
        <v>71659866.74000001</v>
      </c>
      <c r="AHS131" s="35">
        <f t="shared" si="44"/>
        <v>56908158.57</v>
      </c>
      <c r="AHT131" s="35">
        <f t="shared" si="44"/>
        <v>352261016.32000011</v>
      </c>
      <c r="AHU131" s="35">
        <f t="shared" si="44"/>
        <v>71715829</v>
      </c>
      <c r="AHV131" s="35">
        <f t="shared" si="44"/>
        <v>75667999.950000003</v>
      </c>
      <c r="AHW131" s="35">
        <f t="shared" si="44"/>
        <v>69568657.489999995</v>
      </c>
      <c r="AHX131" s="35">
        <f t="shared" si="44"/>
        <v>121226209.23999998</v>
      </c>
      <c r="AHY131" s="35">
        <f t="shared" si="44"/>
        <v>64532671.649999991</v>
      </c>
      <c r="AHZ131" s="35">
        <f t="shared" si="44"/>
        <v>29901994.969999999</v>
      </c>
      <c r="AIA131" s="35">
        <f t="shared" si="44"/>
        <v>12577329863.349993</v>
      </c>
      <c r="AIB131" s="35">
        <f t="shared" si="44"/>
        <v>125674421468.88985</v>
      </c>
    </row>
    <row r="132" spans="1:912" x14ac:dyDescent="0.5">
      <c r="A132" s="50" t="s">
        <v>510</v>
      </c>
      <c r="B132" s="50" t="s">
        <v>603</v>
      </c>
      <c r="C132" s="50" t="s">
        <v>604</v>
      </c>
      <c r="D132" s="51">
        <v>11812931.390000001</v>
      </c>
      <c r="E132" s="51">
        <v>750307.75</v>
      </c>
      <c r="F132" s="51">
        <v>788144.8</v>
      </c>
      <c r="G132" s="51">
        <v>195456</v>
      </c>
      <c r="H132" s="51">
        <v>2323010</v>
      </c>
      <c r="I132" s="51">
        <v>939176.69</v>
      </c>
      <c r="J132" s="51">
        <v>789120.51</v>
      </c>
      <c r="K132" s="51">
        <v>1202030.31</v>
      </c>
      <c r="L132" s="51">
        <v>1136750.18</v>
      </c>
      <c r="M132" s="51">
        <v>386752.78</v>
      </c>
      <c r="N132" s="51">
        <v>790343.4</v>
      </c>
      <c r="O132" s="51">
        <v>77175</v>
      </c>
      <c r="P132" s="51">
        <v>1257968.2</v>
      </c>
      <c r="Q132" s="51">
        <v>551551.66</v>
      </c>
      <c r="R132" s="51">
        <v>145932.5</v>
      </c>
      <c r="S132" s="51">
        <v>1366362.3</v>
      </c>
      <c r="T132" s="51">
        <v>569379.88</v>
      </c>
      <c r="U132" s="51">
        <v>162023.32</v>
      </c>
      <c r="V132" s="51">
        <v>9956732.6899999995</v>
      </c>
      <c r="W132" s="51">
        <v>2310273.9900000002</v>
      </c>
      <c r="X132" s="51">
        <v>447293.5</v>
      </c>
      <c r="Y132" s="51">
        <v>1102609.8999999999</v>
      </c>
      <c r="Z132" s="51">
        <v>1375041.39</v>
      </c>
      <c r="AA132" s="51">
        <v>664081.39</v>
      </c>
      <c r="AB132" s="51">
        <v>513901.14</v>
      </c>
      <c r="AC132" s="51">
        <v>2526000.29</v>
      </c>
      <c r="AD132" s="51">
        <v>1896106.05</v>
      </c>
      <c r="AE132" s="51">
        <v>385565.46</v>
      </c>
      <c r="AF132" s="51">
        <v>1638115.75</v>
      </c>
      <c r="AG132" s="51">
        <v>395497.49</v>
      </c>
      <c r="AH132" s="51">
        <v>1737056.09</v>
      </c>
      <c r="AI132" s="51">
        <v>1092136.7</v>
      </c>
      <c r="AJ132" s="51">
        <v>741936.03</v>
      </c>
      <c r="AK132" s="51">
        <v>278864.27</v>
      </c>
      <c r="AL132" s="51">
        <v>1272103.23</v>
      </c>
      <c r="AM132" s="51">
        <v>647714.71</v>
      </c>
      <c r="AN132" s="51">
        <v>240498.68</v>
      </c>
      <c r="AO132" s="51">
        <v>559674.9</v>
      </c>
      <c r="AP132" s="51">
        <v>477119.26</v>
      </c>
      <c r="AQ132" s="51">
        <v>421905.83</v>
      </c>
      <c r="AR132" s="51">
        <v>264597.24</v>
      </c>
      <c r="AS132" s="51">
        <v>140645.46</v>
      </c>
      <c r="AT132" s="51">
        <v>5549544.3899999997</v>
      </c>
      <c r="AU132" s="51">
        <v>133186.65</v>
      </c>
      <c r="AV132" s="51">
        <v>280583</v>
      </c>
      <c r="AW132" s="51">
        <v>272304</v>
      </c>
      <c r="AX132" s="51">
        <v>482689.1</v>
      </c>
      <c r="AY132" s="51">
        <v>369420.1</v>
      </c>
      <c r="AZ132" s="51">
        <v>317636.95</v>
      </c>
      <c r="BA132" s="51">
        <v>476292.5</v>
      </c>
      <c r="BB132" s="51">
        <v>158605</v>
      </c>
      <c r="BC132" s="51">
        <v>208266.04</v>
      </c>
      <c r="BD132" s="51">
        <v>243349.15</v>
      </c>
      <c r="BE132" s="51">
        <v>158376</v>
      </c>
      <c r="BF132" s="51">
        <v>836425.52</v>
      </c>
      <c r="BG132" s="51">
        <v>156468.57999999999</v>
      </c>
      <c r="BH132" s="51">
        <v>100772.25</v>
      </c>
      <c r="BI132" s="51">
        <v>3083147.39</v>
      </c>
      <c r="BJ132" s="51">
        <v>2101668.69</v>
      </c>
      <c r="BK132" s="51">
        <v>535338</v>
      </c>
      <c r="BL132" s="51">
        <v>155855</v>
      </c>
      <c r="BM132" s="51">
        <v>681001.42</v>
      </c>
      <c r="BN132" s="51">
        <v>650061.34</v>
      </c>
      <c r="BO132" s="51">
        <v>485138.5</v>
      </c>
      <c r="BP132" s="51">
        <v>59349</v>
      </c>
      <c r="BQ132" s="51">
        <v>27408.5</v>
      </c>
      <c r="BR132" s="51">
        <v>3240525.63</v>
      </c>
      <c r="BS132" s="51">
        <v>611302.5</v>
      </c>
      <c r="BT132" s="51">
        <v>614701.6</v>
      </c>
      <c r="BU132" s="51">
        <v>382069.35</v>
      </c>
      <c r="BV132" s="51">
        <v>527377.75</v>
      </c>
      <c r="BW132" s="51">
        <v>448953.65</v>
      </c>
      <c r="BX132" s="51">
        <v>269761.68</v>
      </c>
      <c r="BY132" s="51">
        <v>431424.5</v>
      </c>
      <c r="BZ132" s="51">
        <v>2197469.5099999998</v>
      </c>
      <c r="CA132" s="51">
        <v>339616</v>
      </c>
      <c r="CB132" s="51">
        <v>547690.22</v>
      </c>
      <c r="CC132" s="51">
        <v>1482327.85</v>
      </c>
      <c r="CD132" s="51">
        <v>441988.72</v>
      </c>
      <c r="CE132" s="51">
        <v>360316.67</v>
      </c>
      <c r="CF132" s="51">
        <v>265452.55</v>
      </c>
      <c r="CG132" s="51">
        <v>11705081.970000001</v>
      </c>
      <c r="CH132" s="51">
        <v>640041.07999999996</v>
      </c>
      <c r="CI132" s="51">
        <v>1184333.68</v>
      </c>
      <c r="CJ132" s="51">
        <v>586068.5</v>
      </c>
      <c r="CK132" s="51">
        <v>565870.5</v>
      </c>
      <c r="CL132" s="51">
        <v>451134.36</v>
      </c>
      <c r="CM132" s="51">
        <v>539017.15</v>
      </c>
      <c r="CN132" s="51">
        <v>736346.5</v>
      </c>
      <c r="CO132" s="51">
        <v>276047.09000000003</v>
      </c>
      <c r="CP132" s="51">
        <v>520196.59</v>
      </c>
      <c r="CQ132" s="51">
        <v>330050.15000000002</v>
      </c>
      <c r="CR132" s="51">
        <v>476844.6</v>
      </c>
      <c r="CS132" s="51">
        <v>235954.41</v>
      </c>
      <c r="CT132" s="51">
        <v>3980773.67</v>
      </c>
      <c r="CU132" s="51">
        <v>449061.8</v>
      </c>
      <c r="CV132" s="51">
        <v>610563.73</v>
      </c>
      <c r="CW132" s="51">
        <v>1107596.8999999999</v>
      </c>
      <c r="CX132" s="51">
        <v>381356.85</v>
      </c>
      <c r="CY132" s="51">
        <v>445289.2</v>
      </c>
      <c r="CZ132" s="51">
        <v>375961.59999999998</v>
      </c>
      <c r="DA132" s="51">
        <v>383244.45</v>
      </c>
      <c r="DB132" s="51">
        <v>111994588.14000002</v>
      </c>
      <c r="DC132" s="51">
        <v>1962852.6</v>
      </c>
      <c r="DD132" s="51">
        <v>5038319.24</v>
      </c>
      <c r="DE132" s="51">
        <v>348632.2</v>
      </c>
      <c r="DF132" s="51">
        <v>239327.3</v>
      </c>
      <c r="DG132" s="51">
        <v>1176554.4099999999</v>
      </c>
      <c r="DH132" s="51">
        <v>1227357.47</v>
      </c>
      <c r="DI132" s="51">
        <v>582794.01</v>
      </c>
      <c r="DJ132" s="51">
        <v>1087795.76</v>
      </c>
      <c r="DK132" s="51">
        <v>353314.46</v>
      </c>
      <c r="DL132" s="51">
        <v>11410473.949999999</v>
      </c>
      <c r="DM132" s="51">
        <v>698091.84</v>
      </c>
      <c r="DN132" s="51">
        <v>802364.08</v>
      </c>
      <c r="DO132" s="51">
        <v>492391.92</v>
      </c>
      <c r="DP132" s="51">
        <v>674471.1</v>
      </c>
      <c r="DQ132" s="51">
        <v>488389.93</v>
      </c>
      <c r="DR132" s="51">
        <v>887912.7</v>
      </c>
      <c r="DS132" s="51">
        <v>517972.4</v>
      </c>
      <c r="DT132" s="51">
        <v>713729.5</v>
      </c>
      <c r="DU132" s="51">
        <v>6913294.7400000002</v>
      </c>
      <c r="DV132" s="51">
        <v>859256.05</v>
      </c>
      <c r="DW132" s="51">
        <v>2085836</v>
      </c>
      <c r="DX132" s="51">
        <v>3105665.6</v>
      </c>
      <c r="DY132" s="51">
        <v>685795.72</v>
      </c>
      <c r="DZ132" s="51">
        <v>937435</v>
      </c>
      <c r="EA132" s="51">
        <v>805812.75</v>
      </c>
      <c r="EB132" s="51">
        <v>156007.96</v>
      </c>
      <c r="EC132" s="51">
        <v>387276.5</v>
      </c>
      <c r="ED132" s="51">
        <v>650940.13</v>
      </c>
      <c r="EE132" s="51">
        <v>847644.73</v>
      </c>
      <c r="EF132" s="51">
        <v>2373949.4</v>
      </c>
      <c r="EG132" s="51">
        <v>933714.77</v>
      </c>
      <c r="EH132" s="51">
        <v>315439.15000000002</v>
      </c>
      <c r="EI132" s="51">
        <v>595316.27</v>
      </c>
      <c r="EJ132" s="51">
        <v>294700.83</v>
      </c>
      <c r="EK132" s="51">
        <v>1115571.48</v>
      </c>
      <c r="EL132" s="51">
        <v>744298.81</v>
      </c>
      <c r="EM132" s="51">
        <v>258055.4</v>
      </c>
      <c r="EN132" s="51">
        <v>285816.75</v>
      </c>
      <c r="EO132" s="51">
        <v>6391426.2000000002</v>
      </c>
      <c r="EP132" s="51">
        <v>542373.68000000005</v>
      </c>
      <c r="EQ132" s="51">
        <v>649615.1</v>
      </c>
      <c r="ER132" s="51">
        <v>469165.64</v>
      </c>
      <c r="ES132" s="51">
        <v>316846</v>
      </c>
      <c r="ET132" s="51">
        <v>281659.37</v>
      </c>
      <c r="EU132" s="51">
        <v>1111142.1299999999</v>
      </c>
      <c r="EV132" s="51">
        <v>397324.85</v>
      </c>
      <c r="EW132" s="51">
        <v>226371.74</v>
      </c>
      <c r="EX132" s="51">
        <v>63440497.620000005</v>
      </c>
      <c r="EY132" s="51">
        <v>7450731.1900000004</v>
      </c>
      <c r="EZ132" s="51">
        <v>172124.28</v>
      </c>
      <c r="FA132" s="51">
        <v>678228.12</v>
      </c>
      <c r="FB132" s="51">
        <v>997957</v>
      </c>
      <c r="FC132" s="51">
        <v>1863881.95</v>
      </c>
      <c r="FD132" s="51">
        <v>620512</v>
      </c>
      <c r="FE132" s="51">
        <v>692036.53</v>
      </c>
      <c r="FF132" s="51">
        <v>337150.2</v>
      </c>
      <c r="FG132" s="51">
        <v>493847.64</v>
      </c>
      <c r="FH132" s="51">
        <v>625991</v>
      </c>
      <c r="FI132" s="51">
        <v>342700</v>
      </c>
      <c r="FJ132" s="51">
        <v>336886</v>
      </c>
      <c r="FK132" s="51">
        <v>2828862.92</v>
      </c>
      <c r="FL132" s="51">
        <v>241883.8</v>
      </c>
      <c r="FM132" s="51">
        <v>273537</v>
      </c>
      <c r="FN132" s="51">
        <v>344744.28</v>
      </c>
      <c r="FO132" s="51">
        <v>742391.59</v>
      </c>
      <c r="FP132" s="51">
        <v>353405.34</v>
      </c>
      <c r="FQ132" s="51">
        <v>161099.29999999999</v>
      </c>
      <c r="FR132" s="51">
        <v>240993.04</v>
      </c>
      <c r="FS132" s="51">
        <v>7388453.6200000001</v>
      </c>
      <c r="FT132" s="51">
        <v>373064.33</v>
      </c>
      <c r="FU132" s="51">
        <v>676477.84</v>
      </c>
      <c r="FV132" s="51">
        <v>575787.84</v>
      </c>
      <c r="FW132" s="51">
        <v>481375.21</v>
      </c>
      <c r="FX132" s="51">
        <v>324580.38</v>
      </c>
      <c r="FY132" s="51">
        <v>1935322</v>
      </c>
      <c r="FZ132" s="51">
        <v>557732.15</v>
      </c>
      <c r="GA132" s="51">
        <v>497301.38</v>
      </c>
      <c r="GB132" s="51">
        <v>393029.4</v>
      </c>
      <c r="GC132" s="51">
        <v>461685.65</v>
      </c>
      <c r="GD132" s="51">
        <v>488437.86</v>
      </c>
      <c r="GE132" s="51">
        <v>445039.12</v>
      </c>
      <c r="GF132" s="51">
        <v>166521</v>
      </c>
      <c r="GG132" s="51">
        <v>3372454.14</v>
      </c>
      <c r="GH132" s="51">
        <v>248400.8</v>
      </c>
      <c r="GI132" s="51">
        <v>489824.22</v>
      </c>
      <c r="GJ132" s="51">
        <v>607860.96</v>
      </c>
      <c r="GK132" s="51">
        <v>541639</v>
      </c>
      <c r="GL132" s="51">
        <v>716965.57</v>
      </c>
      <c r="GM132" s="51">
        <v>557152</v>
      </c>
      <c r="GN132" s="51">
        <v>1309568.53</v>
      </c>
      <c r="GO132" s="51">
        <v>351014.51</v>
      </c>
      <c r="GP132" s="51">
        <v>105865.5</v>
      </c>
      <c r="GQ132" s="51">
        <v>195968.14</v>
      </c>
      <c r="GR132" s="51">
        <v>158336.17000000001</v>
      </c>
      <c r="GS132" s="51">
        <v>1802200.05</v>
      </c>
      <c r="GT132" s="51">
        <v>1612783</v>
      </c>
      <c r="GU132" s="51">
        <v>456168</v>
      </c>
      <c r="GV132" s="51">
        <v>814042.05</v>
      </c>
      <c r="GW132" s="51">
        <v>46241.5</v>
      </c>
      <c r="GX132" s="51">
        <v>232318.5</v>
      </c>
      <c r="GY132" s="51">
        <v>382582.15</v>
      </c>
      <c r="GZ132" s="51">
        <v>214980</v>
      </c>
      <c r="HA132" s="51">
        <v>48780135.749999985</v>
      </c>
      <c r="HB132" s="51">
        <v>3106407.18</v>
      </c>
      <c r="HC132" s="51">
        <v>339611.88</v>
      </c>
      <c r="HD132" s="51">
        <v>816650.14</v>
      </c>
      <c r="HE132" s="51">
        <v>460226.5</v>
      </c>
      <c r="HF132" s="51">
        <v>9107046.0199999996</v>
      </c>
      <c r="HG132" s="51">
        <v>810815.46</v>
      </c>
      <c r="HH132" s="51">
        <v>1827156.92</v>
      </c>
      <c r="HI132" s="51">
        <v>530439.01</v>
      </c>
      <c r="HJ132" s="51">
        <v>438903.32</v>
      </c>
      <c r="HK132" s="51">
        <v>1370210.17</v>
      </c>
      <c r="HL132" s="51">
        <v>205933.31</v>
      </c>
      <c r="HM132" s="51">
        <v>6665611.1100000003</v>
      </c>
      <c r="HN132" s="51">
        <v>1253156.3999999999</v>
      </c>
      <c r="HO132" s="51">
        <v>1388322.8</v>
      </c>
      <c r="HP132" s="51">
        <v>1387428.98</v>
      </c>
      <c r="HQ132" s="51">
        <v>341163.59</v>
      </c>
      <c r="HR132" s="51">
        <v>221246.7</v>
      </c>
      <c r="HS132" s="51">
        <v>1135801.1200000001</v>
      </c>
      <c r="HT132" s="51">
        <v>660184.35</v>
      </c>
      <c r="HU132" s="51">
        <v>7764866.9000000004</v>
      </c>
      <c r="HV132" s="51">
        <v>1490809</v>
      </c>
      <c r="HW132" s="51">
        <v>440633.84</v>
      </c>
      <c r="HX132" s="51">
        <v>302848.84000000003</v>
      </c>
      <c r="HY132" s="51">
        <v>402878.26</v>
      </c>
      <c r="HZ132" s="51">
        <v>367541.94</v>
      </c>
      <c r="IA132" s="51">
        <v>1024365.81</v>
      </c>
      <c r="IB132" s="51">
        <v>302649.38</v>
      </c>
      <c r="IC132" s="51">
        <v>337420.82</v>
      </c>
      <c r="ID132" s="51">
        <v>536378.46</v>
      </c>
      <c r="IE132" s="51">
        <v>450105.54</v>
      </c>
      <c r="IF132" s="51">
        <v>390237.36</v>
      </c>
      <c r="IG132" s="51">
        <v>283347.90999999997</v>
      </c>
      <c r="IH132" s="51">
        <v>692758.68</v>
      </c>
      <c r="II132" s="51">
        <v>252325.05</v>
      </c>
      <c r="IJ132" s="51">
        <v>331317.02</v>
      </c>
      <c r="IK132" s="51">
        <v>4806074.2</v>
      </c>
      <c r="IL132" s="51">
        <v>2050451.21</v>
      </c>
      <c r="IM132" s="51">
        <v>691012.55</v>
      </c>
      <c r="IN132" s="51">
        <v>648555.4</v>
      </c>
      <c r="IO132" s="51">
        <v>1267133.8799999999</v>
      </c>
      <c r="IP132" s="51">
        <v>605823.5</v>
      </c>
      <c r="IQ132" s="51">
        <v>245111.21</v>
      </c>
      <c r="IR132" s="51">
        <v>353835.5</v>
      </c>
      <c r="IS132" s="51">
        <v>440787.5</v>
      </c>
      <c r="IT132" s="51">
        <v>220104.42</v>
      </c>
      <c r="IU132" s="51">
        <v>420630</v>
      </c>
      <c r="IV132" s="51">
        <v>7599565.7199999997</v>
      </c>
      <c r="IW132" s="51">
        <v>3227566.21</v>
      </c>
      <c r="IX132" s="51">
        <v>976271</v>
      </c>
      <c r="IY132" s="51">
        <v>476317.8</v>
      </c>
      <c r="IZ132" s="51">
        <v>397216.3</v>
      </c>
      <c r="JA132" s="51">
        <v>456812</v>
      </c>
      <c r="JB132" s="51">
        <v>525607.93000000005</v>
      </c>
      <c r="JC132" s="51">
        <v>182874.44</v>
      </c>
      <c r="JD132" s="51">
        <v>236991.2</v>
      </c>
      <c r="JE132" s="51">
        <v>464235.15</v>
      </c>
      <c r="JF132" s="51">
        <v>657331.85</v>
      </c>
      <c r="JG132" s="51">
        <v>400455.77</v>
      </c>
      <c r="JH132" s="51">
        <v>2823688.74</v>
      </c>
      <c r="JI132" s="51">
        <v>1065982.8999999999</v>
      </c>
      <c r="JJ132" s="51">
        <v>215670.24</v>
      </c>
      <c r="JK132" s="51">
        <v>202087.05</v>
      </c>
      <c r="JL132" s="51">
        <v>369376.18</v>
      </c>
      <c r="JM132" s="51">
        <v>369845.21</v>
      </c>
      <c r="JN132" s="51">
        <v>3089488.82</v>
      </c>
      <c r="JO132" s="51">
        <v>164966.04</v>
      </c>
      <c r="JP132" s="51">
        <v>448603.68</v>
      </c>
      <c r="JQ132" s="51">
        <v>598785.75</v>
      </c>
      <c r="JR132" s="51">
        <v>190603.04</v>
      </c>
      <c r="JS132" s="51">
        <v>675665</v>
      </c>
      <c r="JT132" s="51">
        <v>172699</v>
      </c>
      <c r="JU132" s="51">
        <v>85175026.160000011</v>
      </c>
      <c r="JV132" s="51">
        <v>28712938.989999998</v>
      </c>
      <c r="JW132" s="51">
        <v>2882569.93</v>
      </c>
      <c r="JX132" s="51">
        <v>714109.78</v>
      </c>
      <c r="JY132" s="51">
        <v>306929.5</v>
      </c>
      <c r="JZ132" s="51">
        <v>892372</v>
      </c>
      <c r="KA132" s="51">
        <v>256494.65</v>
      </c>
      <c r="KB132" s="51">
        <v>1755378.55</v>
      </c>
      <c r="KC132" s="51">
        <v>1070239.7</v>
      </c>
      <c r="KD132" s="51">
        <v>585777.79</v>
      </c>
      <c r="KE132" s="51">
        <v>835997</v>
      </c>
      <c r="KF132" s="51">
        <v>738044.76</v>
      </c>
      <c r="KG132" s="51">
        <v>401995.57</v>
      </c>
      <c r="KH132" s="51">
        <v>403996</v>
      </c>
      <c r="KI132" s="51">
        <v>118307.5</v>
      </c>
      <c r="KJ132" s="51">
        <v>856556.8</v>
      </c>
      <c r="KK132" s="51">
        <v>5104865.1399999997</v>
      </c>
      <c r="KL132" s="51">
        <v>1067528.2</v>
      </c>
      <c r="KM132" s="51">
        <v>739088.02</v>
      </c>
      <c r="KN132" s="51">
        <v>530412.80000000005</v>
      </c>
      <c r="KO132" s="51">
        <v>648383.57999999996</v>
      </c>
      <c r="KP132" s="51">
        <v>606902.25</v>
      </c>
      <c r="KQ132" s="51">
        <v>1682148.81</v>
      </c>
      <c r="KR132" s="51">
        <v>363885.76</v>
      </c>
      <c r="KS132" s="51">
        <v>267863.7</v>
      </c>
      <c r="KT132" s="51">
        <v>1903654.46</v>
      </c>
      <c r="KU132" s="51">
        <v>565065.79</v>
      </c>
      <c r="KV132" s="51">
        <v>557925.6</v>
      </c>
      <c r="KW132" s="51">
        <v>2437681.46</v>
      </c>
      <c r="KX132" s="51">
        <v>515474.2</v>
      </c>
      <c r="KY132" s="51">
        <v>935129</v>
      </c>
      <c r="KZ132" s="51">
        <v>11214541.77</v>
      </c>
      <c r="LA132" s="51">
        <v>823448.27</v>
      </c>
      <c r="LB132" s="51">
        <v>6270213.2999999998</v>
      </c>
      <c r="LC132" s="51">
        <v>457609.4</v>
      </c>
      <c r="LD132" s="51">
        <v>245805.29</v>
      </c>
      <c r="LE132" s="51">
        <v>1008757.89</v>
      </c>
      <c r="LF132" s="51">
        <v>753087.74</v>
      </c>
      <c r="LG132" s="51">
        <v>748446.5</v>
      </c>
      <c r="LH132" s="51">
        <v>330630.3</v>
      </c>
      <c r="LI132" s="51">
        <v>345134.6</v>
      </c>
      <c r="LJ132" s="51">
        <v>8553517.4100000001</v>
      </c>
      <c r="LK132" s="51">
        <v>2599519.77</v>
      </c>
      <c r="LL132" s="51">
        <v>3854549.61</v>
      </c>
      <c r="LM132" s="51">
        <v>2400583.79</v>
      </c>
      <c r="LN132" s="51">
        <v>700886</v>
      </c>
      <c r="LO132" s="51">
        <v>530530.79</v>
      </c>
      <c r="LP132" s="51">
        <v>297085.75</v>
      </c>
      <c r="LQ132" s="51">
        <v>875242.07</v>
      </c>
      <c r="LR132" s="51">
        <v>364750.02</v>
      </c>
      <c r="LS132" s="51">
        <v>1121458.07</v>
      </c>
      <c r="LT132" s="51">
        <v>158172.89000000001</v>
      </c>
      <c r="LU132" s="51">
        <v>4876266.68</v>
      </c>
      <c r="LV132" s="51">
        <v>596861.63</v>
      </c>
      <c r="LW132" s="51">
        <v>419744.93</v>
      </c>
      <c r="LX132" s="51">
        <v>14545106.25</v>
      </c>
      <c r="LY132" s="51">
        <v>2937214.27</v>
      </c>
      <c r="LZ132" s="51">
        <v>3020619.25</v>
      </c>
      <c r="MA132" s="51">
        <v>1836756.66</v>
      </c>
      <c r="MB132" s="51">
        <v>1254971.6100000001</v>
      </c>
      <c r="MC132" s="51">
        <v>533090.29</v>
      </c>
      <c r="MD132" s="51">
        <v>596583.9</v>
      </c>
      <c r="ME132" s="51">
        <v>590541.28</v>
      </c>
      <c r="MF132" s="51">
        <v>865789</v>
      </c>
      <c r="MG132" s="51">
        <v>673564.8</v>
      </c>
      <c r="MH132" s="51">
        <v>1615247.9</v>
      </c>
      <c r="MI132" s="51">
        <v>600284.68000000005</v>
      </c>
      <c r="MJ132" s="51">
        <v>137074331.65000001</v>
      </c>
      <c r="MK132" s="51">
        <v>6914753.1299999999</v>
      </c>
      <c r="ML132" s="51">
        <v>738113.84</v>
      </c>
      <c r="MM132" s="51">
        <v>268806</v>
      </c>
      <c r="MN132" s="51">
        <v>418291.6</v>
      </c>
      <c r="MO132" s="51">
        <v>184428</v>
      </c>
      <c r="MP132" s="51">
        <v>684820</v>
      </c>
      <c r="MQ132" s="51">
        <v>636697.47</v>
      </c>
      <c r="MR132" s="51">
        <v>585204</v>
      </c>
      <c r="MS132" s="51">
        <v>1072676.92</v>
      </c>
      <c r="MT132" s="51">
        <v>481021</v>
      </c>
      <c r="MU132" s="51">
        <v>397390</v>
      </c>
      <c r="MV132" s="51">
        <v>515092.12</v>
      </c>
      <c r="MW132" s="51">
        <v>3136388.61</v>
      </c>
      <c r="MX132" s="51">
        <v>580137.55000000005</v>
      </c>
      <c r="MY132" s="51">
        <v>476541.17</v>
      </c>
      <c r="MZ132" s="51">
        <v>558704.56000000006</v>
      </c>
      <c r="NA132" s="51">
        <v>949684.63</v>
      </c>
      <c r="NB132" s="51">
        <v>505087.27</v>
      </c>
      <c r="NC132" s="51">
        <v>1126650.4898000001</v>
      </c>
      <c r="ND132" s="51">
        <v>1268179.56</v>
      </c>
      <c r="NE132" s="51">
        <v>726859.1</v>
      </c>
      <c r="NF132" s="51">
        <v>324857.62</v>
      </c>
      <c r="NG132" s="51">
        <v>213001.58</v>
      </c>
      <c r="NH132" s="51">
        <v>9715065.5199999996</v>
      </c>
      <c r="NI132" s="51">
        <v>1354055.65</v>
      </c>
      <c r="NJ132" s="51">
        <v>408439.32</v>
      </c>
      <c r="NK132" s="51">
        <v>4214480.68</v>
      </c>
      <c r="NL132" s="51">
        <v>608417.43000000005</v>
      </c>
      <c r="NM132" s="51">
        <v>1292499.25</v>
      </c>
      <c r="NN132" s="51">
        <v>2364893.56</v>
      </c>
      <c r="NO132" s="51">
        <v>1262558.8500000001</v>
      </c>
      <c r="NP132" s="51">
        <v>77687.8</v>
      </c>
      <c r="NQ132" s="51">
        <v>643391</v>
      </c>
      <c r="NR132" s="51">
        <v>619913.54</v>
      </c>
      <c r="NS132" s="51">
        <v>386510.7</v>
      </c>
      <c r="NT132" s="51">
        <v>2229449.0699999998</v>
      </c>
      <c r="NU132" s="51">
        <v>370417.66</v>
      </c>
      <c r="NV132" s="51">
        <v>371105.85</v>
      </c>
      <c r="NW132" s="51">
        <v>415288.68</v>
      </c>
      <c r="NX132" s="51">
        <v>232625.8</v>
      </c>
      <c r="NY132" s="51">
        <v>117261</v>
      </c>
      <c r="NZ132" s="51">
        <v>227106.09</v>
      </c>
      <c r="OA132" s="51">
        <v>4516850.7300000004</v>
      </c>
      <c r="OB132" s="51">
        <v>2314830.62</v>
      </c>
      <c r="OC132" s="51">
        <v>418353.72</v>
      </c>
      <c r="OD132" s="51">
        <v>122141.23</v>
      </c>
      <c r="OE132" s="51">
        <v>360528.5</v>
      </c>
      <c r="OF132" s="51">
        <v>1463966.96</v>
      </c>
      <c r="OG132" s="51">
        <v>329935.02</v>
      </c>
      <c r="OH132" s="51">
        <v>4312515.8499999996</v>
      </c>
      <c r="OI132" s="51">
        <v>1861521.83</v>
      </c>
      <c r="OJ132" s="51">
        <v>1230705.6000000001</v>
      </c>
      <c r="OK132" s="51">
        <v>2285585.5499999998</v>
      </c>
      <c r="OL132" s="51">
        <v>505128.66</v>
      </c>
      <c r="OM132" s="51">
        <v>579533.79</v>
      </c>
      <c r="ON132" s="51">
        <v>1061104.6000000001</v>
      </c>
      <c r="OO132" s="51">
        <v>107589.55</v>
      </c>
      <c r="OP132" s="51">
        <v>467595.45</v>
      </c>
      <c r="OQ132" s="51">
        <v>9211735.3599999994</v>
      </c>
      <c r="OR132" s="51">
        <v>1640582.43</v>
      </c>
      <c r="OS132" s="51">
        <v>2465771.96</v>
      </c>
      <c r="OT132" s="51">
        <v>1049505.48</v>
      </c>
      <c r="OU132" s="51">
        <v>1168580.98</v>
      </c>
      <c r="OV132" s="51">
        <v>452711.21</v>
      </c>
      <c r="OW132" s="51">
        <v>3498587.46</v>
      </c>
      <c r="OX132" s="51">
        <v>270250</v>
      </c>
      <c r="OY132" s="51">
        <v>311389.40000000002</v>
      </c>
      <c r="OZ132" s="51">
        <v>392313.49</v>
      </c>
      <c r="PA132" s="51">
        <v>639851.92000000004</v>
      </c>
      <c r="PB132" s="51">
        <v>1454490.82</v>
      </c>
      <c r="PC132" s="51">
        <v>323980.39</v>
      </c>
      <c r="PD132" s="51">
        <v>314324.06</v>
      </c>
      <c r="PE132" s="51">
        <v>355631.51</v>
      </c>
      <c r="PF132" s="51">
        <v>95162147.799799994</v>
      </c>
      <c r="PG132" s="33">
        <v>6034498.2599999998</v>
      </c>
      <c r="PH132" s="33">
        <v>254641</v>
      </c>
      <c r="PI132" s="33">
        <v>572928.09</v>
      </c>
      <c r="PJ132" s="33">
        <v>78516.08</v>
      </c>
      <c r="PK132" s="33">
        <v>533280</v>
      </c>
      <c r="PL132" s="33">
        <v>1556108.55</v>
      </c>
      <c r="PM132" s="33">
        <v>431415.66</v>
      </c>
      <c r="PN132" s="33">
        <v>207536.12</v>
      </c>
      <c r="PO132" s="33">
        <v>512187.8</v>
      </c>
      <c r="PP132" s="33">
        <v>418688</v>
      </c>
      <c r="PQ132" s="33">
        <v>753588.6</v>
      </c>
      <c r="PR132" s="33">
        <v>858278.58</v>
      </c>
      <c r="PS132" s="33">
        <v>239662.5</v>
      </c>
      <c r="PT132" s="33">
        <v>1516400.39</v>
      </c>
      <c r="PU132" s="33">
        <v>182090</v>
      </c>
      <c r="PV132" s="33">
        <v>337983.39</v>
      </c>
      <c r="PW132" s="33">
        <v>373995</v>
      </c>
      <c r="PX132" s="33">
        <v>648732</v>
      </c>
      <c r="PY132" s="33">
        <v>13908154.09</v>
      </c>
      <c r="PZ132" s="33">
        <v>628291.22</v>
      </c>
      <c r="QA132" s="33">
        <v>481742.02</v>
      </c>
      <c r="QB132" s="33">
        <v>1432990.56</v>
      </c>
      <c r="QC132" s="33">
        <v>3303495.38</v>
      </c>
      <c r="QD132" s="33">
        <v>684409.4</v>
      </c>
      <c r="QE132" s="33">
        <v>1485518.79</v>
      </c>
      <c r="QF132" s="33">
        <v>998507.01</v>
      </c>
      <c r="QG132" s="33">
        <v>1121400</v>
      </c>
      <c r="QH132" s="33">
        <v>406796.88</v>
      </c>
      <c r="QI132" s="33">
        <v>1447579.03</v>
      </c>
      <c r="QJ132" s="33">
        <v>343514.19</v>
      </c>
      <c r="QK132" s="33">
        <v>608187.72</v>
      </c>
      <c r="QL132" s="33">
        <v>944741.95</v>
      </c>
      <c r="QM132" s="33">
        <v>779413.52</v>
      </c>
      <c r="QN132" s="33">
        <v>1393825.16</v>
      </c>
      <c r="QO132" s="33">
        <v>605966.51</v>
      </c>
      <c r="QP132" s="33">
        <v>409235</v>
      </c>
      <c r="QQ132" s="33">
        <v>365163.8</v>
      </c>
      <c r="QR132" s="33">
        <v>1428470.06</v>
      </c>
      <c r="QS132" s="33">
        <v>1163528.02</v>
      </c>
      <c r="QT132" s="33">
        <v>467625</v>
      </c>
      <c r="QU132" s="33">
        <v>417994.01</v>
      </c>
      <c r="QV132" s="33">
        <v>286846.13</v>
      </c>
      <c r="QW132" s="33">
        <v>342040.02</v>
      </c>
      <c r="QX132" s="33">
        <v>398482.67</v>
      </c>
      <c r="QY132" s="33">
        <v>2488298.1</v>
      </c>
      <c r="QZ132" s="33">
        <v>382781.08</v>
      </c>
      <c r="RA132" s="33">
        <v>466824.54</v>
      </c>
      <c r="RB132" s="33">
        <v>241048.79</v>
      </c>
      <c r="RC132" s="33">
        <v>1539874.3</v>
      </c>
      <c r="RD132" s="33">
        <v>1847662.85</v>
      </c>
      <c r="RE132" s="33">
        <v>388831.65</v>
      </c>
      <c r="RF132" s="33">
        <v>919917.2</v>
      </c>
      <c r="RG132" s="33">
        <v>1052122.3799999999</v>
      </c>
      <c r="RH132" s="33">
        <v>486737.91999999998</v>
      </c>
      <c r="RI132" s="33">
        <v>705983.2</v>
      </c>
      <c r="RJ132" s="33">
        <v>219876.25</v>
      </c>
      <c r="RK132" s="33">
        <v>330048</v>
      </c>
      <c r="RL132" s="33">
        <v>12698359.789999999</v>
      </c>
      <c r="RM132" s="33">
        <v>1804927.75</v>
      </c>
      <c r="RN132" s="33">
        <v>998676</v>
      </c>
      <c r="RO132" s="33">
        <v>823409.2</v>
      </c>
      <c r="RP132" s="33">
        <v>457618.91</v>
      </c>
      <c r="RQ132" s="33">
        <v>194924.78</v>
      </c>
      <c r="RR132" s="33">
        <v>1903006.44</v>
      </c>
      <c r="RS132" s="33">
        <v>328551.5</v>
      </c>
      <c r="RT132" s="33">
        <v>420165</v>
      </c>
      <c r="RU132" s="33">
        <v>930187.3</v>
      </c>
      <c r="RV132" s="33">
        <v>995107.2</v>
      </c>
      <c r="RW132" s="33">
        <v>266720.61</v>
      </c>
      <c r="RX132" s="33">
        <v>161717.5</v>
      </c>
      <c r="RY132" s="33">
        <v>301469</v>
      </c>
      <c r="RZ132" s="33">
        <v>370069.05</v>
      </c>
      <c r="SA132" s="33">
        <v>383958.8</v>
      </c>
      <c r="SB132" s="33">
        <v>319668.65000000002</v>
      </c>
      <c r="SC132" s="33">
        <v>188202.5</v>
      </c>
      <c r="SD132" s="33">
        <v>339977.05</v>
      </c>
      <c r="SE132" s="33">
        <v>194380</v>
      </c>
      <c r="SF132" s="33">
        <v>86515551.450000003</v>
      </c>
      <c r="SG132" s="33">
        <v>4211740.55</v>
      </c>
      <c r="SH132" s="33">
        <v>604663.51</v>
      </c>
      <c r="SI132" s="33">
        <v>377161.37</v>
      </c>
      <c r="SJ132" s="33">
        <v>438963.25</v>
      </c>
      <c r="SK132" s="33">
        <v>348577.66</v>
      </c>
      <c r="SL132" s="33">
        <v>307176.76</v>
      </c>
      <c r="SM132" s="33">
        <v>186060.28</v>
      </c>
      <c r="SN132" s="33">
        <v>977937.5</v>
      </c>
      <c r="SO132" s="33">
        <v>640056.06000000006</v>
      </c>
      <c r="SP132" s="33">
        <v>900027.76</v>
      </c>
      <c r="SQ132" s="33">
        <v>1157180.6599999999</v>
      </c>
      <c r="SR132" s="33">
        <v>253299.14</v>
      </c>
      <c r="SS132" s="33">
        <v>2424957.9300000002</v>
      </c>
      <c r="ST132" s="33">
        <v>465219.25</v>
      </c>
      <c r="SU132" s="33">
        <v>703244.31</v>
      </c>
      <c r="SV132" s="33">
        <v>929546</v>
      </c>
      <c r="SW132" s="33">
        <v>651100.30000000005</v>
      </c>
      <c r="SX132" s="33">
        <v>667199.27</v>
      </c>
      <c r="SY132" s="33">
        <v>537541.14</v>
      </c>
      <c r="SZ132" s="33">
        <v>295685.84000000003</v>
      </c>
      <c r="TA132" s="33">
        <v>5450822.6500000004</v>
      </c>
      <c r="TB132" s="33">
        <v>553091.5</v>
      </c>
      <c r="TC132" s="33">
        <v>1048178</v>
      </c>
      <c r="TD132" s="33">
        <v>871264.6</v>
      </c>
      <c r="TE132" s="33">
        <v>202437.94</v>
      </c>
      <c r="TF132" s="33">
        <v>328724.5</v>
      </c>
      <c r="TG132" s="33">
        <v>1007848.67</v>
      </c>
      <c r="TH132" s="33">
        <v>2936648.5</v>
      </c>
      <c r="TI132" s="33">
        <v>629408</v>
      </c>
      <c r="TJ132" s="33">
        <v>519407.3</v>
      </c>
      <c r="TK132" s="33">
        <v>723428</v>
      </c>
      <c r="TL132" s="33">
        <v>472843.44</v>
      </c>
      <c r="TM132" s="33">
        <v>553034.5</v>
      </c>
      <c r="TN132" s="33">
        <v>453405.43</v>
      </c>
      <c r="TO132" s="33">
        <v>6850044.96</v>
      </c>
      <c r="TP132" s="33">
        <v>1049297</v>
      </c>
      <c r="TQ132" s="33">
        <v>489092.65</v>
      </c>
      <c r="TR132" s="33">
        <v>1594355.14</v>
      </c>
      <c r="TS132" s="33">
        <v>1381424</v>
      </c>
      <c r="TT132" s="33">
        <v>872096.16</v>
      </c>
      <c r="TU132" s="33">
        <v>195081</v>
      </c>
      <c r="TV132" s="33">
        <v>4144269.17</v>
      </c>
      <c r="TW132" s="33">
        <v>865202.04</v>
      </c>
      <c r="TX132" s="33">
        <v>2895993</v>
      </c>
      <c r="TY132" s="33">
        <v>1279645</v>
      </c>
      <c r="TZ132" s="33">
        <v>1195943</v>
      </c>
      <c r="UA132" s="33">
        <v>444453.5</v>
      </c>
      <c r="UB132" s="33">
        <v>666523.79</v>
      </c>
      <c r="UC132" s="33">
        <v>619485.13</v>
      </c>
      <c r="UD132" s="33">
        <v>362718</v>
      </c>
      <c r="UE132" s="33">
        <v>1943232.7</v>
      </c>
      <c r="UF132" s="33">
        <v>401026</v>
      </c>
      <c r="UG132" s="33">
        <v>2944042.6</v>
      </c>
      <c r="UH132" s="33">
        <v>737826.15</v>
      </c>
      <c r="UI132" s="33">
        <v>314481.33</v>
      </c>
      <c r="UJ132" s="33">
        <v>196375.06</v>
      </c>
      <c r="UK132" s="33">
        <v>3279134.28</v>
      </c>
      <c r="UL132" s="33">
        <v>275120.94</v>
      </c>
      <c r="UM132" s="33">
        <v>216350.56</v>
      </c>
      <c r="UN132" s="33">
        <v>995361.9</v>
      </c>
      <c r="UO132" s="33">
        <v>588307.94999999995</v>
      </c>
      <c r="UP132" s="33">
        <v>4409039</v>
      </c>
      <c r="UQ132" s="33">
        <v>1370154.58</v>
      </c>
      <c r="UR132" s="33">
        <v>519413.55</v>
      </c>
      <c r="US132" s="33">
        <v>1175433</v>
      </c>
      <c r="UT132" s="33">
        <v>458916</v>
      </c>
      <c r="UU132" s="33">
        <v>847180.25</v>
      </c>
      <c r="UV132" s="33">
        <v>8672371</v>
      </c>
      <c r="UW132" s="33">
        <v>907434</v>
      </c>
      <c r="UX132" s="33">
        <v>1157384.3899999999</v>
      </c>
      <c r="UY132" s="33">
        <v>3746963.39</v>
      </c>
      <c r="UZ132" s="33">
        <v>192270.57</v>
      </c>
      <c r="VA132" s="33">
        <v>364195.15</v>
      </c>
      <c r="VB132" s="33">
        <v>2014623.65</v>
      </c>
      <c r="VC132" s="33">
        <v>632644.1</v>
      </c>
      <c r="VD132" s="33">
        <v>487040.03</v>
      </c>
      <c r="VE132" s="33">
        <v>464191.4</v>
      </c>
      <c r="VF132" s="33">
        <v>1555759</v>
      </c>
      <c r="VG132" s="33">
        <v>1343983.72</v>
      </c>
      <c r="VH132" s="33">
        <v>825127.47</v>
      </c>
      <c r="VI132" s="33">
        <v>1162354.8400000001</v>
      </c>
      <c r="VJ132" s="33">
        <v>606456.42000000004</v>
      </c>
      <c r="VK132" s="33">
        <v>446605.75</v>
      </c>
      <c r="VL132" s="33">
        <v>510731.96</v>
      </c>
      <c r="VM132" s="33">
        <v>596115.46</v>
      </c>
      <c r="VN132" s="33">
        <v>686189.92</v>
      </c>
      <c r="VO132" s="33">
        <v>221397</v>
      </c>
      <c r="VP132" s="33">
        <v>414833.99</v>
      </c>
      <c r="VQ132" s="33">
        <v>105413574.17</v>
      </c>
      <c r="VR132" s="33">
        <v>297566.75</v>
      </c>
      <c r="VS132" s="33">
        <v>7747865.9299999997</v>
      </c>
      <c r="VT132" s="33">
        <v>440397.5</v>
      </c>
      <c r="VU132" s="33">
        <v>595760.81000000006</v>
      </c>
      <c r="VV132" s="33">
        <v>670302.31000000006</v>
      </c>
      <c r="VW132" s="33">
        <v>716573.74</v>
      </c>
      <c r="VX132" s="33">
        <v>768750.73</v>
      </c>
      <c r="VY132" s="33">
        <v>468776.52</v>
      </c>
      <c r="VZ132" s="33">
        <v>467857.69</v>
      </c>
      <c r="WA132" s="33">
        <v>527372</v>
      </c>
      <c r="WB132" s="33">
        <v>2588951.5299999998</v>
      </c>
      <c r="WC132" s="33">
        <v>715437.5</v>
      </c>
      <c r="WD132" s="33">
        <v>1264243.47</v>
      </c>
      <c r="WE132" s="33">
        <v>754231.01</v>
      </c>
      <c r="WF132" s="33">
        <v>488825</v>
      </c>
      <c r="WG132" s="33">
        <v>173690.71</v>
      </c>
      <c r="WH132" s="33">
        <v>16357854.119999999</v>
      </c>
      <c r="WI132" s="33">
        <v>712840.97</v>
      </c>
      <c r="WJ132" s="33">
        <v>561945.05000000005</v>
      </c>
      <c r="WK132" s="33">
        <v>502875.13</v>
      </c>
      <c r="WL132" s="33">
        <v>793917.09</v>
      </c>
      <c r="WM132" s="33">
        <v>451062.67</v>
      </c>
      <c r="WN132" s="33">
        <v>518196.08</v>
      </c>
      <c r="WO132" s="33">
        <v>775173.32</v>
      </c>
      <c r="WP132" s="33">
        <v>396396.74</v>
      </c>
      <c r="WQ132" s="33">
        <v>712236.88</v>
      </c>
      <c r="WR132" s="33">
        <v>540385.57999999996</v>
      </c>
      <c r="WS132" s="33">
        <v>1808797.32</v>
      </c>
      <c r="WT132" s="33">
        <v>690059.45</v>
      </c>
      <c r="WU132" s="33">
        <v>819432.98</v>
      </c>
      <c r="WV132" s="33">
        <v>927465.48</v>
      </c>
      <c r="WW132" s="33">
        <v>1325705.1000000001</v>
      </c>
      <c r="WX132" s="33">
        <v>536999.56999999995</v>
      </c>
      <c r="WY132" s="33">
        <v>780813.45</v>
      </c>
      <c r="WZ132" s="33">
        <v>373460.63</v>
      </c>
      <c r="XA132" s="33">
        <v>1671404.26</v>
      </c>
      <c r="XB132" s="33">
        <v>2696134.11</v>
      </c>
      <c r="XC132" s="33">
        <v>662606.6</v>
      </c>
      <c r="XD132" s="33">
        <v>243103.72</v>
      </c>
      <c r="XE132" s="33">
        <v>272966.37</v>
      </c>
      <c r="XF132" s="33">
        <v>617485.43000000005</v>
      </c>
      <c r="XG132" s="33">
        <v>918368.84</v>
      </c>
      <c r="XH132" s="33">
        <v>386303.94</v>
      </c>
      <c r="XI132" s="33">
        <v>340034.96</v>
      </c>
      <c r="XJ132" s="33">
        <v>1047899.91</v>
      </c>
      <c r="XK132" s="33">
        <v>366658.7</v>
      </c>
      <c r="XL132" s="33">
        <v>414460.5</v>
      </c>
      <c r="XM132" s="33">
        <v>262206.15999999997</v>
      </c>
      <c r="XN132" s="33">
        <v>343535.95</v>
      </c>
      <c r="XO132" s="33">
        <v>6344178.0800000001</v>
      </c>
      <c r="XP132" s="33">
        <v>497850.5</v>
      </c>
      <c r="XQ132" s="33">
        <v>1105354.55</v>
      </c>
      <c r="XR132" s="33">
        <v>4094378.95</v>
      </c>
      <c r="XS132" s="33">
        <v>995527.1</v>
      </c>
      <c r="XT132" s="33">
        <v>679994.19</v>
      </c>
      <c r="XU132" s="33">
        <v>2315103.4</v>
      </c>
      <c r="XV132" s="33">
        <v>858354.92</v>
      </c>
      <c r="XW132" s="33">
        <v>377920.4</v>
      </c>
      <c r="XX132" s="33">
        <v>1533095.3</v>
      </c>
      <c r="XY132" s="33">
        <v>663337.5</v>
      </c>
      <c r="XZ132" s="33">
        <v>363463</v>
      </c>
      <c r="YA132" s="33">
        <v>558662.19999999995</v>
      </c>
      <c r="YB132" s="33">
        <v>438780.87</v>
      </c>
      <c r="YC132" s="33">
        <v>278592.90000000002</v>
      </c>
      <c r="YD132" s="33">
        <v>516455</v>
      </c>
      <c r="YE132" s="33">
        <v>276056.8</v>
      </c>
      <c r="YF132" s="33">
        <v>582660</v>
      </c>
      <c r="YG132" s="33">
        <v>118959.56</v>
      </c>
      <c r="YH132" s="33">
        <v>352208</v>
      </c>
      <c r="YI132" s="33">
        <v>249305</v>
      </c>
      <c r="YJ132" s="33">
        <v>339810</v>
      </c>
      <c r="YK132" s="33">
        <v>467147.85</v>
      </c>
      <c r="YL132" s="33">
        <v>4716808.2</v>
      </c>
      <c r="YM132" s="33">
        <v>667802</v>
      </c>
      <c r="YN132" s="33">
        <v>676456</v>
      </c>
      <c r="YO132" s="33">
        <v>514001.8</v>
      </c>
      <c r="YP132" s="33">
        <v>790534.61</v>
      </c>
      <c r="YQ132" s="33">
        <v>879643.17</v>
      </c>
      <c r="YR132" s="33">
        <v>1328787.83</v>
      </c>
      <c r="YS132" s="33">
        <v>367372.85</v>
      </c>
      <c r="YT132" s="33">
        <v>1857058</v>
      </c>
      <c r="YU132" s="33">
        <v>652884.5</v>
      </c>
      <c r="YV132" s="33">
        <v>1092859</v>
      </c>
      <c r="YW132" s="33">
        <v>620271</v>
      </c>
      <c r="YX132" s="33">
        <v>759349.77</v>
      </c>
      <c r="YY132" s="33">
        <v>537652.56000000006</v>
      </c>
      <c r="YZ132" s="33">
        <v>456584.1</v>
      </c>
      <c r="ZA132" s="33">
        <v>897733.57</v>
      </c>
      <c r="ZB132" s="33">
        <v>270107</v>
      </c>
      <c r="ZC132" s="33">
        <v>98279704.459999993</v>
      </c>
      <c r="ZD132" s="33">
        <v>3376360.84</v>
      </c>
      <c r="ZE132" s="33">
        <v>473147</v>
      </c>
      <c r="ZF132" s="33">
        <v>617695</v>
      </c>
      <c r="ZG132" s="33">
        <v>323040</v>
      </c>
      <c r="ZH132" s="33">
        <v>213752</v>
      </c>
      <c r="ZI132" s="33">
        <v>246558</v>
      </c>
      <c r="ZJ132" s="33">
        <v>299292</v>
      </c>
      <c r="ZK132" s="33">
        <v>3810390.25</v>
      </c>
      <c r="ZL132" s="33">
        <v>195152</v>
      </c>
      <c r="ZM132" s="33">
        <v>830668</v>
      </c>
      <c r="ZN132" s="33">
        <v>446829</v>
      </c>
      <c r="ZO132" s="33">
        <v>318540.34999999998</v>
      </c>
      <c r="ZP132" s="33">
        <v>557707</v>
      </c>
      <c r="ZQ132" s="33">
        <v>419266.39</v>
      </c>
      <c r="ZR132" s="33">
        <v>182691.5</v>
      </c>
      <c r="ZS132" s="33">
        <v>1421979.14</v>
      </c>
      <c r="ZT132" s="33">
        <v>10598159.300000001</v>
      </c>
      <c r="ZU132" s="33">
        <v>337259.3</v>
      </c>
      <c r="ZV132" s="33">
        <v>699930.25</v>
      </c>
      <c r="ZW132" s="33">
        <v>939316.31</v>
      </c>
      <c r="ZX132" s="33">
        <v>1889346.04</v>
      </c>
      <c r="ZY132" s="33">
        <v>217596.5</v>
      </c>
      <c r="ZZ132" s="33">
        <v>797415.31</v>
      </c>
      <c r="AAA132" s="33">
        <v>235231.63</v>
      </c>
      <c r="AAB132" s="33">
        <v>489801.59</v>
      </c>
      <c r="AAC132" s="33">
        <v>1389079.5</v>
      </c>
      <c r="AAD132" s="33">
        <v>126656</v>
      </c>
      <c r="AAE132" s="33">
        <v>516228.4</v>
      </c>
      <c r="AAF132" s="33">
        <v>501975</v>
      </c>
      <c r="AAG132" s="33">
        <v>703100.5</v>
      </c>
      <c r="AAH132" s="33">
        <v>751173</v>
      </c>
      <c r="AAI132" s="33">
        <v>608780</v>
      </c>
      <c r="AAJ132" s="33">
        <v>947403.9</v>
      </c>
      <c r="AAK132" s="33">
        <v>131844</v>
      </c>
      <c r="AAL132" s="33">
        <v>449171.72</v>
      </c>
      <c r="AAM132" s="33">
        <v>181735</v>
      </c>
      <c r="AAN132" s="33">
        <v>307943.93</v>
      </c>
      <c r="AAO132" s="33">
        <v>202129.97</v>
      </c>
      <c r="AAP132" s="33">
        <v>3945627.47</v>
      </c>
      <c r="AAQ132" s="33">
        <v>474090.2</v>
      </c>
      <c r="AAR132" s="33">
        <v>451953.48</v>
      </c>
      <c r="AAS132" s="33">
        <v>298265.15000000002</v>
      </c>
      <c r="AAT132" s="33">
        <v>279509.27</v>
      </c>
      <c r="AAU132" s="33">
        <v>937754.55</v>
      </c>
      <c r="AAV132" s="33">
        <v>419106.34</v>
      </c>
      <c r="AAW132" s="33">
        <v>18110589.440000001</v>
      </c>
      <c r="AAX132" s="33">
        <v>553324.48</v>
      </c>
      <c r="AAY132" s="33">
        <v>440344.5</v>
      </c>
      <c r="AAZ132" s="33">
        <v>1624713.96</v>
      </c>
      <c r="ABA132" s="33">
        <v>533313.37</v>
      </c>
      <c r="ABB132" s="33">
        <v>609102.14</v>
      </c>
      <c r="ABC132" s="33">
        <v>445119.97</v>
      </c>
      <c r="ABD132" s="33">
        <v>1186593.3500000001</v>
      </c>
      <c r="ABE132" s="33">
        <v>1008653.9</v>
      </c>
      <c r="ABF132" s="33">
        <v>483017.78</v>
      </c>
      <c r="ABG132" s="33">
        <v>851247.13</v>
      </c>
      <c r="ABH132" s="33">
        <v>2632933.85</v>
      </c>
      <c r="ABI132" s="33">
        <v>893782.37</v>
      </c>
      <c r="ABJ132" s="33">
        <v>171825.33</v>
      </c>
      <c r="ABK132" s="33">
        <v>315267.71999999997</v>
      </c>
      <c r="ABL132" s="33">
        <v>293779.98</v>
      </c>
      <c r="ABM132" s="33">
        <v>387120.41</v>
      </c>
      <c r="ABN132" s="33">
        <v>318291.94</v>
      </c>
      <c r="ABO132" s="33">
        <v>246805.17</v>
      </c>
      <c r="ABP132" s="33">
        <v>4383818.8899999997</v>
      </c>
      <c r="ABQ132" s="33">
        <v>2815691.71</v>
      </c>
      <c r="ABR132" s="33">
        <v>334420.12</v>
      </c>
      <c r="ABS132" s="33">
        <v>808860.05</v>
      </c>
      <c r="ABT132" s="33">
        <v>408123.18</v>
      </c>
      <c r="ABU132" s="33">
        <v>705746.52</v>
      </c>
      <c r="ABV132" s="33">
        <v>489238.14</v>
      </c>
      <c r="ABW132" s="33">
        <v>84612377.479999989</v>
      </c>
      <c r="ABX132" s="33">
        <v>4668532.28</v>
      </c>
      <c r="ABY132" s="33">
        <v>317909.34000000003</v>
      </c>
      <c r="ABZ132" s="33">
        <v>448987.5</v>
      </c>
      <c r="ACA132" s="33">
        <v>494894.74</v>
      </c>
      <c r="ACB132" s="33">
        <v>530080.25</v>
      </c>
      <c r="ACC132" s="33">
        <v>328764.03999999998</v>
      </c>
      <c r="ACD132" s="33">
        <v>18793.91</v>
      </c>
      <c r="ACE132" s="33">
        <v>243210.6</v>
      </c>
      <c r="ACF132" s="33">
        <v>257127</v>
      </c>
      <c r="ACG132" s="33">
        <v>5197284.57</v>
      </c>
      <c r="ACH132" s="33">
        <v>378155.92</v>
      </c>
      <c r="ACI132" s="33">
        <v>997279.63</v>
      </c>
      <c r="ACJ132" s="33">
        <v>252699.87</v>
      </c>
      <c r="ACK132" s="33">
        <v>317922.05</v>
      </c>
      <c r="ACL132" s="33">
        <v>823728.88</v>
      </c>
      <c r="ACM132" s="33">
        <v>215808</v>
      </c>
      <c r="ACN132" s="33">
        <v>367734.44</v>
      </c>
      <c r="ACO132" s="33">
        <v>432696.41</v>
      </c>
      <c r="ACP132" s="33">
        <v>510096.14</v>
      </c>
      <c r="ACQ132" s="33">
        <v>392424.17</v>
      </c>
      <c r="ACR132" s="33">
        <v>9791850.7699999996</v>
      </c>
      <c r="ACS132" s="33">
        <v>314972.78000000003</v>
      </c>
      <c r="ACT132" s="33">
        <v>514140.5</v>
      </c>
      <c r="ACU132" s="33">
        <v>607806.22</v>
      </c>
      <c r="ACV132" s="33">
        <v>821002.63</v>
      </c>
      <c r="ACW132" s="33">
        <v>242163.41</v>
      </c>
      <c r="ACX132" s="33">
        <v>1052572.94</v>
      </c>
      <c r="ACY132" s="33">
        <v>1393349.03</v>
      </c>
      <c r="ACZ132" s="33">
        <v>2744139.52</v>
      </c>
      <c r="ADA132" s="33">
        <v>751655</v>
      </c>
      <c r="ADB132" s="33">
        <v>641293</v>
      </c>
      <c r="ADC132" s="33">
        <v>474951.71</v>
      </c>
      <c r="ADD132" s="33">
        <v>849654.23</v>
      </c>
      <c r="ADE132" s="33">
        <v>1706931.37</v>
      </c>
      <c r="ADF132" s="33">
        <v>531810.80000000005</v>
      </c>
      <c r="ADG132" s="33">
        <v>463192.72</v>
      </c>
      <c r="ADH132" s="33">
        <v>383090.61</v>
      </c>
      <c r="ADI132" s="33">
        <v>216138.29</v>
      </c>
      <c r="ADJ132" s="33">
        <v>431360.98</v>
      </c>
      <c r="ADK132" s="33">
        <v>346377.5</v>
      </c>
      <c r="ADL132" s="33">
        <v>240085.82</v>
      </c>
      <c r="ADM132" s="33">
        <v>274442.33</v>
      </c>
      <c r="ADN132" s="33">
        <v>134292.23000000001</v>
      </c>
      <c r="ADO132" s="33">
        <v>2355867.38</v>
      </c>
      <c r="ADP132" s="33">
        <v>2915398.26</v>
      </c>
      <c r="ADQ132" s="33">
        <v>210539.88</v>
      </c>
      <c r="ADR132" s="33">
        <v>121541</v>
      </c>
      <c r="ADS132" s="33">
        <v>481048.45</v>
      </c>
      <c r="ADT132" s="33">
        <v>101021.91</v>
      </c>
      <c r="ADU132" s="33">
        <v>334263.2</v>
      </c>
      <c r="ADV132" s="33">
        <v>195811.86</v>
      </c>
      <c r="ADW132" s="33">
        <v>189313.88</v>
      </c>
      <c r="ADX132" s="33">
        <v>12810590.859999999</v>
      </c>
      <c r="ADY132" s="33">
        <v>1520652.55</v>
      </c>
      <c r="ADZ132" s="33">
        <v>1299928.8799999999</v>
      </c>
      <c r="AEA132" s="33">
        <v>3294907.44</v>
      </c>
      <c r="AEB132" s="33">
        <v>104081.86</v>
      </c>
      <c r="AEC132" s="33">
        <v>115670.15</v>
      </c>
      <c r="AED132" s="33">
        <v>504382</v>
      </c>
      <c r="AEE132" s="33">
        <v>272909</v>
      </c>
      <c r="AEF132" s="33">
        <v>7217657.5800000001</v>
      </c>
      <c r="AEG132" s="33">
        <v>2791016.83</v>
      </c>
      <c r="AEH132" s="33">
        <v>1546262.18</v>
      </c>
      <c r="AEI132" s="33">
        <v>459400.2</v>
      </c>
      <c r="AEJ132" s="33">
        <v>948812</v>
      </c>
      <c r="AEK132" s="33">
        <v>1384004.69</v>
      </c>
      <c r="AEL132" s="33">
        <v>360757.46</v>
      </c>
      <c r="AEM132" s="33">
        <v>711816.33</v>
      </c>
      <c r="AEN132" s="33">
        <v>720838.01</v>
      </c>
      <c r="AEO132" s="33">
        <v>366524.9</v>
      </c>
      <c r="AEP132" s="33">
        <v>505029.4</v>
      </c>
      <c r="AEQ132" s="33">
        <v>556245.39</v>
      </c>
      <c r="AER132" s="33">
        <v>150473.78</v>
      </c>
      <c r="AES132" s="33">
        <v>1032892.08</v>
      </c>
      <c r="AET132" s="33">
        <v>1212945.74</v>
      </c>
      <c r="AEU132" s="33">
        <v>602674.07999999996</v>
      </c>
      <c r="AEV132" s="33">
        <v>293846.48</v>
      </c>
      <c r="AEW132" s="33">
        <v>886612.49</v>
      </c>
      <c r="AEX132" s="33">
        <v>280306</v>
      </c>
      <c r="AEY132" s="33">
        <v>722099.7</v>
      </c>
      <c r="AEZ132" s="33">
        <v>91699548.010000005</v>
      </c>
      <c r="AFA132" s="33">
        <v>4554919.93</v>
      </c>
      <c r="AFB132" s="33">
        <v>638337.09</v>
      </c>
      <c r="AFC132" s="33">
        <v>471676.49</v>
      </c>
      <c r="AFD132" s="33">
        <v>505099</v>
      </c>
      <c r="AFE132" s="33">
        <v>560104.79</v>
      </c>
      <c r="AFF132" s="33">
        <v>1434288.5</v>
      </c>
      <c r="AFG132" s="33">
        <v>624933.01</v>
      </c>
      <c r="AFH132" s="33">
        <v>1079533.6000000001</v>
      </c>
      <c r="AFI132" s="33">
        <v>555038.80000000005</v>
      </c>
      <c r="AFJ132" s="33">
        <v>694279.42</v>
      </c>
      <c r="AFK132" s="33">
        <v>3779035.4</v>
      </c>
      <c r="AFL132" s="33">
        <v>806336</v>
      </c>
      <c r="AFM132" s="33">
        <v>2190881.62</v>
      </c>
      <c r="AFN132" s="33">
        <v>559667</v>
      </c>
      <c r="AFO132" s="33">
        <v>1040481.67</v>
      </c>
      <c r="AFP132" s="33">
        <v>1748852.88</v>
      </c>
      <c r="AFQ132" s="33">
        <v>1506677.14</v>
      </c>
      <c r="AFR132" s="33">
        <v>681285</v>
      </c>
      <c r="AFS132" s="33">
        <v>297298</v>
      </c>
      <c r="AFT132" s="33">
        <v>905406.9</v>
      </c>
      <c r="AFU132" s="33">
        <v>695651</v>
      </c>
      <c r="AFV132" s="33">
        <v>430577</v>
      </c>
      <c r="AFW132" s="33">
        <v>743935</v>
      </c>
      <c r="AFX132" s="33">
        <v>4443921.2</v>
      </c>
      <c r="AFY132" s="33">
        <v>547098.5</v>
      </c>
      <c r="AFZ132" s="33">
        <v>2003564.95</v>
      </c>
      <c r="AGA132" s="33">
        <v>743147.19</v>
      </c>
      <c r="AGB132" s="33">
        <v>1017677.5</v>
      </c>
      <c r="AGC132" s="33">
        <v>364728.46</v>
      </c>
      <c r="AGD132" s="33">
        <v>171520</v>
      </c>
      <c r="AGE132" s="33">
        <v>1374351.1</v>
      </c>
      <c r="AGF132" s="33">
        <v>1147145.5</v>
      </c>
      <c r="AGG132" s="33">
        <v>277926</v>
      </c>
      <c r="AGH132" s="33">
        <v>1343933.24</v>
      </c>
      <c r="AGI132" s="33">
        <v>455693.89</v>
      </c>
      <c r="AGJ132" s="33">
        <v>3699935.35</v>
      </c>
      <c r="AGK132" s="33">
        <v>160478.25</v>
      </c>
      <c r="AGL132" s="33">
        <v>472947.39</v>
      </c>
      <c r="AGM132" s="33">
        <v>267344.53000000003</v>
      </c>
      <c r="AGN132" s="33">
        <v>1184817.72</v>
      </c>
      <c r="AGO132" s="33">
        <v>407134</v>
      </c>
      <c r="AGP132" s="33">
        <v>281749.32</v>
      </c>
      <c r="AGQ132" s="33">
        <v>162762</v>
      </c>
      <c r="AGR132" s="33">
        <v>337126</v>
      </c>
      <c r="AGS132" s="33">
        <v>842185.6</v>
      </c>
      <c r="AGT132" s="33">
        <v>159994.32</v>
      </c>
      <c r="AGU132" s="33">
        <v>5284545.24</v>
      </c>
      <c r="AGV132" s="33">
        <v>1110376.6599999999</v>
      </c>
      <c r="AGW132" s="33">
        <v>679673.5</v>
      </c>
      <c r="AGX132" s="33">
        <v>402973.2</v>
      </c>
      <c r="AGY132" s="33">
        <v>1106711</v>
      </c>
      <c r="AGZ132" s="33">
        <v>1005528.11</v>
      </c>
      <c r="AHA132" s="33">
        <v>268345.7</v>
      </c>
      <c r="AHB132" s="33">
        <v>923266.73</v>
      </c>
      <c r="AHC132" s="33">
        <v>9703431.1600000001</v>
      </c>
      <c r="AHD132" s="33">
        <v>6307262.2599999998</v>
      </c>
      <c r="AHE132" s="33">
        <v>487944.15</v>
      </c>
      <c r="AHF132" s="33">
        <v>784336.91</v>
      </c>
      <c r="AHG132" s="33">
        <v>888073.37</v>
      </c>
      <c r="AHH132" s="33">
        <v>710138.43</v>
      </c>
      <c r="AHI132" s="33">
        <v>898346</v>
      </c>
      <c r="AHJ132" s="33">
        <v>438495.83</v>
      </c>
      <c r="AHK132" s="33">
        <v>242624.9</v>
      </c>
      <c r="AHL132" s="33">
        <v>758059.9</v>
      </c>
      <c r="AHM132" s="33">
        <v>809492.11</v>
      </c>
      <c r="AHN132" s="33">
        <v>399318.33</v>
      </c>
      <c r="AHO132" s="33">
        <v>382174.5</v>
      </c>
      <c r="AHP132" s="33">
        <v>319286.89</v>
      </c>
      <c r="AHQ132" s="33">
        <v>514298.96</v>
      </c>
      <c r="AHR132" s="33">
        <v>458663.92</v>
      </c>
      <c r="AHS132" s="33">
        <v>578526.85</v>
      </c>
      <c r="AHT132" s="33">
        <v>2668814.2999999998</v>
      </c>
      <c r="AHU132" s="33">
        <v>279910.55</v>
      </c>
      <c r="AHV132" s="33">
        <v>437024.82</v>
      </c>
      <c r="AHW132" s="33">
        <v>349686.44</v>
      </c>
      <c r="AHX132" s="33">
        <v>1067026.56</v>
      </c>
      <c r="AHY132" s="33">
        <v>287010.56</v>
      </c>
      <c r="AHZ132" s="33">
        <v>205699</v>
      </c>
      <c r="AIA132" s="33">
        <v>89128544.090000018</v>
      </c>
      <c r="AIB132" s="33">
        <v>1097276026.7798002</v>
      </c>
    </row>
    <row r="133" spans="1:912" x14ac:dyDescent="0.5">
      <c r="A133" s="50" t="s">
        <v>510</v>
      </c>
      <c r="B133" s="50" t="s">
        <v>605</v>
      </c>
      <c r="C133" s="50" t="s">
        <v>606</v>
      </c>
      <c r="D133" s="51">
        <v>15622</v>
      </c>
      <c r="E133" s="51">
        <v>102730</v>
      </c>
      <c r="F133" s="51">
        <v>94301.83</v>
      </c>
      <c r="G133" s="51">
        <v>92827.5</v>
      </c>
      <c r="H133" s="51">
        <v>173575</v>
      </c>
      <c r="I133" s="51">
        <v>31756.3</v>
      </c>
      <c r="J133" s="51">
        <v>283108.59999999998</v>
      </c>
      <c r="K133" s="51">
        <v>36665.43</v>
      </c>
      <c r="L133" s="51">
        <v>59278</v>
      </c>
      <c r="M133" s="51">
        <v>8950</v>
      </c>
      <c r="N133" s="51"/>
      <c r="O133" s="51"/>
      <c r="P133" s="51">
        <v>404695.63</v>
      </c>
      <c r="Q133" s="51">
        <v>49530</v>
      </c>
      <c r="R133" s="51">
        <v>67085</v>
      </c>
      <c r="S133" s="51">
        <v>33820</v>
      </c>
      <c r="T133" s="51">
        <v>16528</v>
      </c>
      <c r="U133" s="51">
        <v>77066</v>
      </c>
      <c r="V133" s="51">
        <v>107942</v>
      </c>
      <c r="W133" s="51">
        <v>155543</v>
      </c>
      <c r="X133" s="51">
        <v>89540</v>
      </c>
      <c r="Y133" s="51">
        <v>104860.5</v>
      </c>
      <c r="Z133" s="51">
        <v>7160</v>
      </c>
      <c r="AA133" s="51">
        <v>116548.8</v>
      </c>
      <c r="AB133" s="51">
        <v>3230</v>
      </c>
      <c r="AC133" s="51">
        <v>101330</v>
      </c>
      <c r="AD133" s="51">
        <v>66460</v>
      </c>
      <c r="AE133" s="51">
        <v>54305</v>
      </c>
      <c r="AF133" s="51">
        <v>68620</v>
      </c>
      <c r="AG133" s="51">
        <v>24069</v>
      </c>
      <c r="AH133" s="51">
        <v>25855</v>
      </c>
      <c r="AI133" s="51">
        <v>4050</v>
      </c>
      <c r="AJ133" s="51"/>
      <c r="AK133" s="51"/>
      <c r="AL133" s="51">
        <v>272740</v>
      </c>
      <c r="AM133" s="51">
        <v>40292.800000000003</v>
      </c>
      <c r="AN133" s="51"/>
      <c r="AO133" s="51">
        <v>4590</v>
      </c>
      <c r="AP133" s="51">
        <v>109439.2</v>
      </c>
      <c r="AQ133" s="51">
        <v>33463.35</v>
      </c>
      <c r="AR133" s="51">
        <v>51847</v>
      </c>
      <c r="AS133" s="51">
        <v>26590</v>
      </c>
      <c r="AT133" s="51">
        <v>23886</v>
      </c>
      <c r="AU133" s="51">
        <v>81563</v>
      </c>
      <c r="AV133" s="51">
        <v>71000.600000000006</v>
      </c>
      <c r="AW133" s="51"/>
      <c r="AX133" s="51">
        <v>67580</v>
      </c>
      <c r="AY133" s="51"/>
      <c r="AZ133" s="51">
        <v>19720</v>
      </c>
      <c r="BA133" s="51">
        <v>57670</v>
      </c>
      <c r="BB133" s="51">
        <v>25500</v>
      </c>
      <c r="BC133" s="51">
        <v>3500</v>
      </c>
      <c r="BD133" s="51">
        <v>13620</v>
      </c>
      <c r="BE133" s="51">
        <v>47346.5</v>
      </c>
      <c r="BF133" s="51">
        <v>241892</v>
      </c>
      <c r="BG133" s="51">
        <v>5350</v>
      </c>
      <c r="BH133" s="51">
        <v>3895</v>
      </c>
      <c r="BI133" s="51">
        <v>70400</v>
      </c>
      <c r="BJ133" s="51">
        <v>12274</v>
      </c>
      <c r="BK133" s="51">
        <v>90312</v>
      </c>
      <c r="BL133" s="51"/>
      <c r="BM133" s="51">
        <v>30800</v>
      </c>
      <c r="BN133" s="51">
        <v>122730</v>
      </c>
      <c r="BO133" s="51">
        <v>56090</v>
      </c>
      <c r="BP133" s="51">
        <v>3300</v>
      </c>
      <c r="BQ133" s="51"/>
      <c r="BR133" s="51">
        <v>50280</v>
      </c>
      <c r="BS133" s="51">
        <v>83150</v>
      </c>
      <c r="BT133" s="51">
        <v>84710</v>
      </c>
      <c r="BU133" s="51">
        <v>35440</v>
      </c>
      <c r="BV133" s="51"/>
      <c r="BW133" s="51">
        <v>50877</v>
      </c>
      <c r="BX133" s="51">
        <v>141280.73000000001</v>
      </c>
      <c r="BY133" s="51">
        <v>40650.800000000003</v>
      </c>
      <c r="BZ133" s="51">
        <v>74359</v>
      </c>
      <c r="CA133" s="51">
        <v>40840</v>
      </c>
      <c r="CB133" s="51">
        <v>109686</v>
      </c>
      <c r="CC133" s="51">
        <v>210558</v>
      </c>
      <c r="CD133" s="51">
        <v>42530</v>
      </c>
      <c r="CE133" s="51">
        <v>116657</v>
      </c>
      <c r="CF133" s="51"/>
      <c r="CG133" s="51">
        <v>1966909.8</v>
      </c>
      <c r="CH133" s="51">
        <v>48555</v>
      </c>
      <c r="CI133" s="51">
        <v>13160</v>
      </c>
      <c r="CJ133" s="51">
        <v>54040</v>
      </c>
      <c r="CK133" s="51">
        <v>118925</v>
      </c>
      <c r="CL133" s="51">
        <v>106572</v>
      </c>
      <c r="CM133" s="51">
        <v>9030</v>
      </c>
      <c r="CN133" s="51">
        <v>118146.02</v>
      </c>
      <c r="CO133" s="51">
        <v>27460.02</v>
      </c>
      <c r="CP133" s="51"/>
      <c r="CQ133" s="51">
        <v>32066.6</v>
      </c>
      <c r="CR133" s="51">
        <v>3100</v>
      </c>
      <c r="CS133" s="51">
        <v>84170</v>
      </c>
      <c r="CT133" s="51">
        <v>22550</v>
      </c>
      <c r="CU133" s="51">
        <v>24734.799999999999</v>
      </c>
      <c r="CV133" s="51"/>
      <c r="CW133" s="51"/>
      <c r="CX133" s="51">
        <v>58800</v>
      </c>
      <c r="CY133" s="51">
        <v>83700</v>
      </c>
      <c r="CZ133" s="51">
        <v>2980</v>
      </c>
      <c r="DA133" s="51">
        <v>6104</v>
      </c>
      <c r="DB133" s="51">
        <v>7926465.8099999987</v>
      </c>
      <c r="DC133" s="51">
        <v>161593.29999999999</v>
      </c>
      <c r="DD133" s="51">
        <v>1034255.02</v>
      </c>
      <c r="DE133" s="51">
        <v>6987</v>
      </c>
      <c r="DF133" s="51">
        <v>19183</v>
      </c>
      <c r="DG133" s="51">
        <v>245145.62</v>
      </c>
      <c r="DH133" s="51">
        <v>26716.3</v>
      </c>
      <c r="DI133" s="51">
        <v>26488.7</v>
      </c>
      <c r="DJ133" s="51">
        <v>1262101.31</v>
      </c>
      <c r="DK133" s="51">
        <v>32700</v>
      </c>
      <c r="DL133" s="51">
        <v>561251.19999999995</v>
      </c>
      <c r="DM133" s="51">
        <v>178755.6</v>
      </c>
      <c r="DN133" s="51"/>
      <c r="DO133" s="51">
        <v>2675</v>
      </c>
      <c r="DP133" s="51">
        <v>57062</v>
      </c>
      <c r="DQ133" s="51">
        <v>93000</v>
      </c>
      <c r="DR133" s="51">
        <v>37960</v>
      </c>
      <c r="DS133" s="51">
        <v>32274</v>
      </c>
      <c r="DT133" s="51">
        <v>267985</v>
      </c>
      <c r="DU133" s="51">
        <v>364830</v>
      </c>
      <c r="DV133" s="51">
        <v>569</v>
      </c>
      <c r="DW133" s="51">
        <v>4500</v>
      </c>
      <c r="DX133" s="51">
        <v>179060</v>
      </c>
      <c r="DY133" s="51">
        <v>47214</v>
      </c>
      <c r="DZ133" s="51">
        <v>81425</v>
      </c>
      <c r="EA133" s="51">
        <v>94790</v>
      </c>
      <c r="EB133" s="51">
        <v>83650</v>
      </c>
      <c r="EC133" s="51">
        <v>41461.9</v>
      </c>
      <c r="ED133" s="51">
        <v>296183.09999999998</v>
      </c>
      <c r="EE133" s="51">
        <v>146846.03</v>
      </c>
      <c r="EF133" s="51">
        <v>212106.8</v>
      </c>
      <c r="EG133" s="51">
        <v>5645</v>
      </c>
      <c r="EH133" s="51">
        <v>1460</v>
      </c>
      <c r="EI133" s="51"/>
      <c r="EJ133" s="51">
        <v>50740</v>
      </c>
      <c r="EK133" s="51">
        <v>155170</v>
      </c>
      <c r="EL133" s="51">
        <v>130656</v>
      </c>
      <c r="EM133" s="51">
        <v>5480</v>
      </c>
      <c r="EN133" s="51">
        <v>27880</v>
      </c>
      <c r="EO133" s="51">
        <v>8750</v>
      </c>
      <c r="EP133" s="51"/>
      <c r="EQ133" s="51"/>
      <c r="ER133" s="51">
        <v>200</v>
      </c>
      <c r="ES133" s="51"/>
      <c r="ET133" s="51">
        <v>16400</v>
      </c>
      <c r="EU133" s="51"/>
      <c r="EV133" s="51">
        <v>19960</v>
      </c>
      <c r="EW133" s="51"/>
      <c r="EX133" s="51">
        <v>6021109.8800000008</v>
      </c>
      <c r="EY133" s="51">
        <v>207594</v>
      </c>
      <c r="EZ133" s="51"/>
      <c r="FA133" s="51">
        <v>91600</v>
      </c>
      <c r="FB133" s="51">
        <v>83408</v>
      </c>
      <c r="FC133" s="51">
        <v>169694.5</v>
      </c>
      <c r="FD133" s="51">
        <v>41504</v>
      </c>
      <c r="FE133" s="51">
        <v>38900</v>
      </c>
      <c r="FF133" s="51">
        <v>28440</v>
      </c>
      <c r="FG133" s="51">
        <v>33260</v>
      </c>
      <c r="FH133" s="51">
        <v>72176.240000000005</v>
      </c>
      <c r="FI133" s="51">
        <v>200</v>
      </c>
      <c r="FJ133" s="51">
        <v>51161.77</v>
      </c>
      <c r="FK133" s="51">
        <v>111862.99</v>
      </c>
      <c r="FL133" s="51"/>
      <c r="FM133" s="51">
        <v>31550</v>
      </c>
      <c r="FN133" s="51"/>
      <c r="FO133" s="51"/>
      <c r="FP133" s="51">
        <v>31544</v>
      </c>
      <c r="FQ133" s="51">
        <v>70780</v>
      </c>
      <c r="FR133" s="51">
        <v>770</v>
      </c>
      <c r="FS133" s="51"/>
      <c r="FT133" s="51"/>
      <c r="FU133" s="51">
        <v>2610</v>
      </c>
      <c r="FV133" s="51">
        <v>138555</v>
      </c>
      <c r="FW133" s="51">
        <v>25000</v>
      </c>
      <c r="FX133" s="51">
        <v>25770</v>
      </c>
      <c r="FY133" s="51">
        <v>90000</v>
      </c>
      <c r="FZ133" s="51">
        <v>118062.98</v>
      </c>
      <c r="GA133" s="51">
        <v>49516</v>
      </c>
      <c r="GB133" s="51">
        <v>68860.460000000006</v>
      </c>
      <c r="GC133" s="51">
        <v>14660</v>
      </c>
      <c r="GD133" s="51">
        <v>20741.3</v>
      </c>
      <c r="GE133" s="51">
        <v>3000</v>
      </c>
      <c r="GF133" s="51"/>
      <c r="GG133" s="51">
        <v>206872.44</v>
      </c>
      <c r="GH133" s="51">
        <v>4620</v>
      </c>
      <c r="GI133" s="51"/>
      <c r="GJ133" s="51">
        <v>14400</v>
      </c>
      <c r="GK133" s="51">
        <v>2220</v>
      </c>
      <c r="GL133" s="51">
        <v>5533.65</v>
      </c>
      <c r="GM133" s="51"/>
      <c r="GN133" s="51">
        <v>6650</v>
      </c>
      <c r="GO133" s="51"/>
      <c r="GP133" s="51">
        <v>869</v>
      </c>
      <c r="GQ133" s="51">
        <v>23209</v>
      </c>
      <c r="GR133" s="51">
        <v>59020</v>
      </c>
      <c r="GS133" s="51">
        <v>108350</v>
      </c>
      <c r="GT133" s="51">
        <v>34459</v>
      </c>
      <c r="GU133" s="51">
        <v>102685</v>
      </c>
      <c r="GV133" s="51">
        <v>200352</v>
      </c>
      <c r="GW133" s="51">
        <v>4500</v>
      </c>
      <c r="GX133" s="51">
        <v>2980</v>
      </c>
      <c r="GY133" s="51">
        <v>25972</v>
      </c>
      <c r="GZ133" s="51"/>
      <c r="HA133" s="51">
        <v>2423913.33</v>
      </c>
      <c r="HB133" s="51">
        <v>26900</v>
      </c>
      <c r="HC133" s="51">
        <v>52640</v>
      </c>
      <c r="HD133" s="51">
        <v>95150</v>
      </c>
      <c r="HE133" s="51">
        <v>82820</v>
      </c>
      <c r="HF133" s="51">
        <v>93218.4</v>
      </c>
      <c r="HG133" s="51"/>
      <c r="HH133" s="51">
        <v>33500</v>
      </c>
      <c r="HI133" s="51">
        <v>49600</v>
      </c>
      <c r="HJ133" s="51">
        <v>54749.88</v>
      </c>
      <c r="HK133" s="51">
        <v>104421</v>
      </c>
      <c r="HL133" s="51"/>
      <c r="HM133" s="51">
        <v>45936</v>
      </c>
      <c r="HN133" s="51">
        <v>17420</v>
      </c>
      <c r="HO133" s="51">
        <v>6782.6</v>
      </c>
      <c r="HP133" s="51"/>
      <c r="HQ133" s="51">
        <v>128479.99</v>
      </c>
      <c r="HR133" s="51">
        <v>100</v>
      </c>
      <c r="HS133" s="51">
        <v>151935.26999999999</v>
      </c>
      <c r="HT133" s="51"/>
      <c r="HU133" s="51">
        <v>286489.2</v>
      </c>
      <c r="HV133" s="51">
        <v>12925.6</v>
      </c>
      <c r="HW133" s="51">
        <v>23671.06</v>
      </c>
      <c r="HX133" s="51">
        <v>8030</v>
      </c>
      <c r="HY133" s="51">
        <v>8276</v>
      </c>
      <c r="HZ133" s="51">
        <v>1352</v>
      </c>
      <c r="IA133" s="51"/>
      <c r="IB133" s="51">
        <v>66030.8</v>
      </c>
      <c r="IC133" s="51">
        <v>45637</v>
      </c>
      <c r="ID133" s="51">
        <v>9361</v>
      </c>
      <c r="IE133" s="51">
        <v>2800</v>
      </c>
      <c r="IF133" s="51">
        <v>21500</v>
      </c>
      <c r="IG133" s="51">
        <v>14100</v>
      </c>
      <c r="IH133" s="51">
        <v>56947.8</v>
      </c>
      <c r="II133" s="51">
        <v>74485</v>
      </c>
      <c r="IJ133" s="51">
        <v>1264</v>
      </c>
      <c r="IK133" s="51">
        <v>4406927.57</v>
      </c>
      <c r="IL133" s="51">
        <v>49250</v>
      </c>
      <c r="IM133" s="51">
        <v>5029</v>
      </c>
      <c r="IN133" s="51">
        <v>86148.800000000003</v>
      </c>
      <c r="IO133" s="51">
        <v>93414</v>
      </c>
      <c r="IP133" s="51">
        <v>16340.1</v>
      </c>
      <c r="IQ133" s="51">
        <v>33126.5</v>
      </c>
      <c r="IR133" s="51">
        <v>8506.41</v>
      </c>
      <c r="IS133" s="51">
        <v>59531</v>
      </c>
      <c r="IT133" s="51">
        <v>36976</v>
      </c>
      <c r="IU133" s="51">
        <v>146249.82999999999</v>
      </c>
      <c r="IV133" s="51">
        <v>160.5</v>
      </c>
      <c r="IW133" s="51"/>
      <c r="IX133" s="51">
        <v>187568.4</v>
      </c>
      <c r="IY133" s="51">
        <v>28194.37</v>
      </c>
      <c r="IZ133" s="51">
        <v>26416.02</v>
      </c>
      <c r="JA133" s="51">
        <v>73320</v>
      </c>
      <c r="JB133" s="51">
        <v>70706.899999999994</v>
      </c>
      <c r="JC133" s="51">
        <v>35225.54</v>
      </c>
      <c r="JD133" s="51">
        <v>20541.25</v>
      </c>
      <c r="JE133" s="51">
        <v>2800</v>
      </c>
      <c r="JF133" s="51">
        <v>63968.7</v>
      </c>
      <c r="JG133" s="51">
        <v>26260</v>
      </c>
      <c r="JH133" s="51">
        <v>116108.2</v>
      </c>
      <c r="JI133" s="51">
        <v>127704</v>
      </c>
      <c r="JJ133" s="51">
        <v>6926</v>
      </c>
      <c r="JK133" s="51">
        <v>6749.4</v>
      </c>
      <c r="JL133" s="51"/>
      <c r="JM133" s="51">
        <v>41650</v>
      </c>
      <c r="JN133" s="51">
        <v>90004</v>
      </c>
      <c r="JO133" s="51">
        <v>39528</v>
      </c>
      <c r="JP133" s="51">
        <v>46400</v>
      </c>
      <c r="JQ133" s="51">
        <v>38037</v>
      </c>
      <c r="JR133" s="51">
        <v>23000</v>
      </c>
      <c r="JS133" s="51">
        <v>106500</v>
      </c>
      <c r="JT133" s="51">
        <v>32500</v>
      </c>
      <c r="JU133" s="51">
        <v>7728290.0900000017</v>
      </c>
      <c r="JV133" s="51">
        <v>265606</v>
      </c>
      <c r="JW133" s="51"/>
      <c r="JX133" s="51">
        <v>32851.5</v>
      </c>
      <c r="JY133" s="51">
        <v>44913</v>
      </c>
      <c r="JZ133" s="51">
        <v>6504</v>
      </c>
      <c r="KA133" s="51">
        <v>28020</v>
      </c>
      <c r="KB133" s="51">
        <v>108845</v>
      </c>
      <c r="KC133" s="51">
        <v>119170</v>
      </c>
      <c r="KD133" s="51">
        <v>110039</v>
      </c>
      <c r="KE133" s="51">
        <v>55390</v>
      </c>
      <c r="KF133" s="51">
        <v>99560</v>
      </c>
      <c r="KG133" s="51">
        <v>16386</v>
      </c>
      <c r="KH133" s="51">
        <v>117002</v>
      </c>
      <c r="KI133" s="51">
        <v>44551</v>
      </c>
      <c r="KJ133" s="51">
        <v>57955</v>
      </c>
      <c r="KK133" s="51">
        <v>183965</v>
      </c>
      <c r="KL133" s="51">
        <v>173320</v>
      </c>
      <c r="KM133" s="51"/>
      <c r="KN133" s="51">
        <v>24800</v>
      </c>
      <c r="KO133" s="51">
        <v>9727</v>
      </c>
      <c r="KP133" s="51">
        <v>13232</v>
      </c>
      <c r="KQ133" s="51">
        <v>7600</v>
      </c>
      <c r="KR133" s="51">
        <v>20900</v>
      </c>
      <c r="KS133" s="51">
        <v>1150</v>
      </c>
      <c r="KT133" s="51">
        <v>4355</v>
      </c>
      <c r="KU133" s="51">
        <v>74200</v>
      </c>
      <c r="KV133" s="51">
        <v>81130</v>
      </c>
      <c r="KW133" s="51">
        <v>225083.6</v>
      </c>
      <c r="KX133" s="51">
        <v>15963</v>
      </c>
      <c r="KY133" s="51">
        <v>49115.5</v>
      </c>
      <c r="KZ133" s="51"/>
      <c r="LA133" s="51">
        <v>133270</v>
      </c>
      <c r="LB133" s="51">
        <v>124800</v>
      </c>
      <c r="LC133" s="51">
        <v>47350</v>
      </c>
      <c r="LD133" s="51">
        <v>49696</v>
      </c>
      <c r="LE133" s="51">
        <v>2385</v>
      </c>
      <c r="LF133" s="51">
        <v>7600</v>
      </c>
      <c r="LG133" s="51">
        <v>90898</v>
      </c>
      <c r="LH133" s="51">
        <v>37910</v>
      </c>
      <c r="LI133" s="51">
        <v>52450</v>
      </c>
      <c r="LJ133" s="51"/>
      <c r="LK133" s="51">
        <v>10444.4</v>
      </c>
      <c r="LL133" s="51">
        <v>275801</v>
      </c>
      <c r="LM133" s="51">
        <v>72038.899999999994</v>
      </c>
      <c r="LN133" s="51">
        <v>48250.92</v>
      </c>
      <c r="LO133" s="51">
        <v>27900</v>
      </c>
      <c r="LP133" s="51">
        <v>14275.94</v>
      </c>
      <c r="LQ133" s="51">
        <v>45684.35</v>
      </c>
      <c r="LR133" s="51">
        <v>24607</v>
      </c>
      <c r="LS133" s="51">
        <v>52130.37</v>
      </c>
      <c r="LT133" s="51"/>
      <c r="LU133" s="51">
        <v>1178</v>
      </c>
      <c r="LV133" s="51">
        <v>8078.5</v>
      </c>
      <c r="LW133" s="51">
        <v>11680</v>
      </c>
      <c r="LX133" s="51">
        <v>183038</v>
      </c>
      <c r="LY133" s="51">
        <v>138424.07</v>
      </c>
      <c r="LZ133" s="51">
        <v>52000</v>
      </c>
      <c r="MA133" s="51">
        <v>49246</v>
      </c>
      <c r="MB133" s="51">
        <v>111320</v>
      </c>
      <c r="MC133" s="51">
        <v>183700</v>
      </c>
      <c r="MD133" s="51">
        <v>132408.5</v>
      </c>
      <c r="ME133" s="51">
        <v>14000</v>
      </c>
      <c r="MF133" s="51">
        <v>32150</v>
      </c>
      <c r="MG133" s="51"/>
      <c r="MH133" s="51">
        <v>93670.9</v>
      </c>
      <c r="MI133" s="51">
        <v>26438.5</v>
      </c>
      <c r="MJ133" s="51">
        <v>4146157.9499999997</v>
      </c>
      <c r="MK133" s="51">
        <v>465020.4</v>
      </c>
      <c r="ML133" s="51"/>
      <c r="MM133" s="51">
        <v>37100</v>
      </c>
      <c r="MN133" s="51">
        <v>4270</v>
      </c>
      <c r="MO133" s="51">
        <v>16900</v>
      </c>
      <c r="MP133" s="51"/>
      <c r="MQ133" s="51">
        <v>6500</v>
      </c>
      <c r="MR133" s="51">
        <v>129736.6</v>
      </c>
      <c r="MS133" s="51">
        <v>76920</v>
      </c>
      <c r="MT133" s="51">
        <v>380</v>
      </c>
      <c r="MU133" s="51">
        <v>120</v>
      </c>
      <c r="MV133" s="51">
        <v>16760</v>
      </c>
      <c r="MW133" s="51">
        <v>84853</v>
      </c>
      <c r="MX133" s="51">
        <v>20130</v>
      </c>
      <c r="MY133" s="51">
        <v>22600</v>
      </c>
      <c r="MZ133" s="51">
        <v>1920</v>
      </c>
      <c r="NA133" s="51"/>
      <c r="NB133" s="51">
        <v>10200</v>
      </c>
      <c r="NC133" s="51">
        <v>39803.49</v>
      </c>
      <c r="ND133" s="51"/>
      <c r="NE133" s="51">
        <v>40015</v>
      </c>
      <c r="NF133" s="51">
        <v>69450.5</v>
      </c>
      <c r="NG133" s="51">
        <v>10888.5</v>
      </c>
      <c r="NH133" s="51">
        <v>31079.22</v>
      </c>
      <c r="NI133" s="51">
        <v>74400</v>
      </c>
      <c r="NJ133" s="51">
        <v>82631.179999999993</v>
      </c>
      <c r="NK133" s="51">
        <v>158582</v>
      </c>
      <c r="NL133" s="51">
        <v>22380</v>
      </c>
      <c r="NM133" s="51">
        <v>34503.599999999999</v>
      </c>
      <c r="NN133" s="51">
        <v>287599.40000000002</v>
      </c>
      <c r="NO133" s="51">
        <v>103730</v>
      </c>
      <c r="NP133" s="51">
        <v>20743.05</v>
      </c>
      <c r="NQ133" s="51">
        <v>108427.24</v>
      </c>
      <c r="NR133" s="51">
        <v>23090</v>
      </c>
      <c r="NS133" s="51">
        <v>1851.1</v>
      </c>
      <c r="NT133" s="51">
        <v>59180</v>
      </c>
      <c r="NU133" s="51"/>
      <c r="NV133" s="51">
        <v>41840</v>
      </c>
      <c r="NW133" s="51">
        <v>1027.2</v>
      </c>
      <c r="NX133" s="51">
        <v>3874.5</v>
      </c>
      <c r="NY133" s="51">
        <v>7320</v>
      </c>
      <c r="NZ133" s="51">
        <v>16187.4</v>
      </c>
      <c r="OA133" s="51"/>
      <c r="OB133" s="51"/>
      <c r="OC133" s="51">
        <v>72821.100000000006</v>
      </c>
      <c r="OD133" s="51">
        <v>14000</v>
      </c>
      <c r="OE133" s="51">
        <v>5730</v>
      </c>
      <c r="OF133" s="51"/>
      <c r="OG133" s="51">
        <v>11260</v>
      </c>
      <c r="OH133" s="51">
        <v>286738.59999999998</v>
      </c>
      <c r="OI133" s="51">
        <v>16459</v>
      </c>
      <c r="OJ133" s="51">
        <v>120257.60000000001</v>
      </c>
      <c r="OK133" s="51">
        <v>99197.61</v>
      </c>
      <c r="OL133" s="51">
        <v>45160.3</v>
      </c>
      <c r="OM133" s="51">
        <v>93074</v>
      </c>
      <c r="ON133" s="51"/>
      <c r="OO133" s="51">
        <v>11528.6</v>
      </c>
      <c r="OP133" s="51">
        <v>11056</v>
      </c>
      <c r="OQ133" s="51">
        <v>71853.100000000006</v>
      </c>
      <c r="OR133" s="51">
        <v>77950</v>
      </c>
      <c r="OS133" s="51">
        <v>97765.9</v>
      </c>
      <c r="OT133" s="51">
        <v>3777.1</v>
      </c>
      <c r="OU133" s="51">
        <v>62030.03</v>
      </c>
      <c r="OV133" s="51">
        <v>21630</v>
      </c>
      <c r="OW133" s="51">
        <v>166149</v>
      </c>
      <c r="OX133" s="51">
        <v>13599.02</v>
      </c>
      <c r="OY133" s="51"/>
      <c r="OZ133" s="51"/>
      <c r="PA133" s="51">
        <v>43240</v>
      </c>
      <c r="PB133" s="51">
        <v>11315</v>
      </c>
      <c r="PC133" s="51">
        <v>4200</v>
      </c>
      <c r="PD133" s="51">
        <v>53640</v>
      </c>
      <c r="PE133" s="51">
        <v>30801.200000000001</v>
      </c>
      <c r="PF133" s="51">
        <v>3577246.5400000005</v>
      </c>
      <c r="PG133" s="33">
        <v>851181.3</v>
      </c>
      <c r="PH133" s="33"/>
      <c r="PI133" s="33">
        <v>3700</v>
      </c>
      <c r="PJ133" s="33"/>
      <c r="PK133" s="33"/>
      <c r="PL133" s="33">
        <v>15865</v>
      </c>
      <c r="PM133" s="33">
        <v>3000</v>
      </c>
      <c r="PN133" s="33">
        <v>20220</v>
      </c>
      <c r="PO133" s="33">
        <v>5850</v>
      </c>
      <c r="PP133" s="33">
        <v>32750</v>
      </c>
      <c r="PQ133" s="33">
        <v>86800</v>
      </c>
      <c r="PR133" s="33">
        <v>130514.48</v>
      </c>
      <c r="PS133" s="33">
        <v>6965</v>
      </c>
      <c r="PT133" s="33">
        <v>11300</v>
      </c>
      <c r="PU133" s="33"/>
      <c r="PV133" s="33">
        <v>14888</v>
      </c>
      <c r="PW133" s="33"/>
      <c r="PX133" s="33"/>
      <c r="PY133" s="33">
        <v>529800</v>
      </c>
      <c r="PZ133" s="33">
        <v>155121.39000000001</v>
      </c>
      <c r="QA133" s="33">
        <v>129425</v>
      </c>
      <c r="QB133" s="33">
        <v>71843.55</v>
      </c>
      <c r="QC133" s="33">
        <v>5450</v>
      </c>
      <c r="QD133" s="33">
        <v>37860</v>
      </c>
      <c r="QE133" s="33">
        <v>98143.01</v>
      </c>
      <c r="QF133" s="33">
        <v>161058.46</v>
      </c>
      <c r="QG133" s="33">
        <v>4485</v>
      </c>
      <c r="QH133" s="33">
        <v>12490</v>
      </c>
      <c r="QI133" s="33">
        <v>58394.080000000002</v>
      </c>
      <c r="QJ133" s="33"/>
      <c r="QK133" s="33">
        <v>68960.929999999993</v>
      </c>
      <c r="QL133" s="33"/>
      <c r="QM133" s="33">
        <v>134252</v>
      </c>
      <c r="QN133" s="33">
        <v>56065</v>
      </c>
      <c r="QO133" s="33">
        <v>55090</v>
      </c>
      <c r="QP133" s="33"/>
      <c r="QQ133" s="33">
        <v>37900</v>
      </c>
      <c r="QR133" s="33"/>
      <c r="QS133" s="33">
        <v>32000</v>
      </c>
      <c r="QT133" s="33">
        <v>30690</v>
      </c>
      <c r="QU133" s="33">
        <v>8439</v>
      </c>
      <c r="QV133" s="33"/>
      <c r="QW133" s="33">
        <v>31350</v>
      </c>
      <c r="QX133" s="33">
        <v>3810</v>
      </c>
      <c r="QY133" s="33">
        <v>13054</v>
      </c>
      <c r="QZ133" s="33"/>
      <c r="RA133" s="33">
        <v>25649</v>
      </c>
      <c r="RB133" s="33">
        <v>1450</v>
      </c>
      <c r="RC133" s="33">
        <v>24740</v>
      </c>
      <c r="RD133" s="33">
        <v>46093</v>
      </c>
      <c r="RE133" s="33">
        <v>33500</v>
      </c>
      <c r="RF133" s="33">
        <v>14000</v>
      </c>
      <c r="RG133" s="33">
        <v>108245</v>
      </c>
      <c r="RH133" s="33">
        <v>15870</v>
      </c>
      <c r="RI133" s="33"/>
      <c r="RJ133" s="33"/>
      <c r="RK133" s="33">
        <v>5900</v>
      </c>
      <c r="RL133" s="33"/>
      <c r="RM133" s="33">
        <v>188333.5</v>
      </c>
      <c r="RN133" s="33">
        <v>325</v>
      </c>
      <c r="RO133" s="33"/>
      <c r="RP133" s="33">
        <v>63260</v>
      </c>
      <c r="RQ133" s="33">
        <v>11584</v>
      </c>
      <c r="RR133" s="33">
        <v>2501</v>
      </c>
      <c r="RS133" s="33">
        <v>71120</v>
      </c>
      <c r="RT133" s="33">
        <v>1590</v>
      </c>
      <c r="RU133" s="33"/>
      <c r="RV133" s="33"/>
      <c r="RW133" s="33"/>
      <c r="RX133" s="33"/>
      <c r="RY133" s="33">
        <v>3852</v>
      </c>
      <c r="RZ133" s="33">
        <v>7924</v>
      </c>
      <c r="SA133" s="33">
        <v>264</v>
      </c>
      <c r="SB133" s="33">
        <v>14400</v>
      </c>
      <c r="SC133" s="33">
        <v>3380</v>
      </c>
      <c r="SD133" s="33">
        <v>43700</v>
      </c>
      <c r="SE133" s="33"/>
      <c r="SF133" s="33">
        <v>3606395.6999999997</v>
      </c>
      <c r="SG133" s="33"/>
      <c r="SH133" s="33"/>
      <c r="SI133" s="33">
        <v>4760</v>
      </c>
      <c r="SJ133" s="33"/>
      <c r="SK133" s="33"/>
      <c r="SL133" s="33">
        <v>9400</v>
      </c>
      <c r="SM133" s="33">
        <v>11217.51</v>
      </c>
      <c r="SN133" s="33">
        <v>5150</v>
      </c>
      <c r="SO133" s="33">
        <v>79920</v>
      </c>
      <c r="SP133" s="33">
        <v>31070</v>
      </c>
      <c r="SQ133" s="33">
        <v>6860</v>
      </c>
      <c r="SR133" s="33">
        <v>950</v>
      </c>
      <c r="SS133" s="33">
        <v>55584.49</v>
      </c>
      <c r="ST133" s="33">
        <v>23464</v>
      </c>
      <c r="SU133" s="33">
        <v>103582</v>
      </c>
      <c r="SV133" s="33">
        <v>91019</v>
      </c>
      <c r="SW133" s="33">
        <v>12750</v>
      </c>
      <c r="SX133" s="33">
        <v>63610</v>
      </c>
      <c r="SY133" s="33">
        <v>30500</v>
      </c>
      <c r="SZ133" s="33">
        <v>3000</v>
      </c>
      <c r="TA133" s="33">
        <v>527558.80000000005</v>
      </c>
      <c r="TB133" s="33">
        <v>18800</v>
      </c>
      <c r="TC133" s="33">
        <v>108120</v>
      </c>
      <c r="TD133" s="33">
        <v>148560</v>
      </c>
      <c r="TE133" s="33">
        <v>84980</v>
      </c>
      <c r="TF133" s="33">
        <v>130680</v>
      </c>
      <c r="TG133" s="33">
        <v>49310.080000000002</v>
      </c>
      <c r="TH133" s="33">
        <v>152700</v>
      </c>
      <c r="TI133" s="33">
        <v>130706</v>
      </c>
      <c r="TJ133" s="33">
        <v>7980</v>
      </c>
      <c r="TK133" s="33">
        <v>102890</v>
      </c>
      <c r="TL133" s="33">
        <v>8780</v>
      </c>
      <c r="TM133" s="33">
        <v>167360</v>
      </c>
      <c r="TN133" s="33">
        <v>9070</v>
      </c>
      <c r="TO133" s="33"/>
      <c r="TP133" s="33">
        <v>35680</v>
      </c>
      <c r="TQ133" s="33"/>
      <c r="TR133" s="33"/>
      <c r="TS133" s="33">
        <v>114334</v>
      </c>
      <c r="TT133" s="33">
        <v>26860</v>
      </c>
      <c r="TU133" s="33">
        <v>26700</v>
      </c>
      <c r="TV133" s="33">
        <v>399290</v>
      </c>
      <c r="TW133" s="33">
        <v>82837.08</v>
      </c>
      <c r="TX133" s="33">
        <v>258090</v>
      </c>
      <c r="TY133" s="33"/>
      <c r="TZ133" s="33">
        <v>109600</v>
      </c>
      <c r="UA133" s="33">
        <v>32025</v>
      </c>
      <c r="UB133" s="33">
        <v>42018</v>
      </c>
      <c r="UC133" s="33">
        <v>105956.81</v>
      </c>
      <c r="UD133" s="33">
        <v>6100</v>
      </c>
      <c r="UE133" s="33">
        <v>269331.5</v>
      </c>
      <c r="UF133" s="33">
        <v>150</v>
      </c>
      <c r="UG133" s="33">
        <v>88860</v>
      </c>
      <c r="UH133" s="33">
        <v>5730</v>
      </c>
      <c r="UI133" s="33">
        <v>6240</v>
      </c>
      <c r="UJ133" s="33">
        <v>40582</v>
      </c>
      <c r="UK133" s="33">
        <v>18640</v>
      </c>
      <c r="UL133" s="33">
        <v>5150</v>
      </c>
      <c r="UM133" s="33">
        <v>122671.96</v>
      </c>
      <c r="UN133" s="33"/>
      <c r="UO133" s="33"/>
      <c r="UP133" s="33">
        <v>54536.67</v>
      </c>
      <c r="UQ133" s="33"/>
      <c r="UR133" s="33">
        <v>72430</v>
      </c>
      <c r="US133" s="33">
        <v>6135</v>
      </c>
      <c r="UT133" s="33"/>
      <c r="UU133" s="33">
        <v>142905.98000000001</v>
      </c>
      <c r="UV133" s="33"/>
      <c r="UW133" s="33">
        <v>14190</v>
      </c>
      <c r="UX133" s="33"/>
      <c r="UY133" s="33">
        <v>32945</v>
      </c>
      <c r="UZ133" s="33">
        <v>2150</v>
      </c>
      <c r="VA133" s="33"/>
      <c r="VB133" s="33">
        <v>59080</v>
      </c>
      <c r="VC133" s="33">
        <v>27191</v>
      </c>
      <c r="VD133" s="33">
        <v>45449</v>
      </c>
      <c r="VE133" s="33">
        <v>2568</v>
      </c>
      <c r="VF133" s="33">
        <v>128010.1</v>
      </c>
      <c r="VG133" s="33">
        <v>184285</v>
      </c>
      <c r="VH133" s="33">
        <v>220600</v>
      </c>
      <c r="VI133" s="33">
        <v>93095.92</v>
      </c>
      <c r="VJ133" s="33">
        <v>12100</v>
      </c>
      <c r="VK133" s="33">
        <v>38260</v>
      </c>
      <c r="VL133" s="33">
        <v>193750.86</v>
      </c>
      <c r="VM133" s="33">
        <v>8849.5</v>
      </c>
      <c r="VN133" s="33">
        <v>52660</v>
      </c>
      <c r="VO133" s="33"/>
      <c r="VP133" s="33">
        <v>10124.799999999999</v>
      </c>
      <c r="VQ133" s="33">
        <v>5378495.0599999996</v>
      </c>
      <c r="VR133" s="33"/>
      <c r="VS133" s="33"/>
      <c r="VT133" s="33">
        <v>40995</v>
      </c>
      <c r="VU133" s="33">
        <v>63000</v>
      </c>
      <c r="VV133" s="33">
        <v>18690</v>
      </c>
      <c r="VW133" s="33">
        <v>345226.75</v>
      </c>
      <c r="VX133" s="33">
        <v>4640</v>
      </c>
      <c r="VY133" s="33">
        <v>87220</v>
      </c>
      <c r="VZ133" s="33">
        <v>130337.9</v>
      </c>
      <c r="WA133" s="33">
        <v>53770</v>
      </c>
      <c r="WB133" s="33">
        <v>547521.21</v>
      </c>
      <c r="WC133" s="33">
        <v>58034.6</v>
      </c>
      <c r="WD133" s="33">
        <v>151941.15</v>
      </c>
      <c r="WE133" s="33">
        <v>12936</v>
      </c>
      <c r="WF133" s="33"/>
      <c r="WG133" s="33">
        <v>34369.9</v>
      </c>
      <c r="WH133" s="33">
        <v>1493337.38</v>
      </c>
      <c r="WI133" s="33">
        <v>135939.15</v>
      </c>
      <c r="WJ133" s="33">
        <v>337251.87</v>
      </c>
      <c r="WK133" s="33">
        <v>62457.5</v>
      </c>
      <c r="WL133" s="33">
        <v>112943.5</v>
      </c>
      <c r="WM133" s="33">
        <v>88400</v>
      </c>
      <c r="WN133" s="33">
        <v>6551</v>
      </c>
      <c r="WO133" s="33"/>
      <c r="WP133" s="33">
        <v>33200</v>
      </c>
      <c r="WQ133" s="33">
        <v>146999.41</v>
      </c>
      <c r="WR133" s="33"/>
      <c r="WS133" s="33">
        <v>149423.79999999999</v>
      </c>
      <c r="WT133" s="33">
        <v>168914</v>
      </c>
      <c r="WU133" s="33">
        <v>63880</v>
      </c>
      <c r="WV133" s="33"/>
      <c r="WW133" s="33">
        <v>92001.2</v>
      </c>
      <c r="WX133" s="33">
        <v>144718.20000000001</v>
      </c>
      <c r="WY133" s="33">
        <v>143690</v>
      </c>
      <c r="WZ133" s="33">
        <v>12531</v>
      </c>
      <c r="XA133" s="33"/>
      <c r="XB133" s="33"/>
      <c r="XC133" s="33">
        <v>58422</v>
      </c>
      <c r="XD133" s="33">
        <v>12144</v>
      </c>
      <c r="XE133" s="33">
        <v>26774</v>
      </c>
      <c r="XF133" s="33"/>
      <c r="XG133" s="33">
        <v>37026.620000000003</v>
      </c>
      <c r="XH133" s="33">
        <v>15349.64</v>
      </c>
      <c r="XI133" s="33">
        <v>74300</v>
      </c>
      <c r="XJ133" s="33">
        <v>189390</v>
      </c>
      <c r="XK133" s="33">
        <v>18232</v>
      </c>
      <c r="XL133" s="33">
        <v>54529</v>
      </c>
      <c r="XM133" s="33"/>
      <c r="XN133" s="33"/>
      <c r="XO133" s="33"/>
      <c r="XP133" s="33"/>
      <c r="XQ133" s="33">
        <v>38025</v>
      </c>
      <c r="XR133" s="33">
        <v>34500</v>
      </c>
      <c r="XS133" s="33"/>
      <c r="XT133" s="33">
        <v>116897</v>
      </c>
      <c r="XU133" s="33">
        <v>35400</v>
      </c>
      <c r="XV133" s="33"/>
      <c r="XW133" s="33"/>
      <c r="XX133" s="33">
        <v>107100</v>
      </c>
      <c r="XY133" s="33">
        <v>17360</v>
      </c>
      <c r="XZ133" s="33"/>
      <c r="YA133" s="33">
        <v>71026</v>
      </c>
      <c r="YB133" s="33">
        <v>6960</v>
      </c>
      <c r="YC133" s="33">
        <v>83808.149999999994</v>
      </c>
      <c r="YD133" s="33">
        <v>150</v>
      </c>
      <c r="YE133" s="33">
        <v>4780</v>
      </c>
      <c r="YF133" s="33">
        <v>54591.4</v>
      </c>
      <c r="YG133" s="33"/>
      <c r="YH133" s="33">
        <v>160</v>
      </c>
      <c r="YI133" s="33">
        <v>2700</v>
      </c>
      <c r="YJ133" s="33">
        <v>668</v>
      </c>
      <c r="YK133" s="33">
        <v>8439</v>
      </c>
      <c r="YL133" s="33"/>
      <c r="YM133" s="33">
        <v>12600</v>
      </c>
      <c r="YN133" s="33"/>
      <c r="YO133" s="33">
        <v>107572</v>
      </c>
      <c r="YP133" s="33"/>
      <c r="YQ133" s="33"/>
      <c r="YR133" s="33">
        <v>155368.5</v>
      </c>
      <c r="YS133" s="33"/>
      <c r="YT133" s="33"/>
      <c r="YU133" s="33">
        <v>9550</v>
      </c>
      <c r="YV133" s="33">
        <v>78686.399999999994</v>
      </c>
      <c r="YW133" s="33"/>
      <c r="YX133" s="33">
        <v>1825</v>
      </c>
      <c r="YY133" s="33">
        <v>56509</v>
      </c>
      <c r="YZ133" s="33">
        <v>2308</v>
      </c>
      <c r="ZA133" s="33">
        <v>144985.9</v>
      </c>
      <c r="ZB133" s="33">
        <v>4687</v>
      </c>
      <c r="ZC133" s="33">
        <v>6228375.6300000008</v>
      </c>
      <c r="ZD133" s="33"/>
      <c r="ZE133" s="33">
        <v>18169.5</v>
      </c>
      <c r="ZF133" s="33">
        <v>10515</v>
      </c>
      <c r="ZG133" s="33">
        <v>1560</v>
      </c>
      <c r="ZH133" s="33">
        <v>5020</v>
      </c>
      <c r="ZI133" s="33"/>
      <c r="ZJ133" s="33">
        <v>11600</v>
      </c>
      <c r="ZK133" s="33">
        <v>82950</v>
      </c>
      <c r="ZL133" s="33">
        <v>15630</v>
      </c>
      <c r="ZM133" s="33"/>
      <c r="ZN133" s="33">
        <v>110940</v>
      </c>
      <c r="ZO133" s="33">
        <v>55578</v>
      </c>
      <c r="ZP133" s="33">
        <v>22200</v>
      </c>
      <c r="ZQ133" s="33">
        <v>18259</v>
      </c>
      <c r="ZR133" s="33">
        <v>16560</v>
      </c>
      <c r="ZS133" s="33">
        <v>96480</v>
      </c>
      <c r="ZT133" s="33"/>
      <c r="ZU133" s="33">
        <v>6300</v>
      </c>
      <c r="ZV133" s="33">
        <v>103053</v>
      </c>
      <c r="ZW133" s="33">
        <v>181220</v>
      </c>
      <c r="ZX133" s="33">
        <v>113911</v>
      </c>
      <c r="ZY133" s="33">
        <v>29640.5</v>
      </c>
      <c r="ZZ133" s="33">
        <v>121870</v>
      </c>
      <c r="AAA133" s="33">
        <v>2546.6</v>
      </c>
      <c r="AAB133" s="33">
        <v>30000</v>
      </c>
      <c r="AAC133" s="33">
        <v>169048.6</v>
      </c>
      <c r="AAD133" s="33"/>
      <c r="AAE133" s="33">
        <v>15481.5</v>
      </c>
      <c r="AAF133" s="33"/>
      <c r="AAG133" s="33"/>
      <c r="AAH133" s="33">
        <v>10011.6</v>
      </c>
      <c r="AAI133" s="33">
        <v>10750</v>
      </c>
      <c r="AAJ133" s="33"/>
      <c r="AAK133" s="33">
        <v>19500</v>
      </c>
      <c r="AAL133" s="33"/>
      <c r="AAM133" s="33">
        <v>8665</v>
      </c>
      <c r="AAN133" s="33">
        <v>39450</v>
      </c>
      <c r="AAO133" s="33">
        <v>280</v>
      </c>
      <c r="AAP133" s="33">
        <v>285938.75</v>
      </c>
      <c r="AAQ133" s="33">
        <v>18355.5</v>
      </c>
      <c r="AAR133" s="33">
        <v>13460</v>
      </c>
      <c r="AAS133" s="33">
        <v>260</v>
      </c>
      <c r="AAT133" s="33">
        <v>4000</v>
      </c>
      <c r="AAU133" s="33">
        <v>156838.37</v>
      </c>
      <c r="AAV133" s="33">
        <v>74800</v>
      </c>
      <c r="AAW133" s="33"/>
      <c r="AAX133" s="33">
        <v>12730</v>
      </c>
      <c r="AAY133" s="33">
        <v>2544</v>
      </c>
      <c r="AAZ133" s="33">
        <v>108200</v>
      </c>
      <c r="ABA133" s="33">
        <v>16210</v>
      </c>
      <c r="ABB133" s="33">
        <v>13501</v>
      </c>
      <c r="ABC133" s="33">
        <v>42600</v>
      </c>
      <c r="ABD133" s="33">
        <v>13536</v>
      </c>
      <c r="ABE133" s="33">
        <v>103200</v>
      </c>
      <c r="ABF133" s="33">
        <v>241</v>
      </c>
      <c r="ABG133" s="33">
        <v>234720.92</v>
      </c>
      <c r="ABH133" s="33">
        <v>53975</v>
      </c>
      <c r="ABI133" s="33">
        <v>925</v>
      </c>
      <c r="ABJ133" s="33">
        <v>23360</v>
      </c>
      <c r="ABK133" s="33">
        <v>7588</v>
      </c>
      <c r="ABL133" s="33">
        <v>19530</v>
      </c>
      <c r="ABM133" s="33">
        <v>47090</v>
      </c>
      <c r="ABN133" s="33">
        <v>6700</v>
      </c>
      <c r="ABO133" s="33"/>
      <c r="ABP133" s="33">
        <v>117053</v>
      </c>
      <c r="ABQ133" s="33"/>
      <c r="ABR133" s="33">
        <v>1500</v>
      </c>
      <c r="ABS133" s="33">
        <v>69552.800000000003</v>
      </c>
      <c r="ABT133" s="33">
        <v>2707</v>
      </c>
      <c r="ABU133" s="33"/>
      <c r="ABV133" s="33">
        <v>10638.4</v>
      </c>
      <c r="ABW133" s="33">
        <v>2788944.04</v>
      </c>
      <c r="ABX133" s="33">
        <v>168150</v>
      </c>
      <c r="ABY133" s="33">
        <v>6980</v>
      </c>
      <c r="ABZ133" s="33">
        <v>21580</v>
      </c>
      <c r="ACA133" s="33">
        <v>3975.95</v>
      </c>
      <c r="ACB133" s="33">
        <v>31300</v>
      </c>
      <c r="ACC133" s="33">
        <v>70506.009999999995</v>
      </c>
      <c r="ACD133" s="33">
        <v>1250</v>
      </c>
      <c r="ACE133" s="33"/>
      <c r="ACF133" s="33"/>
      <c r="ACG133" s="33">
        <v>101154.13</v>
      </c>
      <c r="ACH133" s="33">
        <v>12920</v>
      </c>
      <c r="ACI133" s="33">
        <v>36300</v>
      </c>
      <c r="ACJ133" s="33">
        <v>3820.5</v>
      </c>
      <c r="ACK133" s="33"/>
      <c r="ACL133" s="33">
        <v>11966</v>
      </c>
      <c r="ACM133" s="33">
        <v>93239.86</v>
      </c>
      <c r="ACN133" s="33">
        <v>30360</v>
      </c>
      <c r="ACO133" s="33">
        <v>12750</v>
      </c>
      <c r="ACP133" s="33">
        <v>115429</v>
      </c>
      <c r="ACQ133" s="33"/>
      <c r="ACR133" s="33"/>
      <c r="ACS133" s="33">
        <v>16820</v>
      </c>
      <c r="ACT133" s="33">
        <v>49800</v>
      </c>
      <c r="ACU133" s="33"/>
      <c r="ACV133" s="33">
        <v>11115</v>
      </c>
      <c r="ACW133" s="33">
        <v>0.3</v>
      </c>
      <c r="ACX133" s="33">
        <v>59050.879999999997</v>
      </c>
      <c r="ACY133" s="33">
        <v>123537.39</v>
      </c>
      <c r="ACZ133" s="33"/>
      <c r="ADA133" s="33">
        <v>37109</v>
      </c>
      <c r="ADB133" s="33">
        <v>144721</v>
      </c>
      <c r="ADC133" s="33">
        <v>60051.4</v>
      </c>
      <c r="ADD133" s="33">
        <v>35600</v>
      </c>
      <c r="ADE133" s="33">
        <v>176355</v>
      </c>
      <c r="ADF133" s="33">
        <v>60690.02</v>
      </c>
      <c r="ADG133" s="33"/>
      <c r="ADH133" s="33">
        <v>48000</v>
      </c>
      <c r="ADI133" s="33">
        <v>49465</v>
      </c>
      <c r="ADJ133" s="33">
        <v>22170</v>
      </c>
      <c r="ADK133" s="33">
        <v>450</v>
      </c>
      <c r="ADL133" s="33"/>
      <c r="ADM133" s="33">
        <v>3900</v>
      </c>
      <c r="ADN133" s="33">
        <v>4000</v>
      </c>
      <c r="ADO133" s="33">
        <v>96720</v>
      </c>
      <c r="ADP133" s="33"/>
      <c r="ADQ133" s="33">
        <v>16770</v>
      </c>
      <c r="ADR133" s="33">
        <v>2270</v>
      </c>
      <c r="ADS133" s="33">
        <v>320</v>
      </c>
      <c r="ADT133" s="33">
        <v>22880</v>
      </c>
      <c r="ADU133" s="33">
        <v>13600</v>
      </c>
      <c r="ADV133" s="33">
        <v>15950</v>
      </c>
      <c r="ADW133" s="33"/>
      <c r="ADX133" s="33">
        <v>345981.67</v>
      </c>
      <c r="ADY133" s="33">
        <v>29038.7</v>
      </c>
      <c r="ADZ133" s="33">
        <v>16931.68</v>
      </c>
      <c r="AEA133" s="33">
        <v>334961.17</v>
      </c>
      <c r="AEB133" s="33">
        <v>4391</v>
      </c>
      <c r="AEC133" s="33"/>
      <c r="AED133" s="33">
        <v>60146</v>
      </c>
      <c r="AEE133" s="33">
        <v>3500</v>
      </c>
      <c r="AEF133" s="33">
        <v>105626</v>
      </c>
      <c r="AEG133" s="33">
        <v>60655</v>
      </c>
      <c r="AEH133" s="33">
        <v>1425</v>
      </c>
      <c r="AEI133" s="33">
        <v>2640</v>
      </c>
      <c r="AEJ133" s="33">
        <v>8132</v>
      </c>
      <c r="AEK133" s="33">
        <v>133760.79999999999</v>
      </c>
      <c r="AEL133" s="33">
        <v>3200</v>
      </c>
      <c r="AEM133" s="33">
        <v>88010.65</v>
      </c>
      <c r="AEN133" s="33">
        <v>54730</v>
      </c>
      <c r="AEO133" s="33">
        <v>90080</v>
      </c>
      <c r="AEP133" s="33">
        <v>13600</v>
      </c>
      <c r="AEQ133" s="33">
        <v>2550</v>
      </c>
      <c r="AER133" s="33">
        <v>905</v>
      </c>
      <c r="AES133" s="33"/>
      <c r="AET133" s="33">
        <v>113570</v>
      </c>
      <c r="AEU133" s="33">
        <v>3500</v>
      </c>
      <c r="AEV133" s="33"/>
      <c r="AEW133" s="33">
        <v>77640</v>
      </c>
      <c r="AEX133" s="33">
        <v>112955</v>
      </c>
      <c r="AEY133" s="33">
        <v>31060</v>
      </c>
      <c r="AEZ133" s="33">
        <v>3492016.11</v>
      </c>
      <c r="AFA133" s="33">
        <v>461883.33</v>
      </c>
      <c r="AFB133" s="33">
        <v>20900</v>
      </c>
      <c r="AFC133" s="33">
        <v>6830</v>
      </c>
      <c r="AFD133" s="33">
        <v>102300</v>
      </c>
      <c r="AFE133" s="33">
        <v>37650</v>
      </c>
      <c r="AFF133" s="33">
        <v>151095</v>
      </c>
      <c r="AFG133" s="33">
        <v>82754</v>
      </c>
      <c r="AFH133" s="33"/>
      <c r="AFI133" s="33"/>
      <c r="AFJ133" s="33"/>
      <c r="AFK133" s="33">
        <v>218814</v>
      </c>
      <c r="AFL133" s="33">
        <v>314910</v>
      </c>
      <c r="AFM133" s="33">
        <v>156323.17000000001</v>
      </c>
      <c r="AFN133" s="33">
        <v>30800</v>
      </c>
      <c r="AFO133" s="33"/>
      <c r="AFP133" s="33">
        <v>30400</v>
      </c>
      <c r="AFQ133" s="33">
        <v>580</v>
      </c>
      <c r="AFR133" s="33">
        <v>82900</v>
      </c>
      <c r="AFS133" s="33">
        <v>91060</v>
      </c>
      <c r="AFT133" s="33">
        <v>3900</v>
      </c>
      <c r="AFU133" s="33"/>
      <c r="AFV133" s="33">
        <v>1284</v>
      </c>
      <c r="AFW133" s="33">
        <v>23420</v>
      </c>
      <c r="AFX133" s="33"/>
      <c r="AFY133" s="33">
        <v>211414</v>
      </c>
      <c r="AFZ133" s="33">
        <v>2098</v>
      </c>
      <c r="AGA133" s="33">
        <v>3350</v>
      </c>
      <c r="AGB133" s="33">
        <v>6120</v>
      </c>
      <c r="AGC133" s="33"/>
      <c r="AGD133" s="33">
        <v>102250</v>
      </c>
      <c r="AGE133" s="33">
        <v>207677</v>
      </c>
      <c r="AGF133" s="33"/>
      <c r="AGG133" s="33"/>
      <c r="AGH133" s="33">
        <v>479581.55</v>
      </c>
      <c r="AGI133" s="33">
        <v>107935</v>
      </c>
      <c r="AGJ133" s="33">
        <v>40516</v>
      </c>
      <c r="AGK133" s="33"/>
      <c r="AGL133" s="33">
        <v>38280</v>
      </c>
      <c r="AGM133" s="33">
        <v>3000</v>
      </c>
      <c r="AGN133" s="33">
        <v>72829</v>
      </c>
      <c r="AGO133" s="33"/>
      <c r="AGP133" s="33">
        <v>21560</v>
      </c>
      <c r="AGQ133" s="33"/>
      <c r="AGR133" s="33">
        <v>6200</v>
      </c>
      <c r="AGS133" s="33">
        <v>22760</v>
      </c>
      <c r="AGT133" s="33">
        <v>41900</v>
      </c>
      <c r="AGU133" s="33">
        <v>500</v>
      </c>
      <c r="AGV133" s="33">
        <v>11960</v>
      </c>
      <c r="AGW133" s="33"/>
      <c r="AGX133" s="33">
        <v>54950</v>
      </c>
      <c r="AGY133" s="33">
        <v>465953.1</v>
      </c>
      <c r="AGZ133" s="33"/>
      <c r="AHA133" s="33">
        <v>65950</v>
      </c>
      <c r="AHB133" s="33">
        <v>24360</v>
      </c>
      <c r="AHC133" s="33">
        <v>221541.1</v>
      </c>
      <c r="AHD133" s="33">
        <v>732</v>
      </c>
      <c r="AHE133" s="33">
        <v>56462.99</v>
      </c>
      <c r="AHF133" s="33">
        <v>105163.7</v>
      </c>
      <c r="AHG133" s="33">
        <v>70870</v>
      </c>
      <c r="AHH133" s="33"/>
      <c r="AHI133" s="33">
        <v>161917.20000000001</v>
      </c>
      <c r="AHJ133" s="33">
        <v>34855.68</v>
      </c>
      <c r="AHK133" s="33">
        <v>4520</v>
      </c>
      <c r="AHL133" s="33"/>
      <c r="AHM133" s="33">
        <v>1990.2</v>
      </c>
      <c r="AHN133" s="33">
        <v>3890.25</v>
      </c>
      <c r="AHO133" s="33"/>
      <c r="AHP133" s="33"/>
      <c r="AHQ133" s="33">
        <v>4369.1000000000004</v>
      </c>
      <c r="AHR133" s="33">
        <v>62296.13</v>
      </c>
      <c r="AHS133" s="33">
        <v>21680</v>
      </c>
      <c r="AHT133" s="33">
        <v>24180</v>
      </c>
      <c r="AHU133" s="33">
        <v>59292.5</v>
      </c>
      <c r="AHV133" s="33">
        <v>63460</v>
      </c>
      <c r="AHW133" s="33">
        <v>44700</v>
      </c>
      <c r="AHX133" s="33">
        <v>7190</v>
      </c>
      <c r="AHY133" s="33">
        <v>15700</v>
      </c>
      <c r="AHZ133" s="33"/>
      <c r="AIA133" s="33">
        <v>4773758</v>
      </c>
      <c r="AIB133" s="33">
        <v>58091168.140000001</v>
      </c>
    </row>
    <row r="134" spans="1:912" x14ac:dyDescent="0.5">
      <c r="A134" s="50" t="s">
        <v>510</v>
      </c>
      <c r="B134" s="50" t="s">
        <v>607</v>
      </c>
      <c r="C134" s="50" t="s">
        <v>608</v>
      </c>
      <c r="D134" s="51">
        <v>1335280.82</v>
      </c>
      <c r="E134" s="51">
        <v>169595</v>
      </c>
      <c r="F134" s="51">
        <v>272830.06</v>
      </c>
      <c r="G134" s="51">
        <v>141215.15</v>
      </c>
      <c r="H134" s="51">
        <v>1020709.52</v>
      </c>
      <c r="I134" s="51">
        <v>103280</v>
      </c>
      <c r="J134" s="51">
        <v>221235.56</v>
      </c>
      <c r="K134" s="51">
        <v>372255.16</v>
      </c>
      <c r="L134" s="51">
        <v>307999.5</v>
      </c>
      <c r="M134" s="51">
        <v>53010</v>
      </c>
      <c r="N134" s="51">
        <v>43660.5</v>
      </c>
      <c r="O134" s="51">
        <v>32280</v>
      </c>
      <c r="P134" s="51">
        <v>115582</v>
      </c>
      <c r="Q134" s="51">
        <v>58055</v>
      </c>
      <c r="R134" s="51">
        <v>71639.399999999994</v>
      </c>
      <c r="S134" s="51">
        <v>641412</v>
      </c>
      <c r="T134" s="51">
        <v>94708</v>
      </c>
      <c r="U134" s="51">
        <v>64463.4</v>
      </c>
      <c r="V134" s="51">
        <v>2616688.2799999998</v>
      </c>
      <c r="W134" s="51">
        <v>1580533.84</v>
      </c>
      <c r="X134" s="51">
        <v>47931.9</v>
      </c>
      <c r="Y134" s="51">
        <v>145500.21</v>
      </c>
      <c r="Z134" s="51">
        <v>204763.65</v>
      </c>
      <c r="AA134" s="51">
        <v>109278.9</v>
      </c>
      <c r="AB134" s="51">
        <v>74572.789999999994</v>
      </c>
      <c r="AC134" s="51">
        <v>1002907.34</v>
      </c>
      <c r="AD134" s="51">
        <v>656200.81999999995</v>
      </c>
      <c r="AE134" s="51">
        <v>62759</v>
      </c>
      <c r="AF134" s="51">
        <v>383718.71</v>
      </c>
      <c r="AG134" s="51">
        <v>33588</v>
      </c>
      <c r="AH134" s="51">
        <v>189494.65</v>
      </c>
      <c r="AI134" s="51">
        <v>51008.45</v>
      </c>
      <c r="AJ134" s="51">
        <v>213101.07</v>
      </c>
      <c r="AK134" s="51">
        <v>42588.5</v>
      </c>
      <c r="AL134" s="51">
        <v>164854.89000000001</v>
      </c>
      <c r="AM134" s="51">
        <v>141751.13</v>
      </c>
      <c r="AN134" s="51">
        <v>52021.14</v>
      </c>
      <c r="AO134" s="51">
        <v>85650.63</v>
      </c>
      <c r="AP134" s="51">
        <v>285137.42</v>
      </c>
      <c r="AQ134" s="51">
        <v>119089.14</v>
      </c>
      <c r="AR134" s="51">
        <v>96292.86</v>
      </c>
      <c r="AS134" s="51">
        <v>6173</v>
      </c>
      <c r="AT134" s="51">
        <v>1798886</v>
      </c>
      <c r="AU134" s="51">
        <v>80987</v>
      </c>
      <c r="AV134" s="51">
        <v>40547.82</v>
      </c>
      <c r="AW134" s="51">
        <v>42413</v>
      </c>
      <c r="AX134" s="51">
        <v>111622</v>
      </c>
      <c r="AY134" s="51">
        <v>180130</v>
      </c>
      <c r="AZ134" s="51">
        <v>53739.95</v>
      </c>
      <c r="BA134" s="51">
        <v>339648.8</v>
      </c>
      <c r="BB134" s="51">
        <v>32884</v>
      </c>
      <c r="BC134" s="51">
        <v>53533.09</v>
      </c>
      <c r="BD134" s="51">
        <v>94067.14</v>
      </c>
      <c r="BE134" s="51">
        <v>40507</v>
      </c>
      <c r="BF134" s="51">
        <v>354405.79</v>
      </c>
      <c r="BG134" s="51">
        <v>85351</v>
      </c>
      <c r="BH134" s="51">
        <v>12103</v>
      </c>
      <c r="BI134" s="51">
        <v>238859</v>
      </c>
      <c r="BJ134" s="51">
        <v>1629277.85</v>
      </c>
      <c r="BK134" s="51">
        <v>357892</v>
      </c>
      <c r="BL134" s="51">
        <v>44174</v>
      </c>
      <c r="BM134" s="51">
        <v>125374</v>
      </c>
      <c r="BN134" s="51">
        <v>112892</v>
      </c>
      <c r="BO134" s="51">
        <v>21412</v>
      </c>
      <c r="BP134" s="51"/>
      <c r="BQ134" s="51"/>
      <c r="BR134" s="51">
        <v>899286.99</v>
      </c>
      <c r="BS134" s="51">
        <v>90787.19</v>
      </c>
      <c r="BT134" s="51">
        <v>217060</v>
      </c>
      <c r="BU134" s="51">
        <v>94992</v>
      </c>
      <c r="BV134" s="51">
        <v>113431.71</v>
      </c>
      <c r="BW134" s="51">
        <v>38895</v>
      </c>
      <c r="BX134" s="51">
        <v>134549</v>
      </c>
      <c r="BY134" s="51">
        <v>40889.75</v>
      </c>
      <c r="BZ134" s="51">
        <v>1991721</v>
      </c>
      <c r="CA134" s="51">
        <v>81541</v>
      </c>
      <c r="CB134" s="51">
        <v>117948.35</v>
      </c>
      <c r="CC134" s="51">
        <v>547685.56999999995</v>
      </c>
      <c r="CD134" s="51">
        <v>124311.3</v>
      </c>
      <c r="CE134" s="51">
        <v>113879</v>
      </c>
      <c r="CF134" s="51">
        <v>111850</v>
      </c>
      <c r="CG134" s="51">
        <v>1101782.83</v>
      </c>
      <c r="CH134" s="51">
        <v>258896.2</v>
      </c>
      <c r="CI134" s="51">
        <v>133501.57999999999</v>
      </c>
      <c r="CJ134" s="51">
        <v>303415</v>
      </c>
      <c r="CK134" s="51">
        <v>396975.9</v>
      </c>
      <c r="CL134" s="51">
        <v>50615.98</v>
      </c>
      <c r="CM134" s="51">
        <v>242004.6</v>
      </c>
      <c r="CN134" s="51">
        <v>309172.59999999998</v>
      </c>
      <c r="CO134" s="51">
        <v>224574.49</v>
      </c>
      <c r="CP134" s="51">
        <v>102443</v>
      </c>
      <c r="CQ134" s="51">
        <v>241011</v>
      </c>
      <c r="CR134" s="51">
        <v>102295</v>
      </c>
      <c r="CS134" s="51">
        <v>183770.84</v>
      </c>
      <c r="CT134" s="51">
        <v>1723799.5</v>
      </c>
      <c r="CU134" s="51">
        <v>41476</v>
      </c>
      <c r="CV134" s="51"/>
      <c r="CW134" s="51">
        <v>97779.520000000004</v>
      </c>
      <c r="CX134" s="51">
        <v>107726</v>
      </c>
      <c r="CY134" s="51">
        <v>34379.67</v>
      </c>
      <c r="CZ134" s="51">
        <v>121637.19</v>
      </c>
      <c r="DA134" s="51">
        <v>13582.5</v>
      </c>
      <c r="DB134" s="51">
        <v>29845191.090000011</v>
      </c>
      <c r="DC134" s="51">
        <v>515978.7</v>
      </c>
      <c r="DD134" s="51">
        <v>1038328.47</v>
      </c>
      <c r="DE134" s="51">
        <v>112549.25</v>
      </c>
      <c r="DF134" s="51">
        <v>244010.4</v>
      </c>
      <c r="DG134" s="51">
        <v>1273402.54</v>
      </c>
      <c r="DH134" s="51">
        <v>275711</v>
      </c>
      <c r="DI134" s="51">
        <v>391280.75</v>
      </c>
      <c r="DJ134" s="51">
        <v>836649.48</v>
      </c>
      <c r="DK134" s="51">
        <v>170646</v>
      </c>
      <c r="DL134" s="51">
        <v>2433192.9500000002</v>
      </c>
      <c r="DM134" s="51">
        <v>453860.16</v>
      </c>
      <c r="DN134" s="51">
        <v>33078</v>
      </c>
      <c r="DO134" s="51">
        <v>106423</v>
      </c>
      <c r="DP134" s="51">
        <v>235301.7</v>
      </c>
      <c r="DQ134" s="51">
        <v>330425.61</v>
      </c>
      <c r="DR134" s="51">
        <v>128336.41</v>
      </c>
      <c r="DS134" s="51">
        <v>62735.35</v>
      </c>
      <c r="DT134" s="51">
        <v>282608.49</v>
      </c>
      <c r="DU134" s="51">
        <v>1091156.5</v>
      </c>
      <c r="DV134" s="51">
        <v>107409</v>
      </c>
      <c r="DW134" s="51">
        <v>556893</v>
      </c>
      <c r="DX134" s="51">
        <v>302775</v>
      </c>
      <c r="DY134" s="51">
        <v>83852</v>
      </c>
      <c r="DZ134" s="51">
        <v>146162</v>
      </c>
      <c r="EA134" s="51">
        <v>166633.68</v>
      </c>
      <c r="EB134" s="51">
        <v>99412</v>
      </c>
      <c r="EC134" s="51">
        <v>52463</v>
      </c>
      <c r="ED134" s="51">
        <v>116650</v>
      </c>
      <c r="EE134" s="51">
        <v>206409.2</v>
      </c>
      <c r="EF134" s="51">
        <v>625278</v>
      </c>
      <c r="EG134" s="51">
        <v>533253.5</v>
      </c>
      <c r="EH134" s="51">
        <v>71102.25</v>
      </c>
      <c r="EI134" s="51">
        <v>227621.3</v>
      </c>
      <c r="EJ134" s="51">
        <v>144794.9</v>
      </c>
      <c r="EK134" s="51">
        <v>112636</v>
      </c>
      <c r="EL134" s="51">
        <v>164306.1</v>
      </c>
      <c r="EM134" s="51">
        <v>40491</v>
      </c>
      <c r="EN134" s="51">
        <v>111109</v>
      </c>
      <c r="EO134" s="51">
        <v>1380086.36</v>
      </c>
      <c r="EP134" s="51">
        <v>95274</v>
      </c>
      <c r="EQ134" s="51">
        <v>40771</v>
      </c>
      <c r="ER134" s="51">
        <v>100933</v>
      </c>
      <c r="ES134" s="51">
        <v>65110</v>
      </c>
      <c r="ET134" s="51">
        <v>15710</v>
      </c>
      <c r="EU134" s="51">
        <v>248343</v>
      </c>
      <c r="EV134" s="51">
        <v>69284</v>
      </c>
      <c r="EW134" s="51">
        <v>8590</v>
      </c>
      <c r="EX134" s="51">
        <v>15909027.049999999</v>
      </c>
      <c r="EY134" s="51">
        <v>3924299.4</v>
      </c>
      <c r="EZ134" s="51">
        <v>31526</v>
      </c>
      <c r="FA134" s="51">
        <v>154196.56</v>
      </c>
      <c r="FB134" s="51">
        <v>282632</v>
      </c>
      <c r="FC134" s="51">
        <v>73852.83</v>
      </c>
      <c r="FD134" s="51">
        <v>225639</v>
      </c>
      <c r="FE134" s="51">
        <v>239339</v>
      </c>
      <c r="FF134" s="51">
        <v>293938</v>
      </c>
      <c r="FG134" s="51">
        <v>41220.03</v>
      </c>
      <c r="FH134" s="51">
        <v>55558.25</v>
      </c>
      <c r="FI134" s="51">
        <v>389298.5</v>
      </c>
      <c r="FJ134" s="51">
        <v>183293</v>
      </c>
      <c r="FK134" s="51">
        <v>855927.6</v>
      </c>
      <c r="FL134" s="51">
        <v>518726.3</v>
      </c>
      <c r="FM134" s="51">
        <v>43548</v>
      </c>
      <c r="FN134" s="51">
        <v>287206.5</v>
      </c>
      <c r="FO134" s="51">
        <v>61689</v>
      </c>
      <c r="FP134" s="51">
        <v>102098.43</v>
      </c>
      <c r="FQ134" s="51">
        <v>73552</v>
      </c>
      <c r="FR134" s="51">
        <v>12146</v>
      </c>
      <c r="FS134" s="51">
        <v>3207480.17</v>
      </c>
      <c r="FT134" s="51">
        <v>118262</v>
      </c>
      <c r="FU134" s="51">
        <v>192307.09</v>
      </c>
      <c r="FV134" s="51">
        <v>220823</v>
      </c>
      <c r="FW134" s="51">
        <v>371047.42</v>
      </c>
      <c r="FX134" s="51">
        <v>135476.26999999999</v>
      </c>
      <c r="FY134" s="51">
        <v>36783</v>
      </c>
      <c r="FZ134" s="51">
        <v>82055</v>
      </c>
      <c r="GA134" s="51">
        <v>91558.1</v>
      </c>
      <c r="GB134" s="51">
        <v>165030.35</v>
      </c>
      <c r="GC134" s="51">
        <v>256428.5</v>
      </c>
      <c r="GD134" s="51">
        <v>666366.9</v>
      </c>
      <c r="GE134" s="51">
        <v>88081.8</v>
      </c>
      <c r="GF134" s="51">
        <v>21600</v>
      </c>
      <c r="GG134" s="51">
        <v>1016092.25</v>
      </c>
      <c r="GH134" s="51">
        <v>57894</v>
      </c>
      <c r="GI134" s="51">
        <v>126907</v>
      </c>
      <c r="GJ134" s="51">
        <v>80092</v>
      </c>
      <c r="GK134" s="51">
        <v>84556.1</v>
      </c>
      <c r="GL134" s="51">
        <v>256946.32</v>
      </c>
      <c r="GM134" s="51">
        <v>37914.25</v>
      </c>
      <c r="GN134" s="51">
        <v>357437.6</v>
      </c>
      <c r="GO134" s="51">
        <v>34329</v>
      </c>
      <c r="GP134" s="51">
        <v>18059</v>
      </c>
      <c r="GQ134" s="51">
        <v>29700.7</v>
      </c>
      <c r="GR134" s="51">
        <v>14782.44</v>
      </c>
      <c r="GS134" s="51">
        <v>1280168.1000000001</v>
      </c>
      <c r="GT134" s="51">
        <v>81299</v>
      </c>
      <c r="GU134" s="51">
        <v>131714</v>
      </c>
      <c r="GV134" s="51">
        <v>703627.4</v>
      </c>
      <c r="GW134" s="51">
        <v>27444.75</v>
      </c>
      <c r="GX134" s="51">
        <v>27902.95</v>
      </c>
      <c r="GY134" s="51">
        <v>116611.5</v>
      </c>
      <c r="GZ134" s="51">
        <v>127306.5</v>
      </c>
      <c r="HA134" s="51">
        <v>18113770.859999996</v>
      </c>
      <c r="HB134" s="51">
        <v>881517.35</v>
      </c>
      <c r="HC134" s="51">
        <v>62410</v>
      </c>
      <c r="HD134" s="51">
        <v>92338</v>
      </c>
      <c r="HE134" s="51">
        <v>90358.65</v>
      </c>
      <c r="HF134" s="51">
        <v>1181412.8999999999</v>
      </c>
      <c r="HG134" s="51">
        <v>20865</v>
      </c>
      <c r="HH134" s="51">
        <v>3210</v>
      </c>
      <c r="HI134" s="51">
        <v>13933</v>
      </c>
      <c r="HJ134" s="51">
        <v>267334.01</v>
      </c>
      <c r="HK134" s="51">
        <v>149091.1</v>
      </c>
      <c r="HL134" s="51">
        <v>13463</v>
      </c>
      <c r="HM134" s="51">
        <v>1996646.51</v>
      </c>
      <c r="HN134" s="51">
        <v>76665.5</v>
      </c>
      <c r="HO134" s="51">
        <v>104468.74</v>
      </c>
      <c r="HP134" s="51">
        <v>146972.64000000001</v>
      </c>
      <c r="HQ134" s="51">
        <v>14310.3</v>
      </c>
      <c r="HR134" s="51">
        <v>238067.96</v>
      </c>
      <c r="HS134" s="51">
        <v>243612.39</v>
      </c>
      <c r="HT134" s="51"/>
      <c r="HU134" s="51">
        <v>1232437.19</v>
      </c>
      <c r="HV134" s="51">
        <v>360733.48</v>
      </c>
      <c r="HW134" s="51">
        <v>18825.349999999999</v>
      </c>
      <c r="HX134" s="51">
        <v>27184.400000000001</v>
      </c>
      <c r="HY134" s="51">
        <v>64459.24</v>
      </c>
      <c r="HZ134" s="51">
        <v>250748.82</v>
      </c>
      <c r="IA134" s="51">
        <v>24075</v>
      </c>
      <c r="IB134" s="51">
        <v>35987.5</v>
      </c>
      <c r="IC134" s="51">
        <v>30705</v>
      </c>
      <c r="ID134" s="51">
        <v>76234.600000000006</v>
      </c>
      <c r="IE134" s="51"/>
      <c r="IF134" s="51">
        <v>211546.41</v>
      </c>
      <c r="IG134" s="51">
        <v>70050.5</v>
      </c>
      <c r="IH134" s="51">
        <v>53733.85</v>
      </c>
      <c r="II134" s="51">
        <v>144951.14000000001</v>
      </c>
      <c r="IJ134" s="51">
        <v>17820.8</v>
      </c>
      <c r="IK134" s="51">
        <v>1210015.3999999999</v>
      </c>
      <c r="IL134" s="51">
        <v>758632.25</v>
      </c>
      <c r="IM134" s="51">
        <v>83264.990000000005</v>
      </c>
      <c r="IN134" s="51">
        <v>531377.31999999995</v>
      </c>
      <c r="IO134" s="51">
        <v>274521</v>
      </c>
      <c r="IP134" s="51">
        <v>520168</v>
      </c>
      <c r="IQ134" s="51">
        <v>109830.07</v>
      </c>
      <c r="IR134" s="51">
        <v>89807</v>
      </c>
      <c r="IS134" s="51">
        <v>91141</v>
      </c>
      <c r="IT134" s="51">
        <v>170978</v>
      </c>
      <c r="IU134" s="51">
        <v>121033</v>
      </c>
      <c r="IV134" s="51">
        <v>1326447.1100000001</v>
      </c>
      <c r="IW134" s="51">
        <v>247512.76</v>
      </c>
      <c r="IX134" s="51">
        <v>644016.62</v>
      </c>
      <c r="IY134" s="51">
        <v>232704.98</v>
      </c>
      <c r="IZ134" s="51">
        <v>47055.34</v>
      </c>
      <c r="JA134" s="51">
        <v>196738.29</v>
      </c>
      <c r="JB134" s="51">
        <v>117289.86</v>
      </c>
      <c r="JC134" s="51">
        <v>250394.92</v>
      </c>
      <c r="JD134" s="51">
        <v>37444.47</v>
      </c>
      <c r="JE134" s="51">
        <v>120129.43</v>
      </c>
      <c r="JF134" s="51">
        <v>66275.100000000006</v>
      </c>
      <c r="JG134" s="51">
        <v>237631.33</v>
      </c>
      <c r="JH134" s="51">
        <v>427406</v>
      </c>
      <c r="JI134" s="51">
        <v>417392.04</v>
      </c>
      <c r="JJ134" s="51">
        <v>47652.5</v>
      </c>
      <c r="JK134" s="51">
        <v>109248</v>
      </c>
      <c r="JL134" s="51">
        <v>52199</v>
      </c>
      <c r="JM134" s="51">
        <v>159708.79999999999</v>
      </c>
      <c r="JN134" s="51">
        <v>224769</v>
      </c>
      <c r="JO134" s="51">
        <v>8170</v>
      </c>
      <c r="JP134" s="51">
        <v>165937.67000000001</v>
      </c>
      <c r="JQ134" s="51">
        <v>93875.5</v>
      </c>
      <c r="JR134" s="51">
        <v>408109</v>
      </c>
      <c r="JS134" s="51">
        <v>295725.59999999998</v>
      </c>
      <c r="JT134" s="51">
        <v>9863</v>
      </c>
      <c r="JU134" s="51">
        <v>18120634.68</v>
      </c>
      <c r="JV134" s="51">
        <v>2236292.6800000002</v>
      </c>
      <c r="JW134" s="51">
        <v>1023294.8</v>
      </c>
      <c r="JX134" s="51">
        <v>59594.77</v>
      </c>
      <c r="JY134" s="51">
        <v>40757.379999999997</v>
      </c>
      <c r="JZ134" s="51">
        <v>585527</v>
      </c>
      <c r="KA134" s="51">
        <v>213984.67</v>
      </c>
      <c r="KB134" s="51">
        <v>292767.68</v>
      </c>
      <c r="KC134" s="51">
        <v>119474.4</v>
      </c>
      <c r="KD134" s="51">
        <v>331395.59000000003</v>
      </c>
      <c r="KE134" s="51">
        <v>543430</v>
      </c>
      <c r="KF134" s="51">
        <v>359129.3</v>
      </c>
      <c r="KG134" s="51">
        <v>167132.34</v>
      </c>
      <c r="KH134" s="51">
        <v>360704</v>
      </c>
      <c r="KI134" s="51">
        <v>8797.75</v>
      </c>
      <c r="KJ134" s="51">
        <v>132299.5</v>
      </c>
      <c r="KK134" s="51">
        <v>2200635.9300000002</v>
      </c>
      <c r="KL134" s="51">
        <v>357126</v>
      </c>
      <c r="KM134" s="51">
        <v>232560</v>
      </c>
      <c r="KN134" s="51">
        <v>165549.5</v>
      </c>
      <c r="KO134" s="51">
        <v>210567.67999999999</v>
      </c>
      <c r="KP134" s="51">
        <v>28317.75</v>
      </c>
      <c r="KQ134" s="51">
        <v>131155</v>
      </c>
      <c r="KR134" s="51">
        <v>278022.27</v>
      </c>
      <c r="KS134" s="51">
        <v>19178</v>
      </c>
      <c r="KT134" s="51">
        <v>285423.49</v>
      </c>
      <c r="KU134" s="51">
        <v>71541.66</v>
      </c>
      <c r="KV134" s="51">
        <v>188998.81</v>
      </c>
      <c r="KW134" s="51">
        <v>645564.97</v>
      </c>
      <c r="KX134" s="51">
        <v>360252.74</v>
      </c>
      <c r="KY134" s="51">
        <v>193580</v>
      </c>
      <c r="KZ134" s="51">
        <v>1486293.62</v>
      </c>
      <c r="LA134" s="51">
        <v>301200.03000000003</v>
      </c>
      <c r="LB134" s="51">
        <v>876584.82</v>
      </c>
      <c r="LC134" s="51">
        <v>67749.2</v>
      </c>
      <c r="LD134" s="51">
        <v>40177</v>
      </c>
      <c r="LE134" s="51">
        <v>182683.36</v>
      </c>
      <c r="LF134" s="51">
        <v>92573.56</v>
      </c>
      <c r="LG134" s="51">
        <v>381797.2</v>
      </c>
      <c r="LH134" s="51">
        <v>46668</v>
      </c>
      <c r="LI134" s="51">
        <v>76461</v>
      </c>
      <c r="LJ134" s="51">
        <v>4251111.91</v>
      </c>
      <c r="LK134" s="51">
        <v>707675</v>
      </c>
      <c r="LL134" s="51">
        <v>1668222.86</v>
      </c>
      <c r="LM134" s="51">
        <v>1166586.6599999999</v>
      </c>
      <c r="LN134" s="51">
        <v>258483.9</v>
      </c>
      <c r="LO134" s="51">
        <v>322620.79999999999</v>
      </c>
      <c r="LP134" s="51">
        <v>61764.11</v>
      </c>
      <c r="LQ134" s="51">
        <v>330417</v>
      </c>
      <c r="LR134" s="51">
        <v>121435.28</v>
      </c>
      <c r="LS134" s="51">
        <v>80172.91</v>
      </c>
      <c r="LT134" s="51">
        <v>8150</v>
      </c>
      <c r="LU134" s="51">
        <v>1326080.5</v>
      </c>
      <c r="LV134" s="51">
        <v>66468.899999999994</v>
      </c>
      <c r="LW134" s="51">
        <v>122284</v>
      </c>
      <c r="LX134" s="51">
        <v>4324091.2</v>
      </c>
      <c r="LY134" s="51">
        <v>392226.21</v>
      </c>
      <c r="LZ134" s="51">
        <v>1556271</v>
      </c>
      <c r="MA134" s="51">
        <v>359620</v>
      </c>
      <c r="MB134" s="51">
        <v>460888</v>
      </c>
      <c r="MC134" s="51">
        <v>197935.03</v>
      </c>
      <c r="MD134" s="51">
        <v>261251.59</v>
      </c>
      <c r="ME134" s="51">
        <v>126319</v>
      </c>
      <c r="MF134" s="51">
        <v>111221.26</v>
      </c>
      <c r="MG134" s="51">
        <v>954704.21</v>
      </c>
      <c r="MH134" s="51">
        <v>586239.82999999996</v>
      </c>
      <c r="MI134" s="51">
        <v>339502.2</v>
      </c>
      <c r="MJ134" s="51">
        <v>35556986.810000002</v>
      </c>
      <c r="MK134" s="51">
        <v>4992074.5</v>
      </c>
      <c r="ML134" s="51">
        <v>104038.66</v>
      </c>
      <c r="MM134" s="51">
        <v>41918</v>
      </c>
      <c r="MN134" s="51">
        <v>73155</v>
      </c>
      <c r="MO134" s="51">
        <v>63758</v>
      </c>
      <c r="MP134" s="51">
        <v>143038</v>
      </c>
      <c r="MQ134" s="51">
        <v>72319</v>
      </c>
      <c r="MR134" s="51">
        <v>80681</v>
      </c>
      <c r="MS134" s="51">
        <v>163202.85999999999</v>
      </c>
      <c r="MT134" s="51">
        <v>79940.990000000005</v>
      </c>
      <c r="MU134" s="51">
        <v>123815.75</v>
      </c>
      <c r="MV134" s="51">
        <v>44324</v>
      </c>
      <c r="MW134" s="51">
        <v>1429612.12</v>
      </c>
      <c r="MX134" s="51">
        <v>62602.74</v>
      </c>
      <c r="MY134" s="51">
        <v>150772.25</v>
      </c>
      <c r="MZ134" s="51">
        <v>230119.52</v>
      </c>
      <c r="NA134" s="51">
        <v>132025.65</v>
      </c>
      <c r="NB134" s="51">
        <v>322202.57</v>
      </c>
      <c r="NC134" s="51">
        <v>333834.65000000002</v>
      </c>
      <c r="ND134" s="51">
        <v>474549.5</v>
      </c>
      <c r="NE134" s="51">
        <v>185451.6</v>
      </c>
      <c r="NF134" s="51">
        <v>49081.75</v>
      </c>
      <c r="NG134" s="51">
        <v>23727</v>
      </c>
      <c r="NH134" s="51">
        <v>3816508.39</v>
      </c>
      <c r="NI134" s="51">
        <v>303156.45</v>
      </c>
      <c r="NJ134" s="51">
        <v>54779.69</v>
      </c>
      <c r="NK134" s="51">
        <v>558386</v>
      </c>
      <c r="NL134" s="51">
        <v>8627</v>
      </c>
      <c r="NM134" s="51">
        <v>28724.2</v>
      </c>
      <c r="NN134" s="51">
        <v>263152.59999999998</v>
      </c>
      <c r="NO134" s="51">
        <v>807226.11</v>
      </c>
      <c r="NP134" s="51">
        <v>35911.22</v>
      </c>
      <c r="NQ134" s="51">
        <v>104389.32</v>
      </c>
      <c r="NR134" s="51">
        <v>112477.45</v>
      </c>
      <c r="NS134" s="51"/>
      <c r="NT134" s="51">
        <v>559859.5</v>
      </c>
      <c r="NU134" s="51">
        <v>455445.84</v>
      </c>
      <c r="NV134" s="51">
        <v>453555</v>
      </c>
      <c r="NW134" s="51">
        <v>149000</v>
      </c>
      <c r="NX134" s="51">
        <v>33055</v>
      </c>
      <c r="NY134" s="51">
        <v>32429.5</v>
      </c>
      <c r="NZ134" s="51">
        <v>36866.400000000001</v>
      </c>
      <c r="OA134" s="51">
        <v>3840391.4</v>
      </c>
      <c r="OB134" s="51">
        <v>586426</v>
      </c>
      <c r="OC134" s="51">
        <v>67434</v>
      </c>
      <c r="OD134" s="51">
        <v>1300</v>
      </c>
      <c r="OE134" s="51">
        <v>126273.60000000001</v>
      </c>
      <c r="OF134" s="51">
        <v>70733.55</v>
      </c>
      <c r="OG134" s="51">
        <v>283579.8</v>
      </c>
      <c r="OH134" s="51">
        <v>3747106.91</v>
      </c>
      <c r="OI134" s="51">
        <v>411139</v>
      </c>
      <c r="OJ134" s="51">
        <v>123707.9</v>
      </c>
      <c r="OK134" s="51">
        <v>268811.7</v>
      </c>
      <c r="OL134" s="51">
        <v>45057.4</v>
      </c>
      <c r="OM134" s="51">
        <v>132800.9</v>
      </c>
      <c r="ON134" s="51">
        <v>298988.15000000002</v>
      </c>
      <c r="OO134" s="51">
        <v>64512.92</v>
      </c>
      <c r="OP134" s="51">
        <v>25161.84</v>
      </c>
      <c r="OQ134" s="51">
        <v>2153611.27</v>
      </c>
      <c r="OR134" s="51">
        <v>226237.61</v>
      </c>
      <c r="OS134" s="51">
        <v>340599.64</v>
      </c>
      <c r="OT134" s="51">
        <v>150064.63</v>
      </c>
      <c r="OU134" s="51">
        <v>21190</v>
      </c>
      <c r="OV134" s="51"/>
      <c r="OW134" s="51">
        <v>292738.74</v>
      </c>
      <c r="OX134" s="51">
        <v>45001.599999999999</v>
      </c>
      <c r="OY134" s="51">
        <v>44430</v>
      </c>
      <c r="OZ134" s="51">
        <v>108485</v>
      </c>
      <c r="PA134" s="51">
        <v>47575.51</v>
      </c>
      <c r="PB134" s="51">
        <v>475755.85</v>
      </c>
      <c r="PC134" s="51">
        <v>106780</v>
      </c>
      <c r="PD134" s="51">
        <v>25494</v>
      </c>
      <c r="PE134" s="51">
        <v>64412</v>
      </c>
      <c r="PF134" s="51">
        <v>31385595.699999996</v>
      </c>
      <c r="PG134" s="33">
        <v>768251</v>
      </c>
      <c r="PH134" s="33">
        <v>39288.1</v>
      </c>
      <c r="PI134" s="33">
        <v>69562</v>
      </c>
      <c r="PJ134" s="33">
        <v>24179.919999999998</v>
      </c>
      <c r="PK134" s="33">
        <v>572079</v>
      </c>
      <c r="PL134" s="33">
        <v>290418</v>
      </c>
      <c r="PM134" s="33">
        <v>24658.6</v>
      </c>
      <c r="PN134" s="33">
        <v>66809</v>
      </c>
      <c r="PO134" s="33">
        <v>197047</v>
      </c>
      <c r="PP134" s="33">
        <v>109361.75</v>
      </c>
      <c r="PQ134" s="33">
        <v>88751</v>
      </c>
      <c r="PR134" s="33">
        <v>407365.4</v>
      </c>
      <c r="PS134" s="33">
        <v>41164</v>
      </c>
      <c r="PT134" s="33">
        <v>198747.72</v>
      </c>
      <c r="PU134" s="33">
        <v>41728</v>
      </c>
      <c r="PV134" s="33">
        <v>9233</v>
      </c>
      <c r="PW134" s="33">
        <v>12950</v>
      </c>
      <c r="PX134" s="33">
        <v>43282</v>
      </c>
      <c r="PY134" s="33">
        <v>12614599.050000001</v>
      </c>
      <c r="PZ134" s="33">
        <v>59378.58</v>
      </c>
      <c r="QA134" s="33">
        <v>119392</v>
      </c>
      <c r="QB134" s="33">
        <v>179287.76</v>
      </c>
      <c r="QC134" s="33">
        <v>2149401.7799999998</v>
      </c>
      <c r="QD134" s="33">
        <v>213805</v>
      </c>
      <c r="QE134" s="33">
        <v>282142.19</v>
      </c>
      <c r="QF134" s="33">
        <v>84779</v>
      </c>
      <c r="QG134" s="33">
        <v>209175</v>
      </c>
      <c r="QH134" s="33">
        <v>65051.3</v>
      </c>
      <c r="QI134" s="33">
        <v>461584</v>
      </c>
      <c r="QJ134" s="33">
        <v>138446.21</v>
      </c>
      <c r="QK134" s="33">
        <v>421414.65</v>
      </c>
      <c r="QL134" s="33">
        <v>147022</v>
      </c>
      <c r="QM134" s="33">
        <v>123544</v>
      </c>
      <c r="QN134" s="33">
        <v>357083.61</v>
      </c>
      <c r="QO134" s="33">
        <v>50151</v>
      </c>
      <c r="QP134" s="33">
        <v>94151.5</v>
      </c>
      <c r="QQ134" s="33">
        <v>34451.300000000003</v>
      </c>
      <c r="QR134" s="33">
        <v>469956.23</v>
      </c>
      <c r="QS134" s="33">
        <v>342788.3</v>
      </c>
      <c r="QT134" s="33">
        <v>146267</v>
      </c>
      <c r="QU134" s="33">
        <v>134755</v>
      </c>
      <c r="QV134" s="33">
        <v>33908.18</v>
      </c>
      <c r="QW134" s="33">
        <v>175165.83</v>
      </c>
      <c r="QX134" s="33">
        <v>101744</v>
      </c>
      <c r="QY134" s="33">
        <v>858801.46</v>
      </c>
      <c r="QZ134" s="33">
        <v>116229.96</v>
      </c>
      <c r="RA134" s="33">
        <v>124517</v>
      </c>
      <c r="RB134" s="33">
        <v>154088.94</v>
      </c>
      <c r="RC134" s="33">
        <v>108267</v>
      </c>
      <c r="RD134" s="33">
        <v>189445.24</v>
      </c>
      <c r="RE134" s="33">
        <v>117302.41</v>
      </c>
      <c r="RF134" s="33">
        <v>154311</v>
      </c>
      <c r="RG134" s="33">
        <v>336170</v>
      </c>
      <c r="RH134" s="33">
        <v>35930.5</v>
      </c>
      <c r="RI134" s="33">
        <v>54095</v>
      </c>
      <c r="RJ134" s="33">
        <v>13729</v>
      </c>
      <c r="RK134" s="33">
        <v>34115</v>
      </c>
      <c r="RL134" s="33">
        <v>2530039.9</v>
      </c>
      <c r="RM134" s="33">
        <v>595293.5</v>
      </c>
      <c r="RN134" s="33">
        <v>201614</v>
      </c>
      <c r="RO134" s="33">
        <v>70250</v>
      </c>
      <c r="RP134" s="33">
        <v>17895.5</v>
      </c>
      <c r="RQ134" s="33">
        <v>178709.5</v>
      </c>
      <c r="RR134" s="33">
        <v>259620.78</v>
      </c>
      <c r="RS134" s="33">
        <v>16790</v>
      </c>
      <c r="RT134" s="33">
        <v>174575</v>
      </c>
      <c r="RU134" s="33">
        <v>537932</v>
      </c>
      <c r="RV134" s="33">
        <v>338030</v>
      </c>
      <c r="RW134" s="33">
        <v>42648.6</v>
      </c>
      <c r="RX134" s="33">
        <v>72518</v>
      </c>
      <c r="RY134" s="33">
        <v>44870</v>
      </c>
      <c r="RZ134" s="33">
        <v>47480.5</v>
      </c>
      <c r="SA134" s="33">
        <v>114488</v>
      </c>
      <c r="SB134" s="33">
        <v>72608.62</v>
      </c>
      <c r="SC134" s="33">
        <v>16397.2</v>
      </c>
      <c r="SD134" s="33">
        <v>56886</v>
      </c>
      <c r="SE134" s="33">
        <v>21924</v>
      </c>
      <c r="SF134" s="33">
        <v>29921893.570000004</v>
      </c>
      <c r="SG134" s="33">
        <v>1169858</v>
      </c>
      <c r="SH134" s="33">
        <v>179200</v>
      </c>
      <c r="SI134" s="33">
        <v>93334</v>
      </c>
      <c r="SJ134" s="33">
        <v>266527.5</v>
      </c>
      <c r="SK134" s="33">
        <v>114630</v>
      </c>
      <c r="SL134" s="33">
        <v>119847</v>
      </c>
      <c r="SM134" s="33">
        <v>139578</v>
      </c>
      <c r="SN134" s="33">
        <v>105091</v>
      </c>
      <c r="SO134" s="33">
        <v>187621</v>
      </c>
      <c r="SP134" s="33">
        <v>41210</v>
      </c>
      <c r="SQ134" s="33">
        <v>249549</v>
      </c>
      <c r="SR134" s="33">
        <v>7972</v>
      </c>
      <c r="SS134" s="33">
        <v>728142.92</v>
      </c>
      <c r="ST134" s="33">
        <v>294333</v>
      </c>
      <c r="SU134" s="33">
        <v>181742</v>
      </c>
      <c r="SV134" s="33">
        <v>552077.5</v>
      </c>
      <c r="SW134" s="33">
        <v>82545.75</v>
      </c>
      <c r="SX134" s="33">
        <v>186358.48</v>
      </c>
      <c r="SY134" s="33">
        <v>220305</v>
      </c>
      <c r="SZ134" s="33">
        <v>76027</v>
      </c>
      <c r="TA134" s="33">
        <v>2738241.05</v>
      </c>
      <c r="TB134" s="33">
        <v>62909.84</v>
      </c>
      <c r="TC134" s="33">
        <v>217550.6</v>
      </c>
      <c r="TD134" s="33">
        <v>237433</v>
      </c>
      <c r="TE134" s="33">
        <v>173560</v>
      </c>
      <c r="TF134" s="33">
        <v>45373</v>
      </c>
      <c r="TG134" s="33">
        <v>101887</v>
      </c>
      <c r="TH134" s="33">
        <v>772825</v>
      </c>
      <c r="TI134" s="33">
        <v>337610</v>
      </c>
      <c r="TJ134" s="33">
        <v>272200</v>
      </c>
      <c r="TK134" s="33">
        <v>186838.34</v>
      </c>
      <c r="TL134" s="33">
        <v>173221</v>
      </c>
      <c r="TM134" s="33">
        <v>285633</v>
      </c>
      <c r="TN134" s="33">
        <v>90023</v>
      </c>
      <c r="TO134" s="33">
        <v>934133</v>
      </c>
      <c r="TP134" s="33">
        <v>209167</v>
      </c>
      <c r="TQ134" s="33">
        <v>15160</v>
      </c>
      <c r="TR134" s="33">
        <v>231999</v>
      </c>
      <c r="TS134" s="33">
        <v>257245</v>
      </c>
      <c r="TT134" s="33">
        <v>192391.23</v>
      </c>
      <c r="TU134" s="33">
        <v>59424</v>
      </c>
      <c r="TV134" s="33">
        <v>654498</v>
      </c>
      <c r="TW134" s="33">
        <v>113800</v>
      </c>
      <c r="TX134" s="33">
        <v>763541</v>
      </c>
      <c r="TY134" s="33">
        <v>366893</v>
      </c>
      <c r="TZ134" s="33">
        <v>28035</v>
      </c>
      <c r="UA134" s="33">
        <v>83706</v>
      </c>
      <c r="UB134" s="33">
        <v>112245</v>
      </c>
      <c r="UC134" s="33">
        <v>141828</v>
      </c>
      <c r="UD134" s="33">
        <v>375406.61</v>
      </c>
      <c r="UE134" s="33">
        <v>225376</v>
      </c>
      <c r="UF134" s="33">
        <v>126908</v>
      </c>
      <c r="UG134" s="33">
        <v>978301</v>
      </c>
      <c r="UH134" s="33">
        <v>354853.7</v>
      </c>
      <c r="UI134" s="33">
        <v>41847</v>
      </c>
      <c r="UJ134" s="33">
        <v>33993.040000000001</v>
      </c>
      <c r="UK134" s="33">
        <v>949108.5</v>
      </c>
      <c r="UL134" s="33">
        <v>36413</v>
      </c>
      <c r="UM134" s="33">
        <v>52988</v>
      </c>
      <c r="UN134" s="33">
        <v>34290</v>
      </c>
      <c r="UO134" s="33">
        <v>126830</v>
      </c>
      <c r="UP134" s="33">
        <v>390444</v>
      </c>
      <c r="UQ134" s="33">
        <v>172320.8</v>
      </c>
      <c r="UR134" s="33">
        <v>481694</v>
      </c>
      <c r="US134" s="33">
        <v>151543.6</v>
      </c>
      <c r="UT134" s="33">
        <v>186992</v>
      </c>
      <c r="UU134" s="33">
        <v>171256.57</v>
      </c>
      <c r="UV134" s="33">
        <v>2284033.08</v>
      </c>
      <c r="UW134" s="33">
        <v>225909.93</v>
      </c>
      <c r="UX134" s="33">
        <v>442018.6</v>
      </c>
      <c r="UY134" s="33">
        <v>660989.80000000005</v>
      </c>
      <c r="UZ134" s="33">
        <v>36536</v>
      </c>
      <c r="VA134" s="33">
        <v>71702</v>
      </c>
      <c r="VB134" s="33">
        <v>218253.5</v>
      </c>
      <c r="VC134" s="33">
        <v>29922</v>
      </c>
      <c r="VD134" s="33">
        <v>184666.9</v>
      </c>
      <c r="VE134" s="33">
        <v>87380</v>
      </c>
      <c r="VF134" s="33">
        <v>110544</v>
      </c>
      <c r="VG134" s="33">
        <v>746208.55</v>
      </c>
      <c r="VH134" s="33">
        <v>439605.05</v>
      </c>
      <c r="VI134" s="33">
        <v>308456.87</v>
      </c>
      <c r="VJ134" s="33">
        <v>65976</v>
      </c>
      <c r="VK134" s="33">
        <v>57885</v>
      </c>
      <c r="VL134" s="33">
        <v>198749.75</v>
      </c>
      <c r="VM134" s="33">
        <v>91286</v>
      </c>
      <c r="VN134" s="33">
        <v>578100.47999999998</v>
      </c>
      <c r="VO134" s="33">
        <v>94865</v>
      </c>
      <c r="VP134" s="33">
        <v>34871.660000000003</v>
      </c>
      <c r="VQ134" s="33">
        <v>26713845.200000003</v>
      </c>
      <c r="VR134" s="33">
        <v>38516.699999999997</v>
      </c>
      <c r="VS134" s="33">
        <v>1210482.1399999999</v>
      </c>
      <c r="VT134" s="33">
        <v>326379.09000000003</v>
      </c>
      <c r="VU134" s="33">
        <v>342658.41</v>
      </c>
      <c r="VV134" s="33">
        <v>127832.11</v>
      </c>
      <c r="VW134" s="33">
        <v>510506.6</v>
      </c>
      <c r="VX134" s="33">
        <v>410354.91</v>
      </c>
      <c r="VY134" s="33">
        <v>89225.03</v>
      </c>
      <c r="VZ134" s="33">
        <v>375197.57</v>
      </c>
      <c r="WA134" s="33">
        <v>111117.13</v>
      </c>
      <c r="WB134" s="33">
        <v>658707.4</v>
      </c>
      <c r="WC134" s="33">
        <v>101283</v>
      </c>
      <c r="WD134" s="33">
        <v>984212.02</v>
      </c>
      <c r="WE134" s="33">
        <v>108452.34</v>
      </c>
      <c r="WF134" s="33">
        <v>177858.75</v>
      </c>
      <c r="WG134" s="33">
        <v>75866.05</v>
      </c>
      <c r="WH134" s="33">
        <v>8140235.4000000004</v>
      </c>
      <c r="WI134" s="33">
        <v>233209.45</v>
      </c>
      <c r="WJ134" s="33">
        <v>434185.94</v>
      </c>
      <c r="WK134" s="33">
        <v>127027.69</v>
      </c>
      <c r="WL134" s="33">
        <v>271470.53999999998</v>
      </c>
      <c r="WM134" s="33">
        <v>251566.22</v>
      </c>
      <c r="WN134" s="33">
        <v>145186.96</v>
      </c>
      <c r="WO134" s="33">
        <v>132536.5</v>
      </c>
      <c r="WP134" s="33">
        <v>642340.05000000005</v>
      </c>
      <c r="WQ134" s="33">
        <v>33292</v>
      </c>
      <c r="WR134" s="33">
        <v>217126.96</v>
      </c>
      <c r="WS134" s="33">
        <v>869128.74</v>
      </c>
      <c r="WT134" s="33">
        <v>545243.71</v>
      </c>
      <c r="WU134" s="33">
        <v>137944.48000000001</v>
      </c>
      <c r="WV134" s="33">
        <v>406040.9</v>
      </c>
      <c r="WW134" s="33">
        <v>21028</v>
      </c>
      <c r="WX134" s="33">
        <v>293439.67</v>
      </c>
      <c r="WY134" s="33">
        <v>253457.17</v>
      </c>
      <c r="WZ134" s="33">
        <v>266898.52</v>
      </c>
      <c r="XA134" s="33">
        <v>627287.55000000005</v>
      </c>
      <c r="XB134" s="33">
        <v>614894.07999999996</v>
      </c>
      <c r="XC134" s="33">
        <v>182764.37</v>
      </c>
      <c r="XD134" s="33">
        <v>227001</v>
      </c>
      <c r="XE134" s="33">
        <v>77945.41</v>
      </c>
      <c r="XF134" s="33">
        <v>440468.4</v>
      </c>
      <c r="XG134" s="33">
        <v>336452</v>
      </c>
      <c r="XH134" s="33">
        <v>166117.72</v>
      </c>
      <c r="XI134" s="33">
        <v>239121.82</v>
      </c>
      <c r="XJ134" s="33">
        <v>302864.15000000002</v>
      </c>
      <c r="XK134" s="33">
        <v>110575.32</v>
      </c>
      <c r="XL134" s="33">
        <v>166758.44</v>
      </c>
      <c r="XM134" s="33">
        <v>84085</v>
      </c>
      <c r="XN134" s="33">
        <v>10553</v>
      </c>
      <c r="XO134" s="33">
        <v>2837222.08</v>
      </c>
      <c r="XP134" s="33">
        <v>102604</v>
      </c>
      <c r="XQ134" s="33">
        <v>332552.38</v>
      </c>
      <c r="XR134" s="33">
        <v>692437.1</v>
      </c>
      <c r="XS134" s="33">
        <v>108287</v>
      </c>
      <c r="XT134" s="33">
        <v>430132.35</v>
      </c>
      <c r="XU134" s="33">
        <v>113726.65</v>
      </c>
      <c r="XV134" s="33">
        <v>196808</v>
      </c>
      <c r="XW134" s="33">
        <v>186401</v>
      </c>
      <c r="XX134" s="33">
        <v>641743.5</v>
      </c>
      <c r="XY134" s="33">
        <v>273395.75</v>
      </c>
      <c r="XZ134" s="33">
        <v>23391</v>
      </c>
      <c r="YA134" s="33">
        <v>62580</v>
      </c>
      <c r="YB134" s="33">
        <v>52619</v>
      </c>
      <c r="YC134" s="33">
        <v>83956</v>
      </c>
      <c r="YD134" s="33">
        <v>87982.39</v>
      </c>
      <c r="YE134" s="33">
        <v>84654.2</v>
      </c>
      <c r="YF134" s="33">
        <v>90005</v>
      </c>
      <c r="YG134" s="33">
        <v>56153</v>
      </c>
      <c r="YH134" s="33">
        <v>153287</v>
      </c>
      <c r="YI134" s="33">
        <v>118907</v>
      </c>
      <c r="YJ134" s="33">
        <v>173693.8</v>
      </c>
      <c r="YK134" s="33">
        <v>38943</v>
      </c>
      <c r="YL134" s="33">
        <v>2022846.86</v>
      </c>
      <c r="YM134" s="33">
        <v>92269</v>
      </c>
      <c r="YN134" s="33">
        <v>122102</v>
      </c>
      <c r="YO134" s="33">
        <v>163014.98000000001</v>
      </c>
      <c r="YP134" s="33">
        <v>719510.21</v>
      </c>
      <c r="YQ134" s="33">
        <v>77523</v>
      </c>
      <c r="YR134" s="33">
        <v>159042</v>
      </c>
      <c r="YS134" s="33">
        <v>47686</v>
      </c>
      <c r="YT134" s="33">
        <v>862857</v>
      </c>
      <c r="YU134" s="33">
        <v>377055</v>
      </c>
      <c r="YV134" s="33">
        <v>258330.87</v>
      </c>
      <c r="YW134" s="33">
        <v>96675</v>
      </c>
      <c r="YX134" s="33">
        <v>277483.45</v>
      </c>
      <c r="YY134" s="33">
        <v>168594</v>
      </c>
      <c r="YZ134" s="33">
        <v>74678</v>
      </c>
      <c r="ZA134" s="33">
        <v>47284</v>
      </c>
      <c r="ZB134" s="33">
        <v>31255</v>
      </c>
      <c r="ZC134" s="33">
        <v>35037541.980000004</v>
      </c>
      <c r="ZD134" s="33">
        <v>509753</v>
      </c>
      <c r="ZE134" s="33">
        <v>72510</v>
      </c>
      <c r="ZF134" s="33">
        <v>105887</v>
      </c>
      <c r="ZG134" s="33">
        <v>185647.25</v>
      </c>
      <c r="ZH134" s="33">
        <v>293257</v>
      </c>
      <c r="ZI134" s="33">
        <v>213312.5</v>
      </c>
      <c r="ZJ134" s="33">
        <v>34641</v>
      </c>
      <c r="ZK134" s="33">
        <v>1407156</v>
      </c>
      <c r="ZL134" s="33">
        <v>64086</v>
      </c>
      <c r="ZM134" s="33">
        <v>116969.5</v>
      </c>
      <c r="ZN134" s="33">
        <v>149577</v>
      </c>
      <c r="ZO134" s="33">
        <v>125349</v>
      </c>
      <c r="ZP134" s="33">
        <v>180335</v>
      </c>
      <c r="ZQ134" s="33">
        <v>106257.12</v>
      </c>
      <c r="ZR134" s="33">
        <v>74815</v>
      </c>
      <c r="ZS134" s="33">
        <v>156981</v>
      </c>
      <c r="ZT134" s="33">
        <v>3867733.36</v>
      </c>
      <c r="ZU134" s="33">
        <v>105325.89</v>
      </c>
      <c r="ZV134" s="33">
        <v>70433.34</v>
      </c>
      <c r="ZW134" s="33">
        <v>422856</v>
      </c>
      <c r="ZX134" s="33">
        <v>729594</v>
      </c>
      <c r="ZY134" s="33">
        <v>175517.81</v>
      </c>
      <c r="ZZ134" s="33">
        <v>174540.9</v>
      </c>
      <c r="AAA134" s="33">
        <v>256558.93</v>
      </c>
      <c r="AAB134" s="33">
        <v>231117.95</v>
      </c>
      <c r="AAC134" s="33">
        <v>169716.9</v>
      </c>
      <c r="AAD134" s="33">
        <v>111199</v>
      </c>
      <c r="AAE134" s="33">
        <v>81077</v>
      </c>
      <c r="AAF134" s="33">
        <v>290448</v>
      </c>
      <c r="AAG134" s="33">
        <v>126457.77</v>
      </c>
      <c r="AAH134" s="33">
        <v>188125</v>
      </c>
      <c r="AAI134" s="33">
        <v>57901.9</v>
      </c>
      <c r="AAJ134" s="33">
        <v>265980</v>
      </c>
      <c r="AAK134" s="33">
        <v>189726</v>
      </c>
      <c r="AAL134" s="33">
        <v>325850</v>
      </c>
      <c r="AAM134" s="33">
        <v>52648</v>
      </c>
      <c r="AAN134" s="33">
        <v>126697</v>
      </c>
      <c r="AAO134" s="33">
        <v>4935</v>
      </c>
      <c r="AAP134" s="33">
        <v>379198.85</v>
      </c>
      <c r="AAQ134" s="33">
        <v>75880</v>
      </c>
      <c r="AAR134" s="33">
        <v>122643</v>
      </c>
      <c r="AAS134" s="33">
        <v>32402.2</v>
      </c>
      <c r="AAT134" s="33">
        <v>76825</v>
      </c>
      <c r="AAU134" s="33">
        <v>340171</v>
      </c>
      <c r="AAV134" s="33">
        <v>57989.5</v>
      </c>
      <c r="AAW134" s="33">
        <v>4670819</v>
      </c>
      <c r="AAX134" s="33">
        <v>216831</v>
      </c>
      <c r="AAY134" s="33">
        <v>45559</v>
      </c>
      <c r="AAZ134" s="33">
        <v>290756.88</v>
      </c>
      <c r="ABA134" s="33">
        <v>77420.800000000003</v>
      </c>
      <c r="ABB134" s="33">
        <v>70616</v>
      </c>
      <c r="ABC134" s="33">
        <v>207393.95</v>
      </c>
      <c r="ABD134" s="33">
        <v>148256.39000000001</v>
      </c>
      <c r="ABE134" s="33">
        <v>146944.72</v>
      </c>
      <c r="ABF134" s="33">
        <v>141031</v>
      </c>
      <c r="ABG134" s="33">
        <v>258800.43</v>
      </c>
      <c r="ABH134" s="33">
        <v>792675.56</v>
      </c>
      <c r="ABI134" s="33">
        <v>270884.65000000002</v>
      </c>
      <c r="ABJ134" s="33">
        <v>49708</v>
      </c>
      <c r="ABK134" s="33">
        <v>594954</v>
      </c>
      <c r="ABL134" s="33">
        <v>69066</v>
      </c>
      <c r="ABM134" s="33">
        <v>41832.239999999998</v>
      </c>
      <c r="ABN134" s="33">
        <v>178832.97</v>
      </c>
      <c r="ABO134" s="33">
        <v>72316</v>
      </c>
      <c r="ABP134" s="33">
        <v>786730</v>
      </c>
      <c r="ABQ134" s="33">
        <v>815626.4</v>
      </c>
      <c r="ABR134" s="33">
        <v>74145</v>
      </c>
      <c r="ABS134" s="33">
        <v>98070</v>
      </c>
      <c r="ABT134" s="33">
        <v>61405.87</v>
      </c>
      <c r="ABU134" s="33">
        <v>58957</v>
      </c>
      <c r="ABV134" s="33">
        <v>165483.79999999999</v>
      </c>
      <c r="ABW134" s="33">
        <v>23311199.329999994</v>
      </c>
      <c r="ABX134" s="33">
        <v>877350.67</v>
      </c>
      <c r="ABY134" s="33">
        <v>65183</v>
      </c>
      <c r="ABZ134" s="33">
        <v>71023.5</v>
      </c>
      <c r="ACA134" s="33">
        <v>246717.44</v>
      </c>
      <c r="ACB134" s="33">
        <v>317153</v>
      </c>
      <c r="ACC134" s="33">
        <v>244182</v>
      </c>
      <c r="ACD134" s="33">
        <v>57929.58</v>
      </c>
      <c r="ACE134" s="33">
        <v>56707.01</v>
      </c>
      <c r="ACF134" s="33">
        <v>19080</v>
      </c>
      <c r="ACG134" s="33">
        <v>1968593.09</v>
      </c>
      <c r="ACH134" s="33">
        <v>181650</v>
      </c>
      <c r="ACI134" s="33">
        <v>473993.8</v>
      </c>
      <c r="ACJ134" s="33">
        <v>117894.37</v>
      </c>
      <c r="ACK134" s="33">
        <v>98747</v>
      </c>
      <c r="ACL134" s="33">
        <v>419746.69</v>
      </c>
      <c r="ACM134" s="33">
        <v>40223</v>
      </c>
      <c r="ACN134" s="33">
        <v>32420.91</v>
      </c>
      <c r="ACO134" s="33">
        <v>68044.14</v>
      </c>
      <c r="ACP134" s="33">
        <v>65782.720000000001</v>
      </c>
      <c r="ACQ134" s="33">
        <v>55685</v>
      </c>
      <c r="ACR134" s="33">
        <v>3862509.6</v>
      </c>
      <c r="ACS134" s="33">
        <v>34145</v>
      </c>
      <c r="ACT134" s="33">
        <v>117477.11</v>
      </c>
      <c r="ACU134" s="33">
        <v>79086</v>
      </c>
      <c r="ACV134" s="33">
        <v>88460</v>
      </c>
      <c r="ACW134" s="33">
        <v>178206</v>
      </c>
      <c r="ACX134" s="33">
        <v>269708</v>
      </c>
      <c r="ACY134" s="33">
        <v>525685</v>
      </c>
      <c r="ACZ134" s="33">
        <v>1106605</v>
      </c>
      <c r="ADA134" s="33">
        <v>150</v>
      </c>
      <c r="ADB134" s="33">
        <v>197372</v>
      </c>
      <c r="ADC134" s="33">
        <v>150060.04999999999</v>
      </c>
      <c r="ADD134" s="33">
        <v>202926</v>
      </c>
      <c r="ADE134" s="33">
        <v>986635.5</v>
      </c>
      <c r="ADF134" s="33">
        <v>62314</v>
      </c>
      <c r="ADG134" s="33">
        <v>78206</v>
      </c>
      <c r="ADH134" s="33">
        <v>284829.42</v>
      </c>
      <c r="ADI134" s="33">
        <v>16254.3</v>
      </c>
      <c r="ADJ134" s="33">
        <v>124261</v>
      </c>
      <c r="ADK134" s="33">
        <v>154107.89000000001</v>
      </c>
      <c r="ADL134" s="33">
        <v>23940</v>
      </c>
      <c r="ADM134" s="33">
        <v>82774.25</v>
      </c>
      <c r="ADN134" s="33"/>
      <c r="ADO134" s="33">
        <v>389529.2</v>
      </c>
      <c r="ADP134" s="33"/>
      <c r="ADQ134" s="33">
        <v>6758</v>
      </c>
      <c r="ADR134" s="33">
        <v>28090.52</v>
      </c>
      <c r="ADS134" s="33">
        <v>123595.39</v>
      </c>
      <c r="ADT134" s="33">
        <v>40583.35</v>
      </c>
      <c r="ADU134" s="33">
        <v>34649.21</v>
      </c>
      <c r="ADV134" s="33">
        <v>113742.92</v>
      </c>
      <c r="ADW134" s="33">
        <v>164015.43</v>
      </c>
      <c r="ADX134" s="33">
        <v>9181579.5899999999</v>
      </c>
      <c r="ADY134" s="33">
        <v>255812.99</v>
      </c>
      <c r="ADZ134" s="33">
        <v>70696.91</v>
      </c>
      <c r="AEA134" s="33">
        <v>522955.5</v>
      </c>
      <c r="AEB134" s="33">
        <v>14489</v>
      </c>
      <c r="AEC134" s="33">
        <v>17093.25</v>
      </c>
      <c r="AED134" s="33">
        <v>25189</v>
      </c>
      <c r="AEE134" s="33">
        <v>79446.5</v>
      </c>
      <c r="AEF134" s="33">
        <v>1602199.36</v>
      </c>
      <c r="AEG134" s="33">
        <v>765931</v>
      </c>
      <c r="AEH134" s="33">
        <v>143806.29</v>
      </c>
      <c r="AEI134" s="33">
        <v>19357.5</v>
      </c>
      <c r="AEJ134" s="33">
        <v>49858</v>
      </c>
      <c r="AEK134" s="33">
        <v>236066.16</v>
      </c>
      <c r="AEL134" s="33">
        <v>51294.400000000001</v>
      </c>
      <c r="AEM134" s="33">
        <v>175841.5</v>
      </c>
      <c r="AEN134" s="33">
        <v>62661</v>
      </c>
      <c r="AEO134" s="33">
        <v>62200.29</v>
      </c>
      <c r="AEP134" s="33">
        <v>262595.32</v>
      </c>
      <c r="AEQ134" s="33">
        <v>98645</v>
      </c>
      <c r="AER134" s="33">
        <v>75837.649999999994</v>
      </c>
      <c r="AES134" s="33">
        <v>141388.32</v>
      </c>
      <c r="AET134" s="33">
        <v>236365.9</v>
      </c>
      <c r="AEU134" s="33">
        <v>338899.04</v>
      </c>
      <c r="AEV134" s="33">
        <v>13275</v>
      </c>
      <c r="AEW134" s="33">
        <v>281658.2</v>
      </c>
      <c r="AEX134" s="33">
        <v>60460.4</v>
      </c>
      <c r="AEY134" s="33">
        <v>226641.37</v>
      </c>
      <c r="AEZ134" s="33">
        <v>30077027.499999989</v>
      </c>
      <c r="AFA134" s="33">
        <v>1613342.44</v>
      </c>
      <c r="AFB134" s="33">
        <v>35161.5</v>
      </c>
      <c r="AFC134" s="33">
        <v>128383.18</v>
      </c>
      <c r="AFD134" s="33">
        <v>129571.25</v>
      </c>
      <c r="AFE134" s="33">
        <v>243073.6</v>
      </c>
      <c r="AFF134" s="33">
        <v>286500</v>
      </c>
      <c r="AFG134" s="33">
        <v>150234.70000000001</v>
      </c>
      <c r="AFH134" s="33">
        <v>45973</v>
      </c>
      <c r="AFI134" s="33">
        <v>51253</v>
      </c>
      <c r="AFJ134" s="33">
        <v>262943.40000000002</v>
      </c>
      <c r="AFK134" s="33">
        <v>1360498</v>
      </c>
      <c r="AFL134" s="33">
        <v>855019</v>
      </c>
      <c r="AFM134" s="33">
        <v>196505.4</v>
      </c>
      <c r="AFN134" s="33">
        <v>120438</v>
      </c>
      <c r="AFO134" s="33">
        <v>462785</v>
      </c>
      <c r="AFP134" s="33">
        <v>205167.5</v>
      </c>
      <c r="AFQ134" s="33">
        <v>373039.2</v>
      </c>
      <c r="AFR134" s="33">
        <v>320017</v>
      </c>
      <c r="AFS134" s="33">
        <v>51290.75</v>
      </c>
      <c r="AFT134" s="33">
        <v>105653.8</v>
      </c>
      <c r="AFU134" s="33">
        <v>91100</v>
      </c>
      <c r="AFV134" s="33">
        <v>341824</v>
      </c>
      <c r="AFW134" s="33">
        <v>75420.08</v>
      </c>
      <c r="AFX134" s="33">
        <v>534775.6</v>
      </c>
      <c r="AFY134" s="33">
        <v>160351.76</v>
      </c>
      <c r="AFZ134" s="33">
        <v>133116.20000000001</v>
      </c>
      <c r="AGA134" s="33">
        <v>54689.15</v>
      </c>
      <c r="AGB134" s="33">
        <v>234481</v>
      </c>
      <c r="AGC134" s="33">
        <v>61907.4</v>
      </c>
      <c r="AGD134" s="33">
        <v>102423</v>
      </c>
      <c r="AGE134" s="33">
        <v>197655</v>
      </c>
      <c r="AGF134" s="33">
        <v>47714.73</v>
      </c>
      <c r="AGG134" s="33">
        <v>23392.1</v>
      </c>
      <c r="AGH134" s="33">
        <v>46617</v>
      </c>
      <c r="AGI134" s="33">
        <v>53661.8</v>
      </c>
      <c r="AGJ134" s="33">
        <v>1016688.2</v>
      </c>
      <c r="AGK134" s="33">
        <v>64579</v>
      </c>
      <c r="AGL134" s="33">
        <v>62900</v>
      </c>
      <c r="AGM134" s="33">
        <v>35212.1</v>
      </c>
      <c r="AGN134" s="33">
        <v>139145</v>
      </c>
      <c r="AGO134" s="33">
        <v>70956</v>
      </c>
      <c r="AGP134" s="33">
        <v>24826.22</v>
      </c>
      <c r="AGQ134" s="33">
        <v>51564.6</v>
      </c>
      <c r="AGR134" s="33">
        <v>56361.5</v>
      </c>
      <c r="AGS134" s="33">
        <v>54436</v>
      </c>
      <c r="AGT134" s="33">
        <v>49256</v>
      </c>
      <c r="AGU134" s="33">
        <v>1392431.09</v>
      </c>
      <c r="AGV134" s="33">
        <v>219813.4</v>
      </c>
      <c r="AGW134" s="33">
        <v>15395</v>
      </c>
      <c r="AGX134" s="33">
        <v>120155.07</v>
      </c>
      <c r="AGY134" s="33">
        <v>337648.68</v>
      </c>
      <c r="AGZ134" s="33">
        <v>831852.11</v>
      </c>
      <c r="AHA134" s="33">
        <v>35422.35</v>
      </c>
      <c r="AHB134" s="33">
        <v>175443.7</v>
      </c>
      <c r="AHC134" s="33">
        <v>2679787.48</v>
      </c>
      <c r="AHD134" s="33">
        <v>2895888.5</v>
      </c>
      <c r="AHE134" s="33">
        <v>128893.83</v>
      </c>
      <c r="AHF134" s="33">
        <v>212906.75</v>
      </c>
      <c r="AHG134" s="33">
        <v>1391940.17</v>
      </c>
      <c r="AHH134" s="33">
        <v>3108</v>
      </c>
      <c r="AHI134" s="33">
        <v>167604.56</v>
      </c>
      <c r="AHJ134" s="33">
        <v>83020</v>
      </c>
      <c r="AHK134" s="33">
        <v>156986.6</v>
      </c>
      <c r="AHL134" s="33">
        <v>323450.15000000002</v>
      </c>
      <c r="AHM134" s="33">
        <v>153321</v>
      </c>
      <c r="AHN134" s="33">
        <v>55704.5</v>
      </c>
      <c r="AHO134" s="33">
        <v>21670</v>
      </c>
      <c r="AHP134" s="33">
        <v>61351</v>
      </c>
      <c r="AHQ134" s="33">
        <v>79821.05</v>
      </c>
      <c r="AHR134" s="33">
        <v>68986</v>
      </c>
      <c r="AHS134" s="33">
        <v>265405.8</v>
      </c>
      <c r="AHT134" s="33">
        <v>490232.8</v>
      </c>
      <c r="AHU134" s="33">
        <v>94240</v>
      </c>
      <c r="AHV134" s="33">
        <v>119754.44</v>
      </c>
      <c r="AHW134" s="33">
        <v>21978.15</v>
      </c>
      <c r="AHX134" s="33">
        <v>157251</v>
      </c>
      <c r="AHY134" s="33">
        <v>14020</v>
      </c>
      <c r="AHZ134" s="33">
        <v>2500</v>
      </c>
      <c r="AIA134" s="33">
        <v>23559886.34</v>
      </c>
      <c r="AIB134" s="33">
        <v>317552600.11000025</v>
      </c>
    </row>
    <row r="135" spans="1:912" x14ac:dyDescent="0.5">
      <c r="A135" s="50" t="s">
        <v>510</v>
      </c>
      <c r="B135" s="50" t="s">
        <v>609</v>
      </c>
      <c r="C135" s="50" t="s">
        <v>610</v>
      </c>
      <c r="D135" s="51">
        <v>171714.5</v>
      </c>
      <c r="E135" s="51">
        <v>600</v>
      </c>
      <c r="F135" s="51">
        <v>391378.33</v>
      </c>
      <c r="G135" s="51">
        <v>168380</v>
      </c>
      <c r="H135" s="51">
        <v>1850</v>
      </c>
      <c r="I135" s="51">
        <v>1870</v>
      </c>
      <c r="J135" s="51">
        <v>207020</v>
      </c>
      <c r="K135" s="51">
        <v>65779</v>
      </c>
      <c r="L135" s="51">
        <v>37158</v>
      </c>
      <c r="M135" s="51">
        <v>1600</v>
      </c>
      <c r="N135" s="51"/>
      <c r="O135" s="51">
        <v>6360</v>
      </c>
      <c r="P135" s="51">
        <v>61780</v>
      </c>
      <c r="Q135" s="51">
        <v>24550</v>
      </c>
      <c r="R135" s="51">
        <v>6350</v>
      </c>
      <c r="S135" s="51">
        <v>91040</v>
      </c>
      <c r="T135" s="51"/>
      <c r="U135" s="51">
        <v>1800</v>
      </c>
      <c r="V135" s="51">
        <v>4500</v>
      </c>
      <c r="W135" s="51">
        <v>1100</v>
      </c>
      <c r="X135" s="51">
        <v>1600</v>
      </c>
      <c r="Y135" s="51"/>
      <c r="Z135" s="51">
        <v>8365</v>
      </c>
      <c r="AA135" s="51">
        <v>600</v>
      </c>
      <c r="AB135" s="51">
        <v>11365.5</v>
      </c>
      <c r="AC135" s="51">
        <v>68562</v>
      </c>
      <c r="AD135" s="51">
        <v>102953.5</v>
      </c>
      <c r="AE135" s="51"/>
      <c r="AF135" s="51">
        <v>34944</v>
      </c>
      <c r="AG135" s="51"/>
      <c r="AH135" s="51">
        <v>19460</v>
      </c>
      <c r="AI135" s="51">
        <v>73981</v>
      </c>
      <c r="AJ135" s="51"/>
      <c r="AK135" s="51"/>
      <c r="AL135" s="51">
        <v>8093</v>
      </c>
      <c r="AM135" s="51"/>
      <c r="AN135" s="51">
        <v>2000</v>
      </c>
      <c r="AO135" s="51">
        <v>750</v>
      </c>
      <c r="AP135" s="51">
        <v>52960</v>
      </c>
      <c r="AQ135" s="51">
        <v>8495.7000000000007</v>
      </c>
      <c r="AR135" s="51"/>
      <c r="AS135" s="51"/>
      <c r="AT135" s="51">
        <v>112225</v>
      </c>
      <c r="AU135" s="51"/>
      <c r="AV135" s="51">
        <v>5550</v>
      </c>
      <c r="AW135" s="51"/>
      <c r="AX135" s="51"/>
      <c r="AY135" s="51"/>
      <c r="AZ135" s="51">
        <v>39789</v>
      </c>
      <c r="BA135" s="51">
        <v>35250</v>
      </c>
      <c r="BB135" s="51"/>
      <c r="BC135" s="51">
        <v>35066</v>
      </c>
      <c r="BD135" s="51">
        <v>31600</v>
      </c>
      <c r="BE135" s="51">
        <v>5350</v>
      </c>
      <c r="BF135" s="51">
        <v>161086</v>
      </c>
      <c r="BG135" s="51"/>
      <c r="BH135" s="51">
        <v>19210</v>
      </c>
      <c r="BI135" s="51">
        <v>6300</v>
      </c>
      <c r="BJ135" s="51">
        <v>43750</v>
      </c>
      <c r="BK135" s="51">
        <v>25575</v>
      </c>
      <c r="BL135" s="51"/>
      <c r="BM135" s="51">
        <v>900</v>
      </c>
      <c r="BN135" s="51"/>
      <c r="BO135" s="51">
        <v>1250</v>
      </c>
      <c r="BP135" s="51"/>
      <c r="BQ135" s="51"/>
      <c r="BR135" s="51"/>
      <c r="BS135" s="51"/>
      <c r="BT135" s="51">
        <v>1000</v>
      </c>
      <c r="BU135" s="51">
        <v>1689</v>
      </c>
      <c r="BV135" s="51">
        <v>9710</v>
      </c>
      <c r="BW135" s="51"/>
      <c r="BX135" s="51">
        <v>3800</v>
      </c>
      <c r="BY135" s="51">
        <v>12480</v>
      </c>
      <c r="BZ135" s="51">
        <v>103643</v>
      </c>
      <c r="CA135" s="51">
        <v>35656</v>
      </c>
      <c r="CB135" s="51">
        <v>13529</v>
      </c>
      <c r="CC135" s="51">
        <v>30000</v>
      </c>
      <c r="CD135" s="51"/>
      <c r="CE135" s="51"/>
      <c r="CF135" s="51">
        <v>54545</v>
      </c>
      <c r="CG135" s="51">
        <v>70420</v>
      </c>
      <c r="CH135" s="51">
        <v>1560</v>
      </c>
      <c r="CI135" s="51"/>
      <c r="CJ135" s="51">
        <v>82300</v>
      </c>
      <c r="CK135" s="51">
        <v>12250</v>
      </c>
      <c r="CL135" s="51">
        <v>61380</v>
      </c>
      <c r="CM135" s="51">
        <v>3200</v>
      </c>
      <c r="CN135" s="51"/>
      <c r="CO135" s="51"/>
      <c r="CP135" s="51">
        <v>52806</v>
      </c>
      <c r="CQ135" s="51"/>
      <c r="CR135" s="51"/>
      <c r="CS135" s="51">
        <v>3500</v>
      </c>
      <c r="CT135" s="51">
        <v>255532.7</v>
      </c>
      <c r="CU135" s="51">
        <v>4310</v>
      </c>
      <c r="CV135" s="51"/>
      <c r="CW135" s="51">
        <v>47718.18</v>
      </c>
      <c r="CX135" s="51">
        <v>20270</v>
      </c>
      <c r="CY135" s="51">
        <v>10685</v>
      </c>
      <c r="CZ135" s="51">
        <v>2500</v>
      </c>
      <c r="DA135" s="51"/>
      <c r="DB135" s="51">
        <v>3056344.4100000006</v>
      </c>
      <c r="DC135" s="51"/>
      <c r="DD135" s="51">
        <v>350391.05</v>
      </c>
      <c r="DE135" s="51"/>
      <c r="DF135" s="51"/>
      <c r="DG135" s="51">
        <v>110650</v>
      </c>
      <c r="DH135" s="51">
        <v>945</v>
      </c>
      <c r="DI135" s="51"/>
      <c r="DJ135" s="51">
        <v>27105</v>
      </c>
      <c r="DK135" s="51">
        <v>750</v>
      </c>
      <c r="DL135" s="51">
        <v>17100</v>
      </c>
      <c r="DM135" s="51">
        <v>6596</v>
      </c>
      <c r="DN135" s="51">
        <v>4000</v>
      </c>
      <c r="DO135" s="51">
        <v>2782</v>
      </c>
      <c r="DP135" s="51">
        <v>3455</v>
      </c>
      <c r="DQ135" s="51">
        <v>28509.95</v>
      </c>
      <c r="DR135" s="51"/>
      <c r="DS135" s="51">
        <v>4570</v>
      </c>
      <c r="DT135" s="51">
        <v>261515.5</v>
      </c>
      <c r="DU135" s="51">
        <v>72600</v>
      </c>
      <c r="DV135" s="51"/>
      <c r="DW135" s="51"/>
      <c r="DX135" s="51">
        <v>7985</v>
      </c>
      <c r="DY135" s="51">
        <v>10920</v>
      </c>
      <c r="DZ135" s="51">
        <v>31610</v>
      </c>
      <c r="EA135" s="51">
        <v>2000</v>
      </c>
      <c r="EB135" s="51"/>
      <c r="EC135" s="51">
        <v>32500</v>
      </c>
      <c r="ED135" s="51"/>
      <c r="EE135" s="51"/>
      <c r="EF135" s="51">
        <v>28515</v>
      </c>
      <c r="EG135" s="51">
        <v>4000</v>
      </c>
      <c r="EH135" s="51">
        <v>42360</v>
      </c>
      <c r="EI135" s="51">
        <v>18275</v>
      </c>
      <c r="EJ135" s="51"/>
      <c r="EK135" s="51"/>
      <c r="EL135" s="51">
        <v>38978</v>
      </c>
      <c r="EM135" s="51">
        <v>5200</v>
      </c>
      <c r="EN135" s="51"/>
      <c r="EO135" s="51">
        <v>181999.97</v>
      </c>
      <c r="EP135" s="51">
        <v>45475</v>
      </c>
      <c r="EQ135" s="51"/>
      <c r="ER135" s="51"/>
      <c r="ES135" s="51">
        <v>2460</v>
      </c>
      <c r="ET135" s="51">
        <v>2000</v>
      </c>
      <c r="EU135" s="51"/>
      <c r="EV135" s="51">
        <v>38290</v>
      </c>
      <c r="EW135" s="51"/>
      <c r="EX135" s="51">
        <v>1383537.47</v>
      </c>
      <c r="EY135" s="51">
        <v>819119</v>
      </c>
      <c r="EZ135" s="51"/>
      <c r="FA135" s="51">
        <v>9360</v>
      </c>
      <c r="FB135" s="51">
        <v>111284.68</v>
      </c>
      <c r="FC135" s="51">
        <v>35595</v>
      </c>
      <c r="FD135" s="51"/>
      <c r="FE135" s="51">
        <v>26900</v>
      </c>
      <c r="FF135" s="51">
        <v>7560</v>
      </c>
      <c r="FG135" s="51"/>
      <c r="FH135" s="51"/>
      <c r="FI135" s="51"/>
      <c r="FJ135" s="51">
        <v>12626</v>
      </c>
      <c r="FK135" s="51">
        <v>110198.8</v>
      </c>
      <c r="FL135" s="51"/>
      <c r="FM135" s="51">
        <v>17280</v>
      </c>
      <c r="FN135" s="51"/>
      <c r="FO135" s="51"/>
      <c r="FP135" s="51"/>
      <c r="FQ135" s="51">
        <v>9570</v>
      </c>
      <c r="FR135" s="51"/>
      <c r="FS135" s="51">
        <v>3198284.1</v>
      </c>
      <c r="FT135" s="51">
        <v>3740</v>
      </c>
      <c r="FU135" s="51">
        <v>17195</v>
      </c>
      <c r="FV135" s="51">
        <v>560</v>
      </c>
      <c r="FW135" s="51"/>
      <c r="FX135" s="51"/>
      <c r="FY135" s="51">
        <v>43685</v>
      </c>
      <c r="FZ135" s="51">
        <v>5120</v>
      </c>
      <c r="GA135" s="51">
        <v>1720</v>
      </c>
      <c r="GB135" s="51">
        <v>23780</v>
      </c>
      <c r="GC135" s="51"/>
      <c r="GD135" s="51"/>
      <c r="GE135" s="51">
        <v>2850</v>
      </c>
      <c r="GF135" s="51"/>
      <c r="GG135" s="51">
        <v>7950</v>
      </c>
      <c r="GH135" s="51"/>
      <c r="GI135" s="51"/>
      <c r="GJ135" s="51">
        <v>25520</v>
      </c>
      <c r="GK135" s="51">
        <v>18590</v>
      </c>
      <c r="GL135" s="51">
        <v>2118.6</v>
      </c>
      <c r="GM135" s="51">
        <v>4010</v>
      </c>
      <c r="GN135" s="51">
        <v>210153</v>
      </c>
      <c r="GO135" s="51"/>
      <c r="GP135" s="51">
        <v>20441</v>
      </c>
      <c r="GQ135" s="51"/>
      <c r="GR135" s="51">
        <v>5550</v>
      </c>
      <c r="GS135" s="51">
        <v>96555</v>
      </c>
      <c r="GT135" s="51"/>
      <c r="GU135" s="51">
        <v>15000</v>
      </c>
      <c r="GV135" s="51">
        <v>22140</v>
      </c>
      <c r="GW135" s="51"/>
      <c r="GX135" s="51"/>
      <c r="GY135" s="51">
        <v>10345</v>
      </c>
      <c r="GZ135" s="51">
        <v>525</v>
      </c>
      <c r="HA135" s="51">
        <v>4895325.18</v>
      </c>
      <c r="HB135" s="51">
        <v>9000</v>
      </c>
      <c r="HC135" s="51">
        <v>5770</v>
      </c>
      <c r="HD135" s="51">
        <v>81420</v>
      </c>
      <c r="HE135" s="51">
        <v>62760</v>
      </c>
      <c r="HF135" s="51">
        <v>226136.8</v>
      </c>
      <c r="HG135" s="51"/>
      <c r="HH135" s="51"/>
      <c r="HI135" s="51"/>
      <c r="HJ135" s="51"/>
      <c r="HK135" s="51">
        <v>5600</v>
      </c>
      <c r="HL135" s="51"/>
      <c r="HM135" s="51">
        <v>173430.2</v>
      </c>
      <c r="HN135" s="51"/>
      <c r="HO135" s="51">
        <v>29667.599999999999</v>
      </c>
      <c r="HP135" s="51"/>
      <c r="HQ135" s="51">
        <v>1100</v>
      </c>
      <c r="HR135" s="51">
        <v>6940</v>
      </c>
      <c r="HS135" s="51">
        <v>1530</v>
      </c>
      <c r="HT135" s="51">
        <v>4708</v>
      </c>
      <c r="HU135" s="51"/>
      <c r="HV135" s="51">
        <v>8625</v>
      </c>
      <c r="HW135" s="51">
        <v>3654</v>
      </c>
      <c r="HX135" s="51">
        <v>4990</v>
      </c>
      <c r="HY135" s="51"/>
      <c r="HZ135" s="51"/>
      <c r="IA135" s="51">
        <v>4440.5</v>
      </c>
      <c r="IB135" s="51">
        <v>299.60000000000002</v>
      </c>
      <c r="IC135" s="51"/>
      <c r="ID135" s="51"/>
      <c r="IE135" s="51"/>
      <c r="IF135" s="51"/>
      <c r="IG135" s="51"/>
      <c r="IH135" s="51"/>
      <c r="II135" s="51">
        <v>26393</v>
      </c>
      <c r="IJ135" s="51">
        <v>18020</v>
      </c>
      <c r="IK135" s="51">
        <v>24345</v>
      </c>
      <c r="IL135" s="51"/>
      <c r="IM135" s="51"/>
      <c r="IN135" s="51"/>
      <c r="IO135" s="51"/>
      <c r="IP135" s="51"/>
      <c r="IQ135" s="51">
        <v>2300</v>
      </c>
      <c r="IR135" s="51">
        <v>103576</v>
      </c>
      <c r="IS135" s="51"/>
      <c r="IT135" s="51">
        <v>13330</v>
      </c>
      <c r="IU135" s="51"/>
      <c r="IV135" s="51">
        <v>8906</v>
      </c>
      <c r="IW135" s="51">
        <v>58369.49</v>
      </c>
      <c r="IX135" s="51">
        <v>11178</v>
      </c>
      <c r="IY135" s="51">
        <v>24075</v>
      </c>
      <c r="IZ135" s="51"/>
      <c r="JA135" s="51">
        <v>500</v>
      </c>
      <c r="JB135" s="51">
        <v>45316.3</v>
      </c>
      <c r="JC135" s="51">
        <v>7920</v>
      </c>
      <c r="JD135" s="51"/>
      <c r="JE135" s="51"/>
      <c r="JF135" s="51"/>
      <c r="JG135" s="51">
        <v>8694</v>
      </c>
      <c r="JH135" s="51"/>
      <c r="JI135" s="51">
        <v>106596.5</v>
      </c>
      <c r="JJ135" s="51"/>
      <c r="JK135" s="51">
        <v>9300</v>
      </c>
      <c r="JL135" s="51"/>
      <c r="JM135" s="51">
        <v>17740</v>
      </c>
      <c r="JN135" s="51">
        <v>31790</v>
      </c>
      <c r="JO135" s="51">
        <v>2130</v>
      </c>
      <c r="JP135" s="51">
        <v>13639</v>
      </c>
      <c r="JQ135" s="51"/>
      <c r="JR135" s="51">
        <v>6500</v>
      </c>
      <c r="JS135" s="51"/>
      <c r="JT135" s="51"/>
      <c r="JU135" s="51">
        <v>1170689.99</v>
      </c>
      <c r="JV135" s="51">
        <v>601912</v>
      </c>
      <c r="JW135" s="51">
        <v>9550</v>
      </c>
      <c r="JX135" s="51">
        <v>3000</v>
      </c>
      <c r="JY135" s="51"/>
      <c r="JZ135" s="51">
        <v>18147</v>
      </c>
      <c r="KA135" s="51"/>
      <c r="KB135" s="51">
        <v>68515</v>
      </c>
      <c r="KC135" s="51">
        <v>3580</v>
      </c>
      <c r="KD135" s="51">
        <v>36049</v>
      </c>
      <c r="KE135" s="51">
        <v>2780</v>
      </c>
      <c r="KF135" s="51">
        <v>23800</v>
      </c>
      <c r="KG135" s="51">
        <v>3280</v>
      </c>
      <c r="KH135" s="51">
        <v>10150</v>
      </c>
      <c r="KI135" s="51">
        <v>2020</v>
      </c>
      <c r="KJ135" s="51">
        <v>11280</v>
      </c>
      <c r="KK135" s="51"/>
      <c r="KL135" s="51">
        <v>44800</v>
      </c>
      <c r="KM135" s="51">
        <v>2172</v>
      </c>
      <c r="KN135" s="51"/>
      <c r="KO135" s="51">
        <v>765</v>
      </c>
      <c r="KP135" s="51"/>
      <c r="KQ135" s="51">
        <v>7600</v>
      </c>
      <c r="KR135" s="51">
        <v>26240</v>
      </c>
      <c r="KS135" s="51"/>
      <c r="KT135" s="51">
        <v>31560</v>
      </c>
      <c r="KU135" s="51">
        <v>8402</v>
      </c>
      <c r="KV135" s="51">
        <v>7305</v>
      </c>
      <c r="KW135" s="51"/>
      <c r="KX135" s="51">
        <v>3060</v>
      </c>
      <c r="KY135" s="51">
        <v>13500</v>
      </c>
      <c r="KZ135" s="51">
        <v>850</v>
      </c>
      <c r="LA135" s="51"/>
      <c r="LB135" s="51">
        <v>720</v>
      </c>
      <c r="LC135" s="51">
        <v>6100</v>
      </c>
      <c r="LD135" s="51">
        <v>4450</v>
      </c>
      <c r="LE135" s="51"/>
      <c r="LF135" s="51">
        <v>12500</v>
      </c>
      <c r="LG135" s="51">
        <v>80398</v>
      </c>
      <c r="LH135" s="51"/>
      <c r="LI135" s="51"/>
      <c r="LJ135" s="51">
        <v>51067.5</v>
      </c>
      <c r="LK135" s="51"/>
      <c r="LL135" s="51"/>
      <c r="LM135" s="51"/>
      <c r="LN135" s="51"/>
      <c r="LO135" s="51"/>
      <c r="LP135" s="51"/>
      <c r="LQ135" s="51">
        <v>27410</v>
      </c>
      <c r="LR135" s="51">
        <v>31384</v>
      </c>
      <c r="LS135" s="51"/>
      <c r="LT135" s="51"/>
      <c r="LU135" s="51"/>
      <c r="LV135" s="51">
        <v>5460</v>
      </c>
      <c r="LW135" s="51"/>
      <c r="LX135" s="51">
        <v>24661</v>
      </c>
      <c r="LY135" s="51"/>
      <c r="LZ135" s="51"/>
      <c r="MA135" s="51">
        <v>1632</v>
      </c>
      <c r="MB135" s="51"/>
      <c r="MC135" s="51">
        <v>26880</v>
      </c>
      <c r="MD135" s="51">
        <v>650</v>
      </c>
      <c r="ME135" s="51"/>
      <c r="MF135" s="51"/>
      <c r="MG135" s="51"/>
      <c r="MH135" s="51">
        <v>2950</v>
      </c>
      <c r="MI135" s="51"/>
      <c r="MJ135" s="51">
        <v>1216579.5</v>
      </c>
      <c r="MK135" s="51">
        <v>6500</v>
      </c>
      <c r="ML135" s="51"/>
      <c r="MM135" s="51"/>
      <c r="MN135" s="51">
        <v>3750</v>
      </c>
      <c r="MO135" s="51">
        <v>2100</v>
      </c>
      <c r="MP135" s="51">
        <v>3099</v>
      </c>
      <c r="MQ135" s="51">
        <v>590</v>
      </c>
      <c r="MR135" s="51"/>
      <c r="MS135" s="51">
        <v>49717.4</v>
      </c>
      <c r="MT135" s="51"/>
      <c r="MU135" s="51">
        <v>8140</v>
      </c>
      <c r="MV135" s="51"/>
      <c r="MW135" s="51">
        <v>201867</v>
      </c>
      <c r="MX135" s="51">
        <v>1070</v>
      </c>
      <c r="MY135" s="51"/>
      <c r="MZ135" s="51"/>
      <c r="NA135" s="51">
        <v>20590</v>
      </c>
      <c r="NB135" s="51">
        <v>2840</v>
      </c>
      <c r="NC135" s="51">
        <v>6040</v>
      </c>
      <c r="ND135" s="51">
        <v>31565</v>
      </c>
      <c r="NE135" s="51">
        <v>75250</v>
      </c>
      <c r="NF135" s="51">
        <v>6480</v>
      </c>
      <c r="NG135" s="51"/>
      <c r="NH135" s="51">
        <v>2364</v>
      </c>
      <c r="NI135" s="51">
        <v>12000</v>
      </c>
      <c r="NJ135" s="51">
        <v>2300</v>
      </c>
      <c r="NK135" s="51">
        <v>94802</v>
      </c>
      <c r="NL135" s="51">
        <v>2700</v>
      </c>
      <c r="NM135" s="51">
        <v>2800</v>
      </c>
      <c r="NN135" s="51">
        <v>60500</v>
      </c>
      <c r="NO135" s="51">
        <v>74465.58</v>
      </c>
      <c r="NP135" s="51">
        <v>19496</v>
      </c>
      <c r="NQ135" s="51">
        <v>3900</v>
      </c>
      <c r="NR135" s="51"/>
      <c r="NS135" s="51">
        <v>24500</v>
      </c>
      <c r="NT135" s="51">
        <v>15882</v>
      </c>
      <c r="NU135" s="51">
        <v>5400</v>
      </c>
      <c r="NV135" s="51">
        <v>27650</v>
      </c>
      <c r="NW135" s="51">
        <v>20544.5</v>
      </c>
      <c r="NX135" s="51">
        <v>4040</v>
      </c>
      <c r="NY135" s="51">
        <v>4980</v>
      </c>
      <c r="NZ135" s="51"/>
      <c r="OA135" s="51">
        <v>4850</v>
      </c>
      <c r="OB135" s="51"/>
      <c r="OC135" s="51"/>
      <c r="OD135" s="51">
        <v>60907</v>
      </c>
      <c r="OE135" s="51"/>
      <c r="OF135" s="51">
        <v>6900</v>
      </c>
      <c r="OG135" s="51"/>
      <c r="OH135" s="51">
        <v>922400</v>
      </c>
      <c r="OI135" s="51"/>
      <c r="OJ135" s="51">
        <v>6350</v>
      </c>
      <c r="OK135" s="51"/>
      <c r="OL135" s="51"/>
      <c r="OM135" s="51">
        <v>46663.040000000001</v>
      </c>
      <c r="ON135" s="51">
        <v>2440</v>
      </c>
      <c r="OO135" s="51"/>
      <c r="OP135" s="51"/>
      <c r="OQ135" s="51">
        <v>793906.38</v>
      </c>
      <c r="OR135" s="51">
        <v>6115</v>
      </c>
      <c r="OS135" s="51">
        <v>57698.29</v>
      </c>
      <c r="OT135" s="51"/>
      <c r="OU135" s="51">
        <v>40633.5</v>
      </c>
      <c r="OV135" s="51">
        <v>13400</v>
      </c>
      <c r="OW135" s="51">
        <v>21595</v>
      </c>
      <c r="OX135" s="51"/>
      <c r="OY135" s="51">
        <v>14300</v>
      </c>
      <c r="OZ135" s="51">
        <v>44612.49</v>
      </c>
      <c r="PA135" s="51">
        <v>1600</v>
      </c>
      <c r="PB135" s="51">
        <v>19997</v>
      </c>
      <c r="PC135" s="51">
        <v>31625</v>
      </c>
      <c r="PD135" s="51"/>
      <c r="PE135" s="51">
        <v>9640</v>
      </c>
      <c r="PF135" s="51">
        <v>2903555.18</v>
      </c>
      <c r="PG135" s="33"/>
      <c r="PH135" s="33"/>
      <c r="PI135" s="33">
        <v>4100</v>
      </c>
      <c r="PJ135" s="33">
        <v>3600</v>
      </c>
      <c r="PK135" s="33">
        <v>27978</v>
      </c>
      <c r="PL135" s="33">
        <v>3277</v>
      </c>
      <c r="PM135" s="33">
        <v>8370</v>
      </c>
      <c r="PN135" s="33">
        <v>17113.5</v>
      </c>
      <c r="PO135" s="33"/>
      <c r="PP135" s="33">
        <v>51850</v>
      </c>
      <c r="PQ135" s="33"/>
      <c r="PR135" s="33">
        <v>106270</v>
      </c>
      <c r="PS135" s="33"/>
      <c r="PT135" s="33">
        <v>262240.3</v>
      </c>
      <c r="PU135" s="33">
        <v>10280</v>
      </c>
      <c r="PV135" s="33"/>
      <c r="PW135" s="33"/>
      <c r="PX135" s="33"/>
      <c r="PY135" s="33">
        <v>370607</v>
      </c>
      <c r="PZ135" s="33">
        <v>13914</v>
      </c>
      <c r="QA135" s="33">
        <v>25701</v>
      </c>
      <c r="QB135" s="33">
        <v>4290.6000000000004</v>
      </c>
      <c r="QC135" s="33">
        <v>20520</v>
      </c>
      <c r="QD135" s="33">
        <v>45410</v>
      </c>
      <c r="QE135" s="33">
        <v>51726.400000000001</v>
      </c>
      <c r="QF135" s="33">
        <v>960</v>
      </c>
      <c r="QG135" s="33"/>
      <c r="QH135" s="33">
        <v>11470</v>
      </c>
      <c r="QI135" s="33">
        <v>95451</v>
      </c>
      <c r="QJ135" s="33"/>
      <c r="QK135" s="33">
        <v>19386</v>
      </c>
      <c r="QL135" s="33">
        <v>89220</v>
      </c>
      <c r="QM135" s="33">
        <v>11690</v>
      </c>
      <c r="QN135" s="33"/>
      <c r="QO135" s="33">
        <v>2840</v>
      </c>
      <c r="QP135" s="33">
        <v>13750</v>
      </c>
      <c r="QQ135" s="33"/>
      <c r="QR135" s="33">
        <v>8730</v>
      </c>
      <c r="QS135" s="33">
        <v>265443</v>
      </c>
      <c r="QT135" s="33">
        <v>28490</v>
      </c>
      <c r="QU135" s="33"/>
      <c r="QV135" s="33"/>
      <c r="QW135" s="33">
        <v>18230</v>
      </c>
      <c r="QX135" s="33"/>
      <c r="QY135" s="33">
        <v>444</v>
      </c>
      <c r="QZ135" s="33"/>
      <c r="RA135" s="33">
        <v>64060</v>
      </c>
      <c r="RB135" s="33"/>
      <c r="RC135" s="33">
        <v>20710</v>
      </c>
      <c r="RD135" s="33"/>
      <c r="RE135" s="33"/>
      <c r="RF135" s="33"/>
      <c r="RG135" s="33"/>
      <c r="RH135" s="33"/>
      <c r="RI135" s="33">
        <v>1000</v>
      </c>
      <c r="RJ135" s="33">
        <v>990</v>
      </c>
      <c r="RK135" s="33"/>
      <c r="RL135" s="33">
        <v>4650</v>
      </c>
      <c r="RM135" s="33">
        <v>1990</v>
      </c>
      <c r="RN135" s="33"/>
      <c r="RO135" s="33"/>
      <c r="RP135" s="33">
        <v>83740</v>
      </c>
      <c r="RQ135" s="33">
        <v>56375</v>
      </c>
      <c r="RR135" s="33">
        <v>434238</v>
      </c>
      <c r="RS135" s="33">
        <v>13830</v>
      </c>
      <c r="RT135" s="33">
        <v>14930</v>
      </c>
      <c r="RU135" s="33"/>
      <c r="RV135" s="33">
        <v>2810</v>
      </c>
      <c r="RW135" s="33"/>
      <c r="RX135" s="33"/>
      <c r="RY135" s="33">
        <v>44646</v>
      </c>
      <c r="RZ135" s="33">
        <v>28720</v>
      </c>
      <c r="SA135" s="33">
        <v>20840</v>
      </c>
      <c r="SB135" s="33">
        <v>21120</v>
      </c>
      <c r="SC135" s="33">
        <v>44225</v>
      </c>
      <c r="SD135" s="33">
        <v>9250</v>
      </c>
      <c r="SE135" s="33"/>
      <c r="SF135" s="33">
        <v>2461475.7999999998</v>
      </c>
      <c r="SG135" s="33">
        <v>54665</v>
      </c>
      <c r="SH135" s="33">
        <v>39935</v>
      </c>
      <c r="SI135" s="33">
        <v>34858</v>
      </c>
      <c r="SJ135" s="33">
        <v>4390</v>
      </c>
      <c r="SK135" s="33">
        <v>70240</v>
      </c>
      <c r="SL135" s="33"/>
      <c r="SM135" s="33">
        <v>4900</v>
      </c>
      <c r="SN135" s="33"/>
      <c r="SO135" s="33">
        <v>16120</v>
      </c>
      <c r="SP135" s="33"/>
      <c r="SQ135" s="33"/>
      <c r="SR135" s="33">
        <v>4560</v>
      </c>
      <c r="SS135" s="33">
        <v>51024.18</v>
      </c>
      <c r="ST135" s="33"/>
      <c r="SU135" s="33">
        <v>4000</v>
      </c>
      <c r="SV135" s="33">
        <v>690</v>
      </c>
      <c r="SW135" s="33"/>
      <c r="SX135" s="33">
        <v>2950</v>
      </c>
      <c r="SY135" s="33"/>
      <c r="SZ135" s="33">
        <v>1070</v>
      </c>
      <c r="TA135" s="33">
        <v>477213</v>
      </c>
      <c r="TB135" s="33"/>
      <c r="TC135" s="33">
        <v>78000</v>
      </c>
      <c r="TD135" s="33"/>
      <c r="TE135" s="33">
        <v>2920</v>
      </c>
      <c r="TF135" s="33">
        <v>7015</v>
      </c>
      <c r="TG135" s="33"/>
      <c r="TH135" s="33">
        <v>3420</v>
      </c>
      <c r="TI135" s="33">
        <v>6360</v>
      </c>
      <c r="TJ135" s="33">
        <v>24160</v>
      </c>
      <c r="TK135" s="33"/>
      <c r="TL135" s="33"/>
      <c r="TM135" s="33">
        <v>76422</v>
      </c>
      <c r="TN135" s="33">
        <v>1180</v>
      </c>
      <c r="TO135" s="33">
        <v>240851.5</v>
      </c>
      <c r="TP135" s="33">
        <v>52730</v>
      </c>
      <c r="TQ135" s="33">
        <v>4450</v>
      </c>
      <c r="TR135" s="33"/>
      <c r="TS135" s="33">
        <v>3250</v>
      </c>
      <c r="TT135" s="33">
        <v>7262</v>
      </c>
      <c r="TU135" s="33">
        <v>21220</v>
      </c>
      <c r="TV135" s="33">
        <v>138064.95000000001</v>
      </c>
      <c r="TW135" s="33">
        <v>985</v>
      </c>
      <c r="TX135" s="33">
        <v>6400</v>
      </c>
      <c r="TY135" s="33">
        <v>6880</v>
      </c>
      <c r="TZ135" s="33"/>
      <c r="UA135" s="33">
        <v>31250</v>
      </c>
      <c r="UB135" s="33">
        <v>10760</v>
      </c>
      <c r="UC135" s="33">
        <v>5221</v>
      </c>
      <c r="UD135" s="33"/>
      <c r="UE135" s="33">
        <v>11970</v>
      </c>
      <c r="UF135" s="33"/>
      <c r="UG135" s="33">
        <v>89000</v>
      </c>
      <c r="UH135" s="33"/>
      <c r="UI135" s="33">
        <v>1200</v>
      </c>
      <c r="UJ135" s="33"/>
      <c r="UK135" s="33">
        <v>127609</v>
      </c>
      <c r="UL135" s="33"/>
      <c r="UM135" s="33">
        <v>58510.3</v>
      </c>
      <c r="UN135" s="33">
        <v>53450</v>
      </c>
      <c r="UO135" s="33">
        <v>30242</v>
      </c>
      <c r="UP135" s="33">
        <v>208512</v>
      </c>
      <c r="UQ135" s="33"/>
      <c r="UR135" s="33">
        <v>6390</v>
      </c>
      <c r="US135" s="33"/>
      <c r="UT135" s="33">
        <v>114340</v>
      </c>
      <c r="UU135" s="33">
        <v>49013</v>
      </c>
      <c r="UV135" s="33">
        <v>138015</v>
      </c>
      <c r="UW135" s="33">
        <v>93561.2</v>
      </c>
      <c r="UX135" s="33">
        <v>46550</v>
      </c>
      <c r="UY135" s="33"/>
      <c r="UZ135" s="33"/>
      <c r="VA135" s="33">
        <v>21322</v>
      </c>
      <c r="VB135" s="33">
        <v>55508</v>
      </c>
      <c r="VC135" s="33">
        <v>22638</v>
      </c>
      <c r="VD135" s="33">
        <v>6900</v>
      </c>
      <c r="VE135" s="33"/>
      <c r="VF135" s="33">
        <v>862090</v>
      </c>
      <c r="VG135" s="33"/>
      <c r="VH135" s="33">
        <v>95240</v>
      </c>
      <c r="VI135" s="33">
        <v>126700</v>
      </c>
      <c r="VJ135" s="33">
        <v>40200</v>
      </c>
      <c r="VK135" s="33">
        <v>16295</v>
      </c>
      <c r="VL135" s="33">
        <v>81795</v>
      </c>
      <c r="VM135" s="33"/>
      <c r="VN135" s="33">
        <v>95429.05</v>
      </c>
      <c r="VO135" s="33">
        <v>4900</v>
      </c>
      <c r="VP135" s="33"/>
      <c r="VQ135" s="33">
        <v>3952796.1799999997</v>
      </c>
      <c r="VR135" s="33">
        <v>14935</v>
      </c>
      <c r="VS135" s="33"/>
      <c r="VT135" s="33">
        <v>250</v>
      </c>
      <c r="VU135" s="33"/>
      <c r="VV135" s="33"/>
      <c r="VW135" s="33">
        <v>144005</v>
      </c>
      <c r="VX135" s="33">
        <v>74750</v>
      </c>
      <c r="VY135" s="33">
        <v>1000</v>
      </c>
      <c r="VZ135" s="33">
        <v>188104.6</v>
      </c>
      <c r="WA135" s="33"/>
      <c r="WB135" s="33">
        <v>29244</v>
      </c>
      <c r="WC135" s="33">
        <v>20081</v>
      </c>
      <c r="WD135" s="33">
        <v>86967.12</v>
      </c>
      <c r="WE135" s="33">
        <v>29490</v>
      </c>
      <c r="WF135" s="33">
        <v>31378</v>
      </c>
      <c r="WG135" s="33">
        <v>36832</v>
      </c>
      <c r="WH135" s="33">
        <v>151700</v>
      </c>
      <c r="WI135" s="33">
        <v>42294</v>
      </c>
      <c r="WJ135" s="33">
        <v>10620.5</v>
      </c>
      <c r="WK135" s="33"/>
      <c r="WL135" s="33"/>
      <c r="WM135" s="33">
        <v>22529</v>
      </c>
      <c r="WN135" s="33">
        <v>2690</v>
      </c>
      <c r="WO135" s="33">
        <v>71001</v>
      </c>
      <c r="WP135" s="33">
        <v>6750</v>
      </c>
      <c r="WQ135" s="33">
        <v>8260</v>
      </c>
      <c r="WR135" s="33"/>
      <c r="WS135" s="33">
        <v>1690</v>
      </c>
      <c r="WT135" s="33">
        <v>23495</v>
      </c>
      <c r="WU135" s="33"/>
      <c r="WV135" s="33"/>
      <c r="WW135" s="33"/>
      <c r="WX135" s="33">
        <v>46790</v>
      </c>
      <c r="WY135" s="33"/>
      <c r="WZ135" s="33">
        <v>46473.1</v>
      </c>
      <c r="XA135" s="33">
        <v>71185</v>
      </c>
      <c r="XB135" s="33">
        <v>35155</v>
      </c>
      <c r="XC135" s="33">
        <v>14866</v>
      </c>
      <c r="XD135" s="33"/>
      <c r="XE135" s="33">
        <v>4930</v>
      </c>
      <c r="XF135" s="33">
        <v>3970</v>
      </c>
      <c r="XG135" s="33"/>
      <c r="XH135" s="33">
        <v>38974</v>
      </c>
      <c r="XI135" s="33">
        <v>20050</v>
      </c>
      <c r="XJ135" s="33">
        <v>5475</v>
      </c>
      <c r="XK135" s="33">
        <v>66289</v>
      </c>
      <c r="XL135" s="33">
        <v>47368</v>
      </c>
      <c r="XM135" s="33"/>
      <c r="XN135" s="33"/>
      <c r="XO135" s="33">
        <v>990</v>
      </c>
      <c r="XP135" s="33">
        <v>16500</v>
      </c>
      <c r="XQ135" s="33">
        <v>20983</v>
      </c>
      <c r="XR135" s="33">
        <v>62370</v>
      </c>
      <c r="XS135" s="33">
        <v>3500</v>
      </c>
      <c r="XT135" s="33">
        <v>14597</v>
      </c>
      <c r="XU135" s="33">
        <v>9800</v>
      </c>
      <c r="XV135" s="33">
        <v>34258</v>
      </c>
      <c r="XW135" s="33">
        <v>5020</v>
      </c>
      <c r="XX135" s="33">
        <v>25340</v>
      </c>
      <c r="XY135" s="33">
        <v>85697</v>
      </c>
      <c r="XZ135" s="33">
        <v>1820</v>
      </c>
      <c r="YA135" s="33">
        <v>14010</v>
      </c>
      <c r="YB135" s="33">
        <v>24495.3</v>
      </c>
      <c r="YC135" s="33">
        <v>30530</v>
      </c>
      <c r="YD135" s="33">
        <v>7592</v>
      </c>
      <c r="YE135" s="33">
        <v>10000</v>
      </c>
      <c r="YF135" s="33">
        <v>9060</v>
      </c>
      <c r="YG135" s="33">
        <v>36642</v>
      </c>
      <c r="YH135" s="33">
        <v>1650</v>
      </c>
      <c r="YI135" s="33"/>
      <c r="YJ135" s="33">
        <v>7965</v>
      </c>
      <c r="YK135" s="33">
        <v>4960</v>
      </c>
      <c r="YL135" s="33"/>
      <c r="YM135" s="33">
        <v>13160</v>
      </c>
      <c r="YN135" s="33"/>
      <c r="YO135" s="33">
        <v>18270</v>
      </c>
      <c r="YP135" s="33"/>
      <c r="YQ135" s="33">
        <v>28910</v>
      </c>
      <c r="YR135" s="33">
        <v>145065</v>
      </c>
      <c r="YS135" s="33"/>
      <c r="YT135" s="33">
        <v>15600</v>
      </c>
      <c r="YU135" s="33"/>
      <c r="YV135" s="33">
        <v>10475.299999999999</v>
      </c>
      <c r="YW135" s="33"/>
      <c r="YX135" s="33"/>
      <c r="YY135" s="33">
        <v>3570</v>
      </c>
      <c r="YZ135" s="33">
        <v>46969</v>
      </c>
      <c r="ZA135" s="33"/>
      <c r="ZB135" s="33">
        <v>800</v>
      </c>
      <c r="ZC135" s="33">
        <v>1965124.9200000002</v>
      </c>
      <c r="ZD135" s="33">
        <v>2330</v>
      </c>
      <c r="ZE135" s="33">
        <v>1500</v>
      </c>
      <c r="ZF135" s="33">
        <v>3060</v>
      </c>
      <c r="ZG135" s="33">
        <v>14240</v>
      </c>
      <c r="ZH135" s="33">
        <v>2300</v>
      </c>
      <c r="ZI135" s="33"/>
      <c r="ZJ135" s="33">
        <v>47408.76</v>
      </c>
      <c r="ZK135" s="33">
        <v>49305.52</v>
      </c>
      <c r="ZL135" s="33"/>
      <c r="ZM135" s="33"/>
      <c r="ZN135" s="33"/>
      <c r="ZO135" s="33">
        <v>24320</v>
      </c>
      <c r="ZP135" s="33">
        <v>4500</v>
      </c>
      <c r="ZQ135" s="33"/>
      <c r="ZR135" s="33"/>
      <c r="ZS135" s="33">
        <v>15340</v>
      </c>
      <c r="ZT135" s="33"/>
      <c r="ZU135" s="33"/>
      <c r="ZV135" s="33">
        <v>7222.5</v>
      </c>
      <c r="ZW135" s="33">
        <v>900903</v>
      </c>
      <c r="ZX135" s="33">
        <v>95839</v>
      </c>
      <c r="ZY135" s="33"/>
      <c r="ZZ135" s="33">
        <v>17692</v>
      </c>
      <c r="AAA135" s="33">
        <v>32440.01</v>
      </c>
      <c r="AAB135" s="33"/>
      <c r="AAC135" s="33">
        <v>88226</v>
      </c>
      <c r="AAD135" s="33">
        <v>2340</v>
      </c>
      <c r="AAE135" s="33"/>
      <c r="AAF135" s="33">
        <v>9000</v>
      </c>
      <c r="AAG135" s="33"/>
      <c r="AAH135" s="33"/>
      <c r="AAI135" s="33">
        <v>20800</v>
      </c>
      <c r="AAJ135" s="33">
        <v>8400</v>
      </c>
      <c r="AAK135" s="33"/>
      <c r="AAL135" s="33"/>
      <c r="AAM135" s="33">
        <v>4330</v>
      </c>
      <c r="AAN135" s="33">
        <v>11300</v>
      </c>
      <c r="AAO135" s="33"/>
      <c r="AAP135" s="33">
        <v>438537</v>
      </c>
      <c r="AAQ135" s="33"/>
      <c r="AAR135" s="33">
        <v>12149</v>
      </c>
      <c r="AAS135" s="33">
        <v>3870</v>
      </c>
      <c r="AAT135" s="33">
        <v>2500</v>
      </c>
      <c r="AAU135" s="33"/>
      <c r="AAV135" s="33"/>
      <c r="AAW135" s="33">
        <v>497739.5</v>
      </c>
      <c r="AAX135" s="33">
        <v>11640</v>
      </c>
      <c r="AAY135" s="33"/>
      <c r="AAZ135" s="33">
        <v>59530</v>
      </c>
      <c r="ABA135" s="33">
        <v>31530</v>
      </c>
      <c r="ABB135" s="33">
        <v>22646.75</v>
      </c>
      <c r="ABC135" s="33">
        <v>18900</v>
      </c>
      <c r="ABD135" s="33">
        <v>23500</v>
      </c>
      <c r="ABE135" s="33">
        <v>490</v>
      </c>
      <c r="ABF135" s="33"/>
      <c r="ABG135" s="33">
        <v>87042</v>
      </c>
      <c r="ABH135" s="33">
        <v>8120</v>
      </c>
      <c r="ABI135" s="33">
        <v>92051</v>
      </c>
      <c r="ABJ135" s="33"/>
      <c r="ABK135" s="33"/>
      <c r="ABL135" s="33">
        <v>7500</v>
      </c>
      <c r="ABM135" s="33">
        <v>23720</v>
      </c>
      <c r="ABN135" s="33">
        <v>28827.5</v>
      </c>
      <c r="ABO135" s="33"/>
      <c r="ABP135" s="33">
        <v>481788.64</v>
      </c>
      <c r="ABQ135" s="33">
        <v>15440</v>
      </c>
      <c r="ABR135" s="33">
        <v>4118</v>
      </c>
      <c r="ABS135" s="33">
        <v>46070</v>
      </c>
      <c r="ABT135" s="33">
        <v>64710</v>
      </c>
      <c r="ABU135" s="33">
        <v>67990</v>
      </c>
      <c r="ABV135" s="33"/>
      <c r="ABW135" s="33">
        <v>3413206.18</v>
      </c>
      <c r="ABX135" s="33">
        <v>149528.24</v>
      </c>
      <c r="ABY135" s="33">
        <v>38680</v>
      </c>
      <c r="ABZ135" s="33"/>
      <c r="ACA135" s="33"/>
      <c r="ACB135" s="33">
        <v>4946.7</v>
      </c>
      <c r="ACC135" s="33"/>
      <c r="ACD135" s="33"/>
      <c r="ACE135" s="33">
        <v>14620</v>
      </c>
      <c r="ACF135" s="33">
        <v>9600</v>
      </c>
      <c r="ACG135" s="33">
        <v>598397.11</v>
      </c>
      <c r="ACH135" s="33">
        <v>62322.1</v>
      </c>
      <c r="ACI135" s="33">
        <v>80100</v>
      </c>
      <c r="ACJ135" s="33"/>
      <c r="ACK135" s="33">
        <v>29390</v>
      </c>
      <c r="ACL135" s="33">
        <v>119670</v>
      </c>
      <c r="ACM135" s="33"/>
      <c r="ACN135" s="33">
        <v>13455</v>
      </c>
      <c r="ACO135" s="33"/>
      <c r="ACP135" s="33">
        <v>42776</v>
      </c>
      <c r="ACQ135" s="33">
        <v>6150</v>
      </c>
      <c r="ACR135" s="33"/>
      <c r="ACS135" s="33">
        <v>107923.9</v>
      </c>
      <c r="ACT135" s="33">
        <v>8830</v>
      </c>
      <c r="ACU135" s="33">
        <v>72152</v>
      </c>
      <c r="ACV135" s="33"/>
      <c r="ACW135" s="33">
        <v>3070</v>
      </c>
      <c r="ACX135" s="33"/>
      <c r="ACY135" s="33">
        <v>129063.61</v>
      </c>
      <c r="ACZ135" s="33">
        <v>192175.6</v>
      </c>
      <c r="ADA135" s="33">
        <v>72120</v>
      </c>
      <c r="ADB135" s="33">
        <v>3200</v>
      </c>
      <c r="ADC135" s="33">
        <v>34032</v>
      </c>
      <c r="ADD135" s="33">
        <v>100305.5</v>
      </c>
      <c r="ADE135" s="33">
        <v>17152</v>
      </c>
      <c r="ADF135" s="33">
        <v>59820</v>
      </c>
      <c r="ADG135" s="33"/>
      <c r="ADH135" s="33"/>
      <c r="ADI135" s="33">
        <v>74985.5</v>
      </c>
      <c r="ADJ135" s="33"/>
      <c r="ADK135" s="33">
        <v>19885</v>
      </c>
      <c r="ADL135" s="33">
        <v>14558</v>
      </c>
      <c r="ADM135" s="33"/>
      <c r="ADN135" s="33"/>
      <c r="ADO135" s="33">
        <v>92977</v>
      </c>
      <c r="ADP135" s="33"/>
      <c r="ADQ135" s="33"/>
      <c r="ADR135" s="33"/>
      <c r="ADS135" s="33">
        <v>3240</v>
      </c>
      <c r="ADT135" s="33"/>
      <c r="ADU135" s="33"/>
      <c r="ADV135" s="33">
        <v>2849</v>
      </c>
      <c r="ADW135" s="33"/>
      <c r="ADX135" s="33">
        <v>89017.56</v>
      </c>
      <c r="ADY135" s="33">
        <v>15485</v>
      </c>
      <c r="ADZ135" s="33"/>
      <c r="AEA135" s="33">
        <v>378304.78</v>
      </c>
      <c r="AEB135" s="33"/>
      <c r="AEC135" s="33">
        <v>4140</v>
      </c>
      <c r="AED135" s="33">
        <v>21395</v>
      </c>
      <c r="AEE135" s="33"/>
      <c r="AEF135" s="33">
        <v>118060</v>
      </c>
      <c r="AEG135" s="33">
        <v>191666.2</v>
      </c>
      <c r="AEH135" s="33">
        <v>141868</v>
      </c>
      <c r="AEI135" s="33">
        <v>38322</v>
      </c>
      <c r="AEJ135" s="33">
        <v>127350</v>
      </c>
      <c r="AEK135" s="33"/>
      <c r="AEL135" s="33"/>
      <c r="AEM135" s="33">
        <v>700</v>
      </c>
      <c r="AEN135" s="33">
        <v>12360</v>
      </c>
      <c r="AEO135" s="33">
        <v>4845</v>
      </c>
      <c r="AEP135" s="33">
        <v>34633</v>
      </c>
      <c r="AEQ135" s="33">
        <v>65401</v>
      </c>
      <c r="AER135" s="33">
        <v>2150</v>
      </c>
      <c r="AES135" s="33"/>
      <c r="AET135" s="33">
        <v>55887</v>
      </c>
      <c r="AEU135" s="33">
        <v>55916</v>
      </c>
      <c r="AEV135" s="33">
        <v>28520</v>
      </c>
      <c r="AEW135" s="33">
        <v>22413.74</v>
      </c>
      <c r="AEX135" s="33"/>
      <c r="AEY135" s="33">
        <v>22477.5</v>
      </c>
      <c r="AEZ135" s="33">
        <v>3608886.04</v>
      </c>
      <c r="AFA135" s="33">
        <v>52995</v>
      </c>
      <c r="AFB135" s="33">
        <v>9027.5</v>
      </c>
      <c r="AFC135" s="33">
        <v>2500</v>
      </c>
      <c r="AFD135" s="33">
        <v>91200</v>
      </c>
      <c r="AFE135" s="33"/>
      <c r="AFF135" s="33">
        <v>15139</v>
      </c>
      <c r="AFG135" s="33"/>
      <c r="AFH135" s="33">
        <v>20740</v>
      </c>
      <c r="AFI135" s="33">
        <v>69350</v>
      </c>
      <c r="AFJ135" s="33">
        <v>21240</v>
      </c>
      <c r="AFK135" s="33">
        <v>158701.79</v>
      </c>
      <c r="AFL135" s="33">
        <v>205197</v>
      </c>
      <c r="AFM135" s="33"/>
      <c r="AFN135" s="33">
        <v>11660</v>
      </c>
      <c r="AFO135" s="33"/>
      <c r="AFP135" s="33">
        <v>66339</v>
      </c>
      <c r="AFQ135" s="33">
        <v>18800</v>
      </c>
      <c r="AFR135" s="33"/>
      <c r="AFS135" s="33">
        <v>22570</v>
      </c>
      <c r="AFT135" s="33"/>
      <c r="AFU135" s="33"/>
      <c r="AFV135" s="33"/>
      <c r="AFW135" s="33">
        <v>400</v>
      </c>
      <c r="AFX135" s="33">
        <v>88139</v>
      </c>
      <c r="AFY135" s="33">
        <v>37410</v>
      </c>
      <c r="AFZ135" s="33"/>
      <c r="AGA135" s="33">
        <v>1800</v>
      </c>
      <c r="AGB135" s="33">
        <v>27120</v>
      </c>
      <c r="AGC135" s="33">
        <v>33510</v>
      </c>
      <c r="AGD135" s="33">
        <v>46340</v>
      </c>
      <c r="AGE135" s="33">
        <v>37609</v>
      </c>
      <c r="AGF135" s="33">
        <v>21780</v>
      </c>
      <c r="AGG135" s="33">
        <v>16700</v>
      </c>
      <c r="AGH135" s="33">
        <v>173120</v>
      </c>
      <c r="AGI135" s="33"/>
      <c r="AGJ135" s="33">
        <v>62053.06</v>
      </c>
      <c r="AGK135" s="33"/>
      <c r="AGL135" s="33"/>
      <c r="AGM135" s="33"/>
      <c r="AGN135" s="33"/>
      <c r="AGO135" s="33">
        <v>17500</v>
      </c>
      <c r="AGP135" s="33"/>
      <c r="AGQ135" s="33">
        <v>3337</v>
      </c>
      <c r="AGR135" s="33"/>
      <c r="AGS135" s="33">
        <v>17600</v>
      </c>
      <c r="AGT135" s="33"/>
      <c r="AGU135" s="33"/>
      <c r="AGV135" s="33">
        <v>35840</v>
      </c>
      <c r="AGW135" s="33">
        <v>19197</v>
      </c>
      <c r="AGX135" s="33"/>
      <c r="AGY135" s="33">
        <v>418450.72</v>
      </c>
      <c r="AGZ135" s="33"/>
      <c r="AHA135" s="33">
        <v>3850</v>
      </c>
      <c r="AHB135" s="33">
        <v>121730</v>
      </c>
      <c r="AHC135" s="33">
        <v>26345</v>
      </c>
      <c r="AHD135" s="33">
        <v>39395.599999999999</v>
      </c>
      <c r="AHE135" s="33">
        <v>18006</v>
      </c>
      <c r="AHF135" s="33">
        <v>36985.9</v>
      </c>
      <c r="AHG135" s="33">
        <v>10634.7</v>
      </c>
      <c r="AHH135" s="33">
        <v>16050</v>
      </c>
      <c r="AHI135" s="33">
        <v>191008</v>
      </c>
      <c r="AHJ135" s="33">
        <v>127500</v>
      </c>
      <c r="AHK135" s="33"/>
      <c r="AHL135" s="33">
        <v>18448.8</v>
      </c>
      <c r="AHM135" s="33">
        <v>154321</v>
      </c>
      <c r="AHN135" s="33"/>
      <c r="AHO135" s="33"/>
      <c r="AHP135" s="33">
        <v>3020</v>
      </c>
      <c r="AHQ135" s="33">
        <v>14655.2</v>
      </c>
      <c r="AHR135" s="33">
        <v>55730</v>
      </c>
      <c r="AHS135" s="33">
        <v>87855</v>
      </c>
      <c r="AHT135" s="33">
        <v>39361.25</v>
      </c>
      <c r="AHU135" s="33">
        <v>6290</v>
      </c>
      <c r="AHV135" s="33">
        <v>4099</v>
      </c>
      <c r="AHW135" s="33"/>
      <c r="AHX135" s="33">
        <v>22810</v>
      </c>
      <c r="AHY135" s="33">
        <v>1500</v>
      </c>
      <c r="AHZ135" s="33">
        <v>23309</v>
      </c>
      <c r="AIA135" s="33">
        <v>2846269.52</v>
      </c>
      <c r="AIB135" s="33">
        <v>32873790.370000001</v>
      </c>
    </row>
    <row r="136" spans="1:912" x14ac:dyDescent="0.5">
      <c r="A136" s="50" t="s">
        <v>510</v>
      </c>
      <c r="B136" s="50" t="s">
        <v>611</v>
      </c>
      <c r="C136" s="50" t="s">
        <v>2772</v>
      </c>
      <c r="D136" s="51">
        <v>7820810.96</v>
      </c>
      <c r="E136" s="51">
        <v>756566</v>
      </c>
      <c r="F136" s="51">
        <v>177695.2</v>
      </c>
      <c r="G136" s="51">
        <v>294175</v>
      </c>
      <c r="H136" s="51">
        <v>981365</v>
      </c>
      <c r="I136" s="51">
        <v>224260</v>
      </c>
      <c r="J136" s="51">
        <v>1968473.5</v>
      </c>
      <c r="K136" s="51">
        <v>721880</v>
      </c>
      <c r="L136" s="51">
        <v>819943.44</v>
      </c>
      <c r="M136" s="51">
        <v>344612.5</v>
      </c>
      <c r="N136" s="51">
        <v>94520</v>
      </c>
      <c r="O136" s="51">
        <v>25660</v>
      </c>
      <c r="P136" s="51">
        <v>370550</v>
      </c>
      <c r="Q136" s="51">
        <v>117844</v>
      </c>
      <c r="R136" s="51">
        <v>250920</v>
      </c>
      <c r="S136" s="51">
        <v>306395</v>
      </c>
      <c r="T136" s="51">
        <v>775953</v>
      </c>
      <c r="U136" s="51">
        <v>106360</v>
      </c>
      <c r="V136" s="51">
        <v>9817494.6999999993</v>
      </c>
      <c r="W136" s="51">
        <v>856122.5</v>
      </c>
      <c r="X136" s="51">
        <v>234712.2</v>
      </c>
      <c r="Y136" s="51">
        <v>195313</v>
      </c>
      <c r="Z136" s="51">
        <v>446573</v>
      </c>
      <c r="AA136" s="51">
        <v>273600.68</v>
      </c>
      <c r="AB136" s="51">
        <v>107155.9</v>
      </c>
      <c r="AC136" s="51">
        <v>988298.2</v>
      </c>
      <c r="AD136" s="51">
        <v>396829</v>
      </c>
      <c r="AE136" s="51">
        <v>67392.5</v>
      </c>
      <c r="AF136" s="51">
        <v>499180</v>
      </c>
      <c r="AG136" s="51">
        <v>101070</v>
      </c>
      <c r="AH136" s="51">
        <v>359377.5</v>
      </c>
      <c r="AI136" s="51">
        <v>494964.6</v>
      </c>
      <c r="AJ136" s="51">
        <v>183896.51</v>
      </c>
      <c r="AK136" s="51">
        <v>35226.51</v>
      </c>
      <c r="AL136" s="51">
        <v>462617.23</v>
      </c>
      <c r="AM136" s="51">
        <v>268429.05</v>
      </c>
      <c r="AN136" s="51">
        <v>310900</v>
      </c>
      <c r="AO136" s="51">
        <v>172640.5</v>
      </c>
      <c r="AP136" s="51">
        <v>96771.24</v>
      </c>
      <c r="AQ136" s="51">
        <v>293477.87</v>
      </c>
      <c r="AR136" s="51">
        <v>91734</v>
      </c>
      <c r="AS136" s="51">
        <v>49975</v>
      </c>
      <c r="AT136" s="51">
        <v>1252562.2</v>
      </c>
      <c r="AU136" s="51">
        <v>187898</v>
      </c>
      <c r="AV136" s="51">
        <v>115037</v>
      </c>
      <c r="AW136" s="51">
        <v>386210</v>
      </c>
      <c r="AX136" s="51">
        <v>262060</v>
      </c>
      <c r="AY136" s="51">
        <v>484034.6</v>
      </c>
      <c r="AZ136" s="51">
        <v>199370</v>
      </c>
      <c r="BA136" s="51">
        <v>297260</v>
      </c>
      <c r="BB136" s="51">
        <v>323236</v>
      </c>
      <c r="BC136" s="51">
        <v>241552</v>
      </c>
      <c r="BD136" s="51">
        <v>300880</v>
      </c>
      <c r="BE136" s="51">
        <v>199563</v>
      </c>
      <c r="BF136" s="51">
        <v>686947.32</v>
      </c>
      <c r="BG136" s="51">
        <v>146230</v>
      </c>
      <c r="BH136" s="51">
        <v>167785</v>
      </c>
      <c r="BI136" s="51">
        <v>1067440</v>
      </c>
      <c r="BJ136" s="51">
        <v>1385711.4</v>
      </c>
      <c r="BK136" s="51">
        <v>82363</v>
      </c>
      <c r="BL136" s="51">
        <v>62980.1</v>
      </c>
      <c r="BM136" s="51">
        <v>698280.27</v>
      </c>
      <c r="BN136" s="51">
        <v>144420</v>
      </c>
      <c r="BO136" s="51">
        <v>18901</v>
      </c>
      <c r="BP136" s="51">
        <v>64090</v>
      </c>
      <c r="BQ136" s="51">
        <v>40441.67</v>
      </c>
      <c r="BR136" s="51">
        <v>1299942.27</v>
      </c>
      <c r="BS136" s="51">
        <v>379520</v>
      </c>
      <c r="BT136" s="51">
        <v>170542</v>
      </c>
      <c r="BU136" s="51">
        <v>342227.20000000001</v>
      </c>
      <c r="BV136" s="51">
        <v>276605</v>
      </c>
      <c r="BW136" s="51">
        <v>241214</v>
      </c>
      <c r="BX136" s="51">
        <v>147131</v>
      </c>
      <c r="BY136" s="51">
        <v>134588.29999999999</v>
      </c>
      <c r="BZ136" s="51">
        <v>163607</v>
      </c>
      <c r="CA136" s="51">
        <v>174669</v>
      </c>
      <c r="CB136" s="51">
        <v>512820</v>
      </c>
      <c r="CC136" s="51">
        <v>290910.45</v>
      </c>
      <c r="CD136" s="51">
        <v>178245</v>
      </c>
      <c r="CE136" s="51">
        <v>124430</v>
      </c>
      <c r="CF136" s="51">
        <v>127033</v>
      </c>
      <c r="CG136" s="51">
        <v>8598854.5999999996</v>
      </c>
      <c r="CH136" s="51">
        <v>104501</v>
      </c>
      <c r="CI136" s="51">
        <v>376188.55</v>
      </c>
      <c r="CJ136" s="51">
        <v>426835</v>
      </c>
      <c r="CK136" s="51">
        <v>449120</v>
      </c>
      <c r="CL136" s="51">
        <v>268002</v>
      </c>
      <c r="CM136" s="51">
        <v>60180</v>
      </c>
      <c r="CN136" s="51">
        <v>371698</v>
      </c>
      <c r="CO136" s="51">
        <v>104443</v>
      </c>
      <c r="CP136" s="51">
        <v>182564</v>
      </c>
      <c r="CQ136" s="51">
        <v>177330</v>
      </c>
      <c r="CR136" s="51">
        <v>211150</v>
      </c>
      <c r="CS136" s="51">
        <v>164915</v>
      </c>
      <c r="CT136" s="51">
        <v>2427475.08</v>
      </c>
      <c r="CU136" s="51">
        <v>131489.71</v>
      </c>
      <c r="CV136" s="51">
        <v>380880</v>
      </c>
      <c r="CW136" s="51">
        <v>324757.34999999998</v>
      </c>
      <c r="CX136" s="51">
        <v>183366.5</v>
      </c>
      <c r="CY136" s="51">
        <v>182586.9</v>
      </c>
      <c r="CZ136" s="51">
        <v>494605.9</v>
      </c>
      <c r="DA136" s="51">
        <v>7511.78</v>
      </c>
      <c r="DB136" s="51">
        <v>61968926.440000013</v>
      </c>
      <c r="DC136" s="51">
        <v>1090329.5</v>
      </c>
      <c r="DD136" s="51">
        <v>2201067.94</v>
      </c>
      <c r="DE136" s="51">
        <v>133816.85</v>
      </c>
      <c r="DF136" s="51">
        <v>298855.2</v>
      </c>
      <c r="DG136" s="51">
        <v>889213</v>
      </c>
      <c r="DH136" s="51">
        <v>608746</v>
      </c>
      <c r="DI136" s="51">
        <v>103800</v>
      </c>
      <c r="DJ136" s="51">
        <v>991591.85</v>
      </c>
      <c r="DK136" s="51">
        <v>260420</v>
      </c>
      <c r="DL136" s="51">
        <v>1770704.4</v>
      </c>
      <c r="DM136" s="51">
        <v>731136</v>
      </c>
      <c r="DN136" s="51">
        <v>351286</v>
      </c>
      <c r="DO136" s="51">
        <v>61045</v>
      </c>
      <c r="DP136" s="51">
        <v>177433</v>
      </c>
      <c r="DQ136" s="51">
        <v>351774</v>
      </c>
      <c r="DR136" s="51">
        <v>215346</v>
      </c>
      <c r="DS136" s="51">
        <v>161169</v>
      </c>
      <c r="DT136" s="51">
        <v>259734</v>
      </c>
      <c r="DU136" s="51">
        <v>3736401.25</v>
      </c>
      <c r="DV136" s="51">
        <v>108920</v>
      </c>
      <c r="DW136" s="51">
        <v>503953</v>
      </c>
      <c r="DX136" s="51">
        <v>641037.69999999995</v>
      </c>
      <c r="DY136" s="51">
        <v>942331</v>
      </c>
      <c r="DZ136" s="51">
        <v>413180</v>
      </c>
      <c r="EA136" s="51">
        <v>193985</v>
      </c>
      <c r="EB136" s="51">
        <v>65521.2</v>
      </c>
      <c r="EC136" s="51">
        <v>340785</v>
      </c>
      <c r="ED136" s="51">
        <v>241829</v>
      </c>
      <c r="EE136" s="51">
        <v>579018</v>
      </c>
      <c r="EF136" s="51">
        <v>850111</v>
      </c>
      <c r="EG136" s="51">
        <v>661925</v>
      </c>
      <c r="EH136" s="51">
        <v>228230</v>
      </c>
      <c r="EI136" s="51">
        <v>67630</v>
      </c>
      <c r="EJ136" s="51">
        <v>348441</v>
      </c>
      <c r="EK136" s="51">
        <v>257506</v>
      </c>
      <c r="EL136" s="51">
        <v>924992</v>
      </c>
      <c r="EM136" s="51">
        <v>120521.98</v>
      </c>
      <c r="EN136" s="51">
        <v>69315</v>
      </c>
      <c r="EO136" s="51">
        <v>3982876.75</v>
      </c>
      <c r="EP136" s="51">
        <v>139305</v>
      </c>
      <c r="EQ136" s="51">
        <v>292800</v>
      </c>
      <c r="ER136" s="51">
        <v>212970</v>
      </c>
      <c r="ES136" s="51">
        <v>460129.7</v>
      </c>
      <c r="ET136" s="51">
        <v>81783</v>
      </c>
      <c r="EU136" s="51">
        <v>712704</v>
      </c>
      <c r="EV136" s="51">
        <v>326770</v>
      </c>
      <c r="EW136" s="51">
        <v>80090</v>
      </c>
      <c r="EX136" s="51">
        <v>28242529.319999997</v>
      </c>
      <c r="EY136" s="51">
        <v>347560</v>
      </c>
      <c r="EZ136" s="51">
        <v>338410</v>
      </c>
      <c r="FA136" s="51">
        <v>229619</v>
      </c>
      <c r="FB136" s="51">
        <v>1407840</v>
      </c>
      <c r="FC136" s="51">
        <v>147690</v>
      </c>
      <c r="FD136" s="51">
        <v>270335</v>
      </c>
      <c r="FE136" s="51">
        <v>297254.5</v>
      </c>
      <c r="FF136" s="51">
        <v>572335</v>
      </c>
      <c r="FG136" s="51">
        <v>105899</v>
      </c>
      <c r="FH136" s="51">
        <v>229150.82</v>
      </c>
      <c r="FI136" s="51">
        <v>251259.5</v>
      </c>
      <c r="FJ136" s="51">
        <v>378180</v>
      </c>
      <c r="FK136" s="51">
        <v>476603</v>
      </c>
      <c r="FL136" s="51">
        <v>125595</v>
      </c>
      <c r="FM136" s="51">
        <v>160800</v>
      </c>
      <c r="FN136" s="51">
        <v>139656.63</v>
      </c>
      <c r="FO136" s="51">
        <v>273539</v>
      </c>
      <c r="FP136" s="51">
        <v>87655</v>
      </c>
      <c r="FQ136" s="51">
        <v>141619.66</v>
      </c>
      <c r="FR136" s="51">
        <v>14370</v>
      </c>
      <c r="FS136" s="51">
        <v>2054759.5</v>
      </c>
      <c r="FT136" s="51">
        <v>237700</v>
      </c>
      <c r="FU136" s="51">
        <v>146875</v>
      </c>
      <c r="FV136" s="51">
        <v>319053.46000000002</v>
      </c>
      <c r="FW136" s="51">
        <v>163746.25</v>
      </c>
      <c r="FX136" s="51">
        <v>106959</v>
      </c>
      <c r="FY136" s="51">
        <v>559550</v>
      </c>
      <c r="FZ136" s="51">
        <v>227026</v>
      </c>
      <c r="GA136" s="51">
        <v>203528.8</v>
      </c>
      <c r="GB136" s="51">
        <v>74092.600000000006</v>
      </c>
      <c r="GC136" s="51">
        <v>203420</v>
      </c>
      <c r="GD136" s="51">
        <v>172098</v>
      </c>
      <c r="GE136" s="51">
        <v>310123</v>
      </c>
      <c r="GF136" s="51">
        <v>65590</v>
      </c>
      <c r="GG136" s="51">
        <v>807015.5</v>
      </c>
      <c r="GH136" s="51">
        <v>146345</v>
      </c>
      <c r="GI136" s="51">
        <v>163645</v>
      </c>
      <c r="GJ136" s="51">
        <v>381863.2</v>
      </c>
      <c r="GK136" s="51">
        <v>378111</v>
      </c>
      <c r="GL136" s="51">
        <v>409917</v>
      </c>
      <c r="GM136" s="51">
        <v>16300</v>
      </c>
      <c r="GN136" s="51">
        <v>312692</v>
      </c>
      <c r="GO136" s="51">
        <v>138616.5</v>
      </c>
      <c r="GP136" s="51">
        <v>54560</v>
      </c>
      <c r="GQ136" s="51">
        <v>52764</v>
      </c>
      <c r="GR136" s="51">
        <v>58229.43</v>
      </c>
      <c r="GS136" s="51">
        <v>839365</v>
      </c>
      <c r="GT136" s="51">
        <v>362410</v>
      </c>
      <c r="GU136" s="51">
        <v>249245</v>
      </c>
      <c r="GV136" s="51">
        <v>690268</v>
      </c>
      <c r="GW136" s="51">
        <v>62590</v>
      </c>
      <c r="GX136" s="51">
        <v>260308</v>
      </c>
      <c r="GY136" s="51">
        <v>337275</v>
      </c>
      <c r="GZ136" s="51">
        <v>86840</v>
      </c>
      <c r="HA136" s="51">
        <v>16648252.35</v>
      </c>
      <c r="HB136" s="51">
        <v>1182202</v>
      </c>
      <c r="HC136" s="51">
        <v>158429.72</v>
      </c>
      <c r="HD136" s="51">
        <v>209767.46</v>
      </c>
      <c r="HE136" s="51">
        <v>149388.79999999999</v>
      </c>
      <c r="HF136" s="51">
        <v>7311587.7199999997</v>
      </c>
      <c r="HG136" s="51">
        <v>62589.21</v>
      </c>
      <c r="HH136" s="51">
        <v>667345.32999999996</v>
      </c>
      <c r="HI136" s="51">
        <v>267796.40000000002</v>
      </c>
      <c r="HJ136" s="51">
        <v>187305.38</v>
      </c>
      <c r="HK136" s="51">
        <v>235847.78</v>
      </c>
      <c r="HL136" s="51">
        <v>44363.08</v>
      </c>
      <c r="HM136" s="51">
        <v>1495052.31</v>
      </c>
      <c r="HN136" s="51">
        <v>1014571.43</v>
      </c>
      <c r="HO136" s="51">
        <v>1417210.98</v>
      </c>
      <c r="HP136" s="51">
        <v>55489.91</v>
      </c>
      <c r="HQ136" s="51">
        <v>129741.03</v>
      </c>
      <c r="HR136" s="51">
        <v>361670.67</v>
      </c>
      <c r="HS136" s="51">
        <v>204715.9</v>
      </c>
      <c r="HT136" s="51">
        <v>104413.99</v>
      </c>
      <c r="HU136" s="51">
        <v>1992346.5</v>
      </c>
      <c r="HV136" s="51">
        <v>331506.5</v>
      </c>
      <c r="HW136" s="51">
        <v>208306.94</v>
      </c>
      <c r="HX136" s="51">
        <v>197737</v>
      </c>
      <c r="HY136" s="51">
        <v>299246</v>
      </c>
      <c r="HZ136" s="51">
        <v>45305.4</v>
      </c>
      <c r="IA136" s="51">
        <v>206579.6</v>
      </c>
      <c r="IB136" s="51">
        <v>458135</v>
      </c>
      <c r="IC136" s="51">
        <v>159645</v>
      </c>
      <c r="ID136" s="51">
        <v>103170</v>
      </c>
      <c r="IE136" s="51">
        <v>370897.19</v>
      </c>
      <c r="IF136" s="51">
        <v>401682</v>
      </c>
      <c r="IG136" s="51">
        <v>80575</v>
      </c>
      <c r="IH136" s="51">
        <v>426388.76</v>
      </c>
      <c r="II136" s="51">
        <v>410493.35</v>
      </c>
      <c r="IJ136" s="51">
        <v>26955</v>
      </c>
      <c r="IK136" s="51">
        <v>6118115</v>
      </c>
      <c r="IL136" s="51">
        <v>419720</v>
      </c>
      <c r="IM136" s="51">
        <v>462589.5</v>
      </c>
      <c r="IN136" s="51">
        <v>702690.05</v>
      </c>
      <c r="IO136" s="51">
        <v>696097.43</v>
      </c>
      <c r="IP136" s="51">
        <v>61560</v>
      </c>
      <c r="IQ136" s="51">
        <v>208602</v>
      </c>
      <c r="IR136" s="51">
        <v>150289.5</v>
      </c>
      <c r="IS136" s="51">
        <v>169637.04</v>
      </c>
      <c r="IT136" s="51">
        <v>329958.26</v>
      </c>
      <c r="IU136" s="51">
        <v>283183</v>
      </c>
      <c r="IV136" s="51">
        <v>2810779.25</v>
      </c>
      <c r="IW136" s="51">
        <v>789357.9</v>
      </c>
      <c r="IX136" s="51">
        <v>408741.6</v>
      </c>
      <c r="IY136" s="51">
        <v>324100.92</v>
      </c>
      <c r="IZ136" s="51">
        <v>9902.52</v>
      </c>
      <c r="JA136" s="51">
        <v>148185</v>
      </c>
      <c r="JB136" s="51">
        <v>258220</v>
      </c>
      <c r="JC136" s="51">
        <v>113653.6</v>
      </c>
      <c r="JD136" s="51">
        <v>159607</v>
      </c>
      <c r="JE136" s="51">
        <v>255841.1</v>
      </c>
      <c r="JF136" s="51">
        <v>48293.5</v>
      </c>
      <c r="JG136" s="51">
        <v>79402.7</v>
      </c>
      <c r="JH136" s="51">
        <v>750513.2</v>
      </c>
      <c r="JI136" s="51">
        <v>761348.99</v>
      </c>
      <c r="JJ136" s="51">
        <v>55495</v>
      </c>
      <c r="JK136" s="51">
        <v>219792</v>
      </c>
      <c r="JL136" s="51">
        <v>134460</v>
      </c>
      <c r="JM136" s="51">
        <v>306127.14</v>
      </c>
      <c r="JN136" s="51">
        <v>1219682.5900000001</v>
      </c>
      <c r="JO136" s="51">
        <v>58582.91</v>
      </c>
      <c r="JP136" s="51">
        <v>133931</v>
      </c>
      <c r="JQ136" s="51">
        <v>199992.23</v>
      </c>
      <c r="JR136" s="51">
        <v>228196</v>
      </c>
      <c r="JS136" s="51">
        <v>125350</v>
      </c>
      <c r="JT136" s="51">
        <v>44887.88</v>
      </c>
      <c r="JU136" s="51">
        <v>40225344.150000028</v>
      </c>
      <c r="JV136" s="51">
        <v>766299</v>
      </c>
      <c r="JW136" s="51">
        <v>532663.4</v>
      </c>
      <c r="JX136" s="51">
        <v>338787</v>
      </c>
      <c r="JY136" s="51">
        <v>305789.2</v>
      </c>
      <c r="JZ136" s="51">
        <v>319410</v>
      </c>
      <c r="KA136" s="51">
        <v>81510</v>
      </c>
      <c r="KB136" s="51">
        <v>504729</v>
      </c>
      <c r="KC136" s="51">
        <v>341906.5</v>
      </c>
      <c r="KD136" s="51">
        <v>483596</v>
      </c>
      <c r="KE136" s="51">
        <v>560532</v>
      </c>
      <c r="KF136" s="51">
        <v>217154.6</v>
      </c>
      <c r="KG136" s="51">
        <v>1719954.01</v>
      </c>
      <c r="KH136" s="51">
        <v>541745</v>
      </c>
      <c r="KI136" s="51">
        <v>102720</v>
      </c>
      <c r="KJ136" s="51">
        <v>147060</v>
      </c>
      <c r="KK136" s="51">
        <v>6433404.7999999998</v>
      </c>
      <c r="KL136" s="51">
        <v>605179.29</v>
      </c>
      <c r="KM136" s="51">
        <v>55940</v>
      </c>
      <c r="KN136" s="51">
        <v>172590</v>
      </c>
      <c r="KO136" s="51">
        <v>140186</v>
      </c>
      <c r="KP136" s="51">
        <v>102357.85</v>
      </c>
      <c r="KQ136" s="51">
        <v>234367.6</v>
      </c>
      <c r="KR136" s="51">
        <v>71390.649999999994</v>
      </c>
      <c r="KS136" s="51">
        <v>61390</v>
      </c>
      <c r="KT136" s="51">
        <v>686795</v>
      </c>
      <c r="KU136" s="51">
        <v>236987.7</v>
      </c>
      <c r="KV136" s="51">
        <v>503284.78</v>
      </c>
      <c r="KW136" s="51">
        <v>2769360</v>
      </c>
      <c r="KX136" s="51">
        <v>375387</v>
      </c>
      <c r="KY136" s="51">
        <v>1349530</v>
      </c>
      <c r="KZ136" s="51">
        <v>1073106.95</v>
      </c>
      <c r="LA136" s="51">
        <v>303208.87</v>
      </c>
      <c r="LB136" s="51">
        <v>1967108.5</v>
      </c>
      <c r="LC136" s="51">
        <v>678126</v>
      </c>
      <c r="LD136" s="51">
        <v>341600</v>
      </c>
      <c r="LE136" s="51">
        <v>897500</v>
      </c>
      <c r="LF136" s="51">
        <v>564995</v>
      </c>
      <c r="LG136" s="51">
        <v>328570</v>
      </c>
      <c r="LH136" s="51">
        <v>387210</v>
      </c>
      <c r="LI136" s="51">
        <v>199570</v>
      </c>
      <c r="LJ136" s="51">
        <v>5868995</v>
      </c>
      <c r="LK136" s="51">
        <v>104935.4</v>
      </c>
      <c r="LL136" s="51">
        <v>1303754</v>
      </c>
      <c r="LM136" s="51">
        <v>1692889.29</v>
      </c>
      <c r="LN136" s="51">
        <v>731965</v>
      </c>
      <c r="LO136" s="51">
        <v>206735</v>
      </c>
      <c r="LP136" s="51">
        <v>56430</v>
      </c>
      <c r="LQ136" s="51">
        <v>182144</v>
      </c>
      <c r="LR136" s="51">
        <v>404990.35</v>
      </c>
      <c r="LS136" s="51">
        <v>149296.1</v>
      </c>
      <c r="LT136" s="51">
        <v>217808</v>
      </c>
      <c r="LU136" s="51">
        <v>1655297.5</v>
      </c>
      <c r="LV136" s="51">
        <v>385134</v>
      </c>
      <c r="LW136" s="51">
        <v>593473.24</v>
      </c>
      <c r="LX136" s="51">
        <v>3206691.09</v>
      </c>
      <c r="LY136" s="51">
        <v>1448234.99</v>
      </c>
      <c r="LZ136" s="51">
        <v>5926270</v>
      </c>
      <c r="MA136" s="51">
        <v>226245.97</v>
      </c>
      <c r="MB136" s="51">
        <v>894438</v>
      </c>
      <c r="MC136" s="51">
        <v>111079.8</v>
      </c>
      <c r="MD136" s="51">
        <v>442035</v>
      </c>
      <c r="ME136" s="51">
        <v>261527.5</v>
      </c>
      <c r="MF136" s="51">
        <v>143746</v>
      </c>
      <c r="MG136" s="51">
        <v>839770.81</v>
      </c>
      <c r="MH136" s="51">
        <v>1027653.95</v>
      </c>
      <c r="MI136" s="51">
        <v>94488</v>
      </c>
      <c r="MJ136" s="51">
        <v>55679029.690000005</v>
      </c>
      <c r="MK136" s="51">
        <v>1627973</v>
      </c>
      <c r="ML136" s="51">
        <v>225552</v>
      </c>
      <c r="MM136" s="51">
        <v>253192</v>
      </c>
      <c r="MN136" s="51">
        <v>265997</v>
      </c>
      <c r="MO136" s="51">
        <v>188510</v>
      </c>
      <c r="MP136" s="51">
        <v>525625</v>
      </c>
      <c r="MQ136" s="51">
        <v>340933</v>
      </c>
      <c r="MR136" s="51">
        <v>205210</v>
      </c>
      <c r="MS136" s="51">
        <v>595332</v>
      </c>
      <c r="MT136" s="51">
        <v>344702.2</v>
      </c>
      <c r="MU136" s="51">
        <v>223830</v>
      </c>
      <c r="MV136" s="51">
        <v>388519</v>
      </c>
      <c r="MW136" s="51">
        <v>6372070.54</v>
      </c>
      <c r="MX136" s="51">
        <v>215175.3</v>
      </c>
      <c r="MY136" s="51">
        <v>429984</v>
      </c>
      <c r="MZ136" s="51">
        <v>690325.4</v>
      </c>
      <c r="NA136" s="51">
        <v>548622.17000000004</v>
      </c>
      <c r="NB136" s="51">
        <v>313097.40000000002</v>
      </c>
      <c r="NC136" s="51">
        <v>627408.1</v>
      </c>
      <c r="ND136" s="51">
        <v>199725.3</v>
      </c>
      <c r="NE136" s="51">
        <v>556145.82999999996</v>
      </c>
      <c r="NF136" s="51">
        <v>285434.5</v>
      </c>
      <c r="NG136" s="51">
        <v>88700</v>
      </c>
      <c r="NH136" s="51">
        <v>9951118.4000000004</v>
      </c>
      <c r="NI136" s="51">
        <v>1739706.6</v>
      </c>
      <c r="NJ136" s="51">
        <v>516170</v>
      </c>
      <c r="NK136" s="51">
        <v>2799449.43</v>
      </c>
      <c r="NL136" s="51">
        <v>429584</v>
      </c>
      <c r="NM136" s="51">
        <v>1148602.08</v>
      </c>
      <c r="NN136" s="51">
        <v>1338442.33</v>
      </c>
      <c r="NO136" s="51">
        <v>2257054.4</v>
      </c>
      <c r="NP136" s="51">
        <v>141387</v>
      </c>
      <c r="NQ136" s="51">
        <v>775491.9</v>
      </c>
      <c r="NR136" s="51">
        <v>811543</v>
      </c>
      <c r="NS136" s="51">
        <v>444523.8</v>
      </c>
      <c r="NT136" s="51">
        <v>1008412</v>
      </c>
      <c r="NU136" s="51">
        <v>296263</v>
      </c>
      <c r="NV136" s="51">
        <v>436535</v>
      </c>
      <c r="NW136" s="51">
        <v>331155</v>
      </c>
      <c r="NX136" s="51">
        <v>217630</v>
      </c>
      <c r="NY136" s="51">
        <v>88916</v>
      </c>
      <c r="NZ136" s="51">
        <v>125770</v>
      </c>
      <c r="OA136" s="51">
        <v>1214971.1200000001</v>
      </c>
      <c r="OB136" s="51">
        <v>694570</v>
      </c>
      <c r="OC136" s="51">
        <v>173266.5</v>
      </c>
      <c r="OD136" s="51">
        <v>122243.66</v>
      </c>
      <c r="OE136" s="51">
        <v>344390</v>
      </c>
      <c r="OF136" s="51">
        <v>711174</v>
      </c>
      <c r="OG136" s="51">
        <v>150635</v>
      </c>
      <c r="OH136" s="51">
        <v>740577</v>
      </c>
      <c r="OI136" s="51">
        <v>3108018</v>
      </c>
      <c r="OJ136" s="51">
        <v>571293.05000000005</v>
      </c>
      <c r="OK136" s="51">
        <v>696669.45</v>
      </c>
      <c r="OL136" s="51">
        <v>302534.75</v>
      </c>
      <c r="OM136" s="51">
        <v>538779.6</v>
      </c>
      <c r="ON136" s="51">
        <v>509423.75</v>
      </c>
      <c r="OO136" s="51">
        <v>225250.06</v>
      </c>
      <c r="OP136" s="51">
        <v>471250</v>
      </c>
      <c r="OQ136" s="51">
        <v>5913801.2000000002</v>
      </c>
      <c r="OR136" s="51">
        <v>153776.47</v>
      </c>
      <c r="OS136" s="51">
        <v>261007.25</v>
      </c>
      <c r="OT136" s="51">
        <v>825125.26</v>
      </c>
      <c r="OU136" s="51">
        <v>631839.72</v>
      </c>
      <c r="OV136" s="51">
        <v>304693.3</v>
      </c>
      <c r="OW136" s="51">
        <v>1045101.01</v>
      </c>
      <c r="OX136" s="51">
        <v>81784.149999999994</v>
      </c>
      <c r="OY136" s="51">
        <v>296763.5</v>
      </c>
      <c r="OZ136" s="51">
        <v>207825.54</v>
      </c>
      <c r="PA136" s="51">
        <v>226521.1</v>
      </c>
      <c r="PB136" s="51">
        <v>450985</v>
      </c>
      <c r="PC136" s="51">
        <v>528964.41</v>
      </c>
      <c r="PD136" s="51">
        <v>180890</v>
      </c>
      <c r="PE136" s="51">
        <v>340002</v>
      </c>
      <c r="PF136" s="51">
        <v>62393943.529999979</v>
      </c>
      <c r="PG136" s="33">
        <v>1145340</v>
      </c>
      <c r="PH136" s="33">
        <v>63900</v>
      </c>
      <c r="PI136" s="33">
        <v>482049.16</v>
      </c>
      <c r="PJ136" s="33">
        <v>78890</v>
      </c>
      <c r="PK136" s="33">
        <v>197230.8</v>
      </c>
      <c r="PL136" s="33">
        <v>464284.64</v>
      </c>
      <c r="PM136" s="33">
        <v>161111</v>
      </c>
      <c r="PN136" s="33">
        <v>186790</v>
      </c>
      <c r="PO136" s="33">
        <v>297746.8</v>
      </c>
      <c r="PP136" s="33">
        <v>278990</v>
      </c>
      <c r="PQ136" s="33">
        <v>131705</v>
      </c>
      <c r="PR136" s="33">
        <v>104050</v>
      </c>
      <c r="PS136" s="33">
        <v>331709</v>
      </c>
      <c r="PT136" s="33">
        <v>178135</v>
      </c>
      <c r="PU136" s="33">
        <v>126910</v>
      </c>
      <c r="PV136" s="33">
        <v>111677.36</v>
      </c>
      <c r="PW136" s="33">
        <v>22530</v>
      </c>
      <c r="PX136" s="33">
        <v>94657</v>
      </c>
      <c r="PY136" s="33">
        <v>2136124</v>
      </c>
      <c r="PZ136" s="33">
        <v>187816</v>
      </c>
      <c r="QA136" s="33">
        <v>297695</v>
      </c>
      <c r="QB136" s="33">
        <v>539175</v>
      </c>
      <c r="QC136" s="33">
        <v>700822.1</v>
      </c>
      <c r="QD136" s="33">
        <v>195944.66</v>
      </c>
      <c r="QE136" s="33">
        <v>1351271</v>
      </c>
      <c r="QF136" s="33">
        <v>201135.8</v>
      </c>
      <c r="QG136" s="33">
        <v>515432</v>
      </c>
      <c r="QH136" s="33">
        <v>207950</v>
      </c>
      <c r="QI136" s="33">
        <v>278124.61</v>
      </c>
      <c r="QJ136" s="33">
        <v>146032.94</v>
      </c>
      <c r="QK136" s="33">
        <v>292111</v>
      </c>
      <c r="QL136" s="33">
        <v>159067</v>
      </c>
      <c r="QM136" s="33">
        <v>348372.5</v>
      </c>
      <c r="QN136" s="33">
        <v>254384</v>
      </c>
      <c r="QO136" s="33">
        <v>259297</v>
      </c>
      <c r="QP136" s="33">
        <v>62900</v>
      </c>
      <c r="QQ136" s="33">
        <v>66720</v>
      </c>
      <c r="QR136" s="33">
        <v>272774.26</v>
      </c>
      <c r="QS136" s="33">
        <v>782463</v>
      </c>
      <c r="QT136" s="33">
        <v>3100</v>
      </c>
      <c r="QU136" s="33">
        <v>274075</v>
      </c>
      <c r="QV136" s="33">
        <v>35459.5</v>
      </c>
      <c r="QW136" s="33">
        <v>47409.64</v>
      </c>
      <c r="QX136" s="33">
        <v>96832</v>
      </c>
      <c r="QY136" s="33">
        <v>6828734</v>
      </c>
      <c r="QZ136" s="33">
        <v>153670</v>
      </c>
      <c r="RA136" s="33">
        <v>494834</v>
      </c>
      <c r="RB136" s="33">
        <v>131556</v>
      </c>
      <c r="RC136" s="33"/>
      <c r="RD136" s="33">
        <v>370383</v>
      </c>
      <c r="RE136" s="33">
        <v>158782</v>
      </c>
      <c r="RF136" s="33">
        <v>523575</v>
      </c>
      <c r="RG136" s="33">
        <v>289229</v>
      </c>
      <c r="RH136" s="33">
        <v>167696</v>
      </c>
      <c r="RI136" s="33">
        <v>308350</v>
      </c>
      <c r="RJ136" s="33">
        <v>109593</v>
      </c>
      <c r="RK136" s="33">
        <v>140730</v>
      </c>
      <c r="RL136" s="33">
        <v>1105808.6000000001</v>
      </c>
      <c r="RM136" s="33">
        <v>889095</v>
      </c>
      <c r="RN136" s="33">
        <v>123428</v>
      </c>
      <c r="RO136" s="33">
        <v>578450</v>
      </c>
      <c r="RP136" s="33">
        <v>608983</v>
      </c>
      <c r="RQ136" s="33">
        <v>283025.5</v>
      </c>
      <c r="RR136" s="33">
        <v>548550</v>
      </c>
      <c r="RS136" s="33">
        <v>223025</v>
      </c>
      <c r="RT136" s="33">
        <v>512710</v>
      </c>
      <c r="RU136" s="33">
        <v>779884.5</v>
      </c>
      <c r="RV136" s="33">
        <v>277585</v>
      </c>
      <c r="RW136" s="33">
        <v>58536.800000000003</v>
      </c>
      <c r="RX136" s="33">
        <v>142850</v>
      </c>
      <c r="RY136" s="33">
        <v>227655</v>
      </c>
      <c r="RZ136" s="33">
        <v>167450</v>
      </c>
      <c r="SA136" s="33">
        <v>179187</v>
      </c>
      <c r="SB136" s="33">
        <v>711436</v>
      </c>
      <c r="SC136" s="33">
        <v>95564</v>
      </c>
      <c r="SD136" s="33">
        <v>167629.20000000001</v>
      </c>
      <c r="SE136" s="33">
        <v>112325</v>
      </c>
      <c r="SF136" s="33">
        <v>31640503.370000001</v>
      </c>
      <c r="SG136" s="33">
        <v>1398789.68</v>
      </c>
      <c r="SH136" s="33">
        <v>434040</v>
      </c>
      <c r="SI136" s="33">
        <v>500438</v>
      </c>
      <c r="SJ136" s="33">
        <v>240250</v>
      </c>
      <c r="SK136" s="33">
        <v>216090</v>
      </c>
      <c r="SL136" s="33">
        <v>177425</v>
      </c>
      <c r="SM136" s="33">
        <v>46385</v>
      </c>
      <c r="SN136" s="33">
        <v>268229</v>
      </c>
      <c r="SO136" s="33">
        <v>141280</v>
      </c>
      <c r="SP136" s="33">
        <v>41124</v>
      </c>
      <c r="SQ136" s="33">
        <v>512497</v>
      </c>
      <c r="SR136" s="33">
        <v>19550</v>
      </c>
      <c r="SS136" s="33">
        <v>488616</v>
      </c>
      <c r="ST136" s="33">
        <v>230363</v>
      </c>
      <c r="SU136" s="33">
        <v>336663</v>
      </c>
      <c r="SV136" s="33">
        <v>825546</v>
      </c>
      <c r="SW136" s="33">
        <v>244635</v>
      </c>
      <c r="SX136" s="33">
        <v>355607.2</v>
      </c>
      <c r="SY136" s="33">
        <v>228708</v>
      </c>
      <c r="SZ136" s="33">
        <v>166330</v>
      </c>
      <c r="TA136" s="33">
        <v>2182230.16</v>
      </c>
      <c r="TB136" s="33">
        <v>190748.79999999999</v>
      </c>
      <c r="TC136" s="33">
        <v>403290</v>
      </c>
      <c r="TD136" s="33">
        <v>85050</v>
      </c>
      <c r="TE136" s="33">
        <v>78500</v>
      </c>
      <c r="TF136" s="33">
        <v>107562</v>
      </c>
      <c r="TG136" s="33">
        <v>435359</v>
      </c>
      <c r="TH136" s="33">
        <v>1285765</v>
      </c>
      <c r="TI136" s="33">
        <v>454070</v>
      </c>
      <c r="TJ136" s="33">
        <v>180100</v>
      </c>
      <c r="TK136" s="33">
        <v>292465</v>
      </c>
      <c r="TL136" s="33">
        <v>464264.3</v>
      </c>
      <c r="TM136" s="33">
        <v>200076.07</v>
      </c>
      <c r="TN136" s="33">
        <v>205916</v>
      </c>
      <c r="TO136" s="33">
        <v>2280930</v>
      </c>
      <c r="TP136" s="33">
        <v>399397</v>
      </c>
      <c r="TQ136" s="33">
        <v>506210</v>
      </c>
      <c r="TR136" s="33">
        <v>576275</v>
      </c>
      <c r="TS136" s="33">
        <v>336790</v>
      </c>
      <c r="TT136" s="33">
        <v>745000</v>
      </c>
      <c r="TU136" s="33">
        <v>139520</v>
      </c>
      <c r="TV136" s="33">
        <v>2193385.86</v>
      </c>
      <c r="TW136" s="33">
        <v>477912</v>
      </c>
      <c r="TX136" s="33">
        <v>2112455</v>
      </c>
      <c r="TY136" s="33">
        <v>593051.65</v>
      </c>
      <c r="TZ136" s="33">
        <v>293388</v>
      </c>
      <c r="UA136" s="33">
        <v>287393.38</v>
      </c>
      <c r="UB136" s="33">
        <v>193635</v>
      </c>
      <c r="UC136" s="33">
        <v>653966</v>
      </c>
      <c r="UD136" s="33">
        <v>353495</v>
      </c>
      <c r="UE136" s="33">
        <v>2005055</v>
      </c>
      <c r="UF136" s="33">
        <v>281150</v>
      </c>
      <c r="UG136" s="33">
        <v>307850</v>
      </c>
      <c r="UH136" s="33">
        <v>320713</v>
      </c>
      <c r="UI136" s="33">
        <v>382880</v>
      </c>
      <c r="UJ136" s="33">
        <v>182967.94</v>
      </c>
      <c r="UK136" s="33">
        <v>703622.3</v>
      </c>
      <c r="UL136" s="33">
        <v>250332.01</v>
      </c>
      <c r="UM136" s="33">
        <v>48963.83</v>
      </c>
      <c r="UN136" s="33">
        <v>496600</v>
      </c>
      <c r="UO136" s="33">
        <v>27090</v>
      </c>
      <c r="UP136" s="33">
        <v>2684823</v>
      </c>
      <c r="UQ136" s="33">
        <v>282635</v>
      </c>
      <c r="UR136" s="33">
        <v>362715</v>
      </c>
      <c r="US136" s="33">
        <v>340367.5</v>
      </c>
      <c r="UT136" s="33">
        <v>186707</v>
      </c>
      <c r="UU136" s="33">
        <v>367646.1</v>
      </c>
      <c r="UV136" s="33">
        <v>6593795</v>
      </c>
      <c r="UW136" s="33">
        <v>286142</v>
      </c>
      <c r="UX136" s="33">
        <v>443910</v>
      </c>
      <c r="UY136" s="33">
        <v>783580</v>
      </c>
      <c r="UZ136" s="33">
        <v>28820</v>
      </c>
      <c r="VA136" s="33">
        <v>310315</v>
      </c>
      <c r="VB136" s="33">
        <v>84448.5</v>
      </c>
      <c r="VC136" s="33">
        <v>218707</v>
      </c>
      <c r="VD136" s="33">
        <v>96176</v>
      </c>
      <c r="VE136" s="33">
        <v>45925</v>
      </c>
      <c r="VF136" s="33">
        <v>429799</v>
      </c>
      <c r="VG136" s="33">
        <v>514162</v>
      </c>
      <c r="VH136" s="33">
        <v>250035</v>
      </c>
      <c r="VI136" s="33">
        <v>523995</v>
      </c>
      <c r="VJ136" s="33">
        <v>98304</v>
      </c>
      <c r="VK136" s="33">
        <v>377659</v>
      </c>
      <c r="VL136" s="33">
        <v>134040</v>
      </c>
      <c r="VM136" s="33">
        <v>195572.2</v>
      </c>
      <c r="VN136" s="33">
        <v>443067</v>
      </c>
      <c r="VO136" s="33">
        <v>1000</v>
      </c>
      <c r="VP136" s="33">
        <v>126040</v>
      </c>
      <c r="VQ136" s="33">
        <v>46798375.480000004</v>
      </c>
      <c r="VR136" s="33">
        <v>85590</v>
      </c>
      <c r="VS136" s="33">
        <v>231114</v>
      </c>
      <c r="VT136" s="33">
        <v>383139.5</v>
      </c>
      <c r="VU136" s="33">
        <v>311543.01</v>
      </c>
      <c r="VV136" s="33">
        <v>703280</v>
      </c>
      <c r="VW136" s="33">
        <v>705094</v>
      </c>
      <c r="VX136" s="33">
        <v>356578</v>
      </c>
      <c r="VY136" s="33">
        <v>171020.3</v>
      </c>
      <c r="VZ136" s="33">
        <v>257904.92</v>
      </c>
      <c r="WA136" s="33">
        <v>327944</v>
      </c>
      <c r="WB136" s="33">
        <v>166460</v>
      </c>
      <c r="WC136" s="33">
        <v>218763.12</v>
      </c>
      <c r="WD136" s="33">
        <v>373472</v>
      </c>
      <c r="WE136" s="33">
        <v>57508</v>
      </c>
      <c r="WF136" s="33">
        <v>275386.78000000003</v>
      </c>
      <c r="WG136" s="33">
        <v>65630</v>
      </c>
      <c r="WH136" s="33">
        <v>3029431</v>
      </c>
      <c r="WI136" s="33">
        <v>219992.5</v>
      </c>
      <c r="WJ136" s="33">
        <v>245720.7</v>
      </c>
      <c r="WK136" s="33">
        <v>280678.78999999998</v>
      </c>
      <c r="WL136" s="33">
        <v>174520</v>
      </c>
      <c r="WM136" s="33">
        <v>857853.5</v>
      </c>
      <c r="WN136" s="33">
        <v>442684.68</v>
      </c>
      <c r="WO136" s="33">
        <v>488012</v>
      </c>
      <c r="WP136" s="33">
        <v>356154</v>
      </c>
      <c r="WQ136" s="33">
        <v>341845</v>
      </c>
      <c r="WR136" s="33">
        <v>320390.78000000003</v>
      </c>
      <c r="WS136" s="33">
        <v>415647</v>
      </c>
      <c r="WT136" s="33">
        <v>512928.87</v>
      </c>
      <c r="WU136" s="33">
        <v>359764</v>
      </c>
      <c r="WV136" s="33">
        <v>993720</v>
      </c>
      <c r="WW136" s="33">
        <v>110084</v>
      </c>
      <c r="WX136" s="33">
        <v>365889</v>
      </c>
      <c r="WY136" s="33">
        <v>262850.01</v>
      </c>
      <c r="WZ136" s="33">
        <v>212408.98</v>
      </c>
      <c r="XA136" s="33">
        <v>154125</v>
      </c>
      <c r="XB136" s="33">
        <v>7678483</v>
      </c>
      <c r="XC136" s="33">
        <v>188616.28</v>
      </c>
      <c r="XD136" s="33">
        <v>151622</v>
      </c>
      <c r="XE136" s="33">
        <v>98882.12</v>
      </c>
      <c r="XF136" s="33">
        <v>303274.59999999998</v>
      </c>
      <c r="XG136" s="33">
        <v>432312.61</v>
      </c>
      <c r="XH136" s="33">
        <v>93271.07</v>
      </c>
      <c r="XI136" s="33">
        <v>101500.06</v>
      </c>
      <c r="XJ136" s="33">
        <v>1160100</v>
      </c>
      <c r="XK136" s="33">
        <v>163214.20000000001</v>
      </c>
      <c r="XL136" s="33">
        <v>167340</v>
      </c>
      <c r="XM136" s="33">
        <v>139833</v>
      </c>
      <c r="XN136" s="33">
        <v>205724.98</v>
      </c>
      <c r="XO136" s="33">
        <v>2481261</v>
      </c>
      <c r="XP136" s="33">
        <v>594788.06999999995</v>
      </c>
      <c r="XQ136" s="33">
        <v>138998</v>
      </c>
      <c r="XR136" s="33">
        <v>929422</v>
      </c>
      <c r="XS136" s="33">
        <v>261095.47</v>
      </c>
      <c r="XT136" s="33">
        <v>293856</v>
      </c>
      <c r="XU136" s="33">
        <v>456187.88</v>
      </c>
      <c r="XV136" s="33">
        <v>300468</v>
      </c>
      <c r="XW136" s="33">
        <v>357459</v>
      </c>
      <c r="XX136" s="33">
        <v>976720</v>
      </c>
      <c r="XY136" s="33">
        <v>275670</v>
      </c>
      <c r="XZ136" s="33">
        <v>200991</v>
      </c>
      <c r="YA136" s="33">
        <v>312566</v>
      </c>
      <c r="YB136" s="33">
        <v>218960</v>
      </c>
      <c r="YC136" s="33">
        <v>197811</v>
      </c>
      <c r="YD136" s="33">
        <v>369794</v>
      </c>
      <c r="YE136" s="33">
        <v>91012.1</v>
      </c>
      <c r="YF136" s="33">
        <v>252234</v>
      </c>
      <c r="YG136" s="33">
        <v>243277.9</v>
      </c>
      <c r="YH136" s="33">
        <v>88325</v>
      </c>
      <c r="YI136" s="33">
        <v>95543</v>
      </c>
      <c r="YJ136" s="33">
        <v>103790</v>
      </c>
      <c r="YK136" s="33">
        <v>140887</v>
      </c>
      <c r="YL136" s="33">
        <v>1563357</v>
      </c>
      <c r="YM136" s="33">
        <v>187267.20000000001</v>
      </c>
      <c r="YN136" s="33">
        <v>1184534</v>
      </c>
      <c r="YO136" s="33">
        <v>490527</v>
      </c>
      <c r="YP136" s="33">
        <v>446860</v>
      </c>
      <c r="YQ136" s="33">
        <v>196257</v>
      </c>
      <c r="YR136" s="33">
        <v>625075</v>
      </c>
      <c r="YS136" s="33">
        <v>276720</v>
      </c>
      <c r="YT136" s="33">
        <v>1222295</v>
      </c>
      <c r="YU136" s="33">
        <v>908253.4</v>
      </c>
      <c r="YV136" s="33">
        <v>934731.6</v>
      </c>
      <c r="YW136" s="33">
        <v>247840</v>
      </c>
      <c r="YX136" s="33">
        <v>279950.34000000003</v>
      </c>
      <c r="YY136" s="33">
        <v>147209</v>
      </c>
      <c r="YZ136" s="33">
        <v>142469</v>
      </c>
      <c r="ZA136" s="33">
        <v>186502.39999999999</v>
      </c>
      <c r="ZB136" s="33">
        <v>186200</v>
      </c>
      <c r="ZC136" s="33">
        <v>43701390.720000006</v>
      </c>
      <c r="ZD136" s="33">
        <v>1311315</v>
      </c>
      <c r="ZE136" s="33">
        <v>226932</v>
      </c>
      <c r="ZF136" s="33">
        <v>196937</v>
      </c>
      <c r="ZG136" s="33">
        <v>212761</v>
      </c>
      <c r="ZH136" s="33">
        <v>288287</v>
      </c>
      <c r="ZI136" s="33">
        <v>165281.65</v>
      </c>
      <c r="ZJ136" s="33">
        <v>152400</v>
      </c>
      <c r="ZK136" s="33">
        <v>1323960</v>
      </c>
      <c r="ZL136" s="33">
        <v>146401</v>
      </c>
      <c r="ZM136" s="33">
        <v>675146</v>
      </c>
      <c r="ZN136" s="33">
        <v>317763</v>
      </c>
      <c r="ZO136" s="33">
        <v>136454</v>
      </c>
      <c r="ZP136" s="33">
        <v>111823</v>
      </c>
      <c r="ZQ136" s="33">
        <v>190975</v>
      </c>
      <c r="ZR136" s="33">
        <v>136010</v>
      </c>
      <c r="ZS136" s="33">
        <v>658085</v>
      </c>
      <c r="ZT136" s="33">
        <v>7809977</v>
      </c>
      <c r="ZU136" s="33">
        <v>18968</v>
      </c>
      <c r="ZV136" s="33">
        <v>296365</v>
      </c>
      <c r="ZW136" s="33">
        <v>540138</v>
      </c>
      <c r="ZX136" s="33">
        <v>1932528</v>
      </c>
      <c r="ZY136" s="33">
        <v>216071.5</v>
      </c>
      <c r="ZZ136" s="33">
        <v>434848</v>
      </c>
      <c r="AAA136" s="33">
        <v>517779.35</v>
      </c>
      <c r="AAB136" s="33">
        <v>319443.06</v>
      </c>
      <c r="AAC136" s="33">
        <v>1156150</v>
      </c>
      <c r="AAD136" s="33">
        <v>148184</v>
      </c>
      <c r="AAE136" s="33">
        <v>139258.21</v>
      </c>
      <c r="AAF136" s="33">
        <v>89475</v>
      </c>
      <c r="AAG136" s="33">
        <v>157903</v>
      </c>
      <c r="AAH136" s="33">
        <v>191000</v>
      </c>
      <c r="AAI136" s="33">
        <v>287320</v>
      </c>
      <c r="AAJ136" s="33">
        <v>182835</v>
      </c>
      <c r="AAK136" s="33">
        <v>62590</v>
      </c>
      <c r="AAL136" s="33">
        <v>572085</v>
      </c>
      <c r="AAM136" s="33">
        <v>267330</v>
      </c>
      <c r="AAN136" s="33">
        <v>216025</v>
      </c>
      <c r="AAO136" s="33">
        <v>161670</v>
      </c>
      <c r="AAP136" s="33">
        <v>304310</v>
      </c>
      <c r="AAQ136" s="33">
        <v>360977.56</v>
      </c>
      <c r="AAR136" s="33">
        <v>382250</v>
      </c>
      <c r="AAS136" s="33">
        <v>157128</v>
      </c>
      <c r="AAT136" s="33">
        <v>113007.14</v>
      </c>
      <c r="AAU136" s="33">
        <v>360040</v>
      </c>
      <c r="AAV136" s="33">
        <v>238920</v>
      </c>
      <c r="AAW136" s="33">
        <v>549879</v>
      </c>
      <c r="AAX136" s="33">
        <v>335424.5</v>
      </c>
      <c r="AAY136" s="33">
        <v>200782</v>
      </c>
      <c r="AAZ136" s="33">
        <v>559312</v>
      </c>
      <c r="ABA136" s="33">
        <v>243855.38</v>
      </c>
      <c r="ABB136" s="33">
        <v>312920</v>
      </c>
      <c r="ABC136" s="33">
        <v>233490</v>
      </c>
      <c r="ABD136" s="33">
        <v>169440</v>
      </c>
      <c r="ABE136" s="33">
        <v>459739</v>
      </c>
      <c r="ABF136" s="33">
        <v>195130</v>
      </c>
      <c r="ABG136" s="33">
        <v>308787.01</v>
      </c>
      <c r="ABH136" s="33">
        <v>308810</v>
      </c>
      <c r="ABI136" s="33">
        <v>312066.86</v>
      </c>
      <c r="ABJ136" s="33">
        <v>248660</v>
      </c>
      <c r="ABK136" s="33">
        <v>528237</v>
      </c>
      <c r="ABL136" s="33">
        <v>188340</v>
      </c>
      <c r="ABM136" s="33">
        <v>163295</v>
      </c>
      <c r="ABN136" s="33">
        <v>203448.49</v>
      </c>
      <c r="ABO136" s="33">
        <v>98082</v>
      </c>
      <c r="ABP136" s="33">
        <v>1581079</v>
      </c>
      <c r="ABQ136" s="33">
        <v>1349576.4</v>
      </c>
      <c r="ABR136" s="33">
        <v>234295</v>
      </c>
      <c r="ABS136" s="33">
        <v>564365</v>
      </c>
      <c r="ABT136" s="33">
        <v>159445</v>
      </c>
      <c r="ABU136" s="33">
        <v>163305.79999999999</v>
      </c>
      <c r="ABV136" s="33">
        <v>37640</v>
      </c>
      <c r="ABW136" s="33">
        <v>33594510.909999996</v>
      </c>
      <c r="ABX136" s="33">
        <v>862769.1</v>
      </c>
      <c r="ABY136" s="33">
        <v>604912.87</v>
      </c>
      <c r="ABZ136" s="33">
        <v>158090.5</v>
      </c>
      <c r="ACA136" s="33">
        <v>645668</v>
      </c>
      <c r="ACB136" s="33">
        <v>680300</v>
      </c>
      <c r="ACC136" s="33">
        <v>142234</v>
      </c>
      <c r="ACD136" s="33">
        <v>19130</v>
      </c>
      <c r="ACE136" s="33">
        <v>261570</v>
      </c>
      <c r="ACF136" s="33">
        <v>372576.5</v>
      </c>
      <c r="ACG136" s="33">
        <v>4265787</v>
      </c>
      <c r="ACH136" s="33">
        <v>222764.77</v>
      </c>
      <c r="ACI136" s="33">
        <v>864313</v>
      </c>
      <c r="ACJ136" s="33">
        <v>376170</v>
      </c>
      <c r="ACK136" s="33">
        <v>118328</v>
      </c>
      <c r="ACL136" s="33">
        <v>797756.1</v>
      </c>
      <c r="ACM136" s="33">
        <v>47558</v>
      </c>
      <c r="ACN136" s="33">
        <v>107718</v>
      </c>
      <c r="ACO136" s="33">
        <v>320635</v>
      </c>
      <c r="ACP136" s="33">
        <v>415457</v>
      </c>
      <c r="ACQ136" s="33">
        <v>102326</v>
      </c>
      <c r="ACR136" s="33">
        <v>4929666.2</v>
      </c>
      <c r="ACS136" s="33">
        <v>166220</v>
      </c>
      <c r="ACT136" s="33">
        <v>412692</v>
      </c>
      <c r="ACU136" s="33">
        <v>641335</v>
      </c>
      <c r="ACV136" s="33">
        <v>142338</v>
      </c>
      <c r="ACW136" s="33">
        <v>321910.90000000002</v>
      </c>
      <c r="ACX136" s="33">
        <v>182650</v>
      </c>
      <c r="ACY136" s="33">
        <v>1445598.2</v>
      </c>
      <c r="ACZ136" s="33"/>
      <c r="ADA136" s="33">
        <v>250484</v>
      </c>
      <c r="ADB136" s="33">
        <v>249321</v>
      </c>
      <c r="ADC136" s="33">
        <v>153671.18</v>
      </c>
      <c r="ADD136" s="33">
        <v>257401.93</v>
      </c>
      <c r="ADE136" s="33">
        <v>677414.5</v>
      </c>
      <c r="ADF136" s="33">
        <v>683646</v>
      </c>
      <c r="ADG136" s="33">
        <v>167670</v>
      </c>
      <c r="ADH136" s="33">
        <v>149935</v>
      </c>
      <c r="ADI136" s="33">
        <v>83823</v>
      </c>
      <c r="ADJ136" s="33">
        <v>175854</v>
      </c>
      <c r="ADK136" s="33">
        <v>101840</v>
      </c>
      <c r="ADL136" s="33">
        <v>144621</v>
      </c>
      <c r="ADM136" s="33">
        <v>271485</v>
      </c>
      <c r="ADN136" s="33">
        <v>113947.5</v>
      </c>
      <c r="ADO136" s="33">
        <v>76096.179999999993</v>
      </c>
      <c r="ADP136" s="33"/>
      <c r="ADQ136" s="33">
        <v>197503.56</v>
      </c>
      <c r="ADR136" s="33">
        <v>90545</v>
      </c>
      <c r="ADS136" s="33">
        <v>484813.98</v>
      </c>
      <c r="ADT136" s="33">
        <v>161896.4</v>
      </c>
      <c r="ADU136" s="33">
        <v>362785</v>
      </c>
      <c r="ADV136" s="33">
        <v>250106</v>
      </c>
      <c r="ADW136" s="33">
        <v>167100.97</v>
      </c>
      <c r="ADX136" s="33">
        <v>1042365.67</v>
      </c>
      <c r="ADY136" s="33">
        <v>762872.15</v>
      </c>
      <c r="ADZ136" s="33">
        <v>714629.6</v>
      </c>
      <c r="AEA136" s="33">
        <v>1060520</v>
      </c>
      <c r="AEB136" s="33">
        <v>190120</v>
      </c>
      <c r="AEC136" s="33">
        <v>183841</v>
      </c>
      <c r="AED136" s="33">
        <v>189510</v>
      </c>
      <c r="AEE136" s="33">
        <v>339357</v>
      </c>
      <c r="AEF136" s="33">
        <v>2213992.27</v>
      </c>
      <c r="AEG136" s="33">
        <v>1542552.85</v>
      </c>
      <c r="AEH136" s="33">
        <v>641340</v>
      </c>
      <c r="AEI136" s="33">
        <v>242485</v>
      </c>
      <c r="AEJ136" s="33">
        <v>39114.42</v>
      </c>
      <c r="AEK136" s="33">
        <v>48874.11</v>
      </c>
      <c r="AEL136" s="33">
        <v>163619</v>
      </c>
      <c r="AEM136" s="33">
        <v>362181</v>
      </c>
      <c r="AEN136" s="33">
        <v>295210</v>
      </c>
      <c r="AEO136" s="33">
        <v>204545</v>
      </c>
      <c r="AEP136" s="33">
        <v>479032.04</v>
      </c>
      <c r="AEQ136" s="33">
        <v>302000</v>
      </c>
      <c r="AER136" s="33">
        <v>44992</v>
      </c>
      <c r="AES136" s="33">
        <v>402855.08</v>
      </c>
      <c r="AET136" s="33">
        <v>633889</v>
      </c>
      <c r="AEU136" s="33">
        <v>739629.7</v>
      </c>
      <c r="AEV136" s="33">
        <v>195295</v>
      </c>
      <c r="AEW136" s="33">
        <v>991965.16</v>
      </c>
      <c r="AEX136" s="33">
        <v>230913</v>
      </c>
      <c r="AEY136" s="33">
        <v>255503</v>
      </c>
      <c r="AEZ136" s="33">
        <v>39413638.389999993</v>
      </c>
      <c r="AFA136" s="33">
        <v>4874853.22</v>
      </c>
      <c r="AFB136" s="33">
        <v>711896</v>
      </c>
      <c r="AFC136" s="33">
        <v>287120</v>
      </c>
      <c r="AFD136" s="33">
        <v>266593</v>
      </c>
      <c r="AFE136" s="33">
        <v>501555</v>
      </c>
      <c r="AFF136" s="33">
        <v>1563828</v>
      </c>
      <c r="AFG136" s="33">
        <v>323291.05</v>
      </c>
      <c r="AFH136" s="33">
        <v>552872.67000000004</v>
      </c>
      <c r="AFI136" s="33">
        <v>105345</v>
      </c>
      <c r="AFJ136" s="33">
        <v>85890</v>
      </c>
      <c r="AFK136" s="33">
        <v>1341088</v>
      </c>
      <c r="AFL136" s="33">
        <v>807561</v>
      </c>
      <c r="AFM136" s="33">
        <v>815432</v>
      </c>
      <c r="AFN136" s="33">
        <v>232718</v>
      </c>
      <c r="AFO136" s="33">
        <v>981633</v>
      </c>
      <c r="AFP136" s="33">
        <v>1110641.8400000001</v>
      </c>
      <c r="AFQ136" s="33">
        <v>51520</v>
      </c>
      <c r="AFR136" s="33">
        <v>487663</v>
      </c>
      <c r="AFS136" s="33">
        <v>614453</v>
      </c>
      <c r="AFT136" s="33">
        <v>932545</v>
      </c>
      <c r="AFU136" s="33">
        <v>1305644</v>
      </c>
      <c r="AFV136" s="33">
        <v>1158720</v>
      </c>
      <c r="AFW136" s="33">
        <v>347620</v>
      </c>
      <c r="AFX136" s="33">
        <v>724945</v>
      </c>
      <c r="AFY136" s="33">
        <v>706513</v>
      </c>
      <c r="AFZ136" s="33">
        <v>826769</v>
      </c>
      <c r="AGA136" s="33">
        <v>417563.98</v>
      </c>
      <c r="AGB136" s="33">
        <v>446360</v>
      </c>
      <c r="AGC136" s="33">
        <v>383465</v>
      </c>
      <c r="AGD136" s="33">
        <v>209732</v>
      </c>
      <c r="AGE136" s="33">
        <v>1213790</v>
      </c>
      <c r="AGF136" s="33">
        <v>777890.6</v>
      </c>
      <c r="AGG136" s="33">
        <v>377584</v>
      </c>
      <c r="AGH136" s="33">
        <v>637215.92000000004</v>
      </c>
      <c r="AGI136" s="33">
        <v>358652</v>
      </c>
      <c r="AGJ136" s="33">
        <v>920598.7</v>
      </c>
      <c r="AGK136" s="33">
        <v>176232</v>
      </c>
      <c r="AGL136" s="33">
        <v>174250</v>
      </c>
      <c r="AGM136" s="33">
        <v>196393</v>
      </c>
      <c r="AGN136" s="33">
        <v>158065</v>
      </c>
      <c r="AGO136" s="33">
        <v>181758</v>
      </c>
      <c r="AGP136" s="33">
        <v>71064</v>
      </c>
      <c r="AGQ136" s="33">
        <v>230875</v>
      </c>
      <c r="AGR136" s="33">
        <v>176755</v>
      </c>
      <c r="AGS136" s="33">
        <v>466569</v>
      </c>
      <c r="AGT136" s="33">
        <v>94034</v>
      </c>
      <c r="AGU136" s="33">
        <v>2807602.06</v>
      </c>
      <c r="AGV136" s="33">
        <v>1050082</v>
      </c>
      <c r="AGW136" s="33">
        <v>475816.75</v>
      </c>
      <c r="AGX136" s="33">
        <v>248709</v>
      </c>
      <c r="AGY136" s="33">
        <v>726721</v>
      </c>
      <c r="AGZ136" s="33">
        <v>749484.94</v>
      </c>
      <c r="AHA136" s="33">
        <v>142817</v>
      </c>
      <c r="AHB136" s="33">
        <v>349926.49</v>
      </c>
      <c r="AHC136" s="33">
        <v>6093638.54</v>
      </c>
      <c r="AHD136" s="33">
        <v>3323534</v>
      </c>
      <c r="AHE136" s="33">
        <v>118808</v>
      </c>
      <c r="AHF136" s="33">
        <v>956147</v>
      </c>
      <c r="AHG136" s="33">
        <v>159954.32</v>
      </c>
      <c r="AHH136" s="33">
        <v>301082</v>
      </c>
      <c r="AHI136" s="33">
        <v>890223</v>
      </c>
      <c r="AHJ136" s="33">
        <v>220664.36</v>
      </c>
      <c r="AHK136" s="33">
        <v>79258</v>
      </c>
      <c r="AHL136" s="33">
        <v>247125.8</v>
      </c>
      <c r="AHM136" s="33">
        <v>452656</v>
      </c>
      <c r="AHN136" s="33">
        <v>172318.32</v>
      </c>
      <c r="AHO136" s="33">
        <v>49560</v>
      </c>
      <c r="AHP136" s="33">
        <v>268157.5</v>
      </c>
      <c r="AHQ136" s="33">
        <v>139672</v>
      </c>
      <c r="AHR136" s="33">
        <v>317900</v>
      </c>
      <c r="AHS136" s="33">
        <v>116400</v>
      </c>
      <c r="AHT136" s="33">
        <v>649780</v>
      </c>
      <c r="AHU136" s="33">
        <v>201229</v>
      </c>
      <c r="AHV136" s="33">
        <v>352141.2</v>
      </c>
      <c r="AHW136" s="33">
        <v>166848</v>
      </c>
      <c r="AHX136" s="33">
        <v>862299.64</v>
      </c>
      <c r="AHY136" s="33">
        <v>213881</v>
      </c>
      <c r="AHZ136" s="33">
        <v>206636</v>
      </c>
      <c r="AIA136" s="33">
        <v>52498629.900000006</v>
      </c>
      <c r="AIB136" s="33">
        <v>512805074.25000018</v>
      </c>
    </row>
    <row r="137" spans="1:912" x14ac:dyDescent="0.5">
      <c r="A137" s="50" t="s">
        <v>510</v>
      </c>
      <c r="B137" s="50" t="s">
        <v>612</v>
      </c>
      <c r="C137" s="50" t="s">
        <v>613</v>
      </c>
      <c r="D137" s="51">
        <v>16275713.039999999</v>
      </c>
      <c r="E137" s="51">
        <v>555594.5</v>
      </c>
      <c r="F137" s="51">
        <v>1600739.81</v>
      </c>
      <c r="G137" s="51">
        <v>425170.06</v>
      </c>
      <c r="H137" s="51">
        <v>2408255.85</v>
      </c>
      <c r="I137" s="51">
        <v>741757.96</v>
      </c>
      <c r="J137" s="51">
        <v>1839208.52</v>
      </c>
      <c r="K137" s="51">
        <v>1492073.28</v>
      </c>
      <c r="L137" s="51">
        <v>2148957.34</v>
      </c>
      <c r="M137" s="51">
        <v>983320.48</v>
      </c>
      <c r="N137" s="51">
        <v>768847.72</v>
      </c>
      <c r="O137" s="51">
        <v>135100</v>
      </c>
      <c r="P137" s="51">
        <v>691098.95</v>
      </c>
      <c r="Q137" s="51">
        <v>367470.83</v>
      </c>
      <c r="R137" s="51">
        <v>510662.52</v>
      </c>
      <c r="S137" s="51">
        <v>730122.32</v>
      </c>
      <c r="T137" s="51">
        <v>1107665.47</v>
      </c>
      <c r="U137" s="51">
        <v>283792.75</v>
      </c>
      <c r="V137" s="51">
        <v>10448829.85</v>
      </c>
      <c r="W137" s="51">
        <v>2800964.68</v>
      </c>
      <c r="X137" s="51">
        <v>442454.27</v>
      </c>
      <c r="Y137" s="51">
        <v>1163631.75</v>
      </c>
      <c r="Z137" s="51">
        <v>751519.64</v>
      </c>
      <c r="AA137" s="51">
        <v>443592.44</v>
      </c>
      <c r="AB137" s="51">
        <v>394955.21</v>
      </c>
      <c r="AC137" s="51">
        <v>1624223.14</v>
      </c>
      <c r="AD137" s="51">
        <v>2289320.35</v>
      </c>
      <c r="AE137" s="51">
        <v>307124.90999999997</v>
      </c>
      <c r="AF137" s="51">
        <v>1204927.42</v>
      </c>
      <c r="AG137" s="51">
        <v>159602.03</v>
      </c>
      <c r="AH137" s="51">
        <v>1824956.41</v>
      </c>
      <c r="AI137" s="51">
        <v>859806.27</v>
      </c>
      <c r="AJ137" s="51">
        <v>553935.35</v>
      </c>
      <c r="AK137" s="51">
        <v>130838.7</v>
      </c>
      <c r="AL137" s="51">
        <v>1328667.53</v>
      </c>
      <c r="AM137" s="51">
        <v>570661.77</v>
      </c>
      <c r="AN137" s="51">
        <v>264994.69</v>
      </c>
      <c r="AO137" s="51">
        <v>356476.76</v>
      </c>
      <c r="AP137" s="51">
        <v>372858.07</v>
      </c>
      <c r="AQ137" s="51">
        <v>435649.93</v>
      </c>
      <c r="AR137" s="51">
        <v>222001.81</v>
      </c>
      <c r="AS137" s="51">
        <v>113053.73</v>
      </c>
      <c r="AT137" s="51">
        <v>4497958.2300000004</v>
      </c>
      <c r="AU137" s="51">
        <v>238341</v>
      </c>
      <c r="AV137" s="51">
        <v>372523.42</v>
      </c>
      <c r="AW137" s="51">
        <v>456227</v>
      </c>
      <c r="AX137" s="51">
        <v>1076599.74</v>
      </c>
      <c r="AY137" s="51">
        <v>713479.61</v>
      </c>
      <c r="AZ137" s="51">
        <v>177023.1</v>
      </c>
      <c r="BA137" s="51">
        <v>253365</v>
      </c>
      <c r="BB137" s="51">
        <v>124343</v>
      </c>
      <c r="BC137" s="51">
        <v>285464.05</v>
      </c>
      <c r="BD137" s="51">
        <v>149127</v>
      </c>
      <c r="BE137" s="51">
        <v>204689.24</v>
      </c>
      <c r="BF137" s="51">
        <v>654519.19999999995</v>
      </c>
      <c r="BG137" s="51">
        <v>258694.5</v>
      </c>
      <c r="BH137" s="51">
        <v>163850</v>
      </c>
      <c r="BI137" s="51">
        <v>5250775.03</v>
      </c>
      <c r="BJ137" s="51">
        <v>2349287.75</v>
      </c>
      <c r="BK137" s="51">
        <v>647151.80000000005</v>
      </c>
      <c r="BL137" s="51">
        <v>310526.75</v>
      </c>
      <c r="BM137" s="51">
        <v>562162.06000000006</v>
      </c>
      <c r="BN137" s="51">
        <v>849115.35</v>
      </c>
      <c r="BO137" s="51">
        <v>445300.5</v>
      </c>
      <c r="BP137" s="51">
        <v>34242</v>
      </c>
      <c r="BQ137" s="51">
        <v>46884.91</v>
      </c>
      <c r="BR137" s="51">
        <v>3253318.87</v>
      </c>
      <c r="BS137" s="51">
        <v>637537</v>
      </c>
      <c r="BT137" s="51">
        <v>705810.19</v>
      </c>
      <c r="BU137" s="51">
        <v>232297.64</v>
      </c>
      <c r="BV137" s="51">
        <v>374621</v>
      </c>
      <c r="BW137" s="51">
        <v>477841.9</v>
      </c>
      <c r="BX137" s="51">
        <v>369203.42</v>
      </c>
      <c r="BY137" s="51">
        <v>255085.25</v>
      </c>
      <c r="BZ137" s="51">
        <v>3028302.56</v>
      </c>
      <c r="CA137" s="51">
        <v>446674</v>
      </c>
      <c r="CB137" s="51">
        <v>1620440.86</v>
      </c>
      <c r="CC137" s="51">
        <v>2685965.39</v>
      </c>
      <c r="CD137" s="51">
        <v>533118.16</v>
      </c>
      <c r="CE137" s="51">
        <v>691202.18</v>
      </c>
      <c r="CF137" s="51">
        <v>548868.80000000005</v>
      </c>
      <c r="CG137" s="51">
        <v>8941210.3599999994</v>
      </c>
      <c r="CH137" s="51">
        <v>920575.97</v>
      </c>
      <c r="CI137" s="51">
        <v>1189540.6399999999</v>
      </c>
      <c r="CJ137" s="51">
        <v>947872.8</v>
      </c>
      <c r="CK137" s="51">
        <v>758411.75</v>
      </c>
      <c r="CL137" s="51">
        <v>399323</v>
      </c>
      <c r="CM137" s="51">
        <v>387212.55</v>
      </c>
      <c r="CN137" s="51">
        <v>1317310.73</v>
      </c>
      <c r="CO137" s="51">
        <v>276146.03999999998</v>
      </c>
      <c r="CP137" s="51">
        <v>986700</v>
      </c>
      <c r="CQ137" s="51">
        <v>733860</v>
      </c>
      <c r="CR137" s="51">
        <v>445053.82</v>
      </c>
      <c r="CS137" s="51">
        <v>412611.96</v>
      </c>
      <c r="CT137" s="51">
        <v>7105621.8600000003</v>
      </c>
      <c r="CU137" s="51">
        <v>278982.8</v>
      </c>
      <c r="CV137" s="51">
        <v>367429.52</v>
      </c>
      <c r="CW137" s="51">
        <v>634320.89</v>
      </c>
      <c r="CX137" s="51">
        <v>372456.15</v>
      </c>
      <c r="CY137" s="51">
        <v>409622.11</v>
      </c>
      <c r="CZ137" s="51">
        <v>300732.31</v>
      </c>
      <c r="DA137" s="51">
        <v>152817.29999999999</v>
      </c>
      <c r="DB137" s="51">
        <v>125450348.12999998</v>
      </c>
      <c r="DC137" s="51">
        <v>4612084</v>
      </c>
      <c r="DD137" s="51">
        <v>5428003.2999999998</v>
      </c>
      <c r="DE137" s="51">
        <v>513262.51</v>
      </c>
      <c r="DF137" s="51">
        <v>506023.81</v>
      </c>
      <c r="DG137" s="51">
        <v>2775933.93</v>
      </c>
      <c r="DH137" s="51">
        <v>927605.79</v>
      </c>
      <c r="DI137" s="51">
        <v>769525.45</v>
      </c>
      <c r="DJ137" s="51">
        <v>1449910.71</v>
      </c>
      <c r="DK137" s="51">
        <v>631422.6</v>
      </c>
      <c r="DL137" s="51">
        <v>12921250.66</v>
      </c>
      <c r="DM137" s="51">
        <v>1765076.66</v>
      </c>
      <c r="DN137" s="51">
        <v>1287725.0900000001</v>
      </c>
      <c r="DO137" s="51">
        <v>782527.96</v>
      </c>
      <c r="DP137" s="51">
        <v>787728.84</v>
      </c>
      <c r="DQ137" s="51">
        <v>1034283.86</v>
      </c>
      <c r="DR137" s="51">
        <v>1272804.3</v>
      </c>
      <c r="DS137" s="51">
        <v>479411.4</v>
      </c>
      <c r="DT137" s="51">
        <v>3199012.1</v>
      </c>
      <c r="DU137" s="51">
        <v>14216936.779999999</v>
      </c>
      <c r="DV137" s="51">
        <v>684200.98</v>
      </c>
      <c r="DW137" s="51">
        <v>1472182</v>
      </c>
      <c r="DX137" s="51">
        <v>4631235</v>
      </c>
      <c r="DY137" s="51">
        <v>1254606.44</v>
      </c>
      <c r="DZ137" s="51">
        <v>2832530.27</v>
      </c>
      <c r="EA137" s="51">
        <v>1139823</v>
      </c>
      <c r="EB137" s="51">
        <v>190120.34</v>
      </c>
      <c r="EC137" s="51">
        <v>718964.9</v>
      </c>
      <c r="ED137" s="51">
        <v>578898.80000000005</v>
      </c>
      <c r="EE137" s="51">
        <v>1270085.79</v>
      </c>
      <c r="EF137" s="51">
        <v>1560100</v>
      </c>
      <c r="EG137" s="51">
        <v>1984400.5</v>
      </c>
      <c r="EH137" s="51">
        <v>644411.03</v>
      </c>
      <c r="EI137" s="51">
        <v>891497.12</v>
      </c>
      <c r="EJ137" s="51">
        <v>1061767.1599999999</v>
      </c>
      <c r="EK137" s="51">
        <v>1024108.16</v>
      </c>
      <c r="EL137" s="51">
        <v>1071281.6200000001</v>
      </c>
      <c r="EM137" s="51">
        <v>298036.90000000002</v>
      </c>
      <c r="EN137" s="51">
        <v>346830.4</v>
      </c>
      <c r="EO137" s="51">
        <v>9233161.1199999992</v>
      </c>
      <c r="EP137" s="51">
        <v>448355.5</v>
      </c>
      <c r="EQ137" s="51">
        <v>611990.19999999995</v>
      </c>
      <c r="ER137" s="51">
        <v>337716.3</v>
      </c>
      <c r="ES137" s="51">
        <v>384239.73</v>
      </c>
      <c r="ET137" s="51">
        <v>193701.61</v>
      </c>
      <c r="EU137" s="51">
        <v>502611</v>
      </c>
      <c r="EV137" s="51">
        <v>395351.5</v>
      </c>
      <c r="EW137" s="51">
        <v>273315.8</v>
      </c>
      <c r="EX137" s="51">
        <v>91396052.920000032</v>
      </c>
      <c r="EY137" s="51">
        <v>5448282.7999999998</v>
      </c>
      <c r="EZ137" s="51">
        <v>325529</v>
      </c>
      <c r="FA137" s="51">
        <v>429877.11</v>
      </c>
      <c r="FB137" s="51">
        <v>2668426.2400000002</v>
      </c>
      <c r="FC137" s="51">
        <v>3527511.72</v>
      </c>
      <c r="FD137" s="51">
        <v>1424285</v>
      </c>
      <c r="FE137" s="51">
        <v>1474784.26</v>
      </c>
      <c r="FF137" s="51">
        <v>763685</v>
      </c>
      <c r="FG137" s="51">
        <v>730909</v>
      </c>
      <c r="FH137" s="51">
        <v>782011.3</v>
      </c>
      <c r="FI137" s="51">
        <v>574747.5</v>
      </c>
      <c r="FJ137" s="51">
        <v>416004</v>
      </c>
      <c r="FK137" s="51">
        <v>2892977.5</v>
      </c>
      <c r="FL137" s="51">
        <v>564737.55000000005</v>
      </c>
      <c r="FM137" s="51">
        <v>191465.25</v>
      </c>
      <c r="FN137" s="51">
        <v>411432.54</v>
      </c>
      <c r="FO137" s="51">
        <v>440248.21</v>
      </c>
      <c r="FP137" s="51">
        <v>274638.26</v>
      </c>
      <c r="FQ137" s="51">
        <v>189519.94</v>
      </c>
      <c r="FR137" s="51">
        <v>62305.68</v>
      </c>
      <c r="FS137" s="51">
        <v>9295824.5399999991</v>
      </c>
      <c r="FT137" s="51">
        <v>445740.6</v>
      </c>
      <c r="FU137" s="51">
        <v>353499.92</v>
      </c>
      <c r="FV137" s="51">
        <v>548495.06999999995</v>
      </c>
      <c r="FW137" s="51">
        <v>1080152.02</v>
      </c>
      <c r="FX137" s="51">
        <v>560478.39</v>
      </c>
      <c r="FY137" s="51">
        <v>73449</v>
      </c>
      <c r="FZ137" s="51">
        <v>557283.44999999995</v>
      </c>
      <c r="GA137" s="51">
        <v>753165.68</v>
      </c>
      <c r="GB137" s="51">
        <v>521033.3</v>
      </c>
      <c r="GC137" s="51">
        <v>1513722.66</v>
      </c>
      <c r="GD137" s="51">
        <v>419840.31</v>
      </c>
      <c r="GE137" s="51">
        <v>665465.46</v>
      </c>
      <c r="GF137" s="51">
        <v>124397.81</v>
      </c>
      <c r="GG137" s="51">
        <v>3802676.41</v>
      </c>
      <c r="GH137" s="51">
        <v>403137.61</v>
      </c>
      <c r="GI137" s="51">
        <v>487801.93</v>
      </c>
      <c r="GJ137" s="51">
        <v>612179.09</v>
      </c>
      <c r="GK137" s="51">
        <v>475568.99</v>
      </c>
      <c r="GL137" s="51">
        <v>473036.84</v>
      </c>
      <c r="GM137" s="51">
        <v>371552.93</v>
      </c>
      <c r="GN137" s="51">
        <v>1417945.15</v>
      </c>
      <c r="GO137" s="51">
        <v>409361.99</v>
      </c>
      <c r="GP137" s="51">
        <v>146518.60999999999</v>
      </c>
      <c r="GQ137" s="51">
        <v>172981.66</v>
      </c>
      <c r="GR137" s="51">
        <v>116857.24</v>
      </c>
      <c r="GS137" s="51">
        <v>2397061.48</v>
      </c>
      <c r="GT137" s="51">
        <v>837443.03</v>
      </c>
      <c r="GU137" s="51">
        <v>362375.43</v>
      </c>
      <c r="GV137" s="51">
        <v>2127475.4900000002</v>
      </c>
      <c r="GW137" s="51">
        <v>137196.18</v>
      </c>
      <c r="GX137" s="51">
        <v>496986.3</v>
      </c>
      <c r="GY137" s="51">
        <v>1238647.3600000001</v>
      </c>
      <c r="GZ137" s="51">
        <v>287368.78000000003</v>
      </c>
      <c r="HA137" s="51">
        <v>57280098.570000023</v>
      </c>
      <c r="HB137" s="51">
        <v>4335371.7</v>
      </c>
      <c r="HC137" s="51">
        <v>363002.01</v>
      </c>
      <c r="HD137" s="51">
        <v>826658.31</v>
      </c>
      <c r="HE137" s="51">
        <v>326126.42</v>
      </c>
      <c r="HF137" s="51">
        <v>7436692.0800000001</v>
      </c>
      <c r="HG137" s="51">
        <v>861824.22</v>
      </c>
      <c r="HH137" s="51">
        <v>2437385.31</v>
      </c>
      <c r="HI137" s="51">
        <v>530996.26</v>
      </c>
      <c r="HJ137" s="51">
        <v>579069.46</v>
      </c>
      <c r="HK137" s="51">
        <v>746839.87</v>
      </c>
      <c r="HL137" s="51">
        <v>271495.87</v>
      </c>
      <c r="HM137" s="51">
        <v>6573722.4900000002</v>
      </c>
      <c r="HN137" s="51">
        <v>887246.73</v>
      </c>
      <c r="HO137" s="51">
        <v>789209.61</v>
      </c>
      <c r="HP137" s="51">
        <v>276185.19</v>
      </c>
      <c r="HQ137" s="51">
        <v>447756.25</v>
      </c>
      <c r="HR137" s="51">
        <v>599559.52</v>
      </c>
      <c r="HS137" s="51">
        <v>1518970.25</v>
      </c>
      <c r="HT137" s="51">
        <v>310796.62</v>
      </c>
      <c r="HU137" s="51">
        <v>8304090.2199999997</v>
      </c>
      <c r="HV137" s="51">
        <v>1957845.04</v>
      </c>
      <c r="HW137" s="51">
        <v>614585.88</v>
      </c>
      <c r="HX137" s="51">
        <v>283288.5</v>
      </c>
      <c r="HY137" s="51">
        <v>480341.24</v>
      </c>
      <c r="HZ137" s="51">
        <v>195826.5</v>
      </c>
      <c r="IA137" s="51">
        <v>1342515.18</v>
      </c>
      <c r="IB137" s="51">
        <v>1239001.72</v>
      </c>
      <c r="IC137" s="51">
        <v>524622.18999999994</v>
      </c>
      <c r="ID137" s="51">
        <v>468253.89</v>
      </c>
      <c r="IE137" s="51">
        <v>372605.48</v>
      </c>
      <c r="IF137" s="51">
        <v>825705.76</v>
      </c>
      <c r="IG137" s="51">
        <v>168610.08</v>
      </c>
      <c r="IH137" s="51">
        <v>855950.78</v>
      </c>
      <c r="II137" s="51">
        <v>710887.77</v>
      </c>
      <c r="IJ137" s="51">
        <v>343336.68</v>
      </c>
      <c r="IK137" s="51">
        <v>6847162.9500000002</v>
      </c>
      <c r="IL137" s="51">
        <v>1887998.14</v>
      </c>
      <c r="IM137" s="51">
        <v>807023.18</v>
      </c>
      <c r="IN137" s="51">
        <v>1775887.88</v>
      </c>
      <c r="IO137" s="51">
        <v>1656849.93</v>
      </c>
      <c r="IP137" s="51">
        <v>374692.7</v>
      </c>
      <c r="IQ137" s="51">
        <v>646292.46</v>
      </c>
      <c r="IR137" s="51">
        <v>347721.58</v>
      </c>
      <c r="IS137" s="51">
        <v>184970.77</v>
      </c>
      <c r="IT137" s="51">
        <v>372138.84</v>
      </c>
      <c r="IU137" s="51">
        <v>515138.09</v>
      </c>
      <c r="IV137" s="51">
        <v>4822976.3499999996</v>
      </c>
      <c r="IW137" s="51">
        <v>4683543.03</v>
      </c>
      <c r="IX137" s="51">
        <v>1380059</v>
      </c>
      <c r="IY137" s="51">
        <v>711705.3</v>
      </c>
      <c r="IZ137" s="51">
        <v>452626.46</v>
      </c>
      <c r="JA137" s="51">
        <v>236343.98</v>
      </c>
      <c r="JB137" s="51">
        <v>404462.56</v>
      </c>
      <c r="JC137" s="51">
        <v>337236.54</v>
      </c>
      <c r="JD137" s="51">
        <v>404678.69</v>
      </c>
      <c r="JE137" s="51">
        <v>472913.42</v>
      </c>
      <c r="JF137" s="51">
        <v>994378.07</v>
      </c>
      <c r="JG137" s="51">
        <v>374411.18</v>
      </c>
      <c r="JH137" s="51">
        <v>2168984.38</v>
      </c>
      <c r="JI137" s="51">
        <v>1873841.18</v>
      </c>
      <c r="JJ137" s="51">
        <v>153241.67000000001</v>
      </c>
      <c r="JK137" s="51">
        <v>281939.71999999997</v>
      </c>
      <c r="JL137" s="51">
        <v>165422.88</v>
      </c>
      <c r="JM137" s="51">
        <v>211274.88</v>
      </c>
      <c r="JN137" s="51">
        <v>3455165.47</v>
      </c>
      <c r="JO137" s="51">
        <v>272603.76</v>
      </c>
      <c r="JP137" s="51">
        <v>364228.19</v>
      </c>
      <c r="JQ137" s="51">
        <v>711093.1</v>
      </c>
      <c r="JR137" s="51">
        <v>477939.3</v>
      </c>
      <c r="JS137" s="51">
        <v>647096.49</v>
      </c>
      <c r="JT137" s="51">
        <v>134772.16</v>
      </c>
      <c r="JU137" s="51">
        <v>90415189.359999999</v>
      </c>
      <c r="JV137" s="51">
        <v>7949736.6200000001</v>
      </c>
      <c r="JW137" s="51">
        <v>2499906.38</v>
      </c>
      <c r="JX137" s="51">
        <v>1378314.68</v>
      </c>
      <c r="JY137" s="51">
        <v>727200.51</v>
      </c>
      <c r="JZ137" s="51">
        <v>1126233</v>
      </c>
      <c r="KA137" s="51">
        <v>405080.07</v>
      </c>
      <c r="KB137" s="51">
        <v>4251321.05</v>
      </c>
      <c r="KC137" s="51">
        <v>1619164.89</v>
      </c>
      <c r="KD137" s="51">
        <v>1564117.35</v>
      </c>
      <c r="KE137" s="51">
        <v>1146480.6299999999</v>
      </c>
      <c r="KF137" s="51">
        <v>1364176.19</v>
      </c>
      <c r="KG137" s="51">
        <v>845236.91</v>
      </c>
      <c r="KH137" s="51">
        <v>1032978.35</v>
      </c>
      <c r="KI137" s="51">
        <v>176120.92</v>
      </c>
      <c r="KJ137" s="51">
        <v>507091.43</v>
      </c>
      <c r="KK137" s="51">
        <v>8746550.6500000004</v>
      </c>
      <c r="KL137" s="51">
        <v>1717025.31</v>
      </c>
      <c r="KM137" s="51">
        <v>435339.47</v>
      </c>
      <c r="KN137" s="51">
        <v>678815.5</v>
      </c>
      <c r="KO137" s="51">
        <v>1262617.1399999999</v>
      </c>
      <c r="KP137" s="51">
        <v>1159579.08</v>
      </c>
      <c r="KQ137" s="51">
        <v>2295442.4500000002</v>
      </c>
      <c r="KR137" s="51">
        <v>416723.72</v>
      </c>
      <c r="KS137" s="51">
        <v>466500.98</v>
      </c>
      <c r="KT137" s="51">
        <v>4969143.9400000004</v>
      </c>
      <c r="KU137" s="51">
        <v>481845.9</v>
      </c>
      <c r="KV137" s="51">
        <v>834652.41</v>
      </c>
      <c r="KW137" s="51">
        <v>5129891.05</v>
      </c>
      <c r="KX137" s="51">
        <v>665767.01</v>
      </c>
      <c r="KY137" s="51">
        <v>1348222.9</v>
      </c>
      <c r="KZ137" s="51">
        <v>5802504.5</v>
      </c>
      <c r="LA137" s="51">
        <v>615885.07999999996</v>
      </c>
      <c r="LB137" s="51">
        <v>5802591.7599999998</v>
      </c>
      <c r="LC137" s="51">
        <v>901194.65</v>
      </c>
      <c r="LD137" s="51">
        <v>448796.74</v>
      </c>
      <c r="LE137" s="51">
        <v>1218913.42</v>
      </c>
      <c r="LF137" s="51">
        <v>1533224.56</v>
      </c>
      <c r="LG137" s="51">
        <v>602004.35</v>
      </c>
      <c r="LH137" s="51">
        <v>507617.71</v>
      </c>
      <c r="LI137" s="51">
        <v>240902.9</v>
      </c>
      <c r="LJ137" s="51">
        <v>9690533.0899999999</v>
      </c>
      <c r="LK137" s="51">
        <v>1870721.18</v>
      </c>
      <c r="LL137" s="51">
        <v>3092469.98</v>
      </c>
      <c r="LM137" s="51">
        <v>1654282.72</v>
      </c>
      <c r="LN137" s="51">
        <v>1949476.86</v>
      </c>
      <c r="LO137" s="51">
        <v>457383.7</v>
      </c>
      <c r="LP137" s="51">
        <v>453310.75</v>
      </c>
      <c r="LQ137" s="51">
        <v>1158101.92</v>
      </c>
      <c r="LR137" s="51">
        <v>453889.05</v>
      </c>
      <c r="LS137" s="51">
        <v>1700261.52</v>
      </c>
      <c r="LT137" s="51">
        <v>383742</v>
      </c>
      <c r="LU137" s="51">
        <v>2095198.52</v>
      </c>
      <c r="LV137" s="51">
        <v>1049270.8500000001</v>
      </c>
      <c r="LW137" s="51">
        <v>444038.36</v>
      </c>
      <c r="LX137" s="51">
        <v>10655345.68</v>
      </c>
      <c r="LY137" s="51">
        <v>2974331.3</v>
      </c>
      <c r="LZ137" s="51">
        <v>4821269.3499999996</v>
      </c>
      <c r="MA137" s="51">
        <v>1842217</v>
      </c>
      <c r="MB137" s="51">
        <v>1860623.99</v>
      </c>
      <c r="MC137" s="51">
        <v>2506632.17</v>
      </c>
      <c r="MD137" s="51">
        <v>789072.93</v>
      </c>
      <c r="ME137" s="51">
        <v>810224.66</v>
      </c>
      <c r="MF137" s="51">
        <v>771112.13</v>
      </c>
      <c r="MG137" s="51">
        <v>3483656.07</v>
      </c>
      <c r="MH137" s="51">
        <v>2380041.71</v>
      </c>
      <c r="MI137" s="51">
        <v>1087425.71</v>
      </c>
      <c r="MJ137" s="51">
        <v>135309545.35999995</v>
      </c>
      <c r="MK137" s="51">
        <v>7969924.75</v>
      </c>
      <c r="ML137" s="51">
        <v>501691.63</v>
      </c>
      <c r="MM137" s="51">
        <v>296035.38</v>
      </c>
      <c r="MN137" s="51">
        <v>832185.83</v>
      </c>
      <c r="MO137" s="51">
        <v>169112.3</v>
      </c>
      <c r="MP137" s="51">
        <v>666693.66</v>
      </c>
      <c r="MQ137" s="51">
        <v>517002.61</v>
      </c>
      <c r="MR137" s="51">
        <v>455021</v>
      </c>
      <c r="MS137" s="51">
        <v>1289921.4099999999</v>
      </c>
      <c r="MT137" s="51">
        <v>919205.38</v>
      </c>
      <c r="MU137" s="51">
        <v>598467.47</v>
      </c>
      <c r="MV137" s="51">
        <v>679544.72</v>
      </c>
      <c r="MW137" s="51">
        <v>5143816.7</v>
      </c>
      <c r="MX137" s="51">
        <v>575432.42000000004</v>
      </c>
      <c r="MY137" s="51">
        <v>594216.97</v>
      </c>
      <c r="MZ137" s="51">
        <v>975537.3</v>
      </c>
      <c r="NA137" s="51">
        <v>1180003.43</v>
      </c>
      <c r="NB137" s="51">
        <v>599714.12</v>
      </c>
      <c r="NC137" s="51">
        <v>2001462.9996</v>
      </c>
      <c r="ND137" s="51">
        <v>849261.09</v>
      </c>
      <c r="NE137" s="51">
        <v>1294996.71</v>
      </c>
      <c r="NF137" s="51">
        <v>206882.24</v>
      </c>
      <c r="NG137" s="51">
        <v>127488.11</v>
      </c>
      <c r="NH137" s="51">
        <v>12843377.01</v>
      </c>
      <c r="NI137" s="51">
        <v>1279842.42</v>
      </c>
      <c r="NJ137" s="51">
        <v>981128.13</v>
      </c>
      <c r="NK137" s="51">
        <v>6452177.1299999999</v>
      </c>
      <c r="NL137" s="51">
        <v>633184.16</v>
      </c>
      <c r="NM137" s="51">
        <v>1646514.46</v>
      </c>
      <c r="NN137" s="51">
        <v>2618737.3199999998</v>
      </c>
      <c r="NO137" s="51">
        <v>2411390.42</v>
      </c>
      <c r="NP137" s="51">
        <v>203949.11</v>
      </c>
      <c r="NQ137" s="51">
        <v>877123.14</v>
      </c>
      <c r="NR137" s="51">
        <v>1102035.6499999999</v>
      </c>
      <c r="NS137" s="51">
        <v>810112.82</v>
      </c>
      <c r="NT137" s="51">
        <v>3241167.35</v>
      </c>
      <c r="NU137" s="51">
        <v>668243.31999999995</v>
      </c>
      <c r="NV137" s="51">
        <v>575162.80000000005</v>
      </c>
      <c r="NW137" s="51">
        <v>357539.85</v>
      </c>
      <c r="NX137" s="51">
        <v>375356.64</v>
      </c>
      <c r="NY137" s="51">
        <v>95233.75</v>
      </c>
      <c r="NZ137" s="51">
        <v>191442.5</v>
      </c>
      <c r="OA137" s="51">
        <v>6133983.6799999997</v>
      </c>
      <c r="OB137" s="51">
        <v>4241269.5599999996</v>
      </c>
      <c r="OC137" s="51">
        <v>898614.76</v>
      </c>
      <c r="OD137" s="51">
        <v>231681.12</v>
      </c>
      <c r="OE137" s="51">
        <v>351384.29</v>
      </c>
      <c r="OF137" s="51">
        <v>768185.78</v>
      </c>
      <c r="OG137" s="51">
        <v>355962</v>
      </c>
      <c r="OH137" s="51">
        <v>15056282.390000001</v>
      </c>
      <c r="OI137" s="51">
        <v>4723444.72</v>
      </c>
      <c r="OJ137" s="51">
        <v>1153329.73</v>
      </c>
      <c r="OK137" s="51">
        <v>3767755.89</v>
      </c>
      <c r="OL137" s="51">
        <v>749253.8</v>
      </c>
      <c r="OM137" s="51">
        <v>904827.81</v>
      </c>
      <c r="ON137" s="51">
        <v>1086141.1599999999</v>
      </c>
      <c r="OO137" s="51">
        <v>385582.51</v>
      </c>
      <c r="OP137" s="51">
        <v>1030780.81</v>
      </c>
      <c r="OQ137" s="51">
        <v>8780394.75</v>
      </c>
      <c r="OR137" s="51">
        <v>2499678.42</v>
      </c>
      <c r="OS137" s="51">
        <v>3681107.79</v>
      </c>
      <c r="OT137" s="51">
        <v>795115.58</v>
      </c>
      <c r="OU137" s="51">
        <v>842778.84</v>
      </c>
      <c r="OV137" s="51">
        <v>754996.53</v>
      </c>
      <c r="OW137" s="51">
        <v>4260665.6500000004</v>
      </c>
      <c r="OX137" s="51">
        <v>623934.9</v>
      </c>
      <c r="OY137" s="51">
        <v>503572.92</v>
      </c>
      <c r="OZ137" s="51">
        <v>847880.53</v>
      </c>
      <c r="PA137" s="51">
        <v>551470.99</v>
      </c>
      <c r="PB137" s="51">
        <v>2537797.67</v>
      </c>
      <c r="PC137" s="51">
        <v>419331.02</v>
      </c>
      <c r="PD137" s="51">
        <v>528109</v>
      </c>
      <c r="PE137" s="51">
        <v>821829.13</v>
      </c>
      <c r="PF137" s="51">
        <v>136094479.93960005</v>
      </c>
      <c r="PG137" s="33">
        <v>6463745.4299999997</v>
      </c>
      <c r="PH137" s="33">
        <v>368229</v>
      </c>
      <c r="PI137" s="33">
        <v>1164266.21</v>
      </c>
      <c r="PJ137" s="33">
        <v>168087.95</v>
      </c>
      <c r="PK137" s="33">
        <v>1129734</v>
      </c>
      <c r="PL137" s="33">
        <v>1378895.9</v>
      </c>
      <c r="PM137" s="33">
        <v>522812.57</v>
      </c>
      <c r="PN137" s="33">
        <v>367499.3</v>
      </c>
      <c r="PO137" s="33">
        <v>1016867</v>
      </c>
      <c r="PP137" s="33">
        <v>503995.87</v>
      </c>
      <c r="PQ137" s="33">
        <v>899918.67</v>
      </c>
      <c r="PR137" s="33">
        <v>1082544.6399999999</v>
      </c>
      <c r="PS137" s="33">
        <v>334440</v>
      </c>
      <c r="PT137" s="33">
        <v>1413974.09</v>
      </c>
      <c r="PU137" s="33">
        <v>231015.01</v>
      </c>
      <c r="PV137" s="33">
        <v>206609.6</v>
      </c>
      <c r="PW137" s="33">
        <v>85021</v>
      </c>
      <c r="PX137" s="33">
        <v>486953.67</v>
      </c>
      <c r="PY137" s="33">
        <v>8122415.0300000003</v>
      </c>
      <c r="PZ137" s="33">
        <v>958805.76</v>
      </c>
      <c r="QA137" s="33">
        <v>598417.1</v>
      </c>
      <c r="QB137" s="33">
        <v>1334455.73</v>
      </c>
      <c r="QC137" s="33">
        <v>2359895.5499999998</v>
      </c>
      <c r="QD137" s="33">
        <v>983800.3</v>
      </c>
      <c r="QE137" s="33">
        <v>2205376.19</v>
      </c>
      <c r="QF137" s="33">
        <v>409741.55</v>
      </c>
      <c r="QG137" s="33">
        <v>2137185.1</v>
      </c>
      <c r="QH137" s="33">
        <v>406991.78</v>
      </c>
      <c r="QI137" s="33">
        <v>1290254.81</v>
      </c>
      <c r="QJ137" s="33">
        <v>402633</v>
      </c>
      <c r="QK137" s="33">
        <v>878184.12</v>
      </c>
      <c r="QL137" s="33">
        <v>793059.2</v>
      </c>
      <c r="QM137" s="33">
        <v>1584339</v>
      </c>
      <c r="QN137" s="33">
        <v>1338744.3999999999</v>
      </c>
      <c r="QO137" s="33">
        <v>604785.5</v>
      </c>
      <c r="QP137" s="33">
        <v>456127.96</v>
      </c>
      <c r="QQ137" s="33">
        <v>360691</v>
      </c>
      <c r="QR137" s="33">
        <v>3020570.63</v>
      </c>
      <c r="QS137" s="33">
        <v>2361316.75</v>
      </c>
      <c r="QT137" s="33">
        <v>878863.64</v>
      </c>
      <c r="QU137" s="33">
        <v>251936</v>
      </c>
      <c r="QV137" s="33">
        <v>220216.48</v>
      </c>
      <c r="QW137" s="33">
        <v>327601.49</v>
      </c>
      <c r="QX137" s="33">
        <v>206939.51999999999</v>
      </c>
      <c r="QY137" s="33">
        <v>8189709.8700000001</v>
      </c>
      <c r="QZ137" s="33">
        <v>885784.6</v>
      </c>
      <c r="RA137" s="33">
        <v>1496332.56</v>
      </c>
      <c r="RB137" s="33">
        <v>409097.99</v>
      </c>
      <c r="RC137" s="33">
        <v>2785232.8</v>
      </c>
      <c r="RD137" s="33">
        <v>2743155.83</v>
      </c>
      <c r="RE137" s="33">
        <v>905952.7</v>
      </c>
      <c r="RF137" s="33">
        <v>1795230.1</v>
      </c>
      <c r="RG137" s="33">
        <v>2038562.52</v>
      </c>
      <c r="RH137" s="33">
        <v>348389.87</v>
      </c>
      <c r="RI137" s="33">
        <v>1022638</v>
      </c>
      <c r="RJ137" s="33">
        <v>143490</v>
      </c>
      <c r="RK137" s="33">
        <v>513908</v>
      </c>
      <c r="RL137" s="33">
        <v>8583366.4700000007</v>
      </c>
      <c r="RM137" s="33">
        <v>3859265.97</v>
      </c>
      <c r="RN137" s="33">
        <v>815597.87</v>
      </c>
      <c r="RO137" s="33">
        <v>1223703.92</v>
      </c>
      <c r="RP137" s="33">
        <v>415947.93</v>
      </c>
      <c r="RQ137" s="33">
        <v>376724.25</v>
      </c>
      <c r="RR137" s="33">
        <v>2821831.2</v>
      </c>
      <c r="RS137" s="33">
        <v>984908</v>
      </c>
      <c r="RT137" s="33">
        <v>618378</v>
      </c>
      <c r="RU137" s="33">
        <v>1308605</v>
      </c>
      <c r="RV137" s="33">
        <v>2041563.28</v>
      </c>
      <c r="RW137" s="33">
        <v>323866.2</v>
      </c>
      <c r="RX137" s="33">
        <v>324419.96999999997</v>
      </c>
      <c r="RY137" s="33">
        <v>730896</v>
      </c>
      <c r="RZ137" s="33">
        <v>405042.42</v>
      </c>
      <c r="SA137" s="33">
        <v>626223.67000000004</v>
      </c>
      <c r="SB137" s="33">
        <v>768484</v>
      </c>
      <c r="SC137" s="33">
        <v>369541</v>
      </c>
      <c r="SD137" s="33">
        <v>295105.91999999998</v>
      </c>
      <c r="SE137" s="33">
        <v>94140.82</v>
      </c>
      <c r="SF137" s="33">
        <v>102583054.23000003</v>
      </c>
      <c r="SG137" s="33">
        <v>7590709.8399999999</v>
      </c>
      <c r="SH137" s="33">
        <v>1027331.01</v>
      </c>
      <c r="SI137" s="33">
        <v>667887.06999999995</v>
      </c>
      <c r="SJ137" s="33">
        <v>641163.36</v>
      </c>
      <c r="SK137" s="33">
        <v>630690</v>
      </c>
      <c r="SL137" s="33">
        <v>515605.43</v>
      </c>
      <c r="SM137" s="33">
        <v>115797.84</v>
      </c>
      <c r="SN137" s="33">
        <v>949721</v>
      </c>
      <c r="SO137" s="33">
        <v>693860.86</v>
      </c>
      <c r="SP137" s="33">
        <v>563490.82999999996</v>
      </c>
      <c r="SQ137" s="33">
        <v>1268784.5</v>
      </c>
      <c r="SR137" s="33">
        <v>293825.68</v>
      </c>
      <c r="SS137" s="33">
        <v>4254789.7</v>
      </c>
      <c r="ST137" s="33">
        <v>632478.56000000006</v>
      </c>
      <c r="SU137" s="33">
        <v>1066893.2</v>
      </c>
      <c r="SV137" s="33">
        <v>2162814.75</v>
      </c>
      <c r="SW137" s="33">
        <v>1145741.58</v>
      </c>
      <c r="SX137" s="33">
        <v>1067599.27</v>
      </c>
      <c r="SY137" s="33">
        <v>478240.03</v>
      </c>
      <c r="SZ137" s="33">
        <v>286242.95</v>
      </c>
      <c r="TA137" s="33">
        <v>8040935.0099999998</v>
      </c>
      <c r="TB137" s="33">
        <v>416829.13</v>
      </c>
      <c r="TC137" s="33">
        <v>2135186.4300000002</v>
      </c>
      <c r="TD137" s="33">
        <v>1313975</v>
      </c>
      <c r="TE137" s="33">
        <v>378581</v>
      </c>
      <c r="TF137" s="33">
        <v>397380.2</v>
      </c>
      <c r="TG137" s="33">
        <v>880922.08</v>
      </c>
      <c r="TH137" s="33">
        <v>4825514</v>
      </c>
      <c r="TI137" s="33">
        <v>896550.99</v>
      </c>
      <c r="TJ137" s="33">
        <v>710284.2</v>
      </c>
      <c r="TK137" s="33">
        <v>1113520.48</v>
      </c>
      <c r="TL137" s="33">
        <v>1827014.45</v>
      </c>
      <c r="TM137" s="33">
        <v>875174.94</v>
      </c>
      <c r="TN137" s="33">
        <v>531640.57999999996</v>
      </c>
      <c r="TO137" s="33">
        <v>8654691.0700000003</v>
      </c>
      <c r="TP137" s="33">
        <v>1410764.92</v>
      </c>
      <c r="TQ137" s="33">
        <v>928115.86</v>
      </c>
      <c r="TR137" s="33">
        <v>2225933.7999999998</v>
      </c>
      <c r="TS137" s="33">
        <v>1346955.99</v>
      </c>
      <c r="TT137" s="33">
        <v>527219.4</v>
      </c>
      <c r="TU137" s="33">
        <v>216329.24</v>
      </c>
      <c r="TV137" s="33">
        <v>3080189.25</v>
      </c>
      <c r="TW137" s="33">
        <v>459270.74</v>
      </c>
      <c r="TX137" s="33">
        <v>682691.51</v>
      </c>
      <c r="TY137" s="33">
        <v>1358420.98</v>
      </c>
      <c r="TZ137" s="33">
        <v>775150</v>
      </c>
      <c r="UA137" s="33">
        <v>520003.32</v>
      </c>
      <c r="UB137" s="33">
        <v>818262.56</v>
      </c>
      <c r="UC137" s="33">
        <v>612767.25</v>
      </c>
      <c r="UD137" s="33">
        <v>734267.2</v>
      </c>
      <c r="UE137" s="33">
        <v>2119833.75</v>
      </c>
      <c r="UF137" s="33">
        <v>665939</v>
      </c>
      <c r="UG137" s="33">
        <v>3035932.98</v>
      </c>
      <c r="UH137" s="33">
        <v>1057263.55</v>
      </c>
      <c r="UI137" s="33">
        <v>298898</v>
      </c>
      <c r="UJ137" s="33">
        <v>548548.97</v>
      </c>
      <c r="UK137" s="33">
        <v>8248452.9299999997</v>
      </c>
      <c r="UL137" s="33">
        <v>338758.29</v>
      </c>
      <c r="UM137" s="33">
        <v>156703</v>
      </c>
      <c r="UN137" s="33">
        <v>576983</v>
      </c>
      <c r="UO137" s="33">
        <v>683695.25</v>
      </c>
      <c r="UP137" s="33">
        <v>5344397</v>
      </c>
      <c r="UQ137" s="33">
        <v>1166932.99</v>
      </c>
      <c r="UR137" s="33">
        <v>870515.27</v>
      </c>
      <c r="US137" s="33">
        <v>1227234.2</v>
      </c>
      <c r="UT137" s="33">
        <v>1325506.6299999999</v>
      </c>
      <c r="UU137" s="33">
        <v>692507.53</v>
      </c>
      <c r="UV137" s="33">
        <v>12484625.380000001</v>
      </c>
      <c r="UW137" s="33">
        <v>1316324.03</v>
      </c>
      <c r="UX137" s="33">
        <v>1949063.5</v>
      </c>
      <c r="UY137" s="33">
        <v>4554271.9800000004</v>
      </c>
      <c r="UZ137" s="33">
        <v>150427.56</v>
      </c>
      <c r="VA137" s="33">
        <v>426075.3</v>
      </c>
      <c r="VB137" s="33">
        <v>1275513.8999999999</v>
      </c>
      <c r="VC137" s="33">
        <v>1352550</v>
      </c>
      <c r="VD137" s="33">
        <v>864239.59</v>
      </c>
      <c r="VE137" s="33">
        <v>973051.33</v>
      </c>
      <c r="VF137" s="33">
        <v>5035317.55</v>
      </c>
      <c r="VG137" s="33">
        <v>4500705.16</v>
      </c>
      <c r="VH137" s="33">
        <v>1948754.91</v>
      </c>
      <c r="VI137" s="33">
        <v>1768166.88</v>
      </c>
      <c r="VJ137" s="33">
        <v>398198.81</v>
      </c>
      <c r="VK137" s="33">
        <v>462326.5</v>
      </c>
      <c r="VL137" s="33">
        <v>664697</v>
      </c>
      <c r="VM137" s="33">
        <v>710561.94</v>
      </c>
      <c r="VN137" s="33">
        <v>2289321.91</v>
      </c>
      <c r="VO137" s="33">
        <v>397910</v>
      </c>
      <c r="VP137" s="33">
        <v>636265.4</v>
      </c>
      <c r="VQ137" s="33">
        <v>147264680.00999999</v>
      </c>
      <c r="VR137" s="33">
        <v>390273.43</v>
      </c>
      <c r="VS137" s="33">
        <v>6822345.46</v>
      </c>
      <c r="VT137" s="33">
        <v>527000.81999999995</v>
      </c>
      <c r="VU137" s="33">
        <v>779842.98</v>
      </c>
      <c r="VV137" s="33">
        <v>818788.28</v>
      </c>
      <c r="VW137" s="33">
        <v>2499696.42</v>
      </c>
      <c r="VX137" s="33">
        <v>855317.47</v>
      </c>
      <c r="VY137" s="33">
        <v>1237447.17</v>
      </c>
      <c r="VZ137" s="33">
        <v>1235300.5900000001</v>
      </c>
      <c r="WA137" s="33">
        <v>812648.9</v>
      </c>
      <c r="WB137" s="33">
        <v>2003945.92</v>
      </c>
      <c r="WC137" s="33">
        <v>465255.97</v>
      </c>
      <c r="WD137" s="33">
        <v>1030000.13</v>
      </c>
      <c r="WE137" s="33">
        <v>1462883.75</v>
      </c>
      <c r="WF137" s="33">
        <v>393148.55</v>
      </c>
      <c r="WG137" s="33">
        <v>191838.55</v>
      </c>
      <c r="WH137" s="33">
        <v>19689533.34</v>
      </c>
      <c r="WI137" s="33">
        <v>1263123.83</v>
      </c>
      <c r="WJ137" s="33">
        <v>1111552.0900000001</v>
      </c>
      <c r="WK137" s="33">
        <v>917016.05</v>
      </c>
      <c r="WL137" s="33">
        <v>841267.46</v>
      </c>
      <c r="WM137" s="33">
        <v>812143.52</v>
      </c>
      <c r="WN137" s="33">
        <v>1861260.98</v>
      </c>
      <c r="WO137" s="33">
        <v>1690254.75</v>
      </c>
      <c r="WP137" s="33">
        <v>457419.73</v>
      </c>
      <c r="WQ137" s="33">
        <v>849220.42</v>
      </c>
      <c r="WR137" s="33">
        <v>673893.06</v>
      </c>
      <c r="WS137" s="33">
        <v>2634159.1</v>
      </c>
      <c r="WT137" s="33">
        <v>504149.47</v>
      </c>
      <c r="WU137" s="33">
        <v>1342386.71</v>
      </c>
      <c r="WV137" s="33">
        <v>3032672.49</v>
      </c>
      <c r="WW137" s="33">
        <v>1578754.32</v>
      </c>
      <c r="WX137" s="33">
        <v>886336.79</v>
      </c>
      <c r="WY137" s="33">
        <v>980516.13</v>
      </c>
      <c r="WZ137" s="33">
        <v>455190.67</v>
      </c>
      <c r="XA137" s="33">
        <v>1354120.28</v>
      </c>
      <c r="XB137" s="33">
        <v>6154208.6699999999</v>
      </c>
      <c r="XC137" s="33">
        <v>881592.19</v>
      </c>
      <c r="XD137" s="33">
        <v>566597.05000000005</v>
      </c>
      <c r="XE137" s="33">
        <v>703693.9</v>
      </c>
      <c r="XF137" s="33">
        <v>991943.81</v>
      </c>
      <c r="XG137" s="33">
        <v>1076972.55</v>
      </c>
      <c r="XH137" s="33">
        <v>492877.36</v>
      </c>
      <c r="XI137" s="33">
        <v>552559.48</v>
      </c>
      <c r="XJ137" s="33">
        <v>2466676.0099999998</v>
      </c>
      <c r="XK137" s="33">
        <v>538621.84</v>
      </c>
      <c r="XL137" s="33">
        <v>540917.57999999996</v>
      </c>
      <c r="XM137" s="33">
        <v>379313.91999999998</v>
      </c>
      <c r="XN137" s="33">
        <v>260307.76</v>
      </c>
      <c r="XO137" s="33">
        <v>9359548.2799999993</v>
      </c>
      <c r="XP137" s="33">
        <v>880546.05</v>
      </c>
      <c r="XQ137" s="33">
        <v>1321402.08</v>
      </c>
      <c r="XR137" s="33">
        <v>5079783.49</v>
      </c>
      <c r="XS137" s="33">
        <v>1183106.74</v>
      </c>
      <c r="XT137" s="33">
        <v>1070597.6200000001</v>
      </c>
      <c r="XU137" s="33">
        <v>2282735.91</v>
      </c>
      <c r="XV137" s="33">
        <v>833176.43</v>
      </c>
      <c r="XW137" s="33">
        <v>645512</v>
      </c>
      <c r="XX137" s="33">
        <v>1662987.9</v>
      </c>
      <c r="XY137" s="33">
        <v>2409707.35</v>
      </c>
      <c r="XZ137" s="33">
        <v>708382.21</v>
      </c>
      <c r="YA137" s="33">
        <v>369730.99</v>
      </c>
      <c r="YB137" s="33">
        <v>642210.31999999995</v>
      </c>
      <c r="YC137" s="33">
        <v>467560.9</v>
      </c>
      <c r="YD137" s="33">
        <v>667346.26</v>
      </c>
      <c r="YE137" s="33">
        <v>379478.59</v>
      </c>
      <c r="YF137" s="33">
        <v>498257.2</v>
      </c>
      <c r="YG137" s="33">
        <v>378508.81</v>
      </c>
      <c r="YH137" s="33">
        <v>694798.09</v>
      </c>
      <c r="YI137" s="33">
        <v>564314.4</v>
      </c>
      <c r="YJ137" s="33">
        <v>397552.89</v>
      </c>
      <c r="YK137" s="33">
        <v>514452.26</v>
      </c>
      <c r="YL137" s="33">
        <v>8380619.8300000001</v>
      </c>
      <c r="YM137" s="33">
        <v>547178.27</v>
      </c>
      <c r="YN137" s="33">
        <v>1816505.7</v>
      </c>
      <c r="YO137" s="33">
        <v>353302.31</v>
      </c>
      <c r="YP137" s="33">
        <v>3100190.41</v>
      </c>
      <c r="YQ137" s="33">
        <v>1072891.5</v>
      </c>
      <c r="YR137" s="33">
        <v>1662674.6</v>
      </c>
      <c r="YS137" s="33">
        <v>452520.57</v>
      </c>
      <c r="YT137" s="33">
        <v>3786795.8</v>
      </c>
      <c r="YU137" s="33">
        <v>4115882.56</v>
      </c>
      <c r="YV137" s="33">
        <v>1709996</v>
      </c>
      <c r="YW137" s="33">
        <v>965986.5</v>
      </c>
      <c r="YX137" s="33">
        <v>671936.17</v>
      </c>
      <c r="YY137" s="33">
        <v>1026178.05</v>
      </c>
      <c r="YZ137" s="33">
        <v>459877.58</v>
      </c>
      <c r="ZA137" s="33">
        <v>556942.55000000005</v>
      </c>
      <c r="ZB137" s="33">
        <v>593236.19999999995</v>
      </c>
      <c r="ZC137" s="33">
        <v>142688724.47000003</v>
      </c>
      <c r="ZD137" s="33">
        <v>2873496.1</v>
      </c>
      <c r="ZE137" s="33">
        <v>487025</v>
      </c>
      <c r="ZF137" s="33">
        <v>409367.9</v>
      </c>
      <c r="ZG137" s="33">
        <v>368318</v>
      </c>
      <c r="ZH137" s="33">
        <v>382091.6</v>
      </c>
      <c r="ZI137" s="33">
        <v>238679</v>
      </c>
      <c r="ZJ137" s="33">
        <v>434849</v>
      </c>
      <c r="ZK137" s="33">
        <v>5516816.2000000002</v>
      </c>
      <c r="ZL137" s="33">
        <v>401996.75</v>
      </c>
      <c r="ZM137" s="33">
        <v>734673.6</v>
      </c>
      <c r="ZN137" s="33">
        <v>712450.5</v>
      </c>
      <c r="ZO137" s="33">
        <v>289641.05</v>
      </c>
      <c r="ZP137" s="33">
        <v>765359</v>
      </c>
      <c r="ZQ137" s="33">
        <v>834006</v>
      </c>
      <c r="ZR137" s="33">
        <v>254641</v>
      </c>
      <c r="ZS137" s="33">
        <v>1644666.8</v>
      </c>
      <c r="ZT137" s="33">
        <v>11483631.039999999</v>
      </c>
      <c r="ZU137" s="33">
        <v>675273.69</v>
      </c>
      <c r="ZV137" s="33">
        <v>1613408.95</v>
      </c>
      <c r="ZW137" s="33">
        <v>2804041.98</v>
      </c>
      <c r="ZX137" s="33">
        <v>2114599.1</v>
      </c>
      <c r="ZY137" s="33">
        <v>673519.3</v>
      </c>
      <c r="ZZ137" s="33">
        <v>715709.43</v>
      </c>
      <c r="AAA137" s="33">
        <v>962766.39</v>
      </c>
      <c r="AAB137" s="33">
        <v>1513460.6</v>
      </c>
      <c r="AAC137" s="33">
        <v>2616185.56</v>
      </c>
      <c r="AAD137" s="33">
        <v>273848.08</v>
      </c>
      <c r="AAE137" s="33">
        <v>760962.32</v>
      </c>
      <c r="AAF137" s="33">
        <v>766312</v>
      </c>
      <c r="AAG137" s="33">
        <v>1264344.68</v>
      </c>
      <c r="AAH137" s="33">
        <v>539171.78</v>
      </c>
      <c r="AAI137" s="33">
        <v>1080157.49</v>
      </c>
      <c r="AAJ137" s="33">
        <v>1641157.31</v>
      </c>
      <c r="AAK137" s="33">
        <v>317581.74</v>
      </c>
      <c r="AAL137" s="33">
        <v>1086855.72</v>
      </c>
      <c r="AAM137" s="33">
        <v>626915</v>
      </c>
      <c r="AAN137" s="33">
        <v>298009</v>
      </c>
      <c r="AAO137" s="33">
        <v>389074.95</v>
      </c>
      <c r="AAP137" s="33">
        <v>3861038.23</v>
      </c>
      <c r="AAQ137" s="33">
        <v>550392.87</v>
      </c>
      <c r="AAR137" s="33">
        <v>688061.1</v>
      </c>
      <c r="AAS137" s="33">
        <v>532323.5</v>
      </c>
      <c r="AAT137" s="33">
        <v>373738.7</v>
      </c>
      <c r="AAU137" s="33">
        <v>856387</v>
      </c>
      <c r="AAV137" s="33">
        <v>184673.82</v>
      </c>
      <c r="AAW137" s="33">
        <v>14519327.210000001</v>
      </c>
      <c r="AAX137" s="33">
        <v>994711.58</v>
      </c>
      <c r="AAY137" s="33">
        <v>599115.5</v>
      </c>
      <c r="AAZ137" s="33">
        <v>1032193.02</v>
      </c>
      <c r="ABA137" s="33">
        <v>1148420.6000000001</v>
      </c>
      <c r="ABB137" s="33">
        <v>391984.41</v>
      </c>
      <c r="ABC137" s="33">
        <v>1060306.5</v>
      </c>
      <c r="ABD137" s="33">
        <v>847569.06</v>
      </c>
      <c r="ABE137" s="33">
        <v>1386071.21</v>
      </c>
      <c r="ABF137" s="33">
        <v>672433.86</v>
      </c>
      <c r="ABG137" s="33">
        <v>1078881.0900000001</v>
      </c>
      <c r="ABH137" s="33">
        <v>4012947.83</v>
      </c>
      <c r="ABI137" s="33">
        <v>2482038.29</v>
      </c>
      <c r="ABJ137" s="33">
        <v>292341.13</v>
      </c>
      <c r="ABK137" s="33">
        <v>790537.15</v>
      </c>
      <c r="ABL137" s="33">
        <v>330499.45</v>
      </c>
      <c r="ABM137" s="33">
        <v>431531.78</v>
      </c>
      <c r="ABN137" s="33">
        <v>1185767</v>
      </c>
      <c r="ABO137" s="33">
        <v>627058.76</v>
      </c>
      <c r="ABP137" s="33">
        <v>5914307.0499999998</v>
      </c>
      <c r="ABQ137" s="33">
        <v>4387383.2300000004</v>
      </c>
      <c r="ABR137" s="33">
        <v>425672</v>
      </c>
      <c r="ABS137" s="33">
        <v>798983.07</v>
      </c>
      <c r="ABT137" s="33">
        <v>390090</v>
      </c>
      <c r="ABU137" s="33">
        <v>569810.80000000005</v>
      </c>
      <c r="ABV137" s="33">
        <v>278562.71999999997</v>
      </c>
      <c r="ABW137" s="33">
        <v>104260223.13</v>
      </c>
      <c r="ABX137" s="33">
        <v>4622406.62</v>
      </c>
      <c r="ABY137" s="33">
        <v>731703.79</v>
      </c>
      <c r="ABZ137" s="33">
        <v>393782</v>
      </c>
      <c r="ACA137" s="33">
        <v>761576.64</v>
      </c>
      <c r="ACB137" s="33">
        <v>660470.77</v>
      </c>
      <c r="ACC137" s="33">
        <v>451045.37</v>
      </c>
      <c r="ACD137" s="33">
        <v>164158.39999999999</v>
      </c>
      <c r="ACE137" s="33">
        <v>421273.44</v>
      </c>
      <c r="ACF137" s="33">
        <v>126656.56</v>
      </c>
      <c r="ACG137" s="33">
        <v>5189267.33</v>
      </c>
      <c r="ACH137" s="33">
        <v>349978.25</v>
      </c>
      <c r="ACI137" s="33">
        <v>967277.51</v>
      </c>
      <c r="ACJ137" s="33">
        <v>148344.72</v>
      </c>
      <c r="ACK137" s="33">
        <v>408401</v>
      </c>
      <c r="ACL137" s="33">
        <v>911228</v>
      </c>
      <c r="ACM137" s="33">
        <v>321683</v>
      </c>
      <c r="ACN137" s="33">
        <v>467168.73</v>
      </c>
      <c r="ACO137" s="33">
        <v>264865.02</v>
      </c>
      <c r="ACP137" s="33">
        <v>426593.95</v>
      </c>
      <c r="ACQ137" s="33">
        <v>245847.01</v>
      </c>
      <c r="ACR137" s="33">
        <v>17447875.620000001</v>
      </c>
      <c r="ACS137" s="33">
        <v>472858.49</v>
      </c>
      <c r="ACT137" s="33">
        <v>606720.09</v>
      </c>
      <c r="ACU137" s="33">
        <v>642918.5</v>
      </c>
      <c r="ACV137" s="33">
        <v>89958</v>
      </c>
      <c r="ACW137" s="33">
        <v>557395.5</v>
      </c>
      <c r="ACX137" s="33">
        <v>1158124.8</v>
      </c>
      <c r="ACY137" s="33">
        <v>2167121.13</v>
      </c>
      <c r="ACZ137" s="33">
        <v>727048.52</v>
      </c>
      <c r="ADA137" s="33">
        <v>1039423.46</v>
      </c>
      <c r="ADB137" s="33">
        <v>706839</v>
      </c>
      <c r="ADC137" s="33">
        <v>225395.17</v>
      </c>
      <c r="ADD137" s="33">
        <v>1173477.6200000001</v>
      </c>
      <c r="ADE137" s="33">
        <v>1321352.5</v>
      </c>
      <c r="ADF137" s="33">
        <v>869532.65</v>
      </c>
      <c r="ADG137" s="33">
        <v>665982</v>
      </c>
      <c r="ADH137" s="33">
        <v>618517.81000000006</v>
      </c>
      <c r="ADI137" s="33">
        <v>243312.65</v>
      </c>
      <c r="ADJ137" s="33">
        <v>463056.34</v>
      </c>
      <c r="ADK137" s="33">
        <v>601836.30000000005</v>
      </c>
      <c r="ADL137" s="33">
        <v>197370.9</v>
      </c>
      <c r="ADM137" s="33">
        <v>237747.17</v>
      </c>
      <c r="ADN137" s="33">
        <v>64597</v>
      </c>
      <c r="ADO137" s="33">
        <v>1895593.64</v>
      </c>
      <c r="ADP137" s="33">
        <v>1505053.8</v>
      </c>
      <c r="ADQ137" s="33">
        <v>538015.41</v>
      </c>
      <c r="ADR137" s="33">
        <v>126146</v>
      </c>
      <c r="ADS137" s="33">
        <v>172050.87</v>
      </c>
      <c r="ADT137" s="33">
        <v>114068.69</v>
      </c>
      <c r="ADU137" s="33">
        <v>373742.5</v>
      </c>
      <c r="ADV137" s="33">
        <v>170404.86</v>
      </c>
      <c r="ADW137" s="33">
        <v>235282.19</v>
      </c>
      <c r="ADX137" s="33">
        <v>14396513.779999999</v>
      </c>
      <c r="ADY137" s="33">
        <v>753837.73</v>
      </c>
      <c r="ADZ137" s="33">
        <v>1125814.23</v>
      </c>
      <c r="AEA137" s="33">
        <v>3791900.57</v>
      </c>
      <c r="AEB137" s="33">
        <v>217295.15</v>
      </c>
      <c r="AEC137" s="33">
        <v>483024.61</v>
      </c>
      <c r="AED137" s="33">
        <v>602669</v>
      </c>
      <c r="AEE137" s="33">
        <v>453249</v>
      </c>
      <c r="AEF137" s="33">
        <v>17651198.120000001</v>
      </c>
      <c r="AEG137" s="33">
        <v>3727628.07</v>
      </c>
      <c r="AEH137" s="33">
        <v>2019202.32</v>
      </c>
      <c r="AEI137" s="33">
        <v>503890.83</v>
      </c>
      <c r="AEJ137" s="33">
        <v>564490.55000000005</v>
      </c>
      <c r="AEK137" s="33">
        <v>1047992.79</v>
      </c>
      <c r="AEL137" s="33">
        <v>725712.03</v>
      </c>
      <c r="AEM137" s="33">
        <v>1065744.52</v>
      </c>
      <c r="AEN137" s="33">
        <v>702219.07</v>
      </c>
      <c r="AEO137" s="33">
        <v>298449.31</v>
      </c>
      <c r="AEP137" s="33">
        <v>568373.24</v>
      </c>
      <c r="AEQ137" s="33">
        <v>1071308.6000000001</v>
      </c>
      <c r="AER137" s="33">
        <v>378636.74</v>
      </c>
      <c r="AES137" s="33">
        <v>950377.95</v>
      </c>
      <c r="AET137" s="33">
        <v>1188464.53</v>
      </c>
      <c r="AEU137" s="33">
        <v>943875.66</v>
      </c>
      <c r="AEV137" s="33">
        <v>398618.29</v>
      </c>
      <c r="AEW137" s="33">
        <v>1505968.24</v>
      </c>
      <c r="AEX137" s="33">
        <v>939652.7</v>
      </c>
      <c r="AEY137" s="33">
        <v>730016.1</v>
      </c>
      <c r="AEZ137" s="33">
        <v>114268671.01999997</v>
      </c>
      <c r="AFA137" s="33">
        <v>7721843.46</v>
      </c>
      <c r="AFB137" s="33">
        <v>385524.59</v>
      </c>
      <c r="AFC137" s="33">
        <v>856555.55</v>
      </c>
      <c r="AFD137" s="33">
        <v>843606.76</v>
      </c>
      <c r="AFE137" s="33">
        <v>721535.5</v>
      </c>
      <c r="AFF137" s="33">
        <v>1063809</v>
      </c>
      <c r="AFG137" s="33">
        <v>774363.6</v>
      </c>
      <c r="AFH137" s="33">
        <v>870735.12</v>
      </c>
      <c r="AFI137" s="33">
        <v>508403.39</v>
      </c>
      <c r="AFJ137" s="33">
        <v>324551.51</v>
      </c>
      <c r="AFK137" s="33">
        <v>6014958.4000000004</v>
      </c>
      <c r="AFL137" s="33">
        <v>2146226</v>
      </c>
      <c r="AFM137" s="33">
        <v>2236236.09</v>
      </c>
      <c r="AFN137" s="33">
        <v>958229.6</v>
      </c>
      <c r="AFO137" s="33">
        <v>3167503.5</v>
      </c>
      <c r="AFP137" s="33">
        <v>1841236.54</v>
      </c>
      <c r="AFQ137" s="33">
        <v>814266.03</v>
      </c>
      <c r="AFR137" s="33">
        <v>1085832.8</v>
      </c>
      <c r="AFS137" s="33">
        <v>623804.5</v>
      </c>
      <c r="AFT137" s="33">
        <v>971673.7</v>
      </c>
      <c r="AFU137" s="33">
        <v>1059468.3999999999</v>
      </c>
      <c r="AFV137" s="33">
        <v>1173597</v>
      </c>
      <c r="AFW137" s="33">
        <v>761513.39</v>
      </c>
      <c r="AFX137" s="33">
        <v>5711512.9900000002</v>
      </c>
      <c r="AFY137" s="33">
        <v>1686603.6</v>
      </c>
      <c r="AFZ137" s="33">
        <v>1502474.94</v>
      </c>
      <c r="AGA137" s="33">
        <v>419903.82</v>
      </c>
      <c r="AGB137" s="33">
        <v>1899659.97</v>
      </c>
      <c r="AGC137" s="33">
        <v>811203.52</v>
      </c>
      <c r="AGD137" s="33">
        <v>773715</v>
      </c>
      <c r="AGE137" s="33">
        <v>1329565.6200000001</v>
      </c>
      <c r="AGF137" s="33">
        <v>2090789.12</v>
      </c>
      <c r="AGG137" s="33">
        <v>880601.38</v>
      </c>
      <c r="AGH137" s="33">
        <v>850314.34</v>
      </c>
      <c r="AGI137" s="33">
        <v>472798</v>
      </c>
      <c r="AGJ137" s="33">
        <v>5620076.4000000004</v>
      </c>
      <c r="AGK137" s="33">
        <v>290934.14</v>
      </c>
      <c r="AGL137" s="33">
        <v>400980</v>
      </c>
      <c r="AGM137" s="33">
        <v>371052</v>
      </c>
      <c r="AGN137" s="33">
        <v>920351.74</v>
      </c>
      <c r="AGO137" s="33">
        <v>634779</v>
      </c>
      <c r="AGP137" s="33">
        <v>238708.6</v>
      </c>
      <c r="AGQ137" s="33">
        <v>527944.1</v>
      </c>
      <c r="AGR137" s="33">
        <v>421779.6</v>
      </c>
      <c r="AGS137" s="33">
        <v>813412</v>
      </c>
      <c r="AGT137" s="33">
        <v>388638.54</v>
      </c>
      <c r="AGU137" s="33">
        <v>5313653.21</v>
      </c>
      <c r="AGV137" s="33">
        <v>829028.16</v>
      </c>
      <c r="AGW137" s="33">
        <v>235691</v>
      </c>
      <c r="AGX137" s="33">
        <v>405340</v>
      </c>
      <c r="AGY137" s="33">
        <v>1490477.25</v>
      </c>
      <c r="AGZ137" s="33">
        <v>1173556.27</v>
      </c>
      <c r="AHA137" s="33">
        <v>340611</v>
      </c>
      <c r="AHB137" s="33">
        <v>558279</v>
      </c>
      <c r="AHC137" s="33">
        <v>17028378.100000001</v>
      </c>
      <c r="AHD137" s="33">
        <v>7843896.7800000003</v>
      </c>
      <c r="AHE137" s="33">
        <v>679395.35</v>
      </c>
      <c r="AHF137" s="33">
        <v>947401.49</v>
      </c>
      <c r="AHG137" s="33">
        <v>3637646.29</v>
      </c>
      <c r="AHH137" s="33">
        <v>1298343.79</v>
      </c>
      <c r="AHI137" s="33">
        <v>966182.56</v>
      </c>
      <c r="AHJ137" s="33">
        <v>537897.18000000005</v>
      </c>
      <c r="AHK137" s="33">
        <v>231720.8</v>
      </c>
      <c r="AHL137" s="33">
        <v>1189073.3400000001</v>
      </c>
      <c r="AHM137" s="33">
        <v>890913</v>
      </c>
      <c r="AHN137" s="33">
        <v>495875.52</v>
      </c>
      <c r="AHO137" s="33">
        <v>298289</v>
      </c>
      <c r="AHP137" s="33">
        <v>518595.53</v>
      </c>
      <c r="AHQ137" s="33">
        <v>587171.53</v>
      </c>
      <c r="AHR137" s="33">
        <v>719338.49</v>
      </c>
      <c r="AHS137" s="33">
        <v>470410.37</v>
      </c>
      <c r="AHT137" s="33">
        <v>3894473.64</v>
      </c>
      <c r="AHU137" s="33">
        <v>461276.19</v>
      </c>
      <c r="AHV137" s="33">
        <v>637655.6</v>
      </c>
      <c r="AHW137" s="33">
        <v>505414.66</v>
      </c>
      <c r="AHX137" s="33">
        <v>1148750.3500000001</v>
      </c>
      <c r="AHY137" s="33">
        <v>493020.4</v>
      </c>
      <c r="AHZ137" s="33">
        <v>225656.6</v>
      </c>
      <c r="AIA137" s="33">
        <v>122036685.3</v>
      </c>
      <c r="AIB137" s="33">
        <v>1369047752.4395974</v>
      </c>
    </row>
    <row r="138" spans="1:912" x14ac:dyDescent="0.5">
      <c r="A138" s="50" t="s">
        <v>510</v>
      </c>
      <c r="B138" s="50" t="s">
        <v>614</v>
      </c>
      <c r="C138" s="50" t="s">
        <v>615</v>
      </c>
      <c r="D138" s="51">
        <v>1270533.78</v>
      </c>
      <c r="E138" s="51">
        <v>533720</v>
      </c>
      <c r="F138" s="51">
        <v>443364.05</v>
      </c>
      <c r="G138" s="51">
        <v>120788.78</v>
      </c>
      <c r="H138" s="51">
        <v>347974</v>
      </c>
      <c r="I138" s="51">
        <v>76239</v>
      </c>
      <c r="J138" s="51">
        <v>15895</v>
      </c>
      <c r="K138" s="51">
        <v>156021.71</v>
      </c>
      <c r="L138" s="51">
        <v>262290</v>
      </c>
      <c r="M138" s="51">
        <v>51103</v>
      </c>
      <c r="N138" s="51"/>
      <c r="O138" s="51">
        <v>1102</v>
      </c>
      <c r="P138" s="51">
        <v>42020</v>
      </c>
      <c r="Q138" s="51">
        <v>62371</v>
      </c>
      <c r="R138" s="51">
        <v>115823.8</v>
      </c>
      <c r="S138" s="51">
        <v>191747</v>
      </c>
      <c r="T138" s="51">
        <v>458804</v>
      </c>
      <c r="U138" s="51">
        <v>84385.4</v>
      </c>
      <c r="V138" s="51">
        <v>1158284.07</v>
      </c>
      <c r="W138" s="51">
        <v>255937</v>
      </c>
      <c r="X138" s="51">
        <v>45252.65</v>
      </c>
      <c r="Y138" s="51">
        <v>222736.94</v>
      </c>
      <c r="Z138" s="51">
        <v>110481</v>
      </c>
      <c r="AA138" s="51">
        <v>148643.1</v>
      </c>
      <c r="AB138" s="51">
        <v>84261.5</v>
      </c>
      <c r="AC138" s="51">
        <v>438073.55</v>
      </c>
      <c r="AD138" s="51">
        <v>345110.3</v>
      </c>
      <c r="AE138" s="51">
        <v>120849.42</v>
      </c>
      <c r="AF138" s="51">
        <v>169954.5</v>
      </c>
      <c r="AG138" s="51">
        <v>85740.75</v>
      </c>
      <c r="AH138" s="51">
        <v>559535</v>
      </c>
      <c r="AI138" s="51">
        <v>107625</v>
      </c>
      <c r="AJ138" s="51">
        <v>177576.55</v>
      </c>
      <c r="AK138" s="51">
        <v>59523</v>
      </c>
      <c r="AL138" s="51">
        <v>382718.13</v>
      </c>
      <c r="AM138" s="51">
        <v>115632.52</v>
      </c>
      <c r="AN138" s="51">
        <v>81172</v>
      </c>
      <c r="AO138" s="51">
        <v>212272</v>
      </c>
      <c r="AP138" s="51">
        <v>120114.03</v>
      </c>
      <c r="AQ138" s="51">
        <v>283592.33</v>
      </c>
      <c r="AR138" s="51">
        <v>63538</v>
      </c>
      <c r="AS138" s="51"/>
      <c r="AT138" s="51">
        <v>2268767.06</v>
      </c>
      <c r="AU138" s="51">
        <v>39155</v>
      </c>
      <c r="AV138" s="51">
        <v>92058.5</v>
      </c>
      <c r="AW138" s="51">
        <v>104201.2</v>
      </c>
      <c r="AX138" s="51">
        <v>97867.5</v>
      </c>
      <c r="AY138" s="51">
        <v>373092.7</v>
      </c>
      <c r="AZ138" s="51">
        <v>24133</v>
      </c>
      <c r="BA138" s="51">
        <v>259760.75</v>
      </c>
      <c r="BB138" s="51">
        <v>18200</v>
      </c>
      <c r="BC138" s="51">
        <v>130268</v>
      </c>
      <c r="BD138" s="51">
        <v>47258</v>
      </c>
      <c r="BE138" s="51">
        <v>77516.5</v>
      </c>
      <c r="BF138" s="51">
        <v>1170802.1100000001</v>
      </c>
      <c r="BG138" s="51">
        <v>92437</v>
      </c>
      <c r="BH138" s="51">
        <v>74895</v>
      </c>
      <c r="BI138" s="51">
        <v>641762.97</v>
      </c>
      <c r="BJ138" s="51">
        <v>987948.35</v>
      </c>
      <c r="BK138" s="51">
        <v>457785</v>
      </c>
      <c r="BL138" s="51"/>
      <c r="BM138" s="51">
        <v>24463</v>
      </c>
      <c r="BN138" s="51">
        <v>306428.25</v>
      </c>
      <c r="BO138" s="51">
        <v>27828</v>
      </c>
      <c r="BP138" s="51">
        <v>5525</v>
      </c>
      <c r="BQ138" s="51">
        <v>12200</v>
      </c>
      <c r="BR138" s="51">
        <v>1151063.3</v>
      </c>
      <c r="BS138" s="51">
        <v>30447</v>
      </c>
      <c r="BT138" s="51">
        <v>104304</v>
      </c>
      <c r="BU138" s="51">
        <v>77999.87</v>
      </c>
      <c r="BV138" s="51">
        <v>207334.5</v>
      </c>
      <c r="BW138" s="51">
        <v>46973</v>
      </c>
      <c r="BX138" s="51">
        <v>108155.88</v>
      </c>
      <c r="BY138" s="51">
        <v>40245</v>
      </c>
      <c r="BZ138" s="51">
        <v>734772.44</v>
      </c>
      <c r="CA138" s="51">
        <v>107087</v>
      </c>
      <c r="CB138" s="51">
        <v>421213</v>
      </c>
      <c r="CC138" s="51">
        <v>207462.5</v>
      </c>
      <c r="CD138" s="51">
        <v>118379.85</v>
      </c>
      <c r="CE138" s="51">
        <v>292848</v>
      </c>
      <c r="CF138" s="51"/>
      <c r="CG138" s="51">
        <v>1490612.6</v>
      </c>
      <c r="CH138" s="51">
        <v>42484.25</v>
      </c>
      <c r="CI138" s="51">
        <v>91923</v>
      </c>
      <c r="CJ138" s="51">
        <v>122756</v>
      </c>
      <c r="CK138" s="51">
        <v>86331</v>
      </c>
      <c r="CL138" s="51">
        <v>148531</v>
      </c>
      <c r="CM138" s="51">
        <v>112351.75</v>
      </c>
      <c r="CN138" s="51">
        <v>191608.86</v>
      </c>
      <c r="CO138" s="51">
        <v>18740</v>
      </c>
      <c r="CP138" s="51">
        <v>476555.59</v>
      </c>
      <c r="CQ138" s="51">
        <v>90377.65</v>
      </c>
      <c r="CR138" s="51">
        <v>80199</v>
      </c>
      <c r="CS138" s="51">
        <v>90185</v>
      </c>
      <c r="CT138" s="51">
        <v>168254.62</v>
      </c>
      <c r="CU138" s="51">
        <v>46620</v>
      </c>
      <c r="CV138" s="51">
        <v>4180</v>
      </c>
      <c r="CW138" s="51">
        <v>161196.47</v>
      </c>
      <c r="CX138" s="51">
        <v>69950.429999999993</v>
      </c>
      <c r="CY138" s="51">
        <v>139111.5</v>
      </c>
      <c r="CZ138" s="51">
        <v>42875.5</v>
      </c>
      <c r="DA138" s="51">
        <v>24416</v>
      </c>
      <c r="DB138" s="51">
        <v>24264704.310000002</v>
      </c>
      <c r="DC138" s="51">
        <v>713727.1</v>
      </c>
      <c r="DD138" s="51">
        <v>885644</v>
      </c>
      <c r="DE138" s="51">
        <v>19413.05</v>
      </c>
      <c r="DF138" s="51">
        <v>98800</v>
      </c>
      <c r="DG138" s="51">
        <v>982971.06</v>
      </c>
      <c r="DH138" s="51">
        <v>276617.34000000003</v>
      </c>
      <c r="DI138" s="51">
        <v>177145.57</v>
      </c>
      <c r="DJ138" s="51">
        <v>6466054.1600000001</v>
      </c>
      <c r="DK138" s="51">
        <v>152075</v>
      </c>
      <c r="DL138" s="51">
        <v>3897734.96</v>
      </c>
      <c r="DM138" s="51">
        <v>594404</v>
      </c>
      <c r="DN138" s="51"/>
      <c r="DO138" s="51">
        <v>96790</v>
      </c>
      <c r="DP138" s="51">
        <v>65277.9</v>
      </c>
      <c r="DQ138" s="51">
        <v>156021</v>
      </c>
      <c r="DR138" s="51">
        <v>154794.6</v>
      </c>
      <c r="DS138" s="51">
        <v>84077.75</v>
      </c>
      <c r="DT138" s="51">
        <v>818061.47</v>
      </c>
      <c r="DU138" s="51">
        <v>1462730.3</v>
      </c>
      <c r="DV138" s="51">
        <v>92185</v>
      </c>
      <c r="DW138" s="51">
        <v>275034</v>
      </c>
      <c r="DX138" s="51">
        <v>1265547</v>
      </c>
      <c r="DY138" s="51">
        <v>60711.15</v>
      </c>
      <c r="DZ138" s="51">
        <v>266356.86</v>
      </c>
      <c r="EA138" s="51">
        <v>109990.9</v>
      </c>
      <c r="EB138" s="51">
        <v>154510.46</v>
      </c>
      <c r="EC138" s="51">
        <v>73703</v>
      </c>
      <c r="ED138" s="51">
        <v>153020.9</v>
      </c>
      <c r="EE138" s="51">
        <v>362732.34</v>
      </c>
      <c r="EF138" s="51">
        <v>659421</v>
      </c>
      <c r="EG138" s="51">
        <v>1018462.3</v>
      </c>
      <c r="EH138" s="51">
        <v>31018</v>
      </c>
      <c r="EI138" s="51">
        <v>9140.1</v>
      </c>
      <c r="EJ138" s="51">
        <v>81308.399999999994</v>
      </c>
      <c r="EK138" s="51">
        <v>48751</v>
      </c>
      <c r="EL138" s="51">
        <v>204232.76</v>
      </c>
      <c r="EM138" s="51">
        <v>39978</v>
      </c>
      <c r="EN138" s="51">
        <v>35042</v>
      </c>
      <c r="EO138" s="51">
        <v>1444074.26</v>
      </c>
      <c r="EP138" s="51">
        <v>71674.45</v>
      </c>
      <c r="EQ138" s="51">
        <v>12166.45</v>
      </c>
      <c r="ER138" s="51">
        <v>248337.4</v>
      </c>
      <c r="ES138" s="51">
        <v>144397</v>
      </c>
      <c r="ET138" s="51">
        <v>40503.15</v>
      </c>
      <c r="EU138" s="51">
        <v>166700.65</v>
      </c>
      <c r="EV138" s="51">
        <v>17167.45</v>
      </c>
      <c r="EW138" s="51">
        <v>47195</v>
      </c>
      <c r="EX138" s="51">
        <v>24235700.239999991</v>
      </c>
      <c r="EY138" s="51">
        <v>1135053</v>
      </c>
      <c r="EZ138" s="51">
        <v>92055</v>
      </c>
      <c r="FA138" s="51">
        <v>321239</v>
      </c>
      <c r="FB138" s="51">
        <v>105926</v>
      </c>
      <c r="FC138" s="51">
        <v>422834.02</v>
      </c>
      <c r="FD138" s="51">
        <v>1201206.6200000001</v>
      </c>
      <c r="FE138" s="51">
        <v>182971.6</v>
      </c>
      <c r="FF138" s="51">
        <v>308909.96999999997</v>
      </c>
      <c r="FG138" s="51">
        <v>191546.15</v>
      </c>
      <c r="FH138" s="51">
        <v>100315.75</v>
      </c>
      <c r="FI138" s="51">
        <v>75891</v>
      </c>
      <c r="FJ138" s="51">
        <v>17448</v>
      </c>
      <c r="FK138" s="51">
        <v>622956</v>
      </c>
      <c r="FL138" s="51">
        <v>190996</v>
      </c>
      <c r="FM138" s="51">
        <v>21609</v>
      </c>
      <c r="FN138" s="51">
        <v>70011</v>
      </c>
      <c r="FO138" s="51">
        <v>61654</v>
      </c>
      <c r="FP138" s="51">
        <v>116684.18</v>
      </c>
      <c r="FQ138" s="51">
        <v>33399</v>
      </c>
      <c r="FR138" s="51">
        <v>3471</v>
      </c>
      <c r="FS138" s="51">
        <v>1394026.05</v>
      </c>
      <c r="FT138" s="51"/>
      <c r="FU138" s="51">
        <v>208469.45</v>
      </c>
      <c r="FV138" s="51">
        <v>178807.14</v>
      </c>
      <c r="FW138" s="51">
        <v>138959</v>
      </c>
      <c r="FX138" s="51">
        <v>142050</v>
      </c>
      <c r="FY138" s="51">
        <v>993644</v>
      </c>
      <c r="FZ138" s="51">
        <v>62940</v>
      </c>
      <c r="GA138" s="51">
        <v>123987.08</v>
      </c>
      <c r="GB138" s="51">
        <v>97390.01</v>
      </c>
      <c r="GC138" s="51">
        <v>300757.26</v>
      </c>
      <c r="GD138" s="51">
        <v>108616.43</v>
      </c>
      <c r="GE138" s="51">
        <v>161722</v>
      </c>
      <c r="GF138" s="51"/>
      <c r="GG138" s="51">
        <v>1143463</v>
      </c>
      <c r="GH138" s="51">
        <v>39344</v>
      </c>
      <c r="GI138" s="51">
        <v>33371</v>
      </c>
      <c r="GJ138" s="51">
        <v>224520.55</v>
      </c>
      <c r="GK138" s="51">
        <v>119855</v>
      </c>
      <c r="GL138" s="51">
        <v>235638.05</v>
      </c>
      <c r="GM138" s="51">
        <v>29837</v>
      </c>
      <c r="GN138" s="51">
        <v>344310.63</v>
      </c>
      <c r="GO138" s="51">
        <v>54562.9</v>
      </c>
      <c r="GP138" s="51">
        <v>5745</v>
      </c>
      <c r="GQ138" s="51">
        <v>19682</v>
      </c>
      <c r="GR138" s="51">
        <v>10533</v>
      </c>
      <c r="GS138" s="51">
        <v>1083231.3999999999</v>
      </c>
      <c r="GT138" s="51">
        <v>84638</v>
      </c>
      <c r="GU138" s="51">
        <v>91169</v>
      </c>
      <c r="GV138" s="51">
        <v>796904</v>
      </c>
      <c r="GW138" s="51">
        <v>13219</v>
      </c>
      <c r="GX138" s="51">
        <v>98722.94</v>
      </c>
      <c r="GY138" s="51">
        <v>96490.65</v>
      </c>
      <c r="GZ138" s="51">
        <v>50513</v>
      </c>
      <c r="HA138" s="51">
        <v>13763294.830000002</v>
      </c>
      <c r="HB138" s="51">
        <v>869261.75</v>
      </c>
      <c r="HC138" s="51">
        <v>125405</v>
      </c>
      <c r="HD138" s="51">
        <v>98512</v>
      </c>
      <c r="HE138" s="51">
        <v>86784.65</v>
      </c>
      <c r="HF138" s="51">
        <v>728532.09</v>
      </c>
      <c r="HG138" s="51">
        <v>3274.2</v>
      </c>
      <c r="HH138" s="51">
        <v>195664.32</v>
      </c>
      <c r="HI138" s="51">
        <v>16572.7</v>
      </c>
      <c r="HJ138" s="51">
        <v>166760.19</v>
      </c>
      <c r="HK138" s="51">
        <v>70175.55</v>
      </c>
      <c r="HL138" s="51">
        <v>12083.75</v>
      </c>
      <c r="HM138" s="51">
        <v>944512.2</v>
      </c>
      <c r="HN138" s="51">
        <v>408309.98</v>
      </c>
      <c r="HO138" s="51">
        <v>118066.11</v>
      </c>
      <c r="HP138" s="51">
        <v>711840.22</v>
      </c>
      <c r="HQ138" s="51">
        <v>117937.07</v>
      </c>
      <c r="HR138" s="51">
        <v>52864.2</v>
      </c>
      <c r="HS138" s="51">
        <v>193555.91</v>
      </c>
      <c r="HT138" s="51">
        <v>116775.3</v>
      </c>
      <c r="HU138" s="51">
        <v>1114355.3</v>
      </c>
      <c r="HV138" s="51">
        <v>513133.18</v>
      </c>
      <c r="HW138" s="51">
        <v>11270.84</v>
      </c>
      <c r="HX138" s="51">
        <v>107900.03</v>
      </c>
      <c r="HY138" s="51">
        <v>53497.27</v>
      </c>
      <c r="HZ138" s="51">
        <v>2878.3</v>
      </c>
      <c r="IA138" s="51">
        <v>143117.79</v>
      </c>
      <c r="IB138" s="51">
        <v>15877.23</v>
      </c>
      <c r="IC138" s="51">
        <v>61162.94</v>
      </c>
      <c r="ID138" s="51"/>
      <c r="IE138" s="51">
        <v>366228.56</v>
      </c>
      <c r="IF138" s="51">
        <v>54416.56</v>
      </c>
      <c r="IG138" s="51">
        <v>82427.98</v>
      </c>
      <c r="IH138" s="51">
        <v>83649.789999999994</v>
      </c>
      <c r="II138" s="51">
        <v>13953</v>
      </c>
      <c r="IJ138" s="51">
        <v>8801.23</v>
      </c>
      <c r="IK138" s="51">
        <v>625523.19999999995</v>
      </c>
      <c r="IL138" s="51">
        <v>347209</v>
      </c>
      <c r="IM138" s="51">
        <v>88374.09</v>
      </c>
      <c r="IN138" s="51">
        <v>327705.03000000003</v>
      </c>
      <c r="IO138" s="51">
        <v>292040.59999999998</v>
      </c>
      <c r="IP138" s="51">
        <v>125409</v>
      </c>
      <c r="IQ138" s="51">
        <v>93826.75</v>
      </c>
      <c r="IR138" s="51">
        <v>83766</v>
      </c>
      <c r="IS138" s="51">
        <v>103267</v>
      </c>
      <c r="IT138" s="51">
        <v>313482.25</v>
      </c>
      <c r="IU138" s="51">
        <v>2760</v>
      </c>
      <c r="IV138" s="51">
        <v>1605535.02</v>
      </c>
      <c r="IW138" s="51">
        <v>781776.45</v>
      </c>
      <c r="IX138" s="51">
        <v>249703.35</v>
      </c>
      <c r="IY138" s="51">
        <v>169314.27</v>
      </c>
      <c r="IZ138" s="51">
        <v>158516.85999999999</v>
      </c>
      <c r="JA138" s="51">
        <v>78617.94</v>
      </c>
      <c r="JB138" s="51">
        <v>126108.44</v>
      </c>
      <c r="JC138" s="51">
        <v>77170.789999999994</v>
      </c>
      <c r="JD138" s="51">
        <v>15243.9</v>
      </c>
      <c r="JE138" s="51">
        <v>383473.39</v>
      </c>
      <c r="JF138" s="51">
        <v>127283.68</v>
      </c>
      <c r="JG138" s="51">
        <v>300321</v>
      </c>
      <c r="JH138" s="51">
        <v>462426.66</v>
      </c>
      <c r="JI138" s="51">
        <v>642219.6</v>
      </c>
      <c r="JJ138" s="51">
        <v>23984</v>
      </c>
      <c r="JK138" s="51">
        <v>18711.099999999999</v>
      </c>
      <c r="JL138" s="51">
        <v>88216.95</v>
      </c>
      <c r="JM138" s="51">
        <v>166669.01</v>
      </c>
      <c r="JN138" s="51">
        <v>339110.74</v>
      </c>
      <c r="JO138" s="51">
        <v>60450</v>
      </c>
      <c r="JP138" s="51">
        <v>125570.43</v>
      </c>
      <c r="JQ138" s="51">
        <v>116559.12</v>
      </c>
      <c r="JR138" s="51">
        <v>62733</v>
      </c>
      <c r="JS138" s="51">
        <v>168108.79999999999</v>
      </c>
      <c r="JT138" s="51">
        <v>50412</v>
      </c>
      <c r="JU138" s="51">
        <v>16471156.609999994</v>
      </c>
      <c r="JV138" s="51">
        <v>2267743.85</v>
      </c>
      <c r="JW138" s="51">
        <v>1770198.86</v>
      </c>
      <c r="JX138" s="51">
        <v>282439.36</v>
      </c>
      <c r="JY138" s="51">
        <v>104314.08</v>
      </c>
      <c r="JZ138" s="51">
        <v>157267</v>
      </c>
      <c r="KA138" s="51">
        <v>337427.25</v>
      </c>
      <c r="KB138" s="51">
        <v>125132.45</v>
      </c>
      <c r="KC138" s="51">
        <v>198358.74</v>
      </c>
      <c r="KD138" s="51">
        <v>225510.73</v>
      </c>
      <c r="KE138" s="51">
        <v>73645.38</v>
      </c>
      <c r="KF138" s="51">
        <v>70974.100000000006</v>
      </c>
      <c r="KG138" s="51">
        <v>93923.88</v>
      </c>
      <c r="KH138" s="51">
        <v>90960</v>
      </c>
      <c r="KI138" s="51">
        <v>13628.67</v>
      </c>
      <c r="KJ138" s="51">
        <v>99875.47</v>
      </c>
      <c r="KK138" s="51">
        <v>1862480.5</v>
      </c>
      <c r="KL138" s="51">
        <v>75170</v>
      </c>
      <c r="KM138" s="51">
        <v>88280.97</v>
      </c>
      <c r="KN138" s="51">
        <v>149818.85</v>
      </c>
      <c r="KO138" s="51">
        <v>134592.06</v>
      </c>
      <c r="KP138" s="51">
        <v>110080</v>
      </c>
      <c r="KQ138" s="51">
        <v>113219</v>
      </c>
      <c r="KR138" s="51">
        <v>95161.76</v>
      </c>
      <c r="KS138" s="51">
        <v>42446</v>
      </c>
      <c r="KT138" s="51">
        <v>142801.60000000001</v>
      </c>
      <c r="KU138" s="51">
        <v>92274.84</v>
      </c>
      <c r="KV138" s="51">
        <v>234259.89</v>
      </c>
      <c r="KW138" s="51">
        <v>238549.77</v>
      </c>
      <c r="KX138" s="51">
        <v>149978.6</v>
      </c>
      <c r="KY138" s="51">
        <v>246224.4</v>
      </c>
      <c r="KZ138" s="51">
        <v>1014095</v>
      </c>
      <c r="LA138" s="51">
        <v>266469.83</v>
      </c>
      <c r="LB138" s="51">
        <v>549478.69999999995</v>
      </c>
      <c r="LC138" s="51">
        <v>115476.9</v>
      </c>
      <c r="LD138" s="51">
        <v>76994.5</v>
      </c>
      <c r="LE138" s="51">
        <v>67454.080000000002</v>
      </c>
      <c r="LF138" s="51">
        <v>86184.17</v>
      </c>
      <c r="LG138" s="51">
        <v>98545</v>
      </c>
      <c r="LH138" s="51">
        <v>50948</v>
      </c>
      <c r="LI138" s="51">
        <v>58801</v>
      </c>
      <c r="LJ138" s="51">
        <v>5050977.41</v>
      </c>
      <c r="LK138" s="51">
        <v>508027</v>
      </c>
      <c r="LL138" s="51">
        <v>1170352.5900000001</v>
      </c>
      <c r="LM138" s="51">
        <v>751489.5</v>
      </c>
      <c r="LN138" s="51">
        <v>205082.9</v>
      </c>
      <c r="LO138" s="51">
        <v>137003.69</v>
      </c>
      <c r="LP138" s="51">
        <v>154690.09</v>
      </c>
      <c r="LQ138" s="51">
        <v>220</v>
      </c>
      <c r="LR138" s="51">
        <v>37424.620000000003</v>
      </c>
      <c r="LS138" s="51">
        <v>301492.53999999998</v>
      </c>
      <c r="LT138" s="51">
        <v>9727</v>
      </c>
      <c r="LU138" s="51">
        <v>1155984.3500000001</v>
      </c>
      <c r="LV138" s="51">
        <v>99507.63</v>
      </c>
      <c r="LW138" s="51">
        <v>266591.2</v>
      </c>
      <c r="LX138" s="51">
        <v>5552598.46</v>
      </c>
      <c r="LY138" s="51">
        <v>384691.76</v>
      </c>
      <c r="LZ138" s="51">
        <v>2334587</v>
      </c>
      <c r="MA138" s="51">
        <v>489844.5</v>
      </c>
      <c r="MB138" s="51">
        <v>225635.26</v>
      </c>
      <c r="MC138" s="51">
        <v>45259.82</v>
      </c>
      <c r="MD138" s="51">
        <v>72103.37</v>
      </c>
      <c r="ME138" s="51">
        <v>288907.63</v>
      </c>
      <c r="MF138" s="51">
        <v>148687</v>
      </c>
      <c r="MG138" s="51">
        <v>552857</v>
      </c>
      <c r="MH138" s="51">
        <v>368353.25</v>
      </c>
      <c r="MI138" s="51">
        <v>12360</v>
      </c>
      <c r="MJ138" s="51">
        <v>32395640.810000002</v>
      </c>
      <c r="MK138" s="51">
        <v>1724498.74</v>
      </c>
      <c r="ML138" s="51">
        <v>23490</v>
      </c>
      <c r="MM138" s="51">
        <v>87962</v>
      </c>
      <c r="MN138" s="51">
        <v>41131.300000000003</v>
      </c>
      <c r="MO138" s="51">
        <v>22762.7</v>
      </c>
      <c r="MP138" s="51">
        <v>158915</v>
      </c>
      <c r="MQ138" s="51">
        <v>62085</v>
      </c>
      <c r="MR138" s="51">
        <v>77955.8</v>
      </c>
      <c r="MS138" s="51">
        <v>166566.32999999999</v>
      </c>
      <c r="MT138" s="51">
        <v>53144.7</v>
      </c>
      <c r="MU138" s="51">
        <v>33831.599999999999</v>
      </c>
      <c r="MV138" s="51">
        <v>21477.95</v>
      </c>
      <c r="MW138" s="51">
        <v>2074519.57</v>
      </c>
      <c r="MX138" s="51">
        <v>139788.76</v>
      </c>
      <c r="MY138" s="51">
        <v>456928.27</v>
      </c>
      <c r="MZ138" s="51">
        <v>343378.7</v>
      </c>
      <c r="NA138" s="51">
        <v>101759.59</v>
      </c>
      <c r="NB138" s="51">
        <v>129602.14</v>
      </c>
      <c r="NC138" s="51">
        <v>347895.9399</v>
      </c>
      <c r="ND138" s="51">
        <v>220286.5</v>
      </c>
      <c r="NE138" s="51">
        <v>82844.08</v>
      </c>
      <c r="NF138" s="51">
        <v>85362.73</v>
      </c>
      <c r="NG138" s="51">
        <v>433477.5</v>
      </c>
      <c r="NH138" s="51">
        <v>1569627.08</v>
      </c>
      <c r="NI138" s="51">
        <v>340667.91</v>
      </c>
      <c r="NJ138" s="51">
        <v>22052.57</v>
      </c>
      <c r="NK138" s="51">
        <v>716172.48</v>
      </c>
      <c r="NL138" s="51">
        <v>131473.72</v>
      </c>
      <c r="NM138" s="51">
        <v>6300</v>
      </c>
      <c r="NN138" s="51">
        <v>407000.08</v>
      </c>
      <c r="NO138" s="51">
        <v>346603</v>
      </c>
      <c r="NP138" s="51">
        <v>198918.72</v>
      </c>
      <c r="NQ138" s="51">
        <v>163554.54</v>
      </c>
      <c r="NR138" s="51">
        <v>170592.76</v>
      </c>
      <c r="NS138" s="51">
        <v>54662.02</v>
      </c>
      <c r="NT138" s="51">
        <v>326779.3</v>
      </c>
      <c r="NU138" s="51">
        <v>180060.5</v>
      </c>
      <c r="NV138" s="51">
        <v>105057</v>
      </c>
      <c r="NW138" s="51">
        <v>12507</v>
      </c>
      <c r="NX138" s="51">
        <v>11126</v>
      </c>
      <c r="NY138" s="51">
        <v>19655.599999999999</v>
      </c>
      <c r="NZ138" s="51">
        <v>122039.06</v>
      </c>
      <c r="OA138" s="51">
        <v>1442303.08</v>
      </c>
      <c r="OB138" s="51">
        <v>311552.5</v>
      </c>
      <c r="OC138" s="51">
        <v>33055</v>
      </c>
      <c r="OD138" s="51">
        <v>53344.35</v>
      </c>
      <c r="OE138" s="51">
        <v>106460.72</v>
      </c>
      <c r="OF138" s="51">
        <v>60826.1</v>
      </c>
      <c r="OG138" s="51">
        <v>52458.15</v>
      </c>
      <c r="OH138" s="51">
        <v>1409862.85</v>
      </c>
      <c r="OI138" s="51">
        <v>67653.36</v>
      </c>
      <c r="OJ138" s="51">
        <v>239065.82</v>
      </c>
      <c r="OK138" s="51">
        <v>425196.12</v>
      </c>
      <c r="OL138" s="51">
        <v>37631.199999999997</v>
      </c>
      <c r="OM138" s="51">
        <v>398378.04</v>
      </c>
      <c r="ON138" s="51">
        <v>200</v>
      </c>
      <c r="OO138" s="51">
        <v>20047.95</v>
      </c>
      <c r="OP138" s="51">
        <v>4698</v>
      </c>
      <c r="OQ138" s="51">
        <v>3118809.8</v>
      </c>
      <c r="OR138" s="51">
        <v>399271.01</v>
      </c>
      <c r="OS138" s="51">
        <v>795835.05</v>
      </c>
      <c r="OT138" s="51">
        <v>218509</v>
      </c>
      <c r="OU138" s="51">
        <v>253091.91</v>
      </c>
      <c r="OV138" s="51"/>
      <c r="OW138" s="51"/>
      <c r="OX138" s="51">
        <v>86536.75</v>
      </c>
      <c r="OY138" s="51">
        <v>308203</v>
      </c>
      <c r="OZ138" s="51">
        <v>93727</v>
      </c>
      <c r="PA138" s="51">
        <v>69590</v>
      </c>
      <c r="PB138" s="51">
        <v>694028.5</v>
      </c>
      <c r="PC138" s="51">
        <v>99853.33</v>
      </c>
      <c r="PD138" s="51">
        <v>74405</v>
      </c>
      <c r="PE138" s="51">
        <v>58028</v>
      </c>
      <c r="PF138" s="51">
        <v>22727135.8299</v>
      </c>
      <c r="PG138" s="33">
        <v>991026</v>
      </c>
      <c r="PH138" s="33">
        <v>74015.95</v>
      </c>
      <c r="PI138" s="33">
        <v>115382.06</v>
      </c>
      <c r="PJ138" s="33">
        <v>20373.5</v>
      </c>
      <c r="PK138" s="33">
        <v>1064</v>
      </c>
      <c r="PL138" s="33">
        <v>164522.6</v>
      </c>
      <c r="PM138" s="33">
        <v>75223.95</v>
      </c>
      <c r="PN138" s="33">
        <v>171730</v>
      </c>
      <c r="PO138" s="33">
        <v>128947</v>
      </c>
      <c r="PP138" s="33">
        <v>32060</v>
      </c>
      <c r="PQ138" s="33">
        <v>127607</v>
      </c>
      <c r="PR138" s="33">
        <v>84693</v>
      </c>
      <c r="PS138" s="33">
        <v>30331</v>
      </c>
      <c r="PT138" s="33">
        <v>438906</v>
      </c>
      <c r="PU138" s="33">
        <v>6675</v>
      </c>
      <c r="PV138" s="33">
        <v>61866</v>
      </c>
      <c r="PW138" s="33"/>
      <c r="PX138" s="33">
        <v>112553</v>
      </c>
      <c r="PY138" s="33">
        <v>2239100.5099999998</v>
      </c>
      <c r="PZ138" s="33">
        <v>52145.07</v>
      </c>
      <c r="QA138" s="33">
        <v>99506</v>
      </c>
      <c r="QB138" s="33">
        <v>71030.47</v>
      </c>
      <c r="QC138" s="33">
        <v>848657.63</v>
      </c>
      <c r="QD138" s="33">
        <v>146575</v>
      </c>
      <c r="QE138" s="33">
        <v>937888.65</v>
      </c>
      <c r="QF138" s="33">
        <v>254699.86</v>
      </c>
      <c r="QG138" s="33">
        <v>195842</v>
      </c>
      <c r="QH138" s="33">
        <v>209054.1</v>
      </c>
      <c r="QI138" s="33">
        <v>193779.74</v>
      </c>
      <c r="QJ138" s="33">
        <v>246883.57</v>
      </c>
      <c r="QK138" s="33">
        <v>504152.68</v>
      </c>
      <c r="QL138" s="33">
        <v>441665.2</v>
      </c>
      <c r="QM138" s="33">
        <v>310518</v>
      </c>
      <c r="QN138" s="33">
        <v>185771</v>
      </c>
      <c r="QO138" s="33">
        <v>103748.95</v>
      </c>
      <c r="QP138" s="33">
        <v>87555</v>
      </c>
      <c r="QQ138" s="33">
        <v>99491</v>
      </c>
      <c r="QR138" s="33">
        <v>117669.49</v>
      </c>
      <c r="QS138" s="33">
        <v>230138.66</v>
      </c>
      <c r="QT138" s="33">
        <v>98093</v>
      </c>
      <c r="QU138" s="33">
        <v>66439</v>
      </c>
      <c r="QV138" s="33">
        <v>118213</v>
      </c>
      <c r="QW138" s="33">
        <v>329300.65999999997</v>
      </c>
      <c r="QX138" s="33">
        <v>44940</v>
      </c>
      <c r="QY138" s="33">
        <v>1256286.75</v>
      </c>
      <c r="QZ138" s="33">
        <v>178159.96</v>
      </c>
      <c r="RA138" s="33">
        <v>144341</v>
      </c>
      <c r="RB138" s="33">
        <v>43938.17</v>
      </c>
      <c r="RC138" s="33">
        <v>66695.350000000006</v>
      </c>
      <c r="RD138" s="33">
        <v>77703.19</v>
      </c>
      <c r="RE138" s="33">
        <v>82231.87</v>
      </c>
      <c r="RF138" s="33">
        <v>128346</v>
      </c>
      <c r="RG138" s="33">
        <v>270062</v>
      </c>
      <c r="RH138" s="33">
        <v>33225</v>
      </c>
      <c r="RI138" s="33">
        <v>43432</v>
      </c>
      <c r="RJ138" s="33">
        <v>6731</v>
      </c>
      <c r="RK138" s="33">
        <v>1800</v>
      </c>
      <c r="RL138" s="33">
        <v>1296325.07</v>
      </c>
      <c r="RM138" s="33">
        <v>127524.06</v>
      </c>
      <c r="RN138" s="33">
        <v>170792.75</v>
      </c>
      <c r="RO138" s="33">
        <v>77002</v>
      </c>
      <c r="RP138" s="33">
        <v>26569.32</v>
      </c>
      <c r="RQ138" s="33">
        <v>113666.98</v>
      </c>
      <c r="RR138" s="33">
        <v>184916.1</v>
      </c>
      <c r="RS138" s="33"/>
      <c r="RT138" s="33">
        <v>89358.55</v>
      </c>
      <c r="RU138" s="33">
        <v>172623</v>
      </c>
      <c r="RV138" s="33">
        <v>211376.5</v>
      </c>
      <c r="RW138" s="33">
        <v>31368</v>
      </c>
      <c r="RX138" s="33">
        <v>8665</v>
      </c>
      <c r="RY138" s="33">
        <v>39086</v>
      </c>
      <c r="RZ138" s="33">
        <v>109687.98</v>
      </c>
      <c r="SA138" s="33">
        <v>76595.66</v>
      </c>
      <c r="SB138" s="33">
        <v>116439.5</v>
      </c>
      <c r="SC138" s="33">
        <v>67886</v>
      </c>
      <c r="SD138" s="33">
        <v>55120</v>
      </c>
      <c r="SE138" s="33"/>
      <c r="SF138" s="33">
        <v>16177789.060000002</v>
      </c>
      <c r="SG138" s="33">
        <v>1033042</v>
      </c>
      <c r="SH138" s="33">
        <v>122984</v>
      </c>
      <c r="SI138" s="33">
        <v>79035</v>
      </c>
      <c r="SJ138" s="33">
        <v>93209</v>
      </c>
      <c r="SK138" s="33">
        <v>34260</v>
      </c>
      <c r="SL138" s="33">
        <v>65485</v>
      </c>
      <c r="SM138" s="33">
        <v>393625</v>
      </c>
      <c r="SN138" s="33">
        <v>289668</v>
      </c>
      <c r="SO138" s="33">
        <v>99425</v>
      </c>
      <c r="SP138" s="33">
        <v>72841</v>
      </c>
      <c r="SQ138" s="33">
        <v>247834</v>
      </c>
      <c r="SR138" s="33">
        <v>3070</v>
      </c>
      <c r="SS138" s="33">
        <v>2182697.5</v>
      </c>
      <c r="ST138" s="33">
        <v>112695</v>
      </c>
      <c r="SU138" s="33">
        <v>455883.59</v>
      </c>
      <c r="SV138" s="33">
        <v>486239.9</v>
      </c>
      <c r="SW138" s="33">
        <v>295327.96000000002</v>
      </c>
      <c r="SX138" s="33">
        <v>367928.5</v>
      </c>
      <c r="SY138" s="33">
        <v>74809.05</v>
      </c>
      <c r="SZ138" s="33">
        <v>87240</v>
      </c>
      <c r="TA138" s="33">
        <v>6160266.2800000003</v>
      </c>
      <c r="TB138" s="33">
        <v>44148</v>
      </c>
      <c r="TC138" s="33">
        <v>631570</v>
      </c>
      <c r="TD138" s="33">
        <v>76667</v>
      </c>
      <c r="TE138" s="33">
        <v>193226</v>
      </c>
      <c r="TF138" s="33">
        <v>164822.9</v>
      </c>
      <c r="TG138" s="33">
        <v>263320</v>
      </c>
      <c r="TH138" s="33">
        <v>1127331</v>
      </c>
      <c r="TI138" s="33">
        <v>168558.01</v>
      </c>
      <c r="TJ138" s="33">
        <v>585614.04</v>
      </c>
      <c r="TK138" s="33">
        <v>197243</v>
      </c>
      <c r="TL138" s="33">
        <v>145623</v>
      </c>
      <c r="TM138" s="33">
        <v>650044.46</v>
      </c>
      <c r="TN138" s="33">
        <v>405553.5</v>
      </c>
      <c r="TO138" s="33">
        <v>3275613</v>
      </c>
      <c r="TP138" s="33">
        <v>151332</v>
      </c>
      <c r="TQ138" s="33">
        <v>20510</v>
      </c>
      <c r="TR138" s="33">
        <v>209895</v>
      </c>
      <c r="TS138" s="33">
        <v>658588</v>
      </c>
      <c r="TT138" s="33">
        <v>72609</v>
      </c>
      <c r="TU138" s="33">
        <v>53189.85</v>
      </c>
      <c r="TV138" s="33">
        <v>2867089.45</v>
      </c>
      <c r="TW138" s="33">
        <v>384716</v>
      </c>
      <c r="TX138" s="33">
        <v>162971</v>
      </c>
      <c r="TY138" s="33">
        <v>186144</v>
      </c>
      <c r="TZ138" s="33">
        <v>174332</v>
      </c>
      <c r="UA138" s="33">
        <v>167916</v>
      </c>
      <c r="UB138" s="33">
        <v>46815</v>
      </c>
      <c r="UC138" s="33">
        <v>179854.42</v>
      </c>
      <c r="UD138" s="33">
        <v>121861</v>
      </c>
      <c r="UE138" s="33">
        <v>318177</v>
      </c>
      <c r="UF138" s="33">
        <v>123798</v>
      </c>
      <c r="UG138" s="33">
        <v>665271.81000000006</v>
      </c>
      <c r="UH138" s="33">
        <v>235633.39</v>
      </c>
      <c r="UI138" s="33">
        <v>55649</v>
      </c>
      <c r="UJ138" s="33">
        <v>73040.23</v>
      </c>
      <c r="UK138" s="33">
        <v>527466.4</v>
      </c>
      <c r="UL138" s="33">
        <v>29228</v>
      </c>
      <c r="UM138" s="33">
        <v>28602</v>
      </c>
      <c r="UN138" s="33">
        <v>73798.5</v>
      </c>
      <c r="UO138" s="33">
        <v>220844</v>
      </c>
      <c r="UP138" s="33">
        <v>772269</v>
      </c>
      <c r="UQ138" s="33">
        <v>210884</v>
      </c>
      <c r="UR138" s="33">
        <v>174563</v>
      </c>
      <c r="US138" s="33"/>
      <c r="UT138" s="33">
        <v>188915.5</v>
      </c>
      <c r="UU138" s="33">
        <v>961130.15</v>
      </c>
      <c r="UV138" s="33">
        <v>1949738.94</v>
      </c>
      <c r="UW138" s="33">
        <v>120073</v>
      </c>
      <c r="UX138" s="33">
        <v>75450.5</v>
      </c>
      <c r="UY138" s="33">
        <v>372057</v>
      </c>
      <c r="UZ138" s="33">
        <v>218363</v>
      </c>
      <c r="VA138" s="33">
        <v>118445.73</v>
      </c>
      <c r="VB138" s="33">
        <v>149057.25</v>
      </c>
      <c r="VC138" s="33">
        <v>41246</v>
      </c>
      <c r="VD138" s="33">
        <v>19384</v>
      </c>
      <c r="VE138" s="33">
        <v>123201.33</v>
      </c>
      <c r="VF138" s="33">
        <v>95121.5</v>
      </c>
      <c r="VG138" s="33">
        <v>284780.02</v>
      </c>
      <c r="VH138" s="33">
        <v>477148.23</v>
      </c>
      <c r="VI138" s="33">
        <v>236779.36</v>
      </c>
      <c r="VJ138" s="33">
        <v>92094</v>
      </c>
      <c r="VK138" s="33">
        <v>88308</v>
      </c>
      <c r="VL138" s="33"/>
      <c r="VM138" s="33">
        <v>59789.599999999999</v>
      </c>
      <c r="VN138" s="33">
        <v>338266</v>
      </c>
      <c r="VO138" s="33">
        <v>21434</v>
      </c>
      <c r="VP138" s="33">
        <v>34870.550000000003</v>
      </c>
      <c r="VQ138" s="33">
        <v>35719600.399999999</v>
      </c>
      <c r="VR138" s="33">
        <v>47462.52</v>
      </c>
      <c r="VS138" s="33">
        <v>1192807.93</v>
      </c>
      <c r="VT138" s="33">
        <v>127135.19</v>
      </c>
      <c r="VU138" s="33">
        <v>243247</v>
      </c>
      <c r="VV138" s="33">
        <v>411603.02</v>
      </c>
      <c r="VW138" s="33">
        <v>569617.63</v>
      </c>
      <c r="VX138" s="33">
        <v>116000.03</v>
      </c>
      <c r="VY138" s="33">
        <v>72168</v>
      </c>
      <c r="VZ138" s="33">
        <v>216564.62</v>
      </c>
      <c r="WA138" s="33">
        <v>148031.29</v>
      </c>
      <c r="WB138" s="33">
        <v>303347.82</v>
      </c>
      <c r="WC138" s="33">
        <v>87294</v>
      </c>
      <c r="WD138" s="33">
        <v>664886.28</v>
      </c>
      <c r="WE138" s="33">
        <v>119108.38</v>
      </c>
      <c r="WF138" s="33">
        <v>151252.9</v>
      </c>
      <c r="WG138" s="33">
        <v>52199.4</v>
      </c>
      <c r="WH138" s="33">
        <v>6008617.9500000002</v>
      </c>
      <c r="WI138" s="33">
        <v>224347.39</v>
      </c>
      <c r="WJ138" s="33">
        <v>270691.89</v>
      </c>
      <c r="WK138" s="33">
        <v>192646.68</v>
      </c>
      <c r="WL138" s="33">
        <v>177366.97</v>
      </c>
      <c r="WM138" s="33">
        <v>100913.31</v>
      </c>
      <c r="WN138" s="33">
        <v>54919.45</v>
      </c>
      <c r="WO138" s="33">
        <v>218209.86</v>
      </c>
      <c r="WP138" s="33">
        <v>73393.33</v>
      </c>
      <c r="WQ138" s="33">
        <v>95417.5</v>
      </c>
      <c r="WR138" s="33"/>
      <c r="WS138" s="33">
        <v>1311082.52</v>
      </c>
      <c r="WT138" s="33">
        <v>199378.38</v>
      </c>
      <c r="WU138" s="33"/>
      <c r="WV138" s="33">
        <v>738957.1</v>
      </c>
      <c r="WW138" s="33">
        <v>716775</v>
      </c>
      <c r="WX138" s="33">
        <v>350656.57</v>
      </c>
      <c r="WY138" s="33">
        <v>326722.09000000003</v>
      </c>
      <c r="WZ138" s="33">
        <v>115114.17</v>
      </c>
      <c r="XA138" s="33">
        <v>641809.19999999995</v>
      </c>
      <c r="XB138" s="33">
        <v>1009717.69</v>
      </c>
      <c r="XC138" s="33">
        <v>175674</v>
      </c>
      <c r="XD138" s="33">
        <v>39572</v>
      </c>
      <c r="XE138" s="33">
        <v>52596.15</v>
      </c>
      <c r="XF138" s="33">
        <v>117386.03</v>
      </c>
      <c r="XG138" s="33">
        <v>568804.81999999995</v>
      </c>
      <c r="XH138" s="33">
        <v>205545.16</v>
      </c>
      <c r="XI138" s="33">
        <v>246432.96</v>
      </c>
      <c r="XJ138" s="33">
        <v>153360.16</v>
      </c>
      <c r="XK138" s="33">
        <v>53574.38</v>
      </c>
      <c r="XL138" s="33">
        <v>110957</v>
      </c>
      <c r="XM138" s="33">
        <v>236115.45</v>
      </c>
      <c r="XN138" s="33">
        <v>154294.41</v>
      </c>
      <c r="XO138" s="33">
        <v>1905252.8</v>
      </c>
      <c r="XP138" s="33">
        <v>292229</v>
      </c>
      <c r="XQ138" s="33">
        <v>584934.07999999996</v>
      </c>
      <c r="XR138" s="33">
        <v>742652.36</v>
      </c>
      <c r="XS138" s="33">
        <v>108272</v>
      </c>
      <c r="XT138" s="33">
        <v>1063016.97</v>
      </c>
      <c r="XU138" s="33">
        <v>337559.85</v>
      </c>
      <c r="XV138" s="33">
        <v>79235</v>
      </c>
      <c r="XW138" s="33">
        <v>144590.9</v>
      </c>
      <c r="XX138" s="33">
        <v>650085.30000000005</v>
      </c>
      <c r="XY138" s="33">
        <v>433664.75</v>
      </c>
      <c r="XZ138" s="33">
        <v>50815</v>
      </c>
      <c r="YA138" s="33">
        <v>115643</v>
      </c>
      <c r="YB138" s="33">
        <v>103759</v>
      </c>
      <c r="YC138" s="33">
        <v>295370.14</v>
      </c>
      <c r="YD138" s="33">
        <v>28597.67</v>
      </c>
      <c r="YE138" s="33">
        <v>104759.87</v>
      </c>
      <c r="YF138" s="33">
        <v>113785.04</v>
      </c>
      <c r="YG138" s="33">
        <v>79199.28</v>
      </c>
      <c r="YH138" s="33">
        <v>111884</v>
      </c>
      <c r="YI138" s="33">
        <v>258784</v>
      </c>
      <c r="YJ138" s="33">
        <v>46144.08</v>
      </c>
      <c r="YK138" s="33">
        <v>37299</v>
      </c>
      <c r="YL138" s="33">
        <v>2484483.64</v>
      </c>
      <c r="YM138" s="33">
        <v>195222</v>
      </c>
      <c r="YN138" s="33"/>
      <c r="YO138" s="33">
        <v>116155.55</v>
      </c>
      <c r="YP138" s="33">
        <v>698799.89</v>
      </c>
      <c r="YQ138" s="33"/>
      <c r="YR138" s="33">
        <v>297126.05</v>
      </c>
      <c r="YS138" s="33">
        <v>33446</v>
      </c>
      <c r="YT138" s="33">
        <v>755024</v>
      </c>
      <c r="YU138" s="33">
        <v>310835</v>
      </c>
      <c r="YV138" s="33">
        <v>859229.54</v>
      </c>
      <c r="YW138" s="33">
        <v>61049</v>
      </c>
      <c r="YX138" s="33">
        <v>483471.49</v>
      </c>
      <c r="YY138" s="33">
        <v>102939</v>
      </c>
      <c r="YZ138" s="33">
        <v>164726</v>
      </c>
      <c r="ZA138" s="33">
        <v>93420</v>
      </c>
      <c r="ZB138" s="33">
        <v>15510</v>
      </c>
      <c r="ZC138" s="33">
        <v>33525619.780000001</v>
      </c>
      <c r="ZD138" s="33">
        <v>439002.2</v>
      </c>
      <c r="ZE138" s="33">
        <v>219325</v>
      </c>
      <c r="ZF138" s="33">
        <v>349650.4</v>
      </c>
      <c r="ZG138" s="33">
        <v>18379.3</v>
      </c>
      <c r="ZH138" s="33">
        <v>62010.1</v>
      </c>
      <c r="ZI138" s="33">
        <v>235224</v>
      </c>
      <c r="ZJ138" s="33">
        <v>83051</v>
      </c>
      <c r="ZK138" s="33">
        <v>1022035</v>
      </c>
      <c r="ZL138" s="33">
        <v>72685.75</v>
      </c>
      <c r="ZM138" s="33">
        <v>257465.71</v>
      </c>
      <c r="ZN138" s="33">
        <v>248603.6</v>
      </c>
      <c r="ZO138" s="33">
        <v>62551</v>
      </c>
      <c r="ZP138" s="33">
        <v>193952</v>
      </c>
      <c r="ZQ138" s="33">
        <v>93272.73</v>
      </c>
      <c r="ZR138" s="33">
        <v>62538</v>
      </c>
      <c r="ZS138" s="33">
        <v>232455</v>
      </c>
      <c r="ZT138" s="33">
        <v>2234059.7999999998</v>
      </c>
      <c r="ZU138" s="33">
        <v>56009</v>
      </c>
      <c r="ZV138" s="33">
        <v>146085</v>
      </c>
      <c r="ZW138" s="33">
        <v>457794.18</v>
      </c>
      <c r="ZX138" s="33">
        <v>685844</v>
      </c>
      <c r="ZY138" s="33">
        <v>159278.78</v>
      </c>
      <c r="ZZ138" s="33">
        <v>644106</v>
      </c>
      <c r="AAA138" s="33">
        <v>290555</v>
      </c>
      <c r="AAB138" s="33">
        <v>529769.17000000004</v>
      </c>
      <c r="AAC138" s="33">
        <v>255967.39</v>
      </c>
      <c r="AAD138" s="33">
        <v>26990.11</v>
      </c>
      <c r="AAE138" s="33">
        <v>17351.599999999999</v>
      </c>
      <c r="AAF138" s="33">
        <v>71847.399999999994</v>
      </c>
      <c r="AAG138" s="33">
        <v>210108.98</v>
      </c>
      <c r="AAH138" s="33">
        <v>142226</v>
      </c>
      <c r="AAI138" s="33">
        <v>54823.7</v>
      </c>
      <c r="AAJ138" s="33">
        <v>212714</v>
      </c>
      <c r="AAK138" s="33">
        <v>68223.8</v>
      </c>
      <c r="AAL138" s="33">
        <v>167444.38</v>
      </c>
      <c r="AAM138" s="33">
        <v>57632</v>
      </c>
      <c r="AAN138" s="33">
        <v>122305</v>
      </c>
      <c r="AAO138" s="33">
        <v>5825</v>
      </c>
      <c r="AAP138" s="33">
        <v>928355</v>
      </c>
      <c r="AAQ138" s="33">
        <v>205978.5</v>
      </c>
      <c r="AAR138" s="33">
        <v>8622</v>
      </c>
      <c r="AAS138" s="33">
        <v>145151.5</v>
      </c>
      <c r="AAT138" s="33">
        <v>129870</v>
      </c>
      <c r="AAU138" s="33">
        <v>304151.75</v>
      </c>
      <c r="AAV138" s="33">
        <v>263615.7</v>
      </c>
      <c r="AAW138" s="33">
        <v>3136199</v>
      </c>
      <c r="AAX138" s="33">
        <v>80655</v>
      </c>
      <c r="AAY138" s="33">
        <v>86021</v>
      </c>
      <c r="AAZ138" s="33">
        <v>128623.47</v>
      </c>
      <c r="ABA138" s="33">
        <v>131694</v>
      </c>
      <c r="ABB138" s="33">
        <v>25136.5</v>
      </c>
      <c r="ABC138" s="33">
        <v>133293.1</v>
      </c>
      <c r="ABD138" s="33">
        <v>53076.13</v>
      </c>
      <c r="ABE138" s="33">
        <v>177507.62</v>
      </c>
      <c r="ABF138" s="33">
        <v>198938</v>
      </c>
      <c r="ABG138" s="33">
        <v>169120.5</v>
      </c>
      <c r="ABH138" s="33">
        <v>500560.4</v>
      </c>
      <c r="ABI138" s="33">
        <v>163920.46</v>
      </c>
      <c r="ABJ138" s="33">
        <v>29618</v>
      </c>
      <c r="ABK138" s="33">
        <v>223667</v>
      </c>
      <c r="ABL138" s="33">
        <v>61851</v>
      </c>
      <c r="ABM138" s="33">
        <v>59068.07</v>
      </c>
      <c r="ABN138" s="33"/>
      <c r="ABO138" s="33">
        <v>34953.879999999997</v>
      </c>
      <c r="ABP138" s="33">
        <v>1377154.81</v>
      </c>
      <c r="ABQ138" s="33">
        <v>611396.65</v>
      </c>
      <c r="ABR138" s="33">
        <v>71731</v>
      </c>
      <c r="ABS138" s="33">
        <v>2849</v>
      </c>
      <c r="ABT138" s="33">
        <v>4221</v>
      </c>
      <c r="ABU138" s="33">
        <v>190087.02</v>
      </c>
      <c r="ABV138" s="33">
        <v>212911.5</v>
      </c>
      <c r="ABW138" s="33">
        <v>20119159.639999997</v>
      </c>
      <c r="ABX138" s="33">
        <v>758085.4</v>
      </c>
      <c r="ABY138" s="33">
        <v>73179.5</v>
      </c>
      <c r="ABZ138" s="33">
        <v>27325</v>
      </c>
      <c r="ACA138" s="33">
        <v>110480.08</v>
      </c>
      <c r="ACB138" s="33">
        <v>92203.45</v>
      </c>
      <c r="ACC138" s="33">
        <v>241685</v>
      </c>
      <c r="ACD138" s="33">
        <v>93944.8</v>
      </c>
      <c r="ACE138" s="33">
        <v>62799</v>
      </c>
      <c r="ACF138" s="33">
        <v>10740</v>
      </c>
      <c r="ACG138" s="33">
        <v>1281279.23</v>
      </c>
      <c r="ACH138" s="33">
        <v>102646.48</v>
      </c>
      <c r="ACI138" s="33">
        <v>90517.75</v>
      </c>
      <c r="ACJ138" s="33">
        <v>130237.14</v>
      </c>
      <c r="ACK138" s="33">
        <v>25924</v>
      </c>
      <c r="ACL138" s="33">
        <v>526734.9</v>
      </c>
      <c r="ACM138" s="33">
        <v>20152</v>
      </c>
      <c r="ACN138" s="33">
        <v>69002.5</v>
      </c>
      <c r="ACO138" s="33">
        <v>44548</v>
      </c>
      <c r="ACP138" s="33">
        <v>638960.25</v>
      </c>
      <c r="ACQ138" s="33">
        <v>108893</v>
      </c>
      <c r="ACR138" s="33">
        <v>3579806.48</v>
      </c>
      <c r="ACS138" s="33">
        <v>93101</v>
      </c>
      <c r="ACT138" s="33">
        <v>89478</v>
      </c>
      <c r="ACU138" s="33">
        <v>141480</v>
      </c>
      <c r="ACV138" s="33">
        <v>17974</v>
      </c>
      <c r="ACW138" s="33">
        <v>53531</v>
      </c>
      <c r="ACX138" s="33">
        <v>339868</v>
      </c>
      <c r="ACY138" s="33">
        <v>447830.94</v>
      </c>
      <c r="ACZ138" s="33"/>
      <c r="ADA138" s="33">
        <v>67830.5</v>
      </c>
      <c r="ADB138" s="33">
        <v>132510.92000000001</v>
      </c>
      <c r="ADC138" s="33">
        <v>97986.5</v>
      </c>
      <c r="ADD138" s="33">
        <v>175482</v>
      </c>
      <c r="ADE138" s="33">
        <v>385522.1</v>
      </c>
      <c r="ADF138" s="33">
        <v>123779</v>
      </c>
      <c r="ADG138" s="33">
        <v>7738</v>
      </c>
      <c r="ADH138" s="33">
        <v>56867</v>
      </c>
      <c r="ADI138" s="33">
        <v>47630.86</v>
      </c>
      <c r="ADJ138" s="33">
        <v>6611.72</v>
      </c>
      <c r="ADK138" s="33">
        <v>59358</v>
      </c>
      <c r="ADL138" s="33">
        <v>3958</v>
      </c>
      <c r="ADM138" s="33">
        <v>29852</v>
      </c>
      <c r="ADN138" s="33">
        <v>62865</v>
      </c>
      <c r="ADO138" s="33">
        <v>506279.47</v>
      </c>
      <c r="ADP138" s="33">
        <v>452668.6</v>
      </c>
      <c r="ADQ138" s="33">
        <v>34286.400000000001</v>
      </c>
      <c r="ADR138" s="33">
        <v>4260</v>
      </c>
      <c r="ADS138" s="33">
        <v>61080.08</v>
      </c>
      <c r="ADT138" s="33">
        <v>39048.14</v>
      </c>
      <c r="ADU138" s="33">
        <v>25032.6</v>
      </c>
      <c r="ADV138" s="33">
        <v>105220</v>
      </c>
      <c r="ADW138" s="33">
        <v>42566.74</v>
      </c>
      <c r="ADX138" s="33">
        <v>3445103.5</v>
      </c>
      <c r="ADY138" s="33">
        <v>210084.97</v>
      </c>
      <c r="ADZ138" s="33">
        <v>112774.35</v>
      </c>
      <c r="AEA138" s="33">
        <v>1991934</v>
      </c>
      <c r="AEB138" s="33">
        <v>53900</v>
      </c>
      <c r="AEC138" s="33"/>
      <c r="AED138" s="33">
        <v>109796</v>
      </c>
      <c r="AEE138" s="33">
        <v>95336.41</v>
      </c>
      <c r="AEF138" s="33">
        <v>1985732.65</v>
      </c>
      <c r="AEG138" s="33">
        <v>568220.59</v>
      </c>
      <c r="AEH138" s="33">
        <v>77409</v>
      </c>
      <c r="AEI138" s="33">
        <v>51003.199999999997</v>
      </c>
      <c r="AEJ138" s="33">
        <v>560908.68000000005</v>
      </c>
      <c r="AEK138" s="33">
        <v>121664</v>
      </c>
      <c r="AEL138" s="33">
        <v>53426</v>
      </c>
      <c r="AEM138" s="33">
        <v>148244.56</v>
      </c>
      <c r="AEN138" s="33">
        <v>142790</v>
      </c>
      <c r="AEO138" s="33">
        <v>65412</v>
      </c>
      <c r="AEP138" s="33">
        <v>80442.740000000005</v>
      </c>
      <c r="AEQ138" s="33">
        <v>168393.4</v>
      </c>
      <c r="AER138" s="33">
        <v>82927.149999999994</v>
      </c>
      <c r="AES138" s="33">
        <v>86418</v>
      </c>
      <c r="AET138" s="33">
        <v>184890</v>
      </c>
      <c r="AEU138" s="33">
        <v>145215.1</v>
      </c>
      <c r="AEV138" s="33">
        <v>52987</v>
      </c>
      <c r="AEW138" s="33">
        <v>38235</v>
      </c>
      <c r="AEX138" s="33">
        <v>65521.08</v>
      </c>
      <c r="AEY138" s="33">
        <v>103437.26</v>
      </c>
      <c r="AEZ138" s="33">
        <v>22603047.169999994</v>
      </c>
      <c r="AFA138" s="33">
        <v>2428434.66</v>
      </c>
      <c r="AFB138" s="33">
        <v>120821.4</v>
      </c>
      <c r="AFC138" s="33">
        <v>34272.29</v>
      </c>
      <c r="AFD138" s="33">
        <v>32950</v>
      </c>
      <c r="AFE138" s="33"/>
      <c r="AFF138" s="33">
        <v>259409</v>
      </c>
      <c r="AFG138" s="33">
        <v>96173.7</v>
      </c>
      <c r="AFH138" s="33">
        <v>60126</v>
      </c>
      <c r="AFI138" s="33">
        <v>8244.35</v>
      </c>
      <c r="AFJ138" s="33">
        <v>83675.600000000006</v>
      </c>
      <c r="AFK138" s="33">
        <v>644698.5</v>
      </c>
      <c r="AFL138" s="33">
        <v>419693.9</v>
      </c>
      <c r="AFM138" s="33">
        <v>192720.57</v>
      </c>
      <c r="AFN138" s="33">
        <v>201360</v>
      </c>
      <c r="AFO138" s="33">
        <v>133573</v>
      </c>
      <c r="AFP138" s="33">
        <v>190945</v>
      </c>
      <c r="AFQ138" s="33">
        <v>239576.97</v>
      </c>
      <c r="AFR138" s="33">
        <v>138166.5</v>
      </c>
      <c r="AFS138" s="33">
        <v>32090</v>
      </c>
      <c r="AFT138" s="33">
        <v>63387.7</v>
      </c>
      <c r="AFU138" s="33">
        <v>64944</v>
      </c>
      <c r="AFV138" s="33">
        <v>279650.2</v>
      </c>
      <c r="AFW138" s="33">
        <v>101117</v>
      </c>
      <c r="AFX138" s="33">
        <v>711156.45</v>
      </c>
      <c r="AFY138" s="33">
        <v>145760.84</v>
      </c>
      <c r="AFZ138" s="33">
        <v>141525.4</v>
      </c>
      <c r="AGA138" s="33">
        <v>47972.45</v>
      </c>
      <c r="AGB138" s="33">
        <v>64215</v>
      </c>
      <c r="AGC138" s="33">
        <v>669980</v>
      </c>
      <c r="AGD138" s="33">
        <v>220115</v>
      </c>
      <c r="AGE138" s="33">
        <v>116361</v>
      </c>
      <c r="AGF138" s="33">
        <v>402804.7</v>
      </c>
      <c r="AGG138" s="33">
        <v>63908</v>
      </c>
      <c r="AGH138" s="33">
        <v>455480.03</v>
      </c>
      <c r="AGI138" s="33">
        <v>94043.6</v>
      </c>
      <c r="AGJ138" s="33">
        <v>1517664.55</v>
      </c>
      <c r="AGK138" s="33">
        <v>17355</v>
      </c>
      <c r="AGL138" s="33">
        <v>18095</v>
      </c>
      <c r="AGM138" s="33">
        <v>60414</v>
      </c>
      <c r="AGN138" s="33">
        <v>109561.60000000001</v>
      </c>
      <c r="AGO138" s="33">
        <v>19505</v>
      </c>
      <c r="AGP138" s="33">
        <v>23411</v>
      </c>
      <c r="AGQ138" s="33">
        <v>14097.9</v>
      </c>
      <c r="AGR138" s="33">
        <v>69680.240000000005</v>
      </c>
      <c r="AGS138" s="33">
        <v>113373</v>
      </c>
      <c r="AGT138" s="33">
        <v>28784</v>
      </c>
      <c r="AGU138" s="33">
        <v>1519489.9</v>
      </c>
      <c r="AGV138" s="33">
        <v>197890.33</v>
      </c>
      <c r="AGW138" s="33">
        <v>30312.21</v>
      </c>
      <c r="AGX138" s="33">
        <v>110322</v>
      </c>
      <c r="AGY138" s="33">
        <v>268054</v>
      </c>
      <c r="AGZ138" s="33">
        <v>39130</v>
      </c>
      <c r="AHA138" s="33">
        <v>57575</v>
      </c>
      <c r="AHB138" s="33">
        <v>81296.3</v>
      </c>
      <c r="AHC138" s="33">
        <v>2495080.0699999998</v>
      </c>
      <c r="AHD138" s="33">
        <v>493050.76</v>
      </c>
      <c r="AHE138" s="33">
        <v>210153.75</v>
      </c>
      <c r="AHF138" s="33">
        <v>44578.29</v>
      </c>
      <c r="AHG138" s="33">
        <v>259659.18</v>
      </c>
      <c r="AHH138" s="33">
        <v>115386.05</v>
      </c>
      <c r="AHI138" s="33">
        <v>9740</v>
      </c>
      <c r="AHJ138" s="33">
        <v>36981</v>
      </c>
      <c r="AHK138" s="33">
        <v>57724.82</v>
      </c>
      <c r="AHL138" s="33">
        <v>59479.88</v>
      </c>
      <c r="AHM138" s="33">
        <v>83016</v>
      </c>
      <c r="AHN138" s="33">
        <v>79323.149999999994</v>
      </c>
      <c r="AHO138" s="33">
        <v>6003.7</v>
      </c>
      <c r="AHP138" s="33">
        <v>12595</v>
      </c>
      <c r="AHQ138" s="33">
        <v>109639</v>
      </c>
      <c r="AHR138" s="33">
        <v>70934</v>
      </c>
      <c r="AHS138" s="33">
        <v>37674.94</v>
      </c>
      <c r="AHT138" s="33">
        <v>681388.9</v>
      </c>
      <c r="AHU138" s="33">
        <v>14274.26</v>
      </c>
      <c r="AHV138" s="33">
        <v>28330.3</v>
      </c>
      <c r="AHW138" s="33">
        <v>56528.4</v>
      </c>
      <c r="AHX138" s="33">
        <v>38557.199999999997</v>
      </c>
      <c r="AHY138" s="33">
        <v>70585</v>
      </c>
      <c r="AHZ138" s="33">
        <v>17661</v>
      </c>
      <c r="AIA138" s="33">
        <v>18343708.489999998</v>
      </c>
      <c r="AIB138" s="33">
        <v>280346557.16989958</v>
      </c>
    </row>
    <row r="139" spans="1:912" x14ac:dyDescent="0.5">
      <c r="A139" s="50" t="s">
        <v>510</v>
      </c>
      <c r="B139" s="50" t="s">
        <v>616</v>
      </c>
      <c r="C139" s="50" t="s">
        <v>617</v>
      </c>
      <c r="D139" s="51">
        <v>1339649.92</v>
      </c>
      <c r="E139" s="51">
        <v>218825</v>
      </c>
      <c r="F139" s="51">
        <v>32645.9</v>
      </c>
      <c r="G139" s="51">
        <v>175061</v>
      </c>
      <c r="H139" s="51">
        <v>3319774.69</v>
      </c>
      <c r="I139" s="51">
        <v>312474.59999999998</v>
      </c>
      <c r="J139" s="51">
        <v>233309</v>
      </c>
      <c r="K139" s="51">
        <v>116263.9</v>
      </c>
      <c r="L139" s="51">
        <v>314062.81</v>
      </c>
      <c r="M139" s="51">
        <v>294788.7</v>
      </c>
      <c r="N139" s="51">
        <v>399346.48</v>
      </c>
      <c r="O139" s="51">
        <v>593366</v>
      </c>
      <c r="P139" s="51">
        <v>111200.91</v>
      </c>
      <c r="Q139" s="51">
        <v>117045</v>
      </c>
      <c r="R139" s="51">
        <v>228094</v>
      </c>
      <c r="S139" s="51">
        <v>459129</v>
      </c>
      <c r="T139" s="51">
        <v>4937827</v>
      </c>
      <c r="U139" s="51">
        <v>12081</v>
      </c>
      <c r="V139" s="51">
        <v>41810</v>
      </c>
      <c r="W139" s="51">
        <v>43770</v>
      </c>
      <c r="X139" s="51">
        <v>33155</v>
      </c>
      <c r="Y139" s="51">
        <v>15891</v>
      </c>
      <c r="Z139" s="51">
        <v>24070.53</v>
      </c>
      <c r="AA139" s="51">
        <v>104637.5</v>
      </c>
      <c r="AB139" s="51">
        <v>88546.5</v>
      </c>
      <c r="AC139" s="51">
        <v>274029.23</v>
      </c>
      <c r="AD139" s="51">
        <v>120025</v>
      </c>
      <c r="AE139" s="51">
        <v>5449.4</v>
      </c>
      <c r="AF139" s="51">
        <v>264950.3</v>
      </c>
      <c r="AG139" s="51">
        <v>200</v>
      </c>
      <c r="AH139" s="51">
        <v>86376.7</v>
      </c>
      <c r="AI139" s="51">
        <v>21727</v>
      </c>
      <c r="AJ139" s="51">
        <v>98133.759999999995</v>
      </c>
      <c r="AK139" s="51">
        <v>409210.7</v>
      </c>
      <c r="AL139" s="51">
        <v>119942</v>
      </c>
      <c r="AM139" s="51">
        <v>31803</v>
      </c>
      <c r="AN139" s="51">
        <v>387581.85</v>
      </c>
      <c r="AO139" s="51">
        <v>34506.080000000002</v>
      </c>
      <c r="AP139" s="51">
        <v>182117.08</v>
      </c>
      <c r="AQ139" s="51">
        <v>22315</v>
      </c>
      <c r="AR139" s="51">
        <v>44323.5</v>
      </c>
      <c r="AS139" s="51">
        <v>18130</v>
      </c>
      <c r="AT139" s="51">
        <v>11350</v>
      </c>
      <c r="AU139" s="51">
        <v>90630</v>
      </c>
      <c r="AV139" s="51">
        <v>50268.25</v>
      </c>
      <c r="AW139" s="51">
        <v>80305</v>
      </c>
      <c r="AX139" s="51">
        <v>242675</v>
      </c>
      <c r="AY139" s="51">
        <v>60097</v>
      </c>
      <c r="AZ139" s="51">
        <v>132288</v>
      </c>
      <c r="BA139" s="51">
        <v>33280</v>
      </c>
      <c r="BB139" s="51">
        <v>43005</v>
      </c>
      <c r="BC139" s="51"/>
      <c r="BD139" s="51">
        <v>72150</v>
      </c>
      <c r="BE139" s="51">
        <v>74290</v>
      </c>
      <c r="BF139" s="51">
        <v>19308</v>
      </c>
      <c r="BG139" s="51">
        <v>960</v>
      </c>
      <c r="BH139" s="51">
        <v>124443.2</v>
      </c>
      <c r="BI139" s="51"/>
      <c r="BJ139" s="51">
        <v>67855</v>
      </c>
      <c r="BK139" s="51">
        <v>10165</v>
      </c>
      <c r="BL139" s="51">
        <v>152437</v>
      </c>
      <c r="BM139" s="51"/>
      <c r="BN139" s="51">
        <v>28673</v>
      </c>
      <c r="BO139" s="51">
        <v>17755</v>
      </c>
      <c r="BP139" s="51"/>
      <c r="BQ139" s="51"/>
      <c r="BR139" s="51">
        <v>1428007.57</v>
      </c>
      <c r="BS139" s="51">
        <v>320153</v>
      </c>
      <c r="BT139" s="51"/>
      <c r="BU139" s="51">
        <v>304197.15999999997</v>
      </c>
      <c r="BV139" s="51">
        <v>19539.7</v>
      </c>
      <c r="BW139" s="51"/>
      <c r="BX139" s="51">
        <v>40043</v>
      </c>
      <c r="BY139" s="51">
        <v>2120</v>
      </c>
      <c r="BZ139" s="51">
        <v>12500</v>
      </c>
      <c r="CA139" s="51">
        <v>43856</v>
      </c>
      <c r="CB139" s="51">
        <v>19100</v>
      </c>
      <c r="CC139" s="51">
        <v>39175.5</v>
      </c>
      <c r="CD139" s="51">
        <v>114889</v>
      </c>
      <c r="CE139" s="51">
        <v>12650</v>
      </c>
      <c r="CF139" s="51"/>
      <c r="CG139" s="51">
        <v>932833.67</v>
      </c>
      <c r="CH139" s="51">
        <v>11030</v>
      </c>
      <c r="CI139" s="51">
        <v>241349.8</v>
      </c>
      <c r="CJ139" s="51">
        <v>23768</v>
      </c>
      <c r="CK139" s="51">
        <v>15571</v>
      </c>
      <c r="CL139" s="51"/>
      <c r="CM139" s="51">
        <v>407633</v>
      </c>
      <c r="CN139" s="51">
        <v>14312</v>
      </c>
      <c r="CO139" s="51">
        <v>5225</v>
      </c>
      <c r="CP139" s="51">
        <v>28382.400000000001</v>
      </c>
      <c r="CQ139" s="51">
        <v>12731.65</v>
      </c>
      <c r="CR139" s="51">
        <v>1838</v>
      </c>
      <c r="CS139" s="51">
        <v>560</v>
      </c>
      <c r="CT139" s="51">
        <v>10108585.1</v>
      </c>
      <c r="CU139" s="51">
        <v>77035.72</v>
      </c>
      <c r="CV139" s="51">
        <v>3600</v>
      </c>
      <c r="CW139" s="51">
        <v>34008</v>
      </c>
      <c r="CX139" s="51">
        <v>72911.850000000006</v>
      </c>
      <c r="CY139" s="51">
        <v>15209.98</v>
      </c>
      <c r="CZ139" s="51">
        <v>27650</v>
      </c>
      <c r="DA139" s="51">
        <v>51947.9</v>
      </c>
      <c r="DB139" s="51">
        <v>31441994.489999998</v>
      </c>
      <c r="DC139" s="51">
        <v>362755.7</v>
      </c>
      <c r="DD139" s="51">
        <v>10500</v>
      </c>
      <c r="DE139" s="51">
        <v>68800.600000000006</v>
      </c>
      <c r="DF139" s="51"/>
      <c r="DG139" s="51">
        <v>386092.38</v>
      </c>
      <c r="DH139" s="51">
        <v>452036</v>
      </c>
      <c r="DI139" s="51">
        <v>500</v>
      </c>
      <c r="DJ139" s="51">
        <v>127415.6</v>
      </c>
      <c r="DK139" s="51">
        <v>43685</v>
      </c>
      <c r="DL139" s="51">
        <v>3340100</v>
      </c>
      <c r="DM139" s="51">
        <v>98072</v>
      </c>
      <c r="DN139" s="51">
        <v>438609.81</v>
      </c>
      <c r="DO139" s="51">
        <v>191066.66</v>
      </c>
      <c r="DP139" s="51">
        <v>7465</v>
      </c>
      <c r="DQ139" s="51">
        <v>36094</v>
      </c>
      <c r="DR139" s="51">
        <v>28905</v>
      </c>
      <c r="DS139" s="51">
        <v>10130</v>
      </c>
      <c r="DT139" s="51">
        <v>53905.4</v>
      </c>
      <c r="DU139" s="51"/>
      <c r="DV139" s="51">
        <v>43679</v>
      </c>
      <c r="DW139" s="51">
        <v>324790.34999999998</v>
      </c>
      <c r="DX139" s="51">
        <v>18805</v>
      </c>
      <c r="DY139" s="51">
        <v>13399.7</v>
      </c>
      <c r="DZ139" s="51"/>
      <c r="EA139" s="51">
        <v>18612</v>
      </c>
      <c r="EB139" s="51">
        <v>99890</v>
      </c>
      <c r="EC139" s="51">
        <v>185313</v>
      </c>
      <c r="ED139" s="51">
        <v>149295</v>
      </c>
      <c r="EE139" s="51">
        <v>180181.4</v>
      </c>
      <c r="EF139" s="51">
        <v>1435638.2</v>
      </c>
      <c r="EG139" s="51">
        <v>147019</v>
      </c>
      <c r="EH139" s="51">
        <v>173684</v>
      </c>
      <c r="EI139" s="51">
        <v>70152.600000000006</v>
      </c>
      <c r="EJ139" s="51">
        <v>2686.2</v>
      </c>
      <c r="EK139" s="51">
        <v>208217.8</v>
      </c>
      <c r="EL139" s="51">
        <v>184670</v>
      </c>
      <c r="EM139" s="51">
        <v>20444</v>
      </c>
      <c r="EN139" s="51">
        <v>568050.5</v>
      </c>
      <c r="EO139" s="51">
        <v>76638.12</v>
      </c>
      <c r="EP139" s="51">
        <v>31965</v>
      </c>
      <c r="EQ139" s="51">
        <v>147970.15</v>
      </c>
      <c r="ER139" s="51">
        <v>243662.75</v>
      </c>
      <c r="ES139" s="51">
        <v>22427</v>
      </c>
      <c r="ET139" s="51">
        <v>38822</v>
      </c>
      <c r="EU139" s="51">
        <v>5854</v>
      </c>
      <c r="EV139" s="51">
        <v>3148</v>
      </c>
      <c r="EW139" s="51">
        <v>18513</v>
      </c>
      <c r="EX139" s="51">
        <v>10089660.92</v>
      </c>
      <c r="EY139" s="51">
        <v>99665</v>
      </c>
      <c r="EZ139" s="51">
        <v>8700</v>
      </c>
      <c r="FA139" s="51">
        <v>7185</v>
      </c>
      <c r="FB139" s="51">
        <v>2453529</v>
      </c>
      <c r="FC139" s="51">
        <v>12897.97</v>
      </c>
      <c r="FD139" s="51">
        <v>99815</v>
      </c>
      <c r="FE139" s="51">
        <v>15490</v>
      </c>
      <c r="FF139" s="51">
        <v>88285</v>
      </c>
      <c r="FG139" s="51">
        <v>63632.6</v>
      </c>
      <c r="FH139" s="51">
        <v>2740</v>
      </c>
      <c r="FI139" s="51">
        <v>99326</v>
      </c>
      <c r="FJ139" s="51">
        <v>10810</v>
      </c>
      <c r="FK139" s="51">
        <v>168750</v>
      </c>
      <c r="FL139" s="51"/>
      <c r="FM139" s="51">
        <v>35174</v>
      </c>
      <c r="FN139" s="51">
        <v>31753</v>
      </c>
      <c r="FO139" s="51">
        <v>132341.09</v>
      </c>
      <c r="FP139" s="51">
        <v>20141</v>
      </c>
      <c r="FQ139" s="51">
        <v>3370</v>
      </c>
      <c r="FR139" s="51">
        <v>44913</v>
      </c>
      <c r="FS139" s="51">
        <v>1977934.35</v>
      </c>
      <c r="FT139" s="51">
        <v>421029</v>
      </c>
      <c r="FU139" s="51">
        <v>142990</v>
      </c>
      <c r="FV139" s="51">
        <v>3590</v>
      </c>
      <c r="FW139" s="51">
        <v>39267.699999999997</v>
      </c>
      <c r="FX139" s="51">
        <v>94329.35</v>
      </c>
      <c r="FY139" s="51">
        <v>1552150.55</v>
      </c>
      <c r="FZ139" s="51">
        <v>744856.5</v>
      </c>
      <c r="GA139" s="51">
        <v>67200</v>
      </c>
      <c r="GB139" s="51">
        <v>3980</v>
      </c>
      <c r="GC139" s="51">
        <v>332243.08</v>
      </c>
      <c r="GD139" s="51">
        <v>102251.92</v>
      </c>
      <c r="GE139" s="51">
        <v>9927.5</v>
      </c>
      <c r="GF139" s="51">
        <v>441423.3</v>
      </c>
      <c r="GG139" s="51">
        <v>311432</v>
      </c>
      <c r="GH139" s="51">
        <v>6160</v>
      </c>
      <c r="GI139" s="51">
        <v>44090</v>
      </c>
      <c r="GJ139" s="51">
        <v>34445</v>
      </c>
      <c r="GK139" s="51">
        <v>9285</v>
      </c>
      <c r="GL139" s="51">
        <v>31226.9</v>
      </c>
      <c r="GM139" s="51">
        <v>94456</v>
      </c>
      <c r="GN139" s="51">
        <v>52885</v>
      </c>
      <c r="GO139" s="51"/>
      <c r="GP139" s="51">
        <v>12535</v>
      </c>
      <c r="GQ139" s="51">
        <v>12488</v>
      </c>
      <c r="GR139" s="51">
        <v>3550</v>
      </c>
      <c r="GS139" s="51">
        <v>110718</v>
      </c>
      <c r="GT139" s="51">
        <v>19275</v>
      </c>
      <c r="GU139" s="51">
        <v>31340</v>
      </c>
      <c r="GV139" s="51">
        <v>50847</v>
      </c>
      <c r="GW139" s="51">
        <v>68603.59</v>
      </c>
      <c r="GX139" s="51"/>
      <c r="GY139" s="51">
        <v>104280.9</v>
      </c>
      <c r="GZ139" s="51">
        <v>25010</v>
      </c>
      <c r="HA139" s="51">
        <v>10354318.300000001</v>
      </c>
      <c r="HB139" s="51">
        <v>351680</v>
      </c>
      <c r="HC139" s="51">
        <v>19080</v>
      </c>
      <c r="HD139" s="51">
        <v>479307.58</v>
      </c>
      <c r="HE139" s="51">
        <v>215438.4</v>
      </c>
      <c r="HF139" s="51">
        <v>179579.7</v>
      </c>
      <c r="HG139" s="51"/>
      <c r="HH139" s="51">
        <v>126128.05</v>
      </c>
      <c r="HI139" s="51">
        <v>562321.4</v>
      </c>
      <c r="HJ139" s="51">
        <v>25346.7</v>
      </c>
      <c r="HK139" s="51">
        <v>253186.01</v>
      </c>
      <c r="HL139" s="51">
        <v>430</v>
      </c>
      <c r="HM139" s="51">
        <v>9971.5</v>
      </c>
      <c r="HN139" s="51">
        <v>13013.8</v>
      </c>
      <c r="HO139" s="51">
        <v>45959.93</v>
      </c>
      <c r="HP139" s="51"/>
      <c r="HQ139" s="51">
        <v>358549.38</v>
      </c>
      <c r="HR139" s="51">
        <v>13117</v>
      </c>
      <c r="HS139" s="51">
        <v>42298.8</v>
      </c>
      <c r="HT139" s="51">
        <v>4500</v>
      </c>
      <c r="HU139" s="51">
        <v>300721.59999999998</v>
      </c>
      <c r="HV139" s="51">
        <v>104642.3</v>
      </c>
      <c r="HW139" s="51">
        <v>32120.71</v>
      </c>
      <c r="HX139" s="51">
        <v>51088</v>
      </c>
      <c r="HY139" s="51">
        <v>2539</v>
      </c>
      <c r="HZ139" s="51">
        <v>16155</v>
      </c>
      <c r="IA139" s="51">
        <v>99942.8</v>
      </c>
      <c r="IB139" s="51">
        <v>76780.759999999995</v>
      </c>
      <c r="IC139" s="51">
        <v>13976.45</v>
      </c>
      <c r="ID139" s="51">
        <v>46270.5</v>
      </c>
      <c r="IE139" s="51">
        <v>92227.8</v>
      </c>
      <c r="IF139" s="51">
        <v>18458</v>
      </c>
      <c r="IG139" s="51">
        <v>210</v>
      </c>
      <c r="IH139" s="51">
        <v>86441.600000000006</v>
      </c>
      <c r="II139" s="51">
        <v>284366.15000000002</v>
      </c>
      <c r="IJ139" s="51">
        <v>79685.55</v>
      </c>
      <c r="IK139" s="51">
        <v>616219</v>
      </c>
      <c r="IL139" s="51">
        <v>258621</v>
      </c>
      <c r="IM139" s="51">
        <v>7460</v>
      </c>
      <c r="IN139" s="51">
        <v>5158.2</v>
      </c>
      <c r="IO139" s="51">
        <v>19330</v>
      </c>
      <c r="IP139" s="51">
        <v>18145</v>
      </c>
      <c r="IQ139" s="51">
        <v>160546.21</v>
      </c>
      <c r="IR139" s="51">
        <v>4553</v>
      </c>
      <c r="IS139" s="51">
        <v>31621</v>
      </c>
      <c r="IT139" s="51">
        <v>471953.2</v>
      </c>
      <c r="IU139" s="51">
        <v>221889.91</v>
      </c>
      <c r="IV139" s="51">
        <v>6980</v>
      </c>
      <c r="IW139" s="51">
        <v>3145665.12</v>
      </c>
      <c r="IX139" s="51">
        <v>27863.5</v>
      </c>
      <c r="IY139" s="51">
        <v>290004.75</v>
      </c>
      <c r="IZ139" s="51">
        <v>93357.35</v>
      </c>
      <c r="JA139" s="51">
        <v>491658.76</v>
      </c>
      <c r="JB139" s="51">
        <v>160553</v>
      </c>
      <c r="JC139" s="51">
        <v>5114.6000000000004</v>
      </c>
      <c r="JD139" s="51">
        <v>138755.6</v>
      </c>
      <c r="JE139" s="51">
        <v>44249.84</v>
      </c>
      <c r="JF139" s="51">
        <v>52538.8</v>
      </c>
      <c r="JG139" s="51">
        <v>735</v>
      </c>
      <c r="JH139" s="51">
        <v>21600</v>
      </c>
      <c r="JI139" s="51">
        <v>291049</v>
      </c>
      <c r="JJ139" s="51">
        <v>38541</v>
      </c>
      <c r="JK139" s="51">
        <v>63749.25</v>
      </c>
      <c r="JL139" s="51">
        <v>102729</v>
      </c>
      <c r="JM139" s="51">
        <v>50280</v>
      </c>
      <c r="JN139" s="51">
        <v>37487</v>
      </c>
      <c r="JO139" s="51">
        <v>45415</v>
      </c>
      <c r="JP139" s="51">
        <v>13170</v>
      </c>
      <c r="JQ139" s="51">
        <v>42147</v>
      </c>
      <c r="JR139" s="51">
        <v>8855</v>
      </c>
      <c r="JS139" s="51">
        <v>299250</v>
      </c>
      <c r="JT139" s="51"/>
      <c r="JU139" s="51">
        <v>11292779.559999999</v>
      </c>
      <c r="JV139" s="51">
        <v>264940</v>
      </c>
      <c r="JW139" s="51"/>
      <c r="JX139" s="51">
        <v>65709</v>
      </c>
      <c r="JY139" s="51">
        <v>226466.75</v>
      </c>
      <c r="JZ139" s="51">
        <v>109350</v>
      </c>
      <c r="KA139" s="51">
        <v>910</v>
      </c>
      <c r="KB139" s="51">
        <v>497608.8</v>
      </c>
      <c r="KC139" s="51">
        <v>1763914.45</v>
      </c>
      <c r="KD139" s="51">
        <v>44180</v>
      </c>
      <c r="KE139" s="51">
        <v>28110</v>
      </c>
      <c r="KF139" s="51">
        <v>35238.85</v>
      </c>
      <c r="KG139" s="51">
        <v>136740</v>
      </c>
      <c r="KH139" s="51">
        <v>8400</v>
      </c>
      <c r="KI139" s="51">
        <v>13000</v>
      </c>
      <c r="KJ139" s="51">
        <v>144954</v>
      </c>
      <c r="KK139" s="51">
        <v>7003281.6399999997</v>
      </c>
      <c r="KL139" s="51">
        <v>3842672.33</v>
      </c>
      <c r="KM139" s="51">
        <v>58391.5</v>
      </c>
      <c r="KN139" s="51"/>
      <c r="KO139" s="51">
        <v>5770</v>
      </c>
      <c r="KP139" s="51">
        <v>604181.4</v>
      </c>
      <c r="KQ139" s="51">
        <v>91275</v>
      </c>
      <c r="KR139" s="51">
        <v>41444.83</v>
      </c>
      <c r="KS139" s="51">
        <v>3015</v>
      </c>
      <c r="KT139" s="51">
        <v>142220</v>
      </c>
      <c r="KU139" s="51">
        <v>48802.1</v>
      </c>
      <c r="KV139" s="51">
        <v>285946</v>
      </c>
      <c r="KW139" s="51">
        <v>11960</v>
      </c>
      <c r="KX139" s="51">
        <v>169867.47</v>
      </c>
      <c r="KY139" s="51">
        <v>14644</v>
      </c>
      <c r="KZ139" s="51">
        <v>1171387.5</v>
      </c>
      <c r="LA139" s="51">
        <v>149160.64000000001</v>
      </c>
      <c r="LB139" s="51">
        <v>1022123.35</v>
      </c>
      <c r="LC139" s="51">
        <v>1790</v>
      </c>
      <c r="LD139" s="51">
        <v>17180</v>
      </c>
      <c r="LE139" s="51">
        <v>1214388.1800000002</v>
      </c>
      <c r="LF139" s="51">
        <v>94190.25</v>
      </c>
      <c r="LG139" s="51">
        <v>58585</v>
      </c>
      <c r="LH139" s="51">
        <v>97323.98</v>
      </c>
      <c r="LI139" s="51">
        <v>63132.14</v>
      </c>
      <c r="LJ139" s="51"/>
      <c r="LK139" s="51">
        <v>214103.54</v>
      </c>
      <c r="LL139" s="51">
        <v>143694.54999999999</v>
      </c>
      <c r="LM139" s="51">
        <v>9950</v>
      </c>
      <c r="LN139" s="51">
        <v>32915</v>
      </c>
      <c r="LO139" s="51">
        <v>14389</v>
      </c>
      <c r="LP139" s="51">
        <v>333223.89</v>
      </c>
      <c r="LQ139" s="51">
        <v>371050.75</v>
      </c>
      <c r="LR139" s="51">
        <v>172389.64</v>
      </c>
      <c r="LS139" s="51"/>
      <c r="LT139" s="51">
        <v>63889.68</v>
      </c>
      <c r="LU139" s="51">
        <v>26240.3</v>
      </c>
      <c r="LV139" s="51">
        <v>76018</v>
      </c>
      <c r="LW139" s="51">
        <v>9937.2000000000007</v>
      </c>
      <c r="LX139" s="51">
        <v>8517577.4800000004</v>
      </c>
      <c r="LY139" s="51">
        <v>247535.15</v>
      </c>
      <c r="LZ139" s="51">
        <v>87662.56</v>
      </c>
      <c r="MA139" s="51">
        <v>21790</v>
      </c>
      <c r="MB139" s="51"/>
      <c r="MC139" s="51">
        <v>249688.91</v>
      </c>
      <c r="MD139" s="51">
        <v>5874</v>
      </c>
      <c r="ME139" s="51">
        <v>8934</v>
      </c>
      <c r="MF139" s="51">
        <v>262371</v>
      </c>
      <c r="MG139" s="51">
        <v>435970</v>
      </c>
      <c r="MH139" s="51">
        <v>670</v>
      </c>
      <c r="MI139" s="51">
        <v>5100</v>
      </c>
      <c r="MJ139" s="51">
        <v>30863228.810000002</v>
      </c>
      <c r="MK139" s="51">
        <v>328427</v>
      </c>
      <c r="ML139" s="51">
        <v>3852</v>
      </c>
      <c r="MM139" s="51">
        <v>75619.100000000006</v>
      </c>
      <c r="MN139" s="51">
        <v>47062</v>
      </c>
      <c r="MO139" s="51">
        <v>1660</v>
      </c>
      <c r="MP139" s="51">
        <v>61040</v>
      </c>
      <c r="MQ139" s="51">
        <v>379821.4</v>
      </c>
      <c r="MR139" s="51">
        <v>4100</v>
      </c>
      <c r="MS139" s="51">
        <v>21672.6</v>
      </c>
      <c r="MT139" s="51">
        <v>18553</v>
      </c>
      <c r="MU139" s="51">
        <v>3231</v>
      </c>
      <c r="MV139" s="51">
        <v>101150.05</v>
      </c>
      <c r="MW139" s="51">
        <v>14164442.43</v>
      </c>
      <c r="MX139" s="51">
        <v>406806.4</v>
      </c>
      <c r="MY139" s="51">
        <v>985931.16</v>
      </c>
      <c r="MZ139" s="51">
        <v>280740.53999999998</v>
      </c>
      <c r="NA139" s="51">
        <v>542756.44999999995</v>
      </c>
      <c r="NB139" s="51">
        <v>1020</v>
      </c>
      <c r="NC139" s="51">
        <v>1797365.57</v>
      </c>
      <c r="ND139" s="51">
        <v>1000977.5</v>
      </c>
      <c r="NE139" s="51">
        <v>540</v>
      </c>
      <c r="NF139" s="51">
        <v>11074.73</v>
      </c>
      <c r="NG139" s="51">
        <v>24792.92</v>
      </c>
      <c r="NH139" s="51">
        <v>13046072.17</v>
      </c>
      <c r="NI139" s="51">
        <v>209292.2</v>
      </c>
      <c r="NJ139" s="51">
        <v>128646.34</v>
      </c>
      <c r="NK139" s="51">
        <v>33773</v>
      </c>
      <c r="NL139" s="51">
        <v>84294.080000000002</v>
      </c>
      <c r="NM139" s="51">
        <v>34196.199999999997</v>
      </c>
      <c r="NN139" s="51">
        <v>34700</v>
      </c>
      <c r="NO139" s="51">
        <v>410392.5</v>
      </c>
      <c r="NP139" s="51">
        <v>50848.03</v>
      </c>
      <c r="NQ139" s="51">
        <v>54540.06</v>
      </c>
      <c r="NR139" s="51">
        <v>7740</v>
      </c>
      <c r="NS139" s="51">
        <v>4248.3</v>
      </c>
      <c r="NT139" s="51">
        <v>521866.8</v>
      </c>
      <c r="NU139" s="51">
        <v>110473</v>
      </c>
      <c r="NV139" s="51">
        <v>132375.98000000001</v>
      </c>
      <c r="NW139" s="51">
        <v>165862.29999999999</v>
      </c>
      <c r="NX139" s="51">
        <v>562218</v>
      </c>
      <c r="NY139" s="51">
        <v>1990</v>
      </c>
      <c r="NZ139" s="51">
        <v>7154.35</v>
      </c>
      <c r="OA139" s="51">
        <v>1913980.21</v>
      </c>
      <c r="OB139" s="51">
        <v>6148279.7699999996</v>
      </c>
      <c r="OC139" s="51">
        <v>2100</v>
      </c>
      <c r="OD139" s="51">
        <v>19380</v>
      </c>
      <c r="OE139" s="51">
        <v>20310</v>
      </c>
      <c r="OF139" s="51">
        <v>14650</v>
      </c>
      <c r="OG139" s="51">
        <v>18286.8</v>
      </c>
      <c r="OH139" s="51">
        <v>759159.79</v>
      </c>
      <c r="OI139" s="51">
        <v>258592.28</v>
      </c>
      <c r="OJ139" s="51">
        <v>4085</v>
      </c>
      <c r="OK139" s="51">
        <v>762545.96</v>
      </c>
      <c r="OL139" s="51">
        <v>35555.599999999999</v>
      </c>
      <c r="OM139" s="51">
        <v>268379.82</v>
      </c>
      <c r="ON139" s="51">
        <v>5142.6000000000004</v>
      </c>
      <c r="OO139" s="51">
        <v>300</v>
      </c>
      <c r="OP139" s="51">
        <v>444240.69</v>
      </c>
      <c r="OQ139" s="51">
        <v>450000</v>
      </c>
      <c r="OR139" s="51">
        <v>4429</v>
      </c>
      <c r="OS139" s="51">
        <v>61289.1</v>
      </c>
      <c r="OT139" s="51">
        <v>36452</v>
      </c>
      <c r="OU139" s="51">
        <v>80603.5</v>
      </c>
      <c r="OV139" s="51">
        <v>670</v>
      </c>
      <c r="OW139" s="51">
        <v>758464.6</v>
      </c>
      <c r="OX139" s="51"/>
      <c r="OY139" s="51">
        <v>51810</v>
      </c>
      <c r="OZ139" s="51">
        <v>381034.65</v>
      </c>
      <c r="PA139" s="51">
        <v>9772.0499999999993</v>
      </c>
      <c r="PB139" s="51">
        <v>5400</v>
      </c>
      <c r="PC139" s="51">
        <v>24593.5</v>
      </c>
      <c r="PD139" s="51">
        <v>72470</v>
      </c>
      <c r="PE139" s="51">
        <v>12338</v>
      </c>
      <c r="PF139" s="51">
        <v>48487634.079999998</v>
      </c>
      <c r="PG139" s="33"/>
      <c r="PH139" s="33">
        <v>102226</v>
      </c>
      <c r="PI139" s="33">
        <v>338126.9</v>
      </c>
      <c r="PJ139" s="33">
        <v>9427</v>
      </c>
      <c r="PK139" s="33">
        <v>59242.5</v>
      </c>
      <c r="PL139" s="33">
        <v>353784.7</v>
      </c>
      <c r="PM139" s="33">
        <v>690</v>
      </c>
      <c r="PN139" s="33">
        <v>33844</v>
      </c>
      <c r="PO139" s="33"/>
      <c r="PP139" s="33">
        <v>45250</v>
      </c>
      <c r="PQ139" s="33">
        <v>70405</v>
      </c>
      <c r="PR139" s="33">
        <v>121985</v>
      </c>
      <c r="PS139" s="33">
        <v>19094</v>
      </c>
      <c r="PT139" s="33">
        <v>50581.5</v>
      </c>
      <c r="PU139" s="33">
        <v>348687</v>
      </c>
      <c r="PV139" s="33"/>
      <c r="PW139" s="33"/>
      <c r="PX139" s="33"/>
      <c r="PY139" s="33">
        <v>1298421.26</v>
      </c>
      <c r="PZ139" s="33">
        <v>212949.01</v>
      </c>
      <c r="QA139" s="33">
        <v>6993.7</v>
      </c>
      <c r="QB139" s="33">
        <v>146298.9</v>
      </c>
      <c r="QC139" s="33">
        <v>236898.3</v>
      </c>
      <c r="QD139" s="33">
        <v>7982</v>
      </c>
      <c r="QE139" s="33">
        <v>29654</v>
      </c>
      <c r="QF139" s="33">
        <v>1215876</v>
      </c>
      <c r="QG139" s="33"/>
      <c r="QH139" s="33">
        <v>12255</v>
      </c>
      <c r="QI139" s="33">
        <v>17346.599999999999</v>
      </c>
      <c r="QJ139" s="33">
        <v>44756.39</v>
      </c>
      <c r="QK139" s="33">
        <v>92189</v>
      </c>
      <c r="QL139" s="33">
        <v>114666</v>
      </c>
      <c r="QM139" s="33">
        <v>25069</v>
      </c>
      <c r="QN139" s="33">
        <v>11430</v>
      </c>
      <c r="QO139" s="33">
        <v>34780</v>
      </c>
      <c r="QP139" s="33">
        <v>2940</v>
      </c>
      <c r="QQ139" s="33">
        <v>11345</v>
      </c>
      <c r="QR139" s="33">
        <v>110785</v>
      </c>
      <c r="QS139" s="33">
        <v>29931</v>
      </c>
      <c r="QT139" s="33">
        <v>38277</v>
      </c>
      <c r="QU139" s="33">
        <v>69942</v>
      </c>
      <c r="QV139" s="33">
        <v>6483</v>
      </c>
      <c r="QW139" s="33">
        <v>78107.53</v>
      </c>
      <c r="QX139" s="33">
        <v>274845</v>
      </c>
      <c r="QY139" s="33">
        <v>4661451.25</v>
      </c>
      <c r="QZ139" s="33">
        <v>51842</v>
      </c>
      <c r="RA139" s="33">
        <v>59732.5</v>
      </c>
      <c r="RB139" s="33">
        <v>161095</v>
      </c>
      <c r="RC139" s="33">
        <v>7600</v>
      </c>
      <c r="RD139" s="33">
        <v>4480</v>
      </c>
      <c r="RE139" s="33">
        <v>5610</v>
      </c>
      <c r="RF139" s="33">
        <v>154240</v>
      </c>
      <c r="RG139" s="33">
        <v>323178.14</v>
      </c>
      <c r="RH139" s="33">
        <v>486178.6</v>
      </c>
      <c r="RI139" s="33"/>
      <c r="RJ139" s="33"/>
      <c r="RK139" s="33">
        <v>1190</v>
      </c>
      <c r="RL139" s="33">
        <v>513357.15</v>
      </c>
      <c r="RM139" s="33">
        <v>314953</v>
      </c>
      <c r="RN139" s="33">
        <v>69190</v>
      </c>
      <c r="RO139" s="33">
        <v>11115</v>
      </c>
      <c r="RP139" s="33">
        <v>109321.12</v>
      </c>
      <c r="RQ139" s="33">
        <v>30995.9</v>
      </c>
      <c r="RR139" s="33">
        <v>53763.23</v>
      </c>
      <c r="RS139" s="33">
        <v>253634</v>
      </c>
      <c r="RT139" s="33">
        <v>31478</v>
      </c>
      <c r="RU139" s="33">
        <v>381152</v>
      </c>
      <c r="RV139" s="33">
        <v>371631.25</v>
      </c>
      <c r="RW139" s="33">
        <v>39638</v>
      </c>
      <c r="RX139" s="33">
        <v>23757</v>
      </c>
      <c r="RY139" s="33">
        <v>81434</v>
      </c>
      <c r="RZ139" s="33">
        <v>59223</v>
      </c>
      <c r="SA139" s="33">
        <v>6970</v>
      </c>
      <c r="SB139" s="33">
        <v>14096</v>
      </c>
      <c r="SC139" s="33">
        <v>10578</v>
      </c>
      <c r="SD139" s="33">
        <v>62056.25</v>
      </c>
      <c r="SE139" s="33">
        <v>106410.5</v>
      </c>
      <c r="SF139" s="33">
        <v>14144915.18</v>
      </c>
      <c r="SG139" s="33">
        <v>157510</v>
      </c>
      <c r="SH139" s="33">
        <v>104415</v>
      </c>
      <c r="SI139" s="33">
        <v>163890.73000000001</v>
      </c>
      <c r="SJ139" s="33"/>
      <c r="SK139" s="33">
        <v>133697</v>
      </c>
      <c r="SL139" s="33">
        <v>211185.95</v>
      </c>
      <c r="SM139" s="33">
        <v>190019.9</v>
      </c>
      <c r="SN139" s="33"/>
      <c r="SO139" s="33">
        <v>16685</v>
      </c>
      <c r="SP139" s="33">
        <v>19855</v>
      </c>
      <c r="SQ139" s="33">
        <v>45537.9</v>
      </c>
      <c r="SR139" s="33">
        <v>1180</v>
      </c>
      <c r="SS139" s="33">
        <v>145452.35999999999</v>
      </c>
      <c r="ST139" s="33"/>
      <c r="SU139" s="33">
        <v>1205</v>
      </c>
      <c r="SV139" s="33">
        <v>2910</v>
      </c>
      <c r="SW139" s="33"/>
      <c r="SX139" s="33">
        <v>53700</v>
      </c>
      <c r="SY139" s="33"/>
      <c r="SZ139" s="33">
        <v>4050</v>
      </c>
      <c r="TA139" s="33">
        <v>499170</v>
      </c>
      <c r="TB139" s="33">
        <v>10350</v>
      </c>
      <c r="TC139" s="33">
        <v>30000</v>
      </c>
      <c r="TD139" s="33">
        <v>9500</v>
      </c>
      <c r="TE139" s="33">
        <v>112262.5</v>
      </c>
      <c r="TF139" s="33">
        <v>30210</v>
      </c>
      <c r="TG139" s="33">
        <v>2500</v>
      </c>
      <c r="TH139" s="33">
        <v>12595</v>
      </c>
      <c r="TI139" s="33"/>
      <c r="TJ139" s="33">
        <v>20760</v>
      </c>
      <c r="TK139" s="33">
        <v>446510</v>
      </c>
      <c r="TL139" s="33">
        <v>10221</v>
      </c>
      <c r="TM139" s="33">
        <v>260123</v>
      </c>
      <c r="TN139" s="33">
        <v>29000</v>
      </c>
      <c r="TO139" s="33">
        <v>990027</v>
      </c>
      <c r="TP139" s="33"/>
      <c r="TQ139" s="33">
        <v>7000</v>
      </c>
      <c r="TR139" s="33">
        <v>9000</v>
      </c>
      <c r="TS139" s="33">
        <v>824485</v>
      </c>
      <c r="TT139" s="33">
        <v>15755</v>
      </c>
      <c r="TU139" s="33">
        <v>10645</v>
      </c>
      <c r="TV139" s="33">
        <v>18997</v>
      </c>
      <c r="TW139" s="33">
        <v>18972</v>
      </c>
      <c r="TX139" s="33">
        <v>1423457.22</v>
      </c>
      <c r="TY139" s="33"/>
      <c r="TZ139" s="33">
        <v>16050</v>
      </c>
      <c r="UA139" s="33">
        <v>5200</v>
      </c>
      <c r="UB139" s="33">
        <v>1014</v>
      </c>
      <c r="UC139" s="33">
        <v>22954</v>
      </c>
      <c r="UD139" s="33">
        <v>38190</v>
      </c>
      <c r="UE139" s="33">
        <v>58060</v>
      </c>
      <c r="UF139" s="33">
        <v>72712</v>
      </c>
      <c r="UG139" s="33">
        <v>36405</v>
      </c>
      <c r="UH139" s="33">
        <v>11926.1</v>
      </c>
      <c r="UI139" s="33">
        <v>39125</v>
      </c>
      <c r="UJ139" s="33">
        <v>15405</v>
      </c>
      <c r="UK139" s="33">
        <v>5700</v>
      </c>
      <c r="UL139" s="33">
        <v>86053.22</v>
      </c>
      <c r="UM139" s="33">
        <v>2949</v>
      </c>
      <c r="UN139" s="33">
        <v>59700</v>
      </c>
      <c r="UO139" s="33">
        <v>61634</v>
      </c>
      <c r="UP139" s="33"/>
      <c r="UQ139" s="33">
        <v>860</v>
      </c>
      <c r="UR139" s="33">
        <v>26760</v>
      </c>
      <c r="US139" s="33">
        <v>45277.4</v>
      </c>
      <c r="UT139" s="33">
        <v>542994</v>
      </c>
      <c r="UU139" s="33">
        <v>61695.5</v>
      </c>
      <c r="UV139" s="33">
        <v>180000</v>
      </c>
      <c r="UW139" s="33">
        <v>58529.05</v>
      </c>
      <c r="UX139" s="33">
        <v>35834.5</v>
      </c>
      <c r="UY139" s="33">
        <v>2160</v>
      </c>
      <c r="UZ139" s="33">
        <v>119992.5</v>
      </c>
      <c r="VA139" s="33"/>
      <c r="VB139" s="33">
        <v>569423.5</v>
      </c>
      <c r="VC139" s="33">
        <v>65847.039999999994</v>
      </c>
      <c r="VD139" s="33">
        <v>19680</v>
      </c>
      <c r="VE139" s="33"/>
      <c r="VF139" s="33">
        <v>144201</v>
      </c>
      <c r="VG139" s="33">
        <v>57580.4</v>
      </c>
      <c r="VH139" s="33">
        <v>23020</v>
      </c>
      <c r="VI139" s="33">
        <v>3950</v>
      </c>
      <c r="VJ139" s="33">
        <v>102666</v>
      </c>
      <c r="VK139" s="33">
        <v>58047.5</v>
      </c>
      <c r="VL139" s="33">
        <v>391080.31</v>
      </c>
      <c r="VM139" s="33">
        <v>146398.70000000001</v>
      </c>
      <c r="VN139" s="33">
        <v>1343776.32</v>
      </c>
      <c r="VO139" s="33">
        <v>20740</v>
      </c>
      <c r="VP139" s="33">
        <v>1338</v>
      </c>
      <c r="VQ139" s="33">
        <v>10597762.6</v>
      </c>
      <c r="VR139" s="33">
        <v>7546</v>
      </c>
      <c r="VS139" s="33">
        <v>35728.18</v>
      </c>
      <c r="VT139" s="33">
        <v>122039.5</v>
      </c>
      <c r="VU139" s="33">
        <v>26000</v>
      </c>
      <c r="VV139" s="33">
        <v>61120</v>
      </c>
      <c r="VW139" s="33">
        <v>154232</v>
      </c>
      <c r="VX139" s="33">
        <v>8729.14</v>
      </c>
      <c r="VY139" s="33">
        <v>10110</v>
      </c>
      <c r="VZ139" s="33">
        <v>138863.72</v>
      </c>
      <c r="WA139" s="33">
        <v>111144</v>
      </c>
      <c r="WB139" s="33">
        <v>5500</v>
      </c>
      <c r="WC139" s="33">
        <v>123052</v>
      </c>
      <c r="WD139" s="33">
        <v>6521</v>
      </c>
      <c r="WE139" s="33">
        <v>27674</v>
      </c>
      <c r="WF139" s="33">
        <v>137546</v>
      </c>
      <c r="WG139" s="33">
        <v>20406</v>
      </c>
      <c r="WH139" s="33">
        <v>104120</v>
      </c>
      <c r="WI139" s="33">
        <v>132110.19</v>
      </c>
      <c r="WJ139" s="33">
        <v>250472.74</v>
      </c>
      <c r="WK139" s="33"/>
      <c r="WL139" s="33">
        <v>20408</v>
      </c>
      <c r="WM139" s="33">
        <v>36980</v>
      </c>
      <c r="WN139" s="33">
        <v>17020.2</v>
      </c>
      <c r="WO139" s="33"/>
      <c r="WP139" s="33">
        <v>23155.95</v>
      </c>
      <c r="WQ139" s="33">
        <v>3680</v>
      </c>
      <c r="WR139" s="33">
        <v>299622.74</v>
      </c>
      <c r="WS139" s="33">
        <v>541887</v>
      </c>
      <c r="WT139" s="33">
        <v>232814.6</v>
      </c>
      <c r="WU139" s="33">
        <v>4815</v>
      </c>
      <c r="WV139" s="33">
        <v>161692</v>
      </c>
      <c r="WW139" s="33">
        <v>714927.67999999993</v>
      </c>
      <c r="WX139" s="33">
        <v>110455.75</v>
      </c>
      <c r="WY139" s="33">
        <v>945217.59</v>
      </c>
      <c r="WZ139" s="33">
        <v>51086.39</v>
      </c>
      <c r="XA139" s="33">
        <v>11975</v>
      </c>
      <c r="XB139" s="33">
        <v>2064510.74</v>
      </c>
      <c r="XC139" s="33">
        <v>70076.289999999994</v>
      </c>
      <c r="XD139" s="33">
        <v>49841.83</v>
      </c>
      <c r="XE139" s="33">
        <v>11637</v>
      </c>
      <c r="XF139" s="33">
        <v>156623.20000000001</v>
      </c>
      <c r="XG139" s="33">
        <v>50637.65</v>
      </c>
      <c r="XH139" s="33">
        <v>3690</v>
      </c>
      <c r="XI139" s="33">
        <v>225675</v>
      </c>
      <c r="XJ139" s="33">
        <v>1211036.52</v>
      </c>
      <c r="XK139" s="33">
        <v>49709.71</v>
      </c>
      <c r="XL139" s="33">
        <v>96736.5</v>
      </c>
      <c r="XM139" s="33">
        <v>67564.7</v>
      </c>
      <c r="XN139" s="33">
        <v>200</v>
      </c>
      <c r="XO139" s="33">
        <v>9766214.7400000002</v>
      </c>
      <c r="XP139" s="33">
        <v>17680</v>
      </c>
      <c r="XQ139" s="33">
        <v>214164.05</v>
      </c>
      <c r="XR139" s="33">
        <v>321299.5</v>
      </c>
      <c r="XS139" s="33">
        <v>206251.74</v>
      </c>
      <c r="XT139" s="33">
        <v>8815</v>
      </c>
      <c r="XU139" s="33">
        <v>20877</v>
      </c>
      <c r="XV139" s="33">
        <v>234300</v>
      </c>
      <c r="XW139" s="33">
        <v>148386</v>
      </c>
      <c r="XX139" s="33">
        <v>342550.5</v>
      </c>
      <c r="XY139" s="33">
        <v>8995</v>
      </c>
      <c r="XZ139" s="33"/>
      <c r="YA139" s="33">
        <v>1755</v>
      </c>
      <c r="YB139" s="33">
        <v>136921.64000000001</v>
      </c>
      <c r="YC139" s="33">
        <v>35981.1</v>
      </c>
      <c r="YD139" s="33">
        <v>76015.7</v>
      </c>
      <c r="YE139" s="33">
        <v>132993.41</v>
      </c>
      <c r="YF139" s="33">
        <v>25178.6</v>
      </c>
      <c r="YG139" s="33">
        <v>0</v>
      </c>
      <c r="YH139" s="33">
        <v>186020</v>
      </c>
      <c r="YI139" s="33">
        <v>96869.1</v>
      </c>
      <c r="YJ139" s="33">
        <v>213607</v>
      </c>
      <c r="YK139" s="33">
        <v>48615</v>
      </c>
      <c r="YL139" s="33"/>
      <c r="YM139" s="33">
        <v>47720</v>
      </c>
      <c r="YN139" s="33">
        <v>1035363</v>
      </c>
      <c r="YO139" s="33"/>
      <c r="YP139" s="33">
        <v>389498</v>
      </c>
      <c r="YQ139" s="33">
        <v>500426.52</v>
      </c>
      <c r="YR139" s="33">
        <v>17430</v>
      </c>
      <c r="YS139" s="33">
        <v>56520</v>
      </c>
      <c r="YT139" s="33"/>
      <c r="YU139" s="33">
        <v>3250</v>
      </c>
      <c r="YV139" s="33">
        <v>292436.2</v>
      </c>
      <c r="YW139" s="33">
        <v>4960</v>
      </c>
      <c r="YX139" s="33">
        <v>41961.9</v>
      </c>
      <c r="YY139" s="33">
        <v>71021</v>
      </c>
      <c r="YZ139" s="33">
        <v>255924.1</v>
      </c>
      <c r="ZA139" s="33">
        <v>3440227.09</v>
      </c>
      <c r="ZB139" s="33">
        <v>46910</v>
      </c>
      <c r="ZC139" s="33">
        <v>27146299.400000002</v>
      </c>
      <c r="ZD139" s="33">
        <v>16110</v>
      </c>
      <c r="ZE139" s="33">
        <v>18400</v>
      </c>
      <c r="ZF139" s="33">
        <v>137640</v>
      </c>
      <c r="ZG139" s="33">
        <v>14250</v>
      </c>
      <c r="ZH139" s="33">
        <v>125330.25</v>
      </c>
      <c r="ZI139" s="33">
        <v>129077</v>
      </c>
      <c r="ZJ139" s="33">
        <v>9600</v>
      </c>
      <c r="ZK139" s="33">
        <v>439764</v>
      </c>
      <c r="ZL139" s="33">
        <v>55452</v>
      </c>
      <c r="ZM139" s="33">
        <v>62530</v>
      </c>
      <c r="ZN139" s="33">
        <v>2160</v>
      </c>
      <c r="ZO139" s="33">
        <v>3000</v>
      </c>
      <c r="ZP139" s="33">
        <v>2911</v>
      </c>
      <c r="ZQ139" s="33">
        <v>9709.5</v>
      </c>
      <c r="ZR139" s="33">
        <v>2680</v>
      </c>
      <c r="ZS139" s="33">
        <v>29042</v>
      </c>
      <c r="ZT139" s="33">
        <v>13641331.210000001</v>
      </c>
      <c r="ZU139" s="33">
        <v>60070</v>
      </c>
      <c r="ZV139" s="33">
        <v>1715327</v>
      </c>
      <c r="ZW139" s="33">
        <v>36430</v>
      </c>
      <c r="ZX139" s="33">
        <v>80535</v>
      </c>
      <c r="ZY139" s="33">
        <v>387057.81</v>
      </c>
      <c r="ZZ139" s="33">
        <v>58750</v>
      </c>
      <c r="AAA139" s="33">
        <v>558467.46</v>
      </c>
      <c r="AAB139" s="33">
        <v>105823</v>
      </c>
      <c r="AAC139" s="33">
        <v>75490</v>
      </c>
      <c r="AAD139" s="33">
        <v>29324.799999999999</v>
      </c>
      <c r="AAE139" s="33">
        <v>74089.45</v>
      </c>
      <c r="AAF139" s="33">
        <v>430514</v>
      </c>
      <c r="AAG139" s="33">
        <v>20130</v>
      </c>
      <c r="AAH139" s="33">
        <v>352785.68</v>
      </c>
      <c r="AAI139" s="33">
        <v>43117.7</v>
      </c>
      <c r="AAJ139" s="33"/>
      <c r="AAK139" s="33">
        <v>995623</v>
      </c>
      <c r="AAL139" s="33"/>
      <c r="AAM139" s="33">
        <v>79351.199999999997</v>
      </c>
      <c r="AAN139" s="33">
        <v>44325</v>
      </c>
      <c r="AAO139" s="33">
        <v>235585.5</v>
      </c>
      <c r="AAP139" s="33">
        <v>43750</v>
      </c>
      <c r="AAQ139" s="33">
        <v>403512.30000000005</v>
      </c>
      <c r="AAR139" s="33">
        <v>229758.5</v>
      </c>
      <c r="AAS139" s="33">
        <v>444029.4</v>
      </c>
      <c r="AAT139" s="33">
        <v>2000</v>
      </c>
      <c r="AAU139" s="33">
        <v>679951.95</v>
      </c>
      <c r="AAV139" s="33">
        <v>72443.210000000006</v>
      </c>
      <c r="AAW139" s="33">
        <v>9497979</v>
      </c>
      <c r="AAX139" s="33">
        <v>40293</v>
      </c>
      <c r="AAY139" s="33">
        <v>50820</v>
      </c>
      <c r="AAZ139" s="33">
        <v>136418.68</v>
      </c>
      <c r="ABA139" s="33">
        <v>209118</v>
      </c>
      <c r="ABB139" s="33">
        <v>276021.18</v>
      </c>
      <c r="ABC139" s="33">
        <v>96087</v>
      </c>
      <c r="ABD139" s="33">
        <v>464131.69</v>
      </c>
      <c r="ABE139" s="33">
        <v>74004.600000000006</v>
      </c>
      <c r="ABF139" s="33">
        <v>15005</v>
      </c>
      <c r="ABG139" s="33">
        <v>53361</v>
      </c>
      <c r="ABH139" s="33">
        <v>184388</v>
      </c>
      <c r="ABI139" s="33">
        <v>78586.06</v>
      </c>
      <c r="ABJ139" s="33">
        <v>42136.5</v>
      </c>
      <c r="ABK139" s="33">
        <v>164960.6</v>
      </c>
      <c r="ABL139" s="33">
        <v>33360</v>
      </c>
      <c r="ABM139" s="33">
        <v>267701.59999999998</v>
      </c>
      <c r="ABN139" s="33">
        <v>514862.98</v>
      </c>
      <c r="ABO139" s="33">
        <v>2949</v>
      </c>
      <c r="ABP139" s="33">
        <v>2322804.7000000002</v>
      </c>
      <c r="ABQ139" s="33">
        <v>13500</v>
      </c>
      <c r="ABR139" s="33">
        <v>193475</v>
      </c>
      <c r="ABS139" s="33">
        <v>384398</v>
      </c>
      <c r="ABT139" s="33">
        <v>123934.5</v>
      </c>
      <c r="ABU139" s="33">
        <v>74432</v>
      </c>
      <c r="ABV139" s="33">
        <v>67225</v>
      </c>
      <c r="ABW139" s="33">
        <v>37339182.009999998</v>
      </c>
      <c r="ABX139" s="33">
        <v>606474.89</v>
      </c>
      <c r="ABY139" s="33">
        <v>73545</v>
      </c>
      <c r="ABZ139" s="33">
        <v>19530</v>
      </c>
      <c r="ACA139" s="33">
        <v>55660.77</v>
      </c>
      <c r="ACB139" s="33">
        <v>149361</v>
      </c>
      <c r="ACC139" s="33">
        <v>35320</v>
      </c>
      <c r="ACD139" s="33">
        <v>8032.75</v>
      </c>
      <c r="ACE139" s="33">
        <v>146071.5</v>
      </c>
      <c r="ACF139" s="33"/>
      <c r="ACG139" s="33">
        <v>2840626</v>
      </c>
      <c r="ACH139" s="33">
        <v>79823.399999999994</v>
      </c>
      <c r="ACI139" s="33">
        <v>59945.74</v>
      </c>
      <c r="ACJ139" s="33">
        <v>33275.699999999997</v>
      </c>
      <c r="ACK139" s="33">
        <v>500</v>
      </c>
      <c r="ACL139" s="33">
        <v>48771</v>
      </c>
      <c r="ACM139" s="33">
        <v>3700</v>
      </c>
      <c r="ACN139" s="33">
        <v>27370</v>
      </c>
      <c r="ACO139" s="33">
        <v>24118</v>
      </c>
      <c r="ACP139" s="33">
        <v>5950</v>
      </c>
      <c r="ACQ139" s="33">
        <v>75361.600000000006</v>
      </c>
      <c r="ACR139" s="33">
        <v>268359.76</v>
      </c>
      <c r="ACS139" s="33">
        <v>69393</v>
      </c>
      <c r="ACT139" s="33">
        <v>8718.1</v>
      </c>
      <c r="ACU139" s="33">
        <v>7160</v>
      </c>
      <c r="ACV139" s="33">
        <v>252766.66</v>
      </c>
      <c r="ACW139" s="33">
        <v>1392072</v>
      </c>
      <c r="ACX139" s="33">
        <v>230307</v>
      </c>
      <c r="ACY139" s="33">
        <v>1817725.75</v>
      </c>
      <c r="ACZ139" s="33">
        <v>117080</v>
      </c>
      <c r="ADA139" s="33">
        <v>3000</v>
      </c>
      <c r="ADB139" s="33">
        <v>99389</v>
      </c>
      <c r="ADC139" s="33">
        <v>224171.8</v>
      </c>
      <c r="ADD139" s="33">
        <v>118920</v>
      </c>
      <c r="ADE139" s="33">
        <v>136565.29999999999</v>
      </c>
      <c r="ADF139" s="33">
        <v>9161</v>
      </c>
      <c r="ADG139" s="33">
        <v>4000</v>
      </c>
      <c r="ADH139" s="33">
        <v>9000</v>
      </c>
      <c r="ADI139" s="33">
        <v>127052</v>
      </c>
      <c r="ADJ139" s="33">
        <v>3760</v>
      </c>
      <c r="ADK139" s="33">
        <v>4531.5</v>
      </c>
      <c r="ADL139" s="33">
        <v>7430</v>
      </c>
      <c r="ADM139" s="33">
        <v>16647.099999999999</v>
      </c>
      <c r="ADN139" s="33">
        <v>97293.99</v>
      </c>
      <c r="ADO139" s="33">
        <v>7870</v>
      </c>
      <c r="ADP139" s="33"/>
      <c r="ADQ139" s="33">
        <v>17205</v>
      </c>
      <c r="ADR139" s="33">
        <v>1600</v>
      </c>
      <c r="ADS139" s="33">
        <v>152683.51999999999</v>
      </c>
      <c r="ADT139" s="33">
        <v>43608</v>
      </c>
      <c r="ADU139" s="33">
        <v>2580</v>
      </c>
      <c r="ADV139" s="33">
        <v>53639</v>
      </c>
      <c r="ADW139" s="33">
        <v>68602.009999999995</v>
      </c>
      <c r="ADX139" s="33">
        <v>136250</v>
      </c>
      <c r="ADY139" s="33">
        <v>3800</v>
      </c>
      <c r="ADZ139" s="33"/>
      <c r="AEA139" s="33">
        <v>873673</v>
      </c>
      <c r="AEB139" s="33">
        <v>6164</v>
      </c>
      <c r="AEC139" s="33">
        <v>38152</v>
      </c>
      <c r="AED139" s="33">
        <v>15880</v>
      </c>
      <c r="AEE139" s="33">
        <v>17930</v>
      </c>
      <c r="AEF139" s="33">
        <v>5985412.75</v>
      </c>
      <c r="AEG139" s="33">
        <v>798339.38</v>
      </c>
      <c r="AEH139" s="33">
        <v>514194</v>
      </c>
      <c r="AEI139" s="33">
        <v>45213</v>
      </c>
      <c r="AEJ139" s="33">
        <v>551684.9</v>
      </c>
      <c r="AEK139" s="33">
        <v>346157.89</v>
      </c>
      <c r="AEL139" s="33">
        <v>3487</v>
      </c>
      <c r="AEM139" s="33">
        <v>282727.48</v>
      </c>
      <c r="AEN139" s="33">
        <v>49720</v>
      </c>
      <c r="AEO139" s="33">
        <v>155874.5</v>
      </c>
      <c r="AEP139" s="33">
        <v>336388.48</v>
      </c>
      <c r="AEQ139" s="33">
        <v>21845</v>
      </c>
      <c r="AER139" s="33">
        <v>14960</v>
      </c>
      <c r="AES139" s="33">
        <v>54271</v>
      </c>
      <c r="AET139" s="33">
        <v>269652.5</v>
      </c>
      <c r="AEU139" s="33">
        <v>2194</v>
      </c>
      <c r="AEV139" s="33">
        <v>48865</v>
      </c>
      <c r="AEW139" s="33">
        <v>64557</v>
      </c>
      <c r="AEX139" s="33">
        <v>28130</v>
      </c>
      <c r="AEY139" s="33">
        <v>721</v>
      </c>
      <c r="AEZ139" s="33">
        <v>20331972.719999999</v>
      </c>
      <c r="AFA139" s="33">
        <v>14585.5</v>
      </c>
      <c r="AFB139" s="33">
        <v>10126</v>
      </c>
      <c r="AFC139" s="33">
        <v>77259.59</v>
      </c>
      <c r="AFD139" s="33">
        <v>73595</v>
      </c>
      <c r="AFE139" s="33">
        <v>258484.68</v>
      </c>
      <c r="AFF139" s="33"/>
      <c r="AFG139" s="33">
        <v>61590</v>
      </c>
      <c r="AFH139" s="33">
        <v>51145</v>
      </c>
      <c r="AFI139" s="33">
        <v>57389.8</v>
      </c>
      <c r="AFJ139" s="33">
        <v>122602</v>
      </c>
      <c r="AFK139" s="33">
        <v>22540</v>
      </c>
      <c r="AFL139" s="33">
        <v>186940</v>
      </c>
      <c r="AFM139" s="33">
        <v>526769.93999999994</v>
      </c>
      <c r="AFN139" s="33">
        <v>13650</v>
      </c>
      <c r="AFO139" s="33">
        <v>374742</v>
      </c>
      <c r="AFP139" s="33">
        <v>102505</v>
      </c>
      <c r="AFQ139" s="33">
        <v>148669.5</v>
      </c>
      <c r="AFR139" s="33">
        <v>457998</v>
      </c>
      <c r="AFS139" s="33">
        <v>340287.55</v>
      </c>
      <c r="AFT139" s="33">
        <v>12328</v>
      </c>
      <c r="AFU139" s="33">
        <v>9659</v>
      </c>
      <c r="AFV139" s="33">
        <v>11750</v>
      </c>
      <c r="AFW139" s="33">
        <v>142735</v>
      </c>
      <c r="AFX139" s="33">
        <v>1635223.56</v>
      </c>
      <c r="AFY139" s="33">
        <v>1020842</v>
      </c>
      <c r="AFZ139" s="33">
        <v>205409</v>
      </c>
      <c r="AGA139" s="33">
        <v>115819</v>
      </c>
      <c r="AGB139" s="33">
        <v>7645</v>
      </c>
      <c r="AGC139" s="33">
        <v>64050</v>
      </c>
      <c r="AGD139" s="33">
        <v>36975</v>
      </c>
      <c r="AGE139" s="33">
        <v>1536360.4</v>
      </c>
      <c r="AGF139" s="33">
        <v>34081</v>
      </c>
      <c r="AGG139" s="33">
        <v>7129</v>
      </c>
      <c r="AGH139" s="33">
        <v>54405.4</v>
      </c>
      <c r="AGI139" s="33">
        <v>9370</v>
      </c>
      <c r="AGJ139" s="33">
        <v>2251482.54</v>
      </c>
      <c r="AGK139" s="33">
        <v>17480</v>
      </c>
      <c r="AGL139" s="33">
        <v>59210.68</v>
      </c>
      <c r="AGM139" s="33">
        <v>101859.47</v>
      </c>
      <c r="AGN139" s="33">
        <v>147537.4</v>
      </c>
      <c r="AGO139" s="33">
        <v>213913.55</v>
      </c>
      <c r="AGP139" s="33">
        <v>26565.84</v>
      </c>
      <c r="AGQ139" s="33">
        <v>8035</v>
      </c>
      <c r="AGR139" s="33">
        <v>35901.360000000001</v>
      </c>
      <c r="AGS139" s="33">
        <v>8095</v>
      </c>
      <c r="AGT139" s="33">
        <v>3220</v>
      </c>
      <c r="AGU139" s="33">
        <v>7116</v>
      </c>
      <c r="AGV139" s="33">
        <v>27530</v>
      </c>
      <c r="AGW139" s="33">
        <v>207673</v>
      </c>
      <c r="AGX139" s="33">
        <v>10310</v>
      </c>
      <c r="AGY139" s="33">
        <v>70146</v>
      </c>
      <c r="AGZ139" s="33">
        <v>226220.28</v>
      </c>
      <c r="AHA139" s="33">
        <v>236470</v>
      </c>
      <c r="AHB139" s="33">
        <v>61737.4</v>
      </c>
      <c r="AHC139" s="33">
        <v>464226</v>
      </c>
      <c r="AHD139" s="33">
        <v>257934.98</v>
      </c>
      <c r="AHE139" s="33">
        <v>112498.2</v>
      </c>
      <c r="AHF139" s="33">
        <v>147283.9</v>
      </c>
      <c r="AHG139" s="33">
        <v>22702.03</v>
      </c>
      <c r="AHH139" s="33">
        <v>25008</v>
      </c>
      <c r="AHI139" s="33">
        <v>172415.5</v>
      </c>
      <c r="AHJ139" s="33">
        <v>63824</v>
      </c>
      <c r="AHK139" s="33">
        <v>70734.559999999998</v>
      </c>
      <c r="AHL139" s="33">
        <v>25272</v>
      </c>
      <c r="AHM139" s="33">
        <v>90314.4</v>
      </c>
      <c r="AHN139" s="33">
        <v>12530</v>
      </c>
      <c r="AHO139" s="33">
        <v>64400</v>
      </c>
      <c r="AHP139" s="33">
        <v>50918</v>
      </c>
      <c r="AHQ139" s="33">
        <v>81331</v>
      </c>
      <c r="AHR139" s="33">
        <v>1260</v>
      </c>
      <c r="AHS139" s="33">
        <v>14473</v>
      </c>
      <c r="AHT139" s="33">
        <v>22380.1</v>
      </c>
      <c r="AHU139" s="33">
        <v>8592.5</v>
      </c>
      <c r="AHV139" s="33">
        <v>5164.5</v>
      </c>
      <c r="AHW139" s="33">
        <v>420</v>
      </c>
      <c r="AHX139" s="33">
        <v>479232.88</v>
      </c>
      <c r="AHY139" s="33">
        <v>108416</v>
      </c>
      <c r="AHZ139" s="33">
        <v>47435</v>
      </c>
      <c r="AIA139" s="33">
        <v>13873930.990000002</v>
      </c>
      <c r="AIB139" s="33">
        <v>265963679.05999994</v>
      </c>
    </row>
    <row r="140" spans="1:912" x14ac:dyDescent="0.5">
      <c r="A140" s="50" t="s">
        <v>510</v>
      </c>
      <c r="B140" s="50" t="s">
        <v>618</v>
      </c>
      <c r="C140" s="50" t="s">
        <v>619</v>
      </c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>
        <v>1172190</v>
      </c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>
        <v>1172190</v>
      </c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>
        <v>318.5</v>
      </c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>
        <v>318.5</v>
      </c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>
        <v>30529</v>
      </c>
      <c r="FP140" s="51"/>
      <c r="FQ140" s="51"/>
      <c r="FR140" s="51"/>
      <c r="FS140" s="51"/>
      <c r="FT140" s="51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1"/>
      <c r="GR140" s="51"/>
      <c r="GS140" s="51"/>
      <c r="GT140" s="51"/>
      <c r="GU140" s="51"/>
      <c r="GV140" s="51">
        <v>1034217.52</v>
      </c>
      <c r="GW140" s="51"/>
      <c r="GX140" s="51"/>
      <c r="GY140" s="51"/>
      <c r="GZ140" s="51"/>
      <c r="HA140" s="51">
        <v>1064746.52</v>
      </c>
      <c r="HB140" s="51"/>
      <c r="HC140" s="51"/>
      <c r="HD140" s="51">
        <v>697213.82</v>
      </c>
      <c r="HE140" s="51"/>
      <c r="HF140" s="51"/>
      <c r="HG140" s="51"/>
      <c r="HH140" s="51"/>
      <c r="HI140" s="51"/>
      <c r="HJ140" s="51"/>
      <c r="HK140" s="51"/>
      <c r="HL140" s="51"/>
      <c r="HM140" s="51"/>
      <c r="HN140" s="51"/>
      <c r="HO140" s="51"/>
      <c r="HP140" s="51"/>
      <c r="HQ140" s="51"/>
      <c r="HR140" s="51"/>
      <c r="HS140" s="51"/>
      <c r="HT140" s="51"/>
      <c r="HU140" s="51"/>
      <c r="HV140" s="51"/>
      <c r="HW140" s="51"/>
      <c r="HX140" s="51"/>
      <c r="HY140" s="51"/>
      <c r="HZ140" s="51"/>
      <c r="IA140" s="51"/>
      <c r="IB140" s="51"/>
      <c r="IC140" s="51"/>
      <c r="ID140" s="51"/>
      <c r="IE140" s="51"/>
      <c r="IF140" s="51"/>
      <c r="IG140" s="51"/>
      <c r="IH140" s="51"/>
      <c r="II140" s="51"/>
      <c r="IJ140" s="51"/>
      <c r="IK140" s="51"/>
      <c r="IL140" s="51"/>
      <c r="IM140" s="51"/>
      <c r="IN140" s="51"/>
      <c r="IO140" s="51"/>
      <c r="IP140" s="51"/>
      <c r="IQ140" s="51"/>
      <c r="IR140" s="51"/>
      <c r="IS140" s="51"/>
      <c r="IT140" s="51"/>
      <c r="IU140" s="51"/>
      <c r="IV140" s="51"/>
      <c r="IW140" s="51"/>
      <c r="IX140" s="51"/>
      <c r="IY140" s="51"/>
      <c r="IZ140" s="51"/>
      <c r="JA140" s="51"/>
      <c r="JB140" s="51"/>
      <c r="JC140" s="51"/>
      <c r="JD140" s="51"/>
      <c r="JE140" s="51">
        <v>1009693</v>
      </c>
      <c r="JF140" s="51"/>
      <c r="JG140" s="51"/>
      <c r="JH140" s="51"/>
      <c r="JI140" s="51"/>
      <c r="JJ140" s="51"/>
      <c r="JK140" s="51"/>
      <c r="JL140" s="51"/>
      <c r="JM140" s="51"/>
      <c r="JN140" s="51"/>
      <c r="JO140" s="51"/>
      <c r="JP140" s="51"/>
      <c r="JQ140" s="51"/>
      <c r="JR140" s="51"/>
      <c r="JS140" s="51"/>
      <c r="JT140" s="51"/>
      <c r="JU140" s="51">
        <v>1706906.8199999998</v>
      </c>
      <c r="JV140" s="51"/>
      <c r="JW140" s="51"/>
      <c r="JX140" s="51">
        <v>135730</v>
      </c>
      <c r="JY140" s="51"/>
      <c r="JZ140" s="51"/>
      <c r="KA140" s="51"/>
      <c r="KB140" s="51"/>
      <c r="KC140" s="51"/>
      <c r="KD140" s="51"/>
      <c r="KE140" s="51"/>
      <c r="KF140" s="51"/>
      <c r="KG140" s="51"/>
      <c r="KH140" s="51"/>
      <c r="KI140" s="51"/>
      <c r="KJ140" s="51"/>
      <c r="KK140" s="51"/>
      <c r="KL140" s="51"/>
      <c r="KM140" s="51"/>
      <c r="KN140" s="51">
        <v>1079731.5</v>
      </c>
      <c r="KO140" s="51"/>
      <c r="KP140" s="51">
        <v>149735</v>
      </c>
      <c r="KQ140" s="51"/>
      <c r="KR140" s="51"/>
      <c r="KS140" s="51"/>
      <c r="KT140" s="51"/>
      <c r="KU140" s="51"/>
      <c r="KV140" s="51"/>
      <c r="KW140" s="51"/>
      <c r="KX140" s="51"/>
      <c r="KY140" s="51"/>
      <c r="KZ140" s="51"/>
      <c r="LA140" s="51"/>
      <c r="LB140" s="51"/>
      <c r="LC140" s="51"/>
      <c r="LD140" s="51"/>
      <c r="LE140" s="51"/>
      <c r="LF140" s="51"/>
      <c r="LG140" s="51"/>
      <c r="LH140" s="51"/>
      <c r="LI140" s="51"/>
      <c r="LJ140" s="51"/>
      <c r="LK140" s="51"/>
      <c r="LL140" s="51"/>
      <c r="LM140" s="51"/>
      <c r="LN140" s="51"/>
      <c r="LO140" s="51"/>
      <c r="LP140" s="51"/>
      <c r="LQ140" s="51"/>
      <c r="LR140" s="51"/>
      <c r="LS140" s="51"/>
      <c r="LT140" s="51"/>
      <c r="LU140" s="51"/>
      <c r="LV140" s="51"/>
      <c r="LW140" s="51"/>
      <c r="LX140" s="51"/>
      <c r="LY140" s="51">
        <v>36403.5</v>
      </c>
      <c r="LZ140" s="51"/>
      <c r="MA140" s="51"/>
      <c r="MB140" s="51"/>
      <c r="MC140" s="51"/>
      <c r="MD140" s="51"/>
      <c r="ME140" s="51"/>
      <c r="MF140" s="51"/>
      <c r="MG140" s="51"/>
      <c r="MH140" s="51"/>
      <c r="MI140" s="51"/>
      <c r="MJ140" s="51">
        <v>1401600</v>
      </c>
      <c r="MK140" s="51"/>
      <c r="ML140" s="51"/>
      <c r="MM140" s="51"/>
      <c r="MN140" s="51"/>
      <c r="MO140" s="51"/>
      <c r="MP140" s="51"/>
      <c r="MQ140" s="51"/>
      <c r="MR140" s="51"/>
      <c r="MS140" s="51"/>
      <c r="MT140" s="51"/>
      <c r="MU140" s="51"/>
      <c r="MV140" s="51"/>
      <c r="MW140" s="51"/>
      <c r="MX140" s="51"/>
      <c r="MY140" s="51"/>
      <c r="MZ140" s="51"/>
      <c r="NA140" s="51"/>
      <c r="NB140" s="51"/>
      <c r="NC140" s="51"/>
      <c r="ND140" s="51"/>
      <c r="NE140" s="51"/>
      <c r="NF140" s="51"/>
      <c r="NG140" s="51"/>
      <c r="NH140" s="51"/>
      <c r="NI140" s="51"/>
      <c r="NJ140" s="51"/>
      <c r="NK140" s="51"/>
      <c r="NL140" s="51"/>
      <c r="NM140" s="51"/>
      <c r="NN140" s="51">
        <v>119063.32</v>
      </c>
      <c r="NO140" s="51"/>
      <c r="NP140" s="51"/>
      <c r="NQ140" s="51"/>
      <c r="NR140" s="51"/>
      <c r="NS140" s="51"/>
      <c r="NT140" s="51"/>
      <c r="NU140" s="51"/>
      <c r="NV140" s="51"/>
      <c r="NW140" s="51"/>
      <c r="NX140" s="51"/>
      <c r="NY140" s="51"/>
      <c r="NZ140" s="51"/>
      <c r="OA140" s="51"/>
      <c r="OB140" s="51"/>
      <c r="OC140" s="51"/>
      <c r="OD140" s="51"/>
      <c r="OE140" s="51"/>
      <c r="OF140" s="51"/>
      <c r="OG140" s="51"/>
      <c r="OH140" s="51"/>
      <c r="OI140" s="51"/>
      <c r="OJ140" s="51"/>
      <c r="OK140" s="51"/>
      <c r="OL140" s="51"/>
      <c r="OM140" s="51"/>
      <c r="ON140" s="51"/>
      <c r="OO140" s="51"/>
      <c r="OP140" s="51"/>
      <c r="OQ140" s="51"/>
      <c r="OR140" s="51"/>
      <c r="OS140" s="51"/>
      <c r="OT140" s="51"/>
      <c r="OU140" s="51"/>
      <c r="OV140" s="51"/>
      <c r="OW140" s="51"/>
      <c r="OX140" s="51"/>
      <c r="OY140" s="51"/>
      <c r="OZ140" s="51"/>
      <c r="PA140" s="51"/>
      <c r="PB140" s="51"/>
      <c r="PC140" s="51"/>
      <c r="PD140" s="51"/>
      <c r="PE140" s="51">
        <v>555</v>
      </c>
      <c r="PF140" s="51">
        <v>119618.32</v>
      </c>
      <c r="PG140" s="33"/>
      <c r="PH140" s="33"/>
      <c r="PI140" s="33"/>
      <c r="PJ140" s="33"/>
      <c r="PK140" s="33"/>
      <c r="PL140" s="33"/>
      <c r="PM140" s="33"/>
      <c r="PN140" s="33"/>
      <c r="PO140" s="33"/>
      <c r="PP140" s="33"/>
      <c r="PQ140" s="33"/>
      <c r="PR140" s="33"/>
      <c r="PS140" s="33"/>
      <c r="PT140" s="33"/>
      <c r="PU140" s="33"/>
      <c r="PV140" s="33"/>
      <c r="PW140" s="33"/>
      <c r="PX140" s="33"/>
      <c r="PY140" s="33"/>
      <c r="PZ140" s="33"/>
      <c r="QA140" s="33"/>
      <c r="QB140" s="33"/>
      <c r="QC140" s="33"/>
      <c r="QD140" s="33"/>
      <c r="QE140" s="33"/>
      <c r="QF140" s="33"/>
      <c r="QG140" s="33"/>
      <c r="QH140" s="33"/>
      <c r="QI140" s="33"/>
      <c r="QJ140" s="33"/>
      <c r="QK140" s="33"/>
      <c r="QL140" s="33"/>
      <c r="QM140" s="33"/>
      <c r="QN140" s="33"/>
      <c r="QO140" s="33"/>
      <c r="QP140" s="33"/>
      <c r="QQ140" s="33"/>
      <c r="QR140" s="33"/>
      <c r="QS140" s="33"/>
      <c r="QT140" s="33"/>
      <c r="QU140" s="33"/>
      <c r="QV140" s="33"/>
      <c r="QW140" s="33"/>
      <c r="QX140" s="33"/>
      <c r="QY140" s="33"/>
      <c r="QZ140" s="33"/>
      <c r="RA140" s="33"/>
      <c r="RB140" s="33"/>
      <c r="RC140" s="33"/>
      <c r="RD140" s="33"/>
      <c r="RE140" s="33"/>
      <c r="RF140" s="33"/>
      <c r="RG140" s="33"/>
      <c r="RH140" s="33"/>
      <c r="RI140" s="33"/>
      <c r="RJ140" s="33"/>
      <c r="RK140" s="33"/>
      <c r="RL140" s="33"/>
      <c r="RM140" s="33"/>
      <c r="RN140" s="33"/>
      <c r="RO140" s="33"/>
      <c r="RP140" s="33"/>
      <c r="RQ140" s="33"/>
      <c r="RR140" s="33"/>
      <c r="RS140" s="33"/>
      <c r="RT140" s="33"/>
      <c r="RU140" s="33"/>
      <c r="RV140" s="33"/>
      <c r="RW140" s="33"/>
      <c r="RX140" s="33"/>
      <c r="RY140" s="33"/>
      <c r="RZ140" s="33"/>
      <c r="SA140" s="33"/>
      <c r="SB140" s="33"/>
      <c r="SC140" s="33"/>
      <c r="SD140" s="33"/>
      <c r="SE140" s="33"/>
      <c r="SF140" s="33"/>
      <c r="SG140" s="33"/>
      <c r="SH140" s="33">
        <v>33000</v>
      </c>
      <c r="SI140" s="33"/>
      <c r="SJ140" s="33"/>
      <c r="SK140" s="33"/>
      <c r="SL140" s="33"/>
      <c r="SM140" s="33"/>
      <c r="SN140" s="33"/>
      <c r="SO140" s="33"/>
      <c r="SP140" s="33"/>
      <c r="SQ140" s="33"/>
      <c r="SR140" s="33"/>
      <c r="SS140" s="33"/>
      <c r="ST140" s="33"/>
      <c r="SU140" s="33"/>
      <c r="SV140" s="33"/>
      <c r="SW140" s="33"/>
      <c r="SX140" s="33"/>
      <c r="SY140" s="33"/>
      <c r="SZ140" s="33"/>
      <c r="TA140" s="33"/>
      <c r="TB140" s="33"/>
      <c r="TC140" s="33"/>
      <c r="TD140" s="33"/>
      <c r="TE140" s="33"/>
      <c r="TF140" s="33"/>
      <c r="TG140" s="33"/>
      <c r="TH140" s="33"/>
      <c r="TI140" s="33"/>
      <c r="TJ140" s="33"/>
      <c r="TK140" s="33"/>
      <c r="TL140" s="33"/>
      <c r="TM140" s="33"/>
      <c r="TN140" s="33"/>
      <c r="TO140" s="33"/>
      <c r="TP140" s="33"/>
      <c r="TQ140" s="33"/>
      <c r="TR140" s="33"/>
      <c r="TS140" s="33"/>
      <c r="TT140" s="33"/>
      <c r="TU140" s="33"/>
      <c r="TV140" s="33"/>
      <c r="TW140" s="33"/>
      <c r="TX140" s="33"/>
      <c r="TY140" s="33"/>
      <c r="TZ140" s="33"/>
      <c r="UA140" s="33"/>
      <c r="UB140" s="33"/>
      <c r="UC140" s="33"/>
      <c r="UD140" s="33"/>
      <c r="UE140" s="33"/>
      <c r="UF140" s="33"/>
      <c r="UG140" s="33"/>
      <c r="UH140" s="33"/>
      <c r="UI140" s="33"/>
      <c r="UJ140" s="33"/>
      <c r="UK140" s="33"/>
      <c r="UL140" s="33"/>
      <c r="UM140" s="33"/>
      <c r="UN140" s="33">
        <v>159035.76</v>
      </c>
      <c r="UO140" s="33"/>
      <c r="UP140" s="33"/>
      <c r="UQ140" s="33"/>
      <c r="UR140" s="33"/>
      <c r="US140" s="33"/>
      <c r="UT140" s="33"/>
      <c r="UU140" s="33"/>
      <c r="UV140" s="33"/>
      <c r="UW140" s="33"/>
      <c r="UX140" s="33"/>
      <c r="UY140" s="33"/>
      <c r="UZ140" s="33"/>
      <c r="VA140" s="33"/>
      <c r="VB140" s="33"/>
      <c r="VC140" s="33"/>
      <c r="VD140" s="33"/>
      <c r="VE140" s="33"/>
      <c r="VF140" s="33"/>
      <c r="VG140" s="33"/>
      <c r="VH140" s="33"/>
      <c r="VI140" s="33"/>
      <c r="VJ140" s="33"/>
      <c r="VK140" s="33"/>
      <c r="VL140" s="33"/>
      <c r="VM140" s="33"/>
      <c r="VN140" s="33"/>
      <c r="VO140" s="33"/>
      <c r="VP140" s="33"/>
      <c r="VQ140" s="33">
        <v>192035.76</v>
      </c>
      <c r="VR140" s="33"/>
      <c r="VS140" s="33"/>
      <c r="VT140" s="33"/>
      <c r="VU140" s="33"/>
      <c r="VV140" s="33"/>
      <c r="VW140" s="33"/>
      <c r="VX140" s="33">
        <v>440287</v>
      </c>
      <c r="VY140" s="33"/>
      <c r="VZ140" s="33"/>
      <c r="WA140" s="33"/>
      <c r="WB140" s="33"/>
      <c r="WC140" s="33"/>
      <c r="WD140" s="33"/>
      <c r="WE140" s="33"/>
      <c r="WF140" s="33"/>
      <c r="WG140" s="33"/>
      <c r="WH140" s="33"/>
      <c r="WI140" s="33"/>
      <c r="WJ140" s="33"/>
      <c r="WK140" s="33"/>
      <c r="WL140" s="33"/>
      <c r="WM140" s="33"/>
      <c r="WN140" s="33">
        <v>1200</v>
      </c>
      <c r="WO140" s="33"/>
      <c r="WP140" s="33"/>
      <c r="WQ140" s="33"/>
      <c r="WR140" s="33">
        <v>1007768.87</v>
      </c>
      <c r="WS140" s="33"/>
      <c r="WT140" s="33"/>
      <c r="WU140" s="33"/>
      <c r="WV140" s="33"/>
      <c r="WW140" s="33"/>
      <c r="WX140" s="33"/>
      <c r="WY140" s="33"/>
      <c r="WZ140" s="33"/>
      <c r="XA140" s="33"/>
      <c r="XB140" s="33"/>
      <c r="XC140" s="33"/>
      <c r="XD140" s="33"/>
      <c r="XE140" s="33"/>
      <c r="XF140" s="33"/>
      <c r="XG140" s="33"/>
      <c r="XH140" s="33"/>
      <c r="XI140" s="33"/>
      <c r="XJ140" s="33"/>
      <c r="XK140" s="33"/>
      <c r="XL140" s="33"/>
      <c r="XM140" s="33"/>
      <c r="XN140" s="33"/>
      <c r="XO140" s="33"/>
      <c r="XP140" s="33">
        <v>828041.91</v>
      </c>
      <c r="XQ140" s="33"/>
      <c r="XR140" s="33"/>
      <c r="XS140" s="33"/>
      <c r="XT140" s="33"/>
      <c r="XU140" s="33">
        <v>1182115</v>
      </c>
      <c r="XV140" s="33"/>
      <c r="XW140" s="33"/>
      <c r="XX140" s="33"/>
      <c r="XY140" s="33"/>
      <c r="XZ140" s="33"/>
      <c r="YA140" s="33"/>
      <c r="YB140" s="33"/>
      <c r="YC140" s="33"/>
      <c r="YD140" s="33"/>
      <c r="YE140" s="33"/>
      <c r="YF140" s="33"/>
      <c r="YG140" s="33"/>
      <c r="YH140" s="33"/>
      <c r="YI140" s="33"/>
      <c r="YJ140" s="33"/>
      <c r="YK140" s="33"/>
      <c r="YL140" s="33"/>
      <c r="YM140" s="33"/>
      <c r="YN140" s="33"/>
      <c r="YO140" s="33"/>
      <c r="YP140" s="33"/>
      <c r="YQ140" s="33"/>
      <c r="YR140" s="33">
        <v>0</v>
      </c>
      <c r="YS140" s="33"/>
      <c r="YT140" s="33"/>
      <c r="YU140" s="33">
        <v>1331225</v>
      </c>
      <c r="YV140" s="33"/>
      <c r="YW140" s="33"/>
      <c r="YX140" s="33"/>
      <c r="YY140" s="33"/>
      <c r="YZ140" s="33"/>
      <c r="ZA140" s="33"/>
      <c r="ZB140" s="33"/>
      <c r="ZC140" s="33">
        <v>4790637.78</v>
      </c>
      <c r="ZD140" s="33"/>
      <c r="ZE140" s="33">
        <v>2378864.1</v>
      </c>
      <c r="ZF140" s="33"/>
      <c r="ZG140" s="33"/>
      <c r="ZH140" s="33"/>
      <c r="ZI140" s="33"/>
      <c r="ZJ140" s="33"/>
      <c r="ZK140" s="33"/>
      <c r="ZL140" s="33"/>
      <c r="ZM140" s="33">
        <v>4474805</v>
      </c>
      <c r="ZN140" s="33"/>
      <c r="ZO140" s="33"/>
      <c r="ZP140" s="33"/>
      <c r="ZQ140" s="33"/>
      <c r="ZR140" s="33"/>
      <c r="ZS140" s="33"/>
      <c r="ZT140" s="33"/>
      <c r="ZU140" s="33"/>
      <c r="ZV140" s="33"/>
      <c r="ZW140" s="33"/>
      <c r="ZX140" s="33"/>
      <c r="ZY140" s="33"/>
      <c r="ZZ140" s="33"/>
      <c r="AAA140" s="33">
        <v>71013.8</v>
      </c>
      <c r="AAB140" s="33"/>
      <c r="AAC140" s="33"/>
      <c r="AAD140" s="33"/>
      <c r="AAE140" s="33"/>
      <c r="AAF140" s="33"/>
      <c r="AAG140" s="33"/>
      <c r="AAH140" s="33"/>
      <c r="AAI140" s="33"/>
      <c r="AAJ140" s="33"/>
      <c r="AAK140" s="33"/>
      <c r="AAL140" s="33">
        <v>47500</v>
      </c>
      <c r="AAM140" s="33"/>
      <c r="AAN140" s="33"/>
      <c r="AAO140" s="33"/>
      <c r="AAP140" s="33"/>
      <c r="AAQ140" s="33"/>
      <c r="AAR140" s="33"/>
      <c r="AAS140" s="33"/>
      <c r="AAT140" s="33"/>
      <c r="AAU140" s="33"/>
      <c r="AAV140" s="33"/>
      <c r="AAW140" s="33"/>
      <c r="AAX140" s="33"/>
      <c r="AAY140" s="33"/>
      <c r="AAZ140" s="33"/>
      <c r="ABA140" s="33"/>
      <c r="ABB140" s="33"/>
      <c r="ABC140" s="33"/>
      <c r="ABD140" s="33"/>
      <c r="ABE140" s="33">
        <v>2078418.5</v>
      </c>
      <c r="ABF140" s="33"/>
      <c r="ABG140" s="33"/>
      <c r="ABH140" s="33"/>
      <c r="ABI140" s="33"/>
      <c r="ABJ140" s="33"/>
      <c r="ABK140" s="33"/>
      <c r="ABL140" s="33"/>
      <c r="ABM140" s="33"/>
      <c r="ABN140" s="33"/>
      <c r="ABO140" s="33"/>
      <c r="ABP140" s="33"/>
      <c r="ABQ140" s="33"/>
      <c r="ABR140" s="33"/>
      <c r="ABS140" s="33"/>
      <c r="ABT140" s="33"/>
      <c r="ABU140" s="33"/>
      <c r="ABV140" s="33"/>
      <c r="ABW140" s="33">
        <v>9050601.3999999985</v>
      </c>
      <c r="ABX140" s="33"/>
      <c r="ABY140" s="33"/>
      <c r="ABZ140" s="33"/>
      <c r="ACA140" s="33"/>
      <c r="ACB140" s="33"/>
      <c r="ACC140" s="33"/>
      <c r="ACD140" s="33"/>
      <c r="ACE140" s="33"/>
      <c r="ACF140" s="33"/>
      <c r="ACG140" s="33"/>
      <c r="ACH140" s="33"/>
      <c r="ACI140" s="33">
        <v>2638570.7599999998</v>
      </c>
      <c r="ACJ140" s="33"/>
      <c r="ACK140" s="33"/>
      <c r="ACL140" s="33"/>
      <c r="ACM140" s="33"/>
      <c r="ACN140" s="33"/>
      <c r="ACO140" s="33"/>
      <c r="ACP140" s="33"/>
      <c r="ACQ140" s="33"/>
      <c r="ACR140" s="33"/>
      <c r="ACS140" s="33"/>
      <c r="ACT140" s="33"/>
      <c r="ACU140" s="33"/>
      <c r="ACV140" s="33"/>
      <c r="ACW140" s="33"/>
      <c r="ACX140" s="33">
        <v>1047219</v>
      </c>
      <c r="ACY140" s="33"/>
      <c r="ACZ140" s="33"/>
      <c r="ADA140" s="33"/>
      <c r="ADB140" s="33"/>
      <c r="ADC140" s="33"/>
      <c r="ADD140" s="33"/>
      <c r="ADE140" s="33"/>
      <c r="ADF140" s="33"/>
      <c r="ADG140" s="33"/>
      <c r="ADH140" s="33"/>
      <c r="ADI140" s="33"/>
      <c r="ADJ140" s="33"/>
      <c r="ADK140" s="33"/>
      <c r="ADL140" s="33"/>
      <c r="ADM140" s="33"/>
      <c r="ADN140" s="33"/>
      <c r="ADO140" s="33"/>
      <c r="ADP140" s="33"/>
      <c r="ADQ140" s="33"/>
      <c r="ADR140" s="33"/>
      <c r="ADS140" s="33"/>
      <c r="ADT140" s="33"/>
      <c r="ADU140" s="33"/>
      <c r="ADV140" s="33"/>
      <c r="ADW140" s="33"/>
      <c r="ADX140" s="33"/>
      <c r="ADY140" s="33"/>
      <c r="ADZ140" s="33"/>
      <c r="AEA140" s="33"/>
      <c r="AEB140" s="33"/>
      <c r="AEC140" s="33">
        <v>12000</v>
      </c>
      <c r="AED140" s="33"/>
      <c r="AEE140" s="33"/>
      <c r="AEF140" s="33"/>
      <c r="AEG140" s="33"/>
      <c r="AEH140" s="33"/>
      <c r="AEI140" s="33"/>
      <c r="AEJ140" s="33"/>
      <c r="AEK140" s="33"/>
      <c r="AEL140" s="33"/>
      <c r="AEM140" s="33"/>
      <c r="AEN140" s="33"/>
      <c r="AEO140" s="33"/>
      <c r="AEP140" s="33">
        <v>0</v>
      </c>
      <c r="AEQ140" s="33">
        <v>127408.88</v>
      </c>
      <c r="AER140" s="33"/>
      <c r="AES140" s="33"/>
      <c r="AET140" s="33"/>
      <c r="AEU140" s="33"/>
      <c r="AEV140" s="33"/>
      <c r="AEW140" s="33"/>
      <c r="AEX140" s="33"/>
      <c r="AEY140" s="33"/>
      <c r="AEZ140" s="33">
        <v>3825198.6399999997</v>
      </c>
      <c r="AFA140" s="33"/>
      <c r="AFB140" s="33"/>
      <c r="AFC140" s="33"/>
      <c r="AFD140" s="33"/>
      <c r="AFE140" s="33"/>
      <c r="AFF140" s="33">
        <v>4291636.68</v>
      </c>
      <c r="AFG140" s="33"/>
      <c r="AFH140" s="33"/>
      <c r="AFI140" s="33"/>
      <c r="AFJ140" s="33"/>
      <c r="AFK140" s="33"/>
      <c r="AFL140" s="33"/>
      <c r="AFM140" s="33"/>
      <c r="AFN140" s="33"/>
      <c r="AFO140" s="33"/>
      <c r="AFP140" s="33"/>
      <c r="AFQ140" s="33"/>
      <c r="AFR140" s="33"/>
      <c r="AFS140" s="33"/>
      <c r="AFT140" s="33"/>
      <c r="AFU140" s="33"/>
      <c r="AFV140" s="33"/>
      <c r="AFW140" s="33"/>
      <c r="AFX140" s="33"/>
      <c r="AFY140" s="33"/>
      <c r="AFZ140" s="33"/>
      <c r="AGA140" s="33"/>
      <c r="AGB140" s="33"/>
      <c r="AGC140" s="33"/>
      <c r="AGD140" s="33"/>
      <c r="AGE140" s="33"/>
      <c r="AGF140" s="33"/>
      <c r="AGG140" s="33"/>
      <c r="AGH140" s="33"/>
      <c r="AGI140" s="33"/>
      <c r="AGJ140" s="33"/>
      <c r="AGK140" s="33"/>
      <c r="AGL140" s="33"/>
      <c r="AGM140" s="33"/>
      <c r="AGN140" s="33"/>
      <c r="AGO140" s="33"/>
      <c r="AGP140" s="33"/>
      <c r="AGQ140" s="33"/>
      <c r="AGR140" s="33"/>
      <c r="AGS140" s="33"/>
      <c r="AGT140" s="33"/>
      <c r="AGU140" s="33"/>
      <c r="AGV140" s="33"/>
      <c r="AGW140" s="33"/>
      <c r="AGX140" s="33"/>
      <c r="AGY140" s="33"/>
      <c r="AGZ140" s="33"/>
      <c r="AHA140" s="33">
        <v>96300</v>
      </c>
      <c r="AHB140" s="33"/>
      <c r="AHC140" s="33"/>
      <c r="AHD140" s="33"/>
      <c r="AHE140" s="33"/>
      <c r="AHF140" s="33"/>
      <c r="AHG140" s="33">
        <v>6800</v>
      </c>
      <c r="AHH140" s="33"/>
      <c r="AHI140" s="33"/>
      <c r="AHJ140" s="33"/>
      <c r="AHK140" s="33"/>
      <c r="AHL140" s="33"/>
      <c r="AHM140" s="33"/>
      <c r="AHN140" s="33"/>
      <c r="AHO140" s="33"/>
      <c r="AHP140" s="33"/>
      <c r="AHQ140" s="33"/>
      <c r="AHR140" s="33"/>
      <c r="AHS140" s="33"/>
      <c r="AHT140" s="33"/>
      <c r="AHU140" s="33"/>
      <c r="AHV140" s="33"/>
      <c r="AHW140" s="33"/>
      <c r="AHX140" s="33"/>
      <c r="AHY140" s="33"/>
      <c r="AHZ140" s="33"/>
      <c r="AIA140" s="33">
        <v>4394736.68</v>
      </c>
      <c r="AIB140" s="33">
        <v>27718590.419999998</v>
      </c>
    </row>
    <row r="141" spans="1:912" x14ac:dyDescent="0.5">
      <c r="A141" s="50" t="s">
        <v>510</v>
      </c>
      <c r="B141" s="50" t="s">
        <v>523</v>
      </c>
      <c r="C141" s="50" t="s">
        <v>524</v>
      </c>
      <c r="D141" s="51">
        <v>6539235.0999999996</v>
      </c>
      <c r="E141" s="51">
        <v>29614</v>
      </c>
      <c r="F141" s="51">
        <v>760900</v>
      </c>
      <c r="G141" s="51"/>
      <c r="H141" s="51">
        <v>1800041.4</v>
      </c>
      <c r="I141" s="51">
        <v>363780</v>
      </c>
      <c r="J141" s="51">
        <v>588861.42000000004</v>
      </c>
      <c r="K141" s="51">
        <v>2892529</v>
      </c>
      <c r="L141" s="51"/>
      <c r="M141" s="51">
        <v>304200</v>
      </c>
      <c r="N141" s="51">
        <v>1253224</v>
      </c>
      <c r="O141" s="51">
        <v>521500</v>
      </c>
      <c r="P141" s="51">
        <v>2608790</v>
      </c>
      <c r="Q141" s="51">
        <v>205796</v>
      </c>
      <c r="R141" s="51"/>
      <c r="S141" s="51">
        <v>1087830</v>
      </c>
      <c r="T141" s="51"/>
      <c r="U141" s="51">
        <v>185000</v>
      </c>
      <c r="V141" s="51">
        <v>11758000</v>
      </c>
      <c r="W141" s="51">
        <v>279240</v>
      </c>
      <c r="X141" s="51">
        <v>30000</v>
      </c>
      <c r="Y141" s="51">
        <v>18500</v>
      </c>
      <c r="Z141" s="51"/>
      <c r="AA141" s="51">
        <v>61500</v>
      </c>
      <c r="AB141" s="51">
        <v>190678.2</v>
      </c>
      <c r="AC141" s="51">
        <v>100700</v>
      </c>
      <c r="AD141" s="51"/>
      <c r="AE141" s="51">
        <v>84300</v>
      </c>
      <c r="AF141" s="51">
        <v>940727.2</v>
      </c>
      <c r="AG141" s="51">
        <v>206190</v>
      </c>
      <c r="AH141" s="51"/>
      <c r="AI141" s="51">
        <v>3200</v>
      </c>
      <c r="AJ141" s="51">
        <v>888716</v>
      </c>
      <c r="AK141" s="51">
        <v>114065</v>
      </c>
      <c r="AL141" s="51">
        <v>47650</v>
      </c>
      <c r="AM141" s="51">
        <v>177510</v>
      </c>
      <c r="AN141" s="51"/>
      <c r="AO141" s="51">
        <v>28900</v>
      </c>
      <c r="AP141" s="51">
        <v>203225</v>
      </c>
      <c r="AQ141" s="51">
        <v>166500</v>
      </c>
      <c r="AR141" s="51">
        <v>52305</v>
      </c>
      <c r="AS141" s="51"/>
      <c r="AT141" s="51">
        <v>2516040</v>
      </c>
      <c r="AU141" s="51">
        <v>59900</v>
      </c>
      <c r="AV141" s="51">
        <v>97000</v>
      </c>
      <c r="AW141" s="51">
        <v>677700</v>
      </c>
      <c r="AX141" s="51"/>
      <c r="AY141" s="51">
        <v>588880</v>
      </c>
      <c r="AZ141" s="51">
        <v>98450</v>
      </c>
      <c r="BA141" s="51">
        <v>129412</v>
      </c>
      <c r="BB141" s="51">
        <v>47775.5</v>
      </c>
      <c r="BC141" s="51">
        <v>32155</v>
      </c>
      <c r="BD141" s="51">
        <v>40000</v>
      </c>
      <c r="BE141" s="51">
        <v>8500</v>
      </c>
      <c r="BF141" s="51"/>
      <c r="BG141" s="51">
        <v>10000</v>
      </c>
      <c r="BH141" s="51"/>
      <c r="BI141" s="51">
        <v>2400</v>
      </c>
      <c r="BJ141" s="51">
        <v>821760</v>
      </c>
      <c r="BK141" s="51">
        <v>252137</v>
      </c>
      <c r="BL141" s="51"/>
      <c r="BM141" s="51">
        <v>406730</v>
      </c>
      <c r="BN141" s="51">
        <v>314242.5</v>
      </c>
      <c r="BO141" s="51">
        <v>427337</v>
      </c>
      <c r="BP141" s="51"/>
      <c r="BQ141" s="51"/>
      <c r="BR141" s="51">
        <v>4808185</v>
      </c>
      <c r="BS141" s="51">
        <v>103324</v>
      </c>
      <c r="BT141" s="51">
        <v>49200</v>
      </c>
      <c r="BU141" s="51">
        <v>4200</v>
      </c>
      <c r="BV141" s="51">
        <v>440000</v>
      </c>
      <c r="BW141" s="51">
        <v>318000</v>
      </c>
      <c r="BX141" s="51">
        <v>851320</v>
      </c>
      <c r="BY141" s="51">
        <v>27600</v>
      </c>
      <c r="BZ141" s="51">
        <v>69896.03</v>
      </c>
      <c r="CA141" s="51">
        <v>22000</v>
      </c>
      <c r="CB141" s="51"/>
      <c r="CC141" s="51"/>
      <c r="CD141" s="51">
        <v>829525</v>
      </c>
      <c r="CE141" s="51">
        <v>25879.599999999999</v>
      </c>
      <c r="CF141" s="51">
        <v>846881.5</v>
      </c>
      <c r="CG141" s="51">
        <v>16342426</v>
      </c>
      <c r="CH141" s="51">
        <v>925810.8</v>
      </c>
      <c r="CI141" s="51"/>
      <c r="CJ141" s="51">
        <v>723090</v>
      </c>
      <c r="CK141" s="51">
        <v>1341920</v>
      </c>
      <c r="CL141" s="51"/>
      <c r="CM141" s="51">
        <v>1011545</v>
      </c>
      <c r="CN141" s="51"/>
      <c r="CO141" s="51">
        <v>696000</v>
      </c>
      <c r="CP141" s="51">
        <v>3377093.6</v>
      </c>
      <c r="CQ141" s="51">
        <v>1496052</v>
      </c>
      <c r="CR141" s="51">
        <v>663100</v>
      </c>
      <c r="CS141" s="51"/>
      <c r="CT141" s="51">
        <v>4641245.83</v>
      </c>
      <c r="CU141" s="51"/>
      <c r="CV141" s="51">
        <v>259170.5</v>
      </c>
      <c r="CW141" s="51">
        <v>224000</v>
      </c>
      <c r="CX141" s="51">
        <v>136400</v>
      </c>
      <c r="CY141" s="51">
        <v>638520</v>
      </c>
      <c r="CZ141" s="51">
        <v>11300</v>
      </c>
      <c r="DA141" s="51">
        <v>212000</v>
      </c>
      <c r="DB141" s="51">
        <v>82119311.179999992</v>
      </c>
      <c r="DC141" s="51">
        <v>315245</v>
      </c>
      <c r="DD141" s="51"/>
      <c r="DE141" s="51">
        <v>12000</v>
      </c>
      <c r="DF141" s="51">
        <v>258853</v>
      </c>
      <c r="DG141" s="51">
        <v>167190</v>
      </c>
      <c r="DH141" s="51">
        <v>2208023</v>
      </c>
      <c r="DI141" s="51">
        <v>1416900</v>
      </c>
      <c r="DJ141" s="51"/>
      <c r="DK141" s="51"/>
      <c r="DL141" s="51">
        <v>2962382</v>
      </c>
      <c r="DM141" s="51">
        <v>209300</v>
      </c>
      <c r="DN141" s="51">
        <v>1199900</v>
      </c>
      <c r="DO141" s="51">
        <v>2400</v>
      </c>
      <c r="DP141" s="51">
        <v>493420.48</v>
      </c>
      <c r="DQ141" s="51">
        <v>694320</v>
      </c>
      <c r="DR141" s="51"/>
      <c r="DS141" s="51"/>
      <c r="DT141" s="51">
        <v>799932.5</v>
      </c>
      <c r="DU141" s="51">
        <v>8464092.1999999993</v>
      </c>
      <c r="DV141" s="51">
        <v>71561</v>
      </c>
      <c r="DW141" s="51">
        <v>1084500.1000000001</v>
      </c>
      <c r="DX141" s="51">
        <v>112605</v>
      </c>
      <c r="DY141" s="51">
        <v>0</v>
      </c>
      <c r="DZ141" s="51"/>
      <c r="EA141" s="51">
        <v>90500</v>
      </c>
      <c r="EB141" s="51">
        <v>115110</v>
      </c>
      <c r="EC141" s="51">
        <v>65500</v>
      </c>
      <c r="ED141" s="51">
        <v>96094</v>
      </c>
      <c r="EE141" s="51">
        <v>226020</v>
      </c>
      <c r="EF141" s="51">
        <v>666000</v>
      </c>
      <c r="EG141" s="51">
        <v>4474510</v>
      </c>
      <c r="EH141" s="51">
        <v>639910</v>
      </c>
      <c r="EI141" s="51">
        <v>483900</v>
      </c>
      <c r="EJ141" s="51">
        <v>1256080</v>
      </c>
      <c r="EK141" s="51">
        <v>4660</v>
      </c>
      <c r="EL141" s="51">
        <v>220703.21</v>
      </c>
      <c r="EM141" s="51"/>
      <c r="EN141" s="51">
        <v>459310</v>
      </c>
      <c r="EO141" s="51">
        <v>3605900</v>
      </c>
      <c r="EP141" s="51">
        <v>53850</v>
      </c>
      <c r="EQ141" s="51">
        <v>408000</v>
      </c>
      <c r="ER141" s="51">
        <v>437969.8</v>
      </c>
      <c r="ES141" s="51">
        <v>1097000</v>
      </c>
      <c r="ET141" s="51">
        <v>119270</v>
      </c>
      <c r="EU141" s="51">
        <v>127850</v>
      </c>
      <c r="EV141" s="51">
        <v>253000</v>
      </c>
      <c r="EW141" s="51">
        <v>1547000</v>
      </c>
      <c r="EX141" s="51">
        <v>36920761.289999999</v>
      </c>
      <c r="EY141" s="51">
        <v>7042349.7999999998</v>
      </c>
      <c r="EZ141" s="51"/>
      <c r="FA141" s="51">
        <v>365650</v>
      </c>
      <c r="FB141" s="51">
        <v>1524663</v>
      </c>
      <c r="FC141" s="51">
        <v>391120</v>
      </c>
      <c r="FD141" s="51">
        <v>16356</v>
      </c>
      <c r="FE141" s="51">
        <v>439221</v>
      </c>
      <c r="FF141" s="51">
        <v>61669</v>
      </c>
      <c r="FG141" s="51">
        <v>22000</v>
      </c>
      <c r="FH141" s="51">
        <v>625500</v>
      </c>
      <c r="FI141" s="51"/>
      <c r="FJ141" s="51">
        <v>291800</v>
      </c>
      <c r="FK141" s="51">
        <v>1642164</v>
      </c>
      <c r="FL141" s="51">
        <v>899000</v>
      </c>
      <c r="FM141" s="51">
        <v>786000</v>
      </c>
      <c r="FN141" s="51">
        <v>300350</v>
      </c>
      <c r="FO141" s="51">
        <v>378430</v>
      </c>
      <c r="FP141" s="51">
        <v>813340.82</v>
      </c>
      <c r="FQ141" s="51"/>
      <c r="FR141" s="51">
        <v>186000</v>
      </c>
      <c r="FS141" s="51">
        <v>7299934.5999999996</v>
      </c>
      <c r="FT141" s="51">
        <v>1690281.5</v>
      </c>
      <c r="FU141" s="51"/>
      <c r="FV141" s="51">
        <v>1926000</v>
      </c>
      <c r="FW141" s="51">
        <v>708120</v>
      </c>
      <c r="FX141" s="51">
        <v>757830</v>
      </c>
      <c r="FY141" s="51"/>
      <c r="FZ141" s="51"/>
      <c r="GA141" s="51">
        <v>80500</v>
      </c>
      <c r="GB141" s="51"/>
      <c r="GC141" s="51">
        <v>1864000</v>
      </c>
      <c r="GD141" s="51">
        <v>448420</v>
      </c>
      <c r="GE141" s="51">
        <v>13600</v>
      </c>
      <c r="GF141" s="51"/>
      <c r="GG141" s="51">
        <v>1455000</v>
      </c>
      <c r="GH141" s="51">
        <v>1116266</v>
      </c>
      <c r="GI141" s="51">
        <v>386370</v>
      </c>
      <c r="GJ141" s="51">
        <v>693635</v>
      </c>
      <c r="GK141" s="51">
        <v>184887</v>
      </c>
      <c r="GL141" s="51">
        <v>92180.6</v>
      </c>
      <c r="GM141" s="51"/>
      <c r="GN141" s="51">
        <v>979884</v>
      </c>
      <c r="GO141" s="51">
        <v>816850</v>
      </c>
      <c r="GP141" s="51">
        <v>771972</v>
      </c>
      <c r="GQ141" s="51">
        <v>0</v>
      </c>
      <c r="GR141" s="51">
        <v>156400</v>
      </c>
      <c r="GS141" s="51">
        <v>1000661</v>
      </c>
      <c r="GT141" s="51">
        <v>63650</v>
      </c>
      <c r="GU141" s="51"/>
      <c r="GV141" s="51">
        <v>957520</v>
      </c>
      <c r="GW141" s="51"/>
      <c r="GX141" s="51">
        <v>39000</v>
      </c>
      <c r="GY141" s="51">
        <v>0</v>
      </c>
      <c r="GZ141" s="51">
        <v>923600</v>
      </c>
      <c r="HA141" s="51">
        <v>40212175.32</v>
      </c>
      <c r="HB141" s="51">
        <v>687866</v>
      </c>
      <c r="HC141" s="51"/>
      <c r="HD141" s="51">
        <v>959980</v>
      </c>
      <c r="HE141" s="51">
        <v>716909</v>
      </c>
      <c r="HF141" s="51">
        <v>6422575.29</v>
      </c>
      <c r="HG141" s="51"/>
      <c r="HH141" s="51"/>
      <c r="HI141" s="51">
        <v>150533.1</v>
      </c>
      <c r="HJ141" s="51">
        <v>935337.13</v>
      </c>
      <c r="HK141" s="51"/>
      <c r="HL141" s="51"/>
      <c r="HM141" s="51">
        <v>926180.08</v>
      </c>
      <c r="HN141" s="51">
        <v>149460</v>
      </c>
      <c r="HO141" s="51">
        <v>458377.94</v>
      </c>
      <c r="HP141" s="51"/>
      <c r="HQ141" s="51"/>
      <c r="HR141" s="51"/>
      <c r="HS141" s="51"/>
      <c r="HT141" s="51">
        <v>115300</v>
      </c>
      <c r="HU141" s="51">
        <v>22879517.52</v>
      </c>
      <c r="HV141" s="51">
        <v>116400</v>
      </c>
      <c r="HW141" s="51">
        <v>19550</v>
      </c>
      <c r="HX141" s="51">
        <v>1500</v>
      </c>
      <c r="HY141" s="51">
        <v>146808</v>
      </c>
      <c r="HZ141" s="51"/>
      <c r="IA141" s="51"/>
      <c r="IB141" s="51">
        <v>241839</v>
      </c>
      <c r="IC141" s="51">
        <v>181758.5</v>
      </c>
      <c r="ID141" s="51"/>
      <c r="IE141" s="51">
        <v>23950</v>
      </c>
      <c r="IF141" s="51">
        <v>615170</v>
      </c>
      <c r="IG141" s="51">
        <v>291850</v>
      </c>
      <c r="IH141" s="51">
        <v>37500</v>
      </c>
      <c r="II141" s="51">
        <v>61250</v>
      </c>
      <c r="IJ141" s="51">
        <v>258695</v>
      </c>
      <c r="IK141" s="51"/>
      <c r="IL141" s="51"/>
      <c r="IM141" s="51"/>
      <c r="IN141" s="51">
        <v>369000</v>
      </c>
      <c r="IO141" s="51"/>
      <c r="IP141" s="51"/>
      <c r="IQ141" s="51">
        <v>16800</v>
      </c>
      <c r="IR141" s="51">
        <v>1000</v>
      </c>
      <c r="IS141" s="51"/>
      <c r="IT141" s="51">
        <v>188123</v>
      </c>
      <c r="IU141" s="51">
        <v>3150</v>
      </c>
      <c r="IV141" s="51">
        <v>935889.45</v>
      </c>
      <c r="IW141" s="51">
        <v>775950</v>
      </c>
      <c r="IX141" s="51">
        <v>190936</v>
      </c>
      <c r="IY141" s="51"/>
      <c r="IZ141" s="51">
        <v>35733</v>
      </c>
      <c r="JA141" s="51"/>
      <c r="JB141" s="51"/>
      <c r="JC141" s="51"/>
      <c r="JD141" s="51">
        <v>25252</v>
      </c>
      <c r="JE141" s="51">
        <v>39055</v>
      </c>
      <c r="JF141" s="51">
        <v>796000</v>
      </c>
      <c r="JG141" s="51"/>
      <c r="JH141" s="51"/>
      <c r="JI141" s="51"/>
      <c r="JJ141" s="51">
        <v>605000</v>
      </c>
      <c r="JK141" s="51">
        <v>261174.9</v>
      </c>
      <c r="JL141" s="51">
        <v>387676</v>
      </c>
      <c r="JM141" s="51">
        <v>200750.3</v>
      </c>
      <c r="JN141" s="51">
        <v>238000</v>
      </c>
      <c r="JO141" s="51">
        <v>64350</v>
      </c>
      <c r="JP141" s="51">
        <v>186536</v>
      </c>
      <c r="JQ141" s="51">
        <v>432433</v>
      </c>
      <c r="JR141" s="51">
        <v>432934</v>
      </c>
      <c r="JS141" s="51"/>
      <c r="JT141" s="51"/>
      <c r="JU141" s="51">
        <v>42584049.210000001</v>
      </c>
      <c r="JV141" s="51"/>
      <c r="JW141" s="51">
        <v>1767260.31</v>
      </c>
      <c r="JX141" s="51"/>
      <c r="JY141" s="51">
        <v>36000</v>
      </c>
      <c r="JZ141" s="51">
        <v>597920</v>
      </c>
      <c r="KA141" s="51">
        <v>309144</v>
      </c>
      <c r="KB141" s="51"/>
      <c r="KC141" s="51">
        <v>235000</v>
      </c>
      <c r="KD141" s="51">
        <v>212000</v>
      </c>
      <c r="KE141" s="51">
        <v>379100</v>
      </c>
      <c r="KF141" s="51">
        <v>503500</v>
      </c>
      <c r="KG141" s="51">
        <v>534543</v>
      </c>
      <c r="KH141" s="51">
        <v>819750</v>
      </c>
      <c r="KI141" s="51"/>
      <c r="KJ141" s="51">
        <v>314589.40000000002</v>
      </c>
      <c r="KK141" s="51">
        <v>23205004.340000004</v>
      </c>
      <c r="KL141" s="51">
        <v>751304.8</v>
      </c>
      <c r="KM141" s="51">
        <v>105820</v>
      </c>
      <c r="KN141" s="51">
        <v>265885</v>
      </c>
      <c r="KO141" s="51">
        <v>686976</v>
      </c>
      <c r="KP141" s="51">
        <v>2523000</v>
      </c>
      <c r="KQ141" s="51">
        <v>1095953.5900000001</v>
      </c>
      <c r="KR141" s="51"/>
      <c r="KS141" s="51">
        <v>2088597.53</v>
      </c>
      <c r="KT141" s="51">
        <v>218550</v>
      </c>
      <c r="KU141" s="51"/>
      <c r="KV141" s="51">
        <v>264500</v>
      </c>
      <c r="KW141" s="51"/>
      <c r="KX141" s="51"/>
      <c r="KY141" s="51">
        <v>191000</v>
      </c>
      <c r="KZ141" s="51"/>
      <c r="LA141" s="51"/>
      <c r="LB141" s="51">
        <v>3322600</v>
      </c>
      <c r="LC141" s="51"/>
      <c r="LD141" s="51">
        <v>240880</v>
      </c>
      <c r="LE141" s="51">
        <v>2355570.2000000002</v>
      </c>
      <c r="LF141" s="51"/>
      <c r="LG141" s="51"/>
      <c r="LH141" s="51"/>
      <c r="LI141" s="51">
        <v>51224</v>
      </c>
      <c r="LJ141" s="51">
        <v>3437870</v>
      </c>
      <c r="LK141" s="51">
        <v>1490100</v>
      </c>
      <c r="LL141" s="51">
        <v>19342145.210000001</v>
      </c>
      <c r="LM141" s="51">
        <v>819000</v>
      </c>
      <c r="LN141" s="51">
        <v>770697.65</v>
      </c>
      <c r="LO141" s="51">
        <v>30500</v>
      </c>
      <c r="LP141" s="51">
        <v>585700</v>
      </c>
      <c r="LQ141" s="51">
        <v>1494559</v>
      </c>
      <c r="LR141" s="51">
        <v>485980</v>
      </c>
      <c r="LS141" s="51">
        <v>73000</v>
      </c>
      <c r="LT141" s="51">
        <v>172672.5</v>
      </c>
      <c r="LU141" s="51">
        <v>1837665.8</v>
      </c>
      <c r="LV141" s="51"/>
      <c r="LW141" s="51">
        <v>189690</v>
      </c>
      <c r="LX141" s="51"/>
      <c r="LY141" s="51">
        <v>751600.08</v>
      </c>
      <c r="LZ141" s="51">
        <v>1560200</v>
      </c>
      <c r="MA141" s="51">
        <v>1954970</v>
      </c>
      <c r="MB141" s="51">
        <v>15500</v>
      </c>
      <c r="MC141" s="51"/>
      <c r="MD141" s="51"/>
      <c r="ME141" s="51"/>
      <c r="MF141" s="51"/>
      <c r="MG141" s="51"/>
      <c r="MH141" s="51"/>
      <c r="MI141" s="51">
        <v>84883</v>
      </c>
      <c r="MJ141" s="51">
        <v>78172405.410000011</v>
      </c>
      <c r="MK141" s="51"/>
      <c r="ML141" s="51">
        <v>4185000</v>
      </c>
      <c r="MM141" s="51">
        <v>54376.2</v>
      </c>
      <c r="MN141" s="51">
        <v>500000</v>
      </c>
      <c r="MO141" s="51">
        <v>510400</v>
      </c>
      <c r="MP141" s="51">
        <v>111490</v>
      </c>
      <c r="MQ141" s="51"/>
      <c r="MR141" s="51">
        <v>43000</v>
      </c>
      <c r="MS141" s="51">
        <v>41765</v>
      </c>
      <c r="MT141" s="51">
        <v>378419.5</v>
      </c>
      <c r="MU141" s="51">
        <v>319312</v>
      </c>
      <c r="MV141" s="51"/>
      <c r="MW141" s="51">
        <v>757097</v>
      </c>
      <c r="MX141" s="51"/>
      <c r="MY141" s="51">
        <v>328800</v>
      </c>
      <c r="MZ141" s="51"/>
      <c r="NA141" s="51">
        <v>710042</v>
      </c>
      <c r="NB141" s="51">
        <v>644400</v>
      </c>
      <c r="NC141" s="51">
        <v>334000</v>
      </c>
      <c r="ND141" s="51"/>
      <c r="NE141" s="51">
        <v>27600</v>
      </c>
      <c r="NF141" s="51">
        <v>256544</v>
      </c>
      <c r="NG141" s="51"/>
      <c r="NH141" s="51">
        <v>4443498.3099999996</v>
      </c>
      <c r="NI141" s="51">
        <v>1639290.5</v>
      </c>
      <c r="NJ141" s="51">
        <v>335569</v>
      </c>
      <c r="NK141" s="51">
        <v>2471138.7599999998</v>
      </c>
      <c r="NL141" s="51">
        <v>179044</v>
      </c>
      <c r="NM141" s="51">
        <v>415555</v>
      </c>
      <c r="NN141" s="51">
        <v>88100</v>
      </c>
      <c r="NO141" s="51">
        <v>663375</v>
      </c>
      <c r="NP141" s="51"/>
      <c r="NQ141" s="51"/>
      <c r="NR141" s="51"/>
      <c r="NS141" s="51">
        <v>168080</v>
      </c>
      <c r="NT141" s="51">
        <v>459415.2</v>
      </c>
      <c r="NU141" s="51">
        <v>136782</v>
      </c>
      <c r="NV141" s="51"/>
      <c r="NW141" s="51">
        <v>26500</v>
      </c>
      <c r="NX141" s="51">
        <v>419800</v>
      </c>
      <c r="NY141" s="51"/>
      <c r="NZ141" s="51">
        <v>25000</v>
      </c>
      <c r="OA141" s="51">
        <v>3157100</v>
      </c>
      <c r="OB141" s="51">
        <v>3792000</v>
      </c>
      <c r="OC141" s="51">
        <v>1220059.2</v>
      </c>
      <c r="OD141" s="51">
        <v>798450</v>
      </c>
      <c r="OE141" s="51">
        <v>315473</v>
      </c>
      <c r="OF141" s="51">
        <v>200000</v>
      </c>
      <c r="OG141" s="51">
        <v>1533055.5</v>
      </c>
      <c r="OH141" s="51">
        <v>58000</v>
      </c>
      <c r="OI141" s="51">
        <v>563431.9</v>
      </c>
      <c r="OJ141" s="51">
        <v>14338</v>
      </c>
      <c r="OK141" s="51">
        <v>4587667.6900000004</v>
      </c>
      <c r="OL141" s="51">
        <v>350400</v>
      </c>
      <c r="OM141" s="51"/>
      <c r="ON141" s="51"/>
      <c r="OO141" s="51"/>
      <c r="OP141" s="51"/>
      <c r="OQ141" s="51">
        <v>11610193.6</v>
      </c>
      <c r="OR141" s="51">
        <v>582562</v>
      </c>
      <c r="OS141" s="51">
        <v>469719.21</v>
      </c>
      <c r="OT141" s="51"/>
      <c r="OU141" s="51">
        <v>107856</v>
      </c>
      <c r="OV141" s="51">
        <v>511092.5</v>
      </c>
      <c r="OW141" s="51">
        <v>970018.5</v>
      </c>
      <c r="OX141" s="51">
        <v>564326.1</v>
      </c>
      <c r="OY141" s="51">
        <v>16800</v>
      </c>
      <c r="OZ141" s="51">
        <v>0</v>
      </c>
      <c r="PA141" s="51"/>
      <c r="PB141" s="51">
        <v>73720</v>
      </c>
      <c r="PC141" s="51"/>
      <c r="PD141" s="51"/>
      <c r="PE141" s="51">
        <v>366762.6</v>
      </c>
      <c r="PF141" s="51">
        <v>52536419.269999996</v>
      </c>
      <c r="PG141" s="33"/>
      <c r="PH141" s="33">
        <v>294500</v>
      </c>
      <c r="PI141" s="33">
        <v>543000.56000000006</v>
      </c>
      <c r="PJ141" s="33">
        <v>526271</v>
      </c>
      <c r="PK141" s="33">
        <v>314540</v>
      </c>
      <c r="PL141" s="33">
        <v>12000</v>
      </c>
      <c r="PM141" s="33">
        <v>2713000</v>
      </c>
      <c r="PN141" s="33">
        <v>489017.93</v>
      </c>
      <c r="PO141" s="33">
        <v>236676</v>
      </c>
      <c r="PP141" s="33">
        <v>830880</v>
      </c>
      <c r="PQ141" s="33"/>
      <c r="PR141" s="33">
        <v>350890</v>
      </c>
      <c r="PS141" s="33">
        <v>257331</v>
      </c>
      <c r="PT141" s="33">
        <v>74992</v>
      </c>
      <c r="PU141" s="33">
        <v>267100</v>
      </c>
      <c r="PV141" s="33"/>
      <c r="PW141" s="33">
        <v>1237500</v>
      </c>
      <c r="PX141" s="33">
        <v>3900</v>
      </c>
      <c r="PY141" s="33">
        <v>10072411.15</v>
      </c>
      <c r="PZ141" s="33">
        <v>1096577.27</v>
      </c>
      <c r="QA141" s="33">
        <v>782726</v>
      </c>
      <c r="QB141" s="33">
        <v>474050</v>
      </c>
      <c r="QC141" s="33"/>
      <c r="QD141" s="33"/>
      <c r="QE141" s="33"/>
      <c r="QF141" s="33">
        <v>6750</v>
      </c>
      <c r="QG141" s="33">
        <v>414000</v>
      </c>
      <c r="QH141" s="33">
        <v>332000</v>
      </c>
      <c r="QI141" s="33">
        <v>180000</v>
      </c>
      <c r="QJ141" s="33">
        <v>92500</v>
      </c>
      <c r="QK141" s="33"/>
      <c r="QL141" s="33"/>
      <c r="QM141" s="33">
        <v>264008</v>
      </c>
      <c r="QN141" s="33">
        <v>1842824</v>
      </c>
      <c r="QO141" s="33">
        <v>260160</v>
      </c>
      <c r="QP141" s="33"/>
      <c r="QQ141" s="33"/>
      <c r="QR141" s="33">
        <v>919784</v>
      </c>
      <c r="QS141" s="33">
        <v>262400</v>
      </c>
      <c r="QT141" s="33"/>
      <c r="QU141" s="33">
        <v>503843.4</v>
      </c>
      <c r="QV141" s="33">
        <v>11500</v>
      </c>
      <c r="QW141" s="33">
        <v>870000</v>
      </c>
      <c r="QX141" s="33"/>
      <c r="QY141" s="33">
        <v>2568068.7999999998</v>
      </c>
      <c r="QZ141" s="33">
        <v>684440</v>
      </c>
      <c r="RA141" s="33">
        <v>424150</v>
      </c>
      <c r="RB141" s="33">
        <v>299104.5</v>
      </c>
      <c r="RC141" s="33">
        <v>423400</v>
      </c>
      <c r="RD141" s="33">
        <v>1512585</v>
      </c>
      <c r="RE141" s="33">
        <v>129300</v>
      </c>
      <c r="RF141" s="33">
        <v>370920</v>
      </c>
      <c r="RG141" s="33">
        <v>4562908</v>
      </c>
      <c r="RH141" s="33">
        <v>2000</v>
      </c>
      <c r="RI141" s="33">
        <v>127765</v>
      </c>
      <c r="RJ141" s="33">
        <v>147400</v>
      </c>
      <c r="RK141" s="33"/>
      <c r="RL141" s="33"/>
      <c r="RM141" s="33">
        <v>1176694</v>
      </c>
      <c r="RN141" s="33">
        <v>616922.29</v>
      </c>
      <c r="RO141" s="33"/>
      <c r="RP141" s="33">
        <v>524658</v>
      </c>
      <c r="RQ141" s="33">
        <v>583040</v>
      </c>
      <c r="RR141" s="33">
        <v>303770</v>
      </c>
      <c r="RS141" s="33"/>
      <c r="RT141" s="33">
        <v>264100</v>
      </c>
      <c r="RU141" s="33">
        <v>2150469</v>
      </c>
      <c r="RV141" s="33"/>
      <c r="RW141" s="33">
        <v>217700</v>
      </c>
      <c r="RX141" s="33"/>
      <c r="RY141" s="33">
        <v>267000</v>
      </c>
      <c r="RZ141" s="33">
        <v>722910</v>
      </c>
      <c r="SA141" s="33">
        <v>33540</v>
      </c>
      <c r="SB141" s="33">
        <v>105700</v>
      </c>
      <c r="SC141" s="33">
        <v>198400</v>
      </c>
      <c r="SD141" s="33">
        <v>13575</v>
      </c>
      <c r="SE141" s="33">
        <v>253500</v>
      </c>
      <c r="SF141" s="33">
        <v>45221151.899999999</v>
      </c>
      <c r="SG141" s="33">
        <v>680000</v>
      </c>
      <c r="SH141" s="33">
        <v>881000</v>
      </c>
      <c r="SI141" s="33">
        <v>666500</v>
      </c>
      <c r="SJ141" s="33"/>
      <c r="SK141" s="33">
        <v>792345</v>
      </c>
      <c r="SL141" s="33"/>
      <c r="SM141" s="33">
        <v>158000</v>
      </c>
      <c r="SN141" s="33">
        <v>80080</v>
      </c>
      <c r="SO141" s="33">
        <v>1037111.5</v>
      </c>
      <c r="SP141" s="33">
        <v>1070105.8799999999</v>
      </c>
      <c r="SQ141" s="33">
        <v>481000</v>
      </c>
      <c r="SR141" s="33">
        <v>152900</v>
      </c>
      <c r="SS141" s="33">
        <v>460700</v>
      </c>
      <c r="ST141" s="33">
        <v>361860</v>
      </c>
      <c r="SU141" s="33">
        <v>2701500</v>
      </c>
      <c r="SV141" s="33"/>
      <c r="SW141" s="33">
        <v>152100</v>
      </c>
      <c r="SX141" s="33">
        <v>499854</v>
      </c>
      <c r="SY141" s="33">
        <v>780177</v>
      </c>
      <c r="SZ141" s="33">
        <v>61630</v>
      </c>
      <c r="TA141" s="33">
        <v>9446034.3599999994</v>
      </c>
      <c r="TB141" s="33">
        <v>256300</v>
      </c>
      <c r="TC141" s="33"/>
      <c r="TD141" s="33">
        <v>356000</v>
      </c>
      <c r="TE141" s="33"/>
      <c r="TF141" s="33"/>
      <c r="TG141" s="33">
        <v>42000</v>
      </c>
      <c r="TH141" s="33"/>
      <c r="TI141" s="33">
        <v>331000</v>
      </c>
      <c r="TJ141" s="33">
        <v>320000</v>
      </c>
      <c r="TK141" s="33"/>
      <c r="TL141" s="33">
        <v>1011198</v>
      </c>
      <c r="TM141" s="33">
        <v>580049</v>
      </c>
      <c r="TN141" s="33"/>
      <c r="TO141" s="33">
        <v>13847245.539999999</v>
      </c>
      <c r="TP141" s="33"/>
      <c r="TQ141" s="33">
        <v>2008200</v>
      </c>
      <c r="TR141" s="33">
        <v>539600</v>
      </c>
      <c r="TS141" s="33">
        <v>12600</v>
      </c>
      <c r="TT141" s="33"/>
      <c r="TU141" s="33">
        <v>1279440</v>
      </c>
      <c r="TV141" s="33">
        <v>199700</v>
      </c>
      <c r="TW141" s="33">
        <v>404000</v>
      </c>
      <c r="TX141" s="33">
        <v>189804</v>
      </c>
      <c r="TY141" s="33">
        <v>4000800</v>
      </c>
      <c r="TZ141" s="33"/>
      <c r="UA141" s="33">
        <v>1165200</v>
      </c>
      <c r="UB141" s="33"/>
      <c r="UC141" s="33"/>
      <c r="UD141" s="33">
        <v>992058.5</v>
      </c>
      <c r="UE141" s="33"/>
      <c r="UF141" s="33"/>
      <c r="UG141" s="33">
        <v>2710800</v>
      </c>
      <c r="UH141" s="33">
        <v>525900</v>
      </c>
      <c r="UI141" s="33">
        <v>753892</v>
      </c>
      <c r="UJ141" s="33"/>
      <c r="UK141" s="33"/>
      <c r="UL141" s="33">
        <v>102000</v>
      </c>
      <c r="UM141" s="33"/>
      <c r="UN141" s="33">
        <v>626465</v>
      </c>
      <c r="UO141" s="33">
        <v>225360</v>
      </c>
      <c r="UP141" s="33"/>
      <c r="UQ141" s="33">
        <v>611539</v>
      </c>
      <c r="UR141" s="33">
        <v>647950</v>
      </c>
      <c r="US141" s="33">
        <v>300000</v>
      </c>
      <c r="UT141" s="33"/>
      <c r="UU141" s="33">
        <v>107000</v>
      </c>
      <c r="UV141" s="33">
        <v>36930301.670000002</v>
      </c>
      <c r="UW141" s="33">
        <v>300650</v>
      </c>
      <c r="UX141" s="33">
        <v>454094</v>
      </c>
      <c r="UY141" s="33">
        <v>378600</v>
      </c>
      <c r="UZ141" s="33">
        <v>122836</v>
      </c>
      <c r="VA141" s="33"/>
      <c r="VB141" s="33">
        <v>103350</v>
      </c>
      <c r="VC141" s="33">
        <v>292895</v>
      </c>
      <c r="VD141" s="33">
        <v>828420</v>
      </c>
      <c r="VE141" s="33"/>
      <c r="VF141" s="33">
        <v>74073</v>
      </c>
      <c r="VG141" s="33"/>
      <c r="VH141" s="33"/>
      <c r="VI141" s="33"/>
      <c r="VJ141" s="33"/>
      <c r="VK141" s="33"/>
      <c r="VL141" s="33">
        <v>320000</v>
      </c>
      <c r="VM141" s="33">
        <v>561103.42000000004</v>
      </c>
      <c r="VN141" s="33"/>
      <c r="VO141" s="33">
        <v>63000</v>
      </c>
      <c r="VP141" s="33">
        <v>211000</v>
      </c>
      <c r="VQ141" s="33">
        <v>95249321.870000005</v>
      </c>
      <c r="VR141" s="33"/>
      <c r="VS141" s="33">
        <v>5322153.5</v>
      </c>
      <c r="VT141" s="33">
        <v>386010.72</v>
      </c>
      <c r="VU141" s="33">
        <v>61000</v>
      </c>
      <c r="VV141" s="33">
        <v>1666500</v>
      </c>
      <c r="VW141" s="33">
        <v>3779522</v>
      </c>
      <c r="VX141" s="33">
        <v>361571</v>
      </c>
      <c r="VY141" s="33"/>
      <c r="VZ141" s="33">
        <v>26870</v>
      </c>
      <c r="WA141" s="33">
        <v>119043</v>
      </c>
      <c r="WB141" s="33">
        <v>166640</v>
      </c>
      <c r="WC141" s="33">
        <v>113225</v>
      </c>
      <c r="WD141" s="33">
        <v>570128.15</v>
      </c>
      <c r="WE141" s="33">
        <v>29221</v>
      </c>
      <c r="WF141" s="33">
        <v>184200</v>
      </c>
      <c r="WG141" s="33">
        <v>75791.16</v>
      </c>
      <c r="WH141" s="33">
        <v>28930269.829999998</v>
      </c>
      <c r="WI141" s="33">
        <v>75000</v>
      </c>
      <c r="WJ141" s="33">
        <v>508377</v>
      </c>
      <c r="WK141" s="33">
        <v>41900</v>
      </c>
      <c r="WL141" s="33">
        <v>185000</v>
      </c>
      <c r="WM141" s="33"/>
      <c r="WN141" s="33">
        <v>95000</v>
      </c>
      <c r="WO141" s="33">
        <v>120</v>
      </c>
      <c r="WP141" s="33">
        <v>2700</v>
      </c>
      <c r="WQ141" s="33">
        <v>319748</v>
      </c>
      <c r="WR141" s="33">
        <v>451621</v>
      </c>
      <c r="WS141" s="33">
        <v>1315531</v>
      </c>
      <c r="WT141" s="33"/>
      <c r="WU141" s="33">
        <v>40500</v>
      </c>
      <c r="WV141" s="33">
        <v>96770</v>
      </c>
      <c r="WW141" s="33">
        <v>254000</v>
      </c>
      <c r="WX141" s="33">
        <v>453390</v>
      </c>
      <c r="WY141" s="33">
        <v>383030.04</v>
      </c>
      <c r="WZ141" s="33">
        <v>133875</v>
      </c>
      <c r="XA141" s="33">
        <v>274305</v>
      </c>
      <c r="XB141" s="33"/>
      <c r="XC141" s="33">
        <v>301500</v>
      </c>
      <c r="XD141" s="33">
        <v>20100</v>
      </c>
      <c r="XE141" s="33">
        <v>14800</v>
      </c>
      <c r="XF141" s="33">
        <v>1351255</v>
      </c>
      <c r="XG141" s="33">
        <v>697366.4</v>
      </c>
      <c r="XH141" s="33">
        <v>117000</v>
      </c>
      <c r="XI141" s="33">
        <v>90932</v>
      </c>
      <c r="XJ141" s="33">
        <v>443299.29</v>
      </c>
      <c r="XK141" s="33">
        <v>114900</v>
      </c>
      <c r="XL141" s="33"/>
      <c r="XM141" s="33">
        <v>167047</v>
      </c>
      <c r="XN141" s="33">
        <v>840000</v>
      </c>
      <c r="XO141" s="33"/>
      <c r="XP141" s="33">
        <v>708777</v>
      </c>
      <c r="XQ141" s="33">
        <v>43168.480000000003</v>
      </c>
      <c r="XR141" s="33"/>
      <c r="XS141" s="33"/>
      <c r="XT141" s="33">
        <v>3086347</v>
      </c>
      <c r="XU141" s="33"/>
      <c r="XV141" s="33">
        <v>3761460</v>
      </c>
      <c r="XW141" s="33">
        <v>0</v>
      </c>
      <c r="XX141" s="33">
        <v>425300</v>
      </c>
      <c r="XY141" s="33">
        <v>2861396.52</v>
      </c>
      <c r="XZ141" s="33"/>
      <c r="YA141" s="33">
        <v>400000</v>
      </c>
      <c r="YB141" s="33">
        <v>1900</v>
      </c>
      <c r="YC141" s="33"/>
      <c r="YD141" s="33">
        <v>16318.62</v>
      </c>
      <c r="YE141" s="33"/>
      <c r="YF141" s="33">
        <v>879087</v>
      </c>
      <c r="YG141" s="33">
        <v>99275</v>
      </c>
      <c r="YH141" s="33">
        <v>203000</v>
      </c>
      <c r="YI141" s="33">
        <v>863668.29</v>
      </c>
      <c r="YJ141" s="33">
        <v>534200</v>
      </c>
      <c r="YK141" s="33">
        <v>296100</v>
      </c>
      <c r="YL141" s="33">
        <v>16209165.810000001</v>
      </c>
      <c r="YM141" s="33">
        <v>38500</v>
      </c>
      <c r="YN141" s="33">
        <v>3000</v>
      </c>
      <c r="YO141" s="33">
        <v>200000</v>
      </c>
      <c r="YP141" s="33"/>
      <c r="YQ141" s="33">
        <v>2131184</v>
      </c>
      <c r="YR141" s="33">
        <v>1840718</v>
      </c>
      <c r="YS141" s="33">
        <v>25000</v>
      </c>
      <c r="YT141" s="33">
        <v>976850</v>
      </c>
      <c r="YU141" s="33">
        <v>192900</v>
      </c>
      <c r="YV141" s="33">
        <v>340140</v>
      </c>
      <c r="YW141" s="33">
        <v>518707</v>
      </c>
      <c r="YX141" s="33"/>
      <c r="YY141" s="33">
        <v>169377</v>
      </c>
      <c r="YZ141" s="33">
        <v>0</v>
      </c>
      <c r="ZA141" s="33">
        <v>934659</v>
      </c>
      <c r="ZB141" s="33">
        <v>883000</v>
      </c>
      <c r="ZC141" s="33">
        <v>87383692.809999987</v>
      </c>
      <c r="ZD141" s="33">
        <v>329700</v>
      </c>
      <c r="ZE141" s="33">
        <v>43000</v>
      </c>
      <c r="ZF141" s="33">
        <v>218970</v>
      </c>
      <c r="ZG141" s="33"/>
      <c r="ZH141" s="33">
        <v>776940</v>
      </c>
      <c r="ZI141" s="33">
        <v>24255.97</v>
      </c>
      <c r="ZJ141" s="33">
        <v>510250</v>
      </c>
      <c r="ZK141" s="33"/>
      <c r="ZL141" s="33"/>
      <c r="ZM141" s="33">
        <v>959197</v>
      </c>
      <c r="ZN141" s="33">
        <v>479000</v>
      </c>
      <c r="ZO141" s="33">
        <v>834900</v>
      </c>
      <c r="ZP141" s="33">
        <v>198500</v>
      </c>
      <c r="ZQ141" s="33">
        <v>751375</v>
      </c>
      <c r="ZR141" s="33"/>
      <c r="ZS141" s="33"/>
      <c r="ZT141" s="33">
        <v>8188950</v>
      </c>
      <c r="ZU141" s="33">
        <v>199000</v>
      </c>
      <c r="ZV141" s="33">
        <v>308960</v>
      </c>
      <c r="ZW141" s="33">
        <v>203050</v>
      </c>
      <c r="ZX141" s="33">
        <v>201578</v>
      </c>
      <c r="ZY141" s="33"/>
      <c r="ZZ141" s="33">
        <v>500562</v>
      </c>
      <c r="AAA141" s="33">
        <v>1245981.8799999999</v>
      </c>
      <c r="AAB141" s="33"/>
      <c r="AAC141" s="33">
        <v>402835.95</v>
      </c>
      <c r="AAD141" s="33">
        <v>561729.91</v>
      </c>
      <c r="AAE141" s="33"/>
      <c r="AAF141" s="33">
        <v>706500</v>
      </c>
      <c r="AAG141" s="33">
        <v>328544.90000000002</v>
      </c>
      <c r="AAH141" s="33">
        <v>31000</v>
      </c>
      <c r="AAI141" s="33">
        <v>1715094</v>
      </c>
      <c r="AAJ141" s="33">
        <v>454860</v>
      </c>
      <c r="AAK141" s="33">
        <v>1623135</v>
      </c>
      <c r="AAL141" s="33">
        <v>290000</v>
      </c>
      <c r="AAM141" s="33">
        <v>230000</v>
      </c>
      <c r="AAN141" s="33">
        <v>1720119</v>
      </c>
      <c r="AAO141" s="33">
        <v>34200</v>
      </c>
      <c r="AAP141" s="33"/>
      <c r="AAQ141" s="33">
        <v>154230</v>
      </c>
      <c r="AAR141" s="33">
        <v>177110</v>
      </c>
      <c r="AAS141" s="33"/>
      <c r="AAT141" s="33">
        <v>251753</v>
      </c>
      <c r="AAU141" s="33">
        <v>110000</v>
      </c>
      <c r="AAV141" s="33"/>
      <c r="AAW141" s="33"/>
      <c r="AAX141" s="33">
        <v>704636</v>
      </c>
      <c r="AAY141" s="33">
        <v>198000</v>
      </c>
      <c r="AAZ141" s="33"/>
      <c r="ABA141" s="33">
        <v>326000</v>
      </c>
      <c r="ABB141" s="33"/>
      <c r="ABC141" s="33">
        <v>130000</v>
      </c>
      <c r="ABD141" s="33"/>
      <c r="ABE141" s="33">
        <v>939000</v>
      </c>
      <c r="ABF141" s="33">
        <v>100645</v>
      </c>
      <c r="ABG141" s="33">
        <v>71500</v>
      </c>
      <c r="ABH141" s="33">
        <v>298000</v>
      </c>
      <c r="ABI141" s="33">
        <v>684375</v>
      </c>
      <c r="ABJ141" s="33"/>
      <c r="ABK141" s="33">
        <v>217600</v>
      </c>
      <c r="ABL141" s="33">
        <v>7000</v>
      </c>
      <c r="ABM141" s="33">
        <v>32000</v>
      </c>
      <c r="ABN141" s="33">
        <v>53000</v>
      </c>
      <c r="ABO141" s="33"/>
      <c r="ABP141" s="33"/>
      <c r="ABQ141" s="33">
        <v>579797.5</v>
      </c>
      <c r="ABR141" s="33">
        <v>75000</v>
      </c>
      <c r="ABS141" s="33">
        <v>148000</v>
      </c>
      <c r="ABT141" s="33">
        <v>39200</v>
      </c>
      <c r="ABU141" s="33">
        <v>152000</v>
      </c>
      <c r="ABV141" s="33">
        <v>285815</v>
      </c>
      <c r="ABW141" s="33">
        <v>29806850.109999996</v>
      </c>
      <c r="ABX141" s="33">
        <v>5239541.38</v>
      </c>
      <c r="ABY141" s="33">
        <v>608370</v>
      </c>
      <c r="ABZ141" s="33">
        <v>158209</v>
      </c>
      <c r="ACA141" s="33">
        <v>219135</v>
      </c>
      <c r="ACB141" s="33">
        <v>584884</v>
      </c>
      <c r="ACC141" s="33">
        <v>398998</v>
      </c>
      <c r="ACD141" s="33">
        <v>275179</v>
      </c>
      <c r="ACE141" s="33">
        <v>157100</v>
      </c>
      <c r="ACF141" s="33"/>
      <c r="ACG141" s="33">
        <v>17000</v>
      </c>
      <c r="ACH141" s="33"/>
      <c r="ACI141" s="33">
        <v>73979</v>
      </c>
      <c r="ACJ141" s="33">
        <v>458000</v>
      </c>
      <c r="ACK141" s="33">
        <v>57500</v>
      </c>
      <c r="ACL141" s="33">
        <v>430980.6</v>
      </c>
      <c r="ACM141" s="33">
        <v>17700</v>
      </c>
      <c r="ACN141" s="33">
        <v>48831.6</v>
      </c>
      <c r="ACO141" s="33">
        <v>388700</v>
      </c>
      <c r="ACP141" s="33">
        <v>889550</v>
      </c>
      <c r="ACQ141" s="33">
        <v>68205</v>
      </c>
      <c r="ACR141" s="33">
        <v>882800</v>
      </c>
      <c r="ACS141" s="33">
        <v>132351</v>
      </c>
      <c r="ACT141" s="33">
        <v>220740</v>
      </c>
      <c r="ACU141" s="33">
        <v>2019752.67</v>
      </c>
      <c r="ACV141" s="33">
        <v>211916</v>
      </c>
      <c r="ACW141" s="33">
        <v>327400</v>
      </c>
      <c r="ACX141" s="33">
        <v>27640</v>
      </c>
      <c r="ACY141" s="33">
        <v>352564</v>
      </c>
      <c r="ACZ141" s="33">
        <v>2931175.57</v>
      </c>
      <c r="ADA141" s="33">
        <v>889585</v>
      </c>
      <c r="ADB141" s="33">
        <v>1664602</v>
      </c>
      <c r="ADC141" s="33">
        <v>1558959</v>
      </c>
      <c r="ADD141" s="33">
        <v>1241932.3500000001</v>
      </c>
      <c r="ADE141" s="33">
        <v>920721.45</v>
      </c>
      <c r="ADF141" s="33">
        <v>16000</v>
      </c>
      <c r="ADG141" s="33">
        <v>289064.90000000002</v>
      </c>
      <c r="ADH141" s="33">
        <v>164718</v>
      </c>
      <c r="ADI141" s="33">
        <v>60086</v>
      </c>
      <c r="ADJ141" s="33">
        <v>2300</v>
      </c>
      <c r="ADK141" s="33">
        <v>2140650</v>
      </c>
      <c r="ADL141" s="33"/>
      <c r="ADM141" s="33">
        <v>247600</v>
      </c>
      <c r="ADN141" s="33">
        <v>58110</v>
      </c>
      <c r="ADO141" s="33">
        <v>1036149.49</v>
      </c>
      <c r="ADP141" s="33">
        <v>939040</v>
      </c>
      <c r="ADQ141" s="33"/>
      <c r="ADR141" s="33">
        <v>65000</v>
      </c>
      <c r="ADS141" s="33">
        <v>1003013.99</v>
      </c>
      <c r="ADT141" s="33">
        <v>29680</v>
      </c>
      <c r="ADU141" s="33">
        <v>8500</v>
      </c>
      <c r="ADV141" s="33">
        <v>47400</v>
      </c>
      <c r="ADW141" s="33">
        <v>312500</v>
      </c>
      <c r="ADX141" s="33">
        <v>9868057.0899999999</v>
      </c>
      <c r="ADY141" s="33">
        <v>906636.75</v>
      </c>
      <c r="ADZ141" s="33">
        <v>224900</v>
      </c>
      <c r="AEA141" s="33"/>
      <c r="AEB141" s="33">
        <v>87950</v>
      </c>
      <c r="AEC141" s="33">
        <v>581205</v>
      </c>
      <c r="AED141" s="33">
        <v>65419</v>
      </c>
      <c r="AEE141" s="33">
        <v>1537437.6</v>
      </c>
      <c r="AEF141" s="33">
        <v>3925492.95</v>
      </c>
      <c r="AEG141" s="33">
        <v>145100</v>
      </c>
      <c r="AEH141" s="33">
        <v>1446910.7</v>
      </c>
      <c r="AEI141" s="33">
        <v>340000</v>
      </c>
      <c r="AEJ141" s="33">
        <v>929051.95</v>
      </c>
      <c r="AEK141" s="33">
        <v>884904</v>
      </c>
      <c r="AEL141" s="33">
        <v>8800</v>
      </c>
      <c r="AEM141" s="33">
        <v>898700</v>
      </c>
      <c r="AEN141" s="33">
        <v>160330</v>
      </c>
      <c r="AEO141" s="33">
        <v>281668.5</v>
      </c>
      <c r="AEP141" s="33">
        <v>12305</v>
      </c>
      <c r="AEQ141" s="33">
        <v>342325.66</v>
      </c>
      <c r="AER141" s="33">
        <v>197481</v>
      </c>
      <c r="AES141" s="33"/>
      <c r="AET141" s="33">
        <v>2490000</v>
      </c>
      <c r="AEU141" s="33">
        <v>134250</v>
      </c>
      <c r="AEV141" s="33">
        <v>191800</v>
      </c>
      <c r="AEW141" s="33"/>
      <c r="AEX141" s="33">
        <v>905000</v>
      </c>
      <c r="AEY141" s="33">
        <v>759543.29</v>
      </c>
      <c r="AEZ141" s="33">
        <v>57219082.490000002</v>
      </c>
      <c r="AFA141" s="33">
        <v>1812143</v>
      </c>
      <c r="AFB141" s="33">
        <v>2536010.17</v>
      </c>
      <c r="AFC141" s="33">
        <v>947570.8</v>
      </c>
      <c r="AFD141" s="33">
        <v>789700</v>
      </c>
      <c r="AFE141" s="33">
        <v>2245980</v>
      </c>
      <c r="AFF141" s="33">
        <v>173642</v>
      </c>
      <c r="AFG141" s="33">
        <v>463000</v>
      </c>
      <c r="AFH141" s="33">
        <v>70150</v>
      </c>
      <c r="AFI141" s="33"/>
      <c r="AFJ141" s="33">
        <v>1239480</v>
      </c>
      <c r="AFK141" s="33">
        <v>3006476.81</v>
      </c>
      <c r="AFL141" s="33">
        <v>10550761.289999999</v>
      </c>
      <c r="AFM141" s="33">
        <v>5689711</v>
      </c>
      <c r="AFN141" s="33">
        <v>1954512</v>
      </c>
      <c r="AFO141" s="33">
        <v>1011570</v>
      </c>
      <c r="AFP141" s="33">
        <v>2995963</v>
      </c>
      <c r="AFQ141" s="33">
        <v>1061500</v>
      </c>
      <c r="AFR141" s="33">
        <v>48615</v>
      </c>
      <c r="AFS141" s="33">
        <v>1054748</v>
      </c>
      <c r="AFT141" s="33">
        <v>974350</v>
      </c>
      <c r="AFU141" s="33">
        <v>675000</v>
      </c>
      <c r="AFV141" s="33">
        <v>2948246</v>
      </c>
      <c r="AFW141" s="33">
        <v>318950</v>
      </c>
      <c r="AFX141" s="33"/>
      <c r="AFY141" s="33">
        <v>745159</v>
      </c>
      <c r="AFZ141" s="33"/>
      <c r="AGA141" s="33">
        <v>126278</v>
      </c>
      <c r="AGB141" s="33">
        <v>23900</v>
      </c>
      <c r="AGC141" s="33">
        <v>319220</v>
      </c>
      <c r="AGD141" s="33">
        <v>823323</v>
      </c>
      <c r="AGE141" s="33">
        <v>697100</v>
      </c>
      <c r="AGF141" s="33">
        <v>190310</v>
      </c>
      <c r="AGG141" s="33"/>
      <c r="AGH141" s="33">
        <v>98830</v>
      </c>
      <c r="AGI141" s="33">
        <v>145860</v>
      </c>
      <c r="AGJ141" s="33">
        <v>1076389.05</v>
      </c>
      <c r="AGK141" s="33">
        <v>170000</v>
      </c>
      <c r="AGL141" s="33">
        <v>829861.6</v>
      </c>
      <c r="AGM141" s="33">
        <v>464650</v>
      </c>
      <c r="AGN141" s="33">
        <v>1105279.2</v>
      </c>
      <c r="AGO141" s="33">
        <v>945415</v>
      </c>
      <c r="AGP141" s="33">
        <v>826000</v>
      </c>
      <c r="AGQ141" s="33">
        <v>242133</v>
      </c>
      <c r="AGR141" s="33">
        <v>542155</v>
      </c>
      <c r="AGS141" s="33">
        <v>775090</v>
      </c>
      <c r="AGT141" s="33">
        <v>1285300</v>
      </c>
      <c r="AGU141" s="33">
        <v>130000</v>
      </c>
      <c r="AGV141" s="33">
        <v>502780</v>
      </c>
      <c r="AGW141" s="33">
        <v>1970000</v>
      </c>
      <c r="AGX141" s="33">
        <v>477013</v>
      </c>
      <c r="AGY141" s="33">
        <v>3426753.5</v>
      </c>
      <c r="AGZ141" s="33">
        <v>2390084.73</v>
      </c>
      <c r="AHA141" s="33">
        <v>1578934</v>
      </c>
      <c r="AHB141" s="33">
        <v>497844</v>
      </c>
      <c r="AHC141" s="33">
        <v>938000</v>
      </c>
      <c r="AHD141" s="33">
        <v>22908193.27</v>
      </c>
      <c r="AHE141" s="33">
        <v>698146</v>
      </c>
      <c r="AHF141" s="33">
        <v>270744</v>
      </c>
      <c r="AHG141" s="33">
        <v>143690</v>
      </c>
      <c r="AHH141" s="33">
        <v>274408</v>
      </c>
      <c r="AHI141" s="33">
        <v>3195902.5</v>
      </c>
      <c r="AHJ141" s="33">
        <v>23000</v>
      </c>
      <c r="AHK141" s="33">
        <v>27766.1</v>
      </c>
      <c r="AHL141" s="33"/>
      <c r="AHM141" s="33">
        <v>608972</v>
      </c>
      <c r="AHN141" s="33">
        <v>416145.5</v>
      </c>
      <c r="AHO141" s="33">
        <v>1326605.25</v>
      </c>
      <c r="AHP141" s="33">
        <v>753993.6</v>
      </c>
      <c r="AHQ141" s="33">
        <v>1118886</v>
      </c>
      <c r="AHR141" s="33">
        <v>959025.25</v>
      </c>
      <c r="AHS141" s="33">
        <v>683870.03</v>
      </c>
      <c r="AHT141" s="33">
        <v>935370</v>
      </c>
      <c r="AHU141" s="33">
        <v>683800</v>
      </c>
      <c r="AHV141" s="33">
        <v>443300</v>
      </c>
      <c r="AHW141" s="33">
        <v>212452</v>
      </c>
      <c r="AHX141" s="33">
        <v>987031</v>
      </c>
      <c r="AHY141" s="33">
        <v>111940</v>
      </c>
      <c r="AHZ141" s="33">
        <v>385500</v>
      </c>
      <c r="AIA141" s="33">
        <v>103080481.64999999</v>
      </c>
      <c r="AIB141" s="33">
        <v>750505702.51000011</v>
      </c>
    </row>
    <row r="142" spans="1:912" x14ac:dyDescent="0.5">
      <c r="A142" s="50" t="s">
        <v>510</v>
      </c>
      <c r="B142" s="50" t="s">
        <v>525</v>
      </c>
      <c r="C142" s="50" t="s">
        <v>526</v>
      </c>
      <c r="D142" s="51">
        <v>2228387.1</v>
      </c>
      <c r="E142" s="51">
        <v>15500</v>
      </c>
      <c r="F142" s="51">
        <v>296906.23999999999</v>
      </c>
      <c r="G142" s="51">
        <v>56174</v>
      </c>
      <c r="H142" s="51">
        <v>406635</v>
      </c>
      <c r="I142" s="51">
        <v>10370</v>
      </c>
      <c r="J142" s="51">
        <v>63405</v>
      </c>
      <c r="K142" s="51">
        <v>89710.83</v>
      </c>
      <c r="L142" s="51">
        <v>109160.5</v>
      </c>
      <c r="M142" s="51">
        <v>6400</v>
      </c>
      <c r="N142" s="51">
        <v>10300</v>
      </c>
      <c r="O142" s="51">
        <v>2880</v>
      </c>
      <c r="P142" s="51"/>
      <c r="Q142" s="51">
        <v>9500</v>
      </c>
      <c r="R142" s="51"/>
      <c r="S142" s="51">
        <v>87875</v>
      </c>
      <c r="T142" s="51">
        <v>6600</v>
      </c>
      <c r="U142" s="51">
        <v>3250</v>
      </c>
      <c r="V142" s="51">
        <v>2200073.27</v>
      </c>
      <c r="W142" s="51">
        <v>192943.03</v>
      </c>
      <c r="X142" s="51">
        <v>10800</v>
      </c>
      <c r="Y142" s="51">
        <v>5200</v>
      </c>
      <c r="Z142" s="51">
        <v>600</v>
      </c>
      <c r="AA142" s="51">
        <v>70300</v>
      </c>
      <c r="AB142" s="51"/>
      <c r="AC142" s="51">
        <v>539573</v>
      </c>
      <c r="AD142" s="51">
        <v>76280</v>
      </c>
      <c r="AE142" s="51">
        <v>35552</v>
      </c>
      <c r="AF142" s="51">
        <v>3420</v>
      </c>
      <c r="AG142" s="51">
        <v>46963.5</v>
      </c>
      <c r="AH142" s="51">
        <v>157152.5</v>
      </c>
      <c r="AI142" s="51">
        <v>150372</v>
      </c>
      <c r="AJ142" s="51">
        <v>11728.2</v>
      </c>
      <c r="AK142" s="51">
        <v>782120</v>
      </c>
      <c r="AL142" s="51"/>
      <c r="AM142" s="51"/>
      <c r="AN142" s="51">
        <v>16089.14</v>
      </c>
      <c r="AO142" s="51">
        <v>1448.68</v>
      </c>
      <c r="AP142" s="51">
        <v>4900</v>
      </c>
      <c r="AQ142" s="51">
        <v>300</v>
      </c>
      <c r="AR142" s="51">
        <v>21400</v>
      </c>
      <c r="AS142" s="51"/>
      <c r="AT142" s="51"/>
      <c r="AU142" s="51">
        <v>6650</v>
      </c>
      <c r="AV142" s="51">
        <v>5400</v>
      </c>
      <c r="AW142" s="51">
        <v>135518.28</v>
      </c>
      <c r="AX142" s="51"/>
      <c r="AY142" s="51">
        <v>108565</v>
      </c>
      <c r="AZ142" s="51">
        <v>17950</v>
      </c>
      <c r="BA142" s="51">
        <v>6790</v>
      </c>
      <c r="BB142" s="51">
        <v>44855</v>
      </c>
      <c r="BC142" s="51">
        <v>9340</v>
      </c>
      <c r="BD142" s="51"/>
      <c r="BE142" s="51">
        <v>27800</v>
      </c>
      <c r="BF142" s="51"/>
      <c r="BG142" s="51">
        <v>4500</v>
      </c>
      <c r="BH142" s="51">
        <v>1500</v>
      </c>
      <c r="BI142" s="51">
        <v>4200</v>
      </c>
      <c r="BJ142" s="51">
        <v>396064.2</v>
      </c>
      <c r="BK142" s="51"/>
      <c r="BL142" s="51">
        <v>6390</v>
      </c>
      <c r="BM142" s="51">
        <v>69065</v>
      </c>
      <c r="BN142" s="51">
        <v>29346</v>
      </c>
      <c r="BO142" s="51"/>
      <c r="BP142" s="51"/>
      <c r="BQ142" s="51"/>
      <c r="BR142" s="51">
        <v>994639.2</v>
      </c>
      <c r="BS142" s="51">
        <v>67700</v>
      </c>
      <c r="BT142" s="51">
        <v>49500</v>
      </c>
      <c r="BU142" s="51">
        <v>11920</v>
      </c>
      <c r="BV142" s="51">
        <v>54590</v>
      </c>
      <c r="BW142" s="51">
        <v>122429.5</v>
      </c>
      <c r="BX142" s="51"/>
      <c r="BY142" s="51">
        <v>89865.8</v>
      </c>
      <c r="BZ142" s="51"/>
      <c r="CA142" s="51">
        <v>12815.2</v>
      </c>
      <c r="CB142" s="51">
        <v>179025.75</v>
      </c>
      <c r="CC142" s="51"/>
      <c r="CD142" s="51">
        <v>6609.25</v>
      </c>
      <c r="CE142" s="51"/>
      <c r="CF142" s="51"/>
      <c r="CG142" s="51">
        <v>3636856.61</v>
      </c>
      <c r="CH142" s="51">
        <v>25655.52</v>
      </c>
      <c r="CI142" s="51">
        <v>66572</v>
      </c>
      <c r="CJ142" s="51">
        <v>24005</v>
      </c>
      <c r="CK142" s="51">
        <v>49795</v>
      </c>
      <c r="CL142" s="51">
        <v>25680</v>
      </c>
      <c r="CM142" s="51">
        <v>6600</v>
      </c>
      <c r="CN142" s="51">
        <v>19230</v>
      </c>
      <c r="CO142" s="51">
        <v>7050</v>
      </c>
      <c r="CP142" s="51">
        <v>69300</v>
      </c>
      <c r="CQ142" s="51">
        <v>3500</v>
      </c>
      <c r="CR142" s="51">
        <v>6000</v>
      </c>
      <c r="CS142" s="51">
        <v>3500</v>
      </c>
      <c r="CT142" s="51">
        <v>1014111.75</v>
      </c>
      <c r="CU142" s="51">
        <v>3895</v>
      </c>
      <c r="CV142" s="51">
        <v>41373.1</v>
      </c>
      <c r="CW142" s="51">
        <v>47296.63</v>
      </c>
      <c r="CX142" s="51">
        <v>31120</v>
      </c>
      <c r="CY142" s="51">
        <v>62245.7</v>
      </c>
      <c r="CZ142" s="51">
        <v>5800</v>
      </c>
      <c r="DA142" s="51"/>
      <c r="DB142" s="51">
        <v>15342883.479999997</v>
      </c>
      <c r="DC142" s="51">
        <v>22900</v>
      </c>
      <c r="DD142" s="51">
        <v>744825</v>
      </c>
      <c r="DE142" s="51">
        <v>29467.8</v>
      </c>
      <c r="DF142" s="51">
        <v>70030</v>
      </c>
      <c r="DG142" s="51">
        <v>28658</v>
      </c>
      <c r="DH142" s="51">
        <v>38840</v>
      </c>
      <c r="DI142" s="51">
        <v>23540</v>
      </c>
      <c r="DJ142" s="51"/>
      <c r="DK142" s="51">
        <v>7100</v>
      </c>
      <c r="DL142" s="51">
        <v>311481.40000000002</v>
      </c>
      <c r="DM142" s="51">
        <v>500</v>
      </c>
      <c r="DN142" s="51">
        <v>97407.92</v>
      </c>
      <c r="DO142" s="51">
        <v>99022.59</v>
      </c>
      <c r="DP142" s="51">
        <v>17100</v>
      </c>
      <c r="DQ142" s="51">
        <v>105894.2</v>
      </c>
      <c r="DR142" s="51">
        <v>275563.59999999998</v>
      </c>
      <c r="DS142" s="51">
        <v>9700</v>
      </c>
      <c r="DT142" s="51">
        <v>57266.400000000001</v>
      </c>
      <c r="DU142" s="51">
        <v>250416.83</v>
      </c>
      <c r="DV142" s="51">
        <v>170150</v>
      </c>
      <c r="DW142" s="51">
        <v>115321.74</v>
      </c>
      <c r="DX142" s="51">
        <v>223320.5</v>
      </c>
      <c r="DY142" s="51">
        <v>188765</v>
      </c>
      <c r="DZ142" s="51">
        <v>51182</v>
      </c>
      <c r="EA142" s="51">
        <v>43800</v>
      </c>
      <c r="EB142" s="51"/>
      <c r="EC142" s="51">
        <v>23282.69</v>
      </c>
      <c r="ED142" s="51">
        <v>3700</v>
      </c>
      <c r="EE142" s="51">
        <v>135986.9</v>
      </c>
      <c r="EF142" s="51">
        <v>98600</v>
      </c>
      <c r="EG142" s="51">
        <v>150945</v>
      </c>
      <c r="EH142" s="51">
        <v>47100</v>
      </c>
      <c r="EI142" s="51">
        <v>7522.1</v>
      </c>
      <c r="EJ142" s="51">
        <v>5800</v>
      </c>
      <c r="EK142" s="51">
        <v>20350</v>
      </c>
      <c r="EL142" s="51">
        <v>38890</v>
      </c>
      <c r="EM142" s="51">
        <v>49455.5</v>
      </c>
      <c r="EN142" s="51">
        <v>52030</v>
      </c>
      <c r="EO142" s="51">
        <v>664427</v>
      </c>
      <c r="EP142" s="51">
        <v>58245</v>
      </c>
      <c r="EQ142" s="51"/>
      <c r="ER142" s="51">
        <v>226586</v>
      </c>
      <c r="ES142" s="51">
        <v>2790</v>
      </c>
      <c r="ET142" s="51">
        <v>6100</v>
      </c>
      <c r="EU142" s="51"/>
      <c r="EV142" s="51">
        <v>103700</v>
      </c>
      <c r="EW142" s="51">
        <v>4500</v>
      </c>
      <c r="EX142" s="51">
        <v>4682263.17</v>
      </c>
      <c r="EY142" s="51">
        <v>867256.27</v>
      </c>
      <c r="EZ142" s="51">
        <v>57000</v>
      </c>
      <c r="FA142" s="51">
        <v>45900</v>
      </c>
      <c r="FB142" s="51">
        <v>4600</v>
      </c>
      <c r="FC142" s="51">
        <v>19400</v>
      </c>
      <c r="FD142" s="51">
        <v>174830.76</v>
      </c>
      <c r="FE142" s="51">
        <v>41830.519999999997</v>
      </c>
      <c r="FF142" s="51">
        <v>105539</v>
      </c>
      <c r="FG142" s="51">
        <v>16850</v>
      </c>
      <c r="FH142" s="51">
        <v>64359.76</v>
      </c>
      <c r="FI142" s="51"/>
      <c r="FJ142" s="51">
        <v>26900</v>
      </c>
      <c r="FK142" s="51">
        <v>923955.5</v>
      </c>
      <c r="FL142" s="51">
        <v>7700</v>
      </c>
      <c r="FM142" s="51"/>
      <c r="FN142" s="51">
        <v>101190</v>
      </c>
      <c r="FO142" s="51">
        <v>95860</v>
      </c>
      <c r="FP142" s="51"/>
      <c r="FQ142" s="51"/>
      <c r="FR142" s="51">
        <v>850</v>
      </c>
      <c r="FS142" s="51"/>
      <c r="FT142" s="51">
        <v>155780</v>
      </c>
      <c r="FU142" s="51">
        <v>142318.75</v>
      </c>
      <c r="FV142" s="51">
        <v>208815.5</v>
      </c>
      <c r="FW142" s="51">
        <v>130860</v>
      </c>
      <c r="FX142" s="51"/>
      <c r="FY142" s="51">
        <v>311030</v>
      </c>
      <c r="FZ142" s="51">
        <v>36100</v>
      </c>
      <c r="GA142" s="51">
        <v>5740</v>
      </c>
      <c r="GB142" s="51">
        <v>1800</v>
      </c>
      <c r="GC142" s="51">
        <v>138639.98000000001</v>
      </c>
      <c r="GD142" s="51">
        <v>111605.5</v>
      </c>
      <c r="GE142" s="51"/>
      <c r="GF142" s="51">
        <v>15000</v>
      </c>
      <c r="GG142" s="51">
        <v>629974.66</v>
      </c>
      <c r="GH142" s="51">
        <v>89550</v>
      </c>
      <c r="GI142" s="51">
        <v>95450</v>
      </c>
      <c r="GJ142" s="51">
        <v>7390</v>
      </c>
      <c r="GK142" s="51">
        <v>67065</v>
      </c>
      <c r="GL142" s="51">
        <v>51609.5</v>
      </c>
      <c r="GM142" s="51">
        <v>111790</v>
      </c>
      <c r="GN142" s="51">
        <v>233252.17</v>
      </c>
      <c r="GO142" s="51">
        <v>201600</v>
      </c>
      <c r="GP142" s="51">
        <v>42940</v>
      </c>
      <c r="GQ142" s="51">
        <v>86110</v>
      </c>
      <c r="GR142" s="51">
        <v>21500</v>
      </c>
      <c r="GS142" s="51">
        <v>702349</v>
      </c>
      <c r="GT142" s="51">
        <v>266613</v>
      </c>
      <c r="GU142" s="51">
        <v>31300</v>
      </c>
      <c r="GV142" s="51">
        <v>216079</v>
      </c>
      <c r="GW142" s="51"/>
      <c r="GX142" s="51">
        <v>9700</v>
      </c>
      <c r="GY142" s="51">
        <v>5730</v>
      </c>
      <c r="GZ142" s="51">
        <v>56321.64</v>
      </c>
      <c r="HA142" s="51">
        <v>6738035.5099999998</v>
      </c>
      <c r="HB142" s="51">
        <v>1031154.2</v>
      </c>
      <c r="HC142" s="51">
        <v>182813.2</v>
      </c>
      <c r="HD142" s="51">
        <v>212183.1</v>
      </c>
      <c r="HE142" s="51">
        <v>8380</v>
      </c>
      <c r="HF142" s="51">
        <v>451212.2</v>
      </c>
      <c r="HG142" s="51">
        <v>1800</v>
      </c>
      <c r="HH142" s="51">
        <v>100537.5</v>
      </c>
      <c r="HI142" s="51"/>
      <c r="HJ142" s="51">
        <v>131149.45000000001</v>
      </c>
      <c r="HK142" s="51">
        <v>153196.72</v>
      </c>
      <c r="HL142" s="51">
        <v>5863.6</v>
      </c>
      <c r="HM142" s="51">
        <v>862324.5</v>
      </c>
      <c r="HN142" s="51">
        <v>178454.6</v>
      </c>
      <c r="HO142" s="51">
        <v>52232</v>
      </c>
      <c r="HP142" s="51">
        <v>91700</v>
      </c>
      <c r="HQ142" s="51">
        <v>2500</v>
      </c>
      <c r="HR142" s="51">
        <v>17003.5</v>
      </c>
      <c r="HS142" s="51">
        <v>77000</v>
      </c>
      <c r="HT142" s="51">
        <v>5340</v>
      </c>
      <c r="HU142" s="51">
        <v>2917699.85</v>
      </c>
      <c r="HV142" s="51">
        <v>395359.4</v>
      </c>
      <c r="HW142" s="51">
        <v>74780</v>
      </c>
      <c r="HX142" s="51"/>
      <c r="HY142" s="51">
        <v>10466.9</v>
      </c>
      <c r="HZ142" s="51"/>
      <c r="IA142" s="51"/>
      <c r="IB142" s="51"/>
      <c r="IC142" s="51">
        <v>12620</v>
      </c>
      <c r="ID142" s="51"/>
      <c r="IE142" s="51">
        <v>21200</v>
      </c>
      <c r="IF142" s="51">
        <v>155470</v>
      </c>
      <c r="IG142" s="51"/>
      <c r="IH142" s="51"/>
      <c r="II142" s="51"/>
      <c r="IJ142" s="51"/>
      <c r="IK142" s="51">
        <v>348355.5</v>
      </c>
      <c r="IL142" s="51">
        <v>69360</v>
      </c>
      <c r="IM142" s="51">
        <v>15400</v>
      </c>
      <c r="IN142" s="51"/>
      <c r="IO142" s="51">
        <v>104400</v>
      </c>
      <c r="IP142" s="51">
        <v>35050</v>
      </c>
      <c r="IQ142" s="51"/>
      <c r="IR142" s="51">
        <v>4500</v>
      </c>
      <c r="IS142" s="51"/>
      <c r="IT142" s="51">
        <v>18900</v>
      </c>
      <c r="IU142" s="51">
        <v>200</v>
      </c>
      <c r="IV142" s="51">
        <v>2040568.53</v>
      </c>
      <c r="IW142" s="51">
        <v>248555.45</v>
      </c>
      <c r="IX142" s="51">
        <v>174391</v>
      </c>
      <c r="IY142" s="51">
        <v>233264.2</v>
      </c>
      <c r="IZ142" s="51">
        <v>8500</v>
      </c>
      <c r="JA142" s="51">
        <v>36800</v>
      </c>
      <c r="JB142" s="51"/>
      <c r="JC142" s="51"/>
      <c r="JD142" s="51"/>
      <c r="JE142" s="51">
        <v>26853.5</v>
      </c>
      <c r="JF142" s="51"/>
      <c r="JG142" s="51"/>
      <c r="JH142" s="51">
        <v>701081</v>
      </c>
      <c r="JI142" s="51">
        <v>967319.5</v>
      </c>
      <c r="JJ142" s="51"/>
      <c r="JK142" s="51">
        <v>108244.5</v>
      </c>
      <c r="JL142" s="51">
        <v>6741</v>
      </c>
      <c r="JM142" s="51"/>
      <c r="JN142" s="51">
        <v>745628.05</v>
      </c>
      <c r="JO142" s="51"/>
      <c r="JP142" s="51">
        <v>19269</v>
      </c>
      <c r="JQ142" s="51">
        <v>18900</v>
      </c>
      <c r="JR142" s="51"/>
      <c r="JS142" s="51"/>
      <c r="JT142" s="51">
        <v>25100</v>
      </c>
      <c r="JU142" s="51">
        <v>13109821.949999999</v>
      </c>
      <c r="JV142" s="51">
        <v>120171.56</v>
      </c>
      <c r="JW142" s="51">
        <v>1346673.81</v>
      </c>
      <c r="JX142" s="51">
        <v>107460</v>
      </c>
      <c r="JY142" s="51">
        <v>37735</v>
      </c>
      <c r="JZ142" s="51">
        <v>62470</v>
      </c>
      <c r="KA142" s="51"/>
      <c r="KB142" s="51">
        <v>430700</v>
      </c>
      <c r="KC142" s="51">
        <v>103132.09</v>
      </c>
      <c r="KD142" s="51">
        <v>43725.8</v>
      </c>
      <c r="KE142" s="51">
        <v>494005</v>
      </c>
      <c r="KF142" s="51"/>
      <c r="KG142" s="51">
        <v>84529</v>
      </c>
      <c r="KH142" s="51">
        <v>53000</v>
      </c>
      <c r="KI142" s="51">
        <v>1200</v>
      </c>
      <c r="KJ142" s="51">
        <v>14286.5</v>
      </c>
      <c r="KK142" s="51">
        <v>165712.5</v>
      </c>
      <c r="KL142" s="51">
        <v>155190</v>
      </c>
      <c r="KM142" s="51">
        <v>81718</v>
      </c>
      <c r="KN142" s="51">
        <v>141951</v>
      </c>
      <c r="KO142" s="51">
        <v>59600</v>
      </c>
      <c r="KP142" s="51">
        <v>187125</v>
      </c>
      <c r="KQ142" s="51">
        <v>764729.23</v>
      </c>
      <c r="KR142" s="51">
        <v>86435.5</v>
      </c>
      <c r="KS142" s="51">
        <v>24717</v>
      </c>
      <c r="KT142" s="51">
        <v>481838.26</v>
      </c>
      <c r="KU142" s="51">
        <v>77612.5</v>
      </c>
      <c r="KV142" s="51">
        <v>225792.67</v>
      </c>
      <c r="KW142" s="51">
        <v>612046.19999999995</v>
      </c>
      <c r="KX142" s="51">
        <v>55407.17</v>
      </c>
      <c r="KY142" s="51">
        <v>39550</v>
      </c>
      <c r="KZ142" s="51">
        <v>2620754.5</v>
      </c>
      <c r="LA142" s="51">
        <v>25940.01</v>
      </c>
      <c r="LB142" s="51">
        <v>785667.36</v>
      </c>
      <c r="LC142" s="51">
        <v>216696</v>
      </c>
      <c r="LD142" s="51"/>
      <c r="LE142" s="51">
        <v>69056.5</v>
      </c>
      <c r="LF142" s="51">
        <v>348849.5</v>
      </c>
      <c r="LG142" s="51">
        <v>179124.05</v>
      </c>
      <c r="LH142" s="51"/>
      <c r="LI142" s="51">
        <v>300</v>
      </c>
      <c r="LJ142" s="51"/>
      <c r="LK142" s="51">
        <v>511881.71</v>
      </c>
      <c r="LL142" s="51">
        <v>1076483.6000000001</v>
      </c>
      <c r="LM142" s="51">
        <v>308588</v>
      </c>
      <c r="LN142" s="51">
        <v>279178.52</v>
      </c>
      <c r="LO142" s="51">
        <v>13482</v>
      </c>
      <c r="LP142" s="51"/>
      <c r="LQ142" s="51">
        <v>150535</v>
      </c>
      <c r="LR142" s="51">
        <v>6019.5</v>
      </c>
      <c r="LS142" s="51"/>
      <c r="LT142" s="51">
        <v>8719</v>
      </c>
      <c r="LU142" s="51">
        <v>857984.72</v>
      </c>
      <c r="LV142" s="51">
        <v>48904.05</v>
      </c>
      <c r="LW142" s="51">
        <v>142648.6</v>
      </c>
      <c r="LX142" s="51">
        <v>253673.29</v>
      </c>
      <c r="LY142" s="51">
        <v>155189.20000000001</v>
      </c>
      <c r="LZ142" s="51">
        <v>2112550.0699999998</v>
      </c>
      <c r="MA142" s="51">
        <v>142818.4</v>
      </c>
      <c r="MB142" s="51">
        <v>48866</v>
      </c>
      <c r="MC142" s="51">
        <v>274844.79999999999</v>
      </c>
      <c r="MD142" s="51">
        <v>74590</v>
      </c>
      <c r="ME142" s="51">
        <v>399333.06</v>
      </c>
      <c r="MF142" s="51">
        <v>11500</v>
      </c>
      <c r="MG142" s="51">
        <v>200060</v>
      </c>
      <c r="MH142" s="51"/>
      <c r="MI142" s="51"/>
      <c r="MJ142" s="51">
        <v>17382751.23</v>
      </c>
      <c r="MK142" s="51">
        <v>411852</v>
      </c>
      <c r="ML142" s="51">
        <v>50900</v>
      </c>
      <c r="MM142" s="51">
        <v>61980</v>
      </c>
      <c r="MN142" s="51">
        <v>64900</v>
      </c>
      <c r="MO142" s="51">
        <v>38593.599999999999</v>
      </c>
      <c r="MP142" s="51">
        <v>4877</v>
      </c>
      <c r="MQ142" s="51">
        <v>109700</v>
      </c>
      <c r="MR142" s="51">
        <v>3900</v>
      </c>
      <c r="MS142" s="51">
        <v>112550</v>
      </c>
      <c r="MT142" s="51">
        <v>129900</v>
      </c>
      <c r="MU142" s="51">
        <v>125348</v>
      </c>
      <c r="MV142" s="51"/>
      <c r="MW142" s="51">
        <v>2522040.0699999998</v>
      </c>
      <c r="MX142" s="51"/>
      <c r="MY142" s="51">
        <v>4150</v>
      </c>
      <c r="MZ142" s="51">
        <v>24629.9</v>
      </c>
      <c r="NA142" s="51">
        <v>36375.5</v>
      </c>
      <c r="NB142" s="51">
        <v>15477</v>
      </c>
      <c r="NC142" s="51">
        <v>160400</v>
      </c>
      <c r="ND142" s="51"/>
      <c r="NE142" s="51">
        <v>51600</v>
      </c>
      <c r="NF142" s="51">
        <v>56850</v>
      </c>
      <c r="NG142" s="51"/>
      <c r="NH142" s="51"/>
      <c r="NI142" s="51">
        <v>305107</v>
      </c>
      <c r="NJ142" s="51">
        <v>8988</v>
      </c>
      <c r="NK142" s="51">
        <v>755793.52</v>
      </c>
      <c r="NL142" s="51">
        <v>12195.83</v>
      </c>
      <c r="NM142" s="51">
        <v>107004.5</v>
      </c>
      <c r="NN142" s="51"/>
      <c r="NO142" s="51"/>
      <c r="NP142" s="51">
        <v>32463.7</v>
      </c>
      <c r="NQ142" s="51">
        <v>124501.86</v>
      </c>
      <c r="NR142" s="51"/>
      <c r="NS142" s="51">
        <v>13180.15</v>
      </c>
      <c r="NT142" s="51">
        <v>155533.5</v>
      </c>
      <c r="NU142" s="51">
        <v>16200</v>
      </c>
      <c r="NV142" s="51">
        <v>56291.5</v>
      </c>
      <c r="NW142" s="51">
        <v>92800</v>
      </c>
      <c r="NX142" s="51">
        <v>2040</v>
      </c>
      <c r="NY142" s="51">
        <v>800</v>
      </c>
      <c r="NZ142" s="51"/>
      <c r="OA142" s="51">
        <v>2039672.75</v>
      </c>
      <c r="OB142" s="51"/>
      <c r="OC142" s="51">
        <v>58743</v>
      </c>
      <c r="OD142" s="51"/>
      <c r="OE142" s="51">
        <v>1290</v>
      </c>
      <c r="OF142" s="51">
        <v>72896</v>
      </c>
      <c r="OG142" s="51">
        <v>6000</v>
      </c>
      <c r="OH142" s="51">
        <v>112563.5</v>
      </c>
      <c r="OI142" s="51">
        <v>90244</v>
      </c>
      <c r="OJ142" s="51">
        <v>11977</v>
      </c>
      <c r="OK142" s="51">
        <v>298223</v>
      </c>
      <c r="OL142" s="51">
        <v>19923.2</v>
      </c>
      <c r="OM142" s="51">
        <v>62100</v>
      </c>
      <c r="ON142" s="51">
        <v>64250</v>
      </c>
      <c r="OO142" s="51"/>
      <c r="OP142" s="51"/>
      <c r="OQ142" s="51">
        <v>4416000.96</v>
      </c>
      <c r="OR142" s="51">
        <v>386286</v>
      </c>
      <c r="OS142" s="51">
        <v>395781.23</v>
      </c>
      <c r="OT142" s="51">
        <v>41730</v>
      </c>
      <c r="OU142" s="51">
        <v>557885.06999999995</v>
      </c>
      <c r="OV142" s="51">
        <v>56802.53</v>
      </c>
      <c r="OW142" s="51">
        <v>1825014.8</v>
      </c>
      <c r="OX142" s="51">
        <v>40953.800000000003</v>
      </c>
      <c r="OY142" s="51">
        <v>46384.5</v>
      </c>
      <c r="OZ142" s="51">
        <v>53100</v>
      </c>
      <c r="PA142" s="51">
        <v>46084</v>
      </c>
      <c r="PB142" s="51"/>
      <c r="PC142" s="51"/>
      <c r="PD142" s="51">
        <v>63100</v>
      </c>
      <c r="PE142" s="51"/>
      <c r="PF142" s="51">
        <v>16435927.970000004</v>
      </c>
      <c r="PG142" s="33">
        <v>1938245</v>
      </c>
      <c r="PH142" s="33">
        <v>12955.56</v>
      </c>
      <c r="PI142" s="33">
        <v>224643.6</v>
      </c>
      <c r="PJ142" s="33">
        <v>7300</v>
      </c>
      <c r="PK142" s="33">
        <v>7500</v>
      </c>
      <c r="PL142" s="33">
        <v>86826.8</v>
      </c>
      <c r="PM142" s="33">
        <v>11900</v>
      </c>
      <c r="PN142" s="33">
        <v>1990</v>
      </c>
      <c r="PO142" s="33">
        <v>14100</v>
      </c>
      <c r="PP142" s="33">
        <v>113725</v>
      </c>
      <c r="PQ142" s="33"/>
      <c r="PR142" s="33"/>
      <c r="PS142" s="33">
        <v>3000</v>
      </c>
      <c r="PT142" s="33">
        <v>258600</v>
      </c>
      <c r="PU142" s="33">
        <v>25300</v>
      </c>
      <c r="PV142" s="33">
        <v>4000</v>
      </c>
      <c r="PW142" s="33">
        <v>34000</v>
      </c>
      <c r="PX142" s="33"/>
      <c r="PY142" s="33">
        <v>269803.5</v>
      </c>
      <c r="PZ142" s="33">
        <v>97570.5</v>
      </c>
      <c r="QA142" s="33">
        <v>61137.75</v>
      </c>
      <c r="QB142" s="33">
        <v>20443.77</v>
      </c>
      <c r="QC142" s="33">
        <v>92977</v>
      </c>
      <c r="QD142" s="33">
        <v>35630.089999999997</v>
      </c>
      <c r="QE142" s="33">
        <v>22089.08</v>
      </c>
      <c r="QF142" s="33">
        <v>34885.410000000003</v>
      </c>
      <c r="QG142" s="33">
        <v>64000</v>
      </c>
      <c r="QH142" s="33">
        <v>65850</v>
      </c>
      <c r="QI142" s="33">
        <v>450300</v>
      </c>
      <c r="QJ142" s="33">
        <v>49900</v>
      </c>
      <c r="QK142" s="33">
        <v>23300</v>
      </c>
      <c r="QL142" s="33">
        <v>15200</v>
      </c>
      <c r="QM142" s="33">
        <v>140500</v>
      </c>
      <c r="QN142" s="33">
        <v>25850</v>
      </c>
      <c r="QO142" s="33">
        <v>106522.86</v>
      </c>
      <c r="QP142" s="33">
        <v>49541</v>
      </c>
      <c r="QQ142" s="33">
        <v>12100</v>
      </c>
      <c r="QR142" s="33">
        <v>32300</v>
      </c>
      <c r="QS142" s="33">
        <v>100419.5</v>
      </c>
      <c r="QT142" s="33">
        <v>35940</v>
      </c>
      <c r="QU142" s="33"/>
      <c r="QV142" s="33"/>
      <c r="QW142" s="33"/>
      <c r="QX142" s="33"/>
      <c r="QY142" s="33">
        <v>1476868.8</v>
      </c>
      <c r="QZ142" s="33">
        <v>48000</v>
      </c>
      <c r="RA142" s="33">
        <v>42295</v>
      </c>
      <c r="RB142" s="33">
        <v>5600</v>
      </c>
      <c r="RC142" s="33">
        <v>136145</v>
      </c>
      <c r="RD142" s="33">
        <v>72850</v>
      </c>
      <c r="RE142" s="33">
        <v>43090</v>
      </c>
      <c r="RF142" s="33">
        <v>201060</v>
      </c>
      <c r="RG142" s="33">
        <v>18720</v>
      </c>
      <c r="RH142" s="33">
        <v>132950</v>
      </c>
      <c r="RI142" s="33">
        <v>12200</v>
      </c>
      <c r="RJ142" s="33">
        <v>40300</v>
      </c>
      <c r="RK142" s="33">
        <v>2700</v>
      </c>
      <c r="RL142" s="33">
        <v>83360</v>
      </c>
      <c r="RM142" s="33">
        <v>6700</v>
      </c>
      <c r="RN142" s="33">
        <v>7672</v>
      </c>
      <c r="RO142" s="33">
        <v>23550</v>
      </c>
      <c r="RP142" s="33">
        <v>169650</v>
      </c>
      <c r="RQ142" s="33">
        <v>80251.839999999997</v>
      </c>
      <c r="RR142" s="33">
        <v>47080</v>
      </c>
      <c r="RS142" s="33"/>
      <c r="RT142" s="33">
        <v>92895</v>
      </c>
      <c r="RU142" s="33">
        <v>97835</v>
      </c>
      <c r="RV142" s="33">
        <v>4500</v>
      </c>
      <c r="RW142" s="33">
        <v>10550</v>
      </c>
      <c r="RX142" s="33"/>
      <c r="RY142" s="33">
        <v>68662.429999999993</v>
      </c>
      <c r="RZ142" s="33">
        <v>5000</v>
      </c>
      <c r="SA142" s="33">
        <v>39350</v>
      </c>
      <c r="SB142" s="33">
        <v>69295</v>
      </c>
      <c r="SC142" s="33">
        <v>9400</v>
      </c>
      <c r="SD142" s="33">
        <v>25000</v>
      </c>
      <c r="SE142" s="33"/>
      <c r="SF142" s="33">
        <v>7623876.4900000002</v>
      </c>
      <c r="SG142" s="33">
        <v>56252.15</v>
      </c>
      <c r="SH142" s="33">
        <v>182994</v>
      </c>
      <c r="SI142" s="33">
        <v>398250</v>
      </c>
      <c r="SJ142" s="33">
        <v>81100</v>
      </c>
      <c r="SK142" s="33"/>
      <c r="SL142" s="33"/>
      <c r="SM142" s="33">
        <v>9300</v>
      </c>
      <c r="SN142" s="33">
        <v>136750</v>
      </c>
      <c r="SO142" s="33">
        <v>38730</v>
      </c>
      <c r="SP142" s="33"/>
      <c r="SQ142" s="33"/>
      <c r="SR142" s="33"/>
      <c r="SS142" s="33">
        <v>175490</v>
      </c>
      <c r="ST142" s="33">
        <v>3500</v>
      </c>
      <c r="SU142" s="33">
        <v>26250</v>
      </c>
      <c r="SV142" s="33">
        <v>362400</v>
      </c>
      <c r="SW142" s="33">
        <v>57030</v>
      </c>
      <c r="SX142" s="33">
        <v>70058.399999999994</v>
      </c>
      <c r="SY142" s="33">
        <v>25400</v>
      </c>
      <c r="SZ142" s="33">
        <v>40100</v>
      </c>
      <c r="TA142" s="33">
        <v>698125.49</v>
      </c>
      <c r="TB142" s="33">
        <v>16800</v>
      </c>
      <c r="TC142" s="33"/>
      <c r="TD142" s="33">
        <v>80350</v>
      </c>
      <c r="TE142" s="33"/>
      <c r="TF142" s="33"/>
      <c r="TG142" s="33">
        <v>40500</v>
      </c>
      <c r="TH142" s="33">
        <v>151600</v>
      </c>
      <c r="TI142" s="33">
        <v>422944</v>
      </c>
      <c r="TJ142" s="33">
        <v>44050</v>
      </c>
      <c r="TK142" s="33">
        <v>18000</v>
      </c>
      <c r="TL142" s="33">
        <v>70550</v>
      </c>
      <c r="TM142" s="33">
        <v>75785</v>
      </c>
      <c r="TN142" s="33">
        <v>8800</v>
      </c>
      <c r="TO142" s="33">
        <v>2012901.5</v>
      </c>
      <c r="TP142" s="33">
        <v>4000</v>
      </c>
      <c r="TQ142" s="33">
        <v>38350</v>
      </c>
      <c r="TR142" s="33">
        <v>122800</v>
      </c>
      <c r="TS142" s="33">
        <v>22350</v>
      </c>
      <c r="TT142" s="33">
        <v>157966</v>
      </c>
      <c r="TU142" s="33"/>
      <c r="TV142" s="33">
        <v>374625.2</v>
      </c>
      <c r="TW142" s="33">
        <v>25350</v>
      </c>
      <c r="TX142" s="33">
        <v>272724.39</v>
      </c>
      <c r="TY142" s="33">
        <v>68900</v>
      </c>
      <c r="TZ142" s="33">
        <v>114215</v>
      </c>
      <c r="UA142" s="33">
        <v>13900</v>
      </c>
      <c r="UB142" s="33">
        <v>155850</v>
      </c>
      <c r="UC142" s="33">
        <v>31500</v>
      </c>
      <c r="UD142" s="33">
        <v>9160</v>
      </c>
      <c r="UE142" s="33"/>
      <c r="UF142" s="33">
        <v>63250</v>
      </c>
      <c r="UG142" s="33">
        <v>602391</v>
      </c>
      <c r="UH142" s="33">
        <v>77632</v>
      </c>
      <c r="UI142" s="33"/>
      <c r="UJ142" s="33">
        <v>91100</v>
      </c>
      <c r="UK142" s="33">
        <v>142660</v>
      </c>
      <c r="UL142" s="33">
        <v>26500</v>
      </c>
      <c r="UM142" s="33">
        <v>24080</v>
      </c>
      <c r="UN142" s="33">
        <v>46200</v>
      </c>
      <c r="UO142" s="33">
        <v>27800</v>
      </c>
      <c r="UP142" s="33">
        <v>221760</v>
      </c>
      <c r="UQ142" s="33">
        <v>194700</v>
      </c>
      <c r="UR142" s="33">
        <v>84100</v>
      </c>
      <c r="US142" s="33">
        <v>317503.56</v>
      </c>
      <c r="UT142" s="33">
        <v>287195.5</v>
      </c>
      <c r="UU142" s="33"/>
      <c r="UV142" s="33">
        <v>3799994.14</v>
      </c>
      <c r="UW142" s="33">
        <v>45150</v>
      </c>
      <c r="UX142" s="33">
        <v>89078.6</v>
      </c>
      <c r="UY142" s="33">
        <v>135512</v>
      </c>
      <c r="UZ142" s="33"/>
      <c r="VA142" s="33"/>
      <c r="VB142" s="33">
        <v>28900</v>
      </c>
      <c r="VC142" s="33">
        <v>27210</v>
      </c>
      <c r="VD142" s="33"/>
      <c r="VE142" s="33">
        <v>9693</v>
      </c>
      <c r="VF142" s="33">
        <v>114828</v>
      </c>
      <c r="VG142" s="33"/>
      <c r="VH142" s="33"/>
      <c r="VI142" s="33"/>
      <c r="VJ142" s="33">
        <v>3200</v>
      </c>
      <c r="VK142" s="33">
        <v>20263.5</v>
      </c>
      <c r="VL142" s="33"/>
      <c r="VM142" s="33"/>
      <c r="VN142" s="33"/>
      <c r="VO142" s="33"/>
      <c r="VP142" s="33">
        <v>63397.5</v>
      </c>
      <c r="VQ142" s="33">
        <v>13259799.93</v>
      </c>
      <c r="VR142" s="33">
        <v>1356</v>
      </c>
      <c r="VS142" s="33">
        <v>104500</v>
      </c>
      <c r="VT142" s="33">
        <v>54022.5</v>
      </c>
      <c r="VU142" s="33">
        <v>63881</v>
      </c>
      <c r="VV142" s="33">
        <v>53564.6</v>
      </c>
      <c r="VW142" s="33">
        <v>51885.29</v>
      </c>
      <c r="VX142" s="33">
        <v>71100</v>
      </c>
      <c r="VY142" s="33"/>
      <c r="VZ142" s="33">
        <v>42683.35</v>
      </c>
      <c r="WA142" s="33"/>
      <c r="WB142" s="33">
        <v>5250</v>
      </c>
      <c r="WC142" s="33">
        <v>7660</v>
      </c>
      <c r="WD142" s="33">
        <v>66497.08</v>
      </c>
      <c r="WE142" s="33">
        <v>122120</v>
      </c>
      <c r="WF142" s="33">
        <v>41541.83</v>
      </c>
      <c r="WG142" s="33">
        <v>46580</v>
      </c>
      <c r="WH142" s="33">
        <v>4754924.71</v>
      </c>
      <c r="WI142" s="33">
        <v>13665</v>
      </c>
      <c r="WJ142" s="33">
        <v>38975</v>
      </c>
      <c r="WK142" s="33"/>
      <c r="WL142" s="33">
        <v>7500</v>
      </c>
      <c r="WM142" s="33">
        <v>3743</v>
      </c>
      <c r="WN142" s="33">
        <v>205811.6</v>
      </c>
      <c r="WO142" s="33">
        <v>37579.47</v>
      </c>
      <c r="WP142" s="33">
        <v>2200</v>
      </c>
      <c r="WQ142" s="33"/>
      <c r="WR142" s="33">
        <v>184650.66</v>
      </c>
      <c r="WS142" s="33">
        <v>475442</v>
      </c>
      <c r="WT142" s="33">
        <v>82260.509999999995</v>
      </c>
      <c r="WU142" s="33"/>
      <c r="WV142" s="33">
        <v>199015.76</v>
      </c>
      <c r="WW142" s="33">
        <v>50308.53</v>
      </c>
      <c r="WX142" s="33">
        <v>21527</v>
      </c>
      <c r="WY142" s="33">
        <v>4000</v>
      </c>
      <c r="WZ142" s="33">
        <v>2000</v>
      </c>
      <c r="XA142" s="33">
        <v>58791.63</v>
      </c>
      <c r="XB142" s="33"/>
      <c r="XC142" s="33">
        <v>69830</v>
      </c>
      <c r="XD142" s="33">
        <v>25757</v>
      </c>
      <c r="XE142" s="33">
        <v>38650</v>
      </c>
      <c r="XF142" s="33">
        <v>7500</v>
      </c>
      <c r="XG142" s="33">
        <v>4100</v>
      </c>
      <c r="XH142" s="33">
        <v>37210</v>
      </c>
      <c r="XI142" s="33"/>
      <c r="XJ142" s="33">
        <v>45760.72</v>
      </c>
      <c r="XK142" s="33"/>
      <c r="XL142" s="33">
        <v>2200</v>
      </c>
      <c r="XM142" s="33">
        <v>41770</v>
      </c>
      <c r="XN142" s="33"/>
      <c r="XO142" s="33">
        <v>566960</v>
      </c>
      <c r="XP142" s="33">
        <v>100285</v>
      </c>
      <c r="XQ142" s="33">
        <v>109125</v>
      </c>
      <c r="XR142" s="33">
        <v>587016.30000000005</v>
      </c>
      <c r="XS142" s="33">
        <v>750</v>
      </c>
      <c r="XT142" s="33">
        <v>5288.5</v>
      </c>
      <c r="XU142" s="33">
        <v>31989</v>
      </c>
      <c r="XV142" s="33">
        <v>110960</v>
      </c>
      <c r="XW142" s="33">
        <v>126080</v>
      </c>
      <c r="XX142" s="33"/>
      <c r="XY142" s="33">
        <v>212545</v>
      </c>
      <c r="XZ142" s="33">
        <v>102800</v>
      </c>
      <c r="YA142" s="33">
        <v>40300</v>
      </c>
      <c r="YB142" s="33">
        <v>41934.5</v>
      </c>
      <c r="YC142" s="33">
        <v>79500</v>
      </c>
      <c r="YD142" s="33">
        <v>1200</v>
      </c>
      <c r="YE142" s="33">
        <v>26363</v>
      </c>
      <c r="YF142" s="33">
        <v>109070</v>
      </c>
      <c r="YG142" s="33">
        <v>19198</v>
      </c>
      <c r="YH142" s="33">
        <v>109860</v>
      </c>
      <c r="YI142" s="33">
        <v>13950</v>
      </c>
      <c r="YJ142" s="33">
        <v>46080</v>
      </c>
      <c r="YK142" s="33">
        <v>28761</v>
      </c>
      <c r="YL142" s="33">
        <v>1784799.6</v>
      </c>
      <c r="YM142" s="33">
        <v>59612.5</v>
      </c>
      <c r="YN142" s="33">
        <v>98050</v>
      </c>
      <c r="YO142" s="33">
        <v>11880</v>
      </c>
      <c r="YP142" s="33">
        <v>316106</v>
      </c>
      <c r="YQ142" s="33">
        <v>28121</v>
      </c>
      <c r="YR142" s="33">
        <v>109416.5</v>
      </c>
      <c r="YS142" s="33">
        <v>26000</v>
      </c>
      <c r="YT142" s="33">
        <v>129714</v>
      </c>
      <c r="YU142" s="33">
        <v>35100</v>
      </c>
      <c r="YV142" s="33">
        <v>170450</v>
      </c>
      <c r="YW142" s="33">
        <v>49980</v>
      </c>
      <c r="YX142" s="33"/>
      <c r="YY142" s="33">
        <v>10930</v>
      </c>
      <c r="YZ142" s="33">
        <v>34340</v>
      </c>
      <c r="ZA142" s="33">
        <v>8400</v>
      </c>
      <c r="ZB142" s="33">
        <v>3000</v>
      </c>
      <c r="ZC142" s="33">
        <v>12384312.639999999</v>
      </c>
      <c r="ZD142" s="33">
        <v>112136</v>
      </c>
      <c r="ZE142" s="33">
        <v>99764.26</v>
      </c>
      <c r="ZF142" s="33">
        <v>60033.14</v>
      </c>
      <c r="ZG142" s="33">
        <v>9848.9</v>
      </c>
      <c r="ZH142" s="33">
        <v>44300</v>
      </c>
      <c r="ZI142" s="33">
        <v>13700</v>
      </c>
      <c r="ZJ142" s="33">
        <v>102400</v>
      </c>
      <c r="ZK142" s="33">
        <v>2400</v>
      </c>
      <c r="ZL142" s="33">
        <v>2500</v>
      </c>
      <c r="ZM142" s="33">
        <v>34800</v>
      </c>
      <c r="ZN142" s="33">
        <v>30230</v>
      </c>
      <c r="ZO142" s="33">
        <v>9800</v>
      </c>
      <c r="ZP142" s="33">
        <v>12060</v>
      </c>
      <c r="ZQ142" s="33">
        <v>4700</v>
      </c>
      <c r="ZR142" s="33">
        <v>1200</v>
      </c>
      <c r="ZS142" s="33"/>
      <c r="ZT142" s="33">
        <v>122882.01</v>
      </c>
      <c r="ZU142" s="33">
        <v>28750</v>
      </c>
      <c r="ZV142" s="33">
        <v>414800</v>
      </c>
      <c r="ZW142" s="33"/>
      <c r="ZX142" s="33">
        <v>195918</v>
      </c>
      <c r="ZY142" s="33">
        <v>68656</v>
      </c>
      <c r="ZZ142" s="33"/>
      <c r="AAA142" s="33">
        <v>6690</v>
      </c>
      <c r="AAB142" s="33">
        <v>111041.67</v>
      </c>
      <c r="AAC142" s="33">
        <v>135957</v>
      </c>
      <c r="AAD142" s="33">
        <v>73515</v>
      </c>
      <c r="AAE142" s="33">
        <v>7600</v>
      </c>
      <c r="AAF142" s="33">
        <v>95340</v>
      </c>
      <c r="AAG142" s="33">
        <v>34500</v>
      </c>
      <c r="AAH142" s="33">
        <v>12150</v>
      </c>
      <c r="AAI142" s="33">
        <v>13500</v>
      </c>
      <c r="AAJ142" s="33">
        <v>42700</v>
      </c>
      <c r="AAK142" s="33">
        <v>35300</v>
      </c>
      <c r="AAL142" s="33">
        <v>139555.20000000001</v>
      </c>
      <c r="AAM142" s="33"/>
      <c r="AAN142" s="33">
        <v>5800</v>
      </c>
      <c r="AAO142" s="33">
        <v>12500</v>
      </c>
      <c r="AAP142" s="33">
        <v>90672.5</v>
      </c>
      <c r="AAQ142" s="33">
        <v>168100</v>
      </c>
      <c r="AAR142" s="33">
        <v>74729.87</v>
      </c>
      <c r="AAS142" s="33">
        <v>17700</v>
      </c>
      <c r="AAT142" s="33">
        <v>18600</v>
      </c>
      <c r="AAU142" s="33">
        <v>32700</v>
      </c>
      <c r="AAV142" s="33"/>
      <c r="AAW142" s="33">
        <v>1191018.1399999999</v>
      </c>
      <c r="AAX142" s="33">
        <v>54500</v>
      </c>
      <c r="AAY142" s="33">
        <v>52920</v>
      </c>
      <c r="AAZ142" s="33">
        <v>44300</v>
      </c>
      <c r="ABA142" s="33">
        <v>81265.5</v>
      </c>
      <c r="ABB142" s="33"/>
      <c r="ABC142" s="33">
        <v>21160</v>
      </c>
      <c r="ABD142" s="33">
        <v>51850</v>
      </c>
      <c r="ABE142" s="33"/>
      <c r="ABF142" s="33">
        <v>24150</v>
      </c>
      <c r="ABG142" s="33">
        <v>13200</v>
      </c>
      <c r="ABH142" s="33">
        <v>1200</v>
      </c>
      <c r="ABI142" s="33">
        <v>11000</v>
      </c>
      <c r="ABJ142" s="33">
        <v>800</v>
      </c>
      <c r="ABK142" s="33">
        <v>64750</v>
      </c>
      <c r="ABL142" s="33">
        <v>37750</v>
      </c>
      <c r="ABM142" s="33">
        <v>7000</v>
      </c>
      <c r="ABN142" s="33">
        <v>130337.07</v>
      </c>
      <c r="ABO142" s="33">
        <v>5200</v>
      </c>
      <c r="ABP142" s="33">
        <v>588575</v>
      </c>
      <c r="ABQ142" s="33">
        <v>907992</v>
      </c>
      <c r="ABR142" s="33"/>
      <c r="ABS142" s="33"/>
      <c r="ABT142" s="33">
        <v>17410</v>
      </c>
      <c r="ABU142" s="33">
        <v>13030</v>
      </c>
      <c r="ABV142" s="33">
        <v>22000</v>
      </c>
      <c r="ABW142" s="33">
        <v>5840937.2599999998</v>
      </c>
      <c r="ABX142" s="33">
        <v>941052.53</v>
      </c>
      <c r="ABY142" s="33">
        <v>117880</v>
      </c>
      <c r="ABZ142" s="33">
        <v>41125</v>
      </c>
      <c r="ACA142" s="33">
        <v>92140</v>
      </c>
      <c r="ACB142" s="33">
        <v>48380</v>
      </c>
      <c r="ACC142" s="33">
        <v>87613.45</v>
      </c>
      <c r="ACD142" s="33">
        <v>25300</v>
      </c>
      <c r="ACE142" s="33"/>
      <c r="ACF142" s="33"/>
      <c r="ACG142" s="33">
        <v>1367218.91</v>
      </c>
      <c r="ACH142" s="33"/>
      <c r="ACI142" s="33">
        <v>19164</v>
      </c>
      <c r="ACJ142" s="33">
        <v>3980</v>
      </c>
      <c r="ACK142" s="33">
        <v>102280</v>
      </c>
      <c r="ACL142" s="33">
        <v>201446.46</v>
      </c>
      <c r="ACM142" s="33">
        <v>35660</v>
      </c>
      <c r="ACN142" s="33">
        <v>47480</v>
      </c>
      <c r="ACO142" s="33">
        <v>31750</v>
      </c>
      <c r="ACP142" s="33">
        <v>62336.23</v>
      </c>
      <c r="ACQ142" s="33"/>
      <c r="ACR142" s="33">
        <v>470000</v>
      </c>
      <c r="ACS142" s="33">
        <v>35000</v>
      </c>
      <c r="ACT142" s="33">
        <v>84390</v>
      </c>
      <c r="ACU142" s="33">
        <v>272570</v>
      </c>
      <c r="ACV142" s="33"/>
      <c r="ACW142" s="33">
        <v>13700</v>
      </c>
      <c r="ACX142" s="33">
        <v>22220</v>
      </c>
      <c r="ACY142" s="33">
        <v>85140</v>
      </c>
      <c r="ACZ142" s="33">
        <v>1279218.1200000001</v>
      </c>
      <c r="ADA142" s="33">
        <v>32570</v>
      </c>
      <c r="ADB142" s="33">
        <v>195304</v>
      </c>
      <c r="ADC142" s="33">
        <v>42347</v>
      </c>
      <c r="ADD142" s="33">
        <v>61545.77</v>
      </c>
      <c r="ADE142" s="33">
        <v>818661.13</v>
      </c>
      <c r="ADF142" s="33">
        <v>164418</v>
      </c>
      <c r="ADG142" s="33">
        <v>24300</v>
      </c>
      <c r="ADH142" s="33">
        <v>264732</v>
      </c>
      <c r="ADI142" s="33"/>
      <c r="ADJ142" s="33"/>
      <c r="ADK142" s="33"/>
      <c r="ADL142" s="33"/>
      <c r="ADM142" s="33">
        <v>12000</v>
      </c>
      <c r="ADN142" s="33"/>
      <c r="ADO142" s="33">
        <v>581089.80000000005</v>
      </c>
      <c r="ADP142" s="33">
        <v>501208.25</v>
      </c>
      <c r="ADQ142" s="33">
        <v>56386</v>
      </c>
      <c r="ADR142" s="33">
        <v>19130</v>
      </c>
      <c r="ADS142" s="33">
        <v>10432.5</v>
      </c>
      <c r="ADT142" s="33">
        <v>42604</v>
      </c>
      <c r="ADU142" s="33">
        <v>76500</v>
      </c>
      <c r="ADV142" s="33"/>
      <c r="ADW142" s="33">
        <v>34650</v>
      </c>
      <c r="ADX142" s="33"/>
      <c r="ADY142" s="33">
        <v>68900</v>
      </c>
      <c r="ADZ142" s="33">
        <v>18059.89</v>
      </c>
      <c r="AEA142" s="33">
        <v>664670.5</v>
      </c>
      <c r="AEB142" s="33">
        <v>46645</v>
      </c>
      <c r="AEC142" s="33"/>
      <c r="AED142" s="33">
        <v>440</v>
      </c>
      <c r="AEE142" s="33">
        <v>74102.7</v>
      </c>
      <c r="AEF142" s="33">
        <v>1219787.77</v>
      </c>
      <c r="AEG142" s="33">
        <v>184230</v>
      </c>
      <c r="AEH142" s="33">
        <v>336440</v>
      </c>
      <c r="AEI142" s="33">
        <v>45275</v>
      </c>
      <c r="AEJ142" s="33">
        <v>267994.61</v>
      </c>
      <c r="AEK142" s="33">
        <v>47455</v>
      </c>
      <c r="AEL142" s="33">
        <v>36841</v>
      </c>
      <c r="AEM142" s="33">
        <v>9700</v>
      </c>
      <c r="AEN142" s="33">
        <v>54649</v>
      </c>
      <c r="AEO142" s="33">
        <v>35900</v>
      </c>
      <c r="AEP142" s="33">
        <v>117400</v>
      </c>
      <c r="AEQ142" s="33">
        <v>269108.59999999998</v>
      </c>
      <c r="AER142" s="33">
        <v>45710</v>
      </c>
      <c r="AES142" s="33">
        <v>152431</v>
      </c>
      <c r="AET142" s="33">
        <v>45730</v>
      </c>
      <c r="AEU142" s="33">
        <v>46227</v>
      </c>
      <c r="AEV142" s="33">
        <v>89856.6</v>
      </c>
      <c r="AEW142" s="33">
        <v>19228</v>
      </c>
      <c r="AEX142" s="33">
        <v>46640</v>
      </c>
      <c r="AEY142" s="33">
        <v>103490</v>
      </c>
      <c r="AEZ142" s="33">
        <v>12471834.819999997</v>
      </c>
      <c r="AFA142" s="33">
        <v>506528</v>
      </c>
      <c r="AFB142" s="33">
        <v>118500</v>
      </c>
      <c r="AFC142" s="33">
        <v>91030</v>
      </c>
      <c r="AFD142" s="33">
        <v>105793</v>
      </c>
      <c r="AFE142" s="33">
        <v>64500</v>
      </c>
      <c r="AFF142" s="33">
        <v>191211.99</v>
      </c>
      <c r="AFG142" s="33"/>
      <c r="AFH142" s="33">
        <v>14330</v>
      </c>
      <c r="AFI142" s="33">
        <v>65850</v>
      </c>
      <c r="AFJ142" s="33">
        <v>34984.699999999997</v>
      </c>
      <c r="AFK142" s="33">
        <v>45904.74</v>
      </c>
      <c r="AFL142" s="33">
        <v>300519.40000000002</v>
      </c>
      <c r="AFM142" s="33">
        <v>48275</v>
      </c>
      <c r="AFN142" s="33">
        <v>337848</v>
      </c>
      <c r="AFO142" s="33">
        <v>21750</v>
      </c>
      <c r="AFP142" s="33">
        <v>96360</v>
      </c>
      <c r="AFQ142" s="33">
        <v>2600</v>
      </c>
      <c r="AFR142" s="33">
        <v>12900</v>
      </c>
      <c r="AFS142" s="33">
        <v>38000</v>
      </c>
      <c r="AFT142" s="33">
        <v>6500.25</v>
      </c>
      <c r="AFU142" s="33">
        <v>56612</v>
      </c>
      <c r="AFV142" s="33"/>
      <c r="AFW142" s="33">
        <v>62300</v>
      </c>
      <c r="AFX142" s="33">
        <v>194517</v>
      </c>
      <c r="AFY142" s="33">
        <v>245676</v>
      </c>
      <c r="AFZ142" s="33">
        <v>1700</v>
      </c>
      <c r="AGA142" s="33">
        <v>6680</v>
      </c>
      <c r="AGB142" s="33">
        <v>128340</v>
      </c>
      <c r="AGC142" s="33">
        <v>59500</v>
      </c>
      <c r="AGD142" s="33">
        <v>100220</v>
      </c>
      <c r="AGE142" s="33">
        <v>64340</v>
      </c>
      <c r="AGF142" s="33">
        <v>233500</v>
      </c>
      <c r="AGG142" s="33"/>
      <c r="AGH142" s="33">
        <v>65804.38</v>
      </c>
      <c r="AGI142" s="33">
        <v>289150</v>
      </c>
      <c r="AGJ142" s="33">
        <v>1177379.95</v>
      </c>
      <c r="AGK142" s="33">
        <v>32650</v>
      </c>
      <c r="AGL142" s="33">
        <v>36102.89</v>
      </c>
      <c r="AGM142" s="33"/>
      <c r="AGN142" s="33">
        <v>123950</v>
      </c>
      <c r="AGO142" s="33">
        <v>65925</v>
      </c>
      <c r="AGP142" s="33">
        <v>11450</v>
      </c>
      <c r="AGQ142" s="33">
        <v>57885.8</v>
      </c>
      <c r="AGR142" s="33">
        <v>39950</v>
      </c>
      <c r="AGS142" s="33">
        <v>60950</v>
      </c>
      <c r="AGT142" s="33">
        <v>1050</v>
      </c>
      <c r="AGU142" s="33">
        <v>537243</v>
      </c>
      <c r="AGV142" s="33">
        <v>76054.61</v>
      </c>
      <c r="AGW142" s="33"/>
      <c r="AGX142" s="33">
        <v>121126.34</v>
      </c>
      <c r="AGY142" s="33">
        <v>204590</v>
      </c>
      <c r="AGZ142" s="33">
        <v>82081.78</v>
      </c>
      <c r="AHA142" s="33">
        <v>44564</v>
      </c>
      <c r="AHB142" s="33">
        <v>185288.45</v>
      </c>
      <c r="AHC142" s="33">
        <v>549798.1</v>
      </c>
      <c r="AHD142" s="33">
        <v>36529</v>
      </c>
      <c r="AHE142" s="33">
        <v>21000</v>
      </c>
      <c r="AHF142" s="33">
        <v>81337.17</v>
      </c>
      <c r="AHG142" s="33">
        <v>73311</v>
      </c>
      <c r="AHH142" s="33">
        <v>80511</v>
      </c>
      <c r="AHI142" s="33">
        <v>44550</v>
      </c>
      <c r="AHJ142" s="33">
        <v>10500</v>
      </c>
      <c r="AHK142" s="33">
        <v>11479.5</v>
      </c>
      <c r="AHL142" s="33">
        <v>50070</v>
      </c>
      <c r="AHM142" s="33">
        <v>190320</v>
      </c>
      <c r="AHN142" s="33">
        <v>24400</v>
      </c>
      <c r="AHO142" s="33">
        <v>90001.86</v>
      </c>
      <c r="AHP142" s="33">
        <v>633425</v>
      </c>
      <c r="AHQ142" s="33">
        <v>16156</v>
      </c>
      <c r="AHR142" s="33">
        <v>45052</v>
      </c>
      <c r="AHS142" s="33">
        <v>84300</v>
      </c>
      <c r="AHT142" s="33">
        <v>275079</v>
      </c>
      <c r="AHU142" s="33"/>
      <c r="AHV142" s="33">
        <v>107510</v>
      </c>
      <c r="AHW142" s="33">
        <v>20640</v>
      </c>
      <c r="AHX142" s="33">
        <v>2350</v>
      </c>
      <c r="AHY142" s="33">
        <v>197150</v>
      </c>
      <c r="AHZ142" s="33">
        <v>44150</v>
      </c>
      <c r="AIA142" s="33">
        <v>9159585.9100000001</v>
      </c>
      <c r="AIB142" s="33">
        <v>134432030.35999995</v>
      </c>
    </row>
    <row r="143" spans="1:912" x14ac:dyDescent="0.5">
      <c r="A143" s="50" t="s">
        <v>510</v>
      </c>
      <c r="B143" s="50" t="s">
        <v>527</v>
      </c>
      <c r="C143" s="50" t="s">
        <v>528</v>
      </c>
      <c r="D143" s="51">
        <v>4846767.1500000004</v>
      </c>
      <c r="E143" s="51">
        <v>280552.15000000002</v>
      </c>
      <c r="F143" s="51">
        <v>423665.8</v>
      </c>
      <c r="G143" s="51">
        <v>137688.48000000001</v>
      </c>
      <c r="H143" s="51">
        <v>139474.23999999999</v>
      </c>
      <c r="I143" s="51">
        <v>120277.42</v>
      </c>
      <c r="J143" s="51">
        <v>396784.44</v>
      </c>
      <c r="K143" s="51">
        <v>59146.96</v>
      </c>
      <c r="L143" s="51">
        <v>247189.79</v>
      </c>
      <c r="M143" s="51">
        <v>334118.43</v>
      </c>
      <c r="N143" s="51">
        <v>249005.5</v>
      </c>
      <c r="O143" s="51">
        <v>88055</v>
      </c>
      <c r="P143" s="51"/>
      <c r="Q143" s="51">
        <v>69736.320000000007</v>
      </c>
      <c r="R143" s="51">
        <v>39505.199999999997</v>
      </c>
      <c r="S143" s="51">
        <v>575512.41</v>
      </c>
      <c r="T143" s="51">
        <v>3333</v>
      </c>
      <c r="U143" s="51">
        <v>72231.31</v>
      </c>
      <c r="V143" s="51">
        <v>1203622.1599999999</v>
      </c>
      <c r="W143" s="51">
        <v>408697.5</v>
      </c>
      <c r="X143" s="51">
        <v>704861.83</v>
      </c>
      <c r="Y143" s="51">
        <v>194510.17</v>
      </c>
      <c r="Z143" s="51">
        <v>39164.65</v>
      </c>
      <c r="AA143" s="51">
        <v>220849.95</v>
      </c>
      <c r="AB143" s="51">
        <v>190641.13</v>
      </c>
      <c r="AC143" s="51">
        <v>948752.96</v>
      </c>
      <c r="AD143" s="51">
        <v>327437.59000000003</v>
      </c>
      <c r="AE143" s="51">
        <v>182323.8</v>
      </c>
      <c r="AF143" s="51">
        <v>170754.75</v>
      </c>
      <c r="AG143" s="51">
        <v>181958.8</v>
      </c>
      <c r="AH143" s="51">
        <v>121466.76</v>
      </c>
      <c r="AI143" s="51">
        <v>311289.75</v>
      </c>
      <c r="AJ143" s="51">
        <v>368425.51</v>
      </c>
      <c r="AK143" s="51">
        <v>290681.01</v>
      </c>
      <c r="AL143" s="51">
        <v>1618138.05</v>
      </c>
      <c r="AM143" s="51">
        <v>107385.59</v>
      </c>
      <c r="AN143" s="51">
        <v>447381.27</v>
      </c>
      <c r="AO143" s="51">
        <v>388221.17</v>
      </c>
      <c r="AP143" s="51">
        <v>123620.66</v>
      </c>
      <c r="AQ143" s="51">
        <v>128757.36</v>
      </c>
      <c r="AR143" s="51">
        <v>185968.56</v>
      </c>
      <c r="AS143" s="51">
        <v>805254.36</v>
      </c>
      <c r="AT143" s="51">
        <v>487511.48</v>
      </c>
      <c r="AU143" s="51">
        <v>33350</v>
      </c>
      <c r="AV143" s="51">
        <v>81677.289999999994</v>
      </c>
      <c r="AW143" s="51">
        <v>84173.68</v>
      </c>
      <c r="AX143" s="51">
        <v>81655</v>
      </c>
      <c r="AY143" s="51">
        <v>289569.03000000003</v>
      </c>
      <c r="AZ143" s="51">
        <v>161501.69</v>
      </c>
      <c r="BA143" s="51">
        <v>90280</v>
      </c>
      <c r="BB143" s="51">
        <v>35676.58</v>
      </c>
      <c r="BC143" s="51">
        <v>193606.7</v>
      </c>
      <c r="BD143" s="51">
        <v>297052.21999999997</v>
      </c>
      <c r="BE143" s="51">
        <v>112114.22</v>
      </c>
      <c r="BF143" s="51"/>
      <c r="BG143" s="51">
        <v>117560.05</v>
      </c>
      <c r="BH143" s="51">
        <v>29431.5</v>
      </c>
      <c r="BI143" s="51">
        <v>257561.31</v>
      </c>
      <c r="BJ143" s="51">
        <v>438739.1</v>
      </c>
      <c r="BK143" s="51">
        <v>174877.59</v>
      </c>
      <c r="BL143" s="51">
        <v>281186.21000000002</v>
      </c>
      <c r="BM143" s="51">
        <v>257157.67</v>
      </c>
      <c r="BN143" s="51">
        <v>149898.04999999999</v>
      </c>
      <c r="BO143" s="51">
        <v>35131.879999999997</v>
      </c>
      <c r="BP143" s="51"/>
      <c r="BQ143" s="51"/>
      <c r="BR143" s="51">
        <v>476639.67</v>
      </c>
      <c r="BS143" s="51">
        <v>268988.86</v>
      </c>
      <c r="BT143" s="51">
        <v>246864.75</v>
      </c>
      <c r="BU143" s="51">
        <v>145588.47</v>
      </c>
      <c r="BV143" s="51">
        <v>222535.06</v>
      </c>
      <c r="BW143" s="51">
        <v>277944.90999999997</v>
      </c>
      <c r="BX143" s="51">
        <v>1200</v>
      </c>
      <c r="BY143" s="51">
        <v>81285.55</v>
      </c>
      <c r="BZ143" s="51">
        <v>688505.07</v>
      </c>
      <c r="CA143" s="51">
        <v>154083.29</v>
      </c>
      <c r="CB143" s="51">
        <v>490463.14</v>
      </c>
      <c r="CC143" s="51">
        <v>173639.67</v>
      </c>
      <c r="CD143" s="51">
        <v>156857</v>
      </c>
      <c r="CE143" s="51">
        <v>235336</v>
      </c>
      <c r="CF143" s="51">
        <v>383760.24</v>
      </c>
      <c r="CG143" s="51">
        <v>245822.54</v>
      </c>
      <c r="CH143" s="51">
        <v>114014.58</v>
      </c>
      <c r="CI143" s="51">
        <v>160657.70000000001</v>
      </c>
      <c r="CJ143" s="51">
        <v>161988.60999999999</v>
      </c>
      <c r="CK143" s="51">
        <v>321469.12</v>
      </c>
      <c r="CL143" s="51">
        <v>131817.18</v>
      </c>
      <c r="CM143" s="51">
        <v>296351.59999999998</v>
      </c>
      <c r="CN143" s="51">
        <v>207898.93</v>
      </c>
      <c r="CO143" s="51">
        <v>139548.07</v>
      </c>
      <c r="CP143" s="51">
        <v>211650</v>
      </c>
      <c r="CQ143" s="51">
        <v>369664.01</v>
      </c>
      <c r="CR143" s="51">
        <v>182120.51</v>
      </c>
      <c r="CS143" s="51">
        <v>186761.35</v>
      </c>
      <c r="CT143" s="51">
        <v>102975.41</v>
      </c>
      <c r="CU143" s="51">
        <v>90281.63</v>
      </c>
      <c r="CV143" s="51">
        <v>206802.19</v>
      </c>
      <c r="CW143" s="51">
        <v>555103.72</v>
      </c>
      <c r="CX143" s="51">
        <v>81160.92</v>
      </c>
      <c r="CY143" s="51">
        <v>152063.85</v>
      </c>
      <c r="CZ143" s="51">
        <v>122512.28</v>
      </c>
      <c r="DA143" s="51">
        <v>65340.51</v>
      </c>
      <c r="DB143" s="51">
        <v>29552616.580000009</v>
      </c>
      <c r="DC143" s="51">
        <v>728059.35</v>
      </c>
      <c r="DD143" s="51"/>
      <c r="DE143" s="51">
        <v>206761.83</v>
      </c>
      <c r="DF143" s="51">
        <v>215795.24</v>
      </c>
      <c r="DG143" s="51">
        <v>587154.06999999995</v>
      </c>
      <c r="DH143" s="51">
        <v>640322.27</v>
      </c>
      <c r="DI143" s="51">
        <v>219679.45</v>
      </c>
      <c r="DJ143" s="51">
        <v>361846</v>
      </c>
      <c r="DK143" s="51">
        <v>165243.21</v>
      </c>
      <c r="DL143" s="51">
        <v>1613488.44</v>
      </c>
      <c r="DM143" s="51">
        <v>198960.26</v>
      </c>
      <c r="DN143" s="51">
        <v>286301.78999999998</v>
      </c>
      <c r="DO143" s="51">
        <v>175547.36</v>
      </c>
      <c r="DP143" s="51">
        <v>206298.82</v>
      </c>
      <c r="DQ143" s="51">
        <v>78433.789999999994</v>
      </c>
      <c r="DR143" s="51">
        <v>308589.09000000003</v>
      </c>
      <c r="DS143" s="51">
        <v>227311.55</v>
      </c>
      <c r="DT143" s="51">
        <v>460415.47</v>
      </c>
      <c r="DU143" s="51">
        <v>912305.33</v>
      </c>
      <c r="DV143" s="51">
        <v>485987.47</v>
      </c>
      <c r="DW143" s="51">
        <v>679940.36</v>
      </c>
      <c r="DX143" s="51">
        <v>354480.84</v>
      </c>
      <c r="DY143" s="51">
        <v>237346.29</v>
      </c>
      <c r="DZ143" s="51">
        <v>283281.88</v>
      </c>
      <c r="EA143" s="51">
        <v>200525.79</v>
      </c>
      <c r="EB143" s="51">
        <v>202573.53</v>
      </c>
      <c r="EC143" s="51">
        <v>410593.38</v>
      </c>
      <c r="ED143" s="51">
        <v>89780</v>
      </c>
      <c r="EE143" s="51">
        <v>226745.25</v>
      </c>
      <c r="EF143" s="51">
        <v>329948.67</v>
      </c>
      <c r="EG143" s="51">
        <v>271231.13</v>
      </c>
      <c r="EH143" s="51">
        <v>184453.06</v>
      </c>
      <c r="EI143" s="51">
        <v>148264.4</v>
      </c>
      <c r="EJ143" s="51">
        <v>126549.57</v>
      </c>
      <c r="EK143" s="51">
        <v>310712.2</v>
      </c>
      <c r="EL143" s="51">
        <v>318969.62</v>
      </c>
      <c r="EM143" s="51">
        <v>78408.850000000006</v>
      </c>
      <c r="EN143" s="51">
        <v>308804.14</v>
      </c>
      <c r="EO143" s="51">
        <v>854386.83</v>
      </c>
      <c r="EP143" s="51">
        <v>290191.38</v>
      </c>
      <c r="EQ143" s="51">
        <v>254888.07</v>
      </c>
      <c r="ER143" s="51">
        <v>267081</v>
      </c>
      <c r="ES143" s="51">
        <v>343100.29</v>
      </c>
      <c r="ET143" s="51">
        <v>206318.51</v>
      </c>
      <c r="EU143" s="51">
        <v>587649.5</v>
      </c>
      <c r="EV143" s="51">
        <v>115928</v>
      </c>
      <c r="EW143" s="51">
        <v>135314.01</v>
      </c>
      <c r="EX143" s="51">
        <v>15895967.339999998</v>
      </c>
      <c r="EY143" s="51">
        <v>973447.62</v>
      </c>
      <c r="EZ143" s="51">
        <v>62596.2</v>
      </c>
      <c r="FA143" s="51">
        <v>138074.43</v>
      </c>
      <c r="FB143" s="51">
        <v>347266.71</v>
      </c>
      <c r="FC143" s="51">
        <v>327042.76</v>
      </c>
      <c r="FD143" s="51">
        <v>289040.23</v>
      </c>
      <c r="FE143" s="51">
        <v>258031.85</v>
      </c>
      <c r="FF143" s="51">
        <v>256891.59</v>
      </c>
      <c r="FG143" s="51">
        <v>125637.54</v>
      </c>
      <c r="FH143" s="51">
        <v>163933.63</v>
      </c>
      <c r="FI143" s="51">
        <v>346167.38</v>
      </c>
      <c r="FJ143" s="51">
        <v>121821.46</v>
      </c>
      <c r="FK143" s="51">
        <v>85881.67</v>
      </c>
      <c r="FL143" s="51">
        <v>121146.91</v>
      </c>
      <c r="FM143" s="51">
        <v>77449.81</v>
      </c>
      <c r="FN143" s="51">
        <v>154688.71</v>
      </c>
      <c r="FO143" s="51">
        <v>97240.56</v>
      </c>
      <c r="FP143" s="51">
        <v>139066.46</v>
      </c>
      <c r="FQ143" s="51">
        <v>43979.72</v>
      </c>
      <c r="FR143" s="51">
        <v>46544.95</v>
      </c>
      <c r="FS143" s="51">
        <v>583545.06999999995</v>
      </c>
      <c r="FT143" s="51">
        <v>89450</v>
      </c>
      <c r="FU143" s="51">
        <v>230643.5</v>
      </c>
      <c r="FV143" s="51">
        <v>110443.09</v>
      </c>
      <c r="FW143" s="51">
        <v>265156.82</v>
      </c>
      <c r="FX143" s="51">
        <v>196776.94</v>
      </c>
      <c r="FY143" s="51">
        <v>373267.09</v>
      </c>
      <c r="FZ143" s="51">
        <v>188723.61</v>
      </c>
      <c r="GA143" s="51">
        <v>121916</v>
      </c>
      <c r="GB143" s="51">
        <v>53424.15</v>
      </c>
      <c r="GC143" s="51">
        <v>223084.03</v>
      </c>
      <c r="GD143" s="51">
        <v>146132.18</v>
      </c>
      <c r="GE143" s="51">
        <v>240384.13</v>
      </c>
      <c r="GF143" s="51">
        <v>193270.34</v>
      </c>
      <c r="GG143" s="51">
        <v>785635.15</v>
      </c>
      <c r="GH143" s="51">
        <v>114642.6</v>
      </c>
      <c r="GI143" s="51">
        <v>154302.21</v>
      </c>
      <c r="GJ143" s="51">
        <v>208397</v>
      </c>
      <c r="GK143" s="51">
        <v>220695.37</v>
      </c>
      <c r="GL143" s="51">
        <v>130860.4</v>
      </c>
      <c r="GM143" s="51">
        <v>223738.79</v>
      </c>
      <c r="GN143" s="51">
        <v>258938.66</v>
      </c>
      <c r="GO143" s="51">
        <v>247029.26</v>
      </c>
      <c r="GP143" s="51">
        <v>44601.79</v>
      </c>
      <c r="GQ143" s="51">
        <v>43333.51</v>
      </c>
      <c r="GR143" s="51">
        <v>95752.71</v>
      </c>
      <c r="GS143" s="51">
        <v>239552.82</v>
      </c>
      <c r="GT143" s="51">
        <v>284092.83</v>
      </c>
      <c r="GU143" s="51">
        <v>64692.73</v>
      </c>
      <c r="GV143" s="51">
        <v>317253.62</v>
      </c>
      <c r="GW143" s="51">
        <v>14080</v>
      </c>
      <c r="GX143" s="51">
        <v>477294.18</v>
      </c>
      <c r="GY143" s="51">
        <v>404634.63</v>
      </c>
      <c r="GZ143" s="51">
        <v>221290</v>
      </c>
      <c r="HA143" s="51">
        <v>11742985.4</v>
      </c>
      <c r="HB143" s="51">
        <v>341093.39</v>
      </c>
      <c r="HC143" s="51">
        <v>60362.05</v>
      </c>
      <c r="HD143" s="51">
        <v>121138</v>
      </c>
      <c r="HE143" s="51">
        <v>67360</v>
      </c>
      <c r="HF143" s="51">
        <v>726044.26</v>
      </c>
      <c r="HG143" s="51">
        <v>39060</v>
      </c>
      <c r="HH143" s="51">
        <v>145725.06</v>
      </c>
      <c r="HI143" s="51">
        <v>233866</v>
      </c>
      <c r="HJ143" s="51">
        <v>129962.9</v>
      </c>
      <c r="HK143" s="51">
        <v>2190</v>
      </c>
      <c r="HL143" s="51">
        <v>93707.98</v>
      </c>
      <c r="HM143" s="51">
        <v>490074.93</v>
      </c>
      <c r="HN143" s="51">
        <v>99453.29</v>
      </c>
      <c r="HO143" s="51">
        <v>209848.58</v>
      </c>
      <c r="HP143" s="51">
        <v>191693.8</v>
      </c>
      <c r="HQ143" s="51">
        <v>36180.76</v>
      </c>
      <c r="HR143" s="51">
        <v>65336.32</v>
      </c>
      <c r="HS143" s="51">
        <v>257409.38</v>
      </c>
      <c r="HT143" s="51">
        <v>118738.27</v>
      </c>
      <c r="HU143" s="51">
        <v>570502.28</v>
      </c>
      <c r="HV143" s="51">
        <v>338959.87</v>
      </c>
      <c r="HW143" s="51">
        <v>83679.820000000007</v>
      </c>
      <c r="HX143" s="51">
        <v>58116.15</v>
      </c>
      <c r="HY143" s="51">
        <v>327982.57</v>
      </c>
      <c r="HZ143" s="51">
        <v>52850</v>
      </c>
      <c r="IA143" s="51">
        <v>209663.06</v>
      </c>
      <c r="IB143" s="51">
        <v>269137.28999999998</v>
      </c>
      <c r="IC143" s="51">
        <v>32176.57</v>
      </c>
      <c r="ID143" s="51">
        <v>19145.560000000001</v>
      </c>
      <c r="IE143" s="51">
        <v>67310.02</v>
      </c>
      <c r="IF143" s="51">
        <v>362754.82</v>
      </c>
      <c r="IG143" s="51">
        <v>93309.21</v>
      </c>
      <c r="IH143" s="51">
        <v>112511.35</v>
      </c>
      <c r="II143" s="51">
        <v>15767</v>
      </c>
      <c r="IJ143" s="51">
        <v>75234.02</v>
      </c>
      <c r="IK143" s="51">
        <v>681090.55</v>
      </c>
      <c r="IL143" s="51">
        <v>207823.32</v>
      </c>
      <c r="IM143" s="51">
        <v>209656.18</v>
      </c>
      <c r="IN143" s="51">
        <v>191724.55</v>
      </c>
      <c r="IO143" s="51">
        <v>306985</v>
      </c>
      <c r="IP143" s="51">
        <v>140991.29999999999</v>
      </c>
      <c r="IQ143" s="51">
        <v>264940</v>
      </c>
      <c r="IR143" s="51">
        <v>237114.59</v>
      </c>
      <c r="IS143" s="51">
        <v>96836.55</v>
      </c>
      <c r="IT143" s="51">
        <v>275935</v>
      </c>
      <c r="IU143" s="51">
        <v>37777.949999999997</v>
      </c>
      <c r="IV143" s="51">
        <v>869857.89</v>
      </c>
      <c r="IW143" s="51">
        <v>367524.59</v>
      </c>
      <c r="IX143" s="51">
        <v>205030.9</v>
      </c>
      <c r="IY143" s="51">
        <v>14516.15</v>
      </c>
      <c r="IZ143" s="51">
        <v>189856.5</v>
      </c>
      <c r="JA143" s="51">
        <v>115329.48</v>
      </c>
      <c r="JB143" s="51"/>
      <c r="JC143" s="51">
        <v>169319.38</v>
      </c>
      <c r="JD143" s="51">
        <v>56033.78</v>
      </c>
      <c r="JE143" s="51">
        <v>214185.15</v>
      </c>
      <c r="JF143" s="51">
        <v>285570</v>
      </c>
      <c r="JG143" s="51">
        <v>92619.78</v>
      </c>
      <c r="JH143" s="51">
        <v>148726.60999999999</v>
      </c>
      <c r="JI143" s="51">
        <v>35018.17</v>
      </c>
      <c r="JJ143" s="51">
        <v>32243.4</v>
      </c>
      <c r="JK143" s="51">
        <v>62710</v>
      </c>
      <c r="JL143" s="51">
        <v>122697.92</v>
      </c>
      <c r="JM143" s="51">
        <v>84497.15</v>
      </c>
      <c r="JN143" s="51">
        <v>251046.47</v>
      </c>
      <c r="JO143" s="51">
        <v>56558.64</v>
      </c>
      <c r="JP143" s="51">
        <v>103651.1</v>
      </c>
      <c r="JQ143" s="51">
        <v>170292.4</v>
      </c>
      <c r="JR143" s="51">
        <v>214758.38</v>
      </c>
      <c r="JS143" s="51">
        <v>181893.64</v>
      </c>
      <c r="JT143" s="51">
        <v>35559.120000000003</v>
      </c>
      <c r="JU143" s="51">
        <v>12848716.15</v>
      </c>
      <c r="JV143" s="51">
        <v>1332276.1599999999</v>
      </c>
      <c r="JW143" s="51">
        <v>375416.25</v>
      </c>
      <c r="JX143" s="51">
        <v>436043.78</v>
      </c>
      <c r="JY143" s="51">
        <v>28526.05</v>
      </c>
      <c r="JZ143" s="51">
        <v>233428.33</v>
      </c>
      <c r="KA143" s="51">
        <v>154827.28</v>
      </c>
      <c r="KB143" s="51">
        <v>388415.67</v>
      </c>
      <c r="KC143" s="51">
        <v>476895.89</v>
      </c>
      <c r="KD143" s="51">
        <v>597380.91</v>
      </c>
      <c r="KE143" s="51">
        <v>155513.19</v>
      </c>
      <c r="KF143" s="51"/>
      <c r="KG143" s="51">
        <v>171332.36</v>
      </c>
      <c r="KH143" s="51">
        <v>396334.16</v>
      </c>
      <c r="KI143" s="51">
        <v>376449.16</v>
      </c>
      <c r="KJ143" s="51">
        <v>218491.25</v>
      </c>
      <c r="KK143" s="51"/>
      <c r="KL143" s="51">
        <v>207883.82</v>
      </c>
      <c r="KM143" s="51">
        <v>166965.12</v>
      </c>
      <c r="KN143" s="51">
        <v>110997.16</v>
      </c>
      <c r="KO143" s="51">
        <v>276530.55</v>
      </c>
      <c r="KP143" s="51">
        <v>336748.42</v>
      </c>
      <c r="KQ143" s="51">
        <v>420220.76</v>
      </c>
      <c r="KR143" s="51">
        <v>189765.65</v>
      </c>
      <c r="KS143" s="51">
        <v>114272.93</v>
      </c>
      <c r="KT143" s="51">
        <v>387396.99</v>
      </c>
      <c r="KU143" s="51">
        <v>100931.63</v>
      </c>
      <c r="KV143" s="51">
        <v>220306.25</v>
      </c>
      <c r="KW143" s="51">
        <v>459713.43</v>
      </c>
      <c r="KX143" s="51">
        <v>251833.26</v>
      </c>
      <c r="KY143" s="51">
        <v>150174.94</v>
      </c>
      <c r="KZ143" s="51">
        <v>926559.09</v>
      </c>
      <c r="LA143" s="51">
        <v>73149.960000000006</v>
      </c>
      <c r="LB143" s="51">
        <v>684487.12</v>
      </c>
      <c r="LC143" s="51">
        <v>263007.99</v>
      </c>
      <c r="LD143" s="51">
        <v>105594.2</v>
      </c>
      <c r="LE143" s="51">
        <v>293182.2</v>
      </c>
      <c r="LF143" s="51">
        <v>312936</v>
      </c>
      <c r="LG143" s="51">
        <v>153548.14000000001</v>
      </c>
      <c r="LH143" s="51">
        <v>156607.67000000001</v>
      </c>
      <c r="LI143" s="51">
        <v>141015.91</v>
      </c>
      <c r="LJ143" s="51">
        <v>16063.38</v>
      </c>
      <c r="LK143" s="51">
        <v>424473.76</v>
      </c>
      <c r="LL143" s="51">
        <v>176636.57</v>
      </c>
      <c r="LM143" s="51">
        <v>287567.57</v>
      </c>
      <c r="LN143" s="51">
        <v>349638.31</v>
      </c>
      <c r="LO143" s="51">
        <v>66976.25</v>
      </c>
      <c r="LP143" s="51">
        <v>17479.580000000002</v>
      </c>
      <c r="LQ143" s="51">
        <v>56457.760000000002</v>
      </c>
      <c r="LR143" s="51">
        <v>249230.19</v>
      </c>
      <c r="LS143" s="51">
        <v>346452.99</v>
      </c>
      <c r="LT143" s="51">
        <v>215265.19</v>
      </c>
      <c r="LU143" s="51">
        <v>315220.96000000002</v>
      </c>
      <c r="LV143" s="51">
        <v>101020.48</v>
      </c>
      <c r="LW143" s="51">
        <v>152265.62</v>
      </c>
      <c r="LX143" s="51">
        <v>616645.98</v>
      </c>
      <c r="LY143" s="51">
        <v>255538.2</v>
      </c>
      <c r="LZ143" s="51">
        <v>880517.21</v>
      </c>
      <c r="MA143" s="51">
        <v>635056.36</v>
      </c>
      <c r="MB143" s="51">
        <v>354335</v>
      </c>
      <c r="MC143" s="51">
        <v>432471.02</v>
      </c>
      <c r="MD143" s="51">
        <v>63021.39</v>
      </c>
      <c r="ME143" s="51">
        <v>219604.68</v>
      </c>
      <c r="MF143" s="51">
        <v>133990</v>
      </c>
      <c r="MG143" s="51">
        <v>157300</v>
      </c>
      <c r="MH143" s="51"/>
      <c r="MI143" s="51">
        <v>269428.8</v>
      </c>
      <c r="MJ143" s="51">
        <v>18637816.879999999</v>
      </c>
      <c r="MK143" s="51">
        <v>558875.79</v>
      </c>
      <c r="ML143" s="51">
        <v>150370</v>
      </c>
      <c r="MM143" s="51">
        <v>43801.61</v>
      </c>
      <c r="MN143" s="51">
        <v>86040</v>
      </c>
      <c r="MO143" s="51">
        <v>110090.19</v>
      </c>
      <c r="MP143" s="51">
        <v>283195</v>
      </c>
      <c r="MQ143" s="51">
        <v>329728.78999999998</v>
      </c>
      <c r="MR143" s="51">
        <v>118622.69</v>
      </c>
      <c r="MS143" s="51">
        <v>438153.47</v>
      </c>
      <c r="MT143" s="51">
        <v>408768.2</v>
      </c>
      <c r="MU143" s="51">
        <v>342495.18</v>
      </c>
      <c r="MV143" s="51">
        <v>99950.19</v>
      </c>
      <c r="MW143" s="51">
        <v>273060</v>
      </c>
      <c r="MX143" s="51">
        <v>389369.27</v>
      </c>
      <c r="MY143" s="51">
        <v>136716.6</v>
      </c>
      <c r="MZ143" s="51">
        <v>373364.25</v>
      </c>
      <c r="NA143" s="51">
        <v>287705.74</v>
      </c>
      <c r="NB143" s="51">
        <v>247903.5</v>
      </c>
      <c r="NC143" s="51">
        <v>202879.8</v>
      </c>
      <c r="ND143" s="51">
        <v>265977.95</v>
      </c>
      <c r="NE143" s="51">
        <v>77600.160000000003</v>
      </c>
      <c r="NF143" s="51">
        <v>30532.19</v>
      </c>
      <c r="NG143" s="51">
        <v>149882.72</v>
      </c>
      <c r="NH143" s="51">
        <v>128408.27</v>
      </c>
      <c r="NI143" s="51">
        <v>179342.05</v>
      </c>
      <c r="NJ143" s="51">
        <v>74768.039999999994</v>
      </c>
      <c r="NK143" s="51">
        <v>301699.7</v>
      </c>
      <c r="NL143" s="51">
        <v>212375.2</v>
      </c>
      <c r="NM143" s="51">
        <v>264239.39</v>
      </c>
      <c r="NN143" s="51">
        <v>233235.66</v>
      </c>
      <c r="NO143" s="51">
        <v>355299.59</v>
      </c>
      <c r="NP143" s="51">
        <v>47204</v>
      </c>
      <c r="NQ143" s="51">
        <v>107087.45</v>
      </c>
      <c r="NR143" s="51">
        <v>199100</v>
      </c>
      <c r="NS143" s="51">
        <v>119176.56</v>
      </c>
      <c r="NT143" s="51">
        <v>337300.84</v>
      </c>
      <c r="NU143" s="51">
        <v>386360.25</v>
      </c>
      <c r="NV143" s="51">
        <v>57951.88</v>
      </c>
      <c r="NW143" s="51">
        <v>121929.02</v>
      </c>
      <c r="NX143" s="51">
        <v>122140.84</v>
      </c>
      <c r="NY143" s="51">
        <v>27968.05</v>
      </c>
      <c r="NZ143" s="51">
        <v>54180.41</v>
      </c>
      <c r="OA143" s="51">
        <v>492779.77</v>
      </c>
      <c r="OB143" s="51">
        <v>467675.99</v>
      </c>
      <c r="OC143" s="51">
        <v>275962.2</v>
      </c>
      <c r="OD143" s="51">
        <v>91067.31</v>
      </c>
      <c r="OE143" s="51">
        <v>289581.19</v>
      </c>
      <c r="OF143" s="51">
        <v>216888.76</v>
      </c>
      <c r="OG143" s="51">
        <v>179759.32</v>
      </c>
      <c r="OH143" s="51">
        <v>485439.5</v>
      </c>
      <c r="OI143" s="51">
        <v>160297.85999999999</v>
      </c>
      <c r="OJ143" s="51">
        <v>305502.06</v>
      </c>
      <c r="OK143" s="51">
        <v>203250.43</v>
      </c>
      <c r="OL143" s="51">
        <v>160178.37</v>
      </c>
      <c r="OM143" s="51">
        <v>239529.13</v>
      </c>
      <c r="ON143" s="51">
        <v>152955</v>
      </c>
      <c r="OO143" s="51">
        <v>10918.52</v>
      </c>
      <c r="OP143" s="51">
        <v>119699.45</v>
      </c>
      <c r="OQ143" s="51">
        <v>890235.46</v>
      </c>
      <c r="OR143" s="51">
        <v>340917.21</v>
      </c>
      <c r="OS143" s="51">
        <v>317030.45</v>
      </c>
      <c r="OT143" s="51">
        <v>158562.69</v>
      </c>
      <c r="OU143" s="51">
        <v>252595</v>
      </c>
      <c r="OV143" s="51">
        <v>15500</v>
      </c>
      <c r="OW143" s="51">
        <v>802390.55</v>
      </c>
      <c r="OX143" s="51">
        <v>164447.47</v>
      </c>
      <c r="OY143" s="51">
        <v>343427.55</v>
      </c>
      <c r="OZ143" s="51">
        <v>355842.34</v>
      </c>
      <c r="PA143" s="51">
        <v>133586.22999999998</v>
      </c>
      <c r="PB143" s="51">
        <v>234564.02</v>
      </c>
      <c r="PC143" s="51">
        <v>173260.37</v>
      </c>
      <c r="PD143" s="51">
        <v>170921.05</v>
      </c>
      <c r="PE143" s="51">
        <v>52001.41</v>
      </c>
      <c r="PF143" s="51">
        <v>16991617.149999999</v>
      </c>
      <c r="PG143" s="33"/>
      <c r="PH143" s="33">
        <v>135239.64000000001</v>
      </c>
      <c r="PI143" s="33">
        <v>270783.15999999997</v>
      </c>
      <c r="PJ143" s="33">
        <v>64210</v>
      </c>
      <c r="PK143" s="33">
        <v>269928.74</v>
      </c>
      <c r="PL143" s="33">
        <v>257356.92</v>
      </c>
      <c r="PM143" s="33">
        <v>262329.56</v>
      </c>
      <c r="PN143" s="33">
        <v>181602.08</v>
      </c>
      <c r="PO143" s="33">
        <v>456208.76</v>
      </c>
      <c r="PP143" s="33">
        <v>352248.45</v>
      </c>
      <c r="PQ143" s="33">
        <v>247412.86</v>
      </c>
      <c r="PR143" s="33">
        <v>359636.02</v>
      </c>
      <c r="PS143" s="33">
        <v>71788.11</v>
      </c>
      <c r="PT143" s="33">
        <v>538943.06999999995</v>
      </c>
      <c r="PU143" s="33">
        <v>176855.96</v>
      </c>
      <c r="PV143" s="33">
        <v>58920</v>
      </c>
      <c r="PW143" s="33">
        <v>1500</v>
      </c>
      <c r="PX143" s="33">
        <v>96074.5</v>
      </c>
      <c r="PY143" s="33">
        <v>1282185.69</v>
      </c>
      <c r="PZ143" s="33">
        <v>93352</v>
      </c>
      <c r="QA143" s="33">
        <v>74828.22</v>
      </c>
      <c r="QB143" s="33">
        <v>212335.21</v>
      </c>
      <c r="QC143" s="33">
        <v>641701.99</v>
      </c>
      <c r="QD143" s="33">
        <v>328781.51</v>
      </c>
      <c r="QE143" s="33">
        <v>346782.38</v>
      </c>
      <c r="QF143" s="33">
        <v>261653.79</v>
      </c>
      <c r="QG143" s="33">
        <v>284190.45</v>
      </c>
      <c r="QH143" s="33">
        <v>96490</v>
      </c>
      <c r="QI143" s="33">
        <v>376769.27</v>
      </c>
      <c r="QJ143" s="33">
        <v>158031.59</v>
      </c>
      <c r="QK143" s="33">
        <v>44310</v>
      </c>
      <c r="QL143" s="33">
        <v>269670.28999999998</v>
      </c>
      <c r="QM143" s="33">
        <v>267258.71999999997</v>
      </c>
      <c r="QN143" s="33">
        <v>241363.99</v>
      </c>
      <c r="QO143" s="33">
        <v>115399.29</v>
      </c>
      <c r="QP143" s="33">
        <v>225233.38</v>
      </c>
      <c r="QQ143" s="33">
        <v>83928.8</v>
      </c>
      <c r="QR143" s="33">
        <v>612784.41</v>
      </c>
      <c r="QS143" s="33">
        <v>474809.18</v>
      </c>
      <c r="QT143" s="33">
        <v>172988.23</v>
      </c>
      <c r="QU143" s="33">
        <v>153318.63</v>
      </c>
      <c r="QV143" s="33">
        <v>73514.25</v>
      </c>
      <c r="QW143" s="33">
        <v>78525.649999999994</v>
      </c>
      <c r="QX143" s="33">
        <v>3095.51</v>
      </c>
      <c r="QY143" s="33">
        <v>1392187.04</v>
      </c>
      <c r="QZ143" s="33">
        <v>54899.62</v>
      </c>
      <c r="RA143" s="33">
        <v>317485.67</v>
      </c>
      <c r="RB143" s="33">
        <v>107993.15</v>
      </c>
      <c r="RC143" s="33">
        <v>343403.71</v>
      </c>
      <c r="RD143" s="33">
        <v>374369.36</v>
      </c>
      <c r="RE143" s="33">
        <v>117410</v>
      </c>
      <c r="RF143" s="33">
        <v>370278.87</v>
      </c>
      <c r="RG143" s="33">
        <v>157601</v>
      </c>
      <c r="RH143" s="33">
        <v>155526.82999999999</v>
      </c>
      <c r="RI143" s="33">
        <v>240150.03</v>
      </c>
      <c r="RJ143" s="33">
        <v>59193.55</v>
      </c>
      <c r="RK143" s="33">
        <v>39618.14</v>
      </c>
      <c r="RL143" s="33">
        <v>1729847.63</v>
      </c>
      <c r="RM143" s="33">
        <v>126115</v>
      </c>
      <c r="RN143" s="33">
        <v>135670.54999999999</v>
      </c>
      <c r="RO143" s="33">
        <v>198890</v>
      </c>
      <c r="RP143" s="33">
        <v>141259.74</v>
      </c>
      <c r="RQ143" s="33">
        <v>245449.93</v>
      </c>
      <c r="RR143" s="33">
        <v>739177.89</v>
      </c>
      <c r="RS143" s="33">
        <v>197570.1</v>
      </c>
      <c r="RT143" s="33">
        <v>273480.98</v>
      </c>
      <c r="RU143" s="33">
        <v>458895.18</v>
      </c>
      <c r="RV143" s="33">
        <v>177460.88</v>
      </c>
      <c r="RW143" s="33">
        <v>61077.5</v>
      </c>
      <c r="RX143" s="33">
        <v>299628.26</v>
      </c>
      <c r="RY143" s="33">
        <v>114451.75</v>
      </c>
      <c r="RZ143" s="33">
        <v>100872.4</v>
      </c>
      <c r="SA143" s="33">
        <v>107072.86</v>
      </c>
      <c r="SB143" s="33">
        <v>56054.8</v>
      </c>
      <c r="SC143" s="33">
        <v>69657.5</v>
      </c>
      <c r="SD143" s="33">
        <v>24829</v>
      </c>
      <c r="SE143" s="33">
        <v>161384.64000000001</v>
      </c>
      <c r="SF143" s="33">
        <v>19923303.82</v>
      </c>
      <c r="SG143" s="33">
        <v>483432.75</v>
      </c>
      <c r="SH143" s="33">
        <v>587247.38</v>
      </c>
      <c r="SI143" s="33">
        <v>165980.32</v>
      </c>
      <c r="SJ143" s="33">
        <v>133677.23000000001</v>
      </c>
      <c r="SK143" s="33">
        <v>151380.45000000001</v>
      </c>
      <c r="SL143" s="33">
        <v>44160</v>
      </c>
      <c r="SM143" s="33">
        <v>71854.47</v>
      </c>
      <c r="SN143" s="33">
        <v>440856.98</v>
      </c>
      <c r="SO143" s="33">
        <v>186392.5</v>
      </c>
      <c r="SP143" s="33">
        <v>168311.2</v>
      </c>
      <c r="SQ143" s="33">
        <v>325669.25</v>
      </c>
      <c r="SR143" s="33">
        <v>67064.78</v>
      </c>
      <c r="SS143" s="33">
        <v>588904.49</v>
      </c>
      <c r="ST143" s="33">
        <v>237957.4</v>
      </c>
      <c r="SU143" s="33">
        <v>97873.09</v>
      </c>
      <c r="SV143" s="33">
        <v>320468.96000000002</v>
      </c>
      <c r="SW143" s="33">
        <v>241990.63</v>
      </c>
      <c r="SX143" s="33">
        <v>248221.92</v>
      </c>
      <c r="SY143" s="33">
        <v>111003.35</v>
      </c>
      <c r="SZ143" s="33">
        <v>275503</v>
      </c>
      <c r="TA143" s="33">
        <v>753538.69</v>
      </c>
      <c r="TB143" s="33">
        <v>36604.31</v>
      </c>
      <c r="TC143" s="33">
        <v>15230</v>
      </c>
      <c r="TD143" s="33">
        <v>192612.67</v>
      </c>
      <c r="TE143" s="33">
        <v>93181.119999999995</v>
      </c>
      <c r="TF143" s="33">
        <v>80686.37</v>
      </c>
      <c r="TG143" s="33">
        <v>348341.33</v>
      </c>
      <c r="TH143" s="33">
        <v>357388.32</v>
      </c>
      <c r="TI143" s="33">
        <v>174070.93</v>
      </c>
      <c r="TJ143" s="33">
        <v>131396.91</v>
      </c>
      <c r="TK143" s="33">
        <v>170737.39</v>
      </c>
      <c r="TL143" s="33">
        <v>299296.46999999997</v>
      </c>
      <c r="TM143" s="33">
        <v>328131.89</v>
      </c>
      <c r="TN143" s="33">
        <v>266257.02</v>
      </c>
      <c r="TO143" s="33">
        <v>1479629.1</v>
      </c>
      <c r="TP143" s="33">
        <v>394538.08</v>
      </c>
      <c r="TQ143" s="33">
        <v>184338.77</v>
      </c>
      <c r="TR143" s="33">
        <v>365734.7</v>
      </c>
      <c r="TS143" s="33">
        <v>85469.59</v>
      </c>
      <c r="TT143" s="33">
        <v>386922.57</v>
      </c>
      <c r="TU143" s="33">
        <v>174239.35999999999</v>
      </c>
      <c r="TV143" s="33">
        <v>445504.28</v>
      </c>
      <c r="TW143" s="33">
        <v>155215.85999999999</v>
      </c>
      <c r="TX143" s="33">
        <v>546920</v>
      </c>
      <c r="TY143" s="33">
        <v>214260</v>
      </c>
      <c r="TZ143" s="33">
        <v>213471.09</v>
      </c>
      <c r="UA143" s="33">
        <v>99156.37</v>
      </c>
      <c r="UB143" s="33">
        <v>142391.25</v>
      </c>
      <c r="UC143" s="33">
        <v>24834.86</v>
      </c>
      <c r="UD143" s="33">
        <v>287861.63</v>
      </c>
      <c r="UE143" s="33">
        <v>502878.29</v>
      </c>
      <c r="UF143" s="33">
        <v>395604.17</v>
      </c>
      <c r="UG143" s="33">
        <v>397135.17</v>
      </c>
      <c r="UH143" s="33">
        <v>307822.15000000002</v>
      </c>
      <c r="UI143" s="33">
        <v>97896.73</v>
      </c>
      <c r="UJ143" s="33">
        <v>120833.13</v>
      </c>
      <c r="UK143" s="33">
        <v>280345.67</v>
      </c>
      <c r="UL143" s="33">
        <v>29121.78</v>
      </c>
      <c r="UM143" s="33"/>
      <c r="UN143" s="33">
        <v>339043.38</v>
      </c>
      <c r="UO143" s="33">
        <v>145840</v>
      </c>
      <c r="UP143" s="33">
        <v>416959.91</v>
      </c>
      <c r="UQ143" s="33">
        <v>164100</v>
      </c>
      <c r="UR143" s="33">
        <v>56680</v>
      </c>
      <c r="US143" s="33">
        <v>236129.98</v>
      </c>
      <c r="UT143" s="33">
        <v>449133.03</v>
      </c>
      <c r="UU143" s="33">
        <v>36312.870000000003</v>
      </c>
      <c r="UV143" s="33">
        <v>1616142.61</v>
      </c>
      <c r="UW143" s="33">
        <v>96582.79</v>
      </c>
      <c r="UX143" s="33">
        <v>61360</v>
      </c>
      <c r="UY143" s="33">
        <v>558516.39</v>
      </c>
      <c r="UZ143" s="33">
        <v>56235</v>
      </c>
      <c r="VA143" s="33">
        <v>200784.16</v>
      </c>
      <c r="VB143" s="33">
        <v>117770.95</v>
      </c>
      <c r="VC143" s="33">
        <v>206895</v>
      </c>
      <c r="VD143" s="33">
        <v>222932.65</v>
      </c>
      <c r="VE143" s="33">
        <v>214419.33</v>
      </c>
      <c r="VF143" s="33">
        <v>351891.56</v>
      </c>
      <c r="VG143" s="33">
        <v>64526.32</v>
      </c>
      <c r="VH143" s="33">
        <v>313208.59999999998</v>
      </c>
      <c r="VI143" s="33">
        <v>1600</v>
      </c>
      <c r="VJ143" s="33">
        <v>212817.06</v>
      </c>
      <c r="VK143" s="33">
        <v>107805</v>
      </c>
      <c r="VL143" s="33"/>
      <c r="VM143" s="33">
        <v>63004.58</v>
      </c>
      <c r="VN143" s="33">
        <v>280875.45</v>
      </c>
      <c r="VO143" s="33">
        <v>73474.13</v>
      </c>
      <c r="VP143" s="33">
        <v>154230.1</v>
      </c>
      <c r="VQ143" s="33">
        <v>22346819.019999988</v>
      </c>
      <c r="VR143" s="33">
        <v>58350</v>
      </c>
      <c r="VS143" s="33">
        <v>937639.04</v>
      </c>
      <c r="VT143" s="33">
        <v>158345</v>
      </c>
      <c r="VU143" s="33">
        <v>110575.76</v>
      </c>
      <c r="VV143" s="33">
        <v>266258</v>
      </c>
      <c r="VW143" s="33">
        <v>240440.21</v>
      </c>
      <c r="VX143" s="33">
        <v>261757.24</v>
      </c>
      <c r="VY143" s="33">
        <v>450</v>
      </c>
      <c r="VZ143" s="33">
        <v>143000.89000000001</v>
      </c>
      <c r="WA143" s="33">
        <v>436797.95</v>
      </c>
      <c r="WB143" s="33"/>
      <c r="WC143" s="33">
        <v>248827.68</v>
      </c>
      <c r="WD143" s="33">
        <v>211469.36</v>
      </c>
      <c r="WE143" s="33">
        <v>438106.79</v>
      </c>
      <c r="WF143" s="33">
        <v>309396.09999999998</v>
      </c>
      <c r="WG143" s="33">
        <v>132501.5</v>
      </c>
      <c r="WH143" s="33">
        <v>1673365.24</v>
      </c>
      <c r="WI143" s="33">
        <v>349954.43</v>
      </c>
      <c r="WJ143" s="33">
        <v>467193.2</v>
      </c>
      <c r="WK143" s="33">
        <v>260060.73</v>
      </c>
      <c r="WL143" s="33">
        <v>143897.43</v>
      </c>
      <c r="WM143" s="33">
        <v>380854.9</v>
      </c>
      <c r="WN143" s="33">
        <v>338346.23999999999</v>
      </c>
      <c r="WO143" s="33">
        <v>567467.75</v>
      </c>
      <c r="WP143" s="33">
        <v>104509.08</v>
      </c>
      <c r="WQ143" s="33">
        <v>190389.41</v>
      </c>
      <c r="WR143" s="33">
        <v>333994.84000000003</v>
      </c>
      <c r="WS143" s="33">
        <v>239385.57</v>
      </c>
      <c r="WT143" s="33">
        <v>343385.11</v>
      </c>
      <c r="WU143" s="33">
        <v>405590.76</v>
      </c>
      <c r="WV143" s="33">
        <v>662626.47</v>
      </c>
      <c r="WW143" s="33">
        <v>188555</v>
      </c>
      <c r="WX143" s="33">
        <v>231284.78</v>
      </c>
      <c r="WY143" s="33">
        <v>304041.03999999998</v>
      </c>
      <c r="WZ143" s="33">
        <v>223871.81</v>
      </c>
      <c r="XA143" s="33">
        <v>468395.05</v>
      </c>
      <c r="XB143" s="33">
        <v>797833.48</v>
      </c>
      <c r="XC143" s="33">
        <v>159151.34</v>
      </c>
      <c r="XD143" s="33">
        <v>230176.9</v>
      </c>
      <c r="XE143" s="33">
        <v>163684.94</v>
      </c>
      <c r="XF143" s="33">
        <v>450927.56</v>
      </c>
      <c r="XG143" s="33">
        <v>133085.18</v>
      </c>
      <c r="XH143" s="33">
        <v>225470.54</v>
      </c>
      <c r="XI143" s="33">
        <v>131429.17000000001</v>
      </c>
      <c r="XJ143" s="33">
        <v>484424.29</v>
      </c>
      <c r="XK143" s="33">
        <v>198616.21</v>
      </c>
      <c r="XL143" s="33">
        <v>20320.419999999998</v>
      </c>
      <c r="XM143" s="33">
        <v>97404.63</v>
      </c>
      <c r="XN143" s="33">
        <v>312300.39</v>
      </c>
      <c r="XO143" s="33">
        <v>986502.28</v>
      </c>
      <c r="XP143" s="33">
        <v>399308.99</v>
      </c>
      <c r="XQ143" s="33">
        <v>356079.9</v>
      </c>
      <c r="XR143" s="33">
        <v>1852886.35</v>
      </c>
      <c r="XS143" s="33">
        <v>307725.07</v>
      </c>
      <c r="XT143" s="33">
        <v>206919.65</v>
      </c>
      <c r="XU143" s="33">
        <v>391011.93</v>
      </c>
      <c r="XV143" s="33">
        <v>338974.63</v>
      </c>
      <c r="XW143" s="33">
        <v>327841.15000000002</v>
      </c>
      <c r="XX143" s="33">
        <v>184067.79</v>
      </c>
      <c r="XY143" s="33">
        <v>608280</v>
      </c>
      <c r="XZ143" s="33">
        <v>166274.78</v>
      </c>
      <c r="YA143" s="33">
        <v>173867.83</v>
      </c>
      <c r="YB143" s="33">
        <v>201552.62</v>
      </c>
      <c r="YC143" s="33">
        <v>122659.36</v>
      </c>
      <c r="YD143" s="33">
        <v>118513.87</v>
      </c>
      <c r="YE143" s="33">
        <v>95559.19</v>
      </c>
      <c r="YF143" s="33">
        <v>194754.22</v>
      </c>
      <c r="YG143" s="33">
        <v>185553.17</v>
      </c>
      <c r="YH143" s="33">
        <v>207182.67</v>
      </c>
      <c r="YI143" s="33">
        <v>230231.9</v>
      </c>
      <c r="YJ143" s="33">
        <v>202587.64</v>
      </c>
      <c r="YK143" s="33">
        <v>91115.23</v>
      </c>
      <c r="YL143" s="33">
        <v>1734456.4</v>
      </c>
      <c r="YM143" s="33">
        <v>354899</v>
      </c>
      <c r="YN143" s="33">
        <v>557966.12</v>
      </c>
      <c r="YO143" s="33">
        <v>93137.98</v>
      </c>
      <c r="YP143" s="33">
        <v>882655.52</v>
      </c>
      <c r="YQ143" s="33">
        <v>353256.36</v>
      </c>
      <c r="YR143" s="33">
        <v>369560.84</v>
      </c>
      <c r="YS143" s="33">
        <v>125198.19</v>
      </c>
      <c r="YT143" s="33">
        <v>989993.54</v>
      </c>
      <c r="YU143" s="33">
        <v>300996.09999999998</v>
      </c>
      <c r="YV143" s="33">
        <v>203545.82</v>
      </c>
      <c r="YW143" s="33">
        <v>286266.81</v>
      </c>
      <c r="YX143" s="33">
        <v>237802.25</v>
      </c>
      <c r="YY143" s="33">
        <v>199057.56</v>
      </c>
      <c r="YZ143" s="33">
        <v>131938.68</v>
      </c>
      <c r="ZA143" s="33">
        <v>55403.32</v>
      </c>
      <c r="ZB143" s="33">
        <v>223108.73</v>
      </c>
      <c r="ZC143" s="33">
        <v>29915042.010000002</v>
      </c>
      <c r="ZD143" s="33">
        <v>624775.96</v>
      </c>
      <c r="ZE143" s="33">
        <v>157194.29</v>
      </c>
      <c r="ZF143" s="33">
        <v>251051.4</v>
      </c>
      <c r="ZG143" s="33">
        <v>271501.28999999998</v>
      </c>
      <c r="ZH143" s="33">
        <v>238660.74</v>
      </c>
      <c r="ZI143" s="33">
        <v>57901.73</v>
      </c>
      <c r="ZJ143" s="33">
        <v>230016.65</v>
      </c>
      <c r="ZK143" s="33">
        <v>503110</v>
      </c>
      <c r="ZL143" s="33">
        <v>47483.13</v>
      </c>
      <c r="ZM143" s="33">
        <v>398502.98</v>
      </c>
      <c r="ZN143" s="33">
        <v>184101.61</v>
      </c>
      <c r="ZO143" s="33">
        <v>144200.5</v>
      </c>
      <c r="ZP143" s="33">
        <v>159634.72</v>
      </c>
      <c r="ZQ143" s="33">
        <v>129711.35</v>
      </c>
      <c r="ZR143" s="33">
        <v>7714.7</v>
      </c>
      <c r="ZS143" s="33">
        <v>125662.74</v>
      </c>
      <c r="ZT143" s="33">
        <v>654406.13</v>
      </c>
      <c r="ZU143" s="33">
        <v>137628.10999999999</v>
      </c>
      <c r="ZV143" s="33">
        <v>170759.19</v>
      </c>
      <c r="ZW143" s="33">
        <v>397319</v>
      </c>
      <c r="ZX143" s="33">
        <v>1370554.29</v>
      </c>
      <c r="ZY143" s="33">
        <v>119389.55</v>
      </c>
      <c r="ZZ143" s="33">
        <v>364937.04</v>
      </c>
      <c r="AAA143" s="33">
        <v>525989.54</v>
      </c>
      <c r="AAB143" s="33">
        <v>412108.2</v>
      </c>
      <c r="AAC143" s="33">
        <v>345129.8</v>
      </c>
      <c r="AAD143" s="33">
        <v>127528.41</v>
      </c>
      <c r="AAE143" s="33">
        <v>288535.89</v>
      </c>
      <c r="AAF143" s="33">
        <v>168865.86</v>
      </c>
      <c r="AAG143" s="33">
        <v>269969.48</v>
      </c>
      <c r="AAH143" s="33">
        <v>162565.64000000001</v>
      </c>
      <c r="AAI143" s="33">
        <v>523050.75</v>
      </c>
      <c r="AAJ143" s="33">
        <v>415877.57</v>
      </c>
      <c r="AAK143" s="33">
        <v>94612.86</v>
      </c>
      <c r="AAL143" s="33">
        <v>375900.86</v>
      </c>
      <c r="AAM143" s="33">
        <v>265420.05</v>
      </c>
      <c r="AAN143" s="33">
        <v>36610</v>
      </c>
      <c r="AAO143" s="33">
        <v>41515</v>
      </c>
      <c r="AAP143" s="33">
        <v>507815.09</v>
      </c>
      <c r="AAQ143" s="33">
        <v>268861.38</v>
      </c>
      <c r="AAR143" s="33">
        <v>220269.98</v>
      </c>
      <c r="AAS143" s="33">
        <v>182433.59</v>
      </c>
      <c r="AAT143" s="33">
        <v>67429.38</v>
      </c>
      <c r="AAU143" s="33">
        <v>2300.0500000000002</v>
      </c>
      <c r="AAV143" s="33">
        <v>117182.14</v>
      </c>
      <c r="AAW143" s="33">
        <v>1712939.3</v>
      </c>
      <c r="AAX143" s="33">
        <v>553304.22</v>
      </c>
      <c r="AAY143" s="33">
        <v>179101.59</v>
      </c>
      <c r="AAZ143" s="33">
        <v>390548.66</v>
      </c>
      <c r="ABA143" s="33">
        <v>261305</v>
      </c>
      <c r="ABB143" s="33">
        <v>414928.18</v>
      </c>
      <c r="ABC143" s="33">
        <v>534412.05000000005</v>
      </c>
      <c r="ABD143" s="33">
        <v>612908</v>
      </c>
      <c r="ABE143" s="33">
        <v>182977.57</v>
      </c>
      <c r="ABF143" s="33">
        <v>308421.37</v>
      </c>
      <c r="ABG143" s="33"/>
      <c r="ABH143" s="33">
        <v>569413.51</v>
      </c>
      <c r="ABI143" s="33">
        <v>639188.21</v>
      </c>
      <c r="ABJ143" s="33">
        <v>19270</v>
      </c>
      <c r="ABK143" s="33">
        <v>551358.1</v>
      </c>
      <c r="ABL143" s="33">
        <v>131170.41</v>
      </c>
      <c r="ABM143" s="33">
        <v>84760</v>
      </c>
      <c r="ABN143" s="33">
        <v>461058.49</v>
      </c>
      <c r="ABO143" s="33">
        <v>146893.56</v>
      </c>
      <c r="ABP143" s="33">
        <v>630496.71</v>
      </c>
      <c r="ABQ143" s="33">
        <v>725298.13</v>
      </c>
      <c r="ABR143" s="33">
        <v>213330</v>
      </c>
      <c r="ABS143" s="33">
        <v>166474.95000000001</v>
      </c>
      <c r="ABT143" s="33">
        <v>123961.91</v>
      </c>
      <c r="ABU143" s="33">
        <v>126488.31</v>
      </c>
      <c r="ABV143" s="33">
        <v>40663.17</v>
      </c>
      <c r="ABW143" s="33">
        <v>21946860.020000007</v>
      </c>
      <c r="ABX143" s="33">
        <v>634320.74</v>
      </c>
      <c r="ABY143" s="33">
        <v>204659.46</v>
      </c>
      <c r="ABZ143" s="33">
        <v>132290.31</v>
      </c>
      <c r="ACA143" s="33">
        <v>143635.76</v>
      </c>
      <c r="ACB143" s="33">
        <v>255386.49</v>
      </c>
      <c r="ACC143" s="33">
        <v>121622.84</v>
      </c>
      <c r="ACD143" s="33">
        <v>108959.08</v>
      </c>
      <c r="ACE143" s="33">
        <v>50630.92</v>
      </c>
      <c r="ACF143" s="33">
        <v>41050</v>
      </c>
      <c r="ACG143" s="33">
        <v>793664.44</v>
      </c>
      <c r="ACH143" s="33">
        <v>84492.71</v>
      </c>
      <c r="ACI143" s="33">
        <v>96834.49</v>
      </c>
      <c r="ACJ143" s="33">
        <v>99191.32</v>
      </c>
      <c r="ACK143" s="33">
        <v>156752.38</v>
      </c>
      <c r="ACL143" s="33">
        <v>570497.71</v>
      </c>
      <c r="ACM143" s="33">
        <v>102663.08</v>
      </c>
      <c r="ACN143" s="33">
        <v>162717.99</v>
      </c>
      <c r="ACO143" s="33">
        <v>249898.64</v>
      </c>
      <c r="ACP143" s="33">
        <v>335884.41</v>
      </c>
      <c r="ACQ143" s="33">
        <v>111321.52</v>
      </c>
      <c r="ACR143" s="33">
        <v>572113.34</v>
      </c>
      <c r="ACS143" s="33">
        <v>54098.12</v>
      </c>
      <c r="ACT143" s="33">
        <v>45932.81</v>
      </c>
      <c r="ACU143" s="33">
        <v>512539.58</v>
      </c>
      <c r="ACV143" s="33">
        <v>624036.80000000005</v>
      </c>
      <c r="ACW143" s="33">
        <v>282954.38</v>
      </c>
      <c r="ACX143" s="33">
        <v>209394.15</v>
      </c>
      <c r="ACY143" s="33">
        <v>313261.38</v>
      </c>
      <c r="ACZ143" s="33">
        <v>353908.22</v>
      </c>
      <c r="ADA143" s="33">
        <v>109594.68</v>
      </c>
      <c r="ADB143" s="33">
        <v>114145.7</v>
      </c>
      <c r="ADC143" s="33">
        <v>134417.06</v>
      </c>
      <c r="ADD143" s="33">
        <v>301506.18</v>
      </c>
      <c r="ADE143" s="33">
        <v>340351.77</v>
      </c>
      <c r="ADF143" s="33">
        <v>258584.78</v>
      </c>
      <c r="ADG143" s="33">
        <v>234488.6</v>
      </c>
      <c r="ADH143" s="33">
        <v>76241.19</v>
      </c>
      <c r="ADI143" s="33">
        <v>24325</v>
      </c>
      <c r="ADJ143" s="33">
        <v>65202.080000000002</v>
      </c>
      <c r="ADK143" s="33">
        <v>148694.19</v>
      </c>
      <c r="ADL143" s="33">
        <v>130797.25</v>
      </c>
      <c r="ADM143" s="33">
        <v>73525.86</v>
      </c>
      <c r="ADN143" s="33">
        <v>34460</v>
      </c>
      <c r="ADO143" s="33">
        <v>254962.05</v>
      </c>
      <c r="ADP143" s="33">
        <v>186311.3</v>
      </c>
      <c r="ADQ143" s="33">
        <v>225565.89</v>
      </c>
      <c r="ADR143" s="33">
        <v>79333.27</v>
      </c>
      <c r="ADS143" s="33">
        <v>46490.71</v>
      </c>
      <c r="ADT143" s="33">
        <v>58596.18</v>
      </c>
      <c r="ADU143" s="33">
        <v>245703.09</v>
      </c>
      <c r="ADV143" s="33">
        <v>85767.7</v>
      </c>
      <c r="ADW143" s="33">
        <v>284576.98</v>
      </c>
      <c r="ADX143" s="33">
        <v>1352686.89</v>
      </c>
      <c r="ADY143" s="33">
        <v>284803.3</v>
      </c>
      <c r="ADZ143" s="33">
        <v>236443.35</v>
      </c>
      <c r="AEA143" s="33">
        <v>601766.59</v>
      </c>
      <c r="AEB143" s="33">
        <v>97500</v>
      </c>
      <c r="AEC143" s="33">
        <v>81921.39</v>
      </c>
      <c r="AED143" s="33">
        <v>203087.39</v>
      </c>
      <c r="AEE143" s="33">
        <v>360269.96</v>
      </c>
      <c r="AEF143" s="33">
        <v>450164.84</v>
      </c>
      <c r="AEG143" s="33">
        <v>265994.56</v>
      </c>
      <c r="AEH143" s="33">
        <v>529903.26</v>
      </c>
      <c r="AEI143" s="33">
        <v>155985.10999999999</v>
      </c>
      <c r="AEJ143" s="33">
        <v>239640.54</v>
      </c>
      <c r="AEK143" s="33">
        <v>232326.02</v>
      </c>
      <c r="AEL143" s="33">
        <v>306740.67</v>
      </c>
      <c r="AEM143" s="33">
        <v>197730.13</v>
      </c>
      <c r="AEN143" s="33">
        <v>129328.04</v>
      </c>
      <c r="AEO143" s="33">
        <v>196200.46</v>
      </c>
      <c r="AEP143" s="33">
        <v>83522.91</v>
      </c>
      <c r="AEQ143" s="33">
        <v>260598.72</v>
      </c>
      <c r="AER143" s="33">
        <v>143676.35999999999</v>
      </c>
      <c r="AES143" s="33">
        <v>522630.03</v>
      </c>
      <c r="AET143" s="33">
        <v>275753.37</v>
      </c>
      <c r="AEU143" s="33">
        <v>104436.45</v>
      </c>
      <c r="AEV143" s="33">
        <v>186691</v>
      </c>
      <c r="AEW143" s="33">
        <v>414780.78</v>
      </c>
      <c r="AEX143" s="33">
        <v>79520.89</v>
      </c>
      <c r="AEY143" s="33">
        <v>206064.42</v>
      </c>
      <c r="AEZ143" s="33">
        <v>19138522.010000002</v>
      </c>
      <c r="AFA143" s="33">
        <v>434471.04</v>
      </c>
      <c r="AFB143" s="33">
        <v>207886.3</v>
      </c>
      <c r="AFC143" s="33">
        <v>170183.13</v>
      </c>
      <c r="AFD143" s="33">
        <v>202203.81</v>
      </c>
      <c r="AFE143" s="33">
        <v>179591.2</v>
      </c>
      <c r="AFF143" s="33">
        <v>413192.4</v>
      </c>
      <c r="AFG143" s="33"/>
      <c r="AFH143" s="33">
        <v>225444.3</v>
      </c>
      <c r="AFI143" s="33">
        <v>361629.3</v>
      </c>
      <c r="AFJ143" s="33">
        <v>117652.92</v>
      </c>
      <c r="AFK143" s="33">
        <v>869821.41</v>
      </c>
      <c r="AFL143" s="33">
        <v>412030.48</v>
      </c>
      <c r="AFM143" s="33">
        <v>207228.64</v>
      </c>
      <c r="AFN143" s="33">
        <v>221124.64</v>
      </c>
      <c r="AFO143" s="33">
        <v>485907.37</v>
      </c>
      <c r="AFP143" s="33">
        <v>405576.2</v>
      </c>
      <c r="AFQ143" s="33">
        <v>290481.56</v>
      </c>
      <c r="AFR143" s="33">
        <v>237932.7</v>
      </c>
      <c r="AFS143" s="33">
        <v>68343.3</v>
      </c>
      <c r="AFT143" s="33">
        <v>303605.26</v>
      </c>
      <c r="AFU143" s="33">
        <v>148625</v>
      </c>
      <c r="AFV143" s="33">
        <v>220715.5</v>
      </c>
      <c r="AFW143" s="33">
        <v>143465.65</v>
      </c>
      <c r="AFX143" s="33">
        <v>380650.05</v>
      </c>
      <c r="AFY143" s="33">
        <v>150977.12</v>
      </c>
      <c r="AFZ143" s="33">
        <v>140.19</v>
      </c>
      <c r="AGA143" s="33">
        <v>120520.26</v>
      </c>
      <c r="AGB143" s="33">
        <v>514314.98</v>
      </c>
      <c r="AGC143" s="33">
        <v>498530.05</v>
      </c>
      <c r="AGD143" s="33">
        <v>193652.67</v>
      </c>
      <c r="AGE143" s="33">
        <v>477083</v>
      </c>
      <c r="AGF143" s="33">
        <v>615502.23</v>
      </c>
      <c r="AGG143" s="33">
        <v>299492.71000000002</v>
      </c>
      <c r="AGH143" s="33">
        <v>32780.6</v>
      </c>
      <c r="AGI143" s="33">
        <v>403412.7</v>
      </c>
      <c r="AGJ143" s="33">
        <v>700777.25</v>
      </c>
      <c r="AGK143" s="33">
        <v>190635.93</v>
      </c>
      <c r="AGL143" s="33">
        <v>61082.42</v>
      </c>
      <c r="AGM143" s="33">
        <v>183992.17</v>
      </c>
      <c r="AGN143" s="33">
        <v>124943</v>
      </c>
      <c r="AGO143" s="33">
        <v>141742.72</v>
      </c>
      <c r="AGP143" s="33">
        <v>36165</v>
      </c>
      <c r="AGQ143" s="33">
        <v>179177.02</v>
      </c>
      <c r="AGR143" s="33">
        <v>78020</v>
      </c>
      <c r="AGS143" s="33">
        <v>154962.31</v>
      </c>
      <c r="AGT143" s="33">
        <v>25971.57</v>
      </c>
      <c r="AGU143" s="33">
        <v>477601.9</v>
      </c>
      <c r="AGV143" s="33">
        <v>322666.82</v>
      </c>
      <c r="AGW143" s="33">
        <v>284251.74</v>
      </c>
      <c r="AGX143" s="33">
        <v>221376</v>
      </c>
      <c r="AGY143" s="33">
        <v>169680</v>
      </c>
      <c r="AGZ143" s="33">
        <v>357236.93</v>
      </c>
      <c r="AHA143" s="33">
        <v>215150</v>
      </c>
      <c r="AHB143" s="33">
        <v>78400</v>
      </c>
      <c r="AHC143" s="33">
        <v>328689.86</v>
      </c>
      <c r="AHD143" s="33">
        <v>479088.01</v>
      </c>
      <c r="AHE143" s="33">
        <v>137070.26999999999</v>
      </c>
      <c r="AHF143" s="33">
        <v>202601.47</v>
      </c>
      <c r="AHG143" s="33">
        <v>442773.44</v>
      </c>
      <c r="AHH143" s="33">
        <v>594128.54</v>
      </c>
      <c r="AHI143" s="33">
        <v>988989.41</v>
      </c>
      <c r="AHJ143" s="33">
        <v>225343.11</v>
      </c>
      <c r="AHK143" s="33">
        <v>126342.71</v>
      </c>
      <c r="AHL143" s="33">
        <v>453542.67</v>
      </c>
      <c r="AHM143" s="33">
        <v>345651.92</v>
      </c>
      <c r="AHN143" s="33">
        <v>50857.47</v>
      </c>
      <c r="AHO143" s="33">
        <v>109269.74</v>
      </c>
      <c r="AHP143" s="33">
        <v>223043.59</v>
      </c>
      <c r="AHQ143" s="33">
        <v>212436.85</v>
      </c>
      <c r="AHR143" s="33">
        <v>186927.16</v>
      </c>
      <c r="AHS143" s="33">
        <v>55682.42</v>
      </c>
      <c r="AHT143" s="33">
        <v>820189.26</v>
      </c>
      <c r="AHU143" s="33">
        <v>50775.78</v>
      </c>
      <c r="AHV143" s="33">
        <v>204232.38</v>
      </c>
      <c r="AHW143" s="33">
        <v>87410.43</v>
      </c>
      <c r="AHX143" s="33">
        <v>706581.53</v>
      </c>
      <c r="AHY143" s="33">
        <v>96872.03</v>
      </c>
      <c r="AHZ143" s="33">
        <v>285796.17</v>
      </c>
      <c r="AIA143" s="33">
        <v>21432297.670000009</v>
      </c>
      <c r="AIB143" s="33">
        <v>240372564.04999989</v>
      </c>
    </row>
    <row r="144" spans="1:912" x14ac:dyDescent="0.5">
      <c r="A144" s="50" t="s">
        <v>510</v>
      </c>
      <c r="B144" s="50" t="s">
        <v>529</v>
      </c>
      <c r="C144" s="50" t="s">
        <v>530</v>
      </c>
      <c r="D144" s="51">
        <v>442480</v>
      </c>
      <c r="E144" s="51"/>
      <c r="F144" s="51"/>
      <c r="G144" s="51"/>
      <c r="H144" s="51">
        <v>75859.59</v>
      </c>
      <c r="I144" s="51"/>
      <c r="J144" s="51">
        <v>175302</v>
      </c>
      <c r="K144" s="51"/>
      <c r="L144" s="51">
        <v>11840</v>
      </c>
      <c r="M144" s="51"/>
      <c r="N144" s="51"/>
      <c r="O144" s="51"/>
      <c r="P144" s="51"/>
      <c r="Q144" s="51">
        <v>105600</v>
      </c>
      <c r="R144" s="51">
        <v>34000</v>
      </c>
      <c r="S144" s="51">
        <v>340099.55</v>
      </c>
      <c r="T144" s="51"/>
      <c r="U144" s="51">
        <v>70625</v>
      </c>
      <c r="V144" s="51">
        <v>106116.18</v>
      </c>
      <c r="W144" s="51">
        <v>6736</v>
      </c>
      <c r="X144" s="51">
        <v>1700</v>
      </c>
      <c r="Y144" s="51">
        <v>492200</v>
      </c>
      <c r="Z144" s="51"/>
      <c r="AA144" s="51">
        <v>34625.599999999999</v>
      </c>
      <c r="AB144" s="51">
        <v>87215.7</v>
      </c>
      <c r="AC144" s="51">
        <v>9000</v>
      </c>
      <c r="AD144" s="51">
        <v>5300</v>
      </c>
      <c r="AE144" s="51">
        <v>24760.799999999999</v>
      </c>
      <c r="AF144" s="51">
        <v>55604.5</v>
      </c>
      <c r="AG144" s="51"/>
      <c r="AH144" s="51">
        <v>75030</v>
      </c>
      <c r="AI144" s="51">
        <v>6200</v>
      </c>
      <c r="AJ144" s="51">
        <v>169246.64</v>
      </c>
      <c r="AK144" s="51">
        <v>265530</v>
      </c>
      <c r="AL144" s="51"/>
      <c r="AM144" s="51"/>
      <c r="AN144" s="51">
        <v>3300</v>
      </c>
      <c r="AO144" s="51">
        <v>12656.36</v>
      </c>
      <c r="AP144" s="51">
        <v>55065</v>
      </c>
      <c r="AQ144" s="51"/>
      <c r="AR144" s="51"/>
      <c r="AS144" s="51">
        <v>44940</v>
      </c>
      <c r="AT144" s="51">
        <v>4260</v>
      </c>
      <c r="AU144" s="51">
        <v>42000</v>
      </c>
      <c r="AV144" s="51"/>
      <c r="AW144" s="51">
        <v>89450</v>
      </c>
      <c r="AX144" s="51"/>
      <c r="AY144" s="51"/>
      <c r="AZ144" s="51">
        <v>12810</v>
      </c>
      <c r="BA144" s="51">
        <v>7650</v>
      </c>
      <c r="BB144" s="51"/>
      <c r="BC144" s="51">
        <v>7500</v>
      </c>
      <c r="BD144" s="51">
        <v>19260</v>
      </c>
      <c r="BE144" s="51">
        <v>18195</v>
      </c>
      <c r="BF144" s="51"/>
      <c r="BG144" s="51">
        <v>27103.1</v>
      </c>
      <c r="BH144" s="51"/>
      <c r="BI144" s="51"/>
      <c r="BJ144" s="51"/>
      <c r="BK144" s="51">
        <v>21923.71</v>
      </c>
      <c r="BL144" s="51">
        <v>13900</v>
      </c>
      <c r="BM144" s="51"/>
      <c r="BN144" s="51">
        <v>2234.16</v>
      </c>
      <c r="BO144" s="51"/>
      <c r="BP144" s="51"/>
      <c r="BQ144" s="51"/>
      <c r="BR144" s="51">
        <v>450</v>
      </c>
      <c r="BS144" s="51">
        <v>74100</v>
      </c>
      <c r="BT144" s="51">
        <v>50600</v>
      </c>
      <c r="BU144" s="51">
        <v>77857.570000000007</v>
      </c>
      <c r="BV144" s="51">
        <v>59910</v>
      </c>
      <c r="BW144" s="51">
        <v>170720</v>
      </c>
      <c r="BX144" s="51">
        <v>6000</v>
      </c>
      <c r="BY144" s="51"/>
      <c r="BZ144" s="51"/>
      <c r="CA144" s="51">
        <v>38680.5</v>
      </c>
      <c r="CB144" s="51"/>
      <c r="CC144" s="51"/>
      <c r="CD144" s="51"/>
      <c r="CE144" s="51">
        <v>46545</v>
      </c>
      <c r="CF144" s="51">
        <v>632859.66</v>
      </c>
      <c r="CG144" s="51">
        <v>1084790</v>
      </c>
      <c r="CH144" s="51">
        <v>85969</v>
      </c>
      <c r="CI144" s="51">
        <v>93220.18</v>
      </c>
      <c r="CJ144" s="51">
        <v>73510</v>
      </c>
      <c r="CK144" s="51">
        <v>199286.9</v>
      </c>
      <c r="CL144" s="51"/>
      <c r="CM144" s="51">
        <v>164493</v>
      </c>
      <c r="CN144" s="51"/>
      <c r="CO144" s="51"/>
      <c r="CP144" s="51">
        <v>38216.5</v>
      </c>
      <c r="CQ144" s="51">
        <v>38466.1</v>
      </c>
      <c r="CR144" s="51">
        <v>27017.5</v>
      </c>
      <c r="CS144" s="51"/>
      <c r="CT144" s="51">
        <v>204370</v>
      </c>
      <c r="CU144" s="51">
        <v>2500</v>
      </c>
      <c r="CV144" s="51">
        <v>113554.5</v>
      </c>
      <c r="CW144" s="51">
        <v>21291.64</v>
      </c>
      <c r="CX144" s="51">
        <v>1800</v>
      </c>
      <c r="CY144" s="51"/>
      <c r="CZ144" s="51"/>
      <c r="DA144" s="51">
        <v>17402</v>
      </c>
      <c r="DB144" s="51">
        <v>6300928.9399999995</v>
      </c>
      <c r="DC144" s="51">
        <v>12840</v>
      </c>
      <c r="DD144" s="51">
        <v>327618.2</v>
      </c>
      <c r="DE144" s="51">
        <v>2487.3000000000002</v>
      </c>
      <c r="DF144" s="51"/>
      <c r="DG144" s="51">
        <v>20730</v>
      </c>
      <c r="DH144" s="51">
        <v>35041</v>
      </c>
      <c r="DI144" s="51"/>
      <c r="DJ144" s="51">
        <v>17171.5</v>
      </c>
      <c r="DK144" s="51">
        <v>55828.639999999999</v>
      </c>
      <c r="DL144" s="51"/>
      <c r="DM144" s="51">
        <v>29648.6</v>
      </c>
      <c r="DN144" s="51"/>
      <c r="DO144" s="51">
        <v>52970</v>
      </c>
      <c r="DP144" s="51">
        <v>3400</v>
      </c>
      <c r="DQ144" s="51"/>
      <c r="DR144" s="51">
        <v>3706</v>
      </c>
      <c r="DS144" s="51">
        <v>66875</v>
      </c>
      <c r="DT144" s="51">
        <v>98351.63</v>
      </c>
      <c r="DU144" s="51">
        <v>225987.26</v>
      </c>
      <c r="DV144" s="51">
        <v>179902.68</v>
      </c>
      <c r="DW144" s="51">
        <v>148168.25</v>
      </c>
      <c r="DX144" s="51">
        <v>61418</v>
      </c>
      <c r="DY144" s="51"/>
      <c r="DZ144" s="51">
        <v>94160</v>
      </c>
      <c r="EA144" s="51">
        <v>197950</v>
      </c>
      <c r="EB144" s="51"/>
      <c r="EC144" s="51">
        <v>94100</v>
      </c>
      <c r="ED144" s="51">
        <v>496807.42</v>
      </c>
      <c r="EE144" s="51"/>
      <c r="EF144" s="51"/>
      <c r="EG144" s="51">
        <v>34670</v>
      </c>
      <c r="EH144" s="51">
        <v>50830</v>
      </c>
      <c r="EI144" s="51">
        <v>88810</v>
      </c>
      <c r="EJ144" s="51">
        <v>179855.3</v>
      </c>
      <c r="EK144" s="51">
        <v>2400</v>
      </c>
      <c r="EL144" s="51">
        <v>90000</v>
      </c>
      <c r="EM144" s="51"/>
      <c r="EN144" s="51">
        <v>80751.86</v>
      </c>
      <c r="EO144" s="51">
        <v>80000</v>
      </c>
      <c r="EP144" s="51">
        <v>16040</v>
      </c>
      <c r="EQ144" s="51">
        <v>3600</v>
      </c>
      <c r="ER144" s="51">
        <v>206039</v>
      </c>
      <c r="ES144" s="51">
        <v>212700</v>
      </c>
      <c r="ET144" s="51"/>
      <c r="EU144" s="51">
        <v>63344</v>
      </c>
      <c r="EV144" s="51">
        <v>23530.41</v>
      </c>
      <c r="EW144" s="51">
        <v>9000</v>
      </c>
      <c r="EX144" s="51">
        <v>3366732.05</v>
      </c>
      <c r="EY144" s="51">
        <v>255343.81</v>
      </c>
      <c r="EZ144" s="51"/>
      <c r="FA144" s="51">
        <v>300</v>
      </c>
      <c r="FB144" s="51"/>
      <c r="FC144" s="51"/>
      <c r="FD144" s="51">
        <v>28890</v>
      </c>
      <c r="FE144" s="51">
        <v>263406.13</v>
      </c>
      <c r="FF144" s="51"/>
      <c r="FG144" s="51">
        <v>52965</v>
      </c>
      <c r="FH144" s="51">
        <v>58850</v>
      </c>
      <c r="FI144" s="51"/>
      <c r="FJ144" s="51">
        <v>198264.16</v>
      </c>
      <c r="FK144" s="51">
        <v>161051.6</v>
      </c>
      <c r="FL144" s="51">
        <v>27500</v>
      </c>
      <c r="FM144" s="51">
        <v>35894.5</v>
      </c>
      <c r="FN144" s="51">
        <v>49862</v>
      </c>
      <c r="FO144" s="51">
        <v>139900</v>
      </c>
      <c r="FP144" s="51">
        <v>52075.4</v>
      </c>
      <c r="FQ144" s="51"/>
      <c r="FR144" s="51"/>
      <c r="FS144" s="51"/>
      <c r="FT144" s="51">
        <v>45324</v>
      </c>
      <c r="FU144" s="51">
        <v>120097.5</v>
      </c>
      <c r="FV144" s="51">
        <v>1200</v>
      </c>
      <c r="FW144" s="51"/>
      <c r="FX144" s="51">
        <v>1750</v>
      </c>
      <c r="FY144" s="51">
        <v>28890</v>
      </c>
      <c r="FZ144" s="51"/>
      <c r="GA144" s="51">
        <v>39695.4</v>
      </c>
      <c r="GB144" s="51">
        <v>490000</v>
      </c>
      <c r="GC144" s="51">
        <v>50408.72</v>
      </c>
      <c r="GD144" s="51">
        <v>223525</v>
      </c>
      <c r="GE144" s="51">
        <v>1520</v>
      </c>
      <c r="GF144" s="51">
        <v>26450</v>
      </c>
      <c r="GG144" s="51">
        <v>63220</v>
      </c>
      <c r="GH144" s="51">
        <v>89777</v>
      </c>
      <c r="GI144" s="51"/>
      <c r="GJ144" s="51">
        <v>125800</v>
      </c>
      <c r="GK144" s="51">
        <v>46759</v>
      </c>
      <c r="GL144" s="51"/>
      <c r="GM144" s="51">
        <v>2400</v>
      </c>
      <c r="GN144" s="51">
        <v>164640</v>
      </c>
      <c r="GO144" s="51">
        <v>189905</v>
      </c>
      <c r="GP144" s="51">
        <v>43200</v>
      </c>
      <c r="GQ144" s="51"/>
      <c r="GR144" s="51">
        <v>40660</v>
      </c>
      <c r="GS144" s="51"/>
      <c r="GT144" s="51">
        <v>41980.11</v>
      </c>
      <c r="GU144" s="51"/>
      <c r="GV144" s="51">
        <v>114500</v>
      </c>
      <c r="GW144" s="51"/>
      <c r="GX144" s="51">
        <v>42810</v>
      </c>
      <c r="GY144" s="51">
        <v>39590</v>
      </c>
      <c r="GZ144" s="51"/>
      <c r="HA144" s="51">
        <v>3358404.3299999996</v>
      </c>
      <c r="HB144" s="51">
        <v>157794</v>
      </c>
      <c r="HC144" s="51">
        <v>1660</v>
      </c>
      <c r="HD144" s="51"/>
      <c r="HE144" s="51">
        <v>153660</v>
      </c>
      <c r="HF144" s="51">
        <v>1070</v>
      </c>
      <c r="HG144" s="51"/>
      <c r="HH144" s="51">
        <v>458816</v>
      </c>
      <c r="HI144" s="51"/>
      <c r="HJ144" s="51">
        <v>9630</v>
      </c>
      <c r="HK144" s="51"/>
      <c r="HL144" s="51"/>
      <c r="HM144" s="51">
        <v>38145.5</v>
      </c>
      <c r="HN144" s="51">
        <v>1500</v>
      </c>
      <c r="HO144" s="51"/>
      <c r="HP144" s="51"/>
      <c r="HQ144" s="51">
        <v>56500.56</v>
      </c>
      <c r="HR144" s="51">
        <v>24369.25</v>
      </c>
      <c r="HS144" s="51">
        <v>113407.16</v>
      </c>
      <c r="HT144" s="51"/>
      <c r="HU144" s="51"/>
      <c r="HV144" s="51">
        <v>122620.66</v>
      </c>
      <c r="HW144" s="51"/>
      <c r="HX144" s="51"/>
      <c r="HY144" s="51">
        <v>29574.799999999999</v>
      </c>
      <c r="HZ144" s="51">
        <v>80143</v>
      </c>
      <c r="IA144" s="51"/>
      <c r="IB144" s="51"/>
      <c r="IC144" s="51">
        <v>14240</v>
      </c>
      <c r="ID144" s="51"/>
      <c r="IE144" s="51"/>
      <c r="IF144" s="51">
        <v>114555</v>
      </c>
      <c r="IG144" s="51">
        <v>7159.99</v>
      </c>
      <c r="IH144" s="51"/>
      <c r="II144" s="51">
        <v>60457</v>
      </c>
      <c r="IJ144" s="51">
        <v>38550</v>
      </c>
      <c r="IK144" s="51">
        <v>24090</v>
      </c>
      <c r="IL144" s="51">
        <v>7446.86</v>
      </c>
      <c r="IM144" s="51">
        <v>72273.19</v>
      </c>
      <c r="IN144" s="51"/>
      <c r="IO144" s="51"/>
      <c r="IP144" s="51">
        <v>13593.34</v>
      </c>
      <c r="IQ144" s="51">
        <v>47615</v>
      </c>
      <c r="IR144" s="51">
        <v>88648.04</v>
      </c>
      <c r="IS144" s="51"/>
      <c r="IT144" s="51">
        <v>57730</v>
      </c>
      <c r="IU144" s="51">
        <v>7330.04</v>
      </c>
      <c r="IV144" s="51">
        <v>322592.49</v>
      </c>
      <c r="IW144" s="51">
        <v>46737</v>
      </c>
      <c r="IX144" s="51">
        <v>99038</v>
      </c>
      <c r="IY144" s="51"/>
      <c r="IZ144" s="51">
        <v>8500</v>
      </c>
      <c r="JA144" s="51"/>
      <c r="JB144" s="51">
        <v>39495.43</v>
      </c>
      <c r="JC144" s="51">
        <v>62060</v>
      </c>
      <c r="JD144" s="51"/>
      <c r="JE144" s="51">
        <v>20850</v>
      </c>
      <c r="JF144" s="51">
        <v>79394</v>
      </c>
      <c r="JG144" s="51"/>
      <c r="JH144" s="51">
        <v>14792</v>
      </c>
      <c r="JI144" s="51">
        <v>10500</v>
      </c>
      <c r="JJ144" s="51"/>
      <c r="JK144" s="51"/>
      <c r="JL144" s="51">
        <v>38210</v>
      </c>
      <c r="JM144" s="51"/>
      <c r="JN144" s="51"/>
      <c r="JO144" s="51"/>
      <c r="JP144" s="51">
        <v>503700.96</v>
      </c>
      <c r="JQ144" s="51">
        <v>8596.3799999999992</v>
      </c>
      <c r="JR144" s="51">
        <v>1300</v>
      </c>
      <c r="JS144" s="51">
        <v>1200</v>
      </c>
      <c r="JT144" s="51">
        <v>81448.399999999994</v>
      </c>
      <c r="JU144" s="51">
        <v>3140994.0500000003</v>
      </c>
      <c r="JV144" s="51">
        <v>4616.3</v>
      </c>
      <c r="JW144" s="51">
        <v>31282.38</v>
      </c>
      <c r="JX144" s="51">
        <v>52416.1</v>
      </c>
      <c r="JY144" s="51">
        <v>128238.6</v>
      </c>
      <c r="JZ144" s="51">
        <v>6264</v>
      </c>
      <c r="KA144" s="51">
        <v>98279.5</v>
      </c>
      <c r="KB144" s="51">
        <v>1712</v>
      </c>
      <c r="KC144" s="51"/>
      <c r="KD144" s="51">
        <v>223552.3</v>
      </c>
      <c r="KE144" s="51">
        <v>8314.5</v>
      </c>
      <c r="KF144" s="51"/>
      <c r="KG144" s="51"/>
      <c r="KH144" s="51">
        <v>394402</v>
      </c>
      <c r="KI144" s="51"/>
      <c r="KJ144" s="51"/>
      <c r="KK144" s="51"/>
      <c r="KL144" s="51">
        <v>1640</v>
      </c>
      <c r="KM144" s="51">
        <v>51681</v>
      </c>
      <c r="KN144" s="51">
        <v>9607.19</v>
      </c>
      <c r="KO144" s="51">
        <v>179606</v>
      </c>
      <c r="KP144" s="51">
        <v>38000</v>
      </c>
      <c r="KQ144" s="51"/>
      <c r="KR144" s="51">
        <v>22502.44</v>
      </c>
      <c r="KS144" s="51"/>
      <c r="KT144" s="51">
        <v>296196.2</v>
      </c>
      <c r="KU144" s="51">
        <v>4726.5</v>
      </c>
      <c r="KV144" s="51">
        <v>115735.48</v>
      </c>
      <c r="KW144" s="51">
        <v>55931</v>
      </c>
      <c r="KX144" s="51">
        <v>207265</v>
      </c>
      <c r="KY144" s="51">
        <v>96211</v>
      </c>
      <c r="KZ144" s="51">
        <v>758250</v>
      </c>
      <c r="LA144" s="51">
        <v>53546.3</v>
      </c>
      <c r="LB144" s="51">
        <v>12786.5</v>
      </c>
      <c r="LC144" s="51">
        <v>9000</v>
      </c>
      <c r="LD144" s="51">
        <v>6000</v>
      </c>
      <c r="LE144" s="51">
        <v>142231</v>
      </c>
      <c r="LF144" s="51"/>
      <c r="LG144" s="51">
        <v>85538.5</v>
      </c>
      <c r="LH144" s="51"/>
      <c r="LI144" s="51">
        <v>120381</v>
      </c>
      <c r="LJ144" s="51">
        <v>202985</v>
      </c>
      <c r="LK144" s="51">
        <v>433985.36</v>
      </c>
      <c r="LL144" s="51">
        <v>721547.9</v>
      </c>
      <c r="LM144" s="51"/>
      <c r="LN144" s="51">
        <v>31250</v>
      </c>
      <c r="LO144" s="51"/>
      <c r="LP144" s="51">
        <v>27977.86</v>
      </c>
      <c r="LQ144" s="51"/>
      <c r="LR144" s="51">
        <v>82165.3</v>
      </c>
      <c r="LS144" s="51"/>
      <c r="LT144" s="51"/>
      <c r="LU144" s="51">
        <v>360494</v>
      </c>
      <c r="LV144" s="51"/>
      <c r="LW144" s="51">
        <v>90655.75</v>
      </c>
      <c r="LX144" s="51"/>
      <c r="LY144" s="51">
        <v>235997.06</v>
      </c>
      <c r="LZ144" s="51"/>
      <c r="MA144" s="51">
        <v>64093</v>
      </c>
      <c r="MB144" s="51">
        <v>2850</v>
      </c>
      <c r="MC144" s="51">
        <v>400</v>
      </c>
      <c r="MD144" s="51">
        <v>72005.649999999994</v>
      </c>
      <c r="ME144" s="51">
        <v>39320</v>
      </c>
      <c r="MF144" s="51"/>
      <c r="MG144" s="51">
        <v>25780</v>
      </c>
      <c r="MH144" s="51"/>
      <c r="MI144" s="51"/>
      <c r="MJ144" s="51">
        <v>5607419.6699999999</v>
      </c>
      <c r="MK144" s="51">
        <v>4735.6499999999996</v>
      </c>
      <c r="ML144" s="51">
        <v>67892</v>
      </c>
      <c r="MM144" s="51">
        <v>71680</v>
      </c>
      <c r="MN144" s="51">
        <v>106990</v>
      </c>
      <c r="MO144" s="51">
        <v>1300</v>
      </c>
      <c r="MP144" s="51">
        <v>66587.98</v>
      </c>
      <c r="MQ144" s="51">
        <v>22256</v>
      </c>
      <c r="MR144" s="51"/>
      <c r="MS144" s="51"/>
      <c r="MT144" s="51">
        <v>91130</v>
      </c>
      <c r="MU144" s="51">
        <v>89261</v>
      </c>
      <c r="MV144" s="51">
        <v>69015</v>
      </c>
      <c r="MW144" s="51"/>
      <c r="MX144" s="51">
        <v>1320</v>
      </c>
      <c r="MY144" s="51">
        <v>47908.68</v>
      </c>
      <c r="MZ144" s="51">
        <v>75556.100000000006</v>
      </c>
      <c r="NA144" s="51"/>
      <c r="NB144" s="51">
        <v>16478</v>
      </c>
      <c r="NC144" s="51">
        <v>33498.15</v>
      </c>
      <c r="ND144" s="51"/>
      <c r="NE144" s="51">
        <v>58500</v>
      </c>
      <c r="NF144" s="51">
        <v>46624.71</v>
      </c>
      <c r="NG144" s="51">
        <v>16770</v>
      </c>
      <c r="NH144" s="51">
        <v>108760.15</v>
      </c>
      <c r="NI144" s="51">
        <v>168780</v>
      </c>
      <c r="NJ144" s="51">
        <v>8560</v>
      </c>
      <c r="NK144" s="51">
        <v>21011.31</v>
      </c>
      <c r="NL144" s="51"/>
      <c r="NM144" s="51">
        <v>101432</v>
      </c>
      <c r="NN144" s="51"/>
      <c r="NO144" s="51">
        <v>9993.7999999999993</v>
      </c>
      <c r="NP144" s="51">
        <v>900</v>
      </c>
      <c r="NQ144" s="51"/>
      <c r="NR144" s="51"/>
      <c r="NS144" s="51"/>
      <c r="NT144" s="51"/>
      <c r="NU144" s="51">
        <v>600</v>
      </c>
      <c r="NV144" s="51">
        <v>6892.84</v>
      </c>
      <c r="NW144" s="51">
        <v>135341.65</v>
      </c>
      <c r="NX144" s="51"/>
      <c r="NY144" s="51"/>
      <c r="NZ144" s="51">
        <v>37450</v>
      </c>
      <c r="OA144" s="51">
        <v>210415</v>
      </c>
      <c r="OB144" s="51">
        <v>423726.58</v>
      </c>
      <c r="OC144" s="51"/>
      <c r="OD144" s="51">
        <v>12150</v>
      </c>
      <c r="OE144" s="51">
        <v>35836.53</v>
      </c>
      <c r="OF144" s="51">
        <v>154240.79999999999</v>
      </c>
      <c r="OG144" s="51">
        <v>84563.5</v>
      </c>
      <c r="OH144" s="51"/>
      <c r="OI144" s="51">
        <v>79687</v>
      </c>
      <c r="OJ144" s="51"/>
      <c r="OK144" s="51">
        <v>33170</v>
      </c>
      <c r="OL144" s="51">
        <v>6500</v>
      </c>
      <c r="OM144" s="51">
        <v>4000</v>
      </c>
      <c r="ON144" s="51">
        <v>47616</v>
      </c>
      <c r="OO144" s="51"/>
      <c r="OP144" s="51">
        <v>39680.949999999997</v>
      </c>
      <c r="OQ144" s="51">
        <v>116071.5</v>
      </c>
      <c r="OR144" s="51">
        <v>25045.5</v>
      </c>
      <c r="OS144" s="51">
        <v>276601.5</v>
      </c>
      <c r="OT144" s="51">
        <v>55640</v>
      </c>
      <c r="OU144" s="51">
        <v>42411</v>
      </c>
      <c r="OV144" s="51"/>
      <c r="OW144" s="51">
        <v>399310</v>
      </c>
      <c r="OX144" s="51">
        <v>6187</v>
      </c>
      <c r="OY144" s="51">
        <v>85139.9</v>
      </c>
      <c r="OZ144" s="51">
        <v>1739.99</v>
      </c>
      <c r="PA144" s="51">
        <v>550</v>
      </c>
      <c r="PB144" s="51">
        <v>225039.73</v>
      </c>
      <c r="PC144" s="51">
        <v>166014.5</v>
      </c>
      <c r="PD144" s="51">
        <v>5000</v>
      </c>
      <c r="PE144" s="51"/>
      <c r="PF144" s="51">
        <v>4023562</v>
      </c>
      <c r="PG144" s="33"/>
      <c r="PH144" s="33"/>
      <c r="PI144" s="33">
        <v>135987.5</v>
      </c>
      <c r="PJ144" s="33"/>
      <c r="PK144" s="33"/>
      <c r="PL144" s="33">
        <v>86777</v>
      </c>
      <c r="PM144" s="33"/>
      <c r="PN144" s="33">
        <v>43733.63</v>
      </c>
      <c r="PO144" s="33">
        <v>74632.5</v>
      </c>
      <c r="PP144" s="33">
        <v>470082.45</v>
      </c>
      <c r="PQ144" s="33">
        <v>35500</v>
      </c>
      <c r="PR144" s="33"/>
      <c r="PS144" s="33"/>
      <c r="PT144" s="33">
        <v>216389.31</v>
      </c>
      <c r="PU144" s="33">
        <v>43460</v>
      </c>
      <c r="PV144" s="33"/>
      <c r="PW144" s="33"/>
      <c r="PX144" s="33">
        <v>41312.699999999997</v>
      </c>
      <c r="PY144" s="33">
        <v>116931</v>
      </c>
      <c r="PZ144" s="33"/>
      <c r="QA144" s="33">
        <v>265</v>
      </c>
      <c r="QB144" s="33">
        <v>66982</v>
      </c>
      <c r="QC144" s="33">
        <v>23272.5</v>
      </c>
      <c r="QD144" s="33"/>
      <c r="QE144" s="33"/>
      <c r="QF144" s="33">
        <v>40114.300000000003</v>
      </c>
      <c r="QG144" s="33">
        <v>169809</v>
      </c>
      <c r="QH144" s="33">
        <v>20140</v>
      </c>
      <c r="QI144" s="33">
        <v>4580</v>
      </c>
      <c r="QJ144" s="33">
        <v>60933.4</v>
      </c>
      <c r="QK144" s="33">
        <v>4800</v>
      </c>
      <c r="QL144" s="33"/>
      <c r="QM144" s="33"/>
      <c r="QN144" s="33">
        <v>20067.87</v>
      </c>
      <c r="QO144" s="33">
        <v>141165</v>
      </c>
      <c r="QP144" s="33"/>
      <c r="QQ144" s="33">
        <v>52500</v>
      </c>
      <c r="QR144" s="33">
        <v>146100</v>
      </c>
      <c r="QS144" s="33">
        <v>28890</v>
      </c>
      <c r="QT144" s="33">
        <v>4494</v>
      </c>
      <c r="QU144" s="33"/>
      <c r="QV144" s="33"/>
      <c r="QW144" s="33"/>
      <c r="QX144" s="33"/>
      <c r="QY144" s="33">
        <v>51800</v>
      </c>
      <c r="QZ144" s="33">
        <v>1029.3900000000001</v>
      </c>
      <c r="RA144" s="33">
        <v>109500</v>
      </c>
      <c r="RB144" s="33">
        <v>26400</v>
      </c>
      <c r="RC144" s="33"/>
      <c r="RD144" s="33">
        <v>58560</v>
      </c>
      <c r="RE144" s="33"/>
      <c r="RF144" s="33">
        <v>63536.6</v>
      </c>
      <c r="RG144" s="33">
        <v>296648.09999999998</v>
      </c>
      <c r="RH144" s="33">
        <v>50434.87</v>
      </c>
      <c r="RI144" s="33">
        <v>41195</v>
      </c>
      <c r="RJ144" s="33"/>
      <c r="RK144" s="33"/>
      <c r="RL144" s="33"/>
      <c r="RM144" s="33"/>
      <c r="RN144" s="33">
        <v>155473</v>
      </c>
      <c r="RO144" s="33">
        <v>49803.82</v>
      </c>
      <c r="RP144" s="33">
        <v>125550</v>
      </c>
      <c r="RQ144" s="33"/>
      <c r="RR144" s="33">
        <v>16695</v>
      </c>
      <c r="RS144" s="33">
        <v>60230</v>
      </c>
      <c r="RT144" s="33">
        <v>50220</v>
      </c>
      <c r="RU144" s="33"/>
      <c r="RV144" s="33">
        <v>146643.5</v>
      </c>
      <c r="RW144" s="33">
        <v>60000</v>
      </c>
      <c r="RX144" s="33"/>
      <c r="RY144" s="33">
        <v>6995</v>
      </c>
      <c r="RZ144" s="33">
        <v>81760</v>
      </c>
      <c r="SA144" s="33">
        <v>85765</v>
      </c>
      <c r="SB144" s="33">
        <v>62926.7</v>
      </c>
      <c r="SC144" s="33">
        <v>7400</v>
      </c>
      <c r="SD144" s="33">
        <v>800</v>
      </c>
      <c r="SE144" s="33">
        <v>35400</v>
      </c>
      <c r="SF144" s="33">
        <v>3693685.1400000006</v>
      </c>
      <c r="SG144" s="33"/>
      <c r="SH144" s="33">
        <v>5760</v>
      </c>
      <c r="SI144" s="33"/>
      <c r="SJ144" s="33">
        <v>7000</v>
      </c>
      <c r="SK144" s="33"/>
      <c r="SL144" s="33"/>
      <c r="SM144" s="33"/>
      <c r="SN144" s="33"/>
      <c r="SO144" s="33">
        <v>23750</v>
      </c>
      <c r="SP144" s="33">
        <v>29133.200000000001</v>
      </c>
      <c r="SQ144" s="33"/>
      <c r="SR144" s="33">
        <v>5000</v>
      </c>
      <c r="SS144" s="33">
        <v>155616.64000000001</v>
      </c>
      <c r="ST144" s="33">
        <v>468785</v>
      </c>
      <c r="SU144" s="33"/>
      <c r="SV144" s="33">
        <v>251966.7</v>
      </c>
      <c r="SW144" s="33">
        <v>49000</v>
      </c>
      <c r="SX144" s="33">
        <v>256257.59</v>
      </c>
      <c r="SY144" s="33"/>
      <c r="SZ144" s="33">
        <v>350</v>
      </c>
      <c r="TA144" s="33">
        <v>16400</v>
      </c>
      <c r="TB144" s="33">
        <v>35000</v>
      </c>
      <c r="TC144" s="33">
        <v>8950</v>
      </c>
      <c r="TD144" s="33">
        <v>1800</v>
      </c>
      <c r="TE144" s="33"/>
      <c r="TF144" s="33"/>
      <c r="TG144" s="33"/>
      <c r="TH144" s="33">
        <v>1011491.3</v>
      </c>
      <c r="TI144" s="33">
        <v>38092</v>
      </c>
      <c r="TJ144" s="33">
        <v>51800</v>
      </c>
      <c r="TK144" s="33">
        <v>14000</v>
      </c>
      <c r="TL144" s="33">
        <v>158914.9</v>
      </c>
      <c r="TM144" s="33">
        <v>94221</v>
      </c>
      <c r="TN144" s="33">
        <v>72878.5</v>
      </c>
      <c r="TO144" s="33">
        <v>352747</v>
      </c>
      <c r="TP144" s="33"/>
      <c r="TQ144" s="33"/>
      <c r="TR144" s="33">
        <v>97210</v>
      </c>
      <c r="TS144" s="33"/>
      <c r="TT144" s="33">
        <v>3502.18</v>
      </c>
      <c r="TU144" s="33">
        <v>490000</v>
      </c>
      <c r="TV144" s="33"/>
      <c r="TW144" s="33"/>
      <c r="TX144" s="33">
        <v>39500</v>
      </c>
      <c r="TY144" s="33">
        <v>2890</v>
      </c>
      <c r="TZ144" s="33"/>
      <c r="UA144" s="33"/>
      <c r="UB144" s="33">
        <v>174097</v>
      </c>
      <c r="UC144" s="33"/>
      <c r="UD144" s="33"/>
      <c r="UE144" s="33"/>
      <c r="UF144" s="33"/>
      <c r="UG144" s="33"/>
      <c r="UH144" s="33">
        <v>98761</v>
      </c>
      <c r="UI144" s="33">
        <v>12055</v>
      </c>
      <c r="UJ144" s="33">
        <v>16430</v>
      </c>
      <c r="UK144" s="33">
        <v>1990</v>
      </c>
      <c r="UL144" s="33"/>
      <c r="UM144" s="33"/>
      <c r="UN144" s="33">
        <v>81195</v>
      </c>
      <c r="UO144" s="33">
        <v>200</v>
      </c>
      <c r="UP144" s="33">
        <v>96990</v>
      </c>
      <c r="UQ144" s="33">
        <v>6800</v>
      </c>
      <c r="UR144" s="33">
        <v>140450</v>
      </c>
      <c r="US144" s="33"/>
      <c r="UT144" s="33">
        <v>183390</v>
      </c>
      <c r="UU144" s="33"/>
      <c r="UV144" s="33">
        <v>352989.75</v>
      </c>
      <c r="UW144" s="33">
        <v>153500</v>
      </c>
      <c r="UX144" s="33">
        <v>1380</v>
      </c>
      <c r="UY144" s="33">
        <v>38230</v>
      </c>
      <c r="UZ144" s="33"/>
      <c r="VA144" s="33"/>
      <c r="VB144" s="33">
        <v>51194</v>
      </c>
      <c r="VC144" s="33">
        <v>2500</v>
      </c>
      <c r="VD144" s="33">
        <v>555961</v>
      </c>
      <c r="VE144" s="33"/>
      <c r="VF144" s="33">
        <v>61290</v>
      </c>
      <c r="VG144" s="33">
        <v>369524.5</v>
      </c>
      <c r="VH144" s="33">
        <v>291174.7</v>
      </c>
      <c r="VI144" s="33"/>
      <c r="VJ144" s="33">
        <v>54900</v>
      </c>
      <c r="VK144" s="33"/>
      <c r="VL144" s="33"/>
      <c r="VM144" s="33"/>
      <c r="VN144" s="33">
        <v>89500</v>
      </c>
      <c r="VO144" s="33"/>
      <c r="VP144" s="33">
        <v>67009.2</v>
      </c>
      <c r="VQ144" s="33">
        <v>6643527.1600000001</v>
      </c>
      <c r="VR144" s="33"/>
      <c r="VS144" s="33">
        <v>257545.2</v>
      </c>
      <c r="VT144" s="33">
        <v>108600</v>
      </c>
      <c r="VU144" s="33"/>
      <c r="VV144" s="33"/>
      <c r="VW144" s="33">
        <v>541992</v>
      </c>
      <c r="VX144" s="33">
        <v>42698.5</v>
      </c>
      <c r="VY144" s="33"/>
      <c r="VZ144" s="33">
        <v>2100</v>
      </c>
      <c r="WA144" s="33"/>
      <c r="WB144" s="33">
        <v>4800</v>
      </c>
      <c r="WC144" s="33">
        <v>124945.93</v>
      </c>
      <c r="WD144" s="33">
        <v>138195</v>
      </c>
      <c r="WE144" s="33"/>
      <c r="WF144" s="33">
        <v>38674.5</v>
      </c>
      <c r="WG144" s="33">
        <v>128285.2</v>
      </c>
      <c r="WH144" s="33">
        <v>914702.85</v>
      </c>
      <c r="WI144" s="33"/>
      <c r="WJ144" s="33">
        <v>1306</v>
      </c>
      <c r="WK144" s="33">
        <v>125591</v>
      </c>
      <c r="WL144" s="33">
        <v>70433.600000000006</v>
      </c>
      <c r="WM144" s="33"/>
      <c r="WN144" s="33">
        <v>30355</v>
      </c>
      <c r="WO144" s="33"/>
      <c r="WP144" s="33">
        <v>74680</v>
      </c>
      <c r="WQ144" s="33">
        <v>850</v>
      </c>
      <c r="WR144" s="33">
        <v>303311.26</v>
      </c>
      <c r="WS144" s="33">
        <v>257016.5</v>
      </c>
      <c r="WT144" s="33"/>
      <c r="WU144" s="33">
        <v>1058.74</v>
      </c>
      <c r="WV144" s="33">
        <v>38454</v>
      </c>
      <c r="WW144" s="33"/>
      <c r="WX144" s="33">
        <v>44973.17</v>
      </c>
      <c r="WY144" s="33">
        <v>69550</v>
      </c>
      <c r="WZ144" s="33">
        <v>2653.6</v>
      </c>
      <c r="XA144" s="33">
        <v>232911</v>
      </c>
      <c r="XB144" s="33">
        <v>77040</v>
      </c>
      <c r="XC144" s="33">
        <v>21456.87</v>
      </c>
      <c r="XD144" s="33"/>
      <c r="XE144" s="33">
        <v>500</v>
      </c>
      <c r="XF144" s="33">
        <v>56362.2</v>
      </c>
      <c r="XG144" s="33">
        <v>130005</v>
      </c>
      <c r="XH144" s="33">
        <v>2030</v>
      </c>
      <c r="XI144" s="33">
        <v>1650</v>
      </c>
      <c r="XJ144" s="33"/>
      <c r="XK144" s="33">
        <v>2575</v>
      </c>
      <c r="XL144" s="33">
        <v>942</v>
      </c>
      <c r="XM144" s="33">
        <v>145974</v>
      </c>
      <c r="XN144" s="33"/>
      <c r="XO144" s="33">
        <v>63967</v>
      </c>
      <c r="XP144" s="33"/>
      <c r="XQ144" s="33">
        <v>172693.28</v>
      </c>
      <c r="XR144" s="33">
        <v>270140</v>
      </c>
      <c r="XS144" s="33">
        <v>105792.2</v>
      </c>
      <c r="XT144" s="33">
        <v>86174.8</v>
      </c>
      <c r="XU144" s="33">
        <v>13655</v>
      </c>
      <c r="XV144" s="33">
        <v>153973</v>
      </c>
      <c r="XW144" s="33">
        <v>1369.6</v>
      </c>
      <c r="XX144" s="33"/>
      <c r="XY144" s="33">
        <v>254028.7</v>
      </c>
      <c r="XZ144" s="33"/>
      <c r="YA144" s="33">
        <v>27574</v>
      </c>
      <c r="YB144" s="33">
        <v>65270</v>
      </c>
      <c r="YC144" s="33"/>
      <c r="YD144" s="33">
        <v>1071</v>
      </c>
      <c r="YE144" s="33">
        <v>25305.5</v>
      </c>
      <c r="YF144" s="33">
        <v>27360</v>
      </c>
      <c r="YG144" s="33">
        <v>90913.86</v>
      </c>
      <c r="YH144" s="33">
        <v>58957</v>
      </c>
      <c r="YI144" s="33"/>
      <c r="YJ144" s="33">
        <v>9046</v>
      </c>
      <c r="YK144" s="33">
        <v>4260</v>
      </c>
      <c r="YL144" s="33">
        <v>692992.35</v>
      </c>
      <c r="YM144" s="33"/>
      <c r="YN144" s="33">
        <v>600</v>
      </c>
      <c r="YO144" s="33"/>
      <c r="YP144" s="33">
        <v>82925</v>
      </c>
      <c r="YQ144" s="33">
        <v>9630</v>
      </c>
      <c r="YR144" s="33">
        <v>3850</v>
      </c>
      <c r="YS144" s="33">
        <v>2601.88</v>
      </c>
      <c r="YT144" s="33">
        <v>798287.19</v>
      </c>
      <c r="YU144" s="33"/>
      <c r="YV144" s="33">
        <v>9622.5</v>
      </c>
      <c r="YW144" s="33">
        <v>91210</v>
      </c>
      <c r="YX144" s="33">
        <v>1000</v>
      </c>
      <c r="YY144" s="33">
        <v>2550</v>
      </c>
      <c r="YZ144" s="33"/>
      <c r="ZA144" s="33">
        <v>204449.5</v>
      </c>
      <c r="ZB144" s="33"/>
      <c r="ZC144" s="33">
        <v>7321637.4800000004</v>
      </c>
      <c r="ZD144" s="33">
        <v>3365</v>
      </c>
      <c r="ZE144" s="33"/>
      <c r="ZF144" s="33">
        <v>26268.5</v>
      </c>
      <c r="ZG144" s="33">
        <v>11850</v>
      </c>
      <c r="ZH144" s="33"/>
      <c r="ZI144" s="33">
        <v>44506</v>
      </c>
      <c r="ZJ144" s="33">
        <v>24800</v>
      </c>
      <c r="ZK144" s="33">
        <v>3600</v>
      </c>
      <c r="ZL144" s="33"/>
      <c r="ZM144" s="33">
        <v>17300</v>
      </c>
      <c r="ZN144" s="33"/>
      <c r="ZO144" s="33">
        <v>50950</v>
      </c>
      <c r="ZP144" s="33">
        <v>39850</v>
      </c>
      <c r="ZQ144" s="33"/>
      <c r="ZR144" s="33"/>
      <c r="ZS144" s="33"/>
      <c r="ZT144" s="33">
        <v>9000</v>
      </c>
      <c r="ZU144" s="33">
        <v>4640</v>
      </c>
      <c r="ZV144" s="33">
        <v>1800</v>
      </c>
      <c r="ZW144" s="33"/>
      <c r="ZX144" s="33"/>
      <c r="ZY144" s="33">
        <v>10300</v>
      </c>
      <c r="ZZ144" s="33"/>
      <c r="AAA144" s="33">
        <v>15600</v>
      </c>
      <c r="AAB144" s="33">
        <v>4480</v>
      </c>
      <c r="AAC144" s="33">
        <v>98659</v>
      </c>
      <c r="AAD144" s="33">
        <v>192600</v>
      </c>
      <c r="AAE144" s="33">
        <v>72815</v>
      </c>
      <c r="AAF144" s="33">
        <v>49740</v>
      </c>
      <c r="AAG144" s="33">
        <v>11810.99</v>
      </c>
      <c r="AAH144" s="33">
        <v>5250</v>
      </c>
      <c r="AAI144" s="33">
        <v>100370</v>
      </c>
      <c r="AAJ144" s="33">
        <v>50430</v>
      </c>
      <c r="AAK144" s="33">
        <v>50500</v>
      </c>
      <c r="AAL144" s="33">
        <v>237809.85</v>
      </c>
      <c r="AAM144" s="33"/>
      <c r="AAN144" s="33"/>
      <c r="AAO144" s="33">
        <v>176651.65</v>
      </c>
      <c r="AAP144" s="33"/>
      <c r="AAQ144" s="33"/>
      <c r="AAR144" s="33">
        <v>59011.42</v>
      </c>
      <c r="AAS144" s="33">
        <v>9800</v>
      </c>
      <c r="AAT144" s="33">
        <v>90555</v>
      </c>
      <c r="AAU144" s="33">
        <v>213400</v>
      </c>
      <c r="AAV144" s="33">
        <v>61519.76</v>
      </c>
      <c r="AAW144" s="33">
        <v>99000</v>
      </c>
      <c r="AAX144" s="33">
        <v>125240</v>
      </c>
      <c r="AAY144" s="33">
        <v>7500</v>
      </c>
      <c r="AAZ144" s="33">
        <v>6200</v>
      </c>
      <c r="ABA144" s="33">
        <v>1500</v>
      </c>
      <c r="ABB144" s="33"/>
      <c r="ABC144" s="33">
        <v>81450</v>
      </c>
      <c r="ABD144" s="33">
        <v>159193</v>
      </c>
      <c r="ABE144" s="33">
        <v>194390</v>
      </c>
      <c r="ABF144" s="33">
        <v>44323.68</v>
      </c>
      <c r="ABG144" s="33">
        <v>96500</v>
      </c>
      <c r="ABH144" s="33"/>
      <c r="ABI144" s="33">
        <v>4650</v>
      </c>
      <c r="ABJ144" s="33"/>
      <c r="ABK144" s="33">
        <v>16395</v>
      </c>
      <c r="ABL144" s="33">
        <v>27360</v>
      </c>
      <c r="ABM144" s="33"/>
      <c r="ABN144" s="33">
        <v>62799.28</v>
      </c>
      <c r="ABO144" s="33">
        <v>7000</v>
      </c>
      <c r="ABP144" s="33">
        <v>5266</v>
      </c>
      <c r="ABQ144" s="33">
        <v>150220.4</v>
      </c>
      <c r="ABR144" s="33"/>
      <c r="ABS144" s="33">
        <v>43870</v>
      </c>
      <c r="ABT144" s="33">
        <v>65270</v>
      </c>
      <c r="ABU144" s="33"/>
      <c r="ABV144" s="33">
        <v>43870</v>
      </c>
      <c r="ABW144" s="33">
        <v>2991229.53</v>
      </c>
      <c r="ABX144" s="33">
        <v>167413.79999999999</v>
      </c>
      <c r="ABY144" s="33">
        <v>19230</v>
      </c>
      <c r="ABZ144" s="33"/>
      <c r="ACA144" s="33">
        <v>5350</v>
      </c>
      <c r="ACB144" s="33">
        <v>36824.5</v>
      </c>
      <c r="ACC144" s="33">
        <v>13774</v>
      </c>
      <c r="ACD144" s="33">
        <v>850</v>
      </c>
      <c r="ACE144" s="33"/>
      <c r="ACF144" s="33"/>
      <c r="ACG144" s="33">
        <v>721569.9</v>
      </c>
      <c r="ACH144" s="33"/>
      <c r="ACI144" s="33">
        <v>49862</v>
      </c>
      <c r="ACJ144" s="33">
        <v>7435</v>
      </c>
      <c r="ACK144" s="33">
        <v>80678</v>
      </c>
      <c r="ACL144" s="33">
        <v>56465.5</v>
      </c>
      <c r="ACM144" s="33"/>
      <c r="ACN144" s="33">
        <v>12432</v>
      </c>
      <c r="ACO144" s="33">
        <v>41690</v>
      </c>
      <c r="ACP144" s="33">
        <v>50840.5</v>
      </c>
      <c r="ACQ144" s="33">
        <v>58154.5</v>
      </c>
      <c r="ACR144" s="33">
        <v>35832.5</v>
      </c>
      <c r="ACS144" s="33">
        <v>64200</v>
      </c>
      <c r="ACT144" s="33">
        <v>59385</v>
      </c>
      <c r="ACU144" s="33">
        <v>500269</v>
      </c>
      <c r="ACV144" s="33"/>
      <c r="ACW144" s="33">
        <v>233221</v>
      </c>
      <c r="ACX144" s="33"/>
      <c r="ACY144" s="33">
        <v>1900</v>
      </c>
      <c r="ACZ144" s="33">
        <v>66882.83</v>
      </c>
      <c r="ADA144" s="33">
        <v>100320</v>
      </c>
      <c r="ADB144" s="33">
        <v>59385</v>
      </c>
      <c r="ADC144" s="33">
        <v>54505.120000000003</v>
      </c>
      <c r="ADD144" s="33">
        <v>39547.199999999997</v>
      </c>
      <c r="ADE144" s="33">
        <v>164800</v>
      </c>
      <c r="ADF144" s="33">
        <v>2500</v>
      </c>
      <c r="ADG144" s="33">
        <v>19420</v>
      </c>
      <c r="ADH144" s="33">
        <v>13383</v>
      </c>
      <c r="ADI144" s="33">
        <v>9095</v>
      </c>
      <c r="ADJ144" s="33">
        <v>36093</v>
      </c>
      <c r="ADK144" s="33">
        <v>46290</v>
      </c>
      <c r="ADL144" s="33">
        <v>29478.5</v>
      </c>
      <c r="ADM144" s="33"/>
      <c r="ADN144" s="33">
        <v>12960</v>
      </c>
      <c r="ADO144" s="33">
        <v>666</v>
      </c>
      <c r="ADP144" s="33">
        <v>431580</v>
      </c>
      <c r="ADQ144" s="33">
        <v>241445.5</v>
      </c>
      <c r="ADR144" s="33">
        <v>66232.800000000003</v>
      </c>
      <c r="ADS144" s="33"/>
      <c r="ADT144" s="33">
        <v>12000</v>
      </c>
      <c r="ADU144" s="33">
        <v>145614.09</v>
      </c>
      <c r="ADV144" s="33"/>
      <c r="ADW144" s="33">
        <v>15200</v>
      </c>
      <c r="ADX144" s="33">
        <v>609212.4</v>
      </c>
      <c r="ADY144" s="33">
        <v>56934.7</v>
      </c>
      <c r="ADZ144" s="33"/>
      <c r="AEA144" s="33">
        <v>37018.6</v>
      </c>
      <c r="AEB144" s="33">
        <v>19555.5</v>
      </c>
      <c r="AEC144" s="33">
        <v>161093</v>
      </c>
      <c r="AED144" s="33"/>
      <c r="AEE144" s="33">
        <v>297326</v>
      </c>
      <c r="AEF144" s="33">
        <v>618209</v>
      </c>
      <c r="AEG144" s="33"/>
      <c r="AEH144" s="33">
        <v>36915</v>
      </c>
      <c r="AEI144" s="33">
        <v>909.5</v>
      </c>
      <c r="AEJ144" s="33"/>
      <c r="AEK144" s="33">
        <v>68640.5</v>
      </c>
      <c r="AEL144" s="33">
        <v>61650</v>
      </c>
      <c r="AEM144" s="33">
        <v>52250</v>
      </c>
      <c r="AEN144" s="33">
        <v>208378.8</v>
      </c>
      <c r="AEO144" s="33">
        <v>33090</v>
      </c>
      <c r="AEP144" s="33">
        <v>7100</v>
      </c>
      <c r="AEQ144" s="33">
        <v>400357.5</v>
      </c>
      <c r="AER144" s="33">
        <v>2700</v>
      </c>
      <c r="AES144" s="33">
        <v>83900</v>
      </c>
      <c r="AET144" s="33">
        <v>78000</v>
      </c>
      <c r="AEU144" s="33"/>
      <c r="AEV144" s="33">
        <v>83578</v>
      </c>
      <c r="AEW144" s="33">
        <v>190246</v>
      </c>
      <c r="AEX144" s="33"/>
      <c r="AEY144" s="33">
        <v>10095</v>
      </c>
      <c r="AEZ144" s="33">
        <v>6901934.7400000002</v>
      </c>
      <c r="AFA144" s="33">
        <v>735690.94</v>
      </c>
      <c r="AFB144" s="33">
        <v>262893.34000000003</v>
      </c>
      <c r="AFC144" s="33">
        <v>182450</v>
      </c>
      <c r="AFD144" s="33"/>
      <c r="AFE144" s="33"/>
      <c r="AFF144" s="33"/>
      <c r="AFG144" s="33">
        <v>455000</v>
      </c>
      <c r="AFH144" s="33">
        <v>129898</v>
      </c>
      <c r="AFI144" s="33"/>
      <c r="AFJ144" s="33">
        <v>6770</v>
      </c>
      <c r="AFK144" s="33"/>
      <c r="AFL144" s="33">
        <v>303880</v>
      </c>
      <c r="AFM144" s="33">
        <v>41700</v>
      </c>
      <c r="AFN144" s="33">
        <v>5150</v>
      </c>
      <c r="AFO144" s="33"/>
      <c r="AFP144" s="33">
        <v>12647.4</v>
      </c>
      <c r="AFQ144" s="33"/>
      <c r="AFR144" s="33">
        <v>39742.400000000001</v>
      </c>
      <c r="AFS144" s="33"/>
      <c r="AFT144" s="33">
        <v>472686</v>
      </c>
      <c r="AFU144" s="33"/>
      <c r="AFV144" s="33">
        <v>2600</v>
      </c>
      <c r="AFW144" s="33">
        <v>28000</v>
      </c>
      <c r="AFX144" s="33">
        <v>57245</v>
      </c>
      <c r="AFY144" s="33">
        <v>117635</v>
      </c>
      <c r="AFZ144" s="33"/>
      <c r="AGA144" s="33"/>
      <c r="AGB144" s="33"/>
      <c r="AGC144" s="33">
        <v>73000</v>
      </c>
      <c r="AGD144" s="33">
        <v>341500</v>
      </c>
      <c r="AGE144" s="33">
        <v>19300</v>
      </c>
      <c r="AGF144" s="33">
        <v>107440.18</v>
      </c>
      <c r="AGG144" s="33"/>
      <c r="AGH144" s="33"/>
      <c r="AGI144" s="33">
        <v>22692.2</v>
      </c>
      <c r="AGJ144" s="33">
        <v>64201</v>
      </c>
      <c r="AGK144" s="33"/>
      <c r="AGL144" s="33">
        <v>44900</v>
      </c>
      <c r="AGM144" s="33">
        <v>10050</v>
      </c>
      <c r="AGN144" s="33"/>
      <c r="AGO144" s="33"/>
      <c r="AGP144" s="33">
        <v>1690</v>
      </c>
      <c r="AGQ144" s="33">
        <v>6741</v>
      </c>
      <c r="AGR144" s="33"/>
      <c r="AGS144" s="33">
        <v>2667.4</v>
      </c>
      <c r="AGT144" s="33"/>
      <c r="AGU144" s="33">
        <v>40308</v>
      </c>
      <c r="AGV144" s="33">
        <v>71825.440000000002</v>
      </c>
      <c r="AGW144" s="33"/>
      <c r="AGX144" s="33">
        <v>108452</v>
      </c>
      <c r="AGY144" s="33">
        <v>21960</v>
      </c>
      <c r="AGZ144" s="33">
        <v>152295.51</v>
      </c>
      <c r="AHA144" s="33">
        <v>122706.95</v>
      </c>
      <c r="AHB144" s="33">
        <v>77510</v>
      </c>
      <c r="AHC144" s="33">
        <v>446409.45</v>
      </c>
      <c r="AHD144" s="33">
        <v>201360</v>
      </c>
      <c r="AHE144" s="33">
        <v>7490</v>
      </c>
      <c r="AHF144" s="33">
        <v>8695.5</v>
      </c>
      <c r="AHG144" s="33">
        <v>289996.59999999998</v>
      </c>
      <c r="AHH144" s="33">
        <v>39766.699999999997</v>
      </c>
      <c r="AHI144" s="33">
        <v>34980</v>
      </c>
      <c r="AHJ144" s="33">
        <v>14445</v>
      </c>
      <c r="AHK144" s="33">
        <v>4700</v>
      </c>
      <c r="AHL144" s="33">
        <v>40963</v>
      </c>
      <c r="AHM144" s="33">
        <v>100413</v>
      </c>
      <c r="AHN144" s="33">
        <v>1668.79</v>
      </c>
      <c r="AHO144" s="33">
        <v>181625.17</v>
      </c>
      <c r="AHP144" s="33">
        <v>122660</v>
      </c>
      <c r="AHQ144" s="33">
        <v>37675</v>
      </c>
      <c r="AHR144" s="33">
        <v>48000</v>
      </c>
      <c r="AHS144" s="33"/>
      <c r="AHT144" s="33">
        <v>56315</v>
      </c>
      <c r="AHU144" s="33">
        <v>3180</v>
      </c>
      <c r="AHV144" s="33">
        <v>42188.3</v>
      </c>
      <c r="AHW144" s="33">
        <v>1457550.18</v>
      </c>
      <c r="AHX144" s="33">
        <v>59880</v>
      </c>
      <c r="AHY144" s="33">
        <v>30602.25</v>
      </c>
      <c r="AHZ144" s="33"/>
      <c r="AIA144" s="33">
        <v>7373791.7000000002</v>
      </c>
      <c r="AIB144" s="33">
        <v>60723846.790000021</v>
      </c>
    </row>
    <row r="145" spans="1:912" x14ac:dyDescent="0.5">
      <c r="A145" s="50" t="s">
        <v>510</v>
      </c>
      <c r="B145" s="50" t="s">
        <v>531</v>
      </c>
      <c r="C145" s="50" t="s">
        <v>532</v>
      </c>
      <c r="D145" s="51">
        <v>9350</v>
      </c>
      <c r="E145" s="51"/>
      <c r="F145" s="51">
        <v>14100</v>
      </c>
      <c r="G145" s="51"/>
      <c r="H145" s="51">
        <v>4500</v>
      </c>
      <c r="I145" s="51"/>
      <c r="J145" s="51">
        <v>2480</v>
      </c>
      <c r="K145" s="51">
        <v>2500</v>
      </c>
      <c r="L145" s="51"/>
      <c r="M145" s="51"/>
      <c r="N145" s="51"/>
      <c r="O145" s="51"/>
      <c r="P145" s="51"/>
      <c r="Q145" s="51"/>
      <c r="R145" s="51"/>
      <c r="S145" s="51">
        <v>6150</v>
      </c>
      <c r="T145" s="51"/>
      <c r="U145" s="51">
        <v>4300</v>
      </c>
      <c r="V145" s="51"/>
      <c r="W145" s="51">
        <v>3800</v>
      </c>
      <c r="X145" s="51">
        <v>2250</v>
      </c>
      <c r="Y145" s="51"/>
      <c r="Z145" s="51"/>
      <c r="AA145" s="51"/>
      <c r="AB145" s="51"/>
      <c r="AC145" s="51"/>
      <c r="AD145" s="51"/>
      <c r="AE145" s="51">
        <v>2600</v>
      </c>
      <c r="AF145" s="51">
        <v>13000</v>
      </c>
      <c r="AG145" s="51">
        <v>850</v>
      </c>
      <c r="AH145" s="51">
        <v>6826</v>
      </c>
      <c r="AI145" s="51"/>
      <c r="AJ145" s="51"/>
      <c r="AK145" s="51"/>
      <c r="AL145" s="51"/>
      <c r="AM145" s="51"/>
      <c r="AN145" s="51"/>
      <c r="AO145" s="51">
        <v>3850</v>
      </c>
      <c r="AP145" s="51"/>
      <c r="AQ145" s="51"/>
      <c r="AR145" s="51">
        <v>4300</v>
      </c>
      <c r="AS145" s="51"/>
      <c r="AT145" s="51"/>
      <c r="AU145" s="51"/>
      <c r="AV145" s="51">
        <v>1200</v>
      </c>
      <c r="AW145" s="51"/>
      <c r="AX145" s="51">
        <v>3990</v>
      </c>
      <c r="AY145" s="51"/>
      <c r="AZ145" s="51">
        <v>900</v>
      </c>
      <c r="BA145" s="51"/>
      <c r="BB145" s="51"/>
      <c r="BC145" s="51"/>
      <c r="BD145" s="51"/>
      <c r="BE145" s="51"/>
      <c r="BF145" s="51"/>
      <c r="BG145" s="51">
        <v>200</v>
      </c>
      <c r="BH145" s="51"/>
      <c r="BI145" s="51"/>
      <c r="BJ145" s="51"/>
      <c r="BK145" s="51">
        <v>1800</v>
      </c>
      <c r="BL145" s="51"/>
      <c r="BM145" s="51"/>
      <c r="BN145" s="51"/>
      <c r="BO145" s="51"/>
      <c r="BP145" s="51"/>
      <c r="BQ145" s="51"/>
      <c r="BR145" s="51"/>
      <c r="BS145" s="51"/>
      <c r="BT145" s="51"/>
      <c r="BU145" s="51">
        <v>1150</v>
      </c>
      <c r="BV145" s="51">
        <v>49817.440000000002</v>
      </c>
      <c r="BW145" s="51">
        <v>19030</v>
      </c>
      <c r="BX145" s="51"/>
      <c r="BY145" s="51"/>
      <c r="BZ145" s="51"/>
      <c r="CA145" s="51"/>
      <c r="CB145" s="51">
        <v>5475</v>
      </c>
      <c r="CC145" s="51"/>
      <c r="CD145" s="51"/>
      <c r="CE145" s="51"/>
      <c r="CF145" s="51"/>
      <c r="CG145" s="51">
        <v>115485</v>
      </c>
      <c r="CH145" s="51">
        <v>9148.5</v>
      </c>
      <c r="CI145" s="51"/>
      <c r="CJ145" s="51"/>
      <c r="CK145" s="51">
        <v>688</v>
      </c>
      <c r="CL145" s="51">
        <v>1070</v>
      </c>
      <c r="CM145" s="51">
        <v>2280</v>
      </c>
      <c r="CN145" s="51">
        <v>490</v>
      </c>
      <c r="CO145" s="51">
        <v>35000</v>
      </c>
      <c r="CP145" s="51"/>
      <c r="CQ145" s="51">
        <v>8000</v>
      </c>
      <c r="CR145" s="51">
        <v>1500</v>
      </c>
      <c r="CS145" s="51"/>
      <c r="CT145" s="51">
        <v>30430</v>
      </c>
      <c r="CU145" s="51"/>
      <c r="CV145" s="51">
        <v>4640</v>
      </c>
      <c r="CW145" s="51">
        <v>850</v>
      </c>
      <c r="CX145" s="51">
        <v>2500</v>
      </c>
      <c r="CY145" s="51"/>
      <c r="CZ145" s="51"/>
      <c r="DA145" s="51"/>
      <c r="DB145" s="51">
        <v>376499.94</v>
      </c>
      <c r="DC145" s="51"/>
      <c r="DD145" s="51"/>
      <c r="DE145" s="51"/>
      <c r="DF145" s="51"/>
      <c r="DG145" s="51">
        <v>2780</v>
      </c>
      <c r="DH145" s="51"/>
      <c r="DI145" s="51">
        <v>1800</v>
      </c>
      <c r="DJ145" s="51"/>
      <c r="DK145" s="51"/>
      <c r="DL145" s="51"/>
      <c r="DM145" s="51"/>
      <c r="DN145" s="51"/>
      <c r="DO145" s="51"/>
      <c r="DP145" s="51"/>
      <c r="DQ145" s="51">
        <v>34350</v>
      </c>
      <c r="DR145" s="51">
        <v>43121</v>
      </c>
      <c r="DS145" s="51"/>
      <c r="DT145" s="51">
        <v>4955</v>
      </c>
      <c r="DU145" s="51"/>
      <c r="DV145" s="51"/>
      <c r="DW145" s="51"/>
      <c r="DX145" s="51">
        <v>2800</v>
      </c>
      <c r="DY145" s="51"/>
      <c r="DZ145" s="51"/>
      <c r="EA145" s="51">
        <v>1890</v>
      </c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>
        <v>950</v>
      </c>
      <c r="EN145" s="51"/>
      <c r="EO145" s="51">
        <v>0</v>
      </c>
      <c r="EP145" s="51">
        <v>18900</v>
      </c>
      <c r="EQ145" s="51"/>
      <c r="ER145" s="51">
        <v>47015.8</v>
      </c>
      <c r="ES145" s="51"/>
      <c r="ET145" s="51"/>
      <c r="EU145" s="51"/>
      <c r="EV145" s="51"/>
      <c r="EW145" s="51"/>
      <c r="EX145" s="51">
        <v>158561.79999999999</v>
      </c>
      <c r="EY145" s="51">
        <v>27800</v>
      </c>
      <c r="EZ145" s="51"/>
      <c r="FA145" s="51"/>
      <c r="FB145" s="51">
        <v>5232.01</v>
      </c>
      <c r="FC145" s="51"/>
      <c r="FD145" s="51"/>
      <c r="FE145" s="51">
        <v>15160</v>
      </c>
      <c r="FF145" s="51">
        <v>9500</v>
      </c>
      <c r="FG145" s="51"/>
      <c r="FH145" s="51"/>
      <c r="FI145" s="51"/>
      <c r="FJ145" s="51"/>
      <c r="FK145" s="51">
        <v>5600</v>
      </c>
      <c r="FL145" s="51"/>
      <c r="FM145" s="51"/>
      <c r="FN145" s="51"/>
      <c r="FO145" s="51"/>
      <c r="FP145" s="51">
        <v>2800</v>
      </c>
      <c r="FQ145" s="51"/>
      <c r="FR145" s="51"/>
      <c r="FS145" s="51">
        <v>49700</v>
      </c>
      <c r="FT145" s="51"/>
      <c r="FU145" s="51"/>
      <c r="FV145" s="51"/>
      <c r="FW145" s="51"/>
      <c r="FX145" s="51"/>
      <c r="FY145" s="51">
        <v>8790</v>
      </c>
      <c r="FZ145" s="51"/>
      <c r="GA145" s="51">
        <v>4500</v>
      </c>
      <c r="GB145" s="51"/>
      <c r="GC145" s="51"/>
      <c r="GD145" s="51"/>
      <c r="GE145" s="51">
        <v>33000</v>
      </c>
      <c r="GF145" s="51"/>
      <c r="GG145" s="51">
        <v>6950</v>
      </c>
      <c r="GH145" s="51"/>
      <c r="GI145" s="51">
        <v>1550</v>
      </c>
      <c r="GJ145" s="51"/>
      <c r="GK145" s="51">
        <v>50200</v>
      </c>
      <c r="GL145" s="51"/>
      <c r="GM145" s="51"/>
      <c r="GN145" s="51">
        <v>1800</v>
      </c>
      <c r="GO145" s="51">
        <v>31600</v>
      </c>
      <c r="GP145" s="51"/>
      <c r="GQ145" s="51">
        <v>26070</v>
      </c>
      <c r="GR145" s="51">
        <v>1990</v>
      </c>
      <c r="GS145" s="51">
        <v>2996</v>
      </c>
      <c r="GT145" s="51"/>
      <c r="GU145" s="51"/>
      <c r="GV145" s="51">
        <v>1550</v>
      </c>
      <c r="GW145" s="51"/>
      <c r="GX145" s="51"/>
      <c r="GY145" s="51">
        <v>6900</v>
      </c>
      <c r="GZ145" s="51">
        <v>580</v>
      </c>
      <c r="HA145" s="51">
        <v>294268.01</v>
      </c>
      <c r="HB145" s="51">
        <v>27000</v>
      </c>
      <c r="HC145" s="51">
        <v>2500</v>
      </c>
      <c r="HD145" s="51"/>
      <c r="HE145" s="51"/>
      <c r="HF145" s="51"/>
      <c r="HG145" s="51"/>
      <c r="HH145" s="51"/>
      <c r="HI145" s="51"/>
      <c r="HJ145" s="51">
        <v>6810.55</v>
      </c>
      <c r="HK145" s="51"/>
      <c r="HL145" s="51">
        <v>2510</v>
      </c>
      <c r="HM145" s="51"/>
      <c r="HN145" s="51"/>
      <c r="HO145" s="51"/>
      <c r="HP145" s="51"/>
      <c r="HQ145" s="51"/>
      <c r="HR145" s="51"/>
      <c r="HS145" s="51"/>
      <c r="HT145" s="51"/>
      <c r="HU145" s="51">
        <v>56800</v>
      </c>
      <c r="HV145" s="51"/>
      <c r="HW145" s="51"/>
      <c r="HX145" s="51"/>
      <c r="HY145" s="51"/>
      <c r="HZ145" s="51">
        <v>300</v>
      </c>
      <c r="IA145" s="51"/>
      <c r="IB145" s="51"/>
      <c r="IC145" s="51">
        <v>9752.5</v>
      </c>
      <c r="ID145" s="51"/>
      <c r="IE145" s="51"/>
      <c r="IF145" s="51"/>
      <c r="IG145" s="51"/>
      <c r="IH145" s="51"/>
      <c r="II145" s="51">
        <v>19390</v>
      </c>
      <c r="IJ145" s="51"/>
      <c r="IK145" s="51">
        <v>18500</v>
      </c>
      <c r="IL145" s="51"/>
      <c r="IM145" s="51"/>
      <c r="IN145" s="51"/>
      <c r="IO145" s="51"/>
      <c r="IP145" s="51"/>
      <c r="IQ145" s="51">
        <v>1500</v>
      </c>
      <c r="IR145" s="51"/>
      <c r="IS145" s="51"/>
      <c r="IT145" s="51"/>
      <c r="IU145" s="51"/>
      <c r="IV145" s="51"/>
      <c r="IW145" s="51">
        <v>7500</v>
      </c>
      <c r="IX145" s="51">
        <v>15500</v>
      </c>
      <c r="IY145" s="51"/>
      <c r="IZ145" s="51"/>
      <c r="JA145" s="51"/>
      <c r="JB145" s="51"/>
      <c r="JC145" s="51"/>
      <c r="JD145" s="51"/>
      <c r="JE145" s="51">
        <v>12305</v>
      </c>
      <c r="JF145" s="51"/>
      <c r="JG145" s="51"/>
      <c r="JH145" s="51">
        <v>66084</v>
      </c>
      <c r="JI145" s="51"/>
      <c r="JJ145" s="51"/>
      <c r="JK145" s="51"/>
      <c r="JL145" s="51"/>
      <c r="JM145" s="51">
        <v>450</v>
      </c>
      <c r="JN145" s="51">
        <v>95005</v>
      </c>
      <c r="JO145" s="51"/>
      <c r="JP145" s="51">
        <v>3450</v>
      </c>
      <c r="JQ145" s="51">
        <v>2500</v>
      </c>
      <c r="JR145" s="51"/>
      <c r="JS145" s="51"/>
      <c r="JT145" s="51"/>
      <c r="JU145" s="51">
        <v>347857.05</v>
      </c>
      <c r="JV145" s="51"/>
      <c r="JW145" s="51">
        <v>4700</v>
      </c>
      <c r="JX145" s="51"/>
      <c r="JY145" s="51">
        <v>41500</v>
      </c>
      <c r="JZ145" s="51">
        <v>3890</v>
      </c>
      <c r="KA145" s="51"/>
      <c r="KB145" s="51">
        <v>32200</v>
      </c>
      <c r="KC145" s="51">
        <v>1600</v>
      </c>
      <c r="KD145" s="51">
        <v>20770</v>
      </c>
      <c r="KE145" s="51"/>
      <c r="KF145" s="51"/>
      <c r="KG145" s="51"/>
      <c r="KH145" s="51"/>
      <c r="KI145" s="51"/>
      <c r="KJ145" s="51"/>
      <c r="KK145" s="51"/>
      <c r="KL145" s="51">
        <v>980</v>
      </c>
      <c r="KM145" s="51"/>
      <c r="KN145" s="51"/>
      <c r="KO145" s="51"/>
      <c r="KP145" s="51">
        <v>4601</v>
      </c>
      <c r="KQ145" s="51"/>
      <c r="KR145" s="51"/>
      <c r="KS145" s="51"/>
      <c r="KT145" s="51">
        <v>15850</v>
      </c>
      <c r="KU145" s="51">
        <v>3000</v>
      </c>
      <c r="KV145" s="51">
        <v>7780</v>
      </c>
      <c r="KW145" s="51"/>
      <c r="KX145" s="51"/>
      <c r="KY145" s="51"/>
      <c r="KZ145" s="51"/>
      <c r="LA145" s="51"/>
      <c r="LB145" s="51">
        <v>28275.599999999999</v>
      </c>
      <c r="LC145" s="51">
        <v>50000</v>
      </c>
      <c r="LD145" s="51">
        <v>7200</v>
      </c>
      <c r="LE145" s="51"/>
      <c r="LF145" s="51"/>
      <c r="LG145" s="51">
        <v>1800</v>
      </c>
      <c r="LH145" s="51">
        <v>2000</v>
      </c>
      <c r="LI145" s="51"/>
      <c r="LJ145" s="51"/>
      <c r="LK145" s="51">
        <v>5760</v>
      </c>
      <c r="LL145" s="51">
        <v>13300</v>
      </c>
      <c r="LM145" s="51"/>
      <c r="LN145" s="51">
        <v>1790</v>
      </c>
      <c r="LO145" s="51"/>
      <c r="LP145" s="51"/>
      <c r="LQ145" s="51"/>
      <c r="LR145" s="51">
        <v>33532</v>
      </c>
      <c r="LS145" s="51"/>
      <c r="LT145" s="51"/>
      <c r="LU145" s="51">
        <v>4200</v>
      </c>
      <c r="LV145" s="51"/>
      <c r="LW145" s="51">
        <v>18767</v>
      </c>
      <c r="LX145" s="51"/>
      <c r="LY145" s="51">
        <v>3600</v>
      </c>
      <c r="LZ145" s="51"/>
      <c r="MA145" s="51"/>
      <c r="MB145" s="51">
        <v>8500</v>
      </c>
      <c r="MC145" s="51"/>
      <c r="MD145" s="51">
        <v>7100</v>
      </c>
      <c r="ME145" s="51"/>
      <c r="MF145" s="51"/>
      <c r="MG145" s="51"/>
      <c r="MH145" s="51"/>
      <c r="MI145" s="51"/>
      <c r="MJ145" s="51">
        <v>322695.59999999998</v>
      </c>
      <c r="MK145" s="51">
        <v>12790</v>
      </c>
      <c r="ML145" s="51">
        <v>8500</v>
      </c>
      <c r="MM145" s="51"/>
      <c r="MN145" s="51">
        <v>7000</v>
      </c>
      <c r="MO145" s="51">
        <v>4535</v>
      </c>
      <c r="MP145" s="51"/>
      <c r="MQ145" s="51">
        <v>2450</v>
      </c>
      <c r="MR145" s="51"/>
      <c r="MS145" s="51">
        <v>17000</v>
      </c>
      <c r="MT145" s="51">
        <v>4500</v>
      </c>
      <c r="MU145" s="51">
        <v>7417.1</v>
      </c>
      <c r="MV145" s="51"/>
      <c r="MW145" s="51"/>
      <c r="MX145" s="51"/>
      <c r="MY145" s="51">
        <v>76396.5</v>
      </c>
      <c r="MZ145" s="51">
        <v>16692</v>
      </c>
      <c r="NA145" s="51"/>
      <c r="NB145" s="51"/>
      <c r="NC145" s="51"/>
      <c r="ND145" s="51"/>
      <c r="NE145" s="51"/>
      <c r="NF145" s="51">
        <v>12472.5</v>
      </c>
      <c r="NG145" s="51"/>
      <c r="NH145" s="51"/>
      <c r="NI145" s="51">
        <v>74077.25</v>
      </c>
      <c r="NJ145" s="51"/>
      <c r="NK145" s="51"/>
      <c r="NL145" s="51"/>
      <c r="NM145" s="51"/>
      <c r="NN145" s="51"/>
      <c r="NO145" s="51"/>
      <c r="NP145" s="51"/>
      <c r="NQ145" s="51"/>
      <c r="NR145" s="51"/>
      <c r="NS145" s="51"/>
      <c r="NT145" s="51">
        <v>18800</v>
      </c>
      <c r="NU145" s="51"/>
      <c r="NV145" s="51">
        <v>9276</v>
      </c>
      <c r="NW145" s="51">
        <v>21389.3</v>
      </c>
      <c r="NX145" s="51">
        <v>8680</v>
      </c>
      <c r="NY145" s="51"/>
      <c r="NZ145" s="51"/>
      <c r="OA145" s="51"/>
      <c r="OB145" s="51"/>
      <c r="OC145" s="51">
        <v>150929.39000000001</v>
      </c>
      <c r="OD145" s="51"/>
      <c r="OE145" s="51">
        <v>13800</v>
      </c>
      <c r="OF145" s="51">
        <v>1250</v>
      </c>
      <c r="OG145" s="51"/>
      <c r="OH145" s="51"/>
      <c r="OI145" s="51"/>
      <c r="OJ145" s="51"/>
      <c r="OK145" s="51">
        <v>54953</v>
      </c>
      <c r="OL145" s="51"/>
      <c r="OM145" s="51"/>
      <c r="ON145" s="51">
        <v>38548</v>
      </c>
      <c r="OO145" s="51"/>
      <c r="OP145" s="51"/>
      <c r="OQ145" s="51">
        <v>166497.35</v>
      </c>
      <c r="OR145" s="51"/>
      <c r="OS145" s="51"/>
      <c r="OT145" s="51"/>
      <c r="OU145" s="51"/>
      <c r="OV145" s="51"/>
      <c r="OW145" s="51">
        <v>5370</v>
      </c>
      <c r="OX145" s="51">
        <v>1900</v>
      </c>
      <c r="OY145" s="51"/>
      <c r="OZ145" s="51"/>
      <c r="PA145" s="51">
        <v>3020</v>
      </c>
      <c r="PB145" s="51">
        <v>43540</v>
      </c>
      <c r="PC145" s="51"/>
      <c r="PD145" s="51"/>
      <c r="PE145" s="51"/>
      <c r="PF145" s="51">
        <v>781783.39</v>
      </c>
      <c r="PG145" s="33"/>
      <c r="PH145" s="33"/>
      <c r="PI145" s="33"/>
      <c r="PJ145" s="33">
        <v>600</v>
      </c>
      <c r="PK145" s="33"/>
      <c r="PL145" s="33"/>
      <c r="PM145" s="33"/>
      <c r="PN145" s="33"/>
      <c r="PO145" s="33"/>
      <c r="PP145" s="33"/>
      <c r="PQ145" s="33"/>
      <c r="PR145" s="33"/>
      <c r="PS145" s="33">
        <v>2500</v>
      </c>
      <c r="PT145" s="33">
        <v>87500</v>
      </c>
      <c r="PU145" s="33">
        <v>31685</v>
      </c>
      <c r="PV145" s="33"/>
      <c r="PW145" s="33"/>
      <c r="PX145" s="33"/>
      <c r="PY145" s="33"/>
      <c r="PZ145" s="33"/>
      <c r="QA145" s="33">
        <v>650</v>
      </c>
      <c r="QB145" s="33"/>
      <c r="QC145" s="33"/>
      <c r="QD145" s="33">
        <v>10550</v>
      </c>
      <c r="QE145" s="33"/>
      <c r="QF145" s="33"/>
      <c r="QG145" s="33"/>
      <c r="QH145" s="33"/>
      <c r="QI145" s="33"/>
      <c r="QJ145" s="33"/>
      <c r="QK145" s="33"/>
      <c r="QL145" s="33">
        <v>12083</v>
      </c>
      <c r="QM145" s="33">
        <v>2100</v>
      </c>
      <c r="QN145" s="33"/>
      <c r="QO145" s="33">
        <v>10360</v>
      </c>
      <c r="QP145" s="33"/>
      <c r="QQ145" s="33"/>
      <c r="QR145" s="33"/>
      <c r="QS145" s="33"/>
      <c r="QT145" s="33">
        <v>5564</v>
      </c>
      <c r="QU145" s="33"/>
      <c r="QV145" s="33"/>
      <c r="QW145" s="33"/>
      <c r="QX145" s="33"/>
      <c r="QY145" s="33"/>
      <c r="QZ145" s="33"/>
      <c r="RA145" s="33">
        <v>52930</v>
      </c>
      <c r="RB145" s="33"/>
      <c r="RC145" s="33"/>
      <c r="RD145" s="33"/>
      <c r="RE145" s="33"/>
      <c r="RF145" s="33"/>
      <c r="RG145" s="33"/>
      <c r="RH145" s="33"/>
      <c r="RI145" s="33">
        <v>7000</v>
      </c>
      <c r="RJ145" s="33"/>
      <c r="RK145" s="33"/>
      <c r="RL145" s="33"/>
      <c r="RM145" s="33"/>
      <c r="RN145" s="33"/>
      <c r="RO145" s="33"/>
      <c r="RP145" s="33"/>
      <c r="RQ145" s="33"/>
      <c r="RR145" s="33"/>
      <c r="RS145" s="33">
        <v>10590</v>
      </c>
      <c r="RT145" s="33">
        <v>4450</v>
      </c>
      <c r="RU145" s="33"/>
      <c r="RV145" s="33"/>
      <c r="RW145" s="33"/>
      <c r="RX145" s="33"/>
      <c r="RY145" s="33">
        <v>7500</v>
      </c>
      <c r="RZ145" s="33"/>
      <c r="SA145" s="33">
        <v>400</v>
      </c>
      <c r="SB145" s="33">
        <v>36000</v>
      </c>
      <c r="SC145" s="33"/>
      <c r="SD145" s="33"/>
      <c r="SE145" s="33"/>
      <c r="SF145" s="33">
        <v>282462</v>
      </c>
      <c r="SG145" s="33"/>
      <c r="SH145" s="33"/>
      <c r="SI145" s="33"/>
      <c r="SJ145" s="33"/>
      <c r="SK145" s="33"/>
      <c r="SL145" s="33"/>
      <c r="SM145" s="33"/>
      <c r="SN145" s="33"/>
      <c r="SO145" s="33">
        <v>17100</v>
      </c>
      <c r="SP145" s="33"/>
      <c r="SQ145" s="33"/>
      <c r="SR145" s="33"/>
      <c r="SS145" s="33">
        <v>2200</v>
      </c>
      <c r="ST145" s="33">
        <v>19940</v>
      </c>
      <c r="SU145" s="33"/>
      <c r="SV145" s="33">
        <v>1070</v>
      </c>
      <c r="SW145" s="33">
        <v>3000</v>
      </c>
      <c r="SX145" s="33"/>
      <c r="SY145" s="33"/>
      <c r="SZ145" s="33"/>
      <c r="TA145" s="33">
        <v>11050</v>
      </c>
      <c r="TB145" s="33"/>
      <c r="TC145" s="33"/>
      <c r="TD145" s="33"/>
      <c r="TE145" s="33"/>
      <c r="TF145" s="33"/>
      <c r="TG145" s="33">
        <v>5170</v>
      </c>
      <c r="TH145" s="33"/>
      <c r="TI145" s="33"/>
      <c r="TJ145" s="33"/>
      <c r="TK145" s="33"/>
      <c r="TL145" s="33"/>
      <c r="TM145" s="33">
        <v>40500</v>
      </c>
      <c r="TN145" s="33">
        <v>1200</v>
      </c>
      <c r="TO145" s="33"/>
      <c r="TP145" s="33"/>
      <c r="TQ145" s="33"/>
      <c r="TR145" s="33">
        <v>15050</v>
      </c>
      <c r="TS145" s="33"/>
      <c r="TT145" s="33">
        <v>2000</v>
      </c>
      <c r="TU145" s="33"/>
      <c r="TV145" s="33"/>
      <c r="TW145" s="33"/>
      <c r="TX145" s="33"/>
      <c r="TY145" s="33"/>
      <c r="TZ145" s="33"/>
      <c r="UA145" s="33"/>
      <c r="UB145" s="33"/>
      <c r="UC145" s="33"/>
      <c r="UD145" s="33"/>
      <c r="UE145" s="33"/>
      <c r="UF145" s="33"/>
      <c r="UG145" s="33"/>
      <c r="UH145" s="33">
        <v>57350</v>
      </c>
      <c r="UI145" s="33"/>
      <c r="UJ145" s="33"/>
      <c r="UK145" s="33"/>
      <c r="UL145" s="33">
        <v>7900</v>
      </c>
      <c r="UM145" s="33"/>
      <c r="UN145" s="33"/>
      <c r="UO145" s="33">
        <v>3490</v>
      </c>
      <c r="UP145" s="33">
        <v>16330</v>
      </c>
      <c r="UQ145" s="33">
        <v>1500</v>
      </c>
      <c r="UR145" s="33">
        <v>1500</v>
      </c>
      <c r="US145" s="33"/>
      <c r="UT145" s="33"/>
      <c r="UU145" s="33"/>
      <c r="UV145" s="33"/>
      <c r="UW145" s="33"/>
      <c r="UX145" s="33"/>
      <c r="UY145" s="33"/>
      <c r="UZ145" s="33"/>
      <c r="VA145" s="33"/>
      <c r="VB145" s="33">
        <v>48100</v>
      </c>
      <c r="VC145" s="33">
        <v>750</v>
      </c>
      <c r="VD145" s="33"/>
      <c r="VE145" s="33"/>
      <c r="VF145" s="33">
        <v>49543</v>
      </c>
      <c r="VG145" s="33"/>
      <c r="VH145" s="33"/>
      <c r="VI145" s="33"/>
      <c r="VJ145" s="33"/>
      <c r="VK145" s="33"/>
      <c r="VL145" s="33"/>
      <c r="VM145" s="33"/>
      <c r="VN145" s="33"/>
      <c r="VO145" s="33"/>
      <c r="VP145" s="33"/>
      <c r="VQ145" s="33">
        <v>304743</v>
      </c>
      <c r="VR145" s="33"/>
      <c r="VS145" s="33">
        <v>9580</v>
      </c>
      <c r="VT145" s="33">
        <v>600</v>
      </c>
      <c r="VU145" s="33"/>
      <c r="VV145" s="33"/>
      <c r="VW145" s="33"/>
      <c r="VX145" s="33"/>
      <c r="VY145" s="33"/>
      <c r="VZ145" s="33"/>
      <c r="WA145" s="33"/>
      <c r="WB145" s="33"/>
      <c r="WC145" s="33"/>
      <c r="WD145" s="33"/>
      <c r="WE145" s="33"/>
      <c r="WF145" s="33">
        <v>30750</v>
      </c>
      <c r="WG145" s="33">
        <v>2900</v>
      </c>
      <c r="WH145" s="33">
        <v>189955</v>
      </c>
      <c r="WI145" s="33"/>
      <c r="WJ145" s="33">
        <v>39811</v>
      </c>
      <c r="WK145" s="33"/>
      <c r="WL145" s="33"/>
      <c r="WM145" s="33"/>
      <c r="WN145" s="33"/>
      <c r="WO145" s="33"/>
      <c r="WP145" s="33"/>
      <c r="WQ145" s="33"/>
      <c r="WR145" s="33"/>
      <c r="WS145" s="33"/>
      <c r="WT145" s="33"/>
      <c r="WU145" s="33"/>
      <c r="WV145" s="33"/>
      <c r="WW145" s="33"/>
      <c r="WX145" s="33"/>
      <c r="WY145" s="33">
        <v>14680.4</v>
      </c>
      <c r="WZ145" s="33"/>
      <c r="XA145" s="33">
        <v>19565</v>
      </c>
      <c r="XB145" s="33">
        <v>1417</v>
      </c>
      <c r="XC145" s="33"/>
      <c r="XD145" s="33"/>
      <c r="XE145" s="33"/>
      <c r="XF145" s="33"/>
      <c r="XG145" s="33"/>
      <c r="XH145" s="33"/>
      <c r="XI145" s="33"/>
      <c r="XJ145" s="33">
        <v>18900</v>
      </c>
      <c r="XK145" s="33">
        <v>1742</v>
      </c>
      <c r="XL145" s="33"/>
      <c r="XM145" s="33">
        <v>1190</v>
      </c>
      <c r="XN145" s="33"/>
      <c r="XO145" s="33">
        <v>5500</v>
      </c>
      <c r="XP145" s="33"/>
      <c r="XQ145" s="33"/>
      <c r="XR145" s="33"/>
      <c r="XS145" s="33">
        <v>15000</v>
      </c>
      <c r="XT145" s="33">
        <v>250</v>
      </c>
      <c r="XU145" s="33"/>
      <c r="XV145" s="33">
        <v>28160</v>
      </c>
      <c r="XW145" s="33">
        <v>13500</v>
      </c>
      <c r="XX145" s="33"/>
      <c r="XY145" s="33"/>
      <c r="XZ145" s="33"/>
      <c r="YA145" s="33"/>
      <c r="YB145" s="33">
        <v>5300</v>
      </c>
      <c r="YC145" s="33"/>
      <c r="YD145" s="33"/>
      <c r="YE145" s="33"/>
      <c r="YF145" s="33">
        <v>24600</v>
      </c>
      <c r="YG145" s="33">
        <v>119500</v>
      </c>
      <c r="YH145" s="33"/>
      <c r="YI145" s="33"/>
      <c r="YJ145" s="33">
        <v>5640</v>
      </c>
      <c r="YK145" s="33"/>
      <c r="YL145" s="33">
        <v>21000</v>
      </c>
      <c r="YM145" s="33"/>
      <c r="YN145" s="33">
        <v>13200</v>
      </c>
      <c r="YO145" s="33"/>
      <c r="YP145" s="33"/>
      <c r="YQ145" s="33">
        <v>1150</v>
      </c>
      <c r="YR145" s="33">
        <v>19067.400000000001</v>
      </c>
      <c r="YS145" s="33"/>
      <c r="YT145" s="33">
        <v>140660</v>
      </c>
      <c r="YU145" s="33"/>
      <c r="YV145" s="33"/>
      <c r="YW145" s="33"/>
      <c r="YX145" s="33"/>
      <c r="YY145" s="33"/>
      <c r="YZ145" s="33"/>
      <c r="ZA145" s="33">
        <v>1968.8</v>
      </c>
      <c r="ZB145" s="33"/>
      <c r="ZC145" s="33">
        <v>726519.20000000007</v>
      </c>
      <c r="ZD145" s="33"/>
      <c r="ZE145" s="33"/>
      <c r="ZF145" s="33">
        <v>1950</v>
      </c>
      <c r="ZG145" s="33"/>
      <c r="ZH145" s="33"/>
      <c r="ZI145" s="33"/>
      <c r="ZJ145" s="33">
        <v>15520</v>
      </c>
      <c r="ZK145" s="33"/>
      <c r="ZL145" s="33"/>
      <c r="ZM145" s="33"/>
      <c r="ZN145" s="33"/>
      <c r="ZO145" s="33"/>
      <c r="ZP145" s="33"/>
      <c r="ZQ145" s="33"/>
      <c r="ZR145" s="33"/>
      <c r="ZS145" s="33"/>
      <c r="ZT145" s="33"/>
      <c r="ZU145" s="33"/>
      <c r="ZV145" s="33">
        <v>700</v>
      </c>
      <c r="ZW145" s="33"/>
      <c r="ZX145" s="33">
        <v>1650</v>
      </c>
      <c r="ZY145" s="33"/>
      <c r="ZZ145" s="33"/>
      <c r="AAA145" s="33"/>
      <c r="AAB145" s="33"/>
      <c r="AAC145" s="33">
        <v>98400</v>
      </c>
      <c r="AAD145" s="33">
        <v>3025</v>
      </c>
      <c r="AAE145" s="33"/>
      <c r="AAF145" s="33">
        <v>1000</v>
      </c>
      <c r="AAG145" s="33"/>
      <c r="AAH145" s="33"/>
      <c r="AAI145" s="33">
        <v>60754.51</v>
      </c>
      <c r="AAJ145" s="33">
        <v>59350</v>
      </c>
      <c r="AAK145" s="33"/>
      <c r="AAL145" s="33"/>
      <c r="AAM145" s="33"/>
      <c r="AAN145" s="33"/>
      <c r="AAO145" s="33"/>
      <c r="AAP145" s="33"/>
      <c r="AAQ145" s="33"/>
      <c r="AAR145" s="33"/>
      <c r="AAS145" s="33"/>
      <c r="AAT145" s="33">
        <v>1070</v>
      </c>
      <c r="AAU145" s="33"/>
      <c r="AAV145" s="33"/>
      <c r="AAW145" s="33">
        <v>87614</v>
      </c>
      <c r="AAX145" s="33"/>
      <c r="AAY145" s="33">
        <v>4000</v>
      </c>
      <c r="AAZ145" s="33"/>
      <c r="ABA145" s="33">
        <v>7300</v>
      </c>
      <c r="ABB145" s="33"/>
      <c r="ABC145" s="33">
        <v>1300</v>
      </c>
      <c r="ABD145" s="33"/>
      <c r="ABE145" s="33"/>
      <c r="ABF145" s="33"/>
      <c r="ABG145" s="33"/>
      <c r="ABH145" s="33"/>
      <c r="ABI145" s="33"/>
      <c r="ABJ145" s="33"/>
      <c r="ABK145" s="33"/>
      <c r="ABL145" s="33"/>
      <c r="ABM145" s="33"/>
      <c r="ABN145" s="33">
        <v>19905.2</v>
      </c>
      <c r="ABO145" s="33">
        <v>300</v>
      </c>
      <c r="ABP145" s="33"/>
      <c r="ABQ145" s="33">
        <v>12500</v>
      </c>
      <c r="ABR145" s="33"/>
      <c r="ABS145" s="33"/>
      <c r="ABT145" s="33">
        <v>800</v>
      </c>
      <c r="ABU145" s="33"/>
      <c r="ABV145" s="33"/>
      <c r="ABW145" s="33">
        <v>377138.71</v>
      </c>
      <c r="ABX145" s="33">
        <v>40120</v>
      </c>
      <c r="ABY145" s="33"/>
      <c r="ABZ145" s="33"/>
      <c r="ACA145" s="33">
        <v>1965</v>
      </c>
      <c r="ACB145" s="33">
        <v>9570</v>
      </c>
      <c r="ACC145" s="33"/>
      <c r="ACD145" s="33">
        <v>2140</v>
      </c>
      <c r="ACE145" s="33"/>
      <c r="ACF145" s="33"/>
      <c r="ACG145" s="33">
        <v>4640</v>
      </c>
      <c r="ACH145" s="33"/>
      <c r="ACI145" s="33">
        <v>2980</v>
      </c>
      <c r="ACJ145" s="33"/>
      <c r="ACK145" s="33">
        <v>1130</v>
      </c>
      <c r="ACL145" s="33"/>
      <c r="ACM145" s="33"/>
      <c r="ACN145" s="33"/>
      <c r="ACO145" s="33">
        <v>2000</v>
      </c>
      <c r="ACP145" s="33">
        <v>1450</v>
      </c>
      <c r="ACQ145" s="33"/>
      <c r="ACR145" s="33">
        <v>4650</v>
      </c>
      <c r="ACS145" s="33"/>
      <c r="ACT145" s="33"/>
      <c r="ACU145" s="33"/>
      <c r="ACV145" s="33"/>
      <c r="ACW145" s="33">
        <v>12490</v>
      </c>
      <c r="ACX145" s="33"/>
      <c r="ACY145" s="33"/>
      <c r="ACZ145" s="33"/>
      <c r="ADA145" s="33"/>
      <c r="ADB145" s="33"/>
      <c r="ADC145" s="33"/>
      <c r="ADD145" s="33"/>
      <c r="ADE145" s="33">
        <v>5400</v>
      </c>
      <c r="ADF145" s="33">
        <v>24600</v>
      </c>
      <c r="ADG145" s="33"/>
      <c r="ADH145" s="33"/>
      <c r="ADI145" s="33"/>
      <c r="ADJ145" s="33">
        <v>3150</v>
      </c>
      <c r="ADK145" s="33"/>
      <c r="ADL145" s="33">
        <v>320</v>
      </c>
      <c r="ADM145" s="33"/>
      <c r="ADN145" s="33">
        <v>990</v>
      </c>
      <c r="ADO145" s="33"/>
      <c r="ADP145" s="33">
        <v>7500</v>
      </c>
      <c r="ADQ145" s="33"/>
      <c r="ADR145" s="33"/>
      <c r="ADS145" s="33"/>
      <c r="ADT145" s="33">
        <v>24800</v>
      </c>
      <c r="ADU145" s="33"/>
      <c r="ADV145" s="33"/>
      <c r="ADW145" s="33"/>
      <c r="ADX145" s="33"/>
      <c r="ADY145" s="33">
        <v>9500</v>
      </c>
      <c r="ADZ145" s="33"/>
      <c r="AEA145" s="33">
        <v>19860</v>
      </c>
      <c r="AEB145" s="33">
        <v>14701.5</v>
      </c>
      <c r="AEC145" s="33">
        <v>28880</v>
      </c>
      <c r="AED145" s="33">
        <v>13200</v>
      </c>
      <c r="AEE145" s="33"/>
      <c r="AEF145" s="33">
        <v>9500</v>
      </c>
      <c r="AEG145" s="33">
        <v>5000</v>
      </c>
      <c r="AEH145" s="33">
        <v>900</v>
      </c>
      <c r="AEI145" s="33"/>
      <c r="AEJ145" s="33"/>
      <c r="AEK145" s="33"/>
      <c r="AEL145" s="33"/>
      <c r="AEM145" s="33"/>
      <c r="AEN145" s="33">
        <v>890</v>
      </c>
      <c r="AEO145" s="33"/>
      <c r="AEP145" s="33">
        <v>1000</v>
      </c>
      <c r="AEQ145" s="33"/>
      <c r="AER145" s="33"/>
      <c r="AES145" s="33"/>
      <c r="AET145" s="33"/>
      <c r="AEU145" s="33"/>
      <c r="AEV145" s="33"/>
      <c r="AEW145" s="33">
        <v>15457.22</v>
      </c>
      <c r="AEX145" s="33">
        <v>5250</v>
      </c>
      <c r="AEY145" s="33"/>
      <c r="AEZ145" s="33">
        <v>274033.71999999997</v>
      </c>
      <c r="AFA145" s="33"/>
      <c r="AFB145" s="33">
        <v>17000</v>
      </c>
      <c r="AFC145" s="33">
        <v>1050</v>
      </c>
      <c r="AFD145" s="33">
        <v>31346</v>
      </c>
      <c r="AFE145" s="33">
        <v>3550</v>
      </c>
      <c r="AFF145" s="33"/>
      <c r="AFG145" s="33"/>
      <c r="AFH145" s="33"/>
      <c r="AFI145" s="33"/>
      <c r="AFJ145" s="33"/>
      <c r="AFK145" s="33">
        <v>85390</v>
      </c>
      <c r="AFL145" s="33">
        <v>14274</v>
      </c>
      <c r="AFM145" s="33"/>
      <c r="AFN145" s="33"/>
      <c r="AFO145" s="33"/>
      <c r="AFP145" s="33"/>
      <c r="AFQ145" s="33"/>
      <c r="AFR145" s="33"/>
      <c r="AFS145" s="33">
        <v>111922</v>
      </c>
      <c r="AFT145" s="33"/>
      <c r="AFU145" s="33">
        <v>850</v>
      </c>
      <c r="AFV145" s="33">
        <v>24500</v>
      </c>
      <c r="AFW145" s="33"/>
      <c r="AFX145" s="33"/>
      <c r="AFY145" s="33">
        <v>11580</v>
      </c>
      <c r="AFZ145" s="33"/>
      <c r="AGA145" s="33"/>
      <c r="AGB145" s="33">
        <v>13810</v>
      </c>
      <c r="AGC145" s="33"/>
      <c r="AGD145" s="33"/>
      <c r="AGE145" s="33">
        <v>14900</v>
      </c>
      <c r="AGF145" s="33"/>
      <c r="AGG145" s="33"/>
      <c r="AGH145" s="33"/>
      <c r="AGI145" s="33">
        <v>81350</v>
      </c>
      <c r="AGJ145" s="33">
        <v>5650</v>
      </c>
      <c r="AGK145" s="33"/>
      <c r="AGL145" s="33"/>
      <c r="AGM145" s="33"/>
      <c r="AGN145" s="33">
        <v>2860</v>
      </c>
      <c r="AGO145" s="33"/>
      <c r="AGP145" s="33"/>
      <c r="AGQ145" s="33"/>
      <c r="AGR145" s="33"/>
      <c r="AGS145" s="33"/>
      <c r="AGT145" s="33"/>
      <c r="AGU145" s="33">
        <v>10150</v>
      </c>
      <c r="AGV145" s="33">
        <v>2600</v>
      </c>
      <c r="AGW145" s="33"/>
      <c r="AGX145" s="33">
        <v>297.66000000000003</v>
      </c>
      <c r="AGY145" s="33">
        <v>6800</v>
      </c>
      <c r="AGZ145" s="33">
        <v>121234.28</v>
      </c>
      <c r="AHA145" s="33"/>
      <c r="AHB145" s="33"/>
      <c r="AHC145" s="33">
        <v>30728</v>
      </c>
      <c r="AHD145" s="33">
        <v>219324</v>
      </c>
      <c r="AHE145" s="33"/>
      <c r="AHF145" s="33">
        <v>300</v>
      </c>
      <c r="AHG145" s="33"/>
      <c r="AHH145" s="33"/>
      <c r="AHI145" s="33"/>
      <c r="AHJ145" s="33">
        <v>1284</v>
      </c>
      <c r="AHK145" s="33"/>
      <c r="AHL145" s="33">
        <v>14620</v>
      </c>
      <c r="AHM145" s="33">
        <v>2500</v>
      </c>
      <c r="AHN145" s="33"/>
      <c r="AHO145" s="33"/>
      <c r="AHP145" s="33"/>
      <c r="AHQ145" s="33"/>
      <c r="AHR145" s="33"/>
      <c r="AHS145" s="33"/>
      <c r="AHT145" s="33"/>
      <c r="AHU145" s="33"/>
      <c r="AHV145" s="33"/>
      <c r="AHW145" s="33"/>
      <c r="AHX145" s="33">
        <v>2345</v>
      </c>
      <c r="AHY145" s="33">
        <v>6700</v>
      </c>
      <c r="AHZ145" s="33"/>
      <c r="AIA145" s="33">
        <v>838914.94</v>
      </c>
      <c r="AIB145" s="33">
        <v>5085477.3600000003</v>
      </c>
    </row>
    <row r="146" spans="1:912" x14ac:dyDescent="0.5">
      <c r="A146" s="50" t="s">
        <v>510</v>
      </c>
      <c r="B146" s="50" t="s">
        <v>533</v>
      </c>
      <c r="C146" s="50" t="s">
        <v>534</v>
      </c>
      <c r="D146" s="51">
        <v>8356926.6500000004</v>
      </c>
      <c r="E146" s="51">
        <v>257459.45</v>
      </c>
      <c r="F146" s="51">
        <v>196905.75</v>
      </c>
      <c r="G146" s="51">
        <v>39752</v>
      </c>
      <c r="H146" s="51">
        <v>501833.48</v>
      </c>
      <c r="I146" s="51">
        <v>2000</v>
      </c>
      <c r="J146" s="51">
        <v>672653.96</v>
      </c>
      <c r="K146" s="51">
        <v>270471.59999999998</v>
      </c>
      <c r="L146" s="51">
        <v>275487</v>
      </c>
      <c r="M146" s="51">
        <v>81520</v>
      </c>
      <c r="N146" s="51">
        <v>159675</v>
      </c>
      <c r="O146" s="51">
        <v>20000</v>
      </c>
      <c r="P146" s="51">
        <v>34220</v>
      </c>
      <c r="Q146" s="51">
        <v>8239</v>
      </c>
      <c r="R146" s="51">
        <v>68000</v>
      </c>
      <c r="S146" s="51">
        <v>231669.1</v>
      </c>
      <c r="T146" s="51">
        <v>118202.8</v>
      </c>
      <c r="U146" s="51">
        <v>16272</v>
      </c>
      <c r="V146" s="51">
        <v>8143972.7300000004</v>
      </c>
      <c r="W146" s="51">
        <v>2002637.1</v>
      </c>
      <c r="X146" s="51">
        <v>615617.43999999994</v>
      </c>
      <c r="Y146" s="51">
        <v>117209.25</v>
      </c>
      <c r="Z146" s="51">
        <v>38100</v>
      </c>
      <c r="AA146" s="51">
        <v>389480</v>
      </c>
      <c r="AB146" s="51">
        <v>114706.9</v>
      </c>
      <c r="AC146" s="51">
        <v>408053.7</v>
      </c>
      <c r="AD146" s="51">
        <v>85023</v>
      </c>
      <c r="AE146" s="51">
        <v>180865.58</v>
      </c>
      <c r="AF146" s="51">
        <v>1449656.7</v>
      </c>
      <c r="AG146" s="51">
        <v>137921</v>
      </c>
      <c r="AH146" s="51">
        <v>1195375.6000000001</v>
      </c>
      <c r="AI146" s="51">
        <v>387879.98</v>
      </c>
      <c r="AJ146" s="51">
        <v>135490</v>
      </c>
      <c r="AK146" s="51">
        <v>183782.2</v>
      </c>
      <c r="AL146" s="51">
        <v>45550</v>
      </c>
      <c r="AM146" s="51">
        <v>113600</v>
      </c>
      <c r="AN146" s="51">
        <v>133154.06</v>
      </c>
      <c r="AO146" s="51">
        <v>554946.51</v>
      </c>
      <c r="AP146" s="51">
        <v>111461.15</v>
      </c>
      <c r="AQ146" s="51">
        <v>29400</v>
      </c>
      <c r="AR146" s="51">
        <v>26435</v>
      </c>
      <c r="AS146" s="51">
        <v>38185.5</v>
      </c>
      <c r="AT146" s="51">
        <v>2016856.1</v>
      </c>
      <c r="AU146" s="51">
        <v>62396</v>
      </c>
      <c r="AV146" s="51">
        <v>21031</v>
      </c>
      <c r="AW146" s="51">
        <v>170722</v>
      </c>
      <c r="AX146" s="51"/>
      <c r="AY146" s="51">
        <v>358998.72</v>
      </c>
      <c r="AZ146" s="51">
        <v>91584</v>
      </c>
      <c r="BA146" s="51">
        <v>20580.400000000001</v>
      </c>
      <c r="BB146" s="51">
        <v>19676</v>
      </c>
      <c r="BC146" s="51">
        <v>17075</v>
      </c>
      <c r="BD146" s="51"/>
      <c r="BE146" s="51">
        <v>40065</v>
      </c>
      <c r="BF146" s="51"/>
      <c r="BG146" s="51">
        <v>40480</v>
      </c>
      <c r="BH146" s="51">
        <v>120780</v>
      </c>
      <c r="BI146" s="51">
        <v>1077707.69</v>
      </c>
      <c r="BJ146" s="51">
        <v>522868.05</v>
      </c>
      <c r="BK146" s="51">
        <v>167816.2</v>
      </c>
      <c r="BL146" s="51">
        <v>80315</v>
      </c>
      <c r="BM146" s="51">
        <v>55802.66</v>
      </c>
      <c r="BN146" s="51">
        <v>221562</v>
      </c>
      <c r="BO146" s="51">
        <v>9500</v>
      </c>
      <c r="BP146" s="51"/>
      <c r="BQ146" s="51"/>
      <c r="BR146" s="51">
        <v>2351787.0099999998</v>
      </c>
      <c r="BS146" s="51">
        <v>394480</v>
      </c>
      <c r="BT146" s="51">
        <v>119417.34</v>
      </c>
      <c r="BU146" s="51">
        <v>399382.51</v>
      </c>
      <c r="BV146" s="51">
        <v>359332.58</v>
      </c>
      <c r="BW146" s="51">
        <v>140273</v>
      </c>
      <c r="BX146" s="51">
        <v>83680</v>
      </c>
      <c r="BY146" s="51">
        <v>157630.03</v>
      </c>
      <c r="BZ146" s="51">
        <v>1010469</v>
      </c>
      <c r="CA146" s="51">
        <v>18381</v>
      </c>
      <c r="CB146" s="51">
        <v>125619.71</v>
      </c>
      <c r="CC146" s="51">
        <v>91419</v>
      </c>
      <c r="CD146" s="51">
        <v>83000</v>
      </c>
      <c r="CE146" s="51">
        <v>15600</v>
      </c>
      <c r="CF146" s="51">
        <v>332837.15999999997</v>
      </c>
      <c r="CG146" s="51">
        <v>6639112.0999999996</v>
      </c>
      <c r="CH146" s="51">
        <v>51551.43</v>
      </c>
      <c r="CI146" s="51">
        <v>1089778.9099999999</v>
      </c>
      <c r="CJ146" s="51">
        <v>36452.5</v>
      </c>
      <c r="CK146" s="51">
        <v>84345</v>
      </c>
      <c r="CL146" s="51">
        <v>187776.96</v>
      </c>
      <c r="CM146" s="51">
        <v>77220.100000000006</v>
      </c>
      <c r="CN146" s="51">
        <v>69249.3</v>
      </c>
      <c r="CO146" s="51">
        <v>12465.5</v>
      </c>
      <c r="CP146" s="51">
        <v>32967.9</v>
      </c>
      <c r="CQ146" s="51">
        <v>170442.2</v>
      </c>
      <c r="CR146" s="51">
        <v>41550</v>
      </c>
      <c r="CS146" s="51">
        <v>102014.05</v>
      </c>
      <c r="CT146" s="51">
        <v>1869287.37</v>
      </c>
      <c r="CU146" s="51">
        <v>44180</v>
      </c>
      <c r="CV146" s="51">
        <v>98714.2</v>
      </c>
      <c r="CW146" s="51">
        <v>331815.59999999998</v>
      </c>
      <c r="CX146" s="51">
        <v>92391.25</v>
      </c>
      <c r="CY146" s="51">
        <v>560538.05000000005</v>
      </c>
      <c r="CZ146" s="51">
        <v>35911</v>
      </c>
      <c r="DA146" s="51">
        <v>94584</v>
      </c>
      <c r="DB146" s="51">
        <v>50471262.769999988</v>
      </c>
      <c r="DC146" s="51">
        <v>380317.41</v>
      </c>
      <c r="DD146" s="51">
        <v>6657899.8799999999</v>
      </c>
      <c r="DE146" s="51">
        <v>211997.3</v>
      </c>
      <c r="DF146" s="51">
        <v>409772</v>
      </c>
      <c r="DG146" s="51">
        <v>237410.1</v>
      </c>
      <c r="DH146" s="51">
        <v>985086.55</v>
      </c>
      <c r="DI146" s="51">
        <v>660514</v>
      </c>
      <c r="DJ146" s="51"/>
      <c r="DK146" s="51">
        <v>85930.5</v>
      </c>
      <c r="DL146" s="51">
        <v>7590067.5</v>
      </c>
      <c r="DM146" s="51">
        <v>50066</v>
      </c>
      <c r="DN146" s="51">
        <v>198900</v>
      </c>
      <c r="DO146" s="51">
        <v>153703</v>
      </c>
      <c r="DP146" s="51">
        <v>30440</v>
      </c>
      <c r="DQ146" s="51">
        <v>176591.6</v>
      </c>
      <c r="DR146" s="51">
        <v>340933.2</v>
      </c>
      <c r="DS146" s="51">
        <v>163488.95999999999</v>
      </c>
      <c r="DT146" s="51">
        <v>663064.80000000005</v>
      </c>
      <c r="DU146" s="51">
        <v>6837947.7000000002</v>
      </c>
      <c r="DV146" s="51">
        <v>588046.21</v>
      </c>
      <c r="DW146" s="51">
        <v>951073.7</v>
      </c>
      <c r="DX146" s="51">
        <v>1080478.32</v>
      </c>
      <c r="DY146" s="51">
        <v>210945</v>
      </c>
      <c r="DZ146" s="51">
        <v>85772</v>
      </c>
      <c r="EA146" s="51">
        <v>198103.21</v>
      </c>
      <c r="EB146" s="51">
        <v>43670</v>
      </c>
      <c r="EC146" s="51">
        <v>105354.5</v>
      </c>
      <c r="ED146" s="51">
        <v>474179.86</v>
      </c>
      <c r="EE146" s="51">
        <v>148681</v>
      </c>
      <c r="EF146" s="51">
        <v>671574.5</v>
      </c>
      <c r="EG146" s="51">
        <v>1286782.56</v>
      </c>
      <c r="EH146" s="51">
        <v>49450</v>
      </c>
      <c r="EI146" s="51">
        <v>232222.5</v>
      </c>
      <c r="EJ146" s="51">
        <v>375517.2</v>
      </c>
      <c r="EK146" s="51">
        <v>187404</v>
      </c>
      <c r="EL146" s="51">
        <v>253362.43</v>
      </c>
      <c r="EM146" s="51">
        <v>171260</v>
      </c>
      <c r="EN146" s="51">
        <v>458885.58</v>
      </c>
      <c r="EO146" s="51">
        <v>3288794.15</v>
      </c>
      <c r="EP146" s="51">
        <v>353475</v>
      </c>
      <c r="EQ146" s="51">
        <v>58580</v>
      </c>
      <c r="ER146" s="51">
        <v>321550</v>
      </c>
      <c r="ES146" s="51">
        <v>126500.6</v>
      </c>
      <c r="ET146" s="51">
        <v>40350</v>
      </c>
      <c r="EU146" s="51">
        <v>175288.09</v>
      </c>
      <c r="EV146" s="51">
        <v>179171.95</v>
      </c>
      <c r="EW146" s="51">
        <v>86740</v>
      </c>
      <c r="EX146" s="51">
        <v>38037342.860000007</v>
      </c>
      <c r="EY146" s="51">
        <v>2963556</v>
      </c>
      <c r="EZ146" s="51">
        <v>152549.70000000001</v>
      </c>
      <c r="FA146" s="51">
        <v>75183.100000000006</v>
      </c>
      <c r="FB146" s="51">
        <v>305200</v>
      </c>
      <c r="FC146" s="51">
        <v>70250</v>
      </c>
      <c r="FD146" s="51">
        <v>432085</v>
      </c>
      <c r="FE146" s="51">
        <v>282954.5</v>
      </c>
      <c r="FF146" s="51">
        <v>373578.07</v>
      </c>
      <c r="FG146" s="51">
        <v>177010.95</v>
      </c>
      <c r="FH146" s="51">
        <v>237973.85</v>
      </c>
      <c r="FI146" s="51">
        <v>392376.8</v>
      </c>
      <c r="FJ146" s="51">
        <v>2800</v>
      </c>
      <c r="FK146" s="51">
        <v>1716332.7</v>
      </c>
      <c r="FL146" s="51">
        <v>181809</v>
      </c>
      <c r="FM146" s="51">
        <v>129145.3</v>
      </c>
      <c r="FN146" s="51">
        <v>1500</v>
      </c>
      <c r="FO146" s="51">
        <v>390620</v>
      </c>
      <c r="FP146" s="51">
        <v>532586.30000000005</v>
      </c>
      <c r="FQ146" s="51">
        <v>68195</v>
      </c>
      <c r="FR146" s="51">
        <v>95800</v>
      </c>
      <c r="FS146" s="51">
        <v>7221863</v>
      </c>
      <c r="FT146" s="51">
        <v>243740</v>
      </c>
      <c r="FU146" s="51">
        <v>509389.75</v>
      </c>
      <c r="FV146" s="51">
        <v>3850</v>
      </c>
      <c r="FW146" s="51">
        <v>242894.5</v>
      </c>
      <c r="FX146" s="51">
        <v>256490</v>
      </c>
      <c r="FY146" s="51">
        <v>771648.75</v>
      </c>
      <c r="FZ146" s="51">
        <v>115237.5</v>
      </c>
      <c r="GA146" s="51">
        <v>246156.3</v>
      </c>
      <c r="GB146" s="51">
        <v>84838.3</v>
      </c>
      <c r="GC146" s="51">
        <v>290336.09999999998</v>
      </c>
      <c r="GD146" s="51">
        <v>88001.84</v>
      </c>
      <c r="GE146" s="51">
        <v>438881.3</v>
      </c>
      <c r="GF146" s="51"/>
      <c r="GG146" s="51">
        <v>6775489.2999999998</v>
      </c>
      <c r="GH146" s="51">
        <v>137381.6</v>
      </c>
      <c r="GI146" s="51">
        <v>188993.5</v>
      </c>
      <c r="GJ146" s="51">
        <v>1034248.98</v>
      </c>
      <c r="GK146" s="51">
        <v>142374.20000000001</v>
      </c>
      <c r="GL146" s="51">
        <v>98620</v>
      </c>
      <c r="GM146" s="51">
        <v>87580.5</v>
      </c>
      <c r="GN146" s="51">
        <v>629863.93999999994</v>
      </c>
      <c r="GO146" s="51">
        <v>68415.3</v>
      </c>
      <c r="GP146" s="51">
        <v>16090</v>
      </c>
      <c r="GQ146" s="51">
        <v>136413</v>
      </c>
      <c r="GR146" s="51">
        <v>63600</v>
      </c>
      <c r="GS146" s="51">
        <v>6774090.7800000003</v>
      </c>
      <c r="GT146" s="51">
        <v>396007.18</v>
      </c>
      <c r="GU146" s="51">
        <v>166713</v>
      </c>
      <c r="GV146" s="51">
        <v>437846</v>
      </c>
      <c r="GW146" s="51"/>
      <c r="GX146" s="51">
        <v>243054.1</v>
      </c>
      <c r="GY146" s="51">
        <v>151099.32999999999</v>
      </c>
      <c r="GZ146" s="51">
        <v>162802.45000000001</v>
      </c>
      <c r="HA146" s="51">
        <v>36805516.770000011</v>
      </c>
      <c r="HB146" s="51">
        <v>1739231.45</v>
      </c>
      <c r="HC146" s="51">
        <v>65002.59</v>
      </c>
      <c r="HD146" s="51">
        <v>163419.76999999999</v>
      </c>
      <c r="HE146" s="51">
        <v>121882</v>
      </c>
      <c r="HF146" s="51">
        <v>7495655.0899999999</v>
      </c>
      <c r="HG146" s="51">
        <v>224765.52</v>
      </c>
      <c r="HH146" s="51">
        <v>620149.24</v>
      </c>
      <c r="HI146" s="51">
        <v>1174651.43</v>
      </c>
      <c r="HJ146" s="51">
        <v>281812.5</v>
      </c>
      <c r="HK146" s="51">
        <v>386992</v>
      </c>
      <c r="HL146" s="51">
        <v>328309.33</v>
      </c>
      <c r="HM146" s="51">
        <v>4122915.51</v>
      </c>
      <c r="HN146" s="51">
        <v>174974.85</v>
      </c>
      <c r="HO146" s="51">
        <v>418526.63</v>
      </c>
      <c r="HP146" s="51">
        <v>276451.36</v>
      </c>
      <c r="HQ146" s="51">
        <v>32120</v>
      </c>
      <c r="HR146" s="51">
        <v>202170.07</v>
      </c>
      <c r="HS146" s="51">
        <v>671644.27</v>
      </c>
      <c r="HT146" s="51">
        <v>42096.2</v>
      </c>
      <c r="HU146" s="51">
        <v>2308061.61</v>
      </c>
      <c r="HV146" s="51">
        <v>1785575.49</v>
      </c>
      <c r="HW146" s="51">
        <v>166709</v>
      </c>
      <c r="HX146" s="51">
        <v>257444.65</v>
      </c>
      <c r="HY146" s="51">
        <v>272559</v>
      </c>
      <c r="HZ146" s="51">
        <v>108823.99</v>
      </c>
      <c r="IA146" s="51">
        <v>3700</v>
      </c>
      <c r="IB146" s="51">
        <v>36840</v>
      </c>
      <c r="IC146" s="51">
        <v>85000.5</v>
      </c>
      <c r="ID146" s="51"/>
      <c r="IE146" s="51">
        <v>38370</v>
      </c>
      <c r="IF146" s="51">
        <v>371454.07</v>
      </c>
      <c r="IG146" s="51">
        <v>137150.95000000001</v>
      </c>
      <c r="IH146" s="51">
        <v>97190</v>
      </c>
      <c r="II146" s="51">
        <v>185815.5</v>
      </c>
      <c r="IJ146" s="51">
        <v>80713.5</v>
      </c>
      <c r="IK146" s="51">
        <v>4601027.3899999997</v>
      </c>
      <c r="IL146" s="51">
        <v>1987704</v>
      </c>
      <c r="IM146" s="51">
        <v>132517.9</v>
      </c>
      <c r="IN146" s="51">
        <v>481273.18</v>
      </c>
      <c r="IO146" s="51">
        <v>527412.81999999995</v>
      </c>
      <c r="IP146" s="51">
        <v>84284.6</v>
      </c>
      <c r="IQ146" s="51">
        <v>60648.4</v>
      </c>
      <c r="IR146" s="51">
        <v>103671.7</v>
      </c>
      <c r="IS146" s="51">
        <v>14000</v>
      </c>
      <c r="IT146" s="51">
        <v>199120</v>
      </c>
      <c r="IU146" s="51">
        <v>30000</v>
      </c>
      <c r="IV146" s="51">
        <v>7997715.9400000004</v>
      </c>
      <c r="IW146" s="51">
        <v>918005.05</v>
      </c>
      <c r="IX146" s="51">
        <v>622059.51</v>
      </c>
      <c r="IY146" s="51">
        <v>4250</v>
      </c>
      <c r="IZ146" s="51">
        <v>388123.06</v>
      </c>
      <c r="JA146" s="51">
        <v>31964</v>
      </c>
      <c r="JB146" s="51"/>
      <c r="JC146" s="51">
        <v>3000</v>
      </c>
      <c r="JD146" s="51">
        <v>51557</v>
      </c>
      <c r="JE146" s="51">
        <v>107470</v>
      </c>
      <c r="JF146" s="51">
        <v>202192.89</v>
      </c>
      <c r="JG146" s="51">
        <v>426570.5</v>
      </c>
      <c r="JH146" s="51">
        <v>1690057</v>
      </c>
      <c r="JI146" s="51">
        <v>283559</v>
      </c>
      <c r="JJ146" s="51">
        <v>228876.15</v>
      </c>
      <c r="JK146" s="51">
        <v>459073.65</v>
      </c>
      <c r="JL146" s="51">
        <v>58200</v>
      </c>
      <c r="JM146" s="51">
        <v>92300</v>
      </c>
      <c r="JN146" s="51">
        <v>2261970.6800000002</v>
      </c>
      <c r="JO146" s="51">
        <v>49072</v>
      </c>
      <c r="JP146" s="51">
        <v>152693.16</v>
      </c>
      <c r="JQ146" s="51">
        <v>465516.52</v>
      </c>
      <c r="JR146" s="51">
        <v>55010</v>
      </c>
      <c r="JS146" s="51"/>
      <c r="JT146" s="51">
        <v>56124.75</v>
      </c>
      <c r="JU146" s="51">
        <v>49305198.919999987</v>
      </c>
      <c r="JV146" s="51">
        <v>3648693.92</v>
      </c>
      <c r="JW146" s="51">
        <v>2102729.6</v>
      </c>
      <c r="JX146" s="51">
        <v>102215</v>
      </c>
      <c r="JY146" s="51">
        <v>64425</v>
      </c>
      <c r="JZ146" s="51">
        <v>125075</v>
      </c>
      <c r="KA146" s="51">
        <v>30390</v>
      </c>
      <c r="KB146" s="51">
        <v>530929</v>
      </c>
      <c r="KC146" s="51">
        <v>317306.2</v>
      </c>
      <c r="KD146" s="51">
        <v>108980.8</v>
      </c>
      <c r="KE146" s="51">
        <v>731743.9</v>
      </c>
      <c r="KF146" s="51">
        <v>211041.77</v>
      </c>
      <c r="KG146" s="51">
        <v>474997.76000000001</v>
      </c>
      <c r="KH146" s="51">
        <v>231785</v>
      </c>
      <c r="KI146" s="51">
        <v>263946.3</v>
      </c>
      <c r="KJ146" s="51">
        <v>349935.1</v>
      </c>
      <c r="KK146" s="51">
        <v>7672612.9400000004</v>
      </c>
      <c r="KL146" s="51">
        <v>1370279.8</v>
      </c>
      <c r="KM146" s="51">
        <v>458062.49</v>
      </c>
      <c r="KN146" s="51">
        <v>211640.2</v>
      </c>
      <c r="KO146" s="51">
        <v>422215.8</v>
      </c>
      <c r="KP146" s="51">
        <v>175623.54</v>
      </c>
      <c r="KQ146" s="51">
        <v>358786.83</v>
      </c>
      <c r="KR146" s="51">
        <v>239861.45</v>
      </c>
      <c r="KS146" s="51">
        <v>195915</v>
      </c>
      <c r="KT146" s="51">
        <v>3270963.68</v>
      </c>
      <c r="KU146" s="51">
        <v>375269.72</v>
      </c>
      <c r="KV146" s="51">
        <v>465274.43</v>
      </c>
      <c r="KW146" s="51">
        <v>739198.7</v>
      </c>
      <c r="KX146" s="51">
        <v>312120</v>
      </c>
      <c r="KY146" s="51">
        <v>547351.92000000004</v>
      </c>
      <c r="KZ146" s="51">
        <v>2927628.25</v>
      </c>
      <c r="LA146" s="51">
        <v>257249.16</v>
      </c>
      <c r="LB146" s="51">
        <v>3429443.12</v>
      </c>
      <c r="LC146" s="51">
        <v>806959.96</v>
      </c>
      <c r="LD146" s="51">
        <v>50590.7</v>
      </c>
      <c r="LE146" s="51">
        <v>356354</v>
      </c>
      <c r="LF146" s="51">
        <v>416600.9</v>
      </c>
      <c r="LG146" s="51">
        <v>369767.86</v>
      </c>
      <c r="LH146" s="51">
        <v>430104.85</v>
      </c>
      <c r="LI146" s="51">
        <v>107009</v>
      </c>
      <c r="LJ146" s="51">
        <v>11188405.77</v>
      </c>
      <c r="LK146" s="51">
        <v>1389165.35</v>
      </c>
      <c r="LL146" s="51">
        <v>4385180.63</v>
      </c>
      <c r="LM146" s="51">
        <v>575011.21</v>
      </c>
      <c r="LN146" s="51">
        <v>169646</v>
      </c>
      <c r="LO146" s="51">
        <v>91090</v>
      </c>
      <c r="LP146" s="51">
        <v>31170</v>
      </c>
      <c r="LQ146" s="51">
        <v>565054.82999999996</v>
      </c>
      <c r="LR146" s="51">
        <v>214826.82</v>
      </c>
      <c r="LS146" s="51">
        <v>117222.5</v>
      </c>
      <c r="LT146" s="51">
        <v>162600.1</v>
      </c>
      <c r="LU146" s="51">
        <v>2417797.98</v>
      </c>
      <c r="LV146" s="51">
        <v>290744.09999999998</v>
      </c>
      <c r="LW146" s="51">
        <v>138843</v>
      </c>
      <c r="LX146" s="51">
        <v>5352348.7</v>
      </c>
      <c r="LY146" s="51">
        <v>2417983.92</v>
      </c>
      <c r="LZ146" s="51">
        <v>4432269.2</v>
      </c>
      <c r="MA146" s="51">
        <v>2196019.7200000002</v>
      </c>
      <c r="MB146" s="51">
        <v>1592748</v>
      </c>
      <c r="MC146" s="51">
        <v>1088175.8999999999</v>
      </c>
      <c r="MD146" s="51">
        <v>41933</v>
      </c>
      <c r="ME146" s="51">
        <v>415210</v>
      </c>
      <c r="MF146" s="51">
        <v>356254</v>
      </c>
      <c r="MG146" s="51">
        <v>276096.09999999998</v>
      </c>
      <c r="MH146" s="51"/>
      <c r="MI146" s="51">
        <v>175245</v>
      </c>
      <c r="MJ146" s="51">
        <v>75342120.480000004</v>
      </c>
      <c r="MK146" s="51">
        <v>7326420.0499999998</v>
      </c>
      <c r="ML146" s="51">
        <v>250867.33</v>
      </c>
      <c r="MM146" s="51">
        <v>124080</v>
      </c>
      <c r="MN146" s="51">
        <v>281119.62</v>
      </c>
      <c r="MO146" s="51">
        <v>233714.46</v>
      </c>
      <c r="MP146" s="51">
        <v>140779</v>
      </c>
      <c r="MQ146" s="51">
        <v>261053</v>
      </c>
      <c r="MR146" s="51">
        <v>148498</v>
      </c>
      <c r="MS146" s="51">
        <v>173002</v>
      </c>
      <c r="MT146" s="51">
        <v>283823.21999999997</v>
      </c>
      <c r="MU146" s="51">
        <v>428270.5</v>
      </c>
      <c r="MV146" s="51">
        <v>445450</v>
      </c>
      <c r="MW146" s="51">
        <v>3861803.93</v>
      </c>
      <c r="MX146" s="51">
        <v>7000</v>
      </c>
      <c r="MY146" s="51">
        <v>349841.8</v>
      </c>
      <c r="MZ146" s="51">
        <v>476782.6</v>
      </c>
      <c r="NA146" s="51">
        <v>176511.83</v>
      </c>
      <c r="NB146" s="51">
        <v>161814</v>
      </c>
      <c r="NC146" s="51">
        <v>796447.15</v>
      </c>
      <c r="ND146" s="51">
        <v>745586.9</v>
      </c>
      <c r="NE146" s="51">
        <v>400293.31</v>
      </c>
      <c r="NF146" s="51">
        <v>74069.45</v>
      </c>
      <c r="NG146" s="51">
        <v>105400</v>
      </c>
      <c r="NH146" s="51">
        <v>13816485.43</v>
      </c>
      <c r="NI146" s="51">
        <v>813851</v>
      </c>
      <c r="NJ146" s="51">
        <v>70200</v>
      </c>
      <c r="NK146" s="51">
        <v>1281293.3</v>
      </c>
      <c r="NL146" s="51">
        <v>117670</v>
      </c>
      <c r="NM146" s="51">
        <v>585515.36</v>
      </c>
      <c r="NN146" s="51">
        <v>558892.25</v>
      </c>
      <c r="NO146" s="51">
        <v>441575.74</v>
      </c>
      <c r="NP146" s="51">
        <v>52710</v>
      </c>
      <c r="NQ146" s="51">
        <v>174106.69</v>
      </c>
      <c r="NR146" s="51">
        <v>14000</v>
      </c>
      <c r="NS146" s="51">
        <v>366417.96</v>
      </c>
      <c r="NT146" s="51">
        <v>998265.25</v>
      </c>
      <c r="NU146" s="51">
        <v>154754</v>
      </c>
      <c r="NV146" s="51">
        <v>96763.5</v>
      </c>
      <c r="NW146" s="51">
        <v>273430</v>
      </c>
      <c r="NX146" s="51">
        <v>192060</v>
      </c>
      <c r="NY146" s="51">
        <v>63734</v>
      </c>
      <c r="NZ146" s="51">
        <v>73000</v>
      </c>
      <c r="OA146" s="51">
        <v>4363762.26</v>
      </c>
      <c r="OB146" s="51">
        <v>2333129.09</v>
      </c>
      <c r="OC146" s="51">
        <v>342766.5</v>
      </c>
      <c r="OD146" s="51">
        <v>69470</v>
      </c>
      <c r="OE146" s="51">
        <v>91830</v>
      </c>
      <c r="OF146" s="51">
        <v>143549</v>
      </c>
      <c r="OG146" s="51">
        <v>85988.37</v>
      </c>
      <c r="OH146" s="51">
        <v>2769156.34</v>
      </c>
      <c r="OI146" s="51">
        <v>1867858.75</v>
      </c>
      <c r="OJ146" s="51">
        <v>256763.75</v>
      </c>
      <c r="OK146" s="51">
        <v>1040970.4</v>
      </c>
      <c r="OL146" s="51">
        <v>47640.800000000003</v>
      </c>
      <c r="OM146" s="51">
        <v>73241.97</v>
      </c>
      <c r="ON146" s="51">
        <v>319136.74</v>
      </c>
      <c r="OO146" s="51"/>
      <c r="OP146" s="51">
        <v>196136.28</v>
      </c>
      <c r="OQ146" s="51">
        <v>9968744.9900000002</v>
      </c>
      <c r="OR146" s="51">
        <v>501792.39</v>
      </c>
      <c r="OS146" s="51">
        <v>1238675.47</v>
      </c>
      <c r="OT146" s="51">
        <v>574351.06999999995</v>
      </c>
      <c r="OU146" s="51">
        <v>653478.59</v>
      </c>
      <c r="OV146" s="51">
        <v>141922</v>
      </c>
      <c r="OW146" s="51">
        <v>6839564.1399999997</v>
      </c>
      <c r="OX146" s="51">
        <v>75017.3</v>
      </c>
      <c r="OY146" s="51">
        <v>182622.68</v>
      </c>
      <c r="OZ146" s="51">
        <v>319410.25</v>
      </c>
      <c r="PA146" s="51">
        <v>133753.5</v>
      </c>
      <c r="PB146" s="51">
        <v>1033453.29</v>
      </c>
      <c r="PC146" s="51">
        <v>278509.7</v>
      </c>
      <c r="PD146" s="51">
        <v>114625</v>
      </c>
      <c r="PE146" s="51">
        <v>5600</v>
      </c>
      <c r="PF146" s="51">
        <v>73460273.250000015</v>
      </c>
      <c r="PG146" s="33">
        <v>3793257.13</v>
      </c>
      <c r="PH146" s="33">
        <v>153305.15</v>
      </c>
      <c r="PI146" s="33">
        <v>136642.4</v>
      </c>
      <c r="PJ146" s="33">
        <v>110405.5</v>
      </c>
      <c r="PK146" s="33">
        <v>209567.75</v>
      </c>
      <c r="PL146" s="33">
        <v>608031</v>
      </c>
      <c r="PM146" s="33">
        <v>129400</v>
      </c>
      <c r="PN146" s="33">
        <v>232872.71</v>
      </c>
      <c r="PO146" s="33">
        <v>133362.9</v>
      </c>
      <c r="PP146" s="33">
        <v>192179</v>
      </c>
      <c r="PQ146" s="33">
        <v>239868.12</v>
      </c>
      <c r="PR146" s="33">
        <v>239023.62</v>
      </c>
      <c r="PS146" s="33">
        <v>8239</v>
      </c>
      <c r="PT146" s="33">
        <v>21950</v>
      </c>
      <c r="PU146" s="33">
        <v>27064.58</v>
      </c>
      <c r="PV146" s="33">
        <v>22000</v>
      </c>
      <c r="PW146" s="33"/>
      <c r="PX146" s="33"/>
      <c r="PY146" s="33">
        <v>7082603.5</v>
      </c>
      <c r="PZ146" s="33">
        <v>212800</v>
      </c>
      <c r="QA146" s="33">
        <v>382179.14</v>
      </c>
      <c r="QB146" s="33">
        <v>284504.3</v>
      </c>
      <c r="QC146" s="33">
        <v>1496588.22</v>
      </c>
      <c r="QD146" s="33">
        <v>233570</v>
      </c>
      <c r="QE146" s="33">
        <v>108730</v>
      </c>
      <c r="QF146" s="33">
        <v>21000</v>
      </c>
      <c r="QG146" s="33">
        <v>123140.7</v>
      </c>
      <c r="QH146" s="33">
        <v>316463.14</v>
      </c>
      <c r="QI146" s="33">
        <v>191494.67</v>
      </c>
      <c r="QJ146" s="33">
        <v>126233.5</v>
      </c>
      <c r="QK146" s="33">
        <v>60650</v>
      </c>
      <c r="QL146" s="33">
        <v>271713.34999999998</v>
      </c>
      <c r="QM146" s="33">
        <v>116110</v>
      </c>
      <c r="QN146" s="33">
        <v>533675.63</v>
      </c>
      <c r="QO146" s="33">
        <v>66880</v>
      </c>
      <c r="QP146" s="33">
        <v>142228.5</v>
      </c>
      <c r="QQ146" s="33">
        <v>27738.17</v>
      </c>
      <c r="QR146" s="33">
        <v>278905.09999999998</v>
      </c>
      <c r="QS146" s="33">
        <v>441942.53</v>
      </c>
      <c r="QT146" s="33">
        <v>65280.800000000003</v>
      </c>
      <c r="QU146" s="33"/>
      <c r="QV146" s="33">
        <v>9800</v>
      </c>
      <c r="QW146" s="33">
        <v>23935</v>
      </c>
      <c r="QX146" s="33"/>
      <c r="QY146" s="33">
        <v>6578332.8200000003</v>
      </c>
      <c r="QZ146" s="33">
        <v>46278.1</v>
      </c>
      <c r="RA146" s="33">
        <v>403303</v>
      </c>
      <c r="RB146" s="33">
        <v>301491.5</v>
      </c>
      <c r="RC146" s="33">
        <v>388237.06</v>
      </c>
      <c r="RD146" s="33">
        <v>512303.27</v>
      </c>
      <c r="RE146" s="33">
        <v>75961</v>
      </c>
      <c r="RF146" s="33">
        <v>747780.5</v>
      </c>
      <c r="RG146" s="33">
        <v>618490.69999999995</v>
      </c>
      <c r="RH146" s="33">
        <v>74802.720000000001</v>
      </c>
      <c r="RI146" s="33">
        <v>301438.92</v>
      </c>
      <c r="RJ146" s="33">
        <v>61290</v>
      </c>
      <c r="RK146" s="33">
        <v>60765</v>
      </c>
      <c r="RL146" s="33">
        <v>323150</v>
      </c>
      <c r="RM146" s="33">
        <v>568511</v>
      </c>
      <c r="RN146" s="33">
        <v>143225.51</v>
      </c>
      <c r="RO146" s="33">
        <v>308448.77</v>
      </c>
      <c r="RP146" s="33">
        <v>203381.87</v>
      </c>
      <c r="RQ146" s="33">
        <v>5000</v>
      </c>
      <c r="RR146" s="33">
        <v>42967.25</v>
      </c>
      <c r="RS146" s="33">
        <v>176743.86</v>
      </c>
      <c r="RT146" s="33">
        <v>134036.79</v>
      </c>
      <c r="RU146" s="33">
        <v>890264.73</v>
      </c>
      <c r="RV146" s="33">
        <v>294089.48</v>
      </c>
      <c r="RW146" s="33">
        <v>211543.5</v>
      </c>
      <c r="RX146" s="33">
        <v>61650</v>
      </c>
      <c r="RY146" s="33">
        <v>121682</v>
      </c>
      <c r="RZ146" s="33">
        <v>20250</v>
      </c>
      <c r="SA146" s="33">
        <v>138320</v>
      </c>
      <c r="SB146" s="33">
        <v>115246.83</v>
      </c>
      <c r="SC146" s="33">
        <v>51445.8</v>
      </c>
      <c r="SD146" s="33">
        <v>28750.1</v>
      </c>
      <c r="SE146" s="33">
        <v>79900.2</v>
      </c>
      <c r="SF146" s="33">
        <v>32964417.390000008</v>
      </c>
      <c r="SG146" s="33">
        <v>2498432.9300000002</v>
      </c>
      <c r="SH146" s="33">
        <v>544495.5</v>
      </c>
      <c r="SI146" s="33">
        <v>195640.6</v>
      </c>
      <c r="SJ146" s="33">
        <v>71517.600000000006</v>
      </c>
      <c r="SK146" s="33">
        <v>107069</v>
      </c>
      <c r="SL146" s="33"/>
      <c r="SM146" s="33">
        <v>1011618.5</v>
      </c>
      <c r="SN146" s="33">
        <v>477923.08</v>
      </c>
      <c r="SO146" s="33">
        <v>220956.95</v>
      </c>
      <c r="SP146" s="33">
        <v>76469</v>
      </c>
      <c r="SQ146" s="33">
        <v>407886.35</v>
      </c>
      <c r="SR146" s="33">
        <v>74360</v>
      </c>
      <c r="SS146" s="33">
        <v>1704721.6</v>
      </c>
      <c r="ST146" s="33">
        <v>275257.37</v>
      </c>
      <c r="SU146" s="33"/>
      <c r="SV146" s="33">
        <v>1151901.78</v>
      </c>
      <c r="SW146" s="33">
        <v>392228.07</v>
      </c>
      <c r="SX146" s="33">
        <v>436593.7</v>
      </c>
      <c r="SY146" s="33">
        <v>23390</v>
      </c>
      <c r="SZ146" s="33">
        <v>14552</v>
      </c>
      <c r="TA146" s="33">
        <v>2471802.92</v>
      </c>
      <c r="TB146" s="33">
        <v>133997.24</v>
      </c>
      <c r="TC146" s="33">
        <v>307198.53000000003</v>
      </c>
      <c r="TD146" s="33">
        <v>43180</v>
      </c>
      <c r="TE146" s="33">
        <v>61266.91</v>
      </c>
      <c r="TF146" s="33">
        <v>18140</v>
      </c>
      <c r="TG146" s="33">
        <v>251970</v>
      </c>
      <c r="TH146" s="33">
        <v>1360185.6</v>
      </c>
      <c r="TI146" s="33">
        <v>99113.62</v>
      </c>
      <c r="TJ146" s="33">
        <v>49255</v>
      </c>
      <c r="TK146" s="33">
        <v>352625</v>
      </c>
      <c r="TL146" s="33">
        <v>415248.86</v>
      </c>
      <c r="TM146" s="33">
        <v>167976.4</v>
      </c>
      <c r="TN146" s="33">
        <v>66805</v>
      </c>
      <c r="TO146" s="33">
        <v>12163968.119999999</v>
      </c>
      <c r="TP146" s="33">
        <v>107944</v>
      </c>
      <c r="TQ146" s="33">
        <v>80200</v>
      </c>
      <c r="TR146" s="33">
        <v>645081</v>
      </c>
      <c r="TS146" s="33">
        <v>117438.5</v>
      </c>
      <c r="TT146" s="33">
        <v>325946.65999999997</v>
      </c>
      <c r="TU146" s="33">
        <v>1500</v>
      </c>
      <c r="TV146" s="33">
        <v>1714228</v>
      </c>
      <c r="TW146" s="33">
        <v>78900</v>
      </c>
      <c r="TX146" s="33">
        <v>128532.5</v>
      </c>
      <c r="TY146" s="33">
        <v>166910.24</v>
      </c>
      <c r="TZ146" s="33">
        <v>246969.78</v>
      </c>
      <c r="UA146" s="33">
        <v>88255</v>
      </c>
      <c r="UB146" s="33">
        <v>316949.28000000003</v>
      </c>
      <c r="UC146" s="33"/>
      <c r="UD146" s="33">
        <v>52020</v>
      </c>
      <c r="UE146" s="33">
        <v>1139189.1499999999</v>
      </c>
      <c r="UF146" s="33">
        <v>311462.19</v>
      </c>
      <c r="UG146" s="33">
        <v>4493984.57</v>
      </c>
      <c r="UH146" s="33">
        <v>346289.6</v>
      </c>
      <c r="UI146" s="33">
        <v>31000</v>
      </c>
      <c r="UJ146" s="33">
        <v>15000</v>
      </c>
      <c r="UK146" s="33">
        <v>5060992.49</v>
      </c>
      <c r="UL146" s="33">
        <v>54123.33</v>
      </c>
      <c r="UM146" s="33">
        <v>37460</v>
      </c>
      <c r="UN146" s="33">
        <v>196400</v>
      </c>
      <c r="UO146" s="33">
        <v>70610.179999999993</v>
      </c>
      <c r="UP146" s="33">
        <v>4118347.38</v>
      </c>
      <c r="UQ146" s="33">
        <v>235612.82</v>
      </c>
      <c r="UR146" s="33">
        <v>265242</v>
      </c>
      <c r="US146" s="33">
        <v>179769.38</v>
      </c>
      <c r="UT146" s="33">
        <v>231708</v>
      </c>
      <c r="UU146" s="33">
        <v>121251.2</v>
      </c>
      <c r="UV146" s="33">
        <v>20151201.66</v>
      </c>
      <c r="UW146" s="33">
        <v>43299</v>
      </c>
      <c r="UX146" s="33">
        <v>77235.429999999993</v>
      </c>
      <c r="UY146" s="33">
        <v>708380.3</v>
      </c>
      <c r="UZ146" s="33">
        <v>2000</v>
      </c>
      <c r="VA146" s="33">
        <v>111950</v>
      </c>
      <c r="VB146" s="33">
        <v>48800</v>
      </c>
      <c r="VC146" s="33">
        <v>86103.24</v>
      </c>
      <c r="VD146" s="33">
        <v>116540</v>
      </c>
      <c r="VE146" s="33">
        <v>110224.5</v>
      </c>
      <c r="VF146" s="33">
        <v>86630</v>
      </c>
      <c r="VG146" s="33">
        <v>118706.1</v>
      </c>
      <c r="VH146" s="33">
        <v>135940</v>
      </c>
      <c r="VI146" s="33">
        <v>208364</v>
      </c>
      <c r="VJ146" s="33">
        <v>21900</v>
      </c>
      <c r="VK146" s="33">
        <v>62595</v>
      </c>
      <c r="VL146" s="33"/>
      <c r="VM146" s="33">
        <v>90250</v>
      </c>
      <c r="VN146" s="33">
        <v>429382.42</v>
      </c>
      <c r="VO146" s="33">
        <v>55100</v>
      </c>
      <c r="VP146" s="33">
        <v>62758.1</v>
      </c>
      <c r="VQ146" s="33">
        <v>71354424.229999989</v>
      </c>
      <c r="VR146" s="33">
        <v>1800</v>
      </c>
      <c r="VS146" s="33">
        <v>4962649.5599999996</v>
      </c>
      <c r="VT146" s="33">
        <v>349557.6</v>
      </c>
      <c r="VU146" s="33">
        <v>111819</v>
      </c>
      <c r="VV146" s="33">
        <v>244500.45</v>
      </c>
      <c r="VW146" s="33">
        <v>483014.1</v>
      </c>
      <c r="VX146" s="33">
        <v>399836.3</v>
      </c>
      <c r="VY146" s="33">
        <v>185040</v>
      </c>
      <c r="VZ146" s="33">
        <v>175487.8</v>
      </c>
      <c r="WA146" s="33">
        <v>59915</v>
      </c>
      <c r="WB146" s="33">
        <v>256334.3</v>
      </c>
      <c r="WC146" s="33">
        <v>567663.44999999995</v>
      </c>
      <c r="WD146" s="33">
        <v>506751.34</v>
      </c>
      <c r="WE146" s="33">
        <v>307354.09999999998</v>
      </c>
      <c r="WF146" s="33">
        <v>147546.5</v>
      </c>
      <c r="WG146" s="33">
        <v>150876</v>
      </c>
      <c r="WH146" s="33">
        <v>20242604</v>
      </c>
      <c r="WI146" s="33">
        <v>580792.67000000004</v>
      </c>
      <c r="WJ146" s="33">
        <v>356940</v>
      </c>
      <c r="WK146" s="33">
        <v>128930</v>
      </c>
      <c r="WL146" s="33">
        <v>155900</v>
      </c>
      <c r="WM146" s="33">
        <v>88267</v>
      </c>
      <c r="WN146" s="33">
        <v>458911.95</v>
      </c>
      <c r="WO146" s="33">
        <v>491789.6</v>
      </c>
      <c r="WP146" s="33">
        <v>156524</v>
      </c>
      <c r="WQ146" s="33">
        <v>336427.9</v>
      </c>
      <c r="WR146" s="33">
        <v>511914.59</v>
      </c>
      <c r="WS146" s="33">
        <v>1831814.3</v>
      </c>
      <c r="WT146" s="33">
        <v>300994.18</v>
      </c>
      <c r="WU146" s="33">
        <v>136624</v>
      </c>
      <c r="WV146" s="33">
        <v>1860466.9</v>
      </c>
      <c r="WW146" s="33">
        <v>65550</v>
      </c>
      <c r="WX146" s="33">
        <v>114997.12</v>
      </c>
      <c r="WY146" s="33">
        <v>270245.37</v>
      </c>
      <c r="WZ146" s="33">
        <v>59300</v>
      </c>
      <c r="XA146" s="33">
        <v>311066.02</v>
      </c>
      <c r="XB146" s="33">
        <v>1169070.83</v>
      </c>
      <c r="XC146" s="33">
        <v>210071</v>
      </c>
      <c r="XD146" s="33">
        <v>52950</v>
      </c>
      <c r="XE146" s="33">
        <v>188384.42</v>
      </c>
      <c r="XF146" s="33">
        <v>143715</v>
      </c>
      <c r="XG146" s="33">
        <v>111771.7</v>
      </c>
      <c r="XH146" s="33">
        <v>118530</v>
      </c>
      <c r="XI146" s="33">
        <v>355233.86</v>
      </c>
      <c r="XJ146" s="33">
        <v>884392.75</v>
      </c>
      <c r="XK146" s="33">
        <v>84245</v>
      </c>
      <c r="XL146" s="33">
        <v>84444</v>
      </c>
      <c r="XM146" s="33">
        <v>87960.9</v>
      </c>
      <c r="XN146" s="33"/>
      <c r="XO146" s="33">
        <v>6760350.6500000004</v>
      </c>
      <c r="XP146" s="33">
        <v>81891.100000000006</v>
      </c>
      <c r="XQ146" s="33">
        <v>251151.95</v>
      </c>
      <c r="XR146" s="33">
        <v>2166314.96</v>
      </c>
      <c r="XS146" s="33">
        <v>356325</v>
      </c>
      <c r="XT146" s="33">
        <v>448161.7</v>
      </c>
      <c r="XU146" s="33">
        <v>1238988.3500000001</v>
      </c>
      <c r="XV146" s="33">
        <v>560969.51</v>
      </c>
      <c r="XW146" s="33">
        <v>76290</v>
      </c>
      <c r="XX146" s="33">
        <v>363285.5</v>
      </c>
      <c r="XY146" s="33">
        <v>587754.75</v>
      </c>
      <c r="XZ146" s="33">
        <v>95231</v>
      </c>
      <c r="YA146" s="33">
        <v>96947.4</v>
      </c>
      <c r="YB146" s="33">
        <v>156621.57</v>
      </c>
      <c r="YC146" s="33"/>
      <c r="YD146" s="33">
        <v>236366</v>
      </c>
      <c r="YE146" s="33">
        <v>54000</v>
      </c>
      <c r="YF146" s="33">
        <v>239927.95</v>
      </c>
      <c r="YG146" s="33">
        <v>315034.99</v>
      </c>
      <c r="YH146" s="33">
        <v>154475.25</v>
      </c>
      <c r="YI146" s="33">
        <v>167828.6</v>
      </c>
      <c r="YJ146" s="33">
        <v>39405.1</v>
      </c>
      <c r="YK146" s="33">
        <v>183674</v>
      </c>
      <c r="YL146" s="33">
        <v>27112769.579999998</v>
      </c>
      <c r="YM146" s="33">
        <v>345422.93</v>
      </c>
      <c r="YN146" s="33"/>
      <c r="YO146" s="33">
        <v>224785.4</v>
      </c>
      <c r="YP146" s="33">
        <v>1247249</v>
      </c>
      <c r="YQ146" s="33">
        <v>166403</v>
      </c>
      <c r="YR146" s="33">
        <v>820084.62</v>
      </c>
      <c r="YS146" s="33">
        <v>6500</v>
      </c>
      <c r="YT146" s="33">
        <v>3328399</v>
      </c>
      <c r="YU146" s="33">
        <v>483466</v>
      </c>
      <c r="YV146" s="33">
        <v>230264.7</v>
      </c>
      <c r="YW146" s="33">
        <v>340555.94</v>
      </c>
      <c r="YX146" s="33">
        <v>198348.47</v>
      </c>
      <c r="YY146" s="33">
        <v>221010</v>
      </c>
      <c r="YZ146" s="33">
        <v>101716</v>
      </c>
      <c r="ZA146" s="33">
        <v>349058</v>
      </c>
      <c r="ZB146" s="33">
        <v>292900</v>
      </c>
      <c r="ZC146" s="33">
        <v>90140817.910000011</v>
      </c>
      <c r="ZD146" s="33">
        <v>4298249.7699999996</v>
      </c>
      <c r="ZE146" s="33">
        <v>170598.95</v>
      </c>
      <c r="ZF146" s="33">
        <v>67146.39</v>
      </c>
      <c r="ZG146" s="33">
        <v>173341.5</v>
      </c>
      <c r="ZH146" s="33">
        <v>113193.8</v>
      </c>
      <c r="ZI146" s="33">
        <v>65850</v>
      </c>
      <c r="ZJ146" s="33">
        <v>8500</v>
      </c>
      <c r="ZK146" s="33">
        <v>3103566.83</v>
      </c>
      <c r="ZL146" s="33">
        <v>120556.2</v>
      </c>
      <c r="ZM146" s="33">
        <v>249855</v>
      </c>
      <c r="ZN146" s="33">
        <v>296639.8</v>
      </c>
      <c r="ZO146" s="33">
        <v>165000</v>
      </c>
      <c r="ZP146" s="33">
        <v>23600</v>
      </c>
      <c r="ZQ146" s="33">
        <v>64175</v>
      </c>
      <c r="ZR146" s="33">
        <v>113310</v>
      </c>
      <c r="ZS146" s="33"/>
      <c r="ZT146" s="33">
        <v>4015820.83</v>
      </c>
      <c r="ZU146" s="33">
        <v>239105.71</v>
      </c>
      <c r="ZV146" s="33">
        <v>158497</v>
      </c>
      <c r="ZW146" s="33">
        <v>772884.07</v>
      </c>
      <c r="ZX146" s="33">
        <v>967496.79</v>
      </c>
      <c r="ZY146" s="33">
        <v>134865.95000000001</v>
      </c>
      <c r="ZZ146" s="33">
        <v>327375.46999999997</v>
      </c>
      <c r="AAA146" s="33">
        <v>698959.18</v>
      </c>
      <c r="AAB146" s="33">
        <v>410061.45</v>
      </c>
      <c r="AAC146" s="33">
        <v>202339.06</v>
      </c>
      <c r="AAD146" s="33">
        <v>176048.4</v>
      </c>
      <c r="AAE146" s="33">
        <v>169204</v>
      </c>
      <c r="AAF146" s="33">
        <v>155015</v>
      </c>
      <c r="AAG146" s="33">
        <v>329150.3</v>
      </c>
      <c r="AAH146" s="33">
        <v>50250</v>
      </c>
      <c r="AAI146" s="33">
        <v>76438.679999999993</v>
      </c>
      <c r="AAJ146" s="33">
        <v>322961.53000000003</v>
      </c>
      <c r="AAK146" s="33">
        <v>17235</v>
      </c>
      <c r="AAL146" s="33">
        <v>153019.35</v>
      </c>
      <c r="AAM146" s="33">
        <v>41116.58</v>
      </c>
      <c r="AAN146" s="33">
        <v>87071.18</v>
      </c>
      <c r="AAO146" s="33">
        <v>18500</v>
      </c>
      <c r="AAP146" s="33">
        <v>1420374.65</v>
      </c>
      <c r="AAQ146" s="33">
        <v>13650</v>
      </c>
      <c r="AAR146" s="33">
        <v>181136</v>
      </c>
      <c r="AAS146" s="33">
        <v>24650</v>
      </c>
      <c r="AAT146" s="33">
        <v>172277.6</v>
      </c>
      <c r="AAU146" s="33">
        <v>194036</v>
      </c>
      <c r="AAV146" s="33">
        <v>85344.4</v>
      </c>
      <c r="AAW146" s="33">
        <v>20526432.800000001</v>
      </c>
      <c r="AAX146" s="33">
        <v>389709.05</v>
      </c>
      <c r="AAY146" s="33">
        <v>75853</v>
      </c>
      <c r="AAZ146" s="33">
        <v>32992.25</v>
      </c>
      <c r="ABA146" s="33">
        <v>518070</v>
      </c>
      <c r="ABB146" s="33"/>
      <c r="ABC146" s="33">
        <v>379670.17</v>
      </c>
      <c r="ABD146" s="33">
        <v>467405.45</v>
      </c>
      <c r="ABE146" s="33">
        <v>110125</v>
      </c>
      <c r="ABF146" s="33">
        <v>211801.37</v>
      </c>
      <c r="ABG146" s="33">
        <v>256969</v>
      </c>
      <c r="ABH146" s="33">
        <v>645377.19999999995</v>
      </c>
      <c r="ABI146" s="33">
        <v>410555.5</v>
      </c>
      <c r="ABJ146" s="33">
        <v>46909.9</v>
      </c>
      <c r="ABK146" s="33">
        <v>154830.79999999999</v>
      </c>
      <c r="ABL146" s="33">
        <v>122906.64</v>
      </c>
      <c r="ABM146" s="33">
        <v>21270</v>
      </c>
      <c r="ABN146" s="33">
        <v>195117</v>
      </c>
      <c r="ABO146" s="33">
        <v>205266.25</v>
      </c>
      <c r="ABP146" s="33">
        <v>565774.98</v>
      </c>
      <c r="ABQ146" s="33">
        <v>1434944.03</v>
      </c>
      <c r="ABR146" s="33">
        <v>56920</v>
      </c>
      <c r="ABS146" s="33">
        <v>109500</v>
      </c>
      <c r="ABT146" s="33">
        <v>35870</v>
      </c>
      <c r="ABU146" s="33">
        <v>144960</v>
      </c>
      <c r="ABV146" s="33">
        <v>55740</v>
      </c>
      <c r="ABW146" s="33">
        <v>47823437.809999995</v>
      </c>
      <c r="ABX146" s="33">
        <v>4576212.1100000003</v>
      </c>
      <c r="ABY146" s="33">
        <v>107712.82</v>
      </c>
      <c r="ABZ146" s="33">
        <v>44828.5</v>
      </c>
      <c r="ACA146" s="33">
        <v>132825.01</v>
      </c>
      <c r="ACB146" s="33">
        <v>230146</v>
      </c>
      <c r="ACC146" s="33">
        <v>227556.27</v>
      </c>
      <c r="ACD146" s="33">
        <v>141491.68</v>
      </c>
      <c r="ACE146" s="33">
        <v>196355.79</v>
      </c>
      <c r="ACF146" s="33">
        <v>76425</v>
      </c>
      <c r="ACG146" s="33">
        <v>1398903.36</v>
      </c>
      <c r="ACH146" s="33">
        <v>110499.55</v>
      </c>
      <c r="ACI146" s="33">
        <v>31444</v>
      </c>
      <c r="ACJ146" s="33">
        <v>168779.8</v>
      </c>
      <c r="ACK146" s="33">
        <v>249137.7</v>
      </c>
      <c r="ACL146" s="33">
        <v>1010186.58</v>
      </c>
      <c r="ACM146" s="33">
        <v>24300</v>
      </c>
      <c r="ACN146" s="33">
        <v>191855.08</v>
      </c>
      <c r="ACO146" s="33">
        <v>243202.99</v>
      </c>
      <c r="ACP146" s="33">
        <v>558653.15</v>
      </c>
      <c r="ACQ146" s="33">
        <v>147373.4</v>
      </c>
      <c r="ACR146" s="33">
        <v>1588759.4</v>
      </c>
      <c r="ACS146" s="33">
        <v>100992</v>
      </c>
      <c r="ACT146" s="33">
        <v>37510</v>
      </c>
      <c r="ACU146" s="33">
        <v>157284</v>
      </c>
      <c r="ACV146" s="33">
        <v>149803</v>
      </c>
      <c r="ACW146" s="33">
        <v>212627.41</v>
      </c>
      <c r="ACX146" s="33">
        <v>183760.45</v>
      </c>
      <c r="ACY146" s="33">
        <v>2586073.48</v>
      </c>
      <c r="ACZ146" s="33">
        <v>1465035.87</v>
      </c>
      <c r="ADA146" s="33">
        <v>142234.13</v>
      </c>
      <c r="ADB146" s="33">
        <v>352453.29</v>
      </c>
      <c r="ADC146" s="33">
        <v>141031.1</v>
      </c>
      <c r="ADD146" s="33">
        <v>230029.1</v>
      </c>
      <c r="ADE146" s="33">
        <v>878208.95</v>
      </c>
      <c r="ADF146" s="33">
        <v>318998.7</v>
      </c>
      <c r="ADG146" s="33">
        <v>232137</v>
      </c>
      <c r="ADH146" s="33">
        <v>34510</v>
      </c>
      <c r="ADI146" s="33">
        <v>144372</v>
      </c>
      <c r="ADJ146" s="33">
        <v>109229.54</v>
      </c>
      <c r="ADK146" s="33">
        <v>181209.99</v>
      </c>
      <c r="ADL146" s="33">
        <v>52980</v>
      </c>
      <c r="ADM146" s="33"/>
      <c r="ADN146" s="33">
        <v>41285</v>
      </c>
      <c r="ADO146" s="33">
        <v>2159315.94</v>
      </c>
      <c r="ADP146" s="33">
        <v>1692876.65</v>
      </c>
      <c r="ADQ146" s="33">
        <v>61580.3</v>
      </c>
      <c r="ADR146" s="33">
        <v>12300</v>
      </c>
      <c r="ADS146" s="33"/>
      <c r="ADT146" s="33">
        <v>50807</v>
      </c>
      <c r="ADU146" s="33">
        <v>297673</v>
      </c>
      <c r="ADV146" s="33">
        <v>17200</v>
      </c>
      <c r="ADW146" s="33"/>
      <c r="ADX146" s="33">
        <v>6469556.2400000002</v>
      </c>
      <c r="ADY146" s="33">
        <v>552624.19999999995</v>
      </c>
      <c r="ADZ146" s="33">
        <v>547450.69999999995</v>
      </c>
      <c r="AEA146" s="33">
        <v>479486.08</v>
      </c>
      <c r="AEB146" s="33">
        <v>67585</v>
      </c>
      <c r="AEC146" s="33">
        <v>310272.8</v>
      </c>
      <c r="AED146" s="33">
        <v>115895</v>
      </c>
      <c r="AEE146" s="33">
        <v>70000</v>
      </c>
      <c r="AEF146" s="33">
        <v>3136457.7</v>
      </c>
      <c r="AEG146" s="33">
        <v>1634923.5</v>
      </c>
      <c r="AEH146" s="33">
        <v>1256001.8</v>
      </c>
      <c r="AEI146" s="33">
        <v>298883.96999999997</v>
      </c>
      <c r="AEJ146" s="33">
        <v>111637.96</v>
      </c>
      <c r="AEK146" s="33">
        <v>184481.5</v>
      </c>
      <c r="AEL146" s="33">
        <v>72495.8</v>
      </c>
      <c r="AEM146" s="33">
        <v>375405.69</v>
      </c>
      <c r="AEN146" s="33">
        <v>90454.01</v>
      </c>
      <c r="AEO146" s="33">
        <v>186894.95</v>
      </c>
      <c r="AEP146" s="33">
        <v>96537.07</v>
      </c>
      <c r="AEQ146" s="33">
        <v>312211</v>
      </c>
      <c r="AER146" s="33">
        <v>26402.2</v>
      </c>
      <c r="AES146" s="33">
        <v>92645</v>
      </c>
      <c r="AET146" s="33">
        <v>58999.27</v>
      </c>
      <c r="AEU146" s="33">
        <v>274852.26</v>
      </c>
      <c r="AEV146" s="33">
        <v>408144.2</v>
      </c>
      <c r="AEW146" s="33">
        <v>244531.48</v>
      </c>
      <c r="AEX146" s="33">
        <v>87300.03</v>
      </c>
      <c r="AEY146" s="33">
        <v>281237</v>
      </c>
      <c r="AEZ146" s="33">
        <v>41343532.5</v>
      </c>
      <c r="AFA146" s="33">
        <v>7338383.8300000001</v>
      </c>
      <c r="AFB146" s="33">
        <v>617376.81000000006</v>
      </c>
      <c r="AFC146" s="33">
        <v>183927.41</v>
      </c>
      <c r="AFD146" s="33"/>
      <c r="AFE146" s="33">
        <v>71355</v>
      </c>
      <c r="AFF146" s="33">
        <v>390082.3</v>
      </c>
      <c r="AFG146" s="33">
        <v>120600</v>
      </c>
      <c r="AFH146" s="33">
        <v>93689</v>
      </c>
      <c r="AFI146" s="33">
        <v>468875.2</v>
      </c>
      <c r="AFJ146" s="33">
        <v>76321</v>
      </c>
      <c r="AFK146" s="33">
        <v>1531401.98</v>
      </c>
      <c r="AFL146" s="33">
        <v>1693945.1</v>
      </c>
      <c r="AFM146" s="33">
        <v>551749.5</v>
      </c>
      <c r="AFN146" s="33">
        <v>84208</v>
      </c>
      <c r="AFO146" s="33">
        <v>499598.5</v>
      </c>
      <c r="AFP146" s="33">
        <v>212240</v>
      </c>
      <c r="AFQ146" s="33">
        <v>229553</v>
      </c>
      <c r="AFR146" s="33">
        <v>248599</v>
      </c>
      <c r="AFS146" s="33">
        <v>25000</v>
      </c>
      <c r="AFT146" s="33"/>
      <c r="AFU146" s="33">
        <v>267150</v>
      </c>
      <c r="AFV146" s="33">
        <v>315640</v>
      </c>
      <c r="AFW146" s="33">
        <v>150920.65</v>
      </c>
      <c r="AFX146" s="33">
        <v>1647.8</v>
      </c>
      <c r="AFY146" s="33">
        <v>106504</v>
      </c>
      <c r="AFZ146" s="33"/>
      <c r="AGA146" s="33">
        <v>131703</v>
      </c>
      <c r="AGB146" s="33">
        <v>239645</v>
      </c>
      <c r="AGC146" s="33">
        <v>312555</v>
      </c>
      <c r="AGD146" s="33">
        <v>281426</v>
      </c>
      <c r="AGE146" s="33">
        <v>76178.3</v>
      </c>
      <c r="AGF146" s="33">
        <v>45700</v>
      </c>
      <c r="AGG146" s="33">
        <v>145670</v>
      </c>
      <c r="AGH146" s="33">
        <v>295800</v>
      </c>
      <c r="AGI146" s="33">
        <v>206020</v>
      </c>
      <c r="AGJ146" s="33">
        <v>3800269.56</v>
      </c>
      <c r="AGK146" s="33">
        <v>54029.1</v>
      </c>
      <c r="AGL146" s="33">
        <v>111408</v>
      </c>
      <c r="AGM146" s="33">
        <v>168646.7</v>
      </c>
      <c r="AGN146" s="33">
        <v>348221.95</v>
      </c>
      <c r="AGO146" s="33">
        <v>389874.4</v>
      </c>
      <c r="AGP146" s="33">
        <v>169530</v>
      </c>
      <c r="AGQ146" s="33">
        <v>83233.710000000006</v>
      </c>
      <c r="AGR146" s="33">
        <v>175228.3</v>
      </c>
      <c r="AGS146" s="33">
        <v>270282</v>
      </c>
      <c r="AGT146" s="33">
        <v>19330.25</v>
      </c>
      <c r="AGU146" s="33">
        <v>3234820.57</v>
      </c>
      <c r="AGV146" s="33">
        <v>415313</v>
      </c>
      <c r="AGW146" s="33">
        <v>288500</v>
      </c>
      <c r="AGX146" s="33">
        <v>79348.37</v>
      </c>
      <c r="AGY146" s="33">
        <v>300640</v>
      </c>
      <c r="AGZ146" s="33">
        <v>187300</v>
      </c>
      <c r="AHA146" s="33">
        <v>125875</v>
      </c>
      <c r="AHB146" s="33">
        <v>26725</v>
      </c>
      <c r="AHC146" s="33">
        <v>9097844.6099999994</v>
      </c>
      <c r="AHD146" s="33">
        <v>6060688.8700000001</v>
      </c>
      <c r="AHE146" s="33"/>
      <c r="AHF146" s="33">
        <v>31363.75</v>
      </c>
      <c r="AHG146" s="33">
        <v>384789.07</v>
      </c>
      <c r="AHH146" s="33">
        <v>205426.24</v>
      </c>
      <c r="AHI146" s="33">
        <v>283520</v>
      </c>
      <c r="AHJ146" s="33">
        <v>150913.76</v>
      </c>
      <c r="AHK146" s="33">
        <v>24386</v>
      </c>
      <c r="AHL146" s="33">
        <v>348699.7</v>
      </c>
      <c r="AHM146" s="33">
        <v>242515.74</v>
      </c>
      <c r="AHN146" s="33">
        <v>330661.58</v>
      </c>
      <c r="AHO146" s="33">
        <v>97781</v>
      </c>
      <c r="AHP146" s="33">
        <v>246868.7</v>
      </c>
      <c r="AHQ146" s="33">
        <v>152535.96</v>
      </c>
      <c r="AHR146" s="33">
        <v>75951.520000000004</v>
      </c>
      <c r="AHS146" s="33">
        <v>46650</v>
      </c>
      <c r="AHT146" s="33">
        <v>1720398.61</v>
      </c>
      <c r="AHU146" s="33">
        <v>78500</v>
      </c>
      <c r="AHV146" s="33">
        <v>321674</v>
      </c>
      <c r="AHW146" s="33">
        <v>14700</v>
      </c>
      <c r="AHX146" s="33">
        <v>367889.96</v>
      </c>
      <c r="AHY146" s="33">
        <v>117310</v>
      </c>
      <c r="AHZ146" s="33">
        <v>6100</v>
      </c>
      <c r="AIA146" s="33">
        <v>47669210.360000014</v>
      </c>
      <c r="AIB146" s="33">
        <v>654717555.25000048</v>
      </c>
    </row>
    <row r="147" spans="1:912" x14ac:dyDescent="0.5">
      <c r="A147" s="50" t="s">
        <v>510</v>
      </c>
      <c r="B147" s="50" t="s">
        <v>535</v>
      </c>
      <c r="C147" s="50" t="s">
        <v>536</v>
      </c>
      <c r="D147" s="51">
        <v>42495</v>
      </c>
      <c r="E147" s="51"/>
      <c r="F147" s="51">
        <v>21840</v>
      </c>
      <c r="G147" s="51">
        <v>500</v>
      </c>
      <c r="H147" s="51"/>
      <c r="I147" s="51"/>
      <c r="J147" s="51">
        <v>21560</v>
      </c>
      <c r="K147" s="51">
        <v>24530</v>
      </c>
      <c r="L147" s="51">
        <v>20300</v>
      </c>
      <c r="M147" s="51"/>
      <c r="N147" s="51"/>
      <c r="O147" s="51">
        <v>19855</v>
      </c>
      <c r="P147" s="51"/>
      <c r="Q147" s="51">
        <v>3740</v>
      </c>
      <c r="R147" s="51"/>
      <c r="S147" s="51">
        <v>101365</v>
      </c>
      <c r="T147" s="51"/>
      <c r="U147" s="51">
        <v>5130</v>
      </c>
      <c r="V147" s="51">
        <v>46291.199999999997</v>
      </c>
      <c r="W147" s="51">
        <v>30750</v>
      </c>
      <c r="X147" s="51">
        <v>21500</v>
      </c>
      <c r="Y147" s="51"/>
      <c r="Z147" s="51"/>
      <c r="AA147" s="51">
        <v>4500</v>
      </c>
      <c r="AB147" s="51">
        <v>1600</v>
      </c>
      <c r="AC147" s="51">
        <v>22160</v>
      </c>
      <c r="AD147" s="51">
        <v>13550</v>
      </c>
      <c r="AE147" s="51">
        <v>8280</v>
      </c>
      <c r="AF147" s="51">
        <v>23450</v>
      </c>
      <c r="AG147" s="51">
        <v>31700</v>
      </c>
      <c r="AH147" s="51">
        <v>60809.5</v>
      </c>
      <c r="AI147" s="51">
        <v>1819</v>
      </c>
      <c r="AJ147" s="51"/>
      <c r="AK147" s="51">
        <v>500</v>
      </c>
      <c r="AL147" s="51"/>
      <c r="AM147" s="51">
        <v>5150</v>
      </c>
      <c r="AN147" s="51">
        <v>33987.01</v>
      </c>
      <c r="AO147" s="51">
        <v>16155</v>
      </c>
      <c r="AP147" s="51">
        <v>11300</v>
      </c>
      <c r="AQ147" s="51"/>
      <c r="AR147" s="51">
        <v>28630</v>
      </c>
      <c r="AS147" s="51">
        <v>1050</v>
      </c>
      <c r="AT147" s="51"/>
      <c r="AU147" s="51">
        <v>2500</v>
      </c>
      <c r="AV147" s="51">
        <v>3050</v>
      </c>
      <c r="AW147" s="51">
        <v>26010</v>
      </c>
      <c r="AX147" s="51"/>
      <c r="AY147" s="51">
        <v>23750</v>
      </c>
      <c r="AZ147" s="51">
        <v>43450</v>
      </c>
      <c r="BA147" s="51"/>
      <c r="BB147" s="51">
        <v>5380</v>
      </c>
      <c r="BC147" s="51">
        <v>96270</v>
      </c>
      <c r="BD147" s="51">
        <v>14000</v>
      </c>
      <c r="BE147" s="51">
        <v>15360</v>
      </c>
      <c r="BF147" s="51"/>
      <c r="BG147" s="51">
        <v>8980</v>
      </c>
      <c r="BH147" s="51">
        <v>1840</v>
      </c>
      <c r="BI147" s="51"/>
      <c r="BJ147" s="51">
        <v>126105</v>
      </c>
      <c r="BK147" s="51">
        <v>34730</v>
      </c>
      <c r="BL147" s="51"/>
      <c r="BM147" s="51"/>
      <c r="BN147" s="51">
        <v>7270</v>
      </c>
      <c r="BO147" s="51"/>
      <c r="BP147" s="51"/>
      <c r="BQ147" s="51"/>
      <c r="BR147" s="51">
        <v>24690</v>
      </c>
      <c r="BS147" s="51"/>
      <c r="BT147" s="51">
        <v>600</v>
      </c>
      <c r="BU147" s="51">
        <v>10600</v>
      </c>
      <c r="BV147" s="51">
        <v>1850</v>
      </c>
      <c r="BW147" s="51">
        <v>98085</v>
      </c>
      <c r="BX147" s="51">
        <v>1050</v>
      </c>
      <c r="BY147" s="51"/>
      <c r="BZ147" s="51"/>
      <c r="CA147" s="51"/>
      <c r="CB147" s="51">
        <v>3959</v>
      </c>
      <c r="CC147" s="51">
        <v>6955</v>
      </c>
      <c r="CD147" s="51"/>
      <c r="CE147" s="51"/>
      <c r="CF147" s="51">
        <v>112137.35</v>
      </c>
      <c r="CG147" s="51">
        <v>115670</v>
      </c>
      <c r="CH147" s="51">
        <v>75270</v>
      </c>
      <c r="CI147" s="51"/>
      <c r="CJ147" s="51">
        <v>58580</v>
      </c>
      <c r="CK147" s="51">
        <v>12220</v>
      </c>
      <c r="CL147" s="51">
        <v>8500</v>
      </c>
      <c r="CM147" s="51">
        <v>36671</v>
      </c>
      <c r="CN147" s="51">
        <v>17270</v>
      </c>
      <c r="CO147" s="51">
        <v>2100</v>
      </c>
      <c r="CP147" s="51">
        <v>600</v>
      </c>
      <c r="CQ147" s="51">
        <v>10630</v>
      </c>
      <c r="CR147" s="51"/>
      <c r="CS147" s="51"/>
      <c r="CT147" s="51">
        <v>429732.8</v>
      </c>
      <c r="CU147" s="51">
        <v>3520</v>
      </c>
      <c r="CV147" s="51">
        <v>9200</v>
      </c>
      <c r="CW147" s="51">
        <v>24000</v>
      </c>
      <c r="CX147" s="51">
        <v>21770</v>
      </c>
      <c r="CY147" s="51">
        <v>7540</v>
      </c>
      <c r="CZ147" s="51">
        <v>26554.400000000001</v>
      </c>
      <c r="DA147" s="51">
        <v>12156</v>
      </c>
      <c r="DB147" s="51">
        <v>2165102.2600000002</v>
      </c>
      <c r="DC147" s="51"/>
      <c r="DD147" s="51">
        <v>514495</v>
      </c>
      <c r="DE147" s="51">
        <v>15000</v>
      </c>
      <c r="DF147" s="51">
        <v>9355</v>
      </c>
      <c r="DG147" s="51">
        <v>16410</v>
      </c>
      <c r="DH147" s="51"/>
      <c r="DI147" s="51">
        <v>3900</v>
      </c>
      <c r="DJ147" s="51"/>
      <c r="DK147" s="51">
        <v>1400</v>
      </c>
      <c r="DL147" s="51">
        <v>9830</v>
      </c>
      <c r="DM147" s="51">
        <v>2640</v>
      </c>
      <c r="DN147" s="51"/>
      <c r="DO147" s="51">
        <v>13000</v>
      </c>
      <c r="DP147" s="51"/>
      <c r="DQ147" s="51"/>
      <c r="DR147" s="51">
        <v>58025.8</v>
      </c>
      <c r="DS147" s="51">
        <v>2590</v>
      </c>
      <c r="DT147" s="51">
        <v>10500</v>
      </c>
      <c r="DU147" s="51"/>
      <c r="DV147" s="51">
        <v>23630</v>
      </c>
      <c r="DW147" s="51">
        <v>4700</v>
      </c>
      <c r="DX147" s="51"/>
      <c r="DY147" s="51">
        <v>180241</v>
      </c>
      <c r="DZ147" s="51">
        <v>12600</v>
      </c>
      <c r="EA147" s="51"/>
      <c r="EB147" s="51">
        <v>14390</v>
      </c>
      <c r="EC147" s="51"/>
      <c r="ED147" s="51">
        <v>39600</v>
      </c>
      <c r="EE147" s="51">
        <v>350</v>
      </c>
      <c r="EF147" s="51">
        <v>1190</v>
      </c>
      <c r="EG147" s="51"/>
      <c r="EH147" s="51"/>
      <c r="EI147" s="51">
        <v>12145.3</v>
      </c>
      <c r="EJ147" s="51">
        <v>1910</v>
      </c>
      <c r="EK147" s="51">
        <v>12170</v>
      </c>
      <c r="EL147" s="51">
        <v>10279</v>
      </c>
      <c r="EM147" s="51">
        <v>8290</v>
      </c>
      <c r="EN147" s="51">
        <v>12740</v>
      </c>
      <c r="EO147" s="51">
        <v>12161.68</v>
      </c>
      <c r="EP147" s="51">
        <v>28500</v>
      </c>
      <c r="EQ147" s="51">
        <v>29500</v>
      </c>
      <c r="ER147" s="51">
        <v>99400</v>
      </c>
      <c r="ES147" s="51"/>
      <c r="ET147" s="51">
        <v>3450</v>
      </c>
      <c r="EU147" s="51">
        <v>42640</v>
      </c>
      <c r="EV147" s="51">
        <v>21200</v>
      </c>
      <c r="EW147" s="51"/>
      <c r="EX147" s="51">
        <v>1228232.7800000003</v>
      </c>
      <c r="EY147" s="51">
        <v>395700</v>
      </c>
      <c r="EZ147" s="51">
        <v>9150</v>
      </c>
      <c r="FA147" s="51">
        <v>5450</v>
      </c>
      <c r="FB147" s="51">
        <v>300</v>
      </c>
      <c r="FC147" s="51">
        <v>7900</v>
      </c>
      <c r="FD147" s="51">
        <v>300</v>
      </c>
      <c r="FE147" s="51">
        <v>17030</v>
      </c>
      <c r="FF147" s="51">
        <v>45320</v>
      </c>
      <c r="FG147" s="51">
        <v>200</v>
      </c>
      <c r="FH147" s="51"/>
      <c r="FI147" s="51">
        <v>59750</v>
      </c>
      <c r="FJ147" s="51">
        <v>16550</v>
      </c>
      <c r="FK147" s="51">
        <v>8250</v>
      </c>
      <c r="FL147" s="51">
        <v>10370</v>
      </c>
      <c r="FM147" s="51">
        <v>21000</v>
      </c>
      <c r="FN147" s="51">
        <v>9200</v>
      </c>
      <c r="FO147" s="51">
        <v>7050</v>
      </c>
      <c r="FP147" s="51">
        <v>9180</v>
      </c>
      <c r="FQ147" s="51"/>
      <c r="FR147" s="51">
        <v>8300</v>
      </c>
      <c r="FS147" s="51"/>
      <c r="FT147" s="51">
        <v>67670</v>
      </c>
      <c r="FU147" s="51">
        <v>29425</v>
      </c>
      <c r="FV147" s="51">
        <v>28265</v>
      </c>
      <c r="FW147" s="51">
        <v>8716</v>
      </c>
      <c r="FX147" s="51"/>
      <c r="FY147" s="51">
        <v>275965</v>
      </c>
      <c r="FZ147" s="51"/>
      <c r="GA147" s="51">
        <v>23260</v>
      </c>
      <c r="GB147" s="51"/>
      <c r="GC147" s="51">
        <v>26009</v>
      </c>
      <c r="GD147" s="51">
        <v>856</v>
      </c>
      <c r="GE147" s="51">
        <v>8740</v>
      </c>
      <c r="GF147" s="51">
        <v>2000</v>
      </c>
      <c r="GG147" s="51">
        <v>24640</v>
      </c>
      <c r="GH147" s="51">
        <v>24440</v>
      </c>
      <c r="GI147" s="51">
        <v>3750</v>
      </c>
      <c r="GJ147" s="51">
        <v>12200</v>
      </c>
      <c r="GK147" s="51"/>
      <c r="GL147" s="51"/>
      <c r="GM147" s="51">
        <v>53140</v>
      </c>
      <c r="GN147" s="51">
        <v>2290</v>
      </c>
      <c r="GO147" s="51">
        <v>28260</v>
      </c>
      <c r="GP147" s="51">
        <v>24765</v>
      </c>
      <c r="GQ147" s="51">
        <v>2000</v>
      </c>
      <c r="GR147" s="51">
        <v>600</v>
      </c>
      <c r="GS147" s="51">
        <v>109650</v>
      </c>
      <c r="GT147" s="51">
        <v>65375</v>
      </c>
      <c r="GU147" s="51">
        <v>11400</v>
      </c>
      <c r="GV147" s="51">
        <v>9150</v>
      </c>
      <c r="GW147" s="51">
        <v>5900</v>
      </c>
      <c r="GX147" s="51">
        <v>7450</v>
      </c>
      <c r="GY147" s="51">
        <v>25460</v>
      </c>
      <c r="GZ147" s="51">
        <v>38733</v>
      </c>
      <c r="HA147" s="51">
        <v>1551109</v>
      </c>
      <c r="HB147" s="51">
        <v>62465</v>
      </c>
      <c r="HC147" s="51">
        <v>58200</v>
      </c>
      <c r="HD147" s="51">
        <v>204770.18</v>
      </c>
      <c r="HE147" s="51">
        <v>64643.1</v>
      </c>
      <c r="HF147" s="51">
        <v>103531</v>
      </c>
      <c r="HG147" s="51"/>
      <c r="HH147" s="51"/>
      <c r="HI147" s="51">
        <v>67862.2</v>
      </c>
      <c r="HJ147" s="51"/>
      <c r="HK147" s="51">
        <v>1500</v>
      </c>
      <c r="HL147" s="51">
        <v>47014.68</v>
      </c>
      <c r="HM147" s="51">
        <v>120054</v>
      </c>
      <c r="HN147" s="51">
        <v>26074</v>
      </c>
      <c r="HO147" s="51"/>
      <c r="HP147" s="51">
        <v>28080</v>
      </c>
      <c r="HQ147" s="51">
        <v>52874.05</v>
      </c>
      <c r="HR147" s="51">
        <v>6259.5</v>
      </c>
      <c r="HS147" s="51">
        <v>13107.5</v>
      </c>
      <c r="HT147" s="51">
        <v>33430</v>
      </c>
      <c r="HU147" s="51">
        <v>281406</v>
      </c>
      <c r="HV147" s="51">
        <v>22994.3</v>
      </c>
      <c r="HW147" s="51"/>
      <c r="HX147" s="51"/>
      <c r="HY147" s="51"/>
      <c r="HZ147" s="51"/>
      <c r="IA147" s="51">
        <v>9203.07</v>
      </c>
      <c r="IB147" s="51"/>
      <c r="IC147" s="51">
        <v>23433</v>
      </c>
      <c r="ID147" s="51">
        <v>917.76</v>
      </c>
      <c r="IE147" s="51"/>
      <c r="IF147" s="51"/>
      <c r="IG147" s="51"/>
      <c r="IH147" s="51"/>
      <c r="II147" s="51"/>
      <c r="IJ147" s="51">
        <v>8015</v>
      </c>
      <c r="IK147" s="51">
        <v>40750</v>
      </c>
      <c r="IL147" s="51"/>
      <c r="IM147" s="51">
        <v>16000</v>
      </c>
      <c r="IN147" s="51"/>
      <c r="IO147" s="51">
        <v>28455</v>
      </c>
      <c r="IP147" s="51">
        <v>25714</v>
      </c>
      <c r="IQ147" s="51">
        <v>99925</v>
      </c>
      <c r="IR147" s="51">
        <v>13980</v>
      </c>
      <c r="IS147" s="51"/>
      <c r="IT147" s="51">
        <v>55806</v>
      </c>
      <c r="IU147" s="51">
        <v>4500</v>
      </c>
      <c r="IV147" s="51">
        <v>81293.11</v>
      </c>
      <c r="IW147" s="51">
        <v>8185</v>
      </c>
      <c r="IX147" s="51">
        <v>44050</v>
      </c>
      <c r="IY147" s="51"/>
      <c r="IZ147" s="51">
        <v>98934</v>
      </c>
      <c r="JA147" s="51"/>
      <c r="JB147" s="51"/>
      <c r="JC147" s="51"/>
      <c r="JD147" s="51">
        <v>10750</v>
      </c>
      <c r="JE147" s="51">
        <v>35880</v>
      </c>
      <c r="JF147" s="51">
        <v>7404.4</v>
      </c>
      <c r="JG147" s="51"/>
      <c r="JH147" s="51">
        <v>40820</v>
      </c>
      <c r="JI147" s="51">
        <v>8900</v>
      </c>
      <c r="JJ147" s="51"/>
      <c r="JK147" s="51">
        <v>5244</v>
      </c>
      <c r="JL147" s="51"/>
      <c r="JM147" s="51"/>
      <c r="JN147" s="51">
        <v>1500</v>
      </c>
      <c r="JO147" s="51">
        <v>5737</v>
      </c>
      <c r="JP147" s="51">
        <v>2867</v>
      </c>
      <c r="JQ147" s="51">
        <v>9900</v>
      </c>
      <c r="JR147" s="51"/>
      <c r="JS147" s="51"/>
      <c r="JT147" s="51"/>
      <c r="JU147" s="51">
        <v>1882428.85</v>
      </c>
      <c r="JV147" s="51">
        <v>120920</v>
      </c>
      <c r="JW147" s="51">
        <v>3750</v>
      </c>
      <c r="JX147" s="51">
        <v>18249</v>
      </c>
      <c r="JY147" s="51">
        <v>600</v>
      </c>
      <c r="JZ147" s="51">
        <v>6800</v>
      </c>
      <c r="KA147" s="51">
        <v>55365</v>
      </c>
      <c r="KB147" s="51">
        <v>15273.64</v>
      </c>
      <c r="KC147" s="51">
        <v>8100</v>
      </c>
      <c r="KD147" s="51">
        <v>106146.85</v>
      </c>
      <c r="KE147" s="51">
        <v>28200</v>
      </c>
      <c r="KF147" s="51">
        <v>19855</v>
      </c>
      <c r="KG147" s="51"/>
      <c r="KH147" s="51">
        <v>67300</v>
      </c>
      <c r="KI147" s="51">
        <v>6350</v>
      </c>
      <c r="KJ147" s="51">
        <v>12900</v>
      </c>
      <c r="KK147" s="51">
        <v>298031</v>
      </c>
      <c r="KL147" s="51">
        <v>10400</v>
      </c>
      <c r="KM147" s="51"/>
      <c r="KN147" s="51">
        <v>15600</v>
      </c>
      <c r="KO147" s="51"/>
      <c r="KP147" s="51"/>
      <c r="KQ147" s="51"/>
      <c r="KR147" s="51">
        <v>8399.5</v>
      </c>
      <c r="KS147" s="51">
        <v>2320</v>
      </c>
      <c r="KT147" s="51">
        <v>442070</v>
      </c>
      <c r="KU147" s="51"/>
      <c r="KV147" s="51">
        <v>8080</v>
      </c>
      <c r="KW147" s="51">
        <v>6950</v>
      </c>
      <c r="KX147" s="51">
        <v>9250</v>
      </c>
      <c r="KY147" s="51">
        <v>30400</v>
      </c>
      <c r="KZ147" s="51"/>
      <c r="LA147" s="51"/>
      <c r="LB147" s="51">
        <v>319007</v>
      </c>
      <c r="LC147" s="51">
        <v>44096</v>
      </c>
      <c r="LD147" s="51">
        <v>12500</v>
      </c>
      <c r="LE147" s="51">
        <v>58500</v>
      </c>
      <c r="LF147" s="51">
        <v>1200</v>
      </c>
      <c r="LG147" s="51">
        <v>21200</v>
      </c>
      <c r="LH147" s="51">
        <v>37005</v>
      </c>
      <c r="LI147" s="51">
        <v>29834</v>
      </c>
      <c r="LJ147" s="51"/>
      <c r="LK147" s="51">
        <v>17050</v>
      </c>
      <c r="LL147" s="51">
        <v>14500</v>
      </c>
      <c r="LM147" s="51"/>
      <c r="LN147" s="51">
        <v>175161.12</v>
      </c>
      <c r="LO147" s="51"/>
      <c r="LP147" s="51"/>
      <c r="LQ147" s="51">
        <v>10700</v>
      </c>
      <c r="LR147" s="51">
        <v>62520</v>
      </c>
      <c r="LS147" s="51"/>
      <c r="LT147" s="51"/>
      <c r="LU147" s="51">
        <v>156116.5</v>
      </c>
      <c r="LV147" s="51">
        <v>10450</v>
      </c>
      <c r="LW147" s="51">
        <v>10600</v>
      </c>
      <c r="LX147" s="51"/>
      <c r="LY147" s="51"/>
      <c r="LZ147" s="51">
        <v>26670</v>
      </c>
      <c r="MA147" s="51"/>
      <c r="MB147" s="51"/>
      <c r="MC147" s="51">
        <v>49700</v>
      </c>
      <c r="MD147" s="51"/>
      <c r="ME147" s="51">
        <v>6534</v>
      </c>
      <c r="MF147" s="51">
        <v>17910</v>
      </c>
      <c r="MG147" s="51">
        <v>19240</v>
      </c>
      <c r="MH147" s="51"/>
      <c r="MI147" s="51"/>
      <c r="MJ147" s="51">
        <v>2401803.61</v>
      </c>
      <c r="MK147" s="51"/>
      <c r="ML147" s="51"/>
      <c r="MM147" s="51">
        <v>7600</v>
      </c>
      <c r="MN147" s="51">
        <v>800</v>
      </c>
      <c r="MO147" s="51">
        <v>1306</v>
      </c>
      <c r="MP147" s="51"/>
      <c r="MQ147" s="51"/>
      <c r="MR147" s="51"/>
      <c r="MS147" s="51">
        <v>76830</v>
      </c>
      <c r="MT147" s="51"/>
      <c r="MU147" s="51">
        <v>90650.3</v>
      </c>
      <c r="MV147" s="51">
        <v>300</v>
      </c>
      <c r="MW147" s="51"/>
      <c r="MX147" s="51"/>
      <c r="MY147" s="51">
        <v>1400</v>
      </c>
      <c r="MZ147" s="51">
        <v>40954.25</v>
      </c>
      <c r="NA147" s="51">
        <v>27178</v>
      </c>
      <c r="NB147" s="51">
        <v>14200</v>
      </c>
      <c r="NC147" s="51"/>
      <c r="ND147" s="51"/>
      <c r="NE147" s="51">
        <v>174690.35</v>
      </c>
      <c r="NF147" s="51">
        <v>22900</v>
      </c>
      <c r="NG147" s="51"/>
      <c r="NH147" s="51">
        <v>14445</v>
      </c>
      <c r="NI147" s="51">
        <v>147071.5</v>
      </c>
      <c r="NJ147" s="51">
        <v>1904.6</v>
      </c>
      <c r="NK147" s="51">
        <v>26511.5</v>
      </c>
      <c r="NL147" s="51"/>
      <c r="NM147" s="51">
        <v>6698.2</v>
      </c>
      <c r="NN147" s="51">
        <v>4066</v>
      </c>
      <c r="NO147" s="51">
        <v>2782</v>
      </c>
      <c r="NP147" s="51">
        <v>1650</v>
      </c>
      <c r="NQ147" s="51"/>
      <c r="NR147" s="51">
        <v>30067</v>
      </c>
      <c r="NS147" s="51">
        <v>750</v>
      </c>
      <c r="NT147" s="51"/>
      <c r="NU147" s="51">
        <v>6593</v>
      </c>
      <c r="NV147" s="51">
        <v>4268</v>
      </c>
      <c r="NW147" s="51">
        <v>11895</v>
      </c>
      <c r="NX147" s="51">
        <v>2700</v>
      </c>
      <c r="NY147" s="51">
        <v>232700</v>
      </c>
      <c r="NZ147" s="51"/>
      <c r="OA147" s="51">
        <v>5136</v>
      </c>
      <c r="OB147" s="51"/>
      <c r="OC147" s="51">
        <v>46360</v>
      </c>
      <c r="OD147" s="51">
        <v>10690</v>
      </c>
      <c r="OE147" s="51"/>
      <c r="OF147" s="51"/>
      <c r="OG147" s="51">
        <v>2950</v>
      </c>
      <c r="OH147" s="51">
        <v>9630</v>
      </c>
      <c r="OI147" s="51">
        <v>81116.7</v>
      </c>
      <c r="OJ147" s="51">
        <v>9084.2999999999993</v>
      </c>
      <c r="OK147" s="51">
        <v>23861</v>
      </c>
      <c r="OL147" s="51">
        <v>2514.5</v>
      </c>
      <c r="OM147" s="51">
        <v>856</v>
      </c>
      <c r="ON147" s="51">
        <v>21000</v>
      </c>
      <c r="OO147" s="51">
        <v>80399.8</v>
      </c>
      <c r="OP147" s="51"/>
      <c r="OQ147" s="51">
        <v>11400</v>
      </c>
      <c r="OR147" s="51"/>
      <c r="OS147" s="51">
        <v>62595</v>
      </c>
      <c r="OT147" s="51"/>
      <c r="OU147" s="51"/>
      <c r="OV147" s="51">
        <v>3638</v>
      </c>
      <c r="OW147" s="51">
        <v>70708</v>
      </c>
      <c r="OX147" s="51">
        <v>19980</v>
      </c>
      <c r="OY147" s="51">
        <v>7700</v>
      </c>
      <c r="OZ147" s="51">
        <v>4500</v>
      </c>
      <c r="PA147" s="51">
        <v>52768</v>
      </c>
      <c r="PB147" s="51"/>
      <c r="PC147" s="51">
        <v>25334.2</v>
      </c>
      <c r="PD147" s="51">
        <v>2500</v>
      </c>
      <c r="PE147" s="51"/>
      <c r="PF147" s="51">
        <v>1507632.2</v>
      </c>
      <c r="PG147" s="33"/>
      <c r="PH147" s="33"/>
      <c r="PI147" s="33"/>
      <c r="PJ147" s="33">
        <v>8000</v>
      </c>
      <c r="PK147" s="33"/>
      <c r="PL147" s="33"/>
      <c r="PM147" s="33"/>
      <c r="PN147" s="33"/>
      <c r="PO147" s="33">
        <v>3852</v>
      </c>
      <c r="PP147" s="33"/>
      <c r="PQ147" s="33">
        <v>18000</v>
      </c>
      <c r="PR147" s="33"/>
      <c r="PS147" s="33"/>
      <c r="PT147" s="33"/>
      <c r="PU147" s="33">
        <v>19950</v>
      </c>
      <c r="PV147" s="33">
        <v>6050</v>
      </c>
      <c r="PW147" s="33"/>
      <c r="PX147" s="33"/>
      <c r="PY147" s="33">
        <v>432914.81</v>
      </c>
      <c r="PZ147" s="33">
        <v>12850</v>
      </c>
      <c r="QA147" s="33">
        <v>6500</v>
      </c>
      <c r="QB147" s="33">
        <v>10659.01</v>
      </c>
      <c r="QC147" s="33"/>
      <c r="QD147" s="33">
        <v>1800</v>
      </c>
      <c r="QE147" s="33"/>
      <c r="QF147" s="33">
        <v>21468.48</v>
      </c>
      <c r="QG147" s="33"/>
      <c r="QH147" s="33">
        <v>25200</v>
      </c>
      <c r="QI147" s="33"/>
      <c r="QJ147" s="33">
        <v>650</v>
      </c>
      <c r="QK147" s="33">
        <v>13813</v>
      </c>
      <c r="QL147" s="33"/>
      <c r="QM147" s="33">
        <v>10460</v>
      </c>
      <c r="QN147" s="33">
        <v>5385</v>
      </c>
      <c r="QO147" s="33">
        <v>7340</v>
      </c>
      <c r="QP147" s="33">
        <v>6500</v>
      </c>
      <c r="QQ147" s="33"/>
      <c r="QR147" s="33"/>
      <c r="QS147" s="33"/>
      <c r="QT147" s="33"/>
      <c r="QU147" s="33">
        <v>4970</v>
      </c>
      <c r="QV147" s="33"/>
      <c r="QW147" s="33"/>
      <c r="QX147" s="33"/>
      <c r="QY147" s="33">
        <v>298977.48</v>
      </c>
      <c r="QZ147" s="33">
        <v>650</v>
      </c>
      <c r="RA147" s="33"/>
      <c r="RB147" s="33">
        <v>2400</v>
      </c>
      <c r="RC147" s="33">
        <v>78590</v>
      </c>
      <c r="RD147" s="33">
        <v>2200</v>
      </c>
      <c r="RE147" s="33"/>
      <c r="RF147" s="33">
        <v>13340</v>
      </c>
      <c r="RG147" s="33">
        <v>44075</v>
      </c>
      <c r="RH147" s="33"/>
      <c r="RI147" s="33">
        <v>22570</v>
      </c>
      <c r="RJ147" s="33"/>
      <c r="RK147" s="33"/>
      <c r="RL147" s="33"/>
      <c r="RM147" s="33">
        <v>11670</v>
      </c>
      <c r="RN147" s="33">
        <v>5350</v>
      </c>
      <c r="RO147" s="33">
        <v>2390</v>
      </c>
      <c r="RP147" s="33"/>
      <c r="RQ147" s="33"/>
      <c r="RR147" s="33"/>
      <c r="RS147" s="33"/>
      <c r="RT147" s="33">
        <v>2500</v>
      </c>
      <c r="RU147" s="33">
        <v>18960</v>
      </c>
      <c r="RV147" s="33">
        <v>159330</v>
      </c>
      <c r="RW147" s="33">
        <v>5565.42</v>
      </c>
      <c r="RX147" s="33">
        <v>3000</v>
      </c>
      <c r="RY147" s="33"/>
      <c r="RZ147" s="33">
        <v>5700</v>
      </c>
      <c r="SA147" s="33">
        <v>1900</v>
      </c>
      <c r="SB147" s="33"/>
      <c r="SC147" s="33"/>
      <c r="SD147" s="33">
        <v>1200</v>
      </c>
      <c r="SE147" s="33">
        <v>5100</v>
      </c>
      <c r="SF147" s="33">
        <v>1301830.2</v>
      </c>
      <c r="SG147" s="33">
        <v>28400</v>
      </c>
      <c r="SH147" s="33">
        <v>9300</v>
      </c>
      <c r="SI147" s="33">
        <v>500</v>
      </c>
      <c r="SJ147" s="33"/>
      <c r="SK147" s="33"/>
      <c r="SL147" s="33"/>
      <c r="SM147" s="33">
        <v>8300</v>
      </c>
      <c r="SN147" s="33">
        <v>50000</v>
      </c>
      <c r="SO147" s="33">
        <v>47376</v>
      </c>
      <c r="SP147" s="33">
        <v>60760</v>
      </c>
      <c r="SQ147" s="33"/>
      <c r="SR147" s="33"/>
      <c r="SS147" s="33">
        <v>3500</v>
      </c>
      <c r="ST147" s="33">
        <v>4100</v>
      </c>
      <c r="SU147" s="33"/>
      <c r="SV147" s="33">
        <v>1500</v>
      </c>
      <c r="SW147" s="33">
        <v>15600</v>
      </c>
      <c r="SX147" s="33"/>
      <c r="SY147" s="33"/>
      <c r="SZ147" s="33"/>
      <c r="TA147" s="33">
        <v>40350</v>
      </c>
      <c r="TB147" s="33">
        <v>20850</v>
      </c>
      <c r="TC147" s="33">
        <v>26940</v>
      </c>
      <c r="TD147" s="33"/>
      <c r="TE147" s="33"/>
      <c r="TF147" s="33"/>
      <c r="TG147" s="33">
        <v>4675</v>
      </c>
      <c r="TH147" s="33">
        <v>145568</v>
      </c>
      <c r="TI147" s="33">
        <v>20360</v>
      </c>
      <c r="TJ147" s="33">
        <v>5000</v>
      </c>
      <c r="TK147" s="33">
        <v>3830</v>
      </c>
      <c r="TL147" s="33"/>
      <c r="TM147" s="33">
        <v>32900</v>
      </c>
      <c r="TN147" s="33">
        <v>1970</v>
      </c>
      <c r="TO147" s="33">
        <v>220800</v>
      </c>
      <c r="TP147" s="33">
        <v>1560</v>
      </c>
      <c r="TQ147" s="33">
        <v>4549</v>
      </c>
      <c r="TR147" s="33">
        <v>12700</v>
      </c>
      <c r="TS147" s="33">
        <v>2400</v>
      </c>
      <c r="TT147" s="33"/>
      <c r="TU147" s="33">
        <v>4800</v>
      </c>
      <c r="TV147" s="33"/>
      <c r="TW147" s="33"/>
      <c r="TX147" s="33"/>
      <c r="TY147" s="33">
        <v>2550</v>
      </c>
      <c r="TZ147" s="33">
        <v>4050</v>
      </c>
      <c r="UA147" s="33">
        <v>2250</v>
      </c>
      <c r="UB147" s="33">
        <v>3900</v>
      </c>
      <c r="UC147" s="33"/>
      <c r="UD147" s="33">
        <v>31848</v>
      </c>
      <c r="UE147" s="33">
        <v>106680</v>
      </c>
      <c r="UF147" s="33">
        <v>29100</v>
      </c>
      <c r="UG147" s="33">
        <v>3257.48</v>
      </c>
      <c r="UH147" s="33"/>
      <c r="UI147" s="33">
        <v>300</v>
      </c>
      <c r="UJ147" s="33">
        <v>856</v>
      </c>
      <c r="UK147" s="33">
        <v>5339.3</v>
      </c>
      <c r="UL147" s="33"/>
      <c r="UM147" s="33"/>
      <c r="UN147" s="33"/>
      <c r="UO147" s="33">
        <v>4000</v>
      </c>
      <c r="UP147" s="33">
        <v>621180</v>
      </c>
      <c r="UQ147" s="33">
        <v>4570</v>
      </c>
      <c r="UR147" s="33">
        <v>35531.300000000003</v>
      </c>
      <c r="US147" s="33"/>
      <c r="UT147" s="33">
        <v>3000</v>
      </c>
      <c r="UU147" s="33">
        <v>7500</v>
      </c>
      <c r="UV147" s="33">
        <v>547090</v>
      </c>
      <c r="UW147" s="33">
        <v>12650</v>
      </c>
      <c r="UX147" s="33"/>
      <c r="UY147" s="33"/>
      <c r="UZ147" s="33"/>
      <c r="VA147" s="33">
        <v>83170</v>
      </c>
      <c r="VB147" s="33"/>
      <c r="VC147" s="33">
        <v>11054</v>
      </c>
      <c r="VD147" s="33"/>
      <c r="VE147" s="33">
        <v>8080</v>
      </c>
      <c r="VF147" s="33"/>
      <c r="VG147" s="33"/>
      <c r="VH147" s="33"/>
      <c r="VI147" s="33">
        <v>49000</v>
      </c>
      <c r="VJ147" s="33">
        <v>1590</v>
      </c>
      <c r="VK147" s="33"/>
      <c r="VL147" s="33"/>
      <c r="VM147" s="33">
        <v>8150</v>
      </c>
      <c r="VN147" s="33"/>
      <c r="VO147" s="33"/>
      <c r="VP147" s="33">
        <v>6000</v>
      </c>
      <c r="VQ147" s="33">
        <v>2371284.08</v>
      </c>
      <c r="VR147" s="33">
        <v>481.5</v>
      </c>
      <c r="VS147" s="33">
        <v>1000</v>
      </c>
      <c r="VT147" s="33">
        <v>6200</v>
      </c>
      <c r="VU147" s="33">
        <v>4250</v>
      </c>
      <c r="VV147" s="33"/>
      <c r="VW147" s="33"/>
      <c r="VX147" s="33">
        <v>5000</v>
      </c>
      <c r="VY147" s="33">
        <v>5896</v>
      </c>
      <c r="VZ147" s="33"/>
      <c r="WA147" s="33"/>
      <c r="WB147" s="33">
        <v>9000</v>
      </c>
      <c r="WC147" s="33">
        <v>19180</v>
      </c>
      <c r="WD147" s="33"/>
      <c r="WE147" s="33">
        <v>650</v>
      </c>
      <c r="WF147" s="33">
        <v>40290</v>
      </c>
      <c r="WG147" s="33">
        <v>200</v>
      </c>
      <c r="WH147" s="33">
        <v>176186.9</v>
      </c>
      <c r="WI147" s="33">
        <v>157611</v>
      </c>
      <c r="WJ147" s="33">
        <v>3905.5</v>
      </c>
      <c r="WK147" s="33"/>
      <c r="WL147" s="33">
        <v>2500</v>
      </c>
      <c r="WM147" s="33"/>
      <c r="WN147" s="33">
        <v>15911</v>
      </c>
      <c r="WO147" s="33"/>
      <c r="WP147" s="33">
        <v>850</v>
      </c>
      <c r="WQ147" s="33"/>
      <c r="WR147" s="33">
        <v>50283</v>
      </c>
      <c r="WS147" s="33">
        <v>48100</v>
      </c>
      <c r="WT147" s="33">
        <v>18120</v>
      </c>
      <c r="WU147" s="33">
        <v>12900</v>
      </c>
      <c r="WV147" s="33">
        <v>24670</v>
      </c>
      <c r="WW147" s="33">
        <v>20918.5</v>
      </c>
      <c r="WX147" s="33">
        <v>17330</v>
      </c>
      <c r="WY147" s="33">
        <v>24368</v>
      </c>
      <c r="WZ147" s="33">
        <v>37838.85</v>
      </c>
      <c r="XA147" s="33">
        <v>19044</v>
      </c>
      <c r="XB147" s="33"/>
      <c r="XC147" s="33">
        <v>20228</v>
      </c>
      <c r="XD147" s="33">
        <v>18170</v>
      </c>
      <c r="XE147" s="33">
        <v>1800</v>
      </c>
      <c r="XF147" s="33">
        <v>4708</v>
      </c>
      <c r="XG147" s="33"/>
      <c r="XH147" s="33"/>
      <c r="XI147" s="33">
        <v>2000</v>
      </c>
      <c r="XJ147" s="33">
        <v>55200</v>
      </c>
      <c r="XK147" s="33">
        <v>5296.5</v>
      </c>
      <c r="XL147" s="33">
        <v>4450</v>
      </c>
      <c r="XM147" s="33">
        <v>14094</v>
      </c>
      <c r="XN147" s="33"/>
      <c r="XO147" s="33">
        <v>164600</v>
      </c>
      <c r="XP147" s="33">
        <v>25380</v>
      </c>
      <c r="XQ147" s="33">
        <v>7150</v>
      </c>
      <c r="XR147" s="33">
        <v>10050</v>
      </c>
      <c r="XS147" s="33">
        <v>40860</v>
      </c>
      <c r="XT147" s="33">
        <v>4580</v>
      </c>
      <c r="XU147" s="33">
        <v>23730</v>
      </c>
      <c r="XV147" s="33">
        <v>85363.5</v>
      </c>
      <c r="XW147" s="33">
        <v>300</v>
      </c>
      <c r="XX147" s="33"/>
      <c r="XY147" s="33"/>
      <c r="XZ147" s="33">
        <v>24610</v>
      </c>
      <c r="YA147" s="33"/>
      <c r="YB147" s="33">
        <v>1900</v>
      </c>
      <c r="YC147" s="33"/>
      <c r="YD147" s="33">
        <v>11170</v>
      </c>
      <c r="YE147" s="33"/>
      <c r="YF147" s="33">
        <v>4600</v>
      </c>
      <c r="YG147" s="33"/>
      <c r="YH147" s="33">
        <v>27385</v>
      </c>
      <c r="YI147" s="33"/>
      <c r="YJ147" s="33">
        <v>13450</v>
      </c>
      <c r="YK147" s="33">
        <v>13600</v>
      </c>
      <c r="YL147" s="33">
        <v>9700</v>
      </c>
      <c r="YM147" s="33">
        <v>5100</v>
      </c>
      <c r="YN147" s="33">
        <v>3000</v>
      </c>
      <c r="YO147" s="33">
        <v>5780</v>
      </c>
      <c r="YP147" s="33">
        <v>4400</v>
      </c>
      <c r="YQ147" s="33">
        <v>75255</v>
      </c>
      <c r="YR147" s="33">
        <v>55455</v>
      </c>
      <c r="YS147" s="33">
        <v>22040</v>
      </c>
      <c r="YT147" s="33"/>
      <c r="YU147" s="33">
        <v>34600</v>
      </c>
      <c r="YV147" s="33">
        <v>70190</v>
      </c>
      <c r="YW147" s="33">
        <v>9700</v>
      </c>
      <c r="YX147" s="33"/>
      <c r="YY147" s="33">
        <v>29670</v>
      </c>
      <c r="YZ147" s="33">
        <v>7980</v>
      </c>
      <c r="ZA147" s="33"/>
      <c r="ZB147" s="33"/>
      <c r="ZC147" s="33">
        <v>1584774.25</v>
      </c>
      <c r="ZD147" s="33">
        <v>1806</v>
      </c>
      <c r="ZE147" s="33">
        <v>2220</v>
      </c>
      <c r="ZF147" s="33"/>
      <c r="ZG147" s="33">
        <v>69739</v>
      </c>
      <c r="ZH147" s="33">
        <v>22756</v>
      </c>
      <c r="ZI147" s="33">
        <v>28932</v>
      </c>
      <c r="ZJ147" s="33">
        <v>2086.5</v>
      </c>
      <c r="ZK147" s="33"/>
      <c r="ZL147" s="33">
        <v>1605</v>
      </c>
      <c r="ZM147" s="33">
        <v>11449</v>
      </c>
      <c r="ZN147" s="33">
        <v>1510</v>
      </c>
      <c r="ZO147" s="33"/>
      <c r="ZP147" s="33">
        <v>3090</v>
      </c>
      <c r="ZQ147" s="33">
        <v>1000</v>
      </c>
      <c r="ZR147" s="33"/>
      <c r="ZS147" s="33"/>
      <c r="ZT147" s="33">
        <v>28970</v>
      </c>
      <c r="ZU147" s="33">
        <v>47135</v>
      </c>
      <c r="ZV147" s="33"/>
      <c r="ZW147" s="33">
        <v>222026</v>
      </c>
      <c r="ZX147" s="33">
        <v>33070</v>
      </c>
      <c r="ZY147" s="33"/>
      <c r="ZZ147" s="33"/>
      <c r="AAA147" s="33">
        <v>16960</v>
      </c>
      <c r="AAB147" s="33">
        <v>22850</v>
      </c>
      <c r="AAC147" s="33"/>
      <c r="AAD147" s="33">
        <v>3165</v>
      </c>
      <c r="AAE147" s="33">
        <v>26300</v>
      </c>
      <c r="AAF147" s="33"/>
      <c r="AAG147" s="33">
        <v>17540</v>
      </c>
      <c r="AAH147" s="33">
        <v>4350</v>
      </c>
      <c r="AAI147" s="33">
        <v>11070</v>
      </c>
      <c r="AAJ147" s="33">
        <v>4500</v>
      </c>
      <c r="AAK147" s="33"/>
      <c r="AAL147" s="33">
        <v>5790</v>
      </c>
      <c r="AAM147" s="33">
        <v>1500</v>
      </c>
      <c r="AAN147" s="33">
        <v>1200</v>
      </c>
      <c r="AAO147" s="33"/>
      <c r="AAP147" s="33"/>
      <c r="AAQ147" s="33">
        <v>2100</v>
      </c>
      <c r="AAR147" s="33">
        <v>37150</v>
      </c>
      <c r="AAS147" s="33"/>
      <c r="AAT147" s="33">
        <v>13720</v>
      </c>
      <c r="AAU147" s="33"/>
      <c r="AAV147" s="33"/>
      <c r="AAW147" s="33">
        <v>142500</v>
      </c>
      <c r="AAX147" s="33"/>
      <c r="AAY147" s="33">
        <v>5640</v>
      </c>
      <c r="AAZ147" s="33"/>
      <c r="ABA147" s="33">
        <v>600</v>
      </c>
      <c r="ABB147" s="33"/>
      <c r="ABC147" s="33">
        <v>3090</v>
      </c>
      <c r="ABD147" s="33"/>
      <c r="ABE147" s="33"/>
      <c r="ABF147" s="33">
        <v>440</v>
      </c>
      <c r="ABG147" s="33">
        <v>1900</v>
      </c>
      <c r="ABH147" s="33"/>
      <c r="ABI147" s="33">
        <v>12100</v>
      </c>
      <c r="ABJ147" s="33">
        <v>34900</v>
      </c>
      <c r="ABK147" s="33">
        <v>2500</v>
      </c>
      <c r="ABL147" s="33"/>
      <c r="ABM147" s="33">
        <v>1000</v>
      </c>
      <c r="ABN147" s="33">
        <v>4490</v>
      </c>
      <c r="ABO147" s="33">
        <v>3520</v>
      </c>
      <c r="ABP147" s="33">
        <v>11150</v>
      </c>
      <c r="ABQ147" s="33"/>
      <c r="ABR147" s="33"/>
      <c r="ABS147" s="33"/>
      <c r="ABT147" s="33">
        <v>4090</v>
      </c>
      <c r="ABU147" s="33">
        <v>3500</v>
      </c>
      <c r="ABV147" s="33">
        <v>12700</v>
      </c>
      <c r="ABW147" s="33">
        <v>889709.5</v>
      </c>
      <c r="ABX147" s="33">
        <v>91107</v>
      </c>
      <c r="ABY147" s="33">
        <v>30975</v>
      </c>
      <c r="ABZ147" s="33"/>
      <c r="ACA147" s="33">
        <v>4190</v>
      </c>
      <c r="ACB147" s="33"/>
      <c r="ACC147" s="33"/>
      <c r="ACD147" s="33"/>
      <c r="ACE147" s="33">
        <v>14760</v>
      </c>
      <c r="ACF147" s="33">
        <v>4908</v>
      </c>
      <c r="ACG147" s="33">
        <v>280668.15999999997</v>
      </c>
      <c r="ACH147" s="33"/>
      <c r="ACI147" s="33">
        <v>6342</v>
      </c>
      <c r="ACJ147" s="33"/>
      <c r="ACK147" s="33">
        <v>15235</v>
      </c>
      <c r="ACL147" s="33">
        <v>3200</v>
      </c>
      <c r="ACM147" s="33">
        <v>39620</v>
      </c>
      <c r="ACN147" s="33">
        <v>15631</v>
      </c>
      <c r="ACO147" s="33">
        <v>28957</v>
      </c>
      <c r="ACP147" s="33">
        <v>600</v>
      </c>
      <c r="ACQ147" s="33">
        <v>36480</v>
      </c>
      <c r="ACR147" s="33"/>
      <c r="ACS147" s="33">
        <v>31730</v>
      </c>
      <c r="ACT147" s="33"/>
      <c r="ACU147" s="33"/>
      <c r="ACV147" s="33"/>
      <c r="ACW147" s="33"/>
      <c r="ACX147" s="33"/>
      <c r="ACY147" s="33"/>
      <c r="ACZ147" s="33">
        <v>4970</v>
      </c>
      <c r="ADA147" s="33">
        <v>25460</v>
      </c>
      <c r="ADB147" s="33">
        <v>850</v>
      </c>
      <c r="ADC147" s="33">
        <v>67052.3</v>
      </c>
      <c r="ADD147" s="33">
        <v>14530</v>
      </c>
      <c r="ADE147" s="33">
        <v>6540</v>
      </c>
      <c r="ADF147" s="33">
        <v>9400</v>
      </c>
      <c r="ADG147" s="33">
        <v>55080</v>
      </c>
      <c r="ADH147" s="33"/>
      <c r="ADI147" s="33">
        <v>3500</v>
      </c>
      <c r="ADJ147" s="33">
        <v>9540</v>
      </c>
      <c r="ADK147" s="33">
        <v>2400</v>
      </c>
      <c r="ADL147" s="33">
        <v>12800</v>
      </c>
      <c r="ADM147" s="33">
        <v>26070</v>
      </c>
      <c r="ADN147" s="33"/>
      <c r="ADO147" s="33"/>
      <c r="ADP147" s="33">
        <v>16695</v>
      </c>
      <c r="ADQ147" s="33">
        <v>31024</v>
      </c>
      <c r="ADR147" s="33">
        <v>8000</v>
      </c>
      <c r="ADS147" s="33"/>
      <c r="ADT147" s="33">
        <v>30595</v>
      </c>
      <c r="ADU147" s="33">
        <v>51765</v>
      </c>
      <c r="ADV147" s="33"/>
      <c r="ADW147" s="33"/>
      <c r="ADX147" s="33"/>
      <c r="ADY147" s="33"/>
      <c r="ADZ147" s="33">
        <v>12527.5</v>
      </c>
      <c r="AEA147" s="33">
        <v>121460</v>
      </c>
      <c r="AEB147" s="33">
        <v>9980</v>
      </c>
      <c r="AEC147" s="33">
        <v>3720</v>
      </c>
      <c r="AED147" s="33">
        <v>1500</v>
      </c>
      <c r="AEE147" s="33">
        <v>103500</v>
      </c>
      <c r="AEF147" s="33">
        <v>16568</v>
      </c>
      <c r="AEG147" s="33"/>
      <c r="AEH147" s="33">
        <v>9665</v>
      </c>
      <c r="AEI147" s="33">
        <v>3745</v>
      </c>
      <c r="AEJ147" s="33"/>
      <c r="AEK147" s="33">
        <v>8346</v>
      </c>
      <c r="AEL147" s="33">
        <v>38294</v>
      </c>
      <c r="AEM147" s="33"/>
      <c r="AEN147" s="33">
        <v>963</v>
      </c>
      <c r="AEO147" s="33">
        <v>30088</v>
      </c>
      <c r="AEP147" s="33"/>
      <c r="AEQ147" s="33">
        <v>5500</v>
      </c>
      <c r="AER147" s="33">
        <v>34830</v>
      </c>
      <c r="AES147" s="33">
        <v>71565</v>
      </c>
      <c r="AET147" s="33">
        <v>26610</v>
      </c>
      <c r="AEU147" s="33">
        <v>17120</v>
      </c>
      <c r="AEV147" s="33">
        <v>20850</v>
      </c>
      <c r="AEW147" s="33">
        <v>55468</v>
      </c>
      <c r="AEX147" s="33">
        <v>49270</v>
      </c>
      <c r="AEY147" s="33">
        <v>6955</v>
      </c>
      <c r="AEZ147" s="33">
        <v>1629198.96</v>
      </c>
      <c r="AFA147" s="33">
        <v>20220</v>
      </c>
      <c r="AFB147" s="33">
        <v>24011</v>
      </c>
      <c r="AFC147" s="33">
        <v>7600</v>
      </c>
      <c r="AFD147" s="33">
        <v>508</v>
      </c>
      <c r="AFE147" s="33">
        <v>14580</v>
      </c>
      <c r="AFF147" s="33"/>
      <c r="AFG147" s="33"/>
      <c r="AFH147" s="33">
        <v>71150</v>
      </c>
      <c r="AFI147" s="33">
        <v>60210</v>
      </c>
      <c r="AFJ147" s="33">
        <v>13928</v>
      </c>
      <c r="AFK147" s="33">
        <v>23008</v>
      </c>
      <c r="AFL147" s="33">
        <v>27270</v>
      </c>
      <c r="AFM147" s="33">
        <v>3800</v>
      </c>
      <c r="AFN147" s="33">
        <v>5700</v>
      </c>
      <c r="AFO147" s="33">
        <v>6424</v>
      </c>
      <c r="AFP147" s="33"/>
      <c r="AFQ147" s="33">
        <v>15400</v>
      </c>
      <c r="AFR147" s="33">
        <v>1400</v>
      </c>
      <c r="AFS147" s="33">
        <v>36640</v>
      </c>
      <c r="AFT147" s="33"/>
      <c r="AFU147" s="33">
        <v>43510</v>
      </c>
      <c r="AFV147" s="33">
        <v>47401</v>
      </c>
      <c r="AFW147" s="33">
        <v>117080</v>
      </c>
      <c r="AFX147" s="33">
        <v>12556.45</v>
      </c>
      <c r="AFY147" s="33"/>
      <c r="AFZ147" s="33"/>
      <c r="AGA147" s="33">
        <v>400</v>
      </c>
      <c r="AGB147" s="33">
        <v>9050</v>
      </c>
      <c r="AGC147" s="33"/>
      <c r="AGD147" s="33"/>
      <c r="AGE147" s="33">
        <v>429070</v>
      </c>
      <c r="AGF147" s="33">
        <v>3190</v>
      </c>
      <c r="AGG147" s="33">
        <v>1500</v>
      </c>
      <c r="AGH147" s="33"/>
      <c r="AGI147" s="33">
        <v>22460</v>
      </c>
      <c r="AGJ147" s="33">
        <v>2800</v>
      </c>
      <c r="AGK147" s="33">
        <v>3000</v>
      </c>
      <c r="AGL147" s="33">
        <v>6250</v>
      </c>
      <c r="AGM147" s="33">
        <v>3800</v>
      </c>
      <c r="AGN147" s="33">
        <v>500</v>
      </c>
      <c r="AGO147" s="33"/>
      <c r="AGP147" s="33">
        <v>300</v>
      </c>
      <c r="AGQ147" s="33">
        <v>5150</v>
      </c>
      <c r="AGR147" s="33">
        <v>3900</v>
      </c>
      <c r="AGS147" s="33"/>
      <c r="AGT147" s="33"/>
      <c r="AGU147" s="33">
        <v>15980</v>
      </c>
      <c r="AGV147" s="33">
        <v>2600</v>
      </c>
      <c r="AGW147" s="33"/>
      <c r="AGX147" s="33"/>
      <c r="AGY147" s="33">
        <v>27600</v>
      </c>
      <c r="AGZ147" s="33">
        <v>5250</v>
      </c>
      <c r="AHA147" s="33">
        <v>18380</v>
      </c>
      <c r="AHB147" s="33">
        <v>3000</v>
      </c>
      <c r="AHC147" s="33">
        <v>14659</v>
      </c>
      <c r="AHD147" s="33">
        <v>114554.64</v>
      </c>
      <c r="AHE147" s="33"/>
      <c r="AHF147" s="33">
        <v>27200</v>
      </c>
      <c r="AHG147" s="33">
        <v>17730</v>
      </c>
      <c r="AHH147" s="33"/>
      <c r="AHI147" s="33">
        <v>29440</v>
      </c>
      <c r="AHJ147" s="33"/>
      <c r="AHK147" s="33">
        <v>450</v>
      </c>
      <c r="AHL147" s="33">
        <v>28290</v>
      </c>
      <c r="AHM147" s="33">
        <v>15616</v>
      </c>
      <c r="AHN147" s="33">
        <v>9550</v>
      </c>
      <c r="AHO147" s="33">
        <v>22765</v>
      </c>
      <c r="AHP147" s="33">
        <v>58646</v>
      </c>
      <c r="AHQ147" s="33">
        <v>2400</v>
      </c>
      <c r="AHR147" s="33"/>
      <c r="AHS147" s="33"/>
      <c r="AHT147" s="33">
        <v>23015</v>
      </c>
      <c r="AHU147" s="33"/>
      <c r="AHV147" s="33">
        <v>47380</v>
      </c>
      <c r="AHW147" s="33">
        <v>29990</v>
      </c>
      <c r="AHX147" s="33">
        <v>95890</v>
      </c>
      <c r="AHY147" s="33">
        <v>5040</v>
      </c>
      <c r="AHZ147" s="33">
        <v>13306</v>
      </c>
      <c r="AIA147" s="33">
        <v>1672498.0899999999</v>
      </c>
      <c r="AIB147" s="33">
        <v>20185603.780000001</v>
      </c>
    </row>
    <row r="148" spans="1:912" x14ac:dyDescent="0.5">
      <c r="A148" s="50" t="s">
        <v>510</v>
      </c>
      <c r="B148" s="50" t="s">
        <v>537</v>
      </c>
      <c r="C148" s="50" t="s">
        <v>538</v>
      </c>
      <c r="D148" s="51">
        <v>554288.04</v>
      </c>
      <c r="E148" s="51">
        <v>257831.94</v>
      </c>
      <c r="F148" s="51">
        <v>104760</v>
      </c>
      <c r="G148" s="51">
        <v>16010</v>
      </c>
      <c r="H148" s="51">
        <v>147684.66</v>
      </c>
      <c r="I148" s="51">
        <v>106023</v>
      </c>
      <c r="J148" s="51">
        <v>69760</v>
      </c>
      <c r="K148" s="51">
        <v>61629.25</v>
      </c>
      <c r="L148" s="51">
        <v>98575.62</v>
      </c>
      <c r="M148" s="51">
        <v>4500</v>
      </c>
      <c r="N148" s="51">
        <v>89065.9</v>
      </c>
      <c r="O148" s="51">
        <v>15838</v>
      </c>
      <c r="P148" s="51">
        <v>112858</v>
      </c>
      <c r="Q148" s="51">
        <v>38751.57</v>
      </c>
      <c r="R148" s="51">
        <v>7765</v>
      </c>
      <c r="S148" s="51">
        <v>194990</v>
      </c>
      <c r="T148" s="51">
        <v>8721.57</v>
      </c>
      <c r="U148" s="51">
        <v>6150</v>
      </c>
      <c r="V148" s="51">
        <v>467694.6</v>
      </c>
      <c r="W148" s="51">
        <v>694192.4</v>
      </c>
      <c r="X148" s="51">
        <v>16880.95</v>
      </c>
      <c r="Y148" s="51">
        <v>165827.10999999999</v>
      </c>
      <c r="Z148" s="51"/>
      <c r="AA148" s="51">
        <v>51813.71</v>
      </c>
      <c r="AB148" s="51">
        <v>20800</v>
      </c>
      <c r="AC148" s="51">
        <v>20280</v>
      </c>
      <c r="AD148" s="51">
        <v>64936.93</v>
      </c>
      <c r="AE148" s="51">
        <v>23530</v>
      </c>
      <c r="AF148" s="51">
        <v>156102.67000000001</v>
      </c>
      <c r="AG148" s="51">
        <v>30842</v>
      </c>
      <c r="AH148" s="51">
        <v>159743.70000000001</v>
      </c>
      <c r="AI148" s="51">
        <v>219975.3</v>
      </c>
      <c r="AJ148" s="51">
        <v>35791.5</v>
      </c>
      <c r="AK148" s="51">
        <v>16645</v>
      </c>
      <c r="AL148" s="51">
        <v>8488</v>
      </c>
      <c r="AM148" s="51">
        <v>11801.36</v>
      </c>
      <c r="AN148" s="51">
        <v>5500</v>
      </c>
      <c r="AO148" s="51">
        <v>254970.7</v>
      </c>
      <c r="AP148" s="51"/>
      <c r="AQ148" s="51">
        <v>28593.5</v>
      </c>
      <c r="AR148" s="51">
        <v>41680</v>
      </c>
      <c r="AS148" s="51"/>
      <c r="AT148" s="51">
        <v>1364336.66</v>
      </c>
      <c r="AU148" s="51">
        <v>3800</v>
      </c>
      <c r="AV148" s="51"/>
      <c r="AW148" s="51">
        <v>43784.4</v>
      </c>
      <c r="AX148" s="51"/>
      <c r="AY148" s="51">
        <v>263299</v>
      </c>
      <c r="AZ148" s="51">
        <v>575555</v>
      </c>
      <c r="BA148" s="51">
        <v>90280</v>
      </c>
      <c r="BB148" s="51">
        <v>26574.95</v>
      </c>
      <c r="BC148" s="51"/>
      <c r="BD148" s="51"/>
      <c r="BE148" s="51">
        <v>47824.85</v>
      </c>
      <c r="BF148" s="51"/>
      <c r="BG148" s="51">
        <v>3585</v>
      </c>
      <c r="BH148" s="51">
        <v>5500</v>
      </c>
      <c r="BI148" s="51"/>
      <c r="BJ148" s="51">
        <v>406079.7</v>
      </c>
      <c r="BK148" s="51">
        <v>36035</v>
      </c>
      <c r="BL148" s="51">
        <v>113429.68000000001</v>
      </c>
      <c r="BM148" s="51">
        <v>6400</v>
      </c>
      <c r="BN148" s="51">
        <v>24330</v>
      </c>
      <c r="BO148" s="51">
        <v>22800</v>
      </c>
      <c r="BP148" s="51"/>
      <c r="BQ148" s="51"/>
      <c r="BR148" s="51">
        <v>510847.4</v>
      </c>
      <c r="BS148" s="51">
        <v>18800</v>
      </c>
      <c r="BT148" s="51">
        <v>121990.6</v>
      </c>
      <c r="BU148" s="51">
        <v>59000</v>
      </c>
      <c r="BV148" s="51">
        <v>60800</v>
      </c>
      <c r="BW148" s="51"/>
      <c r="BX148" s="51">
        <v>10000</v>
      </c>
      <c r="BY148" s="51">
        <v>21666.66</v>
      </c>
      <c r="BZ148" s="51">
        <v>6420</v>
      </c>
      <c r="CA148" s="51"/>
      <c r="CB148" s="51">
        <v>141939.74</v>
      </c>
      <c r="CC148" s="51">
        <v>10000</v>
      </c>
      <c r="CD148" s="51">
        <v>5210.8999999999996</v>
      </c>
      <c r="CE148" s="51">
        <v>30076.7</v>
      </c>
      <c r="CF148" s="51"/>
      <c r="CG148" s="51">
        <v>590010.66</v>
      </c>
      <c r="CH148" s="51">
        <v>78658.59</v>
      </c>
      <c r="CI148" s="51">
        <v>31085.35</v>
      </c>
      <c r="CJ148" s="51">
        <v>123716</v>
      </c>
      <c r="CK148" s="51"/>
      <c r="CL148" s="51">
        <v>48000</v>
      </c>
      <c r="CM148" s="51">
        <v>76527.58</v>
      </c>
      <c r="CN148" s="51">
        <v>28972</v>
      </c>
      <c r="CO148" s="51">
        <v>50504</v>
      </c>
      <c r="CP148" s="51">
        <v>270700</v>
      </c>
      <c r="CQ148" s="51">
        <v>11949</v>
      </c>
      <c r="CR148" s="51">
        <v>38682</v>
      </c>
      <c r="CS148" s="51">
        <v>55461.2</v>
      </c>
      <c r="CT148" s="51">
        <v>30987.9</v>
      </c>
      <c r="CU148" s="51"/>
      <c r="CV148" s="51">
        <v>25734.2</v>
      </c>
      <c r="CW148" s="51">
        <v>19617.599999999999</v>
      </c>
      <c r="CX148" s="51">
        <v>61735.7</v>
      </c>
      <c r="CY148" s="51">
        <v>19293</v>
      </c>
      <c r="CZ148" s="51">
        <v>48840</v>
      </c>
      <c r="DA148" s="51">
        <v>5750</v>
      </c>
      <c r="DB148" s="51">
        <v>10037882.999999996</v>
      </c>
      <c r="DC148" s="51">
        <v>130616.8</v>
      </c>
      <c r="DD148" s="51">
        <v>484776</v>
      </c>
      <c r="DE148" s="51">
        <v>16740.2</v>
      </c>
      <c r="DF148" s="51">
        <v>73528.399999999994</v>
      </c>
      <c r="DG148" s="51">
        <v>131320.1</v>
      </c>
      <c r="DH148" s="51">
        <v>148775</v>
      </c>
      <c r="DI148" s="51">
        <v>29927.8</v>
      </c>
      <c r="DJ148" s="51"/>
      <c r="DK148" s="51">
        <v>35980</v>
      </c>
      <c r="DL148" s="51">
        <v>1779160.2</v>
      </c>
      <c r="DM148" s="51"/>
      <c r="DN148" s="51">
        <v>225170.42</v>
      </c>
      <c r="DO148" s="51">
        <v>64019</v>
      </c>
      <c r="DP148" s="51">
        <v>89460</v>
      </c>
      <c r="DQ148" s="51">
        <v>92149.01</v>
      </c>
      <c r="DR148" s="51">
        <v>184067.36</v>
      </c>
      <c r="DS148" s="51">
        <v>11235</v>
      </c>
      <c r="DT148" s="51">
        <v>27862.15</v>
      </c>
      <c r="DU148" s="51">
        <v>594201.28</v>
      </c>
      <c r="DV148" s="51">
        <v>294179</v>
      </c>
      <c r="DW148" s="51">
        <v>64270.7</v>
      </c>
      <c r="DX148" s="51">
        <v>722366.39</v>
      </c>
      <c r="DY148" s="51">
        <v>111473.07</v>
      </c>
      <c r="DZ148" s="51">
        <v>79954.600000000006</v>
      </c>
      <c r="EA148" s="51">
        <v>13055.8</v>
      </c>
      <c r="EB148" s="51">
        <v>6215</v>
      </c>
      <c r="EC148" s="51">
        <v>36796.230000000003</v>
      </c>
      <c r="ED148" s="51"/>
      <c r="EE148" s="51">
        <v>77469</v>
      </c>
      <c r="EF148" s="51">
        <v>2764</v>
      </c>
      <c r="EG148" s="51">
        <v>475051</v>
      </c>
      <c r="EH148" s="51">
        <v>5130</v>
      </c>
      <c r="EI148" s="51">
        <v>61170</v>
      </c>
      <c r="EJ148" s="51">
        <v>30000</v>
      </c>
      <c r="EK148" s="51">
        <v>3620</v>
      </c>
      <c r="EL148" s="51">
        <v>61830</v>
      </c>
      <c r="EM148" s="51">
        <v>64970</v>
      </c>
      <c r="EN148" s="51">
        <v>53150</v>
      </c>
      <c r="EO148" s="51">
        <v>387519</v>
      </c>
      <c r="EP148" s="51">
        <v>15906.6</v>
      </c>
      <c r="EQ148" s="51">
        <v>117776.12</v>
      </c>
      <c r="ER148" s="51">
        <v>38515</v>
      </c>
      <c r="ES148" s="51">
        <v>156249.38</v>
      </c>
      <c r="ET148" s="51">
        <v>30700</v>
      </c>
      <c r="EU148" s="51"/>
      <c r="EV148" s="51">
        <v>37203.800000000003</v>
      </c>
      <c r="EW148" s="51">
        <v>110411</v>
      </c>
      <c r="EX148" s="51">
        <v>7176734.4099999992</v>
      </c>
      <c r="EY148" s="51">
        <v>143111</v>
      </c>
      <c r="EZ148" s="51">
        <v>32386.799999999999</v>
      </c>
      <c r="FA148" s="51">
        <v>6200</v>
      </c>
      <c r="FB148" s="51">
        <v>52064.800000000003</v>
      </c>
      <c r="FC148" s="51">
        <v>48410</v>
      </c>
      <c r="FD148" s="51">
        <v>47078.6</v>
      </c>
      <c r="FE148" s="51">
        <v>31417.599999999999</v>
      </c>
      <c r="FF148" s="51">
        <v>1100</v>
      </c>
      <c r="FG148" s="51">
        <v>29503.9</v>
      </c>
      <c r="FH148" s="51">
        <v>95679</v>
      </c>
      <c r="FI148" s="51">
        <v>8500</v>
      </c>
      <c r="FJ148" s="51">
        <v>127210</v>
      </c>
      <c r="FK148" s="51">
        <v>191023.04</v>
      </c>
      <c r="FL148" s="51">
        <v>43100</v>
      </c>
      <c r="FM148" s="51">
        <v>14500</v>
      </c>
      <c r="FN148" s="51">
        <v>25277.8</v>
      </c>
      <c r="FO148" s="51">
        <v>25210</v>
      </c>
      <c r="FP148" s="51">
        <v>9220</v>
      </c>
      <c r="FQ148" s="51"/>
      <c r="FR148" s="51">
        <v>3630</v>
      </c>
      <c r="FS148" s="51">
        <v>5753775.71</v>
      </c>
      <c r="FT148" s="51">
        <v>36775</v>
      </c>
      <c r="FU148" s="51">
        <v>123513</v>
      </c>
      <c r="FV148" s="51">
        <v>156743.6</v>
      </c>
      <c r="FW148" s="51">
        <v>173122.7</v>
      </c>
      <c r="FX148" s="51">
        <v>23175.3</v>
      </c>
      <c r="FY148" s="51">
        <v>480142.07</v>
      </c>
      <c r="FZ148" s="51">
        <v>38474.9</v>
      </c>
      <c r="GA148" s="51">
        <v>66317.3</v>
      </c>
      <c r="GB148" s="51">
        <v>29032.1</v>
      </c>
      <c r="GC148" s="51">
        <v>36656.6</v>
      </c>
      <c r="GD148" s="51">
        <v>102694.8</v>
      </c>
      <c r="GE148" s="51">
        <v>26093</v>
      </c>
      <c r="GF148" s="51"/>
      <c r="GG148" s="51">
        <v>287935.02</v>
      </c>
      <c r="GH148" s="51">
        <v>22836.9</v>
      </c>
      <c r="GI148" s="51">
        <v>74602.600000000006</v>
      </c>
      <c r="GJ148" s="51">
        <v>429697.5</v>
      </c>
      <c r="GK148" s="51">
        <v>41457.769999999997</v>
      </c>
      <c r="GL148" s="51">
        <v>104036.1</v>
      </c>
      <c r="GM148" s="51">
        <v>6900</v>
      </c>
      <c r="GN148" s="51">
        <v>192845.4</v>
      </c>
      <c r="GO148" s="51">
        <v>71899.399999999994</v>
      </c>
      <c r="GP148" s="51">
        <v>3770</v>
      </c>
      <c r="GQ148" s="51">
        <v>43450</v>
      </c>
      <c r="GR148" s="51">
        <v>630</v>
      </c>
      <c r="GS148" s="51">
        <v>230083.19</v>
      </c>
      <c r="GT148" s="51">
        <v>147635</v>
      </c>
      <c r="GU148" s="51">
        <v>43139</v>
      </c>
      <c r="GV148" s="51">
        <v>63649.599999999999</v>
      </c>
      <c r="GW148" s="51">
        <v>7115.5</v>
      </c>
      <c r="GX148" s="51">
        <v>591143.31000000006</v>
      </c>
      <c r="GY148" s="51">
        <v>71538.100000000006</v>
      </c>
      <c r="GZ148" s="51">
        <v>265816.5</v>
      </c>
      <c r="HA148" s="51">
        <v>10681319.509999998</v>
      </c>
      <c r="HB148" s="51">
        <v>895642.16</v>
      </c>
      <c r="HC148" s="51">
        <v>38128.75</v>
      </c>
      <c r="HD148" s="51">
        <v>139764.6</v>
      </c>
      <c r="HE148" s="51">
        <v>27009.56</v>
      </c>
      <c r="HF148" s="51">
        <v>1215132.3799999999</v>
      </c>
      <c r="HG148" s="51"/>
      <c r="HH148" s="51">
        <v>496282.4</v>
      </c>
      <c r="HI148" s="51">
        <v>4600</v>
      </c>
      <c r="HJ148" s="51">
        <v>73136.34</v>
      </c>
      <c r="HK148" s="51"/>
      <c r="HL148" s="51">
        <v>47257.75</v>
      </c>
      <c r="HM148" s="51">
        <v>444063.74</v>
      </c>
      <c r="HN148" s="51">
        <v>118330.65</v>
      </c>
      <c r="HO148" s="51">
        <v>4100</v>
      </c>
      <c r="HP148" s="51">
        <v>5662.4</v>
      </c>
      <c r="HQ148" s="51">
        <v>45935.1</v>
      </c>
      <c r="HR148" s="51">
        <v>27894.85</v>
      </c>
      <c r="HS148" s="51">
        <v>70886.7</v>
      </c>
      <c r="HT148" s="51">
        <v>34962.050000000003</v>
      </c>
      <c r="HU148" s="51">
        <v>17800</v>
      </c>
      <c r="HV148" s="51">
        <v>138508.5</v>
      </c>
      <c r="HW148" s="51">
        <v>42942.04</v>
      </c>
      <c r="HX148" s="51">
        <v>139623.14000000001</v>
      </c>
      <c r="HY148" s="51">
        <v>53441</v>
      </c>
      <c r="HZ148" s="51">
        <v>72200</v>
      </c>
      <c r="IA148" s="51"/>
      <c r="IB148" s="51">
        <v>156031.03</v>
      </c>
      <c r="IC148" s="51">
        <v>66690</v>
      </c>
      <c r="ID148" s="51">
        <v>127778.45</v>
      </c>
      <c r="IE148" s="51">
        <v>6000</v>
      </c>
      <c r="IF148" s="51">
        <v>8398.6</v>
      </c>
      <c r="IG148" s="51"/>
      <c r="IH148" s="51">
        <v>28019.25</v>
      </c>
      <c r="II148" s="51">
        <v>446150</v>
      </c>
      <c r="IJ148" s="51">
        <v>206639.7</v>
      </c>
      <c r="IK148" s="51">
        <v>603565</v>
      </c>
      <c r="IL148" s="51">
        <v>1257239.7</v>
      </c>
      <c r="IM148" s="51">
        <v>14134.6</v>
      </c>
      <c r="IN148" s="51">
        <v>127930.49</v>
      </c>
      <c r="IO148" s="51">
        <v>24485.68</v>
      </c>
      <c r="IP148" s="51">
        <v>72531.06</v>
      </c>
      <c r="IQ148" s="51">
        <v>161580.1</v>
      </c>
      <c r="IR148" s="51">
        <v>74214.100000000006</v>
      </c>
      <c r="IS148" s="51"/>
      <c r="IT148" s="51">
        <v>122292</v>
      </c>
      <c r="IU148" s="51">
        <v>5900</v>
      </c>
      <c r="IV148" s="51">
        <v>462569.23</v>
      </c>
      <c r="IW148" s="51">
        <v>268451.5</v>
      </c>
      <c r="IX148" s="51">
        <v>140227.29999999999</v>
      </c>
      <c r="IY148" s="51">
        <v>0</v>
      </c>
      <c r="IZ148" s="51">
        <v>9910</v>
      </c>
      <c r="JA148" s="51"/>
      <c r="JB148" s="51">
        <v>4000</v>
      </c>
      <c r="JC148" s="51"/>
      <c r="JD148" s="51">
        <v>168964.7</v>
      </c>
      <c r="JE148" s="51">
        <v>45534.6</v>
      </c>
      <c r="JF148" s="51">
        <v>13369.95</v>
      </c>
      <c r="JG148" s="51"/>
      <c r="JH148" s="51">
        <v>579733.86</v>
      </c>
      <c r="JI148" s="51">
        <v>53691.199999999997</v>
      </c>
      <c r="JJ148" s="51">
        <v>177330</v>
      </c>
      <c r="JK148" s="51">
        <v>24075</v>
      </c>
      <c r="JL148" s="51">
        <v>82755.3</v>
      </c>
      <c r="JM148" s="51">
        <v>103829.1</v>
      </c>
      <c r="JN148" s="51">
        <v>121134</v>
      </c>
      <c r="JO148" s="51">
        <v>856</v>
      </c>
      <c r="JP148" s="51">
        <v>167318</v>
      </c>
      <c r="JQ148" s="51">
        <v>49233.87</v>
      </c>
      <c r="JR148" s="51">
        <v>221864.5</v>
      </c>
      <c r="JS148" s="51">
        <v>167713.82</v>
      </c>
      <c r="JT148" s="51">
        <v>86148.1</v>
      </c>
      <c r="JU148" s="51">
        <v>10611593.899999995</v>
      </c>
      <c r="JV148" s="51">
        <v>347920.47</v>
      </c>
      <c r="JW148" s="51">
        <v>99850</v>
      </c>
      <c r="JX148" s="51">
        <v>44980.27</v>
      </c>
      <c r="JY148" s="51"/>
      <c r="JZ148" s="51">
        <v>10742</v>
      </c>
      <c r="KA148" s="51">
        <v>161628.64000000001</v>
      </c>
      <c r="KB148" s="51">
        <v>622772.87</v>
      </c>
      <c r="KC148" s="51">
        <v>126519.96</v>
      </c>
      <c r="KD148" s="51">
        <v>23060</v>
      </c>
      <c r="KE148" s="51">
        <v>141815.29999999999</v>
      </c>
      <c r="KF148" s="51"/>
      <c r="KG148" s="51">
        <v>21190</v>
      </c>
      <c r="KH148" s="51">
        <v>49880</v>
      </c>
      <c r="KI148" s="51">
        <v>43306.9</v>
      </c>
      <c r="KJ148" s="51">
        <v>211691.2</v>
      </c>
      <c r="KK148" s="51">
        <v>4099105.4</v>
      </c>
      <c r="KL148" s="51">
        <v>159440.01</v>
      </c>
      <c r="KM148" s="51">
        <v>9610</v>
      </c>
      <c r="KN148" s="51">
        <v>185035.61</v>
      </c>
      <c r="KO148" s="51">
        <v>380629.25</v>
      </c>
      <c r="KP148" s="51">
        <v>60114.7</v>
      </c>
      <c r="KQ148" s="51">
        <v>142351.70000000001</v>
      </c>
      <c r="KR148" s="51">
        <v>71347.75</v>
      </c>
      <c r="KS148" s="51">
        <v>8500</v>
      </c>
      <c r="KT148" s="51">
        <v>889763.44</v>
      </c>
      <c r="KU148" s="51">
        <v>131275.4</v>
      </c>
      <c r="KV148" s="51">
        <v>40032</v>
      </c>
      <c r="KW148" s="51">
        <v>15185.5</v>
      </c>
      <c r="KX148" s="51">
        <v>122622</v>
      </c>
      <c r="KY148" s="51">
        <v>111656</v>
      </c>
      <c r="KZ148" s="51">
        <v>2136622.34</v>
      </c>
      <c r="LA148" s="51">
        <v>44359.45</v>
      </c>
      <c r="LB148" s="51">
        <v>372167.26</v>
      </c>
      <c r="LC148" s="51">
        <v>141501.32</v>
      </c>
      <c r="LD148" s="51">
        <v>61658.3</v>
      </c>
      <c r="LE148" s="51">
        <v>23850</v>
      </c>
      <c r="LF148" s="51">
        <v>323859.76</v>
      </c>
      <c r="LG148" s="51">
        <v>36773.4</v>
      </c>
      <c r="LH148" s="51">
        <v>19700</v>
      </c>
      <c r="LI148" s="51">
        <v>76560</v>
      </c>
      <c r="LJ148" s="51">
        <v>6283106.5600000005</v>
      </c>
      <c r="LK148" s="51">
        <v>146700</v>
      </c>
      <c r="LL148" s="51">
        <v>1007593.65</v>
      </c>
      <c r="LM148" s="51">
        <v>181821.06</v>
      </c>
      <c r="LN148" s="51">
        <v>87858.3</v>
      </c>
      <c r="LO148" s="51">
        <v>119766.32</v>
      </c>
      <c r="LP148" s="51">
        <v>35994.800000000003</v>
      </c>
      <c r="LQ148" s="51">
        <v>6685</v>
      </c>
      <c r="LR148" s="51">
        <v>170523.69</v>
      </c>
      <c r="LS148" s="51">
        <v>45459.17</v>
      </c>
      <c r="LT148" s="51"/>
      <c r="LU148" s="51">
        <v>46080</v>
      </c>
      <c r="LV148" s="51">
        <v>6580</v>
      </c>
      <c r="LW148" s="51">
        <v>39191.86</v>
      </c>
      <c r="LX148" s="51">
        <v>1646770.01</v>
      </c>
      <c r="LY148" s="51">
        <v>288154.61</v>
      </c>
      <c r="LZ148" s="51">
        <v>29651.75</v>
      </c>
      <c r="MA148" s="51">
        <v>375128.17</v>
      </c>
      <c r="MB148" s="51">
        <v>294328.73</v>
      </c>
      <c r="MC148" s="51">
        <v>196705.7</v>
      </c>
      <c r="MD148" s="51">
        <v>5800</v>
      </c>
      <c r="ME148" s="51">
        <v>183967</v>
      </c>
      <c r="MF148" s="51">
        <v>10100</v>
      </c>
      <c r="MG148" s="51">
        <v>92305.5</v>
      </c>
      <c r="MH148" s="51">
        <v>3631864.63</v>
      </c>
      <c r="MI148" s="51"/>
      <c r="MJ148" s="51">
        <v>26501214.710000005</v>
      </c>
      <c r="MK148" s="51">
        <v>188917.9</v>
      </c>
      <c r="ML148" s="51">
        <v>113384.24</v>
      </c>
      <c r="MM148" s="51">
        <v>24630</v>
      </c>
      <c r="MN148" s="51">
        <v>53042.15</v>
      </c>
      <c r="MO148" s="51">
        <v>16260</v>
      </c>
      <c r="MP148" s="51">
        <v>234564.68</v>
      </c>
      <c r="MQ148" s="51">
        <v>12267</v>
      </c>
      <c r="MR148" s="51">
        <v>11630</v>
      </c>
      <c r="MS148" s="51">
        <v>27838</v>
      </c>
      <c r="MT148" s="51">
        <v>61736.5</v>
      </c>
      <c r="MU148" s="51">
        <v>82027</v>
      </c>
      <c r="MV148" s="51">
        <v>82359.19</v>
      </c>
      <c r="MW148" s="51"/>
      <c r="MX148" s="51"/>
      <c r="MY148" s="51">
        <v>12593.9</v>
      </c>
      <c r="MZ148" s="51">
        <v>73829.05</v>
      </c>
      <c r="NA148" s="51">
        <v>243599.57</v>
      </c>
      <c r="NB148" s="51">
        <v>145282.72</v>
      </c>
      <c r="NC148" s="51">
        <v>9300</v>
      </c>
      <c r="ND148" s="51">
        <v>419145.85</v>
      </c>
      <c r="NE148" s="51">
        <v>275900</v>
      </c>
      <c r="NF148" s="51">
        <v>15253.4</v>
      </c>
      <c r="NG148" s="51">
        <v>4260</v>
      </c>
      <c r="NH148" s="51">
        <v>2720693.34</v>
      </c>
      <c r="NI148" s="51">
        <v>254829.55</v>
      </c>
      <c r="NJ148" s="51">
        <v>95230</v>
      </c>
      <c r="NK148" s="51">
        <v>58885.24</v>
      </c>
      <c r="NL148" s="51">
        <v>1750</v>
      </c>
      <c r="NM148" s="51">
        <v>682020.26</v>
      </c>
      <c r="NN148" s="51">
        <v>124413</v>
      </c>
      <c r="NO148" s="51">
        <v>19100</v>
      </c>
      <c r="NP148" s="51">
        <v>31000</v>
      </c>
      <c r="NQ148" s="51">
        <v>5250</v>
      </c>
      <c r="NR148" s="51">
        <v>359488.45</v>
      </c>
      <c r="NS148" s="51">
        <v>141865.71</v>
      </c>
      <c r="NT148" s="51">
        <v>288702</v>
      </c>
      <c r="NU148" s="51">
        <v>36269</v>
      </c>
      <c r="NV148" s="51">
        <v>82186.52</v>
      </c>
      <c r="NW148" s="51">
        <v>165076.20000000001</v>
      </c>
      <c r="NX148" s="51">
        <v>334379</v>
      </c>
      <c r="NY148" s="51">
        <v>4665</v>
      </c>
      <c r="NZ148" s="51">
        <v>8260</v>
      </c>
      <c r="OA148" s="51">
        <v>825001</v>
      </c>
      <c r="OB148" s="51"/>
      <c r="OC148" s="51">
        <v>109514.5</v>
      </c>
      <c r="OD148" s="51">
        <v>29252</v>
      </c>
      <c r="OE148" s="51">
        <v>64513.599999999999</v>
      </c>
      <c r="OF148" s="51">
        <v>174003.21000000002</v>
      </c>
      <c r="OG148" s="51">
        <v>74156.7</v>
      </c>
      <c r="OH148" s="51">
        <v>3135874.77</v>
      </c>
      <c r="OI148" s="51">
        <v>205011.5</v>
      </c>
      <c r="OJ148" s="51">
        <v>107952.4</v>
      </c>
      <c r="OK148" s="51">
        <v>211275.3</v>
      </c>
      <c r="OL148" s="51">
        <v>127918</v>
      </c>
      <c r="OM148" s="51"/>
      <c r="ON148" s="51">
        <v>83674</v>
      </c>
      <c r="OO148" s="51">
        <v>5885</v>
      </c>
      <c r="OP148" s="51">
        <v>68917.850000000006</v>
      </c>
      <c r="OQ148" s="51">
        <v>2003650.5600000001</v>
      </c>
      <c r="OR148" s="51">
        <v>223599.6</v>
      </c>
      <c r="OS148" s="51">
        <v>641543.53</v>
      </c>
      <c r="OT148" s="51">
        <v>65817.66</v>
      </c>
      <c r="OU148" s="51">
        <v>346873.89</v>
      </c>
      <c r="OV148" s="51">
        <v>12176.6</v>
      </c>
      <c r="OW148" s="51">
        <v>448564.24</v>
      </c>
      <c r="OX148" s="51">
        <v>21097</v>
      </c>
      <c r="OY148" s="51">
        <v>14926.5</v>
      </c>
      <c r="OZ148" s="51">
        <v>10165</v>
      </c>
      <c r="PA148" s="51">
        <v>7759.25</v>
      </c>
      <c r="PB148" s="51">
        <v>11657.65</v>
      </c>
      <c r="PC148" s="51">
        <v>13134</v>
      </c>
      <c r="PD148" s="51">
        <v>36915</v>
      </c>
      <c r="PE148" s="51"/>
      <c r="PF148" s="51">
        <v>16602714.73</v>
      </c>
      <c r="PG148" s="33"/>
      <c r="PH148" s="33">
        <v>40530</v>
      </c>
      <c r="PI148" s="33">
        <v>96700</v>
      </c>
      <c r="PJ148" s="33">
        <v>31553.37</v>
      </c>
      <c r="PK148" s="33">
        <v>96763.57</v>
      </c>
      <c r="PL148" s="33">
        <v>211488.33</v>
      </c>
      <c r="PM148" s="33">
        <v>14486.4</v>
      </c>
      <c r="PN148" s="33">
        <v>57191</v>
      </c>
      <c r="PO148" s="33">
        <v>140985.4</v>
      </c>
      <c r="PP148" s="33">
        <v>120979</v>
      </c>
      <c r="PQ148" s="33"/>
      <c r="PR148" s="33"/>
      <c r="PS148" s="33">
        <v>193126</v>
      </c>
      <c r="PT148" s="33">
        <v>37924.5</v>
      </c>
      <c r="PU148" s="33">
        <v>110870</v>
      </c>
      <c r="PV148" s="33">
        <v>4500</v>
      </c>
      <c r="PW148" s="33"/>
      <c r="PX148" s="33">
        <v>6849</v>
      </c>
      <c r="PY148" s="33">
        <v>857442.48</v>
      </c>
      <c r="PZ148" s="33">
        <v>37179.279999999999</v>
      </c>
      <c r="QA148" s="33">
        <v>4313.8999999999996</v>
      </c>
      <c r="QB148" s="33">
        <v>10145</v>
      </c>
      <c r="QC148" s="33">
        <v>108874</v>
      </c>
      <c r="QD148" s="33">
        <v>3550</v>
      </c>
      <c r="QE148" s="33">
        <v>31921.15</v>
      </c>
      <c r="QF148" s="33">
        <v>54813</v>
      </c>
      <c r="QG148" s="33">
        <v>12800</v>
      </c>
      <c r="QH148" s="33">
        <v>1500</v>
      </c>
      <c r="QI148" s="33">
        <v>25319.02</v>
      </c>
      <c r="QJ148" s="33">
        <v>11970</v>
      </c>
      <c r="QK148" s="33">
        <v>16565</v>
      </c>
      <c r="QL148" s="33">
        <v>85252.32</v>
      </c>
      <c r="QM148" s="33">
        <v>56000</v>
      </c>
      <c r="QN148" s="33">
        <v>20656</v>
      </c>
      <c r="QO148" s="33">
        <v>227393</v>
      </c>
      <c r="QP148" s="33">
        <v>18000</v>
      </c>
      <c r="QQ148" s="33">
        <v>11824.43</v>
      </c>
      <c r="QR148" s="33">
        <v>35899.49</v>
      </c>
      <c r="QS148" s="33">
        <v>375739.54</v>
      </c>
      <c r="QT148" s="33">
        <v>21339.9</v>
      </c>
      <c r="QU148" s="33"/>
      <c r="QV148" s="33">
        <v>550</v>
      </c>
      <c r="QW148" s="33"/>
      <c r="QX148" s="33"/>
      <c r="QY148" s="33">
        <v>1024786.03</v>
      </c>
      <c r="QZ148" s="33">
        <v>68065.5</v>
      </c>
      <c r="RA148" s="33">
        <v>122475.6</v>
      </c>
      <c r="RB148" s="33">
        <v>78587.45</v>
      </c>
      <c r="RC148" s="33">
        <v>1089923</v>
      </c>
      <c r="RD148" s="33">
        <v>86752.7</v>
      </c>
      <c r="RE148" s="33">
        <v>47460</v>
      </c>
      <c r="RF148" s="33">
        <v>88420</v>
      </c>
      <c r="RG148" s="33">
        <v>30800</v>
      </c>
      <c r="RH148" s="33">
        <v>15800.91</v>
      </c>
      <c r="RI148" s="33">
        <v>9290</v>
      </c>
      <c r="RJ148" s="33">
        <v>5000</v>
      </c>
      <c r="RK148" s="33"/>
      <c r="RL148" s="33"/>
      <c r="RM148" s="33">
        <v>18319.5</v>
      </c>
      <c r="RN148" s="33">
        <v>254447.5</v>
      </c>
      <c r="RO148" s="33">
        <v>143170</v>
      </c>
      <c r="RP148" s="33">
        <v>38600</v>
      </c>
      <c r="RQ148" s="33">
        <v>3500</v>
      </c>
      <c r="RR148" s="33"/>
      <c r="RS148" s="33">
        <v>3920</v>
      </c>
      <c r="RT148" s="33">
        <v>114868.44</v>
      </c>
      <c r="RU148" s="33">
        <v>3570</v>
      </c>
      <c r="RV148" s="33">
        <v>46110</v>
      </c>
      <c r="RW148" s="33">
        <v>474608</v>
      </c>
      <c r="RX148" s="33">
        <v>248710.2</v>
      </c>
      <c r="RY148" s="33">
        <v>83385.100000000006</v>
      </c>
      <c r="RZ148" s="33"/>
      <c r="SA148" s="33">
        <v>60190</v>
      </c>
      <c r="SB148" s="33">
        <v>74540</v>
      </c>
      <c r="SC148" s="33">
        <v>25157.759999999998</v>
      </c>
      <c r="SD148" s="33">
        <v>21252</v>
      </c>
      <c r="SE148" s="33">
        <v>52002.17</v>
      </c>
      <c r="SF148" s="33">
        <v>7526705.9400000004</v>
      </c>
      <c r="SG148" s="33">
        <v>210700</v>
      </c>
      <c r="SH148" s="33">
        <v>12300</v>
      </c>
      <c r="SI148" s="33"/>
      <c r="SJ148" s="33">
        <v>29469.86</v>
      </c>
      <c r="SK148" s="33"/>
      <c r="SL148" s="33"/>
      <c r="SM148" s="33">
        <v>63180</v>
      </c>
      <c r="SN148" s="33">
        <v>178794.65</v>
      </c>
      <c r="SO148" s="33">
        <v>49930.2</v>
      </c>
      <c r="SP148" s="33">
        <v>73887.12</v>
      </c>
      <c r="SQ148" s="33"/>
      <c r="SR148" s="33">
        <v>3500</v>
      </c>
      <c r="SS148" s="33">
        <v>451430.82</v>
      </c>
      <c r="ST148" s="33"/>
      <c r="SU148" s="33">
        <v>265526.90999999997</v>
      </c>
      <c r="SV148" s="33">
        <v>61056.82</v>
      </c>
      <c r="SW148" s="33">
        <v>97534.55</v>
      </c>
      <c r="SX148" s="33"/>
      <c r="SY148" s="33">
        <v>75928.600000000006</v>
      </c>
      <c r="SZ148" s="33">
        <v>22523.8</v>
      </c>
      <c r="TA148" s="33">
        <v>1134988.73</v>
      </c>
      <c r="TB148" s="33">
        <v>1680</v>
      </c>
      <c r="TC148" s="33">
        <v>27450</v>
      </c>
      <c r="TD148" s="33">
        <v>112841.83</v>
      </c>
      <c r="TE148" s="33">
        <v>1263</v>
      </c>
      <c r="TF148" s="33">
        <v>3000</v>
      </c>
      <c r="TG148" s="33">
        <v>26950</v>
      </c>
      <c r="TH148" s="33">
        <v>331414.75</v>
      </c>
      <c r="TI148" s="33"/>
      <c r="TJ148" s="33">
        <v>2000</v>
      </c>
      <c r="TK148" s="33">
        <v>4000</v>
      </c>
      <c r="TL148" s="33">
        <v>239341.04</v>
      </c>
      <c r="TM148" s="33">
        <v>180300</v>
      </c>
      <c r="TN148" s="33">
        <v>6445</v>
      </c>
      <c r="TO148" s="33">
        <v>2076054.74</v>
      </c>
      <c r="TP148" s="33">
        <v>208082.06</v>
      </c>
      <c r="TQ148" s="33"/>
      <c r="TR148" s="33">
        <v>318221.59999999998</v>
      </c>
      <c r="TS148" s="33">
        <v>34134.1</v>
      </c>
      <c r="TT148" s="33">
        <v>90270.43</v>
      </c>
      <c r="TU148" s="33">
        <v>1498</v>
      </c>
      <c r="TV148" s="33">
        <v>32250</v>
      </c>
      <c r="TW148" s="33"/>
      <c r="TX148" s="33">
        <v>77450</v>
      </c>
      <c r="TY148" s="33">
        <v>44298</v>
      </c>
      <c r="TZ148" s="33">
        <v>56210.43</v>
      </c>
      <c r="UA148" s="33">
        <v>64176.4</v>
      </c>
      <c r="UB148" s="33">
        <v>135576.4</v>
      </c>
      <c r="UC148" s="33"/>
      <c r="UD148" s="33">
        <v>106771.3</v>
      </c>
      <c r="UE148" s="33"/>
      <c r="UF148" s="33">
        <v>116690.07</v>
      </c>
      <c r="UG148" s="33">
        <v>1211377.73</v>
      </c>
      <c r="UH148" s="33">
        <v>65100.2</v>
      </c>
      <c r="UI148" s="33">
        <v>49332.97</v>
      </c>
      <c r="UJ148" s="33">
        <v>79482.5</v>
      </c>
      <c r="UK148" s="33">
        <v>25563.7</v>
      </c>
      <c r="UL148" s="33"/>
      <c r="UM148" s="33"/>
      <c r="UN148" s="33">
        <v>17300</v>
      </c>
      <c r="UO148" s="33">
        <v>4000</v>
      </c>
      <c r="UP148" s="33">
        <v>391244.25</v>
      </c>
      <c r="UQ148" s="33">
        <v>132141.54</v>
      </c>
      <c r="UR148" s="33">
        <v>23110</v>
      </c>
      <c r="US148" s="33">
        <v>149688.76</v>
      </c>
      <c r="UT148" s="33">
        <v>274402</v>
      </c>
      <c r="UU148" s="33">
        <v>6920</v>
      </c>
      <c r="UV148" s="33"/>
      <c r="UW148" s="33"/>
      <c r="UX148" s="33">
        <v>29459.79</v>
      </c>
      <c r="UY148" s="33">
        <v>721533.78</v>
      </c>
      <c r="UZ148" s="33">
        <v>42780.98</v>
      </c>
      <c r="VA148" s="33">
        <v>55000</v>
      </c>
      <c r="VB148" s="33">
        <v>99640.960000000006</v>
      </c>
      <c r="VC148" s="33">
        <v>31118.7</v>
      </c>
      <c r="VD148" s="33">
        <v>21895.4</v>
      </c>
      <c r="VE148" s="33"/>
      <c r="VF148" s="33">
        <v>155076.17000000001</v>
      </c>
      <c r="VG148" s="33"/>
      <c r="VH148" s="33">
        <v>134022.19</v>
      </c>
      <c r="VI148" s="33">
        <v>44390</v>
      </c>
      <c r="VJ148" s="33">
        <v>2150</v>
      </c>
      <c r="VK148" s="33">
        <v>1650</v>
      </c>
      <c r="VL148" s="33"/>
      <c r="VM148" s="33">
        <v>55798.8</v>
      </c>
      <c r="VN148" s="33">
        <v>800</v>
      </c>
      <c r="VO148" s="33">
        <v>55518.9</v>
      </c>
      <c r="VP148" s="33">
        <v>12068</v>
      </c>
      <c r="VQ148" s="33">
        <v>10921688.529999997</v>
      </c>
      <c r="VR148" s="33">
        <v>25376.79</v>
      </c>
      <c r="VS148" s="33">
        <v>461380.96</v>
      </c>
      <c r="VT148" s="33">
        <v>6920</v>
      </c>
      <c r="VU148" s="33"/>
      <c r="VV148" s="33">
        <v>67506.7</v>
      </c>
      <c r="VW148" s="33">
        <v>14100</v>
      </c>
      <c r="VX148" s="33">
        <v>122863.82</v>
      </c>
      <c r="VY148" s="33">
        <v>749328.8</v>
      </c>
      <c r="VZ148" s="33">
        <v>53236.86</v>
      </c>
      <c r="WA148" s="33"/>
      <c r="WB148" s="33">
        <v>2500</v>
      </c>
      <c r="WC148" s="33"/>
      <c r="WD148" s="33">
        <v>54205</v>
      </c>
      <c r="WE148" s="33">
        <v>9090</v>
      </c>
      <c r="WF148" s="33">
        <v>155993.1</v>
      </c>
      <c r="WG148" s="33">
        <v>82534.17</v>
      </c>
      <c r="WH148" s="33">
        <v>2812088.04</v>
      </c>
      <c r="WI148" s="33">
        <v>115421.57</v>
      </c>
      <c r="WJ148" s="33">
        <v>36176.480000000003</v>
      </c>
      <c r="WK148" s="33">
        <v>109958.1</v>
      </c>
      <c r="WL148" s="33">
        <v>8233.65</v>
      </c>
      <c r="WM148" s="33">
        <v>109602.24000000001</v>
      </c>
      <c r="WN148" s="33">
        <v>10089.65</v>
      </c>
      <c r="WO148" s="33"/>
      <c r="WP148" s="33">
        <v>24630.3</v>
      </c>
      <c r="WQ148" s="33"/>
      <c r="WR148" s="33">
        <v>17774.52</v>
      </c>
      <c r="WS148" s="33">
        <v>709881</v>
      </c>
      <c r="WT148" s="33">
        <v>8000</v>
      </c>
      <c r="WU148" s="33">
        <v>97211.89</v>
      </c>
      <c r="WV148" s="33">
        <v>2620</v>
      </c>
      <c r="WW148" s="33">
        <v>74536.2</v>
      </c>
      <c r="WX148" s="33">
        <v>62696</v>
      </c>
      <c r="WY148" s="33">
        <v>29227</v>
      </c>
      <c r="WZ148" s="33">
        <v>3560</v>
      </c>
      <c r="XA148" s="33">
        <v>11840</v>
      </c>
      <c r="XB148" s="33">
        <v>299046</v>
      </c>
      <c r="XC148" s="33">
        <v>15151.94</v>
      </c>
      <c r="XD148" s="33">
        <v>42105</v>
      </c>
      <c r="XE148" s="33">
        <v>53695</v>
      </c>
      <c r="XF148" s="33">
        <v>6950</v>
      </c>
      <c r="XG148" s="33">
        <v>36189.54</v>
      </c>
      <c r="XH148" s="33">
        <v>9905</v>
      </c>
      <c r="XI148" s="33">
        <v>14980</v>
      </c>
      <c r="XJ148" s="33"/>
      <c r="XK148" s="33">
        <v>1500</v>
      </c>
      <c r="XL148" s="33">
        <v>17675</v>
      </c>
      <c r="XM148" s="33">
        <v>13650</v>
      </c>
      <c r="XN148" s="33">
        <v>21400</v>
      </c>
      <c r="XO148" s="33">
        <v>318296.5</v>
      </c>
      <c r="XP148" s="33">
        <v>114811.44</v>
      </c>
      <c r="XQ148" s="33">
        <v>99518.13</v>
      </c>
      <c r="XR148" s="33">
        <v>662590.52</v>
      </c>
      <c r="XS148" s="33">
        <v>107945.53</v>
      </c>
      <c r="XT148" s="33">
        <v>54426.3</v>
      </c>
      <c r="XU148" s="33">
        <v>11687.07</v>
      </c>
      <c r="XV148" s="33">
        <v>239957</v>
      </c>
      <c r="XW148" s="33">
        <v>112266.54</v>
      </c>
      <c r="XX148" s="33">
        <v>91001.57</v>
      </c>
      <c r="XY148" s="33">
        <v>42095.75</v>
      </c>
      <c r="XZ148" s="33"/>
      <c r="YA148" s="33">
        <v>12458.5</v>
      </c>
      <c r="YB148" s="33">
        <v>34671.120000000003</v>
      </c>
      <c r="YC148" s="33">
        <v>31565</v>
      </c>
      <c r="YD148" s="33">
        <v>86663.06</v>
      </c>
      <c r="YE148" s="33">
        <v>350</v>
      </c>
      <c r="YF148" s="33">
        <v>29048</v>
      </c>
      <c r="YG148" s="33">
        <v>58108.3</v>
      </c>
      <c r="YH148" s="33">
        <v>11150</v>
      </c>
      <c r="YI148" s="33">
        <v>12887</v>
      </c>
      <c r="YJ148" s="33">
        <v>20914</v>
      </c>
      <c r="YK148" s="33">
        <v>75805.100000000006</v>
      </c>
      <c r="YL148" s="33">
        <v>583121.13</v>
      </c>
      <c r="YM148" s="33">
        <v>6960</v>
      </c>
      <c r="YN148" s="33">
        <v>343539.25</v>
      </c>
      <c r="YO148" s="33"/>
      <c r="YP148" s="33">
        <v>471135.18</v>
      </c>
      <c r="YQ148" s="33">
        <v>21135.02</v>
      </c>
      <c r="YR148" s="33">
        <v>289674.68</v>
      </c>
      <c r="YS148" s="33">
        <v>720660</v>
      </c>
      <c r="YT148" s="33">
        <v>1367087</v>
      </c>
      <c r="YU148" s="33">
        <v>167610.15</v>
      </c>
      <c r="YV148" s="33">
        <v>65960.66</v>
      </c>
      <c r="YW148" s="33">
        <v>71913.649999999994</v>
      </c>
      <c r="YX148" s="33">
        <v>57000</v>
      </c>
      <c r="YY148" s="33">
        <v>257040</v>
      </c>
      <c r="YZ148" s="33"/>
      <c r="ZA148" s="33">
        <v>51438</v>
      </c>
      <c r="ZB148" s="33">
        <v>61979.47</v>
      </c>
      <c r="ZC148" s="33">
        <v>13055626.260000004</v>
      </c>
      <c r="ZD148" s="33">
        <v>554154.5</v>
      </c>
      <c r="ZE148" s="33">
        <v>52961.42</v>
      </c>
      <c r="ZF148" s="33">
        <v>28680</v>
      </c>
      <c r="ZG148" s="33">
        <v>66695</v>
      </c>
      <c r="ZH148" s="33">
        <v>109910</v>
      </c>
      <c r="ZI148" s="33">
        <v>68880</v>
      </c>
      <c r="ZJ148" s="33">
        <v>9990</v>
      </c>
      <c r="ZK148" s="33">
        <v>1265987.25</v>
      </c>
      <c r="ZL148" s="33"/>
      <c r="ZM148" s="33">
        <v>49375</v>
      </c>
      <c r="ZN148" s="33">
        <v>95695</v>
      </c>
      <c r="ZO148" s="33">
        <v>23825.25</v>
      </c>
      <c r="ZP148" s="33">
        <v>1750</v>
      </c>
      <c r="ZQ148" s="33">
        <v>45200</v>
      </c>
      <c r="ZR148" s="33"/>
      <c r="ZS148" s="33"/>
      <c r="ZT148" s="33">
        <v>1449618</v>
      </c>
      <c r="ZU148" s="33">
        <v>129133.58</v>
      </c>
      <c r="ZV148" s="33">
        <v>46000</v>
      </c>
      <c r="ZW148" s="33">
        <v>1093165.8999999999</v>
      </c>
      <c r="ZX148" s="33">
        <v>108566.35</v>
      </c>
      <c r="ZY148" s="33">
        <v>100257.91</v>
      </c>
      <c r="ZZ148" s="33">
        <v>294768.39</v>
      </c>
      <c r="AAA148" s="33">
        <v>1850</v>
      </c>
      <c r="AAB148" s="33">
        <v>200866.16</v>
      </c>
      <c r="AAC148" s="33">
        <v>98634.5</v>
      </c>
      <c r="AAD148" s="33">
        <v>51126</v>
      </c>
      <c r="AAE148" s="33">
        <v>91580</v>
      </c>
      <c r="AAF148" s="33">
        <v>138909</v>
      </c>
      <c r="AAG148" s="33">
        <v>67053.73</v>
      </c>
      <c r="AAH148" s="33">
        <v>52549</v>
      </c>
      <c r="AAI148" s="33">
        <v>93602.44</v>
      </c>
      <c r="AAJ148" s="33">
        <v>72865</v>
      </c>
      <c r="AAK148" s="33">
        <v>243919</v>
      </c>
      <c r="AAL148" s="33">
        <v>12497.6</v>
      </c>
      <c r="AAM148" s="33">
        <v>10400.4</v>
      </c>
      <c r="AAN148" s="33">
        <v>9090</v>
      </c>
      <c r="AAO148" s="33"/>
      <c r="AAP148" s="33">
        <v>155220</v>
      </c>
      <c r="AAQ148" s="33">
        <v>19451</v>
      </c>
      <c r="AAR148" s="33">
        <v>117663.5</v>
      </c>
      <c r="AAS148" s="33">
        <v>27311.200000000001</v>
      </c>
      <c r="AAT148" s="33">
        <v>182647</v>
      </c>
      <c r="AAU148" s="33">
        <v>58050</v>
      </c>
      <c r="AAV148" s="33">
        <v>30460</v>
      </c>
      <c r="AAW148" s="33">
        <v>2396354.44</v>
      </c>
      <c r="AAX148" s="33">
        <v>129100.06</v>
      </c>
      <c r="AAY148" s="33">
        <v>3120</v>
      </c>
      <c r="AAZ148" s="33">
        <v>242737.79</v>
      </c>
      <c r="ABA148" s="33">
        <v>4700</v>
      </c>
      <c r="ABB148" s="33"/>
      <c r="ABC148" s="33">
        <v>171663.28</v>
      </c>
      <c r="ABD148" s="33">
        <v>109385.60000000001</v>
      </c>
      <c r="ABE148" s="33">
        <v>198560</v>
      </c>
      <c r="ABF148" s="33">
        <v>135876</v>
      </c>
      <c r="ABG148" s="33">
        <v>41838.699999999997</v>
      </c>
      <c r="ABH148" s="33">
        <v>352421.52</v>
      </c>
      <c r="ABI148" s="33"/>
      <c r="ABJ148" s="33">
        <v>16000</v>
      </c>
      <c r="ABK148" s="33">
        <v>37264</v>
      </c>
      <c r="ABL148" s="33">
        <v>81629.070000000007</v>
      </c>
      <c r="ABM148" s="33">
        <v>7800</v>
      </c>
      <c r="ABN148" s="33">
        <v>64525.2</v>
      </c>
      <c r="ABO148" s="33">
        <v>7029.9</v>
      </c>
      <c r="ABP148" s="33">
        <v>136686.35999999999</v>
      </c>
      <c r="ABQ148" s="33">
        <v>589389.5</v>
      </c>
      <c r="ABR148" s="33">
        <v>6830</v>
      </c>
      <c r="ABS148" s="33">
        <v>51800</v>
      </c>
      <c r="ABT148" s="33">
        <v>52605.32</v>
      </c>
      <c r="ABU148" s="33">
        <v>21300</v>
      </c>
      <c r="ABV148" s="33">
        <v>2835.5</v>
      </c>
      <c r="ABW148" s="33">
        <v>12191811.319999998</v>
      </c>
      <c r="ABX148" s="33">
        <v>230582.8</v>
      </c>
      <c r="ABY148" s="33">
        <v>54490.95</v>
      </c>
      <c r="ABZ148" s="33">
        <v>122830.91</v>
      </c>
      <c r="ACA148" s="33">
        <v>110145.8</v>
      </c>
      <c r="ACB148" s="33">
        <v>15361</v>
      </c>
      <c r="ACC148" s="33">
        <v>74124.600000000006</v>
      </c>
      <c r="ACD148" s="33">
        <v>39862.400000000001</v>
      </c>
      <c r="ACE148" s="33">
        <v>40511</v>
      </c>
      <c r="ACF148" s="33"/>
      <c r="ACG148" s="33">
        <v>676546.02</v>
      </c>
      <c r="ACH148" s="33">
        <v>2400</v>
      </c>
      <c r="ACI148" s="33">
        <v>87970.6</v>
      </c>
      <c r="ACJ148" s="33">
        <v>75781.570000000007</v>
      </c>
      <c r="ACK148" s="33">
        <v>249698.1</v>
      </c>
      <c r="ACL148" s="33">
        <v>110808.3</v>
      </c>
      <c r="ACM148" s="33">
        <v>52451.360000000001</v>
      </c>
      <c r="ACN148" s="33">
        <v>30740</v>
      </c>
      <c r="ACO148" s="33">
        <v>72225</v>
      </c>
      <c r="ACP148" s="33">
        <v>106226.56</v>
      </c>
      <c r="ACQ148" s="33">
        <v>24025</v>
      </c>
      <c r="ACR148" s="33">
        <v>454517.97</v>
      </c>
      <c r="ACS148" s="33">
        <v>112954</v>
      </c>
      <c r="ACT148" s="33">
        <v>800</v>
      </c>
      <c r="ACU148" s="33">
        <v>734901.84</v>
      </c>
      <c r="ACV148" s="33">
        <v>78982.33</v>
      </c>
      <c r="ACW148" s="33">
        <v>112603</v>
      </c>
      <c r="ACX148" s="33">
        <v>61475</v>
      </c>
      <c r="ACY148" s="33">
        <v>849071.95</v>
      </c>
      <c r="ACZ148" s="33">
        <v>509173</v>
      </c>
      <c r="ADA148" s="33">
        <v>4650</v>
      </c>
      <c r="ADB148" s="33">
        <v>2780</v>
      </c>
      <c r="ADC148" s="33">
        <v>33495</v>
      </c>
      <c r="ADD148" s="33">
        <v>6958</v>
      </c>
      <c r="ADE148" s="33">
        <v>270169.57</v>
      </c>
      <c r="ADF148" s="33">
        <v>161227.22</v>
      </c>
      <c r="ADG148" s="33">
        <v>348568.57</v>
      </c>
      <c r="ADH148" s="33">
        <v>6105</v>
      </c>
      <c r="ADI148" s="33">
        <v>73250</v>
      </c>
      <c r="ADJ148" s="33">
        <v>101355</v>
      </c>
      <c r="ADK148" s="33"/>
      <c r="ADL148" s="33">
        <v>5080</v>
      </c>
      <c r="ADM148" s="33"/>
      <c r="ADN148" s="33">
        <v>3312.6</v>
      </c>
      <c r="ADO148" s="33">
        <v>48273</v>
      </c>
      <c r="ADP148" s="33">
        <v>611608.30000000005</v>
      </c>
      <c r="ADQ148" s="33">
        <v>85719.4</v>
      </c>
      <c r="ADR148" s="33">
        <v>3167.2</v>
      </c>
      <c r="ADS148" s="33">
        <v>32128</v>
      </c>
      <c r="ADT148" s="33">
        <v>2000</v>
      </c>
      <c r="ADU148" s="33">
        <v>128525.7</v>
      </c>
      <c r="ADV148" s="33"/>
      <c r="ADW148" s="33"/>
      <c r="ADX148" s="33">
        <v>4674596.5599999996</v>
      </c>
      <c r="ADY148" s="33">
        <v>110066.71</v>
      </c>
      <c r="ADZ148" s="33">
        <v>356876.72</v>
      </c>
      <c r="AEA148" s="33">
        <v>342550.16</v>
      </c>
      <c r="AEB148" s="33"/>
      <c r="AEC148" s="33">
        <v>92450.12</v>
      </c>
      <c r="AED148" s="33">
        <v>62149.86</v>
      </c>
      <c r="AEE148" s="33">
        <v>24000</v>
      </c>
      <c r="AEF148" s="33">
        <v>1126409.48</v>
      </c>
      <c r="AEG148" s="33">
        <v>1612309.5</v>
      </c>
      <c r="AEH148" s="33">
        <v>171951.44</v>
      </c>
      <c r="AEI148" s="33">
        <v>81816.100000000006</v>
      </c>
      <c r="AEJ148" s="33">
        <v>13375</v>
      </c>
      <c r="AEK148" s="33">
        <v>95491.4</v>
      </c>
      <c r="AEL148" s="33">
        <v>53698.7</v>
      </c>
      <c r="AEM148" s="33">
        <v>95298.5</v>
      </c>
      <c r="AEN148" s="33">
        <v>20381.55</v>
      </c>
      <c r="AEO148" s="33">
        <v>24556.5</v>
      </c>
      <c r="AEP148" s="33">
        <v>34951.9</v>
      </c>
      <c r="AEQ148" s="33">
        <v>133185.32999999999</v>
      </c>
      <c r="AER148" s="33">
        <v>27063.9</v>
      </c>
      <c r="AES148" s="33">
        <v>40621</v>
      </c>
      <c r="AET148" s="33">
        <v>42657.47</v>
      </c>
      <c r="AEU148" s="33">
        <v>135523.5</v>
      </c>
      <c r="AEV148" s="33">
        <v>38719.379999999997</v>
      </c>
      <c r="AEW148" s="33">
        <v>71715.789999999994</v>
      </c>
      <c r="AEX148" s="33">
        <v>13396.4</v>
      </c>
      <c r="AEY148" s="33">
        <v>152205.70000000001</v>
      </c>
      <c r="AEZ148" s="33">
        <v>16667652.290000001</v>
      </c>
      <c r="AFA148" s="33">
        <v>814824.48</v>
      </c>
      <c r="AFB148" s="33">
        <v>5858</v>
      </c>
      <c r="AFC148" s="33">
        <v>31095</v>
      </c>
      <c r="AFD148" s="33">
        <v>301671.43</v>
      </c>
      <c r="AFE148" s="33">
        <v>93176.85</v>
      </c>
      <c r="AFF148" s="33">
        <v>54130.93</v>
      </c>
      <c r="AFG148" s="33">
        <v>285846.53999999998</v>
      </c>
      <c r="AFH148" s="33">
        <v>72531.7</v>
      </c>
      <c r="AFI148" s="33">
        <v>71937.679999999993</v>
      </c>
      <c r="AFJ148" s="33">
        <v>125352.1</v>
      </c>
      <c r="AFK148" s="33">
        <v>209378</v>
      </c>
      <c r="AFL148" s="33">
        <v>173291.5</v>
      </c>
      <c r="AFM148" s="33">
        <v>14121</v>
      </c>
      <c r="AFN148" s="33">
        <v>161453</v>
      </c>
      <c r="AFO148" s="33">
        <v>51600</v>
      </c>
      <c r="AFP148" s="33">
        <v>76869</v>
      </c>
      <c r="AFQ148" s="33">
        <v>63879</v>
      </c>
      <c r="AFR148" s="33">
        <v>37593</v>
      </c>
      <c r="AFS148" s="33"/>
      <c r="AFT148" s="33">
        <v>68969.95</v>
      </c>
      <c r="AFU148" s="33">
        <v>47219.1</v>
      </c>
      <c r="AFV148" s="33">
        <v>98100</v>
      </c>
      <c r="AFW148" s="33">
        <v>228191.5</v>
      </c>
      <c r="AFX148" s="33">
        <v>35805.65</v>
      </c>
      <c r="AFY148" s="33">
        <v>44906</v>
      </c>
      <c r="AFZ148" s="33"/>
      <c r="AGA148" s="33">
        <v>41295</v>
      </c>
      <c r="AGB148" s="33">
        <v>44225</v>
      </c>
      <c r="AGC148" s="33">
        <v>115332</v>
      </c>
      <c r="AGD148" s="33">
        <v>37985</v>
      </c>
      <c r="AGE148" s="33">
        <v>1128406.82</v>
      </c>
      <c r="AGF148" s="33">
        <v>408817.5</v>
      </c>
      <c r="AGG148" s="33">
        <v>45766.42</v>
      </c>
      <c r="AGH148" s="33">
        <v>21240</v>
      </c>
      <c r="AGI148" s="33">
        <v>17120</v>
      </c>
      <c r="AGJ148" s="33">
        <v>466663.91</v>
      </c>
      <c r="AGK148" s="33">
        <v>27361.279999999999</v>
      </c>
      <c r="AGL148" s="33">
        <v>97100</v>
      </c>
      <c r="AGM148" s="33">
        <v>25589.5</v>
      </c>
      <c r="AGN148" s="33">
        <v>81517.919999999998</v>
      </c>
      <c r="AGO148" s="33">
        <v>61694</v>
      </c>
      <c r="AGP148" s="33">
        <v>65663.5</v>
      </c>
      <c r="AGQ148" s="33">
        <v>100901</v>
      </c>
      <c r="AGR148" s="33">
        <v>66233.5</v>
      </c>
      <c r="AGS148" s="33">
        <v>12305</v>
      </c>
      <c r="AGT148" s="33">
        <v>29853</v>
      </c>
      <c r="AGU148" s="33">
        <v>509133.05</v>
      </c>
      <c r="AGV148" s="33">
        <v>53176.95</v>
      </c>
      <c r="AGW148" s="33">
        <v>59599</v>
      </c>
      <c r="AGX148" s="33">
        <v>6000</v>
      </c>
      <c r="AGY148" s="33">
        <v>79550</v>
      </c>
      <c r="AGZ148" s="33">
        <v>58510</v>
      </c>
      <c r="AHA148" s="33">
        <v>43226.05</v>
      </c>
      <c r="AHB148" s="33">
        <v>14873</v>
      </c>
      <c r="AHC148" s="33">
        <v>879711.5</v>
      </c>
      <c r="AHD148" s="33">
        <v>1283393.4099999999</v>
      </c>
      <c r="AHE148" s="33">
        <v>12260</v>
      </c>
      <c r="AHF148" s="33">
        <v>49530</v>
      </c>
      <c r="AHG148" s="33">
        <v>63935</v>
      </c>
      <c r="AHH148" s="33">
        <v>97121.85</v>
      </c>
      <c r="AHI148" s="33">
        <v>74899</v>
      </c>
      <c r="AHJ148" s="33">
        <v>33530</v>
      </c>
      <c r="AHK148" s="33">
        <v>21210.080000000002</v>
      </c>
      <c r="AHL148" s="33">
        <v>83726.5</v>
      </c>
      <c r="AHM148" s="33">
        <v>184726.45</v>
      </c>
      <c r="AHN148" s="33">
        <v>22438.5</v>
      </c>
      <c r="AHO148" s="33">
        <v>31524.15</v>
      </c>
      <c r="AHP148" s="33">
        <v>91112.5</v>
      </c>
      <c r="AHQ148" s="33">
        <v>136600.70000000001</v>
      </c>
      <c r="AHR148" s="33">
        <v>113151.23</v>
      </c>
      <c r="AHS148" s="33">
        <v>50378.37</v>
      </c>
      <c r="AHT148" s="33">
        <v>606033.46</v>
      </c>
      <c r="AHU148" s="33">
        <v>24211.96</v>
      </c>
      <c r="AHV148" s="33">
        <v>64861</v>
      </c>
      <c r="AHW148" s="33">
        <v>235373.92</v>
      </c>
      <c r="AHX148" s="33">
        <v>129027.85</v>
      </c>
      <c r="AHY148" s="33">
        <v>238517.88</v>
      </c>
      <c r="AHZ148" s="33">
        <v>126146</v>
      </c>
      <c r="AIA148" s="33">
        <v>11540361.119999999</v>
      </c>
      <c r="AIB148" s="33">
        <v>153515305.71999988</v>
      </c>
    </row>
    <row r="149" spans="1:912" x14ac:dyDescent="0.5">
      <c r="A149" s="50" t="s">
        <v>510</v>
      </c>
      <c r="B149" s="50" t="s">
        <v>539</v>
      </c>
      <c r="C149" s="50" t="s">
        <v>540</v>
      </c>
      <c r="D149" s="51">
        <v>580059.19999999995</v>
      </c>
      <c r="E149" s="51"/>
      <c r="F149" s="51"/>
      <c r="G149" s="51"/>
      <c r="H149" s="51"/>
      <c r="I149" s="51"/>
      <c r="J149" s="51">
        <v>62000</v>
      </c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>
        <v>585145.39</v>
      </c>
      <c r="W149" s="51">
        <v>214000</v>
      </c>
      <c r="X149" s="51"/>
      <c r="Y149" s="51"/>
      <c r="Z149" s="51"/>
      <c r="AA149" s="51"/>
      <c r="AB149" s="51"/>
      <c r="AC149" s="51">
        <v>346747</v>
      </c>
      <c r="AD149" s="51"/>
      <c r="AE149" s="51"/>
      <c r="AF149" s="51">
        <v>81510.789999999994</v>
      </c>
      <c r="AG149" s="51"/>
      <c r="AH149" s="51"/>
      <c r="AI149" s="51">
        <v>47080.08</v>
      </c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>
        <v>802788.65</v>
      </c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>
        <v>63000</v>
      </c>
      <c r="BG149" s="51"/>
      <c r="BH149" s="51"/>
      <c r="BI149" s="51">
        <v>144142</v>
      </c>
      <c r="BJ149" s="51">
        <v>176951</v>
      </c>
      <c r="BK149" s="51"/>
      <c r="BL149" s="51"/>
      <c r="BM149" s="51"/>
      <c r="BN149" s="51"/>
      <c r="BO149" s="51"/>
      <c r="BP149" s="51"/>
      <c r="BQ149" s="51"/>
      <c r="BR149" s="51">
        <v>394537</v>
      </c>
      <c r="BS149" s="51"/>
      <c r="BT149" s="51"/>
      <c r="BU149" s="51"/>
      <c r="BV149" s="51"/>
      <c r="BW149" s="51"/>
      <c r="BX149" s="51"/>
      <c r="BY149" s="51"/>
      <c r="BZ149" s="51">
        <v>209149.42</v>
      </c>
      <c r="CA149" s="51"/>
      <c r="CB149" s="51"/>
      <c r="CC149" s="51"/>
      <c r="CD149" s="51"/>
      <c r="CE149" s="51"/>
      <c r="CF149" s="51"/>
      <c r="CG149" s="51">
        <v>642872.34</v>
      </c>
      <c r="CH149" s="51"/>
      <c r="CI149" s="51">
        <v>78966</v>
      </c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>
        <v>225519</v>
      </c>
      <c r="CU149" s="51"/>
      <c r="CV149" s="51"/>
      <c r="CW149" s="51"/>
      <c r="CX149" s="51"/>
      <c r="CY149" s="51"/>
      <c r="CZ149" s="51"/>
      <c r="DA149" s="51"/>
      <c r="DB149" s="51">
        <v>4654467.87</v>
      </c>
      <c r="DC149" s="51">
        <v>291251.59999999998</v>
      </c>
      <c r="DD149" s="51">
        <v>283550</v>
      </c>
      <c r="DE149" s="51"/>
      <c r="DF149" s="51"/>
      <c r="DG149" s="51"/>
      <c r="DH149" s="51"/>
      <c r="DI149" s="51"/>
      <c r="DJ149" s="51"/>
      <c r="DK149" s="51"/>
      <c r="DL149" s="51">
        <v>918423.8</v>
      </c>
      <c r="DM149" s="51"/>
      <c r="DN149" s="51">
        <v>13375</v>
      </c>
      <c r="DO149" s="51"/>
      <c r="DP149" s="51"/>
      <c r="DQ149" s="51"/>
      <c r="DR149" s="51"/>
      <c r="DS149" s="51"/>
      <c r="DT149" s="51"/>
      <c r="DU149" s="51">
        <v>17196.45</v>
      </c>
      <c r="DV149" s="51"/>
      <c r="DW149" s="51">
        <v>70721.649999999994</v>
      </c>
      <c r="DX149" s="51">
        <v>489183.68</v>
      </c>
      <c r="DY149" s="51"/>
      <c r="DZ149" s="51"/>
      <c r="EA149" s="51"/>
      <c r="EB149" s="51"/>
      <c r="EC149" s="51"/>
      <c r="ED149" s="51"/>
      <c r="EE149" s="51"/>
      <c r="EF149" s="51">
        <v>171750</v>
      </c>
      <c r="EG149" s="51">
        <v>484952.03</v>
      </c>
      <c r="EH149" s="51"/>
      <c r="EI149" s="51"/>
      <c r="EJ149" s="51"/>
      <c r="EK149" s="51"/>
      <c r="EL149" s="51">
        <v>34240</v>
      </c>
      <c r="EM149" s="51"/>
      <c r="EN149" s="51"/>
      <c r="EO149" s="51">
        <v>167900</v>
      </c>
      <c r="EP149" s="51"/>
      <c r="EQ149" s="51"/>
      <c r="ER149" s="51"/>
      <c r="ES149" s="51"/>
      <c r="ET149" s="51"/>
      <c r="EU149" s="51"/>
      <c r="EV149" s="51">
        <v>26750</v>
      </c>
      <c r="EW149" s="51"/>
      <c r="EX149" s="51">
        <v>2969294.21</v>
      </c>
      <c r="EY149" s="51">
        <v>259247.58</v>
      </c>
      <c r="EZ149" s="51"/>
      <c r="FA149" s="51"/>
      <c r="FB149" s="51"/>
      <c r="FC149" s="51"/>
      <c r="FD149" s="51"/>
      <c r="FE149" s="51">
        <v>75809.5</v>
      </c>
      <c r="FF149" s="51"/>
      <c r="FG149" s="51"/>
      <c r="FH149" s="51"/>
      <c r="FI149" s="51"/>
      <c r="FJ149" s="51"/>
      <c r="FK149" s="51">
        <v>155507.5</v>
      </c>
      <c r="FL149" s="51"/>
      <c r="FM149" s="51"/>
      <c r="FN149" s="51"/>
      <c r="FO149" s="51"/>
      <c r="FP149" s="51"/>
      <c r="FQ149" s="51"/>
      <c r="FR149" s="51"/>
      <c r="FS149" s="51">
        <v>193670</v>
      </c>
      <c r="FT149" s="51"/>
      <c r="FU149" s="51"/>
      <c r="FV149" s="51"/>
      <c r="FW149" s="51"/>
      <c r="FX149" s="51"/>
      <c r="FY149" s="51"/>
      <c r="FZ149" s="51"/>
      <c r="GA149" s="51"/>
      <c r="GB149" s="51"/>
      <c r="GC149" s="51"/>
      <c r="GD149" s="51"/>
      <c r="GE149" s="51"/>
      <c r="GF149" s="51"/>
      <c r="GG149" s="51">
        <v>257468</v>
      </c>
      <c r="GH149" s="51"/>
      <c r="GI149" s="51"/>
      <c r="GJ149" s="51"/>
      <c r="GK149" s="51"/>
      <c r="GL149" s="51"/>
      <c r="GM149" s="51"/>
      <c r="GN149" s="51">
        <v>63754.16</v>
      </c>
      <c r="GO149" s="51"/>
      <c r="GP149" s="51"/>
      <c r="GQ149" s="51"/>
      <c r="GR149" s="51"/>
      <c r="GS149" s="51">
        <v>120161</v>
      </c>
      <c r="GT149" s="51"/>
      <c r="GU149" s="51"/>
      <c r="GV149" s="51"/>
      <c r="GW149" s="51"/>
      <c r="GX149" s="51"/>
      <c r="GY149" s="51"/>
      <c r="GZ149" s="51"/>
      <c r="HA149" s="51">
        <v>1125617.74</v>
      </c>
      <c r="HB149" s="51"/>
      <c r="HC149" s="51"/>
      <c r="HD149" s="51">
        <v>16941.669999999998</v>
      </c>
      <c r="HE149" s="51"/>
      <c r="HF149" s="51">
        <v>1684491.19</v>
      </c>
      <c r="HG149" s="51"/>
      <c r="HH149" s="51">
        <v>106251</v>
      </c>
      <c r="HI149" s="51">
        <v>62605.7</v>
      </c>
      <c r="HJ149" s="51">
        <v>34000</v>
      </c>
      <c r="HK149" s="51"/>
      <c r="HL149" s="51">
        <v>13731.31</v>
      </c>
      <c r="HM149" s="51">
        <v>253333.4</v>
      </c>
      <c r="HN149" s="51"/>
      <c r="HO149" s="51">
        <v>10063.35</v>
      </c>
      <c r="HP149" s="51">
        <v>67196</v>
      </c>
      <c r="HQ149" s="51"/>
      <c r="HR149" s="51"/>
      <c r="HS149" s="51"/>
      <c r="HT149" s="51"/>
      <c r="HU149" s="51">
        <v>432280</v>
      </c>
      <c r="HV149" s="51">
        <v>73390</v>
      </c>
      <c r="HW149" s="51"/>
      <c r="HX149" s="51"/>
      <c r="HY149" s="51"/>
      <c r="HZ149" s="51"/>
      <c r="IA149" s="51">
        <v>64200</v>
      </c>
      <c r="IB149" s="51"/>
      <c r="IC149" s="51"/>
      <c r="ID149" s="51"/>
      <c r="IE149" s="51">
        <v>78110</v>
      </c>
      <c r="IF149" s="51">
        <v>32100</v>
      </c>
      <c r="IG149" s="51"/>
      <c r="IH149" s="51"/>
      <c r="II149" s="51"/>
      <c r="IJ149" s="51"/>
      <c r="IK149" s="51"/>
      <c r="IL149" s="51">
        <v>216140</v>
      </c>
      <c r="IM149" s="51"/>
      <c r="IN149" s="51">
        <v>29960</v>
      </c>
      <c r="IO149" s="51"/>
      <c r="IP149" s="51"/>
      <c r="IQ149" s="51"/>
      <c r="IR149" s="51"/>
      <c r="IS149" s="51"/>
      <c r="IT149" s="51"/>
      <c r="IU149" s="51"/>
      <c r="IV149" s="51">
        <v>112350</v>
      </c>
      <c r="IW149" s="51">
        <v>4280</v>
      </c>
      <c r="IX149" s="51"/>
      <c r="IY149" s="51">
        <v>23005</v>
      </c>
      <c r="IZ149" s="51"/>
      <c r="JA149" s="51"/>
      <c r="JB149" s="51"/>
      <c r="JC149" s="51"/>
      <c r="JD149" s="51"/>
      <c r="JE149" s="51"/>
      <c r="JF149" s="51"/>
      <c r="JG149" s="51"/>
      <c r="JH149" s="51">
        <v>142260</v>
      </c>
      <c r="JI149" s="51"/>
      <c r="JJ149" s="51"/>
      <c r="JK149" s="51"/>
      <c r="JL149" s="51"/>
      <c r="JM149" s="51"/>
      <c r="JN149" s="51">
        <v>308998.09000000003</v>
      </c>
      <c r="JO149" s="51"/>
      <c r="JP149" s="51">
        <v>101329</v>
      </c>
      <c r="JQ149" s="51">
        <v>74899.990000000005</v>
      </c>
      <c r="JR149" s="51"/>
      <c r="JS149" s="51">
        <v>166920</v>
      </c>
      <c r="JT149" s="51"/>
      <c r="JU149" s="51">
        <v>4108835.7</v>
      </c>
      <c r="JV149" s="51">
        <v>737442.78</v>
      </c>
      <c r="JW149" s="51">
        <v>59920</v>
      </c>
      <c r="JX149" s="51"/>
      <c r="JY149" s="51"/>
      <c r="JZ149" s="51"/>
      <c r="KA149" s="51"/>
      <c r="KB149" s="51">
        <v>420180.96</v>
      </c>
      <c r="KC149" s="51"/>
      <c r="KD149" s="51"/>
      <c r="KE149" s="51"/>
      <c r="KF149" s="51"/>
      <c r="KG149" s="51"/>
      <c r="KH149" s="51"/>
      <c r="KI149" s="51"/>
      <c r="KJ149" s="51"/>
      <c r="KK149" s="51">
        <v>529870</v>
      </c>
      <c r="KL149" s="51">
        <v>83460</v>
      </c>
      <c r="KM149" s="51">
        <v>94053</v>
      </c>
      <c r="KN149" s="51"/>
      <c r="KO149" s="51">
        <v>90522</v>
      </c>
      <c r="KP149" s="51">
        <v>18832</v>
      </c>
      <c r="KQ149" s="51">
        <v>521680</v>
      </c>
      <c r="KR149" s="51"/>
      <c r="KS149" s="51"/>
      <c r="KT149" s="51">
        <v>833583.5</v>
      </c>
      <c r="KU149" s="51"/>
      <c r="KV149" s="51"/>
      <c r="KW149" s="51">
        <v>199637</v>
      </c>
      <c r="KX149" s="51"/>
      <c r="KY149" s="51"/>
      <c r="KZ149" s="51">
        <v>224232</v>
      </c>
      <c r="LA149" s="51"/>
      <c r="LB149" s="51">
        <v>199600</v>
      </c>
      <c r="LC149" s="51"/>
      <c r="LD149" s="51"/>
      <c r="LE149" s="51">
        <v>33743</v>
      </c>
      <c r="LF149" s="51"/>
      <c r="LG149" s="51"/>
      <c r="LH149" s="51"/>
      <c r="LI149" s="51"/>
      <c r="LJ149" s="51">
        <v>383648.47</v>
      </c>
      <c r="LK149" s="51">
        <v>92020</v>
      </c>
      <c r="LL149" s="51">
        <v>137091.70000000001</v>
      </c>
      <c r="LM149" s="51">
        <v>758523</v>
      </c>
      <c r="LN149" s="51">
        <v>33000</v>
      </c>
      <c r="LO149" s="51"/>
      <c r="LP149" s="51"/>
      <c r="LQ149" s="51"/>
      <c r="LR149" s="51"/>
      <c r="LS149" s="51"/>
      <c r="LT149" s="51"/>
      <c r="LU149" s="51">
        <v>97500</v>
      </c>
      <c r="LV149" s="51">
        <v>109600</v>
      </c>
      <c r="LW149" s="51"/>
      <c r="LX149" s="51">
        <v>4143210.58</v>
      </c>
      <c r="LY149" s="51">
        <v>1130901.93</v>
      </c>
      <c r="LZ149" s="51"/>
      <c r="MA149" s="51">
        <v>171000</v>
      </c>
      <c r="MB149" s="51">
        <v>56540</v>
      </c>
      <c r="MC149" s="51"/>
      <c r="MD149" s="51"/>
      <c r="ME149" s="51">
        <v>39350</v>
      </c>
      <c r="MF149" s="51"/>
      <c r="MG149" s="51"/>
      <c r="MH149" s="51"/>
      <c r="MI149" s="51"/>
      <c r="MJ149" s="51">
        <v>11199141.92</v>
      </c>
      <c r="MK149" s="51">
        <v>841978.73</v>
      </c>
      <c r="ML149" s="51"/>
      <c r="MM149" s="51"/>
      <c r="MN149" s="51"/>
      <c r="MO149" s="51"/>
      <c r="MP149" s="51"/>
      <c r="MQ149" s="51"/>
      <c r="MR149" s="51"/>
      <c r="MS149" s="51"/>
      <c r="MT149" s="51"/>
      <c r="MU149" s="51"/>
      <c r="MV149" s="51"/>
      <c r="MW149" s="51">
        <v>262827.5</v>
      </c>
      <c r="MX149" s="51"/>
      <c r="MY149" s="51"/>
      <c r="MZ149" s="51"/>
      <c r="NA149" s="51">
        <v>578160</v>
      </c>
      <c r="NB149" s="51">
        <v>10737.45</v>
      </c>
      <c r="NC149" s="51">
        <v>155506.57</v>
      </c>
      <c r="ND149" s="51"/>
      <c r="NE149" s="51"/>
      <c r="NF149" s="51"/>
      <c r="NG149" s="51"/>
      <c r="NH149" s="51">
        <v>488201.23</v>
      </c>
      <c r="NI149" s="51">
        <v>125072</v>
      </c>
      <c r="NJ149" s="51"/>
      <c r="NK149" s="51">
        <v>145306</v>
      </c>
      <c r="NL149" s="51"/>
      <c r="NM149" s="51">
        <v>213700</v>
      </c>
      <c r="NN149" s="51">
        <v>504456.13</v>
      </c>
      <c r="NO149" s="51">
        <v>205226</v>
      </c>
      <c r="NP149" s="51"/>
      <c r="NQ149" s="51">
        <v>61807.9</v>
      </c>
      <c r="NR149" s="51"/>
      <c r="NS149" s="51"/>
      <c r="NT149" s="51">
        <v>44108.28</v>
      </c>
      <c r="NU149" s="51"/>
      <c r="NV149" s="51"/>
      <c r="NW149" s="51"/>
      <c r="NX149" s="51"/>
      <c r="NY149" s="51"/>
      <c r="NZ149" s="51"/>
      <c r="OA149" s="51">
        <v>1229746</v>
      </c>
      <c r="OB149" s="51">
        <v>310696.3</v>
      </c>
      <c r="OC149" s="51"/>
      <c r="OD149" s="51"/>
      <c r="OE149" s="51"/>
      <c r="OF149" s="51"/>
      <c r="OG149" s="51"/>
      <c r="OH149" s="51">
        <v>803378.4</v>
      </c>
      <c r="OI149" s="51">
        <v>461502.08</v>
      </c>
      <c r="OJ149" s="51">
        <v>39055</v>
      </c>
      <c r="OK149" s="51">
        <v>721431.45</v>
      </c>
      <c r="OL149" s="51"/>
      <c r="OM149" s="51">
        <v>26750</v>
      </c>
      <c r="ON149" s="51">
        <v>15638.05</v>
      </c>
      <c r="OO149" s="51"/>
      <c r="OP149" s="51">
        <v>58422</v>
      </c>
      <c r="OQ149" s="51">
        <v>945329.5</v>
      </c>
      <c r="OR149" s="51">
        <v>42000</v>
      </c>
      <c r="OS149" s="51">
        <v>930233.04</v>
      </c>
      <c r="OT149" s="51">
        <v>205800</v>
      </c>
      <c r="OU149" s="51">
        <v>82925</v>
      </c>
      <c r="OV149" s="51"/>
      <c r="OW149" s="51">
        <v>287000</v>
      </c>
      <c r="OX149" s="51"/>
      <c r="OY149" s="51"/>
      <c r="OZ149" s="51"/>
      <c r="PA149" s="51">
        <v>36300</v>
      </c>
      <c r="PB149" s="51">
        <v>711691.24</v>
      </c>
      <c r="PC149" s="51"/>
      <c r="PD149" s="51"/>
      <c r="PE149" s="51"/>
      <c r="PF149" s="51">
        <v>10544985.85</v>
      </c>
      <c r="PG149" s="33">
        <v>315802.5</v>
      </c>
      <c r="PH149" s="33"/>
      <c r="PI149" s="33"/>
      <c r="PJ149" s="33"/>
      <c r="PK149" s="33"/>
      <c r="PL149" s="33"/>
      <c r="PM149" s="33"/>
      <c r="PN149" s="33"/>
      <c r="PO149" s="33"/>
      <c r="PP149" s="33"/>
      <c r="PQ149" s="33"/>
      <c r="PR149" s="33"/>
      <c r="PS149" s="33"/>
      <c r="PT149" s="33">
        <v>148837</v>
      </c>
      <c r="PU149" s="33"/>
      <c r="PV149" s="33"/>
      <c r="PW149" s="33"/>
      <c r="PX149" s="33"/>
      <c r="PY149" s="33"/>
      <c r="PZ149" s="33"/>
      <c r="QA149" s="33"/>
      <c r="QB149" s="33"/>
      <c r="QC149" s="33"/>
      <c r="QD149" s="33"/>
      <c r="QE149" s="33">
        <v>22000</v>
      </c>
      <c r="QF149" s="33"/>
      <c r="QG149" s="33"/>
      <c r="QH149" s="33"/>
      <c r="QI149" s="33">
        <v>6420</v>
      </c>
      <c r="QJ149" s="33"/>
      <c r="QK149" s="33"/>
      <c r="QL149" s="33">
        <v>60000</v>
      </c>
      <c r="QM149" s="33"/>
      <c r="QN149" s="33"/>
      <c r="QO149" s="33"/>
      <c r="QP149" s="33"/>
      <c r="QQ149" s="33"/>
      <c r="QR149" s="33">
        <v>119299.65</v>
      </c>
      <c r="QS149" s="33"/>
      <c r="QT149" s="33"/>
      <c r="QU149" s="33"/>
      <c r="QV149" s="33"/>
      <c r="QW149" s="33"/>
      <c r="QX149" s="33"/>
      <c r="QY149" s="33">
        <v>869702.73</v>
      </c>
      <c r="QZ149" s="33"/>
      <c r="RA149" s="33"/>
      <c r="RB149" s="33"/>
      <c r="RC149" s="33"/>
      <c r="RD149" s="33"/>
      <c r="RE149" s="33"/>
      <c r="RF149" s="33"/>
      <c r="RG149" s="33"/>
      <c r="RH149" s="33"/>
      <c r="RI149" s="33"/>
      <c r="RJ149" s="33"/>
      <c r="RK149" s="33"/>
      <c r="RL149" s="33"/>
      <c r="RM149" s="33">
        <v>31565</v>
      </c>
      <c r="RN149" s="33"/>
      <c r="RO149" s="33"/>
      <c r="RP149" s="33"/>
      <c r="RQ149" s="33"/>
      <c r="RR149" s="33"/>
      <c r="RS149" s="33"/>
      <c r="RT149" s="33"/>
      <c r="RU149" s="33"/>
      <c r="RV149" s="33">
        <v>58315</v>
      </c>
      <c r="RW149" s="33"/>
      <c r="RX149" s="33"/>
      <c r="RY149" s="33"/>
      <c r="RZ149" s="33"/>
      <c r="SA149" s="33">
        <v>48750</v>
      </c>
      <c r="SB149" s="33"/>
      <c r="SC149" s="33"/>
      <c r="SD149" s="33"/>
      <c r="SE149" s="33"/>
      <c r="SF149" s="33">
        <v>1680691.88</v>
      </c>
      <c r="SG149" s="33">
        <v>853160</v>
      </c>
      <c r="SH149" s="33"/>
      <c r="SI149" s="33"/>
      <c r="SJ149" s="33"/>
      <c r="SK149" s="33"/>
      <c r="SL149" s="33"/>
      <c r="SM149" s="33"/>
      <c r="SN149" s="33">
        <v>32100</v>
      </c>
      <c r="SO149" s="33"/>
      <c r="SP149" s="33"/>
      <c r="SQ149" s="33">
        <v>12840</v>
      </c>
      <c r="SR149" s="33"/>
      <c r="SS149" s="33">
        <v>576980.80000000005</v>
      </c>
      <c r="ST149" s="33"/>
      <c r="SU149" s="33"/>
      <c r="SV149" s="33">
        <v>8025</v>
      </c>
      <c r="SW149" s="33"/>
      <c r="SX149" s="33"/>
      <c r="SY149" s="33"/>
      <c r="SZ149" s="33"/>
      <c r="TA149" s="33">
        <v>174945</v>
      </c>
      <c r="TB149" s="33"/>
      <c r="TC149" s="33"/>
      <c r="TD149" s="33"/>
      <c r="TE149" s="33"/>
      <c r="TF149" s="33"/>
      <c r="TG149" s="33"/>
      <c r="TH149" s="33"/>
      <c r="TI149" s="33"/>
      <c r="TJ149" s="33"/>
      <c r="TK149" s="33"/>
      <c r="TL149" s="33"/>
      <c r="TM149" s="33"/>
      <c r="TN149" s="33"/>
      <c r="TO149" s="33">
        <v>620176.5</v>
      </c>
      <c r="TP149" s="33"/>
      <c r="TQ149" s="33"/>
      <c r="TR149" s="33"/>
      <c r="TS149" s="33"/>
      <c r="TT149" s="33"/>
      <c r="TU149" s="33"/>
      <c r="TV149" s="33"/>
      <c r="TW149" s="33"/>
      <c r="TX149" s="33"/>
      <c r="TY149" s="33"/>
      <c r="TZ149" s="33"/>
      <c r="UA149" s="33"/>
      <c r="UB149" s="33">
        <v>32100</v>
      </c>
      <c r="UC149" s="33"/>
      <c r="UD149" s="33"/>
      <c r="UE149" s="33">
        <v>146340.45000000001</v>
      </c>
      <c r="UF149" s="33"/>
      <c r="UG149" s="33">
        <v>33986.400000000001</v>
      </c>
      <c r="UH149" s="33"/>
      <c r="UI149" s="33"/>
      <c r="UJ149" s="33"/>
      <c r="UK149" s="33">
        <v>87740</v>
      </c>
      <c r="UL149" s="33"/>
      <c r="UM149" s="33"/>
      <c r="UN149" s="33"/>
      <c r="UO149" s="33"/>
      <c r="UP149" s="33">
        <v>807101</v>
      </c>
      <c r="UQ149" s="33"/>
      <c r="UR149" s="33"/>
      <c r="US149" s="33"/>
      <c r="UT149" s="33"/>
      <c r="UU149" s="33"/>
      <c r="UV149" s="33">
        <v>1586131.9</v>
      </c>
      <c r="UW149" s="33"/>
      <c r="UX149" s="33"/>
      <c r="UY149" s="33">
        <v>173233</v>
      </c>
      <c r="UZ149" s="33"/>
      <c r="VA149" s="33"/>
      <c r="VB149" s="33"/>
      <c r="VC149" s="33"/>
      <c r="VD149" s="33"/>
      <c r="VE149" s="33"/>
      <c r="VF149" s="33"/>
      <c r="VG149" s="33">
        <v>48060.87</v>
      </c>
      <c r="VH149" s="33"/>
      <c r="VI149" s="33">
        <v>8560</v>
      </c>
      <c r="VJ149" s="33"/>
      <c r="VK149" s="33"/>
      <c r="VL149" s="33"/>
      <c r="VM149" s="33"/>
      <c r="VN149" s="33">
        <v>157825</v>
      </c>
      <c r="VO149" s="33"/>
      <c r="VP149" s="33"/>
      <c r="VQ149" s="33">
        <v>5359305.92</v>
      </c>
      <c r="VR149" s="33"/>
      <c r="VS149" s="33">
        <v>440225.82</v>
      </c>
      <c r="VT149" s="33"/>
      <c r="VU149" s="33"/>
      <c r="VV149" s="33">
        <v>147403.20000000001</v>
      </c>
      <c r="VW149" s="33">
        <v>168861</v>
      </c>
      <c r="VX149" s="33"/>
      <c r="VY149" s="33"/>
      <c r="VZ149" s="33"/>
      <c r="WA149" s="33"/>
      <c r="WB149" s="33">
        <v>265215.75</v>
      </c>
      <c r="WC149" s="33"/>
      <c r="WD149" s="33"/>
      <c r="WE149" s="33">
        <v>25680</v>
      </c>
      <c r="WF149" s="33"/>
      <c r="WG149" s="33"/>
      <c r="WH149" s="33"/>
      <c r="WI149" s="33">
        <v>92020</v>
      </c>
      <c r="WJ149" s="33"/>
      <c r="WK149" s="33"/>
      <c r="WL149" s="33"/>
      <c r="WM149" s="33"/>
      <c r="WN149" s="33"/>
      <c r="WO149" s="33">
        <v>509320</v>
      </c>
      <c r="WP149" s="33">
        <v>77220</v>
      </c>
      <c r="WQ149" s="33"/>
      <c r="WR149" s="33"/>
      <c r="WS149" s="33">
        <v>26215</v>
      </c>
      <c r="WT149" s="33"/>
      <c r="WU149" s="33">
        <v>59999.99</v>
      </c>
      <c r="WV149" s="33">
        <v>141422</v>
      </c>
      <c r="WW149" s="33"/>
      <c r="WX149" s="33"/>
      <c r="WY149" s="33"/>
      <c r="WZ149" s="33"/>
      <c r="XA149" s="33">
        <v>25680</v>
      </c>
      <c r="XB149" s="33">
        <v>200946</v>
      </c>
      <c r="XC149" s="33"/>
      <c r="XD149" s="33"/>
      <c r="XE149" s="33"/>
      <c r="XF149" s="33"/>
      <c r="XG149" s="33"/>
      <c r="XH149" s="33"/>
      <c r="XI149" s="33"/>
      <c r="XJ149" s="33">
        <v>750755</v>
      </c>
      <c r="XK149" s="33"/>
      <c r="XL149" s="33"/>
      <c r="XM149" s="33"/>
      <c r="XN149" s="33"/>
      <c r="XO149" s="33">
        <v>1936495.96</v>
      </c>
      <c r="XP149" s="33"/>
      <c r="XQ149" s="33"/>
      <c r="XR149" s="33">
        <v>99400</v>
      </c>
      <c r="XS149" s="33"/>
      <c r="XT149" s="33"/>
      <c r="XU149" s="33"/>
      <c r="XV149" s="33"/>
      <c r="XW149" s="33"/>
      <c r="XX149" s="33"/>
      <c r="XY149" s="33"/>
      <c r="XZ149" s="33"/>
      <c r="YA149" s="33"/>
      <c r="YB149" s="33"/>
      <c r="YC149" s="33"/>
      <c r="YD149" s="33"/>
      <c r="YE149" s="33"/>
      <c r="YF149" s="33"/>
      <c r="YG149" s="33"/>
      <c r="YH149" s="33"/>
      <c r="YI149" s="33"/>
      <c r="YJ149" s="33"/>
      <c r="YK149" s="33"/>
      <c r="YL149" s="33">
        <v>1911455.8</v>
      </c>
      <c r="YM149" s="33"/>
      <c r="YN149" s="33"/>
      <c r="YO149" s="33"/>
      <c r="YP149" s="33">
        <v>130455</v>
      </c>
      <c r="YQ149" s="33"/>
      <c r="YR149" s="33">
        <v>55773.75</v>
      </c>
      <c r="YS149" s="33"/>
      <c r="YT149" s="33">
        <v>652700</v>
      </c>
      <c r="YU149" s="33">
        <v>49041.63</v>
      </c>
      <c r="YV149" s="33"/>
      <c r="YW149" s="33"/>
      <c r="YX149" s="33"/>
      <c r="YY149" s="33"/>
      <c r="YZ149" s="33"/>
      <c r="ZA149" s="33"/>
      <c r="ZB149" s="33"/>
      <c r="ZC149" s="33">
        <v>7710512.1499999994</v>
      </c>
      <c r="ZD149" s="33">
        <v>395385</v>
      </c>
      <c r="ZE149" s="33"/>
      <c r="ZF149" s="33"/>
      <c r="ZG149" s="33"/>
      <c r="ZH149" s="33"/>
      <c r="ZI149" s="33"/>
      <c r="ZJ149" s="33">
        <v>51360</v>
      </c>
      <c r="ZK149" s="33"/>
      <c r="ZL149" s="33">
        <v>113726.19</v>
      </c>
      <c r="ZM149" s="33"/>
      <c r="ZN149" s="33"/>
      <c r="ZO149" s="33"/>
      <c r="ZP149" s="33"/>
      <c r="ZQ149" s="33"/>
      <c r="ZR149" s="33"/>
      <c r="ZS149" s="33"/>
      <c r="ZT149" s="33">
        <v>898295.4</v>
      </c>
      <c r="ZU149" s="33"/>
      <c r="ZV149" s="33"/>
      <c r="ZW149" s="33">
        <v>297800</v>
      </c>
      <c r="ZX149" s="33">
        <v>23300</v>
      </c>
      <c r="ZY149" s="33"/>
      <c r="ZZ149" s="33"/>
      <c r="AAA149" s="33"/>
      <c r="AAB149" s="33">
        <v>85064.99</v>
      </c>
      <c r="AAC149" s="33">
        <v>75190.009999999995</v>
      </c>
      <c r="AAD149" s="33"/>
      <c r="AAE149" s="33"/>
      <c r="AAF149" s="33"/>
      <c r="AAG149" s="33"/>
      <c r="AAH149" s="33"/>
      <c r="AAI149" s="33"/>
      <c r="AAJ149" s="33"/>
      <c r="AAK149" s="33"/>
      <c r="AAL149" s="33"/>
      <c r="AAM149" s="33"/>
      <c r="AAN149" s="33"/>
      <c r="AAO149" s="33"/>
      <c r="AAP149" s="33"/>
      <c r="AAQ149" s="33"/>
      <c r="AAR149" s="33"/>
      <c r="AAS149" s="33"/>
      <c r="AAT149" s="33"/>
      <c r="AAU149" s="33"/>
      <c r="AAV149" s="33"/>
      <c r="AAW149" s="33">
        <v>1863004.07</v>
      </c>
      <c r="AAX149" s="33"/>
      <c r="AAY149" s="33"/>
      <c r="AAZ149" s="33"/>
      <c r="ABA149" s="33"/>
      <c r="ABB149" s="33"/>
      <c r="ABC149" s="33"/>
      <c r="ABD149" s="33"/>
      <c r="ABE149" s="33">
        <v>4458.34</v>
      </c>
      <c r="ABF149" s="33"/>
      <c r="ABG149" s="33"/>
      <c r="ABH149" s="33"/>
      <c r="ABI149" s="33"/>
      <c r="ABJ149" s="33"/>
      <c r="ABK149" s="33"/>
      <c r="ABL149" s="33"/>
      <c r="ABM149" s="33"/>
      <c r="ABN149" s="33"/>
      <c r="ABO149" s="33"/>
      <c r="ABP149" s="33">
        <v>177280.01</v>
      </c>
      <c r="ABQ149" s="33">
        <v>426689.25</v>
      </c>
      <c r="ABR149" s="33"/>
      <c r="ABS149" s="33"/>
      <c r="ABT149" s="33"/>
      <c r="ABU149" s="33"/>
      <c r="ABV149" s="33"/>
      <c r="ABW149" s="33">
        <v>4411553.26</v>
      </c>
      <c r="ABX149" s="33">
        <v>145520</v>
      </c>
      <c r="ABY149" s="33"/>
      <c r="ABZ149" s="33"/>
      <c r="ACA149" s="33"/>
      <c r="ACB149" s="33">
        <v>36594</v>
      </c>
      <c r="ACC149" s="33"/>
      <c r="ACD149" s="33"/>
      <c r="ACE149" s="33"/>
      <c r="ACF149" s="33"/>
      <c r="ACG149" s="33">
        <v>186388.09</v>
      </c>
      <c r="ACH149" s="33"/>
      <c r="ACI149" s="33"/>
      <c r="ACJ149" s="33"/>
      <c r="ACK149" s="33"/>
      <c r="ACL149" s="33">
        <v>103219.37</v>
      </c>
      <c r="ACM149" s="33"/>
      <c r="ACN149" s="33"/>
      <c r="ACO149" s="33"/>
      <c r="ACP149" s="33"/>
      <c r="ACQ149" s="33"/>
      <c r="ACR149" s="33">
        <v>501283</v>
      </c>
      <c r="ACS149" s="33"/>
      <c r="ACT149" s="33"/>
      <c r="ACU149" s="33"/>
      <c r="ACV149" s="33"/>
      <c r="ACW149" s="33"/>
      <c r="ACX149" s="33"/>
      <c r="ACY149" s="33"/>
      <c r="ACZ149" s="33">
        <v>88810</v>
      </c>
      <c r="ADA149" s="33"/>
      <c r="ADB149" s="33"/>
      <c r="ADC149" s="33">
        <v>492200</v>
      </c>
      <c r="ADD149" s="33"/>
      <c r="ADE149" s="33">
        <v>338934</v>
      </c>
      <c r="ADF149" s="33">
        <v>25680</v>
      </c>
      <c r="ADG149" s="33"/>
      <c r="ADH149" s="33"/>
      <c r="ADI149" s="33"/>
      <c r="ADJ149" s="33"/>
      <c r="ADK149" s="33"/>
      <c r="ADL149" s="33"/>
      <c r="ADM149" s="33"/>
      <c r="ADN149" s="33"/>
      <c r="ADO149" s="33">
        <v>35814.99</v>
      </c>
      <c r="ADP149" s="33">
        <v>94099.96</v>
      </c>
      <c r="ADQ149" s="33"/>
      <c r="ADR149" s="33"/>
      <c r="ADS149" s="33"/>
      <c r="ADT149" s="33"/>
      <c r="ADU149" s="33"/>
      <c r="ADV149" s="33"/>
      <c r="ADW149" s="33"/>
      <c r="ADX149" s="33">
        <v>295616.75</v>
      </c>
      <c r="ADY149" s="33">
        <v>206010.63</v>
      </c>
      <c r="ADZ149" s="33">
        <v>47080</v>
      </c>
      <c r="AEA149" s="33">
        <v>193670</v>
      </c>
      <c r="AEB149" s="33"/>
      <c r="AEC149" s="33"/>
      <c r="AED149" s="33"/>
      <c r="AEE149" s="33"/>
      <c r="AEF149" s="33"/>
      <c r="AEG149" s="33">
        <v>136752.22</v>
      </c>
      <c r="AEH149" s="33"/>
      <c r="AEI149" s="33"/>
      <c r="AEJ149" s="33"/>
      <c r="AEK149" s="33">
        <v>27017.5</v>
      </c>
      <c r="AEL149" s="33"/>
      <c r="AEM149" s="33"/>
      <c r="AEN149" s="33"/>
      <c r="AEO149" s="33"/>
      <c r="AEP149" s="33"/>
      <c r="AEQ149" s="33"/>
      <c r="AER149" s="33"/>
      <c r="AES149" s="33"/>
      <c r="AET149" s="33"/>
      <c r="AEU149" s="33">
        <v>66875</v>
      </c>
      <c r="AEV149" s="33"/>
      <c r="AEW149" s="33"/>
      <c r="AEX149" s="33"/>
      <c r="AEY149" s="33"/>
      <c r="AEZ149" s="33">
        <v>3021565.5100000002</v>
      </c>
      <c r="AFA149" s="33">
        <v>408258.09</v>
      </c>
      <c r="AFB149" s="33"/>
      <c r="AFC149" s="33"/>
      <c r="AFD149" s="33"/>
      <c r="AFE149" s="33"/>
      <c r="AFF149" s="33"/>
      <c r="AFG149" s="33"/>
      <c r="AFH149" s="33"/>
      <c r="AFI149" s="33"/>
      <c r="AFJ149" s="33"/>
      <c r="AFK149" s="33">
        <v>564104</v>
      </c>
      <c r="AFL149" s="33">
        <v>155000</v>
      </c>
      <c r="AFM149" s="33">
        <v>14980</v>
      </c>
      <c r="AFN149" s="33"/>
      <c r="AFO149" s="33"/>
      <c r="AFP149" s="33"/>
      <c r="AFQ149" s="33"/>
      <c r="AFR149" s="33"/>
      <c r="AFS149" s="33"/>
      <c r="AFT149" s="33"/>
      <c r="AFU149" s="33"/>
      <c r="AFV149" s="33"/>
      <c r="AFW149" s="33"/>
      <c r="AFX149" s="33">
        <v>1308000</v>
      </c>
      <c r="AFY149" s="33">
        <v>18000</v>
      </c>
      <c r="AFZ149" s="33"/>
      <c r="AGA149" s="33"/>
      <c r="AGB149" s="33"/>
      <c r="AGC149" s="33"/>
      <c r="AGD149" s="33"/>
      <c r="AGE149" s="33"/>
      <c r="AGF149" s="33"/>
      <c r="AGG149" s="33"/>
      <c r="AGH149" s="33"/>
      <c r="AGI149" s="33"/>
      <c r="AGJ149" s="33">
        <v>480390</v>
      </c>
      <c r="AGK149" s="33"/>
      <c r="AGL149" s="33"/>
      <c r="AGM149" s="33"/>
      <c r="AGN149" s="33"/>
      <c r="AGO149" s="33"/>
      <c r="AGP149" s="33"/>
      <c r="AGQ149" s="33"/>
      <c r="AGR149" s="33"/>
      <c r="AGS149" s="33"/>
      <c r="AGT149" s="33"/>
      <c r="AGU149" s="33">
        <v>143050</v>
      </c>
      <c r="AGV149" s="33">
        <v>39231</v>
      </c>
      <c r="AGW149" s="33"/>
      <c r="AGX149" s="33"/>
      <c r="AGY149" s="33"/>
      <c r="AGZ149" s="33"/>
      <c r="AHA149" s="33"/>
      <c r="AHB149" s="33"/>
      <c r="AHC149" s="33">
        <v>1355978.5</v>
      </c>
      <c r="AHD149" s="33">
        <v>354138.73</v>
      </c>
      <c r="AHE149" s="33"/>
      <c r="AHF149" s="33">
        <v>84677</v>
      </c>
      <c r="AHG149" s="33">
        <v>81106</v>
      </c>
      <c r="AHH149" s="33"/>
      <c r="AHI149" s="33"/>
      <c r="AHJ149" s="33"/>
      <c r="AHK149" s="33"/>
      <c r="AHL149" s="33"/>
      <c r="AHM149" s="33"/>
      <c r="AHN149" s="33"/>
      <c r="AHO149" s="33"/>
      <c r="AHP149" s="33"/>
      <c r="AHQ149" s="33"/>
      <c r="AHR149" s="33"/>
      <c r="AHS149" s="33"/>
      <c r="AHT149" s="33">
        <v>707678.71999999997</v>
      </c>
      <c r="AHU149" s="33"/>
      <c r="AHV149" s="33"/>
      <c r="AHW149" s="33"/>
      <c r="AHX149" s="33"/>
      <c r="AHY149" s="33"/>
      <c r="AHZ149" s="33"/>
      <c r="AIA149" s="33">
        <v>5714592.04</v>
      </c>
      <c r="AIB149" s="33">
        <v>62500564.049999997</v>
      </c>
    </row>
    <row r="150" spans="1:912" x14ac:dyDescent="0.5">
      <c r="A150" s="50" t="s">
        <v>510</v>
      </c>
      <c r="B150" s="50" t="s">
        <v>541</v>
      </c>
      <c r="C150" s="50" t="s">
        <v>542</v>
      </c>
      <c r="D150" s="51"/>
      <c r="E150" s="51"/>
      <c r="F150" s="51"/>
      <c r="G150" s="51">
        <v>38400</v>
      </c>
      <c r="H150" s="51"/>
      <c r="I150" s="51"/>
      <c r="J150" s="51"/>
      <c r="K150" s="51"/>
      <c r="L150" s="51"/>
      <c r="M150" s="51"/>
      <c r="N150" s="51"/>
      <c r="O150" s="51">
        <v>1450</v>
      </c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>
        <v>7800</v>
      </c>
      <c r="AA150" s="51"/>
      <c r="AB150" s="51"/>
      <c r="AC150" s="51">
        <v>299975</v>
      </c>
      <c r="AD150" s="51"/>
      <c r="AE150" s="51"/>
      <c r="AF150" s="51"/>
      <c r="AG150" s="51">
        <v>395600</v>
      </c>
      <c r="AH150" s="51">
        <v>108000</v>
      </c>
      <c r="AI150" s="51"/>
      <c r="AJ150" s="51">
        <v>934286.67</v>
      </c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>
        <v>5600</v>
      </c>
      <c r="AW150" s="51"/>
      <c r="AX150" s="51"/>
      <c r="AY150" s="51">
        <v>149320</v>
      </c>
      <c r="AZ150" s="51"/>
      <c r="BA150" s="51">
        <v>108556</v>
      </c>
      <c r="BB150" s="51"/>
      <c r="BC150" s="51"/>
      <c r="BD150" s="51"/>
      <c r="BE150" s="51"/>
      <c r="BF150" s="51"/>
      <c r="BG150" s="51"/>
      <c r="BH150" s="51">
        <v>50000</v>
      </c>
      <c r="BI150" s="51"/>
      <c r="BJ150" s="51"/>
      <c r="BK150" s="51"/>
      <c r="BL150" s="51"/>
      <c r="BM150" s="51"/>
      <c r="BN150" s="51"/>
      <c r="BO150" s="51">
        <v>36000</v>
      </c>
      <c r="BP150" s="51"/>
      <c r="BQ150" s="51"/>
      <c r="BR150" s="51"/>
      <c r="BS150" s="51">
        <v>197500</v>
      </c>
      <c r="BT150" s="51"/>
      <c r="BU150" s="51">
        <v>130000</v>
      </c>
      <c r="BV150" s="51">
        <v>216000</v>
      </c>
      <c r="BW150" s="51"/>
      <c r="BX150" s="51">
        <v>1500</v>
      </c>
      <c r="BY150" s="51"/>
      <c r="BZ150" s="51"/>
      <c r="CA150" s="51"/>
      <c r="CB150" s="51"/>
      <c r="CC150" s="51">
        <v>172578.26</v>
      </c>
      <c r="CD150" s="51"/>
      <c r="CE150" s="51"/>
      <c r="CF150" s="51"/>
      <c r="CG150" s="51"/>
      <c r="CH150" s="51"/>
      <c r="CI150" s="51"/>
      <c r="CJ150" s="51">
        <v>86340</v>
      </c>
      <c r="CK150" s="51">
        <v>349920</v>
      </c>
      <c r="CL150" s="51"/>
      <c r="CM150" s="51"/>
      <c r="CN150" s="51"/>
      <c r="CO150" s="51"/>
      <c r="CP150" s="51">
        <v>311861</v>
      </c>
      <c r="CQ150" s="51">
        <v>12800</v>
      </c>
      <c r="CR150" s="51"/>
      <c r="CS150" s="51"/>
      <c r="CT150" s="51"/>
      <c r="CU150" s="51">
        <v>240000</v>
      </c>
      <c r="CV150" s="51"/>
      <c r="CW150" s="51">
        <v>235700</v>
      </c>
      <c r="CX150" s="51"/>
      <c r="CY150" s="51">
        <v>208000</v>
      </c>
      <c r="CZ150" s="51">
        <v>356400</v>
      </c>
      <c r="DA150" s="51">
        <v>22800</v>
      </c>
      <c r="DB150" s="51">
        <v>4676386.93</v>
      </c>
      <c r="DC150" s="51"/>
      <c r="DD150" s="51"/>
      <c r="DE150" s="51"/>
      <c r="DF150" s="51"/>
      <c r="DG150" s="51">
        <v>30504</v>
      </c>
      <c r="DH150" s="51"/>
      <c r="DI150" s="51">
        <v>24770</v>
      </c>
      <c r="DJ150" s="51"/>
      <c r="DK150" s="51">
        <v>49020</v>
      </c>
      <c r="DL150" s="51">
        <v>1032805</v>
      </c>
      <c r="DM150" s="51"/>
      <c r="DN150" s="51">
        <v>330000</v>
      </c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>
        <v>195292</v>
      </c>
      <c r="EJ150" s="51"/>
      <c r="EK150" s="51"/>
      <c r="EL150" s="51"/>
      <c r="EM150" s="51"/>
      <c r="EN150" s="51"/>
      <c r="EO150" s="51"/>
      <c r="EP150" s="51"/>
      <c r="EQ150" s="51">
        <v>223938</v>
      </c>
      <c r="ER150" s="51">
        <v>15780</v>
      </c>
      <c r="ES150" s="51"/>
      <c r="ET150" s="51"/>
      <c r="EU150" s="51"/>
      <c r="EV150" s="51"/>
      <c r="EW150" s="51"/>
      <c r="EX150" s="51">
        <v>1902109</v>
      </c>
      <c r="EY150" s="51"/>
      <c r="EZ150" s="51"/>
      <c r="FA150" s="51"/>
      <c r="FB150" s="51"/>
      <c r="FC150" s="51"/>
      <c r="FD150" s="51"/>
      <c r="FE150" s="51"/>
      <c r="FF150" s="51"/>
      <c r="FG150" s="51"/>
      <c r="FH150" s="51"/>
      <c r="FI150" s="51"/>
      <c r="FJ150" s="51"/>
      <c r="FK150" s="51"/>
      <c r="FL150" s="51"/>
      <c r="FM150" s="51"/>
      <c r="FN150" s="51"/>
      <c r="FO150" s="51"/>
      <c r="FP150" s="51">
        <v>9450</v>
      </c>
      <c r="FQ150" s="51"/>
      <c r="FR150" s="51"/>
      <c r="FS150" s="51">
        <v>13000</v>
      </c>
      <c r="FT150" s="51"/>
      <c r="FU150" s="51"/>
      <c r="FV150" s="51"/>
      <c r="FW150" s="51"/>
      <c r="FX150" s="51">
        <v>13500</v>
      </c>
      <c r="FY150" s="51"/>
      <c r="FZ150" s="51"/>
      <c r="GA150" s="51">
        <v>81600</v>
      </c>
      <c r="GB150" s="51"/>
      <c r="GC150" s="51"/>
      <c r="GD150" s="51"/>
      <c r="GE150" s="51"/>
      <c r="GF150" s="51"/>
      <c r="GG150" s="51"/>
      <c r="GH150" s="51"/>
      <c r="GI150" s="51"/>
      <c r="GJ150" s="51">
        <v>282720</v>
      </c>
      <c r="GK150" s="51"/>
      <c r="GL150" s="51">
        <v>24000</v>
      </c>
      <c r="GM150" s="51">
        <v>40000</v>
      </c>
      <c r="GN150" s="51"/>
      <c r="GO150" s="51">
        <v>87500</v>
      </c>
      <c r="GP150" s="51"/>
      <c r="GQ150" s="51"/>
      <c r="GR150" s="51"/>
      <c r="GS150" s="51"/>
      <c r="GT150" s="51"/>
      <c r="GU150" s="51"/>
      <c r="GV150" s="51"/>
      <c r="GW150" s="51">
        <v>3000</v>
      </c>
      <c r="GX150" s="51"/>
      <c r="GY150" s="51"/>
      <c r="GZ150" s="51">
        <v>58500</v>
      </c>
      <c r="HA150" s="51">
        <v>613270</v>
      </c>
      <c r="HB150" s="51"/>
      <c r="HC150" s="51"/>
      <c r="HD150" s="51">
        <v>3000</v>
      </c>
      <c r="HE150" s="51">
        <v>96000</v>
      </c>
      <c r="HF150" s="51"/>
      <c r="HG150" s="51"/>
      <c r="HH150" s="51">
        <v>1000</v>
      </c>
      <c r="HI150" s="51"/>
      <c r="HJ150" s="51"/>
      <c r="HK150" s="51"/>
      <c r="HL150" s="51"/>
      <c r="HM150" s="51"/>
      <c r="HN150" s="51"/>
      <c r="HO150" s="51"/>
      <c r="HP150" s="51">
        <v>57800</v>
      </c>
      <c r="HQ150" s="51"/>
      <c r="HR150" s="51"/>
      <c r="HS150" s="51"/>
      <c r="HT150" s="51"/>
      <c r="HU150" s="51"/>
      <c r="HV150" s="51"/>
      <c r="HW150" s="51"/>
      <c r="HX150" s="51"/>
      <c r="HY150" s="51"/>
      <c r="HZ150" s="51"/>
      <c r="IA150" s="51"/>
      <c r="IB150" s="51"/>
      <c r="IC150" s="51"/>
      <c r="ID150" s="51"/>
      <c r="IE150" s="51">
        <v>242530</v>
      </c>
      <c r="IF150" s="51"/>
      <c r="IG150" s="51"/>
      <c r="IH150" s="51">
        <v>72000</v>
      </c>
      <c r="II150" s="51"/>
      <c r="IJ150" s="51"/>
      <c r="IK150" s="51"/>
      <c r="IL150" s="51"/>
      <c r="IM150" s="51">
        <v>312000</v>
      </c>
      <c r="IN150" s="51">
        <v>383700</v>
      </c>
      <c r="IO150" s="51"/>
      <c r="IP150" s="51"/>
      <c r="IQ150" s="51"/>
      <c r="IR150" s="51"/>
      <c r="IS150" s="51"/>
      <c r="IT150" s="51"/>
      <c r="IU150" s="51">
        <v>81280</v>
      </c>
      <c r="IV150" s="51"/>
      <c r="IW150" s="51"/>
      <c r="IX150" s="51"/>
      <c r="IY150" s="51"/>
      <c r="IZ150" s="51"/>
      <c r="JA150" s="51"/>
      <c r="JB150" s="51"/>
      <c r="JC150" s="51"/>
      <c r="JD150" s="51"/>
      <c r="JE150" s="51">
        <v>77000</v>
      </c>
      <c r="JF150" s="51"/>
      <c r="JG150" s="51"/>
      <c r="JH150" s="51"/>
      <c r="JI150" s="51"/>
      <c r="JJ150" s="51"/>
      <c r="JK150" s="51"/>
      <c r="JL150" s="51"/>
      <c r="JM150" s="51">
        <v>10800</v>
      </c>
      <c r="JN150" s="51"/>
      <c r="JO150" s="51">
        <v>108000</v>
      </c>
      <c r="JP150" s="51"/>
      <c r="JQ150" s="51"/>
      <c r="JR150" s="51"/>
      <c r="JS150" s="51">
        <v>219700</v>
      </c>
      <c r="JT150" s="51">
        <v>88000</v>
      </c>
      <c r="JU150" s="51">
        <v>1752810</v>
      </c>
      <c r="JV150" s="51">
        <v>965760</v>
      </c>
      <c r="JW150" s="51"/>
      <c r="JX150" s="51"/>
      <c r="JY150" s="51"/>
      <c r="JZ150" s="51">
        <v>429828</v>
      </c>
      <c r="KA150" s="51">
        <v>101600</v>
      </c>
      <c r="KB150" s="51">
        <v>722745</v>
      </c>
      <c r="KC150" s="51">
        <v>420000</v>
      </c>
      <c r="KD150" s="51">
        <v>13000</v>
      </c>
      <c r="KE150" s="51"/>
      <c r="KF150" s="51"/>
      <c r="KG150" s="51"/>
      <c r="KH150" s="51"/>
      <c r="KI150" s="51"/>
      <c r="KJ150" s="51"/>
      <c r="KK150" s="51">
        <v>380800</v>
      </c>
      <c r="KL150" s="51"/>
      <c r="KM150" s="51"/>
      <c r="KN150" s="51"/>
      <c r="KO150" s="51">
        <v>336000</v>
      </c>
      <c r="KP150" s="51"/>
      <c r="KQ150" s="51">
        <v>10800</v>
      </c>
      <c r="KR150" s="51"/>
      <c r="KS150" s="51"/>
      <c r="KT150" s="51"/>
      <c r="KU150" s="51"/>
      <c r="KV150" s="51"/>
      <c r="KW150" s="51"/>
      <c r="KX150" s="51"/>
      <c r="KY150" s="51"/>
      <c r="KZ150" s="51"/>
      <c r="LA150" s="51"/>
      <c r="LB150" s="51"/>
      <c r="LC150" s="51">
        <v>30000</v>
      </c>
      <c r="LD150" s="51"/>
      <c r="LE150" s="51"/>
      <c r="LF150" s="51"/>
      <c r="LG150" s="51"/>
      <c r="LH150" s="51"/>
      <c r="LI150" s="51"/>
      <c r="LJ150" s="51"/>
      <c r="LK150" s="51"/>
      <c r="LL150" s="51"/>
      <c r="LM150" s="51"/>
      <c r="LN150" s="51"/>
      <c r="LO150" s="51">
        <v>4000</v>
      </c>
      <c r="LP150" s="51"/>
      <c r="LQ150" s="51"/>
      <c r="LR150" s="51">
        <v>261910</v>
      </c>
      <c r="LS150" s="51"/>
      <c r="LT150" s="51"/>
      <c r="LU150" s="51"/>
      <c r="LV150" s="51"/>
      <c r="LW150" s="51"/>
      <c r="LX150" s="51"/>
      <c r="LY150" s="51"/>
      <c r="LZ150" s="51"/>
      <c r="MA150" s="51"/>
      <c r="MB150" s="51"/>
      <c r="MC150" s="51"/>
      <c r="MD150" s="51"/>
      <c r="ME150" s="51"/>
      <c r="MF150" s="51"/>
      <c r="MG150" s="51"/>
      <c r="MH150" s="51"/>
      <c r="MI150" s="51"/>
      <c r="MJ150" s="51">
        <v>3676443</v>
      </c>
      <c r="MK150" s="51"/>
      <c r="ML150" s="51"/>
      <c r="MM150" s="51"/>
      <c r="MN150" s="51">
        <v>2700</v>
      </c>
      <c r="MO150" s="51"/>
      <c r="MP150" s="51">
        <v>24800</v>
      </c>
      <c r="MQ150" s="51"/>
      <c r="MR150" s="51"/>
      <c r="MS150" s="51">
        <v>140240</v>
      </c>
      <c r="MT150" s="51">
        <v>120000</v>
      </c>
      <c r="MU150" s="51">
        <v>102000</v>
      </c>
      <c r="MV150" s="51"/>
      <c r="MW150" s="51"/>
      <c r="MX150" s="51">
        <v>473000</v>
      </c>
      <c r="MY150" s="51"/>
      <c r="MZ150" s="51"/>
      <c r="NA150" s="51">
        <v>27990</v>
      </c>
      <c r="NB150" s="51"/>
      <c r="NC150" s="51"/>
      <c r="ND150" s="51">
        <v>168000</v>
      </c>
      <c r="NE150" s="51">
        <v>345600</v>
      </c>
      <c r="NF150" s="51"/>
      <c r="NG150" s="51"/>
      <c r="NH150" s="51">
        <v>482847</v>
      </c>
      <c r="NI150" s="51"/>
      <c r="NJ150" s="51">
        <v>56000</v>
      </c>
      <c r="NK150" s="51"/>
      <c r="NL150" s="51">
        <v>4000</v>
      </c>
      <c r="NM150" s="51">
        <v>69698.320000000007</v>
      </c>
      <c r="NN150" s="51">
        <v>58500</v>
      </c>
      <c r="NO150" s="51">
        <v>792000</v>
      </c>
      <c r="NP150" s="51">
        <v>6000</v>
      </c>
      <c r="NQ150" s="51"/>
      <c r="NR150" s="51">
        <v>118140</v>
      </c>
      <c r="NS150" s="51"/>
      <c r="NT150" s="51"/>
      <c r="NU150" s="51">
        <v>459340</v>
      </c>
      <c r="NV150" s="51"/>
      <c r="NW150" s="51"/>
      <c r="NX150" s="51">
        <v>6000</v>
      </c>
      <c r="NY150" s="51"/>
      <c r="NZ150" s="51"/>
      <c r="OA150" s="51">
        <v>228000</v>
      </c>
      <c r="OB150" s="51"/>
      <c r="OC150" s="51">
        <v>562528.5</v>
      </c>
      <c r="OD150" s="51">
        <v>5900</v>
      </c>
      <c r="OE150" s="51"/>
      <c r="OF150" s="51"/>
      <c r="OG150" s="51"/>
      <c r="OH150" s="51"/>
      <c r="OI150" s="51"/>
      <c r="OJ150" s="51"/>
      <c r="OK150" s="51">
        <v>160000</v>
      </c>
      <c r="OL150" s="51">
        <v>646240</v>
      </c>
      <c r="OM150" s="51"/>
      <c r="ON150" s="51"/>
      <c r="OO150" s="51"/>
      <c r="OP150" s="51">
        <v>58650</v>
      </c>
      <c r="OQ150" s="51"/>
      <c r="OR150" s="51"/>
      <c r="OS150" s="51"/>
      <c r="OT150" s="51"/>
      <c r="OU150" s="51"/>
      <c r="OV150" s="51"/>
      <c r="OW150" s="51"/>
      <c r="OX150" s="51"/>
      <c r="OY150" s="51">
        <v>16050</v>
      </c>
      <c r="OZ150" s="51"/>
      <c r="PA150" s="51"/>
      <c r="PB150" s="51"/>
      <c r="PC150" s="51"/>
      <c r="PD150" s="51"/>
      <c r="PE150" s="51"/>
      <c r="PF150" s="51">
        <v>5134223.82</v>
      </c>
      <c r="PG150" s="33"/>
      <c r="PH150" s="33"/>
      <c r="PI150" s="33">
        <v>1084</v>
      </c>
      <c r="PJ150" s="33"/>
      <c r="PK150" s="33"/>
      <c r="PL150" s="33"/>
      <c r="PM150" s="33"/>
      <c r="PN150" s="33"/>
      <c r="PO150" s="33"/>
      <c r="PP150" s="33"/>
      <c r="PQ150" s="33"/>
      <c r="PR150" s="33"/>
      <c r="PS150" s="33"/>
      <c r="PT150" s="33"/>
      <c r="PU150" s="33"/>
      <c r="PV150" s="33"/>
      <c r="PW150" s="33"/>
      <c r="PX150" s="33"/>
      <c r="PY150" s="33">
        <v>1963003.4</v>
      </c>
      <c r="PZ150" s="33"/>
      <c r="QA150" s="33"/>
      <c r="QB150" s="33"/>
      <c r="QC150" s="33"/>
      <c r="QD150" s="33"/>
      <c r="QE150" s="33"/>
      <c r="QF150" s="33"/>
      <c r="QG150" s="33"/>
      <c r="QH150" s="33"/>
      <c r="QI150" s="33"/>
      <c r="QJ150" s="33"/>
      <c r="QK150" s="33"/>
      <c r="QL150" s="33"/>
      <c r="QM150" s="33"/>
      <c r="QN150" s="33">
        <v>49800</v>
      </c>
      <c r="QO150" s="33"/>
      <c r="QP150" s="33"/>
      <c r="QQ150" s="33"/>
      <c r="QR150" s="33"/>
      <c r="QS150" s="33"/>
      <c r="QT150" s="33"/>
      <c r="QU150" s="33"/>
      <c r="QV150" s="33"/>
      <c r="QW150" s="33"/>
      <c r="QX150" s="33"/>
      <c r="QY150" s="33"/>
      <c r="QZ150" s="33"/>
      <c r="RA150" s="33"/>
      <c r="RB150" s="33"/>
      <c r="RC150" s="33"/>
      <c r="RD150" s="33"/>
      <c r="RE150" s="33"/>
      <c r="RF150" s="33"/>
      <c r="RG150" s="33"/>
      <c r="RH150" s="33"/>
      <c r="RI150" s="33"/>
      <c r="RJ150" s="33"/>
      <c r="RK150" s="33"/>
      <c r="RL150" s="33"/>
      <c r="RM150" s="33"/>
      <c r="RN150" s="33"/>
      <c r="RO150" s="33">
        <v>400</v>
      </c>
      <c r="RP150" s="33">
        <v>40500</v>
      </c>
      <c r="RQ150" s="33"/>
      <c r="RR150" s="33">
        <v>66300</v>
      </c>
      <c r="RS150" s="33"/>
      <c r="RT150" s="33">
        <v>9360</v>
      </c>
      <c r="RU150" s="33"/>
      <c r="RV150" s="33"/>
      <c r="RW150" s="33"/>
      <c r="RX150" s="33"/>
      <c r="RY150" s="33">
        <v>1760</v>
      </c>
      <c r="RZ150" s="33">
        <v>29890</v>
      </c>
      <c r="SA150" s="33"/>
      <c r="SB150" s="33">
        <v>7000</v>
      </c>
      <c r="SC150" s="33">
        <v>75600</v>
      </c>
      <c r="SD150" s="33"/>
      <c r="SE150" s="33"/>
      <c r="SF150" s="33">
        <v>2244697.4</v>
      </c>
      <c r="SG150" s="33"/>
      <c r="SH150" s="33"/>
      <c r="SI150" s="33"/>
      <c r="SJ150" s="33"/>
      <c r="SK150" s="33"/>
      <c r="SL150" s="33"/>
      <c r="SM150" s="33"/>
      <c r="SN150" s="33"/>
      <c r="SO150" s="33"/>
      <c r="SP150" s="33">
        <v>6900</v>
      </c>
      <c r="SQ150" s="33"/>
      <c r="SR150" s="33"/>
      <c r="SS150" s="33"/>
      <c r="ST150" s="33"/>
      <c r="SU150" s="33"/>
      <c r="SV150" s="33"/>
      <c r="SW150" s="33">
        <v>8000</v>
      </c>
      <c r="SX150" s="33"/>
      <c r="SY150" s="33">
        <v>30934</v>
      </c>
      <c r="SZ150" s="33"/>
      <c r="TA150" s="33"/>
      <c r="TB150" s="33"/>
      <c r="TC150" s="33">
        <v>5500</v>
      </c>
      <c r="TD150" s="33"/>
      <c r="TE150" s="33"/>
      <c r="TF150" s="33"/>
      <c r="TG150" s="33"/>
      <c r="TH150" s="33"/>
      <c r="TI150" s="33"/>
      <c r="TJ150" s="33"/>
      <c r="TK150" s="33"/>
      <c r="TL150" s="33"/>
      <c r="TM150" s="33">
        <v>377530</v>
      </c>
      <c r="TN150" s="33"/>
      <c r="TO150" s="33"/>
      <c r="TP150" s="33"/>
      <c r="TQ150" s="33"/>
      <c r="TR150" s="33"/>
      <c r="TS150" s="33"/>
      <c r="TT150" s="33"/>
      <c r="TU150" s="33"/>
      <c r="TV150" s="33"/>
      <c r="TW150" s="33"/>
      <c r="TX150" s="33">
        <v>69600</v>
      </c>
      <c r="TY150" s="33"/>
      <c r="TZ150" s="33"/>
      <c r="UA150" s="33"/>
      <c r="UB150" s="33"/>
      <c r="UC150" s="33"/>
      <c r="UD150" s="33"/>
      <c r="UE150" s="33"/>
      <c r="UF150" s="33">
        <v>84000</v>
      </c>
      <c r="UG150" s="33"/>
      <c r="UH150" s="33"/>
      <c r="UI150" s="33"/>
      <c r="UJ150" s="33"/>
      <c r="UK150" s="33"/>
      <c r="UL150" s="33"/>
      <c r="UM150" s="33"/>
      <c r="UN150" s="33"/>
      <c r="UO150" s="33"/>
      <c r="UP150" s="33"/>
      <c r="UQ150" s="33">
        <v>9400</v>
      </c>
      <c r="UR150" s="33"/>
      <c r="US150" s="33"/>
      <c r="UT150" s="33"/>
      <c r="UU150" s="33"/>
      <c r="UV150" s="33">
        <v>316425</v>
      </c>
      <c r="UW150" s="33"/>
      <c r="UX150" s="33"/>
      <c r="UY150" s="33"/>
      <c r="UZ150" s="33"/>
      <c r="VA150" s="33"/>
      <c r="VB150" s="33">
        <v>20000</v>
      </c>
      <c r="VC150" s="33"/>
      <c r="VD150" s="33"/>
      <c r="VE150" s="33"/>
      <c r="VF150" s="33"/>
      <c r="VG150" s="33"/>
      <c r="VH150" s="33"/>
      <c r="VI150" s="33"/>
      <c r="VJ150" s="33"/>
      <c r="VK150" s="33"/>
      <c r="VL150" s="33"/>
      <c r="VM150" s="33"/>
      <c r="VN150" s="33"/>
      <c r="VO150" s="33"/>
      <c r="VP150" s="33"/>
      <c r="VQ150" s="33">
        <v>928289</v>
      </c>
      <c r="VR150" s="33"/>
      <c r="VS150" s="33"/>
      <c r="VT150" s="33"/>
      <c r="VU150" s="33"/>
      <c r="VV150" s="33"/>
      <c r="VW150" s="33">
        <v>76740</v>
      </c>
      <c r="VX150" s="33"/>
      <c r="VY150" s="33"/>
      <c r="VZ150" s="33"/>
      <c r="WA150" s="33"/>
      <c r="WB150" s="33"/>
      <c r="WC150" s="33"/>
      <c r="WD150" s="33"/>
      <c r="WE150" s="33"/>
      <c r="WF150" s="33"/>
      <c r="WG150" s="33"/>
      <c r="WH150" s="33"/>
      <c r="WI150" s="33">
        <v>169767.75</v>
      </c>
      <c r="WJ150" s="33"/>
      <c r="WK150" s="33"/>
      <c r="WL150" s="33"/>
      <c r="WM150" s="33"/>
      <c r="WN150" s="33"/>
      <c r="WO150" s="33"/>
      <c r="WP150" s="33">
        <v>160800</v>
      </c>
      <c r="WQ150" s="33">
        <v>4500</v>
      </c>
      <c r="WR150" s="33"/>
      <c r="WS150" s="33"/>
      <c r="WT150" s="33">
        <v>52500</v>
      </c>
      <c r="WU150" s="33"/>
      <c r="WV150" s="33"/>
      <c r="WW150" s="33"/>
      <c r="WX150" s="33"/>
      <c r="WY150" s="33"/>
      <c r="WZ150" s="33"/>
      <c r="XA150" s="33"/>
      <c r="XB150" s="33"/>
      <c r="XC150" s="33"/>
      <c r="XD150" s="33"/>
      <c r="XE150" s="33"/>
      <c r="XF150" s="33"/>
      <c r="XG150" s="33"/>
      <c r="XH150" s="33">
        <v>46860</v>
      </c>
      <c r="XI150" s="33"/>
      <c r="XJ150" s="33"/>
      <c r="XK150" s="33"/>
      <c r="XL150" s="33"/>
      <c r="XM150" s="33">
        <v>5400</v>
      </c>
      <c r="XN150" s="33"/>
      <c r="XO150" s="33"/>
      <c r="XP150" s="33"/>
      <c r="XQ150" s="33">
        <v>66956</v>
      </c>
      <c r="XR150" s="33"/>
      <c r="XS150" s="33"/>
      <c r="XT150" s="33"/>
      <c r="XU150" s="33"/>
      <c r="XV150" s="33">
        <v>261990</v>
      </c>
      <c r="XW150" s="33"/>
      <c r="XX150" s="33">
        <v>56000</v>
      </c>
      <c r="XY150" s="33"/>
      <c r="XZ150" s="33"/>
      <c r="YA150" s="33">
        <v>66000</v>
      </c>
      <c r="YB150" s="33"/>
      <c r="YC150" s="33"/>
      <c r="YD150" s="33"/>
      <c r="YE150" s="33"/>
      <c r="YF150" s="33"/>
      <c r="YG150" s="33"/>
      <c r="YH150" s="33"/>
      <c r="YI150" s="33"/>
      <c r="YJ150" s="33"/>
      <c r="YK150" s="33"/>
      <c r="YL150" s="33"/>
      <c r="YM150" s="33"/>
      <c r="YN150" s="33"/>
      <c r="YO150" s="33"/>
      <c r="YP150" s="33"/>
      <c r="YQ150" s="33"/>
      <c r="YR150" s="33">
        <v>0</v>
      </c>
      <c r="YS150" s="33"/>
      <c r="YT150" s="33"/>
      <c r="YU150" s="33"/>
      <c r="YV150" s="33"/>
      <c r="YW150" s="33"/>
      <c r="YX150" s="33"/>
      <c r="YY150" s="33"/>
      <c r="YZ150" s="33"/>
      <c r="ZA150" s="33">
        <v>402740</v>
      </c>
      <c r="ZB150" s="33"/>
      <c r="ZC150" s="33">
        <v>1370253.75</v>
      </c>
      <c r="ZD150" s="33">
        <v>7500</v>
      </c>
      <c r="ZE150" s="33"/>
      <c r="ZF150" s="33"/>
      <c r="ZG150" s="33"/>
      <c r="ZH150" s="33"/>
      <c r="ZI150" s="33"/>
      <c r="ZJ150" s="33">
        <v>95400</v>
      </c>
      <c r="ZK150" s="33"/>
      <c r="ZL150" s="33">
        <v>108732.22</v>
      </c>
      <c r="ZM150" s="33"/>
      <c r="ZN150" s="33"/>
      <c r="ZO150" s="33"/>
      <c r="ZP150" s="33"/>
      <c r="ZQ150" s="33"/>
      <c r="ZR150" s="33"/>
      <c r="ZS150" s="33"/>
      <c r="ZT150" s="33"/>
      <c r="ZU150" s="33"/>
      <c r="ZV150" s="33"/>
      <c r="ZW150" s="33"/>
      <c r="ZX150" s="33"/>
      <c r="ZY150" s="33"/>
      <c r="ZZ150" s="33"/>
      <c r="AAA150" s="33"/>
      <c r="AAB150" s="33"/>
      <c r="AAC150" s="33"/>
      <c r="AAD150" s="33"/>
      <c r="AAE150" s="33"/>
      <c r="AAF150" s="33">
        <v>156750</v>
      </c>
      <c r="AAG150" s="33"/>
      <c r="AAH150" s="33"/>
      <c r="AAI150" s="33">
        <v>72000</v>
      </c>
      <c r="AAJ150" s="33">
        <v>6300</v>
      </c>
      <c r="AAK150" s="33"/>
      <c r="AAL150" s="33">
        <v>202100</v>
      </c>
      <c r="AAM150" s="33"/>
      <c r="AAN150" s="33"/>
      <c r="AAO150" s="33"/>
      <c r="AAP150" s="33"/>
      <c r="AAQ150" s="33"/>
      <c r="AAR150" s="33"/>
      <c r="AAS150" s="33">
        <v>158500</v>
      </c>
      <c r="AAT150" s="33">
        <v>14100</v>
      </c>
      <c r="AAU150" s="33"/>
      <c r="AAV150" s="33"/>
      <c r="AAW150" s="33"/>
      <c r="AAX150" s="33"/>
      <c r="AAY150" s="33"/>
      <c r="AAZ150" s="33"/>
      <c r="ABA150" s="33"/>
      <c r="ABB150" s="33"/>
      <c r="ABC150" s="33"/>
      <c r="ABD150" s="33"/>
      <c r="ABE150" s="33"/>
      <c r="ABF150" s="33">
        <v>194800</v>
      </c>
      <c r="ABG150" s="33"/>
      <c r="ABH150" s="33"/>
      <c r="ABI150" s="33"/>
      <c r="ABJ150" s="33"/>
      <c r="ABK150" s="33"/>
      <c r="ABL150" s="33"/>
      <c r="ABM150" s="33"/>
      <c r="ABN150" s="33"/>
      <c r="ABO150" s="33"/>
      <c r="ABP150" s="33"/>
      <c r="ABQ150" s="33">
        <v>1163768</v>
      </c>
      <c r="ABR150" s="33"/>
      <c r="ABS150" s="33"/>
      <c r="ABT150" s="33">
        <v>163524</v>
      </c>
      <c r="ABU150" s="33"/>
      <c r="ABV150" s="33"/>
      <c r="ABW150" s="33">
        <v>2343474.2199999997</v>
      </c>
      <c r="ABX150" s="33">
        <v>212173.98</v>
      </c>
      <c r="ABY150" s="33">
        <v>211680</v>
      </c>
      <c r="ABZ150" s="33">
        <v>42000</v>
      </c>
      <c r="ACA150" s="33">
        <v>211860</v>
      </c>
      <c r="ACB150" s="33">
        <v>181860</v>
      </c>
      <c r="ACC150" s="33"/>
      <c r="ACD150" s="33">
        <v>158292</v>
      </c>
      <c r="ACE150" s="33"/>
      <c r="ACF150" s="33"/>
      <c r="ACG150" s="33"/>
      <c r="ACH150" s="33"/>
      <c r="ACI150" s="33"/>
      <c r="ACJ150" s="33"/>
      <c r="ACK150" s="33"/>
      <c r="ACL150" s="33"/>
      <c r="ACM150" s="33"/>
      <c r="ACN150" s="33"/>
      <c r="ACO150" s="33"/>
      <c r="ACP150" s="33">
        <v>84000</v>
      </c>
      <c r="ACQ150" s="33"/>
      <c r="ACR150" s="33"/>
      <c r="ACS150" s="33"/>
      <c r="ACT150" s="33"/>
      <c r="ACU150" s="33"/>
      <c r="ACV150" s="33"/>
      <c r="ACW150" s="33"/>
      <c r="ACX150" s="33"/>
      <c r="ACY150" s="33"/>
      <c r="ACZ150" s="33">
        <v>871600</v>
      </c>
      <c r="ADA150" s="33"/>
      <c r="ADB150" s="33"/>
      <c r="ADC150" s="33"/>
      <c r="ADD150" s="33">
        <v>67500</v>
      </c>
      <c r="ADE150" s="33"/>
      <c r="ADF150" s="33"/>
      <c r="ADG150" s="33"/>
      <c r="ADH150" s="33"/>
      <c r="ADI150" s="33"/>
      <c r="ADJ150" s="33">
        <v>99600</v>
      </c>
      <c r="ADK150" s="33"/>
      <c r="ADL150" s="33"/>
      <c r="ADM150" s="33"/>
      <c r="ADN150" s="33"/>
      <c r="ADO150" s="33"/>
      <c r="ADP150" s="33">
        <v>292264</v>
      </c>
      <c r="ADQ150" s="33">
        <v>78000</v>
      </c>
      <c r="ADR150" s="33">
        <v>124000</v>
      </c>
      <c r="ADS150" s="33">
        <v>165000</v>
      </c>
      <c r="ADT150" s="33">
        <v>152000</v>
      </c>
      <c r="ADU150" s="33">
        <v>210400</v>
      </c>
      <c r="ADV150" s="33"/>
      <c r="ADW150" s="33">
        <v>330000</v>
      </c>
      <c r="ADX150" s="33"/>
      <c r="ADY150" s="33">
        <v>643749.99</v>
      </c>
      <c r="ADZ150" s="33"/>
      <c r="AEA150" s="33">
        <v>563700</v>
      </c>
      <c r="AEB150" s="33"/>
      <c r="AEC150" s="33"/>
      <c r="AED150" s="33"/>
      <c r="AEE150" s="33"/>
      <c r="AEF150" s="33"/>
      <c r="AEG150" s="33"/>
      <c r="AEH150" s="33"/>
      <c r="AEI150" s="33">
        <v>87040</v>
      </c>
      <c r="AEJ150" s="33">
        <v>61560</v>
      </c>
      <c r="AEK150" s="33">
        <v>33000</v>
      </c>
      <c r="AEL150" s="33"/>
      <c r="AEM150" s="33"/>
      <c r="AEN150" s="33">
        <v>75000</v>
      </c>
      <c r="AEO150" s="33"/>
      <c r="AEP150" s="33"/>
      <c r="AEQ150" s="33"/>
      <c r="AER150" s="33">
        <v>104000</v>
      </c>
      <c r="AES150" s="33"/>
      <c r="AET150" s="33">
        <v>246000</v>
      </c>
      <c r="AEU150" s="33"/>
      <c r="AEV150" s="33"/>
      <c r="AEW150" s="33">
        <v>372450</v>
      </c>
      <c r="AEX150" s="33"/>
      <c r="AEY150" s="33">
        <v>99000</v>
      </c>
      <c r="AEZ150" s="33">
        <v>5777729.9699999997</v>
      </c>
      <c r="AFA150" s="33"/>
      <c r="AFB150" s="33"/>
      <c r="AFC150" s="33">
        <v>84000</v>
      </c>
      <c r="AFD150" s="33"/>
      <c r="AFE150" s="33"/>
      <c r="AFF150" s="33"/>
      <c r="AFG150" s="33"/>
      <c r="AFH150" s="33">
        <v>96000</v>
      </c>
      <c r="AFI150" s="33"/>
      <c r="AFJ150" s="33"/>
      <c r="AFK150" s="33">
        <v>682840</v>
      </c>
      <c r="AFL150" s="33"/>
      <c r="AFM150" s="33"/>
      <c r="AFN150" s="33"/>
      <c r="AFO150" s="33"/>
      <c r="AFP150" s="33"/>
      <c r="AFQ150" s="33"/>
      <c r="AFR150" s="33"/>
      <c r="AFS150" s="33"/>
      <c r="AFT150" s="33"/>
      <c r="AFU150" s="33"/>
      <c r="AFV150" s="33"/>
      <c r="AFW150" s="33"/>
      <c r="AFX150" s="33"/>
      <c r="AFY150" s="33"/>
      <c r="AFZ150" s="33"/>
      <c r="AGA150" s="33"/>
      <c r="AGB150" s="33">
        <v>3000</v>
      </c>
      <c r="AGC150" s="33"/>
      <c r="AGD150" s="33"/>
      <c r="AGE150" s="33"/>
      <c r="AGF150" s="33"/>
      <c r="AGG150" s="33"/>
      <c r="AGH150" s="33"/>
      <c r="AGI150" s="33"/>
      <c r="AGJ150" s="33"/>
      <c r="AGK150" s="33"/>
      <c r="AGL150" s="33"/>
      <c r="AGM150" s="33"/>
      <c r="AGN150" s="33"/>
      <c r="AGO150" s="33"/>
      <c r="AGP150" s="33"/>
      <c r="AGQ150" s="33"/>
      <c r="AGR150" s="33"/>
      <c r="AGS150" s="33"/>
      <c r="AGT150" s="33"/>
      <c r="AGU150" s="33"/>
      <c r="AGV150" s="33"/>
      <c r="AGW150" s="33"/>
      <c r="AGX150" s="33"/>
      <c r="AGY150" s="33"/>
      <c r="AGZ150" s="33">
        <v>25800</v>
      </c>
      <c r="AHA150" s="33"/>
      <c r="AHB150" s="33"/>
      <c r="AHC150" s="33"/>
      <c r="AHD150" s="33"/>
      <c r="AHE150" s="33"/>
      <c r="AHF150" s="33"/>
      <c r="AHG150" s="33"/>
      <c r="AHH150" s="33"/>
      <c r="AHI150" s="33"/>
      <c r="AHJ150" s="33"/>
      <c r="AHK150" s="33"/>
      <c r="AHL150" s="33"/>
      <c r="AHM150" s="33">
        <v>180000</v>
      </c>
      <c r="AHN150" s="33"/>
      <c r="AHO150" s="33">
        <v>243000</v>
      </c>
      <c r="AHP150" s="33"/>
      <c r="AHQ150" s="33">
        <v>4500</v>
      </c>
      <c r="AHR150" s="33">
        <v>208277.1</v>
      </c>
      <c r="AHS150" s="33"/>
      <c r="AHT150" s="33"/>
      <c r="AHU150" s="33">
        <v>148500</v>
      </c>
      <c r="AHV150" s="33"/>
      <c r="AHW150" s="33">
        <v>166820</v>
      </c>
      <c r="AHX150" s="33"/>
      <c r="AHY150" s="33"/>
      <c r="AHZ150" s="33"/>
      <c r="AIA150" s="33">
        <v>1842737.1</v>
      </c>
      <c r="AIB150" s="33">
        <v>32262424.189999998</v>
      </c>
    </row>
    <row r="151" spans="1:912" x14ac:dyDescent="0.5">
      <c r="A151" s="50" t="s">
        <v>510</v>
      </c>
      <c r="B151" s="50" t="s">
        <v>543</v>
      </c>
      <c r="C151" s="50" t="s">
        <v>544</v>
      </c>
      <c r="D151" s="51">
        <v>1708020</v>
      </c>
      <c r="E151" s="51"/>
      <c r="F151" s="51">
        <v>900</v>
      </c>
      <c r="G151" s="51"/>
      <c r="H151" s="51">
        <v>413709.87</v>
      </c>
      <c r="I151" s="51">
        <v>200090</v>
      </c>
      <c r="J151" s="51">
        <v>145715</v>
      </c>
      <c r="K151" s="51"/>
      <c r="L151" s="51">
        <v>83560</v>
      </c>
      <c r="M151" s="51">
        <v>4280</v>
      </c>
      <c r="N151" s="51">
        <v>4500</v>
      </c>
      <c r="O151" s="51">
        <v>8500</v>
      </c>
      <c r="P151" s="51">
        <v>19855</v>
      </c>
      <c r="Q151" s="51"/>
      <c r="R151" s="51">
        <v>23985</v>
      </c>
      <c r="S151" s="51"/>
      <c r="T151" s="51"/>
      <c r="U151" s="51">
        <v>51199.85</v>
      </c>
      <c r="V151" s="51">
        <v>19186495.850000001</v>
      </c>
      <c r="W151" s="51">
        <v>683975.5</v>
      </c>
      <c r="X151" s="51">
        <v>14095</v>
      </c>
      <c r="Y151" s="51">
        <v>276088.5</v>
      </c>
      <c r="Z151" s="51">
        <v>4100</v>
      </c>
      <c r="AA151" s="51"/>
      <c r="AB151" s="51">
        <v>63046.6</v>
      </c>
      <c r="AC151" s="51">
        <v>108305</v>
      </c>
      <c r="AD151" s="51"/>
      <c r="AE151" s="51"/>
      <c r="AF151" s="51">
        <v>106380.5</v>
      </c>
      <c r="AG151" s="51">
        <v>9500</v>
      </c>
      <c r="AH151" s="51">
        <v>137540</v>
      </c>
      <c r="AI151" s="51">
        <v>221034.78</v>
      </c>
      <c r="AJ151" s="51">
        <v>30980</v>
      </c>
      <c r="AK151" s="51">
        <v>9500</v>
      </c>
      <c r="AL151" s="51">
        <v>110454</v>
      </c>
      <c r="AM151" s="51">
        <v>41087</v>
      </c>
      <c r="AN151" s="51">
        <v>27440</v>
      </c>
      <c r="AO151" s="51">
        <v>8500</v>
      </c>
      <c r="AP151" s="51"/>
      <c r="AQ151" s="51">
        <v>30000</v>
      </c>
      <c r="AR151" s="51"/>
      <c r="AS151" s="51">
        <v>5500</v>
      </c>
      <c r="AT151" s="51">
        <v>1313342.6599999999</v>
      </c>
      <c r="AU151" s="51"/>
      <c r="AV151" s="51"/>
      <c r="AW151" s="51">
        <v>18700</v>
      </c>
      <c r="AX151" s="51"/>
      <c r="AY151" s="51"/>
      <c r="AZ151" s="51"/>
      <c r="BA151" s="51">
        <v>27884</v>
      </c>
      <c r="BB151" s="51"/>
      <c r="BC151" s="51"/>
      <c r="BD151" s="51">
        <v>5350</v>
      </c>
      <c r="BE151" s="51">
        <v>16740</v>
      </c>
      <c r="BF151" s="51"/>
      <c r="BG151" s="51"/>
      <c r="BH151" s="51"/>
      <c r="BI151" s="51"/>
      <c r="BJ151" s="51">
        <v>797187.8</v>
      </c>
      <c r="BK151" s="51">
        <v>5350</v>
      </c>
      <c r="BL151" s="51">
        <v>39230</v>
      </c>
      <c r="BM151" s="51"/>
      <c r="BN151" s="51"/>
      <c r="BO151" s="51">
        <v>37000</v>
      </c>
      <c r="BP151" s="51"/>
      <c r="BQ151" s="51"/>
      <c r="BR151" s="51">
        <v>1023186.25</v>
      </c>
      <c r="BS151" s="51">
        <v>6955</v>
      </c>
      <c r="BT151" s="51">
        <v>45700</v>
      </c>
      <c r="BU151" s="51"/>
      <c r="BV151" s="51">
        <v>420000</v>
      </c>
      <c r="BW151" s="51"/>
      <c r="BX151" s="51"/>
      <c r="BY151" s="51"/>
      <c r="BZ151" s="51">
        <v>590041.5</v>
      </c>
      <c r="CA151" s="51">
        <v>23000</v>
      </c>
      <c r="CB151" s="51"/>
      <c r="CC151" s="51"/>
      <c r="CD151" s="51">
        <v>107840</v>
      </c>
      <c r="CE151" s="51"/>
      <c r="CF151" s="51"/>
      <c r="CG151" s="51">
        <v>12022660.49</v>
      </c>
      <c r="CH151" s="51"/>
      <c r="CI151" s="51">
        <v>21000</v>
      </c>
      <c r="CJ151" s="51"/>
      <c r="CK151" s="51"/>
      <c r="CL151" s="51"/>
      <c r="CM151" s="51">
        <v>5700</v>
      </c>
      <c r="CN151" s="51">
        <v>57066</v>
      </c>
      <c r="CO151" s="51">
        <v>10815</v>
      </c>
      <c r="CP151" s="51"/>
      <c r="CQ151" s="51"/>
      <c r="CR151" s="51"/>
      <c r="CS151" s="51"/>
      <c r="CT151" s="51">
        <v>1709807.34</v>
      </c>
      <c r="CU151" s="51"/>
      <c r="CV151" s="51"/>
      <c r="CW151" s="51">
        <v>308448.95</v>
      </c>
      <c r="CX151" s="51">
        <v>8000</v>
      </c>
      <c r="CY151" s="51">
        <v>117025</v>
      </c>
      <c r="CZ151" s="51"/>
      <c r="DA151" s="51"/>
      <c r="DB151" s="51">
        <v>42476367.440000013</v>
      </c>
      <c r="DC151" s="51">
        <v>2468146.9900000002</v>
      </c>
      <c r="DD151" s="51">
        <v>4318347.7</v>
      </c>
      <c r="DE151" s="51">
        <v>103286</v>
      </c>
      <c r="DF151" s="51"/>
      <c r="DG151" s="51">
        <v>53332</v>
      </c>
      <c r="DH151" s="51">
        <v>135800</v>
      </c>
      <c r="DI151" s="51">
        <v>123647</v>
      </c>
      <c r="DJ151" s="51"/>
      <c r="DK151" s="51">
        <v>97834</v>
      </c>
      <c r="DL151" s="51">
        <v>12186294.6</v>
      </c>
      <c r="DM151" s="51"/>
      <c r="DN151" s="51"/>
      <c r="DO151" s="51"/>
      <c r="DP151" s="51"/>
      <c r="DQ151" s="51"/>
      <c r="DR151" s="51"/>
      <c r="DS151" s="51">
        <v>51700</v>
      </c>
      <c r="DT151" s="51">
        <v>327570</v>
      </c>
      <c r="DU151" s="51">
        <v>120550</v>
      </c>
      <c r="DV151" s="51">
        <v>114870</v>
      </c>
      <c r="DW151" s="51"/>
      <c r="DX151" s="51">
        <v>171636.5</v>
      </c>
      <c r="DY151" s="51">
        <v>6000</v>
      </c>
      <c r="DZ151" s="51"/>
      <c r="EA151" s="51">
        <v>899771</v>
      </c>
      <c r="EB151" s="51"/>
      <c r="EC151" s="51"/>
      <c r="ED151" s="51"/>
      <c r="EE151" s="51"/>
      <c r="EF151" s="51">
        <v>798410</v>
      </c>
      <c r="EG151" s="51">
        <v>303810</v>
      </c>
      <c r="EH151" s="51"/>
      <c r="EI151" s="51"/>
      <c r="EJ151" s="51"/>
      <c r="EK151" s="51"/>
      <c r="EL151" s="51">
        <v>16000</v>
      </c>
      <c r="EM151" s="51">
        <v>0</v>
      </c>
      <c r="EN151" s="51">
        <v>13156.2</v>
      </c>
      <c r="EO151" s="51">
        <v>5673248.21</v>
      </c>
      <c r="EP151" s="51"/>
      <c r="EQ151" s="51"/>
      <c r="ER151" s="51">
        <v>51276.639999999999</v>
      </c>
      <c r="ES151" s="51"/>
      <c r="ET151" s="51">
        <v>38955</v>
      </c>
      <c r="EU151" s="51">
        <v>576690</v>
      </c>
      <c r="EV151" s="51">
        <v>30000</v>
      </c>
      <c r="EW151" s="51"/>
      <c r="EX151" s="51">
        <v>28680331.84</v>
      </c>
      <c r="EY151" s="51"/>
      <c r="EZ151" s="51"/>
      <c r="FA151" s="51">
        <v>7500</v>
      </c>
      <c r="FB151" s="51"/>
      <c r="FC151" s="51">
        <v>13200</v>
      </c>
      <c r="FD151" s="51"/>
      <c r="FE151" s="51"/>
      <c r="FF151" s="51"/>
      <c r="FG151" s="51">
        <v>171720</v>
      </c>
      <c r="FH151" s="51"/>
      <c r="FI151" s="51">
        <v>78666.67</v>
      </c>
      <c r="FJ151" s="51">
        <v>2800</v>
      </c>
      <c r="FK151" s="51">
        <v>305786</v>
      </c>
      <c r="FL151" s="51"/>
      <c r="FM151" s="51"/>
      <c r="FN151" s="51"/>
      <c r="FO151" s="51"/>
      <c r="FP151" s="51"/>
      <c r="FQ151" s="51"/>
      <c r="FR151" s="51"/>
      <c r="FS151" s="51">
        <v>4976634.7300000004</v>
      </c>
      <c r="FT151" s="51">
        <v>23900</v>
      </c>
      <c r="FU151" s="51">
        <v>20000</v>
      </c>
      <c r="FV151" s="51"/>
      <c r="FW151" s="51">
        <v>83882.210000000006</v>
      </c>
      <c r="FX151" s="51"/>
      <c r="FY151" s="51">
        <v>39245</v>
      </c>
      <c r="FZ151" s="51">
        <v>434976.4</v>
      </c>
      <c r="GA151" s="51"/>
      <c r="GB151" s="51">
        <v>23183.34</v>
      </c>
      <c r="GC151" s="51"/>
      <c r="GD151" s="51"/>
      <c r="GE151" s="51"/>
      <c r="GF151" s="51">
        <v>4000</v>
      </c>
      <c r="GG151" s="51">
        <v>41800</v>
      </c>
      <c r="GH151" s="51"/>
      <c r="GI151" s="51"/>
      <c r="GJ151" s="51">
        <v>30000</v>
      </c>
      <c r="GK151" s="51"/>
      <c r="GL151" s="51"/>
      <c r="GM151" s="51">
        <v>32663</v>
      </c>
      <c r="GN151" s="51">
        <v>10807</v>
      </c>
      <c r="GO151" s="51">
        <v>3745</v>
      </c>
      <c r="GP151" s="51"/>
      <c r="GQ151" s="51">
        <v>20510</v>
      </c>
      <c r="GR151" s="51">
        <v>7700</v>
      </c>
      <c r="GS151" s="51"/>
      <c r="GT151" s="51"/>
      <c r="GU151" s="51"/>
      <c r="GV151" s="51"/>
      <c r="GW151" s="51"/>
      <c r="GX151" s="51">
        <v>11000</v>
      </c>
      <c r="GY151" s="51">
        <v>5992</v>
      </c>
      <c r="GZ151" s="51"/>
      <c r="HA151" s="51">
        <v>6349711.3500000006</v>
      </c>
      <c r="HB151" s="51">
        <v>22000</v>
      </c>
      <c r="HC151" s="51">
        <v>12500</v>
      </c>
      <c r="HD151" s="51">
        <v>71120</v>
      </c>
      <c r="HE151" s="51"/>
      <c r="HF151" s="51">
        <v>2789131.5</v>
      </c>
      <c r="HG151" s="51"/>
      <c r="HH151" s="51">
        <v>498000</v>
      </c>
      <c r="HI151" s="51">
        <v>28647</v>
      </c>
      <c r="HJ151" s="51"/>
      <c r="HK151" s="51"/>
      <c r="HL151" s="51">
        <v>77564.67</v>
      </c>
      <c r="HM151" s="51"/>
      <c r="HN151" s="51">
        <v>75575</v>
      </c>
      <c r="HO151" s="51"/>
      <c r="HP151" s="51"/>
      <c r="HQ151" s="51"/>
      <c r="HR151" s="51"/>
      <c r="HS151" s="51">
        <v>2892</v>
      </c>
      <c r="HT151" s="51"/>
      <c r="HU151" s="51">
        <v>3084580.61</v>
      </c>
      <c r="HV151" s="51"/>
      <c r="HW151" s="51"/>
      <c r="HX151" s="51">
        <v>21250</v>
      </c>
      <c r="HY151" s="51"/>
      <c r="HZ151" s="51"/>
      <c r="IA151" s="51"/>
      <c r="IB151" s="51">
        <v>15500</v>
      </c>
      <c r="IC151" s="51">
        <v>15000</v>
      </c>
      <c r="ID151" s="51"/>
      <c r="IE151" s="51"/>
      <c r="IF151" s="51">
        <v>420525.08</v>
      </c>
      <c r="IG151" s="51"/>
      <c r="IH151" s="51">
        <v>50000</v>
      </c>
      <c r="II151" s="51">
        <v>40660</v>
      </c>
      <c r="IJ151" s="51"/>
      <c r="IK151" s="51"/>
      <c r="IL151" s="51">
        <v>98620</v>
      </c>
      <c r="IM151" s="51"/>
      <c r="IN151" s="51"/>
      <c r="IO151" s="51"/>
      <c r="IP151" s="51"/>
      <c r="IQ151" s="51">
        <v>43046</v>
      </c>
      <c r="IR151" s="51"/>
      <c r="IS151" s="51"/>
      <c r="IT151" s="51">
        <v>18340</v>
      </c>
      <c r="IU151" s="51">
        <v>33500</v>
      </c>
      <c r="IV151" s="51">
        <v>16206846</v>
      </c>
      <c r="IW151" s="51">
        <v>167578.5</v>
      </c>
      <c r="IX151" s="51"/>
      <c r="IY151" s="51"/>
      <c r="IZ151" s="51"/>
      <c r="JA151" s="51"/>
      <c r="JB151" s="51"/>
      <c r="JC151" s="51">
        <v>52000</v>
      </c>
      <c r="JD151" s="51"/>
      <c r="JE151" s="51">
        <v>6800</v>
      </c>
      <c r="JF151" s="51">
        <v>7490</v>
      </c>
      <c r="JG151" s="51"/>
      <c r="JH151" s="51">
        <v>1872360.18</v>
      </c>
      <c r="JI151" s="51"/>
      <c r="JJ151" s="51">
        <v>63400</v>
      </c>
      <c r="JK151" s="51"/>
      <c r="JL151" s="51"/>
      <c r="JM151" s="51"/>
      <c r="JN151" s="51">
        <v>3487669.6</v>
      </c>
      <c r="JO151" s="51"/>
      <c r="JP151" s="51"/>
      <c r="JQ151" s="51">
        <v>57901</v>
      </c>
      <c r="JR151" s="51"/>
      <c r="JS151" s="51"/>
      <c r="JT151" s="51">
        <v>150000</v>
      </c>
      <c r="JU151" s="51">
        <v>29490497.140000001</v>
      </c>
      <c r="JV151" s="51"/>
      <c r="JW151" s="51">
        <v>142725</v>
      </c>
      <c r="JX151" s="51">
        <v>3117</v>
      </c>
      <c r="JY151" s="51"/>
      <c r="JZ151" s="51">
        <v>19260</v>
      </c>
      <c r="KA151" s="51"/>
      <c r="KB151" s="51"/>
      <c r="KC151" s="51"/>
      <c r="KD151" s="51">
        <v>16000</v>
      </c>
      <c r="KE151" s="51"/>
      <c r="KF151" s="51">
        <v>8650</v>
      </c>
      <c r="KG151" s="51"/>
      <c r="KH151" s="51"/>
      <c r="KI151" s="51"/>
      <c r="KJ151" s="51"/>
      <c r="KK151" s="51"/>
      <c r="KL151" s="51"/>
      <c r="KM151" s="51">
        <v>70020</v>
      </c>
      <c r="KN151" s="51"/>
      <c r="KO151" s="51"/>
      <c r="KP151" s="51">
        <v>10000</v>
      </c>
      <c r="KQ151" s="51">
        <v>366370.43</v>
      </c>
      <c r="KR151" s="51"/>
      <c r="KS151" s="51">
        <v>4000</v>
      </c>
      <c r="KT151" s="51">
        <v>996255</v>
      </c>
      <c r="KU151" s="51"/>
      <c r="KV151" s="51">
        <v>21000</v>
      </c>
      <c r="KW151" s="51"/>
      <c r="KX151" s="51"/>
      <c r="KY151" s="51"/>
      <c r="KZ151" s="51">
        <v>885189.57</v>
      </c>
      <c r="LA151" s="51"/>
      <c r="LB151" s="51">
        <v>643335</v>
      </c>
      <c r="LC151" s="51">
        <v>11000</v>
      </c>
      <c r="LD151" s="51"/>
      <c r="LE151" s="51">
        <v>6056</v>
      </c>
      <c r="LF151" s="51"/>
      <c r="LG151" s="51"/>
      <c r="LH151" s="51">
        <v>320582.3</v>
      </c>
      <c r="LI151" s="51"/>
      <c r="LJ151" s="51">
        <v>11699048.890000001</v>
      </c>
      <c r="LK151" s="51">
        <v>1154440</v>
      </c>
      <c r="LL151" s="51">
        <v>859909.84</v>
      </c>
      <c r="LM151" s="51"/>
      <c r="LN151" s="51">
        <v>3500</v>
      </c>
      <c r="LO151" s="51"/>
      <c r="LP151" s="51">
        <v>42274</v>
      </c>
      <c r="LQ151" s="51"/>
      <c r="LR151" s="51">
        <v>335878.5</v>
      </c>
      <c r="LS151" s="51"/>
      <c r="LT151" s="51">
        <v>6000</v>
      </c>
      <c r="LU151" s="51">
        <v>604867.5</v>
      </c>
      <c r="LV151" s="51"/>
      <c r="LW151" s="51"/>
      <c r="LX151" s="51"/>
      <c r="LY151" s="51"/>
      <c r="LZ151" s="51"/>
      <c r="MA151" s="51">
        <v>207220</v>
      </c>
      <c r="MB151" s="51">
        <v>1800</v>
      </c>
      <c r="MC151" s="51"/>
      <c r="MD151" s="51">
        <v>30000</v>
      </c>
      <c r="ME151" s="51"/>
      <c r="MF151" s="51"/>
      <c r="MG151" s="51"/>
      <c r="MH151" s="51"/>
      <c r="MI151" s="51"/>
      <c r="MJ151" s="51">
        <v>18468499.030000001</v>
      </c>
      <c r="MK151" s="51">
        <v>3777531</v>
      </c>
      <c r="ML151" s="51">
        <v>31666</v>
      </c>
      <c r="MM151" s="51"/>
      <c r="MN151" s="51">
        <v>27185</v>
      </c>
      <c r="MO151" s="51">
        <v>4000</v>
      </c>
      <c r="MP151" s="51">
        <v>82605.539999999994</v>
      </c>
      <c r="MQ151" s="51"/>
      <c r="MR151" s="51"/>
      <c r="MS151" s="51">
        <v>125883.34</v>
      </c>
      <c r="MT151" s="51"/>
      <c r="MU151" s="51"/>
      <c r="MV151" s="51"/>
      <c r="MW151" s="51">
        <v>1221358.76</v>
      </c>
      <c r="MX151" s="51"/>
      <c r="MY151" s="51">
        <v>6926</v>
      </c>
      <c r="MZ151" s="51">
        <v>45909.4</v>
      </c>
      <c r="NA151" s="51"/>
      <c r="NB151" s="51"/>
      <c r="NC151" s="51"/>
      <c r="ND151" s="51"/>
      <c r="NE151" s="51"/>
      <c r="NF151" s="51"/>
      <c r="NG151" s="51"/>
      <c r="NH151" s="51">
        <v>5414417.3300000001</v>
      </c>
      <c r="NI151" s="51">
        <v>1477477.92</v>
      </c>
      <c r="NJ151" s="51">
        <v>30000</v>
      </c>
      <c r="NK151" s="51">
        <v>82510</v>
      </c>
      <c r="NL151" s="51"/>
      <c r="NM151" s="51">
        <v>166334.57999999999</v>
      </c>
      <c r="NN151" s="51">
        <v>300276.7</v>
      </c>
      <c r="NO151" s="51">
        <v>1685864.95</v>
      </c>
      <c r="NP151" s="51"/>
      <c r="NQ151" s="51">
        <v>80000</v>
      </c>
      <c r="NR151" s="51"/>
      <c r="NS151" s="51">
        <v>66650</v>
      </c>
      <c r="NT151" s="51"/>
      <c r="NU151" s="51"/>
      <c r="NV151" s="51">
        <v>10000</v>
      </c>
      <c r="NW151" s="51"/>
      <c r="NX151" s="51">
        <v>35692.5</v>
      </c>
      <c r="NY151" s="51"/>
      <c r="NZ151" s="51">
        <v>259153</v>
      </c>
      <c r="OA151" s="51">
        <v>2958720</v>
      </c>
      <c r="OB151" s="51"/>
      <c r="OC151" s="51"/>
      <c r="OD151" s="51">
        <v>206322</v>
      </c>
      <c r="OE151" s="51"/>
      <c r="OF151" s="51"/>
      <c r="OG151" s="51">
        <v>15044.89</v>
      </c>
      <c r="OH151" s="51">
        <v>0</v>
      </c>
      <c r="OI151" s="51">
        <v>724062</v>
      </c>
      <c r="OJ151" s="51">
        <v>6300</v>
      </c>
      <c r="OK151" s="51">
        <v>40000</v>
      </c>
      <c r="OL151" s="51">
        <v>32000</v>
      </c>
      <c r="OM151" s="51"/>
      <c r="ON151" s="51">
        <v>657786</v>
      </c>
      <c r="OO151" s="51"/>
      <c r="OP151" s="51"/>
      <c r="OQ151" s="51">
        <v>23061574.260000002</v>
      </c>
      <c r="OR151" s="51">
        <v>48150</v>
      </c>
      <c r="OS151" s="51">
        <v>100213.83</v>
      </c>
      <c r="OT151" s="51"/>
      <c r="OU151" s="51"/>
      <c r="OV151" s="51"/>
      <c r="OW151" s="51">
        <v>4606653.8</v>
      </c>
      <c r="OX151" s="51"/>
      <c r="OY151" s="51">
        <v>47440</v>
      </c>
      <c r="OZ151" s="51"/>
      <c r="PA151" s="51">
        <v>24555</v>
      </c>
      <c r="PB151" s="51">
        <v>130782</v>
      </c>
      <c r="PC151" s="51">
        <v>61110</v>
      </c>
      <c r="PD151" s="51">
        <v>15515</v>
      </c>
      <c r="PE151" s="51"/>
      <c r="PF151" s="51">
        <v>47667670.799999997</v>
      </c>
      <c r="PG151" s="33"/>
      <c r="PH151" s="33">
        <v>38000</v>
      </c>
      <c r="PI151" s="33"/>
      <c r="PJ151" s="33"/>
      <c r="PK151" s="33">
        <v>19000</v>
      </c>
      <c r="PL151" s="33"/>
      <c r="PM151" s="33"/>
      <c r="PN151" s="33">
        <v>84000</v>
      </c>
      <c r="PO151" s="33"/>
      <c r="PP151" s="33">
        <v>9000</v>
      </c>
      <c r="PQ151" s="33"/>
      <c r="PR151" s="33">
        <v>136650</v>
      </c>
      <c r="PS151" s="33">
        <v>125570.51</v>
      </c>
      <c r="PT151" s="33">
        <v>238858.54</v>
      </c>
      <c r="PU151" s="33"/>
      <c r="PV151" s="33">
        <v>167597.6</v>
      </c>
      <c r="PW151" s="33">
        <v>2000</v>
      </c>
      <c r="PX151" s="33"/>
      <c r="PY151" s="33">
        <v>14935812.76</v>
      </c>
      <c r="PZ151" s="33"/>
      <c r="QA151" s="33">
        <v>20000</v>
      </c>
      <c r="QB151" s="33"/>
      <c r="QC151" s="33"/>
      <c r="QD151" s="33"/>
      <c r="QE151" s="33">
        <v>128079.01</v>
      </c>
      <c r="QF151" s="33"/>
      <c r="QG151" s="33">
        <v>50000</v>
      </c>
      <c r="QH151" s="33"/>
      <c r="QI151" s="33"/>
      <c r="QJ151" s="33"/>
      <c r="QK151" s="33"/>
      <c r="QL151" s="33"/>
      <c r="QM151" s="33"/>
      <c r="QN151" s="33">
        <v>253773.62</v>
      </c>
      <c r="QO151" s="33"/>
      <c r="QP151" s="33"/>
      <c r="QQ151" s="33"/>
      <c r="QR151" s="33">
        <v>35149.5</v>
      </c>
      <c r="QS151" s="33"/>
      <c r="QT151" s="33"/>
      <c r="QU151" s="33"/>
      <c r="QV151" s="33"/>
      <c r="QW151" s="33"/>
      <c r="QX151" s="33"/>
      <c r="QY151" s="33">
        <v>905360</v>
      </c>
      <c r="QZ151" s="33"/>
      <c r="RA151" s="33"/>
      <c r="RB151" s="33"/>
      <c r="RC151" s="33"/>
      <c r="RD151" s="33"/>
      <c r="RE151" s="33"/>
      <c r="RF151" s="33">
        <v>3500</v>
      </c>
      <c r="RG151" s="33">
        <v>27810</v>
      </c>
      <c r="RH151" s="33"/>
      <c r="RI151" s="33"/>
      <c r="RJ151" s="33">
        <v>1000</v>
      </c>
      <c r="RK151" s="33">
        <v>2000</v>
      </c>
      <c r="RL151" s="33">
        <v>3602377.95</v>
      </c>
      <c r="RM151" s="33">
        <v>45000</v>
      </c>
      <c r="RN151" s="33">
        <v>8560</v>
      </c>
      <c r="RO151" s="33">
        <v>105800</v>
      </c>
      <c r="RP151" s="33">
        <v>5350</v>
      </c>
      <c r="RQ151" s="33"/>
      <c r="RR151" s="33">
        <v>243534.5</v>
      </c>
      <c r="RS151" s="33"/>
      <c r="RT151" s="33">
        <v>16861.39</v>
      </c>
      <c r="RU151" s="33"/>
      <c r="RV151" s="33"/>
      <c r="RW151" s="33">
        <v>102620</v>
      </c>
      <c r="RX151" s="33">
        <v>144020</v>
      </c>
      <c r="RY151" s="33">
        <v>231300</v>
      </c>
      <c r="RZ151" s="33"/>
      <c r="SA151" s="33">
        <v>48500</v>
      </c>
      <c r="SB151" s="33">
        <v>87800</v>
      </c>
      <c r="SC151" s="33"/>
      <c r="SD151" s="33">
        <v>125221.9</v>
      </c>
      <c r="SE151" s="33"/>
      <c r="SF151" s="33">
        <v>21950107.279999997</v>
      </c>
      <c r="SG151" s="33">
        <v>642316.32999999996</v>
      </c>
      <c r="SH151" s="33">
        <v>76680</v>
      </c>
      <c r="SI151" s="33">
        <v>10100</v>
      </c>
      <c r="SJ151" s="33">
        <v>75550</v>
      </c>
      <c r="SK151" s="33">
        <v>18100</v>
      </c>
      <c r="SL151" s="33"/>
      <c r="SM151" s="33">
        <v>47482</v>
      </c>
      <c r="SN151" s="33">
        <v>294092.5</v>
      </c>
      <c r="SO151" s="33">
        <v>48300</v>
      </c>
      <c r="SP151" s="33">
        <v>531023.79</v>
      </c>
      <c r="SQ151" s="33">
        <v>226520</v>
      </c>
      <c r="SR151" s="33">
        <v>17760</v>
      </c>
      <c r="SS151" s="33">
        <v>98450</v>
      </c>
      <c r="ST151" s="33">
        <v>40500</v>
      </c>
      <c r="SU151" s="33">
        <v>83150</v>
      </c>
      <c r="SV151" s="33"/>
      <c r="SW151" s="33">
        <v>163535</v>
      </c>
      <c r="SX151" s="33">
        <v>376250</v>
      </c>
      <c r="SY151" s="33">
        <v>87500</v>
      </c>
      <c r="SZ151" s="33">
        <v>69593.5</v>
      </c>
      <c r="TA151" s="33"/>
      <c r="TB151" s="33">
        <v>35580</v>
      </c>
      <c r="TC151" s="33">
        <v>6955</v>
      </c>
      <c r="TD151" s="33"/>
      <c r="TE151" s="33"/>
      <c r="TF151" s="33"/>
      <c r="TG151" s="33"/>
      <c r="TH151" s="33"/>
      <c r="TI151" s="33"/>
      <c r="TJ151" s="33">
        <v>10000</v>
      </c>
      <c r="TK151" s="33"/>
      <c r="TL151" s="33">
        <v>16000</v>
      </c>
      <c r="TM151" s="33">
        <v>45500</v>
      </c>
      <c r="TN151" s="33">
        <v>14145</v>
      </c>
      <c r="TO151" s="33">
        <v>1695152.67</v>
      </c>
      <c r="TP151" s="33"/>
      <c r="TQ151" s="33">
        <v>15980</v>
      </c>
      <c r="TR151" s="33">
        <v>11000</v>
      </c>
      <c r="TS151" s="33">
        <v>664617.81999999995</v>
      </c>
      <c r="TT151" s="33">
        <v>10815</v>
      </c>
      <c r="TU151" s="33"/>
      <c r="TV151" s="33"/>
      <c r="TW151" s="33"/>
      <c r="TX151" s="33"/>
      <c r="TY151" s="33">
        <v>17200</v>
      </c>
      <c r="TZ151" s="33"/>
      <c r="UA151" s="33"/>
      <c r="UB151" s="33"/>
      <c r="UC151" s="33">
        <v>4500</v>
      </c>
      <c r="UD151" s="33"/>
      <c r="UE151" s="33">
        <v>45000</v>
      </c>
      <c r="UF151" s="33"/>
      <c r="UG151" s="33">
        <v>719264.52</v>
      </c>
      <c r="UH151" s="33">
        <v>7000</v>
      </c>
      <c r="UI151" s="33">
        <v>18400</v>
      </c>
      <c r="UJ151" s="33"/>
      <c r="UK151" s="33">
        <v>2199295.38</v>
      </c>
      <c r="UL151" s="33"/>
      <c r="UM151" s="33"/>
      <c r="UN151" s="33"/>
      <c r="UO151" s="33"/>
      <c r="UP151" s="33">
        <v>115400</v>
      </c>
      <c r="UQ151" s="33"/>
      <c r="UR151" s="33">
        <v>40780</v>
      </c>
      <c r="US151" s="33"/>
      <c r="UT151" s="33"/>
      <c r="UU151" s="33">
        <v>6300</v>
      </c>
      <c r="UV151" s="33">
        <v>7729880.7999999998</v>
      </c>
      <c r="UW151" s="33"/>
      <c r="UX151" s="33">
        <v>8560</v>
      </c>
      <c r="UY151" s="33">
        <v>21000</v>
      </c>
      <c r="UZ151" s="33">
        <v>14400</v>
      </c>
      <c r="VA151" s="33"/>
      <c r="VB151" s="33">
        <v>68500</v>
      </c>
      <c r="VC151" s="33"/>
      <c r="VD151" s="33"/>
      <c r="VE151" s="33">
        <v>18000</v>
      </c>
      <c r="VF151" s="33"/>
      <c r="VG151" s="33">
        <v>168385</v>
      </c>
      <c r="VH151" s="33">
        <v>36227.360000000001</v>
      </c>
      <c r="VI151" s="33"/>
      <c r="VJ151" s="33">
        <v>49000</v>
      </c>
      <c r="VK151" s="33"/>
      <c r="VL151" s="33">
        <v>24700</v>
      </c>
      <c r="VM151" s="33">
        <v>6000</v>
      </c>
      <c r="VN151" s="33"/>
      <c r="VO151" s="33">
        <v>3500</v>
      </c>
      <c r="VP151" s="33"/>
      <c r="VQ151" s="33">
        <v>16753941.670000002</v>
      </c>
      <c r="VR151" s="33"/>
      <c r="VS151" s="33">
        <v>1295738.3500000001</v>
      </c>
      <c r="VT151" s="33"/>
      <c r="VU151" s="33">
        <v>8245</v>
      </c>
      <c r="VV151" s="33">
        <v>143602.79999999999</v>
      </c>
      <c r="VW151" s="33"/>
      <c r="VX151" s="33">
        <v>15890</v>
      </c>
      <c r="VY151" s="33"/>
      <c r="VZ151" s="33"/>
      <c r="WA151" s="33">
        <v>4000</v>
      </c>
      <c r="WB151" s="33"/>
      <c r="WC151" s="33">
        <v>637000</v>
      </c>
      <c r="WD151" s="33">
        <v>4000</v>
      </c>
      <c r="WE151" s="33">
        <v>7000</v>
      </c>
      <c r="WF151" s="33"/>
      <c r="WG151" s="33"/>
      <c r="WH151" s="33"/>
      <c r="WI151" s="33">
        <v>173869.1</v>
      </c>
      <c r="WJ151" s="33"/>
      <c r="WK151" s="33"/>
      <c r="WL151" s="33"/>
      <c r="WM151" s="33"/>
      <c r="WN151" s="33"/>
      <c r="WO151" s="33"/>
      <c r="WP151" s="33">
        <v>79180</v>
      </c>
      <c r="WQ151" s="33"/>
      <c r="WR151" s="33"/>
      <c r="WS151" s="33"/>
      <c r="WT151" s="33"/>
      <c r="WU151" s="33">
        <v>106568</v>
      </c>
      <c r="WV151" s="33">
        <v>362180</v>
      </c>
      <c r="WW151" s="33"/>
      <c r="WX151" s="33"/>
      <c r="WY151" s="33">
        <v>65207.3</v>
      </c>
      <c r="WZ151" s="33"/>
      <c r="XA151" s="33">
        <v>374886.3</v>
      </c>
      <c r="XB151" s="33"/>
      <c r="XC151" s="33"/>
      <c r="XD151" s="33"/>
      <c r="XE151" s="33">
        <v>35543.449999999997</v>
      </c>
      <c r="XF151" s="33">
        <v>6500</v>
      </c>
      <c r="XG151" s="33"/>
      <c r="XH151" s="33"/>
      <c r="XI151" s="33">
        <v>14350</v>
      </c>
      <c r="XJ151" s="33"/>
      <c r="XK151" s="33"/>
      <c r="XL151" s="33"/>
      <c r="XM151" s="33"/>
      <c r="XN151" s="33"/>
      <c r="XO151" s="33">
        <v>2142864.4</v>
      </c>
      <c r="XP151" s="33"/>
      <c r="XQ151" s="33">
        <v>47056</v>
      </c>
      <c r="XR151" s="33">
        <v>126660</v>
      </c>
      <c r="XS151" s="33"/>
      <c r="XT151" s="33">
        <v>4000</v>
      </c>
      <c r="XU151" s="33"/>
      <c r="XV151" s="33"/>
      <c r="XW151" s="33"/>
      <c r="XX151" s="33"/>
      <c r="XY151" s="33"/>
      <c r="XZ151" s="33"/>
      <c r="YA151" s="33"/>
      <c r="YB151" s="33"/>
      <c r="YC151" s="33"/>
      <c r="YD151" s="33">
        <v>25280</v>
      </c>
      <c r="YE151" s="33"/>
      <c r="YF151" s="33"/>
      <c r="YG151" s="33"/>
      <c r="YH151" s="33"/>
      <c r="YI151" s="33"/>
      <c r="YJ151" s="33"/>
      <c r="YK151" s="33"/>
      <c r="YL151" s="33"/>
      <c r="YM151" s="33"/>
      <c r="YN151" s="33"/>
      <c r="YO151" s="33"/>
      <c r="YP151" s="33">
        <v>190300</v>
      </c>
      <c r="YQ151" s="33">
        <v>8870.2999999999993</v>
      </c>
      <c r="YR151" s="33">
        <v>0</v>
      </c>
      <c r="YS151" s="33"/>
      <c r="YT151" s="33"/>
      <c r="YU151" s="33"/>
      <c r="YV151" s="33"/>
      <c r="YW151" s="33"/>
      <c r="YX151" s="33"/>
      <c r="YY151" s="33">
        <v>36000</v>
      </c>
      <c r="YZ151" s="33">
        <v>97800</v>
      </c>
      <c r="ZA151" s="33">
        <v>41000</v>
      </c>
      <c r="ZB151" s="33">
        <v>20500</v>
      </c>
      <c r="ZC151" s="33">
        <v>6074091</v>
      </c>
      <c r="ZD151" s="33">
        <v>950933.5</v>
      </c>
      <c r="ZE151" s="33"/>
      <c r="ZF151" s="33"/>
      <c r="ZG151" s="33"/>
      <c r="ZH151" s="33"/>
      <c r="ZI151" s="33"/>
      <c r="ZJ151" s="33"/>
      <c r="ZK151" s="33">
        <v>557000</v>
      </c>
      <c r="ZL151" s="33">
        <v>46709</v>
      </c>
      <c r="ZM151" s="33"/>
      <c r="ZN151" s="33"/>
      <c r="ZO151" s="33"/>
      <c r="ZP151" s="33"/>
      <c r="ZQ151" s="33">
        <v>6420</v>
      </c>
      <c r="ZR151" s="33">
        <v>21400.799999999999</v>
      </c>
      <c r="ZS151" s="33"/>
      <c r="ZT151" s="33">
        <v>991462.35</v>
      </c>
      <c r="ZU151" s="33"/>
      <c r="ZV151" s="33"/>
      <c r="ZW151" s="33">
        <v>109875</v>
      </c>
      <c r="ZX151" s="33">
        <v>228255</v>
      </c>
      <c r="ZY151" s="33"/>
      <c r="ZZ151" s="33">
        <v>33170</v>
      </c>
      <c r="AAA151" s="33"/>
      <c r="AAB151" s="33"/>
      <c r="AAC151" s="33">
        <v>50001</v>
      </c>
      <c r="AAD151" s="33">
        <v>43870</v>
      </c>
      <c r="AAE151" s="33"/>
      <c r="AAF151" s="33">
        <v>50517</v>
      </c>
      <c r="AAG151" s="33"/>
      <c r="AAH151" s="33"/>
      <c r="AAI151" s="33">
        <v>6800</v>
      </c>
      <c r="AAJ151" s="33"/>
      <c r="AAK151" s="33">
        <v>106000</v>
      </c>
      <c r="AAL151" s="33">
        <v>310174.34000000003</v>
      </c>
      <c r="AAM151" s="33"/>
      <c r="AAN151" s="33"/>
      <c r="AAO151" s="33"/>
      <c r="AAP151" s="33"/>
      <c r="AAQ151" s="33">
        <v>219350</v>
      </c>
      <c r="AAR151" s="33"/>
      <c r="AAS151" s="33"/>
      <c r="AAT151" s="33">
        <v>165850</v>
      </c>
      <c r="AAU151" s="33">
        <v>168418</v>
      </c>
      <c r="AAV151" s="33">
        <v>165850</v>
      </c>
      <c r="AAW151" s="33"/>
      <c r="AAX151" s="33"/>
      <c r="AAY151" s="33"/>
      <c r="AAZ151" s="33">
        <v>106144</v>
      </c>
      <c r="ABA151" s="33"/>
      <c r="ABB151" s="33"/>
      <c r="ABC151" s="33">
        <v>67820</v>
      </c>
      <c r="ABD151" s="33"/>
      <c r="ABE151" s="33">
        <v>33000</v>
      </c>
      <c r="ABF151" s="33"/>
      <c r="ABG151" s="33"/>
      <c r="ABH151" s="33">
        <v>337687.37</v>
      </c>
      <c r="ABI151" s="33"/>
      <c r="ABJ151" s="33"/>
      <c r="ABK151" s="33"/>
      <c r="ABL151" s="33"/>
      <c r="ABM151" s="33"/>
      <c r="ABN151" s="33"/>
      <c r="ABO151" s="33"/>
      <c r="ABP151" s="33">
        <v>277548.33</v>
      </c>
      <c r="ABQ151" s="33">
        <v>146070</v>
      </c>
      <c r="ABR151" s="33"/>
      <c r="ABS151" s="33"/>
      <c r="ABT151" s="33">
        <v>7600</v>
      </c>
      <c r="ABU151" s="33"/>
      <c r="ABV151" s="33">
        <v>56680</v>
      </c>
      <c r="ABW151" s="33">
        <v>5264605.6900000004</v>
      </c>
      <c r="ABX151" s="33">
        <v>720993.46</v>
      </c>
      <c r="ABY151" s="33">
        <v>86138.6</v>
      </c>
      <c r="ABZ151" s="33"/>
      <c r="ACA151" s="33">
        <v>294341.86</v>
      </c>
      <c r="ACB151" s="33"/>
      <c r="ACC151" s="33"/>
      <c r="ACD151" s="33"/>
      <c r="ACE151" s="33">
        <v>498000</v>
      </c>
      <c r="ACF151" s="33">
        <v>30000</v>
      </c>
      <c r="ACG151" s="33"/>
      <c r="ACH151" s="33"/>
      <c r="ACI151" s="33">
        <v>10800</v>
      </c>
      <c r="ACJ151" s="33"/>
      <c r="ACK151" s="33"/>
      <c r="ACL151" s="33"/>
      <c r="ACM151" s="33"/>
      <c r="ACN151" s="33">
        <v>15380</v>
      </c>
      <c r="ACO151" s="33">
        <v>100852.53</v>
      </c>
      <c r="ACP151" s="33"/>
      <c r="ACQ151" s="33">
        <v>17681.5</v>
      </c>
      <c r="ACR151" s="33"/>
      <c r="ACS151" s="33"/>
      <c r="ACT151" s="33">
        <v>42930</v>
      </c>
      <c r="ACU151" s="33"/>
      <c r="ACV151" s="33">
        <v>6500</v>
      </c>
      <c r="ACW151" s="33">
        <v>8000</v>
      </c>
      <c r="ACX151" s="33"/>
      <c r="ACY151" s="33">
        <v>357345</v>
      </c>
      <c r="ACZ151" s="33">
        <v>323129</v>
      </c>
      <c r="ADA151" s="33">
        <v>9285.7999999999993</v>
      </c>
      <c r="ADB151" s="33"/>
      <c r="ADC151" s="33">
        <v>2550</v>
      </c>
      <c r="ADD151" s="33"/>
      <c r="ADE151" s="33">
        <v>1597360</v>
      </c>
      <c r="ADF151" s="33">
        <v>27820</v>
      </c>
      <c r="ADG151" s="33"/>
      <c r="ADH151" s="33"/>
      <c r="ADI151" s="33">
        <v>177865.3</v>
      </c>
      <c r="ADJ151" s="33">
        <v>4000</v>
      </c>
      <c r="ADK151" s="33"/>
      <c r="ADL151" s="33"/>
      <c r="ADM151" s="33"/>
      <c r="ADN151" s="33"/>
      <c r="ADO151" s="33"/>
      <c r="ADP151" s="33">
        <v>520717.39</v>
      </c>
      <c r="ADQ151" s="33"/>
      <c r="ADR151" s="33">
        <v>68740</v>
      </c>
      <c r="ADS151" s="33"/>
      <c r="ADT151" s="33"/>
      <c r="ADU151" s="33"/>
      <c r="ADV151" s="33"/>
      <c r="ADW151" s="33"/>
      <c r="ADX151" s="33">
        <v>1257842.75</v>
      </c>
      <c r="ADY151" s="33">
        <v>444405</v>
      </c>
      <c r="ADZ151" s="33">
        <v>104805</v>
      </c>
      <c r="AEA151" s="33"/>
      <c r="AEB151" s="33"/>
      <c r="AEC151" s="33"/>
      <c r="AED151" s="33"/>
      <c r="AEE151" s="33">
        <v>5000</v>
      </c>
      <c r="AEF151" s="33"/>
      <c r="AEG151" s="33"/>
      <c r="AEH151" s="33">
        <v>156225</v>
      </c>
      <c r="AEI151" s="33">
        <v>6961.78</v>
      </c>
      <c r="AEJ151" s="33"/>
      <c r="AEK151" s="33"/>
      <c r="AEL151" s="33">
        <v>44650</v>
      </c>
      <c r="AEM151" s="33"/>
      <c r="AEN151" s="33"/>
      <c r="AEO151" s="33"/>
      <c r="AEP151" s="33">
        <v>89588.3</v>
      </c>
      <c r="AEQ151" s="33"/>
      <c r="AER151" s="33">
        <v>48746</v>
      </c>
      <c r="AES151" s="33"/>
      <c r="AET151" s="33">
        <v>11600</v>
      </c>
      <c r="AEU151" s="33">
        <v>35265</v>
      </c>
      <c r="AEV151" s="33"/>
      <c r="AEW151" s="33">
        <v>116700</v>
      </c>
      <c r="AEX151" s="33">
        <v>83200</v>
      </c>
      <c r="AEY151" s="33"/>
      <c r="AEZ151" s="33">
        <v>7325419.2699999996</v>
      </c>
      <c r="AFA151" s="33">
        <v>2102201.34</v>
      </c>
      <c r="AFB151" s="33">
        <v>46600</v>
      </c>
      <c r="AFC151" s="33"/>
      <c r="AFD151" s="33"/>
      <c r="AFE151" s="33">
        <v>10000</v>
      </c>
      <c r="AFF151" s="33"/>
      <c r="AFG151" s="33"/>
      <c r="AFH151" s="33"/>
      <c r="AFI151" s="33">
        <v>28000</v>
      </c>
      <c r="AFJ151" s="33">
        <v>45200</v>
      </c>
      <c r="AFK151" s="33">
        <v>233362</v>
      </c>
      <c r="AFL151" s="33">
        <v>905602</v>
      </c>
      <c r="AFM151" s="33">
        <v>78300</v>
      </c>
      <c r="AFN151" s="33"/>
      <c r="AFO151" s="33">
        <v>11000</v>
      </c>
      <c r="AFP151" s="33"/>
      <c r="AFQ151" s="33"/>
      <c r="AFR151" s="33"/>
      <c r="AFS151" s="33"/>
      <c r="AFT151" s="33"/>
      <c r="AFU151" s="33"/>
      <c r="AFV151" s="33"/>
      <c r="AFW151" s="33"/>
      <c r="AFX151" s="33">
        <v>125555</v>
      </c>
      <c r="AFY151" s="33"/>
      <c r="AFZ151" s="33">
        <v>25000</v>
      </c>
      <c r="AGA151" s="33"/>
      <c r="AGB151" s="33"/>
      <c r="AGC151" s="33"/>
      <c r="AGD151" s="33">
        <v>126650</v>
      </c>
      <c r="AGE151" s="33"/>
      <c r="AGF151" s="33"/>
      <c r="AGG151" s="33">
        <v>94100</v>
      </c>
      <c r="AGH151" s="33">
        <v>22597</v>
      </c>
      <c r="AGI151" s="33"/>
      <c r="AGJ151" s="33">
        <v>1036588.02</v>
      </c>
      <c r="AGK151" s="33"/>
      <c r="AGL151" s="33"/>
      <c r="AGM151" s="33"/>
      <c r="AGN151" s="33">
        <v>58840</v>
      </c>
      <c r="AGO151" s="33">
        <v>9350</v>
      </c>
      <c r="AGP151" s="33"/>
      <c r="AGQ151" s="33"/>
      <c r="AGR151" s="33"/>
      <c r="AGS151" s="33">
        <v>86425</v>
      </c>
      <c r="AGT151" s="33"/>
      <c r="AGU151" s="33"/>
      <c r="AGV151" s="33">
        <v>323450.33</v>
      </c>
      <c r="AGW151" s="33">
        <v>60550</v>
      </c>
      <c r="AGX151" s="33"/>
      <c r="AGY151" s="33"/>
      <c r="AGZ151" s="33"/>
      <c r="AHA151" s="33">
        <v>7500</v>
      </c>
      <c r="AHB151" s="33"/>
      <c r="AHC151" s="33"/>
      <c r="AHD151" s="33">
        <v>33333.339999999997</v>
      </c>
      <c r="AHE151" s="33"/>
      <c r="AHF151" s="33">
        <v>115928.68</v>
      </c>
      <c r="AHG151" s="33">
        <v>238910</v>
      </c>
      <c r="AHH151" s="33"/>
      <c r="AHI151" s="33"/>
      <c r="AHJ151" s="33"/>
      <c r="AHK151" s="33"/>
      <c r="AHL151" s="33"/>
      <c r="AHM151" s="33"/>
      <c r="AHN151" s="33">
        <v>47640</v>
      </c>
      <c r="AHO151" s="33">
        <v>28500</v>
      </c>
      <c r="AHP151" s="33"/>
      <c r="AHQ151" s="33"/>
      <c r="AHR151" s="33"/>
      <c r="AHS151" s="33"/>
      <c r="AHT151" s="33">
        <v>335320.83</v>
      </c>
      <c r="AHU151" s="33">
        <v>71000</v>
      </c>
      <c r="AHV151" s="33"/>
      <c r="AHW151" s="33"/>
      <c r="AHX151" s="33">
        <v>31700</v>
      </c>
      <c r="AHY151" s="33"/>
      <c r="AHZ151" s="33">
        <v>46759</v>
      </c>
      <c r="AIA151" s="33">
        <v>6385962.5399999991</v>
      </c>
      <c r="AIB151" s="33">
        <v>236887205.05000013</v>
      </c>
    </row>
    <row r="152" spans="1:912" x14ac:dyDescent="0.5">
      <c r="A152" s="50" t="s">
        <v>510</v>
      </c>
      <c r="B152" s="50" t="s">
        <v>545</v>
      </c>
      <c r="C152" s="50" t="s">
        <v>546</v>
      </c>
      <c r="D152" s="51">
        <v>168585</v>
      </c>
      <c r="E152" s="51">
        <v>86250</v>
      </c>
      <c r="F152" s="51"/>
      <c r="G152" s="51"/>
      <c r="H152" s="51"/>
      <c r="I152" s="51">
        <v>4300</v>
      </c>
      <c r="J152" s="51">
        <v>3590</v>
      </c>
      <c r="K152" s="51"/>
      <c r="L152" s="51">
        <v>63500</v>
      </c>
      <c r="M152" s="51">
        <v>14550</v>
      </c>
      <c r="N152" s="51">
        <v>38930</v>
      </c>
      <c r="O152" s="51">
        <v>24400</v>
      </c>
      <c r="P152" s="51">
        <v>37100</v>
      </c>
      <c r="Q152" s="51"/>
      <c r="R152" s="51">
        <v>33200</v>
      </c>
      <c r="S152" s="51"/>
      <c r="T152" s="51">
        <v>59100</v>
      </c>
      <c r="U152" s="51">
        <v>7720</v>
      </c>
      <c r="V152" s="51"/>
      <c r="W152" s="51">
        <v>212074</v>
      </c>
      <c r="X152" s="51"/>
      <c r="Y152" s="51">
        <v>14600</v>
      </c>
      <c r="Z152" s="51">
        <v>11556</v>
      </c>
      <c r="AA152" s="51">
        <v>81300</v>
      </c>
      <c r="AB152" s="51">
        <v>4387</v>
      </c>
      <c r="AC152" s="51">
        <v>281080</v>
      </c>
      <c r="AD152" s="51"/>
      <c r="AE152" s="51"/>
      <c r="AF152" s="51"/>
      <c r="AG152" s="51"/>
      <c r="AH152" s="51">
        <v>69100</v>
      </c>
      <c r="AI152" s="51">
        <v>4500</v>
      </c>
      <c r="AJ152" s="51">
        <v>104520</v>
      </c>
      <c r="AK152" s="51">
        <v>24400</v>
      </c>
      <c r="AL152" s="51">
        <v>3350</v>
      </c>
      <c r="AM152" s="51">
        <v>145900</v>
      </c>
      <c r="AN152" s="51">
        <v>20000</v>
      </c>
      <c r="AO152" s="51">
        <v>31000</v>
      </c>
      <c r="AP152" s="51"/>
      <c r="AQ152" s="51">
        <v>14800</v>
      </c>
      <c r="AR152" s="51"/>
      <c r="AS152" s="51"/>
      <c r="AT152" s="51">
        <v>1631230.7</v>
      </c>
      <c r="AU152" s="51">
        <v>12550</v>
      </c>
      <c r="AV152" s="51">
        <v>38570</v>
      </c>
      <c r="AW152" s="51">
        <v>81230</v>
      </c>
      <c r="AX152" s="51">
        <v>28490</v>
      </c>
      <c r="AY152" s="51"/>
      <c r="AZ152" s="51">
        <v>23150</v>
      </c>
      <c r="BA152" s="51">
        <v>35000</v>
      </c>
      <c r="BB152" s="51"/>
      <c r="BC152" s="51">
        <v>22650</v>
      </c>
      <c r="BD152" s="51">
        <v>8700</v>
      </c>
      <c r="BE152" s="51"/>
      <c r="BF152" s="51"/>
      <c r="BG152" s="51">
        <v>27610</v>
      </c>
      <c r="BH152" s="51">
        <v>4000</v>
      </c>
      <c r="BI152" s="51"/>
      <c r="BJ152" s="51">
        <v>274945</v>
      </c>
      <c r="BK152" s="51">
        <v>66300</v>
      </c>
      <c r="BL152" s="51">
        <v>7450</v>
      </c>
      <c r="BM152" s="51"/>
      <c r="BN152" s="51"/>
      <c r="BO152" s="51"/>
      <c r="BP152" s="51"/>
      <c r="BQ152" s="51"/>
      <c r="BR152" s="51">
        <v>625745</v>
      </c>
      <c r="BS152" s="51"/>
      <c r="BT152" s="51">
        <v>195000</v>
      </c>
      <c r="BU152" s="51">
        <v>337060</v>
      </c>
      <c r="BV152" s="51">
        <v>297600</v>
      </c>
      <c r="BW152" s="51"/>
      <c r="BX152" s="51">
        <v>42600</v>
      </c>
      <c r="BY152" s="51"/>
      <c r="BZ152" s="51"/>
      <c r="CA152" s="51"/>
      <c r="CB152" s="51"/>
      <c r="CC152" s="51"/>
      <c r="CD152" s="51">
        <v>4650</v>
      </c>
      <c r="CE152" s="51"/>
      <c r="CF152" s="51"/>
      <c r="CG152" s="51">
        <v>1503837.9</v>
      </c>
      <c r="CH152" s="51">
        <v>93300.5</v>
      </c>
      <c r="CI152" s="51">
        <v>55281</v>
      </c>
      <c r="CJ152" s="51">
        <v>45040</v>
      </c>
      <c r="CK152" s="51">
        <v>25540</v>
      </c>
      <c r="CL152" s="51">
        <v>5600</v>
      </c>
      <c r="CM152" s="51"/>
      <c r="CN152" s="51">
        <v>45400</v>
      </c>
      <c r="CO152" s="51">
        <v>13200</v>
      </c>
      <c r="CP152" s="51">
        <v>62800</v>
      </c>
      <c r="CQ152" s="51">
        <v>15450</v>
      </c>
      <c r="CR152" s="51">
        <v>53900</v>
      </c>
      <c r="CS152" s="51"/>
      <c r="CT152" s="51">
        <v>378351.2</v>
      </c>
      <c r="CU152" s="51">
        <v>19800</v>
      </c>
      <c r="CV152" s="51"/>
      <c r="CW152" s="51"/>
      <c r="CX152" s="51">
        <v>20900</v>
      </c>
      <c r="CY152" s="51">
        <v>1200</v>
      </c>
      <c r="CZ152" s="51">
        <v>39339</v>
      </c>
      <c r="DA152" s="51"/>
      <c r="DB152" s="51">
        <v>7707262.2999999998</v>
      </c>
      <c r="DC152" s="51">
        <v>25970</v>
      </c>
      <c r="DD152" s="51">
        <v>267996</v>
      </c>
      <c r="DE152" s="51">
        <v>77617.61</v>
      </c>
      <c r="DF152" s="51">
        <v>57340</v>
      </c>
      <c r="DG152" s="51">
        <v>99750</v>
      </c>
      <c r="DH152" s="51"/>
      <c r="DI152" s="51"/>
      <c r="DJ152" s="51"/>
      <c r="DK152" s="51">
        <v>17610</v>
      </c>
      <c r="DL152" s="51">
        <v>2581429.2999999998</v>
      </c>
      <c r="DM152" s="51">
        <v>204047.5</v>
      </c>
      <c r="DN152" s="51">
        <v>142150</v>
      </c>
      <c r="DO152" s="51">
        <v>88280.5</v>
      </c>
      <c r="DP152" s="51">
        <v>137300</v>
      </c>
      <c r="DQ152" s="51">
        <v>50000</v>
      </c>
      <c r="DR152" s="51">
        <v>7490</v>
      </c>
      <c r="DS152" s="51">
        <v>105000</v>
      </c>
      <c r="DT152" s="51">
        <v>55403</v>
      </c>
      <c r="DU152" s="51"/>
      <c r="DV152" s="51"/>
      <c r="DW152" s="51">
        <v>129318</v>
      </c>
      <c r="DX152" s="51">
        <v>210000</v>
      </c>
      <c r="DY152" s="51">
        <v>2000</v>
      </c>
      <c r="DZ152" s="51">
        <v>201995</v>
      </c>
      <c r="EA152" s="51">
        <v>73400</v>
      </c>
      <c r="EB152" s="51"/>
      <c r="EC152" s="51"/>
      <c r="ED152" s="51"/>
      <c r="EE152" s="51"/>
      <c r="EF152" s="51">
        <v>111000</v>
      </c>
      <c r="EG152" s="51">
        <v>1101144.5</v>
      </c>
      <c r="EH152" s="51">
        <v>45849</v>
      </c>
      <c r="EI152" s="51">
        <v>141678</v>
      </c>
      <c r="EJ152" s="51">
        <v>36690</v>
      </c>
      <c r="EK152" s="51">
        <v>20150</v>
      </c>
      <c r="EL152" s="51">
        <v>14800</v>
      </c>
      <c r="EM152" s="51">
        <v>37150</v>
      </c>
      <c r="EN152" s="51">
        <v>89944.2</v>
      </c>
      <c r="EO152" s="51">
        <v>136000</v>
      </c>
      <c r="EP152" s="51">
        <v>40650</v>
      </c>
      <c r="EQ152" s="51">
        <v>144000</v>
      </c>
      <c r="ER152" s="51">
        <v>11550</v>
      </c>
      <c r="ES152" s="51">
        <v>28800</v>
      </c>
      <c r="ET152" s="51">
        <v>23500</v>
      </c>
      <c r="EU152" s="51">
        <v>184950</v>
      </c>
      <c r="EV152" s="51"/>
      <c r="EW152" s="51"/>
      <c r="EX152" s="51">
        <v>6701952.6100000003</v>
      </c>
      <c r="EY152" s="51">
        <v>180900</v>
      </c>
      <c r="EZ152" s="51"/>
      <c r="FA152" s="51"/>
      <c r="FB152" s="51">
        <v>122580</v>
      </c>
      <c r="FC152" s="51">
        <v>53500</v>
      </c>
      <c r="FD152" s="51">
        <v>4150</v>
      </c>
      <c r="FE152" s="51">
        <v>48850</v>
      </c>
      <c r="FF152" s="51">
        <v>36400</v>
      </c>
      <c r="FG152" s="51">
        <v>64050</v>
      </c>
      <c r="FH152" s="51">
        <v>13750</v>
      </c>
      <c r="FI152" s="51">
        <v>60080</v>
      </c>
      <c r="FJ152" s="51">
        <v>1750</v>
      </c>
      <c r="FK152" s="51">
        <v>106250</v>
      </c>
      <c r="FL152" s="51">
        <v>110780</v>
      </c>
      <c r="FM152" s="51"/>
      <c r="FN152" s="51"/>
      <c r="FO152" s="51">
        <v>115600</v>
      </c>
      <c r="FP152" s="51">
        <v>139500</v>
      </c>
      <c r="FQ152" s="51"/>
      <c r="FR152" s="51">
        <v>8800</v>
      </c>
      <c r="FS152" s="51">
        <v>22337.5</v>
      </c>
      <c r="FT152" s="51"/>
      <c r="FU152" s="51">
        <v>54971.25</v>
      </c>
      <c r="FV152" s="51"/>
      <c r="FW152" s="51">
        <v>110635</v>
      </c>
      <c r="FX152" s="51">
        <v>47600</v>
      </c>
      <c r="FY152" s="51"/>
      <c r="FZ152" s="51">
        <v>48500</v>
      </c>
      <c r="GA152" s="51">
        <v>180939</v>
      </c>
      <c r="GB152" s="51">
        <v>62100</v>
      </c>
      <c r="GC152" s="51">
        <v>13750</v>
      </c>
      <c r="GD152" s="51"/>
      <c r="GE152" s="51">
        <v>68550</v>
      </c>
      <c r="GF152" s="51">
        <v>76130</v>
      </c>
      <c r="GG152" s="51"/>
      <c r="GH152" s="51"/>
      <c r="GI152" s="51">
        <v>37800</v>
      </c>
      <c r="GJ152" s="51">
        <v>80850</v>
      </c>
      <c r="GK152" s="51">
        <v>37400</v>
      </c>
      <c r="GL152" s="51"/>
      <c r="GM152" s="51">
        <v>29700</v>
      </c>
      <c r="GN152" s="51">
        <v>106648.4</v>
      </c>
      <c r="GO152" s="51">
        <v>72600</v>
      </c>
      <c r="GP152" s="51"/>
      <c r="GQ152" s="51">
        <v>9250</v>
      </c>
      <c r="GR152" s="51">
        <v>12644</v>
      </c>
      <c r="GS152" s="51">
        <v>591235</v>
      </c>
      <c r="GT152" s="51">
        <v>84600</v>
      </c>
      <c r="GU152" s="51">
        <v>20400</v>
      </c>
      <c r="GV152" s="51">
        <v>46438</v>
      </c>
      <c r="GW152" s="51">
        <v>15400</v>
      </c>
      <c r="GX152" s="51"/>
      <c r="GY152" s="51">
        <v>145180</v>
      </c>
      <c r="GZ152" s="51"/>
      <c r="HA152" s="51">
        <v>3042598.15</v>
      </c>
      <c r="HB152" s="51"/>
      <c r="HC152" s="51">
        <v>36422.800000000003</v>
      </c>
      <c r="HD152" s="51">
        <v>8030.6</v>
      </c>
      <c r="HE152" s="51">
        <v>60609.4</v>
      </c>
      <c r="HF152" s="51">
        <v>465289.9</v>
      </c>
      <c r="HG152" s="51">
        <v>166875</v>
      </c>
      <c r="HH152" s="51">
        <v>1832401</v>
      </c>
      <c r="HI152" s="51">
        <v>80522.8</v>
      </c>
      <c r="HJ152" s="51">
        <v>143545</v>
      </c>
      <c r="HK152" s="51"/>
      <c r="HL152" s="51">
        <v>44512</v>
      </c>
      <c r="HM152" s="51">
        <v>1013333.28</v>
      </c>
      <c r="HN152" s="51"/>
      <c r="HO152" s="51">
        <v>110080</v>
      </c>
      <c r="HP152" s="51"/>
      <c r="HQ152" s="51"/>
      <c r="HR152" s="51"/>
      <c r="HS152" s="51">
        <v>41700</v>
      </c>
      <c r="HT152" s="51">
        <v>23600</v>
      </c>
      <c r="HU152" s="51"/>
      <c r="HV152" s="51">
        <v>115880.5</v>
      </c>
      <c r="HW152" s="51"/>
      <c r="HX152" s="51">
        <v>34133</v>
      </c>
      <c r="HY152" s="51">
        <v>83275</v>
      </c>
      <c r="HZ152" s="51">
        <v>65430.5</v>
      </c>
      <c r="IA152" s="51">
        <v>284120.09999999998</v>
      </c>
      <c r="IB152" s="51">
        <v>83888</v>
      </c>
      <c r="IC152" s="51">
        <v>62060</v>
      </c>
      <c r="ID152" s="51">
        <v>84362</v>
      </c>
      <c r="IE152" s="51">
        <v>16000</v>
      </c>
      <c r="IF152" s="51"/>
      <c r="IG152" s="51">
        <v>31092</v>
      </c>
      <c r="IH152" s="51">
        <v>36200</v>
      </c>
      <c r="II152" s="51">
        <v>148900</v>
      </c>
      <c r="IJ152" s="51">
        <v>79882</v>
      </c>
      <c r="IK152" s="51"/>
      <c r="IL152" s="51"/>
      <c r="IM152" s="51">
        <v>87600</v>
      </c>
      <c r="IN152" s="51"/>
      <c r="IO152" s="51"/>
      <c r="IP152" s="51"/>
      <c r="IQ152" s="51">
        <v>600</v>
      </c>
      <c r="IR152" s="51">
        <v>68150</v>
      </c>
      <c r="IS152" s="51">
        <v>45600</v>
      </c>
      <c r="IT152" s="51">
        <v>63900</v>
      </c>
      <c r="IU152" s="51">
        <v>1200</v>
      </c>
      <c r="IV152" s="51">
        <v>1358899.5</v>
      </c>
      <c r="IW152" s="51"/>
      <c r="IX152" s="51">
        <v>42866</v>
      </c>
      <c r="IY152" s="51"/>
      <c r="IZ152" s="51">
        <v>62321</v>
      </c>
      <c r="JA152" s="51"/>
      <c r="JB152" s="51"/>
      <c r="JC152" s="51">
        <v>12500</v>
      </c>
      <c r="JD152" s="51">
        <v>60100</v>
      </c>
      <c r="JE152" s="51">
        <v>277600</v>
      </c>
      <c r="JF152" s="51">
        <v>126142.5</v>
      </c>
      <c r="JG152" s="51">
        <v>74261.5</v>
      </c>
      <c r="JH152" s="51">
        <v>134000</v>
      </c>
      <c r="JI152" s="51"/>
      <c r="JJ152" s="51">
        <v>4815</v>
      </c>
      <c r="JK152" s="51"/>
      <c r="JL152" s="51">
        <v>188271.06</v>
      </c>
      <c r="JM152" s="51">
        <v>86443</v>
      </c>
      <c r="JN152" s="51">
        <v>180800</v>
      </c>
      <c r="JO152" s="51">
        <v>70100</v>
      </c>
      <c r="JP152" s="51">
        <v>11900</v>
      </c>
      <c r="JQ152" s="51">
        <v>41600</v>
      </c>
      <c r="JR152" s="51">
        <v>131050</v>
      </c>
      <c r="JS152" s="51">
        <v>194390</v>
      </c>
      <c r="JT152" s="51">
        <v>65100</v>
      </c>
      <c r="JU152" s="51">
        <v>8542354.4399999995</v>
      </c>
      <c r="JV152" s="51">
        <v>546078</v>
      </c>
      <c r="JW152" s="51"/>
      <c r="JX152" s="51">
        <v>28014</v>
      </c>
      <c r="JY152" s="51"/>
      <c r="JZ152" s="51">
        <v>113000</v>
      </c>
      <c r="KA152" s="51">
        <v>6500</v>
      </c>
      <c r="KB152" s="51">
        <v>131960</v>
      </c>
      <c r="KC152" s="51"/>
      <c r="KD152" s="51"/>
      <c r="KE152" s="51"/>
      <c r="KF152" s="51">
        <v>4000</v>
      </c>
      <c r="KG152" s="51"/>
      <c r="KH152" s="51"/>
      <c r="KI152" s="51">
        <v>9000</v>
      </c>
      <c r="KJ152" s="51">
        <v>21100</v>
      </c>
      <c r="KK152" s="51">
        <v>476244.64</v>
      </c>
      <c r="KL152" s="51">
        <v>114700</v>
      </c>
      <c r="KM152" s="51"/>
      <c r="KN152" s="51"/>
      <c r="KO152" s="51">
        <v>93850</v>
      </c>
      <c r="KP152" s="51"/>
      <c r="KQ152" s="51">
        <v>288433.40000000002</v>
      </c>
      <c r="KR152" s="51"/>
      <c r="KS152" s="51"/>
      <c r="KT152" s="51"/>
      <c r="KU152" s="51">
        <v>49000</v>
      </c>
      <c r="KV152" s="51"/>
      <c r="KW152" s="51">
        <v>87950</v>
      </c>
      <c r="KX152" s="51"/>
      <c r="KY152" s="51"/>
      <c r="KZ152" s="51">
        <v>120232</v>
      </c>
      <c r="LA152" s="51"/>
      <c r="LB152" s="51"/>
      <c r="LC152" s="51"/>
      <c r="LD152" s="51">
        <v>110350</v>
      </c>
      <c r="LE152" s="51"/>
      <c r="LF152" s="51"/>
      <c r="LG152" s="51"/>
      <c r="LH152" s="51">
        <v>84800</v>
      </c>
      <c r="LI152" s="51">
        <v>86873</v>
      </c>
      <c r="LJ152" s="51">
        <v>481342.06</v>
      </c>
      <c r="LK152" s="51">
        <v>160121</v>
      </c>
      <c r="LL152" s="51">
        <v>420312.38</v>
      </c>
      <c r="LM152" s="51">
        <v>1260600.8700000001</v>
      </c>
      <c r="LN152" s="51">
        <v>188034</v>
      </c>
      <c r="LO152" s="51">
        <v>50991.5</v>
      </c>
      <c r="LP152" s="51">
        <v>23971.5</v>
      </c>
      <c r="LQ152" s="51">
        <v>34600</v>
      </c>
      <c r="LR152" s="51">
        <v>29500</v>
      </c>
      <c r="LS152" s="51">
        <v>52300</v>
      </c>
      <c r="LT152" s="51">
        <v>47600</v>
      </c>
      <c r="LU152" s="51"/>
      <c r="LV152" s="51"/>
      <c r="LW152" s="51"/>
      <c r="LX152" s="51">
        <v>3210274</v>
      </c>
      <c r="LY152" s="51">
        <v>1151514.5</v>
      </c>
      <c r="LZ152" s="51"/>
      <c r="MA152" s="51">
        <v>37697</v>
      </c>
      <c r="MB152" s="51">
        <v>57887</v>
      </c>
      <c r="MC152" s="51"/>
      <c r="MD152" s="51">
        <v>50640</v>
      </c>
      <c r="ME152" s="51"/>
      <c r="MF152" s="51">
        <v>32500</v>
      </c>
      <c r="MG152" s="51"/>
      <c r="MH152" s="51"/>
      <c r="MI152" s="51"/>
      <c r="MJ152" s="51">
        <v>9661970.8499999996</v>
      </c>
      <c r="MK152" s="51">
        <v>99300</v>
      </c>
      <c r="ML152" s="51"/>
      <c r="MM152" s="51">
        <v>4450</v>
      </c>
      <c r="MN152" s="51">
        <v>76000</v>
      </c>
      <c r="MO152" s="51">
        <v>33900</v>
      </c>
      <c r="MP152" s="51">
        <v>107850</v>
      </c>
      <c r="MQ152" s="51"/>
      <c r="MR152" s="51">
        <v>63750</v>
      </c>
      <c r="MS152" s="51">
        <v>121552</v>
      </c>
      <c r="MT152" s="51"/>
      <c r="MU152" s="51"/>
      <c r="MV152" s="51">
        <v>58050</v>
      </c>
      <c r="MW152" s="51">
        <v>307000</v>
      </c>
      <c r="MX152" s="51"/>
      <c r="MY152" s="51">
        <v>96054</v>
      </c>
      <c r="MZ152" s="51">
        <v>9523</v>
      </c>
      <c r="NA152" s="51"/>
      <c r="NB152" s="51">
        <v>140598</v>
      </c>
      <c r="NC152" s="51">
        <v>82900</v>
      </c>
      <c r="ND152" s="51"/>
      <c r="NE152" s="51">
        <v>69400</v>
      </c>
      <c r="NF152" s="51">
        <v>27400</v>
      </c>
      <c r="NG152" s="51">
        <v>14926.5</v>
      </c>
      <c r="NH152" s="51">
        <v>382920.9</v>
      </c>
      <c r="NI152" s="51">
        <v>32100</v>
      </c>
      <c r="NJ152" s="51">
        <v>241227.55</v>
      </c>
      <c r="NK152" s="51">
        <v>28355</v>
      </c>
      <c r="NL152" s="51">
        <v>46337</v>
      </c>
      <c r="NM152" s="51">
        <v>329200</v>
      </c>
      <c r="NN152" s="51">
        <v>547410.46</v>
      </c>
      <c r="NO152" s="51">
        <v>914301.23</v>
      </c>
      <c r="NP152" s="51">
        <v>27285</v>
      </c>
      <c r="NQ152" s="51"/>
      <c r="NR152" s="51">
        <v>109100</v>
      </c>
      <c r="NS152" s="51">
        <v>45700</v>
      </c>
      <c r="NT152" s="51"/>
      <c r="NU152" s="51"/>
      <c r="NV152" s="51">
        <v>14250</v>
      </c>
      <c r="NW152" s="51"/>
      <c r="NX152" s="51">
        <v>50000</v>
      </c>
      <c r="NY152" s="51">
        <v>23800</v>
      </c>
      <c r="NZ152" s="51">
        <v>23850</v>
      </c>
      <c r="OA152" s="51"/>
      <c r="OB152" s="51">
        <v>944050</v>
      </c>
      <c r="OC152" s="51">
        <v>96053.9</v>
      </c>
      <c r="OD152" s="51">
        <v>75950</v>
      </c>
      <c r="OE152" s="51">
        <v>28700</v>
      </c>
      <c r="OF152" s="51">
        <v>164300</v>
      </c>
      <c r="OG152" s="51">
        <v>135500</v>
      </c>
      <c r="OH152" s="51">
        <v>1105780.05</v>
      </c>
      <c r="OI152" s="51">
        <v>65200</v>
      </c>
      <c r="OJ152" s="51">
        <v>359900</v>
      </c>
      <c r="OK152" s="51"/>
      <c r="OL152" s="51">
        <v>85917</v>
      </c>
      <c r="OM152" s="51">
        <v>141385</v>
      </c>
      <c r="ON152" s="51">
        <v>126400</v>
      </c>
      <c r="OO152" s="51"/>
      <c r="OP152" s="51">
        <v>153590</v>
      </c>
      <c r="OQ152" s="51">
        <v>2726747.2</v>
      </c>
      <c r="OR152" s="51"/>
      <c r="OS152" s="51">
        <v>955212.05</v>
      </c>
      <c r="OT152" s="51">
        <v>122711</v>
      </c>
      <c r="OU152" s="51"/>
      <c r="OV152" s="51"/>
      <c r="OW152" s="51">
        <v>470575.3</v>
      </c>
      <c r="OX152" s="51"/>
      <c r="OY152" s="51"/>
      <c r="OZ152" s="51"/>
      <c r="PA152" s="51">
        <v>54181</v>
      </c>
      <c r="PB152" s="51"/>
      <c r="PC152" s="51">
        <v>184669.1</v>
      </c>
      <c r="PD152" s="51">
        <v>2300</v>
      </c>
      <c r="PE152" s="51">
        <v>20150</v>
      </c>
      <c r="PF152" s="51">
        <v>12147762.240000002</v>
      </c>
      <c r="PG152" s="33"/>
      <c r="PH152" s="33">
        <v>35850</v>
      </c>
      <c r="PI152" s="33"/>
      <c r="PJ152" s="33">
        <v>22300</v>
      </c>
      <c r="PK152" s="33">
        <v>128900</v>
      </c>
      <c r="PL152" s="33"/>
      <c r="PM152" s="33">
        <v>8800</v>
      </c>
      <c r="PN152" s="33">
        <v>173007.5</v>
      </c>
      <c r="PO152" s="33">
        <v>65100</v>
      </c>
      <c r="PP152" s="33"/>
      <c r="PQ152" s="33"/>
      <c r="PR152" s="33">
        <v>51600</v>
      </c>
      <c r="PS152" s="33">
        <v>54900</v>
      </c>
      <c r="PT152" s="33">
        <v>39000</v>
      </c>
      <c r="PU152" s="33"/>
      <c r="PV152" s="33">
        <v>53250</v>
      </c>
      <c r="PW152" s="33">
        <v>16000</v>
      </c>
      <c r="PX152" s="33">
        <v>92790</v>
      </c>
      <c r="PY152" s="33">
        <v>222359</v>
      </c>
      <c r="PZ152" s="33"/>
      <c r="QA152" s="33"/>
      <c r="QB152" s="33"/>
      <c r="QC152" s="33"/>
      <c r="QD152" s="33"/>
      <c r="QE152" s="33">
        <v>64064.5</v>
      </c>
      <c r="QF152" s="33"/>
      <c r="QG152" s="33"/>
      <c r="QH152" s="33"/>
      <c r="QI152" s="33"/>
      <c r="QJ152" s="33">
        <v>35400</v>
      </c>
      <c r="QK152" s="33"/>
      <c r="QL152" s="33"/>
      <c r="QM152" s="33"/>
      <c r="QN152" s="33">
        <v>130800</v>
      </c>
      <c r="QO152" s="33"/>
      <c r="QP152" s="33"/>
      <c r="QQ152" s="33"/>
      <c r="QR152" s="33">
        <v>340310</v>
      </c>
      <c r="QS152" s="33"/>
      <c r="QT152" s="33"/>
      <c r="QU152" s="33"/>
      <c r="QV152" s="33"/>
      <c r="QW152" s="33">
        <v>6350</v>
      </c>
      <c r="QX152" s="33">
        <v>1500</v>
      </c>
      <c r="QY152" s="33">
        <v>1348586.54</v>
      </c>
      <c r="QZ152" s="33"/>
      <c r="RA152" s="33"/>
      <c r="RB152" s="33"/>
      <c r="RC152" s="33">
        <v>170700</v>
      </c>
      <c r="RD152" s="33"/>
      <c r="RE152" s="33"/>
      <c r="RF152" s="33"/>
      <c r="RG152" s="33"/>
      <c r="RH152" s="33"/>
      <c r="RI152" s="33">
        <v>54600</v>
      </c>
      <c r="RJ152" s="33">
        <v>21350</v>
      </c>
      <c r="RK152" s="33">
        <v>27430</v>
      </c>
      <c r="RL152" s="33"/>
      <c r="RM152" s="33">
        <v>6300</v>
      </c>
      <c r="RN152" s="33">
        <v>90146</v>
      </c>
      <c r="RO152" s="33">
        <v>23000</v>
      </c>
      <c r="RP152" s="33">
        <v>96875</v>
      </c>
      <c r="RQ152" s="33">
        <v>72800</v>
      </c>
      <c r="RR152" s="33">
        <v>10000</v>
      </c>
      <c r="RS152" s="33">
        <v>159350</v>
      </c>
      <c r="RT152" s="33">
        <v>49150</v>
      </c>
      <c r="RU152" s="33"/>
      <c r="RV152" s="33">
        <v>61200</v>
      </c>
      <c r="RW152" s="33">
        <v>59000</v>
      </c>
      <c r="RX152" s="33">
        <v>103750</v>
      </c>
      <c r="RY152" s="33">
        <v>103810</v>
      </c>
      <c r="RZ152" s="33">
        <v>4500</v>
      </c>
      <c r="SA152" s="33">
        <v>5600</v>
      </c>
      <c r="SB152" s="33">
        <v>53800</v>
      </c>
      <c r="SC152" s="33">
        <v>33200</v>
      </c>
      <c r="SD152" s="33">
        <v>22000</v>
      </c>
      <c r="SE152" s="33">
        <v>62300</v>
      </c>
      <c r="SF152" s="33">
        <v>4181728.54</v>
      </c>
      <c r="SG152" s="33">
        <v>980350</v>
      </c>
      <c r="SH152" s="33"/>
      <c r="SI152" s="33"/>
      <c r="SJ152" s="33"/>
      <c r="SK152" s="33"/>
      <c r="SL152" s="33">
        <v>9905</v>
      </c>
      <c r="SM152" s="33"/>
      <c r="SN152" s="33">
        <v>100750</v>
      </c>
      <c r="SO152" s="33">
        <v>87600</v>
      </c>
      <c r="SP152" s="33">
        <v>119500</v>
      </c>
      <c r="SQ152" s="33"/>
      <c r="SR152" s="33">
        <v>9250</v>
      </c>
      <c r="SS152" s="33">
        <v>34500</v>
      </c>
      <c r="ST152" s="33">
        <v>65300</v>
      </c>
      <c r="SU152" s="33"/>
      <c r="SV152" s="33"/>
      <c r="SW152" s="33"/>
      <c r="SX152" s="33">
        <v>90180</v>
      </c>
      <c r="SY152" s="33"/>
      <c r="SZ152" s="33"/>
      <c r="TA152" s="33"/>
      <c r="TB152" s="33">
        <v>85814.5</v>
      </c>
      <c r="TC152" s="33">
        <v>75600</v>
      </c>
      <c r="TD152" s="33">
        <v>91700</v>
      </c>
      <c r="TE152" s="33"/>
      <c r="TF152" s="33">
        <v>4500</v>
      </c>
      <c r="TG152" s="33"/>
      <c r="TH152" s="33"/>
      <c r="TI152" s="33"/>
      <c r="TJ152" s="33"/>
      <c r="TK152" s="33"/>
      <c r="TL152" s="33">
        <v>121000</v>
      </c>
      <c r="TM152" s="33"/>
      <c r="TN152" s="33">
        <v>63350</v>
      </c>
      <c r="TO152" s="33">
        <v>825005</v>
      </c>
      <c r="TP152" s="33">
        <v>68750</v>
      </c>
      <c r="TQ152" s="33"/>
      <c r="TR152" s="33"/>
      <c r="TS152" s="33">
        <v>57150</v>
      </c>
      <c r="TT152" s="33">
        <v>3800</v>
      </c>
      <c r="TU152" s="33">
        <v>29500</v>
      </c>
      <c r="TV152" s="33"/>
      <c r="TW152" s="33"/>
      <c r="TX152" s="33"/>
      <c r="TY152" s="33"/>
      <c r="TZ152" s="33"/>
      <c r="UA152" s="33">
        <v>47200</v>
      </c>
      <c r="UB152" s="33"/>
      <c r="UC152" s="33">
        <v>39850</v>
      </c>
      <c r="UD152" s="33"/>
      <c r="UE152" s="33">
        <v>203513</v>
      </c>
      <c r="UF152" s="33">
        <v>30300</v>
      </c>
      <c r="UG152" s="33">
        <v>301871.56</v>
      </c>
      <c r="UH152" s="33"/>
      <c r="UI152" s="33">
        <v>35600</v>
      </c>
      <c r="UJ152" s="33"/>
      <c r="UK152" s="33">
        <v>834800</v>
      </c>
      <c r="UL152" s="33">
        <v>40300</v>
      </c>
      <c r="UM152" s="33">
        <v>209360</v>
      </c>
      <c r="UN152" s="33">
        <v>39750</v>
      </c>
      <c r="UO152" s="33">
        <v>18400</v>
      </c>
      <c r="UP152" s="33"/>
      <c r="UQ152" s="33"/>
      <c r="UR152" s="33">
        <v>4000</v>
      </c>
      <c r="US152" s="33">
        <v>4250</v>
      </c>
      <c r="UT152" s="33"/>
      <c r="UU152" s="33">
        <v>44500</v>
      </c>
      <c r="UV152" s="33">
        <v>2198528</v>
      </c>
      <c r="UW152" s="33">
        <v>29200</v>
      </c>
      <c r="UX152" s="33">
        <v>39771</v>
      </c>
      <c r="UY152" s="33">
        <v>19200</v>
      </c>
      <c r="UZ152" s="33">
        <v>153158.56</v>
      </c>
      <c r="VA152" s="33">
        <v>118650</v>
      </c>
      <c r="VB152" s="33">
        <v>291350</v>
      </c>
      <c r="VC152" s="33">
        <v>3900</v>
      </c>
      <c r="VD152" s="33">
        <v>17033</v>
      </c>
      <c r="VE152" s="33">
        <v>9027</v>
      </c>
      <c r="VF152" s="33">
        <v>66447</v>
      </c>
      <c r="VG152" s="33"/>
      <c r="VH152" s="33">
        <v>22300</v>
      </c>
      <c r="VI152" s="33"/>
      <c r="VJ152" s="33">
        <v>50030</v>
      </c>
      <c r="VK152" s="33">
        <v>68690</v>
      </c>
      <c r="VL152" s="33">
        <v>4350</v>
      </c>
      <c r="VM152" s="33">
        <v>38388.1</v>
      </c>
      <c r="VN152" s="33"/>
      <c r="VO152" s="33"/>
      <c r="VP152" s="33"/>
      <c r="VQ152" s="33">
        <v>7907221.7199999997</v>
      </c>
      <c r="VR152" s="33"/>
      <c r="VS152" s="33">
        <v>39500</v>
      </c>
      <c r="VT152" s="33">
        <v>14116.5</v>
      </c>
      <c r="VU152" s="33">
        <v>33200</v>
      </c>
      <c r="VV152" s="33">
        <v>16371</v>
      </c>
      <c r="VW152" s="33">
        <v>4150</v>
      </c>
      <c r="VX152" s="33"/>
      <c r="VY152" s="33"/>
      <c r="VZ152" s="33"/>
      <c r="WA152" s="33"/>
      <c r="WB152" s="33">
        <v>55100</v>
      </c>
      <c r="WC152" s="33">
        <v>37250</v>
      </c>
      <c r="WD152" s="33">
        <v>122369.26</v>
      </c>
      <c r="WE152" s="33"/>
      <c r="WF152" s="33"/>
      <c r="WG152" s="33"/>
      <c r="WH152" s="33"/>
      <c r="WI152" s="33">
        <v>99943</v>
      </c>
      <c r="WJ152" s="33">
        <v>78267</v>
      </c>
      <c r="WK152" s="33">
        <v>50510</v>
      </c>
      <c r="WL152" s="33"/>
      <c r="WM152" s="33">
        <v>78900</v>
      </c>
      <c r="WN152" s="33"/>
      <c r="WO152" s="33">
        <v>200210</v>
      </c>
      <c r="WP152" s="33">
        <v>88330.8</v>
      </c>
      <c r="WQ152" s="33"/>
      <c r="WR152" s="33"/>
      <c r="WS152" s="33"/>
      <c r="WT152" s="33"/>
      <c r="WU152" s="33">
        <v>155257</v>
      </c>
      <c r="WV152" s="33">
        <v>399964.95</v>
      </c>
      <c r="WW152" s="33">
        <v>182620</v>
      </c>
      <c r="WX152" s="33">
        <v>91850</v>
      </c>
      <c r="WY152" s="33">
        <v>196650</v>
      </c>
      <c r="WZ152" s="33">
        <v>64350</v>
      </c>
      <c r="XA152" s="33">
        <v>236955</v>
      </c>
      <c r="XB152" s="33"/>
      <c r="XC152" s="33"/>
      <c r="XD152" s="33"/>
      <c r="XE152" s="33">
        <v>57000.45</v>
      </c>
      <c r="XF152" s="33">
        <v>38400</v>
      </c>
      <c r="XG152" s="33"/>
      <c r="XH152" s="33"/>
      <c r="XI152" s="33">
        <v>92280</v>
      </c>
      <c r="XJ152" s="33">
        <v>681836.1</v>
      </c>
      <c r="XK152" s="33">
        <v>66150</v>
      </c>
      <c r="XL152" s="33">
        <v>13100</v>
      </c>
      <c r="XM152" s="33"/>
      <c r="XN152" s="33">
        <v>28000</v>
      </c>
      <c r="XO152" s="33"/>
      <c r="XP152" s="33"/>
      <c r="XQ152" s="33"/>
      <c r="XR152" s="33"/>
      <c r="XS152" s="33">
        <v>220919.65</v>
      </c>
      <c r="XT152" s="33">
        <v>123800</v>
      </c>
      <c r="XU152" s="33"/>
      <c r="XV152" s="33"/>
      <c r="XW152" s="33">
        <v>59950</v>
      </c>
      <c r="XX152" s="33"/>
      <c r="XY152" s="33">
        <v>181570</v>
      </c>
      <c r="XZ152" s="33"/>
      <c r="YA152" s="33"/>
      <c r="YB152" s="33"/>
      <c r="YC152" s="33"/>
      <c r="YD152" s="33">
        <v>91060</v>
      </c>
      <c r="YE152" s="33"/>
      <c r="YF152" s="33"/>
      <c r="YG152" s="33"/>
      <c r="YH152" s="33"/>
      <c r="YI152" s="33"/>
      <c r="YJ152" s="33"/>
      <c r="YK152" s="33">
        <v>8508</v>
      </c>
      <c r="YL152" s="33">
        <v>36200</v>
      </c>
      <c r="YM152" s="33"/>
      <c r="YN152" s="33"/>
      <c r="YO152" s="33">
        <v>68600</v>
      </c>
      <c r="YP152" s="33">
        <v>206500</v>
      </c>
      <c r="YQ152" s="33">
        <v>75350</v>
      </c>
      <c r="YR152" s="33">
        <v>102865</v>
      </c>
      <c r="YS152" s="33">
        <v>5350</v>
      </c>
      <c r="YT152" s="33">
        <v>260830</v>
      </c>
      <c r="YU152" s="33">
        <v>306600</v>
      </c>
      <c r="YV152" s="33">
        <v>37400</v>
      </c>
      <c r="YW152" s="33">
        <v>48500</v>
      </c>
      <c r="YX152" s="33">
        <v>64990</v>
      </c>
      <c r="YY152" s="33">
        <v>50200</v>
      </c>
      <c r="YZ152" s="33">
        <v>16400</v>
      </c>
      <c r="ZA152" s="33">
        <v>16350</v>
      </c>
      <c r="ZB152" s="33">
        <v>78150</v>
      </c>
      <c r="ZC152" s="33">
        <v>5179858.71</v>
      </c>
      <c r="ZD152" s="33"/>
      <c r="ZE152" s="33"/>
      <c r="ZF152" s="33"/>
      <c r="ZG152" s="33"/>
      <c r="ZH152" s="33"/>
      <c r="ZI152" s="33"/>
      <c r="ZJ152" s="33"/>
      <c r="ZK152" s="33"/>
      <c r="ZL152" s="33">
        <v>14300</v>
      </c>
      <c r="ZM152" s="33">
        <v>14100</v>
      </c>
      <c r="ZN152" s="33">
        <v>62010</v>
      </c>
      <c r="ZO152" s="33">
        <v>25650</v>
      </c>
      <c r="ZP152" s="33"/>
      <c r="ZQ152" s="33">
        <v>36000</v>
      </c>
      <c r="ZR152" s="33">
        <v>21750</v>
      </c>
      <c r="ZS152" s="33"/>
      <c r="ZT152" s="33"/>
      <c r="ZU152" s="33">
        <v>4200</v>
      </c>
      <c r="ZV152" s="33"/>
      <c r="ZW152" s="33"/>
      <c r="ZX152" s="33">
        <v>36100</v>
      </c>
      <c r="ZY152" s="33"/>
      <c r="ZZ152" s="33">
        <v>116020</v>
      </c>
      <c r="AAA152" s="33">
        <v>121400</v>
      </c>
      <c r="AAB152" s="33"/>
      <c r="AAC152" s="33">
        <v>20000</v>
      </c>
      <c r="AAD152" s="33"/>
      <c r="AAE152" s="33">
        <v>57200</v>
      </c>
      <c r="AAF152" s="33">
        <v>41800</v>
      </c>
      <c r="AAG152" s="33"/>
      <c r="AAH152" s="33"/>
      <c r="AAI152" s="33">
        <v>54600</v>
      </c>
      <c r="AAJ152" s="33">
        <v>36000</v>
      </c>
      <c r="AAK152" s="33"/>
      <c r="AAL152" s="33">
        <v>132900</v>
      </c>
      <c r="AAM152" s="33"/>
      <c r="AAN152" s="33">
        <v>30550</v>
      </c>
      <c r="AAO152" s="33">
        <v>2800</v>
      </c>
      <c r="AAP152" s="33"/>
      <c r="AAQ152" s="33">
        <v>62300</v>
      </c>
      <c r="AAR152" s="33"/>
      <c r="AAS152" s="33">
        <v>25000</v>
      </c>
      <c r="AAT152" s="33">
        <v>3800</v>
      </c>
      <c r="AAU152" s="33">
        <v>2500</v>
      </c>
      <c r="AAV152" s="33">
        <v>20950</v>
      </c>
      <c r="AAW152" s="33"/>
      <c r="AAX152" s="33"/>
      <c r="AAY152" s="33">
        <v>1800</v>
      </c>
      <c r="AAZ152" s="33"/>
      <c r="ABA152" s="33"/>
      <c r="ABB152" s="33"/>
      <c r="ABC152" s="33">
        <v>130500</v>
      </c>
      <c r="ABD152" s="33"/>
      <c r="ABE152" s="33">
        <v>90900</v>
      </c>
      <c r="ABF152" s="33">
        <v>44185</v>
      </c>
      <c r="ABG152" s="33"/>
      <c r="ABH152" s="33">
        <v>132200</v>
      </c>
      <c r="ABI152" s="33">
        <v>184570</v>
      </c>
      <c r="ABJ152" s="33"/>
      <c r="ABK152" s="33">
        <v>2526</v>
      </c>
      <c r="ABL152" s="33"/>
      <c r="ABM152" s="33"/>
      <c r="ABN152" s="33"/>
      <c r="ABO152" s="33"/>
      <c r="ABP152" s="33"/>
      <c r="ABQ152" s="33">
        <v>167850</v>
      </c>
      <c r="ABR152" s="33">
        <v>83400</v>
      </c>
      <c r="ABS152" s="33">
        <v>103500</v>
      </c>
      <c r="ABT152" s="33">
        <v>111480</v>
      </c>
      <c r="ABU152" s="33">
        <v>15080</v>
      </c>
      <c r="ABV152" s="33">
        <v>11500</v>
      </c>
      <c r="ABW152" s="33">
        <v>2021421</v>
      </c>
      <c r="ABX152" s="33">
        <v>235079.75</v>
      </c>
      <c r="ABY152" s="33">
        <v>75200</v>
      </c>
      <c r="ABZ152" s="33"/>
      <c r="ACA152" s="33">
        <v>54880</v>
      </c>
      <c r="ACB152" s="33">
        <v>54400</v>
      </c>
      <c r="ACC152" s="33"/>
      <c r="ACD152" s="33"/>
      <c r="ACE152" s="33">
        <v>56016.6</v>
      </c>
      <c r="ACF152" s="33"/>
      <c r="ACG152" s="33"/>
      <c r="ACH152" s="33"/>
      <c r="ACI152" s="33"/>
      <c r="ACJ152" s="33">
        <v>13450</v>
      </c>
      <c r="ACK152" s="33"/>
      <c r="ACL152" s="33">
        <v>256831.5</v>
      </c>
      <c r="ACM152" s="33"/>
      <c r="ACN152" s="33"/>
      <c r="ACO152" s="33">
        <v>3800</v>
      </c>
      <c r="ACP152" s="33">
        <v>38750</v>
      </c>
      <c r="ACQ152" s="33">
        <v>3300</v>
      </c>
      <c r="ACR152" s="33"/>
      <c r="ACS152" s="33">
        <v>85400</v>
      </c>
      <c r="ACT152" s="33"/>
      <c r="ACU152" s="33"/>
      <c r="ACV152" s="33">
        <v>28200</v>
      </c>
      <c r="ACW152" s="33">
        <v>82300</v>
      </c>
      <c r="ACX152" s="33">
        <v>437950</v>
      </c>
      <c r="ACY152" s="33">
        <v>433500</v>
      </c>
      <c r="ACZ152" s="33">
        <v>30900</v>
      </c>
      <c r="ADA152" s="33">
        <v>68800</v>
      </c>
      <c r="ADB152" s="33">
        <v>28100</v>
      </c>
      <c r="ADC152" s="33">
        <v>100323.27</v>
      </c>
      <c r="ADD152" s="33">
        <v>167446.1</v>
      </c>
      <c r="ADE152" s="33">
        <v>402200</v>
      </c>
      <c r="ADF152" s="33"/>
      <c r="ADG152" s="33"/>
      <c r="ADH152" s="33"/>
      <c r="ADI152" s="33">
        <v>46600</v>
      </c>
      <c r="ADJ152" s="33">
        <v>96300</v>
      </c>
      <c r="ADK152" s="33">
        <v>50600</v>
      </c>
      <c r="ADL152" s="33">
        <v>21750</v>
      </c>
      <c r="ADM152" s="33">
        <v>22530</v>
      </c>
      <c r="ADN152" s="33">
        <v>29030</v>
      </c>
      <c r="ADO152" s="33"/>
      <c r="ADP152" s="33">
        <v>105930</v>
      </c>
      <c r="ADQ152" s="33">
        <v>13818</v>
      </c>
      <c r="ADR152" s="33">
        <v>49250</v>
      </c>
      <c r="ADS152" s="33"/>
      <c r="ADT152" s="33"/>
      <c r="ADU152" s="33"/>
      <c r="ADV152" s="33">
        <v>79430</v>
      </c>
      <c r="ADW152" s="33">
        <v>42550</v>
      </c>
      <c r="ADX152" s="33">
        <v>1642339.5</v>
      </c>
      <c r="ADY152" s="33">
        <v>2593718</v>
      </c>
      <c r="ADZ152" s="33">
        <v>313761.07</v>
      </c>
      <c r="AEA152" s="33"/>
      <c r="AEB152" s="33"/>
      <c r="AEC152" s="33">
        <v>4750</v>
      </c>
      <c r="AED152" s="33">
        <v>14125</v>
      </c>
      <c r="AEE152" s="33">
        <v>19300</v>
      </c>
      <c r="AEF152" s="33"/>
      <c r="AEG152" s="33">
        <v>1957393.8</v>
      </c>
      <c r="AEH152" s="33">
        <v>358800</v>
      </c>
      <c r="AEI152" s="33">
        <v>17950</v>
      </c>
      <c r="AEJ152" s="33">
        <v>107877.2</v>
      </c>
      <c r="AEK152" s="33">
        <v>66900</v>
      </c>
      <c r="AEL152" s="33"/>
      <c r="AEM152" s="33">
        <v>38590</v>
      </c>
      <c r="AEN152" s="33">
        <v>42300</v>
      </c>
      <c r="AEO152" s="33"/>
      <c r="AEP152" s="33">
        <v>45200</v>
      </c>
      <c r="AEQ152" s="33"/>
      <c r="AER152" s="33">
        <v>31150</v>
      </c>
      <c r="AES152" s="33"/>
      <c r="AET152" s="33">
        <v>30600</v>
      </c>
      <c r="AEU152" s="33">
        <v>140608.5</v>
      </c>
      <c r="AEV152" s="33">
        <v>2500</v>
      </c>
      <c r="AEW152" s="33">
        <v>248920.25</v>
      </c>
      <c r="AEX152" s="33"/>
      <c r="AEY152" s="33"/>
      <c r="AEZ152" s="33">
        <v>10891398.540000001</v>
      </c>
      <c r="AFA152" s="33">
        <v>403350</v>
      </c>
      <c r="AFB152" s="33">
        <v>50400</v>
      </c>
      <c r="AFC152" s="33"/>
      <c r="AFD152" s="33"/>
      <c r="AFE152" s="33">
        <v>2200</v>
      </c>
      <c r="AFF152" s="33">
        <v>18600</v>
      </c>
      <c r="AFG152" s="33"/>
      <c r="AFH152" s="33">
        <v>94300</v>
      </c>
      <c r="AFI152" s="33"/>
      <c r="AFJ152" s="33">
        <v>66939.199999999997</v>
      </c>
      <c r="AFK152" s="33">
        <v>1167323.2</v>
      </c>
      <c r="AFL152" s="33">
        <v>256800</v>
      </c>
      <c r="AFM152" s="33"/>
      <c r="AFN152" s="33">
        <v>107816</v>
      </c>
      <c r="AFO152" s="33">
        <v>6300</v>
      </c>
      <c r="AFP152" s="33"/>
      <c r="AFQ152" s="33">
        <v>144070</v>
      </c>
      <c r="AFR152" s="33"/>
      <c r="AFS152" s="33"/>
      <c r="AFT152" s="33">
        <v>426790</v>
      </c>
      <c r="AFU152" s="33"/>
      <c r="AFV152" s="33">
        <v>44726</v>
      </c>
      <c r="AFW152" s="33"/>
      <c r="AFX152" s="33"/>
      <c r="AFY152" s="33"/>
      <c r="AFZ152" s="33"/>
      <c r="AGA152" s="33">
        <v>55350</v>
      </c>
      <c r="AGB152" s="33"/>
      <c r="AGC152" s="33"/>
      <c r="AGD152" s="33">
        <v>105400</v>
      </c>
      <c r="AGE152" s="33">
        <v>96700</v>
      </c>
      <c r="AGF152" s="33">
        <v>50400</v>
      </c>
      <c r="AGG152" s="33"/>
      <c r="AGH152" s="33"/>
      <c r="AGI152" s="33"/>
      <c r="AGJ152" s="33">
        <v>1108263.8799999999</v>
      </c>
      <c r="AGK152" s="33"/>
      <c r="AGL152" s="33">
        <v>6000</v>
      </c>
      <c r="AGM152" s="33">
        <v>63145</v>
      </c>
      <c r="AGN152" s="33">
        <v>92800</v>
      </c>
      <c r="AGO152" s="33">
        <v>46200</v>
      </c>
      <c r="AGP152" s="33"/>
      <c r="AGQ152" s="33"/>
      <c r="AGR152" s="33"/>
      <c r="AGS152" s="33">
        <v>25200</v>
      </c>
      <c r="AGT152" s="33">
        <v>138250</v>
      </c>
      <c r="AGU152" s="33">
        <v>1040896</v>
      </c>
      <c r="AGV152" s="33">
        <v>54450</v>
      </c>
      <c r="AGW152" s="33">
        <v>37100</v>
      </c>
      <c r="AGX152" s="33"/>
      <c r="AGY152" s="33"/>
      <c r="AGZ152" s="33"/>
      <c r="AHA152" s="33">
        <v>109675</v>
      </c>
      <c r="AHB152" s="33"/>
      <c r="AHC152" s="33">
        <v>472482.8</v>
      </c>
      <c r="AHD152" s="33">
        <v>641566.9</v>
      </c>
      <c r="AHE152" s="33">
        <v>41000</v>
      </c>
      <c r="AHF152" s="33">
        <v>174750</v>
      </c>
      <c r="AHG152" s="33"/>
      <c r="AHH152" s="33">
        <v>193350</v>
      </c>
      <c r="AHI152" s="33">
        <v>50000</v>
      </c>
      <c r="AHJ152" s="33">
        <v>35700</v>
      </c>
      <c r="AHK152" s="33"/>
      <c r="AHL152" s="33"/>
      <c r="AHM152" s="33"/>
      <c r="AHN152" s="33">
        <v>24000</v>
      </c>
      <c r="AHO152" s="33"/>
      <c r="AHP152" s="33">
        <v>21800</v>
      </c>
      <c r="AHQ152" s="33">
        <v>32700</v>
      </c>
      <c r="AHR152" s="33">
        <v>34798</v>
      </c>
      <c r="AHS152" s="33"/>
      <c r="AHT152" s="33">
        <v>176929</v>
      </c>
      <c r="AHU152" s="33">
        <v>53540</v>
      </c>
      <c r="AHV152" s="33"/>
      <c r="AHW152" s="33">
        <v>246260</v>
      </c>
      <c r="AHX152" s="33">
        <v>99250</v>
      </c>
      <c r="AHY152" s="33"/>
      <c r="AHZ152" s="33"/>
      <c r="AIA152" s="33">
        <v>8117570.9799999995</v>
      </c>
      <c r="AIB152" s="33">
        <v>86103100.079999983</v>
      </c>
    </row>
    <row r="153" spans="1:912" x14ac:dyDescent="0.5">
      <c r="A153" s="50" t="s">
        <v>510</v>
      </c>
      <c r="B153" s="50" t="s">
        <v>547</v>
      </c>
      <c r="C153" s="50" t="s">
        <v>548</v>
      </c>
      <c r="D153" s="51">
        <v>69800</v>
      </c>
      <c r="E153" s="51"/>
      <c r="F153" s="51">
        <v>60900</v>
      </c>
      <c r="G153" s="51"/>
      <c r="H153" s="51"/>
      <c r="I153" s="51">
        <v>15200</v>
      </c>
      <c r="J153" s="51"/>
      <c r="K153" s="51"/>
      <c r="L153" s="51"/>
      <c r="M153" s="51"/>
      <c r="N153" s="51">
        <v>195000</v>
      </c>
      <c r="O153" s="51"/>
      <c r="P153" s="51">
        <v>224000</v>
      </c>
      <c r="Q153" s="51">
        <v>146567</v>
      </c>
      <c r="R153" s="51"/>
      <c r="S153" s="51"/>
      <c r="T153" s="51"/>
      <c r="U153" s="51">
        <v>5350</v>
      </c>
      <c r="V153" s="51"/>
      <c r="W153" s="51"/>
      <c r="X153" s="51">
        <v>8774</v>
      </c>
      <c r="Y153" s="51">
        <v>75000</v>
      </c>
      <c r="Z153" s="51"/>
      <c r="AA153" s="51"/>
      <c r="AB153" s="51"/>
      <c r="AC153" s="51">
        <v>38000</v>
      </c>
      <c r="AD153" s="51"/>
      <c r="AE153" s="51">
        <v>40780</v>
      </c>
      <c r="AF153" s="51"/>
      <c r="AG153" s="51"/>
      <c r="AH153" s="51"/>
      <c r="AI153" s="51"/>
      <c r="AJ153" s="51"/>
      <c r="AK153" s="51"/>
      <c r="AL153" s="51"/>
      <c r="AM153" s="51">
        <v>800</v>
      </c>
      <c r="AN153" s="51"/>
      <c r="AO153" s="51"/>
      <c r="AP153" s="51"/>
      <c r="AQ153" s="51">
        <v>74000</v>
      </c>
      <c r="AR153" s="51"/>
      <c r="AS153" s="51"/>
      <c r="AT153" s="51">
        <v>51000</v>
      </c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>
        <v>10000</v>
      </c>
      <c r="BF153" s="51"/>
      <c r="BG153" s="51"/>
      <c r="BH153" s="51"/>
      <c r="BI153" s="51"/>
      <c r="BJ153" s="51"/>
      <c r="BK153" s="51"/>
      <c r="BL153" s="51"/>
      <c r="BM153" s="51"/>
      <c r="BN153" s="51">
        <v>30000</v>
      </c>
      <c r="BO153" s="51">
        <v>0</v>
      </c>
      <c r="BP153" s="51"/>
      <c r="BQ153" s="51"/>
      <c r="BR153" s="51"/>
      <c r="BS153" s="51"/>
      <c r="BT153" s="51">
        <v>140000</v>
      </c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>
        <v>44200</v>
      </c>
      <c r="CK153" s="51"/>
      <c r="CL153" s="51">
        <v>22000</v>
      </c>
      <c r="CM153" s="51"/>
      <c r="CN153" s="51"/>
      <c r="CO153" s="51"/>
      <c r="CP153" s="51">
        <v>1352797.81</v>
      </c>
      <c r="CQ153" s="51">
        <v>5000</v>
      </c>
      <c r="CR153" s="51"/>
      <c r="CS153" s="51"/>
      <c r="CT153" s="51"/>
      <c r="CU153" s="51"/>
      <c r="CV153" s="51"/>
      <c r="CW153" s="51"/>
      <c r="CX153" s="51">
        <v>18000</v>
      </c>
      <c r="CY153" s="51">
        <v>186392.25</v>
      </c>
      <c r="CZ153" s="51">
        <v>19000</v>
      </c>
      <c r="DA153" s="51"/>
      <c r="DB153" s="51">
        <v>2832561.06</v>
      </c>
      <c r="DC153" s="51"/>
      <c r="DD153" s="51">
        <v>781345</v>
      </c>
      <c r="DE153" s="51">
        <v>4500</v>
      </c>
      <c r="DF153" s="51">
        <v>1000</v>
      </c>
      <c r="DG153" s="51"/>
      <c r="DH153" s="51"/>
      <c r="DI153" s="51">
        <v>44720</v>
      </c>
      <c r="DJ153" s="51"/>
      <c r="DK153" s="51"/>
      <c r="DL153" s="51"/>
      <c r="DM153" s="51">
        <v>8000</v>
      </c>
      <c r="DN153" s="51"/>
      <c r="DO153" s="51"/>
      <c r="DP153" s="51"/>
      <c r="DQ153" s="51"/>
      <c r="DR153" s="51"/>
      <c r="DS153" s="51"/>
      <c r="DT153" s="51"/>
      <c r="DU153" s="51"/>
      <c r="DV153" s="51">
        <v>52820</v>
      </c>
      <c r="DW153" s="51"/>
      <c r="DX153" s="51"/>
      <c r="DY153" s="51"/>
      <c r="DZ153" s="51"/>
      <c r="EA153" s="51">
        <v>109702</v>
      </c>
      <c r="EB153" s="51"/>
      <c r="EC153" s="51">
        <v>26500</v>
      </c>
      <c r="ED153" s="51"/>
      <c r="EE153" s="51"/>
      <c r="EF153" s="51">
        <v>3800</v>
      </c>
      <c r="EG153" s="51"/>
      <c r="EH153" s="51"/>
      <c r="EI153" s="51">
        <v>47100</v>
      </c>
      <c r="EJ153" s="51"/>
      <c r="EK153" s="51">
        <v>77422</v>
      </c>
      <c r="EL153" s="51">
        <v>214550</v>
      </c>
      <c r="EM153" s="51"/>
      <c r="EN153" s="51">
        <v>44625</v>
      </c>
      <c r="EO153" s="51"/>
      <c r="EP153" s="51"/>
      <c r="EQ153" s="51"/>
      <c r="ER153" s="51">
        <v>93780</v>
      </c>
      <c r="ES153" s="51">
        <v>306000</v>
      </c>
      <c r="ET153" s="51"/>
      <c r="EU153" s="51">
        <v>280000</v>
      </c>
      <c r="EV153" s="51"/>
      <c r="EW153" s="51"/>
      <c r="EX153" s="51">
        <v>2095864</v>
      </c>
      <c r="EY153" s="51"/>
      <c r="EZ153" s="51"/>
      <c r="FA153" s="51">
        <v>99500</v>
      </c>
      <c r="FB153" s="51"/>
      <c r="FC153" s="51"/>
      <c r="FD153" s="51"/>
      <c r="FE153" s="51">
        <v>150934</v>
      </c>
      <c r="FF153" s="51"/>
      <c r="FG153" s="51"/>
      <c r="FH153" s="51"/>
      <c r="FI153" s="51">
        <v>65000</v>
      </c>
      <c r="FJ153" s="51"/>
      <c r="FK153" s="51"/>
      <c r="FL153" s="51"/>
      <c r="FM153" s="51"/>
      <c r="FN153" s="51"/>
      <c r="FO153" s="51">
        <v>43720</v>
      </c>
      <c r="FP153" s="51">
        <v>27800</v>
      </c>
      <c r="FQ153" s="51"/>
      <c r="FR153" s="51"/>
      <c r="FS153" s="51">
        <v>559000</v>
      </c>
      <c r="FT153" s="51"/>
      <c r="FU153" s="51"/>
      <c r="FV153" s="51"/>
      <c r="FW153" s="51">
        <v>150800</v>
      </c>
      <c r="FX153" s="51"/>
      <c r="FY153" s="51"/>
      <c r="FZ153" s="51"/>
      <c r="GA153" s="51"/>
      <c r="GB153" s="51"/>
      <c r="GC153" s="51"/>
      <c r="GD153" s="51"/>
      <c r="GE153" s="51">
        <v>30000</v>
      </c>
      <c r="GF153" s="51"/>
      <c r="GG153" s="51"/>
      <c r="GH153" s="51"/>
      <c r="GI153" s="51"/>
      <c r="GJ153" s="51"/>
      <c r="GK153" s="51"/>
      <c r="GL153" s="51"/>
      <c r="GM153" s="51"/>
      <c r="GN153" s="51">
        <v>73300</v>
      </c>
      <c r="GO153" s="51">
        <v>39500</v>
      </c>
      <c r="GP153" s="51"/>
      <c r="GQ153" s="51"/>
      <c r="GR153" s="51"/>
      <c r="GS153" s="51"/>
      <c r="GT153" s="51"/>
      <c r="GU153" s="51"/>
      <c r="GV153" s="51"/>
      <c r="GW153" s="51"/>
      <c r="GX153" s="51"/>
      <c r="GY153" s="51"/>
      <c r="GZ153" s="51"/>
      <c r="HA153" s="51">
        <v>1239554</v>
      </c>
      <c r="HB153" s="51"/>
      <c r="HC153" s="51"/>
      <c r="HD153" s="51"/>
      <c r="HE153" s="51"/>
      <c r="HF153" s="51"/>
      <c r="HG153" s="51"/>
      <c r="HH153" s="51"/>
      <c r="HI153" s="51"/>
      <c r="HJ153" s="51"/>
      <c r="HK153" s="51"/>
      <c r="HL153" s="51"/>
      <c r="HM153" s="51">
        <v>60477</v>
      </c>
      <c r="HN153" s="51"/>
      <c r="HO153" s="51"/>
      <c r="HP153" s="51"/>
      <c r="HQ153" s="51"/>
      <c r="HR153" s="51"/>
      <c r="HS153" s="51"/>
      <c r="HT153" s="51"/>
      <c r="HU153" s="51"/>
      <c r="HV153" s="51">
        <v>94000</v>
      </c>
      <c r="HW153" s="51"/>
      <c r="HX153" s="51"/>
      <c r="HY153" s="51"/>
      <c r="HZ153" s="51"/>
      <c r="IA153" s="51">
        <v>42300</v>
      </c>
      <c r="IB153" s="51">
        <v>300</v>
      </c>
      <c r="IC153" s="51"/>
      <c r="ID153" s="51"/>
      <c r="IE153" s="51">
        <v>67500</v>
      </c>
      <c r="IF153" s="51">
        <v>97878</v>
      </c>
      <c r="IG153" s="51"/>
      <c r="IH153" s="51"/>
      <c r="II153" s="51"/>
      <c r="IJ153" s="51">
        <v>100000</v>
      </c>
      <c r="IK153" s="51"/>
      <c r="IL153" s="51"/>
      <c r="IM153" s="51"/>
      <c r="IN153" s="51"/>
      <c r="IO153" s="51">
        <v>15500</v>
      </c>
      <c r="IP153" s="51"/>
      <c r="IQ153" s="51"/>
      <c r="IR153" s="51"/>
      <c r="IS153" s="51"/>
      <c r="IT153" s="51">
        <v>4500</v>
      </c>
      <c r="IU153" s="51"/>
      <c r="IV153" s="51">
        <v>666812</v>
      </c>
      <c r="IW153" s="51"/>
      <c r="IX153" s="51"/>
      <c r="IY153" s="51"/>
      <c r="IZ153" s="51">
        <v>22531.5</v>
      </c>
      <c r="JA153" s="51"/>
      <c r="JB153" s="51"/>
      <c r="JC153" s="51"/>
      <c r="JD153" s="51">
        <v>8000</v>
      </c>
      <c r="JE153" s="51"/>
      <c r="JF153" s="51">
        <v>191300</v>
      </c>
      <c r="JG153" s="51"/>
      <c r="JH153" s="51"/>
      <c r="JI153" s="51"/>
      <c r="JJ153" s="51"/>
      <c r="JK153" s="51"/>
      <c r="JL153" s="51"/>
      <c r="JM153" s="51"/>
      <c r="JN153" s="51"/>
      <c r="JO153" s="51">
        <v>53500</v>
      </c>
      <c r="JP153" s="51"/>
      <c r="JQ153" s="51"/>
      <c r="JR153" s="51"/>
      <c r="JS153" s="51">
        <v>22000</v>
      </c>
      <c r="JT153" s="51"/>
      <c r="JU153" s="51">
        <v>1446598.5</v>
      </c>
      <c r="JV153" s="51">
        <v>1072750</v>
      </c>
      <c r="JW153" s="51"/>
      <c r="JX153" s="51">
        <v>39990</v>
      </c>
      <c r="JY153" s="51"/>
      <c r="JZ153" s="51"/>
      <c r="KA153" s="51"/>
      <c r="KB153" s="51"/>
      <c r="KC153" s="51">
        <v>118992</v>
      </c>
      <c r="KD153" s="51"/>
      <c r="KE153" s="51">
        <v>56000</v>
      </c>
      <c r="KF153" s="51"/>
      <c r="KG153" s="51"/>
      <c r="KH153" s="51"/>
      <c r="KI153" s="51"/>
      <c r="KJ153" s="51"/>
      <c r="KK153" s="51"/>
      <c r="KL153" s="51"/>
      <c r="KM153" s="51"/>
      <c r="KN153" s="51"/>
      <c r="KO153" s="51"/>
      <c r="KP153" s="51"/>
      <c r="KQ153" s="51"/>
      <c r="KR153" s="51"/>
      <c r="KS153" s="51"/>
      <c r="KT153" s="51"/>
      <c r="KU153" s="51"/>
      <c r="KV153" s="51"/>
      <c r="KW153" s="51"/>
      <c r="KX153" s="51"/>
      <c r="KY153" s="51"/>
      <c r="KZ153" s="51"/>
      <c r="LA153" s="51"/>
      <c r="LB153" s="51"/>
      <c r="LC153" s="51"/>
      <c r="LD153" s="51"/>
      <c r="LE153" s="51"/>
      <c r="LF153" s="51"/>
      <c r="LG153" s="51"/>
      <c r="LH153" s="51"/>
      <c r="LI153" s="51">
        <v>33385</v>
      </c>
      <c r="LJ153" s="51"/>
      <c r="LK153" s="51"/>
      <c r="LL153" s="51"/>
      <c r="LM153" s="51"/>
      <c r="LN153" s="51"/>
      <c r="LO153" s="51"/>
      <c r="LP153" s="51"/>
      <c r="LQ153" s="51"/>
      <c r="LR153" s="51">
        <v>144995</v>
      </c>
      <c r="LS153" s="51"/>
      <c r="LT153" s="51">
        <v>50000</v>
      </c>
      <c r="LU153" s="51"/>
      <c r="LV153" s="51"/>
      <c r="LW153" s="51"/>
      <c r="LX153" s="51"/>
      <c r="LY153" s="51"/>
      <c r="LZ153" s="51"/>
      <c r="MA153" s="51">
        <v>110000</v>
      </c>
      <c r="MB153" s="51">
        <v>261400</v>
      </c>
      <c r="MC153" s="51"/>
      <c r="MD153" s="51"/>
      <c r="ME153" s="51"/>
      <c r="MF153" s="51"/>
      <c r="MG153" s="51"/>
      <c r="MH153" s="51"/>
      <c r="MI153" s="51">
        <v>68000</v>
      </c>
      <c r="MJ153" s="51">
        <v>1955512</v>
      </c>
      <c r="MK153" s="51"/>
      <c r="ML153" s="51"/>
      <c r="MM153" s="51">
        <v>9000</v>
      </c>
      <c r="MN153" s="51"/>
      <c r="MO153" s="51"/>
      <c r="MP153" s="51">
        <v>35000</v>
      </c>
      <c r="MQ153" s="51"/>
      <c r="MR153" s="51"/>
      <c r="MS153" s="51"/>
      <c r="MT153" s="51">
        <v>83800</v>
      </c>
      <c r="MU153" s="51"/>
      <c r="MV153" s="51"/>
      <c r="MW153" s="51"/>
      <c r="MX153" s="51"/>
      <c r="MY153" s="51"/>
      <c r="MZ153" s="51"/>
      <c r="NA153" s="51"/>
      <c r="NB153" s="51"/>
      <c r="NC153" s="51"/>
      <c r="ND153" s="51"/>
      <c r="NE153" s="51"/>
      <c r="NF153" s="51"/>
      <c r="NG153" s="51">
        <v>1500</v>
      </c>
      <c r="NH153" s="51">
        <v>33170</v>
      </c>
      <c r="NI153" s="51">
        <v>5900</v>
      </c>
      <c r="NJ153" s="51">
        <v>57553</v>
      </c>
      <c r="NK153" s="51"/>
      <c r="NL153" s="51">
        <v>17150</v>
      </c>
      <c r="NM153" s="51">
        <v>58930</v>
      </c>
      <c r="NN153" s="51">
        <v>546281</v>
      </c>
      <c r="NO153" s="51">
        <v>223170</v>
      </c>
      <c r="NP153" s="51"/>
      <c r="NQ153" s="51"/>
      <c r="NR153" s="51"/>
      <c r="NS153" s="51">
        <v>32714</v>
      </c>
      <c r="NT153" s="51"/>
      <c r="NU153" s="51"/>
      <c r="NV153" s="51"/>
      <c r="NW153" s="51">
        <v>46166</v>
      </c>
      <c r="NX153" s="51">
        <v>92600</v>
      </c>
      <c r="NY153" s="51">
        <v>4000</v>
      </c>
      <c r="NZ153" s="51"/>
      <c r="OA153" s="51"/>
      <c r="OB153" s="51"/>
      <c r="OC153" s="51"/>
      <c r="OD153" s="51"/>
      <c r="OE153" s="51"/>
      <c r="OF153" s="51">
        <v>76464</v>
      </c>
      <c r="OG153" s="51"/>
      <c r="OH153" s="51"/>
      <c r="OI153" s="51">
        <v>22763.18</v>
      </c>
      <c r="OJ153" s="51">
        <v>39604</v>
      </c>
      <c r="OK153" s="51"/>
      <c r="OL153" s="51"/>
      <c r="OM153" s="51"/>
      <c r="ON153" s="51"/>
      <c r="OO153" s="51"/>
      <c r="OP153" s="51"/>
      <c r="OQ153" s="51">
        <v>174560</v>
      </c>
      <c r="OR153" s="51"/>
      <c r="OS153" s="51"/>
      <c r="OT153" s="51"/>
      <c r="OU153" s="51"/>
      <c r="OV153" s="51"/>
      <c r="OW153" s="51"/>
      <c r="OX153" s="51"/>
      <c r="OY153" s="51"/>
      <c r="OZ153" s="51"/>
      <c r="PA153" s="51"/>
      <c r="PB153" s="51"/>
      <c r="PC153" s="51"/>
      <c r="PD153" s="51"/>
      <c r="PE153" s="51"/>
      <c r="PF153" s="51">
        <v>1560325.18</v>
      </c>
      <c r="PG153" s="33"/>
      <c r="PH153" s="33"/>
      <c r="PI153" s="33"/>
      <c r="PJ153" s="33">
        <v>2190</v>
      </c>
      <c r="PK153" s="33">
        <v>157000</v>
      </c>
      <c r="PL153" s="33"/>
      <c r="PM153" s="33"/>
      <c r="PN153" s="33">
        <v>50500</v>
      </c>
      <c r="PO153" s="33"/>
      <c r="PP153" s="33"/>
      <c r="PQ153" s="33"/>
      <c r="PR153" s="33">
        <v>47690</v>
      </c>
      <c r="PS153" s="33">
        <v>224340</v>
      </c>
      <c r="PT153" s="33"/>
      <c r="PU153" s="33"/>
      <c r="PV153" s="33"/>
      <c r="PW153" s="33">
        <v>31000</v>
      </c>
      <c r="PX153" s="33">
        <v>240000</v>
      </c>
      <c r="PY153" s="33"/>
      <c r="PZ153" s="33"/>
      <c r="QA153" s="33">
        <v>4300</v>
      </c>
      <c r="QB153" s="33">
        <v>27205</v>
      </c>
      <c r="QC153" s="33"/>
      <c r="QD153" s="33"/>
      <c r="QE153" s="33"/>
      <c r="QF153" s="33"/>
      <c r="QG153" s="33"/>
      <c r="QH153" s="33"/>
      <c r="QI153" s="33"/>
      <c r="QJ153" s="33"/>
      <c r="QK153" s="33"/>
      <c r="QL153" s="33"/>
      <c r="QM153" s="33"/>
      <c r="QN153" s="33">
        <v>128396.68</v>
      </c>
      <c r="QO153" s="33"/>
      <c r="QP153" s="33"/>
      <c r="QQ153" s="33"/>
      <c r="QR153" s="33">
        <v>536041</v>
      </c>
      <c r="QS153" s="33"/>
      <c r="QT153" s="33"/>
      <c r="QU153" s="33"/>
      <c r="QV153" s="33"/>
      <c r="QW153" s="33"/>
      <c r="QX153" s="33"/>
      <c r="QY153" s="33"/>
      <c r="QZ153" s="33"/>
      <c r="RA153" s="33"/>
      <c r="RB153" s="33"/>
      <c r="RC153" s="33">
        <v>169000</v>
      </c>
      <c r="RD153" s="33"/>
      <c r="RE153" s="33"/>
      <c r="RF153" s="33"/>
      <c r="RG153" s="33"/>
      <c r="RH153" s="33">
        <v>47800</v>
      </c>
      <c r="RI153" s="33">
        <v>35000</v>
      </c>
      <c r="RJ153" s="33"/>
      <c r="RK153" s="33"/>
      <c r="RL153" s="33"/>
      <c r="RM153" s="33">
        <v>115000</v>
      </c>
      <c r="RN153" s="33">
        <v>30500</v>
      </c>
      <c r="RO153" s="33"/>
      <c r="RP153" s="33">
        <v>193906</v>
      </c>
      <c r="RQ153" s="33"/>
      <c r="RR153" s="33">
        <v>214560</v>
      </c>
      <c r="RS153" s="33"/>
      <c r="RT153" s="33">
        <v>6600</v>
      </c>
      <c r="RU153" s="33"/>
      <c r="RV153" s="33"/>
      <c r="RW153" s="33">
        <v>272570.86</v>
      </c>
      <c r="RX153" s="33"/>
      <c r="RY153" s="33">
        <v>43400</v>
      </c>
      <c r="RZ153" s="33">
        <v>18000</v>
      </c>
      <c r="SA153" s="33"/>
      <c r="SB153" s="33">
        <v>350900</v>
      </c>
      <c r="SC153" s="33"/>
      <c r="SD153" s="33"/>
      <c r="SE153" s="33">
        <v>2500</v>
      </c>
      <c r="SF153" s="33">
        <v>2948399.5399999996</v>
      </c>
      <c r="SG153" s="33">
        <v>410000</v>
      </c>
      <c r="SH153" s="33">
        <v>6000</v>
      </c>
      <c r="SI153" s="33">
        <v>167800</v>
      </c>
      <c r="SJ153" s="33"/>
      <c r="SK153" s="33"/>
      <c r="SL153" s="33"/>
      <c r="SM153" s="33"/>
      <c r="SN153" s="33"/>
      <c r="SO153" s="33"/>
      <c r="SP153" s="33">
        <v>32700</v>
      </c>
      <c r="SQ153" s="33"/>
      <c r="SR153" s="33">
        <v>700</v>
      </c>
      <c r="SS153" s="33">
        <v>150550</v>
      </c>
      <c r="ST153" s="33"/>
      <c r="SU153" s="33">
        <v>2333578</v>
      </c>
      <c r="SV153" s="33"/>
      <c r="SW153" s="33"/>
      <c r="SX153" s="33"/>
      <c r="SY153" s="33"/>
      <c r="SZ153" s="33"/>
      <c r="TA153" s="33"/>
      <c r="TB153" s="33"/>
      <c r="TC153" s="33">
        <v>43000</v>
      </c>
      <c r="TD153" s="33">
        <v>683074.22</v>
      </c>
      <c r="TE153" s="33"/>
      <c r="TF153" s="33"/>
      <c r="TG153" s="33"/>
      <c r="TH153" s="33"/>
      <c r="TI153" s="33">
        <v>90000</v>
      </c>
      <c r="TJ153" s="33"/>
      <c r="TK153" s="33">
        <v>48700</v>
      </c>
      <c r="TL153" s="33"/>
      <c r="TM153" s="33">
        <v>286000</v>
      </c>
      <c r="TN153" s="33"/>
      <c r="TO153" s="33"/>
      <c r="TP153" s="33"/>
      <c r="TQ153" s="33"/>
      <c r="TR153" s="33">
        <v>790000</v>
      </c>
      <c r="TS153" s="33"/>
      <c r="TT153" s="33"/>
      <c r="TU153" s="33">
        <v>4000</v>
      </c>
      <c r="TV153" s="33"/>
      <c r="TW153" s="33"/>
      <c r="TX153" s="33">
        <v>60156</v>
      </c>
      <c r="TY153" s="33"/>
      <c r="TZ153" s="33"/>
      <c r="UA153" s="33"/>
      <c r="UB153" s="33"/>
      <c r="UC153" s="33">
        <v>435087</v>
      </c>
      <c r="UD153" s="33">
        <v>141874.6</v>
      </c>
      <c r="UE153" s="33">
        <v>6000</v>
      </c>
      <c r="UF153" s="33">
        <v>49000</v>
      </c>
      <c r="UG153" s="33"/>
      <c r="UH153" s="33">
        <v>2500</v>
      </c>
      <c r="UI153" s="33"/>
      <c r="UJ153" s="33"/>
      <c r="UK153" s="33"/>
      <c r="UL153" s="33"/>
      <c r="UM153" s="33"/>
      <c r="UN153" s="33"/>
      <c r="UO153" s="33"/>
      <c r="UP153" s="33"/>
      <c r="UQ153" s="33">
        <v>10760</v>
      </c>
      <c r="UR153" s="33"/>
      <c r="US153" s="33"/>
      <c r="UT153" s="33"/>
      <c r="UU153" s="33"/>
      <c r="UV153" s="33"/>
      <c r="UW153" s="33"/>
      <c r="UX153" s="33"/>
      <c r="UY153" s="33">
        <v>435000</v>
      </c>
      <c r="UZ153" s="33"/>
      <c r="VA153" s="33">
        <v>276613</v>
      </c>
      <c r="VB153" s="33"/>
      <c r="VC153" s="33"/>
      <c r="VD153" s="33"/>
      <c r="VE153" s="33"/>
      <c r="VF153" s="33"/>
      <c r="VG153" s="33"/>
      <c r="VH153" s="33">
        <v>142650</v>
      </c>
      <c r="VI153" s="33"/>
      <c r="VJ153" s="33">
        <v>4000</v>
      </c>
      <c r="VK153" s="33"/>
      <c r="VL153" s="33"/>
      <c r="VM153" s="33">
        <v>80885</v>
      </c>
      <c r="VN153" s="33"/>
      <c r="VO153" s="33">
        <v>150000</v>
      </c>
      <c r="VP153" s="33"/>
      <c r="VQ153" s="33">
        <v>6840627.8199999994</v>
      </c>
      <c r="VR153" s="33"/>
      <c r="VS153" s="33"/>
      <c r="VT153" s="33"/>
      <c r="VU153" s="33"/>
      <c r="VV153" s="33"/>
      <c r="VW153" s="33">
        <v>260600</v>
      </c>
      <c r="VX153" s="33"/>
      <c r="VY153" s="33"/>
      <c r="VZ153" s="33"/>
      <c r="WA153" s="33">
        <v>29813</v>
      </c>
      <c r="WB153" s="33"/>
      <c r="WC153" s="33"/>
      <c r="WD153" s="33"/>
      <c r="WE153" s="33">
        <v>2300</v>
      </c>
      <c r="WF153" s="33"/>
      <c r="WG153" s="33"/>
      <c r="WH153" s="33"/>
      <c r="WI153" s="33"/>
      <c r="WJ153" s="33">
        <v>190157</v>
      </c>
      <c r="WK153" s="33"/>
      <c r="WL153" s="33"/>
      <c r="WM153" s="33"/>
      <c r="WN153" s="33"/>
      <c r="WO153" s="33"/>
      <c r="WP153" s="33">
        <v>15000</v>
      </c>
      <c r="WQ153" s="33">
        <v>9602.18</v>
      </c>
      <c r="WR153" s="33"/>
      <c r="WS153" s="33">
        <v>392000</v>
      </c>
      <c r="WT153" s="33"/>
      <c r="WU153" s="33"/>
      <c r="WV153" s="33"/>
      <c r="WW153" s="33"/>
      <c r="WX153" s="33"/>
      <c r="WY153" s="33">
        <v>22300</v>
      </c>
      <c r="WZ153" s="33"/>
      <c r="XA153" s="33">
        <v>166270</v>
      </c>
      <c r="XB153" s="33"/>
      <c r="XC153" s="33">
        <v>10000</v>
      </c>
      <c r="XD153" s="33"/>
      <c r="XE153" s="33"/>
      <c r="XF153" s="33"/>
      <c r="XG153" s="33"/>
      <c r="XH153" s="33"/>
      <c r="XI153" s="33"/>
      <c r="XJ153" s="33"/>
      <c r="XK153" s="33"/>
      <c r="XL153" s="33">
        <v>75000</v>
      </c>
      <c r="XM153" s="33"/>
      <c r="XN153" s="33"/>
      <c r="XO153" s="33"/>
      <c r="XP153" s="33"/>
      <c r="XQ153" s="33">
        <v>104997.6</v>
      </c>
      <c r="XR153" s="33"/>
      <c r="XS153" s="33"/>
      <c r="XT153" s="33">
        <v>17319</v>
      </c>
      <c r="XU153" s="33"/>
      <c r="XV153" s="33"/>
      <c r="XW153" s="33">
        <v>25000</v>
      </c>
      <c r="XX153" s="33">
        <v>80000</v>
      </c>
      <c r="XY153" s="33">
        <v>321517.3</v>
      </c>
      <c r="XZ153" s="33"/>
      <c r="YA153" s="33"/>
      <c r="YB153" s="33"/>
      <c r="YC153" s="33"/>
      <c r="YD153" s="33"/>
      <c r="YE153" s="33"/>
      <c r="YF153" s="33"/>
      <c r="YG153" s="33"/>
      <c r="YH153" s="33"/>
      <c r="YI153" s="33"/>
      <c r="YJ153" s="33"/>
      <c r="YK153" s="33">
        <v>75000</v>
      </c>
      <c r="YL153" s="33"/>
      <c r="YM153" s="33"/>
      <c r="YN153" s="33"/>
      <c r="YO153" s="33"/>
      <c r="YP153" s="33"/>
      <c r="YQ153" s="33">
        <v>115660</v>
      </c>
      <c r="YR153" s="33">
        <v>0</v>
      </c>
      <c r="YS153" s="33"/>
      <c r="YT153" s="33"/>
      <c r="YU153" s="33"/>
      <c r="YV153" s="33"/>
      <c r="YW153" s="33"/>
      <c r="YX153" s="33"/>
      <c r="YY153" s="33"/>
      <c r="YZ153" s="33"/>
      <c r="ZA153" s="33">
        <v>30500</v>
      </c>
      <c r="ZB153" s="33"/>
      <c r="ZC153" s="33">
        <v>1943036.08</v>
      </c>
      <c r="ZD153" s="33"/>
      <c r="ZE153" s="33"/>
      <c r="ZF153" s="33"/>
      <c r="ZG153" s="33"/>
      <c r="ZH153" s="33"/>
      <c r="ZI153" s="33"/>
      <c r="ZJ153" s="33">
        <v>348000</v>
      </c>
      <c r="ZK153" s="33">
        <v>6893000</v>
      </c>
      <c r="ZL153" s="33"/>
      <c r="ZM153" s="33"/>
      <c r="ZN153" s="33"/>
      <c r="ZO153" s="33"/>
      <c r="ZP153" s="33"/>
      <c r="ZQ153" s="33"/>
      <c r="ZR153" s="33"/>
      <c r="ZS153" s="33"/>
      <c r="ZT153" s="33"/>
      <c r="ZU153" s="33"/>
      <c r="ZV153" s="33"/>
      <c r="ZW153" s="33"/>
      <c r="ZX153" s="33"/>
      <c r="ZY153" s="33"/>
      <c r="ZZ153" s="33"/>
      <c r="AAA153" s="33"/>
      <c r="AAB153" s="33"/>
      <c r="AAC153" s="33"/>
      <c r="AAD153" s="33">
        <v>175077.54</v>
      </c>
      <c r="AAE153" s="33"/>
      <c r="AAF153" s="33">
        <v>650000</v>
      </c>
      <c r="AAG153" s="33"/>
      <c r="AAH153" s="33"/>
      <c r="AAI153" s="33">
        <v>294600</v>
      </c>
      <c r="AAJ153" s="33">
        <v>21970</v>
      </c>
      <c r="AAK153" s="33">
        <v>142396.79999999999</v>
      </c>
      <c r="AAL153" s="33">
        <v>400000</v>
      </c>
      <c r="AAM153" s="33"/>
      <c r="AAN153" s="33"/>
      <c r="AAO153" s="33">
        <v>54125</v>
      </c>
      <c r="AAP153" s="33"/>
      <c r="AAQ153" s="33">
        <v>4000</v>
      </c>
      <c r="AAR153" s="33"/>
      <c r="AAS153" s="33"/>
      <c r="AAT153" s="33">
        <v>9000</v>
      </c>
      <c r="AAU153" s="33"/>
      <c r="AAV153" s="33"/>
      <c r="AAW153" s="33"/>
      <c r="AAX153" s="33">
        <v>25000</v>
      </c>
      <c r="AAY153" s="33"/>
      <c r="AAZ153" s="33">
        <v>92000</v>
      </c>
      <c r="ABA153" s="33"/>
      <c r="ABB153" s="33"/>
      <c r="ABC153" s="33"/>
      <c r="ABD153" s="33"/>
      <c r="ABE153" s="33"/>
      <c r="ABF153" s="33">
        <v>8000</v>
      </c>
      <c r="ABG153" s="33"/>
      <c r="ABH153" s="33"/>
      <c r="ABI153" s="33"/>
      <c r="ABJ153" s="33"/>
      <c r="ABK153" s="33">
        <v>265300</v>
      </c>
      <c r="ABL153" s="33"/>
      <c r="ABM153" s="33"/>
      <c r="ABN153" s="33">
        <v>56310</v>
      </c>
      <c r="ABO153" s="33"/>
      <c r="ABP153" s="33">
        <v>1308952</v>
      </c>
      <c r="ABQ153" s="33"/>
      <c r="ABR153" s="33"/>
      <c r="ABS153" s="33"/>
      <c r="ABT153" s="33"/>
      <c r="ABU153" s="33">
        <v>8300</v>
      </c>
      <c r="ABV153" s="33"/>
      <c r="ABW153" s="33">
        <v>10756031.34</v>
      </c>
      <c r="ABX153" s="33"/>
      <c r="ABY153" s="33"/>
      <c r="ABZ153" s="33"/>
      <c r="ACA153" s="33"/>
      <c r="ACB153" s="33">
        <v>105910</v>
      </c>
      <c r="ACC153" s="33"/>
      <c r="ACD153" s="33"/>
      <c r="ACE153" s="33"/>
      <c r="ACF153" s="33"/>
      <c r="ACG153" s="33">
        <v>1000</v>
      </c>
      <c r="ACH153" s="33"/>
      <c r="ACI153" s="33"/>
      <c r="ACJ153" s="33"/>
      <c r="ACK153" s="33"/>
      <c r="ACL153" s="33"/>
      <c r="ACM153" s="33"/>
      <c r="ACN153" s="33"/>
      <c r="ACO153" s="33"/>
      <c r="ACP153" s="33"/>
      <c r="ACQ153" s="33"/>
      <c r="ACR153" s="33"/>
      <c r="ACS153" s="33"/>
      <c r="ACT153" s="33"/>
      <c r="ACU153" s="33"/>
      <c r="ACV153" s="33"/>
      <c r="ACW153" s="33"/>
      <c r="ACX153" s="33"/>
      <c r="ACY153" s="33"/>
      <c r="ACZ153" s="33"/>
      <c r="ADA153" s="33"/>
      <c r="ADB153" s="33">
        <v>304192.5</v>
      </c>
      <c r="ADC153" s="33"/>
      <c r="ADD153" s="33"/>
      <c r="ADE153" s="33"/>
      <c r="ADF153" s="33"/>
      <c r="ADG153" s="33"/>
      <c r="ADH153" s="33"/>
      <c r="ADI153" s="33">
        <v>22800</v>
      </c>
      <c r="ADJ153" s="33"/>
      <c r="ADK153" s="33"/>
      <c r="ADL153" s="33"/>
      <c r="ADM153" s="33"/>
      <c r="ADN153" s="33"/>
      <c r="ADO153" s="33"/>
      <c r="ADP153" s="33"/>
      <c r="ADQ153" s="33"/>
      <c r="ADR153" s="33"/>
      <c r="ADS153" s="33"/>
      <c r="ADT153" s="33"/>
      <c r="ADU153" s="33"/>
      <c r="ADV153" s="33"/>
      <c r="ADW153" s="33"/>
      <c r="ADX153" s="33"/>
      <c r="ADY153" s="33"/>
      <c r="ADZ153" s="33">
        <v>107300</v>
      </c>
      <c r="AEA153" s="33">
        <v>420480</v>
      </c>
      <c r="AEB153" s="33">
        <v>3000</v>
      </c>
      <c r="AEC153" s="33"/>
      <c r="AED153" s="33"/>
      <c r="AEE153" s="33"/>
      <c r="AEF153" s="33"/>
      <c r="AEG153" s="33"/>
      <c r="AEH153" s="33">
        <v>71590</v>
      </c>
      <c r="AEI153" s="33">
        <v>6900</v>
      </c>
      <c r="AEJ153" s="33">
        <v>57625</v>
      </c>
      <c r="AEK153" s="33"/>
      <c r="AEL153" s="33"/>
      <c r="AEM153" s="33"/>
      <c r="AEN153" s="33">
        <v>5500</v>
      </c>
      <c r="AEO153" s="33"/>
      <c r="AEP153" s="33"/>
      <c r="AEQ153" s="33"/>
      <c r="AER153" s="33"/>
      <c r="AES153" s="33"/>
      <c r="AET153" s="33">
        <v>44940</v>
      </c>
      <c r="AEU153" s="33"/>
      <c r="AEV153" s="33"/>
      <c r="AEW153" s="33"/>
      <c r="AEX153" s="33"/>
      <c r="AEY153" s="33"/>
      <c r="AEZ153" s="33">
        <v>1151237.5</v>
      </c>
      <c r="AFA153" s="33"/>
      <c r="AFB153" s="33">
        <v>5600</v>
      </c>
      <c r="AFC153" s="33"/>
      <c r="AFD153" s="33">
        <v>211210</v>
      </c>
      <c r="AFE153" s="33"/>
      <c r="AFF153" s="33"/>
      <c r="AFG153" s="33"/>
      <c r="AFH153" s="33"/>
      <c r="AFI153" s="33"/>
      <c r="AFJ153" s="33"/>
      <c r="AFK153" s="33"/>
      <c r="AFL153" s="33">
        <v>96823</v>
      </c>
      <c r="AFM153" s="33"/>
      <c r="AFN153" s="33"/>
      <c r="AFO153" s="33"/>
      <c r="AFP153" s="33"/>
      <c r="AFQ153" s="33">
        <v>276500</v>
      </c>
      <c r="AFR153" s="33"/>
      <c r="AFS153" s="33"/>
      <c r="AFT153" s="33"/>
      <c r="AFU153" s="33"/>
      <c r="AFV153" s="33"/>
      <c r="AFW153" s="33"/>
      <c r="AFX153" s="33"/>
      <c r="AFY153" s="33"/>
      <c r="AFZ153" s="33"/>
      <c r="AGA153" s="33"/>
      <c r="AGB153" s="33"/>
      <c r="AGC153" s="33"/>
      <c r="AGD153" s="33">
        <v>135404</v>
      </c>
      <c r="AGE153" s="33"/>
      <c r="AGF153" s="33"/>
      <c r="AGG153" s="33"/>
      <c r="AGH153" s="33"/>
      <c r="AGI153" s="33"/>
      <c r="AGJ153" s="33"/>
      <c r="AGK153" s="33"/>
      <c r="AGL153" s="33">
        <v>28500</v>
      </c>
      <c r="AGM153" s="33"/>
      <c r="AGN153" s="33">
        <v>24215</v>
      </c>
      <c r="AGO153" s="33"/>
      <c r="AGP153" s="33"/>
      <c r="AGQ153" s="33"/>
      <c r="AGR153" s="33"/>
      <c r="AGS153" s="33"/>
      <c r="AGT153" s="33"/>
      <c r="AGU153" s="33"/>
      <c r="AGV153" s="33"/>
      <c r="AGW153" s="33"/>
      <c r="AGX153" s="33"/>
      <c r="AGY153" s="33"/>
      <c r="AGZ153" s="33"/>
      <c r="AHA153" s="33"/>
      <c r="AHB153" s="33">
        <v>29922.55</v>
      </c>
      <c r="AHC153" s="33"/>
      <c r="AHD153" s="33"/>
      <c r="AHE153" s="33"/>
      <c r="AHF153" s="33"/>
      <c r="AHG153" s="33"/>
      <c r="AHH153" s="33">
        <v>6000</v>
      </c>
      <c r="AHI153" s="33"/>
      <c r="AHJ153" s="33">
        <v>37750</v>
      </c>
      <c r="AHK153" s="33"/>
      <c r="AHL153" s="33"/>
      <c r="AHM153" s="33"/>
      <c r="AHN153" s="33"/>
      <c r="AHO153" s="33"/>
      <c r="AHP153" s="33"/>
      <c r="AHQ153" s="33"/>
      <c r="AHR153" s="33"/>
      <c r="AHS153" s="33"/>
      <c r="AHT153" s="33"/>
      <c r="AHU153" s="33"/>
      <c r="AHV153" s="33"/>
      <c r="AHW153" s="33"/>
      <c r="AHX153" s="33"/>
      <c r="AHY153" s="33">
        <v>68200</v>
      </c>
      <c r="AHZ153" s="33"/>
      <c r="AIA153" s="33">
        <v>920124.55</v>
      </c>
      <c r="AIB153" s="33">
        <v>35689871.57</v>
      </c>
    </row>
    <row r="154" spans="1:912" x14ac:dyDescent="0.5">
      <c r="A154" s="50" t="s">
        <v>510</v>
      </c>
      <c r="B154" s="50" t="s">
        <v>620</v>
      </c>
      <c r="C154" s="50" t="s">
        <v>621</v>
      </c>
      <c r="D154" s="51">
        <v>6385074.2599999998</v>
      </c>
      <c r="E154" s="51">
        <v>819639.26</v>
      </c>
      <c r="F154" s="51">
        <v>2068033.23</v>
      </c>
      <c r="G154" s="51">
        <v>421393.76</v>
      </c>
      <c r="H154" s="51">
        <v>915071.49</v>
      </c>
      <c r="I154" s="51">
        <v>241330.4</v>
      </c>
      <c r="J154" s="51">
        <v>1267400.2</v>
      </c>
      <c r="K154" s="51">
        <v>878380.7</v>
      </c>
      <c r="L154" s="51">
        <v>1199835</v>
      </c>
      <c r="M154" s="51">
        <v>331367.45</v>
      </c>
      <c r="N154" s="51">
        <v>623769.80000000005</v>
      </c>
      <c r="O154" s="51">
        <v>581275.75</v>
      </c>
      <c r="P154" s="51">
        <v>719395.52</v>
      </c>
      <c r="Q154" s="51">
        <v>385660.52</v>
      </c>
      <c r="R154" s="51">
        <v>236093.28</v>
      </c>
      <c r="S154" s="51">
        <v>1115061</v>
      </c>
      <c r="T154" s="51">
        <v>537484</v>
      </c>
      <c r="U154" s="51">
        <v>278499.89</v>
      </c>
      <c r="V154" s="51">
        <v>3845866.01</v>
      </c>
      <c r="W154" s="51">
        <v>858227.3</v>
      </c>
      <c r="X154" s="51">
        <v>1216051.48</v>
      </c>
      <c r="Y154" s="51">
        <v>1008395</v>
      </c>
      <c r="Z154" s="51">
        <v>704390.5</v>
      </c>
      <c r="AA154" s="51">
        <v>683043.57</v>
      </c>
      <c r="AB154" s="51">
        <v>495757.1</v>
      </c>
      <c r="AC154" s="51">
        <v>1912730.96</v>
      </c>
      <c r="AD154" s="51">
        <v>1263971.71</v>
      </c>
      <c r="AE154" s="51">
        <v>655588.9</v>
      </c>
      <c r="AF154" s="51">
        <v>1482488.1</v>
      </c>
      <c r="AG154" s="51">
        <v>417411.7</v>
      </c>
      <c r="AH154" s="51">
        <v>878485.65</v>
      </c>
      <c r="AI154" s="51">
        <v>323433.15000000002</v>
      </c>
      <c r="AJ154" s="51">
        <v>1055856.49</v>
      </c>
      <c r="AK154" s="51">
        <v>634797.78</v>
      </c>
      <c r="AL154" s="51">
        <v>4360635</v>
      </c>
      <c r="AM154" s="51">
        <v>442502.40000000002</v>
      </c>
      <c r="AN154" s="51">
        <v>1012277.2</v>
      </c>
      <c r="AO154" s="51">
        <v>783126.56</v>
      </c>
      <c r="AP154" s="51">
        <v>555485.57999999996</v>
      </c>
      <c r="AQ154" s="51">
        <v>368074.19</v>
      </c>
      <c r="AR154" s="51">
        <v>279374.09999999998</v>
      </c>
      <c r="AS154" s="51">
        <v>1089312.78</v>
      </c>
      <c r="AT154" s="51">
        <v>5770902.29</v>
      </c>
      <c r="AU154" s="51">
        <v>260540.04</v>
      </c>
      <c r="AV154" s="51">
        <v>260279.2</v>
      </c>
      <c r="AW154" s="51">
        <v>496011.28</v>
      </c>
      <c r="AX154" s="51">
        <v>597133.5</v>
      </c>
      <c r="AY154" s="51">
        <v>525345.02</v>
      </c>
      <c r="AZ154" s="51">
        <v>426090.05</v>
      </c>
      <c r="BA154" s="51">
        <v>545449.01</v>
      </c>
      <c r="BB154" s="51">
        <v>314950.56</v>
      </c>
      <c r="BC154" s="51">
        <v>261827.68</v>
      </c>
      <c r="BD154" s="51">
        <v>554289.31999999995</v>
      </c>
      <c r="BE154" s="51">
        <v>323787</v>
      </c>
      <c r="BF154" s="51">
        <v>835156.8</v>
      </c>
      <c r="BG154" s="51">
        <v>496126.82999999996</v>
      </c>
      <c r="BH154" s="51">
        <v>60046</v>
      </c>
      <c r="BI154" s="51">
        <v>3157852.1</v>
      </c>
      <c r="BJ154" s="51">
        <v>3090884.12</v>
      </c>
      <c r="BK154" s="51">
        <v>489603.9</v>
      </c>
      <c r="BL154" s="51">
        <v>504010</v>
      </c>
      <c r="BM154" s="51">
        <v>421496</v>
      </c>
      <c r="BN154" s="51">
        <v>722168.2</v>
      </c>
      <c r="BO154" s="51">
        <v>500105</v>
      </c>
      <c r="BP154" s="51">
        <v>35685</v>
      </c>
      <c r="BQ154" s="51"/>
      <c r="BR154" s="51">
        <v>3346469.55</v>
      </c>
      <c r="BS154" s="51">
        <v>552007.4</v>
      </c>
      <c r="BT154" s="51">
        <v>599822.80000000005</v>
      </c>
      <c r="BU154" s="51">
        <v>332675.8</v>
      </c>
      <c r="BV154" s="51">
        <v>804628.5</v>
      </c>
      <c r="BW154" s="51">
        <v>863350.57</v>
      </c>
      <c r="BX154" s="51">
        <v>368034.76</v>
      </c>
      <c r="BY154" s="51">
        <v>437458.5</v>
      </c>
      <c r="BZ154" s="51">
        <v>1157361.3</v>
      </c>
      <c r="CA154" s="51">
        <v>460924.1</v>
      </c>
      <c r="CB154" s="51">
        <v>858053.5</v>
      </c>
      <c r="CC154" s="51">
        <v>1507523</v>
      </c>
      <c r="CD154" s="51">
        <v>503671.64</v>
      </c>
      <c r="CE154" s="51">
        <v>739301.83</v>
      </c>
      <c r="CF154" s="51">
        <v>634586.22</v>
      </c>
      <c r="CG154" s="51">
        <v>7709410.0999999996</v>
      </c>
      <c r="CH154" s="51">
        <v>638056.80000000005</v>
      </c>
      <c r="CI154" s="51">
        <v>824383.7</v>
      </c>
      <c r="CJ154" s="51">
        <v>792070</v>
      </c>
      <c r="CK154" s="51">
        <v>816512.4</v>
      </c>
      <c r="CL154" s="51">
        <v>543109.6</v>
      </c>
      <c r="CM154" s="51">
        <v>604080.53</v>
      </c>
      <c r="CN154" s="51">
        <v>1245386.3999999999</v>
      </c>
      <c r="CO154" s="51">
        <v>470513.99</v>
      </c>
      <c r="CP154" s="51">
        <v>295293.40000000002</v>
      </c>
      <c r="CQ154" s="51">
        <v>701654.52</v>
      </c>
      <c r="CR154" s="51">
        <v>330281.90000000002</v>
      </c>
      <c r="CS154" s="51">
        <v>639253.51</v>
      </c>
      <c r="CT154" s="51">
        <v>5644546.7999999998</v>
      </c>
      <c r="CU154" s="51">
        <v>348984.4</v>
      </c>
      <c r="CV154" s="51">
        <v>391192.1</v>
      </c>
      <c r="CW154" s="51">
        <v>1352048.38</v>
      </c>
      <c r="CX154" s="51">
        <v>386378.63</v>
      </c>
      <c r="CY154" s="51">
        <v>471363</v>
      </c>
      <c r="CZ154" s="51">
        <v>250576.5</v>
      </c>
      <c r="DA154" s="51">
        <v>192141.8</v>
      </c>
      <c r="DB154" s="51">
        <v>103794895.55</v>
      </c>
      <c r="DC154" s="51">
        <v>4594715.99</v>
      </c>
      <c r="DD154" s="51">
        <v>1920432.19</v>
      </c>
      <c r="DE154" s="51">
        <v>627919.1</v>
      </c>
      <c r="DF154" s="51">
        <v>667203.6</v>
      </c>
      <c r="DG154" s="51">
        <v>1771012.58</v>
      </c>
      <c r="DH154" s="51">
        <v>1591776.84</v>
      </c>
      <c r="DI154" s="51">
        <v>1082046.93</v>
      </c>
      <c r="DJ154" s="51">
        <v>4710556.34</v>
      </c>
      <c r="DK154" s="51">
        <v>527882.1</v>
      </c>
      <c r="DL154" s="51">
        <v>14767396.9</v>
      </c>
      <c r="DM154" s="51">
        <v>937270.61</v>
      </c>
      <c r="DN154" s="51">
        <v>636784</v>
      </c>
      <c r="DO154" s="51">
        <v>484832.2</v>
      </c>
      <c r="DP154" s="51">
        <v>547691.96</v>
      </c>
      <c r="DQ154" s="51">
        <v>424555.69</v>
      </c>
      <c r="DR154" s="51">
        <v>708305.31</v>
      </c>
      <c r="DS154" s="51">
        <v>915157.95</v>
      </c>
      <c r="DT154" s="51">
        <v>1511330.66</v>
      </c>
      <c r="DU154" s="51">
        <v>4596773.58</v>
      </c>
      <c r="DV154" s="51">
        <v>842287</v>
      </c>
      <c r="DW154" s="51">
        <v>1823494.75</v>
      </c>
      <c r="DX154" s="51">
        <v>1519706.98</v>
      </c>
      <c r="DY154" s="51">
        <v>1053498.8</v>
      </c>
      <c r="DZ154" s="51">
        <v>1557476.96</v>
      </c>
      <c r="EA154" s="51">
        <v>804903</v>
      </c>
      <c r="EB154" s="51">
        <v>642413.80000000005</v>
      </c>
      <c r="EC154" s="51">
        <v>805875.75</v>
      </c>
      <c r="ED154" s="51">
        <v>685064.14</v>
      </c>
      <c r="EE154" s="51">
        <v>1148152</v>
      </c>
      <c r="EF154" s="51">
        <v>2458563.5699999998</v>
      </c>
      <c r="EG154" s="51">
        <v>4982039.91</v>
      </c>
      <c r="EH154" s="51">
        <v>490556</v>
      </c>
      <c r="EI154" s="51">
        <v>530005</v>
      </c>
      <c r="EJ154" s="51">
        <v>508959.6</v>
      </c>
      <c r="EK154" s="51">
        <v>904012.52</v>
      </c>
      <c r="EL154" s="51">
        <v>797540.32</v>
      </c>
      <c r="EM154" s="51">
        <v>398745</v>
      </c>
      <c r="EN154" s="51">
        <v>569100</v>
      </c>
      <c r="EO154" s="51">
        <v>9520448.0800000001</v>
      </c>
      <c r="EP154" s="51">
        <v>478014.75</v>
      </c>
      <c r="EQ154" s="51">
        <v>614436.52</v>
      </c>
      <c r="ER154" s="51">
        <v>831570.1</v>
      </c>
      <c r="ES154" s="51">
        <v>829012</v>
      </c>
      <c r="ET154" s="51">
        <v>532834.94999999995</v>
      </c>
      <c r="EU154" s="51">
        <v>1096160.6000000001</v>
      </c>
      <c r="EV154" s="51">
        <v>344095.97</v>
      </c>
      <c r="EW154" s="51">
        <v>415649.2</v>
      </c>
      <c r="EX154" s="51">
        <v>80208261.799999997</v>
      </c>
      <c r="EY154" s="51">
        <v>5079969</v>
      </c>
      <c r="EZ154" s="51">
        <v>171740.5</v>
      </c>
      <c r="FA154" s="51">
        <v>708529.6</v>
      </c>
      <c r="FB154" s="51">
        <v>776619.4</v>
      </c>
      <c r="FC154" s="51">
        <v>873321.29</v>
      </c>
      <c r="FD154" s="51">
        <v>753978.74</v>
      </c>
      <c r="FE154" s="51">
        <v>508967</v>
      </c>
      <c r="FF154" s="51">
        <v>473524.76</v>
      </c>
      <c r="FG154" s="51">
        <v>448450</v>
      </c>
      <c r="FH154" s="51">
        <v>633132.4</v>
      </c>
      <c r="FI154" s="51">
        <v>515099.9</v>
      </c>
      <c r="FJ154" s="51">
        <v>382906</v>
      </c>
      <c r="FK154" s="51">
        <v>2144325</v>
      </c>
      <c r="FL154" s="51">
        <v>412025.59</v>
      </c>
      <c r="FM154" s="51">
        <v>219050.9</v>
      </c>
      <c r="FN154" s="51">
        <v>343577</v>
      </c>
      <c r="FO154" s="51">
        <v>661229.80000000005</v>
      </c>
      <c r="FP154" s="51">
        <v>805127</v>
      </c>
      <c r="FQ154" s="51">
        <v>334692.2</v>
      </c>
      <c r="FR154" s="51">
        <v>237105.1</v>
      </c>
      <c r="FS154" s="51">
        <v>8365774.7999999998</v>
      </c>
      <c r="FT154" s="51">
        <v>308222.2</v>
      </c>
      <c r="FU154" s="51">
        <v>807898</v>
      </c>
      <c r="FV154" s="51">
        <v>633988.02</v>
      </c>
      <c r="FW154" s="51">
        <v>738105.72</v>
      </c>
      <c r="FX154" s="51">
        <v>427585.7</v>
      </c>
      <c r="FY154" s="51">
        <v>1397715.2</v>
      </c>
      <c r="FZ154" s="51">
        <v>741355.66</v>
      </c>
      <c r="GA154" s="51">
        <v>827100</v>
      </c>
      <c r="GB154" s="51">
        <v>592285</v>
      </c>
      <c r="GC154" s="51">
        <v>959392.1</v>
      </c>
      <c r="GD154" s="51">
        <v>677675.5</v>
      </c>
      <c r="GE154" s="51">
        <v>688892.77</v>
      </c>
      <c r="GF154" s="51">
        <v>409456</v>
      </c>
      <c r="GG154" s="51">
        <v>1884977.48</v>
      </c>
      <c r="GH154" s="51">
        <v>285780</v>
      </c>
      <c r="GI154" s="51">
        <v>284386.87</v>
      </c>
      <c r="GJ154" s="51">
        <v>1077115.96</v>
      </c>
      <c r="GK154" s="51">
        <v>522847.59</v>
      </c>
      <c r="GL154" s="51">
        <v>343699.86</v>
      </c>
      <c r="GM154" s="51">
        <v>433110</v>
      </c>
      <c r="GN154" s="51">
        <v>911189.49</v>
      </c>
      <c r="GO154" s="51">
        <v>294096.09999999998</v>
      </c>
      <c r="GP154" s="51">
        <v>257692.69</v>
      </c>
      <c r="GQ154" s="51">
        <v>304676.59999999998</v>
      </c>
      <c r="GR154" s="51">
        <v>370489.33</v>
      </c>
      <c r="GS154" s="51">
        <v>1700538.77</v>
      </c>
      <c r="GT154" s="51">
        <v>874485</v>
      </c>
      <c r="GU154" s="51">
        <v>452997.3</v>
      </c>
      <c r="GV154" s="51">
        <v>1063159.2</v>
      </c>
      <c r="GW154" s="51">
        <v>204749.72</v>
      </c>
      <c r="GX154" s="51">
        <v>911341.42</v>
      </c>
      <c r="GY154" s="51">
        <v>840115.05</v>
      </c>
      <c r="GZ154" s="51">
        <v>493888.42</v>
      </c>
      <c r="HA154" s="51">
        <v>47570154.700000003</v>
      </c>
      <c r="HB154" s="51">
        <v>764676.82</v>
      </c>
      <c r="HC154" s="51">
        <v>283072.5</v>
      </c>
      <c r="HD154" s="51"/>
      <c r="HE154" s="51">
        <v>441561.03</v>
      </c>
      <c r="HF154" s="51">
        <v>3114878</v>
      </c>
      <c r="HG154" s="51">
        <v>243110.8</v>
      </c>
      <c r="HH154" s="51">
        <v>379373.9</v>
      </c>
      <c r="HI154" s="51">
        <v>368410.7</v>
      </c>
      <c r="HJ154" s="51">
        <v>490982.3</v>
      </c>
      <c r="HK154" s="51">
        <v>424808.6</v>
      </c>
      <c r="HL154" s="51">
        <v>235555</v>
      </c>
      <c r="HM154" s="51">
        <v>2919899.92</v>
      </c>
      <c r="HN154" s="51">
        <v>488561.99</v>
      </c>
      <c r="HO154" s="51">
        <v>462031.6</v>
      </c>
      <c r="HP154" s="51">
        <v>279045</v>
      </c>
      <c r="HQ154" s="51">
        <v>812321.55</v>
      </c>
      <c r="HR154" s="51">
        <v>297136</v>
      </c>
      <c r="HS154" s="51">
        <v>729648</v>
      </c>
      <c r="HT154" s="51">
        <v>282505.5</v>
      </c>
      <c r="HU154" s="51">
        <v>3842408.62</v>
      </c>
      <c r="HV154" s="51">
        <v>1317515.98</v>
      </c>
      <c r="HW154" s="51">
        <v>626939.42000000004</v>
      </c>
      <c r="HX154" s="51">
        <v>220709.3</v>
      </c>
      <c r="HY154" s="51">
        <v>374313.2</v>
      </c>
      <c r="HZ154" s="51">
        <v>236019.1</v>
      </c>
      <c r="IA154" s="51">
        <v>668447.35</v>
      </c>
      <c r="IB154" s="51">
        <v>476204.6</v>
      </c>
      <c r="IC154" s="51">
        <v>319523.3</v>
      </c>
      <c r="ID154" s="51">
        <v>564327.67000000004</v>
      </c>
      <c r="IE154" s="51">
        <v>651843.80000000005</v>
      </c>
      <c r="IF154" s="51">
        <v>700199</v>
      </c>
      <c r="IG154" s="51">
        <v>219599</v>
      </c>
      <c r="IH154" s="51">
        <v>261780.2</v>
      </c>
      <c r="II154" s="51">
        <v>293965.88</v>
      </c>
      <c r="IJ154" s="51">
        <v>282883.8</v>
      </c>
      <c r="IK154" s="51"/>
      <c r="IL154" s="51">
        <v>1548156.36</v>
      </c>
      <c r="IM154" s="51">
        <v>669543.80000000005</v>
      </c>
      <c r="IN154" s="51">
        <v>420515.48</v>
      </c>
      <c r="IO154" s="51">
        <v>1116608.6399999999</v>
      </c>
      <c r="IP154" s="51">
        <v>502455.4</v>
      </c>
      <c r="IQ154" s="51">
        <v>584909</v>
      </c>
      <c r="IR154" s="51">
        <v>607790.34</v>
      </c>
      <c r="IS154" s="51">
        <v>434675.7</v>
      </c>
      <c r="IT154" s="51">
        <v>831567.12</v>
      </c>
      <c r="IU154" s="51">
        <v>496474.2</v>
      </c>
      <c r="IV154" s="51">
        <v>3138749.54</v>
      </c>
      <c r="IW154" s="51">
        <v>4717514.87</v>
      </c>
      <c r="IX154" s="51">
        <v>931168.94</v>
      </c>
      <c r="IY154" s="51">
        <v>483978.3</v>
      </c>
      <c r="IZ154" s="51">
        <v>324405.75</v>
      </c>
      <c r="JA154" s="51">
        <v>209180</v>
      </c>
      <c r="JB154" s="51">
        <v>419139.89</v>
      </c>
      <c r="JC154" s="51">
        <v>304420.27</v>
      </c>
      <c r="JD154" s="51">
        <v>267024.77</v>
      </c>
      <c r="JE154" s="51">
        <v>618369.69999999995</v>
      </c>
      <c r="JF154" s="51">
        <v>777215.55</v>
      </c>
      <c r="JG154" s="51">
        <v>475802.11</v>
      </c>
      <c r="JH154" s="51">
        <v>1994799.6</v>
      </c>
      <c r="JI154" s="51">
        <v>1611447.65</v>
      </c>
      <c r="JJ154" s="51">
        <v>260987.23</v>
      </c>
      <c r="JK154" s="51">
        <v>302174.46999999997</v>
      </c>
      <c r="JL154" s="51">
        <v>251870</v>
      </c>
      <c r="JM154" s="51">
        <v>267329.07</v>
      </c>
      <c r="JN154" s="51">
        <v>1960893.8</v>
      </c>
      <c r="JO154" s="51">
        <v>327247.90000000002</v>
      </c>
      <c r="JP154" s="51">
        <v>444429.37</v>
      </c>
      <c r="JQ154" s="51">
        <v>461682.31</v>
      </c>
      <c r="JR154" s="51">
        <v>398180</v>
      </c>
      <c r="JS154" s="51">
        <v>691330.74</v>
      </c>
      <c r="JT154" s="51">
        <v>177980.82</v>
      </c>
      <c r="JU154" s="51">
        <v>53104278.120000005</v>
      </c>
      <c r="JV154" s="51">
        <v>2454431.2000000002</v>
      </c>
      <c r="JW154" s="51">
        <v>1450701.1</v>
      </c>
      <c r="JX154" s="51">
        <v>783542.7</v>
      </c>
      <c r="JY154" s="51">
        <v>745965.2</v>
      </c>
      <c r="JZ154" s="51">
        <v>928481</v>
      </c>
      <c r="KA154" s="51">
        <v>421540.3</v>
      </c>
      <c r="KB154" s="51">
        <v>1121667.1000000001</v>
      </c>
      <c r="KC154" s="51"/>
      <c r="KD154" s="51">
        <v>1857738</v>
      </c>
      <c r="KE154" s="51">
        <v>536908.09</v>
      </c>
      <c r="KF154" s="51">
        <v>864103.69</v>
      </c>
      <c r="KG154" s="51">
        <v>458920.4</v>
      </c>
      <c r="KH154" s="51">
        <v>1301586</v>
      </c>
      <c r="KI154" s="51">
        <v>483216.7</v>
      </c>
      <c r="KJ154" s="51">
        <v>861039</v>
      </c>
      <c r="KK154" s="51">
        <v>3343772.95</v>
      </c>
      <c r="KL154" s="51">
        <v>66989.8</v>
      </c>
      <c r="KM154" s="51">
        <v>220579.65</v>
      </c>
      <c r="KN154" s="51">
        <v>512062.7</v>
      </c>
      <c r="KO154" s="51">
        <v>500960.4</v>
      </c>
      <c r="KP154" s="51">
        <v>196167.8</v>
      </c>
      <c r="KQ154" s="51">
        <v>1432961</v>
      </c>
      <c r="KR154" s="51">
        <v>447755.4</v>
      </c>
      <c r="KS154" s="51">
        <v>483975.3</v>
      </c>
      <c r="KT154" s="51">
        <v>2520821.7999999998</v>
      </c>
      <c r="KU154" s="51">
        <v>579074</v>
      </c>
      <c r="KV154" s="51">
        <v>880596.9</v>
      </c>
      <c r="KW154" s="51">
        <v>4076870.13</v>
      </c>
      <c r="KX154" s="51">
        <v>988282.2</v>
      </c>
      <c r="KY154" s="51">
        <v>637406.30000000005</v>
      </c>
      <c r="KZ154" s="51">
        <v>4009846.01</v>
      </c>
      <c r="LA154" s="51">
        <v>779290.7</v>
      </c>
      <c r="LB154" s="51">
        <v>5402614.5999999996</v>
      </c>
      <c r="LC154" s="51">
        <v>486357.5</v>
      </c>
      <c r="LD154" s="51">
        <v>384865.51</v>
      </c>
      <c r="LE154" s="51">
        <v>1073844.49</v>
      </c>
      <c r="LF154" s="51">
        <v>870423.89</v>
      </c>
      <c r="LG154" s="51">
        <v>375320.6</v>
      </c>
      <c r="LH154" s="51">
        <v>313301.46999999997</v>
      </c>
      <c r="LI154" s="51">
        <v>459779.9</v>
      </c>
      <c r="LJ154" s="51">
        <v>5611191</v>
      </c>
      <c r="LK154" s="51">
        <v>2288182.98</v>
      </c>
      <c r="LL154" s="51">
        <v>2716659.23</v>
      </c>
      <c r="LM154" s="51">
        <v>2073699.42</v>
      </c>
      <c r="LN154" s="51">
        <v>1030977.22</v>
      </c>
      <c r="LO154" s="51">
        <v>327057.59999999998</v>
      </c>
      <c r="LP154" s="51">
        <v>21143.439999999999</v>
      </c>
      <c r="LQ154" s="51">
        <v>377074.94</v>
      </c>
      <c r="LR154" s="51">
        <v>356324</v>
      </c>
      <c r="LS154" s="51">
        <v>702086.8</v>
      </c>
      <c r="LT154" s="51">
        <v>427861.25</v>
      </c>
      <c r="LU154" s="51">
        <v>831180.52</v>
      </c>
      <c r="LV154" s="51">
        <v>209652.5</v>
      </c>
      <c r="LW154" s="51">
        <v>250460.5</v>
      </c>
      <c r="LX154" s="51">
        <v>1239793.44</v>
      </c>
      <c r="LY154" s="51">
        <v>1169854.07</v>
      </c>
      <c r="LZ154" s="51">
        <v>3197660.95</v>
      </c>
      <c r="MA154" s="51">
        <v>1117391.68</v>
      </c>
      <c r="MB154" s="51">
        <v>966420.94</v>
      </c>
      <c r="MC154" s="51">
        <v>1417954.5</v>
      </c>
      <c r="MD154" s="51">
        <v>428324.16</v>
      </c>
      <c r="ME154" s="51">
        <v>468986.05</v>
      </c>
      <c r="MF154" s="51">
        <v>589730</v>
      </c>
      <c r="MG154" s="51">
        <v>738522.6</v>
      </c>
      <c r="MH154" s="51">
        <v>1165849.6000000001</v>
      </c>
      <c r="MI154" s="51">
        <v>628199.67000000004</v>
      </c>
      <c r="MJ154" s="51">
        <v>75666000.539999977</v>
      </c>
      <c r="MK154" s="51">
        <v>3355122.64</v>
      </c>
      <c r="ML154" s="51">
        <v>498804.9</v>
      </c>
      <c r="MM154" s="51">
        <v>168525</v>
      </c>
      <c r="MN154" s="51">
        <v>415886</v>
      </c>
      <c r="MO154" s="51">
        <v>267876</v>
      </c>
      <c r="MP154" s="51">
        <v>930573.02</v>
      </c>
      <c r="MQ154" s="51"/>
      <c r="MR154" s="51">
        <v>376634</v>
      </c>
      <c r="MS154" s="51">
        <v>1041922</v>
      </c>
      <c r="MT154" s="51">
        <v>944569.9</v>
      </c>
      <c r="MU154" s="51">
        <v>578121</v>
      </c>
      <c r="MV154" s="51">
        <v>408783.62</v>
      </c>
      <c r="MW154" s="51">
        <v>2037584.64</v>
      </c>
      <c r="MX154" s="51">
        <v>1167332</v>
      </c>
      <c r="MY154" s="51">
        <v>10320</v>
      </c>
      <c r="MZ154" s="51">
        <v>834187.94</v>
      </c>
      <c r="NA154" s="51">
        <v>692143</v>
      </c>
      <c r="NB154" s="51">
        <v>377451.2</v>
      </c>
      <c r="NC154" s="51">
        <v>685495.4</v>
      </c>
      <c r="ND154" s="51">
        <v>749841</v>
      </c>
      <c r="NE154" s="51">
        <v>502407</v>
      </c>
      <c r="NF154" s="51">
        <v>299236.75</v>
      </c>
      <c r="NG154" s="51">
        <v>110835</v>
      </c>
      <c r="NH154" s="51">
        <v>15413885.49</v>
      </c>
      <c r="NI154" s="51">
        <v>773228.4</v>
      </c>
      <c r="NJ154" s="51">
        <v>558973</v>
      </c>
      <c r="NK154" s="51">
        <v>2082667.62</v>
      </c>
      <c r="NL154" s="51">
        <v>525225.4</v>
      </c>
      <c r="NM154" s="51">
        <v>865487.8</v>
      </c>
      <c r="NN154" s="51">
        <v>888984.5</v>
      </c>
      <c r="NO154" s="51">
        <v>994259</v>
      </c>
      <c r="NP154" s="51">
        <v>87686.3</v>
      </c>
      <c r="NQ154" s="51">
        <v>643542.39</v>
      </c>
      <c r="NR154" s="51">
        <v>906470.8</v>
      </c>
      <c r="NS154" s="51">
        <v>439957</v>
      </c>
      <c r="NT154" s="51">
        <v>3950330.8</v>
      </c>
      <c r="NU154" s="51">
        <v>672343.1</v>
      </c>
      <c r="NV154" s="51">
        <v>390810.3</v>
      </c>
      <c r="NW154" s="51">
        <v>503156.57</v>
      </c>
      <c r="NX154" s="51">
        <v>310506.7</v>
      </c>
      <c r="NY154" s="51">
        <v>259817.5</v>
      </c>
      <c r="NZ154" s="51">
        <v>304496.55</v>
      </c>
      <c r="OA154" s="51">
        <v>4061604.18</v>
      </c>
      <c r="OB154" s="51"/>
      <c r="OC154" s="51">
        <v>655210.79</v>
      </c>
      <c r="OD154" s="51">
        <v>293135.05</v>
      </c>
      <c r="OE154" s="51">
        <v>495552</v>
      </c>
      <c r="OF154" s="51">
        <v>834286</v>
      </c>
      <c r="OG154" s="51">
        <v>242175.56</v>
      </c>
      <c r="OH154" s="51">
        <v>2254389</v>
      </c>
      <c r="OI154" s="51">
        <v>1022394.79</v>
      </c>
      <c r="OJ154" s="51">
        <v>822400.6</v>
      </c>
      <c r="OK154" s="51">
        <v>1268201.6399999999</v>
      </c>
      <c r="OL154" s="51">
        <v>578623.1</v>
      </c>
      <c r="OM154" s="51">
        <v>475921.1</v>
      </c>
      <c r="ON154" s="51">
        <v>228843.6</v>
      </c>
      <c r="OO154" s="51">
        <v>306573.36</v>
      </c>
      <c r="OP154" s="51">
        <v>20430</v>
      </c>
      <c r="OQ154" s="51">
        <v>2745103.77</v>
      </c>
      <c r="OR154" s="51">
        <v>852323.86</v>
      </c>
      <c r="OS154" s="51">
        <v>806958.8</v>
      </c>
      <c r="OT154" s="51">
        <v>719542</v>
      </c>
      <c r="OU154" s="51">
        <v>533295.9</v>
      </c>
      <c r="OV154" s="51">
        <v>221381.1</v>
      </c>
      <c r="OW154" s="51">
        <v>2703220.88</v>
      </c>
      <c r="OX154" s="51">
        <v>576549.19999999995</v>
      </c>
      <c r="OY154" s="51">
        <v>734054.97</v>
      </c>
      <c r="OZ154" s="51">
        <v>975145</v>
      </c>
      <c r="PA154" s="51">
        <v>776524</v>
      </c>
      <c r="PB154" s="51">
        <v>1360214</v>
      </c>
      <c r="PC154" s="51">
        <v>415693.5</v>
      </c>
      <c r="PD154" s="51">
        <v>567373</v>
      </c>
      <c r="PE154" s="51">
        <v>345366.63</v>
      </c>
      <c r="PF154" s="51">
        <v>74917968.609999985</v>
      </c>
      <c r="PG154" s="33">
        <v>4450755.74</v>
      </c>
      <c r="PH154" s="33">
        <v>357649.7</v>
      </c>
      <c r="PI154" s="33">
        <v>661789.6</v>
      </c>
      <c r="PJ154" s="33">
        <v>296538</v>
      </c>
      <c r="PK154" s="33">
        <v>895760</v>
      </c>
      <c r="PL154" s="33">
        <v>745086</v>
      </c>
      <c r="PM154" s="33">
        <v>716537</v>
      </c>
      <c r="PN154" s="33">
        <v>446556</v>
      </c>
      <c r="PO154" s="33">
        <v>674194.1</v>
      </c>
      <c r="PP154" s="33">
        <v>754571</v>
      </c>
      <c r="PQ154" s="33">
        <v>844178.1</v>
      </c>
      <c r="PR154" s="33">
        <v>1132823.2</v>
      </c>
      <c r="PS154" s="33">
        <v>449741</v>
      </c>
      <c r="PT154" s="33">
        <v>1630102.71</v>
      </c>
      <c r="PU154" s="33">
        <v>614433</v>
      </c>
      <c r="PV154" s="33">
        <v>180599</v>
      </c>
      <c r="PW154" s="33">
        <v>211765.1</v>
      </c>
      <c r="PX154" s="33">
        <v>680636</v>
      </c>
      <c r="PY154" s="33">
        <v>6057936.1100000003</v>
      </c>
      <c r="PZ154" s="33">
        <v>605883.15</v>
      </c>
      <c r="QA154" s="33">
        <v>383022.21</v>
      </c>
      <c r="QB154" s="33">
        <v>1600769</v>
      </c>
      <c r="QC154" s="33">
        <v>2398367.5499999998</v>
      </c>
      <c r="QD154" s="33">
        <v>1205216.1000000001</v>
      </c>
      <c r="QE154" s="33">
        <v>3705029.9</v>
      </c>
      <c r="QF154" s="33">
        <v>1141888.46</v>
      </c>
      <c r="QG154" s="33">
        <v>1113427.3899999999</v>
      </c>
      <c r="QH154" s="33">
        <v>397852</v>
      </c>
      <c r="QI154" s="33">
        <v>1126348.5900000001</v>
      </c>
      <c r="QJ154" s="33">
        <v>583459.35</v>
      </c>
      <c r="QK154" s="33">
        <v>747542.74</v>
      </c>
      <c r="QL154" s="33">
        <v>1005882.46</v>
      </c>
      <c r="QM154" s="33">
        <v>867717.49</v>
      </c>
      <c r="QN154" s="33">
        <v>974517.29</v>
      </c>
      <c r="QO154" s="33">
        <v>740009.9</v>
      </c>
      <c r="QP154" s="33">
        <v>452256.57</v>
      </c>
      <c r="QQ154" s="33">
        <v>435651.9</v>
      </c>
      <c r="QR154" s="33">
        <v>1009047</v>
      </c>
      <c r="QS154" s="33">
        <v>821308.46</v>
      </c>
      <c r="QT154" s="33">
        <v>388873.5</v>
      </c>
      <c r="QU154" s="33">
        <v>347026.8</v>
      </c>
      <c r="QV154" s="33">
        <v>416129.6</v>
      </c>
      <c r="QW154" s="33">
        <v>183107.5</v>
      </c>
      <c r="QX154" s="33">
        <v>416740.54</v>
      </c>
      <c r="QY154" s="33">
        <v>2142548.67</v>
      </c>
      <c r="QZ154" s="33">
        <v>330232.3</v>
      </c>
      <c r="RA154" s="33">
        <v>894291.48</v>
      </c>
      <c r="RB154" s="33">
        <v>526100</v>
      </c>
      <c r="RC154" s="33">
        <v>590910</v>
      </c>
      <c r="RD154" s="33">
        <v>1140784.1000000001</v>
      </c>
      <c r="RE154" s="33">
        <v>549548</v>
      </c>
      <c r="RF154" s="33">
        <v>1500404.13</v>
      </c>
      <c r="RG154" s="33">
        <v>905374.9</v>
      </c>
      <c r="RH154" s="33"/>
      <c r="RI154" s="33">
        <v>716447.6</v>
      </c>
      <c r="RJ154" s="33">
        <v>230047.2</v>
      </c>
      <c r="RK154" s="33">
        <v>303730</v>
      </c>
      <c r="RL154" s="33">
        <v>5530358.7999999998</v>
      </c>
      <c r="RM154" s="33">
        <v>919163.2</v>
      </c>
      <c r="RN154" s="33">
        <v>563254.25</v>
      </c>
      <c r="RO154" s="33">
        <v>792444</v>
      </c>
      <c r="RP154" s="33">
        <v>494054.1</v>
      </c>
      <c r="RQ154" s="33">
        <v>877139.1</v>
      </c>
      <c r="RR154" s="33">
        <v>882070.8</v>
      </c>
      <c r="RS154" s="33">
        <v>513093.15</v>
      </c>
      <c r="RT154" s="33">
        <v>935899</v>
      </c>
      <c r="RU154" s="33">
        <v>942450.7</v>
      </c>
      <c r="RV154" s="33">
        <v>1263923</v>
      </c>
      <c r="RW154" s="33">
        <v>265256</v>
      </c>
      <c r="RX154" s="33">
        <v>672185</v>
      </c>
      <c r="RY154" s="33">
        <v>570922</v>
      </c>
      <c r="RZ154" s="33">
        <v>508409.1</v>
      </c>
      <c r="SA154" s="33">
        <v>305936.5</v>
      </c>
      <c r="SB154" s="33">
        <v>283395</v>
      </c>
      <c r="SC154" s="33">
        <v>285545.96000000002</v>
      </c>
      <c r="SD154" s="33">
        <v>269417.7</v>
      </c>
      <c r="SE154" s="33">
        <v>598559.43000000005</v>
      </c>
      <c r="SF154" s="33">
        <v>72172621.980000004</v>
      </c>
      <c r="SG154" s="33">
        <v>2953861.21</v>
      </c>
      <c r="SH154" s="33">
        <v>793516.57</v>
      </c>
      <c r="SI154" s="33">
        <v>449088.9</v>
      </c>
      <c r="SJ154" s="33">
        <v>627400.86</v>
      </c>
      <c r="SK154" s="33">
        <v>580270.77</v>
      </c>
      <c r="SL154" s="33">
        <v>492859.74</v>
      </c>
      <c r="SM154" s="33">
        <v>627986.9</v>
      </c>
      <c r="SN154" s="33">
        <v>916808.44</v>
      </c>
      <c r="SO154" s="33">
        <v>567867.31000000006</v>
      </c>
      <c r="SP154" s="33">
        <v>511916.95</v>
      </c>
      <c r="SQ154" s="33">
        <v>1064247.48</v>
      </c>
      <c r="SR154" s="33">
        <v>249427</v>
      </c>
      <c r="SS154" s="33">
        <v>1867601.73</v>
      </c>
      <c r="ST154" s="33">
        <v>803693.5</v>
      </c>
      <c r="SU154" s="33">
        <v>1116675.3</v>
      </c>
      <c r="SV154" s="33">
        <v>920907.6</v>
      </c>
      <c r="SW154" s="33">
        <v>671746</v>
      </c>
      <c r="SX154" s="33">
        <v>790643.8</v>
      </c>
      <c r="SY154" s="33">
        <v>486448.77</v>
      </c>
      <c r="SZ154" s="33">
        <v>415830.5</v>
      </c>
      <c r="TA154" s="33">
        <v>5738473.5599999996</v>
      </c>
      <c r="TB154" s="33">
        <v>354107.72</v>
      </c>
      <c r="TC154" s="33">
        <v>1020597</v>
      </c>
      <c r="TD154" s="33">
        <v>1133344</v>
      </c>
      <c r="TE154" s="33">
        <v>488975</v>
      </c>
      <c r="TF154" s="33">
        <v>511935.4</v>
      </c>
      <c r="TG154" s="33">
        <v>628371.30000000005</v>
      </c>
      <c r="TH154" s="33">
        <v>921925</v>
      </c>
      <c r="TI154" s="33">
        <v>654064</v>
      </c>
      <c r="TJ154" s="33">
        <v>441776.75</v>
      </c>
      <c r="TK154" s="33">
        <v>626570.92000000004</v>
      </c>
      <c r="TL154" s="33">
        <v>583330.6</v>
      </c>
      <c r="TM154" s="33">
        <v>791907.11</v>
      </c>
      <c r="TN154" s="33">
        <v>493874.48</v>
      </c>
      <c r="TO154" s="33">
        <v>5888115.9900000002</v>
      </c>
      <c r="TP154" s="33">
        <v>847641.8</v>
      </c>
      <c r="TQ154" s="33">
        <v>1252295.82</v>
      </c>
      <c r="TR154" s="33">
        <v>1102933.19</v>
      </c>
      <c r="TS154" s="33">
        <v>1200960</v>
      </c>
      <c r="TT154" s="33">
        <v>816662.92</v>
      </c>
      <c r="TU154" s="33">
        <v>423105</v>
      </c>
      <c r="TV154" s="33">
        <v>1954865.65</v>
      </c>
      <c r="TW154" s="33">
        <v>1042664.79</v>
      </c>
      <c r="TX154" s="33">
        <v>2566305</v>
      </c>
      <c r="TY154" s="33">
        <v>1025759.7</v>
      </c>
      <c r="TZ154" s="33">
        <v>790483</v>
      </c>
      <c r="UA154" s="33">
        <v>394450.6</v>
      </c>
      <c r="UB154" s="33">
        <v>633753.14</v>
      </c>
      <c r="UC154" s="33">
        <v>622513.64</v>
      </c>
      <c r="UD154" s="33">
        <v>710125.2</v>
      </c>
      <c r="UE154" s="33">
        <v>2002063.59</v>
      </c>
      <c r="UF154" s="33">
        <v>907892.26</v>
      </c>
      <c r="UG154" s="33">
        <v>1889063.18</v>
      </c>
      <c r="UH154" s="33">
        <v>1000225</v>
      </c>
      <c r="UI154" s="33">
        <v>274207.07</v>
      </c>
      <c r="UJ154" s="33">
        <v>463464</v>
      </c>
      <c r="UK154" s="33">
        <v>1064103</v>
      </c>
      <c r="UL154" s="33">
        <v>207244</v>
      </c>
      <c r="UM154" s="33">
        <v>252180</v>
      </c>
      <c r="UN154" s="33">
        <v>640336</v>
      </c>
      <c r="UO154" s="33">
        <v>455311.79</v>
      </c>
      <c r="UP154" s="33">
        <v>2525250.63</v>
      </c>
      <c r="UQ154" s="33">
        <v>721706.1</v>
      </c>
      <c r="UR154" s="33">
        <v>643643.43000000005</v>
      </c>
      <c r="US154" s="33">
        <v>1029442</v>
      </c>
      <c r="UT154" s="33">
        <v>939792.45</v>
      </c>
      <c r="UU154" s="33">
        <v>615438.98</v>
      </c>
      <c r="UV154" s="33">
        <v>7648270.5</v>
      </c>
      <c r="UW154" s="33">
        <v>377505</v>
      </c>
      <c r="UX154" s="33">
        <v>491262</v>
      </c>
      <c r="UY154" s="33">
        <v>950839.84</v>
      </c>
      <c r="UZ154" s="33">
        <v>215747.75</v>
      </c>
      <c r="VA154" s="33">
        <v>499302.2</v>
      </c>
      <c r="VB154" s="33">
        <v>980424.1</v>
      </c>
      <c r="VC154" s="33">
        <v>500428</v>
      </c>
      <c r="VD154" s="33">
        <v>538715</v>
      </c>
      <c r="VE154" s="33">
        <v>488532.6</v>
      </c>
      <c r="VF154" s="33">
        <v>1100430</v>
      </c>
      <c r="VG154" s="33">
        <v>1330093</v>
      </c>
      <c r="VH154" s="33">
        <v>1217739.6200000001</v>
      </c>
      <c r="VI154" s="33">
        <v>746911.96</v>
      </c>
      <c r="VJ154" s="33">
        <v>445668.7</v>
      </c>
      <c r="VK154" s="33">
        <v>438838.39</v>
      </c>
      <c r="VL154" s="33">
        <v>771764</v>
      </c>
      <c r="VM154" s="33">
        <v>376431.9</v>
      </c>
      <c r="VN154" s="33">
        <v>1323115.04</v>
      </c>
      <c r="VO154" s="33">
        <v>363762</v>
      </c>
      <c r="VP154" s="33">
        <v>298879</v>
      </c>
      <c r="VQ154" s="33">
        <v>89306711.690000027</v>
      </c>
      <c r="VR154" s="33">
        <v>248006</v>
      </c>
      <c r="VS154" s="33">
        <v>6118458.2400000002</v>
      </c>
      <c r="VT154" s="33">
        <v>331182</v>
      </c>
      <c r="VU154" s="33">
        <v>478348.75</v>
      </c>
      <c r="VV154" s="33">
        <v>1089866.3</v>
      </c>
      <c r="VW154" s="33">
        <v>1528016</v>
      </c>
      <c r="VX154" s="33">
        <v>724695.4</v>
      </c>
      <c r="VY154" s="33">
        <v>760449.7</v>
      </c>
      <c r="VZ154" s="33">
        <v>524227.9</v>
      </c>
      <c r="WA154" s="33">
        <v>1023345</v>
      </c>
      <c r="WB154" s="33">
        <v>1018736.7</v>
      </c>
      <c r="WC154" s="33">
        <v>818377</v>
      </c>
      <c r="WD154" s="33">
        <v>1586938.8</v>
      </c>
      <c r="WE154" s="33">
        <v>1208941</v>
      </c>
      <c r="WF154" s="33">
        <v>655338</v>
      </c>
      <c r="WG154" s="33">
        <v>458021.2</v>
      </c>
      <c r="WH154" s="33">
        <v>15393437.550000001</v>
      </c>
      <c r="WI154" s="33">
        <v>1302240.05</v>
      </c>
      <c r="WJ154" s="33">
        <v>1680785.62</v>
      </c>
      <c r="WK154" s="33"/>
      <c r="WL154" s="33">
        <v>739298.38</v>
      </c>
      <c r="WM154" s="33">
        <v>765620.6</v>
      </c>
      <c r="WN154" s="33">
        <v>1104750.1399999999</v>
      </c>
      <c r="WO154" s="33">
        <v>1442264.5</v>
      </c>
      <c r="WP154" s="33">
        <v>582105.59999999998</v>
      </c>
      <c r="WQ154" s="33">
        <v>1139619.1000000001</v>
      </c>
      <c r="WR154" s="33">
        <v>685445.29</v>
      </c>
      <c r="WS154" s="33">
        <v>1783951.59</v>
      </c>
      <c r="WT154" s="33">
        <v>1400603.2</v>
      </c>
      <c r="WU154" s="33">
        <v>975080</v>
      </c>
      <c r="WV154" s="33">
        <v>1476776.03</v>
      </c>
      <c r="WW154" s="33">
        <v>1134853</v>
      </c>
      <c r="WX154" s="33">
        <v>1377887.24</v>
      </c>
      <c r="WY154" s="33">
        <v>1146809.74</v>
      </c>
      <c r="WZ154" s="33">
        <v>436609.74</v>
      </c>
      <c r="XA154" s="33">
        <v>3432390.2</v>
      </c>
      <c r="XB154" s="33">
        <v>4348570.5</v>
      </c>
      <c r="XC154" s="33">
        <v>1061744.82</v>
      </c>
      <c r="XD154" s="33">
        <v>652948.69999999995</v>
      </c>
      <c r="XE154" s="33">
        <v>623876.69999999995</v>
      </c>
      <c r="XF154" s="33">
        <v>989675.2</v>
      </c>
      <c r="XG154" s="33">
        <v>926841.25</v>
      </c>
      <c r="XH154" s="33">
        <v>638380.67000000004</v>
      </c>
      <c r="XI154" s="33">
        <v>926640</v>
      </c>
      <c r="XJ154" s="33">
        <v>910635.5</v>
      </c>
      <c r="XK154" s="33">
        <v>485646.34</v>
      </c>
      <c r="XL154" s="33">
        <v>488889.9</v>
      </c>
      <c r="XM154" s="33">
        <v>912558</v>
      </c>
      <c r="XN154" s="33">
        <v>578031.9</v>
      </c>
      <c r="XO154" s="33">
        <v>5715999</v>
      </c>
      <c r="XP154" s="33">
        <v>816092.45</v>
      </c>
      <c r="XQ154" s="33">
        <v>920790.61</v>
      </c>
      <c r="XR154" s="33">
        <v>3316343.6</v>
      </c>
      <c r="XS154" s="33">
        <v>981372.16</v>
      </c>
      <c r="XT154" s="33">
        <v>1002057.84</v>
      </c>
      <c r="XU154" s="33">
        <v>1282083.97</v>
      </c>
      <c r="XV154" s="33">
        <v>1010012.09</v>
      </c>
      <c r="XW154" s="33">
        <v>981614.7</v>
      </c>
      <c r="XX154" s="33">
        <v>1135095.82</v>
      </c>
      <c r="XY154" s="33">
        <v>1031946.43</v>
      </c>
      <c r="XZ154" s="33">
        <v>640211.26</v>
      </c>
      <c r="YA154" s="33">
        <v>772193.1</v>
      </c>
      <c r="YB154" s="33">
        <v>694231</v>
      </c>
      <c r="YC154" s="33">
        <v>529310.80000000005</v>
      </c>
      <c r="YD154" s="33">
        <v>353716.66</v>
      </c>
      <c r="YE154" s="33">
        <v>381237.53</v>
      </c>
      <c r="YF154" s="33">
        <v>413025.4</v>
      </c>
      <c r="YG154" s="33">
        <v>514035.14</v>
      </c>
      <c r="YH154" s="33">
        <v>510083.14</v>
      </c>
      <c r="YI154" s="33">
        <v>523782.67</v>
      </c>
      <c r="YJ154" s="33">
        <v>443678.62</v>
      </c>
      <c r="YK154" s="33">
        <v>275336.09999999998</v>
      </c>
      <c r="YL154" s="33">
        <v>8827312.2200000007</v>
      </c>
      <c r="YM154" s="33">
        <v>885785</v>
      </c>
      <c r="YN154" s="33">
        <v>1731625.3</v>
      </c>
      <c r="YO154" s="33">
        <v>571999.44999999995</v>
      </c>
      <c r="YP154" s="33">
        <v>2128010.7000000002</v>
      </c>
      <c r="YQ154" s="33">
        <v>704778.7</v>
      </c>
      <c r="YR154" s="33">
        <v>1241794.1499999999</v>
      </c>
      <c r="YS154" s="33">
        <v>342735.5</v>
      </c>
      <c r="YT154" s="33">
        <v>1335843.7</v>
      </c>
      <c r="YU154" s="33">
        <v>743772.4</v>
      </c>
      <c r="YV154" s="33">
        <v>583738</v>
      </c>
      <c r="YW154" s="33">
        <v>1090027.2</v>
      </c>
      <c r="YX154" s="33">
        <v>599681.43000000005</v>
      </c>
      <c r="YY154" s="33">
        <v>829743</v>
      </c>
      <c r="YZ154" s="33">
        <v>401425</v>
      </c>
      <c r="ZA154" s="33">
        <v>127876.63</v>
      </c>
      <c r="ZB154" s="33">
        <v>445656.3</v>
      </c>
      <c r="ZC154" s="33">
        <v>115712175.66000007</v>
      </c>
      <c r="ZD154" s="33">
        <v>3282220.86</v>
      </c>
      <c r="ZE154" s="33">
        <v>366885.9</v>
      </c>
      <c r="ZF154" s="33">
        <v>582566.78</v>
      </c>
      <c r="ZG154" s="33">
        <v>564751</v>
      </c>
      <c r="ZH154" s="33">
        <v>566914</v>
      </c>
      <c r="ZI154" s="33">
        <v>249667</v>
      </c>
      <c r="ZJ154" s="33">
        <v>466529</v>
      </c>
      <c r="ZK154" s="33">
        <v>4688900.04</v>
      </c>
      <c r="ZL154" s="33">
        <v>353180</v>
      </c>
      <c r="ZM154" s="33">
        <v>1069032.52</v>
      </c>
      <c r="ZN154" s="33">
        <v>519061.5</v>
      </c>
      <c r="ZO154" s="33">
        <v>378143</v>
      </c>
      <c r="ZP154" s="33">
        <v>1086587.67</v>
      </c>
      <c r="ZQ154" s="33">
        <v>575096</v>
      </c>
      <c r="ZR154" s="33">
        <v>608012</v>
      </c>
      <c r="ZS154" s="33">
        <v>1553840</v>
      </c>
      <c r="ZT154" s="33">
        <v>7325553.0999999996</v>
      </c>
      <c r="ZU154" s="33">
        <v>457075.43</v>
      </c>
      <c r="ZV154" s="33">
        <v>608131</v>
      </c>
      <c r="ZW154" s="33">
        <v>2589324.23</v>
      </c>
      <c r="ZX154" s="33">
        <v>1825164</v>
      </c>
      <c r="ZY154" s="33">
        <v>608669.65</v>
      </c>
      <c r="ZZ154" s="33">
        <v>788365</v>
      </c>
      <c r="AAA154" s="33">
        <v>1393214.4</v>
      </c>
      <c r="AAB154" s="33">
        <v>1005340</v>
      </c>
      <c r="AAC154" s="33">
        <v>935957</v>
      </c>
      <c r="AAD154" s="33">
        <v>382378</v>
      </c>
      <c r="AAE154" s="33">
        <v>1102599</v>
      </c>
      <c r="AAF154" s="33">
        <v>781014.02</v>
      </c>
      <c r="AAG154" s="33">
        <v>578428.85</v>
      </c>
      <c r="AAH154" s="33">
        <v>403706</v>
      </c>
      <c r="AAI154" s="33">
        <v>472499.6</v>
      </c>
      <c r="AAJ154" s="33">
        <v>709472</v>
      </c>
      <c r="AAK154" s="33">
        <v>463980</v>
      </c>
      <c r="AAL154" s="33">
        <v>809259</v>
      </c>
      <c r="AAM154" s="33">
        <v>310195</v>
      </c>
      <c r="AAN154" s="33">
        <v>301238.3</v>
      </c>
      <c r="AAO154" s="33">
        <v>328638.90000000002</v>
      </c>
      <c r="AAP154" s="33">
        <v>1562727.5</v>
      </c>
      <c r="AAQ154" s="33">
        <v>788753.23</v>
      </c>
      <c r="AAR154" s="33">
        <v>581776.34</v>
      </c>
      <c r="AAS154" s="33">
        <v>452565.9</v>
      </c>
      <c r="AAT154" s="33">
        <v>265378</v>
      </c>
      <c r="AAU154" s="33">
        <v>955617.2</v>
      </c>
      <c r="AAV154" s="33">
        <v>325895.11</v>
      </c>
      <c r="AAW154" s="33">
        <v>14719415.9</v>
      </c>
      <c r="AAX154" s="33">
        <v>1581390</v>
      </c>
      <c r="AAY154" s="33">
        <v>775961.79</v>
      </c>
      <c r="AAZ154" s="33">
        <v>1572259</v>
      </c>
      <c r="ABA154" s="33">
        <v>2081608.71</v>
      </c>
      <c r="ABB154" s="33">
        <v>1162636.6399999999</v>
      </c>
      <c r="ABC154" s="33">
        <v>1809602.3</v>
      </c>
      <c r="ABD154" s="33">
        <v>1686480.4</v>
      </c>
      <c r="ABE154" s="33">
        <v>1103318</v>
      </c>
      <c r="ABF154" s="33">
        <v>842194.25</v>
      </c>
      <c r="ABG154" s="33">
        <v>930122.5</v>
      </c>
      <c r="ABH154" s="33">
        <v>1833508.82</v>
      </c>
      <c r="ABI154" s="33">
        <v>1473625.09</v>
      </c>
      <c r="ABJ154" s="33">
        <v>512435</v>
      </c>
      <c r="ABK154" s="33">
        <v>1004375</v>
      </c>
      <c r="ABL154" s="33">
        <v>486060.37</v>
      </c>
      <c r="ABM154" s="33">
        <v>403729.3</v>
      </c>
      <c r="ABN154" s="33">
        <v>1355844.92</v>
      </c>
      <c r="ABO154" s="33">
        <v>476609.3</v>
      </c>
      <c r="ABP154" s="33">
        <v>3360407.78</v>
      </c>
      <c r="ABQ154" s="33">
        <v>1466800.6</v>
      </c>
      <c r="ABR154" s="33">
        <v>692612.45</v>
      </c>
      <c r="ABS154" s="33">
        <v>376280</v>
      </c>
      <c r="ABT154" s="33">
        <v>390889.96</v>
      </c>
      <c r="ABU154" s="33">
        <v>468466</v>
      </c>
      <c r="ABV154" s="33">
        <v>178688</v>
      </c>
      <c r="ABW154" s="33">
        <v>88769625.109999985</v>
      </c>
      <c r="ABX154" s="33">
        <v>4641513.8899999997</v>
      </c>
      <c r="ABY154" s="33">
        <v>432654.11</v>
      </c>
      <c r="ABZ154" s="33">
        <v>610629.6</v>
      </c>
      <c r="ACA154" s="33">
        <v>612628.55000000005</v>
      </c>
      <c r="ACB154" s="33">
        <v>693481.75</v>
      </c>
      <c r="ACC154" s="33">
        <v>554825</v>
      </c>
      <c r="ACD154" s="33">
        <v>405168.56</v>
      </c>
      <c r="ACE154" s="33">
        <v>324525</v>
      </c>
      <c r="ACF154" s="33">
        <v>10648</v>
      </c>
      <c r="ACG154" s="33">
        <v>4843850.22</v>
      </c>
      <c r="ACH154" s="33">
        <v>155202.32999999999</v>
      </c>
      <c r="ACI154" s="33">
        <v>456014.9</v>
      </c>
      <c r="ACJ154" s="33">
        <v>284507.59999999998</v>
      </c>
      <c r="ACK154" s="33">
        <v>271415.36</v>
      </c>
      <c r="ACL154" s="33">
        <v>1140561.2</v>
      </c>
      <c r="ACM154" s="33">
        <v>262887.3</v>
      </c>
      <c r="ACN154" s="33">
        <v>539879.1</v>
      </c>
      <c r="ACO154" s="33">
        <v>622727.81000000006</v>
      </c>
      <c r="ACP154" s="33">
        <v>580830.76</v>
      </c>
      <c r="ACQ154" s="33">
        <v>413034</v>
      </c>
      <c r="ACR154" s="33">
        <v>7185549.3300000001</v>
      </c>
      <c r="ACS154" s="33">
        <v>230742.1</v>
      </c>
      <c r="ACT154" s="33">
        <v>371119</v>
      </c>
      <c r="ACU154" s="33">
        <v>1183666.42</v>
      </c>
      <c r="ACV154" s="33"/>
      <c r="ACW154" s="33">
        <v>612046.9</v>
      </c>
      <c r="ACX154" s="33"/>
      <c r="ACY154" s="33">
        <v>366058.5</v>
      </c>
      <c r="ACZ154" s="33">
        <v>1072523.5</v>
      </c>
      <c r="ADA154" s="33">
        <v>345807.54</v>
      </c>
      <c r="ADB154" s="33">
        <v>786662</v>
      </c>
      <c r="ADC154" s="33">
        <v>423023</v>
      </c>
      <c r="ADD154" s="33">
        <v>778628</v>
      </c>
      <c r="ADE154" s="33">
        <v>1034175.7</v>
      </c>
      <c r="ADF154" s="33">
        <v>656882</v>
      </c>
      <c r="ADG154" s="33">
        <v>851193.19</v>
      </c>
      <c r="ADH154" s="33">
        <v>289372.2</v>
      </c>
      <c r="ADI154" s="33">
        <v>881879</v>
      </c>
      <c r="ADJ154" s="33">
        <v>366173</v>
      </c>
      <c r="ADK154" s="33">
        <v>289739.3</v>
      </c>
      <c r="ADL154" s="33">
        <v>345733.1</v>
      </c>
      <c r="ADM154" s="33">
        <v>254788</v>
      </c>
      <c r="ADN154" s="33">
        <v>153827.68</v>
      </c>
      <c r="ADO154" s="33">
        <v>2342030.52</v>
      </c>
      <c r="ADP154" s="33">
        <v>3184148.33</v>
      </c>
      <c r="ADQ154" s="33">
        <v>258755</v>
      </c>
      <c r="ADR154" s="33">
        <v>157950</v>
      </c>
      <c r="ADS154" s="33">
        <v>672968.35</v>
      </c>
      <c r="ADT154" s="33">
        <v>117692</v>
      </c>
      <c r="ADU154" s="33">
        <v>702269.99</v>
      </c>
      <c r="ADV154" s="33">
        <v>205038.4</v>
      </c>
      <c r="ADW154" s="33">
        <v>372572</v>
      </c>
      <c r="ADX154" s="33">
        <v>7028990.2599999998</v>
      </c>
      <c r="ADY154" s="33">
        <v>355920</v>
      </c>
      <c r="ADZ154" s="33">
        <v>779076.43</v>
      </c>
      <c r="AEA154" s="33">
        <v>3112005.23</v>
      </c>
      <c r="AEB154" s="33">
        <v>203128.88</v>
      </c>
      <c r="AEC154" s="33">
        <v>395837</v>
      </c>
      <c r="AED154" s="33">
        <v>549797.89</v>
      </c>
      <c r="AEE154" s="33">
        <v>568532</v>
      </c>
      <c r="AEF154" s="33">
        <v>7839403.4000000004</v>
      </c>
      <c r="AEG154" s="33">
        <v>1718424.12</v>
      </c>
      <c r="AEH154" s="33">
        <v>1103332.8</v>
      </c>
      <c r="AEI154" s="33">
        <v>497288.2</v>
      </c>
      <c r="AEJ154" s="33"/>
      <c r="AEK154" s="33">
        <v>749932.07</v>
      </c>
      <c r="AEL154" s="33">
        <v>878725.6</v>
      </c>
      <c r="AEM154" s="33">
        <v>610001.76</v>
      </c>
      <c r="AEN154" s="33">
        <v>432868.7</v>
      </c>
      <c r="AEO154" s="33">
        <v>575637.41</v>
      </c>
      <c r="AEP154" s="33">
        <v>327325.8</v>
      </c>
      <c r="AEQ154" s="33">
        <v>690873.4</v>
      </c>
      <c r="AER154" s="33">
        <v>309237.40000000002</v>
      </c>
      <c r="AES154" s="33">
        <v>715758.64</v>
      </c>
      <c r="AET154" s="33">
        <v>1180178.3999999999</v>
      </c>
      <c r="AEU154" s="33">
        <v>340601.68</v>
      </c>
      <c r="AEV154" s="33">
        <v>509071.4</v>
      </c>
      <c r="AEW154" s="33">
        <v>896477.9</v>
      </c>
      <c r="AEX154" s="33">
        <v>347787.8</v>
      </c>
      <c r="AEY154" s="33">
        <v>554323</v>
      </c>
      <c r="AEZ154" s="33">
        <v>77620536.26000002</v>
      </c>
      <c r="AFA154" s="33">
        <v>6149584.1100000003</v>
      </c>
      <c r="AFB154" s="33">
        <v>931435.92</v>
      </c>
      <c r="AFC154" s="33">
        <v>568248.80000000005</v>
      </c>
      <c r="AFD154" s="33">
        <v>863622.68</v>
      </c>
      <c r="AFE154" s="33">
        <v>536756.07999999996</v>
      </c>
      <c r="AFF154" s="33">
        <v>888762.35</v>
      </c>
      <c r="AFG154" s="33">
        <v>668105</v>
      </c>
      <c r="AFH154" s="33">
        <v>398477.91</v>
      </c>
      <c r="AFI154" s="33">
        <v>646370</v>
      </c>
      <c r="AFJ154" s="33">
        <v>387144.3</v>
      </c>
      <c r="AFK154" s="33">
        <v>3868310.4</v>
      </c>
      <c r="AFL154" s="33">
        <v>3039889.69</v>
      </c>
      <c r="AFM154" s="33">
        <v>916886.62</v>
      </c>
      <c r="AFN154" s="33">
        <v>757502.51</v>
      </c>
      <c r="AFO154" s="33">
        <v>617003</v>
      </c>
      <c r="AFP154" s="33">
        <v>998070.49</v>
      </c>
      <c r="AFQ154" s="33">
        <v>742968.18</v>
      </c>
      <c r="AFR154" s="33">
        <v>530655</v>
      </c>
      <c r="AFS154" s="33">
        <v>324030.23</v>
      </c>
      <c r="AFT154" s="33">
        <v>434995.33</v>
      </c>
      <c r="AFU154" s="33">
        <v>519259</v>
      </c>
      <c r="AFV154" s="33">
        <v>665099.78</v>
      </c>
      <c r="AFW154" s="33">
        <v>447597.31</v>
      </c>
      <c r="AFX154" s="33">
        <v>3510736.73</v>
      </c>
      <c r="AFY154" s="33">
        <v>673962.77</v>
      </c>
      <c r="AFZ154" s="33">
        <v>374247.54</v>
      </c>
      <c r="AGA154" s="33">
        <v>284814.19</v>
      </c>
      <c r="AGB154" s="33">
        <v>959022.84</v>
      </c>
      <c r="AGC154" s="33">
        <v>530362.27</v>
      </c>
      <c r="AGD154" s="33">
        <v>372052.52</v>
      </c>
      <c r="AGE154" s="33">
        <v>676488.78</v>
      </c>
      <c r="AGF154" s="33">
        <v>871041.54</v>
      </c>
      <c r="AGG154" s="33">
        <v>337832.12</v>
      </c>
      <c r="AGH154" s="33">
        <v>1213910.79</v>
      </c>
      <c r="AGI154" s="33">
        <v>665949.74</v>
      </c>
      <c r="AGJ154" s="33">
        <v>7227512.2199999997</v>
      </c>
      <c r="AGK154" s="33">
        <v>282024</v>
      </c>
      <c r="AGL154" s="33">
        <v>332396.11</v>
      </c>
      <c r="AGM154" s="33">
        <v>392215.95</v>
      </c>
      <c r="AGN154" s="33">
        <v>574486.31000000006</v>
      </c>
      <c r="AGO154" s="33">
        <v>521644.47</v>
      </c>
      <c r="AGP154" s="33">
        <v>236905.36</v>
      </c>
      <c r="AGQ154" s="33">
        <v>482337.4</v>
      </c>
      <c r="AGR154" s="33">
        <v>321010.59000000003</v>
      </c>
      <c r="AGS154" s="33">
        <v>409563.86</v>
      </c>
      <c r="AGT154" s="33">
        <v>162641</v>
      </c>
      <c r="AGU154" s="33">
        <v>5773927.7400000002</v>
      </c>
      <c r="AGV154" s="33">
        <v>1887717.47</v>
      </c>
      <c r="AGW154" s="33">
        <v>705628.72</v>
      </c>
      <c r="AGX154" s="33">
        <v>610517.96</v>
      </c>
      <c r="AGY154" s="33">
        <v>1263255.21</v>
      </c>
      <c r="AGZ154" s="33">
        <v>861531.84</v>
      </c>
      <c r="AHA154" s="33">
        <v>856995</v>
      </c>
      <c r="AHB154" s="33">
        <v>335677.1</v>
      </c>
      <c r="AHC154" s="33">
        <v>7510271.7000000002</v>
      </c>
      <c r="AHD154" s="33">
        <v>5130245.8</v>
      </c>
      <c r="AHE154" s="33">
        <v>483416</v>
      </c>
      <c r="AHF154" s="33">
        <v>881638</v>
      </c>
      <c r="AHG154" s="33">
        <v>1069272.06</v>
      </c>
      <c r="AHH154" s="33">
        <v>1137539.3899999999</v>
      </c>
      <c r="AHI154" s="33">
        <v>1222578</v>
      </c>
      <c r="AHJ154" s="33">
        <v>939609.12</v>
      </c>
      <c r="AHK154" s="33">
        <v>349894</v>
      </c>
      <c r="AHL154" s="33">
        <v>835954.8</v>
      </c>
      <c r="AHM154" s="33">
        <v>842954</v>
      </c>
      <c r="AHN154" s="33">
        <v>334868.7</v>
      </c>
      <c r="AHO154" s="33">
        <v>387855.77</v>
      </c>
      <c r="AHP154" s="33">
        <v>651530.9</v>
      </c>
      <c r="AHQ154" s="33">
        <v>293646</v>
      </c>
      <c r="AHR154" s="33">
        <v>326358.5</v>
      </c>
      <c r="AHS154" s="33">
        <v>159224.35999999999</v>
      </c>
      <c r="AHT154" s="33">
        <v>3294629.05</v>
      </c>
      <c r="AHU154" s="33">
        <v>242908.69</v>
      </c>
      <c r="AHV154" s="33">
        <v>377705.69</v>
      </c>
      <c r="AHW154" s="33">
        <v>415641.9</v>
      </c>
      <c r="AHX154" s="33">
        <v>1063765.28</v>
      </c>
      <c r="AHY154" s="33">
        <v>451913.74</v>
      </c>
      <c r="AHZ154" s="33">
        <v>390690.48</v>
      </c>
      <c r="AIA154" s="33">
        <v>88403296.76000002</v>
      </c>
      <c r="AIB154" s="33">
        <v>967246526.78000033</v>
      </c>
    </row>
    <row r="155" spans="1:912" x14ac:dyDescent="0.5">
      <c r="A155" s="50" t="s">
        <v>510</v>
      </c>
      <c r="B155" s="50" t="s">
        <v>549</v>
      </c>
      <c r="C155" s="50" t="s">
        <v>550</v>
      </c>
      <c r="D155" s="51">
        <v>9673555</v>
      </c>
      <c r="E155" s="51">
        <v>938113.33</v>
      </c>
      <c r="F155" s="51">
        <v>1182000</v>
      </c>
      <c r="G155" s="51">
        <v>42600</v>
      </c>
      <c r="H155" s="51"/>
      <c r="I155" s="51"/>
      <c r="J155" s="51">
        <v>1539181</v>
      </c>
      <c r="K155" s="51"/>
      <c r="L155" s="51">
        <v>406626</v>
      </c>
      <c r="M155" s="51">
        <v>19200</v>
      </c>
      <c r="N155" s="51"/>
      <c r="O155" s="51">
        <v>496860</v>
      </c>
      <c r="P155" s="51">
        <v>385000</v>
      </c>
      <c r="Q155" s="51">
        <v>812989</v>
      </c>
      <c r="R155" s="51"/>
      <c r="S155" s="51">
        <v>1672032</v>
      </c>
      <c r="T155" s="51"/>
      <c r="U155" s="51"/>
      <c r="V155" s="51">
        <v>17322404</v>
      </c>
      <c r="W155" s="51">
        <v>1048560</v>
      </c>
      <c r="X155" s="51">
        <v>840485</v>
      </c>
      <c r="Y155" s="51">
        <v>2753280</v>
      </c>
      <c r="Z155" s="51">
        <v>1345549.46</v>
      </c>
      <c r="AA155" s="51">
        <v>1709453.87</v>
      </c>
      <c r="AB155" s="51">
        <v>782276</v>
      </c>
      <c r="AC155" s="51">
        <v>4495395.33</v>
      </c>
      <c r="AD155" s="51">
        <v>2020772</v>
      </c>
      <c r="AE155" s="51">
        <v>1605984.5</v>
      </c>
      <c r="AF155" s="51">
        <v>3961525.2</v>
      </c>
      <c r="AG155" s="51">
        <v>1028691.33</v>
      </c>
      <c r="AH155" s="51">
        <v>5714855.5</v>
      </c>
      <c r="AI155" s="51">
        <v>1596430</v>
      </c>
      <c r="AJ155" s="51">
        <v>1712000</v>
      </c>
      <c r="AK155" s="51">
        <v>780000</v>
      </c>
      <c r="AL155" s="51"/>
      <c r="AM155" s="51">
        <v>1405282.32</v>
      </c>
      <c r="AN155" s="51"/>
      <c r="AO155" s="51">
        <v>1234557.8600000001</v>
      </c>
      <c r="AP155" s="51">
        <v>622416.63</v>
      </c>
      <c r="AQ155" s="51"/>
      <c r="AR155" s="51">
        <v>547524</v>
      </c>
      <c r="AS155" s="51">
        <v>880</v>
      </c>
      <c r="AT155" s="51">
        <v>8204271</v>
      </c>
      <c r="AU155" s="51"/>
      <c r="AV155" s="51">
        <v>49000</v>
      </c>
      <c r="AW155" s="51">
        <v>94500</v>
      </c>
      <c r="AX155" s="51">
        <v>90070</v>
      </c>
      <c r="AY155" s="51"/>
      <c r="AZ155" s="51"/>
      <c r="BA155" s="51">
        <v>97024</v>
      </c>
      <c r="BB155" s="51"/>
      <c r="BC155" s="51"/>
      <c r="BD155" s="51"/>
      <c r="BE155" s="51"/>
      <c r="BF155" s="51">
        <v>2144371.1</v>
      </c>
      <c r="BG155" s="51">
        <v>552000</v>
      </c>
      <c r="BH155" s="51">
        <v>285200</v>
      </c>
      <c r="BI155" s="51">
        <v>3249585</v>
      </c>
      <c r="BJ155" s="51">
        <v>4894330</v>
      </c>
      <c r="BK155" s="51"/>
      <c r="BL155" s="51">
        <v>5875</v>
      </c>
      <c r="BM155" s="51"/>
      <c r="BN155" s="51"/>
      <c r="BO155" s="51">
        <v>546538.96</v>
      </c>
      <c r="BP155" s="51"/>
      <c r="BQ155" s="51"/>
      <c r="BR155" s="51">
        <v>2352900</v>
      </c>
      <c r="BS155" s="51"/>
      <c r="BT155" s="51"/>
      <c r="BU155" s="51">
        <v>927778</v>
      </c>
      <c r="BV155" s="51"/>
      <c r="BW155" s="51"/>
      <c r="BX155" s="51"/>
      <c r="BY155" s="51">
        <v>1008983.34</v>
      </c>
      <c r="BZ155" s="51"/>
      <c r="CA155" s="51">
        <v>209591</v>
      </c>
      <c r="CB155" s="51">
        <v>1372810</v>
      </c>
      <c r="CC155" s="51">
        <v>1144281.76</v>
      </c>
      <c r="CD155" s="51">
        <v>548040</v>
      </c>
      <c r="CE155" s="51"/>
      <c r="CF155" s="51"/>
      <c r="CG155" s="51">
        <v>17537866</v>
      </c>
      <c r="CH155" s="51">
        <v>908870</v>
      </c>
      <c r="CI155" s="51">
        <v>2734318</v>
      </c>
      <c r="CJ155" s="51">
        <v>102100</v>
      </c>
      <c r="CK155" s="51">
        <v>1128492</v>
      </c>
      <c r="CL155" s="51">
        <v>236806</v>
      </c>
      <c r="CM155" s="51">
        <v>911973.26</v>
      </c>
      <c r="CN155" s="51">
        <v>1408320</v>
      </c>
      <c r="CO155" s="51"/>
      <c r="CP155" s="51">
        <v>643500</v>
      </c>
      <c r="CQ155" s="51">
        <v>368000</v>
      </c>
      <c r="CR155" s="51">
        <v>1008000</v>
      </c>
      <c r="CS155" s="51">
        <v>618828</v>
      </c>
      <c r="CT155" s="51">
        <v>6205000</v>
      </c>
      <c r="CU155" s="51">
        <v>540000</v>
      </c>
      <c r="CV155" s="51">
        <v>675183</v>
      </c>
      <c r="CW155" s="51">
        <v>1311924</v>
      </c>
      <c r="CX155" s="51"/>
      <c r="CY155" s="51">
        <v>628200</v>
      </c>
      <c r="CZ155" s="51">
        <v>497988</v>
      </c>
      <c r="DA155" s="51">
        <v>374100</v>
      </c>
      <c r="DB155" s="51">
        <v>135313096.75</v>
      </c>
      <c r="DC155" s="51">
        <v>2000</v>
      </c>
      <c r="DD155" s="51"/>
      <c r="DE155" s="51">
        <v>699999.96</v>
      </c>
      <c r="DF155" s="51"/>
      <c r="DG155" s="51">
        <v>2480802</v>
      </c>
      <c r="DH155" s="51">
        <v>1363183.4</v>
      </c>
      <c r="DI155" s="51"/>
      <c r="DJ155" s="51"/>
      <c r="DK155" s="51">
        <v>78000</v>
      </c>
      <c r="DL155" s="51">
        <v>18360072.100000001</v>
      </c>
      <c r="DM155" s="51">
        <v>468780</v>
      </c>
      <c r="DN155" s="51"/>
      <c r="DO155" s="51">
        <v>1104354.7</v>
      </c>
      <c r="DP155" s="51"/>
      <c r="DQ155" s="51"/>
      <c r="DR155" s="51"/>
      <c r="DS155" s="51">
        <v>631600</v>
      </c>
      <c r="DT155" s="51"/>
      <c r="DU155" s="51">
        <v>504966.74</v>
      </c>
      <c r="DV155" s="51"/>
      <c r="DW155" s="51"/>
      <c r="DX155" s="51"/>
      <c r="DY155" s="51"/>
      <c r="DZ155" s="51"/>
      <c r="EA155" s="51"/>
      <c r="EB155" s="51"/>
      <c r="EC155" s="51"/>
      <c r="ED155" s="51">
        <v>795000</v>
      </c>
      <c r="EE155" s="51">
        <v>1510554.8</v>
      </c>
      <c r="EF155" s="51"/>
      <c r="EG155" s="51"/>
      <c r="EH155" s="51"/>
      <c r="EI155" s="51"/>
      <c r="EJ155" s="51"/>
      <c r="EK155" s="51">
        <v>2400</v>
      </c>
      <c r="EL155" s="51"/>
      <c r="EM155" s="51">
        <v>200</v>
      </c>
      <c r="EN155" s="51">
        <v>732300</v>
      </c>
      <c r="EO155" s="51"/>
      <c r="EP155" s="51">
        <v>676984</v>
      </c>
      <c r="EQ155" s="51">
        <v>847000</v>
      </c>
      <c r="ER155" s="51">
        <v>529730.69999999995</v>
      </c>
      <c r="ES155" s="51">
        <v>359414</v>
      </c>
      <c r="ET155" s="51">
        <v>324400</v>
      </c>
      <c r="EU155" s="51"/>
      <c r="EV155" s="51">
        <v>957000</v>
      </c>
      <c r="EW155" s="51"/>
      <c r="EX155" s="51">
        <v>32428742.399999999</v>
      </c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>
        <v>633200</v>
      </c>
      <c r="FL155" s="51"/>
      <c r="FM155" s="51"/>
      <c r="FN155" s="51"/>
      <c r="FO155" s="51"/>
      <c r="FP155" s="51"/>
      <c r="FQ155" s="51">
        <v>454536</v>
      </c>
      <c r="FR155" s="51"/>
      <c r="FS155" s="51">
        <v>2919264</v>
      </c>
      <c r="FT155" s="51"/>
      <c r="FU155" s="51"/>
      <c r="FV155" s="51"/>
      <c r="FW155" s="51"/>
      <c r="FX155" s="51">
        <v>739580</v>
      </c>
      <c r="FY155" s="51"/>
      <c r="FZ155" s="51">
        <v>521250</v>
      </c>
      <c r="GA155" s="51"/>
      <c r="GB155" s="51">
        <v>48000</v>
      </c>
      <c r="GC155" s="51">
        <v>550000</v>
      </c>
      <c r="GD155" s="51"/>
      <c r="GE155" s="51"/>
      <c r="GF155" s="51"/>
      <c r="GG155" s="51">
        <v>1415000</v>
      </c>
      <c r="GH155" s="51"/>
      <c r="GI155" s="51">
        <v>499987.68</v>
      </c>
      <c r="GJ155" s="51">
        <v>1771200</v>
      </c>
      <c r="GK155" s="51">
        <v>1075556.5</v>
      </c>
      <c r="GL155" s="51">
        <v>749135</v>
      </c>
      <c r="GM155" s="51"/>
      <c r="GN155" s="51">
        <v>2151487.5</v>
      </c>
      <c r="GO155" s="51">
        <v>779520</v>
      </c>
      <c r="GP155" s="51"/>
      <c r="GQ155" s="51">
        <v>166200</v>
      </c>
      <c r="GR155" s="51"/>
      <c r="GS155" s="51">
        <v>202230</v>
      </c>
      <c r="GT155" s="51">
        <v>6600</v>
      </c>
      <c r="GU155" s="51"/>
      <c r="GV155" s="51"/>
      <c r="GW155" s="51">
        <v>600</v>
      </c>
      <c r="GX155" s="51"/>
      <c r="GY155" s="51">
        <v>5400</v>
      </c>
      <c r="GZ155" s="51"/>
      <c r="HA155" s="51">
        <v>14688746.68</v>
      </c>
      <c r="HB155" s="51">
        <v>121500</v>
      </c>
      <c r="HC155" s="51"/>
      <c r="HD155" s="51">
        <v>0</v>
      </c>
      <c r="HE155" s="51"/>
      <c r="HF155" s="51">
        <v>12718035</v>
      </c>
      <c r="HG155" s="51">
        <v>716380</v>
      </c>
      <c r="HH155" s="51">
        <v>23540</v>
      </c>
      <c r="HI155" s="51">
        <v>1090295</v>
      </c>
      <c r="HJ155" s="51">
        <v>1450000</v>
      </c>
      <c r="HK155" s="51"/>
      <c r="HL155" s="51">
        <v>578400</v>
      </c>
      <c r="HM155" s="51">
        <v>6836405.7199999997</v>
      </c>
      <c r="HN155" s="51">
        <v>195900</v>
      </c>
      <c r="HO155" s="51">
        <v>1064310</v>
      </c>
      <c r="HP155" s="51">
        <v>751539</v>
      </c>
      <c r="HQ155" s="51"/>
      <c r="HR155" s="51"/>
      <c r="HS155" s="51">
        <v>1049070</v>
      </c>
      <c r="HT155" s="51"/>
      <c r="HU155" s="51">
        <v>2327400</v>
      </c>
      <c r="HV155" s="51">
        <v>1775000</v>
      </c>
      <c r="HW155" s="51"/>
      <c r="HX155" s="51">
        <v>7016</v>
      </c>
      <c r="HY155" s="51">
        <v>24000</v>
      </c>
      <c r="HZ155" s="51"/>
      <c r="IA155" s="51"/>
      <c r="IB155" s="51">
        <v>200</v>
      </c>
      <c r="IC155" s="51">
        <v>756000</v>
      </c>
      <c r="ID155" s="51"/>
      <c r="IE155" s="51">
        <v>467625</v>
      </c>
      <c r="IF155" s="51"/>
      <c r="IG155" s="51"/>
      <c r="IH155" s="51">
        <v>33180</v>
      </c>
      <c r="II155" s="51"/>
      <c r="IJ155" s="51">
        <v>420000</v>
      </c>
      <c r="IK155" s="51"/>
      <c r="IL155" s="51"/>
      <c r="IM155" s="51">
        <v>3000</v>
      </c>
      <c r="IN155" s="51">
        <v>1049280</v>
      </c>
      <c r="IO155" s="51"/>
      <c r="IP155" s="51">
        <v>326560</v>
      </c>
      <c r="IQ155" s="51"/>
      <c r="IR155" s="51"/>
      <c r="IS155" s="51">
        <v>1200</v>
      </c>
      <c r="IT155" s="51">
        <v>14900</v>
      </c>
      <c r="IU155" s="51">
        <v>93379</v>
      </c>
      <c r="IV155" s="51">
        <v>12514776</v>
      </c>
      <c r="IW155" s="51">
        <v>8856769.3900000006</v>
      </c>
      <c r="IX155" s="51"/>
      <c r="IY155" s="51"/>
      <c r="IZ155" s="51"/>
      <c r="JA155" s="51"/>
      <c r="JB155" s="51"/>
      <c r="JC155" s="51"/>
      <c r="JD155" s="51"/>
      <c r="JE155" s="51"/>
      <c r="JF155" s="51"/>
      <c r="JG155" s="51"/>
      <c r="JH155" s="51">
        <v>3098500</v>
      </c>
      <c r="JI155" s="51"/>
      <c r="JJ155" s="51">
        <v>791666.6</v>
      </c>
      <c r="JK155" s="51">
        <v>686000</v>
      </c>
      <c r="JL155" s="51">
        <v>161000</v>
      </c>
      <c r="JM155" s="51">
        <v>499736</v>
      </c>
      <c r="JN155" s="51"/>
      <c r="JO155" s="51">
        <v>432000</v>
      </c>
      <c r="JP155" s="51"/>
      <c r="JQ155" s="51">
        <v>1800</v>
      </c>
      <c r="JR155" s="51"/>
      <c r="JS155" s="51"/>
      <c r="JT155" s="51">
        <v>498000</v>
      </c>
      <c r="JU155" s="51">
        <v>61434362.710000001</v>
      </c>
      <c r="JV155" s="51">
        <v>12585040</v>
      </c>
      <c r="JW155" s="51">
        <v>7984080</v>
      </c>
      <c r="JX155" s="51"/>
      <c r="JY155" s="51"/>
      <c r="JZ155" s="51">
        <v>1441000</v>
      </c>
      <c r="KA155" s="51">
        <v>12000</v>
      </c>
      <c r="KB155" s="51">
        <v>3964250</v>
      </c>
      <c r="KC155" s="51">
        <v>2095000</v>
      </c>
      <c r="KD155" s="51">
        <v>72000</v>
      </c>
      <c r="KE155" s="51">
        <v>264000</v>
      </c>
      <c r="KF155" s="51">
        <v>72000</v>
      </c>
      <c r="KG155" s="51">
        <v>1992000</v>
      </c>
      <c r="KH155" s="51"/>
      <c r="KI155" s="51">
        <v>66000</v>
      </c>
      <c r="KJ155" s="51"/>
      <c r="KK155" s="51">
        <v>18704210.440000001</v>
      </c>
      <c r="KL155" s="51"/>
      <c r="KM155" s="51">
        <v>1436544</v>
      </c>
      <c r="KN155" s="51"/>
      <c r="KO155" s="51"/>
      <c r="KP155" s="51">
        <v>10731</v>
      </c>
      <c r="KQ155" s="51"/>
      <c r="KR155" s="51"/>
      <c r="KS155" s="51"/>
      <c r="KT155" s="51"/>
      <c r="KU155" s="51"/>
      <c r="KV155" s="51"/>
      <c r="KW155" s="51">
        <v>4338900</v>
      </c>
      <c r="KX155" s="51">
        <v>988680</v>
      </c>
      <c r="KY155" s="51"/>
      <c r="KZ155" s="51"/>
      <c r="LA155" s="51"/>
      <c r="LB155" s="51"/>
      <c r="LC155" s="51">
        <v>828239.66</v>
      </c>
      <c r="LD155" s="51"/>
      <c r="LE155" s="51"/>
      <c r="LF155" s="51"/>
      <c r="LG155" s="51">
        <v>730200</v>
      </c>
      <c r="LH155" s="51"/>
      <c r="LI155" s="51">
        <v>644800</v>
      </c>
      <c r="LJ155" s="51">
        <v>10669368.960000001</v>
      </c>
      <c r="LK155" s="51"/>
      <c r="LL155" s="51">
        <v>1961980</v>
      </c>
      <c r="LM155" s="51">
        <v>1951789.4</v>
      </c>
      <c r="LN155" s="51"/>
      <c r="LO155" s="51"/>
      <c r="LP155" s="51"/>
      <c r="LQ155" s="51"/>
      <c r="LR155" s="51">
        <v>36750</v>
      </c>
      <c r="LS155" s="51">
        <v>2850</v>
      </c>
      <c r="LT155" s="51"/>
      <c r="LU155" s="51"/>
      <c r="LV155" s="51">
        <v>42878</v>
      </c>
      <c r="LW155" s="51"/>
      <c r="LX155" s="51"/>
      <c r="LY155" s="51">
        <v>5442800</v>
      </c>
      <c r="LZ155" s="51">
        <v>13371208.98</v>
      </c>
      <c r="MA155" s="51"/>
      <c r="MB155" s="51"/>
      <c r="MC155" s="51">
        <v>639883.01</v>
      </c>
      <c r="MD155" s="51"/>
      <c r="ME155" s="51"/>
      <c r="MF155" s="51"/>
      <c r="MG155" s="51">
        <v>1950</v>
      </c>
      <c r="MH155" s="51"/>
      <c r="MI155" s="51"/>
      <c r="MJ155" s="51">
        <v>92351133.450000018</v>
      </c>
      <c r="MK155" s="51">
        <v>14990212.880000001</v>
      </c>
      <c r="ML155" s="51">
        <v>942081.2</v>
      </c>
      <c r="MM155" s="51">
        <v>614133</v>
      </c>
      <c r="MN155" s="51"/>
      <c r="MO155" s="51">
        <v>819029.5</v>
      </c>
      <c r="MP155" s="51">
        <v>4134</v>
      </c>
      <c r="MQ155" s="51">
        <v>927231.12</v>
      </c>
      <c r="MR155" s="51"/>
      <c r="MS155" s="51">
        <v>343200</v>
      </c>
      <c r="MT155" s="51"/>
      <c r="MU155" s="51">
        <v>921420</v>
      </c>
      <c r="MV155" s="51">
        <v>27774.880000000001</v>
      </c>
      <c r="MW155" s="51">
        <v>6843577.71</v>
      </c>
      <c r="MX155" s="51">
        <v>1019640</v>
      </c>
      <c r="MY155" s="51">
        <v>80750</v>
      </c>
      <c r="MZ155" s="51">
        <v>96000</v>
      </c>
      <c r="NA155" s="51">
        <v>2670500</v>
      </c>
      <c r="NB155" s="51">
        <v>618513.5</v>
      </c>
      <c r="NC155" s="51">
        <v>4638850.7</v>
      </c>
      <c r="ND155" s="51">
        <v>1478999.5</v>
      </c>
      <c r="NE155" s="51">
        <v>122488</v>
      </c>
      <c r="NF155" s="51"/>
      <c r="NG155" s="51">
        <v>187488</v>
      </c>
      <c r="NH155" s="51">
        <v>6437695.4800000004</v>
      </c>
      <c r="NI155" s="51">
        <v>3944563.93</v>
      </c>
      <c r="NJ155" s="51">
        <v>31680</v>
      </c>
      <c r="NK155" s="51">
        <v>7709397.7999999998</v>
      </c>
      <c r="NL155" s="51">
        <v>1349460</v>
      </c>
      <c r="NM155" s="51">
        <v>325329.76</v>
      </c>
      <c r="NN155" s="51">
        <v>4375111.29</v>
      </c>
      <c r="NO155" s="51">
        <v>6357141.7199999997</v>
      </c>
      <c r="NP155" s="51">
        <v>70300</v>
      </c>
      <c r="NQ155" s="51">
        <v>1716014.77</v>
      </c>
      <c r="NR155" s="51">
        <v>1349390.62</v>
      </c>
      <c r="NS155" s="51"/>
      <c r="NT155" s="51">
        <v>880140</v>
      </c>
      <c r="NU155" s="51">
        <v>976010</v>
      </c>
      <c r="NV155" s="51"/>
      <c r="NW155" s="51">
        <v>792000</v>
      </c>
      <c r="NX155" s="51">
        <v>44160</v>
      </c>
      <c r="NY155" s="51"/>
      <c r="NZ155" s="51">
        <v>480000</v>
      </c>
      <c r="OA155" s="51">
        <v>8970101.1199999992</v>
      </c>
      <c r="OB155" s="51"/>
      <c r="OC155" s="51">
        <v>176100</v>
      </c>
      <c r="OD155" s="51"/>
      <c r="OE155" s="51"/>
      <c r="OF155" s="51"/>
      <c r="OG155" s="51">
        <v>126000</v>
      </c>
      <c r="OH155" s="51">
        <v>26459035.079999998</v>
      </c>
      <c r="OI155" s="51"/>
      <c r="OJ155" s="51">
        <v>678273</v>
      </c>
      <c r="OK155" s="51">
        <v>117000</v>
      </c>
      <c r="OL155" s="51">
        <v>1198800</v>
      </c>
      <c r="OM155" s="51"/>
      <c r="ON155" s="51"/>
      <c r="OO155" s="51"/>
      <c r="OP155" s="51">
        <v>144800</v>
      </c>
      <c r="OQ155" s="51">
        <v>14177300</v>
      </c>
      <c r="OR155" s="51"/>
      <c r="OS155" s="51">
        <v>4553589.3</v>
      </c>
      <c r="OT155" s="51">
        <v>2544500</v>
      </c>
      <c r="OU155" s="51">
        <v>1174245</v>
      </c>
      <c r="OV155" s="51"/>
      <c r="OW155" s="51"/>
      <c r="OX155" s="51"/>
      <c r="OY155" s="51"/>
      <c r="OZ155" s="51"/>
      <c r="PA155" s="51"/>
      <c r="PB155" s="51"/>
      <c r="PC155" s="51">
        <v>1080807</v>
      </c>
      <c r="PD155" s="51"/>
      <c r="PE155" s="51"/>
      <c r="PF155" s="51">
        <v>135584969.86000001</v>
      </c>
      <c r="PG155" s="33"/>
      <c r="PH155" s="33">
        <v>167240</v>
      </c>
      <c r="PI155" s="33">
        <v>2000</v>
      </c>
      <c r="PJ155" s="33"/>
      <c r="PK155" s="33">
        <v>1270953</v>
      </c>
      <c r="PL155" s="33"/>
      <c r="PM155" s="33">
        <v>766838.5</v>
      </c>
      <c r="PN155" s="33">
        <v>382525</v>
      </c>
      <c r="PO155" s="33"/>
      <c r="PP155" s="33">
        <v>998643.84</v>
      </c>
      <c r="PQ155" s="33"/>
      <c r="PR155" s="33"/>
      <c r="PS155" s="33"/>
      <c r="PT155" s="33"/>
      <c r="PU155" s="33">
        <v>499449.96</v>
      </c>
      <c r="PV155" s="33"/>
      <c r="PW155" s="33">
        <v>51100</v>
      </c>
      <c r="PX155" s="33">
        <v>102632</v>
      </c>
      <c r="PY155" s="33">
        <v>30713104.690000001</v>
      </c>
      <c r="PZ155" s="33">
        <v>12300</v>
      </c>
      <c r="QA155" s="33"/>
      <c r="QB155" s="33"/>
      <c r="QC155" s="33">
        <v>6876712.9199999999</v>
      </c>
      <c r="QD155" s="33"/>
      <c r="QE155" s="33"/>
      <c r="QF155" s="33">
        <v>86188</v>
      </c>
      <c r="QG155" s="33">
        <v>541580</v>
      </c>
      <c r="QH155" s="33"/>
      <c r="QI155" s="33">
        <v>1152549</v>
      </c>
      <c r="QJ155" s="33">
        <v>66000</v>
      </c>
      <c r="QK155" s="33">
        <v>28620</v>
      </c>
      <c r="QL155" s="33">
        <v>990840</v>
      </c>
      <c r="QM155" s="33"/>
      <c r="QN155" s="33">
        <v>1058467.74</v>
      </c>
      <c r="QO155" s="33"/>
      <c r="QP155" s="33"/>
      <c r="QQ155" s="33"/>
      <c r="QR155" s="33"/>
      <c r="QS155" s="33"/>
      <c r="QT155" s="33"/>
      <c r="QU155" s="33"/>
      <c r="QV155" s="33"/>
      <c r="QW155" s="33"/>
      <c r="QX155" s="33">
        <v>154</v>
      </c>
      <c r="QY155" s="33"/>
      <c r="QZ155" s="33">
        <v>0</v>
      </c>
      <c r="RA155" s="33">
        <v>36300</v>
      </c>
      <c r="RB155" s="33"/>
      <c r="RC155" s="33"/>
      <c r="RD155" s="33"/>
      <c r="RE155" s="33"/>
      <c r="RF155" s="33">
        <v>4500</v>
      </c>
      <c r="RG155" s="33"/>
      <c r="RH155" s="33"/>
      <c r="RI155" s="33"/>
      <c r="RJ155" s="33"/>
      <c r="RK155" s="33"/>
      <c r="RL155" s="33"/>
      <c r="RM155" s="33"/>
      <c r="RN155" s="33"/>
      <c r="RO155" s="33"/>
      <c r="RP155" s="33">
        <v>598994</v>
      </c>
      <c r="RQ155" s="33">
        <v>23250</v>
      </c>
      <c r="RR155" s="33"/>
      <c r="RS155" s="33"/>
      <c r="RT155" s="33"/>
      <c r="RU155" s="33">
        <v>1800</v>
      </c>
      <c r="RV155" s="33"/>
      <c r="RW155" s="33">
        <v>344180</v>
      </c>
      <c r="RX155" s="33">
        <v>441500</v>
      </c>
      <c r="RY155" s="33"/>
      <c r="RZ155" s="33">
        <v>109460</v>
      </c>
      <c r="SA155" s="33"/>
      <c r="SB155" s="33">
        <v>520500</v>
      </c>
      <c r="SC155" s="33">
        <v>75600</v>
      </c>
      <c r="SD155" s="33">
        <v>268200</v>
      </c>
      <c r="SE155" s="33"/>
      <c r="SF155" s="33">
        <v>48192182.650000006</v>
      </c>
      <c r="SG155" s="33">
        <v>151692</v>
      </c>
      <c r="SH155" s="33"/>
      <c r="SI155" s="33">
        <v>318500</v>
      </c>
      <c r="SJ155" s="33"/>
      <c r="SK155" s="33"/>
      <c r="SL155" s="33"/>
      <c r="SM155" s="33"/>
      <c r="SN155" s="33"/>
      <c r="SO155" s="33"/>
      <c r="SP155" s="33"/>
      <c r="SQ155" s="33"/>
      <c r="SR155" s="33"/>
      <c r="SS155" s="33"/>
      <c r="ST155" s="33"/>
      <c r="SU155" s="33">
        <v>251247.25</v>
      </c>
      <c r="SV155" s="33">
        <v>1304870</v>
      </c>
      <c r="SW155" s="33">
        <v>3000</v>
      </c>
      <c r="SX155" s="33">
        <v>471695</v>
      </c>
      <c r="SY155" s="33">
        <v>48433</v>
      </c>
      <c r="SZ155" s="33"/>
      <c r="TA155" s="33"/>
      <c r="TB155" s="33"/>
      <c r="TC155" s="33"/>
      <c r="TD155" s="33"/>
      <c r="TE155" s="33"/>
      <c r="TF155" s="33"/>
      <c r="TG155" s="33"/>
      <c r="TH155" s="33"/>
      <c r="TI155" s="33"/>
      <c r="TJ155" s="33"/>
      <c r="TK155" s="33"/>
      <c r="TL155" s="33"/>
      <c r="TM155" s="33"/>
      <c r="TN155" s="33"/>
      <c r="TO155" s="33">
        <v>1286060</v>
      </c>
      <c r="TP155" s="33">
        <v>82800</v>
      </c>
      <c r="TQ155" s="33"/>
      <c r="TR155" s="33"/>
      <c r="TS155" s="33"/>
      <c r="TT155" s="33"/>
      <c r="TU155" s="33"/>
      <c r="TV155" s="33"/>
      <c r="TW155" s="33"/>
      <c r="TX155" s="33">
        <v>686500</v>
      </c>
      <c r="TY155" s="33"/>
      <c r="TZ155" s="33">
        <v>294000</v>
      </c>
      <c r="UA155" s="33"/>
      <c r="UB155" s="33"/>
      <c r="UC155" s="33"/>
      <c r="UD155" s="33"/>
      <c r="UE155" s="33"/>
      <c r="UF155" s="33">
        <v>420000</v>
      </c>
      <c r="UG155" s="33">
        <v>4536653.3499999996</v>
      </c>
      <c r="UH155" s="33">
        <v>3789112.99</v>
      </c>
      <c r="UI155" s="33">
        <v>474500</v>
      </c>
      <c r="UJ155" s="33"/>
      <c r="UK155" s="33">
        <v>20900</v>
      </c>
      <c r="UL155" s="33"/>
      <c r="UM155" s="33"/>
      <c r="UN155" s="33"/>
      <c r="UO155" s="33"/>
      <c r="UP155" s="33">
        <v>4603825</v>
      </c>
      <c r="UQ155" s="33">
        <v>1324700</v>
      </c>
      <c r="UR155" s="33">
        <v>656766</v>
      </c>
      <c r="US155" s="33">
        <v>976522</v>
      </c>
      <c r="UT155" s="33">
        <v>909052.74</v>
      </c>
      <c r="UU155" s="33">
        <v>697010</v>
      </c>
      <c r="UV155" s="33">
        <v>11774250</v>
      </c>
      <c r="UW155" s="33"/>
      <c r="UX155" s="33">
        <v>754898</v>
      </c>
      <c r="UY155" s="33">
        <v>587030</v>
      </c>
      <c r="UZ155" s="33"/>
      <c r="VA155" s="33"/>
      <c r="VB155" s="33">
        <v>1855350</v>
      </c>
      <c r="VC155" s="33"/>
      <c r="VD155" s="33"/>
      <c r="VE155" s="33"/>
      <c r="VF155" s="33">
        <v>53200</v>
      </c>
      <c r="VG155" s="33">
        <v>19800</v>
      </c>
      <c r="VH155" s="33">
        <v>934300.54</v>
      </c>
      <c r="VI155" s="33"/>
      <c r="VJ155" s="33">
        <v>9000</v>
      </c>
      <c r="VK155" s="33"/>
      <c r="VL155" s="33"/>
      <c r="VM155" s="33"/>
      <c r="VN155" s="33">
        <v>2079523.95</v>
      </c>
      <c r="VO155" s="33"/>
      <c r="VP155" s="33"/>
      <c r="VQ155" s="33">
        <v>41375191.82</v>
      </c>
      <c r="VR155" s="33"/>
      <c r="VS155" s="33">
        <v>141600</v>
      </c>
      <c r="VT155" s="33">
        <v>774829.26</v>
      </c>
      <c r="VU155" s="33"/>
      <c r="VV155" s="33">
        <v>1665360</v>
      </c>
      <c r="VW155" s="33"/>
      <c r="VX155" s="33">
        <v>2212300</v>
      </c>
      <c r="VY155" s="33">
        <v>2121636</v>
      </c>
      <c r="VZ155" s="33">
        <v>1004500</v>
      </c>
      <c r="WA155" s="33"/>
      <c r="WB155" s="33">
        <v>4505688.17</v>
      </c>
      <c r="WC155" s="33">
        <v>551591.35</v>
      </c>
      <c r="WD155" s="33">
        <v>3038310</v>
      </c>
      <c r="WE155" s="33">
        <v>1129920</v>
      </c>
      <c r="WF155" s="33"/>
      <c r="WG155" s="33">
        <v>600000</v>
      </c>
      <c r="WH155" s="33">
        <v>18295738.16</v>
      </c>
      <c r="WI155" s="33">
        <v>69160</v>
      </c>
      <c r="WJ155" s="33"/>
      <c r="WK155" s="33">
        <v>0</v>
      </c>
      <c r="WL155" s="33"/>
      <c r="WM155" s="33">
        <v>1150400</v>
      </c>
      <c r="WN155" s="33">
        <v>1675850</v>
      </c>
      <c r="WO155" s="33">
        <v>2973600</v>
      </c>
      <c r="WP155" s="33">
        <v>1091908.5</v>
      </c>
      <c r="WQ155" s="33">
        <v>1240580.3899999999</v>
      </c>
      <c r="WR155" s="33"/>
      <c r="WS155" s="33">
        <v>1739600</v>
      </c>
      <c r="WT155" s="33">
        <v>1954212.5</v>
      </c>
      <c r="WU155" s="33"/>
      <c r="WV155" s="33">
        <v>4138289</v>
      </c>
      <c r="WW155" s="33"/>
      <c r="WX155" s="33">
        <v>1727768</v>
      </c>
      <c r="WY155" s="33">
        <v>1965280</v>
      </c>
      <c r="WZ155" s="33">
        <v>999900</v>
      </c>
      <c r="XA155" s="33">
        <v>3275800</v>
      </c>
      <c r="XB155" s="33"/>
      <c r="XC155" s="33">
        <v>9000</v>
      </c>
      <c r="XD155" s="33">
        <v>491000</v>
      </c>
      <c r="XE155" s="33"/>
      <c r="XF155" s="33">
        <v>23100</v>
      </c>
      <c r="XG155" s="33">
        <v>1845750</v>
      </c>
      <c r="XH155" s="33"/>
      <c r="XI155" s="33">
        <v>619120</v>
      </c>
      <c r="XJ155" s="33">
        <v>3945600</v>
      </c>
      <c r="XK155" s="33">
        <v>1025000</v>
      </c>
      <c r="XL155" s="33">
        <v>248580</v>
      </c>
      <c r="XM155" s="33">
        <v>252000</v>
      </c>
      <c r="XN155" s="33">
        <v>432000</v>
      </c>
      <c r="XO155" s="33">
        <v>14540898.939999999</v>
      </c>
      <c r="XP155" s="33"/>
      <c r="XQ155" s="33"/>
      <c r="XR155" s="33">
        <v>8742200</v>
      </c>
      <c r="XS155" s="33"/>
      <c r="XT155" s="33"/>
      <c r="XU155" s="33">
        <v>1805111</v>
      </c>
      <c r="XV155" s="33"/>
      <c r="XW155" s="33"/>
      <c r="XX155" s="33">
        <v>2511474.08</v>
      </c>
      <c r="XY155" s="33"/>
      <c r="XZ155" s="33">
        <v>525000</v>
      </c>
      <c r="YA155" s="33"/>
      <c r="YB155" s="33">
        <v>990000</v>
      </c>
      <c r="YC155" s="33">
        <v>0</v>
      </c>
      <c r="YD155" s="33"/>
      <c r="YE155" s="33">
        <v>873000</v>
      </c>
      <c r="YF155" s="33">
        <v>737505</v>
      </c>
      <c r="YG155" s="33"/>
      <c r="YH155" s="33">
        <v>35150</v>
      </c>
      <c r="YI155" s="33">
        <v>750000</v>
      </c>
      <c r="YJ155" s="33"/>
      <c r="YK155" s="33">
        <v>11950</v>
      </c>
      <c r="YL155" s="33">
        <v>942427.5</v>
      </c>
      <c r="YM155" s="33"/>
      <c r="YN155" s="33"/>
      <c r="YO155" s="33"/>
      <c r="YP155" s="33"/>
      <c r="YQ155" s="33"/>
      <c r="YR155" s="33">
        <v>0</v>
      </c>
      <c r="YS155" s="33"/>
      <c r="YT155" s="33"/>
      <c r="YU155" s="33"/>
      <c r="YV155" s="33"/>
      <c r="YW155" s="33"/>
      <c r="YX155" s="33"/>
      <c r="YY155" s="33">
        <v>52800</v>
      </c>
      <c r="YZ155" s="33"/>
      <c r="ZA155" s="33"/>
      <c r="ZB155" s="33">
        <v>25000</v>
      </c>
      <c r="ZC155" s="33">
        <v>101477487.84999999</v>
      </c>
      <c r="ZD155" s="33">
        <v>4918000</v>
      </c>
      <c r="ZE155" s="33"/>
      <c r="ZF155" s="33"/>
      <c r="ZG155" s="33"/>
      <c r="ZH155" s="33">
        <v>1015145.46</v>
      </c>
      <c r="ZI155" s="33"/>
      <c r="ZJ155" s="33">
        <v>83400</v>
      </c>
      <c r="ZK155" s="33"/>
      <c r="ZL155" s="33">
        <v>14350</v>
      </c>
      <c r="ZM155" s="33"/>
      <c r="ZN155" s="33"/>
      <c r="ZO155" s="33"/>
      <c r="ZP155" s="33">
        <v>598135.49</v>
      </c>
      <c r="ZQ155" s="33">
        <v>372830</v>
      </c>
      <c r="ZR155" s="33">
        <v>934000</v>
      </c>
      <c r="ZS155" s="33">
        <v>845750</v>
      </c>
      <c r="ZT155" s="33">
        <v>24610</v>
      </c>
      <c r="ZU155" s="33">
        <v>10800</v>
      </c>
      <c r="ZV155" s="33"/>
      <c r="ZW155" s="33"/>
      <c r="ZX155" s="33"/>
      <c r="ZY155" s="33"/>
      <c r="ZZ155" s="33">
        <v>1728621</v>
      </c>
      <c r="AAA155" s="33"/>
      <c r="AAB155" s="33"/>
      <c r="AAC155" s="33"/>
      <c r="AAD155" s="33"/>
      <c r="AAE155" s="33">
        <v>644840</v>
      </c>
      <c r="AAF155" s="33">
        <v>518630</v>
      </c>
      <c r="AAG155" s="33"/>
      <c r="AAH155" s="33"/>
      <c r="AAI155" s="33">
        <v>404249</v>
      </c>
      <c r="AAJ155" s="33"/>
      <c r="AAK155" s="33"/>
      <c r="AAL155" s="33"/>
      <c r="AAM155" s="33"/>
      <c r="AAN155" s="33"/>
      <c r="AAO155" s="33"/>
      <c r="AAP155" s="33"/>
      <c r="AAQ155" s="33">
        <v>225707.61</v>
      </c>
      <c r="AAR155" s="33">
        <v>3600</v>
      </c>
      <c r="AAS155" s="33">
        <v>627100</v>
      </c>
      <c r="AAT155" s="33">
        <v>388750</v>
      </c>
      <c r="AAU155" s="33"/>
      <c r="AAV155" s="33">
        <v>470400</v>
      </c>
      <c r="AAW155" s="33"/>
      <c r="AAX155" s="33"/>
      <c r="AAY155" s="33">
        <v>305576</v>
      </c>
      <c r="AAZ155" s="33"/>
      <c r="ABA155" s="33"/>
      <c r="ABB155" s="33">
        <v>269580</v>
      </c>
      <c r="ABC155" s="33"/>
      <c r="ABD155" s="33"/>
      <c r="ABE155" s="33">
        <v>812500</v>
      </c>
      <c r="ABF155" s="33"/>
      <c r="ABG155" s="33">
        <v>456040</v>
      </c>
      <c r="ABH155" s="33">
        <v>3694356</v>
      </c>
      <c r="ABI155" s="33"/>
      <c r="ABJ155" s="33"/>
      <c r="ABK155" s="33"/>
      <c r="ABL155" s="33"/>
      <c r="ABM155" s="33"/>
      <c r="ABN155" s="33"/>
      <c r="ABO155" s="33"/>
      <c r="ABP155" s="33"/>
      <c r="ABQ155" s="33">
        <v>4767029.9800000004</v>
      </c>
      <c r="ABR155" s="33"/>
      <c r="ABS155" s="33"/>
      <c r="ABT155" s="33">
        <v>347968</v>
      </c>
      <c r="ABU155" s="33"/>
      <c r="ABV155" s="33">
        <v>324000</v>
      </c>
      <c r="ABW155" s="33">
        <v>24805968.539999999</v>
      </c>
      <c r="ABX155" s="33">
        <v>2973145</v>
      </c>
      <c r="ABY155" s="33"/>
      <c r="ABZ155" s="33"/>
      <c r="ACA155" s="33"/>
      <c r="ACB155" s="33">
        <v>1409938.4</v>
      </c>
      <c r="ACC155" s="33"/>
      <c r="ACD155" s="33"/>
      <c r="ACE155" s="33"/>
      <c r="ACF155" s="33">
        <v>52000</v>
      </c>
      <c r="ACG155" s="33">
        <v>1598426.78</v>
      </c>
      <c r="ACH155" s="33"/>
      <c r="ACI155" s="33">
        <v>1452000</v>
      </c>
      <c r="ACJ155" s="33">
        <v>736312.75</v>
      </c>
      <c r="ACK155" s="33">
        <v>708000</v>
      </c>
      <c r="ACL155" s="33">
        <v>2336400</v>
      </c>
      <c r="ACM155" s="33"/>
      <c r="ACN155" s="33">
        <v>6600</v>
      </c>
      <c r="ACO155" s="33">
        <v>91250</v>
      </c>
      <c r="ACP155" s="33">
        <v>979604.8</v>
      </c>
      <c r="ACQ155" s="33"/>
      <c r="ACR155" s="33"/>
      <c r="ACS155" s="33"/>
      <c r="ACT155" s="33">
        <v>798000</v>
      </c>
      <c r="ACU155" s="33">
        <v>2837480</v>
      </c>
      <c r="ACV155" s="33">
        <v>780000</v>
      </c>
      <c r="ACW155" s="33">
        <v>1711500</v>
      </c>
      <c r="ACX155" s="33"/>
      <c r="ACY155" s="33">
        <v>2000</v>
      </c>
      <c r="ACZ155" s="33">
        <v>4273637.0999999996</v>
      </c>
      <c r="ADA155" s="33">
        <v>26000</v>
      </c>
      <c r="ADB155" s="33"/>
      <c r="ADC155" s="33">
        <v>936000</v>
      </c>
      <c r="ADD155" s="33"/>
      <c r="ADE155" s="33">
        <v>3700831.06</v>
      </c>
      <c r="ADF155" s="33">
        <v>1164000</v>
      </c>
      <c r="ADG155" s="33"/>
      <c r="ADH155" s="33"/>
      <c r="ADI155" s="33"/>
      <c r="ADJ155" s="33">
        <v>478587</v>
      </c>
      <c r="ADK155" s="33">
        <v>225000</v>
      </c>
      <c r="ADL155" s="33"/>
      <c r="ADM155" s="33">
        <v>105590</v>
      </c>
      <c r="ADN155" s="33"/>
      <c r="ADO155" s="33">
        <v>73500</v>
      </c>
      <c r="ADP155" s="33">
        <v>4958079</v>
      </c>
      <c r="ADQ155" s="33">
        <v>273616.65999999997</v>
      </c>
      <c r="ADR155" s="33">
        <v>36000</v>
      </c>
      <c r="ADS155" s="33">
        <v>935640.56</v>
      </c>
      <c r="ADT155" s="33">
        <v>224000</v>
      </c>
      <c r="ADU155" s="33">
        <v>949100</v>
      </c>
      <c r="ADV155" s="33">
        <v>380577.15</v>
      </c>
      <c r="ADW155" s="33">
        <v>575401.87</v>
      </c>
      <c r="ADX155" s="33">
        <v>11524413</v>
      </c>
      <c r="ADY155" s="33">
        <v>3254400</v>
      </c>
      <c r="ADZ155" s="33"/>
      <c r="AEA155" s="33"/>
      <c r="AEB155" s="33">
        <v>40180</v>
      </c>
      <c r="AEC155" s="33"/>
      <c r="AED155" s="33"/>
      <c r="AEE155" s="33"/>
      <c r="AEF155" s="33"/>
      <c r="AEG155" s="33">
        <v>1633115.63</v>
      </c>
      <c r="AEH155" s="33"/>
      <c r="AEI155" s="33">
        <v>583196.80000000005</v>
      </c>
      <c r="AEJ155" s="33">
        <v>1440000</v>
      </c>
      <c r="AEK155" s="33">
        <v>1116550</v>
      </c>
      <c r="AEL155" s="33"/>
      <c r="AEM155" s="33"/>
      <c r="AEN155" s="33"/>
      <c r="AEO155" s="33"/>
      <c r="AEP155" s="33"/>
      <c r="AEQ155" s="33"/>
      <c r="AER155" s="33"/>
      <c r="AES155" s="33"/>
      <c r="AET155" s="33">
        <v>1208612.8799999999</v>
      </c>
      <c r="AEU155" s="33"/>
      <c r="AEV155" s="33"/>
      <c r="AEW155" s="33"/>
      <c r="AEX155" s="33"/>
      <c r="AEY155" s="33">
        <v>1049340</v>
      </c>
      <c r="AEZ155" s="33">
        <v>59638026.439999998</v>
      </c>
      <c r="AFA155" s="33"/>
      <c r="AFB155" s="33">
        <v>1437500</v>
      </c>
      <c r="AFC155" s="33"/>
      <c r="AFD155" s="33"/>
      <c r="AFE155" s="33"/>
      <c r="AFF155" s="33"/>
      <c r="AFG155" s="33"/>
      <c r="AFH155" s="33"/>
      <c r="AFI155" s="33"/>
      <c r="AFJ155" s="33"/>
      <c r="AFK155" s="33">
        <v>1633252</v>
      </c>
      <c r="AFL155" s="33"/>
      <c r="AFM155" s="33"/>
      <c r="AFN155" s="33"/>
      <c r="AFO155" s="33"/>
      <c r="AFP155" s="33"/>
      <c r="AFQ155" s="33"/>
      <c r="AFR155" s="33">
        <v>369600</v>
      </c>
      <c r="AFS155" s="33"/>
      <c r="AFT155" s="33">
        <v>187020</v>
      </c>
      <c r="AFU155" s="33"/>
      <c r="AFV155" s="33"/>
      <c r="AFW155" s="33">
        <v>1078560</v>
      </c>
      <c r="AFX155" s="33"/>
      <c r="AFY155" s="33"/>
      <c r="AFZ155" s="33"/>
      <c r="AGA155" s="33"/>
      <c r="AGB155" s="33"/>
      <c r="AGC155" s="33">
        <v>1056000</v>
      </c>
      <c r="AGD155" s="33"/>
      <c r="AGE155" s="33">
        <v>2186836.7999999998</v>
      </c>
      <c r="AGF155" s="33">
        <v>240184.35</v>
      </c>
      <c r="AGG155" s="33"/>
      <c r="AGH155" s="33"/>
      <c r="AGI155" s="33"/>
      <c r="AGJ155" s="33"/>
      <c r="AGK155" s="33"/>
      <c r="AGL155" s="33">
        <v>33600</v>
      </c>
      <c r="AGM155" s="33">
        <v>4500</v>
      </c>
      <c r="AGN155" s="33">
        <v>1322182</v>
      </c>
      <c r="AGO155" s="33">
        <v>623512</v>
      </c>
      <c r="AGP155" s="33"/>
      <c r="AGQ155" s="33"/>
      <c r="AGR155" s="33">
        <v>409780</v>
      </c>
      <c r="AGS155" s="33"/>
      <c r="AGT155" s="33"/>
      <c r="AGU155" s="33"/>
      <c r="AGV155" s="33"/>
      <c r="AGW155" s="33"/>
      <c r="AGX155" s="33"/>
      <c r="AGY155" s="33"/>
      <c r="AGZ155" s="33"/>
      <c r="AHA155" s="33"/>
      <c r="AHB155" s="33"/>
      <c r="AHC155" s="33">
        <v>2679000</v>
      </c>
      <c r="AHD155" s="33">
        <v>17500</v>
      </c>
      <c r="AHE155" s="33"/>
      <c r="AHF155" s="33">
        <v>12000</v>
      </c>
      <c r="AHG155" s="33"/>
      <c r="AHH155" s="33"/>
      <c r="AHI155" s="33">
        <v>1733400</v>
      </c>
      <c r="AHJ155" s="33"/>
      <c r="AHK155" s="33">
        <v>269314</v>
      </c>
      <c r="AHL155" s="33"/>
      <c r="AHM155" s="33">
        <v>37450</v>
      </c>
      <c r="AHN155" s="33"/>
      <c r="AHO155" s="33">
        <v>358830</v>
      </c>
      <c r="AHP155" s="33">
        <v>5600</v>
      </c>
      <c r="AHQ155" s="33"/>
      <c r="AHR155" s="33">
        <v>307864.62</v>
      </c>
      <c r="AHS155" s="33">
        <v>5950</v>
      </c>
      <c r="AHT155" s="33">
        <v>5419562.5</v>
      </c>
      <c r="AHU155" s="33">
        <v>163940</v>
      </c>
      <c r="AHV155" s="33"/>
      <c r="AHW155" s="33"/>
      <c r="AHX155" s="33">
        <v>54750</v>
      </c>
      <c r="AHY155" s="33">
        <v>280800</v>
      </c>
      <c r="AHZ155" s="33">
        <v>355146.16</v>
      </c>
      <c r="AIA155" s="33">
        <v>22283634.429999996</v>
      </c>
      <c r="AIB155" s="33">
        <v>769573543.57999969</v>
      </c>
    </row>
    <row r="156" spans="1:912" x14ac:dyDescent="0.5">
      <c r="A156" s="50" t="s">
        <v>510</v>
      </c>
      <c r="B156" s="50" t="s">
        <v>551</v>
      </c>
      <c r="C156" s="50" t="s">
        <v>552</v>
      </c>
      <c r="D156" s="51"/>
      <c r="E156" s="51"/>
      <c r="F156" s="51"/>
      <c r="G156" s="51">
        <v>7200</v>
      </c>
      <c r="H156" s="51"/>
      <c r="I156" s="51"/>
      <c r="J156" s="51"/>
      <c r="K156" s="51"/>
      <c r="L156" s="51"/>
      <c r="M156" s="51"/>
      <c r="N156" s="51"/>
      <c r="O156" s="51">
        <v>21500</v>
      </c>
      <c r="P156" s="51"/>
      <c r="Q156" s="51"/>
      <c r="R156" s="51"/>
      <c r="S156" s="51"/>
      <c r="T156" s="51"/>
      <c r="U156" s="51"/>
      <c r="V156" s="51"/>
      <c r="W156" s="51"/>
      <c r="X156" s="51"/>
      <c r="Y156" s="51">
        <v>1540465.08</v>
      </c>
      <c r="Z156" s="51">
        <v>1333126.6599999999</v>
      </c>
      <c r="AA156" s="51">
        <v>924942.4</v>
      </c>
      <c r="AB156" s="51">
        <v>765469.5</v>
      </c>
      <c r="AC156" s="51">
        <v>4555510</v>
      </c>
      <c r="AD156" s="51">
        <v>1383510</v>
      </c>
      <c r="AE156" s="51">
        <v>1211860.8500000001</v>
      </c>
      <c r="AF156" s="51"/>
      <c r="AG156" s="51">
        <v>883382</v>
      </c>
      <c r="AH156" s="51"/>
      <c r="AI156" s="51">
        <v>1917766.81</v>
      </c>
      <c r="AJ156" s="51">
        <v>707132</v>
      </c>
      <c r="AK156" s="51"/>
      <c r="AL156" s="51"/>
      <c r="AM156" s="51">
        <v>1014635</v>
      </c>
      <c r="AN156" s="51"/>
      <c r="AO156" s="51">
        <v>609886.59</v>
      </c>
      <c r="AP156" s="51">
        <v>814055</v>
      </c>
      <c r="AQ156" s="51">
        <v>582920</v>
      </c>
      <c r="AR156" s="51">
        <v>726787.27</v>
      </c>
      <c r="AS156" s="51"/>
      <c r="AT156" s="51"/>
      <c r="AU156" s="51"/>
      <c r="AV156" s="51"/>
      <c r="AW156" s="51"/>
      <c r="AX156" s="51"/>
      <c r="AY156" s="51"/>
      <c r="AZ156" s="51"/>
      <c r="BA156" s="51"/>
      <c r="BB156" s="51">
        <v>53599.13</v>
      </c>
      <c r="BC156" s="51"/>
      <c r="BD156" s="51"/>
      <c r="BE156" s="51">
        <v>1000</v>
      </c>
      <c r="BF156" s="51"/>
      <c r="BG156" s="51"/>
      <c r="BH156" s="51"/>
      <c r="BI156" s="51">
        <v>8094713.0199999996</v>
      </c>
      <c r="BJ156" s="51"/>
      <c r="BK156" s="51"/>
      <c r="BL156" s="51">
        <v>56850.75</v>
      </c>
      <c r="BM156" s="51"/>
      <c r="BN156" s="51"/>
      <c r="BO156" s="51"/>
      <c r="BP156" s="51"/>
      <c r="BQ156" s="51"/>
      <c r="BR156" s="51"/>
      <c r="BS156" s="51"/>
      <c r="BT156" s="51"/>
      <c r="BU156" s="51">
        <v>863910</v>
      </c>
      <c r="BV156" s="51"/>
      <c r="BW156" s="51">
        <v>550169</v>
      </c>
      <c r="BX156" s="51"/>
      <c r="BY156" s="51"/>
      <c r="BZ156" s="51"/>
      <c r="CA156" s="51"/>
      <c r="CB156" s="51"/>
      <c r="CC156" s="51"/>
      <c r="CD156" s="51">
        <v>560080</v>
      </c>
      <c r="CE156" s="51">
        <v>853180</v>
      </c>
      <c r="CF156" s="51"/>
      <c r="CG156" s="51"/>
      <c r="CH156" s="51">
        <v>584400</v>
      </c>
      <c r="CI156" s="51"/>
      <c r="CJ156" s="51">
        <v>512548</v>
      </c>
      <c r="CK156" s="51"/>
      <c r="CL156" s="51">
        <v>721560</v>
      </c>
      <c r="CM156" s="51"/>
      <c r="CN156" s="51">
        <v>2049327</v>
      </c>
      <c r="CO156" s="51"/>
      <c r="CP156" s="51">
        <v>798480</v>
      </c>
      <c r="CQ156" s="51">
        <v>610699</v>
      </c>
      <c r="CR156" s="51"/>
      <c r="CS156" s="51">
        <v>501450</v>
      </c>
      <c r="CT156" s="51"/>
      <c r="CU156" s="51">
        <v>400390</v>
      </c>
      <c r="CV156" s="51">
        <v>483582.49</v>
      </c>
      <c r="CW156" s="51">
        <v>1418376.25</v>
      </c>
      <c r="CX156" s="51">
        <v>328900</v>
      </c>
      <c r="CY156" s="51">
        <v>1516755</v>
      </c>
      <c r="CZ156" s="51"/>
      <c r="DA156" s="51">
        <v>76425</v>
      </c>
      <c r="DB156" s="51">
        <v>40036543.800000004</v>
      </c>
      <c r="DC156" s="51"/>
      <c r="DD156" s="51"/>
      <c r="DE156" s="51">
        <v>591000</v>
      </c>
      <c r="DF156" s="51"/>
      <c r="DG156" s="51"/>
      <c r="DH156" s="51"/>
      <c r="DI156" s="51"/>
      <c r="DJ156" s="51"/>
      <c r="DK156" s="51"/>
      <c r="DL156" s="51"/>
      <c r="DM156" s="51">
        <v>3000</v>
      </c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>
        <v>891540.17</v>
      </c>
      <c r="DZ156" s="51"/>
      <c r="EA156" s="51"/>
      <c r="EB156" s="51"/>
      <c r="EC156" s="51">
        <v>419250</v>
      </c>
      <c r="ED156" s="51">
        <v>529373.44999999995</v>
      </c>
      <c r="EE156" s="51"/>
      <c r="EF156" s="51"/>
      <c r="EG156" s="51"/>
      <c r="EH156" s="51"/>
      <c r="EI156" s="51">
        <v>976970</v>
      </c>
      <c r="EJ156" s="51">
        <v>826800</v>
      </c>
      <c r="EK156" s="51"/>
      <c r="EL156" s="51"/>
      <c r="EM156" s="51">
        <v>360370</v>
      </c>
      <c r="EN156" s="51">
        <v>795300</v>
      </c>
      <c r="EO156" s="51"/>
      <c r="EP156" s="51">
        <v>617265</v>
      </c>
      <c r="EQ156" s="51">
        <v>53713</v>
      </c>
      <c r="ER156" s="51"/>
      <c r="ES156" s="51">
        <v>413805</v>
      </c>
      <c r="ET156" s="51">
        <v>345789</v>
      </c>
      <c r="EU156" s="51"/>
      <c r="EV156" s="51"/>
      <c r="EW156" s="51"/>
      <c r="EX156" s="51">
        <v>6824175.6200000001</v>
      </c>
      <c r="EY156" s="51">
        <v>9437815.9000000004</v>
      </c>
      <c r="EZ156" s="51"/>
      <c r="FA156" s="51"/>
      <c r="FB156" s="51">
        <v>1222749</v>
      </c>
      <c r="FC156" s="51"/>
      <c r="FD156" s="51"/>
      <c r="FE156" s="51"/>
      <c r="FF156" s="51"/>
      <c r="FG156" s="51"/>
      <c r="FH156" s="51"/>
      <c r="FI156" s="51"/>
      <c r="FJ156" s="51">
        <v>166495</v>
      </c>
      <c r="FK156" s="51"/>
      <c r="FL156" s="51">
        <v>494550</v>
      </c>
      <c r="FM156" s="51"/>
      <c r="FN156" s="51">
        <v>464420</v>
      </c>
      <c r="FO156" s="51"/>
      <c r="FP156" s="51"/>
      <c r="FQ156" s="51">
        <v>383290</v>
      </c>
      <c r="FR156" s="51"/>
      <c r="FS156" s="51">
        <v>255820</v>
      </c>
      <c r="FT156" s="51">
        <v>411840</v>
      </c>
      <c r="FU156" s="51"/>
      <c r="FV156" s="51"/>
      <c r="FW156" s="51">
        <v>1734100</v>
      </c>
      <c r="FX156" s="51">
        <v>762735</v>
      </c>
      <c r="FY156" s="51"/>
      <c r="FZ156" s="51"/>
      <c r="GA156" s="51"/>
      <c r="GB156" s="51">
        <v>100456</v>
      </c>
      <c r="GC156" s="51"/>
      <c r="GD156" s="51"/>
      <c r="GE156" s="51">
        <v>660550</v>
      </c>
      <c r="GF156" s="51"/>
      <c r="GG156" s="51"/>
      <c r="GH156" s="51">
        <v>752660</v>
      </c>
      <c r="GI156" s="51">
        <v>555140</v>
      </c>
      <c r="GJ156" s="51"/>
      <c r="GK156" s="51">
        <v>792974</v>
      </c>
      <c r="GL156" s="51">
        <v>662825</v>
      </c>
      <c r="GM156" s="51">
        <v>474620</v>
      </c>
      <c r="GN156" s="51"/>
      <c r="GO156" s="51">
        <v>722235</v>
      </c>
      <c r="GP156" s="51"/>
      <c r="GQ156" s="51"/>
      <c r="GR156" s="51"/>
      <c r="GS156" s="51"/>
      <c r="GT156" s="51"/>
      <c r="GU156" s="51"/>
      <c r="GV156" s="51"/>
      <c r="GW156" s="51">
        <v>216300</v>
      </c>
      <c r="GX156" s="51"/>
      <c r="GY156" s="51"/>
      <c r="GZ156" s="51"/>
      <c r="HA156" s="51">
        <v>20271574.899999999</v>
      </c>
      <c r="HB156" s="51"/>
      <c r="HC156" s="51">
        <v>231190</v>
      </c>
      <c r="HD156" s="51"/>
      <c r="HE156" s="51">
        <v>874250</v>
      </c>
      <c r="HF156" s="51"/>
      <c r="HG156" s="51">
        <v>1217575</v>
      </c>
      <c r="HH156" s="51">
        <v>2657933.7000000002</v>
      </c>
      <c r="HI156" s="51"/>
      <c r="HJ156" s="51">
        <v>1450357</v>
      </c>
      <c r="HK156" s="51">
        <v>1522758</v>
      </c>
      <c r="HL156" s="51">
        <v>325257</v>
      </c>
      <c r="HM156" s="51"/>
      <c r="HN156" s="51"/>
      <c r="HO156" s="51"/>
      <c r="HP156" s="51"/>
      <c r="HQ156" s="51"/>
      <c r="HR156" s="51"/>
      <c r="HS156" s="51"/>
      <c r="HT156" s="51"/>
      <c r="HU156" s="51"/>
      <c r="HV156" s="51"/>
      <c r="HW156" s="51"/>
      <c r="HX156" s="51"/>
      <c r="HY156" s="51"/>
      <c r="HZ156" s="51">
        <v>4390</v>
      </c>
      <c r="IA156" s="51"/>
      <c r="IB156" s="51"/>
      <c r="IC156" s="51"/>
      <c r="ID156" s="51"/>
      <c r="IE156" s="51">
        <v>73580</v>
      </c>
      <c r="IF156" s="51"/>
      <c r="IG156" s="51"/>
      <c r="IH156" s="51"/>
      <c r="II156" s="51"/>
      <c r="IJ156" s="51">
        <v>63300</v>
      </c>
      <c r="IK156" s="51"/>
      <c r="IL156" s="51"/>
      <c r="IM156" s="51"/>
      <c r="IN156" s="51"/>
      <c r="IO156" s="51"/>
      <c r="IP156" s="51"/>
      <c r="IQ156" s="51"/>
      <c r="IR156" s="51"/>
      <c r="IS156" s="51">
        <v>183640</v>
      </c>
      <c r="IT156" s="51"/>
      <c r="IU156" s="51">
        <v>111104</v>
      </c>
      <c r="IV156" s="51"/>
      <c r="IW156" s="51"/>
      <c r="IX156" s="51"/>
      <c r="IY156" s="51"/>
      <c r="IZ156" s="51">
        <v>687669</v>
      </c>
      <c r="JA156" s="51"/>
      <c r="JB156" s="51"/>
      <c r="JC156" s="51">
        <v>24100</v>
      </c>
      <c r="JD156" s="51">
        <v>140460</v>
      </c>
      <c r="JE156" s="51"/>
      <c r="JF156" s="51"/>
      <c r="JG156" s="51"/>
      <c r="JH156" s="51"/>
      <c r="JI156" s="51"/>
      <c r="JJ156" s="51">
        <v>850335.4</v>
      </c>
      <c r="JK156" s="51">
        <v>548753.1</v>
      </c>
      <c r="JL156" s="51">
        <v>233295</v>
      </c>
      <c r="JM156" s="51">
        <v>481792</v>
      </c>
      <c r="JN156" s="51"/>
      <c r="JO156" s="51"/>
      <c r="JP156" s="51"/>
      <c r="JQ156" s="51"/>
      <c r="JR156" s="51"/>
      <c r="JS156" s="51"/>
      <c r="JT156" s="51">
        <v>372008</v>
      </c>
      <c r="JU156" s="51">
        <v>12053747.199999999</v>
      </c>
      <c r="JV156" s="51"/>
      <c r="JW156" s="51"/>
      <c r="JX156" s="51">
        <v>724585</v>
      </c>
      <c r="JY156" s="51">
        <v>357025</v>
      </c>
      <c r="JZ156" s="51"/>
      <c r="KA156" s="51"/>
      <c r="KB156" s="51"/>
      <c r="KC156" s="51">
        <v>1723087</v>
      </c>
      <c r="KD156" s="51"/>
      <c r="KE156" s="51"/>
      <c r="KF156" s="51">
        <v>523805</v>
      </c>
      <c r="KG156" s="51">
        <v>1912775</v>
      </c>
      <c r="KH156" s="51"/>
      <c r="KI156" s="51">
        <v>121065</v>
      </c>
      <c r="KJ156" s="51"/>
      <c r="KK156" s="51"/>
      <c r="KL156" s="51"/>
      <c r="KM156" s="51"/>
      <c r="KN156" s="51"/>
      <c r="KO156" s="51"/>
      <c r="KP156" s="51"/>
      <c r="KQ156" s="51"/>
      <c r="KR156" s="51"/>
      <c r="KS156" s="51"/>
      <c r="KT156" s="51"/>
      <c r="KU156" s="51"/>
      <c r="KV156" s="51"/>
      <c r="KW156" s="51"/>
      <c r="KX156" s="51"/>
      <c r="KY156" s="51"/>
      <c r="KZ156" s="51"/>
      <c r="LA156" s="51"/>
      <c r="LB156" s="51"/>
      <c r="LC156" s="51"/>
      <c r="LD156" s="51"/>
      <c r="LE156" s="51"/>
      <c r="LF156" s="51"/>
      <c r="LG156" s="51"/>
      <c r="LH156" s="51"/>
      <c r="LI156" s="51"/>
      <c r="LJ156" s="51"/>
      <c r="LK156" s="51"/>
      <c r="LL156" s="51"/>
      <c r="LM156" s="51">
        <v>9920</v>
      </c>
      <c r="LN156" s="51"/>
      <c r="LO156" s="51"/>
      <c r="LP156" s="51"/>
      <c r="LQ156" s="51"/>
      <c r="LR156" s="51"/>
      <c r="LS156" s="51"/>
      <c r="LT156" s="51">
        <v>314525</v>
      </c>
      <c r="LU156" s="51"/>
      <c r="LV156" s="51"/>
      <c r="LW156" s="51">
        <v>532440</v>
      </c>
      <c r="LX156" s="51"/>
      <c r="LY156" s="51"/>
      <c r="LZ156" s="51"/>
      <c r="MA156" s="51"/>
      <c r="MB156" s="51"/>
      <c r="MC156" s="51"/>
      <c r="MD156" s="51"/>
      <c r="ME156" s="51"/>
      <c r="MF156" s="51"/>
      <c r="MG156" s="51"/>
      <c r="MH156" s="51"/>
      <c r="MI156" s="51"/>
      <c r="MJ156" s="51">
        <v>6219227</v>
      </c>
      <c r="MK156" s="51"/>
      <c r="ML156" s="51"/>
      <c r="MM156" s="51"/>
      <c r="MN156" s="51"/>
      <c r="MO156" s="51"/>
      <c r="MP156" s="51"/>
      <c r="MQ156" s="51"/>
      <c r="MR156" s="51"/>
      <c r="MS156" s="51"/>
      <c r="MT156" s="51">
        <v>615894.81999999995</v>
      </c>
      <c r="MU156" s="51"/>
      <c r="MV156" s="51"/>
      <c r="MW156" s="51"/>
      <c r="MX156" s="51">
        <v>596010</v>
      </c>
      <c r="MY156" s="51">
        <v>1512257</v>
      </c>
      <c r="MZ156" s="51"/>
      <c r="NA156" s="51"/>
      <c r="NB156" s="51"/>
      <c r="NC156" s="51"/>
      <c r="ND156" s="51"/>
      <c r="NE156" s="51"/>
      <c r="NF156" s="51">
        <v>145477.79999999999</v>
      </c>
      <c r="NG156" s="51">
        <v>175365</v>
      </c>
      <c r="NH156" s="51"/>
      <c r="NI156" s="51"/>
      <c r="NJ156" s="51">
        <v>254175</v>
      </c>
      <c r="NK156" s="51"/>
      <c r="NL156" s="51"/>
      <c r="NM156" s="51">
        <v>532959.36</v>
      </c>
      <c r="NN156" s="51"/>
      <c r="NO156" s="51">
        <v>4806713.4000000004</v>
      </c>
      <c r="NP156" s="51">
        <v>224060</v>
      </c>
      <c r="NQ156" s="51">
        <v>1180830</v>
      </c>
      <c r="NR156" s="51"/>
      <c r="NS156" s="51"/>
      <c r="NT156" s="51"/>
      <c r="NU156" s="51"/>
      <c r="NV156" s="51"/>
      <c r="NW156" s="51"/>
      <c r="NX156" s="51"/>
      <c r="NY156" s="51">
        <v>25390</v>
      </c>
      <c r="NZ156" s="51"/>
      <c r="OA156" s="51"/>
      <c r="OB156" s="51"/>
      <c r="OC156" s="51">
        <v>28500</v>
      </c>
      <c r="OD156" s="51">
        <v>6000</v>
      </c>
      <c r="OE156" s="51">
        <v>404475</v>
      </c>
      <c r="OF156" s="51"/>
      <c r="OG156" s="51">
        <v>66300</v>
      </c>
      <c r="OH156" s="51"/>
      <c r="OI156" s="51"/>
      <c r="OJ156" s="51"/>
      <c r="OK156" s="51"/>
      <c r="OL156" s="51"/>
      <c r="OM156" s="51"/>
      <c r="ON156" s="51"/>
      <c r="OO156" s="51">
        <v>168485.1</v>
      </c>
      <c r="OP156" s="51">
        <v>384510</v>
      </c>
      <c r="OQ156" s="51"/>
      <c r="OR156" s="51"/>
      <c r="OS156" s="51"/>
      <c r="OT156" s="51"/>
      <c r="OU156" s="51"/>
      <c r="OV156" s="51">
        <v>269872</v>
      </c>
      <c r="OW156" s="51"/>
      <c r="OX156" s="51"/>
      <c r="OY156" s="51"/>
      <c r="OZ156" s="51"/>
      <c r="PA156" s="51"/>
      <c r="PB156" s="51"/>
      <c r="PC156" s="51">
        <v>838975</v>
      </c>
      <c r="PD156" s="51">
        <v>314608</v>
      </c>
      <c r="PE156" s="51">
        <v>196230</v>
      </c>
      <c r="PF156" s="51">
        <v>12747087.479999999</v>
      </c>
      <c r="PG156" s="33"/>
      <c r="PH156" s="33"/>
      <c r="PI156" s="33">
        <v>60300</v>
      </c>
      <c r="PJ156" s="33"/>
      <c r="PK156" s="33"/>
      <c r="PL156" s="33"/>
      <c r="PM156" s="33"/>
      <c r="PN156" s="33">
        <v>4800</v>
      </c>
      <c r="PO156" s="33"/>
      <c r="PP156" s="33"/>
      <c r="PQ156" s="33"/>
      <c r="PR156" s="33"/>
      <c r="PS156" s="33"/>
      <c r="PT156" s="33"/>
      <c r="PU156" s="33">
        <v>758795</v>
      </c>
      <c r="PV156" s="33"/>
      <c r="PW156" s="33"/>
      <c r="PX156" s="33"/>
      <c r="PY156" s="33"/>
      <c r="PZ156" s="33">
        <v>1124674.5</v>
      </c>
      <c r="QA156" s="33">
        <v>1270786</v>
      </c>
      <c r="QB156" s="33"/>
      <c r="QC156" s="33">
        <v>11265236</v>
      </c>
      <c r="QD156" s="33"/>
      <c r="QE156" s="33"/>
      <c r="QF156" s="33"/>
      <c r="QG156" s="33"/>
      <c r="QH156" s="33"/>
      <c r="QI156" s="33"/>
      <c r="QJ156" s="33">
        <v>13300</v>
      </c>
      <c r="QK156" s="33"/>
      <c r="QL156" s="33">
        <v>424360</v>
      </c>
      <c r="QM156" s="33"/>
      <c r="QN156" s="33">
        <v>2352680</v>
      </c>
      <c r="QO156" s="33"/>
      <c r="QP156" s="33"/>
      <c r="QQ156" s="33"/>
      <c r="QR156" s="33"/>
      <c r="QS156" s="33"/>
      <c r="QT156" s="33"/>
      <c r="QU156" s="33"/>
      <c r="QV156" s="33"/>
      <c r="QW156" s="33"/>
      <c r="QX156" s="33"/>
      <c r="QY156" s="33"/>
      <c r="QZ156" s="33"/>
      <c r="RA156" s="33"/>
      <c r="RB156" s="33"/>
      <c r="RC156" s="33"/>
      <c r="RD156" s="33"/>
      <c r="RE156" s="33"/>
      <c r="RF156" s="33"/>
      <c r="RG156" s="33">
        <v>3141377</v>
      </c>
      <c r="RH156" s="33"/>
      <c r="RI156" s="33"/>
      <c r="RJ156" s="33"/>
      <c r="RK156" s="33"/>
      <c r="RL156" s="33"/>
      <c r="RM156" s="33"/>
      <c r="RN156" s="33"/>
      <c r="RO156" s="33"/>
      <c r="RP156" s="33">
        <v>317700</v>
      </c>
      <c r="RQ156" s="33"/>
      <c r="RR156" s="33"/>
      <c r="RS156" s="33">
        <v>8050</v>
      </c>
      <c r="RT156" s="33"/>
      <c r="RU156" s="33"/>
      <c r="RV156" s="33"/>
      <c r="RW156" s="33"/>
      <c r="RX156" s="33"/>
      <c r="RY156" s="33">
        <v>7800</v>
      </c>
      <c r="RZ156" s="33">
        <v>39548.75</v>
      </c>
      <c r="SA156" s="33"/>
      <c r="SB156" s="33"/>
      <c r="SC156" s="33">
        <v>189930</v>
      </c>
      <c r="SD156" s="33"/>
      <c r="SE156" s="33"/>
      <c r="SF156" s="33">
        <v>20979337.25</v>
      </c>
      <c r="SG156" s="33"/>
      <c r="SH156" s="33"/>
      <c r="SI156" s="33"/>
      <c r="SJ156" s="33">
        <v>85680</v>
      </c>
      <c r="SK156" s="33"/>
      <c r="SL156" s="33"/>
      <c r="SM156" s="33"/>
      <c r="SN156" s="33"/>
      <c r="SO156" s="33"/>
      <c r="SP156" s="33"/>
      <c r="SQ156" s="33"/>
      <c r="SR156" s="33"/>
      <c r="SS156" s="33"/>
      <c r="ST156" s="33"/>
      <c r="SU156" s="33">
        <v>70395</v>
      </c>
      <c r="SV156" s="33"/>
      <c r="SW156" s="33">
        <v>25800</v>
      </c>
      <c r="SX156" s="33"/>
      <c r="SY156" s="33"/>
      <c r="SZ156" s="33">
        <v>19500</v>
      </c>
      <c r="TA156" s="33"/>
      <c r="TB156" s="33"/>
      <c r="TC156" s="33"/>
      <c r="TD156" s="33"/>
      <c r="TE156" s="33"/>
      <c r="TF156" s="33"/>
      <c r="TG156" s="33"/>
      <c r="TH156" s="33"/>
      <c r="TI156" s="33"/>
      <c r="TJ156" s="33"/>
      <c r="TK156" s="33">
        <v>53955</v>
      </c>
      <c r="TL156" s="33"/>
      <c r="TM156" s="33"/>
      <c r="TN156" s="33">
        <v>695070</v>
      </c>
      <c r="TO156" s="33"/>
      <c r="TP156" s="33"/>
      <c r="TQ156" s="33"/>
      <c r="TR156" s="33"/>
      <c r="TS156" s="33"/>
      <c r="TT156" s="33"/>
      <c r="TU156" s="33">
        <v>168000</v>
      </c>
      <c r="TV156" s="33"/>
      <c r="TW156" s="33"/>
      <c r="TX156" s="33"/>
      <c r="TY156" s="33"/>
      <c r="TZ156" s="33"/>
      <c r="UA156" s="33"/>
      <c r="UB156" s="33">
        <v>1000862</v>
      </c>
      <c r="UC156" s="33"/>
      <c r="UD156" s="33"/>
      <c r="UE156" s="33"/>
      <c r="UF156" s="33"/>
      <c r="UG156" s="33"/>
      <c r="UH156" s="33">
        <v>2753597</v>
      </c>
      <c r="UI156" s="33">
        <v>431130</v>
      </c>
      <c r="UJ156" s="33"/>
      <c r="UK156" s="33"/>
      <c r="UL156" s="33">
        <v>271770.2</v>
      </c>
      <c r="UM156" s="33">
        <v>406569</v>
      </c>
      <c r="UN156" s="33">
        <v>589060</v>
      </c>
      <c r="UO156" s="33">
        <v>413744</v>
      </c>
      <c r="UP156" s="33"/>
      <c r="UQ156" s="33">
        <v>58457</v>
      </c>
      <c r="UR156" s="33"/>
      <c r="US156" s="33"/>
      <c r="UT156" s="33"/>
      <c r="UU156" s="33"/>
      <c r="UV156" s="33"/>
      <c r="UW156" s="33">
        <v>987350</v>
      </c>
      <c r="UX156" s="33"/>
      <c r="UY156" s="33"/>
      <c r="UZ156" s="33"/>
      <c r="VA156" s="33"/>
      <c r="VB156" s="33"/>
      <c r="VC156" s="33"/>
      <c r="VD156" s="33"/>
      <c r="VE156" s="33">
        <v>900</v>
      </c>
      <c r="VF156" s="33"/>
      <c r="VG156" s="33"/>
      <c r="VH156" s="33"/>
      <c r="VI156" s="33"/>
      <c r="VJ156" s="33"/>
      <c r="VK156" s="33"/>
      <c r="VL156" s="33">
        <v>20400</v>
      </c>
      <c r="VM156" s="33"/>
      <c r="VN156" s="33"/>
      <c r="VO156" s="33">
        <v>421270</v>
      </c>
      <c r="VP156" s="33">
        <v>272300</v>
      </c>
      <c r="VQ156" s="33">
        <v>8745809.1999999993</v>
      </c>
      <c r="VR156" s="33">
        <v>137821</v>
      </c>
      <c r="VS156" s="33"/>
      <c r="VT156" s="33"/>
      <c r="VU156" s="33"/>
      <c r="VV156" s="33"/>
      <c r="VW156" s="33"/>
      <c r="VX156" s="33"/>
      <c r="VY156" s="33"/>
      <c r="VZ156" s="33">
        <v>66541.399999999994</v>
      </c>
      <c r="WA156" s="33"/>
      <c r="WB156" s="33"/>
      <c r="WC156" s="33"/>
      <c r="WD156" s="33"/>
      <c r="WE156" s="33"/>
      <c r="WF156" s="33"/>
      <c r="WG156" s="33"/>
      <c r="WH156" s="33"/>
      <c r="WI156" s="33"/>
      <c r="WJ156" s="33"/>
      <c r="WK156" s="33"/>
      <c r="WL156" s="33"/>
      <c r="WM156" s="33"/>
      <c r="WN156" s="33"/>
      <c r="WO156" s="33"/>
      <c r="WP156" s="33"/>
      <c r="WQ156" s="33"/>
      <c r="WR156" s="33"/>
      <c r="WS156" s="33">
        <v>70500</v>
      </c>
      <c r="WT156" s="33"/>
      <c r="WU156" s="33"/>
      <c r="WV156" s="33">
        <v>4499330.5999999996</v>
      </c>
      <c r="WW156" s="33"/>
      <c r="WX156" s="33">
        <v>58800</v>
      </c>
      <c r="WY156" s="33"/>
      <c r="WZ156" s="33">
        <v>37200</v>
      </c>
      <c r="XA156" s="33">
        <v>48600</v>
      </c>
      <c r="XB156" s="33"/>
      <c r="XC156" s="33"/>
      <c r="XD156" s="33"/>
      <c r="XE156" s="33">
        <v>53130</v>
      </c>
      <c r="XF156" s="33"/>
      <c r="XG156" s="33">
        <v>334495</v>
      </c>
      <c r="XH156" s="33"/>
      <c r="XI156" s="33"/>
      <c r="XJ156" s="33">
        <v>6215874.5800000001</v>
      </c>
      <c r="XK156" s="33"/>
      <c r="XL156" s="33">
        <v>177220</v>
      </c>
      <c r="XM156" s="33">
        <v>252110</v>
      </c>
      <c r="XN156" s="33">
        <v>640800</v>
      </c>
      <c r="XO156" s="33"/>
      <c r="XP156" s="33"/>
      <c r="XQ156" s="33"/>
      <c r="XR156" s="33"/>
      <c r="XS156" s="33">
        <v>1479048</v>
      </c>
      <c r="XT156" s="33"/>
      <c r="XU156" s="33">
        <v>2947085</v>
      </c>
      <c r="XV156" s="33"/>
      <c r="XW156" s="33"/>
      <c r="XX156" s="33"/>
      <c r="XY156" s="33"/>
      <c r="XZ156" s="33"/>
      <c r="YA156" s="33"/>
      <c r="YB156" s="33"/>
      <c r="YC156" s="33"/>
      <c r="YD156" s="33">
        <v>939030</v>
      </c>
      <c r="YE156" s="33"/>
      <c r="YF156" s="33"/>
      <c r="YG156" s="33"/>
      <c r="YH156" s="33">
        <v>12800</v>
      </c>
      <c r="YI156" s="33"/>
      <c r="YJ156" s="33">
        <v>429125</v>
      </c>
      <c r="YK156" s="33"/>
      <c r="YL156" s="33"/>
      <c r="YM156" s="33"/>
      <c r="YN156" s="33"/>
      <c r="YO156" s="33"/>
      <c r="YP156" s="33"/>
      <c r="YQ156" s="33"/>
      <c r="YR156" s="33">
        <v>0</v>
      </c>
      <c r="YS156" s="33"/>
      <c r="YT156" s="33"/>
      <c r="YU156" s="33">
        <v>2614498</v>
      </c>
      <c r="YV156" s="33"/>
      <c r="YW156" s="33"/>
      <c r="YX156" s="33"/>
      <c r="YY156" s="33"/>
      <c r="YZ156" s="33"/>
      <c r="ZA156" s="33">
        <v>762500</v>
      </c>
      <c r="ZB156" s="33"/>
      <c r="ZC156" s="33">
        <v>21776508.579999998</v>
      </c>
      <c r="ZD156" s="33"/>
      <c r="ZE156" s="33">
        <v>642580</v>
      </c>
      <c r="ZF156" s="33">
        <v>747001</v>
      </c>
      <c r="ZG156" s="33"/>
      <c r="ZH156" s="33">
        <v>630596</v>
      </c>
      <c r="ZI156" s="33"/>
      <c r="ZJ156" s="33">
        <v>940592</v>
      </c>
      <c r="ZK156" s="33"/>
      <c r="ZL156" s="33">
        <v>36556</v>
      </c>
      <c r="ZM156" s="33">
        <v>723210</v>
      </c>
      <c r="ZN156" s="33"/>
      <c r="ZO156" s="33"/>
      <c r="ZP156" s="33"/>
      <c r="ZQ156" s="33"/>
      <c r="ZR156" s="33">
        <v>411029</v>
      </c>
      <c r="ZS156" s="33"/>
      <c r="ZT156" s="33"/>
      <c r="ZU156" s="33">
        <v>4500</v>
      </c>
      <c r="ZV156" s="33"/>
      <c r="ZW156" s="33"/>
      <c r="ZX156" s="33"/>
      <c r="ZY156" s="33"/>
      <c r="ZZ156" s="33"/>
      <c r="AAA156" s="33"/>
      <c r="AAB156" s="33"/>
      <c r="AAC156" s="33"/>
      <c r="AAD156" s="33"/>
      <c r="AAE156" s="33"/>
      <c r="AAF156" s="33">
        <v>7750</v>
      </c>
      <c r="AAG156" s="33"/>
      <c r="AAH156" s="33"/>
      <c r="AAI156" s="33"/>
      <c r="AAJ156" s="33"/>
      <c r="AAK156" s="33"/>
      <c r="AAL156" s="33"/>
      <c r="AAM156" s="33"/>
      <c r="AAN156" s="33"/>
      <c r="AAO156" s="33">
        <v>217280</v>
      </c>
      <c r="AAP156" s="33"/>
      <c r="AAQ156" s="33"/>
      <c r="AAR156" s="33">
        <v>988280</v>
      </c>
      <c r="AAS156" s="33"/>
      <c r="AAT156" s="33">
        <v>4200</v>
      </c>
      <c r="AAU156" s="33"/>
      <c r="AAV156" s="33">
        <v>604070</v>
      </c>
      <c r="AAW156" s="33"/>
      <c r="AAX156" s="33"/>
      <c r="AAY156" s="33">
        <v>26400</v>
      </c>
      <c r="AAZ156" s="33"/>
      <c r="ABA156" s="33">
        <v>954221</v>
      </c>
      <c r="ABB156" s="33"/>
      <c r="ABC156" s="33"/>
      <c r="ABD156" s="33"/>
      <c r="ABE156" s="33"/>
      <c r="ABF156" s="33">
        <v>690195</v>
      </c>
      <c r="ABG156" s="33"/>
      <c r="ABH156" s="33"/>
      <c r="ABI156" s="33"/>
      <c r="ABJ156" s="33"/>
      <c r="ABK156" s="33"/>
      <c r="ABL156" s="33"/>
      <c r="ABM156" s="33"/>
      <c r="ABN156" s="33"/>
      <c r="ABO156" s="33"/>
      <c r="ABP156" s="33"/>
      <c r="ABQ156" s="33">
        <v>68775</v>
      </c>
      <c r="ABR156" s="33">
        <v>512233</v>
      </c>
      <c r="ABS156" s="33">
        <v>611780</v>
      </c>
      <c r="ABT156" s="33">
        <v>570140</v>
      </c>
      <c r="ABU156" s="33"/>
      <c r="ABV156" s="33">
        <v>412609</v>
      </c>
      <c r="ABW156" s="33">
        <v>9803997</v>
      </c>
      <c r="ABX156" s="33"/>
      <c r="ABY156" s="33">
        <v>1153460</v>
      </c>
      <c r="ABZ156" s="33"/>
      <c r="ACA156" s="33">
        <v>1103968</v>
      </c>
      <c r="ACB156" s="33"/>
      <c r="ACC156" s="33"/>
      <c r="ACD156" s="33">
        <v>573185</v>
      </c>
      <c r="ACE156" s="33"/>
      <c r="ACF156" s="33"/>
      <c r="ACG156" s="33"/>
      <c r="ACH156" s="33">
        <v>528350</v>
      </c>
      <c r="ACI156" s="33">
        <v>1122525.32</v>
      </c>
      <c r="ACJ156" s="33">
        <v>837221.35</v>
      </c>
      <c r="ACK156" s="33"/>
      <c r="ACL156" s="33"/>
      <c r="ACM156" s="33">
        <v>272400</v>
      </c>
      <c r="ACN156" s="33">
        <v>739860</v>
      </c>
      <c r="ACO156" s="33">
        <v>408000</v>
      </c>
      <c r="ACP156" s="33">
        <v>1309206.1000000001</v>
      </c>
      <c r="ACQ156" s="33">
        <v>811600</v>
      </c>
      <c r="ACR156" s="33"/>
      <c r="ACS156" s="33">
        <v>992707.5</v>
      </c>
      <c r="ACT156" s="33">
        <v>1164960</v>
      </c>
      <c r="ACU156" s="33"/>
      <c r="ACV156" s="33">
        <v>641184</v>
      </c>
      <c r="ACW156" s="33"/>
      <c r="ACX156" s="33"/>
      <c r="ACY156" s="33"/>
      <c r="ACZ156" s="33">
        <v>10181749.99</v>
      </c>
      <c r="ADA156" s="33">
        <v>860220</v>
      </c>
      <c r="ADB156" s="33">
        <v>1201134</v>
      </c>
      <c r="ADC156" s="33">
        <v>1171500</v>
      </c>
      <c r="ADD156" s="33"/>
      <c r="ADE156" s="33">
        <v>1282680</v>
      </c>
      <c r="ADF156" s="33"/>
      <c r="ADG156" s="33"/>
      <c r="ADH156" s="33"/>
      <c r="ADI156" s="33"/>
      <c r="ADJ156" s="33">
        <v>502700</v>
      </c>
      <c r="ADK156" s="33">
        <v>673650</v>
      </c>
      <c r="ADL156" s="33"/>
      <c r="ADM156" s="33"/>
      <c r="ADN156" s="33"/>
      <c r="ADO156" s="33"/>
      <c r="ADP156" s="33"/>
      <c r="ADQ156" s="33"/>
      <c r="ADR156" s="33">
        <v>237409.2</v>
      </c>
      <c r="ADS156" s="33"/>
      <c r="ADT156" s="33"/>
      <c r="ADU156" s="33"/>
      <c r="ADV156" s="33">
        <v>304282.84999999998</v>
      </c>
      <c r="ADW156" s="33">
        <v>40500</v>
      </c>
      <c r="ADX156" s="33"/>
      <c r="ADY156" s="33">
        <v>1372978</v>
      </c>
      <c r="ADZ156" s="33">
        <v>1460774</v>
      </c>
      <c r="AEA156" s="33"/>
      <c r="AEB156" s="33"/>
      <c r="AEC156" s="33"/>
      <c r="AED156" s="33"/>
      <c r="AEE156" s="33"/>
      <c r="AEF156" s="33"/>
      <c r="AEG156" s="33"/>
      <c r="AEH156" s="33">
        <v>4411350</v>
      </c>
      <c r="AEI156" s="33">
        <v>122400</v>
      </c>
      <c r="AEJ156" s="33">
        <v>1095800</v>
      </c>
      <c r="AEK156" s="33">
        <v>924000</v>
      </c>
      <c r="AEL156" s="33">
        <v>1169700</v>
      </c>
      <c r="AEM156" s="33">
        <v>1072871</v>
      </c>
      <c r="AEN156" s="33"/>
      <c r="AEO156" s="33">
        <v>1148997.7</v>
      </c>
      <c r="AEP156" s="33"/>
      <c r="AEQ156" s="33">
        <v>1560000</v>
      </c>
      <c r="AER156" s="33"/>
      <c r="AES156" s="33"/>
      <c r="AET156" s="33">
        <v>2172000</v>
      </c>
      <c r="AEU156" s="33"/>
      <c r="AEV156" s="33">
        <v>873072</v>
      </c>
      <c r="AEW156" s="33">
        <v>594780</v>
      </c>
      <c r="AEX156" s="33">
        <v>319018</v>
      </c>
      <c r="AEY156" s="33"/>
      <c r="AEZ156" s="33">
        <v>46412194.010000005</v>
      </c>
      <c r="AFA156" s="33"/>
      <c r="AFB156" s="33">
        <v>1893672.43</v>
      </c>
      <c r="AFC156" s="33"/>
      <c r="AFD156" s="33"/>
      <c r="AFE156" s="33"/>
      <c r="AFF156" s="33">
        <v>2178790</v>
      </c>
      <c r="AFG156" s="33"/>
      <c r="AFH156" s="33"/>
      <c r="AFI156" s="33">
        <v>1318490</v>
      </c>
      <c r="AFJ156" s="33">
        <v>595670</v>
      </c>
      <c r="AFK156" s="33"/>
      <c r="AFL156" s="33"/>
      <c r="AFM156" s="33"/>
      <c r="AFN156" s="33"/>
      <c r="AFO156" s="33"/>
      <c r="AFP156" s="33"/>
      <c r="AFQ156" s="33"/>
      <c r="AFR156" s="33"/>
      <c r="AFS156" s="33"/>
      <c r="AFT156" s="33"/>
      <c r="AFU156" s="33"/>
      <c r="AFV156" s="33"/>
      <c r="AFW156" s="33">
        <v>991875</v>
      </c>
      <c r="AFX156" s="33"/>
      <c r="AFY156" s="33"/>
      <c r="AFZ156" s="33"/>
      <c r="AGA156" s="33">
        <v>510540</v>
      </c>
      <c r="AGB156" s="33"/>
      <c r="AGC156" s="33"/>
      <c r="AGD156" s="33"/>
      <c r="AGE156" s="33"/>
      <c r="AGF156" s="33"/>
      <c r="AGG156" s="33"/>
      <c r="AGH156" s="33"/>
      <c r="AGI156" s="33"/>
      <c r="AGJ156" s="33"/>
      <c r="AGK156" s="33">
        <v>376420</v>
      </c>
      <c r="AGL156" s="33"/>
      <c r="AGM156" s="33">
        <v>542078.19999999995</v>
      </c>
      <c r="AGN156" s="33"/>
      <c r="AGO156" s="33">
        <v>1605100</v>
      </c>
      <c r="AGP156" s="33">
        <v>418940</v>
      </c>
      <c r="AGQ156" s="33"/>
      <c r="AGR156" s="33">
        <v>449060</v>
      </c>
      <c r="AGS156" s="33"/>
      <c r="AGT156" s="33">
        <v>584192</v>
      </c>
      <c r="AGU156" s="33"/>
      <c r="AGV156" s="33">
        <v>2318871</v>
      </c>
      <c r="AGW156" s="33"/>
      <c r="AGX156" s="33"/>
      <c r="AGY156" s="33"/>
      <c r="AGZ156" s="33"/>
      <c r="AHA156" s="33"/>
      <c r="AHB156" s="33"/>
      <c r="AHC156" s="33"/>
      <c r="AHD156" s="33"/>
      <c r="AHE156" s="33">
        <v>3900</v>
      </c>
      <c r="AHF156" s="33"/>
      <c r="AHG156" s="33"/>
      <c r="AHH156" s="33"/>
      <c r="AHI156" s="33"/>
      <c r="AHJ156" s="33"/>
      <c r="AHK156" s="33">
        <v>79800</v>
      </c>
      <c r="AHL156" s="33"/>
      <c r="AHM156" s="33"/>
      <c r="AHN156" s="33">
        <v>33900</v>
      </c>
      <c r="AHO156" s="33">
        <v>709570</v>
      </c>
      <c r="AHP156" s="33"/>
      <c r="AHQ156" s="33">
        <v>470980</v>
      </c>
      <c r="AHR156" s="33">
        <v>187354.83</v>
      </c>
      <c r="AHS156" s="33">
        <v>1033333</v>
      </c>
      <c r="AHT156" s="33"/>
      <c r="AHU156" s="33">
        <v>76570</v>
      </c>
      <c r="AHV156" s="33"/>
      <c r="AHW156" s="33"/>
      <c r="AHX156" s="33">
        <v>2545310</v>
      </c>
      <c r="AHY156" s="33">
        <v>606165</v>
      </c>
      <c r="AHZ156" s="33"/>
      <c r="AIA156" s="33">
        <v>19530581.460000001</v>
      </c>
      <c r="AIB156" s="33">
        <v>225400783.49999997</v>
      </c>
    </row>
    <row r="157" spans="1:912" x14ac:dyDescent="0.5">
      <c r="A157" s="50" t="s">
        <v>510</v>
      </c>
      <c r="B157" s="50" t="s">
        <v>553</v>
      </c>
      <c r="C157" s="50" t="s">
        <v>554</v>
      </c>
      <c r="D157" s="51">
        <v>363700</v>
      </c>
      <c r="E157" s="51"/>
      <c r="F157" s="51">
        <v>380500</v>
      </c>
      <c r="G157" s="51"/>
      <c r="H157" s="51"/>
      <c r="I157" s="51"/>
      <c r="J157" s="51"/>
      <c r="K157" s="51"/>
      <c r="L157" s="51">
        <v>16000</v>
      </c>
      <c r="M157" s="51"/>
      <c r="N157" s="51"/>
      <c r="O157" s="51">
        <v>12500</v>
      </c>
      <c r="P157" s="51">
        <v>6000</v>
      </c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>
        <v>10000</v>
      </c>
      <c r="AD157" s="51"/>
      <c r="AE157" s="51">
        <v>2300</v>
      </c>
      <c r="AF157" s="51"/>
      <c r="AG157" s="51"/>
      <c r="AH157" s="51"/>
      <c r="AI157" s="51"/>
      <c r="AJ157" s="51"/>
      <c r="AK157" s="51"/>
      <c r="AL157" s="51"/>
      <c r="AM157" s="51"/>
      <c r="AN157" s="51">
        <v>173600</v>
      </c>
      <c r="AO157" s="51"/>
      <c r="AP157" s="51"/>
      <c r="AQ157" s="51"/>
      <c r="AR157" s="51">
        <v>80500</v>
      </c>
      <c r="AS157" s="51"/>
      <c r="AT157" s="51">
        <v>286820</v>
      </c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>
        <v>42893.26</v>
      </c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>
        <v>505000</v>
      </c>
      <c r="CH157" s="51"/>
      <c r="CI157" s="51"/>
      <c r="CJ157" s="51"/>
      <c r="CK157" s="51"/>
      <c r="CL157" s="51"/>
      <c r="CM157" s="51"/>
      <c r="CN157" s="51">
        <v>13600</v>
      </c>
      <c r="CO157" s="51"/>
      <c r="CP157" s="51"/>
      <c r="CQ157" s="51">
        <v>3000</v>
      </c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>
        <v>1896413.26</v>
      </c>
      <c r="DC157" s="51"/>
      <c r="DD157" s="51"/>
      <c r="DE157" s="51"/>
      <c r="DF157" s="51">
        <v>8500</v>
      </c>
      <c r="DG157" s="51"/>
      <c r="DH157" s="51"/>
      <c r="DI157" s="51">
        <v>24000</v>
      </c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>
        <v>196700</v>
      </c>
      <c r="ER157" s="51"/>
      <c r="ES157" s="51"/>
      <c r="ET157" s="51"/>
      <c r="EU157" s="51"/>
      <c r="EV157" s="51"/>
      <c r="EW157" s="51"/>
      <c r="EX157" s="51">
        <v>229200</v>
      </c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>
        <v>2251800</v>
      </c>
      <c r="FT157" s="51">
        <v>29151.1</v>
      </c>
      <c r="FU157" s="51"/>
      <c r="FV157" s="51"/>
      <c r="FW157" s="51"/>
      <c r="FX157" s="51">
        <v>2300</v>
      </c>
      <c r="FY157" s="51"/>
      <c r="FZ157" s="51"/>
      <c r="GA157" s="51"/>
      <c r="GB157" s="51"/>
      <c r="GC157" s="51"/>
      <c r="GD157" s="51"/>
      <c r="GE157" s="51">
        <v>1500</v>
      </c>
      <c r="GF157" s="51"/>
      <c r="GG157" s="51"/>
      <c r="GH157" s="51"/>
      <c r="GI157" s="51"/>
      <c r="GJ157" s="51"/>
      <c r="GK157" s="51"/>
      <c r="GL157" s="51"/>
      <c r="GM157" s="51"/>
      <c r="GN157" s="51">
        <v>245200</v>
      </c>
      <c r="GO157" s="51"/>
      <c r="GP157" s="51"/>
      <c r="GQ157" s="51"/>
      <c r="GR157" s="51"/>
      <c r="GS157" s="51">
        <v>5500</v>
      </c>
      <c r="GT157" s="51">
        <v>1000</v>
      </c>
      <c r="GU157" s="51"/>
      <c r="GV157" s="51"/>
      <c r="GW157" s="51"/>
      <c r="GX157" s="51"/>
      <c r="GY157" s="51"/>
      <c r="GZ157" s="51"/>
      <c r="HA157" s="51">
        <v>2536451.1</v>
      </c>
      <c r="HB157" s="51"/>
      <c r="HC157" s="51"/>
      <c r="HD157" s="51"/>
      <c r="HE157" s="51"/>
      <c r="HF157" s="51"/>
      <c r="HG157" s="51"/>
      <c r="HH157" s="51"/>
      <c r="HI157" s="51"/>
      <c r="HJ157" s="51"/>
      <c r="HK157" s="51"/>
      <c r="HL157" s="51"/>
      <c r="HM157" s="51">
        <v>57700</v>
      </c>
      <c r="HN157" s="51"/>
      <c r="HO157" s="51"/>
      <c r="HP157" s="51"/>
      <c r="HQ157" s="51"/>
      <c r="HR157" s="51"/>
      <c r="HS157" s="51">
        <v>60000</v>
      </c>
      <c r="HT157" s="51"/>
      <c r="HU157" s="51">
        <v>115600</v>
      </c>
      <c r="HV157" s="51">
        <v>117950</v>
      </c>
      <c r="HW157" s="51"/>
      <c r="HX157" s="51"/>
      <c r="HY157" s="51"/>
      <c r="HZ157" s="51"/>
      <c r="IA157" s="51"/>
      <c r="IB157" s="51"/>
      <c r="IC157" s="51"/>
      <c r="ID157" s="51"/>
      <c r="IE157" s="51"/>
      <c r="IF157" s="51"/>
      <c r="IG157" s="51"/>
      <c r="IH157" s="51"/>
      <c r="II157" s="51"/>
      <c r="IJ157" s="51"/>
      <c r="IK157" s="51"/>
      <c r="IL157" s="51"/>
      <c r="IM157" s="51"/>
      <c r="IN157" s="51"/>
      <c r="IO157" s="51"/>
      <c r="IP157" s="51"/>
      <c r="IQ157" s="51"/>
      <c r="IR157" s="51"/>
      <c r="IS157" s="51"/>
      <c r="IT157" s="51"/>
      <c r="IU157" s="51"/>
      <c r="IV157" s="51">
        <v>1160250</v>
      </c>
      <c r="IW157" s="51">
        <v>49900</v>
      </c>
      <c r="IX157" s="51"/>
      <c r="IY157" s="51"/>
      <c r="IZ157" s="51">
        <v>216000</v>
      </c>
      <c r="JA157" s="51"/>
      <c r="JB157" s="51"/>
      <c r="JC157" s="51">
        <v>54550</v>
      </c>
      <c r="JD157" s="51">
        <v>47245</v>
      </c>
      <c r="JE157" s="51"/>
      <c r="JF157" s="51"/>
      <c r="JG157" s="51"/>
      <c r="JH157" s="51">
        <v>23200</v>
      </c>
      <c r="JI157" s="51"/>
      <c r="JJ157" s="51"/>
      <c r="JK157" s="51"/>
      <c r="JL157" s="51"/>
      <c r="JM157" s="51"/>
      <c r="JN157" s="51"/>
      <c r="JO157" s="51"/>
      <c r="JP157" s="51"/>
      <c r="JQ157" s="51"/>
      <c r="JR157" s="51">
        <v>7000</v>
      </c>
      <c r="JS157" s="51"/>
      <c r="JT157" s="51"/>
      <c r="JU157" s="51">
        <v>1909395</v>
      </c>
      <c r="JV157" s="51">
        <v>17490</v>
      </c>
      <c r="JW157" s="51">
        <v>51000</v>
      </c>
      <c r="JX157" s="51">
        <v>25300</v>
      </c>
      <c r="JY157" s="51">
        <v>20000</v>
      </c>
      <c r="JZ157" s="51"/>
      <c r="KA157" s="51">
        <v>2200</v>
      </c>
      <c r="KB157" s="51"/>
      <c r="KC157" s="51">
        <v>183300</v>
      </c>
      <c r="KD157" s="51">
        <v>422460</v>
      </c>
      <c r="KE157" s="51"/>
      <c r="KF157" s="51">
        <v>30000</v>
      </c>
      <c r="KG157" s="51"/>
      <c r="KH157" s="51"/>
      <c r="KI157" s="51"/>
      <c r="KJ157" s="51"/>
      <c r="KK157" s="51">
        <v>511600</v>
      </c>
      <c r="KL157" s="51"/>
      <c r="KM157" s="51"/>
      <c r="KN157" s="51"/>
      <c r="KO157" s="51"/>
      <c r="KP157" s="51"/>
      <c r="KQ157" s="51"/>
      <c r="KR157" s="51"/>
      <c r="KS157" s="51"/>
      <c r="KT157" s="51"/>
      <c r="KU157" s="51"/>
      <c r="KV157" s="51"/>
      <c r="KW157" s="51"/>
      <c r="KX157" s="51"/>
      <c r="KY157" s="51"/>
      <c r="KZ157" s="51">
        <v>230400</v>
      </c>
      <c r="LA157" s="51"/>
      <c r="LB157" s="51">
        <v>19360</v>
      </c>
      <c r="LC157" s="51"/>
      <c r="LD157" s="51"/>
      <c r="LE157" s="51"/>
      <c r="LF157" s="51"/>
      <c r="LG157" s="51"/>
      <c r="LH157" s="51"/>
      <c r="LI157" s="51"/>
      <c r="LJ157" s="51">
        <v>136900</v>
      </c>
      <c r="LK157" s="51">
        <v>10000</v>
      </c>
      <c r="LL157" s="51">
        <v>21000</v>
      </c>
      <c r="LM157" s="51"/>
      <c r="LN157" s="51">
        <v>42000</v>
      </c>
      <c r="LO157" s="51">
        <v>2500</v>
      </c>
      <c r="LP157" s="51"/>
      <c r="LQ157" s="51"/>
      <c r="LR157" s="51">
        <v>10100</v>
      </c>
      <c r="LS157" s="51">
        <v>100</v>
      </c>
      <c r="LT157" s="51"/>
      <c r="LU157" s="51"/>
      <c r="LV157" s="51"/>
      <c r="LW157" s="51"/>
      <c r="LX157" s="51">
        <v>102050</v>
      </c>
      <c r="LY157" s="51"/>
      <c r="LZ157" s="51"/>
      <c r="MA157" s="51">
        <v>9300</v>
      </c>
      <c r="MB157" s="51"/>
      <c r="MC157" s="51"/>
      <c r="MD157" s="51"/>
      <c r="ME157" s="51"/>
      <c r="MF157" s="51"/>
      <c r="MG157" s="51"/>
      <c r="MH157" s="51"/>
      <c r="MI157" s="51"/>
      <c r="MJ157" s="51">
        <v>1847060</v>
      </c>
      <c r="MK157" s="51">
        <v>106460</v>
      </c>
      <c r="ML157" s="51"/>
      <c r="MM157" s="51">
        <v>8000</v>
      </c>
      <c r="MN157" s="51"/>
      <c r="MO157" s="51"/>
      <c r="MP157" s="51"/>
      <c r="MQ157" s="51"/>
      <c r="MR157" s="51"/>
      <c r="MS157" s="51"/>
      <c r="MT157" s="51"/>
      <c r="MU157" s="51"/>
      <c r="MV157" s="51"/>
      <c r="MW157" s="51"/>
      <c r="MX157" s="51"/>
      <c r="MY157" s="51"/>
      <c r="MZ157" s="51"/>
      <c r="NA157" s="51"/>
      <c r="NB157" s="51"/>
      <c r="NC157" s="51"/>
      <c r="ND157" s="51">
        <v>67200</v>
      </c>
      <c r="NE157" s="51">
        <v>4800</v>
      </c>
      <c r="NF157" s="51"/>
      <c r="NG157" s="51"/>
      <c r="NH157" s="51">
        <v>1036530</v>
      </c>
      <c r="NI157" s="51"/>
      <c r="NJ157" s="51"/>
      <c r="NK157" s="51"/>
      <c r="NL157" s="51"/>
      <c r="NM157" s="51"/>
      <c r="NN157" s="51"/>
      <c r="NO157" s="51">
        <v>111840</v>
      </c>
      <c r="NP157" s="51"/>
      <c r="NQ157" s="51"/>
      <c r="NR157" s="51"/>
      <c r="NS157" s="51"/>
      <c r="NT157" s="51">
        <v>50800</v>
      </c>
      <c r="NU157" s="51"/>
      <c r="NV157" s="51"/>
      <c r="NW157" s="51"/>
      <c r="NX157" s="51"/>
      <c r="NY157" s="51"/>
      <c r="NZ157" s="51"/>
      <c r="OA157" s="51">
        <v>310600</v>
      </c>
      <c r="OB157" s="51"/>
      <c r="OC157" s="51"/>
      <c r="OD157" s="51"/>
      <c r="OE157" s="51">
        <v>116424</v>
      </c>
      <c r="OF157" s="51"/>
      <c r="OG157" s="51"/>
      <c r="OH157" s="51"/>
      <c r="OI157" s="51"/>
      <c r="OJ157" s="51">
        <v>94960</v>
      </c>
      <c r="OK157" s="51">
        <v>0</v>
      </c>
      <c r="OL157" s="51"/>
      <c r="OM157" s="51"/>
      <c r="ON157" s="51"/>
      <c r="OO157" s="51"/>
      <c r="OP157" s="51"/>
      <c r="OQ157" s="51">
        <v>1405800</v>
      </c>
      <c r="OR157" s="51"/>
      <c r="OS157" s="51">
        <v>3000</v>
      </c>
      <c r="OT157" s="51"/>
      <c r="OU157" s="51"/>
      <c r="OV157" s="51"/>
      <c r="OW157" s="51">
        <v>34412</v>
      </c>
      <c r="OX157" s="51"/>
      <c r="OY157" s="51"/>
      <c r="OZ157" s="51"/>
      <c r="PA157" s="51"/>
      <c r="PB157" s="51"/>
      <c r="PC157" s="51"/>
      <c r="PD157" s="51"/>
      <c r="PE157" s="51"/>
      <c r="PF157" s="51">
        <v>3350826</v>
      </c>
      <c r="PG157" s="33"/>
      <c r="PH157" s="33"/>
      <c r="PI157" s="33"/>
      <c r="PJ157" s="33"/>
      <c r="PK157" s="33"/>
      <c r="PL157" s="33"/>
      <c r="PM157" s="33"/>
      <c r="PN157" s="33"/>
      <c r="PO157" s="33"/>
      <c r="PP157" s="33"/>
      <c r="PQ157" s="33"/>
      <c r="PR157" s="33"/>
      <c r="PS157" s="33"/>
      <c r="PT157" s="33"/>
      <c r="PU157" s="33"/>
      <c r="PV157" s="33">
        <v>69000</v>
      </c>
      <c r="PW157" s="33"/>
      <c r="PX157" s="33"/>
      <c r="PY157" s="33">
        <v>186160</v>
      </c>
      <c r="PZ157" s="33"/>
      <c r="QA157" s="33">
        <v>10640</v>
      </c>
      <c r="QB157" s="33"/>
      <c r="QC157" s="33"/>
      <c r="QD157" s="33"/>
      <c r="QE157" s="33"/>
      <c r="QF157" s="33"/>
      <c r="QG157" s="33"/>
      <c r="QH157" s="33"/>
      <c r="QI157" s="33"/>
      <c r="QJ157" s="33"/>
      <c r="QK157" s="33"/>
      <c r="QL157" s="33"/>
      <c r="QM157" s="33"/>
      <c r="QN157" s="33">
        <v>23900</v>
      </c>
      <c r="QO157" s="33"/>
      <c r="QP157" s="33"/>
      <c r="QQ157" s="33"/>
      <c r="QR157" s="33"/>
      <c r="QS157" s="33"/>
      <c r="QT157" s="33"/>
      <c r="QU157" s="33"/>
      <c r="QV157" s="33"/>
      <c r="QW157" s="33"/>
      <c r="QX157" s="33"/>
      <c r="QY157" s="33"/>
      <c r="QZ157" s="33">
        <v>7000</v>
      </c>
      <c r="RA157" s="33">
        <v>360000</v>
      </c>
      <c r="RB157" s="33"/>
      <c r="RC157" s="33"/>
      <c r="RD157" s="33"/>
      <c r="RE157" s="33"/>
      <c r="RF157" s="33"/>
      <c r="RG157" s="33"/>
      <c r="RH157" s="33"/>
      <c r="RI157" s="33"/>
      <c r="RJ157" s="33"/>
      <c r="RK157" s="33"/>
      <c r="RL157" s="33">
        <v>52000</v>
      </c>
      <c r="RM157" s="33">
        <v>56000</v>
      </c>
      <c r="RN157" s="33"/>
      <c r="RO157" s="33"/>
      <c r="RP157" s="33"/>
      <c r="RQ157" s="33"/>
      <c r="RR157" s="33"/>
      <c r="RS157" s="33">
        <v>128800</v>
      </c>
      <c r="RT157" s="33"/>
      <c r="RU157" s="33">
        <v>41500</v>
      </c>
      <c r="RV157" s="33"/>
      <c r="RW157" s="33"/>
      <c r="RX157" s="33"/>
      <c r="RY157" s="33"/>
      <c r="RZ157" s="33">
        <v>90000</v>
      </c>
      <c r="SA157" s="33"/>
      <c r="SB157" s="33"/>
      <c r="SC157" s="33"/>
      <c r="SD157" s="33"/>
      <c r="SE157" s="33"/>
      <c r="SF157" s="33">
        <v>1025000</v>
      </c>
      <c r="SG157" s="33"/>
      <c r="SH157" s="33"/>
      <c r="SI157" s="33"/>
      <c r="SJ157" s="33">
        <v>3500</v>
      </c>
      <c r="SK157" s="33"/>
      <c r="SL157" s="33"/>
      <c r="SM157" s="33"/>
      <c r="SN157" s="33"/>
      <c r="SO157" s="33"/>
      <c r="SP157" s="33"/>
      <c r="SQ157" s="33">
        <v>235500</v>
      </c>
      <c r="SR157" s="33"/>
      <c r="SS157" s="33">
        <v>160000</v>
      </c>
      <c r="ST157" s="33"/>
      <c r="SU157" s="33"/>
      <c r="SV157" s="33"/>
      <c r="SW157" s="33"/>
      <c r="SX157" s="33"/>
      <c r="SY157" s="33"/>
      <c r="SZ157" s="33">
        <v>27000</v>
      </c>
      <c r="TA157" s="33"/>
      <c r="TB157" s="33"/>
      <c r="TC157" s="33"/>
      <c r="TD157" s="33"/>
      <c r="TE157" s="33"/>
      <c r="TF157" s="33"/>
      <c r="TG157" s="33"/>
      <c r="TH157" s="33"/>
      <c r="TI157" s="33"/>
      <c r="TJ157" s="33"/>
      <c r="TK157" s="33"/>
      <c r="TL157" s="33"/>
      <c r="TM157" s="33"/>
      <c r="TN157" s="33"/>
      <c r="TO157" s="33"/>
      <c r="TP157" s="33"/>
      <c r="TQ157" s="33"/>
      <c r="TR157" s="33"/>
      <c r="TS157" s="33"/>
      <c r="TT157" s="33"/>
      <c r="TU157" s="33"/>
      <c r="TV157" s="33"/>
      <c r="TW157" s="33"/>
      <c r="TX157" s="33"/>
      <c r="TY157" s="33"/>
      <c r="TZ157" s="33"/>
      <c r="UA157" s="33"/>
      <c r="UB157" s="33"/>
      <c r="UC157" s="33"/>
      <c r="UD157" s="33"/>
      <c r="UE157" s="33"/>
      <c r="UF157" s="33"/>
      <c r="UG157" s="33"/>
      <c r="UH157" s="33"/>
      <c r="UI157" s="33"/>
      <c r="UJ157" s="33"/>
      <c r="UK157" s="33"/>
      <c r="UL157" s="33"/>
      <c r="UM157" s="33"/>
      <c r="UN157" s="33"/>
      <c r="UO157" s="33"/>
      <c r="UP157" s="33"/>
      <c r="UQ157" s="33"/>
      <c r="UR157" s="33">
        <v>2100</v>
      </c>
      <c r="US157" s="33"/>
      <c r="UT157" s="33"/>
      <c r="UU157" s="33"/>
      <c r="UV157" s="33"/>
      <c r="UW157" s="33"/>
      <c r="UX157" s="33"/>
      <c r="UY157" s="33">
        <v>49390</v>
      </c>
      <c r="UZ157" s="33"/>
      <c r="VA157" s="33"/>
      <c r="VB157" s="33">
        <v>19500</v>
      </c>
      <c r="VC157" s="33"/>
      <c r="VD157" s="33"/>
      <c r="VE157" s="33"/>
      <c r="VF157" s="33"/>
      <c r="VG157" s="33"/>
      <c r="VH157" s="33"/>
      <c r="VI157" s="33"/>
      <c r="VJ157" s="33"/>
      <c r="VK157" s="33"/>
      <c r="VL157" s="33"/>
      <c r="VM157" s="33"/>
      <c r="VN157" s="33"/>
      <c r="VO157" s="33"/>
      <c r="VP157" s="33"/>
      <c r="VQ157" s="33">
        <v>496990</v>
      </c>
      <c r="VR157" s="33"/>
      <c r="VS157" s="33"/>
      <c r="VT157" s="33"/>
      <c r="VU157" s="33"/>
      <c r="VV157" s="33"/>
      <c r="VW157" s="33"/>
      <c r="VX157" s="33"/>
      <c r="VY157" s="33"/>
      <c r="VZ157" s="33"/>
      <c r="WA157" s="33"/>
      <c r="WB157" s="33"/>
      <c r="WC157" s="33"/>
      <c r="WD157" s="33"/>
      <c r="WE157" s="33"/>
      <c r="WF157" s="33"/>
      <c r="WG157" s="33"/>
      <c r="WH157" s="33">
        <v>140000</v>
      </c>
      <c r="WI157" s="33">
        <v>600</v>
      </c>
      <c r="WJ157" s="33"/>
      <c r="WK157" s="33"/>
      <c r="WL157" s="33"/>
      <c r="WM157" s="33"/>
      <c r="WN157" s="33"/>
      <c r="WO157" s="33"/>
      <c r="WP157" s="33"/>
      <c r="WQ157" s="33"/>
      <c r="WR157" s="33"/>
      <c r="WS157" s="33"/>
      <c r="WT157" s="33"/>
      <c r="WU157" s="33"/>
      <c r="WV157" s="33"/>
      <c r="WW157" s="33"/>
      <c r="WX157" s="33"/>
      <c r="WY157" s="33"/>
      <c r="WZ157" s="33"/>
      <c r="XA157" s="33"/>
      <c r="XB157" s="33"/>
      <c r="XC157" s="33"/>
      <c r="XD157" s="33">
        <v>10000</v>
      </c>
      <c r="XE157" s="33"/>
      <c r="XF157" s="33"/>
      <c r="XG157" s="33"/>
      <c r="XH157" s="33"/>
      <c r="XI157" s="33"/>
      <c r="XJ157" s="33"/>
      <c r="XK157" s="33"/>
      <c r="XL157" s="33">
        <v>5500</v>
      </c>
      <c r="XM157" s="33"/>
      <c r="XN157" s="33">
        <v>0</v>
      </c>
      <c r="XO157" s="33">
        <v>160000</v>
      </c>
      <c r="XP157" s="33"/>
      <c r="XQ157" s="33"/>
      <c r="XR157" s="33"/>
      <c r="XS157" s="33"/>
      <c r="XT157" s="33"/>
      <c r="XU157" s="33"/>
      <c r="XV157" s="33"/>
      <c r="XW157" s="33"/>
      <c r="XX157" s="33"/>
      <c r="XY157" s="33"/>
      <c r="XZ157" s="33"/>
      <c r="YA157" s="33"/>
      <c r="YB157" s="33"/>
      <c r="YC157" s="33"/>
      <c r="YD157" s="33"/>
      <c r="YE157" s="33"/>
      <c r="YF157" s="33"/>
      <c r="YG157" s="33"/>
      <c r="YH157" s="33"/>
      <c r="YI157" s="33"/>
      <c r="YJ157" s="33"/>
      <c r="YK157" s="33"/>
      <c r="YL157" s="33"/>
      <c r="YM157" s="33"/>
      <c r="YN157" s="33"/>
      <c r="YO157" s="33"/>
      <c r="YP157" s="33">
        <v>4000</v>
      </c>
      <c r="YQ157" s="33"/>
      <c r="YR157" s="33">
        <v>0</v>
      </c>
      <c r="YS157" s="33"/>
      <c r="YT157" s="33"/>
      <c r="YU157" s="33"/>
      <c r="YV157" s="33"/>
      <c r="YW157" s="33"/>
      <c r="YX157" s="33"/>
      <c r="YY157" s="33"/>
      <c r="YZ157" s="33">
        <v>12000</v>
      </c>
      <c r="ZA157" s="33">
        <v>45000</v>
      </c>
      <c r="ZB157" s="33"/>
      <c r="ZC157" s="33">
        <v>377100</v>
      </c>
      <c r="ZD157" s="33"/>
      <c r="ZE157" s="33"/>
      <c r="ZF157" s="33"/>
      <c r="ZG157" s="33"/>
      <c r="ZH157" s="33"/>
      <c r="ZI157" s="33">
        <v>128000</v>
      </c>
      <c r="ZJ157" s="33"/>
      <c r="ZK157" s="33"/>
      <c r="ZL157" s="33"/>
      <c r="ZM157" s="33"/>
      <c r="ZN157" s="33"/>
      <c r="ZO157" s="33"/>
      <c r="ZP157" s="33"/>
      <c r="ZQ157" s="33">
        <v>4000</v>
      </c>
      <c r="ZR157" s="33"/>
      <c r="ZS157" s="33"/>
      <c r="ZT157" s="33"/>
      <c r="ZU157" s="33">
        <v>286000</v>
      </c>
      <c r="ZV157" s="33"/>
      <c r="ZW157" s="33"/>
      <c r="ZX157" s="33"/>
      <c r="ZY157" s="33"/>
      <c r="ZZ157" s="33"/>
      <c r="AAA157" s="33"/>
      <c r="AAB157" s="33"/>
      <c r="AAC157" s="33"/>
      <c r="AAD157" s="33"/>
      <c r="AAE157" s="33"/>
      <c r="AAF157" s="33"/>
      <c r="AAG157" s="33"/>
      <c r="AAH157" s="33"/>
      <c r="AAI157" s="33"/>
      <c r="AAJ157" s="33"/>
      <c r="AAK157" s="33"/>
      <c r="AAL157" s="33">
        <v>58200</v>
      </c>
      <c r="AAM157" s="33">
        <v>9000</v>
      </c>
      <c r="AAN157" s="33"/>
      <c r="AAO157" s="33">
        <v>39000</v>
      </c>
      <c r="AAP157" s="33"/>
      <c r="AAQ157" s="33"/>
      <c r="AAR157" s="33"/>
      <c r="AAS157" s="33"/>
      <c r="AAT157" s="33"/>
      <c r="AAU157" s="33"/>
      <c r="AAV157" s="33"/>
      <c r="AAW157" s="33">
        <v>639920</v>
      </c>
      <c r="AAX157" s="33"/>
      <c r="AAY157" s="33"/>
      <c r="AAZ157" s="33"/>
      <c r="ABA157" s="33"/>
      <c r="ABB157" s="33"/>
      <c r="ABC157" s="33"/>
      <c r="ABD157" s="33"/>
      <c r="ABE157" s="33"/>
      <c r="ABF157" s="33"/>
      <c r="ABG157" s="33"/>
      <c r="ABH157" s="33"/>
      <c r="ABI157" s="33"/>
      <c r="ABJ157" s="33"/>
      <c r="ABK157" s="33"/>
      <c r="ABL157" s="33"/>
      <c r="ABM157" s="33"/>
      <c r="ABN157" s="33"/>
      <c r="ABO157" s="33"/>
      <c r="ABP157" s="33">
        <v>75600</v>
      </c>
      <c r="ABQ157" s="33"/>
      <c r="ABR157" s="33"/>
      <c r="ABS157" s="33"/>
      <c r="ABT157" s="33"/>
      <c r="ABU157" s="33"/>
      <c r="ABV157" s="33"/>
      <c r="ABW157" s="33">
        <v>1239720</v>
      </c>
      <c r="ABX157" s="33"/>
      <c r="ABY157" s="33"/>
      <c r="ABZ157" s="33"/>
      <c r="ACA157" s="33"/>
      <c r="ACB157" s="33">
        <v>792000</v>
      </c>
      <c r="ACC157" s="33"/>
      <c r="ACD157" s="33"/>
      <c r="ACE157" s="33"/>
      <c r="ACF157" s="33"/>
      <c r="ACG157" s="33">
        <v>371300</v>
      </c>
      <c r="ACH157" s="33"/>
      <c r="ACI157" s="33"/>
      <c r="ACJ157" s="33"/>
      <c r="ACK157" s="33"/>
      <c r="ACL157" s="33">
        <v>4570</v>
      </c>
      <c r="ACM157" s="33"/>
      <c r="ACN157" s="33"/>
      <c r="ACO157" s="33"/>
      <c r="ACP157" s="33"/>
      <c r="ACQ157" s="33"/>
      <c r="ACR157" s="33">
        <v>17854.400000000001</v>
      </c>
      <c r="ACS157" s="33"/>
      <c r="ACT157" s="33"/>
      <c r="ACU157" s="33">
        <v>7656</v>
      </c>
      <c r="ACV157" s="33"/>
      <c r="ACW157" s="33"/>
      <c r="ACX157" s="33"/>
      <c r="ACY157" s="33"/>
      <c r="ACZ157" s="33">
        <v>237250</v>
      </c>
      <c r="ADA157" s="33"/>
      <c r="ADB157" s="33"/>
      <c r="ADC157" s="33"/>
      <c r="ADD157" s="33"/>
      <c r="ADE157" s="33">
        <v>15100</v>
      </c>
      <c r="ADF157" s="33"/>
      <c r="ADG157" s="33"/>
      <c r="ADH157" s="33"/>
      <c r="ADI157" s="33"/>
      <c r="ADJ157" s="33"/>
      <c r="ADK157" s="33"/>
      <c r="ADL157" s="33"/>
      <c r="ADM157" s="33"/>
      <c r="ADN157" s="33"/>
      <c r="ADO157" s="33"/>
      <c r="ADP157" s="33"/>
      <c r="ADQ157" s="33">
        <v>5900</v>
      </c>
      <c r="ADR157" s="33"/>
      <c r="ADS157" s="33"/>
      <c r="ADT157" s="33"/>
      <c r="ADU157" s="33"/>
      <c r="ADV157" s="33"/>
      <c r="ADW157" s="33"/>
      <c r="ADX157" s="33">
        <v>36000</v>
      </c>
      <c r="ADY157" s="33"/>
      <c r="ADZ157" s="33"/>
      <c r="AEA157" s="33"/>
      <c r="AEB157" s="33"/>
      <c r="AEC157" s="33"/>
      <c r="AED157" s="33"/>
      <c r="AEE157" s="33"/>
      <c r="AEF157" s="33"/>
      <c r="AEG157" s="33"/>
      <c r="AEH157" s="33"/>
      <c r="AEI157" s="33"/>
      <c r="AEJ157" s="33"/>
      <c r="AEK157" s="33"/>
      <c r="AEL157" s="33"/>
      <c r="AEM157" s="33"/>
      <c r="AEN157" s="33">
        <v>7150</v>
      </c>
      <c r="AEO157" s="33"/>
      <c r="AEP157" s="33">
        <v>109500</v>
      </c>
      <c r="AEQ157" s="33"/>
      <c r="AER157" s="33"/>
      <c r="AES157" s="33"/>
      <c r="AET157" s="33"/>
      <c r="AEU157" s="33"/>
      <c r="AEV157" s="33"/>
      <c r="AEW157" s="33"/>
      <c r="AEX157" s="33"/>
      <c r="AEY157" s="33"/>
      <c r="AEZ157" s="33">
        <v>1604280.4</v>
      </c>
      <c r="AFA157" s="33"/>
      <c r="AFB157" s="33"/>
      <c r="AFC157" s="33"/>
      <c r="AFD157" s="33"/>
      <c r="AFE157" s="33"/>
      <c r="AFF157" s="33"/>
      <c r="AFG157" s="33"/>
      <c r="AFH157" s="33"/>
      <c r="AFI157" s="33"/>
      <c r="AFJ157" s="33"/>
      <c r="AFK157" s="33"/>
      <c r="AFL157" s="33"/>
      <c r="AFM157" s="33"/>
      <c r="AFN157" s="33"/>
      <c r="AFO157" s="33"/>
      <c r="AFP157" s="33"/>
      <c r="AFQ157" s="33"/>
      <c r="AFR157" s="33">
        <v>135000</v>
      </c>
      <c r="AFS157" s="33"/>
      <c r="AFT157" s="33">
        <v>24000</v>
      </c>
      <c r="AFU157" s="33"/>
      <c r="AFV157" s="33"/>
      <c r="AFW157" s="33"/>
      <c r="AFX157" s="33"/>
      <c r="AFY157" s="33"/>
      <c r="AFZ157" s="33"/>
      <c r="AGA157" s="33"/>
      <c r="AGB157" s="33"/>
      <c r="AGC157" s="33"/>
      <c r="AGD157" s="33"/>
      <c r="AGE157" s="33"/>
      <c r="AGF157" s="33"/>
      <c r="AGG157" s="33"/>
      <c r="AGH157" s="33"/>
      <c r="AGI157" s="33"/>
      <c r="AGJ157" s="33">
        <v>7500</v>
      </c>
      <c r="AGK157" s="33"/>
      <c r="AGL157" s="33"/>
      <c r="AGM157" s="33"/>
      <c r="AGN157" s="33"/>
      <c r="AGO157" s="33">
        <v>26000</v>
      </c>
      <c r="AGP157" s="33"/>
      <c r="AGQ157" s="33"/>
      <c r="AGR157" s="33"/>
      <c r="AGS157" s="33"/>
      <c r="AGT157" s="33"/>
      <c r="AGU157" s="33"/>
      <c r="AGV157" s="33"/>
      <c r="AGW157" s="33"/>
      <c r="AGX157" s="33">
        <v>800</v>
      </c>
      <c r="AGY157" s="33"/>
      <c r="AGZ157" s="33"/>
      <c r="AHA157" s="33"/>
      <c r="AHB157" s="33"/>
      <c r="AHC157" s="33">
        <v>251100</v>
      </c>
      <c r="AHD157" s="33"/>
      <c r="AHE157" s="33"/>
      <c r="AHF157" s="33"/>
      <c r="AHG157" s="33"/>
      <c r="AHH157" s="33"/>
      <c r="AHI157" s="33"/>
      <c r="AHJ157" s="33"/>
      <c r="AHK157" s="33"/>
      <c r="AHL157" s="33"/>
      <c r="AHM157" s="33"/>
      <c r="AHN157" s="33"/>
      <c r="AHO157" s="33"/>
      <c r="AHP157" s="33"/>
      <c r="AHQ157" s="33"/>
      <c r="AHR157" s="33"/>
      <c r="AHS157" s="33"/>
      <c r="AHT157" s="33"/>
      <c r="AHU157" s="33"/>
      <c r="AHV157" s="33"/>
      <c r="AHW157" s="33"/>
      <c r="AHX157" s="33"/>
      <c r="AHY157" s="33"/>
      <c r="AHZ157" s="33"/>
      <c r="AIA157" s="33">
        <v>444400</v>
      </c>
      <c r="AIB157" s="33">
        <v>16956835.759999998</v>
      </c>
    </row>
    <row r="158" spans="1:912" x14ac:dyDescent="0.5">
      <c r="A158" s="50" t="s">
        <v>510</v>
      </c>
      <c r="B158" s="50" t="s">
        <v>555</v>
      </c>
      <c r="C158" s="50" t="s">
        <v>556</v>
      </c>
      <c r="D158" s="51">
        <v>7657056</v>
      </c>
      <c r="E158" s="51">
        <v>316200</v>
      </c>
      <c r="F158" s="51">
        <v>762000</v>
      </c>
      <c r="G158" s="51">
        <v>28200</v>
      </c>
      <c r="H158" s="51"/>
      <c r="I158" s="51"/>
      <c r="J158" s="51"/>
      <c r="K158" s="51"/>
      <c r="L158" s="51">
        <v>414659</v>
      </c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>
        <v>1299999.96</v>
      </c>
      <c r="Z158" s="51"/>
      <c r="AA158" s="51">
        <v>1138816</v>
      </c>
      <c r="AB158" s="51"/>
      <c r="AC158" s="51">
        <v>2650467.19</v>
      </c>
      <c r="AD158" s="51">
        <v>1857958</v>
      </c>
      <c r="AE158" s="51"/>
      <c r="AF158" s="51"/>
      <c r="AG158" s="51">
        <v>839815</v>
      </c>
      <c r="AH158" s="51"/>
      <c r="AI158" s="51">
        <v>145000</v>
      </c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>
        <v>26925</v>
      </c>
      <c r="AU158" s="51"/>
      <c r="AV158" s="51"/>
      <c r="AW158" s="51">
        <v>187200</v>
      </c>
      <c r="AX158" s="51">
        <v>109200</v>
      </c>
      <c r="AY158" s="51"/>
      <c r="AZ158" s="51"/>
      <c r="BA158" s="51">
        <v>59100</v>
      </c>
      <c r="BB158" s="51"/>
      <c r="BC158" s="51">
        <v>23869</v>
      </c>
      <c r="BD158" s="51">
        <v>2650</v>
      </c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>
        <v>216480</v>
      </c>
      <c r="CB158" s="51"/>
      <c r="CC158" s="51">
        <v>425040</v>
      </c>
      <c r="CD158" s="51">
        <v>144000</v>
      </c>
      <c r="CE158" s="51">
        <v>207300</v>
      </c>
      <c r="CF158" s="51"/>
      <c r="CG158" s="51">
        <v>4704960</v>
      </c>
      <c r="CH158" s="51">
        <v>461384</v>
      </c>
      <c r="CI158" s="51">
        <v>786996.19</v>
      </c>
      <c r="CJ158" s="51">
        <v>50320</v>
      </c>
      <c r="CK158" s="51">
        <v>472500</v>
      </c>
      <c r="CL158" s="51">
        <v>272100</v>
      </c>
      <c r="CM158" s="51">
        <v>755916</v>
      </c>
      <c r="CN158" s="51">
        <v>1100000</v>
      </c>
      <c r="CO158" s="51"/>
      <c r="CP158" s="51"/>
      <c r="CQ158" s="51"/>
      <c r="CR158" s="51">
        <v>455400</v>
      </c>
      <c r="CS158" s="51">
        <v>416016</v>
      </c>
      <c r="CT158" s="51">
        <v>2852965</v>
      </c>
      <c r="CU158" s="51"/>
      <c r="CV158" s="51"/>
      <c r="CW158" s="51"/>
      <c r="CX158" s="51">
        <v>400500</v>
      </c>
      <c r="CY158" s="51">
        <v>559152</v>
      </c>
      <c r="CZ158" s="51"/>
      <c r="DA158" s="51"/>
      <c r="DB158" s="51">
        <v>31800144.34</v>
      </c>
      <c r="DC158" s="51"/>
      <c r="DD158" s="51"/>
      <c r="DE158" s="51"/>
      <c r="DF158" s="51"/>
      <c r="DG158" s="51"/>
      <c r="DH158" s="51">
        <v>1240833.3</v>
      </c>
      <c r="DI158" s="51"/>
      <c r="DJ158" s="51"/>
      <c r="DK158" s="51"/>
      <c r="DL158" s="51">
        <v>93050</v>
      </c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>
        <v>441600</v>
      </c>
      <c r="EO158" s="51"/>
      <c r="EP158" s="51">
        <v>113740.48</v>
      </c>
      <c r="EQ158" s="51">
        <v>105000</v>
      </c>
      <c r="ER158" s="51"/>
      <c r="ES158" s="51">
        <v>152460</v>
      </c>
      <c r="ET158" s="51">
        <v>176180</v>
      </c>
      <c r="EU158" s="51"/>
      <c r="EV158" s="51"/>
      <c r="EW158" s="51"/>
      <c r="EX158" s="51">
        <v>2322863.7800000003</v>
      </c>
      <c r="EY158" s="51">
        <v>1349500</v>
      </c>
      <c r="EZ158" s="51"/>
      <c r="FA158" s="51"/>
      <c r="FB158" s="51"/>
      <c r="FC158" s="51"/>
      <c r="FD158" s="51"/>
      <c r="FE158" s="51"/>
      <c r="FF158" s="51"/>
      <c r="FG158" s="51"/>
      <c r="FH158" s="51">
        <v>216000</v>
      </c>
      <c r="FI158" s="51"/>
      <c r="FJ158" s="51"/>
      <c r="FK158" s="51"/>
      <c r="FL158" s="51"/>
      <c r="FM158" s="51"/>
      <c r="FN158" s="51">
        <v>18060</v>
      </c>
      <c r="FO158" s="51"/>
      <c r="FP158" s="51"/>
      <c r="FQ158" s="51">
        <v>224065</v>
      </c>
      <c r="FR158" s="51"/>
      <c r="FS158" s="51">
        <v>6147528.7300000004</v>
      </c>
      <c r="FT158" s="51"/>
      <c r="FU158" s="51"/>
      <c r="FV158" s="51"/>
      <c r="FW158" s="51"/>
      <c r="FX158" s="51">
        <v>45600</v>
      </c>
      <c r="FY158" s="51"/>
      <c r="FZ158" s="51">
        <v>304954</v>
      </c>
      <c r="GA158" s="51"/>
      <c r="GB158" s="51">
        <v>12000</v>
      </c>
      <c r="GC158" s="51">
        <v>45400</v>
      </c>
      <c r="GD158" s="51"/>
      <c r="GE158" s="51"/>
      <c r="GF158" s="51"/>
      <c r="GG158" s="51"/>
      <c r="GH158" s="51"/>
      <c r="GI158" s="51"/>
      <c r="GJ158" s="51"/>
      <c r="GK158" s="51"/>
      <c r="GL158" s="51"/>
      <c r="GM158" s="51"/>
      <c r="GN158" s="51"/>
      <c r="GO158" s="51"/>
      <c r="GP158" s="51"/>
      <c r="GQ158" s="51"/>
      <c r="GR158" s="51"/>
      <c r="GS158" s="51">
        <v>1881472</v>
      </c>
      <c r="GT158" s="51"/>
      <c r="GU158" s="51"/>
      <c r="GV158" s="51"/>
      <c r="GW158" s="51"/>
      <c r="GX158" s="51"/>
      <c r="GY158" s="51"/>
      <c r="GZ158" s="51"/>
      <c r="HA158" s="51">
        <v>10244579.73</v>
      </c>
      <c r="HB158" s="51">
        <v>1558566</v>
      </c>
      <c r="HC158" s="51"/>
      <c r="HD158" s="51"/>
      <c r="HE158" s="51"/>
      <c r="HF158" s="51">
        <v>7439955</v>
      </c>
      <c r="HG158" s="51"/>
      <c r="HH158" s="51">
        <v>1267914</v>
      </c>
      <c r="HI158" s="51"/>
      <c r="HJ158" s="51">
        <v>849984</v>
      </c>
      <c r="HK158" s="51"/>
      <c r="HL158" s="51">
        <v>450000</v>
      </c>
      <c r="HM158" s="51">
        <v>3306561.66</v>
      </c>
      <c r="HN158" s="51">
        <v>1396516</v>
      </c>
      <c r="HO158" s="51">
        <v>1072776</v>
      </c>
      <c r="HP158" s="51"/>
      <c r="HQ158" s="51"/>
      <c r="HR158" s="51"/>
      <c r="HS158" s="51">
        <v>358100</v>
      </c>
      <c r="HT158" s="51">
        <v>774288.92</v>
      </c>
      <c r="HU158" s="51"/>
      <c r="HV158" s="51"/>
      <c r="HW158" s="51"/>
      <c r="HX158" s="51"/>
      <c r="HY158" s="51"/>
      <c r="HZ158" s="51"/>
      <c r="IA158" s="51"/>
      <c r="IB158" s="51"/>
      <c r="IC158" s="51"/>
      <c r="ID158" s="51"/>
      <c r="IE158" s="51">
        <v>371800</v>
      </c>
      <c r="IF158" s="51">
        <v>640459.19999999995</v>
      </c>
      <c r="IG158" s="51"/>
      <c r="IH158" s="51"/>
      <c r="II158" s="51"/>
      <c r="IJ158" s="51">
        <v>219000</v>
      </c>
      <c r="IK158" s="51"/>
      <c r="IL158" s="51"/>
      <c r="IM158" s="51"/>
      <c r="IN158" s="51">
        <v>383320</v>
      </c>
      <c r="IO158" s="51"/>
      <c r="IP158" s="51"/>
      <c r="IQ158" s="51"/>
      <c r="IR158" s="51"/>
      <c r="IS158" s="51">
        <v>14096.77</v>
      </c>
      <c r="IT158" s="51">
        <v>123210</v>
      </c>
      <c r="IU158" s="51">
        <v>176840</v>
      </c>
      <c r="IV158" s="51"/>
      <c r="IW158" s="51"/>
      <c r="IX158" s="51">
        <v>681320</v>
      </c>
      <c r="IY158" s="51"/>
      <c r="IZ158" s="51">
        <v>61420.56</v>
      </c>
      <c r="JA158" s="51"/>
      <c r="JB158" s="51"/>
      <c r="JC158" s="51"/>
      <c r="JD158" s="51"/>
      <c r="JE158" s="51"/>
      <c r="JF158" s="51">
        <v>729312</v>
      </c>
      <c r="JG158" s="51"/>
      <c r="JH158" s="51"/>
      <c r="JI158" s="51"/>
      <c r="JJ158" s="51"/>
      <c r="JK158" s="51"/>
      <c r="JL158" s="51">
        <v>101200</v>
      </c>
      <c r="JM158" s="51"/>
      <c r="JN158" s="51"/>
      <c r="JO158" s="51"/>
      <c r="JP158" s="51"/>
      <c r="JQ158" s="51"/>
      <c r="JR158" s="51"/>
      <c r="JS158" s="51"/>
      <c r="JT158" s="51"/>
      <c r="JU158" s="51">
        <v>21976640.109999999</v>
      </c>
      <c r="JV158" s="51">
        <v>4760095</v>
      </c>
      <c r="JW158" s="51">
        <v>2637140</v>
      </c>
      <c r="JX158" s="51"/>
      <c r="JY158" s="51"/>
      <c r="JZ158" s="51"/>
      <c r="KA158" s="51"/>
      <c r="KB158" s="51">
        <v>164215</v>
      </c>
      <c r="KC158" s="51"/>
      <c r="KD158" s="51"/>
      <c r="KE158" s="51"/>
      <c r="KF158" s="51"/>
      <c r="KG158" s="51"/>
      <c r="KH158" s="51"/>
      <c r="KI158" s="51"/>
      <c r="KJ158" s="51"/>
      <c r="KK158" s="51">
        <v>4613340</v>
      </c>
      <c r="KL158" s="51"/>
      <c r="KM158" s="51">
        <v>1141677.3999999999</v>
      </c>
      <c r="KN158" s="51"/>
      <c r="KO158" s="51"/>
      <c r="KP158" s="51"/>
      <c r="KQ158" s="51">
        <v>374000</v>
      </c>
      <c r="KR158" s="51"/>
      <c r="KS158" s="51">
        <v>264375</v>
      </c>
      <c r="KT158" s="51"/>
      <c r="KU158" s="51"/>
      <c r="KV158" s="51"/>
      <c r="KW158" s="51">
        <v>1386720</v>
      </c>
      <c r="KX158" s="51"/>
      <c r="KY158" s="51">
        <v>150000</v>
      </c>
      <c r="KZ158" s="51"/>
      <c r="LA158" s="51">
        <v>698796</v>
      </c>
      <c r="LB158" s="51"/>
      <c r="LC158" s="51">
        <v>210002.4</v>
      </c>
      <c r="LD158" s="51"/>
      <c r="LE158" s="51">
        <v>521000</v>
      </c>
      <c r="LF158" s="51"/>
      <c r="LG158" s="51"/>
      <c r="LH158" s="51"/>
      <c r="LI158" s="51"/>
      <c r="LJ158" s="51">
        <v>10386573</v>
      </c>
      <c r="LK158" s="51"/>
      <c r="LL158" s="51">
        <v>3795492</v>
      </c>
      <c r="LM158" s="51">
        <v>2364320</v>
      </c>
      <c r="LN158" s="51"/>
      <c r="LO158" s="51">
        <v>219000</v>
      </c>
      <c r="LP158" s="51">
        <v>714660</v>
      </c>
      <c r="LQ158" s="51"/>
      <c r="LR158" s="51"/>
      <c r="LS158" s="51">
        <v>85674.08</v>
      </c>
      <c r="LT158" s="51"/>
      <c r="LU158" s="51"/>
      <c r="LV158" s="51">
        <v>104000</v>
      </c>
      <c r="LW158" s="51"/>
      <c r="LX158" s="51">
        <v>4580329.2300000004</v>
      </c>
      <c r="LY158" s="51">
        <v>1816700</v>
      </c>
      <c r="LZ158" s="51"/>
      <c r="MA158" s="51"/>
      <c r="MB158" s="51"/>
      <c r="MC158" s="51">
        <v>1357168.51</v>
      </c>
      <c r="MD158" s="51"/>
      <c r="ME158" s="51"/>
      <c r="MF158" s="51"/>
      <c r="MG158" s="51"/>
      <c r="MH158" s="51"/>
      <c r="MI158" s="51"/>
      <c r="MJ158" s="51">
        <v>42345277.619999997</v>
      </c>
      <c r="MK158" s="51"/>
      <c r="ML158" s="51">
        <v>524570</v>
      </c>
      <c r="MM158" s="51"/>
      <c r="MN158" s="51">
        <v>162000</v>
      </c>
      <c r="MO158" s="51"/>
      <c r="MP158" s="51"/>
      <c r="MQ158" s="51"/>
      <c r="MR158" s="51"/>
      <c r="MS158" s="51"/>
      <c r="MT158" s="51"/>
      <c r="MU158" s="51"/>
      <c r="MV158" s="51"/>
      <c r="MW158" s="51">
        <v>240000</v>
      </c>
      <c r="MX158" s="51">
        <v>350000</v>
      </c>
      <c r="MY158" s="51"/>
      <c r="MZ158" s="51"/>
      <c r="NA158" s="51"/>
      <c r="NB158" s="51"/>
      <c r="NC158" s="51"/>
      <c r="ND158" s="51"/>
      <c r="NE158" s="51">
        <v>462240</v>
      </c>
      <c r="NF158" s="51"/>
      <c r="NG158" s="51"/>
      <c r="NH158" s="51"/>
      <c r="NI158" s="51">
        <v>2544885</v>
      </c>
      <c r="NJ158" s="51"/>
      <c r="NK158" s="51"/>
      <c r="NL158" s="51">
        <v>227000</v>
      </c>
      <c r="NM158" s="51">
        <v>1506624</v>
      </c>
      <c r="NN158" s="51"/>
      <c r="NO158" s="51">
        <v>2537282</v>
      </c>
      <c r="NP158" s="51"/>
      <c r="NQ158" s="51"/>
      <c r="NR158" s="51">
        <v>344190</v>
      </c>
      <c r="NS158" s="51"/>
      <c r="NT158" s="51"/>
      <c r="NU158" s="51"/>
      <c r="NV158" s="51"/>
      <c r="NW158" s="51"/>
      <c r="NX158" s="51"/>
      <c r="NY158" s="51"/>
      <c r="NZ158" s="51"/>
      <c r="OA158" s="51"/>
      <c r="OB158" s="51"/>
      <c r="OC158" s="51">
        <v>590640</v>
      </c>
      <c r="OD158" s="51"/>
      <c r="OE158" s="51">
        <v>176940</v>
      </c>
      <c r="OF158" s="51">
        <v>487500</v>
      </c>
      <c r="OG158" s="51">
        <v>237000</v>
      </c>
      <c r="OH158" s="51">
        <v>3241840.16</v>
      </c>
      <c r="OI158" s="51">
        <v>1887907.5</v>
      </c>
      <c r="OJ158" s="51"/>
      <c r="OK158" s="51"/>
      <c r="OL158" s="51"/>
      <c r="OM158" s="51"/>
      <c r="ON158" s="51"/>
      <c r="OO158" s="51"/>
      <c r="OP158" s="51">
        <v>20865</v>
      </c>
      <c r="OQ158" s="51"/>
      <c r="OR158" s="51"/>
      <c r="OS158" s="51">
        <v>1297800</v>
      </c>
      <c r="OT158" s="51">
        <v>744936</v>
      </c>
      <c r="OU158" s="51"/>
      <c r="OV158" s="51"/>
      <c r="OW158" s="51"/>
      <c r="OX158" s="51"/>
      <c r="OY158" s="51"/>
      <c r="OZ158" s="51"/>
      <c r="PA158" s="51"/>
      <c r="PB158" s="51">
        <v>437222.8</v>
      </c>
      <c r="PC158" s="51"/>
      <c r="PD158" s="51"/>
      <c r="PE158" s="51"/>
      <c r="PF158" s="51">
        <v>18021442.460000001</v>
      </c>
      <c r="PG158" s="33"/>
      <c r="PH158" s="33">
        <v>88781</v>
      </c>
      <c r="PI158" s="33"/>
      <c r="PJ158" s="33"/>
      <c r="PK158" s="33">
        <v>533318.40000000002</v>
      </c>
      <c r="PL158" s="33"/>
      <c r="PM158" s="33">
        <v>6303</v>
      </c>
      <c r="PN158" s="33">
        <v>342935</v>
      </c>
      <c r="PO158" s="33"/>
      <c r="PP158" s="33">
        <v>599200</v>
      </c>
      <c r="PQ158" s="33">
        <v>602446.79</v>
      </c>
      <c r="PR158" s="33"/>
      <c r="PS158" s="33"/>
      <c r="PT158" s="33"/>
      <c r="PU158" s="33"/>
      <c r="PV158" s="33"/>
      <c r="PW158" s="33"/>
      <c r="PX158" s="33"/>
      <c r="PY158" s="33">
        <v>14307784</v>
      </c>
      <c r="PZ158" s="33"/>
      <c r="QA158" s="33">
        <v>894784</v>
      </c>
      <c r="QB158" s="33">
        <v>595200</v>
      </c>
      <c r="QC158" s="33">
        <v>3456728</v>
      </c>
      <c r="QD158" s="33"/>
      <c r="QE158" s="33"/>
      <c r="QF158" s="33"/>
      <c r="QG158" s="33">
        <v>2219598</v>
      </c>
      <c r="QH158" s="33"/>
      <c r="QI158" s="33">
        <v>366156</v>
      </c>
      <c r="QJ158" s="33"/>
      <c r="QK158" s="33"/>
      <c r="QL158" s="33"/>
      <c r="QM158" s="33"/>
      <c r="QN158" s="33">
        <v>1220990</v>
      </c>
      <c r="QO158" s="33"/>
      <c r="QP158" s="33"/>
      <c r="QQ158" s="33"/>
      <c r="QR158" s="33"/>
      <c r="QS158" s="33"/>
      <c r="QT158" s="33"/>
      <c r="QU158" s="33"/>
      <c r="QV158" s="33"/>
      <c r="QW158" s="33"/>
      <c r="QX158" s="33"/>
      <c r="QY158" s="33"/>
      <c r="QZ158" s="33"/>
      <c r="RA158" s="33"/>
      <c r="RB158" s="33"/>
      <c r="RC158" s="33"/>
      <c r="RD158" s="33"/>
      <c r="RE158" s="33"/>
      <c r="RF158" s="33"/>
      <c r="RG158" s="33"/>
      <c r="RH158" s="33">
        <v>450000</v>
      </c>
      <c r="RI158" s="33"/>
      <c r="RJ158" s="33"/>
      <c r="RK158" s="33"/>
      <c r="RL158" s="33"/>
      <c r="RM158" s="33"/>
      <c r="RN158" s="33"/>
      <c r="RO158" s="33"/>
      <c r="RP158" s="33">
        <v>164250</v>
      </c>
      <c r="RQ158" s="33"/>
      <c r="RR158" s="33"/>
      <c r="RS158" s="33"/>
      <c r="RT158" s="33"/>
      <c r="RU158" s="33">
        <v>520000</v>
      </c>
      <c r="RV158" s="33"/>
      <c r="RW158" s="33">
        <v>85440</v>
      </c>
      <c r="RX158" s="33"/>
      <c r="RY158" s="33"/>
      <c r="RZ158" s="33"/>
      <c r="SA158" s="33"/>
      <c r="SB158" s="33">
        <v>252000</v>
      </c>
      <c r="SC158" s="33">
        <v>72000</v>
      </c>
      <c r="SD158" s="33"/>
      <c r="SE158" s="33"/>
      <c r="SF158" s="33">
        <v>26777914.189999998</v>
      </c>
      <c r="SG158" s="33"/>
      <c r="SH158" s="33"/>
      <c r="SI158" s="33"/>
      <c r="SJ158" s="33"/>
      <c r="SK158" s="33"/>
      <c r="SL158" s="33"/>
      <c r="SM158" s="33"/>
      <c r="SN158" s="33"/>
      <c r="SO158" s="33"/>
      <c r="SP158" s="33"/>
      <c r="SQ158" s="33"/>
      <c r="SR158" s="33"/>
      <c r="SS158" s="33">
        <v>2393400</v>
      </c>
      <c r="ST158" s="33"/>
      <c r="SU158" s="33">
        <v>78345.84</v>
      </c>
      <c r="SV158" s="33">
        <v>653850</v>
      </c>
      <c r="SW158" s="33"/>
      <c r="SX158" s="33">
        <v>295050</v>
      </c>
      <c r="SY158" s="33">
        <v>192000</v>
      </c>
      <c r="SZ158" s="33">
        <v>223668</v>
      </c>
      <c r="TA158" s="33"/>
      <c r="TB158" s="33"/>
      <c r="TC158" s="33"/>
      <c r="TD158" s="33"/>
      <c r="TE158" s="33"/>
      <c r="TF158" s="33"/>
      <c r="TG158" s="33"/>
      <c r="TH158" s="33">
        <v>462000</v>
      </c>
      <c r="TI158" s="33"/>
      <c r="TJ158" s="33"/>
      <c r="TK158" s="33"/>
      <c r="TL158" s="33"/>
      <c r="TM158" s="33"/>
      <c r="TN158" s="33"/>
      <c r="TO158" s="33">
        <v>2306334</v>
      </c>
      <c r="TP158" s="33"/>
      <c r="TQ158" s="33">
        <v>309960</v>
      </c>
      <c r="TR158" s="33"/>
      <c r="TS158" s="33"/>
      <c r="TT158" s="33"/>
      <c r="TU158" s="33"/>
      <c r="TV158" s="33"/>
      <c r="TW158" s="33"/>
      <c r="TX158" s="33"/>
      <c r="TY158" s="33"/>
      <c r="TZ158" s="33"/>
      <c r="UA158" s="33"/>
      <c r="UB158" s="33"/>
      <c r="UC158" s="33"/>
      <c r="UD158" s="33"/>
      <c r="UE158" s="33"/>
      <c r="UF158" s="33">
        <v>308160</v>
      </c>
      <c r="UG158" s="33"/>
      <c r="UH158" s="33">
        <v>711920</v>
      </c>
      <c r="UI158" s="33"/>
      <c r="UJ158" s="33"/>
      <c r="UK158" s="33"/>
      <c r="UL158" s="33"/>
      <c r="UM158" s="33"/>
      <c r="UN158" s="33"/>
      <c r="UO158" s="33"/>
      <c r="UP158" s="33"/>
      <c r="UQ158" s="33">
        <v>597356</v>
      </c>
      <c r="UR158" s="33">
        <v>455400</v>
      </c>
      <c r="US158" s="33">
        <v>641328</v>
      </c>
      <c r="UT158" s="33">
        <v>452400</v>
      </c>
      <c r="UU158" s="33"/>
      <c r="UV158" s="33">
        <v>7562068</v>
      </c>
      <c r="UW158" s="33">
        <v>76000</v>
      </c>
      <c r="UX158" s="33"/>
      <c r="UY158" s="33">
        <v>1764578</v>
      </c>
      <c r="UZ158" s="33"/>
      <c r="VA158" s="33"/>
      <c r="VB158" s="33"/>
      <c r="VC158" s="33"/>
      <c r="VD158" s="33"/>
      <c r="VE158" s="33"/>
      <c r="VF158" s="33"/>
      <c r="VG158" s="33"/>
      <c r="VH158" s="33"/>
      <c r="VI158" s="33"/>
      <c r="VJ158" s="33"/>
      <c r="VK158" s="33">
        <v>19400</v>
      </c>
      <c r="VL158" s="33"/>
      <c r="VM158" s="33"/>
      <c r="VN158" s="33"/>
      <c r="VO158" s="33"/>
      <c r="VP158" s="33"/>
      <c r="VQ158" s="33">
        <v>19503217.84</v>
      </c>
      <c r="VR158" s="33"/>
      <c r="VS158" s="33"/>
      <c r="VT158" s="33"/>
      <c r="VU158" s="33"/>
      <c r="VV158" s="33"/>
      <c r="VW158" s="33"/>
      <c r="VX158" s="33"/>
      <c r="VY158" s="33"/>
      <c r="VZ158" s="33">
        <v>843459.33</v>
      </c>
      <c r="WA158" s="33"/>
      <c r="WB158" s="33">
        <v>1300249.8700000001</v>
      </c>
      <c r="WC158" s="33">
        <v>290543</v>
      </c>
      <c r="WD158" s="33">
        <v>1974740</v>
      </c>
      <c r="WE158" s="33">
        <v>430738</v>
      </c>
      <c r="WF158" s="33"/>
      <c r="WG158" s="33"/>
      <c r="WH158" s="33">
        <v>351600</v>
      </c>
      <c r="WI158" s="33">
        <v>670356</v>
      </c>
      <c r="WJ158" s="33"/>
      <c r="WK158" s="33"/>
      <c r="WL158" s="33"/>
      <c r="WM158" s="33"/>
      <c r="WN158" s="33"/>
      <c r="WO158" s="33">
        <v>1304155</v>
      </c>
      <c r="WP158" s="33"/>
      <c r="WQ158" s="33"/>
      <c r="WR158" s="33"/>
      <c r="WS158" s="33"/>
      <c r="WT158" s="33"/>
      <c r="WU158" s="33">
        <v>671200</v>
      </c>
      <c r="WV158" s="33"/>
      <c r="WW158" s="33"/>
      <c r="WX158" s="33"/>
      <c r="WY158" s="33">
        <v>893776</v>
      </c>
      <c r="WZ158" s="33"/>
      <c r="XA158" s="33">
        <v>1176000</v>
      </c>
      <c r="XB158" s="33"/>
      <c r="XC158" s="33">
        <v>500640</v>
      </c>
      <c r="XD158" s="33"/>
      <c r="XE158" s="33"/>
      <c r="XF158" s="33"/>
      <c r="XG158" s="33"/>
      <c r="XH158" s="33"/>
      <c r="XI158" s="33">
        <v>396560</v>
      </c>
      <c r="XJ158" s="33">
        <v>1483759</v>
      </c>
      <c r="XK158" s="33"/>
      <c r="XL158" s="33"/>
      <c r="XM158" s="33">
        <v>168000</v>
      </c>
      <c r="XN158" s="33">
        <v>288000</v>
      </c>
      <c r="XO158" s="33"/>
      <c r="XP158" s="33"/>
      <c r="XQ158" s="33"/>
      <c r="XR158" s="33"/>
      <c r="XS158" s="33"/>
      <c r="XT158" s="33"/>
      <c r="XU158" s="33">
        <v>863333.6</v>
      </c>
      <c r="XV158" s="33"/>
      <c r="XW158" s="33"/>
      <c r="XX158" s="33"/>
      <c r="XY158" s="33"/>
      <c r="XZ158" s="33"/>
      <c r="YA158" s="33"/>
      <c r="YB158" s="33"/>
      <c r="YC158" s="33"/>
      <c r="YD158" s="33"/>
      <c r="YE158" s="33"/>
      <c r="YF158" s="33"/>
      <c r="YG158" s="33"/>
      <c r="YH158" s="33"/>
      <c r="YI158" s="33"/>
      <c r="YJ158" s="33"/>
      <c r="YK158" s="33"/>
      <c r="YL158" s="33"/>
      <c r="YM158" s="33"/>
      <c r="YN158" s="33"/>
      <c r="YO158" s="33"/>
      <c r="YP158" s="33"/>
      <c r="YQ158" s="33"/>
      <c r="YR158" s="33">
        <v>0</v>
      </c>
      <c r="YS158" s="33"/>
      <c r="YT158" s="33"/>
      <c r="YU158" s="33"/>
      <c r="YV158" s="33"/>
      <c r="YW158" s="33"/>
      <c r="YX158" s="33"/>
      <c r="YY158" s="33"/>
      <c r="YZ158" s="33"/>
      <c r="ZA158" s="33"/>
      <c r="ZB158" s="33"/>
      <c r="ZC158" s="33">
        <v>13607109.799999999</v>
      </c>
      <c r="ZD158" s="33"/>
      <c r="ZE158" s="33"/>
      <c r="ZF158" s="33"/>
      <c r="ZG158" s="33"/>
      <c r="ZH158" s="33">
        <v>456800</v>
      </c>
      <c r="ZI158" s="33"/>
      <c r="ZJ158" s="33"/>
      <c r="ZK158" s="33"/>
      <c r="ZL158" s="33">
        <v>72192.899999999994</v>
      </c>
      <c r="ZM158" s="33"/>
      <c r="ZN158" s="33"/>
      <c r="ZO158" s="33"/>
      <c r="ZP158" s="33">
        <v>208636.61</v>
      </c>
      <c r="ZQ158" s="33"/>
      <c r="ZR158" s="33"/>
      <c r="ZS158" s="33">
        <v>541200</v>
      </c>
      <c r="ZT158" s="33"/>
      <c r="ZU158" s="33"/>
      <c r="ZV158" s="33">
        <v>162000</v>
      </c>
      <c r="ZW158" s="33"/>
      <c r="ZX158" s="33">
        <v>691250</v>
      </c>
      <c r="ZY158" s="33"/>
      <c r="ZZ158" s="33"/>
      <c r="AAA158" s="33"/>
      <c r="AAB158" s="33"/>
      <c r="AAC158" s="33"/>
      <c r="AAD158" s="33"/>
      <c r="AAE158" s="33"/>
      <c r="AAF158" s="33">
        <v>166950</v>
      </c>
      <c r="AAG158" s="33"/>
      <c r="AAH158" s="33"/>
      <c r="AAI158" s="33">
        <v>215712</v>
      </c>
      <c r="AAJ158" s="33"/>
      <c r="AAK158" s="33"/>
      <c r="AAL158" s="33"/>
      <c r="AAM158" s="33"/>
      <c r="AAN158" s="33"/>
      <c r="AAO158" s="33"/>
      <c r="AAP158" s="33"/>
      <c r="AAQ158" s="33">
        <v>246000</v>
      </c>
      <c r="AAR158" s="33"/>
      <c r="AAS158" s="33">
        <v>550000</v>
      </c>
      <c r="AAT158" s="33">
        <v>2700</v>
      </c>
      <c r="AAU158" s="33"/>
      <c r="AAV158" s="33"/>
      <c r="AAW158" s="33">
        <v>2604393</v>
      </c>
      <c r="AAX158" s="33"/>
      <c r="AAY158" s="33">
        <v>330544</v>
      </c>
      <c r="AAZ158" s="33"/>
      <c r="ABA158" s="33"/>
      <c r="ABB158" s="33"/>
      <c r="ABC158" s="33"/>
      <c r="ABD158" s="33"/>
      <c r="ABE158" s="33">
        <v>990000</v>
      </c>
      <c r="ABF158" s="33"/>
      <c r="ABG158" s="33"/>
      <c r="ABH158" s="33">
        <v>1141056</v>
      </c>
      <c r="ABI158" s="33"/>
      <c r="ABJ158" s="33"/>
      <c r="ABK158" s="33"/>
      <c r="ABL158" s="33"/>
      <c r="ABM158" s="33"/>
      <c r="ABN158" s="33">
        <v>335620</v>
      </c>
      <c r="ABO158" s="33"/>
      <c r="ABP158" s="33"/>
      <c r="ABQ158" s="33">
        <v>2439720</v>
      </c>
      <c r="ABR158" s="33"/>
      <c r="ABS158" s="33"/>
      <c r="ABT158" s="33">
        <v>178730</v>
      </c>
      <c r="ABU158" s="33"/>
      <c r="ABV158" s="33">
        <v>30000</v>
      </c>
      <c r="ABW158" s="33">
        <v>11363504.51</v>
      </c>
      <c r="ABX158" s="33">
        <v>1191683.31</v>
      </c>
      <c r="ABY158" s="33"/>
      <c r="ABZ158" s="33"/>
      <c r="ACA158" s="33"/>
      <c r="ACB158" s="33"/>
      <c r="ACC158" s="33"/>
      <c r="ACD158" s="33"/>
      <c r="ACE158" s="33"/>
      <c r="ACF158" s="33"/>
      <c r="ACG158" s="33">
        <v>3191042.28</v>
      </c>
      <c r="ACH158" s="33"/>
      <c r="ACI158" s="33">
        <v>279583.28999999998</v>
      </c>
      <c r="ACJ158" s="33"/>
      <c r="ACK158" s="33">
        <v>240000</v>
      </c>
      <c r="ACL158" s="33">
        <v>676000</v>
      </c>
      <c r="ACM158" s="33"/>
      <c r="ACN158" s="33">
        <v>169050</v>
      </c>
      <c r="ACO158" s="33"/>
      <c r="ACP158" s="33">
        <v>258230</v>
      </c>
      <c r="ACQ158" s="33">
        <v>104400</v>
      </c>
      <c r="ACR158" s="33"/>
      <c r="ACS158" s="33"/>
      <c r="ACT158" s="33"/>
      <c r="ACU158" s="33"/>
      <c r="ACV158" s="33">
        <v>536250</v>
      </c>
      <c r="ACW158" s="33"/>
      <c r="ACX158" s="33"/>
      <c r="ACY158" s="33"/>
      <c r="ACZ158" s="33"/>
      <c r="ADA158" s="33"/>
      <c r="ADB158" s="33"/>
      <c r="ADC158" s="33"/>
      <c r="ADD158" s="33"/>
      <c r="ADE158" s="33"/>
      <c r="ADF158" s="33"/>
      <c r="ADG158" s="33"/>
      <c r="ADH158" s="33"/>
      <c r="ADI158" s="33"/>
      <c r="ADJ158" s="33">
        <v>192300</v>
      </c>
      <c r="ADK158" s="33">
        <v>66875</v>
      </c>
      <c r="ADL158" s="33"/>
      <c r="ADM158" s="33"/>
      <c r="ADN158" s="33"/>
      <c r="ADO158" s="33">
        <v>809250</v>
      </c>
      <c r="ADP158" s="33">
        <v>1694784</v>
      </c>
      <c r="ADQ158" s="33"/>
      <c r="ADR158" s="33"/>
      <c r="ADS158" s="33"/>
      <c r="ADT158" s="33"/>
      <c r="ADU158" s="33"/>
      <c r="ADV158" s="33"/>
      <c r="ADW158" s="33"/>
      <c r="ADX158" s="33"/>
      <c r="ADY158" s="33">
        <v>851249.97</v>
      </c>
      <c r="ADZ158" s="33"/>
      <c r="AEA158" s="33"/>
      <c r="AEB158" s="33"/>
      <c r="AEC158" s="33"/>
      <c r="AED158" s="33"/>
      <c r="AEE158" s="33"/>
      <c r="AEF158" s="33"/>
      <c r="AEG158" s="33">
        <v>1404936.6</v>
      </c>
      <c r="AEH158" s="33"/>
      <c r="AEI158" s="33">
        <v>180000</v>
      </c>
      <c r="AEJ158" s="33"/>
      <c r="AEK158" s="33">
        <v>451000</v>
      </c>
      <c r="AEL158" s="33"/>
      <c r="AEM158" s="33"/>
      <c r="AEN158" s="33">
        <v>224671</v>
      </c>
      <c r="AEO158" s="33">
        <v>128150</v>
      </c>
      <c r="AEP158" s="33"/>
      <c r="AEQ158" s="33">
        <v>3600</v>
      </c>
      <c r="AER158" s="33"/>
      <c r="AES158" s="33"/>
      <c r="AET158" s="33">
        <v>320516.27</v>
      </c>
      <c r="AEU158" s="33"/>
      <c r="AEV158" s="33"/>
      <c r="AEW158" s="33">
        <v>679000</v>
      </c>
      <c r="AEX158" s="33">
        <v>315508</v>
      </c>
      <c r="AEY158" s="33">
        <v>216261.3</v>
      </c>
      <c r="AEZ158" s="33">
        <v>14184341.02</v>
      </c>
      <c r="AFA158" s="33"/>
      <c r="AFB158" s="33"/>
      <c r="AFC158" s="33"/>
      <c r="AFD158" s="33"/>
      <c r="AFE158" s="33"/>
      <c r="AFF158" s="33"/>
      <c r="AFG158" s="33"/>
      <c r="AFH158" s="33">
        <v>98400</v>
      </c>
      <c r="AFI158" s="33">
        <v>504000</v>
      </c>
      <c r="AFJ158" s="33"/>
      <c r="AFK158" s="33">
        <v>1086718</v>
      </c>
      <c r="AFL158" s="33"/>
      <c r="AFM158" s="33"/>
      <c r="AFN158" s="33"/>
      <c r="AFO158" s="33"/>
      <c r="AFP158" s="33"/>
      <c r="AFQ158" s="33"/>
      <c r="AFR158" s="33">
        <v>540000</v>
      </c>
      <c r="AFS158" s="33"/>
      <c r="AFT158" s="33"/>
      <c r="AFU158" s="33"/>
      <c r="AFV158" s="33"/>
      <c r="AFW158" s="33"/>
      <c r="AFX158" s="33"/>
      <c r="AFY158" s="33"/>
      <c r="AFZ158" s="33"/>
      <c r="AGA158" s="33"/>
      <c r="AGB158" s="33"/>
      <c r="AGC158" s="33"/>
      <c r="AGD158" s="33"/>
      <c r="AGE158" s="33"/>
      <c r="AGF158" s="33"/>
      <c r="AGG158" s="33"/>
      <c r="AGH158" s="33"/>
      <c r="AGI158" s="33"/>
      <c r="AGJ158" s="33"/>
      <c r="AGK158" s="33"/>
      <c r="AGL158" s="33"/>
      <c r="AGM158" s="33"/>
      <c r="AGN158" s="33">
        <v>870000</v>
      </c>
      <c r="AGO158" s="33"/>
      <c r="AGP158" s="33"/>
      <c r="AGQ158" s="33"/>
      <c r="AGR158" s="33">
        <v>167220</v>
      </c>
      <c r="AGS158" s="33"/>
      <c r="AGT158" s="33"/>
      <c r="AGU158" s="33"/>
      <c r="AGV158" s="33"/>
      <c r="AGW158" s="33"/>
      <c r="AGX158" s="33"/>
      <c r="AGY158" s="33"/>
      <c r="AGZ158" s="33"/>
      <c r="AHA158" s="33"/>
      <c r="AHB158" s="33"/>
      <c r="AHC158" s="33"/>
      <c r="AHD158" s="33">
        <v>996212.8</v>
      </c>
      <c r="AHE158" s="33">
        <v>175728</v>
      </c>
      <c r="AHF158" s="33"/>
      <c r="AHG158" s="33"/>
      <c r="AHH158" s="33"/>
      <c r="AHI158" s="33"/>
      <c r="AHJ158" s="33"/>
      <c r="AHK158" s="33">
        <v>231000</v>
      </c>
      <c r="AHL158" s="33"/>
      <c r="AHM158" s="33"/>
      <c r="AHN158" s="33">
        <v>210473.88</v>
      </c>
      <c r="AHO158" s="33">
        <v>445000</v>
      </c>
      <c r="AHP158" s="33">
        <v>27126</v>
      </c>
      <c r="AHQ158" s="33"/>
      <c r="AHR158" s="33">
        <v>339110</v>
      </c>
      <c r="AHS158" s="33">
        <v>377496</v>
      </c>
      <c r="AHT158" s="33">
        <v>2285867</v>
      </c>
      <c r="AHU158" s="33">
        <v>710844</v>
      </c>
      <c r="AHV158" s="33"/>
      <c r="AHW158" s="33"/>
      <c r="AHX158" s="33"/>
      <c r="AHY158" s="33">
        <v>309600</v>
      </c>
      <c r="AHZ158" s="33"/>
      <c r="AIA158" s="33">
        <v>9374795.6799999997</v>
      </c>
      <c r="AIB158" s="33">
        <v>221521831.08000007</v>
      </c>
    </row>
    <row r="159" spans="1:912" x14ac:dyDescent="0.5">
      <c r="A159" s="50" t="s">
        <v>510</v>
      </c>
      <c r="B159" s="50" t="s">
        <v>557</v>
      </c>
      <c r="C159" s="50" t="s">
        <v>558</v>
      </c>
      <c r="D159" s="51">
        <v>23053301.629999999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>
        <v>10189578.24</v>
      </c>
      <c r="W159" s="51"/>
      <c r="X159" s="51"/>
      <c r="Y159" s="51"/>
      <c r="Z159" s="51">
        <v>373249.79</v>
      </c>
      <c r="AA159" s="51">
        <v>691478.15</v>
      </c>
      <c r="AB159" s="51"/>
      <c r="AC159" s="51">
        <v>4752569.58</v>
      </c>
      <c r="AD159" s="51"/>
      <c r="AE159" s="51"/>
      <c r="AF159" s="51"/>
      <c r="AG159" s="51">
        <v>312712.73</v>
      </c>
      <c r="AH159" s="51">
        <v>18147.2</v>
      </c>
      <c r="AI159" s="51"/>
      <c r="AJ159" s="51"/>
      <c r="AK159" s="51"/>
      <c r="AL159" s="51"/>
      <c r="AM159" s="51">
        <v>20000</v>
      </c>
      <c r="AN159" s="51"/>
      <c r="AO159" s="51"/>
      <c r="AP159" s="51"/>
      <c r="AQ159" s="51"/>
      <c r="AR159" s="51"/>
      <c r="AS159" s="51">
        <v>3750</v>
      </c>
      <c r="AT159" s="51">
        <v>4309624.8</v>
      </c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>
        <v>3656082.66</v>
      </c>
      <c r="BJ159" s="51"/>
      <c r="BK159" s="51"/>
      <c r="BL159" s="51"/>
      <c r="BM159" s="51"/>
      <c r="BN159" s="51"/>
      <c r="BO159" s="51">
        <v>91350.18</v>
      </c>
      <c r="BP159" s="51"/>
      <c r="BQ159" s="51"/>
      <c r="BR159" s="51">
        <v>8809787.0899999999</v>
      </c>
      <c r="BS159" s="51"/>
      <c r="BT159" s="51"/>
      <c r="BU159" s="51">
        <v>302250</v>
      </c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>
        <v>607408</v>
      </c>
      <c r="CL159" s="51"/>
      <c r="CM159" s="51"/>
      <c r="CN159" s="51"/>
      <c r="CO159" s="51"/>
      <c r="CP159" s="51"/>
      <c r="CQ159" s="51"/>
      <c r="CR159" s="51"/>
      <c r="CS159" s="51"/>
      <c r="CT159" s="51"/>
      <c r="CU159" s="51">
        <v>83151.58</v>
      </c>
      <c r="CV159" s="51"/>
      <c r="CW159" s="51">
        <v>741989</v>
      </c>
      <c r="CX159" s="51"/>
      <c r="CY159" s="51">
        <v>721815.09</v>
      </c>
      <c r="CZ159" s="51"/>
      <c r="DA159" s="51"/>
      <c r="DB159" s="51">
        <v>58738245.719999984</v>
      </c>
      <c r="DC159" s="51"/>
      <c r="DD159" s="51"/>
      <c r="DE159" s="51"/>
      <c r="DF159" s="51"/>
      <c r="DG159" s="51"/>
      <c r="DH159" s="51"/>
      <c r="DI159" s="51"/>
      <c r="DJ159" s="51"/>
      <c r="DK159" s="51"/>
      <c r="DL159" s="51">
        <v>8657309.1099999994</v>
      </c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>
        <v>270000</v>
      </c>
      <c r="EE159" s="51"/>
      <c r="EF159" s="51">
        <v>3208247.37</v>
      </c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>
        <v>85176</v>
      </c>
      <c r="ET159" s="51"/>
      <c r="EU159" s="51"/>
      <c r="EV159" s="51"/>
      <c r="EW159" s="51"/>
      <c r="EX159" s="51">
        <v>12220732.48</v>
      </c>
      <c r="EY159" s="51">
        <v>7715334</v>
      </c>
      <c r="EZ159" s="51"/>
      <c r="FA159" s="51"/>
      <c r="FB159" s="51"/>
      <c r="FC159" s="51">
        <v>11200</v>
      </c>
      <c r="FD159" s="51"/>
      <c r="FE159" s="51"/>
      <c r="FF159" s="51"/>
      <c r="FG159" s="51"/>
      <c r="FH159" s="51"/>
      <c r="FI159" s="51">
        <v>14620.5</v>
      </c>
      <c r="FJ159" s="51"/>
      <c r="FK159" s="51"/>
      <c r="FL159" s="51"/>
      <c r="FM159" s="51"/>
      <c r="FN159" s="51"/>
      <c r="FO159" s="51">
        <v>51220</v>
      </c>
      <c r="FP159" s="51">
        <v>6660</v>
      </c>
      <c r="FQ159" s="51"/>
      <c r="FR159" s="51"/>
      <c r="FS159" s="51">
        <v>4496487.8099999996</v>
      </c>
      <c r="FT159" s="51"/>
      <c r="FU159" s="51"/>
      <c r="FV159" s="51"/>
      <c r="FW159" s="51"/>
      <c r="FX159" s="51"/>
      <c r="FY159" s="51"/>
      <c r="FZ159" s="51"/>
      <c r="GA159" s="51">
        <v>37204</v>
      </c>
      <c r="GB159" s="51"/>
      <c r="GC159" s="51"/>
      <c r="GD159" s="51"/>
      <c r="GE159" s="51"/>
      <c r="GF159" s="51"/>
      <c r="GG159" s="51">
        <v>5957938.4500000002</v>
      </c>
      <c r="GH159" s="51"/>
      <c r="GI159" s="51"/>
      <c r="GJ159" s="51"/>
      <c r="GK159" s="51"/>
      <c r="GL159" s="51"/>
      <c r="GM159" s="51"/>
      <c r="GN159" s="51"/>
      <c r="GO159" s="51"/>
      <c r="GP159" s="51"/>
      <c r="GQ159" s="51"/>
      <c r="GR159" s="51"/>
      <c r="GS159" s="51"/>
      <c r="GT159" s="51">
        <v>1308706.05</v>
      </c>
      <c r="GU159" s="51"/>
      <c r="GV159" s="51"/>
      <c r="GW159" s="51"/>
      <c r="GX159" s="51"/>
      <c r="GY159" s="51"/>
      <c r="GZ159" s="51"/>
      <c r="HA159" s="51">
        <v>19599370.809999999</v>
      </c>
      <c r="HB159" s="51"/>
      <c r="HC159" s="51"/>
      <c r="HD159" s="51"/>
      <c r="HE159" s="51"/>
      <c r="HF159" s="51">
        <v>6360633.7699999996</v>
      </c>
      <c r="HG159" s="51">
        <v>777112.63</v>
      </c>
      <c r="HH159" s="51">
        <v>1198318.04</v>
      </c>
      <c r="HI159" s="51">
        <v>864719</v>
      </c>
      <c r="HJ159" s="51"/>
      <c r="HK159" s="51">
        <v>1214704</v>
      </c>
      <c r="HL159" s="51">
        <v>249361.5</v>
      </c>
      <c r="HM159" s="51">
        <v>4296691.71</v>
      </c>
      <c r="HN159" s="51"/>
      <c r="HO159" s="51"/>
      <c r="HP159" s="51"/>
      <c r="HQ159" s="51"/>
      <c r="HR159" s="51"/>
      <c r="HS159" s="51"/>
      <c r="HT159" s="51"/>
      <c r="HU159" s="51"/>
      <c r="HV159" s="51">
        <v>2816546.72</v>
      </c>
      <c r="HW159" s="51"/>
      <c r="HX159" s="51"/>
      <c r="HY159" s="51"/>
      <c r="HZ159" s="51"/>
      <c r="IA159" s="51"/>
      <c r="IB159" s="51">
        <v>3000</v>
      </c>
      <c r="IC159" s="51"/>
      <c r="ID159" s="51"/>
      <c r="IE159" s="51"/>
      <c r="IF159" s="51"/>
      <c r="IG159" s="51"/>
      <c r="IH159" s="51"/>
      <c r="II159" s="51"/>
      <c r="IJ159" s="51"/>
      <c r="IK159" s="51"/>
      <c r="IL159" s="51"/>
      <c r="IM159" s="51"/>
      <c r="IN159" s="51"/>
      <c r="IO159" s="51"/>
      <c r="IP159" s="51"/>
      <c r="IQ159" s="51"/>
      <c r="IR159" s="51"/>
      <c r="IS159" s="51"/>
      <c r="IT159" s="51"/>
      <c r="IU159" s="51">
        <v>5220</v>
      </c>
      <c r="IV159" s="51">
        <v>12472758.639999999</v>
      </c>
      <c r="IW159" s="51"/>
      <c r="IX159" s="51"/>
      <c r="IY159" s="51"/>
      <c r="IZ159" s="51"/>
      <c r="JA159" s="51"/>
      <c r="JB159" s="51"/>
      <c r="JC159" s="51"/>
      <c r="JD159" s="51"/>
      <c r="JE159" s="51"/>
      <c r="JF159" s="51">
        <v>140000</v>
      </c>
      <c r="JG159" s="51"/>
      <c r="JH159" s="51"/>
      <c r="JI159" s="51"/>
      <c r="JJ159" s="51"/>
      <c r="JK159" s="51"/>
      <c r="JL159" s="51"/>
      <c r="JM159" s="51"/>
      <c r="JN159" s="51"/>
      <c r="JO159" s="51"/>
      <c r="JP159" s="51"/>
      <c r="JQ159" s="51"/>
      <c r="JR159" s="51"/>
      <c r="JS159" s="51">
        <v>321243</v>
      </c>
      <c r="JT159" s="51"/>
      <c r="JU159" s="51">
        <v>30720309.009999998</v>
      </c>
      <c r="JV159" s="51">
        <v>5424744.7000000002</v>
      </c>
      <c r="JW159" s="51">
        <v>3154924.17</v>
      </c>
      <c r="JX159" s="51">
        <v>21800</v>
      </c>
      <c r="JY159" s="51"/>
      <c r="JZ159" s="51"/>
      <c r="KA159" s="51"/>
      <c r="KB159" s="51"/>
      <c r="KC159" s="51">
        <v>8250</v>
      </c>
      <c r="KD159" s="51"/>
      <c r="KE159" s="51"/>
      <c r="KF159" s="51"/>
      <c r="KG159" s="51"/>
      <c r="KH159" s="51"/>
      <c r="KI159" s="51"/>
      <c r="KJ159" s="51"/>
      <c r="KK159" s="51">
        <v>11826163.4</v>
      </c>
      <c r="KL159" s="51">
        <v>943475</v>
      </c>
      <c r="KM159" s="51">
        <v>705600</v>
      </c>
      <c r="KN159" s="51">
        <v>1114353</v>
      </c>
      <c r="KO159" s="51"/>
      <c r="KP159" s="51"/>
      <c r="KQ159" s="51"/>
      <c r="KR159" s="51"/>
      <c r="KS159" s="51">
        <v>733437.6</v>
      </c>
      <c r="KT159" s="51"/>
      <c r="KU159" s="51"/>
      <c r="KV159" s="51"/>
      <c r="KW159" s="51"/>
      <c r="KX159" s="51"/>
      <c r="KY159" s="51"/>
      <c r="KZ159" s="51"/>
      <c r="LA159" s="51"/>
      <c r="LB159" s="51"/>
      <c r="LC159" s="51"/>
      <c r="LD159" s="51"/>
      <c r="LE159" s="51"/>
      <c r="LF159" s="51"/>
      <c r="LG159" s="51"/>
      <c r="LH159" s="51"/>
      <c r="LI159" s="51"/>
      <c r="LJ159" s="51"/>
      <c r="LK159" s="51"/>
      <c r="LL159" s="51">
        <v>2475541.65</v>
      </c>
      <c r="LM159" s="51">
        <v>2572359.56</v>
      </c>
      <c r="LN159" s="51"/>
      <c r="LO159" s="51"/>
      <c r="LP159" s="51"/>
      <c r="LQ159" s="51"/>
      <c r="LR159" s="51"/>
      <c r="LS159" s="51"/>
      <c r="LT159" s="51"/>
      <c r="LU159" s="51">
        <v>4086532.62</v>
      </c>
      <c r="LV159" s="51">
        <v>442976</v>
      </c>
      <c r="LW159" s="51">
        <v>4980</v>
      </c>
      <c r="LX159" s="51">
        <v>7693940.7999999998</v>
      </c>
      <c r="LY159" s="51">
        <v>2219407.25</v>
      </c>
      <c r="LZ159" s="51">
        <v>8456116.1999999993</v>
      </c>
      <c r="MA159" s="51">
        <v>3936997.7</v>
      </c>
      <c r="MB159" s="51"/>
      <c r="MC159" s="51"/>
      <c r="MD159" s="51">
        <v>693708</v>
      </c>
      <c r="ME159" s="51"/>
      <c r="MF159" s="51"/>
      <c r="MG159" s="51"/>
      <c r="MH159" s="51"/>
      <c r="MI159" s="51"/>
      <c r="MJ159" s="51">
        <v>56515307.650000006</v>
      </c>
      <c r="MK159" s="51">
        <v>15471901.18</v>
      </c>
      <c r="ML159" s="51"/>
      <c r="MM159" s="51"/>
      <c r="MN159" s="51">
        <v>5250</v>
      </c>
      <c r="MO159" s="51"/>
      <c r="MP159" s="51"/>
      <c r="MQ159" s="51"/>
      <c r="MR159" s="51"/>
      <c r="MS159" s="51"/>
      <c r="MT159" s="51"/>
      <c r="MU159" s="51"/>
      <c r="MV159" s="51"/>
      <c r="MW159" s="51">
        <v>8220727.0800000001</v>
      </c>
      <c r="MX159" s="51"/>
      <c r="MY159" s="51">
        <v>558623</v>
      </c>
      <c r="MZ159" s="51">
        <v>802018.8</v>
      </c>
      <c r="NA159" s="51"/>
      <c r="NB159" s="51"/>
      <c r="NC159" s="51"/>
      <c r="ND159" s="51">
        <v>1704122</v>
      </c>
      <c r="NE159" s="51">
        <v>631192.80000000005</v>
      </c>
      <c r="NF159" s="51"/>
      <c r="NG159" s="51">
        <v>78000</v>
      </c>
      <c r="NH159" s="51"/>
      <c r="NI159" s="51">
        <v>2409555.2000000002</v>
      </c>
      <c r="NJ159" s="51">
        <v>47324</v>
      </c>
      <c r="NK159" s="51">
        <v>2155968</v>
      </c>
      <c r="NL159" s="51"/>
      <c r="NM159" s="51"/>
      <c r="NN159" s="51">
        <v>3403103.33</v>
      </c>
      <c r="NO159" s="51">
        <v>1321849</v>
      </c>
      <c r="NP159" s="51"/>
      <c r="NQ159" s="51">
        <v>758034.48</v>
      </c>
      <c r="NR159" s="51">
        <v>223306.85</v>
      </c>
      <c r="NS159" s="51"/>
      <c r="NT159" s="51"/>
      <c r="NU159" s="51"/>
      <c r="NV159" s="51"/>
      <c r="NW159" s="51"/>
      <c r="NX159" s="51"/>
      <c r="NY159" s="51"/>
      <c r="NZ159" s="51"/>
      <c r="OA159" s="51"/>
      <c r="OB159" s="51"/>
      <c r="OC159" s="51">
        <v>31200</v>
      </c>
      <c r="OD159" s="51"/>
      <c r="OE159" s="51"/>
      <c r="OF159" s="51"/>
      <c r="OG159" s="51"/>
      <c r="OH159" s="51">
        <v>8058537.6500000004</v>
      </c>
      <c r="OI159" s="51"/>
      <c r="OJ159" s="51"/>
      <c r="OK159" s="51"/>
      <c r="OL159" s="51"/>
      <c r="OM159" s="51"/>
      <c r="ON159" s="51"/>
      <c r="OO159" s="51"/>
      <c r="OP159" s="51"/>
      <c r="OQ159" s="51">
        <v>6554015.3399999999</v>
      </c>
      <c r="OR159" s="51">
        <v>440383.35</v>
      </c>
      <c r="OS159" s="51">
        <v>3232147.69</v>
      </c>
      <c r="OT159" s="51"/>
      <c r="OU159" s="51"/>
      <c r="OV159" s="51"/>
      <c r="OW159" s="51"/>
      <c r="OX159" s="51"/>
      <c r="OY159" s="51"/>
      <c r="OZ159" s="51"/>
      <c r="PA159" s="51"/>
      <c r="PB159" s="51"/>
      <c r="PC159" s="51"/>
      <c r="PD159" s="51"/>
      <c r="PE159" s="51"/>
      <c r="PF159" s="51">
        <v>56107259.749999993</v>
      </c>
      <c r="PG159" s="33"/>
      <c r="PH159" s="33"/>
      <c r="PI159" s="33"/>
      <c r="PJ159" s="33"/>
      <c r="PK159" s="33"/>
      <c r="PL159" s="33">
        <v>704046</v>
      </c>
      <c r="PM159" s="33"/>
      <c r="PN159" s="33"/>
      <c r="PO159" s="33"/>
      <c r="PP159" s="33">
        <v>250</v>
      </c>
      <c r="PQ159" s="33"/>
      <c r="PR159" s="33"/>
      <c r="PS159" s="33"/>
      <c r="PT159" s="33"/>
      <c r="PU159" s="33"/>
      <c r="PV159" s="33"/>
      <c r="PW159" s="33"/>
      <c r="PX159" s="33">
        <v>217080</v>
      </c>
      <c r="PY159" s="33">
        <v>21281931.149999999</v>
      </c>
      <c r="PZ159" s="33">
        <v>60511.93</v>
      </c>
      <c r="QA159" s="33">
        <v>347085</v>
      </c>
      <c r="QB159" s="33">
        <v>590680</v>
      </c>
      <c r="QC159" s="33">
        <v>4709320</v>
      </c>
      <c r="QD159" s="33"/>
      <c r="QE159" s="33"/>
      <c r="QF159" s="33"/>
      <c r="QG159" s="33">
        <v>518462.5</v>
      </c>
      <c r="QH159" s="33">
        <v>305352</v>
      </c>
      <c r="QI159" s="33">
        <v>1291350</v>
      </c>
      <c r="QJ159" s="33">
        <v>393104.5</v>
      </c>
      <c r="QK159" s="33">
        <v>593388</v>
      </c>
      <c r="QL159" s="33">
        <v>124608</v>
      </c>
      <c r="QM159" s="33">
        <v>842520</v>
      </c>
      <c r="QN159" s="33">
        <v>725351.6</v>
      </c>
      <c r="QO159" s="33">
        <v>290432.5</v>
      </c>
      <c r="QP159" s="33"/>
      <c r="QQ159" s="33"/>
      <c r="QR159" s="33">
        <v>234546</v>
      </c>
      <c r="QS159" s="33"/>
      <c r="QT159" s="33"/>
      <c r="QU159" s="33"/>
      <c r="QV159" s="33">
        <v>3382.5</v>
      </c>
      <c r="QW159" s="33">
        <v>89180</v>
      </c>
      <c r="QX159" s="33"/>
      <c r="QY159" s="33">
        <v>10146370.220000001</v>
      </c>
      <c r="QZ159" s="33"/>
      <c r="RA159" s="33"/>
      <c r="RB159" s="33"/>
      <c r="RC159" s="33">
        <v>767220</v>
      </c>
      <c r="RD159" s="33">
        <v>1483129</v>
      </c>
      <c r="RE159" s="33"/>
      <c r="RF159" s="33"/>
      <c r="RG159" s="33">
        <v>808743</v>
      </c>
      <c r="RH159" s="33"/>
      <c r="RI159" s="33"/>
      <c r="RJ159" s="33"/>
      <c r="RK159" s="33"/>
      <c r="RL159" s="33">
        <v>12860.51</v>
      </c>
      <c r="RM159" s="33"/>
      <c r="RN159" s="33"/>
      <c r="RO159" s="33"/>
      <c r="RP159" s="33">
        <v>13500</v>
      </c>
      <c r="RQ159" s="33"/>
      <c r="RR159" s="33"/>
      <c r="RS159" s="33"/>
      <c r="RT159" s="33"/>
      <c r="RU159" s="33">
        <v>400</v>
      </c>
      <c r="RV159" s="33"/>
      <c r="RW159" s="33"/>
      <c r="RX159" s="33"/>
      <c r="RY159" s="33"/>
      <c r="RZ159" s="33"/>
      <c r="SA159" s="33"/>
      <c r="SB159" s="33">
        <v>14300</v>
      </c>
      <c r="SC159" s="33"/>
      <c r="SD159" s="33"/>
      <c r="SE159" s="33">
        <v>1200</v>
      </c>
      <c r="SF159" s="33">
        <v>46570304.409999996</v>
      </c>
      <c r="SG159" s="33"/>
      <c r="SH159" s="33">
        <v>407556</v>
      </c>
      <c r="SI159" s="33"/>
      <c r="SJ159" s="33"/>
      <c r="SK159" s="33"/>
      <c r="SL159" s="33"/>
      <c r="SM159" s="33"/>
      <c r="SN159" s="33"/>
      <c r="SO159" s="33"/>
      <c r="SP159" s="33"/>
      <c r="SQ159" s="33"/>
      <c r="SR159" s="33"/>
      <c r="SS159" s="33"/>
      <c r="ST159" s="33"/>
      <c r="SU159" s="33"/>
      <c r="SV159" s="33"/>
      <c r="SW159" s="33"/>
      <c r="SX159" s="33"/>
      <c r="SY159" s="33"/>
      <c r="SZ159" s="33">
        <v>16400</v>
      </c>
      <c r="TA159" s="33">
        <v>1205236.25</v>
      </c>
      <c r="TB159" s="33"/>
      <c r="TC159" s="33"/>
      <c r="TD159" s="33"/>
      <c r="TE159" s="33"/>
      <c r="TF159" s="33"/>
      <c r="TG159" s="33"/>
      <c r="TH159" s="33"/>
      <c r="TI159" s="33"/>
      <c r="TJ159" s="33">
        <v>382788</v>
      </c>
      <c r="TK159" s="33"/>
      <c r="TL159" s="33"/>
      <c r="TM159" s="33">
        <v>14820</v>
      </c>
      <c r="TN159" s="33"/>
      <c r="TO159" s="33">
        <v>10030360.5</v>
      </c>
      <c r="TP159" s="33"/>
      <c r="TQ159" s="33"/>
      <c r="TR159" s="33"/>
      <c r="TS159" s="33"/>
      <c r="TT159" s="33"/>
      <c r="TU159" s="33"/>
      <c r="TV159" s="33"/>
      <c r="TW159" s="33"/>
      <c r="TX159" s="33"/>
      <c r="TY159" s="33"/>
      <c r="TZ159" s="33"/>
      <c r="UA159" s="33"/>
      <c r="UB159" s="33"/>
      <c r="UC159" s="33"/>
      <c r="UD159" s="33"/>
      <c r="UE159" s="33"/>
      <c r="UF159" s="33"/>
      <c r="UG159" s="33">
        <v>1724165.29</v>
      </c>
      <c r="UH159" s="33"/>
      <c r="UI159" s="33"/>
      <c r="UJ159" s="33"/>
      <c r="UK159" s="33"/>
      <c r="UL159" s="33"/>
      <c r="UM159" s="33"/>
      <c r="UN159" s="33"/>
      <c r="UO159" s="33"/>
      <c r="UP159" s="33"/>
      <c r="UQ159" s="33"/>
      <c r="UR159" s="33"/>
      <c r="US159" s="33"/>
      <c r="UT159" s="33"/>
      <c r="UU159" s="33"/>
      <c r="UV159" s="33"/>
      <c r="UW159" s="33"/>
      <c r="UX159" s="33"/>
      <c r="UY159" s="33"/>
      <c r="UZ159" s="33"/>
      <c r="VA159" s="33"/>
      <c r="VB159" s="33"/>
      <c r="VC159" s="33"/>
      <c r="VD159" s="33"/>
      <c r="VE159" s="33"/>
      <c r="VF159" s="33">
        <v>3900</v>
      </c>
      <c r="VG159" s="33"/>
      <c r="VH159" s="33">
        <v>1800</v>
      </c>
      <c r="VI159" s="33"/>
      <c r="VJ159" s="33"/>
      <c r="VK159" s="33"/>
      <c r="VL159" s="33"/>
      <c r="VM159" s="33"/>
      <c r="VN159" s="33"/>
      <c r="VO159" s="33"/>
      <c r="VP159" s="33"/>
      <c r="VQ159" s="33">
        <v>13787026.039999999</v>
      </c>
      <c r="VR159" s="33"/>
      <c r="VS159" s="33"/>
      <c r="VT159" s="33"/>
      <c r="VU159" s="33">
        <v>551941</v>
      </c>
      <c r="VV159" s="33"/>
      <c r="VW159" s="33">
        <v>1225353.3600000001</v>
      </c>
      <c r="VX159" s="33"/>
      <c r="VY159" s="33"/>
      <c r="VZ159" s="33"/>
      <c r="WA159" s="33"/>
      <c r="WB159" s="33">
        <v>3703616.58</v>
      </c>
      <c r="WC159" s="33">
        <v>342600</v>
      </c>
      <c r="WD159" s="33">
        <v>1659050</v>
      </c>
      <c r="WE159" s="33">
        <v>508125</v>
      </c>
      <c r="WF159" s="33"/>
      <c r="WG159" s="33"/>
      <c r="WH159" s="33"/>
      <c r="WI159" s="33"/>
      <c r="WJ159" s="33"/>
      <c r="WK159" s="33"/>
      <c r="WL159" s="33"/>
      <c r="WM159" s="33"/>
      <c r="WN159" s="33">
        <v>2217690.08</v>
      </c>
      <c r="WO159" s="33"/>
      <c r="WP159" s="33"/>
      <c r="WQ159" s="33">
        <v>867703</v>
      </c>
      <c r="WR159" s="33"/>
      <c r="WS159" s="33">
        <v>974020</v>
      </c>
      <c r="WT159" s="33">
        <v>826632</v>
      </c>
      <c r="WU159" s="33"/>
      <c r="WV159" s="33">
        <v>2755954.8</v>
      </c>
      <c r="WW159" s="33"/>
      <c r="WX159" s="33">
        <v>831604</v>
      </c>
      <c r="WY159" s="33">
        <v>881040</v>
      </c>
      <c r="WZ159" s="33">
        <v>239790</v>
      </c>
      <c r="XA159" s="33">
        <v>1926268.91</v>
      </c>
      <c r="XB159" s="33">
        <v>14994926.129999999</v>
      </c>
      <c r="XC159" s="33">
        <v>650235.52</v>
      </c>
      <c r="XD159" s="33"/>
      <c r="XE159" s="33"/>
      <c r="XF159" s="33"/>
      <c r="XG159" s="33"/>
      <c r="XH159" s="33"/>
      <c r="XI159" s="33"/>
      <c r="XJ159" s="33">
        <v>2870524.67</v>
      </c>
      <c r="XK159" s="33"/>
      <c r="XL159" s="33"/>
      <c r="XM159" s="33"/>
      <c r="XN159" s="33"/>
      <c r="XO159" s="33"/>
      <c r="XP159" s="33"/>
      <c r="XQ159" s="33"/>
      <c r="XR159" s="33"/>
      <c r="XS159" s="33"/>
      <c r="XT159" s="33"/>
      <c r="XU159" s="33"/>
      <c r="XV159" s="33"/>
      <c r="XW159" s="33"/>
      <c r="XX159" s="33"/>
      <c r="XY159" s="33"/>
      <c r="XZ159" s="33"/>
      <c r="YA159" s="33"/>
      <c r="YB159" s="33"/>
      <c r="YC159" s="33"/>
      <c r="YD159" s="33"/>
      <c r="YE159" s="33"/>
      <c r="YF159" s="33"/>
      <c r="YG159" s="33"/>
      <c r="YH159" s="33"/>
      <c r="YI159" s="33"/>
      <c r="YJ159" s="33"/>
      <c r="YK159" s="33"/>
      <c r="YL159" s="33"/>
      <c r="YM159" s="33"/>
      <c r="YN159" s="33"/>
      <c r="YO159" s="33"/>
      <c r="YP159" s="33"/>
      <c r="YQ159" s="33">
        <v>6750</v>
      </c>
      <c r="YR159" s="33">
        <v>700</v>
      </c>
      <c r="YS159" s="33"/>
      <c r="YT159" s="33"/>
      <c r="YU159" s="33"/>
      <c r="YV159" s="33"/>
      <c r="YW159" s="33"/>
      <c r="YX159" s="33"/>
      <c r="YY159" s="33"/>
      <c r="YZ159" s="33"/>
      <c r="ZA159" s="33"/>
      <c r="ZB159" s="33"/>
      <c r="ZC159" s="33">
        <v>38033825.050000004</v>
      </c>
      <c r="ZD159" s="33"/>
      <c r="ZE159" s="33"/>
      <c r="ZF159" s="33"/>
      <c r="ZG159" s="33"/>
      <c r="ZH159" s="33"/>
      <c r="ZI159" s="33"/>
      <c r="ZJ159" s="33"/>
      <c r="ZK159" s="33"/>
      <c r="ZL159" s="33"/>
      <c r="ZM159" s="33"/>
      <c r="ZN159" s="33"/>
      <c r="ZO159" s="33"/>
      <c r="ZP159" s="33"/>
      <c r="ZQ159" s="33"/>
      <c r="ZR159" s="33"/>
      <c r="ZS159" s="33"/>
      <c r="ZT159" s="33"/>
      <c r="ZU159" s="33"/>
      <c r="ZV159" s="33"/>
      <c r="ZW159" s="33"/>
      <c r="ZX159" s="33"/>
      <c r="ZY159" s="33"/>
      <c r="ZZ159" s="33"/>
      <c r="AAA159" s="33"/>
      <c r="AAB159" s="33"/>
      <c r="AAC159" s="33"/>
      <c r="AAD159" s="33"/>
      <c r="AAE159" s="33"/>
      <c r="AAF159" s="33"/>
      <c r="AAG159" s="33"/>
      <c r="AAH159" s="33"/>
      <c r="AAI159" s="33"/>
      <c r="AAJ159" s="33"/>
      <c r="AAK159" s="33"/>
      <c r="AAL159" s="33"/>
      <c r="AAM159" s="33"/>
      <c r="AAN159" s="33"/>
      <c r="AAO159" s="33"/>
      <c r="AAP159" s="33"/>
      <c r="AAQ159" s="33">
        <v>77000</v>
      </c>
      <c r="AAR159" s="33"/>
      <c r="AAS159" s="33"/>
      <c r="AAT159" s="33">
        <v>800</v>
      </c>
      <c r="AAU159" s="33"/>
      <c r="AAV159" s="33"/>
      <c r="AAW159" s="33"/>
      <c r="AAX159" s="33"/>
      <c r="AAY159" s="33"/>
      <c r="AAZ159" s="33"/>
      <c r="ABA159" s="33"/>
      <c r="ABB159" s="33"/>
      <c r="ABC159" s="33"/>
      <c r="ABD159" s="33"/>
      <c r="ABE159" s="33"/>
      <c r="ABF159" s="33"/>
      <c r="ABG159" s="33"/>
      <c r="ABH159" s="33"/>
      <c r="ABI159" s="33">
        <v>49300</v>
      </c>
      <c r="ABJ159" s="33"/>
      <c r="ABK159" s="33"/>
      <c r="ABL159" s="33"/>
      <c r="ABM159" s="33"/>
      <c r="ABN159" s="33"/>
      <c r="ABO159" s="33"/>
      <c r="ABP159" s="33">
        <v>56640</v>
      </c>
      <c r="ABQ159" s="33">
        <v>346931</v>
      </c>
      <c r="ABR159" s="33"/>
      <c r="ABS159" s="33"/>
      <c r="ABT159" s="33"/>
      <c r="ABU159" s="33"/>
      <c r="ABV159" s="33">
        <v>140244</v>
      </c>
      <c r="ABW159" s="33">
        <v>670915</v>
      </c>
      <c r="ABX159" s="33">
        <v>64200</v>
      </c>
      <c r="ABY159" s="33"/>
      <c r="ABZ159" s="33"/>
      <c r="ACA159" s="33"/>
      <c r="ACB159" s="33"/>
      <c r="ACC159" s="33"/>
      <c r="ACD159" s="33"/>
      <c r="ACE159" s="33"/>
      <c r="ACF159" s="33"/>
      <c r="ACG159" s="33"/>
      <c r="ACH159" s="33"/>
      <c r="ACI159" s="33">
        <v>365880</v>
      </c>
      <c r="ACJ159" s="33"/>
      <c r="ACK159" s="33"/>
      <c r="ACL159" s="33"/>
      <c r="ACM159" s="33"/>
      <c r="ACN159" s="33"/>
      <c r="ACO159" s="33"/>
      <c r="ACP159" s="33"/>
      <c r="ACQ159" s="33"/>
      <c r="ACR159" s="33"/>
      <c r="ACS159" s="33"/>
      <c r="ACT159" s="33"/>
      <c r="ACU159" s="33"/>
      <c r="ACV159" s="33">
        <v>80400</v>
      </c>
      <c r="ACW159" s="33"/>
      <c r="ACX159" s="33"/>
      <c r="ACY159" s="33">
        <v>2191306.7999999998</v>
      </c>
      <c r="ACZ159" s="33">
        <v>4633559.5199999996</v>
      </c>
      <c r="ADA159" s="33"/>
      <c r="ADB159" s="33"/>
      <c r="ADC159" s="33"/>
      <c r="ADD159" s="33"/>
      <c r="ADE159" s="33">
        <v>1208076</v>
      </c>
      <c r="ADF159" s="33"/>
      <c r="ADG159" s="33"/>
      <c r="ADH159" s="33"/>
      <c r="ADI159" s="33"/>
      <c r="ADJ159" s="33"/>
      <c r="ADK159" s="33"/>
      <c r="ADL159" s="33"/>
      <c r="ADM159" s="33"/>
      <c r="ADN159" s="33"/>
      <c r="ADO159" s="33"/>
      <c r="ADP159" s="33"/>
      <c r="ADQ159" s="33"/>
      <c r="ADR159" s="33"/>
      <c r="ADS159" s="33"/>
      <c r="ADT159" s="33"/>
      <c r="ADU159" s="33"/>
      <c r="ADV159" s="33"/>
      <c r="ADW159" s="33">
        <v>305356.53000000003</v>
      </c>
      <c r="ADX159" s="33"/>
      <c r="ADY159" s="33"/>
      <c r="ADZ159" s="33"/>
      <c r="AEA159" s="33">
        <v>1113000.52</v>
      </c>
      <c r="AEB159" s="33"/>
      <c r="AEC159" s="33"/>
      <c r="AED159" s="33"/>
      <c r="AEE159" s="33">
        <v>5600</v>
      </c>
      <c r="AEF159" s="33"/>
      <c r="AEG159" s="33"/>
      <c r="AEH159" s="33"/>
      <c r="AEI159" s="33"/>
      <c r="AEJ159" s="33"/>
      <c r="AEK159" s="33"/>
      <c r="AEL159" s="33"/>
      <c r="AEM159" s="33"/>
      <c r="AEN159" s="33">
        <v>195000</v>
      </c>
      <c r="AEO159" s="33"/>
      <c r="AEP159" s="33"/>
      <c r="AEQ159" s="33"/>
      <c r="AER159" s="33">
        <v>3200</v>
      </c>
      <c r="AES159" s="33"/>
      <c r="AET159" s="33">
        <v>324000</v>
      </c>
      <c r="AEU159" s="33"/>
      <c r="AEV159" s="33"/>
      <c r="AEW159" s="33"/>
      <c r="AEX159" s="33"/>
      <c r="AEY159" s="33">
        <v>543900</v>
      </c>
      <c r="AEZ159" s="33">
        <v>11033479.369999999</v>
      </c>
      <c r="AFA159" s="33"/>
      <c r="AFB159" s="33"/>
      <c r="AFC159" s="33"/>
      <c r="AFD159" s="33"/>
      <c r="AFE159" s="33"/>
      <c r="AFF159" s="33"/>
      <c r="AFG159" s="33"/>
      <c r="AFH159" s="33"/>
      <c r="AFI159" s="33"/>
      <c r="AFJ159" s="33"/>
      <c r="AFK159" s="33">
        <v>4140</v>
      </c>
      <c r="AFL159" s="33"/>
      <c r="AFM159" s="33"/>
      <c r="AFN159" s="33"/>
      <c r="AFO159" s="33"/>
      <c r="AFP159" s="33"/>
      <c r="AFQ159" s="33">
        <v>14000</v>
      </c>
      <c r="AFR159" s="33"/>
      <c r="AFS159" s="33"/>
      <c r="AFT159" s="33"/>
      <c r="AFU159" s="33"/>
      <c r="AFV159" s="33"/>
      <c r="AFW159" s="33"/>
      <c r="AFX159" s="33"/>
      <c r="AFY159" s="33"/>
      <c r="AFZ159" s="33"/>
      <c r="AGA159" s="33"/>
      <c r="AGB159" s="33">
        <v>59742</v>
      </c>
      <c r="AGC159" s="33"/>
      <c r="AGD159" s="33"/>
      <c r="AGE159" s="33"/>
      <c r="AGF159" s="33">
        <v>195500</v>
      </c>
      <c r="AGG159" s="33"/>
      <c r="AGH159" s="33"/>
      <c r="AGI159" s="33"/>
      <c r="AGJ159" s="33"/>
      <c r="AGK159" s="33"/>
      <c r="AGL159" s="33"/>
      <c r="AGM159" s="33"/>
      <c r="AGN159" s="33"/>
      <c r="AGO159" s="33"/>
      <c r="AGP159" s="33"/>
      <c r="AGQ159" s="33"/>
      <c r="AGR159" s="33"/>
      <c r="AGS159" s="33"/>
      <c r="AGT159" s="33"/>
      <c r="AGU159" s="33"/>
      <c r="AGV159" s="33">
        <v>14400</v>
      </c>
      <c r="AGW159" s="33"/>
      <c r="AGX159" s="33"/>
      <c r="AGY159" s="33">
        <v>31320.95</v>
      </c>
      <c r="AGZ159" s="33"/>
      <c r="AHA159" s="33"/>
      <c r="AHB159" s="33"/>
      <c r="AHC159" s="33"/>
      <c r="AHD159" s="33"/>
      <c r="AHE159" s="33">
        <v>150600</v>
      </c>
      <c r="AHF159" s="33"/>
      <c r="AHG159" s="33"/>
      <c r="AHH159" s="33">
        <v>27810</v>
      </c>
      <c r="AHI159" s="33"/>
      <c r="AHJ159" s="33"/>
      <c r="AHK159" s="33"/>
      <c r="AHL159" s="33"/>
      <c r="AHM159" s="33"/>
      <c r="AHN159" s="33">
        <v>429780</v>
      </c>
      <c r="AHO159" s="33"/>
      <c r="AHP159" s="33"/>
      <c r="AHQ159" s="33"/>
      <c r="AHR159" s="33"/>
      <c r="AHS159" s="33"/>
      <c r="AHT159" s="33"/>
      <c r="AHU159" s="33"/>
      <c r="AHV159" s="33"/>
      <c r="AHW159" s="33"/>
      <c r="AHX159" s="33"/>
      <c r="AHY159" s="33"/>
      <c r="AHZ159" s="33"/>
      <c r="AIA159" s="33">
        <v>927292.95</v>
      </c>
      <c r="AIB159" s="33">
        <v>344924068.24000001</v>
      </c>
    </row>
    <row r="160" spans="1:912" x14ac:dyDescent="0.5">
      <c r="A160" s="50" t="s">
        <v>510</v>
      </c>
      <c r="B160" s="50" t="s">
        <v>559</v>
      </c>
      <c r="C160" s="50" t="s">
        <v>560</v>
      </c>
      <c r="D160" s="51">
        <v>1521150</v>
      </c>
      <c r="E160" s="51">
        <v>123557.5</v>
      </c>
      <c r="F160" s="51">
        <v>93830</v>
      </c>
      <c r="G160" s="51">
        <v>91029</v>
      </c>
      <c r="H160" s="51">
        <v>628519</v>
      </c>
      <c r="I160" s="51">
        <v>107261</v>
      </c>
      <c r="J160" s="51">
        <v>386855</v>
      </c>
      <c r="K160" s="51">
        <v>241271</v>
      </c>
      <c r="L160" s="51">
        <v>267080</v>
      </c>
      <c r="M160" s="51">
        <v>107052</v>
      </c>
      <c r="N160" s="51">
        <v>153566</v>
      </c>
      <c r="O160" s="51">
        <v>87153</v>
      </c>
      <c r="P160" s="51">
        <v>105476.1</v>
      </c>
      <c r="Q160" s="51">
        <v>80619</v>
      </c>
      <c r="R160" s="51">
        <v>85426</v>
      </c>
      <c r="S160" s="51">
        <v>195800</v>
      </c>
      <c r="T160" s="51">
        <v>441661</v>
      </c>
      <c r="U160" s="51">
        <v>25420</v>
      </c>
      <c r="V160" s="51">
        <v>5521014</v>
      </c>
      <c r="W160" s="51">
        <v>854945</v>
      </c>
      <c r="X160" s="51"/>
      <c r="Y160" s="51">
        <v>409944.5</v>
      </c>
      <c r="Z160" s="51">
        <v>285854.36</v>
      </c>
      <c r="AA160" s="51">
        <v>396324.96</v>
      </c>
      <c r="AB160" s="51">
        <v>204839.25</v>
      </c>
      <c r="AC160" s="51">
        <v>20000</v>
      </c>
      <c r="AD160" s="51">
        <v>454631</v>
      </c>
      <c r="AE160" s="51">
        <v>106083</v>
      </c>
      <c r="AF160" s="51"/>
      <c r="AG160" s="51">
        <v>219252</v>
      </c>
      <c r="AH160" s="51">
        <v>819936</v>
      </c>
      <c r="AI160" s="51">
        <v>338879.04</v>
      </c>
      <c r="AJ160" s="51">
        <v>206035.5</v>
      </c>
      <c r="AK160" s="51">
        <v>83820</v>
      </c>
      <c r="AL160" s="51">
        <v>193600</v>
      </c>
      <c r="AM160" s="51">
        <v>274101.59999999998</v>
      </c>
      <c r="AN160" s="51">
        <v>124006.7</v>
      </c>
      <c r="AO160" s="51">
        <v>377204.66</v>
      </c>
      <c r="AP160" s="51">
        <v>189320</v>
      </c>
      <c r="AQ160" s="51">
        <v>82572</v>
      </c>
      <c r="AR160" s="51">
        <v>145370.47</v>
      </c>
      <c r="AS160" s="51"/>
      <c r="AT160" s="51">
        <v>1422472</v>
      </c>
      <c r="AU160" s="51">
        <v>34150</v>
      </c>
      <c r="AV160" s="51">
        <v>34150</v>
      </c>
      <c r="AW160" s="51">
        <v>42550</v>
      </c>
      <c r="AX160" s="51">
        <v>109350</v>
      </c>
      <c r="AY160" s="51">
        <v>155500</v>
      </c>
      <c r="AZ160" s="51">
        <v>44300</v>
      </c>
      <c r="BA160" s="51">
        <v>84750</v>
      </c>
      <c r="BB160" s="51">
        <v>41850</v>
      </c>
      <c r="BC160" s="51">
        <v>65358</v>
      </c>
      <c r="BD160" s="51">
        <v>40950</v>
      </c>
      <c r="BE160" s="51">
        <v>26100</v>
      </c>
      <c r="BF160" s="51">
        <v>155240</v>
      </c>
      <c r="BG160" s="51">
        <v>33400</v>
      </c>
      <c r="BH160" s="51">
        <v>36100</v>
      </c>
      <c r="BI160" s="51">
        <v>1447858</v>
      </c>
      <c r="BJ160" s="51">
        <v>922228</v>
      </c>
      <c r="BK160" s="51">
        <v>132456</v>
      </c>
      <c r="BL160" s="51">
        <v>50412</v>
      </c>
      <c r="BM160" s="51">
        <v>225828</v>
      </c>
      <c r="BN160" s="51">
        <v>62183</v>
      </c>
      <c r="BO160" s="51">
        <v>181467</v>
      </c>
      <c r="BP160" s="51"/>
      <c r="BQ160" s="51"/>
      <c r="BR160" s="51">
        <v>1359377.3</v>
      </c>
      <c r="BS160" s="51">
        <v>224856</v>
      </c>
      <c r="BT160" s="51">
        <v>180040</v>
      </c>
      <c r="BU160" s="51">
        <v>267120</v>
      </c>
      <c r="BV160" s="51">
        <v>115452</v>
      </c>
      <c r="BW160" s="51">
        <v>168908</v>
      </c>
      <c r="BX160" s="51">
        <v>98067.93</v>
      </c>
      <c r="BY160" s="51">
        <v>117888</v>
      </c>
      <c r="BZ160" s="51">
        <v>547314</v>
      </c>
      <c r="CA160" s="51">
        <v>115064</v>
      </c>
      <c r="CB160" s="51">
        <v>359271</v>
      </c>
      <c r="CC160" s="51">
        <v>401622</v>
      </c>
      <c r="CD160" s="51">
        <v>112442</v>
      </c>
      <c r="CE160" s="51">
        <v>74746</v>
      </c>
      <c r="CF160" s="51">
        <v>61009</v>
      </c>
      <c r="CG160" s="51">
        <v>612650</v>
      </c>
      <c r="CH160" s="51">
        <v>160035</v>
      </c>
      <c r="CI160" s="51">
        <v>478920</v>
      </c>
      <c r="CJ160" s="51">
        <v>125700</v>
      </c>
      <c r="CK160" s="51">
        <v>97620</v>
      </c>
      <c r="CL160" s="51">
        <v>111516</v>
      </c>
      <c r="CM160" s="51">
        <v>151488</v>
      </c>
      <c r="CN160" s="51">
        <v>291192</v>
      </c>
      <c r="CO160" s="51">
        <v>42996</v>
      </c>
      <c r="CP160" s="51">
        <v>96684</v>
      </c>
      <c r="CQ160" s="51">
        <v>97452</v>
      </c>
      <c r="CR160" s="51">
        <v>93756</v>
      </c>
      <c r="CS160" s="51">
        <v>78900</v>
      </c>
      <c r="CT160" s="51">
        <v>2686870</v>
      </c>
      <c r="CU160" s="51">
        <v>98760</v>
      </c>
      <c r="CV160" s="51">
        <v>274015</v>
      </c>
      <c r="CW160" s="51">
        <v>266040</v>
      </c>
      <c r="CX160" s="51">
        <v>124928</v>
      </c>
      <c r="CY160" s="51">
        <v>365700</v>
      </c>
      <c r="CZ160" s="51">
        <v>84624</v>
      </c>
      <c r="DA160" s="51">
        <v>44268</v>
      </c>
      <c r="DB160" s="51">
        <v>31986402.870000001</v>
      </c>
      <c r="DC160" s="51">
        <v>988832</v>
      </c>
      <c r="DD160" s="51">
        <v>1527347</v>
      </c>
      <c r="DE160" s="51">
        <v>135641</v>
      </c>
      <c r="DF160" s="51">
        <v>94809</v>
      </c>
      <c r="DG160" s="51">
        <v>325032</v>
      </c>
      <c r="DH160" s="51">
        <v>354864</v>
      </c>
      <c r="DI160" s="51">
        <v>226054</v>
      </c>
      <c r="DJ160" s="51">
        <v>178620</v>
      </c>
      <c r="DK160" s="51">
        <v>49596</v>
      </c>
      <c r="DL160" s="51">
        <v>6223289.7000000002</v>
      </c>
      <c r="DM160" s="51">
        <v>131310</v>
      </c>
      <c r="DN160" s="51">
        <v>209812.5</v>
      </c>
      <c r="DO160" s="51">
        <v>174843.5</v>
      </c>
      <c r="DP160" s="51"/>
      <c r="DQ160" s="51">
        <v>124155</v>
      </c>
      <c r="DR160" s="51">
        <v>405636</v>
      </c>
      <c r="DS160" s="51">
        <v>136380</v>
      </c>
      <c r="DT160" s="51">
        <v>386420</v>
      </c>
      <c r="DU160" s="51">
        <v>1471852.98</v>
      </c>
      <c r="DV160" s="51">
        <v>181930</v>
      </c>
      <c r="DW160" s="51">
        <v>704880</v>
      </c>
      <c r="DX160" s="51">
        <v>887283</v>
      </c>
      <c r="DY160" s="51">
        <v>149841</v>
      </c>
      <c r="DZ160" s="51">
        <v>311043</v>
      </c>
      <c r="EA160" s="51">
        <v>215100</v>
      </c>
      <c r="EB160" s="51">
        <v>78956</v>
      </c>
      <c r="EC160" s="51">
        <v>114352</v>
      </c>
      <c r="ED160" s="51">
        <v>148624</v>
      </c>
      <c r="EE160" s="51">
        <v>349239.4</v>
      </c>
      <c r="EF160" s="51">
        <v>628291</v>
      </c>
      <c r="EG160" s="51">
        <v>752035</v>
      </c>
      <c r="EH160" s="51">
        <v>136400</v>
      </c>
      <c r="EI160" s="51">
        <v>157055</v>
      </c>
      <c r="EJ160" s="51">
        <v>162504</v>
      </c>
      <c r="EK160" s="51">
        <v>201339</v>
      </c>
      <c r="EL160" s="51">
        <v>400599</v>
      </c>
      <c r="EM160" s="51">
        <v>74740</v>
      </c>
      <c r="EN160" s="51">
        <v>127187</v>
      </c>
      <c r="EO160" s="51">
        <v>1326260.3999999999</v>
      </c>
      <c r="EP160" s="51">
        <v>82293</v>
      </c>
      <c r="EQ160" s="51">
        <v>113148</v>
      </c>
      <c r="ER160" s="51">
        <v>288750.3</v>
      </c>
      <c r="ES160" s="51">
        <v>64968</v>
      </c>
      <c r="ET160" s="51">
        <v>26624</v>
      </c>
      <c r="EU160" s="51">
        <v>137202</v>
      </c>
      <c r="EV160" s="51">
        <v>224048</v>
      </c>
      <c r="EW160" s="51">
        <v>100956</v>
      </c>
      <c r="EX160" s="51">
        <v>21290142.779999997</v>
      </c>
      <c r="EY160" s="51">
        <v>2174572.06</v>
      </c>
      <c r="EZ160" s="51">
        <v>38577</v>
      </c>
      <c r="FA160" s="51"/>
      <c r="FB160" s="51">
        <v>176523</v>
      </c>
      <c r="FC160" s="51">
        <v>179064</v>
      </c>
      <c r="FD160" s="51">
        <v>180936</v>
      </c>
      <c r="FE160" s="51">
        <v>128990</v>
      </c>
      <c r="FF160" s="51"/>
      <c r="FG160" s="51">
        <v>108395</v>
      </c>
      <c r="FH160" s="51">
        <v>91620</v>
      </c>
      <c r="FI160" s="51">
        <v>79882</v>
      </c>
      <c r="FJ160" s="51">
        <v>36711</v>
      </c>
      <c r="FK160" s="51">
        <v>631235.69999999995</v>
      </c>
      <c r="FL160" s="51">
        <v>52980</v>
      </c>
      <c r="FM160" s="51">
        <v>43310</v>
      </c>
      <c r="FN160" s="51">
        <v>34960</v>
      </c>
      <c r="FO160" s="51">
        <v>42150</v>
      </c>
      <c r="FP160" s="51">
        <v>83513.5</v>
      </c>
      <c r="FQ160" s="51">
        <v>48556.6</v>
      </c>
      <c r="FR160" s="51">
        <v>5264.4</v>
      </c>
      <c r="FS160" s="51">
        <v>2387600.0499999998</v>
      </c>
      <c r="FT160" s="51">
        <v>110136</v>
      </c>
      <c r="FU160" s="51"/>
      <c r="FV160" s="51">
        <v>142263</v>
      </c>
      <c r="FW160" s="51">
        <v>239722.8</v>
      </c>
      <c r="FX160" s="51">
        <v>96232</v>
      </c>
      <c r="FY160" s="51">
        <v>438096.77</v>
      </c>
      <c r="FZ160" s="51">
        <v>118815.1</v>
      </c>
      <c r="GA160" s="51">
        <v>267911.7</v>
      </c>
      <c r="GB160" s="51">
        <v>115340</v>
      </c>
      <c r="GC160" s="51">
        <v>372445</v>
      </c>
      <c r="GD160" s="51">
        <v>93325.58</v>
      </c>
      <c r="GE160" s="51">
        <v>116220</v>
      </c>
      <c r="GF160" s="51">
        <v>51590</v>
      </c>
      <c r="GG160" s="51">
        <v>1230863</v>
      </c>
      <c r="GH160" s="51">
        <v>92784</v>
      </c>
      <c r="GI160" s="51">
        <v>81108</v>
      </c>
      <c r="GJ160" s="51">
        <v>343703.5</v>
      </c>
      <c r="GK160" s="51">
        <v>65982</v>
      </c>
      <c r="GL160" s="51">
        <v>91068</v>
      </c>
      <c r="GM160" s="51">
        <v>81111.75</v>
      </c>
      <c r="GN160" s="51">
        <v>303570.96999999997</v>
      </c>
      <c r="GO160" s="51">
        <v>96204</v>
      </c>
      <c r="GP160" s="51"/>
      <c r="GQ160" s="51">
        <v>36560.400000000001</v>
      </c>
      <c r="GR160" s="51"/>
      <c r="GS160" s="51">
        <v>460004.6</v>
      </c>
      <c r="GT160" s="51">
        <v>211428</v>
      </c>
      <c r="GU160" s="51">
        <v>123530</v>
      </c>
      <c r="GV160" s="51"/>
      <c r="GW160" s="51">
        <v>37572</v>
      </c>
      <c r="GX160" s="51">
        <v>162180</v>
      </c>
      <c r="GY160" s="51">
        <v>213910</v>
      </c>
      <c r="GZ160" s="51">
        <v>100360</v>
      </c>
      <c r="HA160" s="51">
        <v>12418878.48</v>
      </c>
      <c r="HB160" s="51"/>
      <c r="HC160" s="51">
        <v>38476</v>
      </c>
      <c r="HD160" s="51">
        <v>110585</v>
      </c>
      <c r="HE160" s="51">
        <v>93885</v>
      </c>
      <c r="HF160" s="51">
        <v>1432550</v>
      </c>
      <c r="HG160" s="51">
        <v>325398</v>
      </c>
      <c r="HH160" s="51">
        <v>720118.5</v>
      </c>
      <c r="HI160" s="51">
        <v>388595</v>
      </c>
      <c r="HJ160" s="51">
        <v>311460</v>
      </c>
      <c r="HK160" s="51">
        <v>397650</v>
      </c>
      <c r="HL160" s="51">
        <v>80790</v>
      </c>
      <c r="HM160" s="51">
        <v>1610964</v>
      </c>
      <c r="HN160" s="51">
        <v>244386</v>
      </c>
      <c r="HO160" s="51">
        <v>190076</v>
      </c>
      <c r="HP160" s="51">
        <v>222638</v>
      </c>
      <c r="HQ160" s="51">
        <v>62881</v>
      </c>
      <c r="HR160" s="51">
        <v>140500</v>
      </c>
      <c r="HS160" s="51">
        <v>346261.9</v>
      </c>
      <c r="HT160" s="51">
        <v>85690.9</v>
      </c>
      <c r="HU160" s="51">
        <v>2740784.56</v>
      </c>
      <c r="HV160" s="51">
        <v>659691.13</v>
      </c>
      <c r="HW160" s="51">
        <v>99748</v>
      </c>
      <c r="HX160" s="51">
        <v>74888</v>
      </c>
      <c r="HY160" s="51">
        <v>49640</v>
      </c>
      <c r="HZ160" s="51">
        <v>73191</v>
      </c>
      <c r="IA160" s="51">
        <v>129034.42</v>
      </c>
      <c r="IB160" s="51">
        <v>74182.5</v>
      </c>
      <c r="IC160" s="51">
        <v>125369</v>
      </c>
      <c r="ID160" s="51">
        <v>75608</v>
      </c>
      <c r="IE160" s="51">
        <v>65730</v>
      </c>
      <c r="IF160" s="51">
        <v>145480</v>
      </c>
      <c r="IG160" s="51">
        <v>23539</v>
      </c>
      <c r="IH160" s="51">
        <v>121584</v>
      </c>
      <c r="II160" s="51">
        <v>44426</v>
      </c>
      <c r="IJ160" s="51">
        <v>51725</v>
      </c>
      <c r="IK160" s="51">
        <v>1820950</v>
      </c>
      <c r="IL160" s="51">
        <v>519388</v>
      </c>
      <c r="IM160" s="51">
        <v>151029</v>
      </c>
      <c r="IN160" s="51">
        <v>189336</v>
      </c>
      <c r="IO160" s="51">
        <v>665736</v>
      </c>
      <c r="IP160" s="51">
        <v>163000</v>
      </c>
      <c r="IQ160" s="51">
        <v>102588</v>
      </c>
      <c r="IR160" s="51">
        <v>46032</v>
      </c>
      <c r="IS160" s="51">
        <v>66363</v>
      </c>
      <c r="IT160" s="51">
        <v>66464</v>
      </c>
      <c r="IU160" s="51">
        <v>92097</v>
      </c>
      <c r="IV160" s="51">
        <v>2329848</v>
      </c>
      <c r="IW160" s="51">
        <v>408000</v>
      </c>
      <c r="IX160" s="51">
        <v>137912</v>
      </c>
      <c r="IY160" s="51">
        <v>173344.5</v>
      </c>
      <c r="IZ160" s="51">
        <v>151600</v>
      </c>
      <c r="JA160" s="51">
        <v>33292</v>
      </c>
      <c r="JB160" s="51">
        <v>4800</v>
      </c>
      <c r="JC160" s="51">
        <v>75246</v>
      </c>
      <c r="JD160" s="51">
        <v>35216</v>
      </c>
      <c r="JE160" s="51">
        <v>150480.5</v>
      </c>
      <c r="JF160" s="51">
        <v>70377.600000000006</v>
      </c>
      <c r="JG160" s="51"/>
      <c r="JH160" s="51">
        <v>492861.35</v>
      </c>
      <c r="JI160" s="51"/>
      <c r="JJ160" s="51">
        <v>45774</v>
      </c>
      <c r="JK160" s="51">
        <v>62619</v>
      </c>
      <c r="JL160" s="51">
        <v>47156</v>
      </c>
      <c r="JM160" s="51">
        <v>26176.48</v>
      </c>
      <c r="JN160" s="51">
        <v>812470</v>
      </c>
      <c r="JO160" s="51">
        <v>41242.5</v>
      </c>
      <c r="JP160" s="51">
        <v>43142</v>
      </c>
      <c r="JQ160" s="51">
        <v>221880</v>
      </c>
      <c r="JR160" s="51">
        <v>91723.97</v>
      </c>
      <c r="JS160" s="51">
        <v>142515.35999999999</v>
      </c>
      <c r="JT160" s="51">
        <v>79078</v>
      </c>
      <c r="JU160" s="51">
        <v>20917264.170000006</v>
      </c>
      <c r="JV160" s="51">
        <v>1985169</v>
      </c>
      <c r="JW160" s="51">
        <v>350169.75</v>
      </c>
      <c r="JX160" s="51">
        <v>160022.5</v>
      </c>
      <c r="JY160" s="51">
        <v>74292.69</v>
      </c>
      <c r="JZ160" s="51">
        <v>248917.4</v>
      </c>
      <c r="KA160" s="51">
        <v>5070</v>
      </c>
      <c r="KB160" s="51">
        <v>642648.5</v>
      </c>
      <c r="KC160" s="51">
        <v>293655</v>
      </c>
      <c r="KD160" s="51"/>
      <c r="KE160" s="51">
        <v>189174</v>
      </c>
      <c r="KF160" s="51">
        <v>115453</v>
      </c>
      <c r="KG160" s="51">
        <v>96229</v>
      </c>
      <c r="KH160" s="51">
        <v>152688</v>
      </c>
      <c r="KI160" s="51">
        <v>57380</v>
      </c>
      <c r="KJ160" s="51">
        <v>98466</v>
      </c>
      <c r="KK160" s="51">
        <v>3039484.6</v>
      </c>
      <c r="KL160" s="51">
        <v>283334.5</v>
      </c>
      <c r="KM160" s="51">
        <v>215904</v>
      </c>
      <c r="KN160" s="51">
        <v>181484.79999999999</v>
      </c>
      <c r="KO160" s="51">
        <v>239570.4</v>
      </c>
      <c r="KP160" s="51">
        <v>163998</v>
      </c>
      <c r="KQ160" s="51">
        <v>763159.38</v>
      </c>
      <c r="KR160" s="51">
        <v>80537.5</v>
      </c>
      <c r="KS160" s="51">
        <v>89340</v>
      </c>
      <c r="KT160" s="51">
        <v>993695.81</v>
      </c>
      <c r="KU160" s="51">
        <v>107240</v>
      </c>
      <c r="KV160" s="51"/>
      <c r="KW160" s="51"/>
      <c r="KX160" s="51">
        <v>39600</v>
      </c>
      <c r="KY160" s="51">
        <v>276777</v>
      </c>
      <c r="KZ160" s="51">
        <v>740600</v>
      </c>
      <c r="LA160" s="51">
        <v>300846</v>
      </c>
      <c r="LB160" s="51">
        <v>1137682.1000000001</v>
      </c>
      <c r="LC160" s="51">
        <v>163755</v>
      </c>
      <c r="LD160" s="51">
        <v>46050</v>
      </c>
      <c r="LE160" s="51">
        <v>394686</v>
      </c>
      <c r="LF160" s="51">
        <v>239038</v>
      </c>
      <c r="LG160" s="51">
        <v>154594</v>
      </c>
      <c r="LH160" s="51">
        <v>73233.5</v>
      </c>
      <c r="LI160" s="51">
        <v>36414</v>
      </c>
      <c r="LJ160" s="51">
        <v>3365379.25</v>
      </c>
      <c r="LK160" s="51">
        <v>559682.64</v>
      </c>
      <c r="LL160" s="51">
        <v>623803.25</v>
      </c>
      <c r="LM160" s="51">
        <v>395327.6</v>
      </c>
      <c r="LN160" s="51">
        <v>4000</v>
      </c>
      <c r="LO160" s="51">
        <v>174259.12</v>
      </c>
      <c r="LP160" s="51">
        <v>107866</v>
      </c>
      <c r="LQ160" s="51">
        <v>161742</v>
      </c>
      <c r="LR160" s="51">
        <v>72024</v>
      </c>
      <c r="LS160" s="51">
        <v>297380</v>
      </c>
      <c r="LT160" s="51">
        <v>124850</v>
      </c>
      <c r="LU160" s="51">
        <v>873057.95</v>
      </c>
      <c r="LV160" s="51">
        <v>259701.5</v>
      </c>
      <c r="LW160" s="51">
        <v>191335.47</v>
      </c>
      <c r="LX160" s="51"/>
      <c r="LY160" s="51">
        <v>1292996</v>
      </c>
      <c r="LZ160" s="51"/>
      <c r="MA160" s="51">
        <v>694033.29</v>
      </c>
      <c r="MB160" s="51">
        <v>402960</v>
      </c>
      <c r="MC160" s="51">
        <v>183824</v>
      </c>
      <c r="MD160" s="51">
        <v>295510</v>
      </c>
      <c r="ME160" s="51">
        <v>238431</v>
      </c>
      <c r="MF160" s="51">
        <v>234891</v>
      </c>
      <c r="MG160" s="51">
        <v>198944</v>
      </c>
      <c r="MH160" s="51"/>
      <c r="MI160" s="51">
        <v>149512</v>
      </c>
      <c r="MJ160" s="51">
        <v>25131869.5</v>
      </c>
      <c r="MK160" s="51">
        <v>2767195.5</v>
      </c>
      <c r="ML160" s="51">
        <v>172672</v>
      </c>
      <c r="MM160" s="51">
        <v>125060</v>
      </c>
      <c r="MN160" s="51">
        <v>153895.5</v>
      </c>
      <c r="MO160" s="51">
        <v>117014</v>
      </c>
      <c r="MP160" s="51">
        <v>237698</v>
      </c>
      <c r="MQ160" s="51">
        <v>193685</v>
      </c>
      <c r="MR160" s="51">
        <v>168464</v>
      </c>
      <c r="MS160" s="51">
        <v>207915.2</v>
      </c>
      <c r="MT160" s="51">
        <v>215028</v>
      </c>
      <c r="MU160" s="51">
        <v>324784</v>
      </c>
      <c r="MV160" s="51">
        <v>160215</v>
      </c>
      <c r="MW160" s="51">
        <v>1432976</v>
      </c>
      <c r="MX160" s="51">
        <v>224453.5</v>
      </c>
      <c r="MY160" s="51">
        <v>213975</v>
      </c>
      <c r="MZ160" s="51">
        <v>762806</v>
      </c>
      <c r="NA160" s="51">
        <v>446665.5</v>
      </c>
      <c r="NB160" s="51">
        <v>176513.5</v>
      </c>
      <c r="NC160" s="51">
        <v>365590</v>
      </c>
      <c r="ND160" s="51">
        <v>415772</v>
      </c>
      <c r="NE160" s="51">
        <v>294035.25</v>
      </c>
      <c r="NF160" s="51">
        <v>45033</v>
      </c>
      <c r="NG160" s="51">
        <v>28149</v>
      </c>
      <c r="NH160" s="51">
        <v>2013467.6</v>
      </c>
      <c r="NI160" s="51">
        <v>783815</v>
      </c>
      <c r="NJ160" s="51">
        <v>116139.89</v>
      </c>
      <c r="NK160" s="51">
        <v>2576328</v>
      </c>
      <c r="NL160" s="51">
        <v>141785</v>
      </c>
      <c r="NM160" s="51">
        <v>355090</v>
      </c>
      <c r="NN160" s="51">
        <v>628429.5</v>
      </c>
      <c r="NO160" s="51">
        <v>911540</v>
      </c>
      <c r="NP160" s="51">
        <v>4200</v>
      </c>
      <c r="NQ160" s="51">
        <v>262831.96000000002</v>
      </c>
      <c r="NR160" s="51">
        <v>440063</v>
      </c>
      <c r="NS160" s="51">
        <v>96652.5</v>
      </c>
      <c r="NT160" s="51">
        <v>559974</v>
      </c>
      <c r="NU160" s="51">
        <v>17336</v>
      </c>
      <c r="NV160" s="51">
        <v>81612</v>
      </c>
      <c r="NW160" s="51">
        <v>88692</v>
      </c>
      <c r="NX160" s="51">
        <v>45906</v>
      </c>
      <c r="NY160" s="51"/>
      <c r="NZ160" s="51">
        <v>65604</v>
      </c>
      <c r="OA160" s="51">
        <v>2090626</v>
      </c>
      <c r="OB160" s="51">
        <v>1103334</v>
      </c>
      <c r="OC160" s="51">
        <v>167748</v>
      </c>
      <c r="OD160" s="51">
        <v>125199</v>
      </c>
      <c r="OE160" s="51">
        <v>106765</v>
      </c>
      <c r="OF160" s="51">
        <v>220369</v>
      </c>
      <c r="OG160" s="51">
        <v>69712</v>
      </c>
      <c r="OH160" s="51">
        <v>2106889.2000000002</v>
      </c>
      <c r="OI160" s="51">
        <v>534250</v>
      </c>
      <c r="OJ160" s="51">
        <v>197142.5</v>
      </c>
      <c r="OK160" s="51">
        <v>721901.5</v>
      </c>
      <c r="OL160" s="51">
        <v>94000</v>
      </c>
      <c r="OM160" s="51">
        <v>148993</v>
      </c>
      <c r="ON160" s="51">
        <v>404480</v>
      </c>
      <c r="OO160" s="51">
        <v>102143.75</v>
      </c>
      <c r="OP160" s="51">
        <v>178805.2</v>
      </c>
      <c r="OQ160" s="51">
        <v>2816191.07</v>
      </c>
      <c r="OR160" s="51">
        <v>767026</v>
      </c>
      <c r="OS160" s="51">
        <v>642360.74</v>
      </c>
      <c r="OT160" s="51">
        <v>205090</v>
      </c>
      <c r="OU160" s="51">
        <v>225966.02</v>
      </c>
      <c r="OV160" s="51">
        <v>140264</v>
      </c>
      <c r="OW160" s="51">
        <v>1544418.5</v>
      </c>
      <c r="OX160" s="51">
        <v>134120</v>
      </c>
      <c r="OY160" s="51">
        <v>154583</v>
      </c>
      <c r="OZ160" s="51">
        <v>409644</v>
      </c>
      <c r="PA160" s="51">
        <v>241044</v>
      </c>
      <c r="PB160" s="51">
        <v>510444</v>
      </c>
      <c r="PC160" s="51">
        <v>168476</v>
      </c>
      <c r="PD160" s="51">
        <v>78494.899999999994</v>
      </c>
      <c r="PE160" s="51">
        <v>113282</v>
      </c>
      <c r="PF160" s="51">
        <v>34962823.779999994</v>
      </c>
      <c r="PG160" s="33">
        <v>1942919</v>
      </c>
      <c r="PH160" s="33">
        <v>51007</v>
      </c>
      <c r="PI160" s="33">
        <v>412690</v>
      </c>
      <c r="PJ160" s="33">
        <v>37792</v>
      </c>
      <c r="PK160" s="33">
        <v>223451</v>
      </c>
      <c r="PL160" s="33">
        <v>403573</v>
      </c>
      <c r="PM160" s="33">
        <v>70653</v>
      </c>
      <c r="PN160" s="33">
        <v>63767</v>
      </c>
      <c r="PO160" s="33">
        <v>136708</v>
      </c>
      <c r="PP160" s="33">
        <v>120444</v>
      </c>
      <c r="PQ160" s="33">
        <v>216860</v>
      </c>
      <c r="PR160" s="33">
        <v>175901</v>
      </c>
      <c r="PS160" s="33">
        <v>90377</v>
      </c>
      <c r="PT160" s="33">
        <v>503793</v>
      </c>
      <c r="PU160" s="33">
        <v>96129</v>
      </c>
      <c r="PV160" s="33">
        <v>31834</v>
      </c>
      <c r="PW160" s="33">
        <v>29018</v>
      </c>
      <c r="PX160" s="33">
        <v>58246</v>
      </c>
      <c r="PY160" s="33">
        <v>2286182.3999999999</v>
      </c>
      <c r="PZ160" s="33">
        <v>185730</v>
      </c>
      <c r="QA160" s="33">
        <v>150121</v>
      </c>
      <c r="QB160" s="33">
        <v>185174</v>
      </c>
      <c r="QC160" s="33"/>
      <c r="QD160" s="33">
        <v>89848</v>
      </c>
      <c r="QE160" s="33">
        <v>683180.1</v>
      </c>
      <c r="QF160" s="33">
        <v>9600</v>
      </c>
      <c r="QG160" s="33">
        <v>374920</v>
      </c>
      <c r="QH160" s="33">
        <v>62180</v>
      </c>
      <c r="QI160" s="33">
        <v>22500</v>
      </c>
      <c r="QJ160" s="33">
        <v>107657.4</v>
      </c>
      <c r="QK160" s="33">
        <v>173962.5</v>
      </c>
      <c r="QL160" s="33">
        <v>228420.39</v>
      </c>
      <c r="QM160" s="33">
        <v>208750</v>
      </c>
      <c r="QN160" s="33">
        <v>390571.4</v>
      </c>
      <c r="QO160" s="33">
        <v>196036.56</v>
      </c>
      <c r="QP160" s="33">
        <v>90744</v>
      </c>
      <c r="QQ160" s="33">
        <v>73194.7</v>
      </c>
      <c r="QR160" s="33">
        <v>500208.9</v>
      </c>
      <c r="QS160" s="33">
        <v>544924.80000000005</v>
      </c>
      <c r="QT160" s="33">
        <v>161240</v>
      </c>
      <c r="QU160" s="33"/>
      <c r="QV160" s="33">
        <v>36656.449999999997</v>
      </c>
      <c r="QW160" s="33">
        <v>4194.3999999999996</v>
      </c>
      <c r="QX160" s="33">
        <v>462</v>
      </c>
      <c r="QY160" s="33">
        <v>1677876</v>
      </c>
      <c r="QZ160" s="33">
        <v>77940</v>
      </c>
      <c r="RA160" s="33">
        <v>442688</v>
      </c>
      <c r="RB160" s="33">
        <v>104566</v>
      </c>
      <c r="RC160" s="33">
        <v>181467</v>
      </c>
      <c r="RD160" s="33">
        <v>360780</v>
      </c>
      <c r="RE160" s="33">
        <v>72760</v>
      </c>
      <c r="RF160" s="33">
        <v>159764</v>
      </c>
      <c r="RG160" s="33">
        <v>215800</v>
      </c>
      <c r="RH160" s="33">
        <v>75640</v>
      </c>
      <c r="RI160" s="33">
        <v>72199</v>
      </c>
      <c r="RJ160" s="33">
        <v>25240</v>
      </c>
      <c r="RK160" s="33">
        <v>23498.2</v>
      </c>
      <c r="RL160" s="33">
        <v>1775381.4</v>
      </c>
      <c r="RM160" s="33">
        <v>303281</v>
      </c>
      <c r="RN160" s="33">
        <v>135786</v>
      </c>
      <c r="RO160" s="33">
        <v>243012</v>
      </c>
      <c r="RP160" s="33">
        <v>114480</v>
      </c>
      <c r="RQ160" s="33">
        <v>200124</v>
      </c>
      <c r="RR160" s="33">
        <v>381696</v>
      </c>
      <c r="RS160" s="33">
        <v>139992</v>
      </c>
      <c r="RT160" s="33">
        <v>199872</v>
      </c>
      <c r="RU160" s="33">
        <v>417384</v>
      </c>
      <c r="RV160" s="33">
        <v>523800</v>
      </c>
      <c r="RW160" s="33">
        <v>84420</v>
      </c>
      <c r="RX160" s="33">
        <v>48384</v>
      </c>
      <c r="RY160" s="33">
        <v>99497.16</v>
      </c>
      <c r="RZ160" s="33">
        <v>117936</v>
      </c>
      <c r="SA160" s="33">
        <v>56606</v>
      </c>
      <c r="SB160" s="33">
        <v>83616</v>
      </c>
      <c r="SC160" s="33"/>
      <c r="SD160" s="33">
        <v>51832</v>
      </c>
      <c r="SE160" s="33">
        <v>29508</v>
      </c>
      <c r="SF160" s="33">
        <v>19928446.760000002</v>
      </c>
      <c r="SG160" s="33">
        <v>1291920</v>
      </c>
      <c r="SH160" s="33">
        <v>142348</v>
      </c>
      <c r="SI160" s="33">
        <v>89868</v>
      </c>
      <c r="SJ160" s="33">
        <v>165792.29999999999</v>
      </c>
      <c r="SK160" s="33">
        <v>66588</v>
      </c>
      <c r="SL160" s="33">
        <v>73480</v>
      </c>
      <c r="SM160" s="33">
        <v>61332</v>
      </c>
      <c r="SN160" s="33">
        <v>262600</v>
      </c>
      <c r="SO160" s="33">
        <v>69143.600000000006</v>
      </c>
      <c r="SP160" s="33">
        <v>108924</v>
      </c>
      <c r="SQ160" s="33">
        <v>484780</v>
      </c>
      <c r="SR160" s="33">
        <v>18228</v>
      </c>
      <c r="SS160" s="33">
        <v>506196.6</v>
      </c>
      <c r="ST160" s="33">
        <v>141976</v>
      </c>
      <c r="SU160" s="33"/>
      <c r="SV160" s="33">
        <v>371124</v>
      </c>
      <c r="SW160" s="33">
        <v>110880</v>
      </c>
      <c r="SX160" s="33">
        <v>102848</v>
      </c>
      <c r="SY160" s="33">
        <v>93168</v>
      </c>
      <c r="SZ160" s="33">
        <v>39240</v>
      </c>
      <c r="TA160" s="33">
        <v>1906601.4</v>
      </c>
      <c r="TB160" s="33">
        <v>84472</v>
      </c>
      <c r="TC160" s="33">
        <v>263023</v>
      </c>
      <c r="TD160" s="33">
        <v>234092</v>
      </c>
      <c r="TE160" s="33">
        <v>62184</v>
      </c>
      <c r="TF160" s="33">
        <v>82392</v>
      </c>
      <c r="TG160" s="33">
        <v>99168</v>
      </c>
      <c r="TH160" s="33">
        <v>347226</v>
      </c>
      <c r="TI160" s="33">
        <v>75570</v>
      </c>
      <c r="TJ160" s="33">
        <v>110196</v>
      </c>
      <c r="TK160" s="33">
        <v>197164</v>
      </c>
      <c r="TL160" s="33">
        <v>258024</v>
      </c>
      <c r="TM160" s="33">
        <v>105348</v>
      </c>
      <c r="TN160" s="33">
        <v>65373</v>
      </c>
      <c r="TO160" s="33">
        <v>3399364.8</v>
      </c>
      <c r="TP160" s="33">
        <v>129852</v>
      </c>
      <c r="TQ160" s="33">
        <v>128172</v>
      </c>
      <c r="TR160" s="33">
        <v>310632</v>
      </c>
      <c r="TS160" s="33">
        <v>264216</v>
      </c>
      <c r="TT160" s="33">
        <v>119092</v>
      </c>
      <c r="TU160" s="33">
        <v>46068</v>
      </c>
      <c r="TV160" s="33">
        <v>562562.93000000005</v>
      </c>
      <c r="TW160" s="33">
        <v>154188</v>
      </c>
      <c r="TX160" s="33">
        <v>159541</v>
      </c>
      <c r="TY160" s="33">
        <v>267753</v>
      </c>
      <c r="TZ160" s="33">
        <v>99984</v>
      </c>
      <c r="UA160" s="33">
        <v>64056</v>
      </c>
      <c r="UB160" s="33">
        <v>159000</v>
      </c>
      <c r="UC160" s="33">
        <v>82236</v>
      </c>
      <c r="UD160" s="33">
        <v>87108</v>
      </c>
      <c r="UE160" s="33">
        <v>928577.95</v>
      </c>
      <c r="UF160" s="33">
        <v>135648</v>
      </c>
      <c r="UG160" s="33">
        <v>752632</v>
      </c>
      <c r="UH160" s="33">
        <v>269903.2</v>
      </c>
      <c r="UI160" s="33">
        <v>65952</v>
      </c>
      <c r="UJ160" s="33">
        <v>43956</v>
      </c>
      <c r="UK160" s="33">
        <v>1626405</v>
      </c>
      <c r="UL160" s="33">
        <v>55418</v>
      </c>
      <c r="UM160" s="33"/>
      <c r="UN160" s="33">
        <v>182940</v>
      </c>
      <c r="UO160" s="33">
        <v>50982.8</v>
      </c>
      <c r="UP160" s="33">
        <v>705714</v>
      </c>
      <c r="UQ160" s="33">
        <v>242676</v>
      </c>
      <c r="UR160" s="33">
        <v>171540</v>
      </c>
      <c r="US160" s="33">
        <v>49820</v>
      </c>
      <c r="UT160" s="33">
        <v>164376</v>
      </c>
      <c r="UU160" s="33">
        <v>129564</v>
      </c>
      <c r="UV160" s="33">
        <v>4835362.5</v>
      </c>
      <c r="UW160" s="33">
        <v>152542</v>
      </c>
      <c r="UX160" s="33">
        <v>175228</v>
      </c>
      <c r="UY160" s="33">
        <v>582105.5</v>
      </c>
      <c r="UZ160" s="33">
        <v>8898</v>
      </c>
      <c r="VA160" s="33">
        <v>222183</v>
      </c>
      <c r="VB160" s="33">
        <v>412506</v>
      </c>
      <c r="VC160" s="33">
        <v>55445</v>
      </c>
      <c r="VD160" s="33">
        <v>69407</v>
      </c>
      <c r="VE160" s="33">
        <v>65793</v>
      </c>
      <c r="VF160" s="33">
        <v>119724</v>
      </c>
      <c r="VG160" s="33">
        <v>340951</v>
      </c>
      <c r="VH160" s="33">
        <v>219474</v>
      </c>
      <c r="VI160" s="33">
        <v>208587</v>
      </c>
      <c r="VJ160" s="33">
        <v>80093</v>
      </c>
      <c r="VK160" s="33">
        <v>73970</v>
      </c>
      <c r="VL160" s="33">
        <v>62387</v>
      </c>
      <c r="VM160" s="33">
        <v>70453</v>
      </c>
      <c r="VN160" s="33">
        <v>467467</v>
      </c>
      <c r="VO160" s="33">
        <v>103669</v>
      </c>
      <c r="VP160" s="33">
        <v>53547</v>
      </c>
      <c r="VQ160" s="33">
        <v>28080992.579999998</v>
      </c>
      <c r="VR160" s="33">
        <v>92752</v>
      </c>
      <c r="VS160" s="33">
        <v>4176995.6</v>
      </c>
      <c r="VT160" s="33">
        <v>218060</v>
      </c>
      <c r="VU160" s="33">
        <v>239307.64</v>
      </c>
      <c r="VV160" s="33">
        <v>504689.04</v>
      </c>
      <c r="VW160" s="33">
        <v>346590.12</v>
      </c>
      <c r="VX160" s="33">
        <v>293013.52</v>
      </c>
      <c r="VY160" s="33">
        <v>335649.8</v>
      </c>
      <c r="VZ160" s="33">
        <v>273984</v>
      </c>
      <c r="WA160" s="33">
        <v>240448.84</v>
      </c>
      <c r="WB160" s="33">
        <v>543119.56000000006</v>
      </c>
      <c r="WC160" s="33">
        <v>233736.2</v>
      </c>
      <c r="WD160" s="33">
        <v>535320.54</v>
      </c>
      <c r="WE160" s="33">
        <v>167603</v>
      </c>
      <c r="WF160" s="33">
        <v>126695.25</v>
      </c>
      <c r="WG160" s="33">
        <v>71524.100000000006</v>
      </c>
      <c r="WH160" s="33">
        <v>10023169.199999999</v>
      </c>
      <c r="WI160" s="33">
        <v>569660</v>
      </c>
      <c r="WJ160" s="33">
        <v>301000</v>
      </c>
      <c r="WK160" s="33">
        <v>200262.98</v>
      </c>
      <c r="WL160" s="33">
        <v>245372.4</v>
      </c>
      <c r="WM160" s="33">
        <v>288471</v>
      </c>
      <c r="WN160" s="33">
        <v>308000</v>
      </c>
      <c r="WO160" s="33">
        <v>515578</v>
      </c>
      <c r="WP160" s="33">
        <v>267480</v>
      </c>
      <c r="WQ160" s="33">
        <v>321020</v>
      </c>
      <c r="WR160" s="33">
        <v>292284</v>
      </c>
      <c r="WS160" s="33">
        <v>986219</v>
      </c>
      <c r="WT160" s="33">
        <v>190429</v>
      </c>
      <c r="WU160" s="33">
        <v>361190</v>
      </c>
      <c r="WV160" s="33">
        <v>911231.5</v>
      </c>
      <c r="WW160" s="33">
        <v>359302.5</v>
      </c>
      <c r="WX160" s="33">
        <v>339996</v>
      </c>
      <c r="WY160" s="33">
        <v>515618</v>
      </c>
      <c r="WZ160" s="33">
        <v>128788</v>
      </c>
      <c r="XA160" s="33">
        <v>480864</v>
      </c>
      <c r="XB160" s="33">
        <v>1104087.44</v>
      </c>
      <c r="XC160" s="33">
        <v>211060</v>
      </c>
      <c r="XD160" s="33">
        <v>115275.47</v>
      </c>
      <c r="XE160" s="33">
        <v>137840</v>
      </c>
      <c r="XF160" s="33">
        <v>174190.5</v>
      </c>
      <c r="XG160" s="33">
        <v>42614</v>
      </c>
      <c r="XH160" s="33">
        <v>126595.63</v>
      </c>
      <c r="XI160" s="33">
        <v>205835.9</v>
      </c>
      <c r="XJ160" s="33">
        <v>785717.5</v>
      </c>
      <c r="XK160" s="33">
        <v>122220</v>
      </c>
      <c r="XL160" s="33">
        <v>123538.5</v>
      </c>
      <c r="XM160" s="33">
        <v>124096</v>
      </c>
      <c r="XN160" s="33">
        <v>60532.5</v>
      </c>
      <c r="XO160" s="33">
        <v>2295671.9</v>
      </c>
      <c r="XP160" s="33">
        <v>290312</v>
      </c>
      <c r="XQ160" s="33">
        <v>216700</v>
      </c>
      <c r="XR160" s="33">
        <v>1295024.5</v>
      </c>
      <c r="XS160" s="33">
        <v>146471</v>
      </c>
      <c r="XT160" s="33">
        <v>268830</v>
      </c>
      <c r="XU160" s="33">
        <v>569320</v>
      </c>
      <c r="XV160" s="33">
        <v>175550</v>
      </c>
      <c r="XW160" s="33">
        <v>184586</v>
      </c>
      <c r="XX160" s="33">
        <v>419940</v>
      </c>
      <c r="XY160" s="33">
        <v>202958</v>
      </c>
      <c r="XZ160" s="33">
        <v>104604</v>
      </c>
      <c r="YA160" s="33">
        <v>77745</v>
      </c>
      <c r="YB160" s="33">
        <v>78202</v>
      </c>
      <c r="YC160" s="33">
        <v>71232</v>
      </c>
      <c r="YD160" s="33">
        <v>119916.5</v>
      </c>
      <c r="YE160" s="33">
        <v>287428</v>
      </c>
      <c r="YF160" s="33">
        <v>117672</v>
      </c>
      <c r="YG160" s="33">
        <v>91124</v>
      </c>
      <c r="YH160" s="33">
        <v>102310</v>
      </c>
      <c r="YI160" s="33">
        <v>127570</v>
      </c>
      <c r="YJ160" s="33">
        <v>58140</v>
      </c>
      <c r="YK160" s="33">
        <v>115050</v>
      </c>
      <c r="YL160" s="33">
        <v>2113641</v>
      </c>
      <c r="YM160" s="33">
        <v>212240</v>
      </c>
      <c r="YN160" s="33">
        <v>274740</v>
      </c>
      <c r="YO160" s="33">
        <v>65810</v>
      </c>
      <c r="YP160" s="33">
        <v>1032350</v>
      </c>
      <c r="YQ160" s="33">
        <v>211926</v>
      </c>
      <c r="YR160" s="33">
        <v>223860</v>
      </c>
      <c r="YS160" s="33">
        <v>49280</v>
      </c>
      <c r="YT160" s="33">
        <v>450096</v>
      </c>
      <c r="YU160" s="33">
        <v>331999</v>
      </c>
      <c r="YV160" s="33">
        <v>188880</v>
      </c>
      <c r="YW160" s="33">
        <v>109626</v>
      </c>
      <c r="YX160" s="33">
        <v>92320</v>
      </c>
      <c r="YY160" s="33">
        <v>118770</v>
      </c>
      <c r="YZ160" s="33">
        <v>98538</v>
      </c>
      <c r="ZA160" s="33">
        <v>49934</v>
      </c>
      <c r="ZB160" s="33">
        <v>91712</v>
      </c>
      <c r="ZC160" s="33">
        <v>42247247.129999995</v>
      </c>
      <c r="ZD160" s="33">
        <v>1448648.88</v>
      </c>
      <c r="ZE160" s="33">
        <v>88680</v>
      </c>
      <c r="ZF160" s="33">
        <v>106140</v>
      </c>
      <c r="ZG160" s="33">
        <v>71472</v>
      </c>
      <c r="ZH160" s="33">
        <v>70884</v>
      </c>
      <c r="ZI160" s="33">
        <v>64764</v>
      </c>
      <c r="ZJ160" s="33">
        <v>81576</v>
      </c>
      <c r="ZK160" s="33">
        <v>2038716</v>
      </c>
      <c r="ZL160" s="33">
        <v>96576</v>
      </c>
      <c r="ZM160" s="33">
        <v>124620</v>
      </c>
      <c r="ZN160" s="33">
        <v>251460</v>
      </c>
      <c r="ZO160" s="33">
        <v>104496</v>
      </c>
      <c r="ZP160" s="33"/>
      <c r="ZQ160" s="33">
        <v>97128</v>
      </c>
      <c r="ZR160" s="33">
        <v>74256</v>
      </c>
      <c r="ZS160" s="33">
        <v>489288</v>
      </c>
      <c r="ZT160" s="33">
        <v>5134235.2</v>
      </c>
      <c r="ZU160" s="33">
        <v>94536</v>
      </c>
      <c r="ZV160" s="33">
        <v>235650</v>
      </c>
      <c r="ZW160" s="33">
        <v>694122</v>
      </c>
      <c r="ZX160" s="33">
        <v>510096</v>
      </c>
      <c r="ZY160" s="33">
        <v>140712</v>
      </c>
      <c r="ZZ160" s="33">
        <v>208560</v>
      </c>
      <c r="AAA160" s="33">
        <v>317658</v>
      </c>
      <c r="AAB160" s="33">
        <v>348972</v>
      </c>
      <c r="AAC160" s="33">
        <v>565612</v>
      </c>
      <c r="AAD160" s="33">
        <v>44784</v>
      </c>
      <c r="AAE160" s="33">
        <v>113934</v>
      </c>
      <c r="AAF160" s="33">
        <v>144852</v>
      </c>
      <c r="AAG160" s="33">
        <v>194340</v>
      </c>
      <c r="AAH160" s="33">
        <v>39420</v>
      </c>
      <c r="AAI160" s="33">
        <v>159360</v>
      </c>
      <c r="AAJ160" s="33">
        <v>211332</v>
      </c>
      <c r="AAK160" s="33">
        <v>71004</v>
      </c>
      <c r="AAL160" s="33">
        <v>89112</v>
      </c>
      <c r="AAM160" s="33">
        <v>101484</v>
      </c>
      <c r="AAN160" s="33">
        <v>77104</v>
      </c>
      <c r="AAO160" s="33">
        <v>45480</v>
      </c>
      <c r="AAP160" s="33">
        <v>18000</v>
      </c>
      <c r="AAQ160" s="33">
        <v>148728</v>
      </c>
      <c r="AAR160" s="33">
        <v>140932</v>
      </c>
      <c r="AAS160" s="33">
        <v>78673</v>
      </c>
      <c r="AAT160" s="33">
        <v>88708</v>
      </c>
      <c r="AAU160" s="33">
        <v>174354.36</v>
      </c>
      <c r="AAV160" s="33">
        <v>86652</v>
      </c>
      <c r="AAW160" s="33">
        <v>6824736</v>
      </c>
      <c r="AAX160" s="33">
        <v>114168</v>
      </c>
      <c r="AAY160" s="33">
        <v>61896</v>
      </c>
      <c r="AAZ160" s="33">
        <v>382500</v>
      </c>
      <c r="ABA160" s="33">
        <v>207372</v>
      </c>
      <c r="ABB160" s="33">
        <v>137167.57999999999</v>
      </c>
      <c r="ABC160" s="33"/>
      <c r="ABD160" s="33">
        <v>228000</v>
      </c>
      <c r="ABE160" s="33">
        <v>510202</v>
      </c>
      <c r="ABF160" s="33">
        <v>62712</v>
      </c>
      <c r="ABG160" s="33">
        <v>456132</v>
      </c>
      <c r="ABH160" s="33">
        <v>725237</v>
      </c>
      <c r="ABI160" s="33">
        <v>398952</v>
      </c>
      <c r="ABJ160" s="33">
        <v>61152</v>
      </c>
      <c r="ABK160" s="33">
        <v>119352</v>
      </c>
      <c r="ABL160" s="33">
        <v>121200</v>
      </c>
      <c r="ABM160" s="33">
        <v>47460</v>
      </c>
      <c r="ABN160" s="33">
        <v>49908</v>
      </c>
      <c r="ABO160" s="33">
        <v>62149.84</v>
      </c>
      <c r="ABP160" s="33">
        <v>770209.2</v>
      </c>
      <c r="ABQ160" s="33">
        <v>887110.3</v>
      </c>
      <c r="ABR160" s="33">
        <v>63156</v>
      </c>
      <c r="ABS160" s="33"/>
      <c r="ABT160" s="33">
        <v>45900</v>
      </c>
      <c r="ABU160" s="33">
        <v>58648.56</v>
      </c>
      <c r="ABV160" s="33">
        <v>76752</v>
      </c>
      <c r="ABW160" s="33">
        <v>27959183.919999994</v>
      </c>
      <c r="ABX160" s="33">
        <v>1397560</v>
      </c>
      <c r="ABY160" s="33">
        <v>265002</v>
      </c>
      <c r="ABZ160" s="33"/>
      <c r="ACA160" s="33">
        <v>268109</v>
      </c>
      <c r="ACB160" s="33">
        <v>204629.5</v>
      </c>
      <c r="ACC160" s="33">
        <v>126180</v>
      </c>
      <c r="ACD160" s="33">
        <v>85483</v>
      </c>
      <c r="ACE160" s="33">
        <v>148276</v>
      </c>
      <c r="ACF160" s="33">
        <v>105250</v>
      </c>
      <c r="ACG160" s="33">
        <v>1897388.5</v>
      </c>
      <c r="ACH160" s="33">
        <v>31024</v>
      </c>
      <c r="ACI160" s="33">
        <v>489190</v>
      </c>
      <c r="ACJ160" s="33">
        <v>41509</v>
      </c>
      <c r="ACK160" s="33">
        <v>95316</v>
      </c>
      <c r="ACL160" s="33">
        <v>379656</v>
      </c>
      <c r="ACM160" s="33">
        <v>19980</v>
      </c>
      <c r="ACN160" s="33">
        <v>103056</v>
      </c>
      <c r="ACO160" s="33"/>
      <c r="ACP160" s="33">
        <v>152345</v>
      </c>
      <c r="ACQ160" s="33">
        <v>68446</v>
      </c>
      <c r="ACR160" s="33">
        <v>2126440</v>
      </c>
      <c r="ACS160" s="33">
        <v>48615</v>
      </c>
      <c r="ACT160" s="33"/>
      <c r="ACU160" s="33">
        <v>365091.82</v>
      </c>
      <c r="ACV160" s="33">
        <v>99700</v>
      </c>
      <c r="ACW160" s="33">
        <v>121760</v>
      </c>
      <c r="ACX160" s="33">
        <v>12000</v>
      </c>
      <c r="ACY160" s="33">
        <v>241603</v>
      </c>
      <c r="ACZ160" s="33">
        <v>5231360.67</v>
      </c>
      <c r="ADA160" s="33">
        <v>138560</v>
      </c>
      <c r="ADB160" s="33">
        <v>220700</v>
      </c>
      <c r="ADC160" s="33">
        <v>205514</v>
      </c>
      <c r="ADD160" s="33">
        <v>200021</v>
      </c>
      <c r="ADE160" s="33">
        <v>759884</v>
      </c>
      <c r="ADF160" s="33">
        <v>188108</v>
      </c>
      <c r="ADG160" s="33"/>
      <c r="ADH160" s="33">
        <v>125620</v>
      </c>
      <c r="ADI160" s="33">
        <v>60080</v>
      </c>
      <c r="ADJ160" s="33">
        <v>76806</v>
      </c>
      <c r="ADK160" s="33">
        <v>69607</v>
      </c>
      <c r="ADL160" s="33">
        <v>42705</v>
      </c>
      <c r="ADM160" s="33">
        <v>38304</v>
      </c>
      <c r="ADN160" s="33">
        <v>47889</v>
      </c>
      <c r="ADO160" s="33">
        <v>616857</v>
      </c>
      <c r="ADP160" s="33">
        <v>529584</v>
      </c>
      <c r="ADQ160" s="33"/>
      <c r="ADR160" s="33">
        <v>31368</v>
      </c>
      <c r="ADS160" s="33">
        <v>156070</v>
      </c>
      <c r="ADT160" s="33">
        <v>47784</v>
      </c>
      <c r="ADU160" s="33"/>
      <c r="ADV160" s="33">
        <v>5240</v>
      </c>
      <c r="ADW160" s="33">
        <v>60390</v>
      </c>
      <c r="ADX160" s="33">
        <v>1925677.8</v>
      </c>
      <c r="ADY160" s="33">
        <v>220764</v>
      </c>
      <c r="ADZ160" s="33">
        <v>320970</v>
      </c>
      <c r="AEA160" s="33">
        <v>847184</v>
      </c>
      <c r="AEB160" s="33">
        <v>83338</v>
      </c>
      <c r="AEC160" s="33">
        <v>416243</v>
      </c>
      <c r="AED160" s="33">
        <v>168498</v>
      </c>
      <c r="AEE160" s="33">
        <v>31257</v>
      </c>
      <c r="AEF160" s="33"/>
      <c r="AEG160" s="33">
        <v>2343431.92</v>
      </c>
      <c r="AEH160" s="33">
        <v>738774</v>
      </c>
      <c r="AEI160" s="33">
        <v>135665</v>
      </c>
      <c r="AEJ160" s="33">
        <v>131000</v>
      </c>
      <c r="AEK160" s="33">
        <v>191120</v>
      </c>
      <c r="AEL160" s="33">
        <v>175700.5</v>
      </c>
      <c r="AEM160" s="33">
        <v>180725</v>
      </c>
      <c r="AEN160" s="33">
        <v>156420</v>
      </c>
      <c r="AEO160" s="33">
        <v>138820.42000000001</v>
      </c>
      <c r="AEP160" s="33">
        <v>2000</v>
      </c>
      <c r="AEQ160" s="33">
        <v>256880</v>
      </c>
      <c r="AER160" s="33">
        <v>98781</v>
      </c>
      <c r="AES160" s="33">
        <v>41660</v>
      </c>
      <c r="AET160" s="33">
        <v>149500</v>
      </c>
      <c r="AEU160" s="33">
        <v>330293</v>
      </c>
      <c r="AEV160" s="33">
        <v>159580</v>
      </c>
      <c r="AEW160" s="33">
        <v>151360</v>
      </c>
      <c r="AEX160" s="33">
        <v>1600</v>
      </c>
      <c r="AEY160" s="33">
        <v>298280</v>
      </c>
      <c r="AEZ160" s="33">
        <v>27441584.130000003</v>
      </c>
      <c r="AFA160" s="33">
        <v>2569900.8199999998</v>
      </c>
      <c r="AFB160" s="33">
        <v>239132.22</v>
      </c>
      <c r="AFC160" s="33">
        <v>163350</v>
      </c>
      <c r="AFD160" s="33">
        <v>103475</v>
      </c>
      <c r="AFE160" s="33">
        <v>63356</v>
      </c>
      <c r="AFF160" s="33">
        <v>335471</v>
      </c>
      <c r="AFG160" s="33">
        <v>94230</v>
      </c>
      <c r="AFH160" s="33">
        <v>127516</v>
      </c>
      <c r="AFI160" s="33">
        <v>145248</v>
      </c>
      <c r="AFJ160" s="33">
        <v>50976</v>
      </c>
      <c r="AFK160" s="33">
        <v>1647222</v>
      </c>
      <c r="AFL160" s="33">
        <v>744565.2</v>
      </c>
      <c r="AFM160" s="33">
        <v>174126</v>
      </c>
      <c r="AFN160" s="33">
        <v>236962</v>
      </c>
      <c r="AFO160" s="33">
        <v>451869</v>
      </c>
      <c r="AFP160" s="33">
        <v>129350</v>
      </c>
      <c r="AFQ160" s="33">
        <v>65605</v>
      </c>
      <c r="AFR160" s="33"/>
      <c r="AFS160" s="33">
        <v>180188.16</v>
      </c>
      <c r="AFT160" s="33">
        <v>266919.43</v>
      </c>
      <c r="AFU160" s="33">
        <v>192629</v>
      </c>
      <c r="AFV160" s="33">
        <v>147602</v>
      </c>
      <c r="AFW160" s="33">
        <v>68839</v>
      </c>
      <c r="AFX160" s="33"/>
      <c r="AFY160" s="33"/>
      <c r="AFZ160" s="33">
        <v>6500</v>
      </c>
      <c r="AGA160" s="33">
        <v>125441.12</v>
      </c>
      <c r="AGB160" s="33">
        <v>149437</v>
      </c>
      <c r="AGC160" s="33">
        <v>128818.74</v>
      </c>
      <c r="AGD160" s="33">
        <v>61902.1</v>
      </c>
      <c r="AGE160" s="33">
        <v>137688</v>
      </c>
      <c r="AGF160" s="33">
        <v>113623</v>
      </c>
      <c r="AGG160" s="33">
        <v>148658.35999999999</v>
      </c>
      <c r="AGH160" s="33">
        <v>350550</v>
      </c>
      <c r="AGI160" s="33">
        <v>87669</v>
      </c>
      <c r="AGJ160" s="33">
        <v>1318668</v>
      </c>
      <c r="AGK160" s="33">
        <v>90535</v>
      </c>
      <c r="AGL160" s="33">
        <v>98690</v>
      </c>
      <c r="AGM160" s="33">
        <v>146123.6</v>
      </c>
      <c r="AGN160" s="33">
        <v>471381</v>
      </c>
      <c r="AGO160" s="33">
        <v>102866</v>
      </c>
      <c r="AGP160" s="33">
        <v>70547</v>
      </c>
      <c r="AGQ160" s="33">
        <v>122778</v>
      </c>
      <c r="AGR160" s="33">
        <v>90411</v>
      </c>
      <c r="AGS160" s="33">
        <v>107209</v>
      </c>
      <c r="AGT160" s="33">
        <v>85464</v>
      </c>
      <c r="AGU160" s="33">
        <v>1443662</v>
      </c>
      <c r="AGV160" s="33">
        <v>373866</v>
      </c>
      <c r="AGW160" s="33">
        <v>201325</v>
      </c>
      <c r="AGX160" s="33">
        <v>88169</v>
      </c>
      <c r="AGY160" s="33">
        <v>116443</v>
      </c>
      <c r="AGZ160" s="33">
        <v>212087</v>
      </c>
      <c r="AHA160" s="33">
        <v>52810</v>
      </c>
      <c r="AHB160" s="33">
        <v>91325</v>
      </c>
      <c r="AHC160" s="33">
        <v>1838399</v>
      </c>
      <c r="AHD160" s="33">
        <v>557926</v>
      </c>
      <c r="AHE160" s="33">
        <v>127102</v>
      </c>
      <c r="AHF160" s="33">
        <v>239478</v>
      </c>
      <c r="AHG160" s="33">
        <v>366044</v>
      </c>
      <c r="AHH160" s="33">
        <v>260961</v>
      </c>
      <c r="AHI160" s="33">
        <v>233381</v>
      </c>
      <c r="AHJ160" s="33">
        <v>380067.01</v>
      </c>
      <c r="AHK160" s="33">
        <v>107940</v>
      </c>
      <c r="AHL160" s="33">
        <v>267818.5</v>
      </c>
      <c r="AHM160" s="33">
        <v>534374</v>
      </c>
      <c r="AHN160" s="33">
        <v>137800</v>
      </c>
      <c r="AHO160" s="33">
        <v>147018.54</v>
      </c>
      <c r="AHP160" s="33">
        <v>233220</v>
      </c>
      <c r="AHQ160" s="33">
        <v>75320</v>
      </c>
      <c r="AHR160" s="33">
        <v>63786</v>
      </c>
      <c r="AHS160" s="33">
        <v>147516</v>
      </c>
      <c r="AHT160" s="33">
        <v>944059</v>
      </c>
      <c r="AHU160" s="33">
        <v>83100</v>
      </c>
      <c r="AHV160" s="33">
        <v>135180</v>
      </c>
      <c r="AHW160" s="33">
        <v>109040</v>
      </c>
      <c r="AHX160" s="33">
        <v>366380</v>
      </c>
      <c r="AHY160" s="33">
        <v>141320</v>
      </c>
      <c r="AHZ160" s="33">
        <v>101373</v>
      </c>
      <c r="AIA160" s="33">
        <v>22391781.800000001</v>
      </c>
      <c r="AIB160" s="33">
        <v>314756617.90000015</v>
      </c>
    </row>
    <row r="161" spans="1:912" x14ac:dyDescent="0.5">
      <c r="A161" s="50" t="s">
        <v>510</v>
      </c>
      <c r="B161" s="50" t="s">
        <v>561</v>
      </c>
      <c r="C161" s="50" t="s">
        <v>562</v>
      </c>
      <c r="D161" s="51">
        <v>75807863</v>
      </c>
      <c r="E161" s="51">
        <v>410861.4</v>
      </c>
      <c r="F161" s="51">
        <v>20807704</v>
      </c>
      <c r="G161" s="51">
        <v>842671</v>
      </c>
      <c r="H161" s="51">
        <v>1289750</v>
      </c>
      <c r="I161" s="51">
        <v>2500</v>
      </c>
      <c r="J161" s="51">
        <v>5043280</v>
      </c>
      <c r="K161" s="51"/>
      <c r="L161" s="51"/>
      <c r="M161" s="51"/>
      <c r="N161" s="51"/>
      <c r="O161" s="51"/>
      <c r="P161" s="51">
        <v>1018797</v>
      </c>
      <c r="Q161" s="51">
        <v>979422</v>
      </c>
      <c r="R161" s="51">
        <v>341006</v>
      </c>
      <c r="S161" s="51">
        <v>23142040</v>
      </c>
      <c r="T161" s="51">
        <v>66017770</v>
      </c>
      <c r="U161" s="51">
        <v>255253</v>
      </c>
      <c r="V161" s="51">
        <v>7041460</v>
      </c>
      <c r="W161" s="51">
        <v>15138160</v>
      </c>
      <c r="X161" s="51">
        <v>50805</v>
      </c>
      <c r="Y161" s="51">
        <v>2448500</v>
      </c>
      <c r="Z161" s="51">
        <v>15360</v>
      </c>
      <c r="AA161" s="51"/>
      <c r="AB161" s="51">
        <v>900</v>
      </c>
      <c r="AC161" s="51">
        <v>19389621.149999999</v>
      </c>
      <c r="AD161" s="51"/>
      <c r="AE161" s="51">
        <v>414005</v>
      </c>
      <c r="AF161" s="51">
        <v>18679950</v>
      </c>
      <c r="AG161" s="51"/>
      <c r="AH161" s="51"/>
      <c r="AI161" s="51">
        <v>411411.6</v>
      </c>
      <c r="AJ161" s="51">
        <v>26200</v>
      </c>
      <c r="AK161" s="51"/>
      <c r="AL161" s="51"/>
      <c r="AM161" s="51">
        <v>474587</v>
      </c>
      <c r="AN161" s="51"/>
      <c r="AO161" s="51"/>
      <c r="AP161" s="51"/>
      <c r="AQ161" s="51"/>
      <c r="AR161" s="51"/>
      <c r="AS161" s="51">
        <v>20000</v>
      </c>
      <c r="AT161" s="51">
        <v>5786867.0499999998</v>
      </c>
      <c r="AU161" s="51">
        <v>127200</v>
      </c>
      <c r="AV161" s="51"/>
      <c r="AW161" s="51">
        <v>487573</v>
      </c>
      <c r="AX161" s="51">
        <v>827609.63</v>
      </c>
      <c r="AY161" s="51"/>
      <c r="AZ161" s="51">
        <v>5350</v>
      </c>
      <c r="BA161" s="51">
        <v>1500</v>
      </c>
      <c r="BB161" s="51">
        <v>74552</v>
      </c>
      <c r="BC161" s="51">
        <v>30130</v>
      </c>
      <c r="BD161" s="51">
        <v>1660</v>
      </c>
      <c r="BE161" s="51">
        <v>11489</v>
      </c>
      <c r="BF161" s="51"/>
      <c r="BG161" s="51">
        <v>5000</v>
      </c>
      <c r="BH161" s="51">
        <v>143855</v>
      </c>
      <c r="BI161" s="51"/>
      <c r="BJ161" s="51">
        <v>2979954.4</v>
      </c>
      <c r="BK161" s="51"/>
      <c r="BL161" s="51">
        <v>426089.4</v>
      </c>
      <c r="BM161" s="51"/>
      <c r="BN161" s="51">
        <v>533000</v>
      </c>
      <c r="BO161" s="51"/>
      <c r="BP161" s="51"/>
      <c r="BQ161" s="51"/>
      <c r="BR161" s="51">
        <v>33274558.539999999</v>
      </c>
      <c r="BS161" s="51">
        <v>6292030</v>
      </c>
      <c r="BT161" s="51">
        <v>29200</v>
      </c>
      <c r="BU161" s="51">
        <v>455000</v>
      </c>
      <c r="BV161" s="51"/>
      <c r="BW161" s="51">
        <v>199377</v>
      </c>
      <c r="BX161" s="51">
        <v>209670</v>
      </c>
      <c r="BY161" s="51"/>
      <c r="BZ161" s="51"/>
      <c r="CA161" s="51">
        <v>6000</v>
      </c>
      <c r="CB161" s="51"/>
      <c r="CC161" s="51">
        <v>27960</v>
      </c>
      <c r="CD161" s="51"/>
      <c r="CE161" s="51">
        <v>497370</v>
      </c>
      <c r="CF161" s="51"/>
      <c r="CG161" s="51">
        <v>2803500</v>
      </c>
      <c r="CH161" s="51">
        <v>13650</v>
      </c>
      <c r="CI161" s="51">
        <v>2050</v>
      </c>
      <c r="CJ161" s="51">
        <v>450</v>
      </c>
      <c r="CK161" s="51">
        <v>13500</v>
      </c>
      <c r="CL161" s="51"/>
      <c r="CM161" s="51">
        <v>18200</v>
      </c>
      <c r="CN161" s="51"/>
      <c r="CO161" s="51">
        <v>5500</v>
      </c>
      <c r="CP161" s="51">
        <v>30850</v>
      </c>
      <c r="CQ161" s="51">
        <v>14250</v>
      </c>
      <c r="CR161" s="51">
        <v>15350</v>
      </c>
      <c r="CS161" s="51">
        <v>16350</v>
      </c>
      <c r="CT161" s="51"/>
      <c r="CU161" s="51">
        <v>374000</v>
      </c>
      <c r="CV161" s="51"/>
      <c r="CW161" s="51"/>
      <c r="CX161" s="51"/>
      <c r="CY161" s="51">
        <v>73500</v>
      </c>
      <c r="CZ161" s="51"/>
      <c r="DA161" s="51">
        <v>25800</v>
      </c>
      <c r="DB161" s="51">
        <v>315909822.17000002</v>
      </c>
      <c r="DC161" s="51">
        <v>110000</v>
      </c>
      <c r="DD161" s="51">
        <v>3789841.52</v>
      </c>
      <c r="DE161" s="51"/>
      <c r="DF161" s="51">
        <v>44780</v>
      </c>
      <c r="DG161" s="51"/>
      <c r="DH161" s="51"/>
      <c r="DI161" s="51">
        <v>92675</v>
      </c>
      <c r="DJ161" s="51">
        <v>35350</v>
      </c>
      <c r="DK161" s="51">
        <v>3952.8</v>
      </c>
      <c r="DL161" s="51">
        <v>41705773.840000004</v>
      </c>
      <c r="DM161" s="51"/>
      <c r="DN161" s="51"/>
      <c r="DO161" s="51"/>
      <c r="DP161" s="51"/>
      <c r="DQ161" s="51"/>
      <c r="DR161" s="51"/>
      <c r="DS161" s="51">
        <v>3250</v>
      </c>
      <c r="DT161" s="51"/>
      <c r="DU161" s="51">
        <v>9798207.4800000004</v>
      </c>
      <c r="DV161" s="51">
        <v>1291255</v>
      </c>
      <c r="DW161" s="51">
        <v>456800</v>
      </c>
      <c r="DX161" s="51">
        <v>4755000</v>
      </c>
      <c r="DY161" s="51">
        <v>632300</v>
      </c>
      <c r="DZ161" s="51">
        <v>616975</v>
      </c>
      <c r="EA161" s="51"/>
      <c r="EB161" s="51">
        <v>2760</v>
      </c>
      <c r="EC161" s="51">
        <v>489990</v>
      </c>
      <c r="ED161" s="51">
        <v>18080</v>
      </c>
      <c r="EE161" s="51"/>
      <c r="EF161" s="51">
        <v>7932730</v>
      </c>
      <c r="EG161" s="51">
        <v>5272830.2</v>
      </c>
      <c r="EH161" s="51">
        <v>79500</v>
      </c>
      <c r="EI161" s="51">
        <v>204700</v>
      </c>
      <c r="EJ161" s="51"/>
      <c r="EK161" s="51"/>
      <c r="EL161" s="51">
        <v>5970830</v>
      </c>
      <c r="EM161" s="51"/>
      <c r="EN161" s="51">
        <v>64195</v>
      </c>
      <c r="EO161" s="51"/>
      <c r="EP161" s="51">
        <v>6500</v>
      </c>
      <c r="EQ161" s="51"/>
      <c r="ER161" s="51">
        <v>6889</v>
      </c>
      <c r="ES161" s="51"/>
      <c r="ET161" s="51"/>
      <c r="EU161" s="51"/>
      <c r="EV161" s="51">
        <v>9211850</v>
      </c>
      <c r="EW161" s="51">
        <v>20500</v>
      </c>
      <c r="EX161" s="51">
        <v>92617514.840000004</v>
      </c>
      <c r="EY161" s="51">
        <v>8363910</v>
      </c>
      <c r="EZ161" s="51"/>
      <c r="FA161" s="51"/>
      <c r="FB161" s="51"/>
      <c r="FC161" s="51">
        <v>6083.33</v>
      </c>
      <c r="FD161" s="51">
        <v>538834.75</v>
      </c>
      <c r="FE161" s="51"/>
      <c r="FF161" s="51"/>
      <c r="FG161" s="51"/>
      <c r="FH161" s="51"/>
      <c r="FI161" s="51"/>
      <c r="FJ161" s="51"/>
      <c r="FK161" s="51"/>
      <c r="FL161" s="51"/>
      <c r="FM161" s="51"/>
      <c r="FN161" s="51"/>
      <c r="FO161" s="51"/>
      <c r="FP161" s="51">
        <v>7970</v>
      </c>
      <c r="FQ161" s="51"/>
      <c r="FR161" s="51"/>
      <c r="FS161" s="51">
        <v>8712607</v>
      </c>
      <c r="FT161" s="51"/>
      <c r="FU161" s="51">
        <v>7500</v>
      </c>
      <c r="FV161" s="51"/>
      <c r="FW161" s="51">
        <v>9250</v>
      </c>
      <c r="FX161" s="51"/>
      <c r="FY161" s="51">
        <v>1337620</v>
      </c>
      <c r="FZ161" s="51"/>
      <c r="GA161" s="51"/>
      <c r="GB161" s="51"/>
      <c r="GC161" s="51">
        <v>207500</v>
      </c>
      <c r="GD161" s="51"/>
      <c r="GE161" s="51"/>
      <c r="GF161" s="51">
        <v>75575</v>
      </c>
      <c r="GG161" s="51"/>
      <c r="GH161" s="51"/>
      <c r="GI161" s="51">
        <v>529543.5</v>
      </c>
      <c r="GJ161" s="51">
        <v>17214540</v>
      </c>
      <c r="GK161" s="51"/>
      <c r="GL161" s="51"/>
      <c r="GM161" s="51">
        <v>1416684</v>
      </c>
      <c r="GN161" s="51">
        <v>267007.5</v>
      </c>
      <c r="GO161" s="51"/>
      <c r="GP161" s="51"/>
      <c r="GQ161" s="51"/>
      <c r="GR161" s="51"/>
      <c r="GS161" s="51">
        <v>16712245</v>
      </c>
      <c r="GT161" s="51"/>
      <c r="GU161" s="51"/>
      <c r="GV161" s="51">
        <v>85641.73</v>
      </c>
      <c r="GW161" s="51">
        <v>346423.58</v>
      </c>
      <c r="GX161" s="51"/>
      <c r="GY161" s="51"/>
      <c r="GZ161" s="51"/>
      <c r="HA161" s="51">
        <v>55838935.389999993</v>
      </c>
      <c r="HB161" s="51"/>
      <c r="HC161" s="51">
        <v>5504122.8399999999</v>
      </c>
      <c r="HD161" s="51"/>
      <c r="HE161" s="51">
        <v>950842.5</v>
      </c>
      <c r="HF161" s="51"/>
      <c r="HG161" s="51">
        <v>1644927</v>
      </c>
      <c r="HH161" s="51"/>
      <c r="HI161" s="51"/>
      <c r="HJ161" s="51"/>
      <c r="HK161" s="51">
        <v>1741137</v>
      </c>
      <c r="HL161" s="51"/>
      <c r="HM161" s="51">
        <v>1365743.44</v>
      </c>
      <c r="HN161" s="51">
        <v>858194.45</v>
      </c>
      <c r="HO161" s="51">
        <v>1794155</v>
      </c>
      <c r="HP161" s="51"/>
      <c r="HQ161" s="51">
        <v>7100</v>
      </c>
      <c r="HR161" s="51"/>
      <c r="HS161" s="51"/>
      <c r="HT161" s="51">
        <v>499200</v>
      </c>
      <c r="HU161" s="51">
        <v>17038056</v>
      </c>
      <c r="HV161" s="51"/>
      <c r="HW161" s="51"/>
      <c r="HX161" s="51">
        <v>4480</v>
      </c>
      <c r="HY161" s="51">
        <v>441872.05</v>
      </c>
      <c r="HZ161" s="51">
        <v>5000</v>
      </c>
      <c r="IA161" s="51">
        <v>1401831.6</v>
      </c>
      <c r="IB161" s="51"/>
      <c r="IC161" s="51"/>
      <c r="ID161" s="51"/>
      <c r="IE161" s="51"/>
      <c r="IF161" s="51"/>
      <c r="IG161" s="51"/>
      <c r="IH161" s="51">
        <v>257514.41</v>
      </c>
      <c r="II161" s="51"/>
      <c r="IJ161" s="51"/>
      <c r="IK161" s="51">
        <v>9072016</v>
      </c>
      <c r="IL161" s="51">
        <v>11286800</v>
      </c>
      <c r="IM161" s="51"/>
      <c r="IN161" s="51"/>
      <c r="IO161" s="51">
        <v>17512202</v>
      </c>
      <c r="IP161" s="51">
        <v>303000</v>
      </c>
      <c r="IQ161" s="51">
        <v>41360</v>
      </c>
      <c r="IR161" s="51">
        <v>5478.4</v>
      </c>
      <c r="IS161" s="51"/>
      <c r="IT161" s="51">
        <v>159555</v>
      </c>
      <c r="IU161" s="51"/>
      <c r="IV161" s="51">
        <v>8722703.3900000006</v>
      </c>
      <c r="IW161" s="51">
        <v>4047500</v>
      </c>
      <c r="IX161" s="51">
        <v>15800</v>
      </c>
      <c r="IY161" s="51">
        <v>147146.5</v>
      </c>
      <c r="IZ161" s="51"/>
      <c r="JA161" s="51">
        <v>45561</v>
      </c>
      <c r="JB161" s="51">
        <v>31420</v>
      </c>
      <c r="JC161" s="51"/>
      <c r="JD161" s="51">
        <v>52485.599999999999</v>
      </c>
      <c r="JE161" s="51">
        <v>14766</v>
      </c>
      <c r="JF161" s="51">
        <v>28001.9</v>
      </c>
      <c r="JG161" s="51"/>
      <c r="JH161" s="51">
        <v>350000</v>
      </c>
      <c r="JI161" s="51">
        <v>1073507.99</v>
      </c>
      <c r="JJ161" s="51"/>
      <c r="JK161" s="51">
        <v>161127</v>
      </c>
      <c r="JL161" s="51">
        <v>833907</v>
      </c>
      <c r="JM161" s="51"/>
      <c r="JN161" s="51"/>
      <c r="JO161" s="51"/>
      <c r="JP161" s="51"/>
      <c r="JQ161" s="51">
        <v>5687362.1500000004</v>
      </c>
      <c r="JR161" s="51"/>
      <c r="JS161" s="51">
        <v>491195.45</v>
      </c>
      <c r="JT161" s="51"/>
      <c r="JU161" s="51">
        <v>93597071.670000002</v>
      </c>
      <c r="JV161" s="51">
        <v>10538358</v>
      </c>
      <c r="JW161" s="51">
        <v>1748210.62</v>
      </c>
      <c r="JX161" s="51">
        <v>832781.18</v>
      </c>
      <c r="JY161" s="51">
        <v>50288.3</v>
      </c>
      <c r="JZ161" s="51">
        <v>4506</v>
      </c>
      <c r="KA161" s="51">
        <v>63750</v>
      </c>
      <c r="KB161" s="51">
        <v>14167778.35</v>
      </c>
      <c r="KC161" s="51">
        <v>4970</v>
      </c>
      <c r="KD161" s="51">
        <v>263652.47999999998</v>
      </c>
      <c r="KE161" s="51"/>
      <c r="KF161" s="51">
        <v>8620</v>
      </c>
      <c r="KG161" s="51">
        <v>208000</v>
      </c>
      <c r="KH161" s="51"/>
      <c r="KI161" s="51"/>
      <c r="KJ161" s="51">
        <v>248249.9</v>
      </c>
      <c r="KK161" s="51">
        <v>32591530</v>
      </c>
      <c r="KL161" s="51">
        <v>377</v>
      </c>
      <c r="KM161" s="51">
        <v>652394.9</v>
      </c>
      <c r="KN161" s="51">
        <v>648830.52</v>
      </c>
      <c r="KO161" s="51">
        <v>435170.86</v>
      </c>
      <c r="KP161" s="51"/>
      <c r="KQ161" s="51">
        <v>15633500</v>
      </c>
      <c r="KR161" s="51">
        <v>126925</v>
      </c>
      <c r="KS161" s="51"/>
      <c r="KT161" s="51">
        <v>10197430</v>
      </c>
      <c r="KU161" s="51"/>
      <c r="KV161" s="51">
        <v>77817.95</v>
      </c>
      <c r="KW161" s="51">
        <v>14500</v>
      </c>
      <c r="KX161" s="51"/>
      <c r="KY161" s="51">
        <v>458150</v>
      </c>
      <c r="KZ161" s="51">
        <v>11281100</v>
      </c>
      <c r="LA161" s="51"/>
      <c r="LB161" s="51">
        <v>6206251.5</v>
      </c>
      <c r="LC161" s="51">
        <v>2012827</v>
      </c>
      <c r="LD161" s="51">
        <v>26880</v>
      </c>
      <c r="LE161" s="51">
        <v>8330330</v>
      </c>
      <c r="LF161" s="51">
        <v>10926000</v>
      </c>
      <c r="LG161" s="51">
        <v>100310</v>
      </c>
      <c r="LH161" s="51"/>
      <c r="LI161" s="51">
        <v>146108.5</v>
      </c>
      <c r="LJ161" s="51">
        <v>32673550</v>
      </c>
      <c r="LK161" s="51">
        <v>8000</v>
      </c>
      <c r="LL161" s="51">
        <v>180658</v>
      </c>
      <c r="LM161" s="51"/>
      <c r="LN161" s="51">
        <v>1041970.45</v>
      </c>
      <c r="LO161" s="51"/>
      <c r="LP161" s="51">
        <v>60440</v>
      </c>
      <c r="LQ161" s="51">
        <v>75540</v>
      </c>
      <c r="LR161" s="51">
        <v>25160</v>
      </c>
      <c r="LS161" s="51">
        <v>1205562.8500000001</v>
      </c>
      <c r="LT161" s="51"/>
      <c r="LU161" s="51">
        <v>283500</v>
      </c>
      <c r="LV161" s="51"/>
      <c r="LW161" s="51"/>
      <c r="LX161" s="51">
        <v>153448486.75999999</v>
      </c>
      <c r="LY161" s="51">
        <v>2395990</v>
      </c>
      <c r="LZ161" s="51">
        <v>15154820</v>
      </c>
      <c r="MA161" s="51"/>
      <c r="MB161" s="51">
        <v>1153156.5</v>
      </c>
      <c r="MC161" s="51"/>
      <c r="MD161" s="51"/>
      <c r="ME161" s="51">
        <v>703789.9</v>
      </c>
      <c r="MF161" s="51"/>
      <c r="MG161" s="51">
        <v>1816260</v>
      </c>
      <c r="MH161" s="51"/>
      <c r="MI161" s="51">
        <v>299938.5</v>
      </c>
      <c r="MJ161" s="51">
        <v>338532421.01999998</v>
      </c>
      <c r="MK161" s="51">
        <v>685555</v>
      </c>
      <c r="ML161" s="51">
        <v>184000</v>
      </c>
      <c r="MM161" s="51"/>
      <c r="MN161" s="51"/>
      <c r="MO161" s="51">
        <v>29095</v>
      </c>
      <c r="MP161" s="51"/>
      <c r="MQ161" s="51">
        <v>2040</v>
      </c>
      <c r="MR161" s="51"/>
      <c r="MS161" s="51"/>
      <c r="MT161" s="51">
        <v>634950</v>
      </c>
      <c r="MU161" s="51"/>
      <c r="MV161" s="51">
        <v>5000</v>
      </c>
      <c r="MW161" s="51">
        <v>806250</v>
      </c>
      <c r="MX161" s="51"/>
      <c r="MY161" s="51">
        <v>5001109</v>
      </c>
      <c r="MZ161" s="51"/>
      <c r="NA161" s="51"/>
      <c r="NB161" s="51"/>
      <c r="NC161" s="51">
        <v>753012.9</v>
      </c>
      <c r="ND161" s="51"/>
      <c r="NE161" s="51">
        <v>20725.900000000001</v>
      </c>
      <c r="NF161" s="51"/>
      <c r="NG161" s="51"/>
      <c r="NH161" s="51">
        <v>6686803.7699999996</v>
      </c>
      <c r="NI161" s="51"/>
      <c r="NJ161" s="51">
        <v>1383239</v>
      </c>
      <c r="NK161" s="51">
        <v>562720</v>
      </c>
      <c r="NL161" s="51">
        <v>17000</v>
      </c>
      <c r="NM161" s="51">
        <v>1560000</v>
      </c>
      <c r="NN161" s="51"/>
      <c r="NO161" s="51"/>
      <c r="NP161" s="51"/>
      <c r="NQ161" s="51"/>
      <c r="NR161" s="51"/>
      <c r="NS161" s="51"/>
      <c r="NT161" s="51">
        <v>362836.6</v>
      </c>
      <c r="NU161" s="51">
        <v>94530</v>
      </c>
      <c r="NV161" s="51"/>
      <c r="NW161" s="51">
        <v>7380</v>
      </c>
      <c r="NX161" s="51"/>
      <c r="NY161" s="51"/>
      <c r="NZ161" s="51">
        <v>1620</v>
      </c>
      <c r="OA161" s="51">
        <v>1116000</v>
      </c>
      <c r="OB161" s="51"/>
      <c r="OC161" s="51"/>
      <c r="OD161" s="51"/>
      <c r="OE161" s="51"/>
      <c r="OF161" s="51">
        <v>510810</v>
      </c>
      <c r="OG161" s="51">
        <v>2625</v>
      </c>
      <c r="OH161" s="51">
        <v>6287979</v>
      </c>
      <c r="OI161" s="51"/>
      <c r="OJ161" s="51"/>
      <c r="OK161" s="51">
        <v>9031850</v>
      </c>
      <c r="OL161" s="51">
        <v>12823001.9</v>
      </c>
      <c r="OM161" s="51">
        <v>415200</v>
      </c>
      <c r="ON161" s="51">
        <v>564690</v>
      </c>
      <c r="OO161" s="51"/>
      <c r="OP161" s="51"/>
      <c r="OQ161" s="51">
        <v>8493347.3900000006</v>
      </c>
      <c r="OR161" s="51">
        <v>769874.23</v>
      </c>
      <c r="OS161" s="51"/>
      <c r="OT161" s="51"/>
      <c r="OU161" s="51">
        <v>237250.49</v>
      </c>
      <c r="OV161" s="51">
        <v>411258.5</v>
      </c>
      <c r="OW161" s="51">
        <v>11128940</v>
      </c>
      <c r="OX161" s="51"/>
      <c r="OY161" s="51"/>
      <c r="OZ161" s="51">
        <v>153740</v>
      </c>
      <c r="PA161" s="51"/>
      <c r="PB161" s="51">
        <v>9064260</v>
      </c>
      <c r="PC161" s="51"/>
      <c r="PD161" s="51">
        <v>225000</v>
      </c>
      <c r="PE161" s="51"/>
      <c r="PF161" s="51">
        <v>80033693.680000007</v>
      </c>
      <c r="PG161" s="33">
        <v>18508320</v>
      </c>
      <c r="PH161" s="33">
        <v>411030</v>
      </c>
      <c r="PI161" s="33">
        <v>15236340</v>
      </c>
      <c r="PJ161" s="33">
        <v>177226.7</v>
      </c>
      <c r="PK161" s="33">
        <v>8300</v>
      </c>
      <c r="PL161" s="33">
        <v>230129.65</v>
      </c>
      <c r="PM161" s="33">
        <v>420000</v>
      </c>
      <c r="PN161" s="33">
        <v>2028.51</v>
      </c>
      <c r="PO161" s="33">
        <v>6866210</v>
      </c>
      <c r="PP161" s="33">
        <v>3751001.3</v>
      </c>
      <c r="PQ161" s="33">
        <v>6726453.2000000002</v>
      </c>
      <c r="PR161" s="33">
        <v>12855385</v>
      </c>
      <c r="PS161" s="33">
        <v>52370</v>
      </c>
      <c r="PT161" s="33"/>
      <c r="PU161" s="33">
        <v>15505</v>
      </c>
      <c r="PV161" s="33"/>
      <c r="PW161" s="33"/>
      <c r="PX161" s="33"/>
      <c r="PY161" s="33">
        <v>1767465</v>
      </c>
      <c r="PZ161" s="33"/>
      <c r="QA161" s="33">
        <v>3840</v>
      </c>
      <c r="QB161" s="33"/>
      <c r="QC161" s="33">
        <v>7916400</v>
      </c>
      <c r="QD161" s="33"/>
      <c r="QE161" s="33"/>
      <c r="QF161" s="33">
        <v>60208.5</v>
      </c>
      <c r="QG161" s="33">
        <v>20037541.399999999</v>
      </c>
      <c r="QH161" s="33"/>
      <c r="QI161" s="33">
        <v>13635500</v>
      </c>
      <c r="QJ161" s="33">
        <v>620106.65</v>
      </c>
      <c r="QK161" s="33">
        <v>14536150</v>
      </c>
      <c r="QL161" s="33">
        <v>210240</v>
      </c>
      <c r="QM161" s="33"/>
      <c r="QN161" s="33">
        <v>9320950</v>
      </c>
      <c r="QO161" s="33">
        <v>169600</v>
      </c>
      <c r="QP161" s="33"/>
      <c r="QQ161" s="33"/>
      <c r="QR161" s="33">
        <v>4618650</v>
      </c>
      <c r="QS161" s="33">
        <v>4823132.7300000004</v>
      </c>
      <c r="QT161" s="33">
        <v>958975</v>
      </c>
      <c r="QU161" s="33"/>
      <c r="QV161" s="33"/>
      <c r="QW161" s="33">
        <v>74485.5</v>
      </c>
      <c r="QX161" s="33">
        <v>16920</v>
      </c>
      <c r="QY161" s="33">
        <v>2868000</v>
      </c>
      <c r="QZ161" s="33"/>
      <c r="RA161" s="33">
        <v>24357493.219999999</v>
      </c>
      <c r="RB161" s="33"/>
      <c r="RC161" s="33"/>
      <c r="RD161" s="33">
        <v>17449434</v>
      </c>
      <c r="RE161" s="33"/>
      <c r="RF161" s="33">
        <v>608055.72</v>
      </c>
      <c r="RG161" s="33">
        <v>13235730</v>
      </c>
      <c r="RH161" s="33">
        <v>57097.4</v>
      </c>
      <c r="RI161" s="33">
        <v>528423.6</v>
      </c>
      <c r="RJ161" s="33">
        <v>252350</v>
      </c>
      <c r="RK161" s="33"/>
      <c r="RL161" s="33"/>
      <c r="RM161" s="33">
        <v>1801093</v>
      </c>
      <c r="RN161" s="33">
        <v>10786016.5</v>
      </c>
      <c r="RO161" s="33">
        <v>29096.5</v>
      </c>
      <c r="RP161" s="33">
        <v>1156266.05</v>
      </c>
      <c r="RQ161" s="33">
        <v>8277093.7800000003</v>
      </c>
      <c r="RR161" s="33">
        <v>9537075</v>
      </c>
      <c r="RS161" s="33">
        <v>165210</v>
      </c>
      <c r="RT161" s="33">
        <v>1584047.1</v>
      </c>
      <c r="RU161" s="33">
        <v>3619180</v>
      </c>
      <c r="RV161" s="33">
        <v>11547550</v>
      </c>
      <c r="RW161" s="33"/>
      <c r="RX161" s="33"/>
      <c r="RY161" s="33">
        <v>75700</v>
      </c>
      <c r="RZ161" s="33">
        <v>472635</v>
      </c>
      <c r="SA161" s="33">
        <v>198934</v>
      </c>
      <c r="SB161" s="33"/>
      <c r="SC161" s="33"/>
      <c r="SD161" s="33">
        <v>233475</v>
      </c>
      <c r="SE161" s="33">
        <v>163183.18</v>
      </c>
      <c r="SF161" s="33">
        <v>253033603.19</v>
      </c>
      <c r="SG161" s="33">
        <v>269100</v>
      </c>
      <c r="SH161" s="33"/>
      <c r="SI161" s="33"/>
      <c r="SJ161" s="33"/>
      <c r="SK161" s="33"/>
      <c r="SL161" s="33"/>
      <c r="SM161" s="33"/>
      <c r="SN161" s="33">
        <v>413103.7</v>
      </c>
      <c r="SO161" s="33">
        <v>152685.20000000001</v>
      </c>
      <c r="SP161" s="33">
        <v>85296.3</v>
      </c>
      <c r="SQ161" s="33">
        <v>2021300</v>
      </c>
      <c r="SR161" s="33"/>
      <c r="SS161" s="33">
        <v>16817132.5</v>
      </c>
      <c r="ST161" s="33"/>
      <c r="SU161" s="33"/>
      <c r="SV161" s="33">
        <v>1400</v>
      </c>
      <c r="SW161" s="33"/>
      <c r="SX161" s="33"/>
      <c r="SY161" s="33">
        <v>35425</v>
      </c>
      <c r="SZ161" s="33">
        <v>4640</v>
      </c>
      <c r="TA161" s="33"/>
      <c r="TB161" s="33"/>
      <c r="TC161" s="33"/>
      <c r="TD161" s="33"/>
      <c r="TE161" s="33"/>
      <c r="TF161" s="33"/>
      <c r="TG161" s="33"/>
      <c r="TH161" s="33">
        <v>3887824</v>
      </c>
      <c r="TI161" s="33">
        <v>7100</v>
      </c>
      <c r="TJ161" s="33"/>
      <c r="TK161" s="33"/>
      <c r="TL161" s="33"/>
      <c r="TM161" s="33"/>
      <c r="TN161" s="33"/>
      <c r="TO161" s="33">
        <v>43542879.909999996</v>
      </c>
      <c r="TP161" s="33"/>
      <c r="TQ161" s="33"/>
      <c r="TR161" s="33"/>
      <c r="TS161" s="33"/>
      <c r="TT161" s="33"/>
      <c r="TU161" s="33"/>
      <c r="TV161" s="33">
        <v>27955810</v>
      </c>
      <c r="TW161" s="33"/>
      <c r="TX161" s="33"/>
      <c r="TY161" s="33">
        <v>154325</v>
      </c>
      <c r="TZ161" s="33"/>
      <c r="UA161" s="33"/>
      <c r="UB161" s="33"/>
      <c r="UC161" s="33"/>
      <c r="UD161" s="33"/>
      <c r="UE161" s="33">
        <v>32701061</v>
      </c>
      <c r="UF161" s="33"/>
      <c r="UG161" s="33">
        <v>1983050</v>
      </c>
      <c r="UH161" s="33"/>
      <c r="UI161" s="33"/>
      <c r="UJ161" s="33">
        <v>2000</v>
      </c>
      <c r="UK161" s="33"/>
      <c r="UL161" s="33"/>
      <c r="UM161" s="33">
        <v>222867.5</v>
      </c>
      <c r="UN161" s="33"/>
      <c r="UO161" s="33"/>
      <c r="UP161" s="33">
        <v>479936</v>
      </c>
      <c r="UQ161" s="33">
        <v>1935553</v>
      </c>
      <c r="UR161" s="33"/>
      <c r="US161" s="33"/>
      <c r="UT161" s="33">
        <v>47080</v>
      </c>
      <c r="UU161" s="33"/>
      <c r="UV161" s="33">
        <v>39548779.310000002</v>
      </c>
      <c r="UW161" s="33"/>
      <c r="UX161" s="33">
        <v>12500</v>
      </c>
      <c r="UY161" s="33">
        <v>25422869.059999999</v>
      </c>
      <c r="UZ161" s="33">
        <v>3100</v>
      </c>
      <c r="VA161" s="33"/>
      <c r="VB161" s="33">
        <v>10059860</v>
      </c>
      <c r="VC161" s="33">
        <v>52250</v>
      </c>
      <c r="VD161" s="33"/>
      <c r="VE161" s="33"/>
      <c r="VF161" s="33"/>
      <c r="VG161" s="33">
        <v>16391029</v>
      </c>
      <c r="VH161" s="33"/>
      <c r="VI161" s="33">
        <v>10988855</v>
      </c>
      <c r="VJ161" s="33">
        <v>442500</v>
      </c>
      <c r="VK161" s="33"/>
      <c r="VL161" s="33">
        <v>540</v>
      </c>
      <c r="VM161" s="33"/>
      <c r="VN161" s="33">
        <v>10448165.93</v>
      </c>
      <c r="VO161" s="33"/>
      <c r="VP161" s="33">
        <v>1600</v>
      </c>
      <c r="VQ161" s="33">
        <v>246091617.41000003</v>
      </c>
      <c r="VR161" s="33">
        <v>18600</v>
      </c>
      <c r="VS161" s="33">
        <v>4372500</v>
      </c>
      <c r="VT161" s="33"/>
      <c r="VU161" s="33"/>
      <c r="VV161" s="33">
        <v>16509070</v>
      </c>
      <c r="VW161" s="33">
        <v>11955134</v>
      </c>
      <c r="VX161" s="33">
        <v>13313217</v>
      </c>
      <c r="VY161" s="33">
        <v>9311600</v>
      </c>
      <c r="VZ161" s="33">
        <v>227743.45</v>
      </c>
      <c r="WA161" s="33"/>
      <c r="WB161" s="33">
        <v>27076421</v>
      </c>
      <c r="WC161" s="33"/>
      <c r="WD161" s="33"/>
      <c r="WE161" s="33"/>
      <c r="WF161" s="33"/>
      <c r="WG161" s="33">
        <v>389719.63</v>
      </c>
      <c r="WH161" s="33">
        <v>67258381</v>
      </c>
      <c r="WI161" s="33"/>
      <c r="WJ161" s="33">
        <v>71550</v>
      </c>
      <c r="WK161" s="33"/>
      <c r="WL161" s="33"/>
      <c r="WM161" s="33"/>
      <c r="WN161" s="33"/>
      <c r="WO161" s="33">
        <v>348000</v>
      </c>
      <c r="WP161" s="33">
        <v>148330</v>
      </c>
      <c r="WQ161" s="33">
        <v>503520.6</v>
      </c>
      <c r="WR161" s="33">
        <v>10800</v>
      </c>
      <c r="WS161" s="33">
        <v>4193575</v>
      </c>
      <c r="WT161" s="33">
        <v>10500</v>
      </c>
      <c r="WU161" s="33">
        <v>8513115</v>
      </c>
      <c r="WV161" s="33">
        <v>296474</v>
      </c>
      <c r="WW161" s="33"/>
      <c r="WX161" s="33"/>
      <c r="WY161" s="33">
        <v>317000</v>
      </c>
      <c r="WZ161" s="33"/>
      <c r="XA161" s="33"/>
      <c r="XB161" s="33">
        <v>20934700</v>
      </c>
      <c r="XC161" s="33"/>
      <c r="XD161" s="33"/>
      <c r="XE161" s="33"/>
      <c r="XF161" s="33">
        <v>51695</v>
      </c>
      <c r="XG161" s="33">
        <v>2500</v>
      </c>
      <c r="XH161" s="33"/>
      <c r="XI161" s="33"/>
      <c r="XJ161" s="33">
        <v>2062925</v>
      </c>
      <c r="XK161" s="33"/>
      <c r="XL161" s="33">
        <v>14940</v>
      </c>
      <c r="XM161" s="33">
        <v>59500</v>
      </c>
      <c r="XN161" s="33"/>
      <c r="XO161" s="33"/>
      <c r="XP161" s="33"/>
      <c r="XQ161" s="33">
        <v>27000</v>
      </c>
      <c r="XR161" s="33">
        <v>17101400</v>
      </c>
      <c r="XS161" s="33">
        <v>27570</v>
      </c>
      <c r="XT161" s="33">
        <v>44400</v>
      </c>
      <c r="XU161" s="33">
        <v>63050</v>
      </c>
      <c r="XV161" s="33">
        <v>372598</v>
      </c>
      <c r="XW161" s="33">
        <v>47200</v>
      </c>
      <c r="XX161" s="33"/>
      <c r="XY161" s="33">
        <v>40711.699999999997</v>
      </c>
      <c r="XZ161" s="33"/>
      <c r="YA161" s="33">
        <v>24400</v>
      </c>
      <c r="YB161" s="33">
        <v>96000</v>
      </c>
      <c r="YC161" s="33">
        <v>71600</v>
      </c>
      <c r="YD161" s="33">
        <v>27600</v>
      </c>
      <c r="YE161" s="33"/>
      <c r="YF161" s="33">
        <v>8400</v>
      </c>
      <c r="YG161" s="33"/>
      <c r="YH161" s="33">
        <v>33085</v>
      </c>
      <c r="YI161" s="33">
        <v>38000</v>
      </c>
      <c r="YJ161" s="33">
        <v>11950</v>
      </c>
      <c r="YK161" s="33">
        <v>6900</v>
      </c>
      <c r="YL161" s="33">
        <v>15940060</v>
      </c>
      <c r="YM161" s="33"/>
      <c r="YN161" s="33">
        <v>21573598.539999999</v>
      </c>
      <c r="YO161" s="33">
        <v>207600</v>
      </c>
      <c r="YP161" s="33">
        <v>13330800</v>
      </c>
      <c r="YQ161" s="33"/>
      <c r="YR161" s="33">
        <v>300</v>
      </c>
      <c r="YS161" s="33"/>
      <c r="YT161" s="33">
        <v>10165150</v>
      </c>
      <c r="YU161" s="33">
        <v>12365700</v>
      </c>
      <c r="YV161" s="33"/>
      <c r="YW161" s="33"/>
      <c r="YX161" s="33"/>
      <c r="YY161" s="33"/>
      <c r="YZ161" s="33"/>
      <c r="ZA161" s="33">
        <v>0</v>
      </c>
      <c r="ZB161" s="33"/>
      <c r="ZC161" s="33">
        <v>279596283.91999996</v>
      </c>
      <c r="ZD161" s="33">
        <v>426000</v>
      </c>
      <c r="ZE161" s="33">
        <v>636977.5</v>
      </c>
      <c r="ZF161" s="33">
        <v>5410800</v>
      </c>
      <c r="ZG161" s="33">
        <v>350021.9</v>
      </c>
      <c r="ZH161" s="33">
        <v>11124538</v>
      </c>
      <c r="ZI161" s="33"/>
      <c r="ZJ161" s="33"/>
      <c r="ZK161" s="33">
        <v>1054000</v>
      </c>
      <c r="ZL161" s="33">
        <v>4385306</v>
      </c>
      <c r="ZM161" s="33">
        <v>5189935</v>
      </c>
      <c r="ZN161" s="33">
        <v>4798732</v>
      </c>
      <c r="ZO161" s="33"/>
      <c r="ZP161" s="33"/>
      <c r="ZQ161" s="33"/>
      <c r="ZR161" s="33">
        <v>29712</v>
      </c>
      <c r="ZS161" s="33">
        <v>10050130</v>
      </c>
      <c r="ZT161" s="33">
        <v>35872007.5</v>
      </c>
      <c r="ZU161" s="33"/>
      <c r="ZV161" s="33">
        <v>10214550</v>
      </c>
      <c r="ZW161" s="33">
        <v>17936580.300000001</v>
      </c>
      <c r="ZX161" s="33">
        <v>10517610</v>
      </c>
      <c r="ZY161" s="33"/>
      <c r="ZZ161" s="33"/>
      <c r="AAA161" s="33">
        <v>16925</v>
      </c>
      <c r="AAB161" s="33">
        <v>15676780</v>
      </c>
      <c r="AAC161" s="33">
        <v>3343560</v>
      </c>
      <c r="AAD161" s="33"/>
      <c r="AAE161" s="33">
        <v>9060</v>
      </c>
      <c r="AAF161" s="33"/>
      <c r="AAG161" s="33">
        <v>9123868.7599999998</v>
      </c>
      <c r="AAH161" s="33"/>
      <c r="AAI161" s="33"/>
      <c r="AAJ161" s="33">
        <v>87280</v>
      </c>
      <c r="AAK161" s="33"/>
      <c r="AAL161" s="33"/>
      <c r="AAM161" s="33"/>
      <c r="AAN161" s="33">
        <v>109440</v>
      </c>
      <c r="AAO161" s="33">
        <v>335150</v>
      </c>
      <c r="AAP161" s="33">
        <v>19601750</v>
      </c>
      <c r="AAQ161" s="33"/>
      <c r="AAR161" s="33">
        <v>8952406</v>
      </c>
      <c r="AAS161" s="33">
        <v>267476.59999999998</v>
      </c>
      <c r="AAT161" s="33">
        <v>76400</v>
      </c>
      <c r="AAU161" s="33">
        <v>43520</v>
      </c>
      <c r="AAV161" s="33"/>
      <c r="AAW161" s="33">
        <v>6671140.0999999996</v>
      </c>
      <c r="AAX161" s="33">
        <v>100000</v>
      </c>
      <c r="AAY161" s="33"/>
      <c r="AAZ161" s="33">
        <v>8216550</v>
      </c>
      <c r="ABA161" s="33">
        <v>15508850</v>
      </c>
      <c r="ABB161" s="33"/>
      <c r="ABC161" s="33">
        <v>350000</v>
      </c>
      <c r="ABD161" s="33">
        <v>0</v>
      </c>
      <c r="ABE161" s="33">
        <v>4283225</v>
      </c>
      <c r="ABF161" s="33"/>
      <c r="ABG161" s="33"/>
      <c r="ABH161" s="33">
        <v>12257135</v>
      </c>
      <c r="ABI161" s="33">
        <v>16200</v>
      </c>
      <c r="ABJ161" s="33"/>
      <c r="ABK161" s="33"/>
      <c r="ABL161" s="33"/>
      <c r="ABM161" s="33"/>
      <c r="ABN161" s="33"/>
      <c r="ABO161" s="33"/>
      <c r="ABP161" s="33">
        <v>31322797</v>
      </c>
      <c r="ABQ161" s="33">
        <v>39639629.5</v>
      </c>
      <c r="ABR161" s="33">
        <v>157257.9</v>
      </c>
      <c r="ABS161" s="33">
        <v>212556.4</v>
      </c>
      <c r="ABT161" s="33"/>
      <c r="ABU161" s="33"/>
      <c r="ABV161" s="33"/>
      <c r="ABW161" s="33">
        <v>294375857.45999992</v>
      </c>
      <c r="ABX161" s="33">
        <v>2579500</v>
      </c>
      <c r="ABY161" s="33"/>
      <c r="ABZ161" s="33"/>
      <c r="ACA161" s="33">
        <v>586732.56999999995</v>
      </c>
      <c r="ACB161" s="33"/>
      <c r="ACC161" s="33"/>
      <c r="ACD161" s="33"/>
      <c r="ACE161" s="33">
        <v>13824.4</v>
      </c>
      <c r="ACF161" s="33"/>
      <c r="ACG161" s="33">
        <v>130000</v>
      </c>
      <c r="ACH161" s="33"/>
      <c r="ACI161" s="33"/>
      <c r="ACJ161" s="33"/>
      <c r="ACK161" s="33"/>
      <c r="ACL161" s="33">
        <v>294500</v>
      </c>
      <c r="ACM161" s="33">
        <v>540502.37</v>
      </c>
      <c r="ACN161" s="33"/>
      <c r="ACO161" s="33">
        <v>20500</v>
      </c>
      <c r="ACP161" s="33"/>
      <c r="ACQ161" s="33">
        <v>213415.16</v>
      </c>
      <c r="ACR161" s="33"/>
      <c r="ACS161" s="33">
        <v>236250</v>
      </c>
      <c r="ACT161" s="33"/>
      <c r="ACU161" s="33"/>
      <c r="ACV161" s="33">
        <v>365880.89</v>
      </c>
      <c r="ACW161" s="33"/>
      <c r="ACX161" s="33">
        <v>502962</v>
      </c>
      <c r="ACY161" s="33">
        <v>2029061.2</v>
      </c>
      <c r="ACZ161" s="33">
        <v>267207.40999999997</v>
      </c>
      <c r="ADA161" s="33"/>
      <c r="ADB161" s="33"/>
      <c r="ADC161" s="33">
        <v>482779.19</v>
      </c>
      <c r="ADD161" s="33">
        <v>341750</v>
      </c>
      <c r="ADE161" s="33">
        <v>39000</v>
      </c>
      <c r="ADF161" s="33">
        <v>657229.38</v>
      </c>
      <c r="ADG161" s="33">
        <v>57760</v>
      </c>
      <c r="ADH161" s="33"/>
      <c r="ADI161" s="33"/>
      <c r="ADJ161" s="33">
        <v>198691.8</v>
      </c>
      <c r="ADK161" s="33">
        <v>635180.4</v>
      </c>
      <c r="ADL161" s="33">
        <v>4000</v>
      </c>
      <c r="ADM161" s="33">
        <v>57950</v>
      </c>
      <c r="ADN161" s="33">
        <v>22500</v>
      </c>
      <c r="ADO161" s="33">
        <v>3363095</v>
      </c>
      <c r="ADP161" s="33">
        <v>5339550</v>
      </c>
      <c r="ADQ161" s="33">
        <v>24128.97</v>
      </c>
      <c r="ADR161" s="33">
        <v>4060</v>
      </c>
      <c r="ADS161" s="33"/>
      <c r="ADT161" s="33"/>
      <c r="ADU161" s="33"/>
      <c r="ADV161" s="33">
        <v>281850.67</v>
      </c>
      <c r="ADW161" s="33"/>
      <c r="ADX161" s="33">
        <v>7301911.3600000003</v>
      </c>
      <c r="ADY161" s="33">
        <v>389227.24</v>
      </c>
      <c r="ADZ161" s="33"/>
      <c r="AEA161" s="33">
        <v>2349600</v>
      </c>
      <c r="AEB161" s="33"/>
      <c r="AEC161" s="33">
        <v>30285</v>
      </c>
      <c r="AED161" s="33"/>
      <c r="AEE161" s="33"/>
      <c r="AEF161" s="33">
        <v>2993614</v>
      </c>
      <c r="AEG161" s="33">
        <v>3738880.2</v>
      </c>
      <c r="AEH161" s="33">
        <v>289900</v>
      </c>
      <c r="AEI161" s="33"/>
      <c r="AEJ161" s="33"/>
      <c r="AEK161" s="33"/>
      <c r="AEL161" s="33"/>
      <c r="AEM161" s="33"/>
      <c r="AEN161" s="33">
        <v>49197.53</v>
      </c>
      <c r="AEO161" s="33"/>
      <c r="AEP161" s="33"/>
      <c r="AEQ161" s="33">
        <v>174300</v>
      </c>
      <c r="AER161" s="33">
        <v>17717.400000000001</v>
      </c>
      <c r="AES161" s="33">
        <v>149306.70000000001</v>
      </c>
      <c r="AET161" s="33"/>
      <c r="AEU161" s="33">
        <v>37275</v>
      </c>
      <c r="AEV161" s="33"/>
      <c r="AEW161" s="33">
        <v>3104599.07</v>
      </c>
      <c r="AEX161" s="33"/>
      <c r="AEY161" s="33">
        <v>269038.65999999997</v>
      </c>
      <c r="AEZ161" s="33">
        <v>40184713.57</v>
      </c>
      <c r="AFA161" s="33">
        <v>2116400</v>
      </c>
      <c r="AFB161" s="33"/>
      <c r="AFC161" s="33"/>
      <c r="AFD161" s="33"/>
      <c r="AFE161" s="33">
        <v>385558.23</v>
      </c>
      <c r="AFF161" s="33">
        <v>10070748.52</v>
      </c>
      <c r="AFG161" s="33"/>
      <c r="AFH161" s="33"/>
      <c r="AFI161" s="33"/>
      <c r="AFJ161" s="33">
        <v>28333.599999999999</v>
      </c>
      <c r="AFK161" s="33">
        <v>17508100</v>
      </c>
      <c r="AFL161" s="33"/>
      <c r="AFM161" s="33"/>
      <c r="AFN161" s="33">
        <v>46074.2</v>
      </c>
      <c r="AFO161" s="33">
        <v>770811.95</v>
      </c>
      <c r="AFP161" s="33"/>
      <c r="AFQ161" s="33">
        <v>5600</v>
      </c>
      <c r="AFR161" s="33"/>
      <c r="AFS161" s="33">
        <v>2974.6</v>
      </c>
      <c r="AFT161" s="33">
        <v>3000</v>
      </c>
      <c r="AFU161" s="33"/>
      <c r="AFV161" s="33"/>
      <c r="AFW161" s="33"/>
      <c r="AFX161" s="33">
        <v>2151345</v>
      </c>
      <c r="AFY161" s="33">
        <v>916812</v>
      </c>
      <c r="AFZ161" s="33">
        <v>19855</v>
      </c>
      <c r="AGA161" s="33">
        <v>41875</v>
      </c>
      <c r="AGB161" s="33">
        <v>30145</v>
      </c>
      <c r="AGC161" s="33"/>
      <c r="AGD161" s="33">
        <v>89319.64</v>
      </c>
      <c r="AGE161" s="33"/>
      <c r="AGF161" s="33">
        <v>1620</v>
      </c>
      <c r="AGG161" s="33">
        <v>36710.71</v>
      </c>
      <c r="AGH161" s="33"/>
      <c r="AGI161" s="33">
        <v>6600</v>
      </c>
      <c r="AGJ161" s="33">
        <v>902066.67</v>
      </c>
      <c r="AGK161" s="33"/>
      <c r="AGL161" s="33"/>
      <c r="AGM161" s="33">
        <v>514570</v>
      </c>
      <c r="AGN161" s="33">
        <v>15688520</v>
      </c>
      <c r="AGO161" s="33">
        <v>830000</v>
      </c>
      <c r="AGP161" s="33">
        <v>95390.5</v>
      </c>
      <c r="AGQ161" s="33"/>
      <c r="AGR161" s="33">
        <v>7500</v>
      </c>
      <c r="AGS161" s="33">
        <v>48200</v>
      </c>
      <c r="AGT161" s="33">
        <v>372095.5</v>
      </c>
      <c r="AGU161" s="33"/>
      <c r="AGV161" s="33"/>
      <c r="AGW161" s="33"/>
      <c r="AGX161" s="33"/>
      <c r="AGY161" s="33"/>
      <c r="AGZ161" s="33"/>
      <c r="AHA161" s="33"/>
      <c r="AHB161" s="33"/>
      <c r="AHC161" s="33">
        <v>4219500</v>
      </c>
      <c r="AHD161" s="33">
        <v>26613931.670000002</v>
      </c>
      <c r="AHE161" s="33"/>
      <c r="AHF161" s="33"/>
      <c r="AHG161" s="33">
        <v>3013645.24</v>
      </c>
      <c r="AHH161" s="33">
        <v>1893708.2</v>
      </c>
      <c r="AHI161" s="33">
        <v>572423.25</v>
      </c>
      <c r="AHJ161" s="33">
        <v>5997180</v>
      </c>
      <c r="AHK161" s="33"/>
      <c r="AHL161" s="33"/>
      <c r="AHM161" s="33">
        <v>10090</v>
      </c>
      <c r="AHN161" s="33">
        <v>107904.15</v>
      </c>
      <c r="AHO161" s="33"/>
      <c r="AHP161" s="33"/>
      <c r="AHQ161" s="33">
        <v>124291.3</v>
      </c>
      <c r="AHR161" s="33"/>
      <c r="AHS161" s="33"/>
      <c r="AHT161" s="33">
        <v>6198570</v>
      </c>
      <c r="AHU161" s="33">
        <v>977103.4</v>
      </c>
      <c r="AHV161" s="33"/>
      <c r="AHW161" s="33">
        <v>606674.65</v>
      </c>
      <c r="AHX161" s="33">
        <v>2054287.55</v>
      </c>
      <c r="AHY161" s="33">
        <v>506600</v>
      </c>
      <c r="AHZ161" s="33">
        <v>335172.5</v>
      </c>
      <c r="AIA161" s="33">
        <v>105921308.03000002</v>
      </c>
      <c r="AIB161" s="33">
        <v>2195732842.3500013</v>
      </c>
    </row>
    <row r="162" spans="1:912" x14ac:dyDescent="0.5">
      <c r="A162" s="50" t="s">
        <v>510</v>
      </c>
      <c r="B162" s="50" t="s">
        <v>563</v>
      </c>
      <c r="C162" s="50" t="s">
        <v>564</v>
      </c>
      <c r="D162" s="51">
        <v>30547119.41</v>
      </c>
      <c r="E162" s="51">
        <v>789919.95</v>
      </c>
      <c r="F162" s="51">
        <v>2109357.9300000002</v>
      </c>
      <c r="G162" s="51">
        <v>1458120.15</v>
      </c>
      <c r="H162" s="51">
        <v>5814688.0999999996</v>
      </c>
      <c r="I162" s="51">
        <v>1274093.6599999999</v>
      </c>
      <c r="J162" s="51">
        <v>1136542.25</v>
      </c>
      <c r="K162" s="51">
        <v>1029225</v>
      </c>
      <c r="L162" s="51">
        <v>1822123.19</v>
      </c>
      <c r="M162" s="51">
        <v>362601</v>
      </c>
      <c r="N162" s="51">
        <v>42075</v>
      </c>
      <c r="O162" s="51">
        <v>566010.65</v>
      </c>
      <c r="P162" s="51">
        <v>623168</v>
      </c>
      <c r="Q162" s="51">
        <v>336133.2</v>
      </c>
      <c r="R162" s="51">
        <v>304714.21999999997</v>
      </c>
      <c r="S162" s="51">
        <v>662900</v>
      </c>
      <c r="T162" s="51">
        <v>3045647.03</v>
      </c>
      <c r="U162" s="51">
        <v>395520</v>
      </c>
      <c r="V162" s="51">
        <v>27648795.68</v>
      </c>
      <c r="W162" s="51">
        <v>2075601.67</v>
      </c>
      <c r="X162" s="51">
        <v>527416.18000000005</v>
      </c>
      <c r="Y162" s="51">
        <v>7818085.1399999997</v>
      </c>
      <c r="Z162" s="51">
        <v>614274.75</v>
      </c>
      <c r="AA162" s="51">
        <v>328634.99</v>
      </c>
      <c r="AB162" s="51">
        <v>230589.5</v>
      </c>
      <c r="AC162" s="51">
        <v>10034298.609999999</v>
      </c>
      <c r="AD162" s="51">
        <v>4240341.1399999997</v>
      </c>
      <c r="AE162" s="51">
        <v>166105</v>
      </c>
      <c r="AF162" s="51">
        <v>623618.86</v>
      </c>
      <c r="AG162" s="51">
        <v>463218.33</v>
      </c>
      <c r="AH162" s="51">
        <v>5823541.4100000001</v>
      </c>
      <c r="AI162" s="51">
        <v>2330626.35</v>
      </c>
      <c r="AJ162" s="51">
        <v>310372</v>
      </c>
      <c r="AK162" s="51">
        <v>300439.77</v>
      </c>
      <c r="AL162" s="51">
        <v>1043719</v>
      </c>
      <c r="AM162" s="51">
        <v>352322.05</v>
      </c>
      <c r="AN162" s="51">
        <v>1471940.24</v>
      </c>
      <c r="AO162" s="51">
        <v>593432.93000000005</v>
      </c>
      <c r="AP162" s="51">
        <v>633258.63</v>
      </c>
      <c r="AQ162" s="51">
        <v>922213.62</v>
      </c>
      <c r="AR162" s="51">
        <v>507664.5</v>
      </c>
      <c r="AS162" s="51">
        <v>473616.48</v>
      </c>
      <c r="AT162" s="51">
        <v>9926849.3699999992</v>
      </c>
      <c r="AU162" s="51">
        <v>250802.63</v>
      </c>
      <c r="AV162" s="51">
        <v>99205.9</v>
      </c>
      <c r="AW162" s="51">
        <v>1730296.66</v>
      </c>
      <c r="AX162" s="51">
        <v>1426055.75</v>
      </c>
      <c r="AY162" s="51">
        <v>1968708.76</v>
      </c>
      <c r="AZ162" s="51">
        <v>754878.65</v>
      </c>
      <c r="BA162" s="51">
        <v>596455.04</v>
      </c>
      <c r="BB162" s="51">
        <v>80897</v>
      </c>
      <c r="BC162" s="51">
        <v>1100833.3999999999</v>
      </c>
      <c r="BD162" s="51">
        <v>1180022</v>
      </c>
      <c r="BE162" s="51">
        <v>125396</v>
      </c>
      <c r="BF162" s="51">
        <v>25412533.27</v>
      </c>
      <c r="BG162" s="51">
        <v>199495.08</v>
      </c>
      <c r="BH162" s="51">
        <v>227929</v>
      </c>
      <c r="BI162" s="51">
        <v>5732969.3099999996</v>
      </c>
      <c r="BJ162" s="51">
        <v>749619.8</v>
      </c>
      <c r="BK162" s="51">
        <v>502681.5</v>
      </c>
      <c r="BL162" s="51">
        <v>370703.23000000004</v>
      </c>
      <c r="BM162" s="51">
        <v>400421.26</v>
      </c>
      <c r="BN162" s="51">
        <v>933214.48</v>
      </c>
      <c r="BO162" s="51">
        <v>1045595.42</v>
      </c>
      <c r="BP162" s="51">
        <v>2000</v>
      </c>
      <c r="BQ162" s="51"/>
      <c r="BR162" s="51">
        <v>3241979.72</v>
      </c>
      <c r="BS162" s="51">
        <v>691670.1</v>
      </c>
      <c r="BT162" s="51">
        <v>422488.6</v>
      </c>
      <c r="BU162" s="51">
        <v>327982.73</v>
      </c>
      <c r="BV162" s="51">
        <v>259736.86</v>
      </c>
      <c r="BW162" s="51">
        <v>938026.5</v>
      </c>
      <c r="BX162" s="51">
        <v>332396</v>
      </c>
      <c r="BY162" s="51">
        <v>247505</v>
      </c>
      <c r="BZ162" s="51">
        <v>7466172.7699999996</v>
      </c>
      <c r="CA162" s="51">
        <v>1541882.5</v>
      </c>
      <c r="CB162" s="51">
        <v>1197540.43</v>
      </c>
      <c r="CC162" s="51">
        <v>5840382.8900000006</v>
      </c>
      <c r="CD162" s="51">
        <v>914601.01</v>
      </c>
      <c r="CE162" s="51">
        <v>268807.3</v>
      </c>
      <c r="CF162" s="51">
        <v>753911.7</v>
      </c>
      <c r="CG162" s="51">
        <v>23976089.82</v>
      </c>
      <c r="CH162" s="51">
        <v>8001214.8600000003</v>
      </c>
      <c r="CI162" s="51">
        <v>14839035.699999999</v>
      </c>
      <c r="CJ162" s="51">
        <v>1782022.78</v>
      </c>
      <c r="CK162" s="51">
        <v>1041136.5</v>
      </c>
      <c r="CL162" s="51">
        <v>4497235.2699999996</v>
      </c>
      <c r="CM162" s="51">
        <v>938852.98</v>
      </c>
      <c r="CN162" s="51">
        <v>4256773.5199999996</v>
      </c>
      <c r="CO162" s="51">
        <v>2446571.1</v>
      </c>
      <c r="CP162" s="51">
        <v>7789589.8200000003</v>
      </c>
      <c r="CQ162" s="51">
        <v>1088298.1000000001</v>
      </c>
      <c r="CR162" s="51">
        <v>1651118.13</v>
      </c>
      <c r="CS162" s="51">
        <v>4870113.55</v>
      </c>
      <c r="CT162" s="51">
        <v>4563908.1399999997</v>
      </c>
      <c r="CU162" s="51">
        <v>95617</v>
      </c>
      <c r="CV162" s="51">
        <v>983804.08</v>
      </c>
      <c r="CW162" s="51">
        <v>708142.75</v>
      </c>
      <c r="CX162" s="51">
        <v>181836.86</v>
      </c>
      <c r="CY162" s="51">
        <v>1796145.26</v>
      </c>
      <c r="CZ162" s="51">
        <v>834801</v>
      </c>
      <c r="DA162" s="51">
        <v>279628</v>
      </c>
      <c r="DB162" s="51">
        <v>287738668.41000003</v>
      </c>
      <c r="DC162" s="51">
        <v>1912959.43</v>
      </c>
      <c r="DD162" s="51">
        <v>10399337.91</v>
      </c>
      <c r="DE162" s="51">
        <v>281296.40000000002</v>
      </c>
      <c r="DF162" s="51">
        <v>355703.5</v>
      </c>
      <c r="DG162" s="51">
        <v>2323616.21</v>
      </c>
      <c r="DH162" s="51">
        <v>998477.67</v>
      </c>
      <c r="DI162" s="51">
        <v>592545</v>
      </c>
      <c r="DJ162" s="51">
        <v>4071667.56</v>
      </c>
      <c r="DK162" s="51">
        <v>2257702.39</v>
      </c>
      <c r="DL162" s="51">
        <v>32012950.710000001</v>
      </c>
      <c r="DM162" s="51">
        <v>1181286.5</v>
      </c>
      <c r="DN162" s="51">
        <v>1423036.99</v>
      </c>
      <c r="DO162" s="51">
        <v>747929.86</v>
      </c>
      <c r="DP162" s="51">
        <v>691695</v>
      </c>
      <c r="DQ162" s="51">
        <v>777938.3</v>
      </c>
      <c r="DR162" s="51">
        <v>629796.61</v>
      </c>
      <c r="DS162" s="51">
        <v>1601068.39</v>
      </c>
      <c r="DT162" s="51">
        <v>975990.7</v>
      </c>
      <c r="DU162" s="51">
        <v>3560552.25</v>
      </c>
      <c r="DV162" s="51">
        <v>837895.77</v>
      </c>
      <c r="DW162" s="51">
        <v>1037542.05</v>
      </c>
      <c r="DX162" s="51">
        <v>30690</v>
      </c>
      <c r="DY162" s="51">
        <v>1034700.95</v>
      </c>
      <c r="DZ162" s="51">
        <v>703717.01</v>
      </c>
      <c r="EA162" s="51">
        <v>303744</v>
      </c>
      <c r="EB162" s="51">
        <v>548130.1</v>
      </c>
      <c r="EC162" s="51">
        <v>637170.44999999995</v>
      </c>
      <c r="ED162" s="51">
        <v>641906.68999999994</v>
      </c>
      <c r="EE162" s="51">
        <v>9079456.8599999994</v>
      </c>
      <c r="EF162" s="51">
        <v>7122021.71</v>
      </c>
      <c r="EG162" s="51">
        <v>2643119.8199999998</v>
      </c>
      <c r="EH162" s="51">
        <v>2846333.87</v>
      </c>
      <c r="EI162" s="51">
        <v>441132</v>
      </c>
      <c r="EJ162" s="51">
        <v>368055.63</v>
      </c>
      <c r="EK162" s="51">
        <v>612506</v>
      </c>
      <c r="EL162" s="51">
        <v>566003</v>
      </c>
      <c r="EM162" s="51">
        <v>791853.52</v>
      </c>
      <c r="EN162" s="51">
        <v>352062.51</v>
      </c>
      <c r="EO162" s="51">
        <v>11162468.77</v>
      </c>
      <c r="EP162" s="51">
        <v>177861.61</v>
      </c>
      <c r="EQ162" s="51">
        <v>236500</v>
      </c>
      <c r="ER162" s="51">
        <v>462925.9</v>
      </c>
      <c r="ES162" s="51">
        <v>604867</v>
      </c>
      <c r="ET162" s="51">
        <v>356684.25</v>
      </c>
      <c r="EU162" s="51">
        <v>406875</v>
      </c>
      <c r="EV162" s="51">
        <v>335598.55</v>
      </c>
      <c r="EW162" s="51">
        <v>1448981.59</v>
      </c>
      <c r="EX162" s="51">
        <v>112586355.98999999</v>
      </c>
      <c r="EY162" s="51">
        <v>15049817.16</v>
      </c>
      <c r="EZ162" s="51">
        <v>369203.56</v>
      </c>
      <c r="FA162" s="51">
        <v>1174979.78</v>
      </c>
      <c r="FB162" s="51">
        <v>2615372.2000000002</v>
      </c>
      <c r="FC162" s="51">
        <v>424730.58</v>
      </c>
      <c r="FD162" s="51">
        <v>688923.9</v>
      </c>
      <c r="FE162" s="51">
        <v>632559.03</v>
      </c>
      <c r="FF162" s="51">
        <v>560234.13</v>
      </c>
      <c r="FG162" s="51">
        <v>97137.64</v>
      </c>
      <c r="FH162" s="51">
        <v>966252.76</v>
      </c>
      <c r="FI162" s="51">
        <v>1123187.27</v>
      </c>
      <c r="FJ162" s="51">
        <v>731865.09</v>
      </c>
      <c r="FK162" s="51">
        <v>22551815.469999999</v>
      </c>
      <c r="FL162" s="51">
        <v>772350.35</v>
      </c>
      <c r="FM162" s="51">
        <v>523956.32</v>
      </c>
      <c r="FN162" s="51">
        <v>722461.01</v>
      </c>
      <c r="FO162" s="51">
        <v>505043.02</v>
      </c>
      <c r="FP162" s="51">
        <v>977397.46</v>
      </c>
      <c r="FQ162" s="51">
        <v>1003136.12</v>
      </c>
      <c r="FR162" s="51">
        <v>377294.21</v>
      </c>
      <c r="FS162" s="51">
        <v>8034069.4100000001</v>
      </c>
      <c r="FT162" s="51">
        <v>569776</v>
      </c>
      <c r="FU162" s="51">
        <v>278034.65999999997</v>
      </c>
      <c r="FV162" s="51">
        <v>122312.99</v>
      </c>
      <c r="FW162" s="51">
        <v>506007.65</v>
      </c>
      <c r="FX162" s="51">
        <v>346633.05</v>
      </c>
      <c r="FY162" s="51">
        <v>3609023</v>
      </c>
      <c r="FZ162" s="51">
        <v>730487.05</v>
      </c>
      <c r="GA162" s="51">
        <v>487590.27</v>
      </c>
      <c r="GB162" s="51">
        <v>2855842.19</v>
      </c>
      <c r="GC162" s="51">
        <v>2884496.22</v>
      </c>
      <c r="GD162" s="51">
        <v>203862.78</v>
      </c>
      <c r="GE162" s="51">
        <v>374163.25</v>
      </c>
      <c r="GF162" s="51">
        <v>343200.86</v>
      </c>
      <c r="GG162" s="51">
        <v>4068133</v>
      </c>
      <c r="GH162" s="51">
        <v>124662</v>
      </c>
      <c r="GI162" s="51">
        <v>377530</v>
      </c>
      <c r="GJ162" s="51">
        <v>178033.69</v>
      </c>
      <c r="GK162" s="51">
        <v>840861.45</v>
      </c>
      <c r="GL162" s="51">
        <v>1579880.37</v>
      </c>
      <c r="GM162" s="51">
        <v>259585.41</v>
      </c>
      <c r="GN162" s="51">
        <v>504287.3</v>
      </c>
      <c r="GO162" s="51">
        <v>1303561.99</v>
      </c>
      <c r="GP162" s="51">
        <v>401394</v>
      </c>
      <c r="GQ162" s="51">
        <v>112150</v>
      </c>
      <c r="GR162" s="51">
        <v>97227</v>
      </c>
      <c r="GS162" s="51">
        <v>2012657.48</v>
      </c>
      <c r="GT162" s="51">
        <v>37478.29</v>
      </c>
      <c r="GU162" s="51">
        <v>875808</v>
      </c>
      <c r="GV162" s="51">
        <v>6010732.2599999998</v>
      </c>
      <c r="GW162" s="51">
        <v>283547.59999999998</v>
      </c>
      <c r="GX162" s="51">
        <v>1229615.43</v>
      </c>
      <c r="GY162" s="51">
        <v>1169166.6000000001</v>
      </c>
      <c r="GZ162" s="51">
        <v>1184121.6499999999</v>
      </c>
      <c r="HA162" s="51">
        <v>95863649.960000008</v>
      </c>
      <c r="HB162" s="51">
        <v>40458619.490000002</v>
      </c>
      <c r="HC162" s="51">
        <v>600573.1</v>
      </c>
      <c r="HD162" s="51">
        <v>319085.03000000003</v>
      </c>
      <c r="HE162" s="51">
        <v>646586</v>
      </c>
      <c r="HF162" s="51">
        <v>27590915.109999999</v>
      </c>
      <c r="HG162" s="51">
        <v>7368842.75</v>
      </c>
      <c r="HH162" s="51">
        <v>5339130.8999999994</v>
      </c>
      <c r="HI162" s="51">
        <v>1280668.3700000001</v>
      </c>
      <c r="HJ162" s="51">
        <v>363078.49</v>
      </c>
      <c r="HK162" s="51"/>
      <c r="HL162" s="51">
        <v>162080.91999999998</v>
      </c>
      <c r="HM162" s="51">
        <v>12379926.84</v>
      </c>
      <c r="HN162" s="51">
        <v>2881675.52</v>
      </c>
      <c r="HO162" s="51">
        <v>3518728.5</v>
      </c>
      <c r="HP162" s="51">
        <v>105713</v>
      </c>
      <c r="HQ162" s="51">
        <v>195460.03</v>
      </c>
      <c r="HR162" s="51">
        <v>935918.1</v>
      </c>
      <c r="HS162" s="51">
        <v>7944733.2300000004</v>
      </c>
      <c r="HT162" s="51">
        <v>1364769</v>
      </c>
      <c r="HU162" s="51">
        <v>33667890.890000001</v>
      </c>
      <c r="HV162" s="51">
        <v>3547511.88</v>
      </c>
      <c r="HW162" s="51">
        <v>456226.73</v>
      </c>
      <c r="HX162" s="51">
        <v>26109</v>
      </c>
      <c r="HY162" s="51">
        <v>427605.38</v>
      </c>
      <c r="HZ162" s="51">
        <v>196865.5</v>
      </c>
      <c r="IA162" s="51">
        <v>2063443.16</v>
      </c>
      <c r="IB162" s="51">
        <v>551520.81999999995</v>
      </c>
      <c r="IC162" s="51">
        <v>302517.7</v>
      </c>
      <c r="ID162" s="51">
        <v>317942.03000000003</v>
      </c>
      <c r="IE162" s="51">
        <v>545738</v>
      </c>
      <c r="IF162" s="51">
        <v>2422968.2999999998</v>
      </c>
      <c r="IG162" s="51">
        <v>228084.63</v>
      </c>
      <c r="IH162" s="51">
        <v>488797.09</v>
      </c>
      <c r="II162" s="51">
        <v>770734.1</v>
      </c>
      <c r="IJ162" s="51">
        <v>277705.40999999997</v>
      </c>
      <c r="IK162" s="51">
        <v>20037402.43</v>
      </c>
      <c r="IL162" s="51">
        <v>2513828.73</v>
      </c>
      <c r="IM162" s="51">
        <v>1208714.5</v>
      </c>
      <c r="IN162" s="51">
        <v>3271711.8</v>
      </c>
      <c r="IO162" s="51">
        <v>4094244.24</v>
      </c>
      <c r="IP162" s="51">
        <v>2012348.37</v>
      </c>
      <c r="IQ162" s="51">
        <v>911172.4</v>
      </c>
      <c r="IR162" s="51">
        <v>222382.4</v>
      </c>
      <c r="IS162" s="51">
        <v>2597768.71</v>
      </c>
      <c r="IT162" s="51">
        <v>656922.75</v>
      </c>
      <c r="IU162" s="51">
        <v>186428.78</v>
      </c>
      <c r="IV162" s="51">
        <v>17353389.66</v>
      </c>
      <c r="IW162" s="51">
        <v>3864943.05</v>
      </c>
      <c r="IX162" s="51">
        <v>776243.28</v>
      </c>
      <c r="IY162" s="51">
        <v>2824085.37</v>
      </c>
      <c r="IZ162" s="51">
        <v>2324633.9500000002</v>
      </c>
      <c r="JA162" s="51">
        <v>687858.62</v>
      </c>
      <c r="JB162" s="51">
        <v>2799286.72</v>
      </c>
      <c r="JC162" s="51">
        <v>1857680.39</v>
      </c>
      <c r="JD162" s="51">
        <v>762946.18</v>
      </c>
      <c r="JE162" s="51">
        <v>1071872.1499999999</v>
      </c>
      <c r="JF162" s="51">
        <v>532126.71999999997</v>
      </c>
      <c r="JG162" s="51">
        <v>292433.64</v>
      </c>
      <c r="JH162" s="51">
        <v>6533661.5199999996</v>
      </c>
      <c r="JI162" s="51">
        <v>4103373.27</v>
      </c>
      <c r="JJ162" s="51">
        <v>1253093.8700000001</v>
      </c>
      <c r="JK162" s="51">
        <v>674411.9</v>
      </c>
      <c r="JL162" s="51">
        <v>127760</v>
      </c>
      <c r="JM162" s="51">
        <v>860687.52</v>
      </c>
      <c r="JN162" s="51">
        <v>1100196.57</v>
      </c>
      <c r="JO162" s="51">
        <v>1325293.2</v>
      </c>
      <c r="JP162" s="51">
        <v>357083.2</v>
      </c>
      <c r="JQ162" s="51">
        <v>487178.12</v>
      </c>
      <c r="JR162" s="51">
        <v>1143527.29</v>
      </c>
      <c r="JS162" s="51">
        <v>3513258.06</v>
      </c>
      <c r="JT162" s="51">
        <v>393918.27</v>
      </c>
      <c r="JU162" s="51">
        <v>254482032.63000003</v>
      </c>
      <c r="JV162" s="51">
        <v>14679113.91</v>
      </c>
      <c r="JW162" s="51">
        <v>10477816.029999999</v>
      </c>
      <c r="JX162" s="51">
        <v>1871734.13</v>
      </c>
      <c r="JY162" s="51">
        <v>221153</v>
      </c>
      <c r="JZ162" s="51">
        <v>423717</v>
      </c>
      <c r="KA162" s="51">
        <v>115405.11</v>
      </c>
      <c r="KB162" s="51">
        <v>10625151.960000001</v>
      </c>
      <c r="KC162" s="51">
        <v>2186831.62</v>
      </c>
      <c r="KD162" s="51">
        <v>303935</v>
      </c>
      <c r="KE162" s="51">
        <v>479581</v>
      </c>
      <c r="KF162" s="51">
        <v>2282671.2799999998</v>
      </c>
      <c r="KG162" s="51">
        <v>1389322.03</v>
      </c>
      <c r="KH162" s="51">
        <v>862971.6</v>
      </c>
      <c r="KI162" s="51">
        <v>313729.93</v>
      </c>
      <c r="KJ162" s="51">
        <v>453114.5</v>
      </c>
      <c r="KK162" s="51">
        <v>7312490.8300000001</v>
      </c>
      <c r="KL162" s="51">
        <v>7069730.71</v>
      </c>
      <c r="KM162" s="51">
        <v>3061721.73</v>
      </c>
      <c r="KN162" s="51">
        <v>857127.8</v>
      </c>
      <c r="KO162" s="51">
        <v>230118.15</v>
      </c>
      <c r="KP162" s="51">
        <v>2306262.6800000002</v>
      </c>
      <c r="KQ162" s="51">
        <v>3152284.02</v>
      </c>
      <c r="KR162" s="51">
        <v>853186.52</v>
      </c>
      <c r="KS162" s="51">
        <v>704252.4</v>
      </c>
      <c r="KT162" s="51">
        <v>8434093.4399999995</v>
      </c>
      <c r="KU162" s="51">
        <v>199927</v>
      </c>
      <c r="KV162" s="51">
        <v>1261103.55</v>
      </c>
      <c r="KW162" s="51">
        <v>8008551.0800000001</v>
      </c>
      <c r="KX162" s="51">
        <v>1815167.8</v>
      </c>
      <c r="KY162" s="51">
        <v>79880</v>
      </c>
      <c r="KZ162" s="51">
        <v>3694471.47</v>
      </c>
      <c r="LA162" s="51">
        <v>2410258.17</v>
      </c>
      <c r="LB162" s="51">
        <v>3295492.29</v>
      </c>
      <c r="LC162" s="51">
        <v>328880</v>
      </c>
      <c r="LD162" s="51">
        <v>283902.7</v>
      </c>
      <c r="LE162" s="51">
        <v>312197</v>
      </c>
      <c r="LF162" s="51">
        <v>1414781.52</v>
      </c>
      <c r="LG162" s="51">
        <v>687868.4</v>
      </c>
      <c r="LH162" s="51">
        <v>1909658.27</v>
      </c>
      <c r="LI162" s="51">
        <v>193473</v>
      </c>
      <c r="LJ162" s="51">
        <v>21441648.700000003</v>
      </c>
      <c r="LK162" s="51">
        <v>1686232.1</v>
      </c>
      <c r="LL162" s="51">
        <v>1670905.49</v>
      </c>
      <c r="LM162" s="51">
        <v>11642830.390000001</v>
      </c>
      <c r="LN162" s="51">
        <v>1719969.11</v>
      </c>
      <c r="LO162" s="51">
        <v>138268.63</v>
      </c>
      <c r="LP162" s="51">
        <v>87545</v>
      </c>
      <c r="LQ162" s="51">
        <v>2049170.66</v>
      </c>
      <c r="LR162" s="51">
        <v>272865</v>
      </c>
      <c r="LS162" s="51">
        <v>2549354</v>
      </c>
      <c r="LT162" s="51">
        <v>955375.64</v>
      </c>
      <c r="LU162" s="51">
        <v>4986174.26</v>
      </c>
      <c r="LV162" s="51">
        <v>1529913</v>
      </c>
      <c r="LW162" s="51">
        <v>368831.5</v>
      </c>
      <c r="LX162" s="51">
        <v>38227615.890000001</v>
      </c>
      <c r="LY162" s="51">
        <v>2626458.89</v>
      </c>
      <c r="LZ162" s="51">
        <v>23735349.34</v>
      </c>
      <c r="MA162" s="51">
        <v>1474092.15</v>
      </c>
      <c r="MB162" s="51">
        <v>305612</v>
      </c>
      <c r="MC162" s="51">
        <v>2116012.2599999998</v>
      </c>
      <c r="MD162" s="51">
        <v>577234.86</v>
      </c>
      <c r="ME162" s="51">
        <v>1063408.76</v>
      </c>
      <c r="MF162" s="51">
        <v>1964460</v>
      </c>
      <c r="MG162" s="51">
        <v>5003768.83</v>
      </c>
      <c r="MH162" s="51">
        <v>4391483.76</v>
      </c>
      <c r="MI162" s="51">
        <v>2278166.2599999998</v>
      </c>
      <c r="MJ162" s="51">
        <v>241425875.10999998</v>
      </c>
      <c r="MK162" s="51">
        <v>41624030.700000003</v>
      </c>
      <c r="ML162" s="51">
        <v>1169257.52</v>
      </c>
      <c r="MM162" s="51">
        <v>504802.02</v>
      </c>
      <c r="MN162" s="51">
        <v>216978.19</v>
      </c>
      <c r="MO162" s="51">
        <v>556070.6</v>
      </c>
      <c r="MP162" s="51">
        <v>371847.75</v>
      </c>
      <c r="MQ162" s="51">
        <v>1785968.17</v>
      </c>
      <c r="MR162" s="51">
        <v>146353.13</v>
      </c>
      <c r="MS162" s="51">
        <v>5758664.0700000003</v>
      </c>
      <c r="MT162" s="51">
        <v>1155619</v>
      </c>
      <c r="MU162" s="51">
        <v>2485218.62</v>
      </c>
      <c r="MV162" s="51">
        <v>427007.12</v>
      </c>
      <c r="MW162" s="51">
        <v>12565410.58</v>
      </c>
      <c r="MX162" s="51">
        <v>4427932.93</v>
      </c>
      <c r="MY162" s="51">
        <v>525304.25</v>
      </c>
      <c r="MZ162" s="51">
        <v>1739362.15</v>
      </c>
      <c r="NA162" s="51">
        <v>1661127.38</v>
      </c>
      <c r="NB162" s="51">
        <v>16513777.4</v>
      </c>
      <c r="NC162" s="51">
        <v>2567482.59</v>
      </c>
      <c r="ND162" s="51">
        <v>6363354.0999999996</v>
      </c>
      <c r="NE162" s="51">
        <v>155099</v>
      </c>
      <c r="NF162" s="51">
        <v>253377.51</v>
      </c>
      <c r="NG162" s="51">
        <v>2352724.7000000002</v>
      </c>
      <c r="NH162" s="51">
        <v>51744243.810000002</v>
      </c>
      <c r="NI162" s="51">
        <v>8374671.1200000001</v>
      </c>
      <c r="NJ162" s="51">
        <v>7232130.8099999996</v>
      </c>
      <c r="NK162" s="51">
        <v>3080659.84</v>
      </c>
      <c r="NL162" s="51">
        <v>1468821.14</v>
      </c>
      <c r="NM162" s="51">
        <v>5654514.2400000002</v>
      </c>
      <c r="NN162" s="51">
        <v>4385925.51</v>
      </c>
      <c r="NO162" s="51">
        <v>22891588.030000001</v>
      </c>
      <c r="NP162" s="51">
        <v>1310563.69</v>
      </c>
      <c r="NQ162" s="51">
        <v>1257372.0699999998</v>
      </c>
      <c r="NR162" s="51">
        <v>2994765.9000000004</v>
      </c>
      <c r="NS162" s="51">
        <v>5682006.6900000004</v>
      </c>
      <c r="NT162" s="51">
        <v>3861011.68</v>
      </c>
      <c r="NU162" s="51">
        <v>1409321.98</v>
      </c>
      <c r="NV162" s="51">
        <v>95610</v>
      </c>
      <c r="NW162" s="51">
        <v>907718.7</v>
      </c>
      <c r="NX162" s="51">
        <v>716384.67</v>
      </c>
      <c r="NY162" s="51">
        <v>1660389.3900000001</v>
      </c>
      <c r="NZ162" s="51">
        <v>1038847.6</v>
      </c>
      <c r="OA162" s="51">
        <v>21962250.609999999</v>
      </c>
      <c r="OB162" s="51">
        <v>4168079.56</v>
      </c>
      <c r="OC162" s="51">
        <v>3248220.8600000003</v>
      </c>
      <c r="OD162" s="51">
        <v>55062</v>
      </c>
      <c r="OE162" s="51">
        <v>961917</v>
      </c>
      <c r="OF162" s="51">
        <v>3041178</v>
      </c>
      <c r="OG162" s="51">
        <v>799976.53999999992</v>
      </c>
      <c r="OH162" s="51">
        <v>26470291.84</v>
      </c>
      <c r="OI162" s="51">
        <v>2961679.8200000003</v>
      </c>
      <c r="OJ162" s="51">
        <v>697896.9</v>
      </c>
      <c r="OK162" s="51">
        <v>3781507.05</v>
      </c>
      <c r="OL162" s="51">
        <v>971121.86</v>
      </c>
      <c r="OM162" s="51">
        <v>166704</v>
      </c>
      <c r="ON162" s="51">
        <v>2143956.9900000002</v>
      </c>
      <c r="OO162" s="51">
        <v>1187932.92</v>
      </c>
      <c r="OP162" s="51">
        <v>1715455.89</v>
      </c>
      <c r="OQ162" s="51">
        <v>7031900.0899999999</v>
      </c>
      <c r="OR162" s="51">
        <v>3416629.43</v>
      </c>
      <c r="OS162" s="51">
        <v>3616785.85</v>
      </c>
      <c r="OT162" s="51">
        <v>1189779.08</v>
      </c>
      <c r="OU162" s="51">
        <v>6247470.5999999996</v>
      </c>
      <c r="OV162" s="51">
        <v>423022.1</v>
      </c>
      <c r="OW162" s="51">
        <v>3376311.89</v>
      </c>
      <c r="OX162" s="51">
        <v>467224.6</v>
      </c>
      <c r="OY162" s="51">
        <v>376311</v>
      </c>
      <c r="OZ162" s="51">
        <v>1724452.9200000002</v>
      </c>
      <c r="PA162" s="51">
        <v>772022.8</v>
      </c>
      <c r="PB162" s="51">
        <v>487223.79</v>
      </c>
      <c r="PC162" s="51">
        <v>572605.31999999995</v>
      </c>
      <c r="PD162" s="51">
        <v>351816.41</v>
      </c>
      <c r="PE162" s="51">
        <v>527290.51</v>
      </c>
      <c r="PF162" s="51">
        <v>336007394.5800001</v>
      </c>
      <c r="PG162" s="33">
        <v>12036429.640000001</v>
      </c>
      <c r="PH162" s="33">
        <v>666485.85</v>
      </c>
      <c r="PI162" s="33">
        <v>204216.56</v>
      </c>
      <c r="PJ162" s="33">
        <v>135965.75</v>
      </c>
      <c r="PK162" s="33">
        <v>1202664.1499999999</v>
      </c>
      <c r="PL162" s="33">
        <v>1710013.55</v>
      </c>
      <c r="PM162" s="33">
        <v>718652.49</v>
      </c>
      <c r="PN162" s="33">
        <v>522684.19</v>
      </c>
      <c r="PO162" s="33">
        <v>274190.11</v>
      </c>
      <c r="PP162" s="33">
        <v>267836.48</v>
      </c>
      <c r="PQ162" s="33">
        <v>5800171.3600000003</v>
      </c>
      <c r="PR162" s="33">
        <v>5034921.59</v>
      </c>
      <c r="PS162" s="33">
        <v>582676.4</v>
      </c>
      <c r="PT162" s="33">
        <v>718872.28</v>
      </c>
      <c r="PU162" s="33">
        <v>1635101.25</v>
      </c>
      <c r="PV162" s="33">
        <v>278902.55</v>
      </c>
      <c r="PW162" s="33">
        <v>350486.07</v>
      </c>
      <c r="PX162" s="33">
        <v>715984.56</v>
      </c>
      <c r="PY162" s="33">
        <v>20892640.09</v>
      </c>
      <c r="PZ162" s="33">
        <v>1175402.55</v>
      </c>
      <c r="QA162" s="33">
        <v>73800</v>
      </c>
      <c r="QB162" s="33">
        <v>4287121.3499999996</v>
      </c>
      <c r="QC162" s="33">
        <v>9365412.5700000003</v>
      </c>
      <c r="QD162" s="33">
        <v>738687.48</v>
      </c>
      <c r="QE162" s="33">
        <v>3590970.58</v>
      </c>
      <c r="QF162" s="33">
        <v>1923887.28</v>
      </c>
      <c r="QG162" s="33">
        <v>1071530.52</v>
      </c>
      <c r="QH162" s="33">
        <v>986338</v>
      </c>
      <c r="QI162" s="33">
        <v>4136508.28</v>
      </c>
      <c r="QJ162" s="33">
        <v>330508.5</v>
      </c>
      <c r="QK162" s="33">
        <v>1499318.4</v>
      </c>
      <c r="QL162" s="33">
        <v>803520.2</v>
      </c>
      <c r="QM162" s="33">
        <v>2754356.52</v>
      </c>
      <c r="QN162" s="33">
        <v>1077670.7</v>
      </c>
      <c r="QO162" s="33">
        <v>470290.2</v>
      </c>
      <c r="QP162" s="33">
        <v>911566.32</v>
      </c>
      <c r="QQ162" s="33">
        <v>390393.59999999998</v>
      </c>
      <c r="QR162" s="33">
        <v>1229914.76</v>
      </c>
      <c r="QS162" s="33">
        <v>2371588.5700000003</v>
      </c>
      <c r="QT162" s="33">
        <v>771211.86</v>
      </c>
      <c r="QU162" s="33">
        <v>2392416.6800000002</v>
      </c>
      <c r="QV162" s="33">
        <v>595638.9</v>
      </c>
      <c r="QW162" s="33">
        <v>2215634.77</v>
      </c>
      <c r="QX162" s="33">
        <v>1153751.79</v>
      </c>
      <c r="QY162" s="33">
        <v>8420284.6400000006</v>
      </c>
      <c r="QZ162" s="33">
        <v>1011618.4</v>
      </c>
      <c r="RA162" s="33">
        <v>3037689.46</v>
      </c>
      <c r="RB162" s="33">
        <v>1533126.65</v>
      </c>
      <c r="RC162" s="33">
        <v>1136559.0900000001</v>
      </c>
      <c r="RD162" s="33">
        <v>2235726.4300000002</v>
      </c>
      <c r="RE162" s="33">
        <v>775257.97</v>
      </c>
      <c r="RF162" s="33">
        <v>2316883.37</v>
      </c>
      <c r="RG162" s="33">
        <v>201578</v>
      </c>
      <c r="RH162" s="33">
        <v>1121012.01</v>
      </c>
      <c r="RI162" s="33">
        <v>1228211.26</v>
      </c>
      <c r="RJ162" s="33">
        <v>476086.05</v>
      </c>
      <c r="RK162" s="33">
        <v>373248.73</v>
      </c>
      <c r="RL162" s="33">
        <v>31313918.43</v>
      </c>
      <c r="RM162" s="33">
        <v>2073910.5</v>
      </c>
      <c r="RN162" s="33">
        <v>281463.08</v>
      </c>
      <c r="RO162" s="33">
        <v>652138.4</v>
      </c>
      <c r="RP162" s="33">
        <v>678811.12</v>
      </c>
      <c r="RQ162" s="33">
        <v>1203068</v>
      </c>
      <c r="RR162" s="33">
        <v>760337</v>
      </c>
      <c r="RS162" s="33">
        <v>100839</v>
      </c>
      <c r="RT162" s="33">
        <v>1203090.3899999999</v>
      </c>
      <c r="RU162" s="33">
        <v>2502217.0299999998</v>
      </c>
      <c r="RV162" s="33">
        <v>2054002.96</v>
      </c>
      <c r="RW162" s="33">
        <v>145934.79999999999</v>
      </c>
      <c r="RX162" s="33">
        <v>895194</v>
      </c>
      <c r="RY162" s="33">
        <v>171344.86</v>
      </c>
      <c r="RZ162" s="33">
        <v>816437.71</v>
      </c>
      <c r="SA162" s="33">
        <v>165507.5</v>
      </c>
      <c r="SB162" s="33">
        <v>483250</v>
      </c>
      <c r="SC162" s="33">
        <v>336306</v>
      </c>
      <c r="SD162" s="33">
        <v>456611.91</v>
      </c>
      <c r="SE162" s="33">
        <v>880900</v>
      </c>
      <c r="SF162" s="33">
        <v>171108900.0500001</v>
      </c>
      <c r="SG162" s="33">
        <v>16554256.32</v>
      </c>
      <c r="SH162" s="33">
        <v>4420556.5999999996</v>
      </c>
      <c r="SI162" s="33">
        <v>275639</v>
      </c>
      <c r="SJ162" s="33">
        <v>400965</v>
      </c>
      <c r="SK162" s="33">
        <v>375904.72</v>
      </c>
      <c r="SL162" s="33">
        <v>1160817.8899999999</v>
      </c>
      <c r="SM162" s="33">
        <v>1110391.21</v>
      </c>
      <c r="SN162" s="33">
        <v>2628039</v>
      </c>
      <c r="SO162" s="33">
        <v>441157.6</v>
      </c>
      <c r="SP162" s="33">
        <v>778335.59</v>
      </c>
      <c r="SQ162" s="33">
        <v>1797431.8</v>
      </c>
      <c r="SR162" s="33">
        <v>62346</v>
      </c>
      <c r="SS162" s="33">
        <v>8243050.0300000003</v>
      </c>
      <c r="ST162" s="33">
        <v>664353</v>
      </c>
      <c r="SU162" s="33">
        <v>1821249.08</v>
      </c>
      <c r="SV162" s="33">
        <v>1939412.21</v>
      </c>
      <c r="SW162" s="33">
        <v>870178.99</v>
      </c>
      <c r="SX162" s="33">
        <v>1770770.2</v>
      </c>
      <c r="SY162" s="33">
        <v>789825.5</v>
      </c>
      <c r="SZ162" s="33">
        <v>358312.5</v>
      </c>
      <c r="TA162" s="33">
        <v>18079069.66</v>
      </c>
      <c r="TB162" s="33">
        <v>213337</v>
      </c>
      <c r="TC162" s="33">
        <v>557605.92000000004</v>
      </c>
      <c r="TD162" s="33">
        <v>3209287.5</v>
      </c>
      <c r="TE162" s="33">
        <v>245165</v>
      </c>
      <c r="TF162" s="33">
        <v>452989.44</v>
      </c>
      <c r="TG162" s="33">
        <v>151065</v>
      </c>
      <c r="TH162" s="33">
        <v>1683468</v>
      </c>
      <c r="TI162" s="33">
        <v>169045</v>
      </c>
      <c r="TJ162" s="33">
        <v>1756902.74</v>
      </c>
      <c r="TK162" s="33">
        <v>1011195.02</v>
      </c>
      <c r="TL162" s="33">
        <v>935653.5</v>
      </c>
      <c r="TM162" s="33">
        <v>385314.05</v>
      </c>
      <c r="TN162" s="33">
        <v>123476</v>
      </c>
      <c r="TO162" s="33">
        <v>10029037.9</v>
      </c>
      <c r="TP162" s="33">
        <v>3451485.5</v>
      </c>
      <c r="TQ162" s="33">
        <v>395755.3</v>
      </c>
      <c r="TR162" s="33">
        <v>1591502</v>
      </c>
      <c r="TS162" s="33">
        <v>908515.07</v>
      </c>
      <c r="TT162" s="33">
        <v>301238</v>
      </c>
      <c r="TU162" s="33">
        <v>536453.19999999995</v>
      </c>
      <c r="TV162" s="33">
        <v>9474337.7899999991</v>
      </c>
      <c r="TW162" s="33">
        <v>1551904.96</v>
      </c>
      <c r="TX162" s="33">
        <v>4527906.8499999996</v>
      </c>
      <c r="TY162" s="33">
        <v>2790386.21</v>
      </c>
      <c r="TZ162" s="33">
        <v>614625.98</v>
      </c>
      <c r="UA162" s="33">
        <v>214999.6</v>
      </c>
      <c r="UB162" s="33">
        <v>154647.35999999999</v>
      </c>
      <c r="UC162" s="33">
        <v>510472</v>
      </c>
      <c r="UD162" s="33">
        <v>652930.79</v>
      </c>
      <c r="UE162" s="33">
        <v>5944844.1200000001</v>
      </c>
      <c r="UF162" s="33">
        <v>506695.32</v>
      </c>
      <c r="UG162" s="33">
        <v>12263707.58</v>
      </c>
      <c r="UH162" s="33">
        <v>959873.3</v>
      </c>
      <c r="UI162" s="33">
        <v>187599.89</v>
      </c>
      <c r="UJ162" s="33">
        <v>724357.68</v>
      </c>
      <c r="UK162" s="33">
        <v>24491916.170000002</v>
      </c>
      <c r="UL162" s="33">
        <v>1183360.1599999999</v>
      </c>
      <c r="UM162" s="33">
        <v>1344013.36</v>
      </c>
      <c r="UN162" s="33">
        <v>678001.63</v>
      </c>
      <c r="UO162" s="33">
        <v>1941398.42</v>
      </c>
      <c r="UP162" s="33">
        <v>14027908.73</v>
      </c>
      <c r="UQ162" s="33">
        <v>923710.07</v>
      </c>
      <c r="UR162" s="33">
        <v>979009.2</v>
      </c>
      <c r="US162" s="33">
        <v>2670533.02</v>
      </c>
      <c r="UT162" s="33">
        <v>1452627</v>
      </c>
      <c r="UU162" s="33">
        <v>1691084.27</v>
      </c>
      <c r="UV162" s="33">
        <v>35619498.719999999</v>
      </c>
      <c r="UW162" s="33">
        <v>3817040.54</v>
      </c>
      <c r="UX162" s="33">
        <v>1117530.3</v>
      </c>
      <c r="UY162" s="33">
        <v>3857484.1</v>
      </c>
      <c r="UZ162" s="33">
        <v>242370.91</v>
      </c>
      <c r="VA162" s="33">
        <v>3545556.58</v>
      </c>
      <c r="VB162" s="33">
        <v>911173.74</v>
      </c>
      <c r="VC162" s="33">
        <v>310845</v>
      </c>
      <c r="VD162" s="33">
        <v>954242.8</v>
      </c>
      <c r="VE162" s="33">
        <v>945986.12</v>
      </c>
      <c r="VF162" s="33">
        <v>895084.07</v>
      </c>
      <c r="VG162" s="33">
        <v>1488464.28</v>
      </c>
      <c r="VH162" s="33">
        <v>6779917.1799999997</v>
      </c>
      <c r="VI162" s="33">
        <v>1999244.47</v>
      </c>
      <c r="VJ162" s="33">
        <v>595392.56000000006</v>
      </c>
      <c r="VK162" s="33">
        <v>2183953.14</v>
      </c>
      <c r="VL162" s="33">
        <v>666681.91</v>
      </c>
      <c r="VM162" s="33">
        <v>846178.85</v>
      </c>
      <c r="VN162" s="33">
        <v>3182099.66</v>
      </c>
      <c r="VO162" s="33">
        <v>2211486.89</v>
      </c>
      <c r="VP162" s="33">
        <v>422405.28</v>
      </c>
      <c r="VQ162" s="33">
        <v>257706041.59999996</v>
      </c>
      <c r="VR162" s="33">
        <v>493604.29</v>
      </c>
      <c r="VS162" s="33">
        <v>1754757.5</v>
      </c>
      <c r="VT162" s="33">
        <v>422047.2</v>
      </c>
      <c r="VU162" s="33">
        <v>1122076.8999999999</v>
      </c>
      <c r="VV162" s="33">
        <v>631407.03</v>
      </c>
      <c r="VW162" s="33">
        <v>546672.30000000005</v>
      </c>
      <c r="VX162" s="33">
        <v>786092.64</v>
      </c>
      <c r="VY162" s="33">
        <v>1364321.4</v>
      </c>
      <c r="VZ162" s="33">
        <v>1033176.1</v>
      </c>
      <c r="WA162" s="33">
        <v>1918832.43</v>
      </c>
      <c r="WB162" s="33">
        <v>183952.59</v>
      </c>
      <c r="WC162" s="33">
        <v>326327.7</v>
      </c>
      <c r="WD162" s="33">
        <v>1320906.6599999999</v>
      </c>
      <c r="WE162" s="33">
        <v>650894.55000000005</v>
      </c>
      <c r="WF162" s="33"/>
      <c r="WG162" s="33">
        <v>156705.82999999999</v>
      </c>
      <c r="WH162" s="33">
        <v>132515565.61</v>
      </c>
      <c r="WI162" s="33">
        <v>792767.3</v>
      </c>
      <c r="WJ162" s="33">
        <v>1469682.87</v>
      </c>
      <c r="WK162" s="33">
        <v>370061.06999999995</v>
      </c>
      <c r="WL162" s="33">
        <v>1025786.08</v>
      </c>
      <c r="WM162" s="33">
        <v>3369509.98</v>
      </c>
      <c r="WN162" s="33">
        <v>2965173.5</v>
      </c>
      <c r="WO162" s="33">
        <v>2912518.54</v>
      </c>
      <c r="WP162" s="33">
        <v>552749.89</v>
      </c>
      <c r="WQ162" s="33">
        <v>3870007.97</v>
      </c>
      <c r="WR162" s="33">
        <v>408519.91000000003</v>
      </c>
      <c r="WS162" s="33">
        <v>3085389.18</v>
      </c>
      <c r="WT162" s="33">
        <v>1278585.1599999999</v>
      </c>
      <c r="WU162" s="33">
        <v>347411</v>
      </c>
      <c r="WV162" s="33">
        <v>2922841.5</v>
      </c>
      <c r="WW162" s="33">
        <v>571726.04</v>
      </c>
      <c r="WX162" s="33">
        <v>508954.5</v>
      </c>
      <c r="WY162" s="33">
        <v>2007445.69</v>
      </c>
      <c r="WZ162" s="33">
        <v>946092.36</v>
      </c>
      <c r="XA162" s="33">
        <v>540671.12</v>
      </c>
      <c r="XB162" s="33">
        <v>3092149.78</v>
      </c>
      <c r="XC162" s="33">
        <v>881305.62</v>
      </c>
      <c r="XD162" s="33">
        <v>721403.01</v>
      </c>
      <c r="XE162" s="33">
        <v>173483.88</v>
      </c>
      <c r="XF162" s="33">
        <v>102352.57</v>
      </c>
      <c r="XG162" s="33">
        <v>31405</v>
      </c>
      <c r="XH162" s="33">
        <v>412310</v>
      </c>
      <c r="XI162" s="33">
        <v>100683.82</v>
      </c>
      <c r="XJ162" s="33">
        <v>5411715.2000000002</v>
      </c>
      <c r="XK162" s="33">
        <v>754981.06</v>
      </c>
      <c r="XL162" s="33">
        <v>732964.22</v>
      </c>
      <c r="XM162" s="33">
        <v>286802</v>
      </c>
      <c r="XN162" s="33">
        <v>890920.74</v>
      </c>
      <c r="XO162" s="33">
        <v>25038495.890000001</v>
      </c>
      <c r="XP162" s="33">
        <v>1520542.55</v>
      </c>
      <c r="XQ162" s="33">
        <v>977785.39</v>
      </c>
      <c r="XR162" s="33">
        <v>6253257.7999999998</v>
      </c>
      <c r="XS162" s="33">
        <v>488722</v>
      </c>
      <c r="XT162" s="33">
        <v>1435014.56</v>
      </c>
      <c r="XU162" s="33">
        <v>497851.76</v>
      </c>
      <c r="XV162" s="33">
        <v>154247.5</v>
      </c>
      <c r="XW162" s="33">
        <v>374664</v>
      </c>
      <c r="XX162" s="33">
        <v>3637361.02</v>
      </c>
      <c r="XY162" s="33">
        <v>885279.53</v>
      </c>
      <c r="XZ162" s="33">
        <v>867696.6</v>
      </c>
      <c r="YA162" s="33">
        <v>725301.83</v>
      </c>
      <c r="YB162" s="33">
        <v>260235.4</v>
      </c>
      <c r="YC162" s="33">
        <v>613493.69999999995</v>
      </c>
      <c r="YD162" s="33">
        <v>336139.5</v>
      </c>
      <c r="YE162" s="33">
        <v>460476.89</v>
      </c>
      <c r="YF162" s="33">
        <v>941380.61</v>
      </c>
      <c r="YG162" s="33">
        <v>267536.93</v>
      </c>
      <c r="YH162" s="33">
        <v>682255.83</v>
      </c>
      <c r="YI162" s="33">
        <v>1122638</v>
      </c>
      <c r="YJ162" s="33">
        <v>1231712.24</v>
      </c>
      <c r="YK162" s="33">
        <v>378812.4</v>
      </c>
      <c r="YL162" s="33">
        <v>13451147.23</v>
      </c>
      <c r="YM162" s="33">
        <v>373817.45</v>
      </c>
      <c r="YN162" s="33">
        <v>912233.7</v>
      </c>
      <c r="YO162" s="33">
        <v>611317.54</v>
      </c>
      <c r="YP162" s="33">
        <v>6713738.54</v>
      </c>
      <c r="YQ162" s="33">
        <v>3016226.41</v>
      </c>
      <c r="YR162" s="33">
        <v>1484662.24</v>
      </c>
      <c r="YS162" s="33">
        <v>89255</v>
      </c>
      <c r="YT162" s="33">
        <v>659544</v>
      </c>
      <c r="YU162" s="33">
        <v>1242465</v>
      </c>
      <c r="YV162" s="33">
        <v>548730.32999999996</v>
      </c>
      <c r="YW162" s="33">
        <v>296525</v>
      </c>
      <c r="YX162" s="33">
        <v>1582364.2</v>
      </c>
      <c r="YY162" s="33">
        <v>679675.22</v>
      </c>
      <c r="YZ162" s="33">
        <v>728098.29</v>
      </c>
      <c r="ZA162" s="33">
        <v>233290</v>
      </c>
      <c r="ZB162" s="33">
        <v>3356732.48</v>
      </c>
      <c r="ZC162" s="33">
        <v>272411773.60999995</v>
      </c>
      <c r="ZD162" s="33">
        <v>1256644.95</v>
      </c>
      <c r="ZE162" s="33">
        <v>2832874.3</v>
      </c>
      <c r="ZF162" s="33">
        <v>1026490</v>
      </c>
      <c r="ZG162" s="33">
        <v>173600</v>
      </c>
      <c r="ZH162" s="33">
        <v>431771.7</v>
      </c>
      <c r="ZI162" s="33">
        <v>565795.4</v>
      </c>
      <c r="ZJ162" s="33">
        <v>18225</v>
      </c>
      <c r="ZK162" s="33">
        <v>13273466.01</v>
      </c>
      <c r="ZL162" s="33">
        <v>173886.5</v>
      </c>
      <c r="ZM162" s="33">
        <v>466685.5</v>
      </c>
      <c r="ZN162" s="33"/>
      <c r="ZO162" s="33">
        <v>163224.5</v>
      </c>
      <c r="ZP162" s="33">
        <v>865399.21</v>
      </c>
      <c r="ZQ162" s="33">
        <v>435527</v>
      </c>
      <c r="ZR162" s="33">
        <v>1429187.11</v>
      </c>
      <c r="ZS162" s="33">
        <v>3513407.79</v>
      </c>
      <c r="ZT162" s="33">
        <v>13571653.800000001</v>
      </c>
      <c r="ZU162" s="33">
        <v>1416594.5</v>
      </c>
      <c r="ZV162" s="33">
        <v>1464883.5</v>
      </c>
      <c r="ZW162" s="33">
        <v>738352.5</v>
      </c>
      <c r="ZX162" s="33">
        <v>3186090.14</v>
      </c>
      <c r="ZY162" s="33">
        <v>637244.19999999995</v>
      </c>
      <c r="ZZ162" s="33">
        <v>1137534.21</v>
      </c>
      <c r="AAA162" s="33">
        <v>3379734.29</v>
      </c>
      <c r="AAB162" s="33">
        <v>1120061.33</v>
      </c>
      <c r="AAC162" s="33">
        <v>581269.57999999996</v>
      </c>
      <c r="AAD162" s="33">
        <v>288395.92</v>
      </c>
      <c r="AAE162" s="33">
        <v>545756.44999999995</v>
      </c>
      <c r="AAF162" s="33">
        <v>827748.1</v>
      </c>
      <c r="AAG162" s="33">
        <v>450135.96</v>
      </c>
      <c r="AAH162" s="33">
        <v>1173599.47</v>
      </c>
      <c r="AAI162" s="33">
        <v>1697755.55</v>
      </c>
      <c r="AAJ162" s="33">
        <v>155183.5</v>
      </c>
      <c r="AAK162" s="33">
        <v>389704.3</v>
      </c>
      <c r="AAL162" s="33">
        <v>3883787.69</v>
      </c>
      <c r="AAM162" s="33">
        <v>1198158.48</v>
      </c>
      <c r="AAN162" s="33">
        <v>244990</v>
      </c>
      <c r="AAO162" s="33">
        <v>970963.98</v>
      </c>
      <c r="AAP162" s="33">
        <v>11060322.02</v>
      </c>
      <c r="AAQ162" s="33">
        <v>501022.2</v>
      </c>
      <c r="AAR162" s="33">
        <v>144222</v>
      </c>
      <c r="AAS162" s="33">
        <v>812449.62</v>
      </c>
      <c r="AAT162" s="33">
        <v>936908.7</v>
      </c>
      <c r="AAU162" s="33">
        <v>118613.7</v>
      </c>
      <c r="AAV162" s="33">
        <v>1089422.25</v>
      </c>
      <c r="AAW162" s="33">
        <v>12577921.93</v>
      </c>
      <c r="AAX162" s="33">
        <v>890794</v>
      </c>
      <c r="AAY162" s="33">
        <v>435641</v>
      </c>
      <c r="AAZ162" s="33">
        <v>807172</v>
      </c>
      <c r="ABA162" s="33">
        <v>527323.96</v>
      </c>
      <c r="ABB162" s="33">
        <v>424569.03</v>
      </c>
      <c r="ABC162" s="33">
        <v>1453346</v>
      </c>
      <c r="ABD162" s="33">
        <v>1267147</v>
      </c>
      <c r="ABE162" s="33">
        <v>3134682.94</v>
      </c>
      <c r="ABF162" s="33">
        <v>696533.13</v>
      </c>
      <c r="ABG162" s="33">
        <v>8937607.0999999996</v>
      </c>
      <c r="ABH162" s="33">
        <v>5515980.3200000003</v>
      </c>
      <c r="ABI162" s="33">
        <v>11589492.300000001</v>
      </c>
      <c r="ABJ162" s="33">
        <v>275750</v>
      </c>
      <c r="ABK162" s="33">
        <v>1178189</v>
      </c>
      <c r="ABL162" s="33">
        <v>221837</v>
      </c>
      <c r="ABM162" s="33">
        <v>1120297.3</v>
      </c>
      <c r="ABN162" s="33">
        <v>2972569.34</v>
      </c>
      <c r="ABO162" s="33">
        <v>318610</v>
      </c>
      <c r="ABP162" s="33">
        <v>3366221.07</v>
      </c>
      <c r="ABQ162" s="33">
        <v>1336444</v>
      </c>
      <c r="ABR162" s="33">
        <v>608771</v>
      </c>
      <c r="ABS162" s="33">
        <v>457936</v>
      </c>
      <c r="ABT162" s="33">
        <v>469181</v>
      </c>
      <c r="ABU162" s="33">
        <v>1583060.4</v>
      </c>
      <c r="ABV162" s="33">
        <v>700513.99</v>
      </c>
      <c r="ABW162" s="33">
        <v>143216333.72</v>
      </c>
      <c r="ABX162" s="33">
        <v>74000</v>
      </c>
      <c r="ABY162" s="33">
        <v>1434285</v>
      </c>
      <c r="ABZ162" s="33">
        <v>3142809.84</v>
      </c>
      <c r="ACA162" s="33">
        <v>1090441.8</v>
      </c>
      <c r="ACB162" s="33">
        <v>5290035.2000000002</v>
      </c>
      <c r="ACC162" s="33">
        <v>1702199.4</v>
      </c>
      <c r="ACD162" s="33">
        <v>459860.6</v>
      </c>
      <c r="ACE162" s="33">
        <v>457887.23</v>
      </c>
      <c r="ACF162" s="33">
        <v>368044.79999999999</v>
      </c>
      <c r="ACG162" s="33">
        <v>16678188.720000001</v>
      </c>
      <c r="ACH162" s="33">
        <v>698333.26</v>
      </c>
      <c r="ACI162" s="33">
        <v>1402077.91</v>
      </c>
      <c r="ACJ162" s="33">
        <v>182435.25</v>
      </c>
      <c r="ACK162" s="33">
        <v>26871</v>
      </c>
      <c r="ACL162" s="33">
        <v>902997.57</v>
      </c>
      <c r="ACM162" s="33">
        <v>1392260.54</v>
      </c>
      <c r="ACN162" s="33">
        <v>609330</v>
      </c>
      <c r="ACO162" s="33">
        <v>168400</v>
      </c>
      <c r="ACP162" s="33">
        <v>800443</v>
      </c>
      <c r="ACQ162" s="33">
        <v>937649.5</v>
      </c>
      <c r="ACR162" s="33">
        <v>34370955.289999999</v>
      </c>
      <c r="ACS162" s="33">
        <v>222835</v>
      </c>
      <c r="ACT162" s="33">
        <v>324100</v>
      </c>
      <c r="ACU162" s="33">
        <v>1898499.8</v>
      </c>
      <c r="ACV162" s="33">
        <v>235096.7</v>
      </c>
      <c r="ACW162" s="33">
        <v>192339.74</v>
      </c>
      <c r="ACX162" s="33">
        <v>712844.16</v>
      </c>
      <c r="ACY162" s="33">
        <v>3065461.88</v>
      </c>
      <c r="ACZ162" s="33">
        <v>780828.8</v>
      </c>
      <c r="ADA162" s="33">
        <v>278276.17</v>
      </c>
      <c r="ADB162" s="33"/>
      <c r="ADC162" s="33">
        <v>1006028.56</v>
      </c>
      <c r="ADD162" s="33">
        <v>962037.33</v>
      </c>
      <c r="ADE162" s="33">
        <v>4299879.43</v>
      </c>
      <c r="ADF162" s="33">
        <v>1120511.6000000001</v>
      </c>
      <c r="ADG162" s="33">
        <v>511066</v>
      </c>
      <c r="ADH162" s="33">
        <v>296717</v>
      </c>
      <c r="ADI162" s="33">
        <v>418676.16</v>
      </c>
      <c r="ADJ162" s="33">
        <v>302670</v>
      </c>
      <c r="ADK162" s="33">
        <v>125455</v>
      </c>
      <c r="ADL162" s="33">
        <v>1957053.8</v>
      </c>
      <c r="ADM162" s="33">
        <v>179732</v>
      </c>
      <c r="ADN162" s="33">
        <v>139469.29999999999</v>
      </c>
      <c r="ADO162" s="33">
        <v>3578499.61</v>
      </c>
      <c r="ADP162" s="33">
        <v>768991.07</v>
      </c>
      <c r="ADQ162" s="33">
        <v>1298683.3</v>
      </c>
      <c r="ADR162" s="33">
        <v>268904</v>
      </c>
      <c r="ADS162" s="33">
        <v>1368595.83</v>
      </c>
      <c r="ADT162" s="33">
        <v>173896.88</v>
      </c>
      <c r="ADU162" s="33">
        <v>463217.33</v>
      </c>
      <c r="ADV162" s="33">
        <v>872436.31</v>
      </c>
      <c r="ADW162" s="33">
        <v>622993.29</v>
      </c>
      <c r="ADX162" s="33">
        <v>9452763.8599999994</v>
      </c>
      <c r="ADY162" s="33">
        <v>2128541.85</v>
      </c>
      <c r="ADZ162" s="33">
        <v>778036.36</v>
      </c>
      <c r="AEA162" s="33">
        <v>15449247.02</v>
      </c>
      <c r="AEB162" s="33">
        <v>260542</v>
      </c>
      <c r="AEC162" s="33">
        <v>263375.2</v>
      </c>
      <c r="AED162" s="33">
        <v>954421.54</v>
      </c>
      <c r="AEE162" s="33">
        <v>744025.26</v>
      </c>
      <c r="AEF162" s="33">
        <v>31499312.719999999</v>
      </c>
      <c r="AEG162" s="33">
        <v>9852284.3100000005</v>
      </c>
      <c r="AEH162" s="33">
        <v>1555711.34</v>
      </c>
      <c r="AEI162" s="33">
        <v>502037.27</v>
      </c>
      <c r="AEJ162" s="33">
        <v>3684482.17</v>
      </c>
      <c r="AEK162" s="33">
        <v>1180029.05</v>
      </c>
      <c r="AEL162" s="33">
        <v>1231133.54</v>
      </c>
      <c r="AEM162" s="33">
        <v>1134234.06</v>
      </c>
      <c r="AEN162" s="33">
        <v>1327491.1299999999</v>
      </c>
      <c r="AEO162" s="33">
        <v>1500</v>
      </c>
      <c r="AEP162" s="33">
        <v>18487.5</v>
      </c>
      <c r="AEQ162" s="33">
        <v>485882.19</v>
      </c>
      <c r="AER162" s="33">
        <v>1276111.05</v>
      </c>
      <c r="AES162" s="33">
        <v>2439667.7999999998</v>
      </c>
      <c r="AET162" s="33">
        <v>1108924.6000000001</v>
      </c>
      <c r="AEU162" s="33">
        <v>4970646.1500000004</v>
      </c>
      <c r="AEV162" s="33">
        <v>141440</v>
      </c>
      <c r="AEW162" s="33">
        <v>1726316.1</v>
      </c>
      <c r="AEX162" s="33">
        <v>1067412.44</v>
      </c>
      <c r="AEY162" s="33">
        <v>1424455.2</v>
      </c>
      <c r="AEZ162" s="33">
        <v>197293813.66999999</v>
      </c>
      <c r="AFA162" s="33">
        <v>6537310.9000000004</v>
      </c>
      <c r="AFB162" s="33">
        <v>458471.3</v>
      </c>
      <c r="AFC162" s="33">
        <v>1251854</v>
      </c>
      <c r="AFD162" s="33">
        <v>2850369.02</v>
      </c>
      <c r="AFE162" s="33">
        <v>1111131.51</v>
      </c>
      <c r="AFF162" s="33">
        <v>1946066.33</v>
      </c>
      <c r="AFG162" s="33">
        <v>832941.02</v>
      </c>
      <c r="AFH162" s="33">
        <v>280659.90000000002</v>
      </c>
      <c r="AFI162" s="33">
        <v>2586208.6</v>
      </c>
      <c r="AFJ162" s="33">
        <v>1436337.56</v>
      </c>
      <c r="AFK162" s="33">
        <v>13141789.410000002</v>
      </c>
      <c r="AFL162" s="33">
        <v>2245941.4300000002</v>
      </c>
      <c r="AFM162" s="33">
        <v>4271811.41</v>
      </c>
      <c r="AFN162" s="33">
        <v>1045302.9</v>
      </c>
      <c r="AFO162" s="33">
        <v>2528071.5</v>
      </c>
      <c r="AFP162" s="33">
        <v>2219503.96</v>
      </c>
      <c r="AFQ162" s="33">
        <v>1373146.6</v>
      </c>
      <c r="AFR162" s="33">
        <v>1082579.5</v>
      </c>
      <c r="AFS162" s="33">
        <v>222075</v>
      </c>
      <c r="AFT162" s="33">
        <v>1556515.3</v>
      </c>
      <c r="AFU162" s="33">
        <v>4132374.84</v>
      </c>
      <c r="AFV162" s="33">
        <v>1955115</v>
      </c>
      <c r="AFW162" s="33">
        <v>5636490.4500000002</v>
      </c>
      <c r="AFX162" s="33">
        <v>9309700.5700000003</v>
      </c>
      <c r="AFY162" s="33">
        <v>1259668.94</v>
      </c>
      <c r="AFZ162" s="33">
        <v>1417700.6300000001</v>
      </c>
      <c r="AGA162" s="33">
        <v>308010.7</v>
      </c>
      <c r="AGB162" s="33">
        <v>2225670.44</v>
      </c>
      <c r="AGC162" s="33">
        <v>259700</v>
      </c>
      <c r="AGD162" s="33">
        <v>94015</v>
      </c>
      <c r="AGE162" s="33">
        <v>24600</v>
      </c>
      <c r="AGF162" s="33">
        <v>481082.04</v>
      </c>
      <c r="AGG162" s="33">
        <v>127077.4</v>
      </c>
      <c r="AGH162" s="33">
        <v>1765006</v>
      </c>
      <c r="AGI162" s="33">
        <v>105180</v>
      </c>
      <c r="AGJ162" s="33">
        <v>7791407.1100000003</v>
      </c>
      <c r="AGK162" s="33">
        <v>112459</v>
      </c>
      <c r="AGL162" s="33">
        <v>599668.1</v>
      </c>
      <c r="AGM162" s="33">
        <v>269717.63</v>
      </c>
      <c r="AGN162" s="33">
        <v>2198272.8199999998</v>
      </c>
      <c r="AGO162" s="33">
        <v>132094.29999999999</v>
      </c>
      <c r="AGP162" s="33">
        <v>44599.64</v>
      </c>
      <c r="AGQ162" s="33">
        <v>2193566.35</v>
      </c>
      <c r="AGR162" s="33">
        <v>318191.90000000002</v>
      </c>
      <c r="AGS162" s="33">
        <v>186972</v>
      </c>
      <c r="AGT162" s="33">
        <v>174656.89</v>
      </c>
      <c r="AGU162" s="33">
        <v>24972547.289999999</v>
      </c>
      <c r="AGV162" s="33">
        <v>3726662.5</v>
      </c>
      <c r="AGW162" s="33">
        <v>1634602</v>
      </c>
      <c r="AGX162" s="33"/>
      <c r="AGY162" s="33">
        <v>188440</v>
      </c>
      <c r="AGZ162" s="33">
        <v>1031450.29</v>
      </c>
      <c r="AHA162" s="33"/>
      <c r="AHB162" s="33">
        <v>933802.33</v>
      </c>
      <c r="AHC162" s="33">
        <v>28802705.710000001</v>
      </c>
      <c r="AHD162" s="33">
        <v>21622513.780000001</v>
      </c>
      <c r="AHE162" s="33">
        <v>44000</v>
      </c>
      <c r="AHF162" s="33">
        <v>570416</v>
      </c>
      <c r="AHG162" s="33">
        <v>564184.5</v>
      </c>
      <c r="AHH162" s="33">
        <v>636295.6</v>
      </c>
      <c r="AHI162" s="33">
        <v>1647107.85</v>
      </c>
      <c r="AHJ162" s="33"/>
      <c r="AHK162" s="33">
        <v>675810</v>
      </c>
      <c r="AHL162" s="33">
        <v>1922816.2</v>
      </c>
      <c r="AHM162" s="33">
        <v>1145268.08</v>
      </c>
      <c r="AHN162" s="33">
        <v>697254.65</v>
      </c>
      <c r="AHO162" s="33">
        <v>589024.03</v>
      </c>
      <c r="AHP162" s="33">
        <v>228926.78</v>
      </c>
      <c r="AHQ162" s="33">
        <v>738975.96</v>
      </c>
      <c r="AHR162" s="33">
        <v>40902.519999999997</v>
      </c>
      <c r="AHS162" s="33">
        <v>463618.6</v>
      </c>
      <c r="AHT162" s="33">
        <v>6690089.21</v>
      </c>
      <c r="AHU162" s="33">
        <v>1479536.61</v>
      </c>
      <c r="AHV162" s="33">
        <v>384233</v>
      </c>
      <c r="AHW162" s="33">
        <v>596211.13</v>
      </c>
      <c r="AHX162" s="33">
        <v>654518.71</v>
      </c>
      <c r="AHY162" s="33">
        <v>126388.3</v>
      </c>
      <c r="AHZ162" s="33">
        <v>45600</v>
      </c>
      <c r="AIA162" s="33">
        <v>194954986.53000003</v>
      </c>
      <c r="AIB162" s="33">
        <v>2564795825.8600006</v>
      </c>
    </row>
    <row r="163" spans="1:912" x14ac:dyDescent="0.5">
      <c r="A163" s="50" t="s">
        <v>510</v>
      </c>
      <c r="B163" s="50" t="s">
        <v>565</v>
      </c>
      <c r="C163" s="50" t="s">
        <v>566</v>
      </c>
      <c r="D163" s="51">
        <v>40519842</v>
      </c>
      <c r="E163" s="51">
        <v>1755217</v>
      </c>
      <c r="F163" s="51">
        <v>2063095</v>
      </c>
      <c r="G163" s="51">
        <v>583202</v>
      </c>
      <c r="H163" s="51">
        <v>3835830</v>
      </c>
      <c r="I163" s="51">
        <v>568401.5</v>
      </c>
      <c r="J163" s="51">
        <v>4342822.5</v>
      </c>
      <c r="K163" s="51">
        <v>983120</v>
      </c>
      <c r="L163" s="51">
        <v>682669</v>
      </c>
      <c r="M163" s="51">
        <v>414075</v>
      </c>
      <c r="N163" s="51">
        <v>548401</v>
      </c>
      <c r="O163" s="51">
        <v>308120</v>
      </c>
      <c r="P163" s="51">
        <v>324916</v>
      </c>
      <c r="Q163" s="51">
        <v>741720</v>
      </c>
      <c r="R163" s="51">
        <v>983176.8</v>
      </c>
      <c r="S163" s="51">
        <v>2505155</v>
      </c>
      <c r="T163" s="51">
        <v>1219730</v>
      </c>
      <c r="U163" s="51">
        <v>442496.5</v>
      </c>
      <c r="V163" s="51">
        <v>19220012</v>
      </c>
      <c r="W163" s="51">
        <v>4912232</v>
      </c>
      <c r="X163" s="51">
        <v>1087167.5</v>
      </c>
      <c r="Y163" s="51">
        <v>2270964.2000000002</v>
      </c>
      <c r="Z163" s="51">
        <v>862632.3</v>
      </c>
      <c r="AA163" s="51">
        <v>1609714.7</v>
      </c>
      <c r="AB163" s="51">
        <v>407094</v>
      </c>
      <c r="AC163" s="51">
        <v>6480939</v>
      </c>
      <c r="AD163" s="51">
        <v>1626974.4</v>
      </c>
      <c r="AE163" s="51">
        <v>662278</v>
      </c>
      <c r="AF163" s="51">
        <v>6258777.9000000004</v>
      </c>
      <c r="AG163" s="51">
        <v>1980375</v>
      </c>
      <c r="AH163" s="51">
        <v>5732214</v>
      </c>
      <c r="AI163" s="51">
        <v>4029737.82</v>
      </c>
      <c r="AJ163" s="51">
        <v>1373539</v>
      </c>
      <c r="AK163" s="51">
        <v>655512</v>
      </c>
      <c r="AL163" s="51">
        <v>899614.44</v>
      </c>
      <c r="AM163" s="51">
        <v>1678603.5</v>
      </c>
      <c r="AN163" s="51">
        <v>589577</v>
      </c>
      <c r="AO163" s="51">
        <v>2398379.0299999998</v>
      </c>
      <c r="AP163" s="51">
        <v>1200481</v>
      </c>
      <c r="AQ163" s="51">
        <v>556517.19999999995</v>
      </c>
      <c r="AR163" s="51">
        <v>721338.5</v>
      </c>
      <c r="AS163" s="51">
        <v>371035.6</v>
      </c>
      <c r="AT163" s="51">
        <v>7245595</v>
      </c>
      <c r="AU163" s="51">
        <v>519358.89999999997</v>
      </c>
      <c r="AV163" s="51">
        <v>362215</v>
      </c>
      <c r="AW163" s="51">
        <v>716855</v>
      </c>
      <c r="AX163" s="51">
        <v>1126420</v>
      </c>
      <c r="AY163" s="51">
        <v>1840050</v>
      </c>
      <c r="AZ163" s="51">
        <v>734335</v>
      </c>
      <c r="BA163" s="51">
        <v>725572.5</v>
      </c>
      <c r="BB163" s="51">
        <v>426760</v>
      </c>
      <c r="BC163" s="51">
        <v>626245</v>
      </c>
      <c r="BD163" s="51">
        <v>221440</v>
      </c>
      <c r="BE163" s="51">
        <v>266439.09999999998</v>
      </c>
      <c r="BF163" s="51">
        <v>4883153</v>
      </c>
      <c r="BG163" s="51">
        <v>223620</v>
      </c>
      <c r="BH163" s="51">
        <v>609461.5</v>
      </c>
      <c r="BI163" s="51">
        <v>4243040</v>
      </c>
      <c r="BJ163" s="51">
        <v>3788477.5</v>
      </c>
      <c r="BK163" s="51">
        <v>1161603.32</v>
      </c>
      <c r="BL163" s="51">
        <v>428395.4</v>
      </c>
      <c r="BM163" s="51">
        <v>1549390</v>
      </c>
      <c r="BN163" s="51">
        <v>1377606</v>
      </c>
      <c r="BO163" s="51">
        <v>792580</v>
      </c>
      <c r="BP163" s="51">
        <v>1000</v>
      </c>
      <c r="BQ163" s="51"/>
      <c r="BR163" s="51">
        <v>17268633.949999999</v>
      </c>
      <c r="BS163" s="51">
        <v>913307</v>
      </c>
      <c r="BT163" s="51">
        <v>1011190</v>
      </c>
      <c r="BU163" s="51">
        <v>994376.15</v>
      </c>
      <c r="BV163" s="51">
        <v>869068.2</v>
      </c>
      <c r="BW163" s="51">
        <v>806038</v>
      </c>
      <c r="BX163" s="51">
        <v>898821</v>
      </c>
      <c r="BY163" s="51">
        <v>709755</v>
      </c>
      <c r="BZ163" s="51">
        <v>5572153.9000000004</v>
      </c>
      <c r="CA163" s="51">
        <v>641458</v>
      </c>
      <c r="CB163" s="51">
        <v>1535805</v>
      </c>
      <c r="CC163" s="51">
        <v>3099280.8</v>
      </c>
      <c r="CD163" s="51">
        <v>615970</v>
      </c>
      <c r="CE163" s="51">
        <v>678915</v>
      </c>
      <c r="CF163" s="51">
        <v>611245</v>
      </c>
      <c r="CG163" s="51">
        <v>21061446.199999999</v>
      </c>
      <c r="CH163" s="51">
        <v>2372247.7000000002</v>
      </c>
      <c r="CI163" s="51">
        <v>5146995</v>
      </c>
      <c r="CJ163" s="51">
        <v>1690415</v>
      </c>
      <c r="CK163" s="51">
        <v>1961394</v>
      </c>
      <c r="CL163" s="51">
        <v>1304695</v>
      </c>
      <c r="CM163" s="51">
        <v>756195</v>
      </c>
      <c r="CN163" s="51">
        <v>2090172</v>
      </c>
      <c r="CO163" s="51">
        <v>804427.62</v>
      </c>
      <c r="CP163" s="51">
        <v>1777835</v>
      </c>
      <c r="CQ163" s="51">
        <v>1651950</v>
      </c>
      <c r="CR163" s="51">
        <v>1527919</v>
      </c>
      <c r="CS163" s="51">
        <v>1420430</v>
      </c>
      <c r="CT163" s="51">
        <v>13756710.6</v>
      </c>
      <c r="CU163" s="51">
        <v>482010.2</v>
      </c>
      <c r="CV163" s="51">
        <v>1195529</v>
      </c>
      <c r="CW163" s="51">
        <v>2572462</v>
      </c>
      <c r="CX163" s="51">
        <v>574973.6</v>
      </c>
      <c r="CY163" s="51">
        <v>2864178</v>
      </c>
      <c r="CZ163" s="51">
        <v>1001301.3</v>
      </c>
      <c r="DA163" s="51">
        <v>705263</v>
      </c>
      <c r="DB163" s="51">
        <v>267221877.82999995</v>
      </c>
      <c r="DC163" s="51">
        <v>5307423.0999999996</v>
      </c>
      <c r="DD163" s="51">
        <v>9685401.4000000004</v>
      </c>
      <c r="DE163" s="51">
        <v>445214.5</v>
      </c>
      <c r="DF163" s="51">
        <v>1036191</v>
      </c>
      <c r="DG163" s="51">
        <v>1594330.2</v>
      </c>
      <c r="DH163" s="51">
        <v>2958178.5</v>
      </c>
      <c r="DI163" s="51">
        <v>1228310.5</v>
      </c>
      <c r="DJ163" s="51">
        <v>2322958.85</v>
      </c>
      <c r="DK163" s="51">
        <v>617241.30000000005</v>
      </c>
      <c r="DL163" s="51">
        <v>12076013</v>
      </c>
      <c r="DM163" s="51">
        <v>878330</v>
      </c>
      <c r="DN163" s="51">
        <v>479045</v>
      </c>
      <c r="DO163" s="51">
        <v>1701673.26</v>
      </c>
      <c r="DP163" s="51">
        <v>3107505</v>
      </c>
      <c r="DQ163" s="51">
        <v>330110</v>
      </c>
      <c r="DR163" s="51">
        <v>3424007</v>
      </c>
      <c r="DS163" s="51">
        <v>783026</v>
      </c>
      <c r="DT163" s="51">
        <v>2347997.7999999998</v>
      </c>
      <c r="DU163" s="51">
        <v>15022349</v>
      </c>
      <c r="DV163" s="51">
        <v>1399622.5</v>
      </c>
      <c r="DW163" s="51">
        <v>8478561.6999999993</v>
      </c>
      <c r="DX163" s="51">
        <v>8925836.5500000007</v>
      </c>
      <c r="DY163" s="51">
        <v>3122861.75</v>
      </c>
      <c r="DZ163" s="51">
        <v>1340712.5</v>
      </c>
      <c r="EA163" s="51">
        <v>2796606.55</v>
      </c>
      <c r="EB163" s="51">
        <v>582498.6</v>
      </c>
      <c r="EC163" s="51">
        <v>2237687</v>
      </c>
      <c r="ED163" s="51">
        <v>1708473.44</v>
      </c>
      <c r="EE163" s="51">
        <v>1662754.5</v>
      </c>
      <c r="EF163" s="51">
        <v>5946072.5</v>
      </c>
      <c r="EG163" s="51">
        <v>8209919</v>
      </c>
      <c r="EH163" s="51">
        <v>1675417.3</v>
      </c>
      <c r="EI163" s="51">
        <v>1757062</v>
      </c>
      <c r="EJ163" s="51">
        <v>1228243</v>
      </c>
      <c r="EK163" s="51">
        <v>3357965.9</v>
      </c>
      <c r="EL163" s="51">
        <v>3912860.5</v>
      </c>
      <c r="EM163" s="51">
        <v>1100814</v>
      </c>
      <c r="EN163" s="51">
        <v>1886188.9</v>
      </c>
      <c r="EO163" s="51">
        <v>23449538</v>
      </c>
      <c r="EP163" s="51">
        <v>1570365.62</v>
      </c>
      <c r="EQ163" s="51">
        <v>943539.5</v>
      </c>
      <c r="ER163" s="51">
        <v>690455.25</v>
      </c>
      <c r="ES163" s="51">
        <v>180156</v>
      </c>
      <c r="ET163" s="51">
        <v>459500</v>
      </c>
      <c r="EU163" s="51">
        <v>1450714</v>
      </c>
      <c r="EV163" s="51">
        <v>758918.5</v>
      </c>
      <c r="EW163" s="51">
        <v>761859</v>
      </c>
      <c r="EX163" s="51">
        <v>156940509.47</v>
      </c>
      <c r="EY163" s="51">
        <v>7037861.8499999996</v>
      </c>
      <c r="EZ163" s="51">
        <v>381824</v>
      </c>
      <c r="FA163" s="51">
        <v>1083322.3</v>
      </c>
      <c r="FB163" s="51">
        <v>1577032.7</v>
      </c>
      <c r="FC163" s="51">
        <v>2019929.4</v>
      </c>
      <c r="FD163" s="51">
        <v>1191225</v>
      </c>
      <c r="FE163" s="51">
        <v>1265868</v>
      </c>
      <c r="FF163" s="51">
        <v>931439.05</v>
      </c>
      <c r="FG163" s="51">
        <v>410430</v>
      </c>
      <c r="FH163" s="51">
        <v>591145.6</v>
      </c>
      <c r="FI163" s="51">
        <v>564283</v>
      </c>
      <c r="FJ163" s="51">
        <v>482536.65</v>
      </c>
      <c r="FK163" s="51">
        <v>9246375</v>
      </c>
      <c r="FL163" s="51">
        <v>488840</v>
      </c>
      <c r="FM163" s="51">
        <v>643306.6</v>
      </c>
      <c r="FN163" s="51">
        <v>1009960.1</v>
      </c>
      <c r="FO163" s="51">
        <v>501007.15</v>
      </c>
      <c r="FP163" s="51">
        <v>884524.4</v>
      </c>
      <c r="FQ163" s="51">
        <v>768785.6</v>
      </c>
      <c r="FR163" s="51">
        <v>335120</v>
      </c>
      <c r="FS163" s="51">
        <v>36815471</v>
      </c>
      <c r="FT163" s="51">
        <v>355763</v>
      </c>
      <c r="FU163" s="51">
        <v>2312433.83</v>
      </c>
      <c r="FV163" s="51">
        <v>2545174.58</v>
      </c>
      <c r="FW163" s="51">
        <v>1963978.91</v>
      </c>
      <c r="FX163" s="51">
        <v>1556178.95</v>
      </c>
      <c r="FY163" s="51">
        <v>3074555</v>
      </c>
      <c r="FZ163" s="51">
        <v>1771485.64</v>
      </c>
      <c r="GA163" s="51">
        <v>1085507.2</v>
      </c>
      <c r="GB163" s="51">
        <v>1421768.95</v>
      </c>
      <c r="GC163" s="51">
        <v>1643900.87</v>
      </c>
      <c r="GD163" s="51">
        <v>939108.5</v>
      </c>
      <c r="GE163" s="51">
        <v>629878</v>
      </c>
      <c r="GF163" s="51">
        <v>439579</v>
      </c>
      <c r="GG163" s="51">
        <v>13123947</v>
      </c>
      <c r="GH163" s="51">
        <v>763340.4</v>
      </c>
      <c r="GI163" s="51">
        <v>1371125</v>
      </c>
      <c r="GJ163" s="51">
        <v>2363118.5</v>
      </c>
      <c r="GK163" s="51">
        <v>1732916.2</v>
      </c>
      <c r="GL163" s="51">
        <v>681966</v>
      </c>
      <c r="GM163" s="51">
        <v>1101047</v>
      </c>
      <c r="GN163" s="51">
        <v>2531784.5</v>
      </c>
      <c r="GO163" s="51">
        <v>1096235.1000000001</v>
      </c>
      <c r="GP163" s="51">
        <v>494729.3</v>
      </c>
      <c r="GQ163" s="51">
        <v>496039.6</v>
      </c>
      <c r="GR163" s="51">
        <v>377152.3</v>
      </c>
      <c r="GS163" s="51">
        <v>9210837.2100000009</v>
      </c>
      <c r="GT163" s="51">
        <v>1986411.18</v>
      </c>
      <c r="GU163" s="51">
        <v>1170925.95</v>
      </c>
      <c r="GV163" s="51">
        <v>1227848.7</v>
      </c>
      <c r="GW163" s="51">
        <v>58415</v>
      </c>
      <c r="GX163" s="51">
        <v>1123460.3500000001</v>
      </c>
      <c r="GY163" s="51">
        <v>923437.46</v>
      </c>
      <c r="GZ163" s="51">
        <v>393769.5</v>
      </c>
      <c r="HA163" s="51">
        <v>130198106.08</v>
      </c>
      <c r="HB163" s="51">
        <v>7545283</v>
      </c>
      <c r="HC163" s="51">
        <v>914955</v>
      </c>
      <c r="HD163" s="51">
        <v>1976470.1</v>
      </c>
      <c r="HE163" s="51">
        <v>1006302.31</v>
      </c>
      <c r="HF163" s="51">
        <v>33258818.5</v>
      </c>
      <c r="HG163" s="51">
        <v>1676858</v>
      </c>
      <c r="HH163" s="51">
        <v>5161131.5999999996</v>
      </c>
      <c r="HI163" s="51">
        <v>3402563.79</v>
      </c>
      <c r="HJ163" s="51">
        <v>1799965.65</v>
      </c>
      <c r="HK163" s="51">
        <v>1830822.05</v>
      </c>
      <c r="HL163" s="51">
        <v>868893.55</v>
      </c>
      <c r="HM163" s="51">
        <v>17749976.5</v>
      </c>
      <c r="HN163" s="51">
        <v>1513967.5</v>
      </c>
      <c r="HO163" s="51">
        <v>990803.85</v>
      </c>
      <c r="HP163" s="51">
        <v>1043947.89</v>
      </c>
      <c r="HQ163" s="51">
        <v>740122</v>
      </c>
      <c r="HR163" s="51">
        <v>705300</v>
      </c>
      <c r="HS163" s="51">
        <v>3606615.2</v>
      </c>
      <c r="HT163" s="51">
        <v>1731054.41</v>
      </c>
      <c r="HU163" s="51">
        <v>6155170.4800000004</v>
      </c>
      <c r="HV163" s="51">
        <v>7871832.6399999997</v>
      </c>
      <c r="HW163" s="51">
        <v>1205237.25</v>
      </c>
      <c r="HX163" s="51">
        <v>1619605.6</v>
      </c>
      <c r="HY163" s="51">
        <v>1457091.15</v>
      </c>
      <c r="HZ163" s="51">
        <v>1136514.3999999999</v>
      </c>
      <c r="IA163" s="51">
        <v>2895654.05</v>
      </c>
      <c r="IB163" s="51">
        <v>956579.66</v>
      </c>
      <c r="IC163" s="51">
        <v>1132164.5</v>
      </c>
      <c r="ID163" s="51">
        <v>1072257.6000000001</v>
      </c>
      <c r="IE163" s="51">
        <v>775029.03</v>
      </c>
      <c r="IF163" s="51">
        <v>1813954.2</v>
      </c>
      <c r="IG163" s="51">
        <v>1022726.64</v>
      </c>
      <c r="IH163" s="51">
        <v>2298829.6</v>
      </c>
      <c r="II163" s="51">
        <v>729698.15</v>
      </c>
      <c r="IJ163" s="51">
        <v>717245.2</v>
      </c>
      <c r="IK163" s="51"/>
      <c r="IL163" s="51">
        <v>7203813.5</v>
      </c>
      <c r="IM163" s="51">
        <v>2551909.7200000002</v>
      </c>
      <c r="IN163" s="51">
        <v>2536518.87</v>
      </c>
      <c r="IO163" s="51">
        <v>2216491.5</v>
      </c>
      <c r="IP163" s="51">
        <v>1290893.5</v>
      </c>
      <c r="IQ163" s="51">
        <v>1101027.8999999999</v>
      </c>
      <c r="IR163" s="51">
        <v>994525.45</v>
      </c>
      <c r="IS163" s="51">
        <v>822032</v>
      </c>
      <c r="IT163" s="51">
        <v>914038.5</v>
      </c>
      <c r="IU163" s="51">
        <v>1957690.55</v>
      </c>
      <c r="IV163" s="51">
        <v>19717005.440000001</v>
      </c>
      <c r="IW163" s="51">
        <v>11376285</v>
      </c>
      <c r="IX163" s="51">
        <v>2465301.5699999998</v>
      </c>
      <c r="IY163" s="51">
        <v>1281451.55</v>
      </c>
      <c r="IZ163" s="51">
        <v>1730632.4</v>
      </c>
      <c r="JA163" s="51">
        <v>713473.3</v>
      </c>
      <c r="JB163" s="51">
        <v>1664033</v>
      </c>
      <c r="JC163" s="51">
        <v>461978</v>
      </c>
      <c r="JD163" s="51">
        <v>609638.05000000005</v>
      </c>
      <c r="JE163" s="51">
        <v>1607247.38</v>
      </c>
      <c r="JF163" s="51">
        <v>1653341.5</v>
      </c>
      <c r="JG163" s="51">
        <v>1139983</v>
      </c>
      <c r="JH163" s="51">
        <v>6098057.9500000002</v>
      </c>
      <c r="JI163" s="51">
        <v>3102846</v>
      </c>
      <c r="JJ163" s="51">
        <v>1008787</v>
      </c>
      <c r="JK163" s="51">
        <v>613149</v>
      </c>
      <c r="JL163" s="51">
        <v>902381.53</v>
      </c>
      <c r="JM163" s="51">
        <v>880965.48</v>
      </c>
      <c r="JN163" s="51">
        <v>9065141.4900000002</v>
      </c>
      <c r="JO163" s="51">
        <v>639366</v>
      </c>
      <c r="JP163" s="51">
        <v>795789</v>
      </c>
      <c r="JQ163" s="51">
        <v>1731640</v>
      </c>
      <c r="JR163" s="51">
        <v>480703</v>
      </c>
      <c r="JS163" s="51">
        <v>1966850.9</v>
      </c>
      <c r="JT163" s="51">
        <v>579170.27</v>
      </c>
      <c r="JU163" s="51">
        <v>214257600.35000002</v>
      </c>
      <c r="JV163" s="51">
        <v>18054427.5</v>
      </c>
      <c r="JW163" s="51">
        <v>6854555.9000000004</v>
      </c>
      <c r="JX163" s="51">
        <v>414516.4</v>
      </c>
      <c r="JY163" s="51">
        <v>236216.22</v>
      </c>
      <c r="JZ163" s="51">
        <v>803020</v>
      </c>
      <c r="KA163" s="51">
        <v>163530</v>
      </c>
      <c r="KB163" s="51">
        <v>2469397.5</v>
      </c>
      <c r="KC163" s="51">
        <v>1414108</v>
      </c>
      <c r="KD163" s="51">
        <v>354047.5</v>
      </c>
      <c r="KE163" s="51">
        <v>699440</v>
      </c>
      <c r="KF163" s="51">
        <v>941843</v>
      </c>
      <c r="KG163" s="51">
        <v>356940.2</v>
      </c>
      <c r="KH163" s="51">
        <v>393149</v>
      </c>
      <c r="KI163" s="51">
        <v>16550</v>
      </c>
      <c r="KJ163" s="51">
        <v>339148.33</v>
      </c>
      <c r="KK163" s="51">
        <v>8811423.5</v>
      </c>
      <c r="KL163" s="51">
        <v>3218350.6</v>
      </c>
      <c r="KM163" s="51">
        <v>343790</v>
      </c>
      <c r="KN163" s="51">
        <v>1029772.5</v>
      </c>
      <c r="KO163" s="51">
        <v>1403483</v>
      </c>
      <c r="KP163" s="51">
        <v>2484007</v>
      </c>
      <c r="KQ163" s="51">
        <v>8370588.1699999999</v>
      </c>
      <c r="KR163" s="51">
        <v>2488069.9500000002</v>
      </c>
      <c r="KS163" s="51">
        <v>849081.5</v>
      </c>
      <c r="KT163" s="51">
        <v>5986949</v>
      </c>
      <c r="KU163" s="51">
        <v>1637371.65</v>
      </c>
      <c r="KV163" s="51">
        <v>1449010</v>
      </c>
      <c r="KW163" s="51">
        <v>4207195</v>
      </c>
      <c r="KX163" s="51">
        <v>938571.2</v>
      </c>
      <c r="KY163" s="51">
        <v>1674595</v>
      </c>
      <c r="KZ163" s="51">
        <v>14572752.439999999</v>
      </c>
      <c r="LA163" s="51">
        <v>1947327.4</v>
      </c>
      <c r="LB163" s="51">
        <v>15630393</v>
      </c>
      <c r="LC163" s="51">
        <v>851179</v>
      </c>
      <c r="LD163" s="51">
        <v>985423.5</v>
      </c>
      <c r="LE163" s="51">
        <v>2643625.37</v>
      </c>
      <c r="LF163" s="51">
        <v>1550910.35</v>
      </c>
      <c r="LG163" s="51">
        <v>1919047.02</v>
      </c>
      <c r="LH163" s="51">
        <v>1138459.6000000001</v>
      </c>
      <c r="LI163" s="51">
        <v>543531</v>
      </c>
      <c r="LJ163" s="51">
        <v>45113832</v>
      </c>
      <c r="LK163" s="51">
        <v>6585309.6100000003</v>
      </c>
      <c r="LL163" s="51">
        <v>6939176.5</v>
      </c>
      <c r="LM163" s="51">
        <v>4855188</v>
      </c>
      <c r="LN163" s="51">
        <v>1661809</v>
      </c>
      <c r="LO163" s="51">
        <v>1385399</v>
      </c>
      <c r="LP163" s="51">
        <v>482245.25</v>
      </c>
      <c r="LQ163" s="51">
        <v>1054457</v>
      </c>
      <c r="LR163" s="51">
        <v>900872.6</v>
      </c>
      <c r="LS163" s="51">
        <v>1782979</v>
      </c>
      <c r="LT163" s="51">
        <v>862076</v>
      </c>
      <c r="LU163" s="51">
        <v>6933790.2300000004</v>
      </c>
      <c r="LV163" s="51">
        <v>1329399</v>
      </c>
      <c r="LW163" s="51">
        <v>911146.82000000007</v>
      </c>
      <c r="LX163" s="51">
        <v>24110458.5</v>
      </c>
      <c r="LY163" s="51">
        <v>14654844.119999999</v>
      </c>
      <c r="LZ163" s="51">
        <v>5447500</v>
      </c>
      <c r="MA163" s="51">
        <v>5487494.2800000003</v>
      </c>
      <c r="MB163" s="51">
        <v>1857823.9</v>
      </c>
      <c r="MC163" s="51">
        <v>2606972</v>
      </c>
      <c r="MD163" s="51">
        <v>1422810.05</v>
      </c>
      <c r="ME163" s="51">
        <v>939637</v>
      </c>
      <c r="MF163" s="51">
        <v>977870.8</v>
      </c>
      <c r="MG163" s="51">
        <v>2163114.73</v>
      </c>
      <c r="MH163" s="51">
        <v>3980686</v>
      </c>
      <c r="MI163" s="51">
        <v>424281.8</v>
      </c>
      <c r="MJ163" s="51">
        <v>265056969.49000004</v>
      </c>
      <c r="MK163" s="51">
        <v>13912901.890000001</v>
      </c>
      <c r="ML163" s="51">
        <v>1576583.5</v>
      </c>
      <c r="MM163" s="51">
        <v>1014605.8</v>
      </c>
      <c r="MN163" s="51">
        <v>1143346</v>
      </c>
      <c r="MO163" s="51">
        <v>1097042.5</v>
      </c>
      <c r="MP163" s="51">
        <v>1292944.5</v>
      </c>
      <c r="MQ163" s="51">
        <v>1650622.6</v>
      </c>
      <c r="MR163" s="51">
        <v>985789.35</v>
      </c>
      <c r="MS163" s="51">
        <v>675308</v>
      </c>
      <c r="MT163" s="51">
        <v>1282099.5</v>
      </c>
      <c r="MU163" s="51">
        <v>985293.5</v>
      </c>
      <c r="MV163" s="51">
        <v>558214.19999999995</v>
      </c>
      <c r="MW163" s="51">
        <v>9737845.4000000004</v>
      </c>
      <c r="MX163" s="51">
        <v>676535.1</v>
      </c>
      <c r="MY163" s="51">
        <v>1066920.6000000001</v>
      </c>
      <c r="MZ163" s="51">
        <v>2022794</v>
      </c>
      <c r="NA163" s="51">
        <v>3150429.9</v>
      </c>
      <c r="NB163" s="51">
        <v>1789147.91</v>
      </c>
      <c r="NC163" s="51">
        <v>4197791.4000000004</v>
      </c>
      <c r="ND163" s="51">
        <v>3652804.13</v>
      </c>
      <c r="NE163" s="51">
        <v>1673725.8</v>
      </c>
      <c r="NF163" s="51">
        <v>506118.6</v>
      </c>
      <c r="NG163" s="51">
        <v>380419.7</v>
      </c>
      <c r="NH163" s="51">
        <v>15949591.560000001</v>
      </c>
      <c r="NI163" s="51">
        <v>1874140</v>
      </c>
      <c r="NJ163" s="51">
        <v>669480</v>
      </c>
      <c r="NK163" s="51">
        <v>7505505</v>
      </c>
      <c r="NL163" s="51">
        <v>861085</v>
      </c>
      <c r="NM163" s="51">
        <v>804385</v>
      </c>
      <c r="NN163" s="51">
        <v>4764146.45</v>
      </c>
      <c r="NO163" s="51">
        <v>4375015.05</v>
      </c>
      <c r="NP163" s="51">
        <v>112181.2</v>
      </c>
      <c r="NQ163" s="51">
        <v>1100477</v>
      </c>
      <c r="NR163" s="51">
        <v>1390844</v>
      </c>
      <c r="NS163" s="51">
        <v>680430</v>
      </c>
      <c r="NT163" s="51">
        <v>5681015</v>
      </c>
      <c r="NU163" s="51">
        <v>881915</v>
      </c>
      <c r="NV163" s="51">
        <v>721409.61</v>
      </c>
      <c r="NW163" s="51">
        <v>856725.7</v>
      </c>
      <c r="NX163" s="51">
        <v>817429.35</v>
      </c>
      <c r="NY163" s="51">
        <v>79376.600000000006</v>
      </c>
      <c r="NZ163" s="51">
        <v>284906.55</v>
      </c>
      <c r="OA163" s="51">
        <v>19947234.5</v>
      </c>
      <c r="OB163" s="51">
        <v>6744223</v>
      </c>
      <c r="OC163" s="51">
        <v>919197.75</v>
      </c>
      <c r="OD163" s="51">
        <v>1145671</v>
      </c>
      <c r="OE163" s="51">
        <v>593915</v>
      </c>
      <c r="OF163" s="51">
        <v>1596264</v>
      </c>
      <c r="OG163" s="51">
        <v>451774.08</v>
      </c>
      <c r="OH163" s="51">
        <v>21839782.399999999</v>
      </c>
      <c r="OI163" s="51">
        <v>6085721</v>
      </c>
      <c r="OJ163" s="51">
        <v>2849815</v>
      </c>
      <c r="OK163" s="51">
        <v>2997024.32</v>
      </c>
      <c r="OL163" s="51">
        <v>625880</v>
      </c>
      <c r="OM163" s="51">
        <v>380566.7</v>
      </c>
      <c r="ON163" s="51">
        <v>4615269.05</v>
      </c>
      <c r="OO163" s="51">
        <v>507806.25</v>
      </c>
      <c r="OP163" s="51">
        <v>1698050</v>
      </c>
      <c r="OQ163" s="51">
        <v>9213704</v>
      </c>
      <c r="OR163" s="51">
        <v>8584260</v>
      </c>
      <c r="OS163" s="51">
        <v>5158230.2</v>
      </c>
      <c r="OT163" s="51">
        <v>1290010.1000000001</v>
      </c>
      <c r="OU163" s="51">
        <v>4362916.4000000004</v>
      </c>
      <c r="OV163" s="51">
        <v>418303</v>
      </c>
      <c r="OW163" s="51">
        <v>10937101.449999999</v>
      </c>
      <c r="OX163" s="51">
        <v>941785.7</v>
      </c>
      <c r="OY163" s="51">
        <v>852314.3</v>
      </c>
      <c r="OZ163" s="51">
        <v>1296997.7</v>
      </c>
      <c r="PA163" s="51">
        <v>1286673.3</v>
      </c>
      <c r="PB163" s="51">
        <v>3553943.2</v>
      </c>
      <c r="PC163" s="51">
        <v>1449915.1</v>
      </c>
      <c r="PD163" s="51">
        <v>1770812.1</v>
      </c>
      <c r="PE163" s="51">
        <v>507202.7</v>
      </c>
      <c r="PF163" s="51">
        <v>229061705.24999994</v>
      </c>
      <c r="PG163" s="33">
        <v>14825967</v>
      </c>
      <c r="PH163" s="33">
        <v>399825.95</v>
      </c>
      <c r="PI163" s="33">
        <v>844545</v>
      </c>
      <c r="PJ163" s="33">
        <v>35740</v>
      </c>
      <c r="PK163" s="33">
        <v>1228605</v>
      </c>
      <c r="PL163" s="33">
        <v>1765868</v>
      </c>
      <c r="PM163" s="33">
        <v>590400</v>
      </c>
      <c r="PN163" s="33">
        <v>326882</v>
      </c>
      <c r="PO163" s="33">
        <v>939769.75</v>
      </c>
      <c r="PP163" s="33">
        <v>379770</v>
      </c>
      <c r="PQ163" s="33">
        <v>491520</v>
      </c>
      <c r="PR163" s="33">
        <v>1533212</v>
      </c>
      <c r="PS163" s="33">
        <v>209299.5</v>
      </c>
      <c r="PT163" s="33">
        <v>2964532.8</v>
      </c>
      <c r="PU163" s="33">
        <v>135091.70000000001</v>
      </c>
      <c r="PV163" s="33">
        <v>46165</v>
      </c>
      <c r="PW163" s="33">
        <v>2800</v>
      </c>
      <c r="PX163" s="33">
        <v>146295</v>
      </c>
      <c r="PY163" s="33">
        <v>38827994</v>
      </c>
      <c r="PZ163" s="33">
        <v>732915.75</v>
      </c>
      <c r="QA163" s="33">
        <v>506762.5</v>
      </c>
      <c r="QB163" s="33">
        <v>1254472.55</v>
      </c>
      <c r="QC163" s="33">
        <v>3329427.06</v>
      </c>
      <c r="QD163" s="33">
        <v>2119014.2999999998</v>
      </c>
      <c r="QE163" s="33">
        <v>886597.55</v>
      </c>
      <c r="QF163" s="33">
        <v>578950.6</v>
      </c>
      <c r="QG163" s="33">
        <v>2639672.1800000002</v>
      </c>
      <c r="QH163" s="33">
        <v>555103.80000000005</v>
      </c>
      <c r="QI163" s="33">
        <v>701983</v>
      </c>
      <c r="QJ163" s="33">
        <v>227423</v>
      </c>
      <c r="QK163" s="33">
        <v>1096435.58</v>
      </c>
      <c r="QL163" s="33">
        <v>1293076.5</v>
      </c>
      <c r="QM163" s="33">
        <v>1293605</v>
      </c>
      <c r="QN163" s="33">
        <v>1192199.7</v>
      </c>
      <c r="QO163" s="33">
        <v>112852.5</v>
      </c>
      <c r="QP163" s="33">
        <v>656154.69999999995</v>
      </c>
      <c r="QQ163" s="33">
        <v>536605</v>
      </c>
      <c r="QR163" s="33">
        <v>2170817.35</v>
      </c>
      <c r="QS163" s="33">
        <v>490485.81</v>
      </c>
      <c r="QT163" s="33">
        <v>580</v>
      </c>
      <c r="QU163" s="33">
        <v>4040</v>
      </c>
      <c r="QV163" s="33">
        <v>186849.2</v>
      </c>
      <c r="QW163" s="33">
        <v>173080</v>
      </c>
      <c r="QX163" s="33">
        <v>537375</v>
      </c>
      <c r="QY163" s="33">
        <v>7595441.2000000002</v>
      </c>
      <c r="QZ163" s="33">
        <v>454040.89</v>
      </c>
      <c r="RA163" s="33">
        <v>1918443.2</v>
      </c>
      <c r="RB163" s="33">
        <v>690700</v>
      </c>
      <c r="RC163" s="33">
        <v>428040</v>
      </c>
      <c r="RD163" s="33">
        <v>4839770</v>
      </c>
      <c r="RE163" s="33">
        <v>1106407.1000000001</v>
      </c>
      <c r="RF163" s="33">
        <v>1195420</v>
      </c>
      <c r="RG163" s="33">
        <v>769505</v>
      </c>
      <c r="RH163" s="33">
        <v>326872.59000000003</v>
      </c>
      <c r="RI163" s="33">
        <v>292525</v>
      </c>
      <c r="RJ163" s="33">
        <v>203434</v>
      </c>
      <c r="RK163" s="33">
        <v>43490</v>
      </c>
      <c r="RL163" s="33">
        <v>15685078</v>
      </c>
      <c r="RM163" s="33">
        <v>2065625</v>
      </c>
      <c r="RN163" s="33">
        <v>307510</v>
      </c>
      <c r="RO163" s="33">
        <v>1062593.03</v>
      </c>
      <c r="RP163" s="33">
        <v>277690</v>
      </c>
      <c r="RQ163" s="33">
        <v>1134952</v>
      </c>
      <c r="RR163" s="33">
        <v>1666528</v>
      </c>
      <c r="RS163" s="33">
        <v>342745</v>
      </c>
      <c r="RT163" s="33">
        <v>643505.5</v>
      </c>
      <c r="RU163" s="33">
        <v>1797940</v>
      </c>
      <c r="RV163" s="33">
        <v>2649245.79</v>
      </c>
      <c r="RW163" s="33">
        <v>601928.25</v>
      </c>
      <c r="RX163" s="33">
        <v>603875</v>
      </c>
      <c r="RY163" s="33">
        <v>530230</v>
      </c>
      <c r="RZ163" s="33">
        <v>448322</v>
      </c>
      <c r="SA163" s="33">
        <v>419630</v>
      </c>
      <c r="SB163" s="33">
        <v>567314.25</v>
      </c>
      <c r="SC163" s="33">
        <v>280271.7</v>
      </c>
      <c r="SD163" s="33">
        <v>57490</v>
      </c>
      <c r="SE163" s="33">
        <v>226539.5</v>
      </c>
      <c r="SF163" s="33">
        <v>140203863.32999998</v>
      </c>
      <c r="SG163" s="33">
        <v>12488486</v>
      </c>
      <c r="SH163" s="33">
        <v>1202940</v>
      </c>
      <c r="SI163" s="33">
        <v>803725.1</v>
      </c>
      <c r="SJ163" s="33">
        <v>755043</v>
      </c>
      <c r="SK163" s="33">
        <v>438768</v>
      </c>
      <c r="SL163" s="33">
        <v>721422</v>
      </c>
      <c r="SM163" s="33">
        <v>1933207.1</v>
      </c>
      <c r="SN163" s="33">
        <v>1893000</v>
      </c>
      <c r="SO163" s="33">
        <v>641400</v>
      </c>
      <c r="SP163" s="33">
        <v>1349125</v>
      </c>
      <c r="SQ163" s="33">
        <v>2826150</v>
      </c>
      <c r="SR163" s="33">
        <v>323369.3</v>
      </c>
      <c r="SS163" s="33">
        <v>7386774.7999999998</v>
      </c>
      <c r="ST163" s="33">
        <v>1161860</v>
      </c>
      <c r="SU163" s="33">
        <v>1570984</v>
      </c>
      <c r="SV163" s="33">
        <v>2102819</v>
      </c>
      <c r="SW163" s="33">
        <v>1247895.5</v>
      </c>
      <c r="SX163" s="33">
        <v>1521074.25</v>
      </c>
      <c r="SY163" s="33">
        <v>1264860.5</v>
      </c>
      <c r="SZ163" s="33">
        <v>727163.8</v>
      </c>
      <c r="TA163" s="33">
        <v>25733748.699999999</v>
      </c>
      <c r="TB163" s="33">
        <v>462078.5</v>
      </c>
      <c r="TC163" s="33">
        <v>433919.85</v>
      </c>
      <c r="TD163" s="33">
        <v>834413.5</v>
      </c>
      <c r="TE163" s="33">
        <v>279662.8</v>
      </c>
      <c r="TF163" s="33">
        <v>309391</v>
      </c>
      <c r="TG163" s="33">
        <v>231685.9</v>
      </c>
      <c r="TH163" s="33">
        <v>937552.15</v>
      </c>
      <c r="TI163" s="33">
        <v>514123.4</v>
      </c>
      <c r="TJ163" s="33">
        <v>238455.8</v>
      </c>
      <c r="TK163" s="33">
        <v>638835.6</v>
      </c>
      <c r="TL163" s="33">
        <v>6063607</v>
      </c>
      <c r="TM163" s="33">
        <v>603500</v>
      </c>
      <c r="TN163" s="33">
        <v>234823.28</v>
      </c>
      <c r="TO163" s="33">
        <v>32183916</v>
      </c>
      <c r="TP163" s="33">
        <v>1696025.5</v>
      </c>
      <c r="TQ163" s="33">
        <v>768851.5</v>
      </c>
      <c r="TR163" s="33">
        <v>2287866.2999999998</v>
      </c>
      <c r="TS163" s="33">
        <v>2473048.4</v>
      </c>
      <c r="TT163" s="33">
        <v>1167640</v>
      </c>
      <c r="TU163" s="33">
        <v>224220.2</v>
      </c>
      <c r="TV163" s="33">
        <v>6801375.5</v>
      </c>
      <c r="TW163" s="33">
        <v>577185</v>
      </c>
      <c r="TX163" s="33">
        <v>1081864</v>
      </c>
      <c r="TY163" s="33">
        <v>469928.7</v>
      </c>
      <c r="TZ163" s="33">
        <v>336408.3</v>
      </c>
      <c r="UA163" s="33">
        <v>493580</v>
      </c>
      <c r="UB163" s="33">
        <v>782260</v>
      </c>
      <c r="UC163" s="33">
        <v>1151380</v>
      </c>
      <c r="UD163" s="33">
        <v>757151</v>
      </c>
      <c r="UE163" s="33">
        <v>6423183</v>
      </c>
      <c r="UF163" s="33">
        <v>524987</v>
      </c>
      <c r="UG163" s="33">
        <v>17084797.100000001</v>
      </c>
      <c r="UH163" s="33">
        <v>3757962.2</v>
      </c>
      <c r="UI163" s="33">
        <v>950908.2</v>
      </c>
      <c r="UJ163" s="33">
        <v>416095</v>
      </c>
      <c r="UK163" s="33">
        <v>8457606.1500000004</v>
      </c>
      <c r="UL163" s="33">
        <v>613542.30000000005</v>
      </c>
      <c r="UM163" s="33"/>
      <c r="UN163" s="33">
        <v>1013468.5</v>
      </c>
      <c r="UO163" s="33">
        <v>563099</v>
      </c>
      <c r="UP163" s="33">
        <v>11809215</v>
      </c>
      <c r="UQ163" s="33">
        <v>2632383.6</v>
      </c>
      <c r="UR163" s="33">
        <v>2880146</v>
      </c>
      <c r="US163" s="33">
        <v>4241386</v>
      </c>
      <c r="UT163" s="33">
        <v>3385729.6</v>
      </c>
      <c r="UU163" s="33">
        <v>2265050</v>
      </c>
      <c r="UV163" s="33">
        <v>45032231</v>
      </c>
      <c r="UW163" s="33">
        <v>1762220.66</v>
      </c>
      <c r="UX163" s="33">
        <v>673175</v>
      </c>
      <c r="UY163" s="33">
        <v>2248128.73</v>
      </c>
      <c r="UZ163" s="33">
        <v>520382.88</v>
      </c>
      <c r="VA163" s="33">
        <v>1155765</v>
      </c>
      <c r="VB163" s="33">
        <v>640220</v>
      </c>
      <c r="VC163" s="33">
        <v>649445</v>
      </c>
      <c r="VD163" s="33">
        <v>928136.5</v>
      </c>
      <c r="VE163" s="33">
        <v>643150</v>
      </c>
      <c r="VF163" s="33">
        <v>1379490</v>
      </c>
      <c r="VG163" s="33">
        <v>3507911</v>
      </c>
      <c r="VH163" s="33">
        <v>1022192.5</v>
      </c>
      <c r="VI163" s="33">
        <v>2215886</v>
      </c>
      <c r="VJ163" s="33">
        <v>593145.85</v>
      </c>
      <c r="VK163" s="33">
        <v>485660</v>
      </c>
      <c r="VL163" s="33">
        <v>154667.9</v>
      </c>
      <c r="VM163" s="33">
        <v>882400.21</v>
      </c>
      <c r="VN163" s="33">
        <v>1730590</v>
      </c>
      <c r="VO163" s="33">
        <v>489390</v>
      </c>
      <c r="VP163" s="33">
        <v>476525</v>
      </c>
      <c r="VQ163" s="33">
        <v>267338837.10999998</v>
      </c>
      <c r="VR163" s="33">
        <v>326841.7</v>
      </c>
      <c r="VS163" s="33">
        <v>35502431.509999998</v>
      </c>
      <c r="VT163" s="33">
        <v>531435</v>
      </c>
      <c r="VU163" s="33">
        <v>632983.19999999995</v>
      </c>
      <c r="VV163" s="33">
        <v>1550151.05</v>
      </c>
      <c r="VW163" s="33">
        <v>1141731.3999999999</v>
      </c>
      <c r="VX163" s="33">
        <v>2673917.3199999998</v>
      </c>
      <c r="VY163" s="33">
        <v>939142</v>
      </c>
      <c r="VZ163" s="33">
        <v>838669.9</v>
      </c>
      <c r="WA163" s="33">
        <v>765534.5</v>
      </c>
      <c r="WB163" s="33">
        <v>4101230</v>
      </c>
      <c r="WC163" s="33">
        <v>783282.72</v>
      </c>
      <c r="WD163" s="33">
        <v>1616436.7</v>
      </c>
      <c r="WE163" s="33">
        <v>1020968.3</v>
      </c>
      <c r="WF163" s="33">
        <v>755268</v>
      </c>
      <c r="WG163" s="33">
        <v>1101588.6599999999</v>
      </c>
      <c r="WH163" s="33"/>
      <c r="WI163" s="33">
        <v>3800520.2</v>
      </c>
      <c r="WJ163" s="33">
        <v>1067291.7</v>
      </c>
      <c r="WK163" s="33">
        <v>747877.5</v>
      </c>
      <c r="WL163" s="33">
        <v>522993.8</v>
      </c>
      <c r="WM163" s="33">
        <v>877751</v>
      </c>
      <c r="WN163" s="33">
        <v>1951684</v>
      </c>
      <c r="WO163" s="33">
        <v>1930270</v>
      </c>
      <c r="WP163" s="33">
        <v>825656</v>
      </c>
      <c r="WQ163" s="33">
        <v>2308964</v>
      </c>
      <c r="WR163" s="33">
        <v>497695.5</v>
      </c>
      <c r="WS163" s="33">
        <v>875551</v>
      </c>
      <c r="WT163" s="33">
        <v>1246450.51</v>
      </c>
      <c r="WU163" s="33">
        <v>1915657</v>
      </c>
      <c r="WV163" s="33">
        <v>2356049.9</v>
      </c>
      <c r="WW163" s="33">
        <v>3224473.3</v>
      </c>
      <c r="WX163" s="33">
        <v>1687106</v>
      </c>
      <c r="WY163" s="33">
        <v>1639279.5</v>
      </c>
      <c r="WZ163" s="33">
        <v>795478</v>
      </c>
      <c r="XA163" s="33">
        <v>3125017.93</v>
      </c>
      <c r="XB163" s="33">
        <v>4089952</v>
      </c>
      <c r="XC163" s="33">
        <v>1472358.5</v>
      </c>
      <c r="XD163" s="33">
        <v>1223820</v>
      </c>
      <c r="XE163" s="33">
        <v>560249.13</v>
      </c>
      <c r="XF163" s="33">
        <v>371415</v>
      </c>
      <c r="XG163" s="33">
        <v>541876.69999999995</v>
      </c>
      <c r="XH163" s="33">
        <v>846965</v>
      </c>
      <c r="XI163" s="33">
        <v>539003</v>
      </c>
      <c r="XJ163" s="33">
        <v>5163665</v>
      </c>
      <c r="XK163" s="33">
        <v>378742</v>
      </c>
      <c r="XL163" s="33">
        <v>237274.98</v>
      </c>
      <c r="XM163" s="33">
        <v>360592.5</v>
      </c>
      <c r="XN163" s="33">
        <v>278274</v>
      </c>
      <c r="XO163" s="33">
        <v>32079403.75</v>
      </c>
      <c r="XP163" s="33">
        <v>1996281</v>
      </c>
      <c r="XQ163" s="33">
        <v>1560825.5</v>
      </c>
      <c r="XR163" s="33">
        <v>10830199.5</v>
      </c>
      <c r="XS163" s="33">
        <v>1323265</v>
      </c>
      <c r="XT163" s="33">
        <v>2103051.5</v>
      </c>
      <c r="XU163" s="33">
        <v>1601643.5</v>
      </c>
      <c r="XV163" s="33">
        <v>537858.5</v>
      </c>
      <c r="XW163" s="33">
        <v>588764</v>
      </c>
      <c r="XX163" s="33">
        <v>1516300</v>
      </c>
      <c r="XY163" s="33">
        <v>1495598.5</v>
      </c>
      <c r="XZ163" s="33">
        <v>564617.6</v>
      </c>
      <c r="YA163" s="33">
        <v>729997</v>
      </c>
      <c r="YB163" s="33">
        <v>1016960</v>
      </c>
      <c r="YC163" s="33">
        <v>379130</v>
      </c>
      <c r="YD163" s="33">
        <v>240280</v>
      </c>
      <c r="YE163" s="33">
        <v>553850</v>
      </c>
      <c r="YF163" s="33">
        <v>637940</v>
      </c>
      <c r="YG163" s="33">
        <v>1397698.5</v>
      </c>
      <c r="YH163" s="33">
        <v>262520</v>
      </c>
      <c r="YI163" s="33">
        <v>665838</v>
      </c>
      <c r="YJ163" s="33">
        <v>636008</v>
      </c>
      <c r="YK163" s="33">
        <v>455795</v>
      </c>
      <c r="YL163" s="33">
        <v>28162589</v>
      </c>
      <c r="YM163" s="33">
        <v>739395.3</v>
      </c>
      <c r="YN163" s="33">
        <v>2281631.92</v>
      </c>
      <c r="YO163" s="33">
        <v>572799</v>
      </c>
      <c r="YP163" s="33">
        <v>4736834</v>
      </c>
      <c r="YQ163" s="33">
        <v>718086.5</v>
      </c>
      <c r="YR163" s="33">
        <v>1475080</v>
      </c>
      <c r="YS163" s="33">
        <v>635829.69999999995</v>
      </c>
      <c r="YT163" s="33">
        <v>1849183</v>
      </c>
      <c r="YU163" s="33">
        <v>1531520</v>
      </c>
      <c r="YV163" s="33">
        <v>1634678</v>
      </c>
      <c r="YW163" s="33">
        <v>643900</v>
      </c>
      <c r="YX163" s="33">
        <v>939617.48</v>
      </c>
      <c r="YY163" s="33">
        <v>507459</v>
      </c>
      <c r="YZ163" s="33">
        <v>336375.2</v>
      </c>
      <c r="ZA163" s="33">
        <v>1007165</v>
      </c>
      <c r="ZB163" s="33">
        <v>769215</v>
      </c>
      <c r="ZC163" s="33">
        <v>211981669.55999997</v>
      </c>
      <c r="ZD163" s="33">
        <v>9912560.5</v>
      </c>
      <c r="ZE163" s="33">
        <v>748459.8</v>
      </c>
      <c r="ZF163" s="33">
        <v>1378499.1</v>
      </c>
      <c r="ZG163" s="33">
        <v>720298</v>
      </c>
      <c r="ZH163" s="33">
        <v>277520</v>
      </c>
      <c r="ZI163" s="33">
        <v>207632.5</v>
      </c>
      <c r="ZJ163" s="33">
        <v>528706.30000000005</v>
      </c>
      <c r="ZK163" s="33">
        <v>8866220</v>
      </c>
      <c r="ZL163" s="33">
        <v>495860</v>
      </c>
      <c r="ZM163" s="33">
        <v>675698.4</v>
      </c>
      <c r="ZN163" s="33">
        <v>1571821.75</v>
      </c>
      <c r="ZO163" s="33">
        <v>633701.30000000005</v>
      </c>
      <c r="ZP163" s="33">
        <v>566567.94999999995</v>
      </c>
      <c r="ZQ163" s="33">
        <v>679501</v>
      </c>
      <c r="ZR163" s="33">
        <v>396882.25</v>
      </c>
      <c r="ZS163" s="33">
        <v>1618259.5</v>
      </c>
      <c r="ZT163" s="33">
        <v>38433469.5</v>
      </c>
      <c r="ZU163" s="33">
        <v>1115493.77</v>
      </c>
      <c r="ZV163" s="33">
        <v>963439</v>
      </c>
      <c r="ZW163" s="33">
        <v>6015985</v>
      </c>
      <c r="ZX163" s="33">
        <v>2829704</v>
      </c>
      <c r="ZY163" s="33">
        <v>1169154.8</v>
      </c>
      <c r="ZZ163" s="33">
        <v>1310535.6000000001</v>
      </c>
      <c r="AAA163" s="33">
        <v>3589586.5</v>
      </c>
      <c r="AAB163" s="33">
        <v>2991809</v>
      </c>
      <c r="AAC163" s="33">
        <v>2894669.65</v>
      </c>
      <c r="AAD163" s="33">
        <v>361335.8</v>
      </c>
      <c r="AAE163" s="33">
        <v>680384</v>
      </c>
      <c r="AAF163" s="33">
        <v>1205327.1000000001</v>
      </c>
      <c r="AAG163" s="33">
        <v>1418857.37</v>
      </c>
      <c r="AAH163" s="33">
        <v>1156241</v>
      </c>
      <c r="AAI163" s="33">
        <v>949727.3</v>
      </c>
      <c r="AAJ163" s="33">
        <v>632195</v>
      </c>
      <c r="AAK163" s="33">
        <v>677272.71</v>
      </c>
      <c r="AAL163" s="33">
        <v>1200003.82</v>
      </c>
      <c r="AAM163" s="33">
        <v>951932.91</v>
      </c>
      <c r="AAN163" s="33">
        <v>429803.3</v>
      </c>
      <c r="AAO163" s="33">
        <v>234426</v>
      </c>
      <c r="AAP163" s="33">
        <v>9041162.0700000003</v>
      </c>
      <c r="AAQ163" s="33">
        <v>866770</v>
      </c>
      <c r="AAR163" s="33">
        <v>427030</v>
      </c>
      <c r="AAS163" s="33">
        <v>292490</v>
      </c>
      <c r="AAT163" s="33">
        <v>346380</v>
      </c>
      <c r="AAU163" s="33">
        <v>9572131.4800000004</v>
      </c>
      <c r="AAV163" s="33">
        <v>284960</v>
      </c>
      <c r="AAW163" s="33">
        <v>16776475.560000001</v>
      </c>
      <c r="AAX163" s="33">
        <v>1409956.4</v>
      </c>
      <c r="AAY163" s="33">
        <v>570809.80000000005</v>
      </c>
      <c r="AAZ163" s="33">
        <v>1618416</v>
      </c>
      <c r="ABA163" s="33">
        <v>1600560.5</v>
      </c>
      <c r="ABB163" s="33">
        <v>916054</v>
      </c>
      <c r="ABC163" s="33">
        <v>722535</v>
      </c>
      <c r="ABD163" s="33">
        <v>605338.6</v>
      </c>
      <c r="ABE163" s="33">
        <v>2283519.0499999998</v>
      </c>
      <c r="ABF163" s="33">
        <v>466011</v>
      </c>
      <c r="ABG163" s="33">
        <v>2673851.2999999998</v>
      </c>
      <c r="ABH163" s="33">
        <v>6655758.5600000005</v>
      </c>
      <c r="ABI163" s="33">
        <v>3905278.07</v>
      </c>
      <c r="ABJ163" s="33">
        <v>465448.45</v>
      </c>
      <c r="ABK163" s="33">
        <v>1067420</v>
      </c>
      <c r="ABL163" s="33">
        <v>804318.1</v>
      </c>
      <c r="ABM163" s="33">
        <v>631307.30000000005</v>
      </c>
      <c r="ABN163" s="33">
        <v>1103243.27</v>
      </c>
      <c r="ABO163" s="33">
        <v>765858.95</v>
      </c>
      <c r="ABP163" s="33">
        <v>12852337</v>
      </c>
      <c r="ABQ163" s="33">
        <v>5698313.6500000004</v>
      </c>
      <c r="ABR163" s="33">
        <v>358630</v>
      </c>
      <c r="ABS163" s="33">
        <v>474960</v>
      </c>
      <c r="ABT163" s="33">
        <v>814591</v>
      </c>
      <c r="ABU163" s="33">
        <v>520317.7</v>
      </c>
      <c r="ABV163" s="33">
        <v>648906.4</v>
      </c>
      <c r="ABW163" s="33">
        <v>187730680.68999997</v>
      </c>
      <c r="ABX163" s="33">
        <v>12936057.460000001</v>
      </c>
      <c r="ABY163" s="33">
        <v>1085658.2</v>
      </c>
      <c r="ABZ163" s="33">
        <v>294477.46999999997</v>
      </c>
      <c r="ACA163" s="33">
        <v>1584075</v>
      </c>
      <c r="ACB163" s="33">
        <v>883876.1</v>
      </c>
      <c r="ACC163" s="33">
        <v>1033628.9</v>
      </c>
      <c r="ACD163" s="33">
        <v>432233.07</v>
      </c>
      <c r="ACE163" s="33">
        <v>880311.41</v>
      </c>
      <c r="ACF163" s="33">
        <v>29422</v>
      </c>
      <c r="ACG163" s="33">
        <v>6361703.7999999998</v>
      </c>
      <c r="ACH163" s="33">
        <v>662360.31000000006</v>
      </c>
      <c r="ACI163" s="33">
        <v>1375514.13</v>
      </c>
      <c r="ACJ163" s="33">
        <v>950806.36</v>
      </c>
      <c r="ACK163" s="33">
        <v>335181.25</v>
      </c>
      <c r="ACL163" s="33">
        <v>2310582.6800000002</v>
      </c>
      <c r="ACM163" s="33">
        <v>664813</v>
      </c>
      <c r="ACN163" s="33">
        <v>1129355.1599999999</v>
      </c>
      <c r="ACO163" s="33">
        <v>689203.13</v>
      </c>
      <c r="ACP163" s="33">
        <v>1702273.56</v>
      </c>
      <c r="ACQ163" s="33">
        <v>489846.5</v>
      </c>
      <c r="ACR163" s="33">
        <v>19200285</v>
      </c>
      <c r="ACS163" s="33">
        <v>164433</v>
      </c>
      <c r="ACT163" s="33">
        <v>1105519.29</v>
      </c>
      <c r="ACU163" s="33">
        <v>1450285</v>
      </c>
      <c r="ACV163" s="33">
        <v>229542</v>
      </c>
      <c r="ACW163" s="33">
        <v>147757</v>
      </c>
      <c r="ACX163" s="33">
        <v>508394</v>
      </c>
      <c r="ACY163" s="33">
        <v>7052854.2199999997</v>
      </c>
      <c r="ACZ163" s="33">
        <v>8597610</v>
      </c>
      <c r="ADA163" s="33">
        <v>236126.5</v>
      </c>
      <c r="ADB163" s="33">
        <v>1021131</v>
      </c>
      <c r="ADC163" s="33">
        <v>1817237</v>
      </c>
      <c r="ADD163" s="33">
        <v>56190</v>
      </c>
      <c r="ADE163" s="33">
        <v>2360071.0099999998</v>
      </c>
      <c r="ADF163" s="33">
        <v>927359.35</v>
      </c>
      <c r="ADG163" s="33">
        <v>938261.62</v>
      </c>
      <c r="ADH163" s="33">
        <v>475326</v>
      </c>
      <c r="ADI163" s="33">
        <v>546695.69999999995</v>
      </c>
      <c r="ADJ163" s="33">
        <v>327887</v>
      </c>
      <c r="ADK163" s="33">
        <v>219333</v>
      </c>
      <c r="ADL163" s="33">
        <v>246222.15</v>
      </c>
      <c r="ADM163" s="33">
        <v>349441.07</v>
      </c>
      <c r="ADN163" s="33">
        <v>295439</v>
      </c>
      <c r="ADO163" s="33">
        <v>2934910</v>
      </c>
      <c r="ADP163" s="33">
        <v>4775613.8</v>
      </c>
      <c r="ADQ163" s="33">
        <v>185904</v>
      </c>
      <c r="ADR163" s="33">
        <v>194146.86</v>
      </c>
      <c r="ADS163" s="33">
        <v>204104.6</v>
      </c>
      <c r="ADT163" s="33">
        <v>987675.65</v>
      </c>
      <c r="ADU163" s="33">
        <v>361095.88</v>
      </c>
      <c r="ADV163" s="33">
        <v>107025</v>
      </c>
      <c r="ADW163" s="33">
        <v>172798.95</v>
      </c>
      <c r="ADX163" s="33">
        <v>10288272.5</v>
      </c>
      <c r="ADY163" s="33">
        <v>2341296.7599999998</v>
      </c>
      <c r="ADZ163" s="33">
        <v>283652.09999999998</v>
      </c>
      <c r="AEA163" s="33">
        <v>5868810</v>
      </c>
      <c r="AEB163" s="33">
        <v>164314.26</v>
      </c>
      <c r="AEC163" s="33">
        <v>353693.1</v>
      </c>
      <c r="AED163" s="33">
        <v>544858.4</v>
      </c>
      <c r="AEE163" s="33">
        <v>353990</v>
      </c>
      <c r="AEF163" s="33">
        <v>18488979.010000002</v>
      </c>
      <c r="AEG163" s="33">
        <v>608205</v>
      </c>
      <c r="AEH163" s="33">
        <v>3555210.21</v>
      </c>
      <c r="AEI163" s="33">
        <v>807025.02</v>
      </c>
      <c r="AEJ163" s="33">
        <v>273955.3</v>
      </c>
      <c r="AEK163" s="33">
        <v>1758407.23</v>
      </c>
      <c r="AEL163" s="33">
        <v>609640.69999999995</v>
      </c>
      <c r="AEM163" s="33">
        <v>472880</v>
      </c>
      <c r="AEN163" s="33">
        <v>244825.57</v>
      </c>
      <c r="AEO163" s="33">
        <v>829704</v>
      </c>
      <c r="AEP163" s="33">
        <v>1136994</v>
      </c>
      <c r="AEQ163" s="33">
        <v>743809</v>
      </c>
      <c r="AER163" s="33">
        <v>559946</v>
      </c>
      <c r="AES163" s="33">
        <v>846792.5</v>
      </c>
      <c r="AET163" s="33">
        <v>1442364.91</v>
      </c>
      <c r="AEU163" s="33">
        <v>290074</v>
      </c>
      <c r="AEV163" s="33">
        <v>340709</v>
      </c>
      <c r="AEW163" s="33">
        <v>750823</v>
      </c>
      <c r="AEX163" s="33">
        <v>856301</v>
      </c>
      <c r="AEY163" s="33">
        <v>568860</v>
      </c>
      <c r="AEZ163" s="33">
        <v>149412446.71000001</v>
      </c>
      <c r="AFA163" s="33">
        <v>18539005.370000001</v>
      </c>
      <c r="AFB163" s="33">
        <v>1595526.07</v>
      </c>
      <c r="AFC163" s="33">
        <v>1891296.8</v>
      </c>
      <c r="AFD163" s="33">
        <v>930370</v>
      </c>
      <c r="AFE163" s="33">
        <v>797635</v>
      </c>
      <c r="AFF163" s="33">
        <v>2201585</v>
      </c>
      <c r="AFG163" s="33">
        <v>664708</v>
      </c>
      <c r="AFH163" s="33">
        <v>894863</v>
      </c>
      <c r="AFI163" s="33">
        <v>1089000</v>
      </c>
      <c r="AFJ163" s="33">
        <v>221844.5</v>
      </c>
      <c r="AFK163" s="33">
        <v>8189590</v>
      </c>
      <c r="AFL163" s="33">
        <v>1914184.26</v>
      </c>
      <c r="AFM163" s="33">
        <v>525089.80000000005</v>
      </c>
      <c r="AFN163" s="33">
        <v>490998.44</v>
      </c>
      <c r="AFO163" s="33">
        <v>702423</v>
      </c>
      <c r="AFP163" s="33">
        <v>465904.1</v>
      </c>
      <c r="AFQ163" s="33">
        <v>402188</v>
      </c>
      <c r="AFR163" s="33">
        <v>757984.6</v>
      </c>
      <c r="AFS163" s="33">
        <v>209896</v>
      </c>
      <c r="AFT163" s="33">
        <v>1133940.49</v>
      </c>
      <c r="AFU163" s="33">
        <v>73865</v>
      </c>
      <c r="AFV163" s="33">
        <v>452187.44</v>
      </c>
      <c r="AFW163" s="33">
        <v>744677.31</v>
      </c>
      <c r="AFX163" s="33">
        <v>5482171.21</v>
      </c>
      <c r="AFY163" s="33">
        <v>1298748.01</v>
      </c>
      <c r="AFZ163" s="33">
        <v>1010095.37</v>
      </c>
      <c r="AGA163" s="33">
        <v>557837.6</v>
      </c>
      <c r="AGB163" s="33">
        <v>967199.68</v>
      </c>
      <c r="AGC163" s="33">
        <v>432921.17</v>
      </c>
      <c r="AGD163" s="33">
        <v>187229</v>
      </c>
      <c r="AGE163" s="33">
        <v>1441015.01</v>
      </c>
      <c r="AGF163" s="33">
        <v>1398524.77</v>
      </c>
      <c r="AGG163" s="33">
        <v>266725</v>
      </c>
      <c r="AGH163" s="33">
        <v>937058.1</v>
      </c>
      <c r="AGI163" s="33">
        <v>531751.32000000007</v>
      </c>
      <c r="AGJ163" s="33">
        <v>9828600</v>
      </c>
      <c r="AGK163" s="33">
        <v>980299.83</v>
      </c>
      <c r="AGL163" s="33">
        <v>625204.53</v>
      </c>
      <c r="AGM163" s="33">
        <v>590510</v>
      </c>
      <c r="AGN163" s="33">
        <v>2661445.06</v>
      </c>
      <c r="AGO163" s="33">
        <v>668501.13</v>
      </c>
      <c r="AGP163" s="33">
        <v>288330</v>
      </c>
      <c r="AGQ163" s="33">
        <v>686737.9</v>
      </c>
      <c r="AGR163" s="33">
        <v>383036</v>
      </c>
      <c r="AGS163" s="33">
        <v>693402.75</v>
      </c>
      <c r="AGT163" s="33">
        <v>219029</v>
      </c>
      <c r="AGU163" s="33">
        <v>19447636.609999999</v>
      </c>
      <c r="AGV163" s="33">
        <v>2971080.88</v>
      </c>
      <c r="AGW163" s="33">
        <v>574872</v>
      </c>
      <c r="AGX163" s="33">
        <v>252453</v>
      </c>
      <c r="AGY163" s="33">
        <v>1837429.2</v>
      </c>
      <c r="AGZ163" s="33">
        <v>1814284.73</v>
      </c>
      <c r="AHA163" s="33">
        <v>842959.8</v>
      </c>
      <c r="AHB163" s="33">
        <v>1082857.1000000001</v>
      </c>
      <c r="AHC163" s="33">
        <v>29145797</v>
      </c>
      <c r="AHD163" s="33">
        <v>10848640.92</v>
      </c>
      <c r="AHE163" s="33">
        <v>2554416.63</v>
      </c>
      <c r="AHF163" s="33">
        <v>1492366.14</v>
      </c>
      <c r="AHG163" s="33">
        <v>3429573.48</v>
      </c>
      <c r="AHH163" s="33">
        <v>1624353</v>
      </c>
      <c r="AHI163" s="33">
        <v>515285</v>
      </c>
      <c r="AHJ163" s="33">
        <v>1023874.48</v>
      </c>
      <c r="AHK163" s="33">
        <v>130597.3</v>
      </c>
      <c r="AHL163" s="33">
        <v>1039047.05</v>
      </c>
      <c r="AHM163" s="33">
        <v>1762636.31</v>
      </c>
      <c r="AHN163" s="33">
        <v>563166.19999999995</v>
      </c>
      <c r="AHO163" s="33">
        <v>827500.08</v>
      </c>
      <c r="AHP163" s="33">
        <v>386626.8</v>
      </c>
      <c r="AHQ163" s="33">
        <v>1523388.84</v>
      </c>
      <c r="AHR163" s="33">
        <v>977890</v>
      </c>
      <c r="AHS163" s="33">
        <v>598927.86</v>
      </c>
      <c r="AHT163" s="33">
        <v>7637035.1100000003</v>
      </c>
      <c r="AHU163" s="33">
        <v>469210</v>
      </c>
      <c r="AHV163" s="33">
        <v>842394.71</v>
      </c>
      <c r="AHW163" s="33">
        <v>765604.42</v>
      </c>
      <c r="AHX163" s="33">
        <v>1076408</v>
      </c>
      <c r="AHY163" s="33">
        <v>929037.11</v>
      </c>
      <c r="AHZ163" s="33">
        <v>1081175</v>
      </c>
      <c r="AIA163" s="33">
        <v>177093659.38000003</v>
      </c>
      <c r="AIB163" s="33">
        <v>2396497925.2500024</v>
      </c>
    </row>
    <row r="164" spans="1:912" x14ac:dyDescent="0.5">
      <c r="A164" s="50" t="s">
        <v>510</v>
      </c>
      <c r="B164" s="50" t="s">
        <v>567</v>
      </c>
      <c r="C164" s="50" t="s">
        <v>568</v>
      </c>
      <c r="D164" s="51">
        <v>16028078</v>
      </c>
      <c r="E164" s="51">
        <v>317850</v>
      </c>
      <c r="F164" s="51"/>
      <c r="G164" s="51">
        <v>148600</v>
      </c>
      <c r="H164" s="51">
        <v>7500</v>
      </c>
      <c r="I164" s="51">
        <v>58300</v>
      </c>
      <c r="J164" s="51"/>
      <c r="K164" s="51">
        <v>296500.01</v>
      </c>
      <c r="L164" s="51">
        <v>321900</v>
      </c>
      <c r="M164" s="51">
        <v>1000</v>
      </c>
      <c r="N164" s="51">
        <v>5000</v>
      </c>
      <c r="O164" s="51"/>
      <c r="P164" s="51"/>
      <c r="Q164" s="51"/>
      <c r="R164" s="51"/>
      <c r="S164" s="51"/>
      <c r="T164" s="51">
        <v>242700</v>
      </c>
      <c r="U164" s="51"/>
      <c r="V164" s="51">
        <v>4569100</v>
      </c>
      <c r="W164" s="51">
        <v>4993485</v>
      </c>
      <c r="X164" s="51">
        <v>857300</v>
      </c>
      <c r="Y164" s="51">
        <v>52000</v>
      </c>
      <c r="Z164" s="51">
        <v>39500</v>
      </c>
      <c r="AA164" s="51">
        <v>866520</v>
      </c>
      <c r="AB164" s="51">
        <v>248000</v>
      </c>
      <c r="AC164" s="51">
        <v>8726305</v>
      </c>
      <c r="AD164" s="51">
        <v>1678425</v>
      </c>
      <c r="AE164" s="51">
        <v>171600</v>
      </c>
      <c r="AF164" s="51">
        <v>11081680</v>
      </c>
      <c r="AG164" s="51"/>
      <c r="AH164" s="51">
        <v>1140000</v>
      </c>
      <c r="AI164" s="51">
        <v>1534310</v>
      </c>
      <c r="AJ164" s="51">
        <v>1163660</v>
      </c>
      <c r="AK164" s="51">
        <v>683250</v>
      </c>
      <c r="AL164" s="51">
        <v>659550</v>
      </c>
      <c r="AM164" s="51">
        <v>278450</v>
      </c>
      <c r="AN164" s="51">
        <v>23200</v>
      </c>
      <c r="AO164" s="51">
        <v>362900</v>
      </c>
      <c r="AP164" s="51">
        <v>532500</v>
      </c>
      <c r="AQ164" s="51"/>
      <c r="AR164" s="51">
        <v>1070175</v>
      </c>
      <c r="AS164" s="51">
        <v>23500</v>
      </c>
      <c r="AT164" s="51">
        <v>15493305</v>
      </c>
      <c r="AU164" s="51">
        <v>200752.5</v>
      </c>
      <c r="AV164" s="51">
        <v>141562.5</v>
      </c>
      <c r="AW164" s="51">
        <v>550084.5</v>
      </c>
      <c r="AX164" s="51">
        <v>484152.34</v>
      </c>
      <c r="AY164" s="51">
        <v>884950</v>
      </c>
      <c r="AZ164" s="51">
        <v>125115</v>
      </c>
      <c r="BA164" s="51">
        <v>232435</v>
      </c>
      <c r="BB164" s="51">
        <v>182185.5</v>
      </c>
      <c r="BC164" s="51">
        <v>249215</v>
      </c>
      <c r="BD164" s="51">
        <v>69060</v>
      </c>
      <c r="BE164" s="51">
        <v>76927.5</v>
      </c>
      <c r="BF164" s="51"/>
      <c r="BG164" s="51">
        <v>370455</v>
      </c>
      <c r="BH164" s="51">
        <v>407000</v>
      </c>
      <c r="BI164" s="51">
        <v>45630425.07</v>
      </c>
      <c r="BJ164" s="51">
        <v>9324949</v>
      </c>
      <c r="BK164" s="51">
        <v>1135172</v>
      </c>
      <c r="BL164" s="51">
        <v>355313</v>
      </c>
      <c r="BM164" s="51">
        <v>489921</v>
      </c>
      <c r="BN164" s="51">
        <v>1083077</v>
      </c>
      <c r="BO164" s="51">
        <v>708970</v>
      </c>
      <c r="BP164" s="51"/>
      <c r="BQ164" s="51"/>
      <c r="BR164" s="51">
        <v>15942164.25</v>
      </c>
      <c r="BS164" s="51"/>
      <c r="BT164" s="51">
        <v>27092.400000000001</v>
      </c>
      <c r="BU164" s="51"/>
      <c r="BV164" s="51">
        <v>19325</v>
      </c>
      <c r="BW164" s="51"/>
      <c r="BX164" s="51"/>
      <c r="BY164" s="51"/>
      <c r="BZ164" s="51"/>
      <c r="CA164" s="51">
        <v>15550</v>
      </c>
      <c r="CB164" s="51">
        <v>14000</v>
      </c>
      <c r="CC164" s="51">
        <v>1188650</v>
      </c>
      <c r="CD164" s="51">
        <v>571600</v>
      </c>
      <c r="CE164" s="51">
        <v>612600</v>
      </c>
      <c r="CF164" s="51"/>
      <c r="CG164" s="51">
        <v>5809816</v>
      </c>
      <c r="CH164" s="51">
        <v>657940</v>
      </c>
      <c r="CI164" s="51">
        <v>1073652</v>
      </c>
      <c r="CJ164" s="51">
        <v>471095</v>
      </c>
      <c r="CK164" s="51">
        <v>724870</v>
      </c>
      <c r="CL164" s="51">
        <v>603000</v>
      </c>
      <c r="CM164" s="51">
        <v>561195</v>
      </c>
      <c r="CN164" s="51">
        <v>735830</v>
      </c>
      <c r="CO164" s="51">
        <v>420000</v>
      </c>
      <c r="CP164" s="51">
        <v>676440</v>
      </c>
      <c r="CQ164" s="51">
        <v>391000</v>
      </c>
      <c r="CR164" s="51">
        <v>665002</v>
      </c>
      <c r="CS164" s="51">
        <v>350000</v>
      </c>
      <c r="CT164" s="51">
        <v>11900347</v>
      </c>
      <c r="CU164" s="51">
        <v>1254259</v>
      </c>
      <c r="CV164" s="51">
        <v>1909074</v>
      </c>
      <c r="CW164" s="51">
        <v>2920274.3</v>
      </c>
      <c r="CX164" s="51">
        <v>703240</v>
      </c>
      <c r="CY164" s="51">
        <v>4341283</v>
      </c>
      <c r="CZ164" s="51">
        <v>516942</v>
      </c>
      <c r="DA164" s="51">
        <v>1005500</v>
      </c>
      <c r="DB164" s="51">
        <v>192459605.87000003</v>
      </c>
      <c r="DC164" s="51">
        <v>1211665</v>
      </c>
      <c r="DD164" s="51">
        <v>12927730</v>
      </c>
      <c r="DE164" s="51">
        <v>543180</v>
      </c>
      <c r="DF164" s="51">
        <v>351460</v>
      </c>
      <c r="DG164" s="51">
        <v>1095000</v>
      </c>
      <c r="DH164" s="51">
        <v>1391880.5</v>
      </c>
      <c r="DI164" s="51">
        <v>1221450</v>
      </c>
      <c r="DJ164" s="51">
        <v>859450</v>
      </c>
      <c r="DK164" s="51">
        <v>52910</v>
      </c>
      <c r="DL164" s="51">
        <v>12920270</v>
      </c>
      <c r="DM164" s="51"/>
      <c r="DN164" s="51"/>
      <c r="DO164" s="51"/>
      <c r="DP164" s="51"/>
      <c r="DQ164" s="51"/>
      <c r="DR164" s="51"/>
      <c r="DS164" s="51"/>
      <c r="DT164" s="51">
        <v>51848</v>
      </c>
      <c r="DU164" s="51">
        <v>22206150</v>
      </c>
      <c r="DV164" s="51">
        <v>27600</v>
      </c>
      <c r="DW164" s="51">
        <v>12873012</v>
      </c>
      <c r="DX164" s="51">
        <v>16228001</v>
      </c>
      <c r="DY164" s="51">
        <v>2761300</v>
      </c>
      <c r="DZ164" s="51"/>
      <c r="EA164" s="51">
        <v>1894950</v>
      </c>
      <c r="EB164" s="51"/>
      <c r="EC164" s="51">
        <v>1453819</v>
      </c>
      <c r="ED164" s="51">
        <v>419600</v>
      </c>
      <c r="EE164" s="51"/>
      <c r="EF164" s="51">
        <v>4742385</v>
      </c>
      <c r="EG164" s="51">
        <v>7382535</v>
      </c>
      <c r="EH164" s="51">
        <v>1300110.25</v>
      </c>
      <c r="EI164" s="51">
        <v>1255295</v>
      </c>
      <c r="EJ164" s="51">
        <v>843600</v>
      </c>
      <c r="EK164" s="51">
        <v>1981220</v>
      </c>
      <c r="EL164" s="51">
        <v>2922560</v>
      </c>
      <c r="EM164" s="51">
        <v>627330</v>
      </c>
      <c r="EN164" s="51">
        <v>1516175</v>
      </c>
      <c r="EO164" s="51">
        <v>47095565.170000002</v>
      </c>
      <c r="EP164" s="51"/>
      <c r="EQ164" s="51"/>
      <c r="ER164" s="51"/>
      <c r="ES164" s="51"/>
      <c r="ET164" s="51"/>
      <c r="EU164" s="51"/>
      <c r="EV164" s="51"/>
      <c r="EW164" s="51"/>
      <c r="EX164" s="51">
        <v>160158050.92000002</v>
      </c>
      <c r="EY164" s="51">
        <v>6308505.1500000004</v>
      </c>
      <c r="EZ164" s="51">
        <v>125200</v>
      </c>
      <c r="FA164" s="51">
        <v>405840</v>
      </c>
      <c r="FB164" s="51">
        <v>183660</v>
      </c>
      <c r="FC164" s="51">
        <v>635713</v>
      </c>
      <c r="FD164" s="51">
        <v>511150</v>
      </c>
      <c r="FE164" s="51">
        <v>678085</v>
      </c>
      <c r="FF164" s="51">
        <v>198132</v>
      </c>
      <c r="FG164" s="51">
        <v>186485</v>
      </c>
      <c r="FH164" s="51">
        <v>148680</v>
      </c>
      <c r="FI164" s="51">
        <v>18700</v>
      </c>
      <c r="FJ164" s="51">
        <v>200420</v>
      </c>
      <c r="FK164" s="51"/>
      <c r="FL164" s="51">
        <v>934383.65</v>
      </c>
      <c r="FM164" s="51">
        <v>482210</v>
      </c>
      <c r="FN164" s="51">
        <v>440000</v>
      </c>
      <c r="FO164" s="51">
        <v>1282995.98</v>
      </c>
      <c r="FP164" s="51">
        <v>2181496</v>
      </c>
      <c r="FQ164" s="51">
        <v>146750</v>
      </c>
      <c r="FR164" s="51">
        <v>563902</v>
      </c>
      <c r="FS164" s="51">
        <v>49529212</v>
      </c>
      <c r="FT164" s="51"/>
      <c r="FU164" s="51"/>
      <c r="FV164" s="51"/>
      <c r="FW164" s="51"/>
      <c r="FX164" s="51">
        <v>458914</v>
      </c>
      <c r="FY164" s="51"/>
      <c r="FZ164" s="51">
        <v>11500</v>
      </c>
      <c r="GA164" s="51"/>
      <c r="GB164" s="51">
        <v>73570</v>
      </c>
      <c r="GC164" s="51">
        <v>8600</v>
      </c>
      <c r="GD164" s="51">
        <v>4000</v>
      </c>
      <c r="GE164" s="51"/>
      <c r="GF164" s="51"/>
      <c r="GG164" s="51">
        <v>9044992</v>
      </c>
      <c r="GH164" s="51">
        <v>830962</v>
      </c>
      <c r="GI164" s="51">
        <v>918849</v>
      </c>
      <c r="GJ164" s="51">
        <v>3348501</v>
      </c>
      <c r="GK164" s="51">
        <v>1716254</v>
      </c>
      <c r="GL164" s="51">
        <v>319440</v>
      </c>
      <c r="GM164" s="51">
        <v>929109</v>
      </c>
      <c r="GN164" s="51">
        <v>5248595</v>
      </c>
      <c r="GO164" s="51">
        <v>866266</v>
      </c>
      <c r="GP164" s="51">
        <v>692360.5</v>
      </c>
      <c r="GQ164" s="51">
        <v>324232</v>
      </c>
      <c r="GR164" s="51">
        <v>686208.25</v>
      </c>
      <c r="GS164" s="51">
        <v>13610400</v>
      </c>
      <c r="GT164" s="51"/>
      <c r="GU164" s="51">
        <v>172200</v>
      </c>
      <c r="GV164" s="51">
        <v>750950</v>
      </c>
      <c r="GW164" s="51">
        <v>71450</v>
      </c>
      <c r="GX164" s="51">
        <v>844420</v>
      </c>
      <c r="GY164" s="51">
        <v>150000</v>
      </c>
      <c r="GZ164" s="51">
        <v>34140</v>
      </c>
      <c r="HA164" s="51">
        <v>106277432.53</v>
      </c>
      <c r="HB164" s="51">
        <v>1414762.51</v>
      </c>
      <c r="HC164" s="51">
        <v>816458</v>
      </c>
      <c r="HD164" s="51">
        <v>2234542</v>
      </c>
      <c r="HE164" s="51"/>
      <c r="HF164" s="51">
        <v>11892725</v>
      </c>
      <c r="HG164" s="51">
        <v>14865859.119999999</v>
      </c>
      <c r="HH164" s="51">
        <v>3028887</v>
      </c>
      <c r="HI164" s="51">
        <v>422300</v>
      </c>
      <c r="HJ164" s="51">
        <v>1086820</v>
      </c>
      <c r="HK164" s="51">
        <v>1092317.2</v>
      </c>
      <c r="HL164" s="51">
        <v>877674.4</v>
      </c>
      <c r="HM164" s="51">
        <v>11320249.310000001</v>
      </c>
      <c r="HN164" s="51">
        <v>4071580</v>
      </c>
      <c r="HO164" s="51">
        <v>3018982</v>
      </c>
      <c r="HP164" s="51">
        <v>1705500</v>
      </c>
      <c r="HQ164" s="51">
        <v>2100585</v>
      </c>
      <c r="HR164" s="51">
        <v>952300</v>
      </c>
      <c r="HS164" s="51">
        <v>1952437.02</v>
      </c>
      <c r="HT164" s="51"/>
      <c r="HU164" s="51">
        <v>4180744.5</v>
      </c>
      <c r="HV164" s="51">
        <v>11940379</v>
      </c>
      <c r="HW164" s="51">
        <v>437270</v>
      </c>
      <c r="HX164" s="51">
        <v>58941.3</v>
      </c>
      <c r="HY164" s="51">
        <v>1440617.79</v>
      </c>
      <c r="HZ164" s="51">
        <v>396645</v>
      </c>
      <c r="IA164" s="51">
        <v>245010</v>
      </c>
      <c r="IB164" s="51">
        <v>516440.25</v>
      </c>
      <c r="IC164" s="51">
        <v>1579038</v>
      </c>
      <c r="ID164" s="51">
        <v>479010</v>
      </c>
      <c r="IE164" s="51">
        <v>904440</v>
      </c>
      <c r="IF164" s="51">
        <v>206476.75</v>
      </c>
      <c r="IG164" s="51">
        <v>890227</v>
      </c>
      <c r="IH164" s="51">
        <v>48977</v>
      </c>
      <c r="II164" s="51">
        <v>38280.559999999998</v>
      </c>
      <c r="IJ164" s="51">
        <v>192810</v>
      </c>
      <c r="IK164" s="51">
        <v>11813440</v>
      </c>
      <c r="IL164" s="51">
        <v>2758389</v>
      </c>
      <c r="IM164" s="51">
        <v>2531498</v>
      </c>
      <c r="IN164" s="51"/>
      <c r="IO164" s="51">
        <v>5166135</v>
      </c>
      <c r="IP164" s="51"/>
      <c r="IQ164" s="51">
        <v>1386936</v>
      </c>
      <c r="IR164" s="51">
        <v>2000</v>
      </c>
      <c r="IS164" s="51">
        <v>68436</v>
      </c>
      <c r="IT164" s="51">
        <v>1274231</v>
      </c>
      <c r="IU164" s="51">
        <v>1645664</v>
      </c>
      <c r="IV164" s="51">
        <v>10207256</v>
      </c>
      <c r="IW164" s="51">
        <v>5924850</v>
      </c>
      <c r="IX164" s="51"/>
      <c r="IY164" s="51"/>
      <c r="IZ164" s="51"/>
      <c r="JA164" s="51"/>
      <c r="JB164" s="51"/>
      <c r="JC164" s="51"/>
      <c r="JD164" s="51"/>
      <c r="JE164" s="51">
        <v>35114.99</v>
      </c>
      <c r="JF164" s="51"/>
      <c r="JG164" s="51"/>
      <c r="JH164" s="51">
        <v>6603885</v>
      </c>
      <c r="JI164" s="51">
        <v>2681475</v>
      </c>
      <c r="JJ164" s="51">
        <v>1297100</v>
      </c>
      <c r="JK164" s="51">
        <v>1090006.5</v>
      </c>
      <c r="JL164" s="51">
        <v>505595</v>
      </c>
      <c r="JM164" s="51">
        <v>590747.5</v>
      </c>
      <c r="JN164" s="51">
        <v>7221708</v>
      </c>
      <c r="JO164" s="51">
        <v>1111712</v>
      </c>
      <c r="JP164" s="51">
        <v>1171811</v>
      </c>
      <c r="JQ164" s="51">
        <v>3529700</v>
      </c>
      <c r="JR164" s="51">
        <v>867516</v>
      </c>
      <c r="JS164" s="51">
        <v>2323850</v>
      </c>
      <c r="JT164" s="51">
        <v>509805</v>
      </c>
      <c r="JU164" s="51">
        <v>158728146.69999999</v>
      </c>
      <c r="JV164" s="51">
        <v>46648398</v>
      </c>
      <c r="JW164" s="51">
        <v>9936225</v>
      </c>
      <c r="JX164" s="51"/>
      <c r="JY164" s="51">
        <v>6770</v>
      </c>
      <c r="JZ164" s="51"/>
      <c r="KA164" s="51"/>
      <c r="KB164" s="51">
        <v>2511555</v>
      </c>
      <c r="KC164" s="51">
        <v>751700</v>
      </c>
      <c r="KD164" s="51">
        <v>1920</v>
      </c>
      <c r="KE164" s="51"/>
      <c r="KF164" s="51">
        <v>752000</v>
      </c>
      <c r="KG164" s="51"/>
      <c r="KH164" s="51"/>
      <c r="KI164" s="51"/>
      <c r="KJ164" s="51"/>
      <c r="KK164" s="51">
        <v>9538065</v>
      </c>
      <c r="KL164" s="51">
        <v>1846391</v>
      </c>
      <c r="KM164" s="51">
        <v>32176</v>
      </c>
      <c r="KN164" s="51"/>
      <c r="KO164" s="51"/>
      <c r="KP164" s="51">
        <v>82300</v>
      </c>
      <c r="KQ164" s="51">
        <v>5422950</v>
      </c>
      <c r="KR164" s="51">
        <v>16200</v>
      </c>
      <c r="KS164" s="51"/>
      <c r="KT164" s="51">
        <v>944650</v>
      </c>
      <c r="KU164" s="51">
        <v>1078960</v>
      </c>
      <c r="KV164" s="51">
        <v>674895</v>
      </c>
      <c r="KW164" s="51">
        <v>7445884.75</v>
      </c>
      <c r="KX164" s="51">
        <v>2447686.7200000002</v>
      </c>
      <c r="KY164" s="51">
        <v>766305</v>
      </c>
      <c r="KZ164" s="51">
        <v>7726150</v>
      </c>
      <c r="LA164" s="51">
        <v>2323590</v>
      </c>
      <c r="LB164" s="51">
        <v>24123572</v>
      </c>
      <c r="LC164" s="51">
        <v>11520</v>
      </c>
      <c r="LD164" s="51"/>
      <c r="LE164" s="51">
        <v>11600</v>
      </c>
      <c r="LF164" s="51"/>
      <c r="LG164" s="51"/>
      <c r="LH164" s="51"/>
      <c r="LI164" s="51"/>
      <c r="LJ164" s="51">
        <v>1633179.5</v>
      </c>
      <c r="LK164" s="51">
        <v>8097593.4500000002</v>
      </c>
      <c r="LL164" s="51">
        <v>12765450.800000001</v>
      </c>
      <c r="LM164" s="51">
        <v>6654790</v>
      </c>
      <c r="LN164" s="51">
        <v>118650</v>
      </c>
      <c r="LO164" s="51">
        <v>820751</v>
      </c>
      <c r="LP164" s="51">
        <v>235300</v>
      </c>
      <c r="LQ164" s="51">
        <v>663710</v>
      </c>
      <c r="LR164" s="51">
        <v>699760</v>
      </c>
      <c r="LS164" s="51">
        <v>2571673</v>
      </c>
      <c r="LT164" s="51">
        <v>846990</v>
      </c>
      <c r="LU164" s="51">
        <v>11799979.449999999</v>
      </c>
      <c r="LV164" s="51">
        <v>562487</v>
      </c>
      <c r="LW164" s="51">
        <v>127600</v>
      </c>
      <c r="LX164" s="51"/>
      <c r="LY164" s="51">
        <v>19525177</v>
      </c>
      <c r="LZ164" s="51">
        <v>47544500</v>
      </c>
      <c r="MA164" s="51">
        <v>3721370</v>
      </c>
      <c r="MB164" s="51"/>
      <c r="MC164" s="51">
        <v>878750</v>
      </c>
      <c r="MD164" s="51">
        <v>590950</v>
      </c>
      <c r="ME164" s="51"/>
      <c r="MF164" s="51">
        <v>917563.75</v>
      </c>
      <c r="MG164" s="51">
        <v>638700</v>
      </c>
      <c r="MH164" s="51">
        <v>8500</v>
      </c>
      <c r="MI164" s="51"/>
      <c r="MJ164" s="51">
        <v>246524888.41999999</v>
      </c>
      <c r="MK164" s="51">
        <v>12023090</v>
      </c>
      <c r="ML164" s="51">
        <v>941290.01</v>
      </c>
      <c r="MM164" s="51"/>
      <c r="MN164" s="51">
        <v>157225</v>
      </c>
      <c r="MO164" s="51">
        <v>95400</v>
      </c>
      <c r="MP164" s="51">
        <v>663785</v>
      </c>
      <c r="MQ164" s="51">
        <v>454895</v>
      </c>
      <c r="MR164" s="51">
        <v>312325</v>
      </c>
      <c r="MS164" s="51">
        <v>111500</v>
      </c>
      <c r="MT164" s="51">
        <v>431050</v>
      </c>
      <c r="MU164" s="51">
        <v>361875</v>
      </c>
      <c r="MV164" s="51">
        <v>240750</v>
      </c>
      <c r="MW164" s="51">
        <v>31974802.98</v>
      </c>
      <c r="MX164" s="51">
        <v>634428</v>
      </c>
      <c r="MY164" s="51">
        <v>1700171</v>
      </c>
      <c r="MZ164" s="51">
        <v>2247269</v>
      </c>
      <c r="NA164" s="51">
        <v>195970</v>
      </c>
      <c r="NB164" s="51">
        <v>677940</v>
      </c>
      <c r="NC164" s="51">
        <v>5875782</v>
      </c>
      <c r="ND164" s="51">
        <v>2066883</v>
      </c>
      <c r="NE164" s="51">
        <v>906083</v>
      </c>
      <c r="NF164" s="51">
        <v>521688.45</v>
      </c>
      <c r="NG164" s="51">
        <v>532199</v>
      </c>
      <c r="NH164" s="51">
        <v>5668458</v>
      </c>
      <c r="NI164" s="51">
        <v>4567417.9399999995</v>
      </c>
      <c r="NJ164" s="51">
        <v>367100</v>
      </c>
      <c r="NK164" s="51">
        <v>11507467.800000001</v>
      </c>
      <c r="NL164" s="51"/>
      <c r="NM164" s="51">
        <v>23050</v>
      </c>
      <c r="NN164" s="51">
        <v>5828850</v>
      </c>
      <c r="NO164" s="51">
        <v>4675500</v>
      </c>
      <c r="NP164" s="51">
        <v>380839.94</v>
      </c>
      <c r="NQ164" s="51"/>
      <c r="NR164" s="51"/>
      <c r="NS164" s="51"/>
      <c r="NT164" s="51">
        <v>8149300.5999999996</v>
      </c>
      <c r="NU164" s="51"/>
      <c r="NV164" s="51">
        <v>26690</v>
      </c>
      <c r="NW164" s="51"/>
      <c r="NX164" s="51">
        <v>5000</v>
      </c>
      <c r="NY164" s="51"/>
      <c r="NZ164" s="51"/>
      <c r="OA164" s="51">
        <v>24776178.5</v>
      </c>
      <c r="OB164" s="51">
        <v>7379110</v>
      </c>
      <c r="OC164" s="51">
        <v>2205480</v>
      </c>
      <c r="OD164" s="51">
        <v>40000</v>
      </c>
      <c r="OE164" s="51">
        <v>289350</v>
      </c>
      <c r="OF164" s="51"/>
      <c r="OG164" s="51">
        <v>576028.80000000005</v>
      </c>
      <c r="OH164" s="51">
        <v>17391954</v>
      </c>
      <c r="OI164" s="51">
        <v>4759108.8</v>
      </c>
      <c r="OJ164" s="51">
        <v>1659510.7</v>
      </c>
      <c r="OK164" s="51">
        <v>11531743.199999999</v>
      </c>
      <c r="OL164" s="51">
        <v>594556.69999999995</v>
      </c>
      <c r="OM164" s="51">
        <v>1720640.8</v>
      </c>
      <c r="ON164" s="51">
        <v>3517456.3</v>
      </c>
      <c r="OO164" s="51"/>
      <c r="OP164" s="51">
        <v>242000</v>
      </c>
      <c r="OQ164" s="51">
        <v>19275311.600000001</v>
      </c>
      <c r="OR164" s="51">
        <v>7850163.0199999996</v>
      </c>
      <c r="OS164" s="51">
        <v>187041265.58000001</v>
      </c>
      <c r="OT164" s="51">
        <v>1887400</v>
      </c>
      <c r="OU164" s="51">
        <v>2745960</v>
      </c>
      <c r="OV164" s="51">
        <v>825389</v>
      </c>
      <c r="OW164" s="51">
        <v>21949988</v>
      </c>
      <c r="OX164" s="51">
        <v>313770</v>
      </c>
      <c r="OY164" s="51">
        <v>410941.03</v>
      </c>
      <c r="OZ164" s="51">
        <v>249695.14</v>
      </c>
      <c r="PA164" s="51">
        <v>686010</v>
      </c>
      <c r="PB164" s="51">
        <v>9284265</v>
      </c>
      <c r="PC164" s="51">
        <v>705915</v>
      </c>
      <c r="PD164" s="51">
        <v>208265</v>
      </c>
      <c r="PE164" s="51">
        <v>159940</v>
      </c>
      <c r="PF164" s="51">
        <v>434603471.88999999</v>
      </c>
      <c r="PG164" s="33">
        <v>27647930</v>
      </c>
      <c r="PH164" s="33"/>
      <c r="PI164" s="33">
        <v>1023440</v>
      </c>
      <c r="PJ164" s="33"/>
      <c r="PK164" s="33"/>
      <c r="PL164" s="33"/>
      <c r="PM164" s="33"/>
      <c r="PN164" s="33"/>
      <c r="PO164" s="33"/>
      <c r="PP164" s="33"/>
      <c r="PQ164" s="33">
        <v>4560</v>
      </c>
      <c r="PR164" s="33"/>
      <c r="PS164" s="33">
        <v>363000</v>
      </c>
      <c r="PT164" s="33">
        <v>3347850</v>
      </c>
      <c r="PU164" s="33"/>
      <c r="PV164" s="33"/>
      <c r="PW164" s="33"/>
      <c r="PX164" s="33"/>
      <c r="PY164" s="33">
        <v>16101125</v>
      </c>
      <c r="PZ164" s="33"/>
      <c r="QA164" s="33"/>
      <c r="QB164" s="33"/>
      <c r="QC164" s="33">
        <v>15500975</v>
      </c>
      <c r="QD164" s="33">
        <v>4000</v>
      </c>
      <c r="QE164" s="33"/>
      <c r="QF164" s="33"/>
      <c r="QG164" s="33"/>
      <c r="QH164" s="33"/>
      <c r="QI164" s="33"/>
      <c r="QJ164" s="33"/>
      <c r="QK164" s="33"/>
      <c r="QL164" s="33">
        <v>500</v>
      </c>
      <c r="QM164" s="33"/>
      <c r="QN164" s="33"/>
      <c r="QO164" s="33"/>
      <c r="QP164" s="33"/>
      <c r="QQ164" s="33"/>
      <c r="QR164" s="33"/>
      <c r="QS164" s="33">
        <v>8860115</v>
      </c>
      <c r="QT164" s="33"/>
      <c r="QU164" s="33"/>
      <c r="QV164" s="33"/>
      <c r="QW164" s="33"/>
      <c r="QX164" s="33"/>
      <c r="QY164" s="33">
        <v>27011843</v>
      </c>
      <c r="QZ164" s="33"/>
      <c r="RA164" s="33">
        <v>726440</v>
      </c>
      <c r="RB164" s="33"/>
      <c r="RC164" s="33"/>
      <c r="RD164" s="33">
        <v>1233700</v>
      </c>
      <c r="RE164" s="33"/>
      <c r="RF164" s="33"/>
      <c r="RG164" s="33">
        <v>164000</v>
      </c>
      <c r="RH164" s="33"/>
      <c r="RI164" s="33">
        <v>70000</v>
      </c>
      <c r="RJ164" s="33">
        <v>44330</v>
      </c>
      <c r="RK164" s="33"/>
      <c r="RL164" s="33">
        <v>1676360</v>
      </c>
      <c r="RM164" s="33">
        <v>1358800</v>
      </c>
      <c r="RN164" s="33">
        <v>975600</v>
      </c>
      <c r="RO164" s="33">
        <v>1663450</v>
      </c>
      <c r="RP164" s="33">
        <v>1311000</v>
      </c>
      <c r="RQ164" s="33">
        <v>1460200</v>
      </c>
      <c r="RR164" s="33">
        <v>4330180</v>
      </c>
      <c r="RS164" s="33">
        <v>1148772</v>
      </c>
      <c r="RT164" s="33">
        <v>806000</v>
      </c>
      <c r="RU164" s="33">
        <v>2258525</v>
      </c>
      <c r="RV164" s="33">
        <v>1321500</v>
      </c>
      <c r="RW164" s="33">
        <v>663900</v>
      </c>
      <c r="RX164" s="33"/>
      <c r="RY164" s="33">
        <v>1794100</v>
      </c>
      <c r="RZ164" s="33">
        <v>250885</v>
      </c>
      <c r="SA164" s="33">
        <v>816100</v>
      </c>
      <c r="SB164" s="33">
        <v>1078700</v>
      </c>
      <c r="SC164" s="33">
        <v>471600</v>
      </c>
      <c r="SD164" s="33">
        <v>443600</v>
      </c>
      <c r="SE164" s="33">
        <v>542100</v>
      </c>
      <c r="SF164" s="33">
        <v>126475180</v>
      </c>
      <c r="SG164" s="33">
        <v>6032900</v>
      </c>
      <c r="SH164" s="33"/>
      <c r="SI164" s="33"/>
      <c r="SJ164" s="33"/>
      <c r="SK164" s="33">
        <v>3100</v>
      </c>
      <c r="SL164" s="33"/>
      <c r="SM164" s="33"/>
      <c r="SN164" s="33">
        <v>168590</v>
      </c>
      <c r="SO164" s="33"/>
      <c r="SP164" s="33">
        <v>3700</v>
      </c>
      <c r="SQ164" s="33">
        <v>314500</v>
      </c>
      <c r="SR164" s="33">
        <v>7280</v>
      </c>
      <c r="SS164" s="33">
        <v>9175138</v>
      </c>
      <c r="ST164" s="33">
        <v>1001250</v>
      </c>
      <c r="SU164" s="33">
        <v>992019.63</v>
      </c>
      <c r="SV164" s="33">
        <v>1315464</v>
      </c>
      <c r="SW164" s="33">
        <v>398575</v>
      </c>
      <c r="SX164" s="33">
        <v>450611.67</v>
      </c>
      <c r="SY164" s="33"/>
      <c r="SZ164" s="33">
        <v>395983</v>
      </c>
      <c r="TA164" s="33">
        <v>11349521.5</v>
      </c>
      <c r="TB164" s="33"/>
      <c r="TC164" s="33"/>
      <c r="TD164" s="33"/>
      <c r="TE164" s="33"/>
      <c r="TF164" s="33"/>
      <c r="TG164" s="33"/>
      <c r="TH164" s="33"/>
      <c r="TI164" s="33"/>
      <c r="TJ164" s="33"/>
      <c r="TK164" s="33"/>
      <c r="TL164" s="33"/>
      <c r="TM164" s="33"/>
      <c r="TN164" s="33"/>
      <c r="TO164" s="33">
        <v>61253690</v>
      </c>
      <c r="TP164" s="33"/>
      <c r="TQ164" s="33"/>
      <c r="TR164" s="33"/>
      <c r="TS164" s="33"/>
      <c r="TT164" s="33"/>
      <c r="TU164" s="33"/>
      <c r="TV164" s="33"/>
      <c r="TW164" s="33">
        <v>72600</v>
      </c>
      <c r="TX164" s="33">
        <v>4687120</v>
      </c>
      <c r="TY164" s="33"/>
      <c r="TZ164" s="33"/>
      <c r="UA164" s="33"/>
      <c r="UB164" s="33"/>
      <c r="UC164" s="33"/>
      <c r="UD164" s="33"/>
      <c r="UE164" s="33">
        <v>8050061.2599999998</v>
      </c>
      <c r="UF164" s="33"/>
      <c r="UG164" s="33">
        <v>7322000</v>
      </c>
      <c r="UH164" s="33"/>
      <c r="UI164" s="33">
        <v>133500</v>
      </c>
      <c r="UJ164" s="33">
        <v>76400</v>
      </c>
      <c r="UK164" s="33">
        <v>7752635</v>
      </c>
      <c r="UL164" s="33"/>
      <c r="UM164" s="33"/>
      <c r="UN164" s="33"/>
      <c r="UO164" s="33">
        <v>9500</v>
      </c>
      <c r="UP164" s="33">
        <v>13844682.01</v>
      </c>
      <c r="UQ164" s="33">
        <v>695795</v>
      </c>
      <c r="UR164" s="33">
        <v>832091</v>
      </c>
      <c r="US164" s="33">
        <v>1040587</v>
      </c>
      <c r="UT164" s="33">
        <v>565108</v>
      </c>
      <c r="UU164" s="33">
        <v>608658</v>
      </c>
      <c r="UV164" s="33">
        <v>28898927</v>
      </c>
      <c r="UW164" s="33"/>
      <c r="UX164" s="33"/>
      <c r="UY164" s="33">
        <v>6361675</v>
      </c>
      <c r="UZ164" s="33"/>
      <c r="VA164" s="33"/>
      <c r="VB164" s="33">
        <v>3461890</v>
      </c>
      <c r="VC164" s="33">
        <v>35000</v>
      </c>
      <c r="VD164" s="33"/>
      <c r="VE164" s="33"/>
      <c r="VF164" s="33"/>
      <c r="VG164" s="33">
        <v>4547140</v>
      </c>
      <c r="VH164" s="33">
        <v>26900</v>
      </c>
      <c r="VI164" s="33"/>
      <c r="VJ164" s="33"/>
      <c r="VK164" s="33"/>
      <c r="VL164" s="33"/>
      <c r="VM164" s="33"/>
      <c r="VN164" s="33">
        <v>1386235</v>
      </c>
      <c r="VO164" s="33"/>
      <c r="VP164" s="33"/>
      <c r="VQ164" s="33">
        <v>183270827.06999999</v>
      </c>
      <c r="VR164" s="33"/>
      <c r="VS164" s="33">
        <v>28079221</v>
      </c>
      <c r="VT164" s="33">
        <v>350000</v>
      </c>
      <c r="VU164" s="33">
        <v>360000</v>
      </c>
      <c r="VV164" s="33">
        <v>6000</v>
      </c>
      <c r="VW164" s="33">
        <v>668000</v>
      </c>
      <c r="VX164" s="33">
        <v>2599440</v>
      </c>
      <c r="VY164" s="33"/>
      <c r="VZ164" s="33"/>
      <c r="WA164" s="33"/>
      <c r="WB164" s="33">
        <v>3835321.8</v>
      </c>
      <c r="WC164" s="33"/>
      <c r="WD164" s="33"/>
      <c r="WE164" s="33">
        <v>406000</v>
      </c>
      <c r="WF164" s="33"/>
      <c r="WG164" s="33"/>
      <c r="WH164" s="33">
        <v>58794696</v>
      </c>
      <c r="WI164" s="33">
        <v>377000</v>
      </c>
      <c r="WJ164" s="33">
        <v>376710</v>
      </c>
      <c r="WK164" s="33">
        <v>23790</v>
      </c>
      <c r="WL164" s="33">
        <v>225590</v>
      </c>
      <c r="WM164" s="33">
        <v>332440</v>
      </c>
      <c r="WN164" s="33">
        <v>1222760</v>
      </c>
      <c r="WO164" s="33"/>
      <c r="WP164" s="33">
        <v>343400</v>
      </c>
      <c r="WQ164" s="33">
        <v>231981.03</v>
      </c>
      <c r="WR164" s="33">
        <v>245460</v>
      </c>
      <c r="WS164" s="33">
        <v>319000</v>
      </c>
      <c r="WT164" s="33">
        <v>599385.64</v>
      </c>
      <c r="WU164" s="33"/>
      <c r="WV164" s="33">
        <v>6142717</v>
      </c>
      <c r="WW164" s="33">
        <v>348000</v>
      </c>
      <c r="WX164" s="33">
        <v>337220</v>
      </c>
      <c r="WY164" s="33">
        <v>348000</v>
      </c>
      <c r="WZ164" s="33">
        <v>207120</v>
      </c>
      <c r="XA164" s="33">
        <v>960000</v>
      </c>
      <c r="XB164" s="33"/>
      <c r="XC164" s="33">
        <v>348000</v>
      </c>
      <c r="XD164" s="33">
        <v>168960</v>
      </c>
      <c r="XE164" s="33">
        <v>191790</v>
      </c>
      <c r="XF164" s="33">
        <v>690935.12</v>
      </c>
      <c r="XG164" s="33">
        <v>12960</v>
      </c>
      <c r="XH164" s="33">
        <v>148270.37</v>
      </c>
      <c r="XI164" s="33">
        <v>281708</v>
      </c>
      <c r="XJ164" s="33">
        <v>19521950</v>
      </c>
      <c r="XK164" s="33">
        <v>187680</v>
      </c>
      <c r="XL164" s="33">
        <v>78025.23</v>
      </c>
      <c r="XM164" s="33">
        <v>106530</v>
      </c>
      <c r="XN164" s="33">
        <v>146640</v>
      </c>
      <c r="XO164" s="33">
        <v>26628520</v>
      </c>
      <c r="XP164" s="33">
        <v>338000</v>
      </c>
      <c r="XQ164" s="33">
        <v>272008</v>
      </c>
      <c r="XR164" s="33">
        <v>14216088.5</v>
      </c>
      <c r="XS164" s="33">
        <v>1337693</v>
      </c>
      <c r="XT164" s="33">
        <v>369022.3</v>
      </c>
      <c r="XU164" s="33">
        <v>2403455</v>
      </c>
      <c r="XV164" s="33">
        <v>956850</v>
      </c>
      <c r="XW164" s="33">
        <v>946950</v>
      </c>
      <c r="XX164" s="33">
        <v>2941952</v>
      </c>
      <c r="XY164" s="33">
        <v>3221246</v>
      </c>
      <c r="XZ164" s="33">
        <v>957598</v>
      </c>
      <c r="YA164" s="33">
        <v>655544</v>
      </c>
      <c r="YB164" s="33">
        <v>1446622</v>
      </c>
      <c r="YC164" s="33">
        <v>264000</v>
      </c>
      <c r="YD164" s="33">
        <v>264000</v>
      </c>
      <c r="YE164" s="33">
        <v>778608</v>
      </c>
      <c r="YF164" s="33">
        <v>821183</v>
      </c>
      <c r="YG164" s="33">
        <v>264000</v>
      </c>
      <c r="YH164" s="33">
        <v>264000</v>
      </c>
      <c r="YI164" s="33">
        <v>264000</v>
      </c>
      <c r="YJ164" s="33">
        <v>1069053</v>
      </c>
      <c r="YK164" s="33">
        <v>676934</v>
      </c>
      <c r="YL164" s="33">
        <v>36450110</v>
      </c>
      <c r="YM164" s="33"/>
      <c r="YN164" s="33">
        <v>643439</v>
      </c>
      <c r="YO164" s="33">
        <v>0</v>
      </c>
      <c r="YP164" s="33">
        <v>3182340</v>
      </c>
      <c r="YQ164" s="33">
        <v>38440</v>
      </c>
      <c r="YR164" s="33">
        <v>1786250</v>
      </c>
      <c r="YS164" s="33">
        <v>57700</v>
      </c>
      <c r="YT164" s="33">
        <v>486430</v>
      </c>
      <c r="YU164" s="33">
        <v>1794360</v>
      </c>
      <c r="YV164" s="33">
        <v>996646</v>
      </c>
      <c r="YW164" s="33"/>
      <c r="YX164" s="33">
        <v>13075</v>
      </c>
      <c r="YY164" s="33">
        <v>31800</v>
      </c>
      <c r="YZ164" s="33"/>
      <c r="ZA164" s="33">
        <v>9500</v>
      </c>
      <c r="ZB164" s="33"/>
      <c r="ZC164" s="33">
        <v>234683867.99000001</v>
      </c>
      <c r="ZD164" s="33">
        <v>12712699</v>
      </c>
      <c r="ZE164" s="33"/>
      <c r="ZF164" s="33"/>
      <c r="ZG164" s="33"/>
      <c r="ZH164" s="33">
        <v>32000</v>
      </c>
      <c r="ZI164" s="33"/>
      <c r="ZJ164" s="33">
        <v>384000</v>
      </c>
      <c r="ZK164" s="33">
        <v>18858980</v>
      </c>
      <c r="ZL164" s="33"/>
      <c r="ZM164" s="33"/>
      <c r="ZN164" s="33"/>
      <c r="ZO164" s="33"/>
      <c r="ZP164" s="33"/>
      <c r="ZQ164" s="33"/>
      <c r="ZR164" s="33"/>
      <c r="ZS164" s="33">
        <v>578800</v>
      </c>
      <c r="ZT164" s="33">
        <v>28639666</v>
      </c>
      <c r="ZU164" s="33"/>
      <c r="ZV164" s="33"/>
      <c r="ZW164" s="33"/>
      <c r="ZX164" s="33"/>
      <c r="ZY164" s="33"/>
      <c r="ZZ164" s="33"/>
      <c r="AAA164" s="33">
        <v>464850</v>
      </c>
      <c r="AAB164" s="33"/>
      <c r="AAC164" s="33">
        <v>6000</v>
      </c>
      <c r="AAD164" s="33"/>
      <c r="AAE164" s="33">
        <v>79500</v>
      </c>
      <c r="AAF164" s="33"/>
      <c r="AAG164" s="33"/>
      <c r="AAH164" s="33"/>
      <c r="AAI164" s="33"/>
      <c r="AAJ164" s="33"/>
      <c r="AAK164" s="33">
        <v>265000</v>
      </c>
      <c r="AAL164" s="33"/>
      <c r="AAM164" s="33"/>
      <c r="AAN164" s="33"/>
      <c r="AAO164" s="33"/>
      <c r="AAP164" s="33">
        <v>10919100</v>
      </c>
      <c r="AAQ164" s="33"/>
      <c r="AAR164" s="33"/>
      <c r="AAS164" s="33">
        <v>119735</v>
      </c>
      <c r="AAT164" s="33"/>
      <c r="AAU164" s="33"/>
      <c r="AAV164" s="33">
        <v>160316.20000000001</v>
      </c>
      <c r="AAW164" s="33">
        <v>14674011.5</v>
      </c>
      <c r="AAX164" s="33">
        <v>500000</v>
      </c>
      <c r="AAY164" s="33"/>
      <c r="AAZ164" s="33"/>
      <c r="ABA164" s="33"/>
      <c r="ABB164" s="33"/>
      <c r="ABC164" s="33"/>
      <c r="ABD164" s="33">
        <v>205375.8</v>
      </c>
      <c r="ABE164" s="33"/>
      <c r="ABF164" s="33"/>
      <c r="ABG164" s="33"/>
      <c r="ABH164" s="33">
        <v>12955472.130000001</v>
      </c>
      <c r="ABI164" s="33">
        <v>10710</v>
      </c>
      <c r="ABJ164" s="33"/>
      <c r="ABK164" s="33"/>
      <c r="ABL164" s="33"/>
      <c r="ABM164" s="33"/>
      <c r="ABN164" s="33">
        <v>54200</v>
      </c>
      <c r="ABO164" s="33"/>
      <c r="ABP164" s="33">
        <v>11817125</v>
      </c>
      <c r="ABQ164" s="33">
        <v>14991847.1</v>
      </c>
      <c r="ABR164" s="33"/>
      <c r="ABS164" s="33">
        <v>415050</v>
      </c>
      <c r="ABT164" s="33"/>
      <c r="ABU164" s="33"/>
      <c r="ABV164" s="33">
        <v>46600</v>
      </c>
      <c r="ABW164" s="33">
        <v>128891037.72999999</v>
      </c>
      <c r="ABX164" s="33">
        <v>18187678</v>
      </c>
      <c r="ABY164" s="33">
        <v>66000</v>
      </c>
      <c r="ABZ164" s="33"/>
      <c r="ACA164" s="33"/>
      <c r="ACB164" s="33">
        <v>149025</v>
      </c>
      <c r="ACC164" s="33"/>
      <c r="ACD164" s="33"/>
      <c r="ACE164" s="33"/>
      <c r="ACF164" s="33"/>
      <c r="ACG164" s="33">
        <v>20180432</v>
      </c>
      <c r="ACH164" s="33"/>
      <c r="ACI164" s="33">
        <v>64515</v>
      </c>
      <c r="ACJ164" s="33">
        <v>56155</v>
      </c>
      <c r="ACK164" s="33">
        <v>35270</v>
      </c>
      <c r="ACL164" s="33">
        <v>2057124</v>
      </c>
      <c r="ACM164" s="33">
        <v>3500</v>
      </c>
      <c r="ACN164" s="33">
        <v>129615</v>
      </c>
      <c r="ACO164" s="33">
        <v>294510</v>
      </c>
      <c r="ACP164" s="33"/>
      <c r="ACQ164" s="33"/>
      <c r="ACR164" s="33">
        <v>42205459</v>
      </c>
      <c r="ACS164" s="33"/>
      <c r="ACT164" s="33"/>
      <c r="ACU164" s="33"/>
      <c r="ACV164" s="33"/>
      <c r="ACW164" s="33">
        <v>615700</v>
      </c>
      <c r="ACX164" s="33">
        <v>6500</v>
      </c>
      <c r="ACY164" s="33">
        <v>6942914</v>
      </c>
      <c r="ACZ164" s="33">
        <v>44540</v>
      </c>
      <c r="ADA164" s="33">
        <v>73000</v>
      </c>
      <c r="ADB164" s="33">
        <v>1094421.96</v>
      </c>
      <c r="ADC164" s="33">
        <v>9000</v>
      </c>
      <c r="ADD164" s="33"/>
      <c r="ADE164" s="33">
        <v>1124570</v>
      </c>
      <c r="ADF164" s="33">
        <v>480000</v>
      </c>
      <c r="ADG164" s="33"/>
      <c r="ADH164" s="33"/>
      <c r="ADI164" s="33">
        <v>462000</v>
      </c>
      <c r="ADJ164" s="33"/>
      <c r="ADK164" s="33"/>
      <c r="ADL164" s="33"/>
      <c r="ADM164" s="33">
        <v>15600</v>
      </c>
      <c r="ADN164" s="33"/>
      <c r="ADO164" s="33">
        <v>269750</v>
      </c>
      <c r="ADP164" s="33">
        <v>100710</v>
      </c>
      <c r="ADQ164" s="33"/>
      <c r="ADR164" s="33"/>
      <c r="ADS164" s="33">
        <v>29720</v>
      </c>
      <c r="ADT164" s="33"/>
      <c r="ADU164" s="33"/>
      <c r="ADV164" s="33"/>
      <c r="ADW164" s="33"/>
      <c r="ADX164" s="33">
        <v>48101440</v>
      </c>
      <c r="ADY164" s="33">
        <v>5441815</v>
      </c>
      <c r="ADZ164" s="33">
        <v>1339136.5</v>
      </c>
      <c r="AEA164" s="33">
        <v>6939200</v>
      </c>
      <c r="AEB164" s="33"/>
      <c r="AEC164" s="33"/>
      <c r="AED164" s="33"/>
      <c r="AEE164" s="33"/>
      <c r="AEF164" s="33">
        <v>38104027</v>
      </c>
      <c r="AEG164" s="33">
        <v>9177664</v>
      </c>
      <c r="AEH164" s="33">
        <v>4146320</v>
      </c>
      <c r="AEI164" s="33"/>
      <c r="AEJ164" s="33"/>
      <c r="AEK164" s="33">
        <v>53360</v>
      </c>
      <c r="AEL164" s="33"/>
      <c r="AEM164" s="33"/>
      <c r="AEN164" s="33"/>
      <c r="AEO164" s="33">
        <v>260</v>
      </c>
      <c r="AEP164" s="33">
        <v>65400</v>
      </c>
      <c r="AEQ164" s="33">
        <v>8000</v>
      </c>
      <c r="AER164" s="33"/>
      <c r="AES164" s="33"/>
      <c r="AET164" s="33"/>
      <c r="AEU164" s="33"/>
      <c r="AEV164" s="33"/>
      <c r="AEW164" s="33">
        <v>8667900</v>
      </c>
      <c r="AEX164" s="33"/>
      <c r="AEY164" s="33"/>
      <c r="AEZ164" s="33">
        <v>216742231.45999998</v>
      </c>
      <c r="AFA164" s="33">
        <v>17503443</v>
      </c>
      <c r="AFB164" s="33"/>
      <c r="AFC164" s="33"/>
      <c r="AFD164" s="33"/>
      <c r="AFE164" s="33"/>
      <c r="AFF164" s="33"/>
      <c r="AFG164" s="33">
        <v>5000</v>
      </c>
      <c r="AFH164" s="33"/>
      <c r="AFI164" s="33"/>
      <c r="AFJ164" s="33"/>
      <c r="AFK164" s="33">
        <v>20066913.25</v>
      </c>
      <c r="AFL164" s="33"/>
      <c r="AFM164" s="33">
        <v>1000</v>
      </c>
      <c r="AFN164" s="33">
        <v>93324</v>
      </c>
      <c r="AFO164" s="33">
        <v>27350</v>
      </c>
      <c r="AFP164" s="33">
        <v>134647</v>
      </c>
      <c r="AFQ164" s="33"/>
      <c r="AFR164" s="33"/>
      <c r="AFS164" s="33"/>
      <c r="AFT164" s="33">
        <v>7500</v>
      </c>
      <c r="AFU164" s="33"/>
      <c r="AFV164" s="33"/>
      <c r="AFW164" s="33">
        <v>8100</v>
      </c>
      <c r="AFX164" s="33">
        <v>10834520.02</v>
      </c>
      <c r="AFY164" s="33"/>
      <c r="AFZ164" s="33">
        <v>28750</v>
      </c>
      <c r="AGA164" s="33">
        <v>300000</v>
      </c>
      <c r="AGB164" s="33">
        <v>300000</v>
      </c>
      <c r="AGC164" s="33">
        <v>311250</v>
      </c>
      <c r="AGD164" s="33">
        <v>301750</v>
      </c>
      <c r="AGE164" s="33"/>
      <c r="AGF164" s="33"/>
      <c r="AGG164" s="33">
        <v>348570</v>
      </c>
      <c r="AGH164" s="33">
        <v>128250</v>
      </c>
      <c r="AGI164" s="33">
        <v>327000</v>
      </c>
      <c r="AGJ164" s="33">
        <v>7482435</v>
      </c>
      <c r="AGK164" s="33"/>
      <c r="AGL164" s="33"/>
      <c r="AGM164" s="33"/>
      <c r="AGN164" s="33"/>
      <c r="AGO164" s="33"/>
      <c r="AGP164" s="33"/>
      <c r="AGQ164" s="33"/>
      <c r="AGR164" s="33"/>
      <c r="AGS164" s="33"/>
      <c r="AGT164" s="33"/>
      <c r="AGU164" s="33">
        <v>10527675</v>
      </c>
      <c r="AGV164" s="33"/>
      <c r="AGW164" s="33">
        <v>4000</v>
      </c>
      <c r="AGX164" s="33"/>
      <c r="AGY164" s="33"/>
      <c r="AGZ164" s="33"/>
      <c r="AHA164" s="33"/>
      <c r="AHB164" s="33"/>
      <c r="AHC164" s="33">
        <v>73119342</v>
      </c>
      <c r="AHD164" s="33">
        <v>40129208.75</v>
      </c>
      <c r="AHE164" s="33">
        <v>290674</v>
      </c>
      <c r="AHF164" s="33">
        <v>519662</v>
      </c>
      <c r="AHG164" s="33">
        <v>7716300</v>
      </c>
      <c r="AHH164" s="33">
        <v>2441874</v>
      </c>
      <c r="AHI164" s="33">
        <v>495650</v>
      </c>
      <c r="AHJ164" s="33">
        <v>492251</v>
      </c>
      <c r="AHK164" s="33">
        <v>132894</v>
      </c>
      <c r="AHL164" s="33">
        <v>469200</v>
      </c>
      <c r="AHM164" s="33">
        <v>548143.32999999996</v>
      </c>
      <c r="AHN164" s="33">
        <v>244444</v>
      </c>
      <c r="AHO164" s="33">
        <v>1387848</v>
      </c>
      <c r="AHP164" s="33">
        <v>352008</v>
      </c>
      <c r="AHQ164" s="33">
        <v>1285645.8999999999</v>
      </c>
      <c r="AHR164" s="33">
        <v>437837.84</v>
      </c>
      <c r="AHS164" s="33">
        <v>252034</v>
      </c>
      <c r="AHT164" s="33">
        <v>9202236.4000000004</v>
      </c>
      <c r="AHU164" s="33"/>
      <c r="AHV164" s="33">
        <v>490550</v>
      </c>
      <c r="AHW164" s="33">
        <v>699400</v>
      </c>
      <c r="AHX164" s="33">
        <v>712656.23</v>
      </c>
      <c r="AHY164" s="33">
        <v>545300</v>
      </c>
      <c r="AHZ164" s="33">
        <v>599600</v>
      </c>
      <c r="AIA164" s="33">
        <v>211306236.72</v>
      </c>
      <c r="AIB164" s="33">
        <v>2400120977.3000002</v>
      </c>
    </row>
    <row r="165" spans="1:912" x14ac:dyDescent="0.5">
      <c r="A165" s="50" t="s">
        <v>510</v>
      </c>
      <c r="B165" s="50" t="s">
        <v>569</v>
      </c>
      <c r="C165" s="50" t="s">
        <v>570</v>
      </c>
      <c r="D165" s="51"/>
      <c r="E165" s="51"/>
      <c r="F165" s="51"/>
      <c r="G165" s="51"/>
      <c r="H165" s="51"/>
      <c r="I165" s="51"/>
      <c r="J165" s="51">
        <v>24</v>
      </c>
      <c r="K165" s="51"/>
      <c r="L165" s="51">
        <v>12</v>
      </c>
      <c r="M165" s="51">
        <v>22</v>
      </c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>
        <v>25082</v>
      </c>
      <c r="BK165" s="51"/>
      <c r="BL165" s="51"/>
      <c r="BM165" s="51"/>
      <c r="BN165" s="51"/>
      <c r="BO165" s="51"/>
      <c r="BP165" s="51"/>
      <c r="BQ165" s="51"/>
      <c r="BR165" s="51"/>
      <c r="BS165" s="51"/>
      <c r="BT165" s="51">
        <v>18</v>
      </c>
      <c r="BU165" s="51"/>
      <c r="BV165" s="51"/>
      <c r="BW165" s="51"/>
      <c r="BX165" s="51"/>
      <c r="BY165" s="51"/>
      <c r="BZ165" s="51"/>
      <c r="CA165" s="51"/>
      <c r="CB165" s="51"/>
      <c r="CC165" s="51">
        <v>32000</v>
      </c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>
        <v>57158</v>
      </c>
      <c r="DC165" s="51"/>
      <c r="DD165" s="51"/>
      <c r="DE165" s="51"/>
      <c r="DF165" s="51">
        <v>499</v>
      </c>
      <c r="DG165" s="51">
        <v>27644.799999999999</v>
      </c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  <c r="ET165" s="51"/>
      <c r="EU165" s="51"/>
      <c r="EV165" s="51"/>
      <c r="EW165" s="51"/>
      <c r="EX165" s="51">
        <v>28143.8</v>
      </c>
      <c r="EY165" s="51"/>
      <c r="EZ165" s="51"/>
      <c r="FA165" s="51"/>
      <c r="FB165" s="51"/>
      <c r="FC165" s="51"/>
      <c r="FD165" s="51"/>
      <c r="FE165" s="51">
        <v>3745</v>
      </c>
      <c r="FF165" s="51"/>
      <c r="FG165" s="51"/>
      <c r="FH165" s="51"/>
      <c r="FI165" s="51"/>
      <c r="FJ165" s="51"/>
      <c r="FK165" s="51"/>
      <c r="FL165" s="51"/>
      <c r="FM165" s="51"/>
      <c r="FN165" s="51"/>
      <c r="FO165" s="51"/>
      <c r="FP165" s="51"/>
      <c r="FQ165" s="51"/>
      <c r="FR165" s="51"/>
      <c r="FS165" s="51"/>
      <c r="FT165" s="51"/>
      <c r="FU165" s="51"/>
      <c r="FV165" s="51"/>
      <c r="FW165" s="51"/>
      <c r="FX165" s="51"/>
      <c r="FY165" s="51"/>
      <c r="FZ165" s="51"/>
      <c r="GA165" s="51"/>
      <c r="GB165" s="51"/>
      <c r="GC165" s="51"/>
      <c r="GD165" s="51"/>
      <c r="GE165" s="51"/>
      <c r="GF165" s="51"/>
      <c r="GG165" s="51"/>
      <c r="GH165" s="51"/>
      <c r="GI165" s="51"/>
      <c r="GJ165" s="51"/>
      <c r="GK165" s="51"/>
      <c r="GL165" s="51"/>
      <c r="GM165" s="51"/>
      <c r="GN165" s="51"/>
      <c r="GO165" s="51"/>
      <c r="GP165" s="51"/>
      <c r="GQ165" s="51"/>
      <c r="GR165" s="51"/>
      <c r="GS165" s="51">
        <v>2200</v>
      </c>
      <c r="GT165" s="51"/>
      <c r="GU165" s="51"/>
      <c r="GV165" s="51"/>
      <c r="GW165" s="51"/>
      <c r="GX165" s="51"/>
      <c r="GY165" s="51"/>
      <c r="GZ165" s="51"/>
      <c r="HA165" s="51">
        <v>5945</v>
      </c>
      <c r="HB165" s="51"/>
      <c r="HC165" s="51"/>
      <c r="HD165" s="51"/>
      <c r="HE165" s="51"/>
      <c r="HF165" s="51"/>
      <c r="HG165" s="51"/>
      <c r="HH165" s="51"/>
      <c r="HI165" s="51"/>
      <c r="HJ165" s="51"/>
      <c r="HK165" s="51"/>
      <c r="HL165" s="51"/>
      <c r="HM165" s="51"/>
      <c r="HN165" s="51"/>
      <c r="HO165" s="51"/>
      <c r="HP165" s="51"/>
      <c r="HQ165" s="51"/>
      <c r="HR165" s="51"/>
      <c r="HS165" s="51"/>
      <c r="HT165" s="51"/>
      <c r="HU165" s="51"/>
      <c r="HV165" s="51"/>
      <c r="HW165" s="51"/>
      <c r="HX165" s="51"/>
      <c r="HY165" s="51"/>
      <c r="HZ165" s="51"/>
      <c r="IA165" s="51"/>
      <c r="IB165" s="51"/>
      <c r="IC165" s="51"/>
      <c r="ID165" s="51"/>
      <c r="IE165" s="51"/>
      <c r="IF165" s="51"/>
      <c r="IG165" s="51"/>
      <c r="IH165" s="51"/>
      <c r="II165" s="51"/>
      <c r="IJ165" s="51"/>
      <c r="IK165" s="51"/>
      <c r="IL165" s="51"/>
      <c r="IM165" s="51"/>
      <c r="IN165" s="51"/>
      <c r="IO165" s="51"/>
      <c r="IP165" s="51"/>
      <c r="IQ165" s="51"/>
      <c r="IR165" s="51"/>
      <c r="IS165" s="51"/>
      <c r="IT165" s="51"/>
      <c r="IU165" s="51"/>
      <c r="IV165" s="51"/>
      <c r="IW165" s="51"/>
      <c r="IX165" s="51"/>
      <c r="IY165" s="51"/>
      <c r="IZ165" s="51"/>
      <c r="JA165" s="51"/>
      <c r="JB165" s="51"/>
      <c r="JC165" s="51"/>
      <c r="JD165" s="51"/>
      <c r="JE165" s="51"/>
      <c r="JF165" s="51"/>
      <c r="JG165" s="51"/>
      <c r="JH165" s="51"/>
      <c r="JI165" s="51">
        <v>61000</v>
      </c>
      <c r="JJ165" s="51"/>
      <c r="JK165" s="51"/>
      <c r="JL165" s="51"/>
      <c r="JM165" s="51"/>
      <c r="JN165" s="51"/>
      <c r="JO165" s="51"/>
      <c r="JP165" s="51"/>
      <c r="JQ165" s="51"/>
      <c r="JR165" s="51"/>
      <c r="JS165" s="51">
        <v>0</v>
      </c>
      <c r="JT165" s="51"/>
      <c r="JU165" s="51">
        <v>61000</v>
      </c>
      <c r="JV165" s="51"/>
      <c r="JW165" s="51"/>
      <c r="JX165" s="51"/>
      <c r="JY165" s="51"/>
      <c r="JZ165" s="51"/>
      <c r="KA165" s="51"/>
      <c r="KB165" s="51"/>
      <c r="KC165" s="51"/>
      <c r="KD165" s="51"/>
      <c r="KE165" s="51"/>
      <c r="KF165" s="51"/>
      <c r="KG165" s="51"/>
      <c r="KH165" s="51"/>
      <c r="KI165" s="51"/>
      <c r="KJ165" s="51"/>
      <c r="KK165" s="51"/>
      <c r="KL165" s="51"/>
      <c r="KM165" s="51"/>
      <c r="KN165" s="51"/>
      <c r="KO165" s="51"/>
      <c r="KP165" s="51"/>
      <c r="KQ165" s="51"/>
      <c r="KR165" s="51"/>
      <c r="KS165" s="51"/>
      <c r="KT165" s="51"/>
      <c r="KU165" s="51"/>
      <c r="KV165" s="51"/>
      <c r="KW165" s="51"/>
      <c r="KX165" s="51"/>
      <c r="KY165" s="51"/>
      <c r="KZ165" s="51"/>
      <c r="LA165" s="51"/>
      <c r="LB165" s="51"/>
      <c r="LC165" s="51"/>
      <c r="LD165" s="51"/>
      <c r="LE165" s="51"/>
      <c r="LF165" s="51"/>
      <c r="LG165" s="51"/>
      <c r="LH165" s="51"/>
      <c r="LI165" s="51">
        <v>8500</v>
      </c>
      <c r="LJ165" s="51"/>
      <c r="LK165" s="51"/>
      <c r="LL165" s="51"/>
      <c r="LM165" s="51"/>
      <c r="LN165" s="51"/>
      <c r="LO165" s="51">
        <v>4100</v>
      </c>
      <c r="LP165" s="51"/>
      <c r="LQ165" s="51"/>
      <c r="LR165" s="51"/>
      <c r="LS165" s="51"/>
      <c r="LT165" s="51"/>
      <c r="LU165" s="51"/>
      <c r="LV165" s="51"/>
      <c r="LW165" s="51"/>
      <c r="LX165" s="51"/>
      <c r="LY165" s="51"/>
      <c r="LZ165" s="51"/>
      <c r="MA165" s="51"/>
      <c r="MB165" s="51"/>
      <c r="MC165" s="51"/>
      <c r="MD165" s="51"/>
      <c r="ME165" s="51"/>
      <c r="MF165" s="51"/>
      <c r="MG165" s="51"/>
      <c r="MH165" s="51"/>
      <c r="MI165" s="51"/>
      <c r="MJ165" s="51">
        <v>12600</v>
      </c>
      <c r="MK165" s="51"/>
      <c r="ML165" s="51"/>
      <c r="MM165" s="51"/>
      <c r="MN165" s="51"/>
      <c r="MO165" s="51"/>
      <c r="MP165" s="51"/>
      <c r="MQ165" s="51"/>
      <c r="MR165" s="51"/>
      <c r="MS165" s="51"/>
      <c r="MT165" s="51"/>
      <c r="MU165" s="51"/>
      <c r="MV165" s="51"/>
      <c r="MW165" s="51"/>
      <c r="MX165" s="51"/>
      <c r="MY165" s="51"/>
      <c r="MZ165" s="51"/>
      <c r="NA165" s="51"/>
      <c r="NB165" s="51"/>
      <c r="NC165" s="51"/>
      <c r="ND165" s="51"/>
      <c r="NE165" s="51">
        <v>1800</v>
      </c>
      <c r="NF165" s="51"/>
      <c r="NG165" s="51"/>
      <c r="NH165" s="51"/>
      <c r="NI165" s="51"/>
      <c r="NJ165" s="51"/>
      <c r="NK165" s="51"/>
      <c r="NL165" s="51"/>
      <c r="NM165" s="51"/>
      <c r="NN165" s="51"/>
      <c r="NO165" s="51"/>
      <c r="NP165" s="51"/>
      <c r="NQ165" s="51"/>
      <c r="NR165" s="51"/>
      <c r="NS165" s="51"/>
      <c r="NT165" s="51"/>
      <c r="NU165" s="51"/>
      <c r="NV165" s="51"/>
      <c r="NW165" s="51"/>
      <c r="NX165" s="51"/>
      <c r="NY165" s="51"/>
      <c r="NZ165" s="51"/>
      <c r="OA165" s="51"/>
      <c r="OB165" s="51"/>
      <c r="OC165" s="51"/>
      <c r="OD165" s="51"/>
      <c r="OE165" s="51"/>
      <c r="OF165" s="51"/>
      <c r="OG165" s="51"/>
      <c r="OH165" s="51"/>
      <c r="OI165" s="51"/>
      <c r="OJ165" s="51"/>
      <c r="OK165" s="51"/>
      <c r="OL165" s="51">
        <v>0</v>
      </c>
      <c r="OM165" s="51"/>
      <c r="ON165" s="51"/>
      <c r="OO165" s="51"/>
      <c r="OP165" s="51"/>
      <c r="OQ165" s="51"/>
      <c r="OR165" s="51"/>
      <c r="OS165" s="51"/>
      <c r="OT165" s="51"/>
      <c r="OU165" s="51"/>
      <c r="OV165" s="51"/>
      <c r="OW165" s="51"/>
      <c r="OX165" s="51"/>
      <c r="OY165" s="51"/>
      <c r="OZ165" s="51"/>
      <c r="PA165" s="51"/>
      <c r="PB165" s="51"/>
      <c r="PC165" s="51"/>
      <c r="PD165" s="51"/>
      <c r="PE165" s="51"/>
      <c r="PF165" s="51">
        <v>1800</v>
      </c>
      <c r="PG165" s="33"/>
      <c r="PH165" s="33"/>
      <c r="PI165" s="33"/>
      <c r="PJ165" s="33"/>
      <c r="PK165" s="33"/>
      <c r="PL165" s="33"/>
      <c r="PM165" s="33"/>
      <c r="PN165" s="33"/>
      <c r="PO165" s="33"/>
      <c r="PP165" s="33"/>
      <c r="PQ165" s="33"/>
      <c r="PR165" s="33"/>
      <c r="PS165" s="33"/>
      <c r="PT165" s="33">
        <v>105</v>
      </c>
      <c r="PU165" s="33"/>
      <c r="PV165" s="33"/>
      <c r="PW165" s="33"/>
      <c r="PX165" s="33"/>
      <c r="PY165" s="33"/>
      <c r="PZ165" s="33"/>
      <c r="QA165" s="33"/>
      <c r="QB165" s="33"/>
      <c r="QC165" s="33"/>
      <c r="QD165" s="33"/>
      <c r="QE165" s="33"/>
      <c r="QF165" s="33"/>
      <c r="QG165" s="33"/>
      <c r="QH165" s="33"/>
      <c r="QI165" s="33"/>
      <c r="QJ165" s="33"/>
      <c r="QK165" s="33"/>
      <c r="QL165" s="33"/>
      <c r="QM165" s="33"/>
      <c r="QN165" s="33"/>
      <c r="QO165" s="33"/>
      <c r="QP165" s="33"/>
      <c r="QQ165" s="33"/>
      <c r="QR165" s="33"/>
      <c r="QS165" s="33"/>
      <c r="QT165" s="33"/>
      <c r="QU165" s="33"/>
      <c r="QV165" s="33"/>
      <c r="QW165" s="33"/>
      <c r="QX165" s="33"/>
      <c r="QY165" s="33"/>
      <c r="QZ165" s="33"/>
      <c r="RA165" s="33"/>
      <c r="RB165" s="33"/>
      <c r="RC165" s="33"/>
      <c r="RD165" s="33"/>
      <c r="RE165" s="33"/>
      <c r="RF165" s="33"/>
      <c r="RG165" s="33"/>
      <c r="RH165" s="33"/>
      <c r="RI165" s="33"/>
      <c r="RJ165" s="33"/>
      <c r="RK165" s="33"/>
      <c r="RL165" s="33">
        <v>20000</v>
      </c>
      <c r="RM165" s="33"/>
      <c r="RN165" s="33"/>
      <c r="RO165" s="33"/>
      <c r="RP165" s="33"/>
      <c r="RQ165" s="33">
        <v>0</v>
      </c>
      <c r="RR165" s="33"/>
      <c r="RS165" s="33"/>
      <c r="RT165" s="33"/>
      <c r="RU165" s="33"/>
      <c r="RV165" s="33"/>
      <c r="RW165" s="33"/>
      <c r="RX165" s="33"/>
      <c r="RY165" s="33"/>
      <c r="RZ165" s="33"/>
      <c r="SA165" s="33"/>
      <c r="SB165" s="33"/>
      <c r="SC165" s="33"/>
      <c r="SD165" s="33"/>
      <c r="SE165" s="33"/>
      <c r="SF165" s="33">
        <v>20105</v>
      </c>
      <c r="SG165" s="33"/>
      <c r="SH165" s="33"/>
      <c r="SI165" s="33"/>
      <c r="SJ165" s="33"/>
      <c r="SK165" s="33"/>
      <c r="SL165" s="33"/>
      <c r="SM165" s="33"/>
      <c r="SN165" s="33"/>
      <c r="SO165" s="33"/>
      <c r="SP165" s="33"/>
      <c r="SQ165" s="33"/>
      <c r="SR165" s="33"/>
      <c r="SS165" s="33"/>
      <c r="ST165" s="33"/>
      <c r="SU165" s="33"/>
      <c r="SV165" s="33">
        <v>2667.6</v>
      </c>
      <c r="SW165" s="33"/>
      <c r="SX165" s="33"/>
      <c r="SY165" s="33"/>
      <c r="SZ165" s="33"/>
      <c r="TA165" s="33"/>
      <c r="TB165" s="33"/>
      <c r="TC165" s="33">
        <v>7000</v>
      </c>
      <c r="TD165" s="33"/>
      <c r="TE165" s="33"/>
      <c r="TF165" s="33"/>
      <c r="TG165" s="33"/>
      <c r="TH165" s="33"/>
      <c r="TI165" s="33"/>
      <c r="TJ165" s="33"/>
      <c r="TK165" s="33"/>
      <c r="TL165" s="33"/>
      <c r="TM165" s="33"/>
      <c r="TN165" s="33"/>
      <c r="TO165" s="33"/>
      <c r="TP165" s="33"/>
      <c r="TQ165" s="33"/>
      <c r="TR165" s="33"/>
      <c r="TS165" s="33"/>
      <c r="TT165" s="33"/>
      <c r="TU165" s="33"/>
      <c r="TV165" s="33"/>
      <c r="TW165" s="33"/>
      <c r="TX165" s="33"/>
      <c r="TY165" s="33"/>
      <c r="TZ165" s="33"/>
      <c r="UA165" s="33"/>
      <c r="UB165" s="33"/>
      <c r="UC165" s="33"/>
      <c r="UD165" s="33"/>
      <c r="UE165" s="33"/>
      <c r="UF165" s="33"/>
      <c r="UG165" s="33">
        <v>6</v>
      </c>
      <c r="UH165" s="33"/>
      <c r="UI165" s="33"/>
      <c r="UJ165" s="33"/>
      <c r="UK165" s="33"/>
      <c r="UL165" s="33"/>
      <c r="UM165" s="33"/>
      <c r="UN165" s="33"/>
      <c r="UO165" s="33"/>
      <c r="UP165" s="33"/>
      <c r="UQ165" s="33"/>
      <c r="UR165" s="33"/>
      <c r="US165" s="33"/>
      <c r="UT165" s="33"/>
      <c r="UU165" s="33"/>
      <c r="UV165" s="33"/>
      <c r="UW165" s="33"/>
      <c r="UX165" s="33"/>
      <c r="UY165" s="33"/>
      <c r="UZ165" s="33"/>
      <c r="VA165" s="33"/>
      <c r="VB165" s="33"/>
      <c r="VC165" s="33">
        <v>6100</v>
      </c>
      <c r="VD165" s="33"/>
      <c r="VE165" s="33"/>
      <c r="VF165" s="33"/>
      <c r="VG165" s="33"/>
      <c r="VH165" s="33"/>
      <c r="VI165" s="33"/>
      <c r="VJ165" s="33"/>
      <c r="VK165" s="33"/>
      <c r="VL165" s="33"/>
      <c r="VM165" s="33"/>
      <c r="VN165" s="33"/>
      <c r="VO165" s="33"/>
      <c r="VP165" s="33"/>
      <c r="VQ165" s="33">
        <v>15773.6</v>
      </c>
      <c r="VR165" s="33"/>
      <c r="VS165" s="33"/>
      <c r="VT165" s="33"/>
      <c r="VU165" s="33"/>
      <c r="VV165" s="33"/>
      <c r="VW165" s="33"/>
      <c r="VX165" s="33"/>
      <c r="VY165" s="33"/>
      <c r="VZ165" s="33"/>
      <c r="WA165" s="33"/>
      <c r="WB165" s="33"/>
      <c r="WC165" s="33"/>
      <c r="WD165" s="33"/>
      <c r="WE165" s="33"/>
      <c r="WF165" s="33"/>
      <c r="WG165" s="33"/>
      <c r="WH165" s="33"/>
      <c r="WI165" s="33"/>
      <c r="WJ165" s="33"/>
      <c r="WK165" s="33"/>
      <c r="WL165" s="33"/>
      <c r="WM165" s="33"/>
      <c r="WN165" s="33"/>
      <c r="WO165" s="33"/>
      <c r="WP165" s="33"/>
      <c r="WQ165" s="33"/>
      <c r="WR165" s="33"/>
      <c r="WS165" s="33"/>
      <c r="WT165" s="33"/>
      <c r="WU165" s="33"/>
      <c r="WV165" s="33"/>
      <c r="WW165" s="33"/>
      <c r="WX165" s="33"/>
      <c r="WY165" s="33"/>
      <c r="WZ165" s="33"/>
      <c r="XA165" s="33"/>
      <c r="XB165" s="33"/>
      <c r="XC165" s="33"/>
      <c r="XD165" s="33"/>
      <c r="XE165" s="33"/>
      <c r="XF165" s="33"/>
      <c r="XG165" s="33"/>
      <c r="XH165" s="33"/>
      <c r="XI165" s="33"/>
      <c r="XJ165" s="33"/>
      <c r="XK165" s="33"/>
      <c r="XL165" s="33"/>
      <c r="XM165" s="33"/>
      <c r="XN165" s="33"/>
      <c r="XO165" s="33"/>
      <c r="XP165" s="33"/>
      <c r="XQ165" s="33"/>
      <c r="XR165" s="33"/>
      <c r="XS165" s="33"/>
      <c r="XT165" s="33"/>
      <c r="XU165" s="33"/>
      <c r="XV165" s="33"/>
      <c r="XW165" s="33"/>
      <c r="XX165" s="33"/>
      <c r="XY165" s="33"/>
      <c r="XZ165" s="33"/>
      <c r="YA165" s="33"/>
      <c r="YB165" s="33"/>
      <c r="YC165" s="33"/>
      <c r="YD165" s="33"/>
      <c r="YE165" s="33"/>
      <c r="YF165" s="33"/>
      <c r="YG165" s="33"/>
      <c r="YH165" s="33"/>
      <c r="YI165" s="33"/>
      <c r="YJ165" s="33"/>
      <c r="YK165" s="33"/>
      <c r="YL165" s="33"/>
      <c r="YM165" s="33"/>
      <c r="YN165" s="33"/>
      <c r="YO165" s="33"/>
      <c r="YP165" s="33"/>
      <c r="YQ165" s="33"/>
      <c r="YR165" s="33">
        <v>0</v>
      </c>
      <c r="YS165" s="33"/>
      <c r="YT165" s="33"/>
      <c r="YU165" s="33"/>
      <c r="YV165" s="33"/>
      <c r="YW165" s="33"/>
      <c r="YX165" s="33"/>
      <c r="YY165" s="33"/>
      <c r="YZ165" s="33"/>
      <c r="ZA165" s="33"/>
      <c r="ZB165" s="33"/>
      <c r="ZC165" s="33"/>
      <c r="ZD165" s="33">
        <v>35000</v>
      </c>
      <c r="ZE165" s="33"/>
      <c r="ZF165" s="33"/>
      <c r="ZG165" s="33"/>
      <c r="ZH165" s="33"/>
      <c r="ZI165" s="33"/>
      <c r="ZJ165" s="33"/>
      <c r="ZK165" s="33"/>
      <c r="ZL165" s="33"/>
      <c r="ZM165" s="33"/>
      <c r="ZN165" s="33"/>
      <c r="ZO165" s="33"/>
      <c r="ZP165" s="33"/>
      <c r="ZQ165" s="33"/>
      <c r="ZR165" s="33"/>
      <c r="ZS165" s="33">
        <v>200577.63</v>
      </c>
      <c r="ZT165" s="33"/>
      <c r="ZU165" s="33"/>
      <c r="ZV165" s="33"/>
      <c r="ZW165" s="33"/>
      <c r="ZX165" s="33"/>
      <c r="ZY165" s="33"/>
      <c r="ZZ165" s="33"/>
      <c r="AAA165" s="33"/>
      <c r="AAB165" s="33"/>
      <c r="AAC165" s="33"/>
      <c r="AAD165" s="33"/>
      <c r="AAE165" s="33"/>
      <c r="AAF165" s="33"/>
      <c r="AAG165" s="33"/>
      <c r="AAH165" s="33"/>
      <c r="AAI165" s="33"/>
      <c r="AAJ165" s="33"/>
      <c r="AAK165" s="33"/>
      <c r="AAL165" s="33"/>
      <c r="AAM165" s="33"/>
      <c r="AAN165" s="33"/>
      <c r="AAO165" s="33"/>
      <c r="AAP165" s="33"/>
      <c r="AAQ165" s="33"/>
      <c r="AAR165" s="33"/>
      <c r="AAS165" s="33"/>
      <c r="AAT165" s="33"/>
      <c r="AAU165" s="33"/>
      <c r="AAV165" s="33"/>
      <c r="AAW165" s="33"/>
      <c r="AAX165" s="33"/>
      <c r="AAY165" s="33"/>
      <c r="AAZ165" s="33"/>
      <c r="ABA165" s="33"/>
      <c r="ABB165" s="33"/>
      <c r="ABC165" s="33"/>
      <c r="ABD165" s="33"/>
      <c r="ABE165" s="33"/>
      <c r="ABF165" s="33"/>
      <c r="ABG165" s="33"/>
      <c r="ABH165" s="33"/>
      <c r="ABI165" s="33"/>
      <c r="ABJ165" s="33"/>
      <c r="ABK165" s="33"/>
      <c r="ABL165" s="33"/>
      <c r="ABM165" s="33"/>
      <c r="ABN165" s="33"/>
      <c r="ABO165" s="33"/>
      <c r="ABP165" s="33"/>
      <c r="ABQ165" s="33"/>
      <c r="ABR165" s="33"/>
      <c r="ABS165" s="33"/>
      <c r="ABT165" s="33"/>
      <c r="ABU165" s="33"/>
      <c r="ABV165" s="33"/>
      <c r="ABW165" s="33">
        <v>235577.63</v>
      </c>
      <c r="ABX165" s="33"/>
      <c r="ABY165" s="33"/>
      <c r="ABZ165" s="33"/>
      <c r="ACA165" s="33"/>
      <c r="ACB165" s="33"/>
      <c r="ACC165" s="33"/>
      <c r="ACD165" s="33"/>
      <c r="ACE165" s="33"/>
      <c r="ACF165" s="33"/>
      <c r="ACG165" s="33"/>
      <c r="ACH165" s="33"/>
      <c r="ACI165" s="33"/>
      <c r="ACJ165" s="33"/>
      <c r="ACK165" s="33"/>
      <c r="ACL165" s="33"/>
      <c r="ACM165" s="33"/>
      <c r="ACN165" s="33"/>
      <c r="ACO165" s="33"/>
      <c r="ACP165" s="33"/>
      <c r="ACQ165" s="33"/>
      <c r="ACR165" s="33"/>
      <c r="ACS165" s="33"/>
      <c r="ACT165" s="33"/>
      <c r="ACU165" s="33"/>
      <c r="ACV165" s="33"/>
      <c r="ACW165" s="33"/>
      <c r="ACX165" s="33"/>
      <c r="ACY165" s="33"/>
      <c r="ACZ165" s="33"/>
      <c r="ADA165" s="33"/>
      <c r="ADB165" s="33"/>
      <c r="ADC165" s="33">
        <v>122.02</v>
      </c>
      <c r="ADD165" s="33"/>
      <c r="ADE165" s="33"/>
      <c r="ADF165" s="33"/>
      <c r="ADG165" s="33"/>
      <c r="ADH165" s="33"/>
      <c r="ADI165" s="33"/>
      <c r="ADJ165" s="33"/>
      <c r="ADK165" s="33"/>
      <c r="ADL165" s="33"/>
      <c r="ADM165" s="33"/>
      <c r="ADN165" s="33"/>
      <c r="ADO165" s="33"/>
      <c r="ADP165" s="33">
        <v>2000</v>
      </c>
      <c r="ADQ165" s="33"/>
      <c r="ADR165" s="33"/>
      <c r="ADS165" s="33"/>
      <c r="ADT165" s="33"/>
      <c r="ADU165" s="33"/>
      <c r="ADV165" s="33"/>
      <c r="ADW165" s="33"/>
      <c r="ADX165" s="33"/>
      <c r="ADY165" s="33"/>
      <c r="ADZ165" s="33"/>
      <c r="AEA165" s="33"/>
      <c r="AEB165" s="33"/>
      <c r="AEC165" s="33"/>
      <c r="AED165" s="33"/>
      <c r="AEE165" s="33"/>
      <c r="AEF165" s="33"/>
      <c r="AEG165" s="33"/>
      <c r="AEH165" s="33"/>
      <c r="AEI165" s="33"/>
      <c r="AEJ165" s="33"/>
      <c r="AEK165" s="33"/>
      <c r="AEL165" s="33"/>
      <c r="AEM165" s="33"/>
      <c r="AEN165" s="33"/>
      <c r="AEO165" s="33"/>
      <c r="AEP165" s="33"/>
      <c r="AEQ165" s="33"/>
      <c r="AER165" s="33"/>
      <c r="AES165" s="33"/>
      <c r="AET165" s="33"/>
      <c r="AEU165" s="33"/>
      <c r="AEV165" s="33"/>
      <c r="AEW165" s="33"/>
      <c r="AEX165" s="33"/>
      <c r="AEY165" s="33"/>
      <c r="AEZ165" s="33">
        <v>2122.02</v>
      </c>
      <c r="AFA165" s="33">
        <v>86105</v>
      </c>
      <c r="AFB165" s="33"/>
      <c r="AFC165" s="33"/>
      <c r="AFD165" s="33"/>
      <c r="AFE165" s="33"/>
      <c r="AFF165" s="33"/>
      <c r="AFG165" s="33"/>
      <c r="AFH165" s="33"/>
      <c r="AFI165" s="33"/>
      <c r="AFJ165" s="33"/>
      <c r="AFK165" s="33"/>
      <c r="AFL165" s="33"/>
      <c r="AFM165" s="33"/>
      <c r="AFN165" s="33"/>
      <c r="AFO165" s="33"/>
      <c r="AFP165" s="33"/>
      <c r="AFQ165" s="33"/>
      <c r="AFR165" s="33"/>
      <c r="AFS165" s="33"/>
      <c r="AFT165" s="33"/>
      <c r="AFU165" s="33"/>
      <c r="AFV165" s="33"/>
      <c r="AFW165" s="33"/>
      <c r="AFX165" s="33">
        <v>60</v>
      </c>
      <c r="AFY165" s="33"/>
      <c r="AFZ165" s="33"/>
      <c r="AGA165" s="33"/>
      <c r="AGB165" s="33">
        <v>3700</v>
      </c>
      <c r="AGC165" s="33"/>
      <c r="AGD165" s="33">
        <v>3700</v>
      </c>
      <c r="AGE165" s="33">
        <v>7700</v>
      </c>
      <c r="AGF165" s="33"/>
      <c r="AGG165" s="33"/>
      <c r="AGH165" s="33"/>
      <c r="AGI165" s="33"/>
      <c r="AGJ165" s="33"/>
      <c r="AGK165" s="33"/>
      <c r="AGL165" s="33"/>
      <c r="AGM165" s="33"/>
      <c r="AGN165" s="33"/>
      <c r="AGO165" s="33"/>
      <c r="AGP165" s="33"/>
      <c r="AGQ165" s="33"/>
      <c r="AGR165" s="33"/>
      <c r="AGS165" s="33"/>
      <c r="AGT165" s="33"/>
      <c r="AGU165" s="33"/>
      <c r="AGV165" s="33"/>
      <c r="AGW165" s="33"/>
      <c r="AGX165" s="33"/>
      <c r="AGY165" s="33"/>
      <c r="AGZ165" s="33"/>
      <c r="AHA165" s="33"/>
      <c r="AHB165" s="33"/>
      <c r="AHC165" s="33"/>
      <c r="AHD165" s="33"/>
      <c r="AHE165" s="33"/>
      <c r="AHF165" s="33"/>
      <c r="AHG165" s="33"/>
      <c r="AHH165" s="33"/>
      <c r="AHI165" s="33"/>
      <c r="AHJ165" s="33"/>
      <c r="AHK165" s="33"/>
      <c r="AHL165" s="33"/>
      <c r="AHM165" s="33"/>
      <c r="AHN165" s="33"/>
      <c r="AHO165" s="33"/>
      <c r="AHP165" s="33">
        <v>15500</v>
      </c>
      <c r="AHQ165" s="33"/>
      <c r="AHR165" s="33"/>
      <c r="AHS165" s="33"/>
      <c r="AHT165" s="33"/>
      <c r="AHU165" s="33"/>
      <c r="AHV165" s="33"/>
      <c r="AHW165" s="33"/>
      <c r="AHX165" s="33"/>
      <c r="AHY165" s="33"/>
      <c r="AHZ165" s="33"/>
      <c r="AIA165" s="33">
        <v>116765</v>
      </c>
      <c r="AIB165" s="33">
        <v>556990.05000000005</v>
      </c>
    </row>
    <row r="166" spans="1:912" x14ac:dyDescent="0.5">
      <c r="A166" s="50" t="s">
        <v>510</v>
      </c>
      <c r="B166" s="50" t="s">
        <v>571</v>
      </c>
      <c r="C166" s="50" t="s">
        <v>572</v>
      </c>
      <c r="D166" s="51">
        <v>304332.25</v>
      </c>
      <c r="E166" s="51"/>
      <c r="F166" s="51">
        <v>1750.06</v>
      </c>
      <c r="G166" s="51">
        <v>282</v>
      </c>
      <c r="H166" s="51">
        <v>258</v>
      </c>
      <c r="I166" s="51">
        <v>265</v>
      </c>
      <c r="J166" s="51">
        <v>360</v>
      </c>
      <c r="K166" s="51">
        <v>310</v>
      </c>
      <c r="L166" s="51">
        <v>314</v>
      </c>
      <c r="M166" s="51">
        <v>236</v>
      </c>
      <c r="N166" s="51">
        <v>252</v>
      </c>
      <c r="O166" s="51">
        <v>236</v>
      </c>
      <c r="P166" s="51">
        <v>186</v>
      </c>
      <c r="Q166" s="51">
        <v>306</v>
      </c>
      <c r="R166" s="51">
        <v>1126</v>
      </c>
      <c r="S166" s="51">
        <v>210</v>
      </c>
      <c r="T166" s="51">
        <v>414</v>
      </c>
      <c r="U166" s="51">
        <v>132</v>
      </c>
      <c r="V166" s="51">
        <v>112771.13</v>
      </c>
      <c r="W166" s="51">
        <v>481</v>
      </c>
      <c r="X166" s="51"/>
      <c r="Y166" s="51"/>
      <c r="Z166" s="51">
        <v>8</v>
      </c>
      <c r="AA166" s="51"/>
      <c r="AB166" s="51">
        <v>25</v>
      </c>
      <c r="AC166" s="51">
        <v>271</v>
      </c>
      <c r="AD166" s="51">
        <v>1570</v>
      </c>
      <c r="AE166" s="51">
        <v>18</v>
      </c>
      <c r="AF166" s="51">
        <v>497</v>
      </c>
      <c r="AG166" s="51">
        <v>6</v>
      </c>
      <c r="AH166" s="51">
        <v>12</v>
      </c>
      <c r="AI166" s="51">
        <v>18</v>
      </c>
      <c r="AJ166" s="51"/>
      <c r="AK166" s="51">
        <v>30</v>
      </c>
      <c r="AL166" s="51"/>
      <c r="AM166" s="51">
        <v>26</v>
      </c>
      <c r="AN166" s="51">
        <v>224</v>
      </c>
      <c r="AO166" s="51">
        <v>215</v>
      </c>
      <c r="AP166" s="51"/>
      <c r="AQ166" s="51">
        <v>8</v>
      </c>
      <c r="AR166" s="51"/>
      <c r="AS166" s="51"/>
      <c r="AT166" s="51">
        <v>47480.31</v>
      </c>
      <c r="AU166" s="51"/>
      <c r="AV166" s="51">
        <v>104</v>
      </c>
      <c r="AW166" s="51"/>
      <c r="AX166" s="51"/>
      <c r="AY166" s="51">
        <v>176</v>
      </c>
      <c r="AZ166" s="51"/>
      <c r="BA166" s="51">
        <v>18</v>
      </c>
      <c r="BB166" s="51">
        <v>60</v>
      </c>
      <c r="BC166" s="51">
        <v>18</v>
      </c>
      <c r="BD166" s="51">
        <v>294.58</v>
      </c>
      <c r="BE166" s="51"/>
      <c r="BF166" s="51">
        <v>66</v>
      </c>
      <c r="BG166" s="51">
        <v>225</v>
      </c>
      <c r="BH166" s="51">
        <v>25</v>
      </c>
      <c r="BI166" s="51">
        <v>575.5</v>
      </c>
      <c r="BJ166" s="51">
        <v>14931</v>
      </c>
      <c r="BK166" s="51">
        <v>330</v>
      </c>
      <c r="BL166" s="51">
        <v>311</v>
      </c>
      <c r="BM166" s="51">
        <v>342</v>
      </c>
      <c r="BN166" s="51">
        <v>644</v>
      </c>
      <c r="BO166" s="51">
        <v>886</v>
      </c>
      <c r="BP166" s="51"/>
      <c r="BQ166" s="51"/>
      <c r="BR166" s="51">
        <v>42723.81</v>
      </c>
      <c r="BS166" s="51">
        <v>180</v>
      </c>
      <c r="BT166" s="51">
        <v>170</v>
      </c>
      <c r="BU166" s="51">
        <v>639</v>
      </c>
      <c r="BV166" s="51">
        <v>617</v>
      </c>
      <c r="BW166" s="51">
        <v>84</v>
      </c>
      <c r="BX166" s="51">
        <v>269.08</v>
      </c>
      <c r="BY166" s="51">
        <v>168</v>
      </c>
      <c r="BZ166" s="51">
        <v>671</v>
      </c>
      <c r="CA166" s="51"/>
      <c r="CB166" s="51"/>
      <c r="CC166" s="51">
        <v>22</v>
      </c>
      <c r="CD166" s="51"/>
      <c r="CE166" s="51"/>
      <c r="CF166" s="51"/>
      <c r="CG166" s="51">
        <v>5212</v>
      </c>
      <c r="CH166" s="51"/>
      <c r="CI166" s="51">
        <v>654.20000000000005</v>
      </c>
      <c r="CJ166" s="51"/>
      <c r="CK166" s="51"/>
      <c r="CL166" s="51"/>
      <c r="CM166" s="51">
        <v>460</v>
      </c>
      <c r="CN166" s="51">
        <v>30</v>
      </c>
      <c r="CO166" s="51"/>
      <c r="CP166" s="51"/>
      <c r="CQ166" s="51">
        <v>294</v>
      </c>
      <c r="CR166" s="51">
        <v>6</v>
      </c>
      <c r="CS166" s="51"/>
      <c r="CT166" s="51">
        <v>20113.439999999999</v>
      </c>
      <c r="CU166" s="51">
        <v>1080</v>
      </c>
      <c r="CV166" s="51">
        <v>322</v>
      </c>
      <c r="CW166" s="51">
        <v>1260.07</v>
      </c>
      <c r="CX166" s="51">
        <v>12</v>
      </c>
      <c r="CY166" s="51">
        <v>600</v>
      </c>
      <c r="CZ166" s="51">
        <v>12</v>
      </c>
      <c r="DA166" s="51"/>
      <c r="DB166" s="51">
        <v>569235.42999999982</v>
      </c>
      <c r="DC166" s="51">
        <v>1088</v>
      </c>
      <c r="DD166" s="51">
        <v>3221.21</v>
      </c>
      <c r="DE166" s="51">
        <v>300</v>
      </c>
      <c r="DF166" s="51">
        <v>150</v>
      </c>
      <c r="DG166" s="51">
        <v>518</v>
      </c>
      <c r="DH166" s="51"/>
      <c r="DI166" s="51"/>
      <c r="DJ166" s="51">
        <v>370</v>
      </c>
      <c r="DK166" s="51"/>
      <c r="DL166" s="51">
        <v>174940.6</v>
      </c>
      <c r="DM166" s="51">
        <v>25</v>
      </c>
      <c r="DN166" s="51">
        <v>395</v>
      </c>
      <c r="DO166" s="51">
        <v>6</v>
      </c>
      <c r="DP166" s="51">
        <v>50</v>
      </c>
      <c r="DQ166" s="51">
        <v>270</v>
      </c>
      <c r="DR166" s="51">
        <v>261</v>
      </c>
      <c r="DS166" s="51">
        <v>12</v>
      </c>
      <c r="DT166" s="51">
        <v>208</v>
      </c>
      <c r="DU166" s="51">
        <v>935.96</v>
      </c>
      <c r="DV166" s="51">
        <v>606</v>
      </c>
      <c r="DW166" s="51">
        <v>42</v>
      </c>
      <c r="DX166" s="51">
        <v>52</v>
      </c>
      <c r="DY166" s="51">
        <v>10</v>
      </c>
      <c r="DZ166" s="51"/>
      <c r="EA166" s="51"/>
      <c r="EB166" s="51">
        <v>190</v>
      </c>
      <c r="EC166" s="51">
        <v>373.79</v>
      </c>
      <c r="ED166" s="51">
        <v>87</v>
      </c>
      <c r="EE166" s="51">
        <v>118</v>
      </c>
      <c r="EF166" s="51">
        <v>1321.21</v>
      </c>
      <c r="EG166" s="51">
        <v>1079</v>
      </c>
      <c r="EH166" s="51"/>
      <c r="EI166" s="51"/>
      <c r="EJ166" s="51"/>
      <c r="EK166" s="51">
        <v>6</v>
      </c>
      <c r="EL166" s="51">
        <v>54</v>
      </c>
      <c r="EM166" s="51">
        <v>28</v>
      </c>
      <c r="EN166" s="51">
        <v>10</v>
      </c>
      <c r="EO166" s="51">
        <v>2085</v>
      </c>
      <c r="EP166" s="51"/>
      <c r="EQ166" s="51">
        <v>12</v>
      </c>
      <c r="ER166" s="51"/>
      <c r="ES166" s="51">
        <v>25</v>
      </c>
      <c r="ET166" s="51"/>
      <c r="EU166" s="51"/>
      <c r="EV166" s="51">
        <v>36</v>
      </c>
      <c r="EW166" s="51"/>
      <c r="EX166" s="51">
        <v>188885.77</v>
      </c>
      <c r="EY166" s="51">
        <v>12250.64</v>
      </c>
      <c r="EZ166" s="51">
        <v>222</v>
      </c>
      <c r="FA166" s="51">
        <v>168</v>
      </c>
      <c r="FB166" s="51">
        <v>310</v>
      </c>
      <c r="FC166" s="51">
        <v>519</v>
      </c>
      <c r="FD166" s="51">
        <v>344</v>
      </c>
      <c r="FE166" s="51">
        <v>206</v>
      </c>
      <c r="FF166" s="51">
        <v>444</v>
      </c>
      <c r="FG166" s="51">
        <v>619</v>
      </c>
      <c r="FH166" s="51">
        <v>485</v>
      </c>
      <c r="FI166" s="51">
        <v>286</v>
      </c>
      <c r="FJ166" s="51">
        <v>260</v>
      </c>
      <c r="FK166" s="51">
        <v>630</v>
      </c>
      <c r="FL166" s="51">
        <v>78</v>
      </c>
      <c r="FM166" s="51">
        <v>324</v>
      </c>
      <c r="FN166" s="51">
        <v>336</v>
      </c>
      <c r="FO166" s="51"/>
      <c r="FP166" s="51">
        <v>312</v>
      </c>
      <c r="FQ166" s="51">
        <v>282</v>
      </c>
      <c r="FR166" s="51">
        <v>156</v>
      </c>
      <c r="FS166" s="51">
        <v>57989.61</v>
      </c>
      <c r="FT166" s="51">
        <v>464</v>
      </c>
      <c r="FU166" s="51">
        <v>392</v>
      </c>
      <c r="FV166" s="51">
        <v>787</v>
      </c>
      <c r="FW166" s="51">
        <v>378</v>
      </c>
      <c r="FX166" s="51">
        <v>313</v>
      </c>
      <c r="FY166" s="51">
        <v>18</v>
      </c>
      <c r="FZ166" s="51">
        <v>666</v>
      </c>
      <c r="GA166" s="51"/>
      <c r="GB166" s="51">
        <v>324</v>
      </c>
      <c r="GC166" s="51">
        <v>398</v>
      </c>
      <c r="GD166" s="51">
        <v>6</v>
      </c>
      <c r="GE166" s="51">
        <v>512</v>
      </c>
      <c r="GF166" s="51">
        <v>222</v>
      </c>
      <c r="GG166" s="51">
        <v>448</v>
      </c>
      <c r="GH166" s="51">
        <v>60</v>
      </c>
      <c r="GI166" s="51">
        <v>30</v>
      </c>
      <c r="GJ166" s="51"/>
      <c r="GK166" s="51"/>
      <c r="GL166" s="51"/>
      <c r="GM166" s="51"/>
      <c r="GN166" s="51">
        <v>24</v>
      </c>
      <c r="GO166" s="51"/>
      <c r="GP166" s="51">
        <v>575</v>
      </c>
      <c r="GQ166" s="51"/>
      <c r="GR166" s="51"/>
      <c r="GS166" s="51">
        <v>12716.22</v>
      </c>
      <c r="GT166" s="51">
        <v>810</v>
      </c>
      <c r="GU166" s="51">
        <v>78</v>
      </c>
      <c r="GV166" s="51">
        <v>100</v>
      </c>
      <c r="GW166" s="51">
        <v>401</v>
      </c>
      <c r="GX166" s="51">
        <v>102</v>
      </c>
      <c r="GY166" s="51">
        <v>60</v>
      </c>
      <c r="GZ166" s="51">
        <v>120</v>
      </c>
      <c r="HA166" s="51">
        <v>96225.47</v>
      </c>
      <c r="HB166" s="51">
        <v>980</v>
      </c>
      <c r="HC166" s="51">
        <v>546</v>
      </c>
      <c r="HD166" s="51">
        <v>294</v>
      </c>
      <c r="HE166" s="51">
        <v>4437</v>
      </c>
      <c r="HF166" s="51">
        <v>435006.59</v>
      </c>
      <c r="HG166" s="51">
        <v>30932.77</v>
      </c>
      <c r="HH166" s="51">
        <v>832</v>
      </c>
      <c r="HI166" s="51"/>
      <c r="HJ166" s="51">
        <v>626</v>
      </c>
      <c r="HK166" s="51">
        <v>52193.05</v>
      </c>
      <c r="HL166" s="51">
        <v>300</v>
      </c>
      <c r="HM166" s="51">
        <v>776</v>
      </c>
      <c r="HN166" s="51">
        <v>18</v>
      </c>
      <c r="HO166" s="51">
        <v>72</v>
      </c>
      <c r="HP166" s="51">
        <v>189</v>
      </c>
      <c r="HQ166" s="51">
        <v>36</v>
      </c>
      <c r="HR166" s="51">
        <v>290</v>
      </c>
      <c r="HS166" s="51">
        <v>252</v>
      </c>
      <c r="HT166" s="51">
        <v>42</v>
      </c>
      <c r="HU166" s="51">
        <v>60419.92</v>
      </c>
      <c r="HV166" s="51">
        <v>4043.51</v>
      </c>
      <c r="HW166" s="51">
        <v>330</v>
      </c>
      <c r="HX166" s="51">
        <v>306</v>
      </c>
      <c r="HY166" s="51">
        <v>318</v>
      </c>
      <c r="HZ166" s="51">
        <v>294</v>
      </c>
      <c r="IA166" s="51">
        <v>6534</v>
      </c>
      <c r="IB166" s="51">
        <v>594</v>
      </c>
      <c r="IC166" s="51">
        <v>306</v>
      </c>
      <c r="ID166" s="51">
        <v>354</v>
      </c>
      <c r="IE166" s="51">
        <v>306</v>
      </c>
      <c r="IF166" s="51">
        <v>312</v>
      </c>
      <c r="IG166" s="51">
        <v>312</v>
      </c>
      <c r="IH166" s="51">
        <v>345</v>
      </c>
      <c r="II166" s="51">
        <v>312</v>
      </c>
      <c r="IJ166" s="51">
        <v>382</v>
      </c>
      <c r="IK166" s="51">
        <v>48619.48</v>
      </c>
      <c r="IL166" s="51">
        <v>1269.01</v>
      </c>
      <c r="IM166" s="51">
        <v>138</v>
      </c>
      <c r="IN166" s="51">
        <v>108</v>
      </c>
      <c r="IO166" s="51">
        <v>96</v>
      </c>
      <c r="IP166" s="51">
        <v>117</v>
      </c>
      <c r="IQ166" s="51">
        <v>48</v>
      </c>
      <c r="IR166" s="51">
        <v>242</v>
      </c>
      <c r="IS166" s="51">
        <v>72</v>
      </c>
      <c r="IT166" s="51">
        <v>6</v>
      </c>
      <c r="IU166" s="51">
        <v>72</v>
      </c>
      <c r="IV166" s="51">
        <v>173680.11000000002</v>
      </c>
      <c r="IW166" s="51">
        <v>21012.94</v>
      </c>
      <c r="IX166" s="51">
        <v>106</v>
      </c>
      <c r="IY166" s="51">
        <v>301</v>
      </c>
      <c r="IZ166" s="51">
        <v>54</v>
      </c>
      <c r="JA166" s="51"/>
      <c r="JB166" s="51">
        <v>65</v>
      </c>
      <c r="JC166" s="51">
        <v>36</v>
      </c>
      <c r="JD166" s="51"/>
      <c r="JE166" s="51">
        <v>30</v>
      </c>
      <c r="JF166" s="51"/>
      <c r="JG166" s="51">
        <v>655</v>
      </c>
      <c r="JH166" s="51">
        <v>10763.72</v>
      </c>
      <c r="JI166" s="51">
        <v>294</v>
      </c>
      <c r="JJ166" s="51"/>
      <c r="JK166" s="51"/>
      <c r="JL166" s="51"/>
      <c r="JM166" s="51"/>
      <c r="JN166" s="51">
        <v>464</v>
      </c>
      <c r="JO166" s="51">
        <v>378</v>
      </c>
      <c r="JP166" s="51">
        <v>300</v>
      </c>
      <c r="JQ166" s="51">
        <v>402</v>
      </c>
      <c r="JR166" s="51">
        <v>300</v>
      </c>
      <c r="JS166" s="51">
        <v>348</v>
      </c>
      <c r="JT166" s="51"/>
      <c r="JU166" s="51">
        <v>863268.1</v>
      </c>
      <c r="JV166" s="51">
        <v>58313.42</v>
      </c>
      <c r="JW166" s="51">
        <v>816</v>
      </c>
      <c r="JX166" s="51">
        <v>306</v>
      </c>
      <c r="JY166" s="51">
        <v>717</v>
      </c>
      <c r="JZ166" s="51">
        <v>402</v>
      </c>
      <c r="KA166" s="51">
        <v>318</v>
      </c>
      <c r="KB166" s="51">
        <v>204</v>
      </c>
      <c r="KC166" s="51">
        <v>15288</v>
      </c>
      <c r="KD166" s="51">
        <v>30</v>
      </c>
      <c r="KE166" s="51"/>
      <c r="KF166" s="51">
        <v>288</v>
      </c>
      <c r="KG166" s="51">
        <v>330</v>
      </c>
      <c r="KH166" s="51">
        <v>252</v>
      </c>
      <c r="KI166" s="51">
        <v>210</v>
      </c>
      <c r="KJ166" s="51">
        <v>587</v>
      </c>
      <c r="KK166" s="51">
        <v>215854.92</v>
      </c>
      <c r="KL166" s="51">
        <v>498</v>
      </c>
      <c r="KM166" s="51">
        <v>653</v>
      </c>
      <c r="KN166" s="51">
        <v>142</v>
      </c>
      <c r="KO166" s="51">
        <v>378</v>
      </c>
      <c r="KP166" s="51">
        <v>555</v>
      </c>
      <c r="KQ166" s="51">
        <v>118</v>
      </c>
      <c r="KR166" s="51">
        <v>6</v>
      </c>
      <c r="KS166" s="51">
        <v>324</v>
      </c>
      <c r="KT166" s="51">
        <v>10625.24</v>
      </c>
      <c r="KU166" s="51">
        <v>72</v>
      </c>
      <c r="KV166" s="51">
        <v>66</v>
      </c>
      <c r="KW166" s="51">
        <v>432</v>
      </c>
      <c r="KX166" s="51">
        <v>84</v>
      </c>
      <c r="KY166" s="51">
        <v>126</v>
      </c>
      <c r="KZ166" s="51">
        <v>187199.19</v>
      </c>
      <c r="LA166" s="51">
        <v>78</v>
      </c>
      <c r="LB166" s="51">
        <v>31950.85</v>
      </c>
      <c r="LC166" s="51">
        <v>386</v>
      </c>
      <c r="LD166" s="51">
        <v>350</v>
      </c>
      <c r="LE166" s="51">
        <v>405</v>
      </c>
      <c r="LF166" s="51">
        <v>428</v>
      </c>
      <c r="LG166" s="51">
        <v>330</v>
      </c>
      <c r="LH166" s="51">
        <v>306</v>
      </c>
      <c r="LI166" s="51">
        <v>360</v>
      </c>
      <c r="LJ166" s="51">
        <v>67214.3</v>
      </c>
      <c r="LK166" s="51">
        <v>20900.38</v>
      </c>
      <c r="LL166" s="51">
        <v>60</v>
      </c>
      <c r="LM166" s="51">
        <v>17510.740000000002</v>
      </c>
      <c r="LN166" s="51"/>
      <c r="LO166" s="51">
        <v>162</v>
      </c>
      <c r="LP166" s="51">
        <v>421</v>
      </c>
      <c r="LQ166" s="51"/>
      <c r="LR166" s="51">
        <v>150</v>
      </c>
      <c r="LS166" s="51">
        <v>202</v>
      </c>
      <c r="LT166" s="51">
        <v>136</v>
      </c>
      <c r="LU166" s="51">
        <v>412.4</v>
      </c>
      <c r="LV166" s="51">
        <v>18</v>
      </c>
      <c r="LW166" s="51"/>
      <c r="LX166" s="51">
        <v>171351.08</v>
      </c>
      <c r="LY166" s="51">
        <v>48223.8</v>
      </c>
      <c r="LZ166" s="51">
        <v>396</v>
      </c>
      <c r="MA166" s="51">
        <v>150</v>
      </c>
      <c r="MB166" s="51">
        <v>102</v>
      </c>
      <c r="MC166" s="51">
        <v>281</v>
      </c>
      <c r="MD166" s="51">
        <v>454.76</v>
      </c>
      <c r="ME166" s="51">
        <v>243</v>
      </c>
      <c r="MF166" s="51">
        <v>180</v>
      </c>
      <c r="MG166" s="51">
        <v>300</v>
      </c>
      <c r="MH166" s="51">
        <v>716</v>
      </c>
      <c r="MI166" s="51">
        <v>325.16000000000003</v>
      </c>
      <c r="MJ166" s="51">
        <v>859698.24000000011</v>
      </c>
      <c r="MK166" s="51">
        <v>910.56</v>
      </c>
      <c r="ML166" s="51"/>
      <c r="MM166" s="51"/>
      <c r="MN166" s="51">
        <v>126.85</v>
      </c>
      <c r="MO166" s="51"/>
      <c r="MP166" s="51"/>
      <c r="MQ166" s="51"/>
      <c r="MR166" s="51"/>
      <c r="MS166" s="51">
        <v>18</v>
      </c>
      <c r="MT166" s="51"/>
      <c r="MU166" s="51"/>
      <c r="MV166" s="51"/>
      <c r="MW166" s="51">
        <v>90573.41</v>
      </c>
      <c r="MX166" s="51">
        <v>312</v>
      </c>
      <c r="MY166" s="51">
        <v>1247</v>
      </c>
      <c r="MZ166" s="51">
        <v>1018</v>
      </c>
      <c r="NA166" s="51">
        <v>86</v>
      </c>
      <c r="NB166" s="51">
        <v>474</v>
      </c>
      <c r="NC166" s="51">
        <v>22099.27</v>
      </c>
      <c r="ND166" s="51">
        <v>346</v>
      </c>
      <c r="NE166" s="51">
        <v>358</v>
      </c>
      <c r="NF166" s="51">
        <v>391.62</v>
      </c>
      <c r="NG166" s="51">
        <v>156</v>
      </c>
      <c r="NH166" s="51">
        <v>186</v>
      </c>
      <c r="NI166" s="51">
        <v>30</v>
      </c>
      <c r="NJ166" s="51">
        <v>170</v>
      </c>
      <c r="NK166" s="51">
        <v>32046.84</v>
      </c>
      <c r="NL166" s="51">
        <v>1470</v>
      </c>
      <c r="NM166" s="51">
        <v>54</v>
      </c>
      <c r="NN166" s="51">
        <v>338</v>
      </c>
      <c r="NO166" s="51">
        <v>948</v>
      </c>
      <c r="NP166" s="51">
        <v>1146.21</v>
      </c>
      <c r="NQ166" s="51"/>
      <c r="NR166" s="51"/>
      <c r="NS166" s="51">
        <v>6</v>
      </c>
      <c r="NT166" s="51">
        <v>482.44</v>
      </c>
      <c r="NU166" s="51"/>
      <c r="NV166" s="51">
        <v>230</v>
      </c>
      <c r="NW166" s="51"/>
      <c r="NX166" s="51">
        <v>265</v>
      </c>
      <c r="NY166" s="51"/>
      <c r="NZ166" s="51">
        <v>228</v>
      </c>
      <c r="OA166" s="51">
        <v>1719.05</v>
      </c>
      <c r="OB166" s="51">
        <v>648</v>
      </c>
      <c r="OC166" s="51">
        <v>498</v>
      </c>
      <c r="OD166" s="51">
        <v>390</v>
      </c>
      <c r="OE166" s="51">
        <v>444</v>
      </c>
      <c r="OF166" s="51">
        <v>555</v>
      </c>
      <c r="OG166" s="51">
        <v>461.76</v>
      </c>
      <c r="OH166" s="51">
        <v>70838.64</v>
      </c>
      <c r="OI166" s="51">
        <v>10</v>
      </c>
      <c r="OJ166" s="51"/>
      <c r="OK166" s="51">
        <v>961.93</v>
      </c>
      <c r="OL166" s="51">
        <v>90</v>
      </c>
      <c r="OM166" s="51">
        <v>6</v>
      </c>
      <c r="ON166" s="51"/>
      <c r="OO166" s="51"/>
      <c r="OP166" s="51"/>
      <c r="OQ166" s="51">
        <v>172075.78</v>
      </c>
      <c r="OR166" s="51">
        <v>426</v>
      </c>
      <c r="OS166" s="51">
        <v>654</v>
      </c>
      <c r="OT166" s="51">
        <v>390</v>
      </c>
      <c r="OU166" s="51">
        <v>330</v>
      </c>
      <c r="OV166" s="51">
        <v>288</v>
      </c>
      <c r="OW166" s="51">
        <v>19160.96</v>
      </c>
      <c r="OX166" s="51"/>
      <c r="OY166" s="51">
        <v>10</v>
      </c>
      <c r="OZ166" s="51"/>
      <c r="PA166" s="51">
        <v>18</v>
      </c>
      <c r="PB166" s="51">
        <v>276</v>
      </c>
      <c r="PC166" s="51"/>
      <c r="PD166" s="51">
        <v>20</v>
      </c>
      <c r="PE166" s="51"/>
      <c r="PF166" s="51">
        <v>425988.32</v>
      </c>
      <c r="PG166" s="33">
        <v>411</v>
      </c>
      <c r="PH166" s="33">
        <v>126</v>
      </c>
      <c r="PI166" s="33">
        <v>123</v>
      </c>
      <c r="PJ166" s="33">
        <v>695</v>
      </c>
      <c r="PK166" s="33">
        <v>196</v>
      </c>
      <c r="PL166" s="33">
        <v>54</v>
      </c>
      <c r="PM166" s="33">
        <v>174.23</v>
      </c>
      <c r="PN166" s="33">
        <v>30</v>
      </c>
      <c r="PO166" s="33"/>
      <c r="PP166" s="33">
        <v>84</v>
      </c>
      <c r="PQ166" s="33">
        <v>258</v>
      </c>
      <c r="PR166" s="33">
        <v>30</v>
      </c>
      <c r="PS166" s="33">
        <v>195</v>
      </c>
      <c r="PT166" s="33">
        <v>931</v>
      </c>
      <c r="PU166" s="33"/>
      <c r="PV166" s="33">
        <v>30</v>
      </c>
      <c r="PW166" s="33"/>
      <c r="PX166" s="33"/>
      <c r="PY166" s="33">
        <v>218771.89</v>
      </c>
      <c r="PZ166" s="33"/>
      <c r="QA166" s="33">
        <v>138</v>
      </c>
      <c r="QB166" s="33">
        <v>1610</v>
      </c>
      <c r="QC166" s="33">
        <v>1399</v>
      </c>
      <c r="QD166" s="33"/>
      <c r="QE166" s="33"/>
      <c r="QF166" s="33"/>
      <c r="QG166" s="33">
        <v>502</v>
      </c>
      <c r="QH166" s="33"/>
      <c r="QI166" s="33">
        <v>81</v>
      </c>
      <c r="QJ166" s="33">
        <v>16</v>
      </c>
      <c r="QK166" s="33">
        <v>72</v>
      </c>
      <c r="QL166" s="33"/>
      <c r="QM166" s="33"/>
      <c r="QN166" s="33">
        <v>399</v>
      </c>
      <c r="QO166" s="33">
        <v>4950</v>
      </c>
      <c r="QP166" s="33">
        <v>100</v>
      </c>
      <c r="QQ166" s="33">
        <v>25</v>
      </c>
      <c r="QR166" s="33">
        <v>40</v>
      </c>
      <c r="QS166" s="33">
        <v>1388</v>
      </c>
      <c r="QT166" s="33">
        <v>24</v>
      </c>
      <c r="QU166" s="33">
        <v>132</v>
      </c>
      <c r="QV166" s="33">
        <v>48</v>
      </c>
      <c r="QW166" s="33">
        <v>40</v>
      </c>
      <c r="QX166" s="33">
        <v>363</v>
      </c>
      <c r="QY166" s="33">
        <v>876</v>
      </c>
      <c r="QZ166" s="33">
        <v>6</v>
      </c>
      <c r="RA166" s="33">
        <v>94</v>
      </c>
      <c r="RB166" s="33"/>
      <c r="RC166" s="33"/>
      <c r="RD166" s="33">
        <v>6</v>
      </c>
      <c r="RE166" s="33">
        <v>213</v>
      </c>
      <c r="RF166" s="33">
        <v>20</v>
      </c>
      <c r="RG166" s="33">
        <v>0</v>
      </c>
      <c r="RH166" s="33">
        <v>60</v>
      </c>
      <c r="RI166" s="33"/>
      <c r="RJ166" s="33"/>
      <c r="RK166" s="33"/>
      <c r="RL166" s="33">
        <v>766</v>
      </c>
      <c r="RM166" s="33">
        <v>264</v>
      </c>
      <c r="RN166" s="33">
        <v>192</v>
      </c>
      <c r="RO166" s="33">
        <v>338</v>
      </c>
      <c r="RP166" s="33">
        <v>314</v>
      </c>
      <c r="RQ166" s="33">
        <v>318</v>
      </c>
      <c r="RR166" s="33"/>
      <c r="RS166" s="33">
        <v>60</v>
      </c>
      <c r="RT166" s="33">
        <v>109</v>
      </c>
      <c r="RU166" s="33">
        <v>394</v>
      </c>
      <c r="RV166" s="33">
        <v>360</v>
      </c>
      <c r="RW166" s="33">
        <v>186</v>
      </c>
      <c r="RX166" s="33">
        <v>264</v>
      </c>
      <c r="RY166" s="33">
        <v>270</v>
      </c>
      <c r="RZ166" s="33"/>
      <c r="SA166" s="33">
        <v>258</v>
      </c>
      <c r="SB166" s="33">
        <v>276</v>
      </c>
      <c r="SC166" s="33">
        <v>246</v>
      </c>
      <c r="SD166" s="33">
        <v>216</v>
      </c>
      <c r="SE166" s="33">
        <v>435</v>
      </c>
      <c r="SF166" s="33">
        <v>239977.12000000002</v>
      </c>
      <c r="SG166" s="33">
        <v>281</v>
      </c>
      <c r="SH166" s="33">
        <v>48</v>
      </c>
      <c r="SI166" s="33"/>
      <c r="SJ166" s="33"/>
      <c r="SK166" s="33"/>
      <c r="SL166" s="33">
        <v>2496</v>
      </c>
      <c r="SM166" s="33"/>
      <c r="SN166" s="33"/>
      <c r="SO166" s="33"/>
      <c r="SP166" s="33">
        <v>101</v>
      </c>
      <c r="SQ166" s="33">
        <v>66</v>
      </c>
      <c r="SR166" s="33">
        <v>100</v>
      </c>
      <c r="SS166" s="33">
        <v>192</v>
      </c>
      <c r="ST166" s="33"/>
      <c r="SU166" s="33"/>
      <c r="SV166" s="33">
        <v>934</v>
      </c>
      <c r="SW166" s="33">
        <v>5</v>
      </c>
      <c r="SX166" s="33">
        <v>30</v>
      </c>
      <c r="SY166" s="33"/>
      <c r="SZ166" s="33"/>
      <c r="TA166" s="33">
        <v>1638</v>
      </c>
      <c r="TB166" s="33">
        <v>340</v>
      </c>
      <c r="TC166" s="33"/>
      <c r="TD166" s="33"/>
      <c r="TE166" s="33">
        <v>320</v>
      </c>
      <c r="TF166" s="33">
        <v>66</v>
      </c>
      <c r="TG166" s="33"/>
      <c r="TH166" s="33">
        <v>267</v>
      </c>
      <c r="TI166" s="33">
        <v>13.31</v>
      </c>
      <c r="TJ166" s="33"/>
      <c r="TK166" s="33"/>
      <c r="TL166" s="33">
        <v>54</v>
      </c>
      <c r="TM166" s="33"/>
      <c r="TN166" s="33"/>
      <c r="TO166" s="33">
        <v>5098</v>
      </c>
      <c r="TP166" s="33">
        <v>782.74</v>
      </c>
      <c r="TQ166" s="33"/>
      <c r="TR166" s="33">
        <v>30</v>
      </c>
      <c r="TS166" s="33"/>
      <c r="TT166" s="33">
        <v>6</v>
      </c>
      <c r="TU166" s="33">
        <v>6</v>
      </c>
      <c r="TV166" s="33">
        <v>90</v>
      </c>
      <c r="TW166" s="33">
        <v>10</v>
      </c>
      <c r="TX166" s="33">
        <v>238.93</v>
      </c>
      <c r="TY166" s="33">
        <v>530</v>
      </c>
      <c r="TZ166" s="33">
        <v>6</v>
      </c>
      <c r="UA166" s="33"/>
      <c r="UB166" s="33"/>
      <c r="UC166" s="33"/>
      <c r="UD166" s="33">
        <v>12</v>
      </c>
      <c r="UE166" s="33">
        <v>390</v>
      </c>
      <c r="UF166" s="33"/>
      <c r="UG166" s="33">
        <v>25723.85</v>
      </c>
      <c r="UH166" s="33"/>
      <c r="UI166" s="33"/>
      <c r="UJ166" s="33"/>
      <c r="UK166" s="33">
        <v>39021.1</v>
      </c>
      <c r="UL166" s="33"/>
      <c r="UM166" s="33"/>
      <c r="UN166" s="33"/>
      <c r="UO166" s="33"/>
      <c r="UP166" s="33">
        <v>612</v>
      </c>
      <c r="UQ166" s="33"/>
      <c r="UR166" s="33">
        <v>360</v>
      </c>
      <c r="US166" s="33">
        <v>306</v>
      </c>
      <c r="UT166" s="33">
        <v>348</v>
      </c>
      <c r="UU166" s="33">
        <v>318</v>
      </c>
      <c r="UV166" s="33">
        <v>74734.63</v>
      </c>
      <c r="UW166" s="33">
        <v>36</v>
      </c>
      <c r="UX166" s="33"/>
      <c r="UY166" s="33">
        <v>1488</v>
      </c>
      <c r="UZ166" s="33">
        <v>24</v>
      </c>
      <c r="VA166" s="33">
        <v>58</v>
      </c>
      <c r="VB166" s="33">
        <v>1782</v>
      </c>
      <c r="VC166" s="33">
        <v>89</v>
      </c>
      <c r="VD166" s="33">
        <v>6</v>
      </c>
      <c r="VE166" s="33"/>
      <c r="VF166" s="33"/>
      <c r="VG166" s="33">
        <v>96</v>
      </c>
      <c r="VH166" s="33">
        <v>24</v>
      </c>
      <c r="VI166" s="33">
        <v>96</v>
      </c>
      <c r="VJ166" s="33">
        <v>180</v>
      </c>
      <c r="VK166" s="33">
        <v>131.41999999999999</v>
      </c>
      <c r="VL166" s="33"/>
      <c r="VM166" s="33"/>
      <c r="VN166" s="33">
        <v>920</v>
      </c>
      <c r="VO166" s="33">
        <v>30</v>
      </c>
      <c r="VP166" s="33"/>
      <c r="VQ166" s="33">
        <v>160534.98000000001</v>
      </c>
      <c r="VR166" s="33">
        <v>132</v>
      </c>
      <c r="VS166" s="33">
        <v>576</v>
      </c>
      <c r="VT166" s="33">
        <v>126</v>
      </c>
      <c r="VU166" s="33">
        <v>968</v>
      </c>
      <c r="VV166" s="33">
        <v>150</v>
      </c>
      <c r="VW166" s="33">
        <v>232</v>
      </c>
      <c r="VX166" s="33">
        <v>216</v>
      </c>
      <c r="VY166" s="33">
        <v>939</v>
      </c>
      <c r="VZ166" s="33">
        <v>30</v>
      </c>
      <c r="WA166" s="33">
        <v>168</v>
      </c>
      <c r="WB166" s="33">
        <v>469.51</v>
      </c>
      <c r="WC166" s="33">
        <v>894</v>
      </c>
      <c r="WD166" s="33">
        <v>827</v>
      </c>
      <c r="WE166" s="33">
        <v>352</v>
      </c>
      <c r="WF166" s="33">
        <v>676</v>
      </c>
      <c r="WG166" s="33">
        <v>138</v>
      </c>
      <c r="WH166" s="33">
        <v>456053.04</v>
      </c>
      <c r="WI166" s="33">
        <v>24</v>
      </c>
      <c r="WJ166" s="33">
        <v>7525.81</v>
      </c>
      <c r="WK166" s="33">
        <v>105</v>
      </c>
      <c r="WL166" s="33"/>
      <c r="WM166" s="33"/>
      <c r="WN166" s="33">
        <v>471</v>
      </c>
      <c r="WO166" s="33">
        <v>52</v>
      </c>
      <c r="WP166" s="33">
        <v>489</v>
      </c>
      <c r="WQ166" s="33">
        <v>591</v>
      </c>
      <c r="WR166" s="33"/>
      <c r="WS166" s="33">
        <v>208</v>
      </c>
      <c r="WT166" s="33">
        <v>27</v>
      </c>
      <c r="WU166" s="33">
        <v>132</v>
      </c>
      <c r="WV166" s="33">
        <v>18</v>
      </c>
      <c r="WW166" s="33">
        <v>12</v>
      </c>
      <c r="WX166" s="33">
        <v>102</v>
      </c>
      <c r="WY166" s="33">
        <v>502</v>
      </c>
      <c r="WZ166" s="33">
        <v>20</v>
      </c>
      <c r="XA166" s="33">
        <v>36</v>
      </c>
      <c r="XB166" s="33">
        <v>210</v>
      </c>
      <c r="XC166" s="33"/>
      <c r="XD166" s="33">
        <v>10</v>
      </c>
      <c r="XE166" s="33"/>
      <c r="XF166" s="33"/>
      <c r="XG166" s="33"/>
      <c r="XH166" s="33"/>
      <c r="XI166" s="33">
        <v>80</v>
      </c>
      <c r="XJ166" s="33">
        <v>902</v>
      </c>
      <c r="XK166" s="33"/>
      <c r="XL166" s="33">
        <v>30</v>
      </c>
      <c r="XM166" s="33"/>
      <c r="XN166" s="33"/>
      <c r="XO166" s="33">
        <v>2357</v>
      </c>
      <c r="XP166" s="33"/>
      <c r="XQ166" s="33">
        <v>751.07</v>
      </c>
      <c r="XR166" s="33">
        <v>720</v>
      </c>
      <c r="XS166" s="33">
        <v>6</v>
      </c>
      <c r="XT166" s="33">
        <v>6</v>
      </c>
      <c r="XU166" s="33">
        <v>12</v>
      </c>
      <c r="XV166" s="33">
        <v>6</v>
      </c>
      <c r="XW166" s="33">
        <v>133</v>
      </c>
      <c r="XX166" s="33">
        <v>1049</v>
      </c>
      <c r="XY166" s="33"/>
      <c r="XZ166" s="33"/>
      <c r="YA166" s="33">
        <v>315</v>
      </c>
      <c r="YB166" s="33"/>
      <c r="YC166" s="33"/>
      <c r="YD166" s="33">
        <v>344</v>
      </c>
      <c r="YE166" s="33"/>
      <c r="YF166" s="33"/>
      <c r="YG166" s="33"/>
      <c r="YH166" s="33">
        <v>30</v>
      </c>
      <c r="YI166" s="33"/>
      <c r="YJ166" s="33">
        <v>6</v>
      </c>
      <c r="YK166" s="33">
        <v>12</v>
      </c>
      <c r="YL166" s="33">
        <v>60298.45</v>
      </c>
      <c r="YM166" s="33"/>
      <c r="YN166" s="33">
        <v>149</v>
      </c>
      <c r="YO166" s="33">
        <v>16</v>
      </c>
      <c r="YP166" s="33">
        <v>564</v>
      </c>
      <c r="YQ166" s="33"/>
      <c r="YR166" s="33">
        <v>24</v>
      </c>
      <c r="YS166" s="33">
        <v>18</v>
      </c>
      <c r="YT166" s="33">
        <v>285</v>
      </c>
      <c r="YU166" s="33">
        <v>48</v>
      </c>
      <c r="YV166" s="33"/>
      <c r="YW166" s="33"/>
      <c r="YX166" s="33"/>
      <c r="YY166" s="33">
        <v>10</v>
      </c>
      <c r="YZ166" s="33">
        <v>25</v>
      </c>
      <c r="ZA166" s="33"/>
      <c r="ZB166" s="33"/>
      <c r="ZC166" s="33">
        <v>541653.88</v>
      </c>
      <c r="ZD166" s="33">
        <v>486</v>
      </c>
      <c r="ZE166" s="33"/>
      <c r="ZF166" s="33"/>
      <c r="ZG166" s="33"/>
      <c r="ZH166" s="33">
        <v>70</v>
      </c>
      <c r="ZI166" s="33">
        <v>8</v>
      </c>
      <c r="ZJ166" s="33"/>
      <c r="ZK166" s="33">
        <v>25290</v>
      </c>
      <c r="ZL166" s="33">
        <v>768</v>
      </c>
      <c r="ZM166" s="33">
        <v>26</v>
      </c>
      <c r="ZN166" s="33">
        <v>376</v>
      </c>
      <c r="ZO166" s="33"/>
      <c r="ZP166" s="33">
        <v>506</v>
      </c>
      <c r="ZQ166" s="33">
        <v>546</v>
      </c>
      <c r="ZR166" s="33">
        <v>1975.13</v>
      </c>
      <c r="ZS166" s="33">
        <v>139.85</v>
      </c>
      <c r="ZT166" s="33">
        <v>20901.93</v>
      </c>
      <c r="ZU166" s="33">
        <v>522</v>
      </c>
      <c r="ZV166" s="33">
        <v>305</v>
      </c>
      <c r="ZW166" s="33">
        <v>576</v>
      </c>
      <c r="ZX166" s="33">
        <v>238</v>
      </c>
      <c r="ZY166" s="33">
        <v>266</v>
      </c>
      <c r="ZZ166" s="33">
        <v>1046</v>
      </c>
      <c r="AAA166" s="33">
        <v>370</v>
      </c>
      <c r="AAB166" s="33">
        <v>352</v>
      </c>
      <c r="AAC166" s="33">
        <v>544</v>
      </c>
      <c r="AAD166" s="33">
        <v>2051</v>
      </c>
      <c r="AAE166" s="33">
        <v>202</v>
      </c>
      <c r="AAF166" s="33">
        <v>220</v>
      </c>
      <c r="AAG166" s="33">
        <v>334</v>
      </c>
      <c r="AAH166" s="33">
        <v>358</v>
      </c>
      <c r="AAI166" s="33">
        <v>194</v>
      </c>
      <c r="AAJ166" s="33">
        <v>312</v>
      </c>
      <c r="AAK166" s="33">
        <v>182</v>
      </c>
      <c r="AAL166" s="33">
        <v>264</v>
      </c>
      <c r="AAM166" s="33">
        <v>372</v>
      </c>
      <c r="AAN166" s="33">
        <v>68</v>
      </c>
      <c r="AAO166" s="33">
        <v>174</v>
      </c>
      <c r="AAP166" s="33">
        <v>129</v>
      </c>
      <c r="AAQ166" s="33">
        <v>34</v>
      </c>
      <c r="AAR166" s="33">
        <v>6</v>
      </c>
      <c r="AAS166" s="33"/>
      <c r="AAT166" s="33"/>
      <c r="AAU166" s="33"/>
      <c r="AAV166" s="33">
        <v>0</v>
      </c>
      <c r="AAW166" s="33">
        <v>138701.87</v>
      </c>
      <c r="AAX166" s="33">
        <v>30</v>
      </c>
      <c r="AAY166" s="33">
        <v>140</v>
      </c>
      <c r="AAZ166" s="33">
        <v>516</v>
      </c>
      <c r="ABA166" s="33">
        <v>422</v>
      </c>
      <c r="ABB166" s="33">
        <v>24</v>
      </c>
      <c r="ABC166" s="33">
        <v>12</v>
      </c>
      <c r="ABD166" s="33">
        <v>6</v>
      </c>
      <c r="ABE166" s="33">
        <v>198</v>
      </c>
      <c r="ABF166" s="33">
        <v>156</v>
      </c>
      <c r="ABG166" s="33">
        <v>15360</v>
      </c>
      <c r="ABH166" s="33">
        <v>450</v>
      </c>
      <c r="ABI166" s="33">
        <v>150</v>
      </c>
      <c r="ABJ166" s="33">
        <v>176</v>
      </c>
      <c r="ABK166" s="33">
        <v>164</v>
      </c>
      <c r="ABL166" s="33">
        <v>126</v>
      </c>
      <c r="ABM166" s="33">
        <v>156</v>
      </c>
      <c r="ABN166" s="33">
        <v>116</v>
      </c>
      <c r="ABO166" s="33">
        <v>8</v>
      </c>
      <c r="ABP166" s="33">
        <v>134</v>
      </c>
      <c r="ABQ166" s="33">
        <v>9954.2999999999993</v>
      </c>
      <c r="ABR166" s="33">
        <v>124</v>
      </c>
      <c r="ABS166" s="33">
        <v>16</v>
      </c>
      <c r="ABT166" s="33"/>
      <c r="ABU166" s="33"/>
      <c r="ABV166" s="33">
        <v>114</v>
      </c>
      <c r="ABW166" s="33">
        <v>227466.08</v>
      </c>
      <c r="ABX166" s="33">
        <v>74908.070000000007</v>
      </c>
      <c r="ABY166" s="33">
        <v>8</v>
      </c>
      <c r="ABZ166" s="33">
        <v>5862.35</v>
      </c>
      <c r="ACA166" s="33">
        <v>685</v>
      </c>
      <c r="ACB166" s="33">
        <v>65</v>
      </c>
      <c r="ACC166" s="33">
        <v>578</v>
      </c>
      <c r="ACD166" s="33"/>
      <c r="ACE166" s="33">
        <v>1328</v>
      </c>
      <c r="ACF166" s="33">
        <v>37083.769999999997</v>
      </c>
      <c r="ACG166" s="33">
        <v>1288.92</v>
      </c>
      <c r="ACH166" s="33"/>
      <c r="ACI166" s="33"/>
      <c r="ACJ166" s="33"/>
      <c r="ACK166" s="33">
        <v>320</v>
      </c>
      <c r="ACL166" s="33">
        <v>84</v>
      </c>
      <c r="ACM166" s="33"/>
      <c r="ACN166" s="33">
        <v>155</v>
      </c>
      <c r="ACO166" s="33">
        <v>82.59</v>
      </c>
      <c r="ACP166" s="33">
        <v>245</v>
      </c>
      <c r="ACQ166" s="33">
        <v>30</v>
      </c>
      <c r="ACR166" s="33">
        <v>6628.95</v>
      </c>
      <c r="ACS166" s="33">
        <v>181</v>
      </c>
      <c r="ACT166" s="33">
        <v>45</v>
      </c>
      <c r="ACU166" s="33">
        <v>461</v>
      </c>
      <c r="ACV166" s="33">
        <v>990</v>
      </c>
      <c r="ACW166" s="33"/>
      <c r="ACX166" s="33"/>
      <c r="ACY166" s="33">
        <v>508</v>
      </c>
      <c r="ACZ166" s="33">
        <v>631</v>
      </c>
      <c r="ADA166" s="33">
        <v>10</v>
      </c>
      <c r="ADB166" s="33"/>
      <c r="ADC166" s="33">
        <v>620</v>
      </c>
      <c r="ADD166" s="33"/>
      <c r="ADE166" s="33">
        <v>360</v>
      </c>
      <c r="ADF166" s="33">
        <v>300</v>
      </c>
      <c r="ADG166" s="33"/>
      <c r="ADH166" s="33"/>
      <c r="ADI166" s="33">
        <v>20</v>
      </c>
      <c r="ADJ166" s="33"/>
      <c r="ADK166" s="33"/>
      <c r="ADL166" s="33">
        <v>155</v>
      </c>
      <c r="ADM166" s="33"/>
      <c r="ADN166" s="33">
        <v>190</v>
      </c>
      <c r="ADO166" s="33">
        <v>1806.16</v>
      </c>
      <c r="ADP166" s="33">
        <v>17976.189999999999</v>
      </c>
      <c r="ADQ166" s="33">
        <v>66</v>
      </c>
      <c r="ADR166" s="33">
        <v>78</v>
      </c>
      <c r="ADS166" s="33">
        <v>24</v>
      </c>
      <c r="ADT166" s="33">
        <v>6007.53</v>
      </c>
      <c r="ADU166" s="33">
        <v>1548.97</v>
      </c>
      <c r="ADV166" s="33">
        <v>256</v>
      </c>
      <c r="ADW166" s="33">
        <v>60.61</v>
      </c>
      <c r="ADX166" s="33">
        <v>699942.75</v>
      </c>
      <c r="ADY166" s="33">
        <v>71598.789999999994</v>
      </c>
      <c r="ADZ166" s="33"/>
      <c r="AEA166" s="33">
        <v>3042.91</v>
      </c>
      <c r="AEB166" s="33"/>
      <c r="AEC166" s="33">
        <v>100</v>
      </c>
      <c r="AED166" s="33">
        <v>195</v>
      </c>
      <c r="AEE166" s="33"/>
      <c r="AEF166" s="33"/>
      <c r="AEG166" s="33">
        <v>51167.24</v>
      </c>
      <c r="AEH166" s="33">
        <v>577</v>
      </c>
      <c r="AEI166" s="33"/>
      <c r="AEJ166" s="33">
        <v>41959.35</v>
      </c>
      <c r="AEK166" s="33">
        <v>6</v>
      </c>
      <c r="AEL166" s="33"/>
      <c r="AEM166" s="33"/>
      <c r="AEN166" s="33">
        <v>30</v>
      </c>
      <c r="AEO166" s="33">
        <v>111</v>
      </c>
      <c r="AEP166" s="33"/>
      <c r="AEQ166" s="33"/>
      <c r="AER166" s="33">
        <v>205</v>
      </c>
      <c r="AES166" s="33">
        <v>6</v>
      </c>
      <c r="AET166" s="33"/>
      <c r="AEU166" s="33">
        <v>310</v>
      </c>
      <c r="AEV166" s="33">
        <v>151</v>
      </c>
      <c r="AEW166" s="33">
        <v>24</v>
      </c>
      <c r="AEX166" s="33"/>
      <c r="AEY166" s="33"/>
      <c r="AEZ166" s="33">
        <v>1031073.15</v>
      </c>
      <c r="AFA166" s="33">
        <v>98563.38</v>
      </c>
      <c r="AFB166" s="33">
        <v>280</v>
      </c>
      <c r="AFC166" s="33">
        <v>90</v>
      </c>
      <c r="AFD166" s="33">
        <v>150</v>
      </c>
      <c r="AFE166" s="33">
        <v>60</v>
      </c>
      <c r="AFF166" s="33">
        <v>1897.4</v>
      </c>
      <c r="AFG166" s="33"/>
      <c r="AFH166" s="33">
        <v>116</v>
      </c>
      <c r="AFI166" s="33">
        <v>1170</v>
      </c>
      <c r="AFJ166" s="33">
        <v>130</v>
      </c>
      <c r="AFK166" s="33">
        <v>1217.76</v>
      </c>
      <c r="AFL166" s="33">
        <v>2029</v>
      </c>
      <c r="AFM166" s="33"/>
      <c r="AFN166" s="33">
        <v>10</v>
      </c>
      <c r="AFO166" s="33">
        <v>22</v>
      </c>
      <c r="AFP166" s="33">
        <v>25</v>
      </c>
      <c r="AFQ166" s="33"/>
      <c r="AFR166" s="33">
        <v>6</v>
      </c>
      <c r="AFS166" s="33"/>
      <c r="AFT166" s="33">
        <v>10</v>
      </c>
      <c r="AFU166" s="33"/>
      <c r="AFV166" s="33"/>
      <c r="AFW166" s="33">
        <v>930</v>
      </c>
      <c r="AFX166" s="33">
        <v>3214</v>
      </c>
      <c r="AFY166" s="33">
        <v>414</v>
      </c>
      <c r="AFZ166" s="33">
        <v>3823</v>
      </c>
      <c r="AGA166" s="33">
        <v>263</v>
      </c>
      <c r="AGB166" s="33">
        <v>136</v>
      </c>
      <c r="AGC166" s="33">
        <v>90</v>
      </c>
      <c r="AGD166" s="33">
        <v>54</v>
      </c>
      <c r="AGE166" s="33">
        <v>90</v>
      </c>
      <c r="AGF166" s="33">
        <v>452</v>
      </c>
      <c r="AGG166" s="33">
        <v>115</v>
      </c>
      <c r="AGH166" s="33">
        <v>48</v>
      </c>
      <c r="AGI166" s="33">
        <v>157</v>
      </c>
      <c r="AGJ166" s="33">
        <v>75401.39</v>
      </c>
      <c r="AGK166" s="33"/>
      <c r="AGL166" s="33">
        <v>201</v>
      </c>
      <c r="AGM166" s="33">
        <v>30</v>
      </c>
      <c r="AGN166" s="33">
        <v>318</v>
      </c>
      <c r="AGO166" s="33">
        <v>788</v>
      </c>
      <c r="AGP166" s="33"/>
      <c r="AGQ166" s="33"/>
      <c r="AGR166" s="33"/>
      <c r="AGS166" s="33">
        <v>180</v>
      </c>
      <c r="AGT166" s="33"/>
      <c r="AGU166" s="33">
        <v>368</v>
      </c>
      <c r="AGV166" s="33">
        <v>2790</v>
      </c>
      <c r="AGW166" s="33"/>
      <c r="AGX166" s="33"/>
      <c r="AGY166" s="33"/>
      <c r="AGZ166" s="33"/>
      <c r="AHA166" s="33"/>
      <c r="AHB166" s="33"/>
      <c r="AHC166" s="33">
        <v>361819.93</v>
      </c>
      <c r="AHD166" s="33">
        <v>43582.73</v>
      </c>
      <c r="AHE166" s="33">
        <v>50</v>
      </c>
      <c r="AHF166" s="33"/>
      <c r="AHG166" s="33">
        <v>293</v>
      </c>
      <c r="AHH166" s="33">
        <v>489</v>
      </c>
      <c r="AHI166" s="33">
        <v>321</v>
      </c>
      <c r="AHJ166" s="33">
        <v>84</v>
      </c>
      <c r="AHK166" s="33"/>
      <c r="AHL166" s="33">
        <v>114</v>
      </c>
      <c r="AHM166" s="33">
        <v>198</v>
      </c>
      <c r="AHN166" s="33">
        <v>157</v>
      </c>
      <c r="AHO166" s="33">
        <v>120</v>
      </c>
      <c r="AHP166" s="33">
        <v>186</v>
      </c>
      <c r="AHQ166" s="33">
        <v>136</v>
      </c>
      <c r="AHR166" s="33">
        <v>6</v>
      </c>
      <c r="AHS166" s="33">
        <v>90</v>
      </c>
      <c r="AHT166" s="33">
        <v>874</v>
      </c>
      <c r="AHU166" s="33"/>
      <c r="AHV166" s="33">
        <v>150</v>
      </c>
      <c r="AHW166" s="33"/>
      <c r="AHX166" s="33">
        <v>58</v>
      </c>
      <c r="AHY166" s="33"/>
      <c r="AHZ166" s="33"/>
      <c r="AIA166" s="33">
        <v>604367.59</v>
      </c>
      <c r="AIB166" s="33">
        <v>5808374.1299999999</v>
      </c>
    </row>
    <row r="167" spans="1:912" x14ac:dyDescent="0.5">
      <c r="A167" s="50" t="s">
        <v>510</v>
      </c>
      <c r="B167" s="50" t="s">
        <v>593</v>
      </c>
      <c r="C167" s="50" t="s">
        <v>594</v>
      </c>
      <c r="D167" s="51">
        <v>50042747.450000003</v>
      </c>
      <c r="E167" s="51">
        <v>2448889.38</v>
      </c>
      <c r="F167" s="51">
        <v>5724364.6200000001</v>
      </c>
      <c r="G167" s="51">
        <v>1890142.7</v>
      </c>
      <c r="H167" s="51">
        <v>8527551.6199999992</v>
      </c>
      <c r="I167" s="51">
        <v>2165794.17</v>
      </c>
      <c r="J167" s="51">
        <v>6786485.3200000003</v>
      </c>
      <c r="K167" s="51">
        <v>3255614.84</v>
      </c>
      <c r="L167" s="51">
        <v>3054824.04</v>
      </c>
      <c r="M167" s="51">
        <v>2371958.98</v>
      </c>
      <c r="N167" s="51">
        <v>1578416.87</v>
      </c>
      <c r="O167" s="51">
        <v>1674461</v>
      </c>
      <c r="P167" s="51">
        <v>1536868.18</v>
      </c>
      <c r="Q167" s="51">
        <v>1429577.63</v>
      </c>
      <c r="R167" s="51">
        <v>1512156.33</v>
      </c>
      <c r="S167" s="51">
        <v>3821696.18</v>
      </c>
      <c r="T167" s="51">
        <v>3386913.72</v>
      </c>
      <c r="U167" s="51">
        <v>687695.89</v>
      </c>
      <c r="V167" s="51">
        <v>43322479.359999999</v>
      </c>
      <c r="W167" s="51">
        <v>11141548.41</v>
      </c>
      <c r="X167" s="51">
        <v>1367972.63</v>
      </c>
      <c r="Y167" s="51">
        <v>4125892.13</v>
      </c>
      <c r="Z167" s="51">
        <v>1936900.39</v>
      </c>
      <c r="AA167" s="51">
        <v>2914703.21</v>
      </c>
      <c r="AB167" s="51">
        <v>1312425.1399999999</v>
      </c>
      <c r="AC167" s="51">
        <v>8653196.0199999996</v>
      </c>
      <c r="AD167" s="51">
        <v>2934253.7</v>
      </c>
      <c r="AE167" s="51">
        <v>1188053.8500000001</v>
      </c>
      <c r="AF167" s="51">
        <v>6306451.1299999999</v>
      </c>
      <c r="AG167" s="51">
        <v>2090697.81</v>
      </c>
      <c r="AH167" s="51">
        <v>6495678.2699999996</v>
      </c>
      <c r="AI167" s="51">
        <v>3710476.91</v>
      </c>
      <c r="AJ167" s="51">
        <v>2612577.2400000002</v>
      </c>
      <c r="AK167" s="51">
        <v>1474146.9</v>
      </c>
      <c r="AL167" s="51">
        <v>1333135.53</v>
      </c>
      <c r="AM167" s="51">
        <v>2630003.12</v>
      </c>
      <c r="AN167" s="51">
        <v>1169393.53</v>
      </c>
      <c r="AO167" s="51">
        <v>1617894.07</v>
      </c>
      <c r="AP167" s="51">
        <v>1559812.6</v>
      </c>
      <c r="AQ167" s="51">
        <v>1158849.51</v>
      </c>
      <c r="AR167" s="51">
        <v>966943.31</v>
      </c>
      <c r="AS167" s="51">
        <v>850353.27</v>
      </c>
      <c r="AT167" s="51">
        <v>19144335.77</v>
      </c>
      <c r="AU167" s="51">
        <v>1212673.8799999999</v>
      </c>
      <c r="AV167" s="51">
        <v>779856.11</v>
      </c>
      <c r="AW167" s="51">
        <v>1458765.2</v>
      </c>
      <c r="AX167" s="51">
        <v>2378265.2400000002</v>
      </c>
      <c r="AY167" s="51">
        <v>2616112.5099999998</v>
      </c>
      <c r="AZ167" s="51">
        <v>1377011.5</v>
      </c>
      <c r="BA167" s="51">
        <v>1119557.76</v>
      </c>
      <c r="BB167" s="51">
        <v>1031192.12</v>
      </c>
      <c r="BC167" s="51">
        <v>1113013.8799999999</v>
      </c>
      <c r="BD167" s="51">
        <v>699568.82</v>
      </c>
      <c r="BE167" s="51">
        <v>913665.68</v>
      </c>
      <c r="BF167" s="51">
        <v>5695416.3300000001</v>
      </c>
      <c r="BG167" s="51">
        <v>946319.26</v>
      </c>
      <c r="BH167" s="51">
        <v>636261.36</v>
      </c>
      <c r="BI167" s="51">
        <v>16504622.050000001</v>
      </c>
      <c r="BJ167" s="51">
        <v>10176326.609999999</v>
      </c>
      <c r="BK167" s="51">
        <v>2585531.89</v>
      </c>
      <c r="BL167" s="51">
        <v>937276.6</v>
      </c>
      <c r="BM167" s="51">
        <v>2488727.89</v>
      </c>
      <c r="BN167" s="51">
        <v>2085907.02</v>
      </c>
      <c r="BO167" s="51">
        <v>1276537.58</v>
      </c>
      <c r="BP167" s="51">
        <v>125409.54</v>
      </c>
      <c r="BQ167" s="51">
        <v>175103.92</v>
      </c>
      <c r="BR167" s="51">
        <v>23040728.879999999</v>
      </c>
      <c r="BS167" s="51">
        <v>2418419.9900000002</v>
      </c>
      <c r="BT167" s="51">
        <v>2689431.63</v>
      </c>
      <c r="BU167" s="51">
        <v>3303678.83</v>
      </c>
      <c r="BV167" s="51">
        <v>2281183.6</v>
      </c>
      <c r="BW167" s="51">
        <v>1548602.69</v>
      </c>
      <c r="BX167" s="51">
        <v>1786089.45</v>
      </c>
      <c r="BY167" s="51">
        <v>2390473.89</v>
      </c>
      <c r="BZ167" s="51">
        <v>7012896.5199999996</v>
      </c>
      <c r="CA167" s="51">
        <v>1097209.5900000001</v>
      </c>
      <c r="CB167" s="51">
        <v>2686130.11</v>
      </c>
      <c r="CC167" s="51">
        <v>5184184.67</v>
      </c>
      <c r="CD167" s="51">
        <v>1069862.44</v>
      </c>
      <c r="CE167" s="51">
        <v>1336923.17</v>
      </c>
      <c r="CF167" s="51">
        <v>1129413.8600000001</v>
      </c>
      <c r="CG167" s="51">
        <v>52856411.289999999</v>
      </c>
      <c r="CH167" s="51">
        <v>1899882.81</v>
      </c>
      <c r="CI167" s="51">
        <v>6338327.9199999999</v>
      </c>
      <c r="CJ167" s="51">
        <v>1478232.39</v>
      </c>
      <c r="CK167" s="51">
        <v>1720256.28</v>
      </c>
      <c r="CL167" s="51">
        <v>1816611.73</v>
      </c>
      <c r="CM167" s="51">
        <v>1998763.81</v>
      </c>
      <c r="CN167" s="51">
        <v>4146011.78</v>
      </c>
      <c r="CO167" s="51">
        <v>1016769.52</v>
      </c>
      <c r="CP167" s="51">
        <v>1527665.49</v>
      </c>
      <c r="CQ167" s="51">
        <v>1327114.45</v>
      </c>
      <c r="CR167" s="51">
        <v>2111732.61</v>
      </c>
      <c r="CS167" s="51">
        <v>1461774.74</v>
      </c>
      <c r="CT167" s="51">
        <v>19147402.469999999</v>
      </c>
      <c r="CU167" s="51">
        <v>1622207.26</v>
      </c>
      <c r="CV167" s="51">
        <v>1701418.16</v>
      </c>
      <c r="CW167" s="51">
        <v>3269408.54</v>
      </c>
      <c r="CX167" s="51">
        <v>1379589.5</v>
      </c>
      <c r="CY167" s="51">
        <v>3032213.34</v>
      </c>
      <c r="CZ167" s="51">
        <v>1714542.29</v>
      </c>
      <c r="DA167" s="51">
        <v>697247.5</v>
      </c>
      <c r="DB167" s="51">
        <v>463486268.68000007</v>
      </c>
      <c r="DC167" s="51">
        <v>15286888.289999999</v>
      </c>
      <c r="DD167" s="51">
        <v>20123926.600000001</v>
      </c>
      <c r="DE167" s="51">
        <v>2725253.96</v>
      </c>
      <c r="DF167" s="51">
        <v>2020916.92</v>
      </c>
      <c r="DG167" s="51">
        <v>3437894.93</v>
      </c>
      <c r="DH167" s="51">
        <v>2798632.88</v>
      </c>
      <c r="DI167" s="51">
        <v>2434679.56</v>
      </c>
      <c r="DJ167" s="51">
        <v>2313397.02</v>
      </c>
      <c r="DK167" s="51">
        <v>873513.29</v>
      </c>
      <c r="DL167" s="51">
        <v>63568827.200000003</v>
      </c>
      <c r="DM167" s="51">
        <v>2716974.85</v>
      </c>
      <c r="DN167" s="51">
        <v>3617730.14</v>
      </c>
      <c r="DO167" s="51">
        <v>3431166.69</v>
      </c>
      <c r="DP167" s="51">
        <v>3613148.5</v>
      </c>
      <c r="DQ167" s="51">
        <v>3287878.09</v>
      </c>
      <c r="DR167" s="51">
        <v>5251545.5999999996</v>
      </c>
      <c r="DS167" s="51">
        <v>2803750.75</v>
      </c>
      <c r="DT167" s="51">
        <v>3533069.31</v>
      </c>
      <c r="DU167" s="51">
        <v>21045348.43</v>
      </c>
      <c r="DV167" s="51">
        <v>4005093.48</v>
      </c>
      <c r="DW167" s="51">
        <v>7795976.3600000003</v>
      </c>
      <c r="DX167" s="51">
        <v>14736242.210000001</v>
      </c>
      <c r="DY167" s="51">
        <v>3283376.99</v>
      </c>
      <c r="DZ167" s="51">
        <v>4627638.1399999997</v>
      </c>
      <c r="EA167" s="51">
        <v>3817455.72</v>
      </c>
      <c r="EB167" s="51">
        <v>559701.16</v>
      </c>
      <c r="EC167" s="51">
        <v>2528682.04</v>
      </c>
      <c r="ED167" s="51">
        <v>1287510.28</v>
      </c>
      <c r="EE167" s="51">
        <v>5904408.9900000002</v>
      </c>
      <c r="EF167" s="51">
        <v>13565914.42</v>
      </c>
      <c r="EG167" s="51">
        <v>13004972.58</v>
      </c>
      <c r="EH167" s="51">
        <v>3478749.41</v>
      </c>
      <c r="EI167" s="51">
        <v>2748820.59</v>
      </c>
      <c r="EJ167" s="51">
        <v>2150858.83</v>
      </c>
      <c r="EK167" s="51">
        <v>3059965.07</v>
      </c>
      <c r="EL167" s="51">
        <v>4296174.8</v>
      </c>
      <c r="EM167" s="51">
        <v>1692789.98</v>
      </c>
      <c r="EN167" s="51">
        <v>2298740.4700000002</v>
      </c>
      <c r="EO167" s="51">
        <v>33431658.829999998</v>
      </c>
      <c r="EP167" s="51">
        <v>2764607.8</v>
      </c>
      <c r="EQ167" s="51">
        <v>1837337.91</v>
      </c>
      <c r="ER167" s="51">
        <v>2447442.2000000002</v>
      </c>
      <c r="ES167" s="51">
        <v>1647588.9</v>
      </c>
      <c r="ET167" s="51">
        <v>914772.26</v>
      </c>
      <c r="EU167" s="51">
        <v>3896932.66</v>
      </c>
      <c r="EV167" s="51">
        <v>3232052.34</v>
      </c>
      <c r="EW167" s="51">
        <v>1180367.3700000001</v>
      </c>
      <c r="EX167" s="51">
        <v>311080374.80000001</v>
      </c>
      <c r="EY167" s="51">
        <v>20649336.16</v>
      </c>
      <c r="EZ167" s="51">
        <v>1398837.12</v>
      </c>
      <c r="FA167" s="51">
        <v>2491293.9700000002</v>
      </c>
      <c r="FB167" s="51">
        <v>3422466.49</v>
      </c>
      <c r="FC167" s="51">
        <v>4797193.34</v>
      </c>
      <c r="FD167" s="51">
        <v>4273731.38</v>
      </c>
      <c r="FE167" s="51">
        <v>3271683.46</v>
      </c>
      <c r="FF167" s="51">
        <v>2641091.23</v>
      </c>
      <c r="FG167" s="51">
        <v>2122294.59</v>
      </c>
      <c r="FH167" s="51">
        <v>1637228.35</v>
      </c>
      <c r="FI167" s="51">
        <v>1697755.44</v>
      </c>
      <c r="FJ167" s="51">
        <v>1062830.45</v>
      </c>
      <c r="FK167" s="51">
        <v>22805522.32</v>
      </c>
      <c r="FL167" s="51">
        <v>1425768.55</v>
      </c>
      <c r="FM167" s="51">
        <v>2671397.98</v>
      </c>
      <c r="FN167" s="51">
        <v>1767311.08</v>
      </c>
      <c r="FO167" s="51">
        <v>3587600.55</v>
      </c>
      <c r="FP167" s="51">
        <v>2693185.91</v>
      </c>
      <c r="FQ167" s="51">
        <v>1081096.19</v>
      </c>
      <c r="FR167" s="51">
        <v>446301.41</v>
      </c>
      <c r="FS167" s="51">
        <v>30649882.420000002</v>
      </c>
      <c r="FT167" s="51">
        <v>2241895.7000000002</v>
      </c>
      <c r="FU167" s="51">
        <v>4294386.83</v>
      </c>
      <c r="FV167" s="51">
        <v>3468290.23</v>
      </c>
      <c r="FW167" s="51">
        <v>3641671.19</v>
      </c>
      <c r="FX167" s="51">
        <v>2523999.9</v>
      </c>
      <c r="FY167" s="51">
        <v>5890816.6900000004</v>
      </c>
      <c r="FZ167" s="51">
        <v>3548670.57</v>
      </c>
      <c r="GA167" s="51">
        <v>4280279.5999999996</v>
      </c>
      <c r="GB167" s="51">
        <v>2132803.75</v>
      </c>
      <c r="GC167" s="51">
        <v>5450807.5300000003</v>
      </c>
      <c r="GD167" s="51">
        <v>2419824.31</v>
      </c>
      <c r="GE167" s="51">
        <v>1856826.14</v>
      </c>
      <c r="GF167" s="51">
        <v>670835.81000000006</v>
      </c>
      <c r="GG167" s="51">
        <v>22658216.690000001</v>
      </c>
      <c r="GH167" s="51">
        <v>1719915.64</v>
      </c>
      <c r="GI167" s="51">
        <v>1752307.51</v>
      </c>
      <c r="GJ167" s="51">
        <v>4784842.1100000003</v>
      </c>
      <c r="GK167" s="51">
        <v>2668507.5</v>
      </c>
      <c r="GL167" s="51">
        <v>2573586.5299999998</v>
      </c>
      <c r="GM167" s="51">
        <v>2449165.2400000002</v>
      </c>
      <c r="GN167" s="51">
        <v>5934363.7699999996</v>
      </c>
      <c r="GO167" s="51">
        <v>1977710.18</v>
      </c>
      <c r="GP167" s="51">
        <v>844249.2</v>
      </c>
      <c r="GQ167" s="51">
        <v>731183.57</v>
      </c>
      <c r="GR167" s="51">
        <v>533853.97</v>
      </c>
      <c r="GS167" s="51">
        <v>14075030.380000001</v>
      </c>
      <c r="GT167" s="51">
        <v>4098702.66</v>
      </c>
      <c r="GU167" s="51">
        <v>1816106.99</v>
      </c>
      <c r="GV167" s="51">
        <v>5231745.12</v>
      </c>
      <c r="GW167" s="51">
        <v>1066751.44</v>
      </c>
      <c r="GX167" s="51">
        <v>2083567.78</v>
      </c>
      <c r="GY167" s="51">
        <v>3557973.23</v>
      </c>
      <c r="GZ167" s="51">
        <v>1553267.3</v>
      </c>
      <c r="HA167" s="51">
        <v>241125963.44999999</v>
      </c>
      <c r="HB167" s="51">
        <v>14949465.550000001</v>
      </c>
      <c r="HC167" s="51">
        <v>2116162.38</v>
      </c>
      <c r="HD167" s="51">
        <v>3862186.06</v>
      </c>
      <c r="HE167" s="51">
        <v>2409221.6</v>
      </c>
      <c r="HF167" s="51">
        <v>32900641.609999999</v>
      </c>
      <c r="HG167" s="51">
        <v>3814708.68</v>
      </c>
      <c r="HH167" s="51">
        <v>4390463.25</v>
      </c>
      <c r="HI167" s="51">
        <v>4342354.7</v>
      </c>
      <c r="HJ167" s="51">
        <v>3807249.44</v>
      </c>
      <c r="HK167" s="51">
        <v>5785290.3099999996</v>
      </c>
      <c r="HL167" s="51">
        <v>1276663.78</v>
      </c>
      <c r="HM167" s="51">
        <v>27822140.239999998</v>
      </c>
      <c r="HN167" s="51">
        <v>3911245.28</v>
      </c>
      <c r="HO167" s="51">
        <v>3629537.75</v>
      </c>
      <c r="HP167" s="51">
        <v>2353989.09</v>
      </c>
      <c r="HQ167" s="51">
        <v>1719094.44</v>
      </c>
      <c r="HR167" s="51">
        <v>1883047.67</v>
      </c>
      <c r="HS167" s="51">
        <v>3117338.19</v>
      </c>
      <c r="HT167" s="51">
        <v>1505796.03</v>
      </c>
      <c r="HU167" s="51">
        <v>31710173.379999999</v>
      </c>
      <c r="HV167" s="51">
        <v>13747746.050000001</v>
      </c>
      <c r="HW167" s="51">
        <v>2404145.13</v>
      </c>
      <c r="HX167" s="51">
        <v>2359150.46</v>
      </c>
      <c r="HY167" s="51">
        <v>1435846.55</v>
      </c>
      <c r="HZ167" s="51">
        <v>1548508.53</v>
      </c>
      <c r="IA167" s="51">
        <v>6271080.75</v>
      </c>
      <c r="IB167" s="51">
        <v>2004044.8</v>
      </c>
      <c r="IC167" s="51">
        <v>1995494.49</v>
      </c>
      <c r="ID167" s="51">
        <v>2508381.4900000002</v>
      </c>
      <c r="IE167" s="51">
        <v>1763930.23</v>
      </c>
      <c r="IF167" s="51">
        <v>3711240.73</v>
      </c>
      <c r="IG167" s="51">
        <v>1147572.3500000001</v>
      </c>
      <c r="IH167" s="51">
        <v>2521338.8199999998</v>
      </c>
      <c r="II167" s="51">
        <v>1674824.53</v>
      </c>
      <c r="IJ167" s="51">
        <v>1480842.91</v>
      </c>
      <c r="IK167" s="51">
        <v>25227722.390000001</v>
      </c>
      <c r="IL167" s="51">
        <v>9084384.9299999997</v>
      </c>
      <c r="IM167" s="51">
        <v>3408207.4</v>
      </c>
      <c r="IN167" s="51">
        <v>5332692.72</v>
      </c>
      <c r="IO167" s="51">
        <v>7292134.5</v>
      </c>
      <c r="IP167" s="51">
        <v>2093528.2</v>
      </c>
      <c r="IQ167" s="51">
        <v>2180448.5699999998</v>
      </c>
      <c r="IR167" s="51">
        <v>1765207.87</v>
      </c>
      <c r="IS167" s="51">
        <v>1437057.38</v>
      </c>
      <c r="IT167" s="51">
        <v>1917244.9</v>
      </c>
      <c r="IU167" s="51">
        <v>1932439.04</v>
      </c>
      <c r="IV167" s="51">
        <v>41341243.310000002</v>
      </c>
      <c r="IW167" s="51">
        <v>14254081.51</v>
      </c>
      <c r="IX167" s="51">
        <v>4478739.1100000003</v>
      </c>
      <c r="IY167" s="51">
        <v>2991420.23</v>
      </c>
      <c r="IZ167" s="51">
        <v>1944598.45</v>
      </c>
      <c r="JA167" s="51">
        <v>1268546.06</v>
      </c>
      <c r="JB167" s="51">
        <v>2229125.16</v>
      </c>
      <c r="JC167" s="51">
        <v>1091713.3</v>
      </c>
      <c r="JD167" s="51">
        <v>1409004.63</v>
      </c>
      <c r="JE167" s="51">
        <v>2436703.27</v>
      </c>
      <c r="JF167" s="51">
        <v>2389347.2400000002</v>
      </c>
      <c r="JG167" s="51">
        <v>1710957.05</v>
      </c>
      <c r="JH167" s="51">
        <v>15891648.779999999</v>
      </c>
      <c r="JI167" s="51">
        <v>8871652.9800000004</v>
      </c>
      <c r="JJ167" s="51">
        <v>2038101.45</v>
      </c>
      <c r="JK167" s="51">
        <v>1476761.18</v>
      </c>
      <c r="JL167" s="51">
        <v>1510842.16</v>
      </c>
      <c r="JM167" s="51">
        <v>1253789.19</v>
      </c>
      <c r="JN167" s="51">
        <v>20077385.850000001</v>
      </c>
      <c r="JO167" s="51">
        <v>1983080.14</v>
      </c>
      <c r="JP167" s="51">
        <v>1920240.02</v>
      </c>
      <c r="JQ167" s="51">
        <v>3524887.28</v>
      </c>
      <c r="JR167" s="51">
        <v>2237022.06</v>
      </c>
      <c r="JS167" s="51">
        <v>4434735.6900000004</v>
      </c>
      <c r="JT167" s="51">
        <v>1994831.2</v>
      </c>
      <c r="JU167" s="51">
        <v>410312442.45000005</v>
      </c>
      <c r="JV167" s="51">
        <v>28348036.609999999</v>
      </c>
      <c r="JW167" s="51">
        <v>12685344.77</v>
      </c>
      <c r="JX167" s="51">
        <v>2094339.93</v>
      </c>
      <c r="JY167" s="51">
        <v>1523695.62</v>
      </c>
      <c r="JZ167" s="51">
        <v>3214906.72</v>
      </c>
      <c r="KA167" s="51">
        <v>860389.19</v>
      </c>
      <c r="KB167" s="51">
        <v>9454252.5600000005</v>
      </c>
      <c r="KC167" s="51">
        <v>4271093.9800000004</v>
      </c>
      <c r="KD167" s="51">
        <v>2396200.4300000002</v>
      </c>
      <c r="KE167" s="51">
        <v>3099024.75</v>
      </c>
      <c r="KF167" s="51">
        <v>1883252.87</v>
      </c>
      <c r="KG167" s="51">
        <v>2571904.06</v>
      </c>
      <c r="KH167" s="51">
        <v>2277980.56</v>
      </c>
      <c r="KI167" s="51">
        <v>751457.42</v>
      </c>
      <c r="KJ167" s="51">
        <v>1490491.26</v>
      </c>
      <c r="KK167" s="51">
        <v>41788391.840000004</v>
      </c>
      <c r="KL167" s="51">
        <v>7688412.2699999996</v>
      </c>
      <c r="KM167" s="51">
        <v>2832391.84</v>
      </c>
      <c r="KN167" s="51">
        <v>3330355.41</v>
      </c>
      <c r="KO167" s="51">
        <v>3583768.86</v>
      </c>
      <c r="KP167" s="51">
        <v>3365798.24</v>
      </c>
      <c r="KQ167" s="51">
        <v>10405600.630000001</v>
      </c>
      <c r="KR167" s="51">
        <v>1791863.64</v>
      </c>
      <c r="KS167" s="51">
        <v>2214037.1800000002</v>
      </c>
      <c r="KT167" s="51">
        <v>16486748.890000001</v>
      </c>
      <c r="KU167" s="51">
        <v>2213043.08</v>
      </c>
      <c r="KV167" s="51">
        <v>3449076.55</v>
      </c>
      <c r="KW167" s="51">
        <v>7781277.1100000003</v>
      </c>
      <c r="KX167" s="51">
        <v>1791046.62</v>
      </c>
      <c r="KY167" s="51">
        <v>3835353.26</v>
      </c>
      <c r="KZ167" s="51">
        <v>31767921.170000002</v>
      </c>
      <c r="LA167" s="51">
        <v>3535642.18</v>
      </c>
      <c r="LB167" s="51">
        <v>26120426.530000001</v>
      </c>
      <c r="LC167" s="51">
        <v>2579989.44</v>
      </c>
      <c r="LD167" s="51">
        <v>1409132.59</v>
      </c>
      <c r="LE167" s="51">
        <v>6833436.9000000004</v>
      </c>
      <c r="LF167" s="51">
        <v>5226294.45</v>
      </c>
      <c r="LG167" s="51">
        <v>2937481.69</v>
      </c>
      <c r="LH167" s="51">
        <v>2341236.58</v>
      </c>
      <c r="LI167" s="51">
        <v>1796609.27</v>
      </c>
      <c r="LJ167" s="51">
        <v>37327923.100000001</v>
      </c>
      <c r="LK167" s="51">
        <v>13708461.390000001</v>
      </c>
      <c r="LL167" s="51">
        <v>12297523.75</v>
      </c>
      <c r="LM167" s="51">
        <v>13540505.59</v>
      </c>
      <c r="LN167" s="51">
        <v>3355926.84</v>
      </c>
      <c r="LO167" s="51">
        <v>2046252.04</v>
      </c>
      <c r="LP167" s="51">
        <v>1854417.86</v>
      </c>
      <c r="LQ167" s="51">
        <v>3021340.33</v>
      </c>
      <c r="LR167" s="51">
        <v>1044797.11</v>
      </c>
      <c r="LS167" s="51">
        <v>3205419.71</v>
      </c>
      <c r="LT167" s="51">
        <v>924280.99</v>
      </c>
      <c r="LU167" s="51">
        <v>13262566.300000001</v>
      </c>
      <c r="LV167" s="51">
        <v>3492041.14</v>
      </c>
      <c r="LW167" s="51">
        <v>2288968.7799999998</v>
      </c>
      <c r="LX167" s="51">
        <v>42739530.920000002</v>
      </c>
      <c r="LY167" s="51">
        <v>21329827.940000001</v>
      </c>
      <c r="LZ167" s="51">
        <v>31326256.93</v>
      </c>
      <c r="MA167" s="51">
        <v>12592444.189999999</v>
      </c>
      <c r="MB167" s="51">
        <v>5666293.1500000004</v>
      </c>
      <c r="MC167" s="51">
        <v>5097164.17</v>
      </c>
      <c r="MD167" s="51">
        <v>2751290.64</v>
      </c>
      <c r="ME167" s="51">
        <v>3686975.7</v>
      </c>
      <c r="MF167" s="51">
        <v>3029864.36</v>
      </c>
      <c r="MG167" s="51">
        <v>3232202.65</v>
      </c>
      <c r="MH167" s="51">
        <v>9739359.5399999991</v>
      </c>
      <c r="MI167" s="51">
        <v>2329737.5099999998</v>
      </c>
      <c r="MJ167" s="51">
        <v>528919079.57999998</v>
      </c>
      <c r="MK167" s="51">
        <v>39513280.579999998</v>
      </c>
      <c r="ML167" s="51">
        <v>3115821.8200000003</v>
      </c>
      <c r="MM167" s="51">
        <v>1285697.99</v>
      </c>
      <c r="MN167" s="51">
        <v>1883693.39</v>
      </c>
      <c r="MO167" s="51">
        <v>1260224.1499999999</v>
      </c>
      <c r="MP167" s="51">
        <v>2859458.81</v>
      </c>
      <c r="MQ167" s="51">
        <v>1888234</v>
      </c>
      <c r="MR167" s="51">
        <v>1688353.3</v>
      </c>
      <c r="MS167" s="51">
        <v>2836069.1599999997</v>
      </c>
      <c r="MT167" s="51">
        <v>2439654.98</v>
      </c>
      <c r="MU167" s="51">
        <v>2349726.7200000002</v>
      </c>
      <c r="MV167" s="51">
        <v>2101388.85</v>
      </c>
      <c r="MW167" s="51">
        <v>25829870.48</v>
      </c>
      <c r="MX167" s="51">
        <v>2249659.92</v>
      </c>
      <c r="MY167" s="51">
        <v>1689946.65</v>
      </c>
      <c r="MZ167" s="51">
        <v>3528352.27</v>
      </c>
      <c r="NA167" s="51">
        <v>4239971.37</v>
      </c>
      <c r="NB167" s="51">
        <v>2623198.33</v>
      </c>
      <c r="NC167" s="51">
        <v>8008885.5800000001</v>
      </c>
      <c r="ND167" s="51">
        <v>5063280.7699999996</v>
      </c>
      <c r="NE167" s="51">
        <v>2979749.26</v>
      </c>
      <c r="NF167" s="51">
        <v>604179.28</v>
      </c>
      <c r="NG167" s="51">
        <v>628924.38</v>
      </c>
      <c r="NH167" s="51">
        <v>52775752.850000001</v>
      </c>
      <c r="NI167" s="51">
        <v>7105618.6600000001</v>
      </c>
      <c r="NJ167" s="51">
        <v>2243656.7799999998</v>
      </c>
      <c r="NK167" s="51">
        <v>19757647.949999999</v>
      </c>
      <c r="NL167" s="51">
        <v>2174557.17</v>
      </c>
      <c r="NM167" s="51">
        <v>5535172.8899999997</v>
      </c>
      <c r="NN167" s="51">
        <v>11214200.82</v>
      </c>
      <c r="NO167" s="51">
        <v>8904172.1199999992</v>
      </c>
      <c r="NP167" s="51">
        <v>1158164.23</v>
      </c>
      <c r="NQ167" s="51">
        <v>4312269.12</v>
      </c>
      <c r="NR167" s="51">
        <v>2962544.37</v>
      </c>
      <c r="NS167" s="51">
        <v>2230285.14</v>
      </c>
      <c r="NT167" s="51">
        <v>14931846.65</v>
      </c>
      <c r="NU167" s="51">
        <v>1868231.99</v>
      </c>
      <c r="NV167" s="51">
        <v>1938747.38</v>
      </c>
      <c r="NW167" s="51">
        <v>1999890.36</v>
      </c>
      <c r="NX167" s="51">
        <v>1568915.87</v>
      </c>
      <c r="NY167" s="51">
        <v>620422.55000000005</v>
      </c>
      <c r="NZ167" s="51">
        <v>1129393.17</v>
      </c>
      <c r="OA167" s="51">
        <v>29752609.920000002</v>
      </c>
      <c r="OB167" s="51">
        <v>12277196.67</v>
      </c>
      <c r="OC167" s="51">
        <v>2409871.0099999998</v>
      </c>
      <c r="OD167" s="51">
        <v>1486673.63</v>
      </c>
      <c r="OE167" s="51">
        <v>2384373.11</v>
      </c>
      <c r="OF167" s="51">
        <v>3782228.89</v>
      </c>
      <c r="OG167" s="51">
        <v>1460417.46</v>
      </c>
      <c r="OH167" s="51">
        <v>36546574.640000001</v>
      </c>
      <c r="OI167" s="51">
        <v>8793289.4100000001</v>
      </c>
      <c r="OJ167" s="51">
        <v>4696546.21</v>
      </c>
      <c r="OK167" s="51">
        <v>9517543.25</v>
      </c>
      <c r="OL167" s="51">
        <v>2430176.7200000002</v>
      </c>
      <c r="OM167" s="51">
        <v>3224909.35</v>
      </c>
      <c r="ON167" s="51">
        <v>3987414.23</v>
      </c>
      <c r="OO167" s="51">
        <v>1800559.79</v>
      </c>
      <c r="OP167" s="51">
        <v>1652661.88</v>
      </c>
      <c r="OQ167" s="51">
        <v>30276625.43</v>
      </c>
      <c r="OR167" s="51">
        <v>9391575.1799999997</v>
      </c>
      <c r="OS167" s="51">
        <v>11680971.35</v>
      </c>
      <c r="OT167" s="51">
        <v>4066959.6</v>
      </c>
      <c r="OU167" s="51">
        <v>3196454.54</v>
      </c>
      <c r="OV167" s="51">
        <v>1205163.26</v>
      </c>
      <c r="OW167" s="51">
        <v>22922026.699999999</v>
      </c>
      <c r="OX167" s="51">
        <v>2229978.4900000002</v>
      </c>
      <c r="OY167" s="51">
        <v>1929823.88</v>
      </c>
      <c r="OZ167" s="51">
        <v>3803415.93</v>
      </c>
      <c r="PA167" s="51">
        <v>3663197.67</v>
      </c>
      <c r="PB167" s="51">
        <v>7638925.0800000001</v>
      </c>
      <c r="PC167" s="51">
        <v>2498182.33</v>
      </c>
      <c r="PD167" s="51">
        <v>1100827.28</v>
      </c>
      <c r="PE167" s="51">
        <v>904491.23</v>
      </c>
      <c r="PF167" s="51">
        <v>497810776.23000008</v>
      </c>
      <c r="PG167" s="33">
        <v>24856846.329999998</v>
      </c>
      <c r="PH167" s="33">
        <v>1761774.25</v>
      </c>
      <c r="PI167" s="33">
        <v>5662021.1699999999</v>
      </c>
      <c r="PJ167" s="33">
        <v>1120130.18</v>
      </c>
      <c r="PK167" s="33">
        <v>3372411.41</v>
      </c>
      <c r="PL167" s="33">
        <v>5245870.37</v>
      </c>
      <c r="PM167" s="33">
        <v>1747288.51</v>
      </c>
      <c r="PN167" s="33">
        <v>1878818.99</v>
      </c>
      <c r="PO167" s="33">
        <v>2169105.5699999998</v>
      </c>
      <c r="PP167" s="33">
        <v>2480006</v>
      </c>
      <c r="PQ167" s="33">
        <v>3197576</v>
      </c>
      <c r="PR167" s="33">
        <v>2414719.7400000002</v>
      </c>
      <c r="PS167" s="33">
        <v>1401821.06</v>
      </c>
      <c r="PT167" s="33">
        <v>6742226.3300000001</v>
      </c>
      <c r="PU167" s="33">
        <v>1190420.9099999999</v>
      </c>
      <c r="PV167" s="33">
        <v>761748.39</v>
      </c>
      <c r="PW167" s="33">
        <v>715237.27</v>
      </c>
      <c r="PX167" s="33">
        <v>1054209.97</v>
      </c>
      <c r="PY167" s="33">
        <v>46450020.840000004</v>
      </c>
      <c r="PZ167" s="33">
        <v>2598388.67</v>
      </c>
      <c r="QA167" s="33">
        <v>2153467.86</v>
      </c>
      <c r="QB167" s="33">
        <v>3218906.67</v>
      </c>
      <c r="QC167" s="33">
        <v>17059763</v>
      </c>
      <c r="QD167" s="33">
        <v>3175265.44</v>
      </c>
      <c r="QE167" s="33">
        <v>5560342.5599999996</v>
      </c>
      <c r="QF167" s="33">
        <v>2897878.12</v>
      </c>
      <c r="QG167" s="33">
        <v>5516710.8200000003</v>
      </c>
      <c r="QH167" s="33">
        <v>1693542.38</v>
      </c>
      <c r="QI167" s="33">
        <v>5270755.24</v>
      </c>
      <c r="QJ167" s="33">
        <v>1927701.04</v>
      </c>
      <c r="QK167" s="33">
        <v>2265461.11</v>
      </c>
      <c r="QL167" s="33">
        <v>3907027.75</v>
      </c>
      <c r="QM167" s="33">
        <v>3389003.73</v>
      </c>
      <c r="QN167" s="33">
        <v>2874474.83</v>
      </c>
      <c r="QO167" s="33">
        <v>2326215.4300000002</v>
      </c>
      <c r="QP167" s="33">
        <v>1842685.88</v>
      </c>
      <c r="QQ167" s="33">
        <v>1593329.75</v>
      </c>
      <c r="QR167" s="33">
        <v>4940624.8499999996</v>
      </c>
      <c r="QS167" s="33">
        <v>7531625.8399999999</v>
      </c>
      <c r="QT167" s="33">
        <v>1742553.27</v>
      </c>
      <c r="QU167" s="33">
        <v>552228.43999999994</v>
      </c>
      <c r="QV167" s="33">
        <v>664676.62</v>
      </c>
      <c r="QW167" s="33">
        <v>420235.24</v>
      </c>
      <c r="QX167" s="33">
        <v>942560.21</v>
      </c>
      <c r="QY167" s="33">
        <v>28172822.690000001</v>
      </c>
      <c r="QZ167" s="33">
        <v>1504915.29</v>
      </c>
      <c r="RA167" s="33">
        <v>5632488.9500000002</v>
      </c>
      <c r="RB167" s="33">
        <v>1871282.41</v>
      </c>
      <c r="RC167" s="33">
        <v>2932758.64</v>
      </c>
      <c r="RD167" s="33">
        <v>6258877.3499999996</v>
      </c>
      <c r="RE167" s="33">
        <v>2182173.75</v>
      </c>
      <c r="RF167" s="33">
        <v>3315158.75</v>
      </c>
      <c r="RG167" s="33">
        <v>5068207.3899999997</v>
      </c>
      <c r="RH167" s="33">
        <v>1690710.59</v>
      </c>
      <c r="RI167" s="33">
        <v>1669266.1</v>
      </c>
      <c r="RJ167" s="33">
        <v>793441.86</v>
      </c>
      <c r="RK167" s="33">
        <v>660547.06999999995</v>
      </c>
      <c r="RL167" s="33">
        <v>42049324.890000001</v>
      </c>
      <c r="RM167" s="33">
        <v>4534395.43</v>
      </c>
      <c r="RN167" s="33">
        <v>1826930.17</v>
      </c>
      <c r="RO167" s="33">
        <v>2298733.36</v>
      </c>
      <c r="RP167" s="33">
        <v>2647222.5699999998</v>
      </c>
      <c r="RQ167" s="33">
        <v>2818350.83</v>
      </c>
      <c r="RR167" s="33">
        <v>6248046.75</v>
      </c>
      <c r="RS167" s="33">
        <v>2228561.2000000002</v>
      </c>
      <c r="RT167" s="33">
        <v>2647868.41</v>
      </c>
      <c r="RU167" s="33">
        <v>4558821.43</v>
      </c>
      <c r="RV167" s="33">
        <v>5410397.0999999996</v>
      </c>
      <c r="RW167" s="33">
        <v>1586084.85</v>
      </c>
      <c r="RX167" s="33">
        <v>1482082.63</v>
      </c>
      <c r="RY167" s="33">
        <v>2405956.61</v>
      </c>
      <c r="RZ167" s="33">
        <v>1024420.15</v>
      </c>
      <c r="SA167" s="33">
        <v>1749226.32</v>
      </c>
      <c r="SB167" s="33">
        <v>1912469.09</v>
      </c>
      <c r="SC167" s="33">
        <v>907233.23</v>
      </c>
      <c r="SD167" s="33">
        <v>793450.86</v>
      </c>
      <c r="SE167" s="33">
        <v>783548.35</v>
      </c>
      <c r="SF167" s="33">
        <v>351953453.11000007</v>
      </c>
      <c r="SG167" s="33">
        <v>19946049.719999999</v>
      </c>
      <c r="SH167" s="33">
        <v>2882918.24</v>
      </c>
      <c r="SI167" s="33">
        <v>2308536.9</v>
      </c>
      <c r="SJ167" s="33">
        <v>1427369.94</v>
      </c>
      <c r="SK167" s="33">
        <v>1184707.53</v>
      </c>
      <c r="SL167" s="33">
        <v>2191350.33</v>
      </c>
      <c r="SM167" s="33">
        <v>1502011.53</v>
      </c>
      <c r="SN167" s="33">
        <v>3615014.7</v>
      </c>
      <c r="SO167" s="33">
        <v>1481406.68</v>
      </c>
      <c r="SP167" s="33">
        <v>1688923.58</v>
      </c>
      <c r="SQ167" s="33">
        <v>4809828.87</v>
      </c>
      <c r="SR167" s="33">
        <v>481466.05</v>
      </c>
      <c r="SS167" s="33">
        <v>14137973.73</v>
      </c>
      <c r="ST167" s="33">
        <v>2156324.13</v>
      </c>
      <c r="SU167" s="33">
        <v>2913219.71</v>
      </c>
      <c r="SV167" s="33">
        <v>4650316.8099999996</v>
      </c>
      <c r="SW167" s="33">
        <v>1807752.12</v>
      </c>
      <c r="SX167" s="33">
        <v>2611626.86</v>
      </c>
      <c r="SY167" s="33">
        <v>2072128.85</v>
      </c>
      <c r="SZ167" s="33">
        <v>911143.79</v>
      </c>
      <c r="TA167" s="33">
        <v>19808356.949999999</v>
      </c>
      <c r="TB167" s="33">
        <v>1360155.09</v>
      </c>
      <c r="TC167" s="33">
        <v>2610646.2400000002</v>
      </c>
      <c r="TD167" s="33">
        <v>2234864.77</v>
      </c>
      <c r="TE167" s="33">
        <v>778404.49</v>
      </c>
      <c r="TF167" s="33">
        <v>871275.81</v>
      </c>
      <c r="TG167" s="33">
        <v>1518794.15</v>
      </c>
      <c r="TH167" s="33">
        <v>4369066.63</v>
      </c>
      <c r="TI167" s="33">
        <v>1882166.8</v>
      </c>
      <c r="TJ167" s="33">
        <v>1147723.47</v>
      </c>
      <c r="TK167" s="33">
        <v>1363448.39</v>
      </c>
      <c r="TL167" s="33">
        <v>2237034.14</v>
      </c>
      <c r="TM167" s="33">
        <v>1412630.09</v>
      </c>
      <c r="TN167" s="33">
        <v>1128136.1299999999</v>
      </c>
      <c r="TO167" s="33">
        <v>40030187.75</v>
      </c>
      <c r="TP167" s="33">
        <v>1903890.87</v>
      </c>
      <c r="TQ167" s="33">
        <v>1790587.66</v>
      </c>
      <c r="TR167" s="33">
        <v>4232219.29</v>
      </c>
      <c r="TS167" s="33">
        <v>3525910.55</v>
      </c>
      <c r="TT167" s="33">
        <v>2466678.6</v>
      </c>
      <c r="TU167" s="33">
        <v>891767.46</v>
      </c>
      <c r="TV167" s="33">
        <v>7787518.4500000002</v>
      </c>
      <c r="TW167" s="33">
        <v>1986295.05</v>
      </c>
      <c r="TX167" s="33">
        <v>3785563.31</v>
      </c>
      <c r="TY167" s="33">
        <v>3461557.96</v>
      </c>
      <c r="TZ167" s="33">
        <v>944906.64</v>
      </c>
      <c r="UA167" s="33">
        <v>1454876.98</v>
      </c>
      <c r="UB167" s="33">
        <v>2143624.11</v>
      </c>
      <c r="UC167" s="33">
        <v>1944966.79</v>
      </c>
      <c r="UD167" s="33">
        <v>1445740.11</v>
      </c>
      <c r="UE167" s="33">
        <v>13416151.66</v>
      </c>
      <c r="UF167" s="33">
        <v>2221309.48</v>
      </c>
      <c r="UG167" s="33">
        <v>15399992.57</v>
      </c>
      <c r="UH167" s="33">
        <v>4118167.97</v>
      </c>
      <c r="UI167" s="33">
        <v>1589392.31</v>
      </c>
      <c r="UJ167" s="33">
        <v>1933924.43</v>
      </c>
      <c r="UK167" s="33">
        <v>10651469.51</v>
      </c>
      <c r="UL167" s="33">
        <v>1168424.1299999999</v>
      </c>
      <c r="UM167" s="33">
        <v>760276.66</v>
      </c>
      <c r="UN167" s="33">
        <v>1326603.8400000001</v>
      </c>
      <c r="UO167" s="33">
        <v>1030662.13</v>
      </c>
      <c r="UP167" s="33">
        <v>17970715.100000001</v>
      </c>
      <c r="UQ167" s="33">
        <v>4248482.3500000006</v>
      </c>
      <c r="UR167" s="33">
        <v>2614494.5099999998</v>
      </c>
      <c r="US167" s="33">
        <v>3962149.07</v>
      </c>
      <c r="UT167" s="33">
        <v>2580581.4300000002</v>
      </c>
      <c r="UU167" s="33">
        <v>2239012.1399999997</v>
      </c>
      <c r="UV167" s="33">
        <v>44892838.880000003</v>
      </c>
      <c r="UW167" s="33">
        <v>2759474.84</v>
      </c>
      <c r="UX167" s="33">
        <v>2623813.4</v>
      </c>
      <c r="UY167" s="33">
        <v>12588585.699999999</v>
      </c>
      <c r="UZ167" s="33">
        <v>912796.32</v>
      </c>
      <c r="VA167" s="33">
        <v>2200568.81</v>
      </c>
      <c r="VB167" s="33">
        <v>6329729.79</v>
      </c>
      <c r="VC167" s="33">
        <v>1740846.91</v>
      </c>
      <c r="VD167" s="33">
        <v>2002042.32</v>
      </c>
      <c r="VE167" s="33">
        <v>2140533.94</v>
      </c>
      <c r="VF167" s="33">
        <v>3214450.07</v>
      </c>
      <c r="VG167" s="33">
        <v>4975736.43</v>
      </c>
      <c r="VH167" s="33">
        <v>3143780.4</v>
      </c>
      <c r="VI167" s="33">
        <v>5034285.5599999996</v>
      </c>
      <c r="VJ167" s="33">
        <v>1849537.92</v>
      </c>
      <c r="VK167" s="33">
        <v>1921988.22</v>
      </c>
      <c r="VL167" s="33">
        <v>1311240.6399999999</v>
      </c>
      <c r="VM167" s="33">
        <v>1749424.8</v>
      </c>
      <c r="VN167" s="33">
        <v>7089100.5300000003</v>
      </c>
      <c r="VO167" s="33">
        <v>911211.2</v>
      </c>
      <c r="VP167" s="33">
        <v>1135941.74</v>
      </c>
      <c r="VQ167" s="33">
        <v>395058802.50999993</v>
      </c>
      <c r="VR167" s="33">
        <v>938009.5</v>
      </c>
      <c r="VS167" s="33">
        <v>28533904.920000002</v>
      </c>
      <c r="VT167" s="33">
        <v>1940272.13</v>
      </c>
      <c r="VU167" s="33">
        <v>2042923.77</v>
      </c>
      <c r="VV167" s="33">
        <v>3390639.07</v>
      </c>
      <c r="VW167" s="33">
        <v>5255484.3499999996</v>
      </c>
      <c r="VX167" s="33">
        <v>4102326.58</v>
      </c>
      <c r="VY167" s="33">
        <v>3565679.46</v>
      </c>
      <c r="VZ167" s="33">
        <v>2287765.75</v>
      </c>
      <c r="WA167" s="33">
        <v>2386994.8199999998</v>
      </c>
      <c r="WB167" s="33">
        <v>11063978.26</v>
      </c>
      <c r="WC167" s="33">
        <v>2042433.54</v>
      </c>
      <c r="WD167" s="33">
        <v>3707503.93</v>
      </c>
      <c r="WE167" s="33">
        <v>2576241.34</v>
      </c>
      <c r="WF167" s="33">
        <v>1708499.84</v>
      </c>
      <c r="WG167" s="33">
        <v>1618426.65</v>
      </c>
      <c r="WH167" s="33">
        <v>81071204.170000002</v>
      </c>
      <c r="WI167" s="33">
        <v>3661209.89</v>
      </c>
      <c r="WJ167" s="33">
        <v>3901820.63</v>
      </c>
      <c r="WK167" s="33">
        <v>2939900.37</v>
      </c>
      <c r="WL167" s="33">
        <v>2154906.7400000002</v>
      </c>
      <c r="WM167" s="33">
        <v>3823079.94</v>
      </c>
      <c r="WN167" s="33">
        <v>4201970.54</v>
      </c>
      <c r="WO167" s="33">
        <v>5241846.1900000004</v>
      </c>
      <c r="WP167" s="33">
        <v>3408785.97</v>
      </c>
      <c r="WQ167" s="33">
        <v>4601711.28</v>
      </c>
      <c r="WR167" s="33">
        <v>3078278.34</v>
      </c>
      <c r="WS167" s="33">
        <v>9109771.25</v>
      </c>
      <c r="WT167" s="33">
        <v>3890760.24</v>
      </c>
      <c r="WU167" s="33">
        <v>6477321.1900000004</v>
      </c>
      <c r="WV167" s="33">
        <v>9827955.2599999998</v>
      </c>
      <c r="WW167" s="33">
        <v>2836876.55</v>
      </c>
      <c r="WX167" s="33">
        <v>4080805.72</v>
      </c>
      <c r="WY167" s="33">
        <v>4534518.07</v>
      </c>
      <c r="WZ167" s="33">
        <v>1968910.65</v>
      </c>
      <c r="XA167" s="33">
        <v>4993937.07</v>
      </c>
      <c r="XB167" s="33">
        <v>15969207.369999999</v>
      </c>
      <c r="XC167" s="33">
        <v>3005442.47</v>
      </c>
      <c r="XD167" s="33">
        <v>1979530.01</v>
      </c>
      <c r="XE167" s="33">
        <v>2079895.75</v>
      </c>
      <c r="XF167" s="33">
        <v>1894407.75</v>
      </c>
      <c r="XG167" s="33">
        <v>2009445.09</v>
      </c>
      <c r="XH167" s="33">
        <v>2091179.48</v>
      </c>
      <c r="XI167" s="33">
        <v>2124271.2200000002</v>
      </c>
      <c r="XJ167" s="33">
        <v>11212504.630000001</v>
      </c>
      <c r="XK167" s="33">
        <v>1709872.89</v>
      </c>
      <c r="XL167" s="33">
        <v>860139.32</v>
      </c>
      <c r="XM167" s="33">
        <v>1073887.3</v>
      </c>
      <c r="XN167" s="33">
        <v>1515502.74</v>
      </c>
      <c r="XO167" s="33">
        <v>41239107.460000001</v>
      </c>
      <c r="XP167" s="33">
        <v>4278212.68</v>
      </c>
      <c r="XQ167" s="33">
        <v>3549515.23</v>
      </c>
      <c r="XR167" s="33">
        <v>14333217.35</v>
      </c>
      <c r="XS167" s="33">
        <v>3229936.26</v>
      </c>
      <c r="XT167" s="33">
        <v>4599318.13</v>
      </c>
      <c r="XU167" s="33">
        <v>4884159.01</v>
      </c>
      <c r="XV167" s="33">
        <v>3126979.19</v>
      </c>
      <c r="XW167" s="33">
        <v>3115690.44</v>
      </c>
      <c r="XX167" s="33">
        <v>7717749.5599999996</v>
      </c>
      <c r="XY167" s="33">
        <v>4438143.93</v>
      </c>
      <c r="XZ167" s="33">
        <v>1963133.75</v>
      </c>
      <c r="YA167" s="33">
        <v>2195912.98</v>
      </c>
      <c r="YB167" s="33">
        <v>2465918.86</v>
      </c>
      <c r="YC167" s="33">
        <v>1685241.58</v>
      </c>
      <c r="YD167" s="33">
        <v>1763991.14</v>
      </c>
      <c r="YE167" s="33">
        <v>1474006.42</v>
      </c>
      <c r="YF167" s="33">
        <v>1853787.35</v>
      </c>
      <c r="YG167" s="33">
        <v>2281248.2200000002</v>
      </c>
      <c r="YH167" s="33">
        <v>1829769.95</v>
      </c>
      <c r="YI167" s="33">
        <v>1528959.25</v>
      </c>
      <c r="YJ167" s="33">
        <v>1400849.4</v>
      </c>
      <c r="YK167" s="33">
        <v>1455065.95</v>
      </c>
      <c r="YL167" s="33">
        <v>42450424.509999998</v>
      </c>
      <c r="YM167" s="33">
        <v>2467130.08</v>
      </c>
      <c r="YN167" s="33">
        <v>4808048.37</v>
      </c>
      <c r="YO167" s="33">
        <v>2186317.6800000002</v>
      </c>
      <c r="YP167" s="33">
        <v>9900814.3599999994</v>
      </c>
      <c r="YQ167" s="33">
        <v>2785042.93</v>
      </c>
      <c r="YR167" s="33">
        <v>4700464.68</v>
      </c>
      <c r="YS167" s="33">
        <v>1880909.14</v>
      </c>
      <c r="YT167" s="33">
        <v>6651944.7699999996</v>
      </c>
      <c r="YU167" s="33">
        <v>7299778.7300000004</v>
      </c>
      <c r="YV167" s="33">
        <v>3132915.48</v>
      </c>
      <c r="YW167" s="33">
        <v>2660431.3199999998</v>
      </c>
      <c r="YX167" s="33">
        <v>1748122.2</v>
      </c>
      <c r="YY167" s="33">
        <v>1717279.67</v>
      </c>
      <c r="YZ167" s="33">
        <v>1284627.1399999999</v>
      </c>
      <c r="ZA167" s="33">
        <v>1915513.05</v>
      </c>
      <c r="ZB167" s="33">
        <v>1529008.26</v>
      </c>
      <c r="ZC167" s="33">
        <v>501320161.7700001</v>
      </c>
      <c r="ZD167" s="33">
        <v>17778859.379999999</v>
      </c>
      <c r="ZE167" s="33">
        <v>1788771.02</v>
      </c>
      <c r="ZF167" s="33">
        <v>1526837.52</v>
      </c>
      <c r="ZG167" s="33">
        <v>1408408.97</v>
      </c>
      <c r="ZH167" s="33">
        <v>2665005.44</v>
      </c>
      <c r="ZI167" s="33">
        <v>1194864.1599999999</v>
      </c>
      <c r="ZJ167" s="33">
        <v>1548114.31</v>
      </c>
      <c r="ZK167" s="33">
        <v>17270685.73</v>
      </c>
      <c r="ZL167" s="33">
        <v>1395573.31</v>
      </c>
      <c r="ZM167" s="33">
        <v>2411936.5699999998</v>
      </c>
      <c r="ZN167" s="33">
        <v>2565082.9300000002</v>
      </c>
      <c r="ZO167" s="33">
        <v>1458643.59</v>
      </c>
      <c r="ZP167" s="33">
        <v>1911713.66</v>
      </c>
      <c r="ZQ167" s="33">
        <v>1252853.6399999999</v>
      </c>
      <c r="ZR167" s="33">
        <v>1485199.88</v>
      </c>
      <c r="ZS167" s="33">
        <v>5635843.1500000004</v>
      </c>
      <c r="ZT167" s="33">
        <v>33681573.420000002</v>
      </c>
      <c r="ZU167" s="33">
        <v>1494884.95</v>
      </c>
      <c r="ZV167" s="33">
        <v>3123630.48</v>
      </c>
      <c r="ZW167" s="33">
        <v>11313731.6</v>
      </c>
      <c r="ZX167" s="33">
        <v>5779772.0700000003</v>
      </c>
      <c r="ZY167" s="33">
        <v>1394660.9</v>
      </c>
      <c r="ZZ167" s="33">
        <v>3529586.2</v>
      </c>
      <c r="AAA167" s="33">
        <v>3934892.11</v>
      </c>
      <c r="AAB167" s="33">
        <v>4661648.7699999996</v>
      </c>
      <c r="AAC167" s="33">
        <v>5890119.5999999996</v>
      </c>
      <c r="AAD167" s="33">
        <v>1228889.44</v>
      </c>
      <c r="AAE167" s="33">
        <v>2213559.79</v>
      </c>
      <c r="AAF167" s="33">
        <v>1706092.79</v>
      </c>
      <c r="AAG167" s="33">
        <v>2935323.66</v>
      </c>
      <c r="AAH167" s="33">
        <v>1817720.69</v>
      </c>
      <c r="AAI167" s="33">
        <v>1999928.91</v>
      </c>
      <c r="AAJ167" s="33">
        <v>1886844.54</v>
      </c>
      <c r="AAK167" s="33">
        <v>1292171.53</v>
      </c>
      <c r="AAL167" s="33">
        <v>2088338.78</v>
      </c>
      <c r="AAM167" s="33">
        <v>1545855.75</v>
      </c>
      <c r="AAN167" s="33">
        <v>1230492.52</v>
      </c>
      <c r="AAO167" s="33">
        <v>930037.77</v>
      </c>
      <c r="AAP167" s="33">
        <v>16431237.48</v>
      </c>
      <c r="AAQ167" s="33">
        <v>1824751.77</v>
      </c>
      <c r="AAR167" s="33">
        <v>1711046.49</v>
      </c>
      <c r="AAS167" s="33">
        <v>1575286.08</v>
      </c>
      <c r="AAT167" s="33">
        <v>1474747.51</v>
      </c>
      <c r="AAU167" s="33">
        <v>2259465.9500000002</v>
      </c>
      <c r="AAV167" s="33">
        <v>1494474.28</v>
      </c>
      <c r="AAW167" s="33">
        <v>64027330.93</v>
      </c>
      <c r="AAX167" s="33">
        <v>2121904.04</v>
      </c>
      <c r="AAY167" s="33">
        <v>1818993.77</v>
      </c>
      <c r="AAZ167" s="33">
        <v>3919777.24</v>
      </c>
      <c r="ABA167" s="33">
        <v>4238321.1500000004</v>
      </c>
      <c r="ABB167" s="33">
        <v>2449540.15</v>
      </c>
      <c r="ABC167" s="33">
        <v>3444883.84</v>
      </c>
      <c r="ABD167" s="33">
        <v>3359699.44</v>
      </c>
      <c r="ABE167" s="33">
        <v>6413132.9699999997</v>
      </c>
      <c r="ABF167" s="33">
        <v>2177127.0699999998</v>
      </c>
      <c r="ABG167" s="33">
        <v>2683340.9700000002</v>
      </c>
      <c r="ABH167" s="33">
        <v>13921943.359999999</v>
      </c>
      <c r="ABI167" s="33">
        <v>5941146.8600000003</v>
      </c>
      <c r="ABJ167" s="33">
        <v>1395401.12</v>
      </c>
      <c r="ABK167" s="33">
        <v>2036493.74</v>
      </c>
      <c r="ABL167" s="33">
        <v>1756503.44</v>
      </c>
      <c r="ABM167" s="33">
        <v>1529947.72</v>
      </c>
      <c r="ABN167" s="33">
        <v>2369711.7200000002</v>
      </c>
      <c r="ABO167" s="33">
        <v>1517992</v>
      </c>
      <c r="ABP167" s="33">
        <v>16896758.07</v>
      </c>
      <c r="ABQ167" s="33">
        <v>10252795.27</v>
      </c>
      <c r="ABR167" s="33">
        <v>1560714.11</v>
      </c>
      <c r="ABS167" s="33">
        <v>1341560.51</v>
      </c>
      <c r="ABT167" s="33">
        <v>1124808.08</v>
      </c>
      <c r="ABU167" s="33">
        <v>1057904</v>
      </c>
      <c r="ABV167" s="33">
        <v>976863.27</v>
      </c>
      <c r="ABW167" s="33">
        <v>346083753.93000013</v>
      </c>
      <c r="ABX167" s="33">
        <v>16911211.370000001</v>
      </c>
      <c r="ABY167" s="33">
        <v>2572716.5</v>
      </c>
      <c r="ABZ167" s="33">
        <v>1358894.88</v>
      </c>
      <c r="ACA167" s="33">
        <v>2454614.52</v>
      </c>
      <c r="ACB167" s="33">
        <v>2958568.56</v>
      </c>
      <c r="ACC167" s="33">
        <v>1652145</v>
      </c>
      <c r="ACD167" s="33">
        <v>1457761.01</v>
      </c>
      <c r="ACE167" s="33">
        <v>1857134.89</v>
      </c>
      <c r="ACF167" s="33">
        <v>704428.09</v>
      </c>
      <c r="ACG167" s="33">
        <v>19601613.260000002</v>
      </c>
      <c r="ACH167" s="33">
        <v>1132771.5900000001</v>
      </c>
      <c r="ACI167" s="33">
        <v>3498354.35</v>
      </c>
      <c r="ACJ167" s="33">
        <v>1488300.89</v>
      </c>
      <c r="ACK167" s="33">
        <v>1479197</v>
      </c>
      <c r="ACL167" s="33">
        <v>6649828.0199999996</v>
      </c>
      <c r="ACM167" s="33">
        <v>1272820.6399999999</v>
      </c>
      <c r="ACN167" s="33">
        <v>1861978.1</v>
      </c>
      <c r="ACO167" s="33">
        <v>1752501.22</v>
      </c>
      <c r="ACP167" s="33">
        <v>2621156.21</v>
      </c>
      <c r="ACQ167" s="33">
        <v>1305519.1000000001</v>
      </c>
      <c r="ACR167" s="33">
        <v>38056437.700000003</v>
      </c>
      <c r="ACS167" s="33">
        <v>1852504.71</v>
      </c>
      <c r="ACT167" s="33">
        <v>2503873.12</v>
      </c>
      <c r="ACU167" s="33">
        <v>4065971.29</v>
      </c>
      <c r="ACV167" s="33">
        <v>1496666.24</v>
      </c>
      <c r="ACW167" s="33">
        <v>2525040.92</v>
      </c>
      <c r="ACX167" s="33">
        <v>3813409.44</v>
      </c>
      <c r="ACY167" s="33">
        <v>11204188.9</v>
      </c>
      <c r="ACZ167" s="33">
        <v>15290683.6</v>
      </c>
      <c r="ADA167" s="33">
        <v>1792518.48</v>
      </c>
      <c r="ADB167" s="33">
        <v>3422622.54</v>
      </c>
      <c r="ADC167" s="33">
        <v>3624410.84</v>
      </c>
      <c r="ADD167" s="33">
        <v>2049724.61</v>
      </c>
      <c r="ADE167" s="33">
        <v>12021096.42</v>
      </c>
      <c r="ADF167" s="33">
        <v>2796405.98</v>
      </c>
      <c r="ADG167" s="33">
        <v>2260221.02</v>
      </c>
      <c r="ADH167" s="33">
        <v>1636289.34</v>
      </c>
      <c r="ADI167" s="33">
        <v>1353138.74</v>
      </c>
      <c r="ADJ167" s="33">
        <v>1611670.85</v>
      </c>
      <c r="ADK167" s="33">
        <v>1525267.38</v>
      </c>
      <c r="ADL167" s="33">
        <v>943924.08</v>
      </c>
      <c r="ADM167" s="33">
        <v>844107.13</v>
      </c>
      <c r="ADN167" s="33">
        <v>885366.59</v>
      </c>
      <c r="ADO167" s="33">
        <v>10406384.32</v>
      </c>
      <c r="ADP167" s="33">
        <v>9684366.3200000003</v>
      </c>
      <c r="ADQ167" s="33">
        <v>1057262.92</v>
      </c>
      <c r="ADR167" s="33">
        <v>578879.84</v>
      </c>
      <c r="ADS167" s="33">
        <v>2067552.97</v>
      </c>
      <c r="ADT167" s="33">
        <v>1044548.19</v>
      </c>
      <c r="ADU167" s="33">
        <v>1578067.46</v>
      </c>
      <c r="ADV167" s="33">
        <v>1398347.54</v>
      </c>
      <c r="ADW167" s="33">
        <v>1210004.06</v>
      </c>
      <c r="ADX167" s="33">
        <v>38563079.289999999</v>
      </c>
      <c r="ADY167" s="33">
        <v>7228744.5599999996</v>
      </c>
      <c r="ADZ167" s="33">
        <v>5699388.0700000003</v>
      </c>
      <c r="AEA167" s="33">
        <v>15706951.85</v>
      </c>
      <c r="AEB167" s="33">
        <v>987425.19</v>
      </c>
      <c r="AEC167" s="33">
        <v>1465270.05</v>
      </c>
      <c r="AED167" s="33">
        <v>2429900.63</v>
      </c>
      <c r="AEE167" s="33">
        <v>1294655.47</v>
      </c>
      <c r="AEF167" s="33">
        <v>36810441.450000003</v>
      </c>
      <c r="AEG167" s="33">
        <v>9773272.2599999998</v>
      </c>
      <c r="AEH167" s="33">
        <v>6961135.7999999998</v>
      </c>
      <c r="AEI167" s="33">
        <v>1827591.36</v>
      </c>
      <c r="AEJ167" s="33">
        <v>1710060.02</v>
      </c>
      <c r="AEK167" s="33">
        <v>2987423.89</v>
      </c>
      <c r="AEL167" s="33">
        <v>2719637.17</v>
      </c>
      <c r="AEM167" s="33">
        <v>2179020.64</v>
      </c>
      <c r="AEN167" s="33">
        <v>1823393.58</v>
      </c>
      <c r="AEO167" s="33">
        <v>1745412.43</v>
      </c>
      <c r="AEP167" s="33">
        <v>2988195.78</v>
      </c>
      <c r="AEQ167" s="33">
        <v>3535248.38</v>
      </c>
      <c r="AER167" s="33">
        <v>1550077.28</v>
      </c>
      <c r="AES167" s="33">
        <v>2640224.63</v>
      </c>
      <c r="AET167" s="33">
        <v>2400313.54</v>
      </c>
      <c r="AEU167" s="33">
        <v>2811432.57</v>
      </c>
      <c r="AEV167" s="33">
        <v>2005176.95</v>
      </c>
      <c r="AEW167" s="33">
        <v>4834820.99</v>
      </c>
      <c r="AEX167" s="33">
        <v>1345570.31</v>
      </c>
      <c r="AEY167" s="33">
        <v>3279302.85</v>
      </c>
      <c r="AEZ167" s="33">
        <v>390495635.72999996</v>
      </c>
      <c r="AFA167" s="33">
        <v>24491855.949999999</v>
      </c>
      <c r="AFB167" s="33">
        <v>2485511.15</v>
      </c>
      <c r="AFC167" s="33">
        <v>3295984.34</v>
      </c>
      <c r="AFD167" s="33">
        <v>1946974.62</v>
      </c>
      <c r="AFE167" s="33">
        <v>1920425.73</v>
      </c>
      <c r="AFF167" s="33">
        <v>4672965.43</v>
      </c>
      <c r="AFG167" s="33">
        <v>1060105.6000000001</v>
      </c>
      <c r="AFH167" s="33">
        <v>2535012.69</v>
      </c>
      <c r="AFI167" s="33">
        <v>1742205.64</v>
      </c>
      <c r="AFJ167" s="33">
        <v>1148111.79</v>
      </c>
      <c r="AFK167" s="33">
        <v>14174913.02</v>
      </c>
      <c r="AFL167" s="33">
        <v>12998570.140000001</v>
      </c>
      <c r="AFM167" s="33">
        <v>2567907.5499999998</v>
      </c>
      <c r="AFN167" s="33">
        <v>2464137.1</v>
      </c>
      <c r="AFO167" s="33">
        <v>4376713.33</v>
      </c>
      <c r="AFP167" s="33">
        <v>3503779.74</v>
      </c>
      <c r="AFQ167" s="33">
        <v>2116329.3199999998</v>
      </c>
      <c r="AFR167" s="33">
        <v>1874318.44</v>
      </c>
      <c r="AFS167" s="33">
        <v>1559692.21</v>
      </c>
      <c r="AFT167" s="33">
        <v>2066490.87</v>
      </c>
      <c r="AFU167" s="33">
        <v>2384561.79</v>
      </c>
      <c r="AFV167" s="33">
        <v>1761498.58</v>
      </c>
      <c r="AFW167" s="33">
        <v>2241700.27</v>
      </c>
      <c r="AFX167" s="33">
        <v>16946282.93</v>
      </c>
      <c r="AFY167" s="33">
        <v>3660113.4</v>
      </c>
      <c r="AFZ167" s="33">
        <v>2363691.92</v>
      </c>
      <c r="AGA167" s="33">
        <v>1655983.87</v>
      </c>
      <c r="AGB167" s="33">
        <v>2606786.96</v>
      </c>
      <c r="AGC167" s="33">
        <v>1916574.91</v>
      </c>
      <c r="AGD167" s="33">
        <v>1493649.48</v>
      </c>
      <c r="AGE167" s="33">
        <v>3040099.22</v>
      </c>
      <c r="AGF167" s="33">
        <v>3513658.24</v>
      </c>
      <c r="AGG167" s="33">
        <v>1519813.54</v>
      </c>
      <c r="AGH167" s="33">
        <v>3786806.63</v>
      </c>
      <c r="AGI167" s="33">
        <v>1647255.62</v>
      </c>
      <c r="AGJ167" s="33">
        <v>30807549.66</v>
      </c>
      <c r="AGK167" s="33">
        <v>1300423.99</v>
      </c>
      <c r="AGL167" s="33">
        <v>2069566.55</v>
      </c>
      <c r="AGM167" s="33">
        <v>1899667.15</v>
      </c>
      <c r="AGN167" s="33">
        <v>3949516.46</v>
      </c>
      <c r="AGO167" s="33">
        <v>2155257.4700000002</v>
      </c>
      <c r="AGP167" s="33">
        <v>1381455.39</v>
      </c>
      <c r="AGQ167" s="33">
        <v>1778038.6</v>
      </c>
      <c r="AGR167" s="33">
        <v>1486148.63</v>
      </c>
      <c r="AGS167" s="33">
        <v>2139659.9700000002</v>
      </c>
      <c r="AGT167" s="33">
        <v>1585637.32</v>
      </c>
      <c r="AGU167" s="33">
        <v>23396653.609999999</v>
      </c>
      <c r="AGV167" s="33">
        <v>3933365.46</v>
      </c>
      <c r="AGW167" s="33">
        <v>2349692.0499999998</v>
      </c>
      <c r="AGX167" s="33">
        <v>1628714.61</v>
      </c>
      <c r="AGY167" s="33">
        <v>3403775.61</v>
      </c>
      <c r="AGZ167" s="33">
        <v>2890495.06</v>
      </c>
      <c r="AHA167" s="33">
        <v>1469925.96</v>
      </c>
      <c r="AHB167" s="33">
        <v>1623216.51</v>
      </c>
      <c r="AHC167" s="33">
        <v>43822048.780000001</v>
      </c>
      <c r="AHD167" s="33">
        <v>26340357.66</v>
      </c>
      <c r="AHE167" s="33">
        <v>1794461.11</v>
      </c>
      <c r="AHF167" s="33">
        <v>2481485.1800000002</v>
      </c>
      <c r="AHG167" s="33">
        <v>7099496.3399999999</v>
      </c>
      <c r="AHH167" s="33">
        <v>3435785.53</v>
      </c>
      <c r="AHI167" s="33">
        <v>3620142.61</v>
      </c>
      <c r="AHJ167" s="33">
        <v>2992678.51</v>
      </c>
      <c r="AHK167" s="33">
        <v>1295050.95</v>
      </c>
      <c r="AHL167" s="33">
        <v>2969776.9</v>
      </c>
      <c r="AHM167" s="33">
        <v>3187148.64</v>
      </c>
      <c r="AHN167" s="33">
        <v>1540520.27</v>
      </c>
      <c r="AHO167" s="33">
        <v>1713917.05</v>
      </c>
      <c r="AHP167" s="33">
        <v>1924296.68</v>
      </c>
      <c r="AHQ167" s="33">
        <v>1840167.23</v>
      </c>
      <c r="AHR167" s="33">
        <v>1816347.6</v>
      </c>
      <c r="AHS167" s="33">
        <v>1580850.45</v>
      </c>
      <c r="AHT167" s="33">
        <v>11885601.01</v>
      </c>
      <c r="AHU167" s="33">
        <v>1449310.78</v>
      </c>
      <c r="AHV167" s="33">
        <v>1988859</v>
      </c>
      <c r="AHW167" s="33">
        <v>1779279.2</v>
      </c>
      <c r="AHX167" s="33">
        <v>4380862.2699999996</v>
      </c>
      <c r="AHY167" s="33">
        <v>1732803.6</v>
      </c>
      <c r="AHZ167" s="33">
        <v>1062809.99</v>
      </c>
      <c r="AIA167" s="33">
        <v>368523299.41999996</v>
      </c>
      <c r="AIB167" s="33">
        <v>4806170011.6600008</v>
      </c>
    </row>
    <row r="168" spans="1:912" x14ac:dyDescent="0.5">
      <c r="A168" s="50" t="s">
        <v>510</v>
      </c>
      <c r="B168" s="50" t="s">
        <v>595</v>
      </c>
      <c r="C168" s="50" t="s">
        <v>596</v>
      </c>
      <c r="D168" s="51">
        <v>7960299.4900000002</v>
      </c>
      <c r="E168" s="51">
        <v>568825.71</v>
      </c>
      <c r="F168" s="51">
        <v>16030.39</v>
      </c>
      <c r="G168" s="51"/>
      <c r="H168" s="51">
        <v>2193861.7999999998</v>
      </c>
      <c r="I168" s="51">
        <v>7966.87</v>
      </c>
      <c r="J168" s="51">
        <v>1424939.7</v>
      </c>
      <c r="K168" s="51"/>
      <c r="L168" s="51">
        <v>6972.12</v>
      </c>
      <c r="M168" s="51"/>
      <c r="N168" s="51"/>
      <c r="O168" s="51">
        <v>4800</v>
      </c>
      <c r="P168" s="51"/>
      <c r="Q168" s="51"/>
      <c r="R168" s="51"/>
      <c r="S168" s="51">
        <v>7819.57</v>
      </c>
      <c r="T168" s="51">
        <v>787099.99</v>
      </c>
      <c r="U168" s="51"/>
      <c r="V168" s="51">
        <v>124831.27</v>
      </c>
      <c r="W168" s="51">
        <v>36906.61</v>
      </c>
      <c r="X168" s="51"/>
      <c r="Y168" s="51"/>
      <c r="Z168" s="51">
        <v>19362.3</v>
      </c>
      <c r="AA168" s="51">
        <v>92422.19</v>
      </c>
      <c r="AB168" s="51"/>
      <c r="AC168" s="51">
        <v>1810375.49</v>
      </c>
      <c r="AD168" s="51"/>
      <c r="AE168" s="51">
        <v>400</v>
      </c>
      <c r="AF168" s="51">
        <v>51943.31</v>
      </c>
      <c r="AG168" s="51">
        <v>2824.8</v>
      </c>
      <c r="AH168" s="51">
        <v>132551.85999999999</v>
      </c>
      <c r="AI168" s="51"/>
      <c r="AJ168" s="51">
        <v>98185.07</v>
      </c>
      <c r="AK168" s="51">
        <v>40270</v>
      </c>
      <c r="AL168" s="51">
        <v>12088.75</v>
      </c>
      <c r="AM168" s="51">
        <v>4305</v>
      </c>
      <c r="AN168" s="51"/>
      <c r="AO168" s="51">
        <v>6420</v>
      </c>
      <c r="AP168" s="51">
        <v>8599.59</v>
      </c>
      <c r="AQ168" s="51"/>
      <c r="AR168" s="51"/>
      <c r="AS168" s="51"/>
      <c r="AT168" s="51">
        <v>863601.45</v>
      </c>
      <c r="AU168" s="51"/>
      <c r="AV168" s="51"/>
      <c r="AW168" s="51">
        <v>355219.47</v>
      </c>
      <c r="AX168" s="51"/>
      <c r="AY168" s="51">
        <v>332788.56</v>
      </c>
      <c r="AZ168" s="51">
        <v>545</v>
      </c>
      <c r="BA168" s="51">
        <v>17369.47</v>
      </c>
      <c r="BB168" s="51"/>
      <c r="BC168" s="51">
        <v>1488</v>
      </c>
      <c r="BD168" s="51"/>
      <c r="BE168" s="51"/>
      <c r="BF168" s="51">
        <v>76390.399999999994</v>
      </c>
      <c r="BG168" s="51"/>
      <c r="BH168" s="51"/>
      <c r="BI168" s="51">
        <v>3810679.62</v>
      </c>
      <c r="BJ168" s="51">
        <v>186484.17</v>
      </c>
      <c r="BK168" s="51">
        <v>411628.43</v>
      </c>
      <c r="BL168" s="51">
        <v>9450</v>
      </c>
      <c r="BM168" s="51">
        <v>386195.96</v>
      </c>
      <c r="BN168" s="51">
        <v>66670.509999999995</v>
      </c>
      <c r="BO168" s="51">
        <v>184345.77</v>
      </c>
      <c r="BP168" s="51"/>
      <c r="BQ168" s="51">
        <v>510</v>
      </c>
      <c r="BR168" s="51">
        <v>274977.02</v>
      </c>
      <c r="BS168" s="51">
        <v>435703.59</v>
      </c>
      <c r="BT168" s="51"/>
      <c r="BU168" s="51">
        <v>15957.77</v>
      </c>
      <c r="BV168" s="51">
        <v>2311.1999999999998</v>
      </c>
      <c r="BW168" s="51">
        <v>89600</v>
      </c>
      <c r="BX168" s="51"/>
      <c r="BY168" s="51">
        <v>156964.60999999999</v>
      </c>
      <c r="BZ168" s="51">
        <v>2677042.88</v>
      </c>
      <c r="CA168" s="51"/>
      <c r="CB168" s="51">
        <v>2525.1999999999998</v>
      </c>
      <c r="CC168" s="51">
        <v>424979.57</v>
      </c>
      <c r="CD168" s="51">
        <v>35717.78</v>
      </c>
      <c r="CE168" s="51"/>
      <c r="CF168" s="51">
        <v>541576.22</v>
      </c>
      <c r="CG168" s="51">
        <v>1838561.02</v>
      </c>
      <c r="CH168" s="51">
        <v>691686.67</v>
      </c>
      <c r="CI168" s="51">
        <v>446211.59</v>
      </c>
      <c r="CJ168" s="51"/>
      <c r="CK168" s="51">
        <v>2869.74</v>
      </c>
      <c r="CL168" s="51"/>
      <c r="CM168" s="51"/>
      <c r="CN168" s="51">
        <v>920486.79</v>
      </c>
      <c r="CO168" s="51">
        <v>108463.56</v>
      </c>
      <c r="CP168" s="51"/>
      <c r="CQ168" s="51">
        <v>313317.83</v>
      </c>
      <c r="CR168" s="51"/>
      <c r="CS168" s="51"/>
      <c r="CT168" s="51">
        <v>126334.45</v>
      </c>
      <c r="CU168" s="51"/>
      <c r="CV168" s="51">
        <v>2311.1999999999998</v>
      </c>
      <c r="CW168" s="51">
        <v>40311.69</v>
      </c>
      <c r="CX168" s="51"/>
      <c r="CY168" s="51"/>
      <c r="CZ168" s="51"/>
      <c r="DA168" s="51"/>
      <c r="DB168" s="51">
        <v>31271379.069999993</v>
      </c>
      <c r="DC168" s="51">
        <v>304426.93</v>
      </c>
      <c r="DD168" s="51">
        <v>7196858.9699999997</v>
      </c>
      <c r="DE168" s="51"/>
      <c r="DF168" s="51">
        <v>2311.1999999999998</v>
      </c>
      <c r="DG168" s="51">
        <v>9503.59</v>
      </c>
      <c r="DH168" s="51">
        <v>12550</v>
      </c>
      <c r="DI168" s="51"/>
      <c r="DJ168" s="51">
        <v>60</v>
      </c>
      <c r="DK168" s="51">
        <v>176384.17</v>
      </c>
      <c r="DL168" s="51">
        <v>6953441.6100000003</v>
      </c>
      <c r="DM168" s="51">
        <v>13635.72</v>
      </c>
      <c r="DN168" s="51">
        <v>18401.86</v>
      </c>
      <c r="DO168" s="51"/>
      <c r="DP168" s="51">
        <v>2921.1</v>
      </c>
      <c r="DQ168" s="51">
        <v>433097.29</v>
      </c>
      <c r="DR168" s="51">
        <v>54715.79</v>
      </c>
      <c r="DS168" s="51">
        <v>1747.31</v>
      </c>
      <c r="DT168" s="51">
        <v>680491.58</v>
      </c>
      <c r="DU168" s="51">
        <v>5606102.1699999999</v>
      </c>
      <c r="DV168" s="51">
        <v>284815.2</v>
      </c>
      <c r="DW168" s="51">
        <v>346195.51</v>
      </c>
      <c r="DX168" s="51">
        <v>1257958.02</v>
      </c>
      <c r="DY168" s="51"/>
      <c r="DZ168" s="51">
        <v>1102775.92</v>
      </c>
      <c r="EA168" s="51">
        <v>81337.179999999993</v>
      </c>
      <c r="EB168" s="51"/>
      <c r="EC168" s="51">
        <v>385657.5</v>
      </c>
      <c r="ED168" s="51"/>
      <c r="EE168" s="51">
        <v>83512.53</v>
      </c>
      <c r="EF168" s="51">
        <v>34706.53</v>
      </c>
      <c r="EG168" s="51">
        <v>3081.6</v>
      </c>
      <c r="EH168" s="51">
        <v>8089.2</v>
      </c>
      <c r="EI168" s="51"/>
      <c r="EJ168" s="51">
        <v>5250.07</v>
      </c>
      <c r="EK168" s="51">
        <v>90184.22</v>
      </c>
      <c r="EL168" s="51">
        <v>69651.240000000005</v>
      </c>
      <c r="EM168" s="51"/>
      <c r="EN168" s="51">
        <v>622485.4</v>
      </c>
      <c r="EO168" s="51">
        <v>1310527.8500000001</v>
      </c>
      <c r="EP168" s="51"/>
      <c r="EQ168" s="51"/>
      <c r="ER168" s="51"/>
      <c r="ES168" s="51"/>
      <c r="ET168" s="51"/>
      <c r="EU168" s="51"/>
      <c r="EV168" s="51">
        <v>31071</v>
      </c>
      <c r="EW168" s="51"/>
      <c r="EX168" s="51">
        <v>27183948.259999998</v>
      </c>
      <c r="EY168" s="51">
        <v>67315.86</v>
      </c>
      <c r="EZ168" s="51">
        <v>8280</v>
      </c>
      <c r="FA168" s="51"/>
      <c r="FB168" s="51">
        <v>374814.7</v>
      </c>
      <c r="FC168" s="51"/>
      <c r="FD168" s="51"/>
      <c r="FE168" s="51">
        <v>384947.28</v>
      </c>
      <c r="FF168" s="51">
        <v>2696.4</v>
      </c>
      <c r="FG168" s="51"/>
      <c r="FH168" s="51"/>
      <c r="FI168" s="51">
        <v>355</v>
      </c>
      <c r="FJ168" s="51">
        <v>6105</v>
      </c>
      <c r="FK168" s="51">
        <v>3104809.32</v>
      </c>
      <c r="FL168" s="51"/>
      <c r="FM168" s="51">
        <v>3995.34</v>
      </c>
      <c r="FN168" s="51"/>
      <c r="FO168" s="51"/>
      <c r="FP168" s="51">
        <v>230967.01</v>
      </c>
      <c r="FQ168" s="51"/>
      <c r="FR168" s="51"/>
      <c r="FS168" s="51">
        <v>3426602.62</v>
      </c>
      <c r="FT168" s="51">
        <v>49297.78</v>
      </c>
      <c r="FU168" s="51"/>
      <c r="FV168" s="51">
        <v>433860.11</v>
      </c>
      <c r="FW168" s="51"/>
      <c r="FX168" s="51">
        <v>406878.36</v>
      </c>
      <c r="FY168" s="51">
        <v>487853.47</v>
      </c>
      <c r="FZ168" s="51">
        <v>310251.90999999997</v>
      </c>
      <c r="GA168" s="51">
        <v>272736.64000000001</v>
      </c>
      <c r="GB168" s="51">
        <v>527306.81000000006</v>
      </c>
      <c r="GC168" s="51">
        <v>104636.8</v>
      </c>
      <c r="GD168" s="51"/>
      <c r="GE168" s="51"/>
      <c r="GF168" s="51"/>
      <c r="GG168" s="51">
        <v>26840.38</v>
      </c>
      <c r="GH168" s="51">
        <v>59973.36</v>
      </c>
      <c r="GI168" s="51">
        <v>1920</v>
      </c>
      <c r="GJ168" s="51">
        <v>11591.2</v>
      </c>
      <c r="GK168" s="51"/>
      <c r="GL168" s="51">
        <v>39513.769999999997</v>
      </c>
      <c r="GM168" s="51">
        <v>257610.22</v>
      </c>
      <c r="GN168" s="51">
        <v>7704</v>
      </c>
      <c r="GO168" s="51"/>
      <c r="GP168" s="51"/>
      <c r="GQ168" s="51"/>
      <c r="GR168" s="51">
        <v>9824</v>
      </c>
      <c r="GS168" s="51">
        <v>1374528.9</v>
      </c>
      <c r="GT168" s="51">
        <v>583767.18999999994</v>
      </c>
      <c r="GU168" s="51">
        <v>470239</v>
      </c>
      <c r="GV168" s="51">
        <v>580664.81999999995</v>
      </c>
      <c r="GW168" s="51">
        <v>72290.14</v>
      </c>
      <c r="GX168" s="51">
        <v>40008</v>
      </c>
      <c r="GY168" s="51">
        <v>55473.74</v>
      </c>
      <c r="GZ168" s="51">
        <v>32299</v>
      </c>
      <c r="HA168" s="51">
        <v>13827958.130000005</v>
      </c>
      <c r="HB168" s="51">
        <v>2539863.39</v>
      </c>
      <c r="HC168" s="51">
        <v>479131.53</v>
      </c>
      <c r="HD168" s="51">
        <v>483660.75</v>
      </c>
      <c r="HE168" s="51">
        <v>308552.44</v>
      </c>
      <c r="HF168" s="51">
        <v>4545869.8</v>
      </c>
      <c r="HG168" s="51">
        <v>275637.43</v>
      </c>
      <c r="HH168" s="51">
        <v>217767.87</v>
      </c>
      <c r="HI168" s="51">
        <v>309602.71999999997</v>
      </c>
      <c r="HJ168" s="51">
        <v>492178.38</v>
      </c>
      <c r="HK168" s="51">
        <v>374246.61</v>
      </c>
      <c r="HL168" s="51">
        <v>237258.6</v>
      </c>
      <c r="HM168" s="51">
        <v>4681097.96</v>
      </c>
      <c r="HN168" s="51"/>
      <c r="HO168" s="51">
        <v>250490.86</v>
      </c>
      <c r="HP168" s="51">
        <v>446168.39</v>
      </c>
      <c r="HQ168" s="51">
        <v>610454.91</v>
      </c>
      <c r="HR168" s="51">
        <v>356546.16</v>
      </c>
      <c r="HS168" s="51">
        <v>478874.54</v>
      </c>
      <c r="HT168" s="51">
        <v>360812.68</v>
      </c>
      <c r="HU168" s="51">
        <v>23815.58</v>
      </c>
      <c r="HV168" s="51">
        <v>2219864.9900000002</v>
      </c>
      <c r="HW168" s="51">
        <v>11752.88</v>
      </c>
      <c r="HX168" s="51"/>
      <c r="HY168" s="51"/>
      <c r="HZ168" s="51"/>
      <c r="IA168" s="51">
        <v>7839.24</v>
      </c>
      <c r="IB168" s="51"/>
      <c r="IC168" s="51">
        <v>145936.70000000001</v>
      </c>
      <c r="ID168" s="51">
        <v>74387.259999999995</v>
      </c>
      <c r="IE168" s="51">
        <v>5530</v>
      </c>
      <c r="IF168" s="51"/>
      <c r="IG168" s="51"/>
      <c r="IH168" s="51">
        <v>22660.32</v>
      </c>
      <c r="II168" s="51"/>
      <c r="IJ168" s="51"/>
      <c r="IK168" s="51">
        <v>6736825.4900000002</v>
      </c>
      <c r="IL168" s="51">
        <v>2670945.86</v>
      </c>
      <c r="IM168" s="51"/>
      <c r="IN168" s="51">
        <v>331823.21999999997</v>
      </c>
      <c r="IO168" s="51">
        <v>246596.5</v>
      </c>
      <c r="IP168" s="51">
        <v>459649.2</v>
      </c>
      <c r="IQ168" s="51"/>
      <c r="IR168" s="51">
        <v>15865.86</v>
      </c>
      <c r="IS168" s="51">
        <v>81283.22</v>
      </c>
      <c r="IT168" s="51">
        <v>4145.18</v>
      </c>
      <c r="IU168" s="51">
        <v>6420</v>
      </c>
      <c r="IV168" s="51">
        <v>158543.35999999999</v>
      </c>
      <c r="IW168" s="51">
        <v>1828852.89</v>
      </c>
      <c r="IX168" s="51">
        <v>59441.72</v>
      </c>
      <c r="IY168" s="51">
        <v>636887.6</v>
      </c>
      <c r="IZ168" s="51">
        <v>152693.4</v>
      </c>
      <c r="JA168" s="51"/>
      <c r="JB168" s="51">
        <v>248130.76</v>
      </c>
      <c r="JC168" s="51">
        <v>2930</v>
      </c>
      <c r="JD168" s="51">
        <v>323024.05</v>
      </c>
      <c r="JE168" s="51">
        <v>32477</v>
      </c>
      <c r="JF168" s="51">
        <v>302794.65000000002</v>
      </c>
      <c r="JG168" s="51"/>
      <c r="JH168" s="51">
        <v>118157.11</v>
      </c>
      <c r="JI168" s="51"/>
      <c r="JJ168" s="51"/>
      <c r="JK168" s="51"/>
      <c r="JL168" s="51"/>
      <c r="JM168" s="51"/>
      <c r="JN168" s="51">
        <v>21339.01</v>
      </c>
      <c r="JO168" s="51"/>
      <c r="JP168" s="51">
        <v>3060.2</v>
      </c>
      <c r="JQ168" s="51"/>
      <c r="JR168" s="51"/>
      <c r="JS168" s="51">
        <v>30296.04</v>
      </c>
      <c r="JT168" s="51"/>
      <c r="JU168" s="51">
        <v>34432184.309999987</v>
      </c>
      <c r="JV168" s="51">
        <v>3570568.29</v>
      </c>
      <c r="JW168" s="51">
        <v>32675.82</v>
      </c>
      <c r="JX168" s="51">
        <v>153465</v>
      </c>
      <c r="JY168" s="51"/>
      <c r="JZ168" s="51">
        <v>27591.67</v>
      </c>
      <c r="KA168" s="51">
        <v>705</v>
      </c>
      <c r="KB168" s="51"/>
      <c r="KC168" s="51">
        <v>13522</v>
      </c>
      <c r="KD168" s="51">
        <v>55354.31</v>
      </c>
      <c r="KE168" s="51">
        <v>3367.93</v>
      </c>
      <c r="KF168" s="51">
        <v>368801.79</v>
      </c>
      <c r="KG168" s="51">
        <v>21204</v>
      </c>
      <c r="KH168" s="51">
        <v>175374.36</v>
      </c>
      <c r="KI168" s="51">
        <v>23755</v>
      </c>
      <c r="KJ168" s="51">
        <v>13418</v>
      </c>
      <c r="KK168" s="51">
        <v>5282797.7</v>
      </c>
      <c r="KL168" s="51"/>
      <c r="KM168" s="51">
        <v>8725.85</v>
      </c>
      <c r="KN168" s="51">
        <v>2610</v>
      </c>
      <c r="KO168" s="51"/>
      <c r="KP168" s="51"/>
      <c r="KQ168" s="51">
        <v>1556790.67</v>
      </c>
      <c r="KR168" s="51"/>
      <c r="KS168" s="51"/>
      <c r="KT168" s="51">
        <v>2287213.7200000002</v>
      </c>
      <c r="KU168" s="51">
        <v>286415.38</v>
      </c>
      <c r="KV168" s="51">
        <v>9991.98</v>
      </c>
      <c r="KW168" s="51">
        <v>388702.17</v>
      </c>
      <c r="KX168" s="51">
        <v>3081.6</v>
      </c>
      <c r="KY168" s="51">
        <v>447489.16</v>
      </c>
      <c r="KZ168" s="51">
        <v>2169472.81</v>
      </c>
      <c r="LA168" s="51">
        <v>431401.25</v>
      </c>
      <c r="LB168" s="51">
        <v>4053825.16</v>
      </c>
      <c r="LC168" s="51">
        <v>151672.15</v>
      </c>
      <c r="LD168" s="51"/>
      <c r="LE168" s="51">
        <v>1278259.44</v>
      </c>
      <c r="LF168" s="51">
        <v>1305.4000000000001</v>
      </c>
      <c r="LG168" s="51">
        <v>10373.549999999999</v>
      </c>
      <c r="LH168" s="51">
        <v>249207.57</v>
      </c>
      <c r="LI168" s="51"/>
      <c r="LJ168" s="51">
        <v>2518323.46</v>
      </c>
      <c r="LK168" s="51">
        <v>1374319.35</v>
      </c>
      <c r="LL168" s="51">
        <v>790195.08</v>
      </c>
      <c r="LM168" s="51">
        <v>1577341</v>
      </c>
      <c r="LN168" s="51">
        <v>30910.55</v>
      </c>
      <c r="LO168" s="51">
        <v>7817.23</v>
      </c>
      <c r="LP168" s="51">
        <v>251212.69</v>
      </c>
      <c r="LQ168" s="51">
        <v>366737.33</v>
      </c>
      <c r="LR168" s="51">
        <v>35373</v>
      </c>
      <c r="LS168" s="51">
        <v>30414.66</v>
      </c>
      <c r="LT168" s="51">
        <v>60</v>
      </c>
      <c r="LU168" s="51">
        <v>3355613.47</v>
      </c>
      <c r="LV168" s="51">
        <v>1356603.72</v>
      </c>
      <c r="LW168" s="51">
        <v>53332.65</v>
      </c>
      <c r="LX168" s="51">
        <v>8314684.5</v>
      </c>
      <c r="LY168" s="51">
        <v>1176165.71</v>
      </c>
      <c r="LZ168" s="51">
        <v>3620506.09</v>
      </c>
      <c r="MA168" s="51">
        <v>1930229.4</v>
      </c>
      <c r="MB168" s="51">
        <v>9380.2999999999993</v>
      </c>
      <c r="MC168" s="51">
        <v>757367.67</v>
      </c>
      <c r="MD168" s="51">
        <v>7446.77</v>
      </c>
      <c r="ME168" s="51">
        <v>84091.75</v>
      </c>
      <c r="MF168" s="51">
        <v>8712.0499999999993</v>
      </c>
      <c r="MG168" s="51">
        <v>268494.21999999997</v>
      </c>
      <c r="MH168" s="51">
        <v>1819003.39</v>
      </c>
      <c r="MI168" s="51">
        <v>36839</v>
      </c>
      <c r="MJ168" s="51">
        <v>52860313.769999996</v>
      </c>
      <c r="MK168" s="51">
        <v>2407989.5699999998</v>
      </c>
      <c r="ML168" s="51">
        <v>130214.51</v>
      </c>
      <c r="MM168" s="51">
        <v>204749.6</v>
      </c>
      <c r="MN168" s="51"/>
      <c r="MO168" s="51"/>
      <c r="MP168" s="51">
        <v>44120</v>
      </c>
      <c r="MQ168" s="51">
        <v>553368.86</v>
      </c>
      <c r="MR168" s="51">
        <v>486222.88</v>
      </c>
      <c r="MS168" s="51">
        <v>240</v>
      </c>
      <c r="MT168" s="51"/>
      <c r="MU168" s="51">
        <v>224339.68</v>
      </c>
      <c r="MV168" s="51">
        <v>360</v>
      </c>
      <c r="MW168" s="51">
        <v>3460084.25</v>
      </c>
      <c r="MX168" s="51"/>
      <c r="MY168" s="51">
        <v>416230.49</v>
      </c>
      <c r="MZ168" s="51">
        <v>6600</v>
      </c>
      <c r="NA168" s="51">
        <v>690672.81</v>
      </c>
      <c r="NB168" s="51">
        <v>351725.18</v>
      </c>
      <c r="NC168" s="51">
        <v>858247.86990000005</v>
      </c>
      <c r="ND168" s="51">
        <v>252716.44</v>
      </c>
      <c r="NE168" s="51">
        <v>159548.39000000001</v>
      </c>
      <c r="NF168" s="51">
        <v>137411.29999999999</v>
      </c>
      <c r="NG168" s="51">
        <v>92145.58</v>
      </c>
      <c r="NH168" s="51">
        <v>9307217.3699999992</v>
      </c>
      <c r="NI168" s="51">
        <v>885962</v>
      </c>
      <c r="NJ168" s="51">
        <v>3083.45</v>
      </c>
      <c r="NK168" s="51">
        <v>2349043.71</v>
      </c>
      <c r="NL168" s="51"/>
      <c r="NM168" s="51">
        <v>433131.71</v>
      </c>
      <c r="NN168" s="51">
        <v>2202653.08</v>
      </c>
      <c r="NO168" s="51">
        <v>1769392.73</v>
      </c>
      <c r="NP168" s="51">
        <v>373860</v>
      </c>
      <c r="NQ168" s="51">
        <v>17443.810000000001</v>
      </c>
      <c r="NR168" s="51">
        <v>1158830.1200000001</v>
      </c>
      <c r="NS168" s="51">
        <v>329600.65999999997</v>
      </c>
      <c r="NT168" s="51">
        <v>3476809.63</v>
      </c>
      <c r="NU168" s="51">
        <v>181976.7</v>
      </c>
      <c r="NV168" s="51">
        <v>2568</v>
      </c>
      <c r="NW168" s="51">
        <v>4841.54</v>
      </c>
      <c r="NX168" s="51">
        <v>138849.34</v>
      </c>
      <c r="NY168" s="51"/>
      <c r="NZ168" s="51"/>
      <c r="OA168" s="51">
        <v>1882163.8</v>
      </c>
      <c r="OB168" s="51">
        <v>1643262.43</v>
      </c>
      <c r="OC168" s="51"/>
      <c r="OD168" s="51">
        <v>124804.8</v>
      </c>
      <c r="OE168" s="51"/>
      <c r="OF168" s="51">
        <v>11836.02</v>
      </c>
      <c r="OG168" s="51">
        <v>274080.40000000002</v>
      </c>
      <c r="OH168" s="51">
        <v>8251191.0599999996</v>
      </c>
      <c r="OI168" s="51">
        <v>2187675.5299999998</v>
      </c>
      <c r="OJ168" s="51">
        <v>684482.1</v>
      </c>
      <c r="OK168" s="51">
        <v>909560.51</v>
      </c>
      <c r="OL168" s="51">
        <v>35825</v>
      </c>
      <c r="OM168" s="51">
        <v>979564.9</v>
      </c>
      <c r="ON168" s="51">
        <v>228722.17</v>
      </c>
      <c r="OO168" s="51">
        <v>207165</v>
      </c>
      <c r="OP168" s="51"/>
      <c r="OQ168" s="51">
        <v>4115747.53</v>
      </c>
      <c r="OR168" s="51">
        <v>892183.09</v>
      </c>
      <c r="OS168" s="51">
        <v>928077.33</v>
      </c>
      <c r="OT168" s="51">
        <v>620285.97</v>
      </c>
      <c r="OU168" s="51">
        <v>381235.54</v>
      </c>
      <c r="OV168" s="51">
        <v>59540.07</v>
      </c>
      <c r="OW168" s="51">
        <v>4441022.88</v>
      </c>
      <c r="OX168" s="51">
        <v>1926</v>
      </c>
      <c r="OY168" s="51">
        <v>364</v>
      </c>
      <c r="OZ168" s="51">
        <v>1587459.92</v>
      </c>
      <c r="PA168" s="51">
        <v>581583.30999999994</v>
      </c>
      <c r="PB168" s="51">
        <v>2106869.81</v>
      </c>
      <c r="PC168" s="51">
        <v>794639.25</v>
      </c>
      <c r="PD168" s="51"/>
      <c r="PE168" s="51"/>
      <c r="PF168" s="51">
        <v>67043519.679900013</v>
      </c>
      <c r="PG168" s="33">
        <v>4335394.74</v>
      </c>
      <c r="PH168" s="33">
        <v>137554.51999999999</v>
      </c>
      <c r="PI168" s="33">
        <v>240561.42</v>
      </c>
      <c r="PJ168" s="33">
        <v>211200.07</v>
      </c>
      <c r="PK168" s="33">
        <v>713201.11</v>
      </c>
      <c r="PL168" s="33">
        <v>663968.88</v>
      </c>
      <c r="PM168" s="33">
        <v>32007.119999999999</v>
      </c>
      <c r="PN168" s="33">
        <v>288993.09999999998</v>
      </c>
      <c r="PO168" s="33">
        <v>4356</v>
      </c>
      <c r="PP168" s="33"/>
      <c r="PQ168" s="33">
        <v>560237.62</v>
      </c>
      <c r="PR168" s="33">
        <v>258625.77</v>
      </c>
      <c r="PS168" s="33">
        <v>6280</v>
      </c>
      <c r="PT168" s="33">
        <v>261306.36</v>
      </c>
      <c r="PU168" s="33">
        <v>2093</v>
      </c>
      <c r="PV168" s="33">
        <v>12244.01</v>
      </c>
      <c r="PW168" s="33"/>
      <c r="PX168" s="33">
        <v>36310</v>
      </c>
      <c r="PY168" s="33">
        <v>6909682.5599999996</v>
      </c>
      <c r="PZ168" s="33">
        <v>7730.32</v>
      </c>
      <c r="QA168" s="33">
        <v>224345.59</v>
      </c>
      <c r="QB168" s="33">
        <v>585277</v>
      </c>
      <c r="QC168" s="33">
        <v>2777919.62</v>
      </c>
      <c r="QD168" s="33">
        <v>428149.85</v>
      </c>
      <c r="QE168" s="33">
        <v>188307.88</v>
      </c>
      <c r="QF168" s="33">
        <v>12053.55</v>
      </c>
      <c r="QG168" s="33">
        <v>777475.01</v>
      </c>
      <c r="QH168" s="33"/>
      <c r="QI168" s="33">
        <v>808328.38</v>
      </c>
      <c r="QJ168" s="33">
        <v>292147.78000000003</v>
      </c>
      <c r="QK168" s="33">
        <v>585955.89</v>
      </c>
      <c r="QL168" s="33">
        <v>686367.36</v>
      </c>
      <c r="QM168" s="33">
        <v>200989.93</v>
      </c>
      <c r="QN168" s="33">
        <v>1129926.45</v>
      </c>
      <c r="QO168" s="33">
        <v>465081.66</v>
      </c>
      <c r="QP168" s="33">
        <v>180753.84</v>
      </c>
      <c r="QQ168" s="33"/>
      <c r="QR168" s="33">
        <v>1194474.82</v>
      </c>
      <c r="QS168" s="33"/>
      <c r="QT168" s="33">
        <v>78131.56</v>
      </c>
      <c r="QU168" s="33"/>
      <c r="QV168" s="33">
        <v>15180</v>
      </c>
      <c r="QW168" s="33">
        <v>46691.71</v>
      </c>
      <c r="QX168" s="33">
        <v>5810</v>
      </c>
      <c r="QY168" s="33">
        <v>4750778.0599999996</v>
      </c>
      <c r="QZ168" s="33">
        <v>26757</v>
      </c>
      <c r="RA168" s="33">
        <v>523851.84</v>
      </c>
      <c r="RB168" s="33">
        <v>384454.64</v>
      </c>
      <c r="RC168" s="33"/>
      <c r="RD168" s="33">
        <v>1142532.5900000001</v>
      </c>
      <c r="RE168" s="33">
        <v>19280</v>
      </c>
      <c r="RF168" s="33">
        <v>519790.86</v>
      </c>
      <c r="RG168" s="33">
        <v>1034464.01</v>
      </c>
      <c r="RH168" s="33">
        <v>3212</v>
      </c>
      <c r="RI168" s="33"/>
      <c r="RJ168" s="33">
        <v>2354</v>
      </c>
      <c r="RK168" s="33">
        <v>16190</v>
      </c>
      <c r="RL168" s="33">
        <v>6564014.1600000001</v>
      </c>
      <c r="RM168" s="33">
        <v>3595.2</v>
      </c>
      <c r="RN168" s="33">
        <v>69651.539999999994</v>
      </c>
      <c r="RO168" s="33">
        <v>474</v>
      </c>
      <c r="RP168" s="33">
        <v>780</v>
      </c>
      <c r="RQ168" s="33">
        <v>20645.86</v>
      </c>
      <c r="RR168" s="33">
        <v>617966.29</v>
      </c>
      <c r="RS168" s="33">
        <v>2824.8</v>
      </c>
      <c r="RT168" s="33">
        <v>279524</v>
      </c>
      <c r="RU168" s="33">
        <v>335209.78000000003</v>
      </c>
      <c r="RV168" s="33">
        <v>6420</v>
      </c>
      <c r="RW168" s="33">
        <v>6160</v>
      </c>
      <c r="RX168" s="33"/>
      <c r="RY168" s="33"/>
      <c r="RZ168" s="33">
        <v>38800</v>
      </c>
      <c r="SA168" s="33">
        <v>6675</v>
      </c>
      <c r="SB168" s="33">
        <v>207168.07</v>
      </c>
      <c r="SC168" s="33"/>
      <c r="SD168" s="33"/>
      <c r="SE168" s="33">
        <v>2670</v>
      </c>
      <c r="SF168" s="33">
        <v>41951358.18</v>
      </c>
      <c r="SG168" s="33">
        <v>146940.94</v>
      </c>
      <c r="SH168" s="33">
        <v>5203.41</v>
      </c>
      <c r="SI168" s="33">
        <v>5585.4</v>
      </c>
      <c r="SJ168" s="33">
        <v>7128.34</v>
      </c>
      <c r="SK168" s="33"/>
      <c r="SL168" s="33">
        <v>11435.63</v>
      </c>
      <c r="SM168" s="33"/>
      <c r="SN168" s="33">
        <v>850272.68</v>
      </c>
      <c r="SO168" s="33">
        <v>529881.72</v>
      </c>
      <c r="SP168" s="33"/>
      <c r="SQ168" s="33">
        <v>121978.53</v>
      </c>
      <c r="SR168" s="33"/>
      <c r="SS168" s="33">
        <v>153163.29</v>
      </c>
      <c r="ST168" s="33">
        <v>894357.66</v>
      </c>
      <c r="SU168" s="33">
        <v>27131.84</v>
      </c>
      <c r="SV168" s="33">
        <v>1989</v>
      </c>
      <c r="SW168" s="33">
        <v>547167.74</v>
      </c>
      <c r="SX168" s="33">
        <v>12214.91</v>
      </c>
      <c r="SY168" s="33">
        <v>6930</v>
      </c>
      <c r="SZ168" s="33"/>
      <c r="TA168" s="33">
        <v>6708207.9299999997</v>
      </c>
      <c r="TB168" s="33">
        <v>17078</v>
      </c>
      <c r="TC168" s="33">
        <v>68625.11</v>
      </c>
      <c r="TD168" s="33">
        <v>341994.37</v>
      </c>
      <c r="TE168" s="33">
        <v>10024.299999999999</v>
      </c>
      <c r="TF168" s="33">
        <v>3081.6</v>
      </c>
      <c r="TG168" s="33">
        <v>1298.8</v>
      </c>
      <c r="TH168" s="33">
        <v>639659.30000000005</v>
      </c>
      <c r="TI168" s="33">
        <v>1400</v>
      </c>
      <c r="TJ168" s="33"/>
      <c r="TK168" s="33">
        <v>11785</v>
      </c>
      <c r="TL168" s="33">
        <v>229566.11</v>
      </c>
      <c r="TM168" s="33"/>
      <c r="TN168" s="33"/>
      <c r="TO168" s="33">
        <v>5548813.6500000004</v>
      </c>
      <c r="TP168" s="33">
        <v>189729.28</v>
      </c>
      <c r="TQ168" s="33">
        <v>1291</v>
      </c>
      <c r="TR168" s="33">
        <v>593781.13</v>
      </c>
      <c r="TS168" s="33">
        <v>443061.42</v>
      </c>
      <c r="TT168" s="33">
        <v>6420</v>
      </c>
      <c r="TU168" s="33"/>
      <c r="TV168" s="33">
        <v>812076.59</v>
      </c>
      <c r="TW168" s="33">
        <v>815</v>
      </c>
      <c r="TX168" s="33">
        <v>1321645.6299999999</v>
      </c>
      <c r="TY168" s="33"/>
      <c r="TZ168" s="33">
        <v>13348</v>
      </c>
      <c r="UA168" s="33">
        <v>18463.509999999998</v>
      </c>
      <c r="UB168" s="33">
        <v>204697.85</v>
      </c>
      <c r="UC168" s="33">
        <v>21515.360000000001</v>
      </c>
      <c r="UD168" s="33"/>
      <c r="UE168" s="33">
        <v>2621008</v>
      </c>
      <c r="UF168" s="33"/>
      <c r="UG168" s="33">
        <v>3569418.53</v>
      </c>
      <c r="UH168" s="33">
        <v>7262.09</v>
      </c>
      <c r="UI168" s="33">
        <v>88251.839999999997</v>
      </c>
      <c r="UJ168" s="33">
        <v>195512.53</v>
      </c>
      <c r="UK168" s="33">
        <v>1029590.34</v>
      </c>
      <c r="UL168" s="33"/>
      <c r="UM168" s="33">
        <v>76268.990000000005</v>
      </c>
      <c r="UN168" s="33"/>
      <c r="UO168" s="33"/>
      <c r="UP168" s="33">
        <v>3430821.65</v>
      </c>
      <c r="UQ168" s="33">
        <v>1111105.53</v>
      </c>
      <c r="UR168" s="33">
        <v>530448.82999999996</v>
      </c>
      <c r="US168" s="33">
        <v>5885</v>
      </c>
      <c r="UT168" s="33"/>
      <c r="UU168" s="33"/>
      <c r="UV168" s="33">
        <v>9771804.6300000008</v>
      </c>
      <c r="UW168" s="33">
        <v>2768.09</v>
      </c>
      <c r="UX168" s="33">
        <v>7704</v>
      </c>
      <c r="UY168" s="33">
        <v>3013096.68</v>
      </c>
      <c r="UZ168" s="33">
        <v>34133.14</v>
      </c>
      <c r="VA168" s="33">
        <v>733781.88</v>
      </c>
      <c r="VB168" s="33">
        <v>679637.76</v>
      </c>
      <c r="VC168" s="33">
        <v>2921.1</v>
      </c>
      <c r="VD168" s="33">
        <v>148007</v>
      </c>
      <c r="VE168" s="33"/>
      <c r="VF168" s="33">
        <v>52782.879999999997</v>
      </c>
      <c r="VG168" s="33">
        <v>582175.77</v>
      </c>
      <c r="VH168" s="33">
        <v>884352.25</v>
      </c>
      <c r="VI168" s="33">
        <v>694337.04</v>
      </c>
      <c r="VJ168" s="33"/>
      <c r="VK168" s="33">
        <v>5994</v>
      </c>
      <c r="VL168" s="33"/>
      <c r="VM168" s="33"/>
      <c r="VN168" s="33">
        <v>160558.85999999999</v>
      </c>
      <c r="VO168" s="33"/>
      <c r="VP168" s="33"/>
      <c r="VQ168" s="33">
        <v>49969388.440000013</v>
      </c>
      <c r="VR168" s="33">
        <v>138163</v>
      </c>
      <c r="VS168" s="33">
        <v>8319345.6200000001</v>
      </c>
      <c r="VT168" s="33">
        <v>427196.86</v>
      </c>
      <c r="VU168" s="33">
        <v>442587.84</v>
      </c>
      <c r="VV168" s="33">
        <v>1830235.26</v>
      </c>
      <c r="VW168" s="33">
        <v>951248.13</v>
      </c>
      <c r="VX168" s="33">
        <v>1364465.94</v>
      </c>
      <c r="VY168" s="33">
        <v>1423719.39</v>
      </c>
      <c r="VZ168" s="33">
        <v>292823.5</v>
      </c>
      <c r="WA168" s="33">
        <v>529987.12</v>
      </c>
      <c r="WB168" s="33">
        <v>1323972.26</v>
      </c>
      <c r="WC168" s="33">
        <v>445848.03</v>
      </c>
      <c r="WD168" s="33">
        <v>858872.8</v>
      </c>
      <c r="WE168" s="33">
        <v>405093.36</v>
      </c>
      <c r="WF168" s="33">
        <v>64110.12</v>
      </c>
      <c r="WG168" s="33">
        <v>249102.85</v>
      </c>
      <c r="WH168" s="33">
        <v>15393430.92</v>
      </c>
      <c r="WI168" s="33">
        <v>1181978.68</v>
      </c>
      <c r="WJ168" s="33"/>
      <c r="WK168" s="33">
        <v>469351.26</v>
      </c>
      <c r="WL168" s="33">
        <v>14392</v>
      </c>
      <c r="WM168" s="33">
        <v>643918.43999999994</v>
      </c>
      <c r="WN168" s="33">
        <v>615834.67000000004</v>
      </c>
      <c r="WO168" s="33">
        <v>1054913.75</v>
      </c>
      <c r="WP168" s="33">
        <v>146480</v>
      </c>
      <c r="WQ168" s="33">
        <v>761043.19</v>
      </c>
      <c r="WR168" s="33">
        <v>5639</v>
      </c>
      <c r="WS168" s="33">
        <v>1445747.78</v>
      </c>
      <c r="WT168" s="33">
        <v>240396.6</v>
      </c>
      <c r="WU168" s="33">
        <v>966247.5</v>
      </c>
      <c r="WV168" s="33">
        <v>368097.89</v>
      </c>
      <c r="WW168" s="33">
        <v>402418.81</v>
      </c>
      <c r="WX168" s="33">
        <v>515548.44</v>
      </c>
      <c r="WY168" s="33">
        <v>590193.1</v>
      </c>
      <c r="WZ168" s="33">
        <v>37430.47</v>
      </c>
      <c r="XA168" s="33">
        <v>1257296.8</v>
      </c>
      <c r="XB168" s="33">
        <v>2254118.62</v>
      </c>
      <c r="XC168" s="33">
        <v>110</v>
      </c>
      <c r="XD168" s="33"/>
      <c r="XE168" s="33"/>
      <c r="XF168" s="33">
        <v>15277.47</v>
      </c>
      <c r="XG168" s="33"/>
      <c r="XH168" s="33"/>
      <c r="XI168" s="33">
        <v>47418</v>
      </c>
      <c r="XJ168" s="33">
        <v>588038.67000000004</v>
      </c>
      <c r="XK168" s="33">
        <v>402796.96</v>
      </c>
      <c r="XL168" s="33"/>
      <c r="XM168" s="33">
        <v>49604</v>
      </c>
      <c r="XN168" s="33">
        <v>19562</v>
      </c>
      <c r="XO168" s="33">
        <v>8410213.0999999996</v>
      </c>
      <c r="XP168" s="33">
        <v>35896.36</v>
      </c>
      <c r="XQ168" s="33">
        <v>707631.14</v>
      </c>
      <c r="XR168" s="33">
        <v>2849831.63</v>
      </c>
      <c r="XS168" s="33">
        <v>535418.11</v>
      </c>
      <c r="XT168" s="33">
        <v>639140.35</v>
      </c>
      <c r="XU168" s="33">
        <v>791136.16</v>
      </c>
      <c r="XV168" s="33">
        <v>545405.25</v>
      </c>
      <c r="XW168" s="33">
        <v>11184.17</v>
      </c>
      <c r="XX168" s="33">
        <v>1327881.52</v>
      </c>
      <c r="XY168" s="33">
        <v>2190.08</v>
      </c>
      <c r="XZ168" s="33">
        <v>451800.64</v>
      </c>
      <c r="YA168" s="33">
        <v>9507</v>
      </c>
      <c r="YB168" s="33"/>
      <c r="YC168" s="33"/>
      <c r="YD168" s="33">
        <v>360404.1</v>
      </c>
      <c r="YE168" s="33"/>
      <c r="YF168" s="33">
        <v>94006</v>
      </c>
      <c r="YG168" s="33"/>
      <c r="YH168" s="33"/>
      <c r="YI168" s="33"/>
      <c r="YJ168" s="33"/>
      <c r="YK168" s="33">
        <v>44850</v>
      </c>
      <c r="YL168" s="33">
        <v>6788339.3499999996</v>
      </c>
      <c r="YM168" s="33">
        <v>437475.92</v>
      </c>
      <c r="YN168" s="33">
        <v>774339.94</v>
      </c>
      <c r="YO168" s="33">
        <v>552573.59</v>
      </c>
      <c r="YP168" s="33">
        <v>1130161.82</v>
      </c>
      <c r="YQ168" s="33">
        <v>40394.86</v>
      </c>
      <c r="YR168" s="33">
        <v>742685.33</v>
      </c>
      <c r="YS168" s="33">
        <v>414000.52</v>
      </c>
      <c r="YT168" s="33">
        <v>968472.59</v>
      </c>
      <c r="YU168" s="33">
        <v>2014573.74</v>
      </c>
      <c r="YV168" s="33">
        <v>860396.52</v>
      </c>
      <c r="YW168" s="33">
        <v>410402.32</v>
      </c>
      <c r="YX168" s="33">
        <v>409965.54</v>
      </c>
      <c r="YY168" s="33"/>
      <c r="YZ168" s="33"/>
      <c r="ZA168" s="33"/>
      <c r="ZB168" s="33">
        <v>7117</v>
      </c>
      <c r="ZC168" s="33">
        <v>80178766.419999987</v>
      </c>
      <c r="ZD168" s="33">
        <v>2952623.61</v>
      </c>
      <c r="ZE168" s="33">
        <v>17743.88</v>
      </c>
      <c r="ZF168" s="33">
        <v>6420</v>
      </c>
      <c r="ZG168" s="33"/>
      <c r="ZH168" s="33">
        <v>6248.8</v>
      </c>
      <c r="ZI168" s="33"/>
      <c r="ZJ168" s="33"/>
      <c r="ZK168" s="33">
        <v>5588623.2699999996</v>
      </c>
      <c r="ZL168" s="33">
        <v>1287</v>
      </c>
      <c r="ZM168" s="33">
        <v>350973.92</v>
      </c>
      <c r="ZN168" s="33">
        <v>7756</v>
      </c>
      <c r="ZO168" s="33">
        <v>4637.3999999999996</v>
      </c>
      <c r="ZP168" s="33">
        <v>36035.730000000003</v>
      </c>
      <c r="ZQ168" s="33">
        <v>2921.1</v>
      </c>
      <c r="ZR168" s="33"/>
      <c r="ZS168" s="33">
        <v>956709.7</v>
      </c>
      <c r="ZT168" s="33">
        <v>7222200.75</v>
      </c>
      <c r="ZU168" s="33">
        <v>6776</v>
      </c>
      <c r="ZV168" s="33">
        <v>235629.28</v>
      </c>
      <c r="ZW168" s="33">
        <v>33443.949999999997</v>
      </c>
      <c r="ZX168" s="33">
        <v>1576383.95</v>
      </c>
      <c r="ZY168" s="33">
        <v>35001.5</v>
      </c>
      <c r="ZZ168" s="33">
        <v>208570</v>
      </c>
      <c r="AAA168" s="33">
        <v>873932.723</v>
      </c>
      <c r="AAB168" s="33">
        <v>34198</v>
      </c>
      <c r="AAC168" s="33">
        <v>1239884.3999999999</v>
      </c>
      <c r="AAD168" s="33">
        <v>11762.83</v>
      </c>
      <c r="AAE168" s="33">
        <v>11979.93</v>
      </c>
      <c r="AAF168" s="33"/>
      <c r="AAG168" s="33">
        <v>180</v>
      </c>
      <c r="AAH168" s="33"/>
      <c r="AAI168" s="33"/>
      <c r="AAJ168" s="33">
        <v>15027.76</v>
      </c>
      <c r="AAK168" s="33">
        <v>19970</v>
      </c>
      <c r="AAL168" s="33"/>
      <c r="AAM168" s="33"/>
      <c r="AAN168" s="33">
        <v>6648</v>
      </c>
      <c r="AAO168" s="33">
        <v>209</v>
      </c>
      <c r="AAP168" s="33">
        <v>3448662.55</v>
      </c>
      <c r="AAQ168" s="33">
        <v>218592</v>
      </c>
      <c r="AAR168" s="33">
        <v>193007.26</v>
      </c>
      <c r="AAS168" s="33">
        <v>164821.48000000001</v>
      </c>
      <c r="AAT168" s="33">
        <v>44163</v>
      </c>
      <c r="AAU168" s="33"/>
      <c r="AAV168" s="33">
        <v>17135.52</v>
      </c>
      <c r="AAW168" s="33">
        <v>11442882.65</v>
      </c>
      <c r="AAX168" s="33">
        <v>4268</v>
      </c>
      <c r="AAY168" s="33"/>
      <c r="AAZ168" s="33">
        <v>163014</v>
      </c>
      <c r="ABA168" s="33">
        <v>834299.76</v>
      </c>
      <c r="ABB168" s="33"/>
      <c r="ABC168" s="33">
        <v>322956.75</v>
      </c>
      <c r="ABD168" s="33">
        <v>1014843.42</v>
      </c>
      <c r="ABE168" s="33">
        <v>1185392.6299999999</v>
      </c>
      <c r="ABF168" s="33">
        <v>221392.97</v>
      </c>
      <c r="ABG168" s="33">
        <v>124</v>
      </c>
      <c r="ABH168" s="33">
        <v>117091.27</v>
      </c>
      <c r="ABI168" s="33">
        <v>1084613.17</v>
      </c>
      <c r="ABJ168" s="33"/>
      <c r="ABK168" s="33">
        <v>28834.31</v>
      </c>
      <c r="ABL168" s="33"/>
      <c r="ABM168" s="33"/>
      <c r="ABN168" s="33"/>
      <c r="ABO168" s="33"/>
      <c r="ABP168" s="33">
        <v>4391538.7</v>
      </c>
      <c r="ABQ168" s="33">
        <v>1700090.89</v>
      </c>
      <c r="ABR168" s="33"/>
      <c r="ABS168" s="33"/>
      <c r="ABT168" s="33"/>
      <c r="ABU168" s="33"/>
      <c r="ABV168" s="33">
        <v>49065</v>
      </c>
      <c r="ABW168" s="33">
        <v>48110567.813000008</v>
      </c>
      <c r="ABX168" s="33">
        <v>5420356.0599999996</v>
      </c>
      <c r="ABY168" s="33">
        <v>263877.96000000002</v>
      </c>
      <c r="ABZ168" s="33"/>
      <c r="ACA168" s="33">
        <v>79343.460000000006</v>
      </c>
      <c r="ACB168" s="33">
        <v>524973.19999999995</v>
      </c>
      <c r="ACC168" s="33">
        <v>155281.03</v>
      </c>
      <c r="ACD168" s="33"/>
      <c r="ACE168" s="33">
        <v>768166.86</v>
      </c>
      <c r="ACF168" s="33"/>
      <c r="ACG168" s="33">
        <v>7475073.0800000001</v>
      </c>
      <c r="ACH168" s="33">
        <v>188822.92</v>
      </c>
      <c r="ACI168" s="33">
        <v>22237.33</v>
      </c>
      <c r="ACJ168" s="33">
        <v>69273.179999999993</v>
      </c>
      <c r="ACK168" s="33">
        <v>6322.65</v>
      </c>
      <c r="ACL168" s="33">
        <v>622087.93000000005</v>
      </c>
      <c r="ACM168" s="33">
        <v>229923.52</v>
      </c>
      <c r="ACN168" s="33">
        <v>23231.37</v>
      </c>
      <c r="ACO168" s="33">
        <v>840</v>
      </c>
      <c r="ACP168" s="33">
        <v>1147209.24</v>
      </c>
      <c r="ACQ168" s="33">
        <v>149874.28</v>
      </c>
      <c r="ACR168" s="33">
        <v>7151894.3399999999</v>
      </c>
      <c r="ACS168" s="33">
        <v>207</v>
      </c>
      <c r="ACT168" s="33"/>
      <c r="ACU168" s="33">
        <v>4815</v>
      </c>
      <c r="ACV168" s="33"/>
      <c r="ACW168" s="33">
        <v>33559.58</v>
      </c>
      <c r="ACX168" s="33"/>
      <c r="ACY168" s="33"/>
      <c r="ACZ168" s="33">
        <v>1306253.54</v>
      </c>
      <c r="ADA168" s="33">
        <v>98165.29</v>
      </c>
      <c r="ADB168" s="33">
        <v>32298.720000000001</v>
      </c>
      <c r="ADC168" s="33">
        <v>1035860.4</v>
      </c>
      <c r="ADD168" s="33">
        <v>85968.18</v>
      </c>
      <c r="ADE168" s="33">
        <v>2311.1999999999998</v>
      </c>
      <c r="ADF168" s="33">
        <v>4385.72</v>
      </c>
      <c r="ADG168" s="33">
        <v>14886.21</v>
      </c>
      <c r="ADH168" s="33">
        <v>6390</v>
      </c>
      <c r="ADI168" s="33"/>
      <c r="ADJ168" s="33"/>
      <c r="ADK168" s="33"/>
      <c r="ADL168" s="33">
        <v>61281.1</v>
      </c>
      <c r="ADM168" s="33"/>
      <c r="ADN168" s="33">
        <v>1344</v>
      </c>
      <c r="ADO168" s="33">
        <v>1857201.14</v>
      </c>
      <c r="ADP168" s="33">
        <v>6420</v>
      </c>
      <c r="ADQ168" s="33"/>
      <c r="ADR168" s="33"/>
      <c r="ADS168" s="33">
        <v>65843.259999999995</v>
      </c>
      <c r="ADT168" s="33">
        <v>12307.63</v>
      </c>
      <c r="ADU168" s="33"/>
      <c r="ADV168" s="33">
        <v>395927.25</v>
      </c>
      <c r="ADW168" s="33">
        <v>11266.04</v>
      </c>
      <c r="ADX168" s="33">
        <v>5759351.3499999996</v>
      </c>
      <c r="ADY168" s="33">
        <v>1378700.32</v>
      </c>
      <c r="ADZ168" s="33"/>
      <c r="AEA168" s="33">
        <v>3066130.87</v>
      </c>
      <c r="AEB168" s="33">
        <v>3586</v>
      </c>
      <c r="AEC168" s="33"/>
      <c r="AED168" s="33">
        <v>196250</v>
      </c>
      <c r="AEE168" s="33"/>
      <c r="AEF168" s="33">
        <v>8416730.6799999997</v>
      </c>
      <c r="AEG168" s="33">
        <v>1333936.06</v>
      </c>
      <c r="AEH168" s="33">
        <v>1051324.3500000001</v>
      </c>
      <c r="AEI168" s="33">
        <v>272539.24</v>
      </c>
      <c r="AEJ168" s="33">
        <v>67940.95</v>
      </c>
      <c r="AEK168" s="33">
        <v>448361.95</v>
      </c>
      <c r="AEL168" s="33">
        <v>55723.86</v>
      </c>
      <c r="AEM168" s="33">
        <v>549061.42000000004</v>
      </c>
      <c r="AEN168" s="33">
        <v>232439.43</v>
      </c>
      <c r="AEO168" s="33">
        <v>227463.93</v>
      </c>
      <c r="AEP168" s="33">
        <v>4676.76</v>
      </c>
      <c r="AEQ168" s="33">
        <v>750868.58</v>
      </c>
      <c r="AER168" s="33">
        <v>99070</v>
      </c>
      <c r="AES168" s="33">
        <v>660</v>
      </c>
      <c r="AET168" s="33">
        <v>587107.92000000004</v>
      </c>
      <c r="AEU168" s="33">
        <v>327879.94</v>
      </c>
      <c r="AEV168" s="33"/>
      <c r="AEW168" s="33">
        <v>11314.69</v>
      </c>
      <c r="AEX168" s="33"/>
      <c r="AEY168" s="33">
        <v>4521.88</v>
      </c>
      <c r="AEZ168" s="33">
        <v>54181119.850000001</v>
      </c>
      <c r="AFA168" s="33">
        <v>983994.66</v>
      </c>
      <c r="AFB168" s="33">
        <v>754615.21</v>
      </c>
      <c r="AFC168" s="33">
        <v>561457.28</v>
      </c>
      <c r="AFD168" s="33">
        <v>3081.6</v>
      </c>
      <c r="AFE168" s="33">
        <v>3103</v>
      </c>
      <c r="AFF168" s="33">
        <v>1599841.27</v>
      </c>
      <c r="AFG168" s="33">
        <v>122815.35</v>
      </c>
      <c r="AFH168" s="33"/>
      <c r="AFI168" s="33">
        <v>90484.34</v>
      </c>
      <c r="AFJ168" s="33"/>
      <c r="AFK168" s="33">
        <v>4092335.35</v>
      </c>
      <c r="AFL168" s="33">
        <v>2423286.66</v>
      </c>
      <c r="AFM168" s="33">
        <v>104828.77</v>
      </c>
      <c r="AFN168" s="33"/>
      <c r="AFO168" s="33">
        <v>445820.54</v>
      </c>
      <c r="AFP168" s="33">
        <v>621870.77</v>
      </c>
      <c r="AFQ168" s="33">
        <v>348813.64</v>
      </c>
      <c r="AFR168" s="33">
        <v>483299.15</v>
      </c>
      <c r="AFS168" s="33"/>
      <c r="AFT168" s="33">
        <v>73469.990000000005</v>
      </c>
      <c r="AFU168" s="33"/>
      <c r="AFV168" s="33"/>
      <c r="AFW168" s="33">
        <v>11859.77</v>
      </c>
      <c r="AFX168" s="33">
        <v>1853353.09</v>
      </c>
      <c r="AFY168" s="33"/>
      <c r="AFZ168" s="33">
        <v>81779</v>
      </c>
      <c r="AGA168" s="33"/>
      <c r="AGB168" s="33">
        <v>210</v>
      </c>
      <c r="AGC168" s="33"/>
      <c r="AGD168" s="33"/>
      <c r="AGE168" s="33">
        <v>378</v>
      </c>
      <c r="AGF168" s="33"/>
      <c r="AGG168" s="33"/>
      <c r="AGH168" s="33">
        <v>24352.73</v>
      </c>
      <c r="AGI168" s="33"/>
      <c r="AGJ168" s="33">
        <v>5086053.95</v>
      </c>
      <c r="AGK168" s="33"/>
      <c r="AGL168" s="33">
        <v>9580.66</v>
      </c>
      <c r="AGM168" s="33">
        <v>900</v>
      </c>
      <c r="AGN168" s="33">
        <v>595</v>
      </c>
      <c r="AGO168" s="33">
        <v>13064</v>
      </c>
      <c r="AGP168" s="33"/>
      <c r="AGQ168" s="33"/>
      <c r="AGR168" s="33">
        <v>81889.899999999994</v>
      </c>
      <c r="AGS168" s="33">
        <v>15068.7</v>
      </c>
      <c r="AGT168" s="33"/>
      <c r="AGU168" s="33">
        <v>236326.21</v>
      </c>
      <c r="AGV168" s="33">
        <v>1615432.73</v>
      </c>
      <c r="AGW168" s="33">
        <v>10233</v>
      </c>
      <c r="AGX168" s="33"/>
      <c r="AGY168" s="33">
        <v>772367.85</v>
      </c>
      <c r="AGZ168" s="33">
        <v>685333.5</v>
      </c>
      <c r="AHA168" s="33"/>
      <c r="AHB168" s="33"/>
      <c r="AHC168" s="33">
        <v>2576096.52</v>
      </c>
      <c r="AHD168" s="33">
        <v>8686615.7599999998</v>
      </c>
      <c r="AHE168" s="33">
        <v>40</v>
      </c>
      <c r="AHF168" s="33">
        <v>17445.91</v>
      </c>
      <c r="AHG168" s="33">
        <v>3488.63</v>
      </c>
      <c r="AHH168" s="33">
        <v>20620</v>
      </c>
      <c r="AHI168" s="33"/>
      <c r="AHJ168" s="33">
        <v>3037.73</v>
      </c>
      <c r="AHK168" s="33"/>
      <c r="AHL168" s="33">
        <v>27626.3</v>
      </c>
      <c r="AHM168" s="33">
        <v>82195.22</v>
      </c>
      <c r="AHN168" s="33"/>
      <c r="AHO168" s="33"/>
      <c r="AHP168" s="33">
        <v>314736.32</v>
      </c>
      <c r="AHQ168" s="33">
        <v>2947.85</v>
      </c>
      <c r="AHR168" s="33">
        <v>394006.94</v>
      </c>
      <c r="AHS168" s="33">
        <v>15</v>
      </c>
      <c r="AHT168" s="33">
        <v>3487654.94</v>
      </c>
      <c r="AHU168" s="33">
        <v>39786.019999999997</v>
      </c>
      <c r="AHV168" s="33"/>
      <c r="AHW168" s="33"/>
      <c r="AHX168" s="33">
        <v>84928.58</v>
      </c>
      <c r="AHY168" s="33">
        <v>2696.4</v>
      </c>
      <c r="AHZ168" s="33">
        <v>36516</v>
      </c>
      <c r="AIA168" s="33">
        <v>38992349.789999992</v>
      </c>
      <c r="AIB168" s="33">
        <v>540002853.71290004</v>
      </c>
    </row>
    <row r="169" spans="1:912" x14ac:dyDescent="0.5">
      <c r="A169" s="50" t="s">
        <v>510</v>
      </c>
      <c r="B169" s="50" t="s">
        <v>597</v>
      </c>
      <c r="C169" s="50" t="s">
        <v>598</v>
      </c>
      <c r="D169" s="51">
        <v>1237431.8899999999</v>
      </c>
      <c r="E169" s="51">
        <v>100389.75</v>
      </c>
      <c r="F169" s="51">
        <v>130625.51</v>
      </c>
      <c r="G169" s="51">
        <v>88352.93</v>
      </c>
      <c r="H169" s="51">
        <v>67036.149999999994</v>
      </c>
      <c r="I169" s="51">
        <v>51633.63</v>
      </c>
      <c r="J169" s="51">
        <v>34265.57</v>
      </c>
      <c r="K169" s="51">
        <v>119451.52</v>
      </c>
      <c r="L169" s="51">
        <v>144964.44</v>
      </c>
      <c r="M169" s="51">
        <v>29384.5</v>
      </c>
      <c r="N169" s="51">
        <v>52025.18</v>
      </c>
      <c r="O169" s="51">
        <v>56747.58</v>
      </c>
      <c r="P169" s="51">
        <v>55958.78</v>
      </c>
      <c r="Q169" s="51">
        <v>100881.72</v>
      </c>
      <c r="R169" s="51">
        <v>5113.57</v>
      </c>
      <c r="S169" s="51">
        <v>76742.34</v>
      </c>
      <c r="T169" s="51">
        <v>86338.63</v>
      </c>
      <c r="U169" s="51">
        <v>25729.02</v>
      </c>
      <c r="V169" s="51">
        <v>1563737.1</v>
      </c>
      <c r="W169" s="51">
        <v>57181.07</v>
      </c>
      <c r="X169" s="51">
        <v>96011.07</v>
      </c>
      <c r="Y169" s="51">
        <v>128633.59</v>
      </c>
      <c r="Z169" s="51">
        <v>57366.6</v>
      </c>
      <c r="AA169" s="51">
        <v>210352.59</v>
      </c>
      <c r="AB169" s="51">
        <v>183087.12</v>
      </c>
      <c r="AC169" s="51">
        <v>1170231.8700000001</v>
      </c>
      <c r="AD169" s="51">
        <v>177993.2</v>
      </c>
      <c r="AE169" s="51">
        <v>54130.34</v>
      </c>
      <c r="AF169" s="51">
        <v>117552.85</v>
      </c>
      <c r="AG169" s="51">
        <v>86802.11</v>
      </c>
      <c r="AH169" s="51">
        <v>162428.28</v>
      </c>
      <c r="AI169" s="51">
        <v>65908.070000000007</v>
      </c>
      <c r="AJ169" s="51">
        <v>47257.43</v>
      </c>
      <c r="AK169" s="51">
        <v>46557.35</v>
      </c>
      <c r="AL169" s="51">
        <v>355203.6</v>
      </c>
      <c r="AM169" s="51">
        <v>32611.919999999998</v>
      </c>
      <c r="AN169" s="51">
        <v>175829.69</v>
      </c>
      <c r="AO169" s="51">
        <v>56800.21</v>
      </c>
      <c r="AP169" s="51">
        <v>61224.61</v>
      </c>
      <c r="AQ169" s="51">
        <v>34078.339999999997</v>
      </c>
      <c r="AR169" s="51">
        <v>82669.67</v>
      </c>
      <c r="AS169" s="51">
        <v>49502.38</v>
      </c>
      <c r="AT169" s="51">
        <v>458207.36</v>
      </c>
      <c r="AU169" s="51">
        <v>30090.7</v>
      </c>
      <c r="AV169" s="51">
        <v>21949.72</v>
      </c>
      <c r="AW169" s="51">
        <v>15375.62</v>
      </c>
      <c r="AX169" s="51">
        <v>32599.59</v>
      </c>
      <c r="AY169" s="51">
        <v>100903.25</v>
      </c>
      <c r="AZ169" s="51">
        <v>11343.09</v>
      </c>
      <c r="BA169" s="51">
        <v>31743.119999999999</v>
      </c>
      <c r="BB169" s="51">
        <v>32857.79</v>
      </c>
      <c r="BC169" s="51">
        <v>61027.25</v>
      </c>
      <c r="BD169" s="51">
        <v>20544.25</v>
      </c>
      <c r="BE169" s="51">
        <v>21041.360000000001</v>
      </c>
      <c r="BF169" s="51">
        <v>105342.92000000001</v>
      </c>
      <c r="BG169" s="51">
        <v>16910.86</v>
      </c>
      <c r="BH169" s="51">
        <v>11473.8</v>
      </c>
      <c r="BI169" s="51">
        <v>452148.26</v>
      </c>
      <c r="BJ169" s="51">
        <v>342047.65</v>
      </c>
      <c r="BK169" s="51">
        <v>91414.92</v>
      </c>
      <c r="BL169" s="51">
        <v>13989.46</v>
      </c>
      <c r="BM169" s="51">
        <v>58077.2</v>
      </c>
      <c r="BN169" s="51">
        <v>37212.879999999997</v>
      </c>
      <c r="BO169" s="51">
        <v>52850.559999999998</v>
      </c>
      <c r="BP169" s="51"/>
      <c r="BQ169" s="51">
        <v>4679.1099999999997</v>
      </c>
      <c r="BR169" s="51">
        <v>316996.81</v>
      </c>
      <c r="BS169" s="51">
        <v>30859.59</v>
      </c>
      <c r="BT169" s="51">
        <v>28733.23</v>
      </c>
      <c r="BU169" s="51">
        <v>43261.7</v>
      </c>
      <c r="BV169" s="51">
        <v>42514.99</v>
      </c>
      <c r="BW169" s="51">
        <v>52579.59</v>
      </c>
      <c r="BX169" s="51">
        <v>28448.23</v>
      </c>
      <c r="BY169" s="51">
        <v>65820.66</v>
      </c>
      <c r="BZ169" s="51">
        <v>775774.21</v>
      </c>
      <c r="CA169" s="51">
        <v>45531.74</v>
      </c>
      <c r="CB169" s="51">
        <v>65446.35</v>
      </c>
      <c r="CC169" s="51">
        <v>93892.97</v>
      </c>
      <c r="CD169" s="51">
        <v>26485.200000000001</v>
      </c>
      <c r="CE169" s="51">
        <v>32703.88</v>
      </c>
      <c r="CF169" s="51">
        <v>44742.77</v>
      </c>
      <c r="CG169" s="51">
        <v>377788.87</v>
      </c>
      <c r="CH169" s="51">
        <v>37033.49</v>
      </c>
      <c r="CI169" s="51">
        <v>50266.61</v>
      </c>
      <c r="CJ169" s="51">
        <v>14081.79</v>
      </c>
      <c r="CK169" s="51">
        <v>68572.679999999993</v>
      </c>
      <c r="CL169" s="51">
        <v>51409.82</v>
      </c>
      <c r="CM169" s="51">
        <v>24389.66</v>
      </c>
      <c r="CN169" s="51">
        <v>60989.89</v>
      </c>
      <c r="CO169" s="51">
        <v>39558.959999999999</v>
      </c>
      <c r="CP169" s="51">
        <v>39983.660000000003</v>
      </c>
      <c r="CQ169" s="51">
        <v>46331.99</v>
      </c>
      <c r="CR169" s="51">
        <v>31320.05</v>
      </c>
      <c r="CS169" s="51">
        <v>35076.31</v>
      </c>
      <c r="CT169" s="51">
        <v>465017.45</v>
      </c>
      <c r="CU169" s="51">
        <v>36667.49</v>
      </c>
      <c r="CV169" s="51">
        <v>45392.06</v>
      </c>
      <c r="CW169" s="51">
        <v>214042.28</v>
      </c>
      <c r="CX169" s="51">
        <v>37340.5</v>
      </c>
      <c r="CY169" s="51">
        <v>29477.89</v>
      </c>
      <c r="CZ169" s="51">
        <v>25105.37</v>
      </c>
      <c r="DA169" s="51">
        <v>26997.919999999998</v>
      </c>
      <c r="DB169" s="51">
        <v>13010691.15</v>
      </c>
      <c r="DC169" s="51">
        <v>347040.18</v>
      </c>
      <c r="DD169" s="51">
        <v>471544.49</v>
      </c>
      <c r="DE169" s="51">
        <v>52684.44</v>
      </c>
      <c r="DF169" s="51">
        <v>85768.98</v>
      </c>
      <c r="DG169" s="51">
        <v>47225.84</v>
      </c>
      <c r="DH169" s="51">
        <v>77593.3</v>
      </c>
      <c r="DI169" s="51">
        <v>76287.09</v>
      </c>
      <c r="DJ169" s="51">
        <v>104136.38</v>
      </c>
      <c r="DK169" s="51">
        <v>34212.18</v>
      </c>
      <c r="DL169" s="51">
        <v>1100466.6100000001</v>
      </c>
      <c r="DM169" s="51">
        <v>78896.960000000006</v>
      </c>
      <c r="DN169" s="51">
        <v>78700.17</v>
      </c>
      <c r="DO169" s="51">
        <v>17233.5</v>
      </c>
      <c r="DP169" s="51">
        <v>40473.35</v>
      </c>
      <c r="DQ169" s="51">
        <v>64950.42</v>
      </c>
      <c r="DR169" s="51">
        <v>62877.51</v>
      </c>
      <c r="DS169" s="51">
        <v>54633.27</v>
      </c>
      <c r="DT169" s="51">
        <v>121119.1</v>
      </c>
      <c r="DU169" s="51">
        <v>2995582.24</v>
      </c>
      <c r="DV169" s="51">
        <v>76756.039999999994</v>
      </c>
      <c r="DW169" s="51">
        <v>111963.69</v>
      </c>
      <c r="DX169" s="51">
        <v>194259.28</v>
      </c>
      <c r="DY169" s="51">
        <v>48923.78</v>
      </c>
      <c r="DZ169" s="51">
        <v>68786.92</v>
      </c>
      <c r="EA169" s="51">
        <v>24188.39</v>
      </c>
      <c r="EB169" s="51">
        <v>26672.22</v>
      </c>
      <c r="EC169" s="51">
        <v>130314.57</v>
      </c>
      <c r="ED169" s="51">
        <v>26233.08</v>
      </c>
      <c r="EE169" s="51">
        <v>273027.37</v>
      </c>
      <c r="EF169" s="51">
        <v>353892.33</v>
      </c>
      <c r="EG169" s="51">
        <v>62894.91</v>
      </c>
      <c r="EH169" s="51">
        <v>25997.69</v>
      </c>
      <c r="EI169" s="51">
        <v>10882.55</v>
      </c>
      <c r="EJ169" s="51">
        <v>40909.15</v>
      </c>
      <c r="EK169" s="51">
        <v>26297.85</v>
      </c>
      <c r="EL169" s="51">
        <v>51443.66</v>
      </c>
      <c r="EM169" s="51">
        <v>39665.410000000003</v>
      </c>
      <c r="EN169" s="51">
        <v>38364.35</v>
      </c>
      <c r="EO169" s="51">
        <v>632960.92000000004</v>
      </c>
      <c r="EP169" s="51">
        <v>66011.03</v>
      </c>
      <c r="EQ169" s="51">
        <v>40502.51</v>
      </c>
      <c r="ER169" s="51">
        <v>52429.37</v>
      </c>
      <c r="ES169" s="51">
        <v>78820.929999999993</v>
      </c>
      <c r="ET169" s="51">
        <v>15314.05</v>
      </c>
      <c r="EU169" s="51">
        <v>68465.22</v>
      </c>
      <c r="EV169" s="51">
        <v>11458.36</v>
      </c>
      <c r="EW169" s="51">
        <v>55107.07</v>
      </c>
      <c r="EX169" s="51">
        <v>8563968.7100000028</v>
      </c>
      <c r="EY169" s="51">
        <v>646997.46</v>
      </c>
      <c r="EZ169" s="51">
        <v>33785.96</v>
      </c>
      <c r="FA169" s="51">
        <v>10545.88</v>
      </c>
      <c r="FB169" s="51">
        <v>9036.41</v>
      </c>
      <c r="FC169" s="51">
        <v>79189.070000000007</v>
      </c>
      <c r="FD169" s="51">
        <v>67723.86</v>
      </c>
      <c r="FE169" s="51">
        <v>83006.990000000005</v>
      </c>
      <c r="FF169" s="51">
        <v>57716.2</v>
      </c>
      <c r="FG169" s="51">
        <v>7283.49</v>
      </c>
      <c r="FH169" s="51">
        <v>74213.05</v>
      </c>
      <c r="FI169" s="51">
        <v>10304.1</v>
      </c>
      <c r="FJ169" s="51">
        <v>39925.25</v>
      </c>
      <c r="FK169" s="51">
        <v>363814.99</v>
      </c>
      <c r="FL169" s="51">
        <v>68719.649999999994</v>
      </c>
      <c r="FM169" s="51">
        <v>45921.84</v>
      </c>
      <c r="FN169" s="51">
        <v>92372.800000000003</v>
      </c>
      <c r="FO169" s="51">
        <v>55052.97</v>
      </c>
      <c r="FP169" s="51">
        <v>52660.83</v>
      </c>
      <c r="FQ169" s="51">
        <v>18967.89</v>
      </c>
      <c r="FR169" s="51">
        <v>24382.74</v>
      </c>
      <c r="FS169" s="51">
        <v>756270.21</v>
      </c>
      <c r="FT169" s="51">
        <v>65930.899999999994</v>
      </c>
      <c r="FU169" s="51">
        <v>41741</v>
      </c>
      <c r="FV169" s="51">
        <v>167828.15</v>
      </c>
      <c r="FW169" s="51">
        <v>56277.75</v>
      </c>
      <c r="FX169" s="51">
        <v>82298.36</v>
      </c>
      <c r="FY169" s="51">
        <v>85368.2</v>
      </c>
      <c r="FZ169" s="51">
        <v>20737.73</v>
      </c>
      <c r="GA169" s="51">
        <v>64445.120000000003</v>
      </c>
      <c r="GB169" s="51">
        <v>75005.64</v>
      </c>
      <c r="GC169" s="51">
        <v>122795.13</v>
      </c>
      <c r="GD169" s="51">
        <v>27212.44</v>
      </c>
      <c r="GE169" s="51">
        <v>29822.14</v>
      </c>
      <c r="GF169" s="51">
        <v>41524.559999999998</v>
      </c>
      <c r="GG169" s="51">
        <v>457171.67</v>
      </c>
      <c r="GH169" s="51">
        <v>40370.239999999998</v>
      </c>
      <c r="GI169" s="51">
        <v>22706.13</v>
      </c>
      <c r="GJ169" s="51">
        <v>75460.899999999994</v>
      </c>
      <c r="GK169" s="51">
        <v>31814.46</v>
      </c>
      <c r="GL169" s="51">
        <v>179482.98</v>
      </c>
      <c r="GM169" s="51">
        <v>44044.44</v>
      </c>
      <c r="GN169" s="51">
        <v>87890.47</v>
      </c>
      <c r="GO169" s="51">
        <v>32896.550000000003</v>
      </c>
      <c r="GP169" s="51">
        <v>36071.97</v>
      </c>
      <c r="GQ169" s="51">
        <v>20351.89</v>
      </c>
      <c r="GR169" s="51">
        <v>29915.26</v>
      </c>
      <c r="GS169" s="51">
        <v>545423.46</v>
      </c>
      <c r="GT169" s="51">
        <v>104033.84</v>
      </c>
      <c r="GU169" s="51">
        <v>18994</v>
      </c>
      <c r="GV169" s="51">
        <v>147501.78</v>
      </c>
      <c r="GW169" s="51">
        <v>49179.91</v>
      </c>
      <c r="GX169" s="51">
        <v>86541.08</v>
      </c>
      <c r="GY169" s="51">
        <v>11549.81</v>
      </c>
      <c r="GZ169" s="51">
        <v>43224.18</v>
      </c>
      <c r="HA169" s="51">
        <v>5543503.7799999984</v>
      </c>
      <c r="HB169" s="51">
        <v>361251.13</v>
      </c>
      <c r="HC169" s="51">
        <v>83445.61</v>
      </c>
      <c r="HD169" s="51">
        <v>54717.05</v>
      </c>
      <c r="HE169" s="51">
        <v>83471.350000000006</v>
      </c>
      <c r="HF169" s="51">
        <v>1191364.97</v>
      </c>
      <c r="HG169" s="51">
        <v>124695.16</v>
      </c>
      <c r="HH169" s="51">
        <v>169195.04</v>
      </c>
      <c r="HI169" s="51">
        <v>215198.52</v>
      </c>
      <c r="HJ169" s="51">
        <v>85808.92</v>
      </c>
      <c r="HK169" s="51">
        <v>106757.58</v>
      </c>
      <c r="HL169" s="51">
        <v>18455.36</v>
      </c>
      <c r="HM169" s="51">
        <v>730152.75</v>
      </c>
      <c r="HN169" s="51">
        <v>123244.44</v>
      </c>
      <c r="HO169" s="51">
        <v>175762.72</v>
      </c>
      <c r="HP169" s="51">
        <v>59910.77</v>
      </c>
      <c r="HQ169" s="51">
        <v>70104.570000000007</v>
      </c>
      <c r="HR169" s="51">
        <v>78000</v>
      </c>
      <c r="HS169" s="51">
        <v>91768.85</v>
      </c>
      <c r="HT169" s="51">
        <v>27608.09</v>
      </c>
      <c r="HU169" s="51">
        <v>851115.42</v>
      </c>
      <c r="HV169" s="51">
        <v>389134.8</v>
      </c>
      <c r="HW169" s="51">
        <v>217327.9</v>
      </c>
      <c r="HX169" s="51">
        <v>83307</v>
      </c>
      <c r="HY169" s="51">
        <v>68067.86</v>
      </c>
      <c r="HZ169" s="51">
        <v>74664.44</v>
      </c>
      <c r="IA169" s="51">
        <v>160202.93</v>
      </c>
      <c r="IB169" s="51">
        <v>97254.5</v>
      </c>
      <c r="IC169" s="51">
        <v>109279.1</v>
      </c>
      <c r="ID169" s="51">
        <v>61770.47</v>
      </c>
      <c r="IE169" s="51">
        <v>121501.58</v>
      </c>
      <c r="IF169" s="51">
        <v>196133.47</v>
      </c>
      <c r="IG169" s="51">
        <v>42522.51</v>
      </c>
      <c r="IH169" s="51">
        <v>188122.75</v>
      </c>
      <c r="II169" s="51">
        <v>38082.89</v>
      </c>
      <c r="IJ169" s="51">
        <v>47937.86</v>
      </c>
      <c r="IK169" s="51">
        <v>632376.56000000006</v>
      </c>
      <c r="IL169" s="51">
        <v>153709.09</v>
      </c>
      <c r="IM169" s="51">
        <v>116540.72</v>
      </c>
      <c r="IN169" s="51">
        <v>47352.38</v>
      </c>
      <c r="IO169" s="51">
        <v>292032.65000000002</v>
      </c>
      <c r="IP169" s="51">
        <v>129587.35</v>
      </c>
      <c r="IQ169" s="51">
        <v>48202.44</v>
      </c>
      <c r="IR169" s="51">
        <v>49359</v>
      </c>
      <c r="IS169" s="51">
        <v>28571.040000000001</v>
      </c>
      <c r="IT169" s="51">
        <v>124763.97</v>
      </c>
      <c r="IU169" s="51">
        <v>54597.43</v>
      </c>
      <c r="IV169" s="51">
        <v>1654044.88</v>
      </c>
      <c r="IW169" s="51">
        <v>350574</v>
      </c>
      <c r="IX169" s="51">
        <v>72027.94</v>
      </c>
      <c r="IY169" s="51">
        <v>90038.78</v>
      </c>
      <c r="IZ169" s="51">
        <v>66241.38</v>
      </c>
      <c r="JA169" s="51">
        <v>42803.41</v>
      </c>
      <c r="JB169" s="51">
        <v>10863.98</v>
      </c>
      <c r="JC169" s="51">
        <v>39052.769999999997</v>
      </c>
      <c r="JD169" s="51">
        <v>22059.21</v>
      </c>
      <c r="JE169" s="51">
        <v>99745.41</v>
      </c>
      <c r="JF169" s="51">
        <v>66900.27</v>
      </c>
      <c r="JG169" s="51">
        <v>23817.81</v>
      </c>
      <c r="JH169" s="51">
        <v>165227.20000000001</v>
      </c>
      <c r="JI169" s="51">
        <v>126013.82</v>
      </c>
      <c r="JJ169" s="51">
        <v>54237.16</v>
      </c>
      <c r="JK169" s="51">
        <v>45736.05</v>
      </c>
      <c r="JL169" s="51">
        <v>37498.26</v>
      </c>
      <c r="JM169" s="51">
        <v>54823.69</v>
      </c>
      <c r="JN169" s="51">
        <v>185749.17</v>
      </c>
      <c r="JO169" s="51">
        <v>102921.81</v>
      </c>
      <c r="JP169" s="51">
        <v>50623.54</v>
      </c>
      <c r="JQ169" s="51">
        <v>207418.13</v>
      </c>
      <c r="JR169" s="51">
        <v>37180.65</v>
      </c>
      <c r="JS169" s="51">
        <v>125584.5</v>
      </c>
      <c r="JT169" s="51">
        <v>79371.45</v>
      </c>
      <c r="JU169" s="51">
        <v>12084986.26</v>
      </c>
      <c r="JV169" s="51">
        <v>650176.76</v>
      </c>
      <c r="JW169" s="51">
        <v>292926.55</v>
      </c>
      <c r="JX169" s="51">
        <v>236581.4</v>
      </c>
      <c r="JY169" s="51">
        <v>37401.279999999999</v>
      </c>
      <c r="JZ169" s="51">
        <v>28434.73</v>
      </c>
      <c r="KA169" s="51">
        <v>13802.29</v>
      </c>
      <c r="KB169" s="51">
        <v>97166.58</v>
      </c>
      <c r="KC169" s="51">
        <v>42290.18</v>
      </c>
      <c r="KD169" s="51">
        <v>29385.02</v>
      </c>
      <c r="KE169" s="51">
        <v>24295.200000000001</v>
      </c>
      <c r="KF169" s="51">
        <v>59422.01</v>
      </c>
      <c r="KG169" s="51">
        <v>38188.82</v>
      </c>
      <c r="KH169" s="51">
        <v>36812.21</v>
      </c>
      <c r="KI169" s="51">
        <v>12179.88</v>
      </c>
      <c r="KJ169" s="51">
        <v>64951.23</v>
      </c>
      <c r="KK169" s="51">
        <v>827954.98</v>
      </c>
      <c r="KL169" s="51">
        <v>74853.89</v>
      </c>
      <c r="KM169" s="51">
        <v>53733.49</v>
      </c>
      <c r="KN169" s="51">
        <v>27579.06</v>
      </c>
      <c r="KO169" s="51">
        <v>60502.55</v>
      </c>
      <c r="KP169" s="51">
        <v>38046.65</v>
      </c>
      <c r="KQ169" s="51">
        <v>295884.40999999997</v>
      </c>
      <c r="KR169" s="51">
        <v>59740.13</v>
      </c>
      <c r="KS169" s="51">
        <v>36114.370000000003</v>
      </c>
      <c r="KT169" s="51">
        <v>278758.31</v>
      </c>
      <c r="KU169" s="51">
        <v>42097.34</v>
      </c>
      <c r="KV169" s="51">
        <v>111418.63</v>
      </c>
      <c r="KW169" s="51">
        <v>101434.41</v>
      </c>
      <c r="KX169" s="51">
        <v>53777.5</v>
      </c>
      <c r="KY169" s="51">
        <v>59544.17</v>
      </c>
      <c r="KZ169" s="51">
        <v>186942.37</v>
      </c>
      <c r="LA169" s="51">
        <v>78168.63</v>
      </c>
      <c r="LB169" s="51">
        <v>658220.15</v>
      </c>
      <c r="LC169" s="51">
        <v>38627.300000000003</v>
      </c>
      <c r="LD169" s="51">
        <v>25143.16</v>
      </c>
      <c r="LE169" s="51">
        <v>156603.57999999999</v>
      </c>
      <c r="LF169" s="51">
        <v>153626.51</v>
      </c>
      <c r="LG169" s="51">
        <v>44543.07</v>
      </c>
      <c r="LH169" s="51">
        <v>69691.399999999994</v>
      </c>
      <c r="LI169" s="51">
        <v>65747.89</v>
      </c>
      <c r="LJ169" s="51">
        <v>727359.49</v>
      </c>
      <c r="LK169" s="51">
        <v>253537.14</v>
      </c>
      <c r="LL169" s="51">
        <v>331694.76</v>
      </c>
      <c r="LM169" s="51">
        <v>517400.8</v>
      </c>
      <c r="LN169" s="51">
        <v>159632.62</v>
      </c>
      <c r="LO169" s="51">
        <v>34225.870000000003</v>
      </c>
      <c r="LP169" s="51">
        <v>64140.67</v>
      </c>
      <c r="LQ169" s="51">
        <v>37178.33</v>
      </c>
      <c r="LR169" s="51">
        <v>25482.11</v>
      </c>
      <c r="LS169" s="51">
        <v>83622.759999999995</v>
      </c>
      <c r="LT169" s="51">
        <v>54405.22</v>
      </c>
      <c r="LU169" s="51">
        <v>388469.09</v>
      </c>
      <c r="LV169" s="51">
        <v>138721.82999999999</v>
      </c>
      <c r="LW169" s="51">
        <v>184088.97</v>
      </c>
      <c r="LX169" s="51">
        <v>844785.36</v>
      </c>
      <c r="LY169" s="51">
        <v>430641.28</v>
      </c>
      <c r="LZ169" s="51">
        <v>822834.52</v>
      </c>
      <c r="MA169" s="51">
        <v>250563.11</v>
      </c>
      <c r="MB169" s="51">
        <v>183636.16</v>
      </c>
      <c r="MC169" s="51">
        <v>81984.600000000006</v>
      </c>
      <c r="MD169" s="51">
        <v>78195.259999999995</v>
      </c>
      <c r="ME169" s="51">
        <v>71824.52</v>
      </c>
      <c r="MF169" s="51">
        <v>82925.56</v>
      </c>
      <c r="MG169" s="51">
        <v>59879.29</v>
      </c>
      <c r="MH169" s="51">
        <v>181259.67</v>
      </c>
      <c r="MI169" s="51">
        <v>105084.36</v>
      </c>
      <c r="MJ169" s="51">
        <v>11456341.439999996</v>
      </c>
      <c r="MK169" s="51">
        <v>956978.21</v>
      </c>
      <c r="ML169" s="51">
        <v>19286.34</v>
      </c>
      <c r="MM169" s="51">
        <v>27913.63</v>
      </c>
      <c r="MN169" s="51">
        <v>31120.799999999999</v>
      </c>
      <c r="MO169" s="51">
        <v>15955.74</v>
      </c>
      <c r="MP169" s="51">
        <v>94598.98</v>
      </c>
      <c r="MQ169" s="51">
        <v>33345.19</v>
      </c>
      <c r="MR169" s="51">
        <v>20311.62</v>
      </c>
      <c r="MS169" s="51">
        <v>92137.44</v>
      </c>
      <c r="MT169" s="51">
        <v>56919.54</v>
      </c>
      <c r="MU169" s="51">
        <v>41180.03</v>
      </c>
      <c r="MV169" s="51">
        <v>24846.69</v>
      </c>
      <c r="MW169" s="51">
        <v>310450.71999999997</v>
      </c>
      <c r="MX169" s="51">
        <v>51590.97</v>
      </c>
      <c r="MY169" s="51">
        <v>61562.65</v>
      </c>
      <c r="MZ169" s="51">
        <v>67762.2</v>
      </c>
      <c r="NA169" s="51">
        <v>117127.86</v>
      </c>
      <c r="NB169" s="51">
        <v>77950.720000000001</v>
      </c>
      <c r="NC169" s="51">
        <v>75691.189799999993</v>
      </c>
      <c r="ND169" s="51">
        <v>129285.55</v>
      </c>
      <c r="NE169" s="51">
        <v>31200</v>
      </c>
      <c r="NF169" s="51">
        <v>15048.53</v>
      </c>
      <c r="NG169" s="51">
        <v>1952.67</v>
      </c>
      <c r="NH169" s="51">
        <v>1626879.29</v>
      </c>
      <c r="NI169" s="51">
        <v>462778.77</v>
      </c>
      <c r="NJ169" s="51">
        <v>27496.07</v>
      </c>
      <c r="NK169" s="51">
        <v>279439.75</v>
      </c>
      <c r="NL169" s="51">
        <v>181215.84</v>
      </c>
      <c r="NM169" s="51">
        <v>260196.64</v>
      </c>
      <c r="NN169" s="51">
        <v>394655.77</v>
      </c>
      <c r="NO169" s="51">
        <v>257701.39</v>
      </c>
      <c r="NP169" s="51">
        <v>29648.04</v>
      </c>
      <c r="NQ169" s="51">
        <v>18778.64</v>
      </c>
      <c r="NR169" s="51">
        <v>59168.99</v>
      </c>
      <c r="NS169" s="51">
        <v>27177.99</v>
      </c>
      <c r="NT169" s="51">
        <v>573192.03</v>
      </c>
      <c r="NU169" s="51">
        <v>126639.6</v>
      </c>
      <c r="NV169" s="51">
        <v>49467.94</v>
      </c>
      <c r="NW169" s="51">
        <v>68715.03</v>
      </c>
      <c r="NX169" s="51">
        <v>48102.51</v>
      </c>
      <c r="NY169" s="51">
        <v>30073.01</v>
      </c>
      <c r="NZ169" s="51">
        <v>31084.47</v>
      </c>
      <c r="OA169" s="51">
        <v>980428.03</v>
      </c>
      <c r="OB169" s="51">
        <v>322214.64</v>
      </c>
      <c r="OC169" s="51">
        <v>43641.24</v>
      </c>
      <c r="OD169" s="51">
        <v>19581.71</v>
      </c>
      <c r="OE169" s="51">
        <v>82508.479999999996</v>
      </c>
      <c r="OF169" s="51">
        <v>83431.27</v>
      </c>
      <c r="OG169" s="51">
        <v>28128.21</v>
      </c>
      <c r="OH169" s="51">
        <v>1370872.71</v>
      </c>
      <c r="OI169" s="51">
        <v>525640.41</v>
      </c>
      <c r="OJ169" s="51">
        <v>158963.14000000001</v>
      </c>
      <c r="OK169" s="51">
        <v>244535.13</v>
      </c>
      <c r="OL169" s="51">
        <v>86723.35</v>
      </c>
      <c r="OM169" s="51">
        <v>163884.98000000001</v>
      </c>
      <c r="ON169" s="51">
        <v>86350.73</v>
      </c>
      <c r="OO169" s="51">
        <v>51217.41</v>
      </c>
      <c r="OP169" s="51">
        <v>91555.46</v>
      </c>
      <c r="OQ169" s="51">
        <v>469094.16</v>
      </c>
      <c r="OR169" s="51">
        <v>117417.02</v>
      </c>
      <c r="OS169" s="51">
        <v>342984.99</v>
      </c>
      <c r="OT169" s="51">
        <v>188099.21</v>
      </c>
      <c r="OU169" s="51">
        <v>184039.66</v>
      </c>
      <c r="OV169" s="51">
        <v>80930.45</v>
      </c>
      <c r="OW169" s="51">
        <v>797423.55</v>
      </c>
      <c r="OX169" s="51">
        <v>40426.550000000003</v>
      </c>
      <c r="OY169" s="51">
        <v>43625.06</v>
      </c>
      <c r="OZ169" s="51">
        <v>62769.16</v>
      </c>
      <c r="PA169" s="51">
        <v>128998.48</v>
      </c>
      <c r="PB169" s="51">
        <v>104561.42</v>
      </c>
      <c r="PC169" s="51">
        <v>64622.68</v>
      </c>
      <c r="PD169" s="51">
        <v>33018.959999999999</v>
      </c>
      <c r="PE169" s="51">
        <v>36483.94</v>
      </c>
      <c r="PF169" s="51">
        <v>13940801.229800005</v>
      </c>
      <c r="PG169" s="33">
        <v>460183.74</v>
      </c>
      <c r="PH169" s="33">
        <v>30871.88</v>
      </c>
      <c r="PI169" s="33">
        <v>202908.85</v>
      </c>
      <c r="PJ169" s="33">
        <v>37437.5</v>
      </c>
      <c r="PK169" s="33">
        <v>212857.36</v>
      </c>
      <c r="PL169" s="33">
        <v>55935.83</v>
      </c>
      <c r="PM169" s="33">
        <v>33503.86</v>
      </c>
      <c r="PN169" s="33">
        <v>36541.410000000003</v>
      </c>
      <c r="PO169" s="33">
        <v>143679.01999999999</v>
      </c>
      <c r="PP169" s="33">
        <v>44806.48</v>
      </c>
      <c r="PQ169" s="33">
        <v>75026.679999999993</v>
      </c>
      <c r="PR169" s="33">
        <v>5355.6</v>
      </c>
      <c r="PS169" s="33">
        <v>12922.66</v>
      </c>
      <c r="PT169" s="33">
        <v>64672.28</v>
      </c>
      <c r="PU169" s="33">
        <v>39432.93</v>
      </c>
      <c r="PV169" s="33">
        <v>11409.54</v>
      </c>
      <c r="PW169" s="33">
        <v>5812.77</v>
      </c>
      <c r="PX169" s="33">
        <v>31068.27</v>
      </c>
      <c r="PY169" s="33">
        <v>1959191.05</v>
      </c>
      <c r="PZ169" s="33">
        <v>93560.54</v>
      </c>
      <c r="QA169" s="33">
        <v>67308.55</v>
      </c>
      <c r="QB169" s="33">
        <v>87082.14</v>
      </c>
      <c r="QC169" s="33">
        <v>149263.72</v>
      </c>
      <c r="QD169" s="33">
        <v>37514.160000000003</v>
      </c>
      <c r="QE169" s="33">
        <v>249640.32000000001</v>
      </c>
      <c r="QF169" s="33">
        <v>63269.279999999999</v>
      </c>
      <c r="QG169" s="33">
        <v>164682.95000000001</v>
      </c>
      <c r="QH169" s="33">
        <v>34479.86</v>
      </c>
      <c r="QI169" s="33">
        <v>66612.36</v>
      </c>
      <c r="QJ169" s="33">
        <v>39936.65</v>
      </c>
      <c r="QK169" s="33">
        <v>36524.910000000003</v>
      </c>
      <c r="QL169" s="33">
        <v>63744.43</v>
      </c>
      <c r="QM169" s="33">
        <v>310146.64</v>
      </c>
      <c r="QN169" s="33">
        <v>116107.14</v>
      </c>
      <c r="QO169" s="33">
        <v>73317.66</v>
      </c>
      <c r="QP169" s="33">
        <v>52918.44</v>
      </c>
      <c r="QQ169" s="33">
        <v>51054.66</v>
      </c>
      <c r="QR169" s="33">
        <v>210144.83</v>
      </c>
      <c r="QS169" s="33">
        <v>33145.129999999997</v>
      </c>
      <c r="QT169" s="33">
        <v>38833.42</v>
      </c>
      <c r="QU169" s="33">
        <v>13520.69</v>
      </c>
      <c r="QV169" s="33">
        <v>7411.76</v>
      </c>
      <c r="QW169" s="33">
        <v>11160.96</v>
      </c>
      <c r="QX169" s="33">
        <v>25314.48</v>
      </c>
      <c r="QY169" s="33">
        <v>417435.05</v>
      </c>
      <c r="QZ169" s="33">
        <v>15773.99</v>
      </c>
      <c r="RA169" s="33">
        <v>35551.269999999997</v>
      </c>
      <c r="RB169" s="33">
        <v>41367.230000000003</v>
      </c>
      <c r="RC169" s="33">
        <v>45610.92</v>
      </c>
      <c r="RD169" s="33">
        <v>178650.1</v>
      </c>
      <c r="RE169" s="33">
        <v>85932.33</v>
      </c>
      <c r="RF169" s="33">
        <v>53296.25</v>
      </c>
      <c r="RG169" s="33">
        <v>89360.57</v>
      </c>
      <c r="RH169" s="33">
        <v>46990.09</v>
      </c>
      <c r="RI169" s="33">
        <v>13733</v>
      </c>
      <c r="RJ169" s="33">
        <v>5573.63</v>
      </c>
      <c r="RK169" s="33">
        <v>23072.67</v>
      </c>
      <c r="RL169" s="33">
        <v>316514.09999999998</v>
      </c>
      <c r="RM169" s="33">
        <v>12732.17</v>
      </c>
      <c r="RN169" s="33">
        <v>26548.83</v>
      </c>
      <c r="RO169" s="33">
        <v>64647.839999999997</v>
      </c>
      <c r="RP169" s="33">
        <v>35801.040000000001</v>
      </c>
      <c r="RQ169" s="33">
        <v>73299.41</v>
      </c>
      <c r="RR169" s="33">
        <v>165364.54999999999</v>
      </c>
      <c r="RS169" s="33">
        <v>21405.41</v>
      </c>
      <c r="RT169" s="33">
        <v>14481.74</v>
      </c>
      <c r="RU169" s="33">
        <v>194311.31</v>
      </c>
      <c r="RV169" s="33">
        <v>114014.83</v>
      </c>
      <c r="RW169" s="33">
        <v>60370.04</v>
      </c>
      <c r="RX169" s="33">
        <v>16223.8</v>
      </c>
      <c r="RY169" s="33">
        <v>132307.43</v>
      </c>
      <c r="RZ169" s="33">
        <v>32089.4</v>
      </c>
      <c r="SA169" s="33">
        <v>40251.03</v>
      </c>
      <c r="SB169" s="33">
        <v>55424.83</v>
      </c>
      <c r="SC169" s="33">
        <v>10105.08</v>
      </c>
      <c r="SD169" s="33">
        <v>5662.05</v>
      </c>
      <c r="SE169" s="33">
        <v>13663.06</v>
      </c>
      <c r="SF169" s="33">
        <v>8017878.4400000004</v>
      </c>
      <c r="SG169" s="33">
        <v>377172.7</v>
      </c>
      <c r="SH169" s="33">
        <v>39331.43</v>
      </c>
      <c r="SI169" s="33">
        <v>34513.919999999998</v>
      </c>
      <c r="SJ169" s="33">
        <v>49001.82</v>
      </c>
      <c r="SK169" s="33">
        <v>38322.879999999997</v>
      </c>
      <c r="SL169" s="33">
        <v>68171.72</v>
      </c>
      <c r="SM169" s="33">
        <v>5791.32</v>
      </c>
      <c r="SN169" s="33">
        <v>78994.69</v>
      </c>
      <c r="SO169" s="33">
        <v>34553.019999999997</v>
      </c>
      <c r="SP169" s="33">
        <v>85676.82</v>
      </c>
      <c r="SQ169" s="33">
        <v>107399.9</v>
      </c>
      <c r="SR169" s="33">
        <v>2368.98</v>
      </c>
      <c r="SS169" s="33">
        <v>75405.039999999994</v>
      </c>
      <c r="ST169" s="33">
        <v>67994.12</v>
      </c>
      <c r="SU169" s="33">
        <v>70952.37</v>
      </c>
      <c r="SV169" s="33">
        <v>16642.73</v>
      </c>
      <c r="SW169" s="33">
        <v>58688.85</v>
      </c>
      <c r="SX169" s="33">
        <v>119949.16</v>
      </c>
      <c r="SY169" s="33">
        <v>78009.119999999995</v>
      </c>
      <c r="SZ169" s="33">
        <v>46836.14</v>
      </c>
      <c r="TA169" s="33">
        <v>71748.649999999994</v>
      </c>
      <c r="TB169" s="33">
        <v>21132.27</v>
      </c>
      <c r="TC169" s="33">
        <v>10399.59</v>
      </c>
      <c r="TD169" s="33">
        <v>153934.57</v>
      </c>
      <c r="TE169" s="33">
        <v>28586.65</v>
      </c>
      <c r="TF169" s="33">
        <v>63153.54</v>
      </c>
      <c r="TG169" s="33">
        <v>34048.199999999997</v>
      </c>
      <c r="TH169" s="33">
        <v>125490.84</v>
      </c>
      <c r="TI169" s="33">
        <v>23464.23</v>
      </c>
      <c r="TJ169" s="33">
        <v>59982.6</v>
      </c>
      <c r="TK169" s="33">
        <v>28410.68</v>
      </c>
      <c r="TL169" s="33">
        <v>21143.35</v>
      </c>
      <c r="TM169" s="33">
        <v>42621.94</v>
      </c>
      <c r="TN169" s="33">
        <v>78412.36</v>
      </c>
      <c r="TO169" s="33">
        <v>1251572.1100000001</v>
      </c>
      <c r="TP169" s="33">
        <v>80802.64</v>
      </c>
      <c r="TQ169" s="33">
        <v>47001.39</v>
      </c>
      <c r="TR169" s="33">
        <v>146759.96</v>
      </c>
      <c r="TS169" s="33">
        <v>77550.58</v>
      </c>
      <c r="TT169" s="33">
        <v>70345.56</v>
      </c>
      <c r="TU169" s="33">
        <v>19618.82</v>
      </c>
      <c r="TV169" s="33">
        <v>81976.14</v>
      </c>
      <c r="TW169" s="33">
        <v>92821.46</v>
      </c>
      <c r="TX169" s="33">
        <v>143064.53</v>
      </c>
      <c r="TY169" s="33">
        <v>38357.919999999998</v>
      </c>
      <c r="TZ169" s="33">
        <v>76945.279999999999</v>
      </c>
      <c r="UA169" s="33">
        <v>45913.43</v>
      </c>
      <c r="UB169" s="33">
        <v>49425.4</v>
      </c>
      <c r="UC169" s="33">
        <v>82049.429999999993</v>
      </c>
      <c r="UD169" s="33">
        <v>17290.169999999998</v>
      </c>
      <c r="UE169" s="33">
        <v>214629.86</v>
      </c>
      <c r="UF169" s="33">
        <v>90643.42</v>
      </c>
      <c r="UG169" s="33">
        <v>801873.07</v>
      </c>
      <c r="UH169" s="33">
        <v>137627.66</v>
      </c>
      <c r="UI169" s="33">
        <v>50879.58</v>
      </c>
      <c r="UJ169" s="33">
        <v>86580.99</v>
      </c>
      <c r="UK169" s="33">
        <v>233297.67</v>
      </c>
      <c r="UL169" s="33">
        <v>91599.87</v>
      </c>
      <c r="UM169" s="33">
        <v>19549.240000000002</v>
      </c>
      <c r="UN169" s="33">
        <v>69651.94</v>
      </c>
      <c r="UO169" s="33">
        <v>92408.78</v>
      </c>
      <c r="UP169" s="33">
        <v>436229.63</v>
      </c>
      <c r="UQ169" s="33">
        <v>198801.93</v>
      </c>
      <c r="UR169" s="33">
        <v>59411.57</v>
      </c>
      <c r="US169" s="33">
        <v>137911.34</v>
      </c>
      <c r="UT169" s="33">
        <v>91202.47</v>
      </c>
      <c r="UU169" s="33">
        <v>104583.21</v>
      </c>
      <c r="UV169" s="33">
        <v>1061377.57</v>
      </c>
      <c r="UW169" s="33">
        <v>57328.09</v>
      </c>
      <c r="UX169" s="33">
        <v>43793.56</v>
      </c>
      <c r="UY169" s="33">
        <v>121687.5</v>
      </c>
      <c r="UZ169" s="33">
        <v>17380.39</v>
      </c>
      <c r="VA169" s="33">
        <v>59408.3</v>
      </c>
      <c r="VB169" s="33">
        <v>115515.32</v>
      </c>
      <c r="VC169" s="33">
        <v>83901.68</v>
      </c>
      <c r="VD169" s="33">
        <v>31798.65</v>
      </c>
      <c r="VE169" s="33">
        <v>33341.769999999997</v>
      </c>
      <c r="VF169" s="33">
        <v>102700.96</v>
      </c>
      <c r="VG169" s="33">
        <v>129688.93</v>
      </c>
      <c r="VH169" s="33">
        <v>116605.63</v>
      </c>
      <c r="VI169" s="33">
        <v>99981.81</v>
      </c>
      <c r="VJ169" s="33">
        <v>53527.63</v>
      </c>
      <c r="VK169" s="33">
        <v>35591.32</v>
      </c>
      <c r="VL169" s="33">
        <v>80923.990000000005</v>
      </c>
      <c r="VM169" s="33">
        <v>106481.43</v>
      </c>
      <c r="VN169" s="33">
        <v>211107.44</v>
      </c>
      <c r="VO169" s="33">
        <v>30769.72</v>
      </c>
      <c r="VP169" s="33">
        <v>25316.77</v>
      </c>
      <c r="VQ169" s="33">
        <v>10074911.710000005</v>
      </c>
      <c r="VR169" s="33">
        <v>24010.83</v>
      </c>
      <c r="VS169" s="33">
        <v>350486.78</v>
      </c>
      <c r="VT169" s="33">
        <v>76110.13</v>
      </c>
      <c r="VU169" s="33">
        <v>45375.23</v>
      </c>
      <c r="VV169" s="33">
        <v>55973.87</v>
      </c>
      <c r="VW169" s="33">
        <v>191815.38</v>
      </c>
      <c r="VX169" s="33">
        <v>119774.72</v>
      </c>
      <c r="VY169" s="33">
        <v>130253.89</v>
      </c>
      <c r="VZ169" s="33">
        <v>90023.35</v>
      </c>
      <c r="WA169" s="33">
        <v>85139.93</v>
      </c>
      <c r="WB169" s="33">
        <v>144952.29999999999</v>
      </c>
      <c r="WC169" s="33">
        <v>50881.51</v>
      </c>
      <c r="WD169" s="33">
        <v>154439.53</v>
      </c>
      <c r="WE169" s="33">
        <v>72404.990000000005</v>
      </c>
      <c r="WF169" s="33">
        <v>36484.400000000001</v>
      </c>
      <c r="WG169" s="33">
        <v>10642.22</v>
      </c>
      <c r="WH169" s="33">
        <v>1525711.5</v>
      </c>
      <c r="WI169" s="33">
        <v>121865.46</v>
      </c>
      <c r="WJ169" s="33">
        <v>160163.57</v>
      </c>
      <c r="WK169" s="33">
        <v>159613.31</v>
      </c>
      <c r="WL169" s="33">
        <v>49712.52</v>
      </c>
      <c r="WM169" s="33">
        <v>79595.45</v>
      </c>
      <c r="WN169" s="33">
        <v>77582.12</v>
      </c>
      <c r="WO169" s="33">
        <v>149442.57</v>
      </c>
      <c r="WP169" s="33">
        <v>62158.31</v>
      </c>
      <c r="WQ169" s="33">
        <v>118854.05</v>
      </c>
      <c r="WR169" s="33">
        <v>32734.44</v>
      </c>
      <c r="WS169" s="33">
        <v>135960.9</v>
      </c>
      <c r="WT169" s="33">
        <v>64844.34</v>
      </c>
      <c r="WU169" s="33">
        <v>26882.32</v>
      </c>
      <c r="WV169" s="33">
        <v>231123.24</v>
      </c>
      <c r="WW169" s="33">
        <v>42334.879999999997</v>
      </c>
      <c r="WX169" s="33">
        <v>79157.14</v>
      </c>
      <c r="WY169" s="33">
        <v>126450.89</v>
      </c>
      <c r="WZ169" s="33">
        <v>49568.54</v>
      </c>
      <c r="XA169" s="33">
        <v>56054.37</v>
      </c>
      <c r="XB169" s="33">
        <v>350881.06</v>
      </c>
      <c r="XC169" s="33">
        <v>101796.36</v>
      </c>
      <c r="XD169" s="33">
        <v>22238.959999999999</v>
      </c>
      <c r="XE169" s="33">
        <v>43428.02</v>
      </c>
      <c r="XF169" s="33">
        <v>37852.370000000003</v>
      </c>
      <c r="XG169" s="33">
        <v>82311.83</v>
      </c>
      <c r="XH169" s="33">
        <v>53534.79</v>
      </c>
      <c r="XI169" s="33">
        <v>10835.89</v>
      </c>
      <c r="XJ169" s="33">
        <v>239381.6</v>
      </c>
      <c r="XK169" s="33">
        <v>77452.47</v>
      </c>
      <c r="XL169" s="33">
        <v>29454.9</v>
      </c>
      <c r="XM169" s="33">
        <v>24100.6</v>
      </c>
      <c r="XN169" s="33">
        <v>13305.01</v>
      </c>
      <c r="XO169" s="33">
        <v>1207271.19</v>
      </c>
      <c r="XP169" s="33">
        <v>44283.03</v>
      </c>
      <c r="XQ169" s="33">
        <v>76690.84</v>
      </c>
      <c r="XR169" s="33">
        <v>475553.54</v>
      </c>
      <c r="XS169" s="33">
        <v>68200.820000000007</v>
      </c>
      <c r="XT169" s="33">
        <v>143969.20000000001</v>
      </c>
      <c r="XU169" s="33">
        <v>140955.57</v>
      </c>
      <c r="XV169" s="33">
        <v>69349.429999999993</v>
      </c>
      <c r="XW169" s="33">
        <v>38295.07</v>
      </c>
      <c r="XX169" s="33">
        <v>281142.8</v>
      </c>
      <c r="XY169" s="33">
        <v>42871.87</v>
      </c>
      <c r="XZ169" s="33">
        <v>47985.97</v>
      </c>
      <c r="YA169" s="33">
        <v>56722.96</v>
      </c>
      <c r="YB169" s="33">
        <v>53601.01</v>
      </c>
      <c r="YC169" s="33">
        <v>72862.570000000007</v>
      </c>
      <c r="YD169" s="33">
        <v>29638.03</v>
      </c>
      <c r="YE169" s="33">
        <v>37514.78</v>
      </c>
      <c r="YF169" s="33">
        <v>46679.99</v>
      </c>
      <c r="YG169" s="33">
        <v>72988.850000000006</v>
      </c>
      <c r="YH169" s="33">
        <v>9900</v>
      </c>
      <c r="YI169" s="33">
        <v>25268.06</v>
      </c>
      <c r="YJ169" s="33">
        <v>35715.99</v>
      </c>
      <c r="YK169" s="33">
        <v>36326.17</v>
      </c>
      <c r="YL169" s="33">
        <v>1093773.53</v>
      </c>
      <c r="YM169" s="33">
        <v>19415.169999999998</v>
      </c>
      <c r="YN169" s="33">
        <v>152736.75</v>
      </c>
      <c r="YO169" s="33">
        <v>55685.69</v>
      </c>
      <c r="YP169" s="33">
        <v>151739.38</v>
      </c>
      <c r="YQ169" s="33">
        <v>34069.58</v>
      </c>
      <c r="YR169" s="33">
        <v>100741.26</v>
      </c>
      <c r="YS169" s="33">
        <v>17583.86</v>
      </c>
      <c r="YT169" s="33">
        <v>135266.01</v>
      </c>
      <c r="YU169" s="33">
        <v>39258.17</v>
      </c>
      <c r="YV169" s="33">
        <v>111580.7</v>
      </c>
      <c r="YW169" s="33">
        <v>18421.54</v>
      </c>
      <c r="YX169" s="33">
        <v>33200.839999999997</v>
      </c>
      <c r="YY169" s="33">
        <v>74386.23</v>
      </c>
      <c r="YZ169" s="33">
        <v>39981.360000000001</v>
      </c>
      <c r="ZA169" s="33">
        <v>108258.09</v>
      </c>
      <c r="ZB169" s="33">
        <v>16721.96</v>
      </c>
      <c r="ZC169" s="33">
        <v>11291019.439999996</v>
      </c>
      <c r="ZD169" s="33">
        <v>561955.01</v>
      </c>
      <c r="ZE169" s="33">
        <v>32796.620000000003</v>
      </c>
      <c r="ZF169" s="33">
        <v>62590.59</v>
      </c>
      <c r="ZG169" s="33">
        <v>72620.679999999993</v>
      </c>
      <c r="ZH169" s="33">
        <v>70536.27</v>
      </c>
      <c r="ZI169" s="33">
        <v>10834.04</v>
      </c>
      <c r="ZJ169" s="33">
        <v>40515.9</v>
      </c>
      <c r="ZK169" s="33">
        <v>771305.12</v>
      </c>
      <c r="ZL169" s="33">
        <v>55448.31</v>
      </c>
      <c r="ZM169" s="33">
        <v>82379.509999999995</v>
      </c>
      <c r="ZN169" s="33">
        <v>41200.54</v>
      </c>
      <c r="ZO169" s="33">
        <v>13585.13</v>
      </c>
      <c r="ZP169" s="33">
        <v>129712.05</v>
      </c>
      <c r="ZQ169" s="33">
        <v>34730.36</v>
      </c>
      <c r="ZR169" s="33">
        <v>38179.67</v>
      </c>
      <c r="ZS169" s="33">
        <v>95334.43</v>
      </c>
      <c r="ZT169" s="33">
        <v>504280.98</v>
      </c>
      <c r="ZU169" s="33">
        <v>60791.15</v>
      </c>
      <c r="ZV169" s="33">
        <v>77755.12</v>
      </c>
      <c r="ZW169" s="33">
        <v>136787.12</v>
      </c>
      <c r="ZX169" s="33">
        <v>159159.64000000001</v>
      </c>
      <c r="ZY169" s="33">
        <v>186214.54</v>
      </c>
      <c r="ZZ169" s="33">
        <v>66994.69</v>
      </c>
      <c r="AAA169" s="33">
        <v>132121.01999999999</v>
      </c>
      <c r="AAB169" s="33">
        <v>76615.929999999993</v>
      </c>
      <c r="AAC169" s="33">
        <v>64659.99</v>
      </c>
      <c r="AAD169" s="33">
        <v>18880.75</v>
      </c>
      <c r="AAE169" s="33">
        <v>36056.160000000003</v>
      </c>
      <c r="AAF169" s="33">
        <v>141005.85999999999</v>
      </c>
      <c r="AAG169" s="33">
        <v>56866.1</v>
      </c>
      <c r="AAH169" s="33">
        <v>176900.42</v>
      </c>
      <c r="AAI169" s="33">
        <v>43527.360000000001</v>
      </c>
      <c r="AAJ169" s="33">
        <v>237570.59</v>
      </c>
      <c r="AAK169" s="33">
        <v>53913.17</v>
      </c>
      <c r="AAL169" s="33">
        <v>141174.17000000001</v>
      </c>
      <c r="AAM169" s="33">
        <v>30943.59</v>
      </c>
      <c r="AAN169" s="33">
        <v>51154.13</v>
      </c>
      <c r="AAO169" s="33">
        <v>47780.22</v>
      </c>
      <c r="AAP169" s="33">
        <v>182514.41</v>
      </c>
      <c r="AAQ169" s="33">
        <v>101326.52</v>
      </c>
      <c r="AAR169" s="33">
        <v>73191.88</v>
      </c>
      <c r="AAS169" s="33">
        <v>32868.33</v>
      </c>
      <c r="AAT169" s="33">
        <v>21827.22</v>
      </c>
      <c r="AAU169" s="33">
        <v>83193.509999999995</v>
      </c>
      <c r="AAV169" s="33">
        <v>18718.650000000001</v>
      </c>
      <c r="AAW169" s="33">
        <v>1376151.22</v>
      </c>
      <c r="AAX169" s="33">
        <v>69577.81</v>
      </c>
      <c r="AAY169" s="33">
        <v>87647.59</v>
      </c>
      <c r="AAZ169" s="33">
        <v>99055.86</v>
      </c>
      <c r="ABA169" s="33">
        <v>139890.89000000001</v>
      </c>
      <c r="ABB169" s="33">
        <v>107390.84</v>
      </c>
      <c r="ABC169" s="33">
        <v>19481.259999999998</v>
      </c>
      <c r="ABD169" s="33">
        <v>106668.59</v>
      </c>
      <c r="ABE169" s="33">
        <v>206878.86</v>
      </c>
      <c r="ABF169" s="33">
        <v>59980.32</v>
      </c>
      <c r="ABG169" s="33">
        <v>126431.22</v>
      </c>
      <c r="ABH169" s="33">
        <v>374366.48</v>
      </c>
      <c r="ABI169" s="33">
        <v>619314.14</v>
      </c>
      <c r="ABJ169" s="33">
        <v>6144.82</v>
      </c>
      <c r="ABK169" s="33">
        <v>92674.85</v>
      </c>
      <c r="ABL169" s="33">
        <v>48007.23</v>
      </c>
      <c r="ABM169" s="33">
        <v>111094.07</v>
      </c>
      <c r="ABN169" s="33">
        <v>86021.47</v>
      </c>
      <c r="ABO169" s="33">
        <v>39626.660000000003</v>
      </c>
      <c r="ABP169" s="33">
        <v>264814.87</v>
      </c>
      <c r="ABQ169" s="33">
        <v>511382.42</v>
      </c>
      <c r="ABR169" s="33">
        <v>23117.01</v>
      </c>
      <c r="ABS169" s="33">
        <v>20946.79</v>
      </c>
      <c r="ABT169" s="33">
        <v>60776.36</v>
      </c>
      <c r="ABU169" s="33">
        <v>22443.8</v>
      </c>
      <c r="ABV169" s="33">
        <v>57113.19</v>
      </c>
      <c r="ABW169" s="33">
        <v>9865516.0699999984</v>
      </c>
      <c r="ABX169" s="33">
        <v>681514.52</v>
      </c>
      <c r="ABY169" s="33">
        <v>149438.88</v>
      </c>
      <c r="ABZ169" s="33">
        <v>49134.75</v>
      </c>
      <c r="ACA169" s="33">
        <v>73339.22</v>
      </c>
      <c r="ACB169" s="33">
        <v>12042.85</v>
      </c>
      <c r="ACC169" s="33">
        <v>62021.599999999999</v>
      </c>
      <c r="ACD169" s="33">
        <v>26558.74</v>
      </c>
      <c r="ACE169" s="33">
        <v>12399.75</v>
      </c>
      <c r="ACF169" s="33">
        <v>20284.46</v>
      </c>
      <c r="ACG169" s="33">
        <v>376221.6</v>
      </c>
      <c r="ACH169" s="33">
        <v>67991.820000000007</v>
      </c>
      <c r="ACI169" s="33">
        <v>99565.13</v>
      </c>
      <c r="ACJ169" s="33">
        <v>21497.040000000001</v>
      </c>
      <c r="ACK169" s="33">
        <v>36667.24</v>
      </c>
      <c r="ACL169" s="33">
        <v>92894.05</v>
      </c>
      <c r="ACM169" s="33">
        <v>59338.62</v>
      </c>
      <c r="ACN169" s="33">
        <v>142845.49</v>
      </c>
      <c r="ACO169" s="33">
        <v>42998.75</v>
      </c>
      <c r="ACP169" s="33">
        <v>86059.96</v>
      </c>
      <c r="ACQ169" s="33">
        <v>31987.22</v>
      </c>
      <c r="ACR169" s="33">
        <v>789123.33</v>
      </c>
      <c r="ACS169" s="33">
        <v>38960.11</v>
      </c>
      <c r="ACT169" s="33">
        <v>26538.41</v>
      </c>
      <c r="ACU169" s="33">
        <v>41587.89</v>
      </c>
      <c r="ACV169" s="33">
        <v>26304.31</v>
      </c>
      <c r="ACW169" s="33">
        <v>78326.62</v>
      </c>
      <c r="ACX169" s="33">
        <v>74717.440000000002</v>
      </c>
      <c r="ACY169" s="33">
        <v>214083.43</v>
      </c>
      <c r="ACZ169" s="33">
        <v>445569.94</v>
      </c>
      <c r="ADA169" s="33">
        <v>37729.07</v>
      </c>
      <c r="ADB169" s="33">
        <v>15390.93</v>
      </c>
      <c r="ADC169" s="33">
        <v>110298.28</v>
      </c>
      <c r="ADD169" s="33">
        <v>66436.55</v>
      </c>
      <c r="ADE169" s="33">
        <v>275494.94</v>
      </c>
      <c r="ADF169" s="33">
        <v>22200.38</v>
      </c>
      <c r="ADG169" s="33">
        <v>81460.460000000006</v>
      </c>
      <c r="ADH169" s="33">
        <v>117808.17</v>
      </c>
      <c r="ADI169" s="33">
        <v>24500</v>
      </c>
      <c r="ADJ169" s="33">
        <v>13826.19</v>
      </c>
      <c r="ADK169" s="33">
        <v>22268.43</v>
      </c>
      <c r="ADL169" s="33">
        <v>32741.18</v>
      </c>
      <c r="ADM169" s="33">
        <v>50126.29</v>
      </c>
      <c r="ADN169" s="33">
        <v>26297</v>
      </c>
      <c r="ADO169" s="33">
        <v>199753.57</v>
      </c>
      <c r="ADP169" s="33">
        <v>177763.57</v>
      </c>
      <c r="ADQ169" s="33">
        <v>53319.72</v>
      </c>
      <c r="ADR169" s="33">
        <v>6955</v>
      </c>
      <c r="ADS169" s="33">
        <v>63342.53</v>
      </c>
      <c r="ADT169" s="33">
        <v>32799.96</v>
      </c>
      <c r="ADU169" s="33">
        <v>110188.74</v>
      </c>
      <c r="ADV169" s="33">
        <v>65891.460000000006</v>
      </c>
      <c r="ADW169" s="33">
        <v>67692.08</v>
      </c>
      <c r="ADX169" s="33">
        <v>1068369.01</v>
      </c>
      <c r="ADY169" s="33">
        <v>278390.17</v>
      </c>
      <c r="ADZ169" s="33">
        <v>205845.75</v>
      </c>
      <c r="AEA169" s="33">
        <v>272091.33999999997</v>
      </c>
      <c r="AEB169" s="33">
        <v>56140.76</v>
      </c>
      <c r="AEC169" s="33">
        <v>11189.53</v>
      </c>
      <c r="AED169" s="33">
        <v>52490.26</v>
      </c>
      <c r="AEE169" s="33">
        <v>50216.08</v>
      </c>
      <c r="AEF169" s="33">
        <v>642246.32999999996</v>
      </c>
      <c r="AEG169" s="33">
        <v>313816.84000000003</v>
      </c>
      <c r="AEH169" s="33">
        <v>57659.13</v>
      </c>
      <c r="AEI169" s="33">
        <v>70950</v>
      </c>
      <c r="AEJ169" s="33">
        <v>33500</v>
      </c>
      <c r="AEK169" s="33">
        <v>133094.21</v>
      </c>
      <c r="AEL169" s="33">
        <v>38467.49</v>
      </c>
      <c r="AEM169" s="33">
        <v>42684.85</v>
      </c>
      <c r="AEN169" s="33">
        <v>77759.66</v>
      </c>
      <c r="AEO169" s="33">
        <v>59188.45</v>
      </c>
      <c r="AEP169" s="33">
        <v>26009.37</v>
      </c>
      <c r="AEQ169" s="33">
        <v>129616.3</v>
      </c>
      <c r="AER169" s="33">
        <v>38195.01</v>
      </c>
      <c r="AES169" s="33">
        <v>27460.67</v>
      </c>
      <c r="AET169" s="33">
        <v>138694.75</v>
      </c>
      <c r="AEU169" s="33">
        <v>113435.55</v>
      </c>
      <c r="AEV169" s="33">
        <v>57778.32</v>
      </c>
      <c r="AEW169" s="33">
        <v>23485.83</v>
      </c>
      <c r="AEX169" s="33">
        <v>152306.07</v>
      </c>
      <c r="AEY169" s="33">
        <v>66445.36</v>
      </c>
      <c r="AEZ169" s="33">
        <v>9791824.7600000035</v>
      </c>
      <c r="AFA169" s="33">
        <v>1115982.27</v>
      </c>
      <c r="AFB169" s="33">
        <v>102831.57</v>
      </c>
      <c r="AFC169" s="33">
        <v>37786.74</v>
      </c>
      <c r="AFD169" s="33">
        <v>36514.699999999997</v>
      </c>
      <c r="AFE169" s="33">
        <v>104177.01</v>
      </c>
      <c r="AFF169" s="33">
        <v>65319.88</v>
      </c>
      <c r="AFG169" s="33">
        <v>64414.42</v>
      </c>
      <c r="AFH169" s="33">
        <v>165224.81</v>
      </c>
      <c r="AFI169" s="33">
        <v>46740.95</v>
      </c>
      <c r="AFJ169" s="33">
        <v>9139.94</v>
      </c>
      <c r="AFK169" s="33">
        <v>648087.85</v>
      </c>
      <c r="AFL169" s="33">
        <v>341796.4</v>
      </c>
      <c r="AFM169" s="33">
        <v>88465.55</v>
      </c>
      <c r="AFN169" s="33">
        <v>2216.1</v>
      </c>
      <c r="AFO169" s="33">
        <v>114193.60000000001</v>
      </c>
      <c r="AFP169" s="33">
        <v>189894.27</v>
      </c>
      <c r="AFQ169" s="33">
        <v>18912.759999999998</v>
      </c>
      <c r="AFR169" s="33">
        <v>33552.019999999997</v>
      </c>
      <c r="AFS169" s="33">
        <v>57117.71</v>
      </c>
      <c r="AFT169" s="33">
        <v>86543.54</v>
      </c>
      <c r="AFU169" s="33">
        <v>25973.69</v>
      </c>
      <c r="AFV169" s="33">
        <v>76784.5</v>
      </c>
      <c r="AFW169" s="33">
        <v>75620.66</v>
      </c>
      <c r="AFX169" s="33">
        <v>759912.5</v>
      </c>
      <c r="AFY169" s="33">
        <v>235845.74</v>
      </c>
      <c r="AFZ169" s="33">
        <v>58829.75</v>
      </c>
      <c r="AGA169" s="33">
        <v>13654.45</v>
      </c>
      <c r="AGB169" s="33">
        <v>54777.84</v>
      </c>
      <c r="AGC169" s="33">
        <v>32706.77</v>
      </c>
      <c r="AGD169" s="33">
        <v>29370.7</v>
      </c>
      <c r="AGE169" s="33">
        <v>133637.23000000001</v>
      </c>
      <c r="AGF169" s="33">
        <v>115826.94</v>
      </c>
      <c r="AGG169" s="33">
        <v>36461.11</v>
      </c>
      <c r="AGH169" s="33">
        <v>64642.53</v>
      </c>
      <c r="AGI169" s="33">
        <v>58103.46</v>
      </c>
      <c r="AGJ169" s="33">
        <v>456794.63</v>
      </c>
      <c r="AGK169" s="33">
        <v>53259.79</v>
      </c>
      <c r="AGL169" s="33">
        <v>58254.9</v>
      </c>
      <c r="AGM169" s="33">
        <v>43535.38</v>
      </c>
      <c r="AGN169" s="33">
        <v>88158.48</v>
      </c>
      <c r="AGO169" s="33">
        <v>64904.09</v>
      </c>
      <c r="AGP169" s="33">
        <v>15875.4</v>
      </c>
      <c r="AGQ169" s="33">
        <v>22145.22</v>
      </c>
      <c r="AGR169" s="33">
        <v>18002.77</v>
      </c>
      <c r="AGS169" s="33">
        <v>22176.240000000002</v>
      </c>
      <c r="AGT169" s="33">
        <v>135667.35999999999</v>
      </c>
      <c r="AGU169" s="33">
        <v>420000</v>
      </c>
      <c r="AGV169" s="33">
        <v>117440.19</v>
      </c>
      <c r="AGW169" s="33">
        <v>116961.85</v>
      </c>
      <c r="AGX169" s="33">
        <v>58242</v>
      </c>
      <c r="AGY169" s="33">
        <v>199377.48</v>
      </c>
      <c r="AGZ169" s="33">
        <v>17910.03</v>
      </c>
      <c r="AHA169" s="33">
        <v>71873.679999999993</v>
      </c>
      <c r="AHB169" s="33">
        <v>32142.66</v>
      </c>
      <c r="AHC169" s="33">
        <v>1318137.08</v>
      </c>
      <c r="AHD169" s="33">
        <v>1089287.92</v>
      </c>
      <c r="AHE169" s="33">
        <v>33041.730000000003</v>
      </c>
      <c r="AHF169" s="33">
        <v>154913.4</v>
      </c>
      <c r="AHG169" s="33">
        <v>102043.75</v>
      </c>
      <c r="AHH169" s="33">
        <v>355266.2</v>
      </c>
      <c r="AHI169" s="33">
        <v>128549.27</v>
      </c>
      <c r="AHJ169" s="33">
        <v>104781.83</v>
      </c>
      <c r="AHK169" s="33">
        <v>52198.8</v>
      </c>
      <c r="AHL169" s="33">
        <v>95156.22</v>
      </c>
      <c r="AHM169" s="33">
        <v>101532.11</v>
      </c>
      <c r="AHN169" s="33">
        <v>50819.31</v>
      </c>
      <c r="AHO169" s="33">
        <v>142152.68</v>
      </c>
      <c r="AHP169" s="33">
        <v>149044.4</v>
      </c>
      <c r="AHQ169" s="33">
        <v>42262.02</v>
      </c>
      <c r="AHR169" s="33">
        <v>39816.89</v>
      </c>
      <c r="AHS169" s="33">
        <v>109068.21</v>
      </c>
      <c r="AHT169" s="33">
        <v>770629.02</v>
      </c>
      <c r="AHU169" s="33">
        <v>48808.91</v>
      </c>
      <c r="AHV169" s="33">
        <v>33530.15</v>
      </c>
      <c r="AHW169" s="33">
        <v>5318.22</v>
      </c>
      <c r="AHX169" s="33">
        <v>138355.32999999999</v>
      </c>
      <c r="AHY169" s="33">
        <v>33795.22</v>
      </c>
      <c r="AHZ169" s="33">
        <v>5900.92</v>
      </c>
      <c r="AIA169" s="33">
        <v>12218191.700000005</v>
      </c>
      <c r="AIB169" s="33">
        <v>125859634.68979986</v>
      </c>
    </row>
    <row r="170" spans="1:912" x14ac:dyDescent="0.5">
      <c r="A170" s="50" t="s">
        <v>510</v>
      </c>
      <c r="B170" s="50" t="s">
        <v>599</v>
      </c>
      <c r="C170" s="50" t="s">
        <v>600</v>
      </c>
      <c r="D170" s="51">
        <v>1582332.36</v>
      </c>
      <c r="E170" s="51">
        <v>223429.38</v>
      </c>
      <c r="F170" s="51">
        <v>134677.23000000001</v>
      </c>
      <c r="G170" s="51">
        <v>154000</v>
      </c>
      <c r="H170" s="51">
        <v>191973.66</v>
      </c>
      <c r="I170" s="51">
        <v>198095</v>
      </c>
      <c r="J170" s="51">
        <v>303113.67</v>
      </c>
      <c r="K170" s="51">
        <v>205750.68</v>
      </c>
      <c r="L170" s="51">
        <v>179657.16</v>
      </c>
      <c r="M170" s="51">
        <v>198128.72</v>
      </c>
      <c r="N170" s="51">
        <v>132680</v>
      </c>
      <c r="O170" s="51">
        <v>217489.84</v>
      </c>
      <c r="P170" s="51">
        <v>121027.47</v>
      </c>
      <c r="Q170" s="51">
        <v>94359.5</v>
      </c>
      <c r="R170" s="51">
        <v>132000</v>
      </c>
      <c r="S170" s="51">
        <v>112840</v>
      </c>
      <c r="T170" s="51">
        <v>298395.09000000003</v>
      </c>
      <c r="U170" s="51">
        <v>49305.599999999999</v>
      </c>
      <c r="V170" s="51">
        <v>1146610.28</v>
      </c>
      <c r="W170" s="51">
        <v>136992</v>
      </c>
      <c r="X170" s="51">
        <v>157493.20000000001</v>
      </c>
      <c r="Y170" s="51">
        <v>148512</v>
      </c>
      <c r="Z170" s="51">
        <v>193494.43</v>
      </c>
      <c r="AA170" s="51">
        <v>107120</v>
      </c>
      <c r="AB170" s="51">
        <v>118871.48</v>
      </c>
      <c r="AC170" s="51">
        <v>483061.27</v>
      </c>
      <c r="AD170" s="51">
        <v>168262.38</v>
      </c>
      <c r="AE170" s="51">
        <v>87565.590000000011</v>
      </c>
      <c r="AF170" s="51">
        <v>151466.96</v>
      </c>
      <c r="AG170" s="51">
        <v>103313.16</v>
      </c>
      <c r="AH170" s="51">
        <v>183180</v>
      </c>
      <c r="AI170" s="51">
        <v>459191.99</v>
      </c>
      <c r="AJ170" s="51">
        <v>190070.94</v>
      </c>
      <c r="AK170" s="51">
        <v>120360.3</v>
      </c>
      <c r="AL170" s="51">
        <v>177223</v>
      </c>
      <c r="AM170" s="51">
        <v>118667</v>
      </c>
      <c r="AN170" s="51">
        <v>27769.81</v>
      </c>
      <c r="AO170" s="51">
        <v>165526.89000000001</v>
      </c>
      <c r="AP170" s="51">
        <v>166515.29999999999</v>
      </c>
      <c r="AQ170" s="51">
        <v>23370.52</v>
      </c>
      <c r="AR170" s="51">
        <v>11305</v>
      </c>
      <c r="AS170" s="51">
        <v>42631.6</v>
      </c>
      <c r="AT170" s="51">
        <v>492000</v>
      </c>
      <c r="AU170" s="51">
        <v>93197</v>
      </c>
      <c r="AV170" s="51">
        <v>48009.9</v>
      </c>
      <c r="AW170" s="51">
        <v>69630.25</v>
      </c>
      <c r="AX170" s="51">
        <v>88166.93</v>
      </c>
      <c r="AY170" s="51">
        <v>102642.38</v>
      </c>
      <c r="AZ170" s="51">
        <v>51006.9</v>
      </c>
      <c r="BA170" s="51">
        <v>139973.66</v>
      </c>
      <c r="BB170" s="51">
        <v>16433.490000000002</v>
      </c>
      <c r="BC170" s="51">
        <v>18500</v>
      </c>
      <c r="BD170" s="51">
        <v>34775</v>
      </c>
      <c r="BE170" s="51">
        <v>44382</v>
      </c>
      <c r="BF170" s="51">
        <v>317157.52</v>
      </c>
      <c r="BG170" s="51">
        <v>49320.6</v>
      </c>
      <c r="BH170" s="51">
        <v>18693.18</v>
      </c>
      <c r="BI170" s="51">
        <v>446855.62</v>
      </c>
      <c r="BJ170" s="51">
        <v>147119.9</v>
      </c>
      <c r="BK170" s="51">
        <v>87884.3</v>
      </c>
      <c r="BL170" s="51">
        <v>75006.75</v>
      </c>
      <c r="BM170" s="51">
        <v>79222.8</v>
      </c>
      <c r="BN170" s="51">
        <v>102515.8</v>
      </c>
      <c r="BO170" s="51">
        <v>51382.89</v>
      </c>
      <c r="BP170" s="51"/>
      <c r="BQ170" s="51">
        <v>108142</v>
      </c>
      <c r="BR170" s="51">
        <v>360369.35</v>
      </c>
      <c r="BS170" s="51">
        <v>108387.79</v>
      </c>
      <c r="BT170" s="51">
        <v>40403.49</v>
      </c>
      <c r="BU170" s="51">
        <v>137388</v>
      </c>
      <c r="BV170" s="51">
        <v>86670</v>
      </c>
      <c r="BW170" s="51">
        <v>120500</v>
      </c>
      <c r="BX170" s="51">
        <v>34674.28</v>
      </c>
      <c r="BY170" s="51">
        <v>110108</v>
      </c>
      <c r="BZ170" s="51">
        <v>258390.52</v>
      </c>
      <c r="CA170" s="51">
        <v>69913.8</v>
      </c>
      <c r="CB170" s="51">
        <v>87701.45</v>
      </c>
      <c r="CC170" s="51">
        <v>262217.65999999997</v>
      </c>
      <c r="CD170" s="51">
        <v>115723.8</v>
      </c>
      <c r="CE170" s="51">
        <v>134180.28</v>
      </c>
      <c r="CF170" s="51">
        <v>57116.639999999999</v>
      </c>
      <c r="CG170" s="51">
        <v>968988</v>
      </c>
      <c r="CH170" s="51">
        <v>87010</v>
      </c>
      <c r="CI170" s="51">
        <v>86028</v>
      </c>
      <c r="CJ170" s="51">
        <v>94920</v>
      </c>
      <c r="CK170" s="51">
        <v>177960.03</v>
      </c>
      <c r="CL170" s="51">
        <v>98868</v>
      </c>
      <c r="CM170" s="51">
        <v>100257.34</v>
      </c>
      <c r="CN170" s="51">
        <v>163945.84</v>
      </c>
      <c r="CO170" s="51">
        <v>98536.86</v>
      </c>
      <c r="CP170" s="51">
        <v>101864.3</v>
      </c>
      <c r="CQ170" s="51">
        <v>157657.35999999999</v>
      </c>
      <c r="CR170" s="51">
        <v>101919.99</v>
      </c>
      <c r="CS170" s="51">
        <v>94920</v>
      </c>
      <c r="CT170" s="51">
        <v>746166.69</v>
      </c>
      <c r="CU170" s="51">
        <v>75286.98</v>
      </c>
      <c r="CV170" s="51">
        <v>40047.57</v>
      </c>
      <c r="CW170" s="51"/>
      <c r="CX170" s="51">
        <v>17312.599999999999</v>
      </c>
      <c r="CY170" s="51">
        <v>34170.660000000003</v>
      </c>
      <c r="CZ170" s="51">
        <v>86670</v>
      </c>
      <c r="DA170" s="51">
        <v>18618</v>
      </c>
      <c r="DB170" s="51">
        <v>17234742.610000007</v>
      </c>
      <c r="DC170" s="51">
        <v>257511.91</v>
      </c>
      <c r="DD170" s="51">
        <v>267217.76</v>
      </c>
      <c r="DE170" s="51">
        <v>108138.73</v>
      </c>
      <c r="DF170" s="51">
        <v>48527.4</v>
      </c>
      <c r="DG170" s="51">
        <v>65072.94</v>
      </c>
      <c r="DH170" s="51">
        <v>72546</v>
      </c>
      <c r="DI170" s="51">
        <v>154780.35</v>
      </c>
      <c r="DJ170" s="51">
        <v>59033.79</v>
      </c>
      <c r="DK170" s="51">
        <v>92972.3</v>
      </c>
      <c r="DL170" s="51">
        <v>791112.95</v>
      </c>
      <c r="DM170" s="51">
        <v>113724</v>
      </c>
      <c r="DN170" s="51">
        <v>99600</v>
      </c>
      <c r="DO170" s="51">
        <v>102970.5</v>
      </c>
      <c r="DP170" s="51">
        <v>99600</v>
      </c>
      <c r="DQ170" s="51">
        <v>84000</v>
      </c>
      <c r="DR170" s="51">
        <v>131638.9</v>
      </c>
      <c r="DS170" s="51">
        <v>188598.2</v>
      </c>
      <c r="DT170" s="51">
        <v>99600</v>
      </c>
      <c r="DU170" s="51">
        <v>256964.08</v>
      </c>
      <c r="DV170" s="51">
        <v>39666</v>
      </c>
      <c r="DW170" s="51">
        <v>187152.99</v>
      </c>
      <c r="DX170" s="51">
        <v>112991.14</v>
      </c>
      <c r="DY170" s="51">
        <v>42632.87</v>
      </c>
      <c r="DZ170" s="51">
        <v>124861.51</v>
      </c>
      <c r="EA170" s="51">
        <v>71983.67</v>
      </c>
      <c r="EB170" s="51">
        <v>64301.65</v>
      </c>
      <c r="EC170" s="51">
        <v>46787.77</v>
      </c>
      <c r="ED170" s="51">
        <v>64200</v>
      </c>
      <c r="EE170" s="51"/>
      <c r="EF170" s="51">
        <v>75648.83</v>
      </c>
      <c r="EG170" s="51">
        <v>153189.18</v>
      </c>
      <c r="EH170" s="51">
        <v>73903.83</v>
      </c>
      <c r="EI170" s="51">
        <v>48599.4</v>
      </c>
      <c r="EJ170" s="51">
        <v>125190</v>
      </c>
      <c r="EK170" s="51">
        <v>49071.88</v>
      </c>
      <c r="EL170" s="51">
        <v>42243.6</v>
      </c>
      <c r="EM170" s="51">
        <v>32100</v>
      </c>
      <c r="EN170" s="51">
        <v>45263.73</v>
      </c>
      <c r="EO170" s="51">
        <v>880346.17</v>
      </c>
      <c r="EP170" s="51">
        <v>110402.6</v>
      </c>
      <c r="EQ170" s="51">
        <v>51700</v>
      </c>
      <c r="ER170" s="51">
        <v>74664.600000000006</v>
      </c>
      <c r="ES170" s="51">
        <v>117293.24</v>
      </c>
      <c r="ET170" s="51">
        <v>50894.3</v>
      </c>
      <c r="EU170" s="51">
        <v>94047.47</v>
      </c>
      <c r="EV170" s="51">
        <v>93921.39</v>
      </c>
      <c r="EW170" s="51">
        <v>227496.11</v>
      </c>
      <c r="EX170" s="51">
        <v>6194163.7399999993</v>
      </c>
      <c r="EY170" s="51">
        <v>699783.74</v>
      </c>
      <c r="EZ170" s="51">
        <v>157582.79999999999</v>
      </c>
      <c r="FA170" s="51">
        <v>144309</v>
      </c>
      <c r="FB170" s="51">
        <v>274453.34000000003</v>
      </c>
      <c r="FC170" s="51">
        <v>144039.60999999999</v>
      </c>
      <c r="FD170" s="51">
        <v>322329.96000000002</v>
      </c>
      <c r="FE170" s="51">
        <v>123069.98</v>
      </c>
      <c r="FF170" s="51">
        <v>121445</v>
      </c>
      <c r="FG170" s="51">
        <v>125393.3</v>
      </c>
      <c r="FH170" s="51">
        <v>155291.53</v>
      </c>
      <c r="FI170" s="51">
        <v>114725.4</v>
      </c>
      <c r="FJ170" s="51">
        <v>128539.37</v>
      </c>
      <c r="FK170" s="51">
        <v>54869.599999999999</v>
      </c>
      <c r="FL170" s="51">
        <v>39237.97</v>
      </c>
      <c r="FM170" s="51">
        <v>11661.93</v>
      </c>
      <c r="FN170" s="51"/>
      <c r="FO170" s="51">
        <v>36774.85</v>
      </c>
      <c r="FP170" s="51">
        <v>20881.330000000002</v>
      </c>
      <c r="FQ170" s="51">
        <v>17655</v>
      </c>
      <c r="FR170" s="51"/>
      <c r="FS170" s="51">
        <v>700449.1</v>
      </c>
      <c r="FT170" s="51">
        <v>40889.57</v>
      </c>
      <c r="FU170" s="51">
        <v>153951.6</v>
      </c>
      <c r="FV170" s="51">
        <v>71332.06</v>
      </c>
      <c r="FW170" s="51">
        <v>55201.3</v>
      </c>
      <c r="FX170" s="51">
        <v>123097.86</v>
      </c>
      <c r="FY170" s="51">
        <v>60738.59</v>
      </c>
      <c r="FZ170" s="51">
        <v>88669.83</v>
      </c>
      <c r="GA170" s="51">
        <v>154826.28</v>
      </c>
      <c r="GB170" s="51">
        <v>18518.2</v>
      </c>
      <c r="GC170" s="51">
        <v>88082.4</v>
      </c>
      <c r="GD170" s="51">
        <v>107107</v>
      </c>
      <c r="GE170" s="51">
        <v>62532.42</v>
      </c>
      <c r="GF170" s="51">
        <v>15975</v>
      </c>
      <c r="GG170" s="51">
        <v>290055.59999999998</v>
      </c>
      <c r="GH170" s="51">
        <v>42425.39</v>
      </c>
      <c r="GI170" s="51">
        <v>44750</v>
      </c>
      <c r="GJ170" s="51">
        <v>122483.66</v>
      </c>
      <c r="GK170" s="51">
        <v>173415.64</v>
      </c>
      <c r="GL170" s="51">
        <v>110316.86</v>
      </c>
      <c r="GM170" s="51">
        <v>55177.48</v>
      </c>
      <c r="GN170" s="51">
        <v>112029</v>
      </c>
      <c r="GO170" s="51">
        <v>149953.1</v>
      </c>
      <c r="GP170" s="51">
        <v>50189.39</v>
      </c>
      <c r="GQ170" s="51">
        <v>50941.56</v>
      </c>
      <c r="GR170" s="51">
        <v>76400.210000000006</v>
      </c>
      <c r="GS170" s="51">
        <v>2568</v>
      </c>
      <c r="GT170" s="51">
        <v>163355</v>
      </c>
      <c r="GU170" s="51">
        <v>54816.1</v>
      </c>
      <c r="GV170" s="51">
        <v>102356.84</v>
      </c>
      <c r="GW170" s="51">
        <v>856</v>
      </c>
      <c r="GX170" s="51"/>
      <c r="GY170" s="51">
        <v>130326</v>
      </c>
      <c r="GZ170" s="51">
        <v>11606.74</v>
      </c>
      <c r="HA170" s="51">
        <v>6177437.4899999984</v>
      </c>
      <c r="HB170" s="51">
        <v>31971.599999999999</v>
      </c>
      <c r="HC170" s="51">
        <v>73830</v>
      </c>
      <c r="HD170" s="51">
        <v>179616</v>
      </c>
      <c r="HE170" s="51">
        <v>9737</v>
      </c>
      <c r="HF170" s="51">
        <v>630894.47</v>
      </c>
      <c r="HG170" s="51">
        <v>80451.16</v>
      </c>
      <c r="HH170" s="51">
        <v>39383.72</v>
      </c>
      <c r="HI170" s="51">
        <v>33361.86</v>
      </c>
      <c r="HJ170" s="51">
        <v>47482.12</v>
      </c>
      <c r="HK170" s="51">
        <v>224367.02</v>
      </c>
      <c r="HL170" s="51">
        <v>14623.34</v>
      </c>
      <c r="HM170" s="51">
        <v>167060.22</v>
      </c>
      <c r="HN170" s="51">
        <v>231120</v>
      </c>
      <c r="HO170" s="51">
        <v>134095.22</v>
      </c>
      <c r="HP170" s="51">
        <v>8988</v>
      </c>
      <c r="HQ170" s="51">
        <v>36303.599999999999</v>
      </c>
      <c r="HR170" s="51"/>
      <c r="HS170" s="51">
        <v>23112</v>
      </c>
      <c r="HT170" s="51">
        <v>63230</v>
      </c>
      <c r="HU170" s="51">
        <v>295384.32000000001</v>
      </c>
      <c r="HV170" s="51">
        <v>193632.98</v>
      </c>
      <c r="HW170" s="51">
        <v>12031.19</v>
      </c>
      <c r="HX170" s="51">
        <v>23423.45</v>
      </c>
      <c r="HY170" s="51">
        <v>55459.09</v>
      </c>
      <c r="HZ170" s="51">
        <v>28836</v>
      </c>
      <c r="IA170" s="51">
        <v>145900.92000000001</v>
      </c>
      <c r="IB170" s="51">
        <v>14659</v>
      </c>
      <c r="IC170" s="51">
        <v>80571</v>
      </c>
      <c r="ID170" s="51">
        <v>19275.419999999998</v>
      </c>
      <c r="IE170" s="51">
        <v>36854.199999999997</v>
      </c>
      <c r="IF170" s="51">
        <v>142521.5</v>
      </c>
      <c r="IG170" s="51">
        <v>62991.94</v>
      </c>
      <c r="IH170" s="51">
        <v>46520</v>
      </c>
      <c r="II170" s="51">
        <v>4922</v>
      </c>
      <c r="IJ170" s="51">
        <v>24048</v>
      </c>
      <c r="IK170" s="51"/>
      <c r="IL170" s="51">
        <v>47558</v>
      </c>
      <c r="IM170" s="51">
        <v>57138</v>
      </c>
      <c r="IN170" s="51">
        <v>54370.43</v>
      </c>
      <c r="IO170" s="51">
        <v>25514.32</v>
      </c>
      <c r="IP170" s="51"/>
      <c r="IQ170" s="51">
        <v>91677.6</v>
      </c>
      <c r="IR170" s="51">
        <v>55885.13</v>
      </c>
      <c r="IS170" s="51">
        <v>83163.16</v>
      </c>
      <c r="IT170" s="51">
        <v>173785.86</v>
      </c>
      <c r="IU170" s="51">
        <v>47722</v>
      </c>
      <c r="IV170" s="51">
        <v>208125.7</v>
      </c>
      <c r="IW170" s="51">
        <v>204043.72</v>
      </c>
      <c r="IX170" s="51">
        <v>242282.47</v>
      </c>
      <c r="IY170" s="51">
        <v>101984.8</v>
      </c>
      <c r="IZ170" s="51">
        <v>72830.89</v>
      </c>
      <c r="JA170" s="51">
        <v>85921</v>
      </c>
      <c r="JB170" s="51">
        <v>152381.72</v>
      </c>
      <c r="JC170" s="51">
        <v>71493.5</v>
      </c>
      <c r="JD170" s="51">
        <v>105158.6</v>
      </c>
      <c r="JE170" s="51">
        <v>176871</v>
      </c>
      <c r="JF170" s="51">
        <v>214542.4</v>
      </c>
      <c r="JG170" s="51">
        <v>16689.2</v>
      </c>
      <c r="JH170" s="51">
        <v>145255.54999999999</v>
      </c>
      <c r="JI170" s="51">
        <v>71320.990000000005</v>
      </c>
      <c r="JJ170" s="51"/>
      <c r="JK170" s="51"/>
      <c r="JL170" s="51">
        <v>94160</v>
      </c>
      <c r="JM170" s="51">
        <v>16979.830000000002</v>
      </c>
      <c r="JN170" s="51">
        <v>235312.2</v>
      </c>
      <c r="JO170" s="51">
        <v>14150.1</v>
      </c>
      <c r="JP170" s="51">
        <v>32742</v>
      </c>
      <c r="JQ170" s="51">
        <v>25535</v>
      </c>
      <c r="JR170" s="51">
        <v>64108.160000000003</v>
      </c>
      <c r="JS170" s="51">
        <v>51871.34</v>
      </c>
      <c r="JT170" s="51">
        <v>43870</v>
      </c>
      <c r="JU170" s="51">
        <v>6301103.0099999998</v>
      </c>
      <c r="JV170" s="51">
        <v>11987</v>
      </c>
      <c r="JW170" s="51">
        <v>117749.22</v>
      </c>
      <c r="JX170" s="51">
        <v>78534.42</v>
      </c>
      <c r="JY170" s="51">
        <v>47124</v>
      </c>
      <c r="JZ170" s="51">
        <v>92544.3</v>
      </c>
      <c r="KA170" s="51">
        <v>34451.14</v>
      </c>
      <c r="KB170" s="51">
        <v>215532.24</v>
      </c>
      <c r="KC170" s="51">
        <v>76291</v>
      </c>
      <c r="KD170" s="51">
        <v>33295</v>
      </c>
      <c r="KE170" s="51">
        <v>123007.2</v>
      </c>
      <c r="KF170" s="51">
        <v>95559.62</v>
      </c>
      <c r="KG170" s="51">
        <v>117711.19</v>
      </c>
      <c r="KH170" s="51">
        <v>205856.22</v>
      </c>
      <c r="KI170" s="51">
        <v>23754.32</v>
      </c>
      <c r="KJ170" s="51">
        <v>44940</v>
      </c>
      <c r="KK170" s="51">
        <v>290367.53000000003</v>
      </c>
      <c r="KL170" s="51">
        <v>57675.3</v>
      </c>
      <c r="KM170" s="51"/>
      <c r="KN170" s="51">
        <v>46383.43</v>
      </c>
      <c r="KO170" s="51">
        <v>3852</v>
      </c>
      <c r="KP170" s="51"/>
      <c r="KQ170" s="51">
        <v>9590.2000000000007</v>
      </c>
      <c r="KR170" s="51">
        <v>26322</v>
      </c>
      <c r="KS170" s="51"/>
      <c r="KT170" s="51">
        <v>37450</v>
      </c>
      <c r="KU170" s="51">
        <v>32908.92</v>
      </c>
      <c r="KV170" s="51">
        <v>34351.519999999997</v>
      </c>
      <c r="KW170" s="51">
        <v>88382</v>
      </c>
      <c r="KX170" s="51">
        <v>47808.28</v>
      </c>
      <c r="KY170" s="51">
        <v>69361</v>
      </c>
      <c r="KZ170" s="51">
        <v>1680193.64</v>
      </c>
      <c r="LA170" s="51">
        <v>81222.5</v>
      </c>
      <c r="LB170" s="51">
        <v>454599.65</v>
      </c>
      <c r="LC170" s="51">
        <v>156860.93</v>
      </c>
      <c r="LD170" s="51">
        <v>31971.599999999999</v>
      </c>
      <c r="LE170" s="51">
        <v>54570</v>
      </c>
      <c r="LF170" s="51">
        <v>89088.66</v>
      </c>
      <c r="LG170" s="51">
        <v>111708</v>
      </c>
      <c r="LH170" s="51">
        <v>107300</v>
      </c>
      <c r="LI170" s="51">
        <v>130749.27</v>
      </c>
      <c r="LJ170" s="51">
        <v>356549.75</v>
      </c>
      <c r="LK170" s="51">
        <v>276058.93</v>
      </c>
      <c r="LL170" s="51"/>
      <c r="LM170" s="51">
        <v>228294.1</v>
      </c>
      <c r="LN170" s="51">
        <v>102399</v>
      </c>
      <c r="LO170" s="51">
        <v>113246.8</v>
      </c>
      <c r="LP170" s="51">
        <v>85407.4</v>
      </c>
      <c r="LQ170" s="51">
        <v>82390</v>
      </c>
      <c r="LR170" s="51">
        <v>66008.3</v>
      </c>
      <c r="LS170" s="51">
        <v>71046</v>
      </c>
      <c r="LT170" s="51"/>
      <c r="LU170" s="51">
        <v>146266.72</v>
      </c>
      <c r="LV170" s="51"/>
      <c r="LW170" s="51">
        <v>80988.3</v>
      </c>
      <c r="LX170" s="51">
        <v>988876.44</v>
      </c>
      <c r="LY170" s="51"/>
      <c r="LZ170" s="51"/>
      <c r="MA170" s="51">
        <v>221548.51</v>
      </c>
      <c r="MB170" s="51">
        <v>210576</v>
      </c>
      <c r="MC170" s="51"/>
      <c r="MD170" s="51">
        <v>139527.51</v>
      </c>
      <c r="ME170" s="51">
        <v>140633</v>
      </c>
      <c r="MF170" s="51">
        <v>192921.60000000001</v>
      </c>
      <c r="MG170" s="51">
        <v>200046</v>
      </c>
      <c r="MH170" s="51"/>
      <c r="MI170" s="51">
        <v>157932</v>
      </c>
      <c r="MJ170" s="51">
        <v>8821769.6599999964</v>
      </c>
      <c r="MK170" s="51">
        <v>631452.79</v>
      </c>
      <c r="ML170" s="51">
        <v>44940</v>
      </c>
      <c r="MM170" s="51">
        <v>33719.980000000003</v>
      </c>
      <c r="MN170" s="51">
        <v>92909.37</v>
      </c>
      <c r="MO170" s="51">
        <v>44940</v>
      </c>
      <c r="MP170" s="51">
        <v>54570</v>
      </c>
      <c r="MQ170" s="51">
        <v>108875.77</v>
      </c>
      <c r="MR170" s="51">
        <v>86670</v>
      </c>
      <c r="MS170" s="51">
        <v>62610</v>
      </c>
      <c r="MT170" s="51">
        <v>76415.67</v>
      </c>
      <c r="MU170" s="51">
        <v>25025.16</v>
      </c>
      <c r="MV170" s="51">
        <v>50745.25</v>
      </c>
      <c r="MW170" s="51">
        <v>726039.98</v>
      </c>
      <c r="MX170" s="51"/>
      <c r="MY170" s="51">
        <v>129724.83</v>
      </c>
      <c r="MZ170" s="51">
        <v>45800</v>
      </c>
      <c r="NA170" s="51">
        <v>65898.58</v>
      </c>
      <c r="NB170" s="51">
        <v>46356.29</v>
      </c>
      <c r="NC170" s="51">
        <v>89697</v>
      </c>
      <c r="ND170" s="51">
        <v>18072.23</v>
      </c>
      <c r="NE170" s="51">
        <v>48662.53</v>
      </c>
      <c r="NF170" s="51">
        <v>7575.6</v>
      </c>
      <c r="NG170" s="51"/>
      <c r="NH170" s="51">
        <v>1951949.96</v>
      </c>
      <c r="NI170" s="51">
        <v>143175.66</v>
      </c>
      <c r="NJ170" s="51">
        <v>102629.75999999999</v>
      </c>
      <c r="NK170" s="51">
        <v>193403.14</v>
      </c>
      <c r="NL170" s="51">
        <v>35952</v>
      </c>
      <c r="NM170" s="51">
        <v>88596</v>
      </c>
      <c r="NN170" s="51">
        <v>391649.01</v>
      </c>
      <c r="NO170" s="51">
        <v>213437</v>
      </c>
      <c r="NP170" s="51">
        <v>70375.06</v>
      </c>
      <c r="NQ170" s="51">
        <v>56728.76</v>
      </c>
      <c r="NR170" s="51">
        <v>11128</v>
      </c>
      <c r="NS170" s="51">
        <v>102266.81</v>
      </c>
      <c r="NT170" s="51">
        <v>94062</v>
      </c>
      <c r="NU170" s="51">
        <v>21642.89</v>
      </c>
      <c r="NV170" s="51">
        <v>30965.49</v>
      </c>
      <c r="NW170" s="51">
        <v>149799.95000000001</v>
      </c>
      <c r="NX170" s="51">
        <v>20415.599999999999</v>
      </c>
      <c r="NY170" s="51">
        <v>70955.98</v>
      </c>
      <c r="NZ170" s="51">
        <v>36601.160000000003</v>
      </c>
      <c r="OA170" s="51">
        <v>193082</v>
      </c>
      <c r="OB170" s="51">
        <v>167230.34</v>
      </c>
      <c r="OC170" s="51">
        <v>41466.78</v>
      </c>
      <c r="OD170" s="51">
        <v>156091.6</v>
      </c>
      <c r="OE170" s="51">
        <v>66959.600000000006</v>
      </c>
      <c r="OF170" s="51">
        <v>121948.36</v>
      </c>
      <c r="OG170" s="51">
        <v>57769.3</v>
      </c>
      <c r="OH170" s="51">
        <v>32594</v>
      </c>
      <c r="OI170" s="51"/>
      <c r="OJ170" s="51">
        <v>4759.3599999999997</v>
      </c>
      <c r="OK170" s="51">
        <v>239996.28</v>
      </c>
      <c r="OL170" s="51">
        <v>76655.649999999994</v>
      </c>
      <c r="OM170" s="51"/>
      <c r="ON170" s="51">
        <v>41609.699999999997</v>
      </c>
      <c r="OO170" s="51">
        <v>21400</v>
      </c>
      <c r="OP170" s="51"/>
      <c r="OQ170" s="51">
        <v>235144.15</v>
      </c>
      <c r="OR170" s="51">
        <v>29099.75</v>
      </c>
      <c r="OS170" s="51">
        <v>61960.86</v>
      </c>
      <c r="OT170" s="51">
        <v>8663.26</v>
      </c>
      <c r="OU170" s="51">
        <v>5983.44</v>
      </c>
      <c r="OV170" s="51">
        <v>13988.93</v>
      </c>
      <c r="OW170" s="51">
        <v>112317.9</v>
      </c>
      <c r="OX170" s="51">
        <v>77454.66</v>
      </c>
      <c r="OY170" s="51">
        <v>95979</v>
      </c>
      <c r="OZ170" s="51">
        <v>110172.21</v>
      </c>
      <c r="PA170" s="51">
        <v>172012.9</v>
      </c>
      <c r="PB170" s="51">
        <v>60348</v>
      </c>
      <c r="PC170" s="51">
        <v>125164.25</v>
      </c>
      <c r="PD170" s="51">
        <v>22607.17</v>
      </c>
      <c r="PE170" s="51">
        <v>69043.89</v>
      </c>
      <c r="PF170" s="51">
        <v>8697938.6000000015</v>
      </c>
      <c r="PG170" s="33">
        <v>629802.41</v>
      </c>
      <c r="PH170" s="33">
        <v>82432.800000000003</v>
      </c>
      <c r="PI170" s="33">
        <v>84840.3</v>
      </c>
      <c r="PJ170" s="33"/>
      <c r="PK170" s="33"/>
      <c r="PL170" s="33">
        <v>114000</v>
      </c>
      <c r="PM170" s="33">
        <v>114108.21</v>
      </c>
      <c r="PN170" s="33">
        <v>45134.01</v>
      </c>
      <c r="PO170" s="33"/>
      <c r="PP170" s="33">
        <v>117287.8</v>
      </c>
      <c r="PQ170" s="33">
        <v>103495.22</v>
      </c>
      <c r="PR170" s="33">
        <v>9616.09</v>
      </c>
      <c r="PS170" s="33">
        <v>55015.71</v>
      </c>
      <c r="PT170" s="33">
        <v>64548.82</v>
      </c>
      <c r="PU170" s="33"/>
      <c r="PV170" s="33">
        <v>74635.899999999994</v>
      </c>
      <c r="PW170" s="33">
        <v>35478.26</v>
      </c>
      <c r="PX170" s="33">
        <v>157210.9</v>
      </c>
      <c r="PY170" s="33">
        <v>813154.82</v>
      </c>
      <c r="PZ170" s="33">
        <v>23112</v>
      </c>
      <c r="QA170" s="33">
        <v>50611</v>
      </c>
      <c r="QB170" s="33">
        <v>302961.68</v>
      </c>
      <c r="QC170" s="33">
        <v>300307.38</v>
      </c>
      <c r="QD170" s="33">
        <v>93428.37</v>
      </c>
      <c r="QE170" s="33"/>
      <c r="QF170" s="33">
        <v>67216.03</v>
      </c>
      <c r="QG170" s="33">
        <v>296408.52</v>
      </c>
      <c r="QH170" s="33">
        <v>8988</v>
      </c>
      <c r="QI170" s="33">
        <v>144602.32</v>
      </c>
      <c r="QJ170" s="33">
        <v>129225.85</v>
      </c>
      <c r="QK170" s="33">
        <v>190122.49</v>
      </c>
      <c r="QL170" s="33">
        <v>76450</v>
      </c>
      <c r="QM170" s="33">
        <v>1123.5</v>
      </c>
      <c r="QN170" s="33">
        <v>1298187.1100000001</v>
      </c>
      <c r="QO170" s="33">
        <v>78741</v>
      </c>
      <c r="QP170" s="33">
        <v>43981.41</v>
      </c>
      <c r="QQ170" s="33">
        <v>47494.239999999998</v>
      </c>
      <c r="QR170" s="33">
        <v>9875</v>
      </c>
      <c r="QS170" s="33">
        <v>83674</v>
      </c>
      <c r="QT170" s="33">
        <v>36042.46</v>
      </c>
      <c r="QU170" s="33">
        <v>61872.77</v>
      </c>
      <c r="QV170" s="33">
        <v>44021.86</v>
      </c>
      <c r="QW170" s="33">
        <v>109940.91</v>
      </c>
      <c r="QX170" s="33">
        <v>40098</v>
      </c>
      <c r="QY170" s="33">
        <v>504519.59</v>
      </c>
      <c r="QZ170" s="33">
        <v>72473.88</v>
      </c>
      <c r="RA170" s="33">
        <v>122400</v>
      </c>
      <c r="RB170" s="33">
        <v>159087.6</v>
      </c>
      <c r="RC170" s="33">
        <v>109461</v>
      </c>
      <c r="RD170" s="33">
        <v>144771</v>
      </c>
      <c r="RE170" s="33">
        <v>145284.6</v>
      </c>
      <c r="RF170" s="33">
        <v>335177.95</v>
      </c>
      <c r="RG170" s="33">
        <v>23852</v>
      </c>
      <c r="RH170" s="33">
        <v>70872.36</v>
      </c>
      <c r="RI170" s="33">
        <v>28791.599999999999</v>
      </c>
      <c r="RJ170" s="33">
        <v>51360</v>
      </c>
      <c r="RK170" s="33">
        <v>19855</v>
      </c>
      <c r="RL170" s="33">
        <v>956256.34</v>
      </c>
      <c r="RM170" s="33">
        <v>154080</v>
      </c>
      <c r="RN170" s="33">
        <v>92961.600000000006</v>
      </c>
      <c r="RO170" s="33">
        <v>117700</v>
      </c>
      <c r="RP170" s="33">
        <v>28076.799999999999</v>
      </c>
      <c r="RQ170" s="33">
        <v>80652.38</v>
      </c>
      <c r="RR170" s="33">
        <v>11556</v>
      </c>
      <c r="RS170" s="33">
        <v>15408</v>
      </c>
      <c r="RT170" s="33">
        <v>68707.759999999995</v>
      </c>
      <c r="RU170" s="33">
        <v>261492.01</v>
      </c>
      <c r="RV170" s="33">
        <v>242124</v>
      </c>
      <c r="RW170" s="33">
        <v>21600</v>
      </c>
      <c r="RX170" s="33">
        <v>32742</v>
      </c>
      <c r="RY170" s="33"/>
      <c r="RZ170" s="33">
        <v>33683.599999999999</v>
      </c>
      <c r="SA170" s="33">
        <v>18939</v>
      </c>
      <c r="SB170" s="33">
        <v>50942.7</v>
      </c>
      <c r="SC170" s="33">
        <v>69567.02</v>
      </c>
      <c r="SD170" s="33">
        <v>52622.6</v>
      </c>
      <c r="SE170" s="33">
        <v>9366.06</v>
      </c>
      <c r="SF170" s="33">
        <v>10145631.6</v>
      </c>
      <c r="SG170" s="33">
        <v>1210663.6200000001</v>
      </c>
      <c r="SH170" s="33">
        <v>127709.68</v>
      </c>
      <c r="SI170" s="33">
        <v>147573.10999999999</v>
      </c>
      <c r="SJ170" s="33">
        <v>44561.22</v>
      </c>
      <c r="SK170" s="33">
        <v>35544.33</v>
      </c>
      <c r="SL170" s="33">
        <v>62651.71</v>
      </c>
      <c r="SM170" s="33">
        <v>26429</v>
      </c>
      <c r="SN170" s="33">
        <v>33991.14</v>
      </c>
      <c r="SO170" s="33">
        <v>119994.83</v>
      </c>
      <c r="SP170" s="33">
        <v>70491.600000000006</v>
      </c>
      <c r="SQ170" s="33">
        <v>139461.66</v>
      </c>
      <c r="SR170" s="33">
        <v>78060</v>
      </c>
      <c r="SS170" s="33">
        <v>86102.9</v>
      </c>
      <c r="ST170" s="33">
        <v>118128</v>
      </c>
      <c r="SU170" s="33">
        <v>130710.69</v>
      </c>
      <c r="SV170" s="33">
        <v>160969.65</v>
      </c>
      <c r="SW170" s="33">
        <v>139956</v>
      </c>
      <c r="SX170" s="33">
        <v>94544</v>
      </c>
      <c r="SY170" s="33">
        <v>5616.43</v>
      </c>
      <c r="SZ170" s="33">
        <v>32298.67</v>
      </c>
      <c r="TA170" s="33">
        <v>89998.77</v>
      </c>
      <c r="TB170" s="33">
        <v>67212</v>
      </c>
      <c r="TC170" s="33">
        <v>705974.91</v>
      </c>
      <c r="TD170" s="33">
        <v>12180</v>
      </c>
      <c r="TE170" s="33">
        <v>116303</v>
      </c>
      <c r="TF170" s="33">
        <v>24500</v>
      </c>
      <c r="TG170" s="33">
        <v>49905</v>
      </c>
      <c r="TH170" s="33">
        <v>128271.6</v>
      </c>
      <c r="TI170" s="33">
        <v>83318.77</v>
      </c>
      <c r="TJ170" s="33">
        <v>6919.69</v>
      </c>
      <c r="TK170" s="33">
        <v>73945.27</v>
      </c>
      <c r="TL170" s="33">
        <v>48095</v>
      </c>
      <c r="TM170" s="33">
        <v>204695.9</v>
      </c>
      <c r="TN170" s="33">
        <v>88612</v>
      </c>
      <c r="TO170" s="33">
        <v>734028.91</v>
      </c>
      <c r="TP170" s="33">
        <v>44940</v>
      </c>
      <c r="TQ170" s="33">
        <v>218630</v>
      </c>
      <c r="TR170" s="33">
        <v>34425.4</v>
      </c>
      <c r="TS170" s="33">
        <v>141908.57999999999</v>
      </c>
      <c r="TT170" s="33">
        <v>82337.5</v>
      </c>
      <c r="TU170" s="33">
        <v>29762.91</v>
      </c>
      <c r="TV170" s="33">
        <v>207408.8</v>
      </c>
      <c r="TW170" s="33">
        <v>123799</v>
      </c>
      <c r="TX170" s="33">
        <v>96459.04</v>
      </c>
      <c r="TY170" s="33">
        <v>195737.78</v>
      </c>
      <c r="TZ170" s="33">
        <v>28248</v>
      </c>
      <c r="UA170" s="33">
        <v>17655</v>
      </c>
      <c r="UB170" s="33">
        <v>109986.24000000001</v>
      </c>
      <c r="UC170" s="33">
        <v>17976</v>
      </c>
      <c r="UD170" s="33">
        <v>56700.12</v>
      </c>
      <c r="UE170" s="33">
        <v>274711.8</v>
      </c>
      <c r="UF170" s="33">
        <v>43313.599999999999</v>
      </c>
      <c r="UG170" s="33">
        <v>21828</v>
      </c>
      <c r="UH170" s="33">
        <v>237013.56</v>
      </c>
      <c r="UI170" s="33">
        <v>118895.15</v>
      </c>
      <c r="UJ170" s="33">
        <v>14445</v>
      </c>
      <c r="UK170" s="33">
        <v>400310.37</v>
      </c>
      <c r="UL170" s="33"/>
      <c r="UM170" s="33">
        <v>41041</v>
      </c>
      <c r="UN170" s="33">
        <v>32100</v>
      </c>
      <c r="UO170" s="33">
        <v>35100</v>
      </c>
      <c r="UP170" s="33">
        <v>516035.22</v>
      </c>
      <c r="UQ170" s="33">
        <v>153055.79999999999</v>
      </c>
      <c r="UR170" s="33">
        <v>139956</v>
      </c>
      <c r="US170" s="33">
        <v>186607.89</v>
      </c>
      <c r="UT170" s="33">
        <v>113454.78</v>
      </c>
      <c r="UU170" s="33">
        <v>18832</v>
      </c>
      <c r="UV170" s="33">
        <v>335778.2</v>
      </c>
      <c r="UW170" s="33">
        <v>15408</v>
      </c>
      <c r="UX170" s="33">
        <v>25530.55</v>
      </c>
      <c r="UY170" s="33">
        <v>177702.18</v>
      </c>
      <c r="UZ170" s="33">
        <v>45967.199999999997</v>
      </c>
      <c r="VA170" s="33">
        <v>201213</v>
      </c>
      <c r="VB170" s="33">
        <v>234739.92</v>
      </c>
      <c r="VC170" s="33">
        <v>43953.26</v>
      </c>
      <c r="VD170" s="33">
        <v>104444.72</v>
      </c>
      <c r="VE170" s="33">
        <v>29050.5</v>
      </c>
      <c r="VF170" s="33">
        <v>133330.12</v>
      </c>
      <c r="VG170" s="33">
        <v>130058.5</v>
      </c>
      <c r="VH170" s="33">
        <v>142183.13</v>
      </c>
      <c r="VI170" s="33">
        <v>86802.39</v>
      </c>
      <c r="VJ170" s="33">
        <v>78840.92</v>
      </c>
      <c r="VK170" s="33">
        <v>27418.75</v>
      </c>
      <c r="VL170" s="33">
        <v>94117.2</v>
      </c>
      <c r="VM170" s="33">
        <v>19969.25</v>
      </c>
      <c r="VN170" s="33">
        <v>239531.78</v>
      </c>
      <c r="VO170" s="33">
        <v>84209</v>
      </c>
      <c r="VP170" s="33">
        <v>29931.22</v>
      </c>
      <c r="VQ170" s="33">
        <v>11332273.390000001</v>
      </c>
      <c r="VR170" s="33">
        <v>16189.1</v>
      </c>
      <c r="VS170" s="33">
        <v>543514.67000000004</v>
      </c>
      <c r="VT170" s="33">
        <v>62486.51</v>
      </c>
      <c r="VU170" s="33">
        <v>148709.16</v>
      </c>
      <c r="VV170" s="33">
        <v>138194.84</v>
      </c>
      <c r="VW170" s="33">
        <v>221246.2</v>
      </c>
      <c r="VX170" s="33">
        <v>159495.24</v>
      </c>
      <c r="VY170" s="33">
        <v>66347.94</v>
      </c>
      <c r="VZ170" s="33">
        <v>953705.97</v>
      </c>
      <c r="WA170" s="33">
        <v>145566.49</v>
      </c>
      <c r="WB170" s="33">
        <v>192600</v>
      </c>
      <c r="WC170" s="33">
        <v>148574.85</v>
      </c>
      <c r="WD170" s="33">
        <v>126748.99</v>
      </c>
      <c r="WE170" s="33">
        <v>226178.15</v>
      </c>
      <c r="WF170" s="33">
        <v>139956</v>
      </c>
      <c r="WG170" s="33">
        <v>108590.05</v>
      </c>
      <c r="WH170" s="33">
        <v>1894775.77</v>
      </c>
      <c r="WI170" s="33">
        <v>279805</v>
      </c>
      <c r="WJ170" s="33">
        <v>112990.93</v>
      </c>
      <c r="WK170" s="33">
        <v>23578.29</v>
      </c>
      <c r="WL170" s="33">
        <v>47483</v>
      </c>
      <c r="WM170" s="33">
        <v>85701.65</v>
      </c>
      <c r="WN170" s="33">
        <v>57349.58</v>
      </c>
      <c r="WO170" s="33">
        <v>510818</v>
      </c>
      <c r="WP170" s="33">
        <v>133851.65</v>
      </c>
      <c r="WQ170" s="33">
        <v>137721</v>
      </c>
      <c r="WR170" s="33">
        <v>147657.95000000001</v>
      </c>
      <c r="WS170" s="33">
        <v>194042.2</v>
      </c>
      <c r="WT170" s="33">
        <v>28654.32</v>
      </c>
      <c r="WU170" s="33">
        <v>230611.29</v>
      </c>
      <c r="WV170" s="33">
        <v>254732.76</v>
      </c>
      <c r="WW170" s="33">
        <v>152796</v>
      </c>
      <c r="WX170" s="33">
        <v>206724</v>
      </c>
      <c r="WY170" s="33">
        <v>176121.59</v>
      </c>
      <c r="WZ170" s="33">
        <v>31252</v>
      </c>
      <c r="XA170" s="33">
        <v>344540</v>
      </c>
      <c r="XB170" s="33">
        <v>586196.24</v>
      </c>
      <c r="XC170" s="33">
        <v>87333.4</v>
      </c>
      <c r="XD170" s="33">
        <v>187123.92</v>
      </c>
      <c r="XE170" s="33">
        <v>53340</v>
      </c>
      <c r="XF170" s="33">
        <v>63756.74</v>
      </c>
      <c r="XG170" s="33">
        <v>217729.33</v>
      </c>
      <c r="XH170" s="33">
        <v>44940</v>
      </c>
      <c r="XI170" s="33">
        <v>31971.599999999999</v>
      </c>
      <c r="XJ170" s="33">
        <v>283186.2</v>
      </c>
      <c r="XK170" s="33">
        <v>107133.75</v>
      </c>
      <c r="XL170" s="33">
        <v>36257.300000000003</v>
      </c>
      <c r="XM170" s="33">
        <v>26120.84</v>
      </c>
      <c r="XN170" s="33">
        <v>59529.48</v>
      </c>
      <c r="XO170" s="33">
        <v>535527.9</v>
      </c>
      <c r="XP170" s="33">
        <v>161555.32999999999</v>
      </c>
      <c r="XQ170" s="33">
        <v>218576.67</v>
      </c>
      <c r="XR170" s="33">
        <v>426248</v>
      </c>
      <c r="XS170" s="33">
        <v>152366</v>
      </c>
      <c r="XT170" s="33">
        <v>109157.66</v>
      </c>
      <c r="XU170" s="33">
        <v>141567.9</v>
      </c>
      <c r="XV170" s="33">
        <v>223416</v>
      </c>
      <c r="XW170" s="33">
        <v>159729.60000000001</v>
      </c>
      <c r="XX170" s="33">
        <v>314042.2</v>
      </c>
      <c r="XY170" s="33">
        <v>101912.15</v>
      </c>
      <c r="XZ170" s="33">
        <v>85886.76</v>
      </c>
      <c r="YA170" s="33">
        <v>128400</v>
      </c>
      <c r="YB170" s="33">
        <v>131470.9</v>
      </c>
      <c r="YC170" s="33">
        <v>73708.350000000006</v>
      </c>
      <c r="YD170" s="33">
        <v>108462.24</v>
      </c>
      <c r="YE170" s="33">
        <v>67624</v>
      </c>
      <c r="YF170" s="33">
        <v>169488</v>
      </c>
      <c r="YG170" s="33">
        <v>135891.04999999999</v>
      </c>
      <c r="YH170" s="33">
        <v>141588.24</v>
      </c>
      <c r="YI170" s="33">
        <v>94181.4</v>
      </c>
      <c r="YJ170" s="33">
        <v>66675.39</v>
      </c>
      <c r="YK170" s="33">
        <v>52515.6</v>
      </c>
      <c r="YL170" s="33">
        <v>1099416.0900000001</v>
      </c>
      <c r="YM170" s="33">
        <v>126812.26</v>
      </c>
      <c r="YN170" s="33">
        <v>101424.54</v>
      </c>
      <c r="YO170" s="33">
        <v>168311</v>
      </c>
      <c r="YP170" s="33">
        <v>228005.46</v>
      </c>
      <c r="YQ170" s="33">
        <v>52342.02</v>
      </c>
      <c r="YR170" s="33">
        <v>211862.14</v>
      </c>
      <c r="YS170" s="33">
        <v>88722.26</v>
      </c>
      <c r="YT170" s="33">
        <v>179359.15</v>
      </c>
      <c r="YU170" s="33">
        <v>135318.62</v>
      </c>
      <c r="YV170" s="33">
        <v>150417.5</v>
      </c>
      <c r="YW170" s="33">
        <v>15408</v>
      </c>
      <c r="YX170" s="33">
        <v>86028</v>
      </c>
      <c r="YY170" s="33">
        <v>205953.6</v>
      </c>
      <c r="YZ170" s="33">
        <v>30359.3</v>
      </c>
      <c r="ZA170" s="33">
        <v>49669.4</v>
      </c>
      <c r="ZB170" s="33">
        <v>109748.8</v>
      </c>
      <c r="ZC170" s="33">
        <v>16861217.280000001</v>
      </c>
      <c r="ZD170" s="33">
        <v>385200</v>
      </c>
      <c r="ZE170" s="33">
        <v>65864.039999999994</v>
      </c>
      <c r="ZF170" s="33">
        <v>132252</v>
      </c>
      <c r="ZG170" s="33">
        <v>55789.8</v>
      </c>
      <c r="ZH170" s="33">
        <v>143611.39000000001</v>
      </c>
      <c r="ZI170" s="33">
        <v>24302.17</v>
      </c>
      <c r="ZJ170" s="33">
        <v>99542.1</v>
      </c>
      <c r="ZK170" s="33"/>
      <c r="ZL170" s="33">
        <v>93812</v>
      </c>
      <c r="ZM170" s="33">
        <v>198731.1</v>
      </c>
      <c r="ZN170" s="33">
        <v>139407.46</v>
      </c>
      <c r="ZO170" s="33">
        <v>36683</v>
      </c>
      <c r="ZP170" s="33">
        <v>108603.34</v>
      </c>
      <c r="ZQ170" s="33">
        <v>29626.16</v>
      </c>
      <c r="ZR170" s="33">
        <v>76269.600000000006</v>
      </c>
      <c r="ZS170" s="33">
        <v>87578.71</v>
      </c>
      <c r="ZT170" s="33">
        <v>1104716.0900000001</v>
      </c>
      <c r="ZU170" s="33">
        <v>167628.9</v>
      </c>
      <c r="ZV170" s="33">
        <v>194205</v>
      </c>
      <c r="ZW170" s="33">
        <v>292707.45</v>
      </c>
      <c r="ZX170" s="33">
        <v>295982.33</v>
      </c>
      <c r="ZY170" s="33">
        <v>15408</v>
      </c>
      <c r="ZZ170" s="33">
        <v>146214.38</v>
      </c>
      <c r="AAA170" s="33">
        <v>105499.42</v>
      </c>
      <c r="AAB170" s="33"/>
      <c r="AAC170" s="33">
        <v>120696</v>
      </c>
      <c r="AAD170" s="33">
        <v>23462.2</v>
      </c>
      <c r="AAE170" s="33">
        <v>29284.83</v>
      </c>
      <c r="AAF170" s="33"/>
      <c r="AAG170" s="33">
        <v>50070.65</v>
      </c>
      <c r="AAH170" s="33"/>
      <c r="AAI170" s="33">
        <v>102281.3</v>
      </c>
      <c r="AAJ170" s="33"/>
      <c r="AAK170" s="33"/>
      <c r="AAL170" s="33">
        <v>10800</v>
      </c>
      <c r="AAM170" s="33">
        <v>38520</v>
      </c>
      <c r="AAN170" s="33">
        <v>27927</v>
      </c>
      <c r="AAO170" s="33">
        <v>12519</v>
      </c>
      <c r="AAP170" s="33">
        <v>228768.81</v>
      </c>
      <c r="AAQ170" s="33">
        <v>84037.8</v>
      </c>
      <c r="AAR170" s="33">
        <v>156443.20000000001</v>
      </c>
      <c r="AAS170" s="33">
        <v>189180.55</v>
      </c>
      <c r="AAT170" s="33">
        <v>108324.66</v>
      </c>
      <c r="AAU170" s="33">
        <v>113429.75</v>
      </c>
      <c r="AAV170" s="33">
        <v>69550.649999999994</v>
      </c>
      <c r="AAW170" s="33">
        <v>271427.86</v>
      </c>
      <c r="AAX170" s="33">
        <v>58044.07</v>
      </c>
      <c r="AAY170" s="33">
        <v>107896.22</v>
      </c>
      <c r="AAZ170" s="33">
        <v>123269.1</v>
      </c>
      <c r="ABA170" s="33">
        <v>182456.4</v>
      </c>
      <c r="ABB170" s="33"/>
      <c r="ABC170" s="33">
        <v>92311.55</v>
      </c>
      <c r="ABD170" s="33">
        <v>268376.86</v>
      </c>
      <c r="ABE170" s="33">
        <v>87783.57</v>
      </c>
      <c r="ABF170" s="33">
        <v>176245.68</v>
      </c>
      <c r="ABG170" s="33">
        <v>29856.29</v>
      </c>
      <c r="ABH170" s="33">
        <v>112285.8</v>
      </c>
      <c r="ABI170" s="33">
        <v>162706.34</v>
      </c>
      <c r="ABJ170" s="33">
        <v>90855.91</v>
      </c>
      <c r="ABK170" s="33">
        <v>108608.1</v>
      </c>
      <c r="ABL170" s="33">
        <v>70017.23</v>
      </c>
      <c r="ABM170" s="33"/>
      <c r="ABN170" s="33">
        <v>174062.58</v>
      </c>
      <c r="ABO170" s="33">
        <v>86781.21</v>
      </c>
      <c r="ABP170" s="33">
        <v>411217.75</v>
      </c>
      <c r="ABQ170" s="33">
        <v>528397.86</v>
      </c>
      <c r="ABR170" s="33">
        <v>50150.18</v>
      </c>
      <c r="ABS170" s="33">
        <v>33716.300000000003</v>
      </c>
      <c r="ABT170" s="33">
        <v>39197.93</v>
      </c>
      <c r="ABU170" s="33">
        <v>25934.66</v>
      </c>
      <c r="ABV170" s="33">
        <v>9898</v>
      </c>
      <c r="ABW170" s="33">
        <v>8666428.290000001</v>
      </c>
      <c r="ABX170" s="33">
        <v>26186</v>
      </c>
      <c r="ABY170" s="33">
        <v>73541.16</v>
      </c>
      <c r="ABZ170" s="33">
        <v>97152.79</v>
      </c>
      <c r="ACA170" s="33">
        <v>172806.59</v>
      </c>
      <c r="ACB170" s="33">
        <v>61917.35</v>
      </c>
      <c r="ACC170" s="33">
        <v>58334.94</v>
      </c>
      <c r="ACD170" s="33">
        <v>86028</v>
      </c>
      <c r="ACE170" s="33">
        <v>90361.5</v>
      </c>
      <c r="ACF170" s="33">
        <v>24882.33</v>
      </c>
      <c r="ACG170" s="33">
        <v>162319</v>
      </c>
      <c r="ACH170" s="33">
        <v>102292</v>
      </c>
      <c r="ACI170" s="33">
        <v>155043</v>
      </c>
      <c r="ACJ170" s="33">
        <v>68715.399999999994</v>
      </c>
      <c r="ACK170" s="33">
        <v>70356</v>
      </c>
      <c r="ACL170" s="33">
        <v>251465.84</v>
      </c>
      <c r="ACM170" s="33"/>
      <c r="ACN170" s="33"/>
      <c r="ACO170" s="33">
        <v>101489.48</v>
      </c>
      <c r="ACP170" s="33">
        <v>152294</v>
      </c>
      <c r="ACQ170" s="33">
        <v>75948.600000000006</v>
      </c>
      <c r="ACR170" s="33">
        <v>259581</v>
      </c>
      <c r="ACS170" s="33">
        <v>27193.88</v>
      </c>
      <c r="ACT170" s="33">
        <v>90719.679999999993</v>
      </c>
      <c r="ACU170" s="33">
        <v>79180</v>
      </c>
      <c r="ACV170" s="33">
        <v>127116</v>
      </c>
      <c r="ACW170" s="33">
        <v>6420</v>
      </c>
      <c r="ACX170" s="33"/>
      <c r="ACY170" s="33">
        <v>44305.14</v>
      </c>
      <c r="ACZ170" s="33">
        <v>241562.87</v>
      </c>
      <c r="ADA170" s="33">
        <v>193632</v>
      </c>
      <c r="ADB170" s="33">
        <v>49797.8</v>
      </c>
      <c r="ADC170" s="33">
        <v>174945</v>
      </c>
      <c r="ADD170" s="33">
        <v>244375.13</v>
      </c>
      <c r="ADE170" s="33">
        <v>172352</v>
      </c>
      <c r="ADF170" s="33">
        <v>63694.080000000002</v>
      </c>
      <c r="ADG170" s="33">
        <v>20865</v>
      </c>
      <c r="ADH170" s="33">
        <v>7643.13</v>
      </c>
      <c r="ADI170" s="33"/>
      <c r="ADJ170" s="33">
        <v>133753.38</v>
      </c>
      <c r="ADK170" s="33">
        <v>21930.19</v>
      </c>
      <c r="ADL170" s="33">
        <v>19260</v>
      </c>
      <c r="ADM170" s="33"/>
      <c r="ADN170" s="33">
        <v>30643</v>
      </c>
      <c r="ADO170" s="33">
        <v>96145.919999999998</v>
      </c>
      <c r="ADP170" s="33">
        <v>172484</v>
      </c>
      <c r="ADQ170" s="33">
        <v>71904</v>
      </c>
      <c r="ADR170" s="33">
        <v>64895.5</v>
      </c>
      <c r="ADS170" s="33">
        <v>35130.15</v>
      </c>
      <c r="ADT170" s="33">
        <v>95480.92</v>
      </c>
      <c r="ADU170" s="33"/>
      <c r="ADV170" s="33">
        <v>26675</v>
      </c>
      <c r="ADW170" s="33">
        <v>3600</v>
      </c>
      <c r="ADX170" s="33">
        <v>1944407.27</v>
      </c>
      <c r="ADY170" s="33">
        <v>112850.76</v>
      </c>
      <c r="ADZ170" s="33">
        <v>2464.1</v>
      </c>
      <c r="AEA170" s="33">
        <v>382067.6</v>
      </c>
      <c r="AEB170" s="33">
        <v>14980</v>
      </c>
      <c r="AEC170" s="33">
        <v>85335.37</v>
      </c>
      <c r="AED170" s="33">
        <v>88596</v>
      </c>
      <c r="AEE170" s="33">
        <v>37956.76</v>
      </c>
      <c r="AEF170" s="33">
        <v>530356.19999999995</v>
      </c>
      <c r="AEG170" s="33">
        <v>368935.33</v>
      </c>
      <c r="AEH170" s="33">
        <v>138372.4</v>
      </c>
      <c r="AEI170" s="33">
        <v>136105</v>
      </c>
      <c r="AEJ170" s="33">
        <v>55032.26</v>
      </c>
      <c r="AEK170" s="33">
        <v>74322.48</v>
      </c>
      <c r="AEL170" s="33">
        <v>277200.90000000002</v>
      </c>
      <c r="AEM170" s="33">
        <v>97143</v>
      </c>
      <c r="AEN170" s="33">
        <v>95659</v>
      </c>
      <c r="AEO170" s="33">
        <v>60676.68</v>
      </c>
      <c r="AEP170" s="33">
        <v>103394.75</v>
      </c>
      <c r="AEQ170" s="33">
        <v>119412</v>
      </c>
      <c r="AER170" s="33">
        <v>134326</v>
      </c>
      <c r="AES170" s="33">
        <v>149142</v>
      </c>
      <c r="AET170" s="33">
        <v>179760</v>
      </c>
      <c r="AEU170" s="33">
        <v>52817.55</v>
      </c>
      <c r="AEV170" s="33">
        <v>103325.68</v>
      </c>
      <c r="AEW170" s="33">
        <v>199260</v>
      </c>
      <c r="AEX170" s="33">
        <v>123745</v>
      </c>
      <c r="AEY170" s="33">
        <v>156552.07999999999</v>
      </c>
      <c r="AEZ170" s="33">
        <v>10230614.92</v>
      </c>
      <c r="AFA170" s="33">
        <v>279660.61</v>
      </c>
      <c r="AFB170" s="33">
        <v>151104</v>
      </c>
      <c r="AFC170" s="33">
        <v>130696.76</v>
      </c>
      <c r="AFD170" s="33">
        <v>101879.08</v>
      </c>
      <c r="AFE170" s="33">
        <v>146496</v>
      </c>
      <c r="AFF170" s="33">
        <v>129879.6</v>
      </c>
      <c r="AFG170" s="33">
        <v>97575.6</v>
      </c>
      <c r="AFH170" s="33">
        <v>98988</v>
      </c>
      <c r="AFI170" s="33">
        <v>90000</v>
      </c>
      <c r="AFJ170" s="33">
        <v>97500</v>
      </c>
      <c r="AFK170" s="33">
        <v>308463.34999999998</v>
      </c>
      <c r="AFL170" s="33">
        <v>504056</v>
      </c>
      <c r="AFM170" s="33">
        <v>134181.72</v>
      </c>
      <c r="AFN170" s="33">
        <v>231254.05</v>
      </c>
      <c r="AFO170" s="33">
        <v>182678.34</v>
      </c>
      <c r="AFP170" s="33">
        <v>6945</v>
      </c>
      <c r="AFQ170" s="33">
        <v>134820</v>
      </c>
      <c r="AFR170" s="33">
        <v>134820</v>
      </c>
      <c r="AFS170" s="33">
        <v>235875.16</v>
      </c>
      <c r="AFT170" s="33">
        <v>161095</v>
      </c>
      <c r="AFU170" s="33">
        <v>312127.19</v>
      </c>
      <c r="AFV170" s="33">
        <v>134820</v>
      </c>
      <c r="AFW170" s="33">
        <v>181579.76</v>
      </c>
      <c r="AFX170" s="33">
        <v>407670</v>
      </c>
      <c r="AFY170" s="33">
        <v>180402</v>
      </c>
      <c r="AFZ170" s="33">
        <v>109602.02</v>
      </c>
      <c r="AGA170" s="33">
        <v>103143</v>
      </c>
      <c r="AGB170" s="33">
        <v>150538.29999999999</v>
      </c>
      <c r="AGC170" s="33">
        <v>106572</v>
      </c>
      <c r="AGD170" s="33">
        <v>125731.5</v>
      </c>
      <c r="AGE170" s="33">
        <v>155580</v>
      </c>
      <c r="AGF170" s="33">
        <v>154080</v>
      </c>
      <c r="AGG170" s="33">
        <v>103554.6</v>
      </c>
      <c r="AGH170" s="33">
        <v>154080</v>
      </c>
      <c r="AGI170" s="33">
        <v>162644.69</v>
      </c>
      <c r="AGJ170" s="33">
        <v>811604.7</v>
      </c>
      <c r="AGK170" s="33"/>
      <c r="AGL170" s="33">
        <v>98076</v>
      </c>
      <c r="AGM170" s="33">
        <v>21900</v>
      </c>
      <c r="AGN170" s="33">
        <v>122189.55</v>
      </c>
      <c r="AGO170" s="33">
        <v>138620.6</v>
      </c>
      <c r="AGP170" s="33">
        <v>83460</v>
      </c>
      <c r="AGQ170" s="33">
        <v>89880</v>
      </c>
      <c r="AGR170" s="33">
        <v>66768</v>
      </c>
      <c r="AGS170" s="33">
        <v>129100.6</v>
      </c>
      <c r="AGT170" s="33">
        <v>26636</v>
      </c>
      <c r="AGU170" s="33">
        <v>720000</v>
      </c>
      <c r="AGV170" s="33">
        <v>352725.5</v>
      </c>
      <c r="AGW170" s="33">
        <v>209268.06</v>
      </c>
      <c r="AGX170" s="33">
        <v>93892.56</v>
      </c>
      <c r="AGY170" s="33">
        <v>159248.1</v>
      </c>
      <c r="AGZ170" s="33">
        <v>230180.07</v>
      </c>
      <c r="AHA170" s="33">
        <v>89238</v>
      </c>
      <c r="AHB170" s="33">
        <v>121891.64</v>
      </c>
      <c r="AHC170" s="33">
        <v>1769319.3</v>
      </c>
      <c r="AHD170" s="33">
        <v>351543.8</v>
      </c>
      <c r="AHE170" s="33">
        <v>94542.58</v>
      </c>
      <c r="AHF170" s="33">
        <v>206169.85</v>
      </c>
      <c r="AHG170" s="33">
        <v>172122.17</v>
      </c>
      <c r="AHH170" s="33"/>
      <c r="AHI170" s="33">
        <v>138806.5</v>
      </c>
      <c r="AHJ170" s="33">
        <v>176966</v>
      </c>
      <c r="AHK170" s="33">
        <v>28794.91</v>
      </c>
      <c r="AHL170" s="33">
        <v>15188.18</v>
      </c>
      <c r="AHM170" s="33">
        <v>33075</v>
      </c>
      <c r="AHN170" s="33">
        <v>75033.75</v>
      </c>
      <c r="AHO170" s="33"/>
      <c r="AHP170" s="33">
        <v>27285.01</v>
      </c>
      <c r="AHQ170" s="33">
        <v>98840.57</v>
      </c>
      <c r="AHR170" s="33">
        <v>56911.71</v>
      </c>
      <c r="AHS170" s="33">
        <v>107928</v>
      </c>
      <c r="AHT170" s="33">
        <v>567235.69999999995</v>
      </c>
      <c r="AHU170" s="33">
        <v>68447.899999999994</v>
      </c>
      <c r="AHV170" s="33">
        <v>33255.599999999999</v>
      </c>
      <c r="AHW170" s="33">
        <v>65587.38</v>
      </c>
      <c r="AHX170" s="33">
        <v>95700</v>
      </c>
      <c r="AHY170" s="33">
        <v>55233.13</v>
      </c>
      <c r="AHZ170" s="33">
        <v>23812.400000000001</v>
      </c>
      <c r="AIA170" s="33">
        <v>13726572.150000002</v>
      </c>
      <c r="AIB170" s="33">
        <v>124389892.73999998</v>
      </c>
    </row>
    <row r="171" spans="1:912" x14ac:dyDescent="0.5">
      <c r="A171" s="50" t="s">
        <v>510</v>
      </c>
      <c r="B171" s="50" t="s">
        <v>601</v>
      </c>
      <c r="C171" s="50" t="s">
        <v>602</v>
      </c>
      <c r="D171" s="51">
        <v>506636</v>
      </c>
      <c r="E171" s="51">
        <v>25245</v>
      </c>
      <c r="F171" s="51">
        <v>35328</v>
      </c>
      <c r="G171" s="51">
        <v>11063</v>
      </c>
      <c r="H171" s="51">
        <v>55066</v>
      </c>
      <c r="I171" s="51">
        <v>36505</v>
      </c>
      <c r="J171" s="51">
        <v>37641</v>
      </c>
      <c r="K171" s="51">
        <v>33372</v>
      </c>
      <c r="L171" s="51">
        <v>20019</v>
      </c>
      <c r="M171" s="51">
        <v>14408.15</v>
      </c>
      <c r="N171" s="51">
        <v>35413</v>
      </c>
      <c r="O171" s="51">
        <v>13946</v>
      </c>
      <c r="P171" s="51">
        <v>12987</v>
      </c>
      <c r="Q171" s="51">
        <v>31671</v>
      </c>
      <c r="R171" s="51">
        <v>10395</v>
      </c>
      <c r="S171" s="51">
        <v>31179</v>
      </c>
      <c r="T171" s="51">
        <v>14048</v>
      </c>
      <c r="U171" s="51"/>
      <c r="V171" s="51">
        <v>219686</v>
      </c>
      <c r="W171" s="51">
        <v>73943</v>
      </c>
      <c r="X171" s="51">
        <v>31974</v>
      </c>
      <c r="Y171" s="51">
        <v>35867</v>
      </c>
      <c r="Z171" s="51">
        <v>12072</v>
      </c>
      <c r="AA171" s="51">
        <v>23201</v>
      </c>
      <c r="AB171" s="51">
        <v>6015.3</v>
      </c>
      <c r="AC171" s="51">
        <v>37777.050000000003</v>
      </c>
      <c r="AD171" s="51">
        <v>24091</v>
      </c>
      <c r="AE171" s="51">
        <v>16030</v>
      </c>
      <c r="AF171" s="51">
        <v>52661</v>
      </c>
      <c r="AG171" s="51">
        <v>13436</v>
      </c>
      <c r="AH171" s="51">
        <v>52975.43</v>
      </c>
      <c r="AI171" s="51">
        <v>20666</v>
      </c>
      <c r="AJ171" s="51">
        <v>24740</v>
      </c>
      <c r="AK171" s="51">
        <v>18644</v>
      </c>
      <c r="AL171" s="51">
        <v>38297</v>
      </c>
      <c r="AM171" s="51">
        <v>14461</v>
      </c>
      <c r="AN171" s="51">
        <v>24796</v>
      </c>
      <c r="AO171" s="51">
        <v>8602</v>
      </c>
      <c r="AP171" s="51">
        <v>10341</v>
      </c>
      <c r="AQ171" s="51">
        <v>10979</v>
      </c>
      <c r="AR171" s="51">
        <v>8403</v>
      </c>
      <c r="AS171" s="51">
        <v>16413</v>
      </c>
      <c r="AT171" s="51">
        <v>259402.57</v>
      </c>
      <c r="AU171" s="51">
        <v>13808</v>
      </c>
      <c r="AV171" s="51">
        <v>19347</v>
      </c>
      <c r="AW171" s="51">
        <v>33170</v>
      </c>
      <c r="AX171" s="51">
        <v>27976</v>
      </c>
      <c r="AY171" s="51">
        <v>35540</v>
      </c>
      <c r="AZ171" s="51">
        <v>25089</v>
      </c>
      <c r="BA171" s="51">
        <v>18256</v>
      </c>
      <c r="BB171" s="51">
        <v>16242</v>
      </c>
      <c r="BC171" s="51">
        <v>13127</v>
      </c>
      <c r="BD171" s="51">
        <v>14594</v>
      </c>
      <c r="BE171" s="51">
        <v>7984</v>
      </c>
      <c r="BF171" s="51">
        <v>37061</v>
      </c>
      <c r="BG171" s="51">
        <v>7623.02</v>
      </c>
      <c r="BH171" s="51">
        <v>10233</v>
      </c>
      <c r="BI171" s="51">
        <v>134421</v>
      </c>
      <c r="BJ171" s="51">
        <v>81935</v>
      </c>
      <c r="BK171" s="51">
        <v>41907</v>
      </c>
      <c r="BL171" s="51">
        <v>25460</v>
      </c>
      <c r="BM171" s="51">
        <v>18218</v>
      </c>
      <c r="BN171" s="51">
        <v>36447</v>
      </c>
      <c r="BO171" s="51">
        <v>12824</v>
      </c>
      <c r="BP171" s="51"/>
      <c r="BQ171" s="51"/>
      <c r="BR171" s="51">
        <v>256943</v>
      </c>
      <c r="BS171" s="51">
        <v>21143</v>
      </c>
      <c r="BT171" s="51">
        <v>18034</v>
      </c>
      <c r="BU171" s="51">
        <v>22663</v>
      </c>
      <c r="BV171" s="51">
        <v>31884</v>
      </c>
      <c r="BW171" s="51">
        <v>14550</v>
      </c>
      <c r="BX171" s="51">
        <v>10804</v>
      </c>
      <c r="BY171" s="51">
        <v>33007</v>
      </c>
      <c r="BZ171" s="51">
        <v>77660</v>
      </c>
      <c r="CA171" s="51">
        <v>38143</v>
      </c>
      <c r="CB171" s="51">
        <v>33564</v>
      </c>
      <c r="CC171" s="51">
        <v>98477</v>
      </c>
      <c r="CD171" s="51">
        <v>31123</v>
      </c>
      <c r="CE171" s="51">
        <v>37502</v>
      </c>
      <c r="CF171" s="51">
        <v>34224</v>
      </c>
      <c r="CG171" s="51">
        <v>383118</v>
      </c>
      <c r="CH171" s="51">
        <v>11918</v>
      </c>
      <c r="CI171" s="51">
        <v>31040</v>
      </c>
      <c r="CJ171" s="51">
        <v>23909</v>
      </c>
      <c r="CK171" s="51">
        <v>43861</v>
      </c>
      <c r="CL171" s="51">
        <v>38302</v>
      </c>
      <c r="CM171" s="51">
        <v>29625</v>
      </c>
      <c r="CN171" s="51">
        <v>32825</v>
      </c>
      <c r="CO171" s="51">
        <v>21790</v>
      </c>
      <c r="CP171" s="51">
        <v>11393</v>
      </c>
      <c r="CQ171" s="51">
        <v>21595.88</v>
      </c>
      <c r="CR171" s="51">
        <v>23335</v>
      </c>
      <c r="CS171" s="51">
        <v>25220</v>
      </c>
      <c r="CT171" s="51">
        <v>127183</v>
      </c>
      <c r="CU171" s="51">
        <v>17156</v>
      </c>
      <c r="CV171" s="51">
        <v>11517</v>
      </c>
      <c r="CW171" s="51">
        <v>64142.86</v>
      </c>
      <c r="CX171" s="51">
        <v>20888</v>
      </c>
      <c r="CY171" s="51">
        <v>23485</v>
      </c>
      <c r="CZ171" s="51">
        <v>13500</v>
      </c>
      <c r="DA171" s="51">
        <v>12969</v>
      </c>
      <c r="DB171" s="51">
        <v>4360151.2600000007</v>
      </c>
      <c r="DC171" s="51">
        <v>163432</v>
      </c>
      <c r="DD171" s="51">
        <v>200346</v>
      </c>
      <c r="DE171" s="51">
        <v>26362</v>
      </c>
      <c r="DF171" s="51">
        <v>16892</v>
      </c>
      <c r="DG171" s="51">
        <v>42841</v>
      </c>
      <c r="DH171" s="51">
        <v>57912</v>
      </c>
      <c r="DI171" s="51">
        <v>43104</v>
      </c>
      <c r="DJ171" s="51">
        <v>453954.93</v>
      </c>
      <c r="DK171" s="51">
        <v>16941</v>
      </c>
      <c r="DL171" s="51">
        <v>433622.89</v>
      </c>
      <c r="DM171" s="51">
        <v>28049</v>
      </c>
      <c r="DN171" s="51">
        <v>10710</v>
      </c>
      <c r="DO171" s="51">
        <v>77580.5</v>
      </c>
      <c r="DP171" s="51">
        <v>25651</v>
      </c>
      <c r="DQ171" s="51">
        <v>20753</v>
      </c>
      <c r="DR171" s="51">
        <v>22165</v>
      </c>
      <c r="DS171" s="51">
        <v>23396</v>
      </c>
      <c r="DT171" s="51">
        <v>33316</v>
      </c>
      <c r="DU171" s="51">
        <v>191689</v>
      </c>
      <c r="DV171" s="51">
        <v>40107</v>
      </c>
      <c r="DW171" s="51">
        <v>101618</v>
      </c>
      <c r="DX171" s="51">
        <v>57029</v>
      </c>
      <c r="DY171" s="51">
        <v>31928</v>
      </c>
      <c r="DZ171" s="51">
        <v>5000</v>
      </c>
      <c r="EA171" s="51">
        <v>30463</v>
      </c>
      <c r="EB171" s="51">
        <v>29487</v>
      </c>
      <c r="EC171" s="51">
        <v>19176</v>
      </c>
      <c r="ED171" s="51">
        <v>13072</v>
      </c>
      <c r="EE171" s="51">
        <v>40677</v>
      </c>
      <c r="EF171" s="51">
        <v>150278</v>
      </c>
      <c r="EG171" s="51">
        <v>127038</v>
      </c>
      <c r="EH171" s="51">
        <v>10250</v>
      </c>
      <c r="EI171" s="51">
        <v>8023</v>
      </c>
      <c r="EJ171" s="51">
        <v>8374</v>
      </c>
      <c r="EK171" s="51">
        <v>22571</v>
      </c>
      <c r="EL171" s="51">
        <v>17422</v>
      </c>
      <c r="EM171" s="51">
        <v>8923</v>
      </c>
      <c r="EN171" s="51">
        <v>24085</v>
      </c>
      <c r="EO171" s="51">
        <v>227353</v>
      </c>
      <c r="EP171" s="51">
        <v>16468</v>
      </c>
      <c r="EQ171" s="51">
        <v>29075</v>
      </c>
      <c r="ER171" s="51">
        <v>28932</v>
      </c>
      <c r="ES171" s="51">
        <v>33846</v>
      </c>
      <c r="ET171" s="51">
        <v>37240</v>
      </c>
      <c r="EU171" s="51">
        <v>17495</v>
      </c>
      <c r="EV171" s="51">
        <v>24772</v>
      </c>
      <c r="EW171" s="51">
        <v>27851</v>
      </c>
      <c r="EX171" s="51">
        <v>3077270.32</v>
      </c>
      <c r="EY171" s="51">
        <v>166353</v>
      </c>
      <c r="EZ171" s="51">
        <v>6282</v>
      </c>
      <c r="FA171" s="51">
        <v>8818</v>
      </c>
      <c r="FB171" s="51">
        <v>29893</v>
      </c>
      <c r="FC171" s="51">
        <v>22283</v>
      </c>
      <c r="FD171" s="51">
        <v>28201</v>
      </c>
      <c r="FE171" s="51">
        <v>24687</v>
      </c>
      <c r="FF171" s="51">
        <v>12319</v>
      </c>
      <c r="FG171" s="51">
        <v>9686</v>
      </c>
      <c r="FH171" s="51">
        <v>7748</v>
      </c>
      <c r="FI171" s="51">
        <v>8101</v>
      </c>
      <c r="FJ171" s="51">
        <v>7433</v>
      </c>
      <c r="FK171" s="51">
        <v>122907</v>
      </c>
      <c r="FL171" s="51">
        <v>13563</v>
      </c>
      <c r="FM171" s="51">
        <v>8043</v>
      </c>
      <c r="FN171" s="51">
        <v>9795</v>
      </c>
      <c r="FO171" s="51">
        <v>11523</v>
      </c>
      <c r="FP171" s="51">
        <v>17939</v>
      </c>
      <c r="FQ171" s="51">
        <v>4618</v>
      </c>
      <c r="FR171" s="51">
        <v>2059</v>
      </c>
      <c r="FS171" s="51">
        <v>243647</v>
      </c>
      <c r="FT171" s="51">
        <v>13288.6</v>
      </c>
      <c r="FU171" s="51">
        <v>3565</v>
      </c>
      <c r="FV171" s="51">
        <v>8641</v>
      </c>
      <c r="FW171" s="51">
        <v>22369</v>
      </c>
      <c r="FX171" s="51">
        <v>7832</v>
      </c>
      <c r="FY171" s="51">
        <v>44166</v>
      </c>
      <c r="FZ171" s="51">
        <v>9954</v>
      </c>
      <c r="GA171" s="51">
        <v>26003</v>
      </c>
      <c r="GB171" s="51">
        <v>2746</v>
      </c>
      <c r="GC171" s="51">
        <v>17482</v>
      </c>
      <c r="GD171" s="51">
        <v>9095</v>
      </c>
      <c r="GE171" s="51">
        <v>7000</v>
      </c>
      <c r="GF171" s="51"/>
      <c r="GG171" s="51">
        <v>220842</v>
      </c>
      <c r="GH171" s="51">
        <v>22565</v>
      </c>
      <c r="GI171" s="51">
        <v>15653</v>
      </c>
      <c r="GJ171" s="51">
        <v>21291.4</v>
      </c>
      <c r="GK171" s="51">
        <v>15468</v>
      </c>
      <c r="GL171" s="51">
        <v>12954</v>
      </c>
      <c r="GM171" s="51">
        <v>10459</v>
      </c>
      <c r="GN171" s="51">
        <v>49409</v>
      </c>
      <c r="GO171" s="51">
        <v>8475</v>
      </c>
      <c r="GP171" s="51">
        <v>8093</v>
      </c>
      <c r="GQ171" s="51">
        <v>14683</v>
      </c>
      <c r="GR171" s="51">
        <v>9853</v>
      </c>
      <c r="GS171" s="51">
        <v>127229</v>
      </c>
      <c r="GT171" s="51">
        <v>66333</v>
      </c>
      <c r="GU171" s="51">
        <v>11709</v>
      </c>
      <c r="GV171" s="51">
        <v>26752</v>
      </c>
      <c r="GW171" s="51">
        <v>4137</v>
      </c>
      <c r="GX171" s="51">
        <v>26133</v>
      </c>
      <c r="GY171" s="51">
        <v>15640</v>
      </c>
      <c r="GZ171" s="51">
        <v>14516</v>
      </c>
      <c r="HA171" s="51">
        <v>1640234</v>
      </c>
      <c r="HB171" s="51">
        <v>146220</v>
      </c>
      <c r="HC171" s="51">
        <v>8051</v>
      </c>
      <c r="HD171" s="51">
        <v>14831</v>
      </c>
      <c r="HE171" s="51">
        <v>15528</v>
      </c>
      <c r="HF171" s="51">
        <v>199479</v>
      </c>
      <c r="HG171" s="51">
        <v>15273</v>
      </c>
      <c r="HH171" s="51">
        <v>8868</v>
      </c>
      <c r="HI171" s="51">
        <v>12296</v>
      </c>
      <c r="HJ171" s="51">
        <v>17651</v>
      </c>
      <c r="HK171" s="51">
        <v>13755</v>
      </c>
      <c r="HL171" s="51">
        <v>1008</v>
      </c>
      <c r="HM171" s="51">
        <v>171319</v>
      </c>
      <c r="HN171" s="51">
        <v>30806</v>
      </c>
      <c r="HO171" s="51">
        <v>27000</v>
      </c>
      <c r="HP171" s="51">
        <v>9466</v>
      </c>
      <c r="HQ171" s="51">
        <v>14370</v>
      </c>
      <c r="HR171" s="51">
        <v>6238.08</v>
      </c>
      <c r="HS171" s="51">
        <v>19437</v>
      </c>
      <c r="HT171" s="51">
        <v>4746</v>
      </c>
      <c r="HU171" s="51">
        <v>231878.19</v>
      </c>
      <c r="HV171" s="51">
        <v>49588</v>
      </c>
      <c r="HW171" s="51">
        <v>9214</v>
      </c>
      <c r="HX171" s="51">
        <v>10748</v>
      </c>
      <c r="HY171" s="51">
        <v>10675</v>
      </c>
      <c r="HZ171" s="51">
        <v>4617</v>
      </c>
      <c r="IA171" s="51">
        <v>13051</v>
      </c>
      <c r="IB171" s="51">
        <v>6928</v>
      </c>
      <c r="IC171" s="51">
        <v>13619</v>
      </c>
      <c r="ID171" s="51">
        <v>8854</v>
      </c>
      <c r="IE171" s="51">
        <v>13025.28</v>
      </c>
      <c r="IF171" s="51">
        <v>12365</v>
      </c>
      <c r="IG171" s="51">
        <v>6244</v>
      </c>
      <c r="IH171" s="51">
        <v>11503</v>
      </c>
      <c r="II171" s="51">
        <v>8307</v>
      </c>
      <c r="IJ171" s="51">
        <v>13020</v>
      </c>
      <c r="IK171" s="51">
        <v>201411</v>
      </c>
      <c r="IL171" s="51">
        <v>49758</v>
      </c>
      <c r="IM171" s="51">
        <v>27871</v>
      </c>
      <c r="IN171" s="51">
        <v>40178</v>
      </c>
      <c r="IO171" s="51">
        <v>46775</v>
      </c>
      <c r="IP171" s="51">
        <v>12117</v>
      </c>
      <c r="IQ171" s="51">
        <v>26528</v>
      </c>
      <c r="IR171" s="51">
        <v>11093</v>
      </c>
      <c r="IS171" s="51">
        <v>18569</v>
      </c>
      <c r="IT171" s="51">
        <v>15876</v>
      </c>
      <c r="IU171" s="51">
        <v>22193</v>
      </c>
      <c r="IV171" s="51">
        <v>315424</v>
      </c>
      <c r="IW171" s="51">
        <v>158045</v>
      </c>
      <c r="IX171" s="51">
        <v>32161</v>
      </c>
      <c r="IY171" s="51">
        <v>20004</v>
      </c>
      <c r="IZ171" s="51">
        <v>10199</v>
      </c>
      <c r="JA171" s="51">
        <v>7321</v>
      </c>
      <c r="JB171" s="51">
        <v>11052</v>
      </c>
      <c r="JC171" s="51">
        <v>10776</v>
      </c>
      <c r="JD171" s="51">
        <v>13604</v>
      </c>
      <c r="JE171" s="51">
        <v>34077</v>
      </c>
      <c r="JF171" s="51">
        <v>22036</v>
      </c>
      <c r="JG171" s="51">
        <v>6824</v>
      </c>
      <c r="JH171" s="51">
        <v>93181</v>
      </c>
      <c r="JI171" s="51">
        <v>33069</v>
      </c>
      <c r="JJ171" s="51">
        <v>4528</v>
      </c>
      <c r="JK171" s="51">
        <v>4600</v>
      </c>
      <c r="JL171" s="51"/>
      <c r="JM171" s="51">
        <v>6196</v>
      </c>
      <c r="JN171" s="51">
        <v>90000</v>
      </c>
      <c r="JO171" s="51">
        <v>4660</v>
      </c>
      <c r="JP171" s="51">
        <v>5664</v>
      </c>
      <c r="JQ171" s="51">
        <v>14512.38</v>
      </c>
      <c r="JR171" s="51">
        <v>4383</v>
      </c>
      <c r="JS171" s="51">
        <v>27891</v>
      </c>
      <c r="JT171" s="51">
        <v>2215</v>
      </c>
      <c r="JU171" s="51">
        <v>2564769.9299999997</v>
      </c>
      <c r="JV171" s="51">
        <v>197867</v>
      </c>
      <c r="JW171" s="51">
        <v>128424</v>
      </c>
      <c r="JX171" s="51">
        <v>17562</v>
      </c>
      <c r="JY171" s="51">
        <v>6165</v>
      </c>
      <c r="JZ171" s="51">
        <v>43362</v>
      </c>
      <c r="KA171" s="51">
        <v>22082</v>
      </c>
      <c r="KB171" s="51">
        <v>44068</v>
      </c>
      <c r="KC171" s="51">
        <v>29218</v>
      </c>
      <c r="KD171" s="51">
        <v>17304</v>
      </c>
      <c r="KE171" s="51">
        <v>44815.57</v>
      </c>
      <c r="KF171" s="51">
        <v>17694</v>
      </c>
      <c r="KG171" s="51">
        <v>5406</v>
      </c>
      <c r="KH171" s="51">
        <v>14984</v>
      </c>
      <c r="KI171" s="51">
        <v>9431</v>
      </c>
      <c r="KJ171" s="51">
        <v>9603</v>
      </c>
      <c r="KK171" s="51">
        <v>249883</v>
      </c>
      <c r="KL171" s="51">
        <v>18138</v>
      </c>
      <c r="KM171" s="51">
        <v>17150</v>
      </c>
      <c r="KN171" s="51">
        <v>26537</v>
      </c>
      <c r="KO171" s="51">
        <v>5809</v>
      </c>
      <c r="KP171" s="51">
        <v>13462</v>
      </c>
      <c r="KQ171" s="51">
        <v>31153</v>
      </c>
      <c r="KR171" s="51">
        <v>27914</v>
      </c>
      <c r="KS171" s="51">
        <v>11458</v>
      </c>
      <c r="KT171" s="51">
        <v>125746.84</v>
      </c>
      <c r="KU171" s="51">
        <v>34154</v>
      </c>
      <c r="KV171" s="51">
        <v>23060</v>
      </c>
      <c r="KW171" s="51">
        <v>66591</v>
      </c>
      <c r="KX171" s="51">
        <v>33985</v>
      </c>
      <c r="KY171" s="51">
        <v>31049</v>
      </c>
      <c r="KZ171" s="51">
        <v>221518</v>
      </c>
      <c r="LA171" s="51">
        <v>37981</v>
      </c>
      <c r="LB171" s="51">
        <v>129742</v>
      </c>
      <c r="LC171" s="51">
        <v>14191</v>
      </c>
      <c r="LD171" s="51">
        <v>6886</v>
      </c>
      <c r="LE171" s="51">
        <v>30106</v>
      </c>
      <c r="LF171" s="51">
        <v>23516</v>
      </c>
      <c r="LG171" s="51">
        <v>17828</v>
      </c>
      <c r="LH171" s="51">
        <v>14242</v>
      </c>
      <c r="LI171" s="51">
        <v>5314</v>
      </c>
      <c r="LJ171" s="51">
        <v>368451.65</v>
      </c>
      <c r="LK171" s="51">
        <v>84175</v>
      </c>
      <c r="LL171" s="51">
        <v>58546</v>
      </c>
      <c r="LM171" s="51">
        <v>133344</v>
      </c>
      <c r="LN171" s="51">
        <v>25601</v>
      </c>
      <c r="LO171" s="51">
        <v>8355</v>
      </c>
      <c r="LP171" s="51">
        <v>11855.38</v>
      </c>
      <c r="LQ171" s="51">
        <v>13876</v>
      </c>
      <c r="LR171" s="51">
        <v>12727</v>
      </c>
      <c r="LS171" s="51">
        <v>14441</v>
      </c>
      <c r="LT171" s="51">
        <v>10967</v>
      </c>
      <c r="LU171" s="51">
        <v>102127</v>
      </c>
      <c r="LV171" s="51">
        <v>12146</v>
      </c>
      <c r="LW171" s="51">
        <v>5460</v>
      </c>
      <c r="LX171" s="51">
        <v>209371</v>
      </c>
      <c r="LY171" s="51">
        <v>85881</v>
      </c>
      <c r="LZ171" s="51">
        <v>173849</v>
      </c>
      <c r="MA171" s="51">
        <v>71160</v>
      </c>
      <c r="MB171" s="51">
        <v>31489</v>
      </c>
      <c r="MC171" s="51">
        <v>40463</v>
      </c>
      <c r="MD171" s="51">
        <v>16408</v>
      </c>
      <c r="ME171" s="51">
        <v>20544</v>
      </c>
      <c r="MF171" s="51">
        <v>11389</v>
      </c>
      <c r="MG171" s="51">
        <v>20249</v>
      </c>
      <c r="MH171" s="51">
        <v>183729</v>
      </c>
      <c r="MI171" s="51">
        <v>21339.7</v>
      </c>
      <c r="MJ171" s="51">
        <v>3573343.14</v>
      </c>
      <c r="MK171" s="51">
        <v>491601</v>
      </c>
      <c r="ML171" s="51">
        <v>30782</v>
      </c>
      <c r="MM171" s="51">
        <v>1200</v>
      </c>
      <c r="MN171" s="51">
        <v>7503</v>
      </c>
      <c r="MO171" s="51">
        <v>1379</v>
      </c>
      <c r="MP171" s="51">
        <v>21129</v>
      </c>
      <c r="MQ171" s="51">
        <v>29190</v>
      </c>
      <c r="MR171" s="51">
        <v>25339</v>
      </c>
      <c r="MS171" s="51">
        <v>45532</v>
      </c>
      <c r="MT171" s="51"/>
      <c r="MU171" s="51">
        <v>16698</v>
      </c>
      <c r="MV171" s="51">
        <v>19595.509999999998</v>
      </c>
      <c r="MW171" s="51">
        <v>160480</v>
      </c>
      <c r="MX171" s="51"/>
      <c r="MY171" s="51">
        <v>10388.700000000001</v>
      </c>
      <c r="MZ171" s="51">
        <v>31733</v>
      </c>
      <c r="NA171" s="51">
        <v>13158.01</v>
      </c>
      <c r="NB171" s="51">
        <v>10384</v>
      </c>
      <c r="NC171" s="51">
        <v>52577</v>
      </c>
      <c r="ND171" s="51">
        <v>14120</v>
      </c>
      <c r="NE171" s="51">
        <v>22458</v>
      </c>
      <c r="NF171" s="51"/>
      <c r="NG171" s="51"/>
      <c r="NH171" s="51">
        <v>334337</v>
      </c>
      <c r="NI171" s="51">
        <v>38851</v>
      </c>
      <c r="NJ171" s="51">
        <v>21659</v>
      </c>
      <c r="NK171" s="51">
        <v>57240</v>
      </c>
      <c r="NL171" s="51">
        <v>18557</v>
      </c>
      <c r="NM171" s="51">
        <v>49501.7</v>
      </c>
      <c r="NN171" s="51">
        <v>75690</v>
      </c>
      <c r="NO171" s="51">
        <v>104809</v>
      </c>
      <c r="NP171" s="51">
        <v>18710</v>
      </c>
      <c r="NQ171" s="51">
        <v>15869</v>
      </c>
      <c r="NR171" s="51">
        <v>20000</v>
      </c>
      <c r="NS171" s="51"/>
      <c r="NT171" s="51">
        <v>205592</v>
      </c>
      <c r="NU171" s="51">
        <v>23382</v>
      </c>
      <c r="NV171" s="51">
        <v>17114</v>
      </c>
      <c r="NW171" s="51">
        <v>43802</v>
      </c>
      <c r="NX171" s="51">
        <v>14216</v>
      </c>
      <c r="NY171" s="51">
        <v>9832</v>
      </c>
      <c r="NZ171" s="51">
        <v>15791</v>
      </c>
      <c r="OA171" s="51">
        <v>288539</v>
      </c>
      <c r="OB171" s="51">
        <v>87794</v>
      </c>
      <c r="OC171" s="51"/>
      <c r="OD171" s="51">
        <v>13005</v>
      </c>
      <c r="OE171" s="51">
        <v>34244</v>
      </c>
      <c r="OF171" s="51">
        <v>29605</v>
      </c>
      <c r="OG171" s="51">
        <v>13236</v>
      </c>
      <c r="OH171" s="51">
        <v>304103</v>
      </c>
      <c r="OI171" s="51">
        <v>69992</v>
      </c>
      <c r="OJ171" s="51">
        <v>11256</v>
      </c>
      <c r="OK171" s="51">
        <v>97971.39</v>
      </c>
      <c r="OL171" s="51">
        <v>27917</v>
      </c>
      <c r="OM171" s="51">
        <v>17741.78</v>
      </c>
      <c r="ON171" s="51">
        <v>25790</v>
      </c>
      <c r="OO171" s="51">
        <v>9551</v>
      </c>
      <c r="OP171" s="51">
        <v>7172</v>
      </c>
      <c r="OQ171" s="51">
        <v>162596</v>
      </c>
      <c r="OR171" s="51">
        <v>30514.01</v>
      </c>
      <c r="OS171" s="51">
        <v>60265</v>
      </c>
      <c r="OT171" s="51">
        <v>19879</v>
      </c>
      <c r="OU171" s="51">
        <v>12392</v>
      </c>
      <c r="OV171" s="51">
        <v>2569</v>
      </c>
      <c r="OW171" s="51">
        <v>142948</v>
      </c>
      <c r="OX171" s="51">
        <v>7453</v>
      </c>
      <c r="OY171" s="51">
        <v>10745</v>
      </c>
      <c r="OZ171" s="51">
        <v>22225</v>
      </c>
      <c r="PA171" s="51">
        <v>19087</v>
      </c>
      <c r="PB171" s="51">
        <v>41071</v>
      </c>
      <c r="PC171" s="51">
        <v>7275</v>
      </c>
      <c r="PD171" s="51">
        <v>16358</v>
      </c>
      <c r="PE171" s="51">
        <v>729</v>
      </c>
      <c r="PF171" s="51">
        <v>3684223.0999999996</v>
      </c>
      <c r="PG171" s="33">
        <v>232823</v>
      </c>
      <c r="PH171" s="33">
        <v>7214</v>
      </c>
      <c r="PI171" s="33">
        <v>17946</v>
      </c>
      <c r="PJ171" s="33">
        <v>1060</v>
      </c>
      <c r="PK171" s="33">
        <v>14361</v>
      </c>
      <c r="PL171" s="33">
        <v>33611</v>
      </c>
      <c r="PM171" s="33">
        <v>4200</v>
      </c>
      <c r="PN171" s="33">
        <v>11068</v>
      </c>
      <c r="PO171" s="33">
        <v>10347</v>
      </c>
      <c r="PP171" s="33">
        <v>4492</v>
      </c>
      <c r="PQ171" s="33">
        <v>19256</v>
      </c>
      <c r="PR171" s="33">
        <v>31589</v>
      </c>
      <c r="PS171" s="33">
        <v>3000</v>
      </c>
      <c r="PT171" s="33">
        <v>72465</v>
      </c>
      <c r="PU171" s="33">
        <v>4502</v>
      </c>
      <c r="PV171" s="33">
        <v>1021</v>
      </c>
      <c r="PW171" s="33"/>
      <c r="PX171" s="33">
        <v>6479</v>
      </c>
      <c r="PY171" s="33">
        <v>848486</v>
      </c>
      <c r="PZ171" s="33">
        <v>4751</v>
      </c>
      <c r="QA171" s="33"/>
      <c r="QB171" s="33">
        <v>23708</v>
      </c>
      <c r="QC171" s="33">
        <v>76814.8</v>
      </c>
      <c r="QD171" s="33">
        <v>7175</v>
      </c>
      <c r="QE171" s="33">
        <v>3000</v>
      </c>
      <c r="QF171" s="33">
        <v>14295</v>
      </c>
      <c r="QG171" s="33">
        <v>14217</v>
      </c>
      <c r="QH171" s="33">
        <v>15098.18</v>
      </c>
      <c r="QI171" s="33">
        <v>26303</v>
      </c>
      <c r="QJ171" s="33">
        <v>1000</v>
      </c>
      <c r="QK171" s="33">
        <v>8776</v>
      </c>
      <c r="QL171" s="33">
        <v>7361</v>
      </c>
      <c r="QM171" s="33">
        <v>7640</v>
      </c>
      <c r="QN171" s="33">
        <v>24229</v>
      </c>
      <c r="QO171" s="33">
        <v>13327</v>
      </c>
      <c r="QP171" s="33"/>
      <c r="QQ171" s="33">
        <v>9499</v>
      </c>
      <c r="QR171" s="33">
        <v>17364</v>
      </c>
      <c r="QS171" s="33">
        <v>33231</v>
      </c>
      <c r="QT171" s="33">
        <v>1262</v>
      </c>
      <c r="QU171" s="33">
        <v>2019</v>
      </c>
      <c r="QV171" s="33">
        <v>1894</v>
      </c>
      <c r="QW171" s="33">
        <v>4273</v>
      </c>
      <c r="QX171" s="33"/>
      <c r="QY171" s="33">
        <v>271468</v>
      </c>
      <c r="QZ171" s="33">
        <v>16995.07</v>
      </c>
      <c r="RA171" s="33">
        <v>28435</v>
      </c>
      <c r="RB171" s="33">
        <v>7232</v>
      </c>
      <c r="RC171" s="33">
        <v>10726</v>
      </c>
      <c r="RD171" s="33">
        <v>47173</v>
      </c>
      <c r="RE171" s="33">
        <v>13777</v>
      </c>
      <c r="RF171" s="33">
        <v>55453</v>
      </c>
      <c r="RG171" s="33">
        <v>15000</v>
      </c>
      <c r="RH171" s="33">
        <v>18321</v>
      </c>
      <c r="RI171" s="33"/>
      <c r="RJ171" s="33">
        <v>8244</v>
      </c>
      <c r="RK171" s="33"/>
      <c r="RL171" s="33">
        <v>309024</v>
      </c>
      <c r="RM171" s="33">
        <v>20338</v>
      </c>
      <c r="RN171" s="33">
        <v>23768</v>
      </c>
      <c r="RO171" s="33">
        <v>28242</v>
      </c>
      <c r="RP171" s="33">
        <v>3602</v>
      </c>
      <c r="RQ171" s="33">
        <v>26266</v>
      </c>
      <c r="RR171" s="33">
        <v>7273</v>
      </c>
      <c r="RS171" s="33">
        <v>9731</v>
      </c>
      <c r="RT171" s="33">
        <v>15964</v>
      </c>
      <c r="RU171" s="33">
        <v>22587</v>
      </c>
      <c r="RV171" s="33">
        <v>26852</v>
      </c>
      <c r="RW171" s="33">
        <v>8205</v>
      </c>
      <c r="RX171" s="33">
        <v>6000</v>
      </c>
      <c r="RY171" s="33">
        <v>12433</v>
      </c>
      <c r="RZ171" s="33">
        <v>518</v>
      </c>
      <c r="SA171" s="33">
        <v>2400</v>
      </c>
      <c r="SB171" s="33">
        <v>9319</v>
      </c>
      <c r="SC171" s="33">
        <v>5838</v>
      </c>
      <c r="SD171" s="33">
        <v>4927</v>
      </c>
      <c r="SE171" s="33">
        <v>3371</v>
      </c>
      <c r="SF171" s="33">
        <v>2680639.0499999998</v>
      </c>
      <c r="SG171" s="33">
        <v>212003</v>
      </c>
      <c r="SH171" s="33">
        <v>14335</v>
      </c>
      <c r="SI171" s="33">
        <v>13192</v>
      </c>
      <c r="SJ171" s="33">
        <v>13686</v>
      </c>
      <c r="SK171" s="33"/>
      <c r="SL171" s="33">
        <v>31464</v>
      </c>
      <c r="SM171" s="33">
        <v>8000</v>
      </c>
      <c r="SN171" s="33">
        <v>22533</v>
      </c>
      <c r="SO171" s="33">
        <v>25534</v>
      </c>
      <c r="SP171" s="33">
        <v>15696</v>
      </c>
      <c r="SQ171" s="33">
        <v>27538.81</v>
      </c>
      <c r="SR171" s="33">
        <v>7458</v>
      </c>
      <c r="SS171" s="33">
        <v>85467</v>
      </c>
      <c r="ST171" s="33">
        <v>18376</v>
      </c>
      <c r="SU171" s="33">
        <v>43940</v>
      </c>
      <c r="SV171" s="33">
        <v>42638.1</v>
      </c>
      <c r="SW171" s="33">
        <v>14790</v>
      </c>
      <c r="SX171" s="33">
        <v>25575</v>
      </c>
      <c r="SY171" s="33">
        <v>12905</v>
      </c>
      <c r="SZ171" s="33"/>
      <c r="TA171" s="33">
        <v>145918</v>
      </c>
      <c r="TB171" s="33">
        <v>8702</v>
      </c>
      <c r="TC171" s="33">
        <v>2002</v>
      </c>
      <c r="TD171" s="33">
        <v>21040</v>
      </c>
      <c r="TE171" s="33">
        <v>13022</v>
      </c>
      <c r="TF171" s="33">
        <v>6203</v>
      </c>
      <c r="TG171" s="33">
        <v>6127</v>
      </c>
      <c r="TH171" s="33">
        <v>23451</v>
      </c>
      <c r="TI171" s="33">
        <v>16035</v>
      </c>
      <c r="TJ171" s="33">
        <v>10286</v>
      </c>
      <c r="TK171" s="33">
        <v>7176</v>
      </c>
      <c r="TL171" s="33">
        <v>47702</v>
      </c>
      <c r="TM171" s="33">
        <v>6743</v>
      </c>
      <c r="TN171" s="33">
        <v>15959</v>
      </c>
      <c r="TO171" s="33">
        <v>352027</v>
      </c>
      <c r="TP171" s="33">
        <v>12480</v>
      </c>
      <c r="TQ171" s="33">
        <v>23376</v>
      </c>
      <c r="TR171" s="33">
        <v>158370</v>
      </c>
      <c r="TS171" s="33">
        <v>48153</v>
      </c>
      <c r="TT171" s="33">
        <v>19074</v>
      </c>
      <c r="TU171" s="33">
        <v>8134</v>
      </c>
      <c r="TV171" s="33">
        <v>21930</v>
      </c>
      <c r="TW171" s="33">
        <v>21487</v>
      </c>
      <c r="TX171" s="33">
        <v>59730</v>
      </c>
      <c r="TY171" s="33"/>
      <c r="TZ171" s="33"/>
      <c r="UA171" s="33">
        <v>3099</v>
      </c>
      <c r="UB171" s="33">
        <v>10026</v>
      </c>
      <c r="UC171" s="33"/>
      <c r="UD171" s="33">
        <v>5239</v>
      </c>
      <c r="UE171" s="33">
        <v>146929</v>
      </c>
      <c r="UF171" s="33">
        <v>4644</v>
      </c>
      <c r="UG171" s="33">
        <v>231915</v>
      </c>
      <c r="UH171" s="33">
        <v>28951</v>
      </c>
      <c r="UI171" s="33">
        <v>20150</v>
      </c>
      <c r="UJ171" s="33"/>
      <c r="UK171" s="33">
        <v>128567</v>
      </c>
      <c r="UL171" s="33"/>
      <c r="UM171" s="33">
        <v>5728</v>
      </c>
      <c r="UN171" s="33">
        <v>11431</v>
      </c>
      <c r="UO171" s="33">
        <v>5924</v>
      </c>
      <c r="UP171" s="33">
        <v>105681</v>
      </c>
      <c r="UQ171" s="33">
        <v>12780</v>
      </c>
      <c r="UR171" s="33">
        <v>8783</v>
      </c>
      <c r="US171" s="33">
        <v>37140</v>
      </c>
      <c r="UT171" s="33">
        <v>5686</v>
      </c>
      <c r="UU171" s="33">
        <v>23513</v>
      </c>
      <c r="UV171" s="33">
        <v>222108</v>
      </c>
      <c r="UW171" s="33"/>
      <c r="UX171" s="33">
        <v>4159</v>
      </c>
      <c r="UY171" s="33">
        <v>118576</v>
      </c>
      <c r="UZ171" s="33">
        <v>1129</v>
      </c>
      <c r="VA171" s="33">
        <v>9130</v>
      </c>
      <c r="VB171" s="33">
        <v>12999</v>
      </c>
      <c r="VC171" s="33">
        <v>7097</v>
      </c>
      <c r="VD171" s="33"/>
      <c r="VE171" s="33">
        <v>5498</v>
      </c>
      <c r="VF171" s="33">
        <v>9450.7999999999993</v>
      </c>
      <c r="VG171" s="33">
        <v>30004</v>
      </c>
      <c r="VH171" s="33">
        <v>8582</v>
      </c>
      <c r="VI171" s="33">
        <v>7300</v>
      </c>
      <c r="VJ171" s="33">
        <v>7445</v>
      </c>
      <c r="VK171" s="33">
        <v>3644</v>
      </c>
      <c r="VL171" s="33"/>
      <c r="VM171" s="33">
        <v>3079</v>
      </c>
      <c r="VN171" s="33">
        <v>37851</v>
      </c>
      <c r="VO171" s="33">
        <v>2387</v>
      </c>
      <c r="VP171" s="33">
        <v>4957</v>
      </c>
      <c r="VQ171" s="33">
        <v>2981839.71</v>
      </c>
      <c r="VR171" s="33">
        <v>8732</v>
      </c>
      <c r="VS171" s="33">
        <v>218849</v>
      </c>
      <c r="VT171" s="33">
        <v>12531</v>
      </c>
      <c r="VU171" s="33">
        <v>17055</v>
      </c>
      <c r="VV171" s="33">
        <v>15752</v>
      </c>
      <c r="VW171" s="33">
        <v>45376</v>
      </c>
      <c r="VX171" s="33">
        <v>43979</v>
      </c>
      <c r="VY171" s="33">
        <v>18042</v>
      </c>
      <c r="VZ171" s="33">
        <v>34517</v>
      </c>
      <c r="WA171" s="33">
        <v>936</v>
      </c>
      <c r="WB171" s="33">
        <v>129070.24</v>
      </c>
      <c r="WC171" s="33">
        <v>13786</v>
      </c>
      <c r="WD171" s="33">
        <v>19172</v>
      </c>
      <c r="WE171" s="33">
        <v>11477</v>
      </c>
      <c r="WF171" s="33">
        <v>14190</v>
      </c>
      <c r="WG171" s="33">
        <v>3800</v>
      </c>
      <c r="WH171" s="33">
        <v>708331</v>
      </c>
      <c r="WI171" s="33">
        <v>66727</v>
      </c>
      <c r="WJ171" s="33">
        <v>16975</v>
      </c>
      <c r="WK171" s="33">
        <v>7400</v>
      </c>
      <c r="WL171" s="33">
        <v>11498.09</v>
      </c>
      <c r="WM171" s="33">
        <v>8087</v>
      </c>
      <c r="WN171" s="33">
        <v>23435</v>
      </c>
      <c r="WO171" s="33">
        <v>68941</v>
      </c>
      <c r="WP171" s="33">
        <v>24135</v>
      </c>
      <c r="WQ171" s="33">
        <v>19548</v>
      </c>
      <c r="WR171" s="33">
        <v>16463</v>
      </c>
      <c r="WS171" s="33">
        <v>36512</v>
      </c>
      <c r="WT171" s="33">
        <v>11601</v>
      </c>
      <c r="WU171" s="33">
        <v>27883</v>
      </c>
      <c r="WV171" s="33">
        <v>59881</v>
      </c>
      <c r="WW171" s="33">
        <v>12702</v>
      </c>
      <c r="WX171" s="33">
        <v>52913.599999999999</v>
      </c>
      <c r="WY171" s="33">
        <v>37894</v>
      </c>
      <c r="WZ171" s="33">
        <v>22690</v>
      </c>
      <c r="XA171" s="33">
        <v>25805</v>
      </c>
      <c r="XB171" s="33">
        <v>87196</v>
      </c>
      <c r="XC171" s="33">
        <v>25480</v>
      </c>
      <c r="XD171" s="33">
        <v>31723</v>
      </c>
      <c r="XE171" s="33">
        <v>10570</v>
      </c>
      <c r="XF171" s="33">
        <v>25413</v>
      </c>
      <c r="XG171" s="33">
        <v>7472</v>
      </c>
      <c r="XH171" s="33">
        <v>5036</v>
      </c>
      <c r="XI171" s="33">
        <v>4192</v>
      </c>
      <c r="XJ171" s="33">
        <v>83252</v>
      </c>
      <c r="XK171" s="33">
        <v>3543</v>
      </c>
      <c r="XL171" s="33">
        <v>7531</v>
      </c>
      <c r="XM171" s="33">
        <v>5148</v>
      </c>
      <c r="XN171" s="33">
        <v>12433</v>
      </c>
      <c r="XO171" s="33">
        <v>279584</v>
      </c>
      <c r="XP171" s="33">
        <v>29154</v>
      </c>
      <c r="XQ171" s="33">
        <v>24868</v>
      </c>
      <c r="XR171" s="33">
        <v>112227</v>
      </c>
      <c r="XS171" s="33">
        <v>32913</v>
      </c>
      <c r="XT171" s="33">
        <v>34033</v>
      </c>
      <c r="XU171" s="33">
        <v>40884</v>
      </c>
      <c r="XV171" s="33">
        <v>14609</v>
      </c>
      <c r="XW171" s="33">
        <v>18703</v>
      </c>
      <c r="XX171" s="33">
        <v>70179</v>
      </c>
      <c r="XY171" s="33">
        <v>13257</v>
      </c>
      <c r="XZ171" s="33">
        <v>15753</v>
      </c>
      <c r="YA171" s="33">
        <v>17097</v>
      </c>
      <c r="YB171" s="33">
        <v>17241</v>
      </c>
      <c r="YC171" s="33">
        <v>12474.71</v>
      </c>
      <c r="YD171" s="33">
        <v>10327</v>
      </c>
      <c r="YE171" s="33">
        <v>4794</v>
      </c>
      <c r="YF171" s="33">
        <v>7489</v>
      </c>
      <c r="YG171" s="33">
        <v>14406</v>
      </c>
      <c r="YH171" s="33">
        <v>14755</v>
      </c>
      <c r="YI171" s="33">
        <v>3891</v>
      </c>
      <c r="YJ171" s="33">
        <v>18979</v>
      </c>
      <c r="YK171" s="33">
        <v>3999</v>
      </c>
      <c r="YL171" s="33">
        <v>267033</v>
      </c>
      <c r="YM171" s="33">
        <v>24816</v>
      </c>
      <c r="YN171" s="33">
        <v>45125.8</v>
      </c>
      <c r="YO171" s="33">
        <v>25074</v>
      </c>
      <c r="YP171" s="33">
        <v>93733.5</v>
      </c>
      <c r="YQ171" s="33">
        <v>54464</v>
      </c>
      <c r="YR171" s="33">
        <v>35308</v>
      </c>
      <c r="YS171" s="33">
        <v>7905</v>
      </c>
      <c r="YT171" s="33">
        <v>46556</v>
      </c>
      <c r="YU171" s="33">
        <v>32980</v>
      </c>
      <c r="YV171" s="33">
        <v>25045</v>
      </c>
      <c r="YW171" s="33">
        <v>42564</v>
      </c>
      <c r="YX171" s="33">
        <v>25058</v>
      </c>
      <c r="YY171" s="33">
        <v>21951</v>
      </c>
      <c r="YZ171" s="33">
        <v>14867</v>
      </c>
      <c r="ZA171" s="33">
        <v>20240</v>
      </c>
      <c r="ZB171" s="33">
        <v>15456</v>
      </c>
      <c r="ZC171" s="33">
        <v>3750159.94</v>
      </c>
      <c r="ZD171" s="33">
        <v>120341</v>
      </c>
      <c r="ZE171" s="33">
        <v>21380</v>
      </c>
      <c r="ZF171" s="33">
        <v>24538</v>
      </c>
      <c r="ZG171" s="33">
        <v>7958</v>
      </c>
      <c r="ZH171" s="33">
        <v>22771</v>
      </c>
      <c r="ZI171" s="33">
        <v>6145</v>
      </c>
      <c r="ZJ171" s="33">
        <v>11620</v>
      </c>
      <c r="ZK171" s="33">
        <v>125169</v>
      </c>
      <c r="ZL171" s="33">
        <v>3866</v>
      </c>
      <c r="ZM171" s="33">
        <v>31033</v>
      </c>
      <c r="ZN171" s="33">
        <v>10527</v>
      </c>
      <c r="ZO171" s="33">
        <v>6485</v>
      </c>
      <c r="ZP171" s="33">
        <v>4058</v>
      </c>
      <c r="ZQ171" s="33">
        <v>23494</v>
      </c>
      <c r="ZR171" s="33">
        <v>8692</v>
      </c>
      <c r="ZS171" s="33">
        <v>35767</v>
      </c>
      <c r="ZT171" s="33">
        <v>181292</v>
      </c>
      <c r="ZU171" s="33">
        <v>9587</v>
      </c>
      <c r="ZV171" s="33">
        <v>14374</v>
      </c>
      <c r="ZW171" s="33">
        <v>65493</v>
      </c>
      <c r="ZX171" s="33">
        <v>30291</v>
      </c>
      <c r="ZY171" s="33">
        <v>12443</v>
      </c>
      <c r="ZZ171" s="33">
        <v>37198</v>
      </c>
      <c r="AAA171" s="33">
        <v>12968</v>
      </c>
      <c r="AAB171" s="33">
        <v>14398</v>
      </c>
      <c r="AAC171" s="33">
        <v>42212</v>
      </c>
      <c r="AAD171" s="33">
        <v>5917</v>
      </c>
      <c r="AAE171" s="33">
        <v>15022</v>
      </c>
      <c r="AAF171" s="33">
        <v>13533</v>
      </c>
      <c r="AAG171" s="33">
        <v>8821.7000000000007</v>
      </c>
      <c r="AAH171" s="33">
        <v>5563</v>
      </c>
      <c r="AAI171" s="33">
        <v>3379</v>
      </c>
      <c r="AAJ171" s="33">
        <v>26009.74</v>
      </c>
      <c r="AAK171" s="33">
        <v>12263</v>
      </c>
      <c r="AAL171" s="33">
        <v>4811</v>
      </c>
      <c r="AAM171" s="33">
        <v>14716</v>
      </c>
      <c r="AAN171" s="33"/>
      <c r="AAO171" s="33">
        <v>92079.58</v>
      </c>
      <c r="AAP171" s="33">
        <v>161192</v>
      </c>
      <c r="AAQ171" s="33">
        <v>24468</v>
      </c>
      <c r="AAR171" s="33">
        <v>12877</v>
      </c>
      <c r="AAS171" s="33">
        <v>21950</v>
      </c>
      <c r="AAT171" s="33">
        <v>21373</v>
      </c>
      <c r="AAU171" s="33">
        <v>11812</v>
      </c>
      <c r="AAV171" s="33">
        <v>22004</v>
      </c>
      <c r="AAW171" s="33">
        <v>592497</v>
      </c>
      <c r="AAX171" s="33">
        <v>31966</v>
      </c>
      <c r="AAY171" s="33">
        <v>6469</v>
      </c>
      <c r="AAZ171" s="33">
        <v>14887</v>
      </c>
      <c r="ABA171" s="33">
        <v>19440</v>
      </c>
      <c r="ABB171" s="33">
        <v>17123</v>
      </c>
      <c r="ABC171" s="33">
        <v>28172</v>
      </c>
      <c r="ABD171" s="33">
        <v>19558</v>
      </c>
      <c r="ABE171" s="33">
        <v>54596</v>
      </c>
      <c r="ABF171" s="33">
        <v>4405</v>
      </c>
      <c r="ABG171" s="33">
        <v>8708</v>
      </c>
      <c r="ABH171" s="33">
        <v>62059</v>
      </c>
      <c r="ABI171" s="33">
        <v>37699</v>
      </c>
      <c r="ABJ171" s="33">
        <v>5088</v>
      </c>
      <c r="ABK171" s="33">
        <v>9359</v>
      </c>
      <c r="ABL171" s="33">
        <v>3897</v>
      </c>
      <c r="ABM171" s="33">
        <v>4129</v>
      </c>
      <c r="ABN171" s="33">
        <v>16457</v>
      </c>
      <c r="ABO171" s="33">
        <v>9713</v>
      </c>
      <c r="ABP171" s="33">
        <v>221390</v>
      </c>
      <c r="ABQ171" s="33">
        <v>39715</v>
      </c>
      <c r="ABR171" s="33">
        <v>14973</v>
      </c>
      <c r="ABS171" s="33">
        <v>6195</v>
      </c>
      <c r="ABT171" s="33">
        <v>8763</v>
      </c>
      <c r="ABU171" s="33"/>
      <c r="ABV171" s="33">
        <v>2869</v>
      </c>
      <c r="ABW171" s="33">
        <v>2602018.02</v>
      </c>
      <c r="ABX171" s="33">
        <v>184255</v>
      </c>
      <c r="ABY171" s="33">
        <v>36491</v>
      </c>
      <c r="ABZ171" s="33">
        <v>37722</v>
      </c>
      <c r="ACA171" s="33">
        <v>28497</v>
      </c>
      <c r="ACB171" s="33">
        <v>21883</v>
      </c>
      <c r="ACC171" s="33">
        <v>32453</v>
      </c>
      <c r="ACD171" s="33">
        <v>20539</v>
      </c>
      <c r="ACE171" s="33">
        <v>19450</v>
      </c>
      <c r="ACF171" s="33">
        <v>62540</v>
      </c>
      <c r="ACG171" s="33">
        <v>141512</v>
      </c>
      <c r="ACH171" s="33">
        <v>23648</v>
      </c>
      <c r="ACI171" s="33">
        <v>74341</v>
      </c>
      <c r="ACJ171" s="33">
        <v>9742</v>
      </c>
      <c r="ACK171" s="33">
        <v>19775</v>
      </c>
      <c r="ACL171" s="33">
        <v>72608.210000000006</v>
      </c>
      <c r="ACM171" s="33">
        <v>13773</v>
      </c>
      <c r="ACN171" s="33">
        <v>28469</v>
      </c>
      <c r="ACO171" s="33">
        <v>23336</v>
      </c>
      <c r="ACP171" s="33">
        <v>31946</v>
      </c>
      <c r="ACQ171" s="33">
        <v>19446</v>
      </c>
      <c r="ACR171" s="33">
        <v>263218</v>
      </c>
      <c r="ACS171" s="33">
        <v>20760</v>
      </c>
      <c r="ACT171" s="33">
        <v>42371</v>
      </c>
      <c r="ACU171" s="33">
        <v>29029</v>
      </c>
      <c r="ACV171" s="33">
        <v>11302</v>
      </c>
      <c r="ACW171" s="33">
        <v>6690</v>
      </c>
      <c r="ACX171" s="33">
        <v>19258</v>
      </c>
      <c r="ACY171" s="33">
        <v>75986</v>
      </c>
      <c r="ACZ171" s="33">
        <v>1721780.83</v>
      </c>
      <c r="ADA171" s="33">
        <v>11614</v>
      </c>
      <c r="ADB171" s="33">
        <v>41341</v>
      </c>
      <c r="ADC171" s="33">
        <v>24034</v>
      </c>
      <c r="ADD171" s="33">
        <v>25575</v>
      </c>
      <c r="ADE171" s="33">
        <v>138073</v>
      </c>
      <c r="ADF171" s="33">
        <v>31697</v>
      </c>
      <c r="ADG171" s="33">
        <v>29159.439999999999</v>
      </c>
      <c r="ADH171" s="33">
        <v>9359</v>
      </c>
      <c r="ADI171" s="33">
        <v>15533</v>
      </c>
      <c r="ADJ171" s="33">
        <v>17131</v>
      </c>
      <c r="ADK171" s="33">
        <v>4258</v>
      </c>
      <c r="ADL171" s="33">
        <v>5447</v>
      </c>
      <c r="ADM171" s="33"/>
      <c r="ADN171" s="33">
        <v>4122</v>
      </c>
      <c r="ADO171" s="33">
        <v>90340</v>
      </c>
      <c r="ADP171" s="33">
        <v>93188</v>
      </c>
      <c r="ADQ171" s="33">
        <v>28074</v>
      </c>
      <c r="ADR171" s="33"/>
      <c r="ADS171" s="33">
        <v>11644</v>
      </c>
      <c r="ADT171" s="33">
        <v>10639</v>
      </c>
      <c r="ADU171" s="33">
        <v>22163</v>
      </c>
      <c r="ADV171" s="33">
        <v>10052</v>
      </c>
      <c r="ADW171" s="33">
        <v>14405</v>
      </c>
      <c r="ADX171" s="33">
        <v>338239</v>
      </c>
      <c r="ADY171" s="33">
        <v>49358</v>
      </c>
      <c r="ADZ171" s="33">
        <v>22278</v>
      </c>
      <c r="AEA171" s="33">
        <v>153505</v>
      </c>
      <c r="AEB171" s="33">
        <v>13140</v>
      </c>
      <c r="AEC171" s="33">
        <v>16170</v>
      </c>
      <c r="AED171" s="33">
        <v>34245</v>
      </c>
      <c r="AEE171" s="33">
        <v>20715</v>
      </c>
      <c r="AEF171" s="33">
        <v>240604.94</v>
      </c>
      <c r="AEG171" s="33">
        <v>97141</v>
      </c>
      <c r="AEH171" s="33">
        <v>29775</v>
      </c>
      <c r="AEI171" s="33">
        <v>25348.52</v>
      </c>
      <c r="AEJ171" s="33">
        <v>473513</v>
      </c>
      <c r="AEK171" s="33">
        <v>46173.14</v>
      </c>
      <c r="AEL171" s="33">
        <v>16026</v>
      </c>
      <c r="AEM171" s="33">
        <v>22050</v>
      </c>
      <c r="AEN171" s="33">
        <v>22218</v>
      </c>
      <c r="AEO171" s="33">
        <v>48955</v>
      </c>
      <c r="AEP171" s="33">
        <v>8538</v>
      </c>
      <c r="AEQ171" s="33">
        <v>34413</v>
      </c>
      <c r="AER171" s="33">
        <v>15415</v>
      </c>
      <c r="AES171" s="33">
        <v>36287</v>
      </c>
      <c r="AET171" s="33">
        <v>55709</v>
      </c>
      <c r="AEU171" s="33">
        <v>29397.18</v>
      </c>
      <c r="AEV171" s="33">
        <v>34508</v>
      </c>
      <c r="AEW171" s="33">
        <v>53321.53</v>
      </c>
      <c r="AEX171" s="33">
        <v>23657</v>
      </c>
      <c r="AEY171" s="33">
        <v>18088</v>
      </c>
      <c r="AEZ171" s="33">
        <v>5709457.79</v>
      </c>
      <c r="AFA171" s="33">
        <v>245005</v>
      </c>
      <c r="AFB171" s="33">
        <v>25959</v>
      </c>
      <c r="AFC171" s="33">
        <v>19364</v>
      </c>
      <c r="AFD171" s="33">
        <v>14106</v>
      </c>
      <c r="AFE171" s="33">
        <v>27298</v>
      </c>
      <c r="AFF171" s="33">
        <v>43986.98</v>
      </c>
      <c r="AFG171" s="33">
        <v>14411</v>
      </c>
      <c r="AFH171" s="33">
        <v>15170</v>
      </c>
      <c r="AFI171" s="33">
        <v>18398</v>
      </c>
      <c r="AFJ171" s="33">
        <v>5662</v>
      </c>
      <c r="AFK171" s="33">
        <v>147572</v>
      </c>
      <c r="AFL171" s="33">
        <v>68284</v>
      </c>
      <c r="AFM171" s="33">
        <v>117724</v>
      </c>
      <c r="AFN171" s="33">
        <v>7804.89</v>
      </c>
      <c r="AFO171" s="33">
        <v>21189</v>
      </c>
      <c r="AFP171" s="33">
        <v>24419</v>
      </c>
      <c r="AFQ171" s="33">
        <v>11202</v>
      </c>
      <c r="AFR171" s="33">
        <v>21205</v>
      </c>
      <c r="AFS171" s="33">
        <v>13352</v>
      </c>
      <c r="AFT171" s="33">
        <v>6833</v>
      </c>
      <c r="AFU171" s="33">
        <v>11066</v>
      </c>
      <c r="AFV171" s="33">
        <v>10521</v>
      </c>
      <c r="AFW171" s="33">
        <v>17366</v>
      </c>
      <c r="AFX171" s="33">
        <v>108455</v>
      </c>
      <c r="AFY171" s="33">
        <v>33243</v>
      </c>
      <c r="AFZ171" s="33">
        <v>21655</v>
      </c>
      <c r="AGA171" s="33">
        <v>4796</v>
      </c>
      <c r="AGB171" s="33">
        <v>13205</v>
      </c>
      <c r="AGC171" s="33">
        <v>9072</v>
      </c>
      <c r="AGD171" s="33">
        <v>9933</v>
      </c>
      <c r="AGE171" s="33">
        <v>14318</v>
      </c>
      <c r="AGF171" s="33">
        <v>5475</v>
      </c>
      <c r="AGG171" s="33">
        <v>5811</v>
      </c>
      <c r="AGH171" s="33">
        <v>26098</v>
      </c>
      <c r="AGI171" s="33">
        <v>7319</v>
      </c>
      <c r="AGJ171" s="33">
        <v>169533</v>
      </c>
      <c r="AGK171" s="33">
        <v>19529.2</v>
      </c>
      <c r="AGL171" s="33">
        <v>13950.74</v>
      </c>
      <c r="AGM171" s="33">
        <v>5328</v>
      </c>
      <c r="AGN171" s="33">
        <v>41510</v>
      </c>
      <c r="AGO171" s="33">
        <v>26494</v>
      </c>
      <c r="AGP171" s="33">
        <v>7496</v>
      </c>
      <c r="AGQ171" s="33">
        <v>16039</v>
      </c>
      <c r="AGR171" s="33">
        <v>11899</v>
      </c>
      <c r="AGS171" s="33">
        <v>18677</v>
      </c>
      <c r="AGT171" s="33">
        <v>5549</v>
      </c>
      <c r="AGU171" s="33">
        <v>203620</v>
      </c>
      <c r="AGV171" s="33">
        <v>85883</v>
      </c>
      <c r="AGW171" s="33">
        <v>19369</v>
      </c>
      <c r="AGX171" s="33">
        <v>14343</v>
      </c>
      <c r="AGY171" s="33">
        <v>23109</v>
      </c>
      <c r="AGZ171" s="33">
        <v>21747.93</v>
      </c>
      <c r="AHA171" s="33">
        <v>8894</v>
      </c>
      <c r="AHB171" s="33">
        <v>4583</v>
      </c>
      <c r="AHC171" s="33">
        <v>262462</v>
      </c>
      <c r="AHD171" s="33">
        <v>215186</v>
      </c>
      <c r="AHE171" s="33">
        <v>19171</v>
      </c>
      <c r="AHF171" s="33">
        <v>22153</v>
      </c>
      <c r="AHG171" s="33">
        <v>28959</v>
      </c>
      <c r="AHH171" s="33">
        <v>30997</v>
      </c>
      <c r="AHI171" s="33">
        <v>25113</v>
      </c>
      <c r="AHJ171" s="33">
        <v>25815.01</v>
      </c>
      <c r="AHK171" s="33">
        <v>15970</v>
      </c>
      <c r="AHL171" s="33">
        <v>17539</v>
      </c>
      <c r="AHM171" s="33">
        <v>37538</v>
      </c>
      <c r="AHN171" s="33">
        <v>2760</v>
      </c>
      <c r="AHO171" s="33">
        <v>800</v>
      </c>
      <c r="AHP171" s="33">
        <v>21588</v>
      </c>
      <c r="AHQ171" s="33">
        <v>9611</v>
      </c>
      <c r="AHR171" s="33">
        <v>13659</v>
      </c>
      <c r="AHS171" s="33">
        <v>9205</v>
      </c>
      <c r="AHT171" s="33">
        <v>103687</v>
      </c>
      <c r="AHU171" s="33">
        <v>6317</v>
      </c>
      <c r="AHV171" s="33">
        <v>14346</v>
      </c>
      <c r="AHW171" s="33">
        <v>5387</v>
      </c>
      <c r="AHX171" s="33">
        <v>40513</v>
      </c>
      <c r="AHY171" s="33">
        <v>17068</v>
      </c>
      <c r="AHZ171" s="33">
        <v>15875</v>
      </c>
      <c r="AIA171" s="33">
        <v>2846550.75</v>
      </c>
      <c r="AIB171" s="33">
        <v>39470657.010000005</v>
      </c>
    </row>
    <row r="172" spans="1:912" x14ac:dyDescent="0.5">
      <c r="A172" s="50" t="s">
        <v>510</v>
      </c>
      <c r="B172" s="50" t="s">
        <v>573</v>
      </c>
      <c r="C172" s="50" t="s">
        <v>574</v>
      </c>
      <c r="D172" s="51">
        <v>570000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>
        <v>385852.5</v>
      </c>
      <c r="X172" s="51"/>
      <c r="Y172" s="51"/>
      <c r="Z172" s="51"/>
      <c r="AA172" s="51"/>
      <c r="AB172" s="51"/>
      <c r="AC172" s="51"/>
      <c r="AD172" s="51"/>
      <c r="AE172" s="51"/>
      <c r="AF172" s="51">
        <v>215251.61</v>
      </c>
      <c r="AG172" s="51"/>
      <c r="AH172" s="51"/>
      <c r="AI172" s="51">
        <v>71300</v>
      </c>
      <c r="AJ172" s="51"/>
      <c r="AK172" s="51">
        <v>21440</v>
      </c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>
        <v>114000</v>
      </c>
      <c r="BS172" s="51"/>
      <c r="BT172" s="51"/>
      <c r="BU172" s="51"/>
      <c r="BV172" s="51"/>
      <c r="BW172" s="51"/>
      <c r="BX172" s="51"/>
      <c r="BY172" s="51">
        <v>9600</v>
      </c>
      <c r="BZ172" s="51">
        <v>104212</v>
      </c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>
        <v>136655</v>
      </c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>
        <v>1628311.1099999999</v>
      </c>
      <c r="DC172" s="51"/>
      <c r="DD172" s="51"/>
      <c r="DE172" s="51"/>
      <c r="DF172" s="51"/>
      <c r="DG172" s="51"/>
      <c r="DH172" s="51"/>
      <c r="DI172" s="51">
        <v>1780</v>
      </c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>
        <v>0</v>
      </c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>
        <v>2000</v>
      </c>
      <c r="EP172" s="51"/>
      <c r="EQ172" s="51"/>
      <c r="ER172" s="51"/>
      <c r="ES172" s="51"/>
      <c r="ET172" s="51"/>
      <c r="EU172" s="51"/>
      <c r="EV172" s="51"/>
      <c r="EW172" s="51"/>
      <c r="EX172" s="51">
        <v>3780</v>
      </c>
      <c r="EY172" s="51"/>
      <c r="EZ172" s="51"/>
      <c r="FA172" s="51">
        <v>23455</v>
      </c>
      <c r="FB172" s="51"/>
      <c r="FC172" s="51"/>
      <c r="FD172" s="51"/>
      <c r="FE172" s="51"/>
      <c r="FF172" s="51"/>
      <c r="FG172" s="51">
        <v>19855</v>
      </c>
      <c r="FH172" s="51"/>
      <c r="FI172" s="51"/>
      <c r="FJ172" s="51"/>
      <c r="FK172" s="51"/>
      <c r="FL172" s="51"/>
      <c r="FM172" s="51"/>
      <c r="FN172" s="51"/>
      <c r="FO172" s="51"/>
      <c r="FP172" s="51"/>
      <c r="FQ172" s="51"/>
      <c r="FR172" s="51"/>
      <c r="FS172" s="51"/>
      <c r="FT172" s="51"/>
      <c r="FU172" s="51"/>
      <c r="FV172" s="51"/>
      <c r="FW172" s="51"/>
      <c r="FX172" s="51"/>
      <c r="FY172" s="51"/>
      <c r="FZ172" s="51"/>
      <c r="GA172" s="51"/>
      <c r="GB172" s="51"/>
      <c r="GC172" s="51"/>
      <c r="GD172" s="51"/>
      <c r="GE172" s="51"/>
      <c r="GF172" s="51"/>
      <c r="GG172" s="51"/>
      <c r="GH172" s="51">
        <v>18000</v>
      </c>
      <c r="GI172" s="51"/>
      <c r="GJ172" s="51"/>
      <c r="GK172" s="51"/>
      <c r="GL172" s="51"/>
      <c r="GM172" s="51"/>
      <c r="GN172" s="51"/>
      <c r="GO172" s="51"/>
      <c r="GP172" s="51"/>
      <c r="GQ172" s="51"/>
      <c r="GR172" s="51"/>
      <c r="GS172" s="51"/>
      <c r="GT172" s="51"/>
      <c r="GU172" s="51"/>
      <c r="GV172" s="51"/>
      <c r="GW172" s="51"/>
      <c r="GX172" s="51"/>
      <c r="GY172" s="51"/>
      <c r="GZ172" s="51"/>
      <c r="HA172" s="51">
        <v>61310</v>
      </c>
      <c r="HB172" s="51"/>
      <c r="HC172" s="51"/>
      <c r="HD172" s="51"/>
      <c r="HE172" s="51"/>
      <c r="HF172" s="51"/>
      <c r="HG172" s="51"/>
      <c r="HH172" s="51"/>
      <c r="HI172" s="51"/>
      <c r="HJ172" s="51"/>
      <c r="HK172" s="51"/>
      <c r="HL172" s="51"/>
      <c r="HM172" s="51"/>
      <c r="HN172" s="51"/>
      <c r="HO172" s="51"/>
      <c r="HP172" s="51">
        <v>167500</v>
      </c>
      <c r="HQ172" s="51"/>
      <c r="HR172" s="51"/>
      <c r="HS172" s="51"/>
      <c r="HT172" s="51"/>
      <c r="HU172" s="51"/>
      <c r="HV172" s="51"/>
      <c r="HW172" s="51"/>
      <c r="HX172" s="51"/>
      <c r="HY172" s="51"/>
      <c r="HZ172" s="51">
        <v>115461.5</v>
      </c>
      <c r="IA172" s="51"/>
      <c r="IB172" s="51"/>
      <c r="IC172" s="51"/>
      <c r="ID172" s="51"/>
      <c r="IE172" s="51"/>
      <c r="IF172" s="51"/>
      <c r="IG172" s="51"/>
      <c r="IH172" s="51"/>
      <c r="II172" s="51"/>
      <c r="IJ172" s="51"/>
      <c r="IK172" s="51"/>
      <c r="IL172" s="51"/>
      <c r="IM172" s="51">
        <v>33000</v>
      </c>
      <c r="IN172" s="51">
        <v>108000</v>
      </c>
      <c r="IO172" s="51"/>
      <c r="IP172" s="51"/>
      <c r="IQ172" s="51"/>
      <c r="IR172" s="51"/>
      <c r="IS172" s="51"/>
      <c r="IT172" s="51"/>
      <c r="IU172" s="51"/>
      <c r="IV172" s="51"/>
      <c r="IW172" s="51"/>
      <c r="IX172" s="51"/>
      <c r="IY172" s="51"/>
      <c r="IZ172" s="51"/>
      <c r="JA172" s="51"/>
      <c r="JB172" s="51"/>
      <c r="JC172" s="51"/>
      <c r="JD172" s="51"/>
      <c r="JE172" s="51"/>
      <c r="JF172" s="51">
        <v>1317</v>
      </c>
      <c r="JG172" s="51"/>
      <c r="JH172" s="51"/>
      <c r="JI172" s="51"/>
      <c r="JJ172" s="51"/>
      <c r="JK172" s="51"/>
      <c r="JL172" s="51">
        <v>18000</v>
      </c>
      <c r="JM172" s="51"/>
      <c r="JN172" s="51"/>
      <c r="JO172" s="51">
        <v>22000.5</v>
      </c>
      <c r="JP172" s="51"/>
      <c r="JQ172" s="51"/>
      <c r="JR172" s="51"/>
      <c r="JS172" s="51"/>
      <c r="JT172" s="51"/>
      <c r="JU172" s="51">
        <v>465279</v>
      </c>
      <c r="JV172" s="51"/>
      <c r="JW172" s="51"/>
      <c r="JX172" s="51"/>
      <c r="JY172" s="51">
        <v>15000</v>
      </c>
      <c r="JZ172" s="51"/>
      <c r="KA172" s="51"/>
      <c r="KB172" s="51"/>
      <c r="KC172" s="51"/>
      <c r="KD172" s="51"/>
      <c r="KE172" s="51"/>
      <c r="KF172" s="51"/>
      <c r="KG172" s="51"/>
      <c r="KH172" s="51"/>
      <c r="KI172" s="51"/>
      <c r="KJ172" s="51"/>
      <c r="KK172" s="51"/>
      <c r="KL172" s="51"/>
      <c r="KM172" s="51"/>
      <c r="KN172" s="51"/>
      <c r="KO172" s="51"/>
      <c r="KP172" s="51"/>
      <c r="KQ172" s="51"/>
      <c r="KR172" s="51"/>
      <c r="KS172" s="51"/>
      <c r="KT172" s="51"/>
      <c r="KU172" s="51"/>
      <c r="KV172" s="51"/>
      <c r="KW172" s="51"/>
      <c r="KX172" s="51"/>
      <c r="KY172" s="51"/>
      <c r="KZ172" s="51"/>
      <c r="LA172" s="51"/>
      <c r="LB172" s="51"/>
      <c r="LC172" s="51"/>
      <c r="LD172" s="51"/>
      <c r="LE172" s="51"/>
      <c r="LF172" s="51"/>
      <c r="LG172" s="51"/>
      <c r="LH172" s="51"/>
      <c r="LI172" s="51"/>
      <c r="LJ172" s="51"/>
      <c r="LK172" s="51"/>
      <c r="LL172" s="51"/>
      <c r="LM172" s="51"/>
      <c r="LN172" s="51"/>
      <c r="LO172" s="51"/>
      <c r="LP172" s="51"/>
      <c r="LQ172" s="51"/>
      <c r="LR172" s="51">
        <v>77988</v>
      </c>
      <c r="LS172" s="51"/>
      <c r="LT172" s="51"/>
      <c r="LU172" s="51"/>
      <c r="LV172" s="51"/>
      <c r="LW172" s="51"/>
      <c r="LX172" s="51"/>
      <c r="LY172" s="51"/>
      <c r="LZ172" s="51"/>
      <c r="MA172" s="51"/>
      <c r="MB172" s="51"/>
      <c r="MC172" s="51"/>
      <c r="MD172" s="51"/>
      <c r="ME172" s="51"/>
      <c r="MF172" s="51"/>
      <c r="MG172" s="51"/>
      <c r="MH172" s="51"/>
      <c r="MI172" s="51"/>
      <c r="MJ172" s="51">
        <v>92988</v>
      </c>
      <c r="MK172" s="51"/>
      <c r="ML172" s="51"/>
      <c r="MM172" s="51"/>
      <c r="MN172" s="51"/>
      <c r="MO172" s="51"/>
      <c r="MP172" s="51">
        <v>18000</v>
      </c>
      <c r="MQ172" s="51"/>
      <c r="MR172" s="51"/>
      <c r="MS172" s="51"/>
      <c r="MT172" s="51"/>
      <c r="MU172" s="51"/>
      <c r="MV172" s="51"/>
      <c r="MW172" s="51"/>
      <c r="MX172" s="51"/>
      <c r="MY172" s="51"/>
      <c r="MZ172" s="51"/>
      <c r="NA172" s="51"/>
      <c r="NB172" s="51"/>
      <c r="NC172" s="51"/>
      <c r="ND172" s="51"/>
      <c r="NE172" s="51"/>
      <c r="NF172" s="51"/>
      <c r="NG172" s="51"/>
      <c r="NH172" s="51">
        <v>815000</v>
      </c>
      <c r="NI172" s="51"/>
      <c r="NJ172" s="51"/>
      <c r="NK172" s="51"/>
      <c r="NL172" s="51"/>
      <c r="NM172" s="51"/>
      <c r="NN172" s="51"/>
      <c r="NO172" s="51"/>
      <c r="NP172" s="51"/>
      <c r="NQ172" s="51"/>
      <c r="NR172" s="51"/>
      <c r="NS172" s="51"/>
      <c r="NT172" s="51"/>
      <c r="NU172" s="51"/>
      <c r="NV172" s="51"/>
      <c r="NW172" s="51"/>
      <c r="NX172" s="51"/>
      <c r="NY172" s="51"/>
      <c r="NZ172" s="51"/>
      <c r="OA172" s="51">
        <v>10587395</v>
      </c>
      <c r="OB172" s="51"/>
      <c r="OC172" s="51"/>
      <c r="OD172" s="51"/>
      <c r="OE172" s="51"/>
      <c r="OF172" s="51"/>
      <c r="OG172" s="51"/>
      <c r="OH172" s="51"/>
      <c r="OI172" s="51"/>
      <c r="OJ172" s="51"/>
      <c r="OK172" s="51"/>
      <c r="OL172" s="51"/>
      <c r="OM172" s="51"/>
      <c r="ON172" s="51"/>
      <c r="OO172" s="51"/>
      <c r="OP172" s="51"/>
      <c r="OQ172" s="51"/>
      <c r="OR172" s="51"/>
      <c r="OS172" s="51"/>
      <c r="OT172" s="51">
        <v>15000</v>
      </c>
      <c r="OU172" s="51"/>
      <c r="OV172" s="51"/>
      <c r="OW172" s="51"/>
      <c r="OX172" s="51"/>
      <c r="OY172" s="51"/>
      <c r="OZ172" s="51"/>
      <c r="PA172" s="51">
        <v>137882.25</v>
      </c>
      <c r="PB172" s="51"/>
      <c r="PC172" s="51"/>
      <c r="PD172" s="51"/>
      <c r="PE172" s="51"/>
      <c r="PF172" s="51">
        <v>11573277.25</v>
      </c>
      <c r="PG172" s="33"/>
      <c r="PH172" s="33"/>
      <c r="PI172" s="33"/>
      <c r="PJ172" s="33"/>
      <c r="PK172" s="33"/>
      <c r="PL172" s="33"/>
      <c r="PM172" s="33"/>
      <c r="PN172" s="33">
        <v>25500</v>
      </c>
      <c r="PO172" s="33"/>
      <c r="PP172" s="33"/>
      <c r="PQ172" s="33">
        <v>87702</v>
      </c>
      <c r="PR172" s="33"/>
      <c r="PS172" s="33"/>
      <c r="PT172" s="33"/>
      <c r="PU172" s="33"/>
      <c r="PV172" s="33"/>
      <c r="PW172" s="33"/>
      <c r="PX172" s="33"/>
      <c r="PY172" s="33"/>
      <c r="PZ172" s="33"/>
      <c r="QA172" s="33"/>
      <c r="QB172" s="33"/>
      <c r="QC172" s="33"/>
      <c r="QD172" s="33"/>
      <c r="QE172" s="33"/>
      <c r="QF172" s="33"/>
      <c r="QG172" s="33"/>
      <c r="QH172" s="33"/>
      <c r="QI172" s="33"/>
      <c r="QJ172" s="33"/>
      <c r="QK172" s="33"/>
      <c r="QL172" s="33"/>
      <c r="QM172" s="33"/>
      <c r="QN172" s="33"/>
      <c r="QO172" s="33"/>
      <c r="QP172" s="33"/>
      <c r="QQ172" s="33"/>
      <c r="QR172" s="33"/>
      <c r="QS172" s="33"/>
      <c r="QT172" s="33"/>
      <c r="QU172" s="33"/>
      <c r="QV172" s="33"/>
      <c r="QW172" s="33"/>
      <c r="QX172" s="33"/>
      <c r="QY172" s="33"/>
      <c r="QZ172" s="33"/>
      <c r="RA172" s="33"/>
      <c r="RB172" s="33"/>
      <c r="RC172" s="33"/>
      <c r="RD172" s="33"/>
      <c r="RE172" s="33"/>
      <c r="RF172" s="33"/>
      <c r="RG172" s="33"/>
      <c r="RH172" s="33"/>
      <c r="RI172" s="33"/>
      <c r="RJ172" s="33"/>
      <c r="RK172" s="33"/>
      <c r="RL172" s="33"/>
      <c r="RM172" s="33">
        <v>90595</v>
      </c>
      <c r="RN172" s="33"/>
      <c r="RO172" s="33">
        <v>28900</v>
      </c>
      <c r="RP172" s="33"/>
      <c r="RQ172" s="33"/>
      <c r="RR172" s="33"/>
      <c r="RS172" s="33"/>
      <c r="RT172" s="33"/>
      <c r="RU172" s="33"/>
      <c r="RV172" s="33"/>
      <c r="RW172" s="33">
        <v>39640</v>
      </c>
      <c r="RX172" s="33">
        <v>27300</v>
      </c>
      <c r="RY172" s="33"/>
      <c r="RZ172" s="33"/>
      <c r="SA172" s="33"/>
      <c r="SB172" s="33">
        <v>18450</v>
      </c>
      <c r="SC172" s="33"/>
      <c r="SD172" s="33"/>
      <c r="SE172" s="33"/>
      <c r="SF172" s="33">
        <v>318087</v>
      </c>
      <c r="SG172" s="33"/>
      <c r="SH172" s="33">
        <v>120000</v>
      </c>
      <c r="SI172" s="33"/>
      <c r="SJ172" s="33">
        <v>29100</v>
      </c>
      <c r="SK172" s="33"/>
      <c r="SL172" s="33"/>
      <c r="SM172" s="33"/>
      <c r="SN172" s="33"/>
      <c r="SO172" s="33"/>
      <c r="SP172" s="33"/>
      <c r="SQ172" s="33"/>
      <c r="SR172" s="33"/>
      <c r="SS172" s="33"/>
      <c r="ST172" s="33"/>
      <c r="SU172" s="33"/>
      <c r="SV172" s="33"/>
      <c r="SW172" s="33"/>
      <c r="SX172" s="33"/>
      <c r="SY172" s="33"/>
      <c r="SZ172" s="33"/>
      <c r="TA172" s="33"/>
      <c r="TB172" s="33"/>
      <c r="TC172" s="33"/>
      <c r="TD172" s="33"/>
      <c r="TE172" s="33"/>
      <c r="TF172" s="33"/>
      <c r="TG172" s="33"/>
      <c r="TH172" s="33"/>
      <c r="TI172" s="33"/>
      <c r="TJ172" s="33"/>
      <c r="TK172" s="33"/>
      <c r="TL172" s="33"/>
      <c r="TM172" s="33">
        <v>32300</v>
      </c>
      <c r="TN172" s="33">
        <v>22500</v>
      </c>
      <c r="TO172" s="33"/>
      <c r="TP172" s="33"/>
      <c r="TQ172" s="33"/>
      <c r="TR172" s="33">
        <v>28900</v>
      </c>
      <c r="TS172" s="33"/>
      <c r="TT172" s="33"/>
      <c r="TU172" s="33"/>
      <c r="TV172" s="33"/>
      <c r="TW172" s="33">
        <v>24700</v>
      </c>
      <c r="TX172" s="33"/>
      <c r="TY172" s="33"/>
      <c r="TZ172" s="33"/>
      <c r="UA172" s="33"/>
      <c r="UB172" s="33"/>
      <c r="UC172" s="33"/>
      <c r="UD172" s="33"/>
      <c r="UE172" s="33"/>
      <c r="UF172" s="33"/>
      <c r="UG172" s="33">
        <v>3250</v>
      </c>
      <c r="UH172" s="33">
        <v>48800</v>
      </c>
      <c r="UI172" s="33"/>
      <c r="UJ172" s="33"/>
      <c r="UK172" s="33">
        <v>4911213</v>
      </c>
      <c r="UL172" s="33"/>
      <c r="UM172" s="33"/>
      <c r="UN172" s="33"/>
      <c r="UO172" s="33"/>
      <c r="UP172" s="33"/>
      <c r="UQ172" s="33"/>
      <c r="UR172" s="33"/>
      <c r="US172" s="33"/>
      <c r="UT172" s="33"/>
      <c r="UU172" s="33"/>
      <c r="UV172" s="33">
        <v>8802750</v>
      </c>
      <c r="UW172" s="33"/>
      <c r="UX172" s="33"/>
      <c r="UY172" s="33"/>
      <c r="UZ172" s="33"/>
      <c r="VA172" s="33"/>
      <c r="VB172" s="33"/>
      <c r="VC172" s="33">
        <v>21900</v>
      </c>
      <c r="VD172" s="33"/>
      <c r="VE172" s="33"/>
      <c r="VF172" s="33"/>
      <c r="VG172" s="33">
        <v>27700</v>
      </c>
      <c r="VH172" s="33"/>
      <c r="VI172" s="33">
        <v>28460</v>
      </c>
      <c r="VJ172" s="33"/>
      <c r="VK172" s="33"/>
      <c r="VL172" s="33"/>
      <c r="VM172" s="33"/>
      <c r="VN172" s="33">
        <v>29600</v>
      </c>
      <c r="VO172" s="33"/>
      <c r="VP172" s="33"/>
      <c r="VQ172" s="33">
        <v>14131173</v>
      </c>
      <c r="VR172" s="33"/>
      <c r="VS172" s="33"/>
      <c r="VT172" s="33">
        <v>52400</v>
      </c>
      <c r="VU172" s="33"/>
      <c r="VV172" s="33"/>
      <c r="VW172" s="33">
        <v>51639.6</v>
      </c>
      <c r="VX172" s="33"/>
      <c r="VY172" s="33"/>
      <c r="VZ172" s="33"/>
      <c r="WA172" s="33"/>
      <c r="WB172" s="33"/>
      <c r="WC172" s="33"/>
      <c r="WD172" s="33">
        <v>25600</v>
      </c>
      <c r="WE172" s="33"/>
      <c r="WF172" s="33"/>
      <c r="WG172" s="33"/>
      <c r="WH172" s="33"/>
      <c r="WI172" s="33"/>
      <c r="WJ172" s="33"/>
      <c r="WK172" s="33"/>
      <c r="WL172" s="33"/>
      <c r="WM172" s="33"/>
      <c r="WN172" s="33">
        <v>26100</v>
      </c>
      <c r="WO172" s="33">
        <v>103681.25</v>
      </c>
      <c r="WP172" s="33"/>
      <c r="WQ172" s="33"/>
      <c r="WR172" s="33"/>
      <c r="WS172" s="33"/>
      <c r="WT172" s="33">
        <v>18000</v>
      </c>
      <c r="WU172" s="33"/>
      <c r="WV172" s="33"/>
      <c r="WW172" s="33"/>
      <c r="WX172" s="33"/>
      <c r="WY172" s="33"/>
      <c r="WZ172" s="33"/>
      <c r="XA172" s="33"/>
      <c r="XB172" s="33"/>
      <c r="XC172" s="33"/>
      <c r="XD172" s="33">
        <v>220000</v>
      </c>
      <c r="XE172" s="33"/>
      <c r="XF172" s="33"/>
      <c r="XG172" s="33"/>
      <c r="XH172" s="33"/>
      <c r="XI172" s="33"/>
      <c r="XJ172" s="33"/>
      <c r="XK172" s="33">
        <v>131000</v>
      </c>
      <c r="XL172" s="33"/>
      <c r="XM172" s="33"/>
      <c r="XN172" s="33"/>
      <c r="XO172" s="33"/>
      <c r="XP172" s="33"/>
      <c r="XQ172" s="33"/>
      <c r="XR172" s="33"/>
      <c r="XS172" s="33"/>
      <c r="XT172" s="33"/>
      <c r="XU172" s="33">
        <v>204840</v>
      </c>
      <c r="XV172" s="33"/>
      <c r="XW172" s="33"/>
      <c r="XX172" s="33"/>
      <c r="XY172" s="33"/>
      <c r="XZ172" s="33"/>
      <c r="YA172" s="33"/>
      <c r="YB172" s="33"/>
      <c r="YC172" s="33">
        <v>159877</v>
      </c>
      <c r="YD172" s="33"/>
      <c r="YE172" s="33"/>
      <c r="YF172" s="33"/>
      <c r="YG172" s="33"/>
      <c r="YH172" s="33"/>
      <c r="YI172" s="33"/>
      <c r="YJ172" s="33"/>
      <c r="YK172" s="33"/>
      <c r="YL172" s="33"/>
      <c r="YM172" s="33"/>
      <c r="YN172" s="33"/>
      <c r="YO172" s="33"/>
      <c r="YP172" s="33"/>
      <c r="YQ172" s="33"/>
      <c r="YR172" s="33">
        <v>0</v>
      </c>
      <c r="YS172" s="33"/>
      <c r="YT172" s="33"/>
      <c r="YU172" s="33"/>
      <c r="YV172" s="33"/>
      <c r="YW172" s="33"/>
      <c r="YX172" s="33"/>
      <c r="YY172" s="33"/>
      <c r="YZ172" s="33"/>
      <c r="ZA172" s="33"/>
      <c r="ZB172" s="33">
        <v>90000</v>
      </c>
      <c r="ZC172" s="33">
        <v>1083137.8500000001</v>
      </c>
      <c r="ZD172" s="33"/>
      <c r="ZE172" s="33"/>
      <c r="ZF172" s="33"/>
      <c r="ZG172" s="33"/>
      <c r="ZH172" s="33"/>
      <c r="ZI172" s="33"/>
      <c r="ZJ172" s="33"/>
      <c r="ZK172" s="33"/>
      <c r="ZL172" s="33"/>
      <c r="ZM172" s="33"/>
      <c r="ZN172" s="33"/>
      <c r="ZO172" s="33"/>
      <c r="ZP172" s="33"/>
      <c r="ZQ172" s="33"/>
      <c r="ZR172" s="33"/>
      <c r="ZS172" s="33"/>
      <c r="ZT172" s="33"/>
      <c r="ZU172" s="33">
        <v>140100</v>
      </c>
      <c r="ZV172" s="33"/>
      <c r="ZW172" s="33"/>
      <c r="ZX172" s="33"/>
      <c r="ZY172" s="33"/>
      <c r="ZZ172" s="33"/>
      <c r="AAA172" s="33"/>
      <c r="AAB172" s="33"/>
      <c r="AAC172" s="33"/>
      <c r="AAD172" s="33"/>
      <c r="AAE172" s="33">
        <v>32500</v>
      </c>
      <c r="AAF172" s="33">
        <v>31000</v>
      </c>
      <c r="AAG172" s="33">
        <v>83430</v>
      </c>
      <c r="AAH172" s="33"/>
      <c r="AAI172" s="33"/>
      <c r="AAJ172" s="33"/>
      <c r="AAK172" s="33"/>
      <c r="AAL172" s="33"/>
      <c r="AAM172" s="33"/>
      <c r="AAN172" s="33"/>
      <c r="AAO172" s="33"/>
      <c r="AAP172" s="33"/>
      <c r="AAQ172" s="33"/>
      <c r="AAR172" s="33"/>
      <c r="AAS172" s="33"/>
      <c r="AAT172" s="33"/>
      <c r="AAU172" s="33">
        <v>50600</v>
      </c>
      <c r="AAV172" s="33"/>
      <c r="AAW172" s="33"/>
      <c r="AAX172" s="33"/>
      <c r="AAY172" s="33"/>
      <c r="AAZ172" s="33"/>
      <c r="ABA172" s="33">
        <v>25000</v>
      </c>
      <c r="ABB172" s="33"/>
      <c r="ABC172" s="33"/>
      <c r="ABD172" s="33"/>
      <c r="ABE172" s="33"/>
      <c r="ABF172" s="33"/>
      <c r="ABG172" s="33"/>
      <c r="ABH172" s="33"/>
      <c r="ABI172" s="33"/>
      <c r="ABJ172" s="33"/>
      <c r="ABK172" s="33"/>
      <c r="ABL172" s="33"/>
      <c r="ABM172" s="33"/>
      <c r="ABN172" s="33"/>
      <c r="ABO172" s="33"/>
      <c r="ABP172" s="33"/>
      <c r="ABQ172" s="33"/>
      <c r="ABR172" s="33"/>
      <c r="ABS172" s="33"/>
      <c r="ABT172" s="33"/>
      <c r="ABU172" s="33"/>
      <c r="ABV172" s="33"/>
      <c r="ABW172" s="33">
        <v>362630</v>
      </c>
      <c r="ABX172" s="33"/>
      <c r="ABY172" s="33"/>
      <c r="ABZ172" s="33"/>
      <c r="ACA172" s="33">
        <v>68300</v>
      </c>
      <c r="ACB172" s="33"/>
      <c r="ACC172" s="33"/>
      <c r="ACD172" s="33"/>
      <c r="ACE172" s="33"/>
      <c r="ACF172" s="33"/>
      <c r="ACG172" s="33"/>
      <c r="ACH172" s="33"/>
      <c r="ACI172" s="33"/>
      <c r="ACJ172" s="33"/>
      <c r="ACK172" s="33"/>
      <c r="ACL172" s="33"/>
      <c r="ACM172" s="33"/>
      <c r="ACN172" s="33"/>
      <c r="ACO172" s="33"/>
      <c r="ACP172" s="33"/>
      <c r="ACQ172" s="33"/>
      <c r="ACR172" s="33"/>
      <c r="ACS172" s="33">
        <v>7835</v>
      </c>
      <c r="ACT172" s="33"/>
      <c r="ACU172" s="33"/>
      <c r="ACV172" s="33"/>
      <c r="ACW172" s="33"/>
      <c r="ACX172" s="33"/>
      <c r="ACY172" s="33"/>
      <c r="ACZ172" s="33"/>
      <c r="ADA172" s="33"/>
      <c r="ADB172" s="33"/>
      <c r="ADC172" s="33"/>
      <c r="ADD172" s="33"/>
      <c r="ADE172" s="33"/>
      <c r="ADF172" s="33"/>
      <c r="ADG172" s="33"/>
      <c r="ADH172" s="33"/>
      <c r="ADI172" s="33"/>
      <c r="ADJ172" s="33"/>
      <c r="ADK172" s="33"/>
      <c r="ADL172" s="33"/>
      <c r="ADM172" s="33"/>
      <c r="ADN172" s="33"/>
      <c r="ADO172" s="33"/>
      <c r="ADP172" s="33"/>
      <c r="ADQ172" s="33"/>
      <c r="ADR172" s="33"/>
      <c r="ADS172" s="33"/>
      <c r="ADT172" s="33"/>
      <c r="ADU172" s="33"/>
      <c r="ADV172" s="33"/>
      <c r="ADW172" s="33"/>
      <c r="ADX172" s="33">
        <v>1380000</v>
      </c>
      <c r="ADY172" s="33"/>
      <c r="ADZ172" s="33"/>
      <c r="AEA172" s="33"/>
      <c r="AEB172" s="33"/>
      <c r="AEC172" s="33"/>
      <c r="AED172" s="33"/>
      <c r="AEE172" s="33"/>
      <c r="AEF172" s="33"/>
      <c r="AEG172" s="33"/>
      <c r="AEH172" s="33"/>
      <c r="AEI172" s="33">
        <v>55800</v>
      </c>
      <c r="AEJ172" s="33"/>
      <c r="AEK172" s="33">
        <v>53800</v>
      </c>
      <c r="AEL172" s="33"/>
      <c r="AEM172" s="33"/>
      <c r="AEN172" s="33"/>
      <c r="AEO172" s="33"/>
      <c r="AEP172" s="33"/>
      <c r="AEQ172" s="33"/>
      <c r="AER172" s="33"/>
      <c r="AES172" s="33"/>
      <c r="AET172" s="33"/>
      <c r="AEU172" s="33"/>
      <c r="AEV172" s="33"/>
      <c r="AEW172" s="33"/>
      <c r="AEX172" s="33"/>
      <c r="AEY172" s="33"/>
      <c r="AEZ172" s="33">
        <v>1565735</v>
      </c>
      <c r="AFA172" s="33"/>
      <c r="AFB172" s="33"/>
      <c r="AFC172" s="33"/>
      <c r="AFD172" s="33"/>
      <c r="AFE172" s="33"/>
      <c r="AFF172" s="33"/>
      <c r="AFG172" s="33"/>
      <c r="AFH172" s="33"/>
      <c r="AFI172" s="33"/>
      <c r="AFJ172" s="33"/>
      <c r="AFK172" s="33"/>
      <c r="AFL172" s="33">
        <v>165000</v>
      </c>
      <c r="AFM172" s="33"/>
      <c r="AFN172" s="33"/>
      <c r="AFO172" s="33"/>
      <c r="AFP172" s="33"/>
      <c r="AFQ172" s="33"/>
      <c r="AFR172" s="33"/>
      <c r="AFS172" s="33"/>
      <c r="AFT172" s="33"/>
      <c r="AFU172" s="33"/>
      <c r="AFV172" s="33"/>
      <c r="AFW172" s="33"/>
      <c r="AFX172" s="33"/>
      <c r="AFY172" s="33"/>
      <c r="AFZ172" s="33"/>
      <c r="AGA172" s="33"/>
      <c r="AGB172" s="33"/>
      <c r="AGC172" s="33"/>
      <c r="AGD172" s="33"/>
      <c r="AGE172" s="33"/>
      <c r="AGF172" s="33"/>
      <c r="AGG172" s="33"/>
      <c r="AGH172" s="33"/>
      <c r="AGI172" s="33"/>
      <c r="AGJ172" s="33"/>
      <c r="AGK172" s="33"/>
      <c r="AGL172" s="33"/>
      <c r="AGM172" s="33"/>
      <c r="AGN172" s="33"/>
      <c r="AGO172" s="33"/>
      <c r="AGP172" s="33"/>
      <c r="AGQ172" s="33"/>
      <c r="AGR172" s="33"/>
      <c r="AGS172" s="33"/>
      <c r="AGT172" s="33"/>
      <c r="AGU172" s="33"/>
      <c r="AGV172" s="33"/>
      <c r="AGW172" s="33"/>
      <c r="AGX172" s="33"/>
      <c r="AGY172" s="33"/>
      <c r="AGZ172" s="33"/>
      <c r="AHA172" s="33"/>
      <c r="AHB172" s="33"/>
      <c r="AHC172" s="33"/>
      <c r="AHD172" s="33"/>
      <c r="AHE172" s="33"/>
      <c r="AHF172" s="33"/>
      <c r="AHG172" s="33"/>
      <c r="AHH172" s="33"/>
      <c r="AHI172" s="33"/>
      <c r="AHJ172" s="33"/>
      <c r="AHK172" s="33"/>
      <c r="AHL172" s="33"/>
      <c r="AHM172" s="33"/>
      <c r="AHN172" s="33"/>
      <c r="AHO172" s="33"/>
      <c r="AHP172" s="33"/>
      <c r="AHQ172" s="33"/>
      <c r="AHR172" s="33"/>
      <c r="AHS172" s="33"/>
      <c r="AHT172" s="33"/>
      <c r="AHU172" s="33"/>
      <c r="AHV172" s="33"/>
      <c r="AHW172" s="33"/>
      <c r="AHX172" s="33"/>
      <c r="AHY172" s="33">
        <v>18000</v>
      </c>
      <c r="AHZ172" s="33"/>
      <c r="AIA172" s="33">
        <v>183000</v>
      </c>
      <c r="AIB172" s="33">
        <v>31468708.210000001</v>
      </c>
    </row>
    <row r="173" spans="1:912" x14ac:dyDescent="0.5">
      <c r="A173" s="50" t="s">
        <v>510</v>
      </c>
      <c r="B173" s="50" t="s">
        <v>575</v>
      </c>
      <c r="C173" s="50" t="s">
        <v>576</v>
      </c>
      <c r="D173" s="51">
        <v>393125.91</v>
      </c>
      <c r="E173" s="51">
        <v>209397.54</v>
      </c>
      <c r="F173" s="51"/>
      <c r="G173" s="51">
        <v>114746.35</v>
      </c>
      <c r="H173" s="51">
        <v>140094.04</v>
      </c>
      <c r="I173" s="51">
        <v>73208.100000000006</v>
      </c>
      <c r="J173" s="51">
        <v>218196.51</v>
      </c>
      <c r="K173" s="51">
        <v>165547.19</v>
      </c>
      <c r="L173" s="51">
        <v>170580.09</v>
      </c>
      <c r="M173" s="51">
        <v>135626.23000000001</v>
      </c>
      <c r="N173" s="51">
        <v>119862.47</v>
      </c>
      <c r="O173" s="51">
        <v>7094.1</v>
      </c>
      <c r="P173" s="51">
        <v>140981.06</v>
      </c>
      <c r="Q173" s="51">
        <v>69598.679999999993</v>
      </c>
      <c r="R173" s="51">
        <v>66061.47</v>
      </c>
      <c r="S173" s="51">
        <v>123519.73</v>
      </c>
      <c r="T173" s="51">
        <v>122497.81</v>
      </c>
      <c r="U173" s="51">
        <v>65687.42</v>
      </c>
      <c r="V173" s="51">
        <v>665621.61</v>
      </c>
      <c r="W173" s="51">
        <v>124840.6</v>
      </c>
      <c r="X173" s="51">
        <v>173568.94</v>
      </c>
      <c r="Y173" s="51">
        <v>236111.55</v>
      </c>
      <c r="Z173" s="51">
        <v>94748.5</v>
      </c>
      <c r="AA173" s="51">
        <v>188443.62</v>
      </c>
      <c r="AB173" s="51">
        <v>116981.53</v>
      </c>
      <c r="AC173" s="51">
        <v>182573.52</v>
      </c>
      <c r="AD173" s="51">
        <v>208244.79</v>
      </c>
      <c r="AE173" s="51">
        <v>156224.48000000001</v>
      </c>
      <c r="AF173" s="51">
        <v>71593.039999999994</v>
      </c>
      <c r="AG173" s="51">
        <v>5482.68</v>
      </c>
      <c r="AH173" s="51">
        <v>270918.37</v>
      </c>
      <c r="AI173" s="51">
        <v>128712.64</v>
      </c>
      <c r="AJ173" s="51">
        <v>153174.9</v>
      </c>
      <c r="AK173" s="51">
        <v>146682.01999999999</v>
      </c>
      <c r="AL173" s="51">
        <v>384777.35</v>
      </c>
      <c r="AM173" s="51">
        <v>68778.820000000007</v>
      </c>
      <c r="AN173" s="51">
        <v>302205.84999999998</v>
      </c>
      <c r="AO173" s="51">
        <v>222821.65</v>
      </c>
      <c r="AP173" s="51">
        <v>92043.05</v>
      </c>
      <c r="AQ173" s="51">
        <v>56019.21</v>
      </c>
      <c r="AR173" s="51">
        <v>187041.04</v>
      </c>
      <c r="AS173" s="51">
        <v>14159.23</v>
      </c>
      <c r="AT173" s="51">
        <v>333426.45</v>
      </c>
      <c r="AU173" s="51">
        <v>3763.19</v>
      </c>
      <c r="AV173" s="51">
        <v>23815.62</v>
      </c>
      <c r="AW173" s="51"/>
      <c r="AX173" s="51">
        <v>54557.9</v>
      </c>
      <c r="AY173" s="51">
        <v>99355.92</v>
      </c>
      <c r="AZ173" s="51">
        <v>49331</v>
      </c>
      <c r="BA173" s="51">
        <v>76461.84</v>
      </c>
      <c r="BB173" s="51">
        <v>33544</v>
      </c>
      <c r="BC173" s="51">
        <v>78921.509999999995</v>
      </c>
      <c r="BD173" s="51">
        <v>109523.06</v>
      </c>
      <c r="BE173" s="51">
        <v>56043</v>
      </c>
      <c r="BF173" s="51">
        <v>211699.20000000001</v>
      </c>
      <c r="BG173" s="51">
        <v>52909.36</v>
      </c>
      <c r="BH173" s="51">
        <v>55068.62</v>
      </c>
      <c r="BI173" s="51">
        <v>144211.24</v>
      </c>
      <c r="BJ173" s="51">
        <v>172500</v>
      </c>
      <c r="BK173" s="51">
        <v>70140.639999999999</v>
      </c>
      <c r="BL173" s="51">
        <v>126319.92</v>
      </c>
      <c r="BM173" s="51">
        <v>71679.3</v>
      </c>
      <c r="BN173" s="51">
        <v>100074.96</v>
      </c>
      <c r="BO173" s="51">
        <v>56090.47</v>
      </c>
      <c r="BP173" s="51">
        <v>645.21</v>
      </c>
      <c r="BQ173" s="51"/>
      <c r="BR173" s="51">
        <v>212876.34</v>
      </c>
      <c r="BS173" s="51">
        <v>105368.25</v>
      </c>
      <c r="BT173" s="51">
        <v>94810.17</v>
      </c>
      <c r="BU173" s="51">
        <v>45590.559999999998</v>
      </c>
      <c r="BV173" s="51">
        <v>166208.37</v>
      </c>
      <c r="BW173" s="51">
        <v>120678.37</v>
      </c>
      <c r="BX173" s="51">
        <v>105338.29</v>
      </c>
      <c r="BY173" s="51">
        <v>92916.55</v>
      </c>
      <c r="BZ173" s="51">
        <v>196455.78</v>
      </c>
      <c r="CA173" s="51"/>
      <c r="CB173" s="51">
        <v>101193.15</v>
      </c>
      <c r="CC173" s="51">
        <v>220965.79</v>
      </c>
      <c r="CD173" s="51">
        <v>115907.16</v>
      </c>
      <c r="CE173" s="51">
        <v>170226.3</v>
      </c>
      <c r="CF173" s="51">
        <v>103021.98</v>
      </c>
      <c r="CG173" s="51">
        <v>104956.82</v>
      </c>
      <c r="CH173" s="51">
        <v>107952.6</v>
      </c>
      <c r="CI173" s="51"/>
      <c r="CJ173" s="51">
        <v>48917.19</v>
      </c>
      <c r="CK173" s="51">
        <v>125151.63</v>
      </c>
      <c r="CL173" s="51">
        <v>110377.95</v>
      </c>
      <c r="CM173" s="51">
        <v>175996.38</v>
      </c>
      <c r="CN173" s="51">
        <v>190266.46</v>
      </c>
      <c r="CO173" s="51">
        <v>4623.47</v>
      </c>
      <c r="CP173" s="51"/>
      <c r="CQ173" s="51">
        <v>117260.04</v>
      </c>
      <c r="CR173" s="51">
        <v>62748.01</v>
      </c>
      <c r="CS173" s="51">
        <v>87059.48</v>
      </c>
      <c r="CT173" s="51">
        <v>49606.77</v>
      </c>
      <c r="CU173" s="51">
        <v>150437.4</v>
      </c>
      <c r="CV173" s="51">
        <v>74960.990000000005</v>
      </c>
      <c r="CW173" s="51">
        <v>245976.66</v>
      </c>
      <c r="CX173" s="51">
        <v>104839.08</v>
      </c>
      <c r="CY173" s="51">
        <v>58589.78</v>
      </c>
      <c r="CZ173" s="51">
        <v>33249.18</v>
      </c>
      <c r="DA173" s="51">
        <v>62379.93</v>
      </c>
      <c r="DB173" s="51">
        <v>12334582.980000002</v>
      </c>
      <c r="DC173" s="51">
        <v>172400</v>
      </c>
      <c r="DD173" s="51">
        <v>234263.5</v>
      </c>
      <c r="DE173" s="51">
        <v>82710.5</v>
      </c>
      <c r="DF173" s="51">
        <v>103829.16</v>
      </c>
      <c r="DG173" s="51">
        <v>80180.45</v>
      </c>
      <c r="DH173" s="51">
        <v>116293.18</v>
      </c>
      <c r="DI173" s="51">
        <v>65634.7</v>
      </c>
      <c r="DJ173" s="51"/>
      <c r="DK173" s="51">
        <v>110100</v>
      </c>
      <c r="DL173" s="51">
        <v>419817.68</v>
      </c>
      <c r="DM173" s="51">
        <v>130002</v>
      </c>
      <c r="DN173" s="51">
        <v>69194.759999999995</v>
      </c>
      <c r="DO173" s="51">
        <v>73851.87</v>
      </c>
      <c r="DP173" s="51">
        <v>96207.98</v>
      </c>
      <c r="DQ173" s="51">
        <v>43126.35</v>
      </c>
      <c r="DR173" s="51">
        <v>123163.42</v>
      </c>
      <c r="DS173" s="51">
        <v>109581.91</v>
      </c>
      <c r="DT173" s="51">
        <v>262672.31</v>
      </c>
      <c r="DU173" s="51">
        <v>275799.05</v>
      </c>
      <c r="DV173" s="51">
        <v>50566.78</v>
      </c>
      <c r="DW173" s="51">
        <v>24972.73</v>
      </c>
      <c r="DX173" s="51">
        <v>166307.4</v>
      </c>
      <c r="DY173" s="51">
        <v>129285.68</v>
      </c>
      <c r="DZ173" s="51">
        <v>122177.77</v>
      </c>
      <c r="EA173" s="51">
        <v>108823.5</v>
      </c>
      <c r="EB173" s="51">
        <v>95295.64</v>
      </c>
      <c r="EC173" s="51">
        <v>56958.33</v>
      </c>
      <c r="ED173" s="51">
        <v>96496.88</v>
      </c>
      <c r="EE173" s="51"/>
      <c r="EF173" s="51">
        <v>181437.39</v>
      </c>
      <c r="EG173" s="51">
        <v>91316.94</v>
      </c>
      <c r="EH173" s="51">
        <v>70340.45</v>
      </c>
      <c r="EI173" s="51">
        <v>127768.48</v>
      </c>
      <c r="EJ173" s="51">
        <v>122161.27</v>
      </c>
      <c r="EK173" s="51">
        <v>111529.33</v>
      </c>
      <c r="EL173" s="51">
        <v>152419.07</v>
      </c>
      <c r="EM173" s="51">
        <v>83867.53</v>
      </c>
      <c r="EN173" s="51">
        <v>70346.080000000002</v>
      </c>
      <c r="EO173" s="51"/>
      <c r="EP173" s="51">
        <v>97045.79</v>
      </c>
      <c r="EQ173" s="51"/>
      <c r="ER173" s="51">
        <v>73312.66</v>
      </c>
      <c r="ES173" s="51">
        <v>37540.400000000001</v>
      </c>
      <c r="ET173" s="51">
        <v>55941.74</v>
      </c>
      <c r="EU173" s="51">
        <v>47206.26</v>
      </c>
      <c r="EV173" s="51">
        <v>76150.759999999995</v>
      </c>
      <c r="EW173" s="51">
        <v>79997.14</v>
      </c>
      <c r="EX173" s="51">
        <v>4898094.82</v>
      </c>
      <c r="EY173" s="51"/>
      <c r="EZ173" s="51">
        <v>60671.14</v>
      </c>
      <c r="FA173" s="51">
        <v>66160.47</v>
      </c>
      <c r="FB173" s="51">
        <v>114725.71</v>
      </c>
      <c r="FC173" s="51">
        <v>181620.6</v>
      </c>
      <c r="FD173" s="51">
        <v>174581.96</v>
      </c>
      <c r="FE173" s="51">
        <v>161339.95000000001</v>
      </c>
      <c r="FF173" s="51">
        <v>74897.75</v>
      </c>
      <c r="FG173" s="51">
        <v>55206.44</v>
      </c>
      <c r="FH173" s="51">
        <v>82806.210000000006</v>
      </c>
      <c r="FI173" s="51">
        <v>77581.119999999995</v>
      </c>
      <c r="FJ173" s="51">
        <v>222798.1</v>
      </c>
      <c r="FK173" s="51"/>
      <c r="FL173" s="51">
        <v>62102.8</v>
      </c>
      <c r="FM173" s="51"/>
      <c r="FN173" s="51">
        <v>78776.61</v>
      </c>
      <c r="FO173" s="51">
        <v>85707.8</v>
      </c>
      <c r="FP173" s="51">
        <v>158000</v>
      </c>
      <c r="FQ173" s="51">
        <v>78479.149999999994</v>
      </c>
      <c r="FR173" s="51">
        <v>25540.9</v>
      </c>
      <c r="FS173" s="51">
        <v>458126.43</v>
      </c>
      <c r="FT173" s="51">
        <v>65879.62</v>
      </c>
      <c r="FU173" s="51">
        <v>54769.02</v>
      </c>
      <c r="FV173" s="51">
        <v>8492.59</v>
      </c>
      <c r="FW173" s="51">
        <v>132268.04999999999</v>
      </c>
      <c r="FX173" s="51">
        <v>100664.72</v>
      </c>
      <c r="FY173" s="51">
        <v>191782.23</v>
      </c>
      <c r="FZ173" s="51">
        <v>132961.18</v>
      </c>
      <c r="GA173" s="51">
        <v>152945.79999999999</v>
      </c>
      <c r="GB173" s="51">
        <v>96379.18</v>
      </c>
      <c r="GC173" s="51">
        <v>119723.14</v>
      </c>
      <c r="GD173" s="51">
        <v>62654.92</v>
      </c>
      <c r="GE173" s="51">
        <v>116125.77</v>
      </c>
      <c r="GF173" s="51">
        <v>79784.55</v>
      </c>
      <c r="GG173" s="51">
        <v>114764.99</v>
      </c>
      <c r="GH173" s="51">
        <v>52577.81</v>
      </c>
      <c r="GI173" s="51">
        <v>97577.58</v>
      </c>
      <c r="GJ173" s="51">
        <v>52996.46</v>
      </c>
      <c r="GK173" s="51">
        <v>58931.22</v>
      </c>
      <c r="GL173" s="51"/>
      <c r="GM173" s="51">
        <v>69219.98</v>
      </c>
      <c r="GN173" s="51">
        <v>137599.18</v>
      </c>
      <c r="GO173" s="51">
        <v>61117.33</v>
      </c>
      <c r="GP173" s="51">
        <v>54028.58</v>
      </c>
      <c r="GQ173" s="51">
        <v>59122.85</v>
      </c>
      <c r="GR173" s="51">
        <v>45366.36</v>
      </c>
      <c r="GS173" s="51">
        <v>111945.54</v>
      </c>
      <c r="GT173" s="51">
        <v>107898.07</v>
      </c>
      <c r="GU173" s="51">
        <v>136943.95000000001</v>
      </c>
      <c r="GV173" s="51">
        <v>145093.96</v>
      </c>
      <c r="GW173" s="51">
        <v>53690.46</v>
      </c>
      <c r="GX173" s="51">
        <v>171334.71</v>
      </c>
      <c r="GY173" s="51">
        <v>163527.48000000001</v>
      </c>
      <c r="GZ173" s="51">
        <v>107940.53</v>
      </c>
      <c r="HA173" s="51">
        <v>5335230.950000002</v>
      </c>
      <c r="HB173" s="51">
        <v>68015.92</v>
      </c>
      <c r="HC173" s="51">
        <v>62214.36</v>
      </c>
      <c r="HD173" s="51">
        <v>103494.24</v>
      </c>
      <c r="HE173" s="51">
        <v>52085.760000000002</v>
      </c>
      <c r="HF173" s="51"/>
      <c r="HG173" s="51">
        <v>118900</v>
      </c>
      <c r="HH173" s="51">
        <v>17044.62</v>
      </c>
      <c r="HI173" s="51">
        <v>80645.899999999994</v>
      </c>
      <c r="HJ173" s="51">
        <v>79030.34</v>
      </c>
      <c r="HK173" s="51">
        <v>128395.72</v>
      </c>
      <c r="HL173" s="51">
        <v>51081.8</v>
      </c>
      <c r="HM173" s="51">
        <v>276758.62</v>
      </c>
      <c r="HN173" s="51">
        <v>152164.01999999999</v>
      </c>
      <c r="HO173" s="51">
        <v>202118.33</v>
      </c>
      <c r="HP173" s="51">
        <v>56128.34</v>
      </c>
      <c r="HQ173" s="51">
        <v>214262.15</v>
      </c>
      <c r="HR173" s="51">
        <v>83436.149999999994</v>
      </c>
      <c r="HS173" s="51">
        <v>182672.04</v>
      </c>
      <c r="HT173" s="51">
        <v>5388.92</v>
      </c>
      <c r="HU173" s="51">
        <v>104550.23</v>
      </c>
      <c r="HV173" s="51">
        <v>53537.98</v>
      </c>
      <c r="HW173" s="51"/>
      <c r="HX173" s="51">
        <v>51686.14</v>
      </c>
      <c r="HY173" s="51">
        <v>70990.91</v>
      </c>
      <c r="HZ173" s="51"/>
      <c r="IA173" s="51"/>
      <c r="IB173" s="51">
        <v>52919.27</v>
      </c>
      <c r="IC173" s="51">
        <v>98154.82</v>
      </c>
      <c r="ID173" s="51">
        <v>8580.33</v>
      </c>
      <c r="IE173" s="51"/>
      <c r="IF173" s="51">
        <v>54685.75</v>
      </c>
      <c r="IG173" s="51">
        <v>18128.8</v>
      </c>
      <c r="IH173" s="51">
        <v>54276.82</v>
      </c>
      <c r="II173" s="51">
        <v>114036.57</v>
      </c>
      <c r="IJ173" s="51">
        <v>136186.67000000001</v>
      </c>
      <c r="IK173" s="51"/>
      <c r="IL173" s="51">
        <v>196815.74</v>
      </c>
      <c r="IM173" s="51">
        <v>89209.02</v>
      </c>
      <c r="IN173" s="51">
        <v>108199.12</v>
      </c>
      <c r="IO173" s="51">
        <v>121486.63</v>
      </c>
      <c r="IP173" s="51">
        <v>103534.27</v>
      </c>
      <c r="IQ173" s="51">
        <v>47525.85</v>
      </c>
      <c r="IR173" s="51">
        <v>50798.42</v>
      </c>
      <c r="IS173" s="51">
        <v>79710.3</v>
      </c>
      <c r="IT173" s="51">
        <v>90086.76</v>
      </c>
      <c r="IU173" s="51">
        <v>68611.61</v>
      </c>
      <c r="IV173" s="51">
        <v>46033.87</v>
      </c>
      <c r="IW173" s="51"/>
      <c r="IX173" s="51">
        <v>71747.7</v>
      </c>
      <c r="IY173" s="51">
        <v>167160.72</v>
      </c>
      <c r="IZ173" s="51">
        <v>127457.27</v>
      </c>
      <c r="JA173" s="51">
        <v>67248.91</v>
      </c>
      <c r="JB173" s="51">
        <v>20992.2</v>
      </c>
      <c r="JC173" s="51">
        <v>17387.650000000001</v>
      </c>
      <c r="JD173" s="51">
        <v>53084.639999999999</v>
      </c>
      <c r="JE173" s="51">
        <v>6866.68</v>
      </c>
      <c r="JF173" s="51">
        <v>66050.259999999995</v>
      </c>
      <c r="JG173" s="51">
        <v>800</v>
      </c>
      <c r="JH173" s="51">
        <v>108549.57</v>
      </c>
      <c r="JI173" s="51">
        <v>160082.01</v>
      </c>
      <c r="JJ173" s="51">
        <v>79988.92</v>
      </c>
      <c r="JK173" s="51">
        <v>98292.34</v>
      </c>
      <c r="JL173" s="51">
        <v>17325.599999999999</v>
      </c>
      <c r="JM173" s="51">
        <v>77506.429999999993</v>
      </c>
      <c r="JN173" s="51">
        <v>233350.9</v>
      </c>
      <c r="JO173" s="51">
        <v>37996.129999999997</v>
      </c>
      <c r="JP173" s="51">
        <v>27612.37</v>
      </c>
      <c r="JQ173" s="51">
        <v>71680.37</v>
      </c>
      <c r="JR173" s="51">
        <v>105305.83</v>
      </c>
      <c r="JS173" s="51">
        <v>44737.21</v>
      </c>
      <c r="JT173" s="51">
        <v>24822.74</v>
      </c>
      <c r="JU173" s="51">
        <v>5439629.5599999996</v>
      </c>
      <c r="JV173" s="51"/>
      <c r="JW173" s="51">
        <v>234938.82</v>
      </c>
      <c r="JX173" s="51">
        <v>69621.22</v>
      </c>
      <c r="JY173" s="51">
        <v>76281.37</v>
      </c>
      <c r="JZ173" s="51">
        <v>128388.1</v>
      </c>
      <c r="KA173" s="51">
        <v>79100.820000000007</v>
      </c>
      <c r="KB173" s="51"/>
      <c r="KC173" s="51">
        <v>176454.93</v>
      </c>
      <c r="KD173" s="51">
        <v>147430.39000000001</v>
      </c>
      <c r="KE173" s="51">
        <v>89973.78</v>
      </c>
      <c r="KF173" s="51">
        <v>115553.58</v>
      </c>
      <c r="KG173" s="51">
        <v>110897.13</v>
      </c>
      <c r="KH173" s="51">
        <v>122784.39</v>
      </c>
      <c r="KI173" s="51">
        <v>109561.58</v>
      </c>
      <c r="KJ173" s="51">
        <v>119833.58</v>
      </c>
      <c r="KK173" s="51"/>
      <c r="KL173" s="51"/>
      <c r="KM173" s="51">
        <v>108684.79</v>
      </c>
      <c r="KN173" s="51">
        <v>93003.33</v>
      </c>
      <c r="KO173" s="51">
        <v>158910.65</v>
      </c>
      <c r="KP173" s="51"/>
      <c r="KQ173" s="51">
        <v>215124.41</v>
      </c>
      <c r="KR173" s="51"/>
      <c r="KS173" s="51">
        <v>24180.93</v>
      </c>
      <c r="KT173" s="51">
        <v>14897.61</v>
      </c>
      <c r="KU173" s="51">
        <v>70022.94</v>
      </c>
      <c r="KV173" s="51">
        <v>111684.87</v>
      </c>
      <c r="KW173" s="51">
        <v>186037.69</v>
      </c>
      <c r="KX173" s="51">
        <v>123241.48</v>
      </c>
      <c r="KY173" s="51">
        <v>98137.52</v>
      </c>
      <c r="KZ173" s="51"/>
      <c r="LA173" s="51">
        <v>113385.41</v>
      </c>
      <c r="LB173" s="51">
        <v>197676.21</v>
      </c>
      <c r="LC173" s="51">
        <v>101125.7</v>
      </c>
      <c r="LD173" s="51">
        <v>67491.63</v>
      </c>
      <c r="LE173" s="51">
        <v>66315.95</v>
      </c>
      <c r="LF173" s="51">
        <v>97613.36</v>
      </c>
      <c r="LG173" s="51">
        <v>87148.6</v>
      </c>
      <c r="LH173" s="51">
        <v>44768.36</v>
      </c>
      <c r="LI173" s="51">
        <v>70854.070000000007</v>
      </c>
      <c r="LJ173" s="51">
        <v>152239.6</v>
      </c>
      <c r="LK173" s="51">
        <v>145114.82999999999</v>
      </c>
      <c r="LL173" s="51">
        <v>142513.13</v>
      </c>
      <c r="LM173" s="51">
        <v>122982.55</v>
      </c>
      <c r="LN173" s="51">
        <v>138774.99</v>
      </c>
      <c r="LO173" s="51"/>
      <c r="LP173" s="51">
        <v>74230.52</v>
      </c>
      <c r="LQ173" s="51">
        <v>116223.26</v>
      </c>
      <c r="LR173" s="51">
        <v>143031.44</v>
      </c>
      <c r="LS173" s="51">
        <v>80158.990000000005</v>
      </c>
      <c r="LT173" s="51">
        <v>39796.22</v>
      </c>
      <c r="LU173" s="51">
        <v>88188.83</v>
      </c>
      <c r="LV173" s="51">
        <v>80850.27</v>
      </c>
      <c r="LW173" s="51">
        <v>38570.19</v>
      </c>
      <c r="LX173" s="51"/>
      <c r="LY173" s="51">
        <v>11698.31</v>
      </c>
      <c r="LZ173" s="51">
        <v>451499.34</v>
      </c>
      <c r="MA173" s="51">
        <v>104528.75</v>
      </c>
      <c r="MB173" s="51">
        <v>125531.33</v>
      </c>
      <c r="MC173" s="51">
        <v>146833.72</v>
      </c>
      <c r="MD173" s="51">
        <v>82998.83</v>
      </c>
      <c r="ME173" s="51"/>
      <c r="MF173" s="51">
        <v>64803.85</v>
      </c>
      <c r="MG173" s="51"/>
      <c r="MH173" s="51">
        <v>84478.399999999994</v>
      </c>
      <c r="MI173" s="51">
        <v>156339.75</v>
      </c>
      <c r="MJ173" s="51">
        <v>6222512.2999999989</v>
      </c>
      <c r="MK173" s="51">
        <v>202062.53</v>
      </c>
      <c r="ML173" s="51">
        <v>95557.09</v>
      </c>
      <c r="MM173" s="51">
        <v>41879.82</v>
      </c>
      <c r="MN173" s="51">
        <v>7935.12</v>
      </c>
      <c r="MO173" s="51">
        <v>63186.400000000001</v>
      </c>
      <c r="MP173" s="51">
        <v>103573.86</v>
      </c>
      <c r="MQ173" s="51">
        <v>96888.07</v>
      </c>
      <c r="MR173" s="51">
        <v>45250.73</v>
      </c>
      <c r="MS173" s="51">
        <v>99542.35</v>
      </c>
      <c r="MT173" s="51">
        <v>72694.14</v>
      </c>
      <c r="MU173" s="51">
        <v>85173.47</v>
      </c>
      <c r="MV173" s="51">
        <v>55764.12</v>
      </c>
      <c r="MW173" s="51">
        <v>255980.22</v>
      </c>
      <c r="MX173" s="51">
        <v>127528.08</v>
      </c>
      <c r="MY173" s="51">
        <v>71596.91</v>
      </c>
      <c r="MZ173" s="51"/>
      <c r="NA173" s="51">
        <v>90646.19</v>
      </c>
      <c r="NB173" s="51"/>
      <c r="NC173" s="51">
        <v>217107.16</v>
      </c>
      <c r="ND173" s="51">
        <v>52883.68</v>
      </c>
      <c r="NE173" s="51">
        <v>6904.71</v>
      </c>
      <c r="NF173" s="51">
        <v>75290.95</v>
      </c>
      <c r="NG173" s="51">
        <v>58042.77</v>
      </c>
      <c r="NH173" s="51">
        <v>259304.32000000001</v>
      </c>
      <c r="NI173" s="51">
        <v>174942.48</v>
      </c>
      <c r="NJ173" s="51">
        <v>77635.990000000005</v>
      </c>
      <c r="NK173" s="51">
        <v>254079.69</v>
      </c>
      <c r="NL173" s="51">
        <v>52499.39</v>
      </c>
      <c r="NM173" s="51">
        <v>134106.31</v>
      </c>
      <c r="NN173" s="51"/>
      <c r="NO173" s="51">
        <v>138449.15</v>
      </c>
      <c r="NP173" s="51"/>
      <c r="NQ173" s="51"/>
      <c r="NR173" s="51">
        <v>80345.23</v>
      </c>
      <c r="NS173" s="51"/>
      <c r="NT173" s="51">
        <v>113229.8</v>
      </c>
      <c r="NU173" s="51">
        <v>111502.24</v>
      </c>
      <c r="NV173" s="51">
        <v>90603.26</v>
      </c>
      <c r="NW173" s="51">
        <v>89818.43</v>
      </c>
      <c r="NX173" s="51">
        <v>73626.78</v>
      </c>
      <c r="NY173" s="51">
        <v>43218.93</v>
      </c>
      <c r="NZ173" s="51">
        <v>46612.38</v>
      </c>
      <c r="OA173" s="51">
        <v>183128.25</v>
      </c>
      <c r="OB173" s="51">
        <v>132546.17000000001</v>
      </c>
      <c r="OC173" s="51">
        <v>118875.01</v>
      </c>
      <c r="OD173" s="51">
        <v>106860.03</v>
      </c>
      <c r="OE173" s="51">
        <v>74209.38</v>
      </c>
      <c r="OF173" s="51">
        <v>91572.07</v>
      </c>
      <c r="OG173" s="51">
        <v>74641.279999999999</v>
      </c>
      <c r="OH173" s="51">
        <v>174765.1</v>
      </c>
      <c r="OI173" s="51">
        <v>235681.56</v>
      </c>
      <c r="OJ173" s="51">
        <v>130255.38</v>
      </c>
      <c r="OK173" s="51">
        <v>182505.62</v>
      </c>
      <c r="OL173" s="51">
        <v>105222.57</v>
      </c>
      <c r="OM173" s="51">
        <v>239725.07</v>
      </c>
      <c r="ON173" s="51">
        <v>18988.310000000001</v>
      </c>
      <c r="OO173" s="51">
        <v>51562.13</v>
      </c>
      <c r="OP173" s="51">
        <v>52650.42</v>
      </c>
      <c r="OQ173" s="51">
        <v>17545.86</v>
      </c>
      <c r="OR173" s="51">
        <v>15819.21</v>
      </c>
      <c r="OS173" s="51">
        <v>160272.09</v>
      </c>
      <c r="OT173" s="51">
        <v>101766.63</v>
      </c>
      <c r="OU173" s="51"/>
      <c r="OV173" s="51">
        <v>48825.17</v>
      </c>
      <c r="OW173" s="51">
        <v>123468.86</v>
      </c>
      <c r="OX173" s="51">
        <v>30924.07</v>
      </c>
      <c r="OY173" s="51">
        <v>73610.77</v>
      </c>
      <c r="OZ173" s="51"/>
      <c r="PA173" s="51">
        <v>96656.31</v>
      </c>
      <c r="PB173" s="51">
        <v>181113.76</v>
      </c>
      <c r="PC173" s="51">
        <v>110405.81</v>
      </c>
      <c r="PD173" s="51">
        <v>93996.66</v>
      </c>
      <c r="PE173" s="51">
        <v>116988.36</v>
      </c>
      <c r="PF173" s="51">
        <v>6810044.6599999983</v>
      </c>
      <c r="PG173" s="33">
        <v>419084.75</v>
      </c>
      <c r="PH173" s="33">
        <v>91343.15</v>
      </c>
      <c r="PI173" s="33">
        <v>93499.26</v>
      </c>
      <c r="PJ173" s="33">
        <v>71678</v>
      </c>
      <c r="PK173" s="33">
        <v>150943.10999999999</v>
      </c>
      <c r="PL173" s="33">
        <v>129759.97</v>
      </c>
      <c r="PM173" s="33">
        <v>50821.79</v>
      </c>
      <c r="PN173" s="33">
        <v>79941.77</v>
      </c>
      <c r="PO173" s="33">
        <v>114550.61</v>
      </c>
      <c r="PP173" s="33">
        <v>81719.81</v>
      </c>
      <c r="PQ173" s="33">
        <v>52740.77</v>
      </c>
      <c r="PR173" s="33">
        <v>67351.820000000007</v>
      </c>
      <c r="PS173" s="33">
        <v>107704.53</v>
      </c>
      <c r="PT173" s="33">
        <v>12796.52</v>
      </c>
      <c r="PU173" s="33">
        <v>77939.5</v>
      </c>
      <c r="PV173" s="33">
        <v>56822.05</v>
      </c>
      <c r="PW173" s="33">
        <v>58448.75</v>
      </c>
      <c r="PX173" s="33">
        <v>71023.39</v>
      </c>
      <c r="PY173" s="33">
        <v>925989.74</v>
      </c>
      <c r="PZ173" s="33">
        <v>182036</v>
      </c>
      <c r="QA173" s="33">
        <v>61689.05</v>
      </c>
      <c r="QB173" s="33">
        <v>123513.58</v>
      </c>
      <c r="QC173" s="33">
        <v>241023.98</v>
      </c>
      <c r="QD173" s="33">
        <v>106462.98</v>
      </c>
      <c r="QE173" s="33"/>
      <c r="QF173" s="33"/>
      <c r="QG173" s="33">
        <v>97577.58</v>
      </c>
      <c r="QH173" s="33">
        <v>62136.7</v>
      </c>
      <c r="QI173" s="33">
        <v>194906.55</v>
      </c>
      <c r="QJ173" s="33">
        <v>130559.86</v>
      </c>
      <c r="QK173" s="33"/>
      <c r="QL173" s="33">
        <v>133015.98000000001</v>
      </c>
      <c r="QM173" s="33"/>
      <c r="QN173" s="33">
        <v>87323.26</v>
      </c>
      <c r="QO173" s="33">
        <v>111324.94</v>
      </c>
      <c r="QP173" s="33">
        <v>50507.71</v>
      </c>
      <c r="QQ173" s="33">
        <v>122546.03</v>
      </c>
      <c r="QR173" s="33"/>
      <c r="QS173" s="33">
        <v>138171.96</v>
      </c>
      <c r="QT173" s="33">
        <v>66437.19</v>
      </c>
      <c r="QU173" s="33">
        <v>67152</v>
      </c>
      <c r="QV173" s="33">
        <v>33076</v>
      </c>
      <c r="QW173" s="33">
        <v>86177.02</v>
      </c>
      <c r="QX173" s="33">
        <v>51081.8</v>
      </c>
      <c r="QY173" s="33">
        <v>136900.46</v>
      </c>
      <c r="QZ173" s="33">
        <v>69727.740000000005</v>
      </c>
      <c r="RA173" s="33">
        <v>145319.17000000001</v>
      </c>
      <c r="RB173" s="33">
        <v>62269.97</v>
      </c>
      <c r="RC173" s="33"/>
      <c r="RD173" s="33">
        <v>151817.32999999999</v>
      </c>
      <c r="RE173" s="33">
        <v>72900.92</v>
      </c>
      <c r="RF173" s="33">
        <v>164812.89000000001</v>
      </c>
      <c r="RG173" s="33">
        <v>53890.93</v>
      </c>
      <c r="RH173" s="33">
        <v>28857.5</v>
      </c>
      <c r="RI173" s="33"/>
      <c r="RJ173" s="33">
        <v>119432.92</v>
      </c>
      <c r="RK173" s="33">
        <v>55316.39</v>
      </c>
      <c r="RL173" s="33">
        <v>617285.09</v>
      </c>
      <c r="RM173" s="33">
        <v>57160.47</v>
      </c>
      <c r="RN173" s="33">
        <v>111087.1</v>
      </c>
      <c r="RO173" s="33">
        <v>67421.41</v>
      </c>
      <c r="RP173" s="33">
        <v>66786.320000000007</v>
      </c>
      <c r="RQ173" s="33">
        <v>646.28</v>
      </c>
      <c r="RR173" s="33">
        <v>95290.44</v>
      </c>
      <c r="RS173" s="33">
        <v>48273.05</v>
      </c>
      <c r="RT173" s="33">
        <v>148700.04999999999</v>
      </c>
      <c r="RU173" s="33">
        <v>151997.88</v>
      </c>
      <c r="RV173" s="33">
        <v>118292.78</v>
      </c>
      <c r="RW173" s="33">
        <v>89661.3</v>
      </c>
      <c r="RX173" s="33">
        <v>113344.58</v>
      </c>
      <c r="RY173" s="33">
        <v>59723.6</v>
      </c>
      <c r="RZ173" s="33">
        <v>23156.58</v>
      </c>
      <c r="SA173" s="33">
        <v>38592.22</v>
      </c>
      <c r="SB173" s="33">
        <v>19778.64</v>
      </c>
      <c r="SC173" s="33">
        <v>12426.39</v>
      </c>
      <c r="SD173" s="33">
        <v>77539.59</v>
      </c>
      <c r="SE173" s="33">
        <v>15709.37</v>
      </c>
      <c r="SF173" s="33">
        <v>7854998.8199999975</v>
      </c>
      <c r="SG173" s="33">
        <v>137013.5</v>
      </c>
      <c r="SH173" s="33">
        <v>74701.679999999993</v>
      </c>
      <c r="SI173" s="33"/>
      <c r="SJ173" s="33">
        <v>79068.990000000005</v>
      </c>
      <c r="SK173" s="33">
        <v>151553.32999999999</v>
      </c>
      <c r="SL173" s="33">
        <v>72834.899999999994</v>
      </c>
      <c r="SM173" s="33">
        <v>129170.92</v>
      </c>
      <c r="SN173" s="33">
        <v>151198.49</v>
      </c>
      <c r="SO173" s="33">
        <v>45523.15</v>
      </c>
      <c r="SP173" s="33">
        <v>106422.09</v>
      </c>
      <c r="SQ173" s="33">
        <v>97158.14</v>
      </c>
      <c r="SR173" s="33">
        <v>61987.24</v>
      </c>
      <c r="SS173" s="33">
        <v>154779.57999999999</v>
      </c>
      <c r="ST173" s="33">
        <v>137683.32</v>
      </c>
      <c r="SU173" s="33">
        <v>194494.63</v>
      </c>
      <c r="SV173" s="33">
        <v>144156.82</v>
      </c>
      <c r="SW173" s="33">
        <v>368271.53</v>
      </c>
      <c r="SX173" s="33">
        <v>203328.89</v>
      </c>
      <c r="SY173" s="33">
        <v>119482.62</v>
      </c>
      <c r="SZ173" s="33">
        <v>72701.149999999994</v>
      </c>
      <c r="TA173" s="33"/>
      <c r="TB173" s="33">
        <v>19861.38</v>
      </c>
      <c r="TC173" s="33">
        <v>114807.39</v>
      </c>
      <c r="TD173" s="33">
        <v>17838.97</v>
      </c>
      <c r="TE173" s="33">
        <v>54754.04</v>
      </c>
      <c r="TF173" s="33">
        <v>111910.23</v>
      </c>
      <c r="TG173" s="33"/>
      <c r="TH173" s="33">
        <v>190853.08</v>
      </c>
      <c r="TI173" s="33">
        <v>178854.65</v>
      </c>
      <c r="TJ173" s="33">
        <v>89081.42</v>
      </c>
      <c r="TK173" s="33"/>
      <c r="TL173" s="33">
        <v>90246.56</v>
      </c>
      <c r="TM173" s="33">
        <v>93908.800000000003</v>
      </c>
      <c r="TN173" s="33">
        <v>87724.3</v>
      </c>
      <c r="TO173" s="33">
        <v>203884.25</v>
      </c>
      <c r="TP173" s="33">
        <v>109747.59</v>
      </c>
      <c r="TQ173" s="33">
        <v>79418.61</v>
      </c>
      <c r="TR173" s="33">
        <v>103616.8</v>
      </c>
      <c r="TS173" s="33"/>
      <c r="TT173" s="33">
        <v>108956.03</v>
      </c>
      <c r="TU173" s="33">
        <v>86373.61</v>
      </c>
      <c r="TV173" s="33">
        <v>140576.6</v>
      </c>
      <c r="TW173" s="33">
        <v>97220.2</v>
      </c>
      <c r="TX173" s="33">
        <v>109602.24000000001</v>
      </c>
      <c r="TY173" s="33">
        <v>130406.44</v>
      </c>
      <c r="TZ173" s="33">
        <v>97778.74</v>
      </c>
      <c r="UA173" s="33">
        <v>97102.51</v>
      </c>
      <c r="UB173" s="33">
        <v>53341.57</v>
      </c>
      <c r="UC173" s="33">
        <v>99605.23</v>
      </c>
      <c r="UD173" s="33">
        <v>84060.27</v>
      </c>
      <c r="UE173" s="33">
        <v>247366.88</v>
      </c>
      <c r="UF173" s="33">
        <v>106925.1</v>
      </c>
      <c r="UG173" s="33">
        <v>125971.93</v>
      </c>
      <c r="UH173" s="33">
        <v>110548.12</v>
      </c>
      <c r="UI173" s="33"/>
      <c r="UJ173" s="33"/>
      <c r="UK173" s="33"/>
      <c r="UL173" s="33">
        <v>59899.64</v>
      </c>
      <c r="UM173" s="33">
        <v>53453.74</v>
      </c>
      <c r="UN173" s="33">
        <v>97330.41</v>
      </c>
      <c r="UO173" s="33">
        <v>68941.17</v>
      </c>
      <c r="UP173" s="33">
        <v>249045.09</v>
      </c>
      <c r="UQ173" s="33">
        <v>50416.98</v>
      </c>
      <c r="UR173" s="33">
        <v>123793.65</v>
      </c>
      <c r="US173" s="33">
        <v>138477.70000000001</v>
      </c>
      <c r="UT173" s="33">
        <v>125769.94</v>
      </c>
      <c r="UU173" s="33">
        <v>83007.64</v>
      </c>
      <c r="UV173" s="33">
        <v>420407.28</v>
      </c>
      <c r="UW173" s="33">
        <v>12071.24</v>
      </c>
      <c r="UX173" s="33">
        <v>4142.29</v>
      </c>
      <c r="UY173" s="33">
        <v>104578.19</v>
      </c>
      <c r="UZ173" s="33"/>
      <c r="VA173" s="33">
        <v>10656.72</v>
      </c>
      <c r="VB173" s="33">
        <v>89852.18</v>
      </c>
      <c r="VC173" s="33">
        <v>26744.65</v>
      </c>
      <c r="VD173" s="33">
        <v>52637.81</v>
      </c>
      <c r="VE173" s="33">
        <v>60153.47</v>
      </c>
      <c r="VF173" s="33">
        <v>59551.44</v>
      </c>
      <c r="VG173" s="33"/>
      <c r="VH173" s="33">
        <v>152480.35</v>
      </c>
      <c r="VI173" s="33">
        <v>126339.42</v>
      </c>
      <c r="VJ173" s="33">
        <v>4500</v>
      </c>
      <c r="VK173" s="33"/>
      <c r="VL173" s="33">
        <v>79496.72</v>
      </c>
      <c r="VM173" s="33">
        <v>38773.589999999997</v>
      </c>
      <c r="VN173" s="33">
        <v>268295.74</v>
      </c>
      <c r="VO173" s="33">
        <v>69401.039999999994</v>
      </c>
      <c r="VP173" s="33">
        <v>61137.22</v>
      </c>
      <c r="VQ173" s="33">
        <v>8435229.8200000003</v>
      </c>
      <c r="VR173" s="33">
        <v>57368.26</v>
      </c>
      <c r="VS173" s="33">
        <v>203845.59</v>
      </c>
      <c r="VT173" s="33"/>
      <c r="VU173" s="33">
        <v>49993.56</v>
      </c>
      <c r="VV173" s="33">
        <v>313613.88</v>
      </c>
      <c r="VW173" s="33">
        <v>167214.25</v>
      </c>
      <c r="VX173" s="33">
        <v>141265.37</v>
      </c>
      <c r="VY173" s="33">
        <v>130679.18</v>
      </c>
      <c r="VZ173" s="33">
        <v>219124.94</v>
      </c>
      <c r="WA173" s="33">
        <v>180854.71</v>
      </c>
      <c r="WB173" s="33">
        <v>71678.899999999994</v>
      </c>
      <c r="WC173" s="33">
        <v>77117.039999999994</v>
      </c>
      <c r="WD173" s="33">
        <v>66076.12</v>
      </c>
      <c r="WE173" s="33">
        <v>135133.85</v>
      </c>
      <c r="WF173" s="33"/>
      <c r="WG173" s="33">
        <v>61242.96</v>
      </c>
      <c r="WH173" s="33">
        <v>807119.67</v>
      </c>
      <c r="WI173" s="33">
        <v>40202.160000000003</v>
      </c>
      <c r="WJ173" s="33">
        <v>218985.13</v>
      </c>
      <c r="WK173" s="33"/>
      <c r="WL173" s="33">
        <v>261421.33</v>
      </c>
      <c r="WM173" s="33">
        <v>164317.42000000001</v>
      </c>
      <c r="WN173" s="33">
        <v>189695.72</v>
      </c>
      <c r="WO173" s="33">
        <v>159692.74</v>
      </c>
      <c r="WP173" s="33">
        <v>140362.82999999999</v>
      </c>
      <c r="WQ173" s="33">
        <v>153263.53</v>
      </c>
      <c r="WR173" s="33">
        <v>149496.82999999999</v>
      </c>
      <c r="WS173" s="33">
        <v>225666.21</v>
      </c>
      <c r="WT173" s="33"/>
      <c r="WU173" s="33">
        <v>142195.51</v>
      </c>
      <c r="WV173" s="33">
        <v>97183.8</v>
      </c>
      <c r="WW173" s="33">
        <v>32210.97</v>
      </c>
      <c r="WX173" s="33">
        <v>329078.90000000002</v>
      </c>
      <c r="WY173" s="33">
        <v>183410.3</v>
      </c>
      <c r="WZ173" s="33">
        <v>90162.48</v>
      </c>
      <c r="XA173" s="33">
        <v>61746.29</v>
      </c>
      <c r="XB173" s="33">
        <v>212147.83</v>
      </c>
      <c r="XC173" s="33">
        <v>115234.04</v>
      </c>
      <c r="XD173" s="33">
        <v>213864.95999999999</v>
      </c>
      <c r="XE173" s="33">
        <v>15859.72</v>
      </c>
      <c r="XF173" s="33">
        <v>115699.1</v>
      </c>
      <c r="XG173" s="33">
        <v>348405.91</v>
      </c>
      <c r="XH173" s="33">
        <v>161601.03</v>
      </c>
      <c r="XI173" s="33"/>
      <c r="XJ173" s="33">
        <v>50950.9</v>
      </c>
      <c r="XK173" s="33">
        <v>104133.05</v>
      </c>
      <c r="XL173" s="33">
        <v>84131.36</v>
      </c>
      <c r="XM173" s="33">
        <v>66923.240000000005</v>
      </c>
      <c r="XN173" s="33">
        <v>67793.06</v>
      </c>
      <c r="XO173" s="33">
        <v>167924.86</v>
      </c>
      <c r="XP173" s="33">
        <v>55302.94</v>
      </c>
      <c r="XQ173" s="33">
        <v>132560.03</v>
      </c>
      <c r="XR173" s="33">
        <v>171773.52</v>
      </c>
      <c r="XS173" s="33">
        <v>71406.61</v>
      </c>
      <c r="XT173" s="33">
        <v>145374.91</v>
      </c>
      <c r="XU173" s="33">
        <v>247137.53</v>
      </c>
      <c r="XV173" s="33">
        <v>75989.259999999995</v>
      </c>
      <c r="XW173" s="33">
        <v>103453.16</v>
      </c>
      <c r="XX173" s="33">
        <v>145680.5</v>
      </c>
      <c r="XY173" s="33">
        <v>78404.289999999994</v>
      </c>
      <c r="XZ173" s="33">
        <v>44475.12</v>
      </c>
      <c r="YA173" s="33">
        <v>144362.64000000001</v>
      </c>
      <c r="YB173" s="33">
        <v>65047.42</v>
      </c>
      <c r="YC173" s="33">
        <v>8698.0300000000007</v>
      </c>
      <c r="YD173" s="33">
        <v>53346.21</v>
      </c>
      <c r="YE173" s="33">
        <v>60594.1</v>
      </c>
      <c r="YF173" s="33">
        <v>84118.05</v>
      </c>
      <c r="YG173" s="33">
        <v>101202.23</v>
      </c>
      <c r="YH173" s="33"/>
      <c r="YI173" s="33">
        <v>66047.95</v>
      </c>
      <c r="YJ173" s="33">
        <v>35409.29</v>
      </c>
      <c r="YK173" s="33">
        <v>39683.46</v>
      </c>
      <c r="YL173" s="33"/>
      <c r="YM173" s="33">
        <v>188538.06</v>
      </c>
      <c r="YN173" s="33">
        <v>189809.02</v>
      </c>
      <c r="YO173" s="33">
        <v>181623.64</v>
      </c>
      <c r="YP173" s="33">
        <v>167259.12</v>
      </c>
      <c r="YQ173" s="33">
        <v>206821.15</v>
      </c>
      <c r="YR173" s="33">
        <v>137907.75</v>
      </c>
      <c r="YS173" s="33"/>
      <c r="YT173" s="33">
        <v>206487.52</v>
      </c>
      <c r="YU173" s="33">
        <v>13653.2</v>
      </c>
      <c r="YV173" s="33">
        <v>81020.399999999994</v>
      </c>
      <c r="YW173" s="33">
        <v>124578.27</v>
      </c>
      <c r="YX173" s="33">
        <v>71551.22</v>
      </c>
      <c r="YY173" s="33">
        <v>138100.1</v>
      </c>
      <c r="YZ173" s="33">
        <v>50393.440000000002</v>
      </c>
      <c r="ZA173" s="33">
        <v>108921.73</v>
      </c>
      <c r="ZB173" s="33">
        <v>21261.39</v>
      </c>
      <c r="ZC173" s="33">
        <v>10726175.000000002</v>
      </c>
      <c r="ZD173" s="33">
        <v>232954.34</v>
      </c>
      <c r="ZE173" s="33">
        <v>62761.919999999998</v>
      </c>
      <c r="ZF173" s="33">
        <v>86158.92</v>
      </c>
      <c r="ZG173" s="33">
        <v>86317.18</v>
      </c>
      <c r="ZH173" s="33">
        <v>29796.639999999999</v>
      </c>
      <c r="ZI173" s="33">
        <v>28854.86</v>
      </c>
      <c r="ZJ173" s="33">
        <v>45754.98</v>
      </c>
      <c r="ZK173" s="33">
        <v>527346</v>
      </c>
      <c r="ZL173" s="33">
        <v>75764.56</v>
      </c>
      <c r="ZM173" s="33">
        <v>101538.87</v>
      </c>
      <c r="ZN173" s="33">
        <v>69207.600000000006</v>
      </c>
      <c r="ZO173" s="33">
        <v>63685.91</v>
      </c>
      <c r="ZP173" s="33">
        <v>78480</v>
      </c>
      <c r="ZQ173" s="33">
        <v>52372.22</v>
      </c>
      <c r="ZR173" s="33">
        <v>39027.08</v>
      </c>
      <c r="ZS173" s="33"/>
      <c r="ZT173" s="33">
        <v>355618.51</v>
      </c>
      <c r="ZU173" s="33">
        <v>53202.54</v>
      </c>
      <c r="ZV173" s="33">
        <v>111481.57</v>
      </c>
      <c r="ZW173" s="33">
        <v>150375.32</v>
      </c>
      <c r="ZX173" s="33">
        <v>185511.7</v>
      </c>
      <c r="ZY173" s="33">
        <v>95936.2</v>
      </c>
      <c r="ZZ173" s="33">
        <v>144878.39999999999</v>
      </c>
      <c r="AAA173" s="33"/>
      <c r="AAB173" s="33">
        <v>129328.84</v>
      </c>
      <c r="AAC173" s="33">
        <v>168897.42</v>
      </c>
      <c r="AAD173" s="33">
        <v>93034.48</v>
      </c>
      <c r="AAE173" s="33">
        <v>111937.72</v>
      </c>
      <c r="AAF173" s="33">
        <v>42471.56</v>
      </c>
      <c r="AAG173" s="33">
        <v>83674.259999999995</v>
      </c>
      <c r="AAH173" s="33">
        <v>99305.22</v>
      </c>
      <c r="AAI173" s="33">
        <v>119102.77</v>
      </c>
      <c r="AAJ173" s="33">
        <v>131213.03</v>
      </c>
      <c r="AAK173" s="33">
        <v>25538</v>
      </c>
      <c r="AAL173" s="33">
        <v>76758</v>
      </c>
      <c r="AAM173" s="33">
        <v>123281.73</v>
      </c>
      <c r="AAN173" s="33"/>
      <c r="AAO173" s="33">
        <v>119536.76</v>
      </c>
      <c r="AAP173" s="33">
        <v>303338.78000000003</v>
      </c>
      <c r="AAQ173" s="33">
        <v>79607.8</v>
      </c>
      <c r="AAR173" s="33">
        <v>135488.04999999999</v>
      </c>
      <c r="AAS173" s="33">
        <v>103614.43</v>
      </c>
      <c r="AAT173" s="33">
        <v>82011.03</v>
      </c>
      <c r="AAU173" s="33">
        <v>77912.38</v>
      </c>
      <c r="AAV173" s="33">
        <v>154248.73000000001</v>
      </c>
      <c r="AAW173" s="33"/>
      <c r="AAX173" s="33">
        <v>80462.929999999993</v>
      </c>
      <c r="AAY173" s="33">
        <v>97441.69</v>
      </c>
      <c r="AAZ173" s="33">
        <v>14640.81</v>
      </c>
      <c r="ABA173" s="33">
        <v>155912.91</v>
      </c>
      <c r="ABB173" s="33">
        <v>187801.82</v>
      </c>
      <c r="ABC173" s="33">
        <v>214493.01</v>
      </c>
      <c r="ABD173" s="33">
        <v>113878.5</v>
      </c>
      <c r="ABE173" s="33">
        <v>150714.96</v>
      </c>
      <c r="ABF173" s="33">
        <v>167489.63</v>
      </c>
      <c r="ABG173" s="33">
        <v>156211.01999999999</v>
      </c>
      <c r="ABH173" s="33">
        <v>26745.54</v>
      </c>
      <c r="ABI173" s="33">
        <v>322380.3</v>
      </c>
      <c r="ABJ173" s="33">
        <v>87083.02</v>
      </c>
      <c r="ABK173" s="33"/>
      <c r="ABL173" s="33">
        <v>93104.95</v>
      </c>
      <c r="ABM173" s="33"/>
      <c r="ABN173" s="33">
        <v>211367.8</v>
      </c>
      <c r="ABO173" s="33">
        <v>108489.14</v>
      </c>
      <c r="ABP173" s="33">
        <v>49464.15</v>
      </c>
      <c r="ABQ173" s="33">
        <v>197524.4</v>
      </c>
      <c r="ABR173" s="33">
        <v>91921.31</v>
      </c>
      <c r="ABS173" s="33">
        <v>118758.12</v>
      </c>
      <c r="ABT173" s="33">
        <v>57797.21</v>
      </c>
      <c r="ABU173" s="33">
        <v>136209.79999999999</v>
      </c>
      <c r="ABV173" s="33">
        <v>25540.9</v>
      </c>
      <c r="ABW173" s="33">
        <v>7802760.2299999986</v>
      </c>
      <c r="ABX173" s="33">
        <v>223275.51</v>
      </c>
      <c r="ABY173" s="33">
        <v>57758.1</v>
      </c>
      <c r="ABZ173" s="33">
        <v>37623.82</v>
      </c>
      <c r="ACA173" s="33">
        <v>52134.37</v>
      </c>
      <c r="ACB173" s="33">
        <v>95674.41</v>
      </c>
      <c r="ACC173" s="33">
        <v>76193.289999999994</v>
      </c>
      <c r="ACD173" s="33">
        <v>15200.4</v>
      </c>
      <c r="ACE173" s="33">
        <v>89542.11</v>
      </c>
      <c r="ACF173" s="33"/>
      <c r="ACG173" s="33">
        <v>219951.34</v>
      </c>
      <c r="ACH173" s="33">
        <v>52883</v>
      </c>
      <c r="ACI173" s="33">
        <v>87880.75</v>
      </c>
      <c r="ACJ173" s="33">
        <v>32152.62</v>
      </c>
      <c r="ACK173" s="33"/>
      <c r="ACL173" s="33">
        <v>61342.03</v>
      </c>
      <c r="ACM173" s="33">
        <v>75539.86</v>
      </c>
      <c r="ACN173" s="33">
        <v>87208.19</v>
      </c>
      <c r="ACO173" s="33">
        <v>68908.27</v>
      </c>
      <c r="ACP173" s="33">
        <v>57626.080000000002</v>
      </c>
      <c r="ACQ173" s="33">
        <v>55562.62</v>
      </c>
      <c r="ACR173" s="33">
        <v>203465.65</v>
      </c>
      <c r="ACS173" s="33">
        <v>106483.19</v>
      </c>
      <c r="ACT173" s="33">
        <v>69126</v>
      </c>
      <c r="ACU173" s="33">
        <v>74151</v>
      </c>
      <c r="ACV173" s="33">
        <v>32485.9</v>
      </c>
      <c r="ACW173" s="33">
        <v>102929.92</v>
      </c>
      <c r="ACX173" s="33">
        <v>175302.1</v>
      </c>
      <c r="ACY173" s="33">
        <v>108978.43</v>
      </c>
      <c r="ACZ173" s="33"/>
      <c r="ADA173" s="33">
        <v>67775.73</v>
      </c>
      <c r="ADB173" s="33">
        <v>129485.65</v>
      </c>
      <c r="ADC173" s="33">
        <v>102810.95</v>
      </c>
      <c r="ADD173" s="33">
        <v>41485.31</v>
      </c>
      <c r="ADE173" s="33">
        <v>95749.23</v>
      </c>
      <c r="ADF173" s="33"/>
      <c r="ADG173" s="33"/>
      <c r="ADH173" s="33">
        <v>68309.87</v>
      </c>
      <c r="ADI173" s="33">
        <v>125544.04</v>
      </c>
      <c r="ADJ173" s="33">
        <v>6116.01</v>
      </c>
      <c r="ADK173" s="33">
        <v>2794.84</v>
      </c>
      <c r="ADL173" s="33">
        <v>36327.93</v>
      </c>
      <c r="ADM173" s="33">
        <v>48919.74</v>
      </c>
      <c r="ADN173" s="33"/>
      <c r="ADO173" s="33">
        <v>91353.86</v>
      </c>
      <c r="ADP173" s="33">
        <v>164039.66</v>
      </c>
      <c r="ADQ173" s="33">
        <v>40743.160000000003</v>
      </c>
      <c r="ADR173" s="33">
        <v>1612.49</v>
      </c>
      <c r="ADS173" s="33">
        <v>64023.68</v>
      </c>
      <c r="ADT173" s="33">
        <v>71909.91</v>
      </c>
      <c r="ADU173" s="33">
        <v>77878.880000000005</v>
      </c>
      <c r="ADV173" s="33">
        <v>13943.76</v>
      </c>
      <c r="ADW173" s="33">
        <v>115143.83</v>
      </c>
      <c r="ADX173" s="33">
        <v>217186.46</v>
      </c>
      <c r="ADY173" s="33">
        <v>115586.09</v>
      </c>
      <c r="ADZ173" s="33">
        <v>18093.7</v>
      </c>
      <c r="AEA173" s="33">
        <v>15621.42</v>
      </c>
      <c r="AEB173" s="33">
        <v>64055.55</v>
      </c>
      <c r="AEC173" s="33">
        <v>46238.38</v>
      </c>
      <c r="AED173" s="33">
        <v>85891.04</v>
      </c>
      <c r="AEE173" s="33">
        <v>79355.61</v>
      </c>
      <c r="AEF173" s="33">
        <v>81727.899999999994</v>
      </c>
      <c r="AEG173" s="33">
        <v>51081.8</v>
      </c>
      <c r="AEH173" s="33">
        <v>115269.73</v>
      </c>
      <c r="AEI173" s="33">
        <v>66204.22</v>
      </c>
      <c r="AEJ173" s="33">
        <v>2800</v>
      </c>
      <c r="AEK173" s="33">
        <v>174482.09</v>
      </c>
      <c r="AEL173" s="33">
        <v>141457.21</v>
      </c>
      <c r="AEM173" s="33">
        <v>134267.06</v>
      </c>
      <c r="AEN173" s="33">
        <v>117442.75</v>
      </c>
      <c r="AEO173" s="33">
        <v>107674.07</v>
      </c>
      <c r="AEP173" s="33"/>
      <c r="AEQ173" s="33"/>
      <c r="AER173" s="33">
        <v>82365.42</v>
      </c>
      <c r="AES173" s="33"/>
      <c r="AET173" s="33">
        <v>66599.259999999995</v>
      </c>
      <c r="AEU173" s="33">
        <v>135428.87</v>
      </c>
      <c r="AEV173" s="33">
        <v>75655.42</v>
      </c>
      <c r="AEW173" s="33"/>
      <c r="AEX173" s="33">
        <v>127984.71</v>
      </c>
      <c r="AEY173" s="33">
        <v>77818.25</v>
      </c>
      <c r="AEZ173" s="33">
        <v>5885634.5</v>
      </c>
      <c r="AFA173" s="33">
        <v>243541.63</v>
      </c>
      <c r="AFB173" s="33">
        <v>262400.17</v>
      </c>
      <c r="AFC173" s="33"/>
      <c r="AFD173" s="33">
        <v>80913.399999999994</v>
      </c>
      <c r="AFE173" s="33">
        <v>90059.76</v>
      </c>
      <c r="AFF173" s="33">
        <v>132894</v>
      </c>
      <c r="AFG173" s="33">
        <v>164792.84</v>
      </c>
      <c r="AFH173" s="33">
        <v>110738.58</v>
      </c>
      <c r="AFI173" s="33"/>
      <c r="AFJ173" s="33">
        <v>66583.960000000006</v>
      </c>
      <c r="AFK173" s="33">
        <v>185952.17</v>
      </c>
      <c r="AFL173" s="33">
        <v>230221.2</v>
      </c>
      <c r="AFM173" s="33">
        <v>183928.12</v>
      </c>
      <c r="AFN173" s="33">
        <v>174591.49</v>
      </c>
      <c r="AFO173" s="33">
        <v>105420.12</v>
      </c>
      <c r="AFP173" s="33">
        <v>385738.86</v>
      </c>
      <c r="AFQ173" s="33">
        <v>39614.61</v>
      </c>
      <c r="AFR173" s="33">
        <v>94478.71</v>
      </c>
      <c r="AFS173" s="33">
        <v>136618.49</v>
      </c>
      <c r="AFT173" s="33"/>
      <c r="AFU173" s="33">
        <v>97041.04</v>
      </c>
      <c r="AFV173" s="33">
        <v>156092.04999999999</v>
      </c>
      <c r="AFW173" s="33">
        <v>102497.06</v>
      </c>
      <c r="AFX173" s="33"/>
      <c r="AFY173" s="33">
        <v>3117</v>
      </c>
      <c r="AFZ173" s="33"/>
      <c r="AGA173" s="33"/>
      <c r="AGB173" s="33">
        <v>77012.179999999993</v>
      </c>
      <c r="AGC173" s="33"/>
      <c r="AGD173" s="33"/>
      <c r="AGE173" s="33">
        <v>7525.31</v>
      </c>
      <c r="AGF173" s="33">
        <v>99522.18</v>
      </c>
      <c r="AGG173" s="33"/>
      <c r="AGH173" s="33">
        <v>127759.07</v>
      </c>
      <c r="AGI173" s="33"/>
      <c r="AGJ173" s="33">
        <v>622519.57999999996</v>
      </c>
      <c r="AGK173" s="33">
        <v>51966.59</v>
      </c>
      <c r="AGL173" s="33">
        <v>59482.37</v>
      </c>
      <c r="AGM173" s="33">
        <v>51890.720000000001</v>
      </c>
      <c r="AGN173" s="33">
        <v>79506.350000000006</v>
      </c>
      <c r="AGO173" s="33">
        <v>162335.04999999999</v>
      </c>
      <c r="AGP173" s="33"/>
      <c r="AGQ173" s="33">
        <v>6879.03</v>
      </c>
      <c r="AGR173" s="33">
        <v>90121.82</v>
      </c>
      <c r="AGS173" s="33">
        <v>9884.66</v>
      </c>
      <c r="AGT173" s="33">
        <v>72317.02</v>
      </c>
      <c r="AGU173" s="33"/>
      <c r="AGV173" s="33">
        <v>174466.71</v>
      </c>
      <c r="AGW173" s="33">
        <v>61296.85</v>
      </c>
      <c r="AGX173" s="33"/>
      <c r="AGY173" s="33">
        <v>162900.12</v>
      </c>
      <c r="AGZ173" s="33"/>
      <c r="AHA173" s="33">
        <v>71679.3</v>
      </c>
      <c r="AHB173" s="33"/>
      <c r="AHC173" s="33">
        <v>121352</v>
      </c>
      <c r="AHD173" s="33">
        <v>287872.28999999998</v>
      </c>
      <c r="AHE173" s="33">
        <v>71919.78</v>
      </c>
      <c r="AHF173" s="33">
        <v>124689.25</v>
      </c>
      <c r="AHG173" s="33">
        <v>191464.21</v>
      </c>
      <c r="AHH173" s="33">
        <v>185393.37</v>
      </c>
      <c r="AHI173" s="33">
        <v>179998.3</v>
      </c>
      <c r="AHJ173" s="33"/>
      <c r="AHK173" s="33">
        <v>59455.75</v>
      </c>
      <c r="AHL173" s="33">
        <v>66050.990000000005</v>
      </c>
      <c r="AHM173" s="33">
        <v>92839.92</v>
      </c>
      <c r="AHN173" s="33">
        <v>158215.51</v>
      </c>
      <c r="AHO173" s="33">
        <v>72103.009999999995</v>
      </c>
      <c r="AHP173" s="33">
        <v>121163.62</v>
      </c>
      <c r="AHQ173" s="33">
        <v>45262.47</v>
      </c>
      <c r="AHR173" s="33">
        <v>30548.32</v>
      </c>
      <c r="AHS173" s="33">
        <v>21780.05</v>
      </c>
      <c r="AHT173" s="33">
        <v>118543.56</v>
      </c>
      <c r="AHU173" s="33">
        <v>35788</v>
      </c>
      <c r="AHV173" s="33">
        <v>46138.400000000001</v>
      </c>
      <c r="AHW173" s="33"/>
      <c r="AHX173" s="33"/>
      <c r="AHY173" s="33">
        <v>68580.36</v>
      </c>
      <c r="AHZ173" s="33">
        <v>47553.94</v>
      </c>
      <c r="AIA173" s="33">
        <v>7183013.2699999996</v>
      </c>
      <c r="AIB173" s="33">
        <v>88927906.910000071</v>
      </c>
    </row>
    <row r="174" spans="1:912" x14ac:dyDescent="0.5">
      <c r="A174" s="50" t="s">
        <v>510</v>
      </c>
      <c r="B174" s="50" t="s">
        <v>511</v>
      </c>
      <c r="C174" s="50" t="s">
        <v>512</v>
      </c>
      <c r="D174" s="51">
        <v>653872481.61000001</v>
      </c>
      <c r="E174" s="51">
        <v>22241192.859999999</v>
      </c>
      <c r="F174" s="51">
        <v>32510632.59</v>
      </c>
      <c r="G174" s="51">
        <v>6374665.7599999998</v>
      </c>
      <c r="H174" s="51">
        <v>53949773.509999998</v>
      </c>
      <c r="I174" s="51">
        <v>10486179.359999999</v>
      </c>
      <c r="J174" s="51">
        <v>42530647.18</v>
      </c>
      <c r="K174" s="51">
        <v>11737239.41</v>
      </c>
      <c r="L174" s="51">
        <v>21755906.859999999</v>
      </c>
      <c r="M174" s="51">
        <v>18213655.09</v>
      </c>
      <c r="N174" s="51">
        <v>7163087.4000000004</v>
      </c>
      <c r="O174" s="51">
        <v>9679833.75</v>
      </c>
      <c r="P174" s="51">
        <v>14039910.970000001</v>
      </c>
      <c r="Q174" s="51">
        <v>4574972.82</v>
      </c>
      <c r="R174" s="51">
        <v>5405412.1200000001</v>
      </c>
      <c r="S174" s="51">
        <v>19439841.039999999</v>
      </c>
      <c r="T174" s="51">
        <v>21968261.98</v>
      </c>
      <c r="U174" s="51">
        <v>3048180.07</v>
      </c>
      <c r="V174" s="51">
        <v>471064621.64999998</v>
      </c>
      <c r="W174" s="51">
        <v>58558265.890000001</v>
      </c>
      <c r="X174" s="51">
        <v>6545713.8899999997</v>
      </c>
      <c r="Y174" s="51">
        <v>16753315.289999999</v>
      </c>
      <c r="Z174" s="51">
        <v>14025811.23</v>
      </c>
      <c r="AA174" s="51">
        <v>16105279.74</v>
      </c>
      <c r="AB174" s="51">
        <v>3563733.77</v>
      </c>
      <c r="AC174" s="51">
        <v>78441928.549999997</v>
      </c>
      <c r="AD174" s="51">
        <v>20452374.68</v>
      </c>
      <c r="AE174" s="51">
        <v>12844172.33</v>
      </c>
      <c r="AF174" s="51">
        <v>66649387.710000001</v>
      </c>
      <c r="AG174" s="51">
        <v>12752476.789999999</v>
      </c>
      <c r="AH174" s="51">
        <v>45166650.219999999</v>
      </c>
      <c r="AI174" s="51">
        <v>24621801.780000001</v>
      </c>
      <c r="AJ174" s="51">
        <v>12660925.699999999</v>
      </c>
      <c r="AK174" s="51">
        <v>6196281.1699999999</v>
      </c>
      <c r="AL174" s="51">
        <v>9301057.3900000006</v>
      </c>
      <c r="AM174" s="51">
        <v>16183796.050000001</v>
      </c>
      <c r="AN174" s="51">
        <v>6908066.6200000001</v>
      </c>
      <c r="AO174" s="51">
        <v>11716475.119999999</v>
      </c>
      <c r="AP174" s="51">
        <v>7957819.0800000001</v>
      </c>
      <c r="AQ174" s="51">
        <v>5862896.5199999996</v>
      </c>
      <c r="AR174" s="51">
        <v>6957271.3200000003</v>
      </c>
      <c r="AS174" s="51">
        <v>2006470.35</v>
      </c>
      <c r="AT174" s="51">
        <v>193265523.40000001</v>
      </c>
      <c r="AU174" s="51">
        <v>3290961.96</v>
      </c>
      <c r="AV174" s="51">
        <v>3084808.4000000004</v>
      </c>
      <c r="AW174" s="51">
        <v>8024344.6900000004</v>
      </c>
      <c r="AX174" s="51">
        <v>12209335.390000001</v>
      </c>
      <c r="AY174" s="51">
        <v>13096910.539999999</v>
      </c>
      <c r="AZ174" s="51">
        <v>4712326.6500000004</v>
      </c>
      <c r="BA174" s="51">
        <v>7238399.9900000002</v>
      </c>
      <c r="BB174" s="51">
        <v>3819664.0700000003</v>
      </c>
      <c r="BC174" s="51">
        <v>3207799.85</v>
      </c>
      <c r="BD174" s="51">
        <v>3290245.34</v>
      </c>
      <c r="BE174" s="51">
        <v>2655482.56</v>
      </c>
      <c r="BF174" s="51">
        <v>39402621.789999999</v>
      </c>
      <c r="BG174" s="51">
        <v>2222436.48</v>
      </c>
      <c r="BH174" s="51">
        <v>4461679.25</v>
      </c>
      <c r="BI174" s="51">
        <v>175660834.62</v>
      </c>
      <c r="BJ174" s="51">
        <v>87097717.730000004</v>
      </c>
      <c r="BK174" s="51">
        <v>13742458.870000001</v>
      </c>
      <c r="BL174" s="51">
        <v>5569878.8899999997</v>
      </c>
      <c r="BM174" s="51">
        <v>16619508.690000001</v>
      </c>
      <c r="BN174" s="51">
        <v>13740558.470000001</v>
      </c>
      <c r="BO174" s="51">
        <v>7927521.6199999992</v>
      </c>
      <c r="BP174" s="51">
        <v>548173.13</v>
      </c>
      <c r="BQ174" s="51">
        <v>677980.25</v>
      </c>
      <c r="BR174" s="51">
        <v>213525633.63</v>
      </c>
      <c r="BS174" s="51">
        <v>11012715.369999999</v>
      </c>
      <c r="BT174" s="51">
        <v>11395009.25</v>
      </c>
      <c r="BU174" s="51">
        <v>12284475.66</v>
      </c>
      <c r="BV174" s="51">
        <v>8110336.6500000004</v>
      </c>
      <c r="BW174" s="51">
        <v>10624152.729999999</v>
      </c>
      <c r="BX174" s="51">
        <v>3812416.59</v>
      </c>
      <c r="BY174" s="51">
        <v>9518469.5700000003</v>
      </c>
      <c r="BZ174" s="51">
        <v>61320038.82</v>
      </c>
      <c r="CA174" s="51">
        <v>5269709.2</v>
      </c>
      <c r="CB174" s="51">
        <v>11423510.59</v>
      </c>
      <c r="CC174" s="51">
        <v>21090412.5</v>
      </c>
      <c r="CD174" s="51">
        <v>6373500</v>
      </c>
      <c r="CE174" s="51">
        <v>3697881.89</v>
      </c>
      <c r="CF174" s="51">
        <v>5475891.3499999996</v>
      </c>
      <c r="CG174" s="51">
        <v>491804086.26999998</v>
      </c>
      <c r="CH174" s="51">
        <v>11957221.74</v>
      </c>
      <c r="CI174" s="51">
        <v>25669284.899999999</v>
      </c>
      <c r="CJ174" s="51">
        <v>8489927.8900000006</v>
      </c>
      <c r="CK174" s="51">
        <v>12311546.01</v>
      </c>
      <c r="CL174" s="51">
        <v>10839948.49</v>
      </c>
      <c r="CM174" s="51">
        <v>11220278.960000001</v>
      </c>
      <c r="CN174" s="51">
        <v>20915918.440000001</v>
      </c>
      <c r="CO174" s="51">
        <v>4006086.43</v>
      </c>
      <c r="CP174" s="51">
        <v>10543927.189999999</v>
      </c>
      <c r="CQ174" s="51">
        <v>8514566.4299999997</v>
      </c>
      <c r="CR174" s="51">
        <v>9918153.3300000001</v>
      </c>
      <c r="CS174" s="51">
        <v>7607239.25</v>
      </c>
      <c r="CT174" s="51">
        <v>178069864.03999999</v>
      </c>
      <c r="CU174" s="51">
        <v>7947440.29</v>
      </c>
      <c r="CV174" s="51">
        <v>9530936.6400000006</v>
      </c>
      <c r="CW174" s="51">
        <v>18217199.5</v>
      </c>
      <c r="CX174" s="51">
        <v>4444490.45</v>
      </c>
      <c r="CY174" s="51">
        <v>17837270.739999998</v>
      </c>
      <c r="CZ174" s="51">
        <v>5687908.4699999997</v>
      </c>
      <c r="DA174" s="51">
        <v>3482229.19</v>
      </c>
      <c r="DB174" s="51">
        <v>3791805318.2999988</v>
      </c>
      <c r="DC174" s="51">
        <v>98379228.340000004</v>
      </c>
      <c r="DD174" s="51">
        <v>159330599.66999999</v>
      </c>
      <c r="DE174" s="51">
        <v>11399528</v>
      </c>
      <c r="DF174" s="51">
        <v>10275943.060000001</v>
      </c>
      <c r="DG174" s="51">
        <v>20578593.68</v>
      </c>
      <c r="DH174" s="51">
        <v>20927683.52</v>
      </c>
      <c r="DI174" s="51">
        <v>16301157.060000001</v>
      </c>
      <c r="DJ174" s="51">
        <v>19896402.399999999</v>
      </c>
      <c r="DK174" s="51">
        <v>5451977.5300000003</v>
      </c>
      <c r="DL174" s="51">
        <v>691661666.39999998</v>
      </c>
      <c r="DM174" s="51">
        <v>10583147.470000001</v>
      </c>
      <c r="DN174" s="51">
        <v>20890030.09</v>
      </c>
      <c r="DO174" s="51">
        <v>16218712.949999999</v>
      </c>
      <c r="DP174" s="51">
        <v>19496823.280000001</v>
      </c>
      <c r="DQ174" s="51">
        <v>12533633.800000001</v>
      </c>
      <c r="DR174" s="51">
        <v>28165161.34</v>
      </c>
      <c r="DS174" s="51">
        <v>12284084.57</v>
      </c>
      <c r="DT174" s="51">
        <v>26612688.73</v>
      </c>
      <c r="DU174" s="51">
        <v>224087965.69999999</v>
      </c>
      <c r="DV174" s="51">
        <v>17402643.300000001</v>
      </c>
      <c r="DW174" s="51">
        <v>58793476.659999996</v>
      </c>
      <c r="DX174" s="51">
        <v>48562017.530000001</v>
      </c>
      <c r="DY174" s="51">
        <v>13315746.16</v>
      </c>
      <c r="DZ174" s="51">
        <v>22064344.620000001</v>
      </c>
      <c r="EA174" s="51">
        <v>16716366.5</v>
      </c>
      <c r="EB174" s="51">
        <v>4452936.33</v>
      </c>
      <c r="EC174" s="51">
        <v>10240961.27</v>
      </c>
      <c r="ED174" s="51">
        <v>7036842.2300000004</v>
      </c>
      <c r="EE174" s="51">
        <v>23012080.780000001</v>
      </c>
      <c r="EF174" s="51">
        <v>86072122.040000007</v>
      </c>
      <c r="EG174" s="51">
        <v>74457678.5</v>
      </c>
      <c r="EH174" s="51">
        <v>4782527.38</v>
      </c>
      <c r="EI174" s="51">
        <v>12617761.720000001</v>
      </c>
      <c r="EJ174" s="51">
        <v>14696480.59</v>
      </c>
      <c r="EK174" s="51">
        <v>27214260.809999999</v>
      </c>
      <c r="EL174" s="51">
        <v>30019103.350000001</v>
      </c>
      <c r="EM174" s="51">
        <v>9283615.4299999997</v>
      </c>
      <c r="EN174" s="51">
        <v>14617167.67</v>
      </c>
      <c r="EO174" s="51">
        <v>368793050.31</v>
      </c>
      <c r="EP174" s="51">
        <v>8255241.4199999999</v>
      </c>
      <c r="EQ174" s="51">
        <v>10185690.539999999</v>
      </c>
      <c r="ER174" s="51">
        <v>8451076.5600000005</v>
      </c>
      <c r="ES174" s="51">
        <v>3091905.86</v>
      </c>
      <c r="ET174" s="51">
        <v>2926020.16</v>
      </c>
      <c r="EU174" s="51">
        <v>18345762.84</v>
      </c>
      <c r="EV174" s="51">
        <v>10162030.68</v>
      </c>
      <c r="EW174" s="51">
        <v>7290472.6299999999</v>
      </c>
      <c r="EX174" s="51">
        <v>2357934411.4599996</v>
      </c>
      <c r="EY174" s="51">
        <v>178775632.34</v>
      </c>
      <c r="EZ174" s="51">
        <v>4816467.75</v>
      </c>
      <c r="FA174" s="51">
        <v>9823308.9700000007</v>
      </c>
      <c r="FB174" s="51">
        <v>13068754.720000001</v>
      </c>
      <c r="FC174" s="51">
        <v>25085336.969999999</v>
      </c>
      <c r="FD174" s="51">
        <v>28013167.850000001</v>
      </c>
      <c r="FE174" s="51">
        <v>11100939.16</v>
      </c>
      <c r="FF174" s="51">
        <v>8405387.3200000003</v>
      </c>
      <c r="FG174" s="51">
        <v>6490720.2800000003</v>
      </c>
      <c r="FH174" s="51">
        <v>5908498.71</v>
      </c>
      <c r="FI174" s="51">
        <v>5227974.25</v>
      </c>
      <c r="FJ174" s="51">
        <v>3525985.27</v>
      </c>
      <c r="FK174" s="51">
        <v>91780732.980000004</v>
      </c>
      <c r="FL174" s="51">
        <v>6702253.2999999998</v>
      </c>
      <c r="FM174" s="51">
        <v>5126561.6500000004</v>
      </c>
      <c r="FN174" s="51">
        <v>6537270.0300000003</v>
      </c>
      <c r="FO174" s="51">
        <v>12342367.73</v>
      </c>
      <c r="FP174" s="51">
        <v>9458848.8000000007</v>
      </c>
      <c r="FQ174" s="51">
        <v>4145587.26</v>
      </c>
      <c r="FR174" s="51">
        <v>1991321.85</v>
      </c>
      <c r="FS174" s="51">
        <v>450436768.56999999</v>
      </c>
      <c r="FT174" s="51">
        <v>7123712.7599999998</v>
      </c>
      <c r="FU174" s="51">
        <v>21771889.399999999</v>
      </c>
      <c r="FV174" s="51">
        <v>15107945.949999999</v>
      </c>
      <c r="FW174" s="51">
        <v>22149552.75</v>
      </c>
      <c r="FX174" s="51">
        <v>9479960.3699999992</v>
      </c>
      <c r="FY174" s="51">
        <v>29118983.34</v>
      </c>
      <c r="FZ174" s="51">
        <v>18242859.16</v>
      </c>
      <c r="GA174" s="51">
        <v>13258303.73</v>
      </c>
      <c r="GB174" s="51">
        <v>14519115.68</v>
      </c>
      <c r="GC174" s="51">
        <v>28850085.120000001</v>
      </c>
      <c r="GD174" s="51">
        <v>8354450.9699999997</v>
      </c>
      <c r="GE174" s="51">
        <v>9898726.2300000004</v>
      </c>
      <c r="GF174" s="51">
        <v>4037303.65</v>
      </c>
      <c r="GG174" s="51">
        <v>169399290.03</v>
      </c>
      <c r="GH174" s="51">
        <v>6173351.1100000003</v>
      </c>
      <c r="GI174" s="51">
        <v>5785151.4000000004</v>
      </c>
      <c r="GJ174" s="51">
        <v>25712382.739999998</v>
      </c>
      <c r="GK174" s="51">
        <v>8081296.1200000001</v>
      </c>
      <c r="GL174" s="51">
        <v>8242731.8499999996</v>
      </c>
      <c r="GM174" s="51">
        <v>7910216.75</v>
      </c>
      <c r="GN174" s="51">
        <v>31733511.18</v>
      </c>
      <c r="GO174" s="51">
        <v>5659298.6900000004</v>
      </c>
      <c r="GP174" s="51">
        <v>3836123.44</v>
      </c>
      <c r="GQ174" s="51">
        <v>2330485.54</v>
      </c>
      <c r="GR174" s="51">
        <v>2601304.6800000002</v>
      </c>
      <c r="GS174" s="51">
        <v>81259940.209999993</v>
      </c>
      <c r="GT174" s="51">
        <v>14372978.449999999</v>
      </c>
      <c r="GU174" s="51">
        <v>5191501.83</v>
      </c>
      <c r="GV174" s="51">
        <v>20197693.920000002</v>
      </c>
      <c r="GW174" s="51">
        <v>2283638.66</v>
      </c>
      <c r="GX174" s="51">
        <v>9477576.3499999996</v>
      </c>
      <c r="GY174" s="51">
        <v>9708018.9600000009</v>
      </c>
      <c r="GZ174" s="51">
        <v>4188302.36</v>
      </c>
      <c r="HA174" s="51">
        <v>1514821569.1400001</v>
      </c>
      <c r="HB174" s="51">
        <v>101112340.2</v>
      </c>
      <c r="HC174" s="51">
        <v>6919955.4100000001</v>
      </c>
      <c r="HD174" s="51">
        <v>14899672.880000001</v>
      </c>
      <c r="HE174" s="51">
        <v>10412903.050000001</v>
      </c>
      <c r="HF174" s="51">
        <v>464352763.25999999</v>
      </c>
      <c r="HG174" s="51">
        <v>19756469.510000002</v>
      </c>
      <c r="HH174" s="51">
        <v>41226996.200000003</v>
      </c>
      <c r="HI174" s="51">
        <v>23280516.18</v>
      </c>
      <c r="HJ174" s="51">
        <v>15835132.609999999</v>
      </c>
      <c r="HK174" s="51">
        <v>41317149.399999999</v>
      </c>
      <c r="HL174" s="51">
        <v>3308503.33</v>
      </c>
      <c r="HM174" s="51">
        <v>179364255.63999999</v>
      </c>
      <c r="HN174" s="51">
        <v>20701572.989999998</v>
      </c>
      <c r="HO174" s="51">
        <v>24027793.969999999</v>
      </c>
      <c r="HP174" s="51">
        <v>15221438.76</v>
      </c>
      <c r="HQ174" s="51">
        <v>12349603.779999999</v>
      </c>
      <c r="HR174" s="51">
        <v>12400588.01</v>
      </c>
      <c r="HS174" s="51">
        <v>13025301.949999999</v>
      </c>
      <c r="HT174" s="51">
        <v>7353451.9199999999</v>
      </c>
      <c r="HU174" s="51">
        <v>272004718.51999998</v>
      </c>
      <c r="HV174" s="51">
        <v>57049751.859999999</v>
      </c>
      <c r="HW174" s="51">
        <v>9526932.9299999997</v>
      </c>
      <c r="HX174" s="51">
        <v>9043667.75</v>
      </c>
      <c r="HY174" s="51">
        <v>8478070.5399999991</v>
      </c>
      <c r="HZ174" s="51">
        <v>6647307.5499999998</v>
      </c>
      <c r="IA174" s="51">
        <v>22614529.190000001</v>
      </c>
      <c r="IB174" s="51">
        <v>9705033.2899999991</v>
      </c>
      <c r="IC174" s="51">
        <v>7426742.6500000004</v>
      </c>
      <c r="ID174" s="51">
        <v>9240991.6500000004</v>
      </c>
      <c r="IE174" s="51">
        <v>8198373.8799999999</v>
      </c>
      <c r="IF174" s="51">
        <v>13701817.49</v>
      </c>
      <c r="IG174" s="51">
        <v>2431505.06</v>
      </c>
      <c r="IH174" s="51">
        <v>6800092.3399999999</v>
      </c>
      <c r="II174" s="51">
        <v>3728361.72</v>
      </c>
      <c r="IJ174" s="51">
        <v>3999111.51</v>
      </c>
      <c r="IK174" s="51">
        <v>200838355.44</v>
      </c>
      <c r="IL174" s="51">
        <v>53674687.130000003</v>
      </c>
      <c r="IM174" s="51">
        <v>16988264.09</v>
      </c>
      <c r="IN174" s="51">
        <v>22478781.390000001</v>
      </c>
      <c r="IO174" s="51">
        <v>36589734.420000002</v>
      </c>
      <c r="IP174" s="51">
        <v>9719707.0500000007</v>
      </c>
      <c r="IQ174" s="51">
        <v>6291419.3399999999</v>
      </c>
      <c r="IR174" s="51">
        <v>4883774.76</v>
      </c>
      <c r="IS174" s="51">
        <v>3395697.26</v>
      </c>
      <c r="IT174" s="51">
        <v>5523056.7800000003</v>
      </c>
      <c r="IU174" s="51">
        <v>7924617.8200000003</v>
      </c>
      <c r="IV174" s="51">
        <v>363804167.64999998</v>
      </c>
      <c r="IW174" s="51">
        <v>74323753.019999996</v>
      </c>
      <c r="IX174" s="51">
        <v>15842674.539999999</v>
      </c>
      <c r="IY174" s="51">
        <v>7278199.29</v>
      </c>
      <c r="IZ174" s="51">
        <v>7038025.9699999997</v>
      </c>
      <c r="JA174" s="51">
        <v>2508461.41</v>
      </c>
      <c r="JB174" s="51">
        <v>6824516.9800000004</v>
      </c>
      <c r="JC174" s="51">
        <v>2075127.42</v>
      </c>
      <c r="JD174" s="51">
        <v>5902170.0899999999</v>
      </c>
      <c r="JE174" s="51">
        <v>7381200.5700000003</v>
      </c>
      <c r="JF174" s="51">
        <v>10941862.310000001</v>
      </c>
      <c r="JG174" s="51">
        <v>4384546.43</v>
      </c>
      <c r="JH174" s="51">
        <v>119567775.01000001</v>
      </c>
      <c r="JI174" s="51">
        <v>35834429.539999999</v>
      </c>
      <c r="JJ174" s="51">
        <v>7586519.3499999996</v>
      </c>
      <c r="JK174" s="51">
        <v>8322631.6500000004</v>
      </c>
      <c r="JL174" s="51">
        <v>3709012.96</v>
      </c>
      <c r="JM174" s="51">
        <v>4092563.1</v>
      </c>
      <c r="JN174" s="51">
        <v>82891654.930000007</v>
      </c>
      <c r="JO174" s="51">
        <v>5591389.2800000003</v>
      </c>
      <c r="JP174" s="51">
        <v>8014987.4900000002</v>
      </c>
      <c r="JQ174" s="51">
        <v>9991982.3399999999</v>
      </c>
      <c r="JR174" s="51">
        <v>7960029.5800000001</v>
      </c>
      <c r="JS174" s="51">
        <v>17686723.969999999</v>
      </c>
      <c r="JT174" s="51">
        <v>4587553.5199999996</v>
      </c>
      <c r="JU174" s="51">
        <v>2669913470.8599997</v>
      </c>
      <c r="JV174" s="51">
        <v>290094904.76999998</v>
      </c>
      <c r="JW174" s="51">
        <v>73459101.399999991</v>
      </c>
      <c r="JX174" s="51">
        <v>13647821.119999999</v>
      </c>
      <c r="JY174" s="51">
        <v>5089504.43</v>
      </c>
      <c r="JZ174" s="51">
        <v>15432798.060000001</v>
      </c>
      <c r="KA174" s="51">
        <v>2279189.17</v>
      </c>
      <c r="KB174" s="51">
        <v>41956725.259999998</v>
      </c>
      <c r="KC174" s="51">
        <v>17791920.52</v>
      </c>
      <c r="KD174" s="51">
        <v>8171358.3099999996</v>
      </c>
      <c r="KE174" s="51">
        <v>16666118.789999999</v>
      </c>
      <c r="KF174" s="51">
        <v>11899306.59</v>
      </c>
      <c r="KG174" s="51">
        <v>8718202.7599999998</v>
      </c>
      <c r="KH174" s="51">
        <v>7353752.0899999999</v>
      </c>
      <c r="KI174" s="51">
        <v>1438918.04</v>
      </c>
      <c r="KJ174" s="51">
        <v>6237836.7300000004</v>
      </c>
      <c r="KK174" s="51">
        <v>456349050.56</v>
      </c>
      <c r="KL174" s="51">
        <v>35081075.100000001</v>
      </c>
      <c r="KM174" s="51">
        <v>13288699.33</v>
      </c>
      <c r="KN174" s="51">
        <v>12000454.630000001</v>
      </c>
      <c r="KO174" s="51">
        <v>13805512.15</v>
      </c>
      <c r="KP174" s="51">
        <v>14346444.98</v>
      </c>
      <c r="KQ174" s="51">
        <v>56550759.289999999</v>
      </c>
      <c r="KR174" s="51">
        <v>12194100.460000001</v>
      </c>
      <c r="KS174" s="51">
        <v>6189406.1900000004</v>
      </c>
      <c r="KT174" s="51">
        <v>89927905.140000001</v>
      </c>
      <c r="KU174" s="51">
        <v>8927088.3800000008</v>
      </c>
      <c r="KV174" s="51">
        <v>16452684.26</v>
      </c>
      <c r="KW174" s="51">
        <v>37680359.149999999</v>
      </c>
      <c r="KX174" s="51">
        <v>7591551.5700000003</v>
      </c>
      <c r="KY174" s="51">
        <v>17191068.800000001</v>
      </c>
      <c r="KZ174" s="51">
        <v>189267556.81</v>
      </c>
      <c r="LA174" s="51">
        <v>14936929.93</v>
      </c>
      <c r="LB174" s="51">
        <v>201186208.77000001</v>
      </c>
      <c r="LC174" s="51">
        <v>10935163.869999999</v>
      </c>
      <c r="LD174" s="51">
        <v>3352720.78</v>
      </c>
      <c r="LE174" s="51">
        <v>24132271.98</v>
      </c>
      <c r="LF174" s="51">
        <v>20030557.77</v>
      </c>
      <c r="LG174" s="51">
        <v>10628456.52</v>
      </c>
      <c r="LH174" s="51">
        <v>11139788.960000001</v>
      </c>
      <c r="LI174" s="51">
        <v>5688415.790000001</v>
      </c>
      <c r="LJ174" s="51">
        <v>721356912.41999996</v>
      </c>
      <c r="LK174" s="51">
        <v>48027731.700000003</v>
      </c>
      <c r="LL174" s="51">
        <v>90566081.609999999</v>
      </c>
      <c r="LM174" s="51">
        <v>62196354.460000001</v>
      </c>
      <c r="LN174" s="51">
        <v>12103293.27</v>
      </c>
      <c r="LO174" s="51">
        <v>8060068.54</v>
      </c>
      <c r="LP174" s="51">
        <v>4271262.6399999997</v>
      </c>
      <c r="LQ174" s="51">
        <v>10626232.09</v>
      </c>
      <c r="LR174" s="51">
        <v>7960764.8799999999</v>
      </c>
      <c r="LS174" s="51">
        <v>22076647.43</v>
      </c>
      <c r="LT174" s="51">
        <v>4736918.59</v>
      </c>
      <c r="LU174" s="51">
        <v>120388883.13999999</v>
      </c>
      <c r="LV174" s="51">
        <v>13052845.050000001</v>
      </c>
      <c r="LW174" s="51">
        <v>6638933.6200000001</v>
      </c>
      <c r="LX174" s="51">
        <v>268230094.12</v>
      </c>
      <c r="LY174" s="51">
        <v>146953243.44</v>
      </c>
      <c r="LZ174" s="51">
        <v>342294392.43000001</v>
      </c>
      <c r="MA174" s="51">
        <v>62932990.310000002</v>
      </c>
      <c r="MB174" s="51">
        <v>35943981.960000001</v>
      </c>
      <c r="MC174" s="51">
        <v>22406100.510000002</v>
      </c>
      <c r="MD174" s="51">
        <v>22149978.550000001</v>
      </c>
      <c r="ME174" s="51">
        <v>24784302.969999999</v>
      </c>
      <c r="MF174" s="51">
        <v>22032395.780000001</v>
      </c>
      <c r="MG174" s="51">
        <v>34630298.359999999</v>
      </c>
      <c r="MH174" s="51">
        <v>53192053.880000003</v>
      </c>
      <c r="MI174" s="51">
        <v>8792664.1099999994</v>
      </c>
      <c r="MJ174" s="51">
        <v>3985517115.0700006</v>
      </c>
      <c r="MK174" s="51">
        <v>342932293.12</v>
      </c>
      <c r="ML174" s="51">
        <v>14406483.65</v>
      </c>
      <c r="MM174" s="51">
        <v>5506086.3700000001</v>
      </c>
      <c r="MN174" s="51">
        <v>5088841.5599999996</v>
      </c>
      <c r="MO174" s="51">
        <v>6168333.9199999999</v>
      </c>
      <c r="MP174" s="51">
        <v>8472370.6600000001</v>
      </c>
      <c r="MQ174" s="51">
        <v>6264473.2599999998</v>
      </c>
      <c r="MR174" s="51">
        <v>9930632.1499999985</v>
      </c>
      <c r="MS174" s="51">
        <v>16199530.5</v>
      </c>
      <c r="MT174" s="51">
        <v>9439484.8200000003</v>
      </c>
      <c r="MU174" s="51">
        <v>5284903.78</v>
      </c>
      <c r="MV174" s="51">
        <v>8755487.8699999992</v>
      </c>
      <c r="MW174" s="51">
        <v>293503092.70999998</v>
      </c>
      <c r="MX174" s="51">
        <v>9068238.4299999997</v>
      </c>
      <c r="MY174" s="51">
        <v>10181435.84</v>
      </c>
      <c r="MZ174" s="51">
        <v>14846898.32</v>
      </c>
      <c r="NA174" s="51">
        <v>15950956.51</v>
      </c>
      <c r="NB174" s="51">
        <v>15783064.07</v>
      </c>
      <c r="NC174" s="51">
        <v>23427317.390000001</v>
      </c>
      <c r="ND174" s="51">
        <v>14010143.810000001</v>
      </c>
      <c r="NE174" s="51">
        <v>13062080.67</v>
      </c>
      <c r="NF174" s="51">
        <v>3287316.01</v>
      </c>
      <c r="NG174" s="51">
        <v>2331344.56</v>
      </c>
      <c r="NH174" s="51">
        <v>673935808.26999998</v>
      </c>
      <c r="NI174" s="51">
        <v>35546575.350000001</v>
      </c>
      <c r="NJ174" s="51">
        <v>7267429.8899999997</v>
      </c>
      <c r="NK174" s="51">
        <v>135039204.34</v>
      </c>
      <c r="NL174" s="51">
        <v>7765806.4900000002</v>
      </c>
      <c r="NM174" s="51">
        <v>26932630.379999999</v>
      </c>
      <c r="NN174" s="51">
        <v>60870027.289999999</v>
      </c>
      <c r="NO174" s="51">
        <v>47387253.850000001</v>
      </c>
      <c r="NP174" s="51">
        <v>1777510.77</v>
      </c>
      <c r="NQ174" s="51">
        <v>18503808.129999999</v>
      </c>
      <c r="NR174" s="51">
        <v>12962128.119999999</v>
      </c>
      <c r="NS174" s="51">
        <v>7254167.2000000002</v>
      </c>
      <c r="NT174" s="51">
        <v>97810417.450000003</v>
      </c>
      <c r="NU174" s="51">
        <v>8211221.75</v>
      </c>
      <c r="NV174" s="51">
        <v>8174021.7599999998</v>
      </c>
      <c r="NW174" s="51">
        <v>8635239.459999999</v>
      </c>
      <c r="NX174" s="51">
        <v>6361208.8899999997</v>
      </c>
      <c r="NY174" s="51">
        <v>840371.68</v>
      </c>
      <c r="NZ174" s="51">
        <v>2211845.44</v>
      </c>
      <c r="OA174" s="51">
        <v>204722632</v>
      </c>
      <c r="OB174" s="51">
        <v>51053496.829999998</v>
      </c>
      <c r="OC174" s="51">
        <v>6824110.6500000004</v>
      </c>
      <c r="OD174" s="51">
        <v>5871880.8999999994</v>
      </c>
      <c r="OE174" s="51">
        <v>6236155.9500000002</v>
      </c>
      <c r="OF174" s="51">
        <v>13064449.530000001</v>
      </c>
      <c r="OG174" s="51">
        <v>3586799.32</v>
      </c>
      <c r="OH174" s="51">
        <v>445758087.00999999</v>
      </c>
      <c r="OI174" s="51">
        <v>25945564.210000001</v>
      </c>
      <c r="OJ174" s="51">
        <v>22110396.489999998</v>
      </c>
      <c r="OK174" s="51">
        <v>59049301.539999999</v>
      </c>
      <c r="OL174" s="51">
        <v>10279802.689999999</v>
      </c>
      <c r="OM174" s="51">
        <v>20010348.990000002</v>
      </c>
      <c r="ON174" s="51">
        <v>25252114.579999998</v>
      </c>
      <c r="OO174" s="51">
        <v>6331391.71</v>
      </c>
      <c r="OP174" s="51">
        <v>7589159.7699999996</v>
      </c>
      <c r="OQ174" s="51">
        <v>249903954.91999999</v>
      </c>
      <c r="OR174" s="51">
        <v>39711416.450000003</v>
      </c>
      <c r="OS174" s="51">
        <v>48699832.359999999</v>
      </c>
      <c r="OT174" s="51">
        <v>19191039.84</v>
      </c>
      <c r="OU174" s="51">
        <v>18115517.219999999</v>
      </c>
      <c r="OV174" s="51">
        <v>4544913.8099999996</v>
      </c>
      <c r="OW174" s="51">
        <v>133634331.45</v>
      </c>
      <c r="OX174" s="51">
        <v>7638027.2599999998</v>
      </c>
      <c r="OY174" s="51">
        <v>7740512.6599999992</v>
      </c>
      <c r="OZ174" s="51">
        <v>13053402.039999999</v>
      </c>
      <c r="PA174" s="51">
        <v>14203257.349999998</v>
      </c>
      <c r="PB174" s="51">
        <v>44289019.759999998</v>
      </c>
      <c r="PC174" s="51">
        <v>10745186.16</v>
      </c>
      <c r="PD174" s="51">
        <v>4263514.16</v>
      </c>
      <c r="PE174" s="51">
        <v>4793560.1399999997</v>
      </c>
      <c r="PF174" s="51">
        <v>3555600664.2399993</v>
      </c>
      <c r="PG174" s="33">
        <v>178886415.41</v>
      </c>
      <c r="PH174" s="33">
        <v>7943591.5499999998</v>
      </c>
      <c r="PI174" s="33">
        <v>29420475.16</v>
      </c>
      <c r="PJ174" s="33">
        <v>3601534.4</v>
      </c>
      <c r="PK174" s="33">
        <v>15466321.08</v>
      </c>
      <c r="PL174" s="33">
        <v>35965465.43</v>
      </c>
      <c r="PM174" s="33">
        <v>10584008.310000001</v>
      </c>
      <c r="PN174" s="33">
        <v>8527544.6400000006</v>
      </c>
      <c r="PO174" s="33">
        <v>14136176.869999999</v>
      </c>
      <c r="PP174" s="33">
        <v>10116515.41</v>
      </c>
      <c r="PQ174" s="33">
        <v>14374027.050000001</v>
      </c>
      <c r="PR174" s="33">
        <v>23159231.940000001</v>
      </c>
      <c r="PS174" s="33">
        <v>6327638.4299999997</v>
      </c>
      <c r="PT174" s="33">
        <v>40757546.990000002</v>
      </c>
      <c r="PU174" s="33">
        <v>6705363.1200000001</v>
      </c>
      <c r="PV174" s="33">
        <v>4114958.68</v>
      </c>
      <c r="PW174" s="33">
        <v>2541842.87</v>
      </c>
      <c r="PX174" s="33">
        <v>4731663.3899999997</v>
      </c>
      <c r="PY174" s="33">
        <v>721118641.55999994</v>
      </c>
      <c r="PZ174" s="33">
        <v>10339016.539999999</v>
      </c>
      <c r="QA174" s="33">
        <v>9041945</v>
      </c>
      <c r="QB174" s="33">
        <v>20474160.18</v>
      </c>
      <c r="QC174" s="33">
        <v>93838473.489999995</v>
      </c>
      <c r="QD174" s="33">
        <v>8556508.5899999999</v>
      </c>
      <c r="QE174" s="33">
        <v>29499357.370000001</v>
      </c>
      <c r="QF174" s="33">
        <v>9244719.3599999994</v>
      </c>
      <c r="QG174" s="33">
        <v>22145907.620000001</v>
      </c>
      <c r="QH174" s="33">
        <v>3802179.75</v>
      </c>
      <c r="QI174" s="33">
        <v>14168343.02</v>
      </c>
      <c r="QJ174" s="33">
        <v>5468657.1900000004</v>
      </c>
      <c r="QK174" s="33">
        <v>8951970.8200000003</v>
      </c>
      <c r="QL174" s="33">
        <v>12507770.960000001</v>
      </c>
      <c r="QM174" s="33">
        <v>16304915.25</v>
      </c>
      <c r="QN174" s="33">
        <v>19387260.050000001</v>
      </c>
      <c r="QO174" s="33">
        <v>7395608.9800000004</v>
      </c>
      <c r="QP174" s="33">
        <v>8470680.1600000001</v>
      </c>
      <c r="QQ174" s="33">
        <v>4581597.33</v>
      </c>
      <c r="QR174" s="33">
        <v>20873747.460000001</v>
      </c>
      <c r="QS174" s="33">
        <v>26652802.82</v>
      </c>
      <c r="QT174" s="33">
        <v>5113045.25</v>
      </c>
      <c r="QU174" s="33">
        <v>4669503.3499999996</v>
      </c>
      <c r="QV174" s="33">
        <v>3473718.16</v>
      </c>
      <c r="QW174" s="33">
        <v>4890867.53</v>
      </c>
      <c r="QX174" s="33">
        <v>3309928</v>
      </c>
      <c r="QY174" s="33">
        <v>248170928.56</v>
      </c>
      <c r="QZ174" s="33">
        <v>3846516.05</v>
      </c>
      <c r="RA174" s="33">
        <v>22763513.879999999</v>
      </c>
      <c r="RB174" s="33">
        <v>10253472.810000001</v>
      </c>
      <c r="RC174" s="33">
        <v>8883163.2599999998</v>
      </c>
      <c r="RD174" s="33">
        <v>28595419.48</v>
      </c>
      <c r="RE174" s="33">
        <v>5854799.4199999999</v>
      </c>
      <c r="RF174" s="33">
        <v>15327336.68</v>
      </c>
      <c r="RG174" s="33">
        <v>19354664.370000001</v>
      </c>
      <c r="RH174" s="33">
        <v>5092911.88</v>
      </c>
      <c r="RI174" s="33">
        <v>5639497.4800000004</v>
      </c>
      <c r="RJ174" s="33">
        <v>3733647.49</v>
      </c>
      <c r="RK174" s="33">
        <v>2003150.54</v>
      </c>
      <c r="RL174" s="33">
        <v>399408488.5</v>
      </c>
      <c r="RM174" s="33">
        <v>34510721.710000001</v>
      </c>
      <c r="RN174" s="33">
        <v>13053910.710000001</v>
      </c>
      <c r="RO174" s="33">
        <v>15404723.380000001</v>
      </c>
      <c r="RP174" s="33">
        <v>9230151.3499999996</v>
      </c>
      <c r="RQ174" s="33">
        <v>17987870.940000001</v>
      </c>
      <c r="RR174" s="33">
        <v>35339962.600000001</v>
      </c>
      <c r="RS174" s="33">
        <v>12324518.52</v>
      </c>
      <c r="RT174" s="33">
        <v>15608563.630000001</v>
      </c>
      <c r="RU174" s="33">
        <v>36324672.770000003</v>
      </c>
      <c r="RV174" s="33">
        <v>42997161.950000003</v>
      </c>
      <c r="RW174" s="33">
        <v>4511935.3499999996</v>
      </c>
      <c r="RX174" s="33">
        <v>4499166.95</v>
      </c>
      <c r="RY174" s="33">
        <v>15333407.539999999</v>
      </c>
      <c r="RZ174" s="33">
        <v>4714145.33</v>
      </c>
      <c r="SA174" s="33">
        <v>6146921.3799999999</v>
      </c>
      <c r="SB174" s="33">
        <v>9126606.6799999997</v>
      </c>
      <c r="SC174" s="33">
        <v>4191015.87</v>
      </c>
      <c r="SD174" s="33">
        <v>3034317.68</v>
      </c>
      <c r="SE174" s="33">
        <v>4174201.69</v>
      </c>
      <c r="SF174" s="33">
        <v>2579083132.9499989</v>
      </c>
      <c r="SG174" s="33">
        <v>133962096.23</v>
      </c>
      <c r="SH174" s="33">
        <v>8344286.7800000003</v>
      </c>
      <c r="SI174" s="33">
        <v>6034119.2699999996</v>
      </c>
      <c r="SJ174" s="33">
        <v>7428579.7300000004</v>
      </c>
      <c r="SK174" s="33">
        <v>4443072.0199999996</v>
      </c>
      <c r="SL174" s="33">
        <v>11986073.470000001</v>
      </c>
      <c r="SM174" s="33">
        <v>10610485.439999999</v>
      </c>
      <c r="SN174" s="33">
        <v>20272290.850000001</v>
      </c>
      <c r="SO174" s="33">
        <v>6010218.2999999998</v>
      </c>
      <c r="SP174" s="33">
        <v>10117530.140000001</v>
      </c>
      <c r="SQ174" s="33">
        <v>24846093.800000001</v>
      </c>
      <c r="SR174" s="33">
        <v>4130738.52</v>
      </c>
      <c r="SS174" s="33">
        <v>67661896.310000002</v>
      </c>
      <c r="ST174" s="33">
        <v>10355541.08</v>
      </c>
      <c r="SU174" s="33">
        <v>11298775.029999999</v>
      </c>
      <c r="SV174" s="33">
        <v>25039095.600000001</v>
      </c>
      <c r="SW174" s="33">
        <v>9190228.9700000007</v>
      </c>
      <c r="SX174" s="33">
        <v>10238601.27</v>
      </c>
      <c r="SY174" s="33">
        <v>9021726.3499999996</v>
      </c>
      <c r="SZ174" s="33">
        <v>4625853.8899999997</v>
      </c>
      <c r="TA174" s="33">
        <v>202196259.55000001</v>
      </c>
      <c r="TB174" s="33">
        <v>6192412.6200000001</v>
      </c>
      <c r="TC174" s="33">
        <v>16388151.66</v>
      </c>
      <c r="TD174" s="33">
        <v>9709108.25</v>
      </c>
      <c r="TE174" s="33">
        <v>3680549.32</v>
      </c>
      <c r="TF174" s="33">
        <v>5341798.79</v>
      </c>
      <c r="TG174" s="33">
        <v>8714274.8800000008</v>
      </c>
      <c r="TH174" s="33">
        <v>27186548.030000001</v>
      </c>
      <c r="TI174" s="33">
        <v>6846636.1500000004</v>
      </c>
      <c r="TJ174" s="33">
        <v>4432343.93</v>
      </c>
      <c r="TK174" s="33">
        <v>9028357.9100000001</v>
      </c>
      <c r="TL174" s="33">
        <v>22603911.77</v>
      </c>
      <c r="TM174" s="33">
        <v>6838220.5599999996</v>
      </c>
      <c r="TN174" s="33">
        <v>5209562.05</v>
      </c>
      <c r="TO174" s="33">
        <v>380707205.69999999</v>
      </c>
      <c r="TP174" s="33">
        <v>7515881.4500000002</v>
      </c>
      <c r="TQ174" s="33">
        <v>5336541.91</v>
      </c>
      <c r="TR174" s="33">
        <v>23004251.18</v>
      </c>
      <c r="TS174" s="33">
        <v>12317626.380000001</v>
      </c>
      <c r="TT174" s="33">
        <v>8672021.1899999995</v>
      </c>
      <c r="TU174" s="33">
        <v>2416627.11</v>
      </c>
      <c r="TV174" s="33">
        <v>23868771.09</v>
      </c>
      <c r="TW174" s="33">
        <v>7423647.25</v>
      </c>
      <c r="TX174" s="33">
        <v>15709066.369999999</v>
      </c>
      <c r="TY174" s="33">
        <v>14846039.49</v>
      </c>
      <c r="TZ174" s="33">
        <v>5199827.12</v>
      </c>
      <c r="UA174" s="33">
        <v>4582578.96</v>
      </c>
      <c r="UB174" s="33">
        <v>7896986.7800000003</v>
      </c>
      <c r="UC174" s="33">
        <v>9851245.6799999997</v>
      </c>
      <c r="UD174" s="33">
        <v>5948867.0700000003</v>
      </c>
      <c r="UE174" s="33">
        <v>101001051.23</v>
      </c>
      <c r="UF174" s="33">
        <v>4728075.4800000004</v>
      </c>
      <c r="UG174" s="33">
        <v>202896343.24000001</v>
      </c>
      <c r="UH174" s="33">
        <v>21518471.739999998</v>
      </c>
      <c r="UI174" s="33">
        <v>7380355.1600000001</v>
      </c>
      <c r="UJ174" s="33">
        <v>4943707.99</v>
      </c>
      <c r="UK174" s="33">
        <v>67501476.579999998</v>
      </c>
      <c r="UL174" s="33">
        <v>4156683.32</v>
      </c>
      <c r="UM174" s="33">
        <v>2350751.31</v>
      </c>
      <c r="UN174" s="33">
        <v>7009737.8799999999</v>
      </c>
      <c r="UO174" s="33">
        <v>6240581.9299999997</v>
      </c>
      <c r="UP174" s="33">
        <v>91099476.459999993</v>
      </c>
      <c r="UQ174" s="33">
        <v>18104457.41</v>
      </c>
      <c r="UR174" s="33">
        <v>13260064.23</v>
      </c>
      <c r="US174" s="33">
        <v>28517865.780000001</v>
      </c>
      <c r="UT174" s="33">
        <v>14545165.030000001</v>
      </c>
      <c r="UU174" s="33">
        <v>9383006.7400000002</v>
      </c>
      <c r="UV174" s="33">
        <v>701399136.24000001</v>
      </c>
      <c r="UW174" s="33">
        <v>13233747.279999999</v>
      </c>
      <c r="UX174" s="33">
        <v>7424601.1100000003</v>
      </c>
      <c r="UY174" s="33">
        <v>58229997.049999997</v>
      </c>
      <c r="UZ174" s="33">
        <v>2768468.82</v>
      </c>
      <c r="VA174" s="33">
        <v>9522199.9700000007</v>
      </c>
      <c r="VB174" s="33">
        <v>32745455.219999999</v>
      </c>
      <c r="VC174" s="33">
        <v>6826855.46</v>
      </c>
      <c r="VD174" s="33">
        <v>5722576.5199999996</v>
      </c>
      <c r="VE174" s="33">
        <v>7614454.9000000004</v>
      </c>
      <c r="VF174" s="33">
        <v>9591945.7699999996</v>
      </c>
      <c r="VG174" s="33">
        <v>30332969.039999999</v>
      </c>
      <c r="VH174" s="33">
        <v>10431154</v>
      </c>
      <c r="VI174" s="33">
        <v>23786970.859999999</v>
      </c>
      <c r="VJ174" s="33">
        <v>3543997.14</v>
      </c>
      <c r="VK174" s="33">
        <v>4870678.22</v>
      </c>
      <c r="VL174" s="33">
        <v>5338693.9400000004</v>
      </c>
      <c r="VM174" s="33">
        <v>6074164.8300000001</v>
      </c>
      <c r="VN174" s="33">
        <v>32937816.210000001</v>
      </c>
      <c r="VO174" s="33">
        <v>3082894.27</v>
      </c>
      <c r="VP174" s="33">
        <v>2989594.91</v>
      </c>
      <c r="VQ174" s="33">
        <v>2848388266.52</v>
      </c>
      <c r="VR174" s="33">
        <v>3118754.58</v>
      </c>
      <c r="VS174" s="33">
        <v>267789261.75</v>
      </c>
      <c r="VT174" s="33">
        <v>10278249.9</v>
      </c>
      <c r="VU174" s="33">
        <v>9465596.5800000001</v>
      </c>
      <c r="VV174" s="33">
        <v>26363924.52</v>
      </c>
      <c r="VW174" s="33">
        <v>32934473.039999999</v>
      </c>
      <c r="VX174" s="33">
        <v>22664780.829999998</v>
      </c>
      <c r="VY174" s="33">
        <v>14273107.220000001</v>
      </c>
      <c r="VZ174" s="33">
        <v>9805527.8399999999</v>
      </c>
      <c r="WA174" s="33">
        <v>10390978.52</v>
      </c>
      <c r="WB174" s="33">
        <v>52533474.25</v>
      </c>
      <c r="WC174" s="33">
        <v>12047899.109999999</v>
      </c>
      <c r="WD174" s="33">
        <v>34879642.479999997</v>
      </c>
      <c r="WE174" s="33">
        <v>15873747.279999999</v>
      </c>
      <c r="WF174" s="33">
        <v>6861070.0700000003</v>
      </c>
      <c r="WG174" s="33">
        <v>4852557.33</v>
      </c>
      <c r="WH174" s="33">
        <v>1128123946.5</v>
      </c>
      <c r="WI174" s="33">
        <v>29465809.629999999</v>
      </c>
      <c r="WJ174" s="33">
        <v>14428253.16</v>
      </c>
      <c r="WK174" s="33">
        <v>14921421.25</v>
      </c>
      <c r="WL174" s="33">
        <v>8361060.6299999999</v>
      </c>
      <c r="WM174" s="33">
        <v>13442586.51</v>
      </c>
      <c r="WN174" s="33">
        <v>24953862.260000002</v>
      </c>
      <c r="WO174" s="33">
        <v>31873857.920000002</v>
      </c>
      <c r="WP174" s="33">
        <v>14525749.02</v>
      </c>
      <c r="WQ174" s="33">
        <v>20877074.460000001</v>
      </c>
      <c r="WR174" s="33">
        <v>11799637.23</v>
      </c>
      <c r="WS174" s="33">
        <v>38293856.219999999</v>
      </c>
      <c r="WT174" s="33">
        <v>17521958.73</v>
      </c>
      <c r="WU174" s="33">
        <v>29825391.539999999</v>
      </c>
      <c r="WV174" s="33">
        <v>52066519.07</v>
      </c>
      <c r="WW174" s="33">
        <v>16933393.25</v>
      </c>
      <c r="WX174" s="33">
        <v>22321715.690000001</v>
      </c>
      <c r="WY174" s="33">
        <v>23298751.010000002</v>
      </c>
      <c r="WZ174" s="33">
        <v>8184824.6699999999</v>
      </c>
      <c r="XA174" s="33">
        <v>30101671.989999998</v>
      </c>
      <c r="XB174" s="33">
        <v>95826438.650000006</v>
      </c>
      <c r="XC174" s="33">
        <v>14222676.41</v>
      </c>
      <c r="XD174" s="33">
        <v>8242316.7400000002</v>
      </c>
      <c r="XE174" s="33">
        <v>5735624.0199999996</v>
      </c>
      <c r="XF174" s="33">
        <v>8922057.5700000003</v>
      </c>
      <c r="XG174" s="33">
        <v>8342845.5599999996</v>
      </c>
      <c r="XH174" s="33">
        <v>7401005.8499999996</v>
      </c>
      <c r="XI174" s="33">
        <v>9780961.8300000001</v>
      </c>
      <c r="XJ174" s="33">
        <v>44261241.770000003</v>
      </c>
      <c r="XK174" s="33">
        <v>5092062.09</v>
      </c>
      <c r="XL174" s="33">
        <v>4439466.6535</v>
      </c>
      <c r="XM174" s="33">
        <v>4262803</v>
      </c>
      <c r="XN174" s="33">
        <v>5427636.1200000001</v>
      </c>
      <c r="XO174" s="33">
        <v>493675272.32999998</v>
      </c>
      <c r="XP174" s="33">
        <v>19062613.41</v>
      </c>
      <c r="XQ174" s="33">
        <v>19785539.579999998</v>
      </c>
      <c r="XR174" s="33">
        <v>95002200.030000001</v>
      </c>
      <c r="XS174" s="33">
        <v>17957123.510000002</v>
      </c>
      <c r="XT174" s="33">
        <v>21798803.109999999</v>
      </c>
      <c r="XU174" s="33">
        <v>32027752.559999999</v>
      </c>
      <c r="XV174" s="33">
        <v>14755260.550000001</v>
      </c>
      <c r="XW174" s="33">
        <v>12880924.310000001</v>
      </c>
      <c r="XX174" s="33">
        <v>33560566.479999997</v>
      </c>
      <c r="XY174" s="33">
        <v>28003602.75</v>
      </c>
      <c r="XZ174" s="33">
        <v>8730338.3499999996</v>
      </c>
      <c r="YA174" s="33">
        <v>8451705.7599999998</v>
      </c>
      <c r="YB174" s="33">
        <v>10601240.77</v>
      </c>
      <c r="YC174" s="33">
        <v>9317266.3599999994</v>
      </c>
      <c r="YD174" s="33">
        <v>6823385.4000000004</v>
      </c>
      <c r="YE174" s="33">
        <v>6336323.3600000003</v>
      </c>
      <c r="YF174" s="33">
        <v>6656921.5</v>
      </c>
      <c r="YG174" s="33">
        <v>8293527</v>
      </c>
      <c r="YH174" s="33">
        <v>6732424.5099999998</v>
      </c>
      <c r="YI174" s="33">
        <v>7914017.2000000002</v>
      </c>
      <c r="YJ174" s="33">
        <v>6768003.7599999998</v>
      </c>
      <c r="YK174" s="33">
        <v>5890343.4000000004</v>
      </c>
      <c r="YL174" s="33">
        <v>437751251.98000002</v>
      </c>
      <c r="YM174" s="33">
        <v>12183217.58</v>
      </c>
      <c r="YN174" s="33">
        <v>32553828.309999999</v>
      </c>
      <c r="YO174" s="33">
        <v>9855837.5199999996</v>
      </c>
      <c r="YP174" s="33">
        <v>56657421.289999999</v>
      </c>
      <c r="YQ174" s="33">
        <v>10569395.58</v>
      </c>
      <c r="YR174" s="33">
        <v>21391473.800000001</v>
      </c>
      <c r="YS174" s="33">
        <v>5433916.4100000001</v>
      </c>
      <c r="YT174" s="33">
        <v>36147778.130000003</v>
      </c>
      <c r="YU174" s="33">
        <v>29016560.5</v>
      </c>
      <c r="YV174" s="33">
        <v>14037038.699999999</v>
      </c>
      <c r="YW174" s="33">
        <v>8460787.9199999999</v>
      </c>
      <c r="YX174" s="33">
        <v>8535934.9700000007</v>
      </c>
      <c r="YY174" s="33">
        <v>6294141.7599999998</v>
      </c>
      <c r="YZ174" s="33">
        <v>5440598.8899999997</v>
      </c>
      <c r="ZA174" s="33">
        <v>5746164.6200000001</v>
      </c>
      <c r="ZB174" s="33">
        <v>5241645.97</v>
      </c>
      <c r="ZC174" s="33">
        <v>3872362198.4235005</v>
      </c>
      <c r="ZD174" s="33">
        <v>123653160.81</v>
      </c>
      <c r="ZE174" s="33">
        <v>6124959.1299999999</v>
      </c>
      <c r="ZF174" s="33">
        <v>7220503.3799999999</v>
      </c>
      <c r="ZG174" s="33">
        <v>5034542.8899999997</v>
      </c>
      <c r="ZH174" s="33">
        <v>8536957.8100000005</v>
      </c>
      <c r="ZI174" s="33">
        <v>3401064.71</v>
      </c>
      <c r="ZJ174" s="33">
        <v>4950179.4800000004</v>
      </c>
      <c r="ZK174" s="33">
        <v>128631926.25</v>
      </c>
      <c r="ZL174" s="33">
        <v>6256656.1900000004</v>
      </c>
      <c r="ZM174" s="33">
        <v>9265297.4299999997</v>
      </c>
      <c r="ZN174" s="33">
        <v>13553938.779999999</v>
      </c>
      <c r="ZO174" s="33">
        <v>6139662.3399999999</v>
      </c>
      <c r="ZP174" s="33">
        <v>9084495.0899999999</v>
      </c>
      <c r="ZQ174" s="33">
        <v>4319610.13</v>
      </c>
      <c r="ZR174" s="33">
        <v>6319180.3499999996</v>
      </c>
      <c r="ZS174" s="33">
        <v>32926836.34</v>
      </c>
      <c r="ZT174" s="33">
        <v>393276037.27999997</v>
      </c>
      <c r="ZU174" s="33">
        <v>6562697.9800000004</v>
      </c>
      <c r="ZV174" s="33">
        <v>24775333.579999998</v>
      </c>
      <c r="ZW174" s="33">
        <v>52528455.310000002</v>
      </c>
      <c r="ZX174" s="33">
        <v>33000220.129999999</v>
      </c>
      <c r="ZY174" s="33">
        <v>8561331.0199999996</v>
      </c>
      <c r="ZZ174" s="33">
        <v>12962031.76</v>
      </c>
      <c r="AAA174" s="33">
        <v>22699271.720000003</v>
      </c>
      <c r="AAB174" s="33">
        <v>27152890.489999998</v>
      </c>
      <c r="AAC174" s="33">
        <v>29425735.16</v>
      </c>
      <c r="AAD174" s="33">
        <v>3246097.16</v>
      </c>
      <c r="AAE174" s="33">
        <v>11452171.66</v>
      </c>
      <c r="AAF174" s="33">
        <v>8293026.5899999999</v>
      </c>
      <c r="AAG174" s="33">
        <v>13526676.949999999</v>
      </c>
      <c r="AAH174" s="33">
        <v>7242993.4400000004</v>
      </c>
      <c r="AAI174" s="33">
        <v>8771610.8599999994</v>
      </c>
      <c r="AAJ174" s="33">
        <v>10014085.91</v>
      </c>
      <c r="AAK174" s="33">
        <v>3143074.57</v>
      </c>
      <c r="AAL174" s="33">
        <v>12688599.07</v>
      </c>
      <c r="AAM174" s="33">
        <v>6728719.3099999996</v>
      </c>
      <c r="AAN174" s="33">
        <v>4496938.3600000003</v>
      </c>
      <c r="AAO174" s="33">
        <v>5149352.67</v>
      </c>
      <c r="AAP174" s="33">
        <v>107279491.11</v>
      </c>
      <c r="AAQ174" s="33">
        <v>8272803.8399999999</v>
      </c>
      <c r="AAR174" s="33">
        <v>10142794.380000001</v>
      </c>
      <c r="AAS174" s="33">
        <v>7404776.6399999997</v>
      </c>
      <c r="AAT174" s="33">
        <v>7554874.75</v>
      </c>
      <c r="AAU174" s="33">
        <v>15581541.970000001</v>
      </c>
      <c r="AAV174" s="33">
        <v>6982885.4299999997</v>
      </c>
      <c r="AAW174" s="33">
        <v>1043469346.1799999</v>
      </c>
      <c r="AAX174" s="33">
        <v>14617004.9</v>
      </c>
      <c r="AAY174" s="33">
        <v>7363294.3099999996</v>
      </c>
      <c r="AAZ174" s="33">
        <v>23899595.149999999</v>
      </c>
      <c r="ABA174" s="33">
        <v>21015581.059999999</v>
      </c>
      <c r="ABB174" s="33">
        <v>9826881.1600000001</v>
      </c>
      <c r="ABC174" s="33">
        <v>13565479.779999999</v>
      </c>
      <c r="ABD174" s="33">
        <v>20938260.239999998</v>
      </c>
      <c r="ABE174" s="33">
        <v>22270515.129999999</v>
      </c>
      <c r="ABF174" s="33">
        <v>8878257.0899999999</v>
      </c>
      <c r="ABG174" s="33">
        <v>17171009.920000002</v>
      </c>
      <c r="ABH174" s="33">
        <v>86456120.299999997</v>
      </c>
      <c r="ABI174" s="33">
        <v>32436200</v>
      </c>
      <c r="ABJ174" s="33">
        <v>4830027.67</v>
      </c>
      <c r="ABK174" s="33">
        <v>9968425.1600000001</v>
      </c>
      <c r="ABL174" s="33">
        <v>12786393.83</v>
      </c>
      <c r="ABM174" s="33">
        <v>5093697.3499999996</v>
      </c>
      <c r="ABN174" s="33">
        <v>10518542.890000001</v>
      </c>
      <c r="ABO174" s="33">
        <v>6368131.8600000003</v>
      </c>
      <c r="ABP174" s="33">
        <v>72146757.75</v>
      </c>
      <c r="ABQ174" s="33">
        <v>53596652.32</v>
      </c>
      <c r="ABR174" s="33">
        <v>5463367.4299999997</v>
      </c>
      <c r="ABS174" s="33">
        <v>4843244.05</v>
      </c>
      <c r="ABT174" s="33">
        <v>5392041.6699999999</v>
      </c>
      <c r="ABU174" s="33">
        <v>4825226.1900000004</v>
      </c>
      <c r="ABV174" s="33">
        <v>4801732.67</v>
      </c>
      <c r="ABW174" s="33">
        <v>2766877276.2700009</v>
      </c>
      <c r="ABX174" s="33">
        <v>140963981.97</v>
      </c>
      <c r="ABY174" s="33">
        <v>9472826.9700000007</v>
      </c>
      <c r="ABZ174" s="33">
        <v>6047050.5999999996</v>
      </c>
      <c r="ACA174" s="33">
        <v>15359232.439999999</v>
      </c>
      <c r="ACB174" s="33">
        <v>11708044.23</v>
      </c>
      <c r="ACC174" s="33">
        <v>9064694.4199999999</v>
      </c>
      <c r="ACD174" s="33">
        <v>7028326.4000000004</v>
      </c>
      <c r="ACE174" s="33">
        <v>11107863.68</v>
      </c>
      <c r="ACF174" s="33">
        <v>1037630.83</v>
      </c>
      <c r="ACG174" s="33">
        <v>196009211.93000001</v>
      </c>
      <c r="ACH174" s="33">
        <v>5139326.67</v>
      </c>
      <c r="ACI174" s="33">
        <v>18889426.870000001</v>
      </c>
      <c r="ACJ174" s="33">
        <v>6732104.5899999999</v>
      </c>
      <c r="ACK174" s="33">
        <v>4360757.88</v>
      </c>
      <c r="ACL174" s="33">
        <v>29284519.280000001</v>
      </c>
      <c r="ACM174" s="33">
        <v>3981113.75</v>
      </c>
      <c r="ACN174" s="33">
        <v>6550533.1200000001</v>
      </c>
      <c r="ACO174" s="33">
        <v>6087013.1299999999</v>
      </c>
      <c r="ACP174" s="33">
        <v>17354465.359999999</v>
      </c>
      <c r="ACQ174" s="33">
        <v>4656433.25</v>
      </c>
      <c r="ACR174" s="33">
        <v>393018451.22000003</v>
      </c>
      <c r="ACS174" s="33">
        <v>7325767.2199999997</v>
      </c>
      <c r="ACT174" s="33">
        <v>12039532.73</v>
      </c>
      <c r="ACU174" s="33">
        <v>18058943.649999999</v>
      </c>
      <c r="ACV174" s="33">
        <v>2899595.97</v>
      </c>
      <c r="ACW174" s="33">
        <v>9981431.6799999997</v>
      </c>
      <c r="ACX174" s="33">
        <v>20656349.809999999</v>
      </c>
      <c r="ACY174" s="33">
        <v>59617821.649999999</v>
      </c>
      <c r="ACZ174" s="33">
        <v>86808998.790000007</v>
      </c>
      <c r="ADA174" s="33">
        <v>7222733.0899999999</v>
      </c>
      <c r="ADB174" s="33">
        <v>14011854.9</v>
      </c>
      <c r="ADC174" s="33">
        <v>15159301.51</v>
      </c>
      <c r="ADD174" s="33">
        <v>14649026.300000001</v>
      </c>
      <c r="ADE174" s="33">
        <v>49173915.759999998</v>
      </c>
      <c r="ADF174" s="33">
        <v>8144521.3499999996</v>
      </c>
      <c r="ADG174" s="33">
        <v>10618957.800000001</v>
      </c>
      <c r="ADH174" s="33">
        <v>14082111.25</v>
      </c>
      <c r="ADI174" s="33">
        <v>3160238.12</v>
      </c>
      <c r="ADJ174" s="33">
        <v>6397268.7000000002</v>
      </c>
      <c r="ADK174" s="33">
        <v>6486733.54</v>
      </c>
      <c r="ADL174" s="33">
        <v>3573455.15</v>
      </c>
      <c r="ADM174" s="33">
        <v>4983355.95</v>
      </c>
      <c r="ADN174" s="33">
        <v>7098083.9000000004</v>
      </c>
      <c r="ADO174" s="33">
        <v>63326851.5</v>
      </c>
      <c r="ADP174" s="33">
        <v>41579411.950000003</v>
      </c>
      <c r="ADQ174" s="33">
        <v>1356975.54</v>
      </c>
      <c r="ADR174" s="33">
        <v>2538075.58</v>
      </c>
      <c r="ADS174" s="33">
        <v>9242109.4399999995</v>
      </c>
      <c r="ADT174" s="33">
        <v>1795366.96</v>
      </c>
      <c r="ADU174" s="33">
        <v>5478930.75</v>
      </c>
      <c r="ADV174" s="33">
        <v>5439705.2699999996</v>
      </c>
      <c r="ADW174" s="33">
        <v>7618353.9100000001</v>
      </c>
      <c r="ADX174" s="33">
        <v>406690353.75999999</v>
      </c>
      <c r="ADY174" s="33">
        <v>18889634.02</v>
      </c>
      <c r="ADZ174" s="33">
        <v>19936621.739999998</v>
      </c>
      <c r="AEA174" s="33">
        <v>65186159.850000001</v>
      </c>
      <c r="AEB174" s="33">
        <v>2320224.4900000002</v>
      </c>
      <c r="AEC174" s="33">
        <v>3782575.8</v>
      </c>
      <c r="AED174" s="33">
        <v>7189055.0800000001</v>
      </c>
      <c r="AEE174" s="33">
        <v>2917171.27</v>
      </c>
      <c r="AEF174" s="33">
        <v>681371444.75</v>
      </c>
      <c r="AEG174" s="33">
        <v>39045532.850000001</v>
      </c>
      <c r="AEH174" s="33">
        <v>37171298.609999999</v>
      </c>
      <c r="AEI174" s="33">
        <v>8110189.0199999996</v>
      </c>
      <c r="AEJ174" s="33">
        <v>10030446.029999999</v>
      </c>
      <c r="AEK174" s="33">
        <v>16729349.689999999</v>
      </c>
      <c r="AEL174" s="33">
        <v>10486636.17</v>
      </c>
      <c r="AEM174" s="33">
        <v>7985456.8799999999</v>
      </c>
      <c r="AEN174" s="33">
        <v>6051119.4000000004</v>
      </c>
      <c r="AEO174" s="33">
        <v>6636110.1100000003</v>
      </c>
      <c r="AEP174" s="33">
        <v>8927086.6600000001</v>
      </c>
      <c r="AEQ174" s="33">
        <v>18386955.199999999</v>
      </c>
      <c r="AER174" s="33">
        <v>6811343.1900000004</v>
      </c>
      <c r="AES174" s="33">
        <v>11744524.25</v>
      </c>
      <c r="AET174" s="33">
        <v>13846863.1</v>
      </c>
      <c r="AEU174" s="33">
        <v>12923521.26</v>
      </c>
      <c r="AEV174" s="33">
        <v>4794834.7</v>
      </c>
      <c r="AEW174" s="33">
        <v>18836612.079999998</v>
      </c>
      <c r="AEX174" s="33">
        <v>4077802.59</v>
      </c>
      <c r="AEY174" s="33">
        <v>12940720.02</v>
      </c>
      <c r="AEZ174" s="33">
        <v>2888198430.8800001</v>
      </c>
      <c r="AFA174" s="33">
        <v>306906004.50999999</v>
      </c>
      <c r="AFB174" s="33">
        <v>25813820.789999999</v>
      </c>
      <c r="AFC174" s="33">
        <v>17630159.890000001</v>
      </c>
      <c r="AFD174" s="33">
        <v>12298361.35</v>
      </c>
      <c r="AFE174" s="33">
        <v>9022191.3699999992</v>
      </c>
      <c r="AFF174" s="33">
        <v>30698277.25</v>
      </c>
      <c r="AFG174" s="33">
        <v>11388778.699999999</v>
      </c>
      <c r="AFH174" s="33">
        <v>15967262.42</v>
      </c>
      <c r="AFI174" s="33">
        <v>9775033.1199999992</v>
      </c>
      <c r="AFJ174" s="33">
        <v>2943314.03</v>
      </c>
      <c r="AFK174" s="33">
        <v>104424004.95999999</v>
      </c>
      <c r="AFL174" s="33">
        <v>56753917.260000005</v>
      </c>
      <c r="AFM174" s="33">
        <v>15730163.699999999</v>
      </c>
      <c r="AFN174" s="33">
        <v>9995422.8900000006</v>
      </c>
      <c r="AFO174" s="33">
        <v>17765028.550000001</v>
      </c>
      <c r="AFP174" s="33">
        <v>10714707.65</v>
      </c>
      <c r="AFQ174" s="33">
        <v>6113673.4199999999</v>
      </c>
      <c r="AFR174" s="33">
        <v>9604585.6500000004</v>
      </c>
      <c r="AFS174" s="33">
        <v>5702667.7599999998</v>
      </c>
      <c r="AFT174" s="33">
        <v>8980855.7300000004</v>
      </c>
      <c r="AFU174" s="33">
        <v>5711732.8499999996</v>
      </c>
      <c r="AFV174" s="33">
        <v>7001153.6200000001</v>
      </c>
      <c r="AFW174" s="33">
        <v>7567074.8899999997</v>
      </c>
      <c r="AFX174" s="33">
        <v>148471115.25999999</v>
      </c>
      <c r="AFY174" s="33">
        <v>10734198.01</v>
      </c>
      <c r="AFZ174" s="33">
        <v>11680963.859999999</v>
      </c>
      <c r="AGA174" s="33">
        <v>5784127.75</v>
      </c>
      <c r="AGB174" s="33">
        <v>7719963.2799999993</v>
      </c>
      <c r="AGC174" s="33">
        <v>3876936.83</v>
      </c>
      <c r="AGD174" s="33">
        <v>2957537.05</v>
      </c>
      <c r="AGE174" s="33">
        <v>10425638.65</v>
      </c>
      <c r="AGF174" s="33">
        <v>9024089.4700000007</v>
      </c>
      <c r="AGG174" s="33">
        <v>4741226.5999999996</v>
      </c>
      <c r="AGH174" s="33">
        <v>16238136.51</v>
      </c>
      <c r="AGI174" s="33">
        <v>4345019.0600000005</v>
      </c>
      <c r="AGJ174" s="33">
        <v>180168417.96000001</v>
      </c>
      <c r="AGK174" s="33">
        <v>5369913.5300000003</v>
      </c>
      <c r="AGL174" s="33">
        <v>6949844.7699999996</v>
      </c>
      <c r="AGM174" s="33">
        <v>8373348.6699999999</v>
      </c>
      <c r="AGN174" s="33">
        <v>19754047.600000001</v>
      </c>
      <c r="AGO174" s="33">
        <v>8228426.5</v>
      </c>
      <c r="AGP174" s="33">
        <v>3982942.22</v>
      </c>
      <c r="AGQ174" s="33">
        <v>7059868.9299999997</v>
      </c>
      <c r="AGR174" s="33">
        <v>5180959.37</v>
      </c>
      <c r="AGS174" s="33">
        <v>8005951.5800000001</v>
      </c>
      <c r="AGT174" s="33">
        <v>4854306.62</v>
      </c>
      <c r="AGU174" s="33">
        <v>218948655.52000001</v>
      </c>
      <c r="AGV174" s="33">
        <v>26840873.530000001</v>
      </c>
      <c r="AGW174" s="33">
        <v>9138531.2599999998</v>
      </c>
      <c r="AGX174" s="33">
        <v>5028892.87</v>
      </c>
      <c r="AGY174" s="33">
        <v>16546649.59</v>
      </c>
      <c r="AGZ174" s="33">
        <v>8348350.6200000001</v>
      </c>
      <c r="AHA174" s="33">
        <v>4071092.37</v>
      </c>
      <c r="AHB174" s="33">
        <v>4765936.93</v>
      </c>
      <c r="AHC174" s="33">
        <v>446495358.27999997</v>
      </c>
      <c r="AHD174" s="33">
        <v>249767322.02000001</v>
      </c>
      <c r="AHE174" s="33">
        <v>9363996.5700000003</v>
      </c>
      <c r="AHF174" s="33">
        <v>21110908.059999999</v>
      </c>
      <c r="AHG174" s="33">
        <v>31702051.420000002</v>
      </c>
      <c r="AHH174" s="33">
        <v>18692740</v>
      </c>
      <c r="AHI174" s="33">
        <v>13947447.98</v>
      </c>
      <c r="AHJ174" s="33">
        <v>17417548.48</v>
      </c>
      <c r="AHK174" s="33">
        <v>3105946.11</v>
      </c>
      <c r="AHL174" s="33">
        <v>10698074.57</v>
      </c>
      <c r="AHM174" s="33">
        <v>18816967.039999999</v>
      </c>
      <c r="AHN174" s="33">
        <v>5880083.8600000003</v>
      </c>
      <c r="AHO174" s="33">
        <v>5618985.0999999996</v>
      </c>
      <c r="AHP174" s="33">
        <v>8340613.9399999995</v>
      </c>
      <c r="AHQ174" s="33">
        <v>4809339.0599999996</v>
      </c>
      <c r="AHR174" s="33">
        <v>8837497.25</v>
      </c>
      <c r="AHS174" s="33">
        <v>5960114.9199999999</v>
      </c>
      <c r="AHT174" s="33">
        <v>79036248.489999995</v>
      </c>
      <c r="AHU174" s="33">
        <v>4349043.25</v>
      </c>
      <c r="AHV174" s="33">
        <v>6809606.9000000004</v>
      </c>
      <c r="AHW174" s="33">
        <v>4363313.3499999996</v>
      </c>
      <c r="AHX174" s="33">
        <v>20934300.010000002</v>
      </c>
      <c r="AHY174" s="33">
        <v>5129419.96</v>
      </c>
      <c r="AHZ174" s="33">
        <v>5320485.9800000004</v>
      </c>
      <c r="AIA174" s="33">
        <v>2502631567.73</v>
      </c>
      <c r="AIB174" s="33">
        <v>35333133421.843513</v>
      </c>
    </row>
    <row r="175" spans="1:912" x14ac:dyDescent="0.5">
      <c r="A175" s="50" t="s">
        <v>510</v>
      </c>
      <c r="B175" s="50" t="s">
        <v>513</v>
      </c>
      <c r="C175" s="50" t="s">
        <v>514</v>
      </c>
      <c r="D175" s="51">
        <v>3922434.34</v>
      </c>
      <c r="E175" s="51"/>
      <c r="F175" s="51"/>
      <c r="G175" s="51"/>
      <c r="H175" s="51">
        <v>1175375</v>
      </c>
      <c r="I175" s="51">
        <v>78975.210000000006</v>
      </c>
      <c r="J175" s="51"/>
      <c r="K175" s="51"/>
      <c r="L175" s="51"/>
      <c r="M175" s="51">
        <v>416869.4</v>
      </c>
      <c r="N175" s="51">
        <v>299563.2</v>
      </c>
      <c r="O175" s="51">
        <v>108888.16</v>
      </c>
      <c r="P175" s="51"/>
      <c r="Q175" s="51">
        <v>140820</v>
      </c>
      <c r="R175" s="51"/>
      <c r="S175" s="51">
        <v>536322.01</v>
      </c>
      <c r="T175" s="51"/>
      <c r="U175" s="51"/>
      <c r="V175" s="51">
        <v>4697430.7699999996</v>
      </c>
      <c r="W175" s="51"/>
      <c r="X175" s="51">
        <v>62912</v>
      </c>
      <c r="Y175" s="51"/>
      <c r="Z175" s="51"/>
      <c r="AA175" s="51">
        <v>250045.29</v>
      </c>
      <c r="AB175" s="51">
        <v>277760</v>
      </c>
      <c r="AC175" s="51">
        <v>3829417.64</v>
      </c>
      <c r="AD175" s="51">
        <v>399024.6</v>
      </c>
      <c r="AE175" s="51">
        <v>135217.97</v>
      </c>
      <c r="AF175" s="51">
        <v>2242448.12</v>
      </c>
      <c r="AG175" s="51">
        <v>73409.5</v>
      </c>
      <c r="AH175" s="51">
        <v>351462.21</v>
      </c>
      <c r="AI175" s="51">
        <v>2094344.63</v>
      </c>
      <c r="AJ175" s="51">
        <v>1557766.53</v>
      </c>
      <c r="AK175" s="51"/>
      <c r="AL175" s="51"/>
      <c r="AM175" s="51"/>
      <c r="AN175" s="51"/>
      <c r="AO175" s="51"/>
      <c r="AP175" s="51"/>
      <c r="AQ175" s="51">
        <v>53598.5</v>
      </c>
      <c r="AR175" s="51"/>
      <c r="AS175" s="51">
        <v>471612.02</v>
      </c>
      <c r="AT175" s="51">
        <v>48655296.439999998</v>
      </c>
      <c r="AU175" s="51">
        <v>587061.86</v>
      </c>
      <c r="AV175" s="51">
        <v>45250</v>
      </c>
      <c r="AW175" s="51"/>
      <c r="AX175" s="51">
        <v>3132412.39</v>
      </c>
      <c r="AY175" s="51">
        <v>91019.45</v>
      </c>
      <c r="AZ175" s="51">
        <v>21711.5</v>
      </c>
      <c r="BA175" s="51">
        <v>60359.42</v>
      </c>
      <c r="BB175" s="51">
        <v>2135</v>
      </c>
      <c r="BC175" s="51">
        <v>30584</v>
      </c>
      <c r="BD175" s="51">
        <v>33860</v>
      </c>
      <c r="BE175" s="51">
        <v>54697.5</v>
      </c>
      <c r="BF175" s="51">
        <v>6633366.8300000001</v>
      </c>
      <c r="BG175" s="51">
        <v>87022.75</v>
      </c>
      <c r="BH175" s="51">
        <v>80904.55</v>
      </c>
      <c r="BI175" s="51">
        <v>1717986.13</v>
      </c>
      <c r="BJ175" s="51"/>
      <c r="BK175" s="51">
        <v>419303.12</v>
      </c>
      <c r="BL175" s="51">
        <v>63604</v>
      </c>
      <c r="BM175" s="51">
        <v>12993.39</v>
      </c>
      <c r="BN175" s="51">
        <v>6740</v>
      </c>
      <c r="BO175" s="51">
        <v>409869.28</v>
      </c>
      <c r="BP175" s="51">
        <v>48130.68</v>
      </c>
      <c r="BQ175" s="51"/>
      <c r="BR175" s="51">
        <v>1013074.5</v>
      </c>
      <c r="BS175" s="51">
        <v>137227.74</v>
      </c>
      <c r="BT175" s="51">
        <v>220202.46</v>
      </c>
      <c r="BU175" s="51">
        <v>1416819.36</v>
      </c>
      <c r="BV175" s="51">
        <v>123696.45</v>
      </c>
      <c r="BW175" s="51">
        <v>375613.37</v>
      </c>
      <c r="BX175" s="51">
        <v>141338.9</v>
      </c>
      <c r="BY175" s="51">
        <v>352185.34</v>
      </c>
      <c r="BZ175" s="51"/>
      <c r="CA175" s="51">
        <v>1014050.72</v>
      </c>
      <c r="CB175" s="51">
        <v>2164609.48</v>
      </c>
      <c r="CC175" s="51">
        <v>1239873.68</v>
      </c>
      <c r="CD175" s="51">
        <v>152552.76</v>
      </c>
      <c r="CE175" s="51">
        <v>644015.01</v>
      </c>
      <c r="CF175" s="51">
        <v>226356.46</v>
      </c>
      <c r="CG175" s="51">
        <v>77053119.609999999</v>
      </c>
      <c r="CH175" s="51">
        <v>195275</v>
      </c>
      <c r="CI175" s="51">
        <v>173736.75</v>
      </c>
      <c r="CJ175" s="51">
        <v>100063</v>
      </c>
      <c r="CK175" s="51">
        <v>202608.15</v>
      </c>
      <c r="CL175" s="51">
        <v>202714.26</v>
      </c>
      <c r="CM175" s="51">
        <v>633860.5</v>
      </c>
      <c r="CN175" s="51">
        <v>481568.9</v>
      </c>
      <c r="CO175" s="51">
        <v>118485.5</v>
      </c>
      <c r="CP175" s="51">
        <v>52375.87</v>
      </c>
      <c r="CQ175" s="51">
        <v>216359</v>
      </c>
      <c r="CR175" s="51">
        <v>125706.53</v>
      </c>
      <c r="CS175" s="51">
        <v>178350</v>
      </c>
      <c r="CT175" s="51">
        <v>3063241.43</v>
      </c>
      <c r="CU175" s="51"/>
      <c r="CV175" s="51">
        <v>246445.63</v>
      </c>
      <c r="CW175" s="51"/>
      <c r="CX175" s="51">
        <v>5680</v>
      </c>
      <c r="CY175" s="51">
        <v>737154.78</v>
      </c>
      <c r="CZ175" s="51"/>
      <c r="DA175" s="51"/>
      <c r="DB175" s="51">
        <v>178378366.53000003</v>
      </c>
      <c r="DC175" s="51">
        <v>763377.75</v>
      </c>
      <c r="DD175" s="51">
        <v>2041425.28</v>
      </c>
      <c r="DE175" s="51">
        <v>1103305.27</v>
      </c>
      <c r="DF175" s="51">
        <v>239611.05</v>
      </c>
      <c r="DG175" s="51">
        <v>603858.5</v>
      </c>
      <c r="DH175" s="51">
        <v>334387.53000000003</v>
      </c>
      <c r="DI175" s="51">
        <v>494452.6</v>
      </c>
      <c r="DJ175" s="51">
        <v>452684</v>
      </c>
      <c r="DK175" s="51">
        <v>97691.93</v>
      </c>
      <c r="DL175" s="51">
        <v>7977998.2000000002</v>
      </c>
      <c r="DM175" s="51">
        <v>5358.92</v>
      </c>
      <c r="DN175" s="51">
        <v>26950.86</v>
      </c>
      <c r="DO175" s="51">
        <v>3433816.1</v>
      </c>
      <c r="DP175" s="51"/>
      <c r="DQ175" s="51">
        <v>208575.87</v>
      </c>
      <c r="DR175" s="51">
        <v>675539.58</v>
      </c>
      <c r="DS175" s="51">
        <v>280058.59000000003</v>
      </c>
      <c r="DT175" s="51">
        <v>691190.31</v>
      </c>
      <c r="DU175" s="51">
        <v>1796010.61</v>
      </c>
      <c r="DV175" s="51">
        <v>2158271.86</v>
      </c>
      <c r="DW175" s="51"/>
      <c r="DX175" s="51"/>
      <c r="DY175" s="51">
        <v>2931550.1</v>
      </c>
      <c r="DZ175" s="51">
        <v>567833</v>
      </c>
      <c r="EA175" s="51"/>
      <c r="EB175" s="51">
        <v>184716.4</v>
      </c>
      <c r="EC175" s="51">
        <v>272300</v>
      </c>
      <c r="ED175" s="51">
        <v>126775.95</v>
      </c>
      <c r="EE175" s="51">
        <v>603339.05000000005</v>
      </c>
      <c r="EF175" s="51">
        <v>256533.72</v>
      </c>
      <c r="EG175" s="51">
        <v>8532072.3599999994</v>
      </c>
      <c r="EH175" s="51">
        <v>1952238.61</v>
      </c>
      <c r="EI175" s="51">
        <v>2292143.11</v>
      </c>
      <c r="EJ175" s="51">
        <v>319849.36</v>
      </c>
      <c r="EK175" s="51">
        <v>399857.96</v>
      </c>
      <c r="EL175" s="51">
        <v>2647710.75</v>
      </c>
      <c r="EM175" s="51">
        <v>495359.85</v>
      </c>
      <c r="EN175" s="51"/>
      <c r="EO175" s="51">
        <v>2247297.91</v>
      </c>
      <c r="EP175" s="51">
        <v>1171085.6399999999</v>
      </c>
      <c r="EQ175" s="51">
        <v>153556.5</v>
      </c>
      <c r="ER175" s="51">
        <v>1812325.9</v>
      </c>
      <c r="ES175" s="51"/>
      <c r="ET175" s="51">
        <v>52992.7</v>
      </c>
      <c r="EU175" s="51">
        <v>222862.5</v>
      </c>
      <c r="EV175" s="51">
        <v>261492.77</v>
      </c>
      <c r="EW175" s="51">
        <v>1291298.01</v>
      </c>
      <c r="EX175" s="51">
        <v>52179756.960000001</v>
      </c>
      <c r="EY175" s="51">
        <v>1584452.74</v>
      </c>
      <c r="EZ175" s="51"/>
      <c r="FA175" s="51"/>
      <c r="FB175" s="51">
        <v>67662</v>
      </c>
      <c r="FC175" s="51"/>
      <c r="FD175" s="51">
        <v>3197606.63</v>
      </c>
      <c r="FE175" s="51">
        <v>775766.17</v>
      </c>
      <c r="FF175" s="51">
        <v>1529956.39</v>
      </c>
      <c r="FG175" s="51">
        <v>429872.25</v>
      </c>
      <c r="FH175" s="51"/>
      <c r="FI175" s="51">
        <v>172920</v>
      </c>
      <c r="FJ175" s="51">
        <v>326668.57</v>
      </c>
      <c r="FK175" s="51">
        <v>1068532.99</v>
      </c>
      <c r="FL175" s="51">
        <v>206697</v>
      </c>
      <c r="FM175" s="51"/>
      <c r="FN175" s="51"/>
      <c r="FO175" s="51">
        <v>2276545.84</v>
      </c>
      <c r="FP175" s="51">
        <v>205283</v>
      </c>
      <c r="FQ175" s="51"/>
      <c r="FR175" s="51"/>
      <c r="FS175" s="51">
        <v>3258625.93</v>
      </c>
      <c r="FT175" s="51"/>
      <c r="FU175" s="51"/>
      <c r="FV175" s="51">
        <v>322952</v>
      </c>
      <c r="FW175" s="51"/>
      <c r="FX175" s="51"/>
      <c r="FY175" s="51">
        <v>576916.78</v>
      </c>
      <c r="FZ175" s="51"/>
      <c r="GA175" s="51"/>
      <c r="GB175" s="51"/>
      <c r="GC175" s="51">
        <v>350326</v>
      </c>
      <c r="GD175" s="51">
        <v>232725</v>
      </c>
      <c r="GE175" s="51">
        <v>159845</v>
      </c>
      <c r="GF175" s="51"/>
      <c r="GG175" s="51">
        <v>15340334.51</v>
      </c>
      <c r="GH175" s="51">
        <v>159804.15</v>
      </c>
      <c r="GI175" s="51">
        <v>59170</v>
      </c>
      <c r="GJ175" s="51">
        <v>267564.21999999997</v>
      </c>
      <c r="GK175" s="51"/>
      <c r="GL175" s="51">
        <v>1395735.54</v>
      </c>
      <c r="GM175" s="51"/>
      <c r="GN175" s="51">
        <v>796402.6</v>
      </c>
      <c r="GO175" s="51">
        <v>87108</v>
      </c>
      <c r="GP175" s="51">
        <v>106773.98</v>
      </c>
      <c r="GQ175" s="51">
        <v>52338</v>
      </c>
      <c r="GR175" s="51">
        <v>30804.6</v>
      </c>
      <c r="GS175" s="51">
        <v>640867.9</v>
      </c>
      <c r="GT175" s="51">
        <v>3903864.42</v>
      </c>
      <c r="GU175" s="51">
        <v>16055</v>
      </c>
      <c r="GV175" s="51">
        <v>4590873.62</v>
      </c>
      <c r="GW175" s="51">
        <v>237383.88</v>
      </c>
      <c r="GX175" s="51">
        <v>2699051.31</v>
      </c>
      <c r="GY175" s="51">
        <v>2842112.18</v>
      </c>
      <c r="GZ175" s="51">
        <v>956134.72</v>
      </c>
      <c r="HA175" s="51">
        <v>50925732.919999994</v>
      </c>
      <c r="HB175" s="51">
        <v>22124488.399999999</v>
      </c>
      <c r="HC175" s="51">
        <v>721680.54</v>
      </c>
      <c r="HD175" s="51"/>
      <c r="HE175" s="51"/>
      <c r="HF175" s="51">
        <v>191061207.15000001</v>
      </c>
      <c r="HG175" s="51">
        <v>4192466.5</v>
      </c>
      <c r="HH175" s="51"/>
      <c r="HI175" s="51">
        <v>146369.82</v>
      </c>
      <c r="HJ175" s="51">
        <v>303500</v>
      </c>
      <c r="HK175" s="51">
        <v>3552396.02</v>
      </c>
      <c r="HL175" s="51">
        <v>62706.35</v>
      </c>
      <c r="HM175" s="51">
        <v>43783670.109999999</v>
      </c>
      <c r="HN175" s="51">
        <v>2579882.44</v>
      </c>
      <c r="HO175" s="51"/>
      <c r="HP175" s="51">
        <v>2063056.78</v>
      </c>
      <c r="HQ175" s="51"/>
      <c r="HR175" s="51"/>
      <c r="HS175" s="51">
        <v>1754867.19</v>
      </c>
      <c r="HT175" s="51"/>
      <c r="HU175" s="51">
        <v>39474125.149999999</v>
      </c>
      <c r="HV175" s="51">
        <v>151843.20000000001</v>
      </c>
      <c r="HW175" s="51"/>
      <c r="HX175" s="51"/>
      <c r="HY175" s="51">
        <v>590</v>
      </c>
      <c r="HZ175" s="51"/>
      <c r="IA175" s="51"/>
      <c r="IB175" s="51"/>
      <c r="IC175" s="51"/>
      <c r="ID175" s="51">
        <v>1067802.45</v>
      </c>
      <c r="IE175" s="51"/>
      <c r="IF175" s="51"/>
      <c r="IG175" s="51">
        <v>196451.9</v>
      </c>
      <c r="IH175" s="51"/>
      <c r="II175" s="51"/>
      <c r="IJ175" s="51"/>
      <c r="IK175" s="51">
        <v>27755674.100000001</v>
      </c>
      <c r="IL175" s="51">
        <v>316190</v>
      </c>
      <c r="IM175" s="51"/>
      <c r="IN175" s="51">
        <v>536590.46</v>
      </c>
      <c r="IO175" s="51">
        <v>47357.37</v>
      </c>
      <c r="IP175" s="51">
        <v>1746968.85</v>
      </c>
      <c r="IQ175" s="51"/>
      <c r="IR175" s="51"/>
      <c r="IS175" s="51">
        <v>9890</v>
      </c>
      <c r="IT175" s="51">
        <v>86685.88</v>
      </c>
      <c r="IU175" s="51">
        <v>34000</v>
      </c>
      <c r="IV175" s="51">
        <v>622574.76</v>
      </c>
      <c r="IW175" s="51">
        <v>2638632.39</v>
      </c>
      <c r="IX175" s="51">
        <v>166875</v>
      </c>
      <c r="IY175" s="51"/>
      <c r="IZ175" s="51"/>
      <c r="JA175" s="51"/>
      <c r="JB175" s="51"/>
      <c r="JC175" s="51"/>
      <c r="JD175" s="51"/>
      <c r="JE175" s="51">
        <v>153810.73000000001</v>
      </c>
      <c r="JF175" s="51">
        <v>321084.40000000002</v>
      </c>
      <c r="JG175" s="51"/>
      <c r="JH175" s="51">
        <v>31501689.75</v>
      </c>
      <c r="JI175" s="51"/>
      <c r="JJ175" s="51">
        <v>155504.6</v>
      </c>
      <c r="JK175" s="51"/>
      <c r="JL175" s="51"/>
      <c r="JM175" s="51">
        <v>238968.5</v>
      </c>
      <c r="JN175" s="51">
        <v>1247620.22</v>
      </c>
      <c r="JO175" s="51">
        <v>87044</v>
      </c>
      <c r="JP175" s="51">
        <v>171320</v>
      </c>
      <c r="JQ175" s="51">
        <v>366729</v>
      </c>
      <c r="JR175" s="51">
        <v>228250</v>
      </c>
      <c r="JS175" s="51">
        <v>365110</v>
      </c>
      <c r="JT175" s="51">
        <v>120325</v>
      </c>
      <c r="JU175" s="51">
        <v>382155999.00999993</v>
      </c>
      <c r="JV175" s="51">
        <v>6533666.3700000001</v>
      </c>
      <c r="JW175" s="51">
        <v>684695.22</v>
      </c>
      <c r="JX175" s="51"/>
      <c r="JY175" s="51">
        <v>1194823.8</v>
      </c>
      <c r="JZ175" s="51"/>
      <c r="KA175" s="51"/>
      <c r="KB175" s="51"/>
      <c r="KC175" s="51"/>
      <c r="KD175" s="51"/>
      <c r="KE175" s="51"/>
      <c r="KF175" s="51"/>
      <c r="KG175" s="51"/>
      <c r="KH175" s="51"/>
      <c r="KI175" s="51"/>
      <c r="KJ175" s="51"/>
      <c r="KK175" s="51">
        <v>38043991.689999998</v>
      </c>
      <c r="KL175" s="51">
        <v>395742.19</v>
      </c>
      <c r="KM175" s="51"/>
      <c r="KN175" s="51">
        <v>285052</v>
      </c>
      <c r="KO175" s="51">
        <v>76446</v>
      </c>
      <c r="KP175" s="51"/>
      <c r="KQ175" s="51"/>
      <c r="KR175" s="51">
        <v>199427</v>
      </c>
      <c r="KS175" s="51">
        <v>41996.02</v>
      </c>
      <c r="KT175" s="51"/>
      <c r="KU175" s="51">
        <v>122510.5</v>
      </c>
      <c r="KV175" s="51">
        <v>217862.3</v>
      </c>
      <c r="KW175" s="51">
        <v>740775.21</v>
      </c>
      <c r="KX175" s="51">
        <v>93305</v>
      </c>
      <c r="KY175" s="51">
        <v>173250</v>
      </c>
      <c r="KZ175" s="51">
        <v>31683248.199999999</v>
      </c>
      <c r="LA175" s="51"/>
      <c r="LB175" s="51"/>
      <c r="LC175" s="51">
        <v>1185358.8999999999</v>
      </c>
      <c r="LD175" s="51">
        <v>136000</v>
      </c>
      <c r="LE175" s="51">
        <v>580962.25</v>
      </c>
      <c r="LF175" s="51">
        <v>1172838</v>
      </c>
      <c r="LG175" s="51">
        <v>276330</v>
      </c>
      <c r="LH175" s="51">
        <v>307180</v>
      </c>
      <c r="LI175" s="51">
        <v>88576</v>
      </c>
      <c r="LJ175" s="51">
        <v>1168559.3</v>
      </c>
      <c r="LK175" s="51"/>
      <c r="LL175" s="51">
        <v>18951461.390000001</v>
      </c>
      <c r="LM175" s="51">
        <v>8338187.7300000004</v>
      </c>
      <c r="LN175" s="51"/>
      <c r="LO175" s="51"/>
      <c r="LP175" s="51">
        <v>611544.13</v>
      </c>
      <c r="LQ175" s="51">
        <v>393450</v>
      </c>
      <c r="LR175" s="51"/>
      <c r="LS175" s="51">
        <v>165061.20000000001</v>
      </c>
      <c r="LT175" s="51"/>
      <c r="LU175" s="51">
        <v>12247880.4</v>
      </c>
      <c r="LV175" s="51"/>
      <c r="LW175" s="51"/>
      <c r="LX175" s="51"/>
      <c r="LY175" s="51">
        <v>41526970.729999997</v>
      </c>
      <c r="LZ175" s="51">
        <v>26031298.539999999</v>
      </c>
      <c r="MA175" s="51">
        <v>7308134.2599999998</v>
      </c>
      <c r="MB175" s="51">
        <v>22319.919999999998</v>
      </c>
      <c r="MC175" s="51"/>
      <c r="MD175" s="51">
        <v>2253888.19</v>
      </c>
      <c r="ME175" s="51">
        <v>2206901.91</v>
      </c>
      <c r="MF175" s="51"/>
      <c r="MG175" s="51">
        <v>378231</v>
      </c>
      <c r="MH175" s="51">
        <v>9378687.8399999999</v>
      </c>
      <c r="MI175" s="51">
        <v>8800</v>
      </c>
      <c r="MJ175" s="51">
        <v>215225413.18999997</v>
      </c>
      <c r="MK175" s="51">
        <v>2468010.38</v>
      </c>
      <c r="ML175" s="51">
        <v>1427596.87</v>
      </c>
      <c r="MM175" s="51">
        <v>1145659.3400000001</v>
      </c>
      <c r="MN175" s="51"/>
      <c r="MO175" s="51">
        <v>92658</v>
      </c>
      <c r="MP175" s="51">
        <v>258116.92</v>
      </c>
      <c r="MQ175" s="51">
        <v>113729.5</v>
      </c>
      <c r="MR175" s="51">
        <v>12688</v>
      </c>
      <c r="MS175" s="51">
        <v>107923.2</v>
      </c>
      <c r="MT175" s="51">
        <v>106996</v>
      </c>
      <c r="MU175" s="51">
        <v>1615408.8</v>
      </c>
      <c r="MV175" s="51">
        <v>2225747.48</v>
      </c>
      <c r="MW175" s="51"/>
      <c r="MX175" s="51">
        <v>31394</v>
      </c>
      <c r="MY175" s="51">
        <v>17332</v>
      </c>
      <c r="MZ175" s="51"/>
      <c r="NA175" s="51"/>
      <c r="NB175" s="51">
        <v>64750</v>
      </c>
      <c r="NC175" s="51">
        <v>5020553.4398999996</v>
      </c>
      <c r="ND175" s="51">
        <v>221925</v>
      </c>
      <c r="NE175" s="51">
        <v>156510</v>
      </c>
      <c r="NF175" s="51">
        <v>43335</v>
      </c>
      <c r="NG175" s="51"/>
      <c r="NH175" s="51">
        <v>7013906.0300000003</v>
      </c>
      <c r="NI175" s="51">
        <v>14068083.33</v>
      </c>
      <c r="NJ175" s="51">
        <v>2033137.21</v>
      </c>
      <c r="NK175" s="51">
        <v>800356.92</v>
      </c>
      <c r="NL175" s="51"/>
      <c r="NM175" s="51">
        <v>140804.20000000001</v>
      </c>
      <c r="NN175" s="51">
        <v>2497753.34</v>
      </c>
      <c r="NO175" s="51">
        <v>485889.92</v>
      </c>
      <c r="NP175" s="51">
        <v>433417.56</v>
      </c>
      <c r="NQ175" s="51">
        <v>4173203.83</v>
      </c>
      <c r="NR175" s="51">
        <v>3299375.13</v>
      </c>
      <c r="NS175" s="51">
        <v>1884134.12</v>
      </c>
      <c r="NT175" s="51">
        <v>17325086.370000001</v>
      </c>
      <c r="NU175" s="51"/>
      <c r="NV175" s="51"/>
      <c r="NW175" s="51"/>
      <c r="NX175" s="51"/>
      <c r="NY175" s="51"/>
      <c r="NZ175" s="51"/>
      <c r="OA175" s="51">
        <v>65824514.460000001</v>
      </c>
      <c r="OB175" s="51">
        <v>20166467.800000001</v>
      </c>
      <c r="OC175" s="51">
        <v>1716529.74</v>
      </c>
      <c r="OD175" s="51"/>
      <c r="OE175" s="51">
        <v>167540</v>
      </c>
      <c r="OF175" s="51"/>
      <c r="OG175" s="51"/>
      <c r="OH175" s="51">
        <v>5076722.6500000004</v>
      </c>
      <c r="OI175" s="51">
        <v>39265.68</v>
      </c>
      <c r="OJ175" s="51">
        <v>1411203.77</v>
      </c>
      <c r="OK175" s="51">
        <v>4963215.7699999996</v>
      </c>
      <c r="OL175" s="51">
        <v>18296.3</v>
      </c>
      <c r="OM175" s="51">
        <v>287677.75</v>
      </c>
      <c r="ON175" s="51"/>
      <c r="OO175" s="51"/>
      <c r="OP175" s="51">
        <v>938483.28</v>
      </c>
      <c r="OQ175" s="51">
        <v>29029374.640000001</v>
      </c>
      <c r="OR175" s="51">
        <v>803597.62</v>
      </c>
      <c r="OS175" s="51">
        <v>15100750.42</v>
      </c>
      <c r="OT175" s="51"/>
      <c r="OU175" s="51"/>
      <c r="OV175" s="51"/>
      <c r="OW175" s="51">
        <v>2219437.56</v>
      </c>
      <c r="OX175" s="51"/>
      <c r="OY175" s="51">
        <v>66902.55</v>
      </c>
      <c r="OZ175" s="51">
        <v>11823.75</v>
      </c>
      <c r="PA175" s="51"/>
      <c r="PB175" s="51">
        <v>529506.4</v>
      </c>
      <c r="PC175" s="51">
        <v>332797.5</v>
      </c>
      <c r="PD175" s="51">
        <v>393.75</v>
      </c>
      <c r="PE175" s="51">
        <v>1077627.3600000001</v>
      </c>
      <c r="PF175" s="51">
        <v>219067610.63990009</v>
      </c>
      <c r="PG175" s="33">
        <v>3854078.71</v>
      </c>
      <c r="PH175" s="33">
        <v>178004.52</v>
      </c>
      <c r="PI175" s="33">
        <v>127543.2</v>
      </c>
      <c r="PJ175" s="33">
        <v>1060763.56</v>
      </c>
      <c r="PK175" s="33">
        <v>3394379.05</v>
      </c>
      <c r="PL175" s="33">
        <v>3032610.24</v>
      </c>
      <c r="PM175" s="33">
        <v>264740</v>
      </c>
      <c r="PN175" s="33">
        <v>1841076.85</v>
      </c>
      <c r="PO175" s="33">
        <v>236010.57</v>
      </c>
      <c r="PP175" s="33">
        <v>555205.03</v>
      </c>
      <c r="PQ175" s="33">
        <v>545323.22</v>
      </c>
      <c r="PR175" s="33">
        <v>265727.81</v>
      </c>
      <c r="PS175" s="33">
        <v>1486280.56</v>
      </c>
      <c r="PT175" s="33">
        <v>3251443.09</v>
      </c>
      <c r="PU175" s="33">
        <v>2282324.59</v>
      </c>
      <c r="PV175" s="33">
        <v>119980</v>
      </c>
      <c r="PW175" s="33">
        <v>77601.119999999995</v>
      </c>
      <c r="PX175" s="33">
        <v>117027</v>
      </c>
      <c r="PY175" s="33">
        <v>74432992.870000005</v>
      </c>
      <c r="PZ175" s="33">
        <v>2572665.39</v>
      </c>
      <c r="QA175" s="33">
        <v>1767868.92</v>
      </c>
      <c r="QB175" s="33">
        <v>1391738.3</v>
      </c>
      <c r="QC175" s="33">
        <v>1131430.32</v>
      </c>
      <c r="QD175" s="33"/>
      <c r="QE175" s="33"/>
      <c r="QF175" s="33">
        <v>76008.92</v>
      </c>
      <c r="QG175" s="33">
        <v>5606252.7400000002</v>
      </c>
      <c r="QH175" s="33">
        <v>67000</v>
      </c>
      <c r="QI175" s="33">
        <v>2105154.7599999998</v>
      </c>
      <c r="QJ175" s="33">
        <v>221450</v>
      </c>
      <c r="QK175" s="33">
        <v>254972</v>
      </c>
      <c r="QL175" s="33">
        <v>3088335.14</v>
      </c>
      <c r="QM175" s="33">
        <v>344350</v>
      </c>
      <c r="QN175" s="33">
        <v>970837.29</v>
      </c>
      <c r="QO175" s="33">
        <v>246910</v>
      </c>
      <c r="QP175" s="33">
        <v>392161.35</v>
      </c>
      <c r="QQ175" s="33"/>
      <c r="QR175" s="33"/>
      <c r="QS175" s="33">
        <v>1009018.85</v>
      </c>
      <c r="QT175" s="33"/>
      <c r="QU175" s="33"/>
      <c r="QV175" s="33">
        <v>25000</v>
      </c>
      <c r="QW175" s="33">
        <v>39271.199999999997</v>
      </c>
      <c r="QX175" s="33">
        <v>1215512.48</v>
      </c>
      <c r="QY175" s="33">
        <v>29466732.34</v>
      </c>
      <c r="QZ175" s="33"/>
      <c r="RA175" s="33">
        <v>4386751.99</v>
      </c>
      <c r="RB175" s="33"/>
      <c r="RC175" s="33">
        <v>3054412.72</v>
      </c>
      <c r="RD175" s="33">
        <v>661002.1</v>
      </c>
      <c r="RE175" s="33">
        <v>2449141.4700000002</v>
      </c>
      <c r="RF175" s="33"/>
      <c r="RG175" s="33">
        <v>30540.560000000001</v>
      </c>
      <c r="RH175" s="33">
        <v>1528218.8</v>
      </c>
      <c r="RI175" s="33">
        <v>265851.78999999998</v>
      </c>
      <c r="RJ175" s="33">
        <v>69921</v>
      </c>
      <c r="RK175" s="33">
        <v>713554.06</v>
      </c>
      <c r="RL175" s="33">
        <v>50133856.520000003</v>
      </c>
      <c r="RM175" s="33"/>
      <c r="RN175" s="33">
        <v>2571019.89</v>
      </c>
      <c r="RO175" s="33">
        <v>2795295.53</v>
      </c>
      <c r="RP175" s="33">
        <v>150398.42000000001</v>
      </c>
      <c r="RQ175" s="33">
        <v>2166167.81</v>
      </c>
      <c r="RR175" s="33">
        <v>2153000.98</v>
      </c>
      <c r="RS175" s="33">
        <v>350837.5</v>
      </c>
      <c r="RT175" s="33">
        <v>1378714.3</v>
      </c>
      <c r="RU175" s="33">
        <v>713255.8</v>
      </c>
      <c r="RV175" s="33">
        <v>152967</v>
      </c>
      <c r="RW175" s="33">
        <v>168722.2</v>
      </c>
      <c r="RX175" s="33">
        <v>906980.17</v>
      </c>
      <c r="RY175" s="33">
        <v>3314575.61</v>
      </c>
      <c r="RZ175" s="33">
        <v>705810.92</v>
      </c>
      <c r="SA175" s="33">
        <v>141501.4</v>
      </c>
      <c r="SB175" s="33">
        <v>225889.84</v>
      </c>
      <c r="SC175" s="33">
        <v>125788.09</v>
      </c>
      <c r="SD175" s="33"/>
      <c r="SE175" s="33">
        <v>117816.16</v>
      </c>
      <c r="SF175" s="33">
        <v>230547774.62</v>
      </c>
      <c r="SG175" s="33"/>
      <c r="SH175" s="33"/>
      <c r="SI175" s="33"/>
      <c r="SJ175" s="33">
        <v>207900</v>
      </c>
      <c r="SK175" s="33">
        <v>144600</v>
      </c>
      <c r="SL175" s="33">
        <v>3788876.23</v>
      </c>
      <c r="SM175" s="33">
        <v>119800</v>
      </c>
      <c r="SN175" s="33">
        <v>284233.62</v>
      </c>
      <c r="SO175" s="33"/>
      <c r="SP175" s="33">
        <v>182181</v>
      </c>
      <c r="SQ175" s="33">
        <v>558492.86</v>
      </c>
      <c r="SR175" s="33">
        <v>55954.33</v>
      </c>
      <c r="SS175" s="33">
        <v>1955978.79</v>
      </c>
      <c r="ST175" s="33"/>
      <c r="SU175" s="33">
        <v>7970</v>
      </c>
      <c r="SV175" s="33">
        <v>814757.8</v>
      </c>
      <c r="SW175" s="33">
        <v>15628.67</v>
      </c>
      <c r="SX175" s="33"/>
      <c r="SY175" s="33"/>
      <c r="SZ175" s="33">
        <v>798992.89</v>
      </c>
      <c r="TA175" s="33">
        <v>52954846.090000004</v>
      </c>
      <c r="TB175" s="33"/>
      <c r="TC175" s="33"/>
      <c r="TD175" s="33"/>
      <c r="TE175" s="33"/>
      <c r="TF175" s="33"/>
      <c r="TG175" s="33"/>
      <c r="TH175" s="33"/>
      <c r="TI175" s="33"/>
      <c r="TJ175" s="33"/>
      <c r="TK175" s="33"/>
      <c r="TL175" s="33">
        <v>28182.36</v>
      </c>
      <c r="TM175" s="33"/>
      <c r="TN175" s="33"/>
      <c r="TO175" s="33">
        <v>3598657.97</v>
      </c>
      <c r="TP175" s="33"/>
      <c r="TQ175" s="33"/>
      <c r="TR175" s="33">
        <v>3532654.12</v>
      </c>
      <c r="TS175" s="33">
        <v>2111966</v>
      </c>
      <c r="TT175" s="33">
        <v>36010</v>
      </c>
      <c r="TU175" s="33"/>
      <c r="TV175" s="33">
        <v>352337.28</v>
      </c>
      <c r="TW175" s="33">
        <v>723626.71</v>
      </c>
      <c r="TX175" s="33">
        <v>3235056.43</v>
      </c>
      <c r="TY175" s="33">
        <v>1100965</v>
      </c>
      <c r="TZ175" s="33"/>
      <c r="UA175" s="33">
        <v>124550</v>
      </c>
      <c r="UB175" s="33"/>
      <c r="UC175" s="33"/>
      <c r="UD175" s="33"/>
      <c r="UE175" s="33">
        <v>1508084.3</v>
      </c>
      <c r="UF175" s="33"/>
      <c r="UG175" s="33">
        <v>4818872.7699999996</v>
      </c>
      <c r="UH175" s="33">
        <v>162558.39999999999</v>
      </c>
      <c r="UI175" s="33">
        <v>95421.6</v>
      </c>
      <c r="UJ175" s="33">
        <v>200670</v>
      </c>
      <c r="UK175" s="33">
        <v>902493.24</v>
      </c>
      <c r="UL175" s="33">
        <v>63825</v>
      </c>
      <c r="UM175" s="33"/>
      <c r="UN175" s="33">
        <v>281768.05</v>
      </c>
      <c r="UO175" s="33"/>
      <c r="UP175" s="33">
        <v>10288622.92</v>
      </c>
      <c r="UQ175" s="33"/>
      <c r="UR175" s="33"/>
      <c r="US175" s="33"/>
      <c r="UT175" s="33"/>
      <c r="UU175" s="33"/>
      <c r="UV175" s="33">
        <v>13231867.039999999</v>
      </c>
      <c r="UW175" s="33">
        <v>218492.23</v>
      </c>
      <c r="UX175" s="33">
        <v>648821.19999999995</v>
      </c>
      <c r="UY175" s="33">
        <v>35032.53</v>
      </c>
      <c r="UZ175" s="33">
        <v>2030</v>
      </c>
      <c r="VA175" s="33"/>
      <c r="VB175" s="33"/>
      <c r="VC175" s="33"/>
      <c r="VD175" s="33"/>
      <c r="VE175" s="33">
        <v>4525</v>
      </c>
      <c r="VF175" s="33"/>
      <c r="VG175" s="33">
        <v>11280</v>
      </c>
      <c r="VH175" s="33">
        <v>184285</v>
      </c>
      <c r="VI175" s="33"/>
      <c r="VJ175" s="33"/>
      <c r="VK175" s="33"/>
      <c r="VL175" s="33"/>
      <c r="VM175" s="33">
        <v>541466.49</v>
      </c>
      <c r="VN175" s="33"/>
      <c r="VO175" s="33"/>
      <c r="VP175" s="33">
        <v>121400</v>
      </c>
      <c r="VQ175" s="33">
        <v>110055733.92</v>
      </c>
      <c r="VR175" s="33">
        <v>1320</v>
      </c>
      <c r="VS175" s="33"/>
      <c r="VT175" s="33">
        <v>204726.57</v>
      </c>
      <c r="VU175" s="33">
        <v>291631.65000000002</v>
      </c>
      <c r="VV175" s="33">
        <v>1822826.47</v>
      </c>
      <c r="VW175" s="33">
        <v>551736.07999999996</v>
      </c>
      <c r="VX175" s="33">
        <v>918930.52</v>
      </c>
      <c r="VY175" s="33">
        <v>385496.64</v>
      </c>
      <c r="VZ175" s="33"/>
      <c r="WA175" s="33">
        <v>188975.6</v>
      </c>
      <c r="WB175" s="33">
        <v>911091.39</v>
      </c>
      <c r="WC175" s="33">
        <v>9466.7999999999993</v>
      </c>
      <c r="WD175" s="33">
        <v>519464</v>
      </c>
      <c r="WE175" s="33">
        <v>673059</v>
      </c>
      <c r="WF175" s="33">
        <v>101766</v>
      </c>
      <c r="WG175" s="33">
        <v>78879.95</v>
      </c>
      <c r="WH175" s="33">
        <v>61291920.939999998</v>
      </c>
      <c r="WI175" s="33">
        <v>764533.35</v>
      </c>
      <c r="WJ175" s="33">
        <v>276314.59999999998</v>
      </c>
      <c r="WK175" s="33">
        <v>1113557.6000000001</v>
      </c>
      <c r="WL175" s="33">
        <v>288870.8</v>
      </c>
      <c r="WM175" s="33">
        <v>294527</v>
      </c>
      <c r="WN175" s="33">
        <v>703649.81</v>
      </c>
      <c r="WO175" s="33">
        <v>3513699.49</v>
      </c>
      <c r="WP175" s="33">
        <v>1998805.18</v>
      </c>
      <c r="WQ175" s="33">
        <v>4460677.7</v>
      </c>
      <c r="WR175" s="33">
        <v>2010257.51</v>
      </c>
      <c r="WS175" s="33">
        <v>816527.3</v>
      </c>
      <c r="WT175" s="33">
        <v>2186302.06</v>
      </c>
      <c r="WU175" s="33">
        <v>988626.19</v>
      </c>
      <c r="WV175" s="33">
        <v>7209714.8499999996</v>
      </c>
      <c r="WW175" s="33">
        <v>1992066.96</v>
      </c>
      <c r="WX175" s="33">
        <v>2462039.0699999998</v>
      </c>
      <c r="WY175" s="33">
        <v>2952188.61</v>
      </c>
      <c r="WZ175" s="33">
        <v>144305.23000000001</v>
      </c>
      <c r="XA175" s="33">
        <v>1659428.4</v>
      </c>
      <c r="XB175" s="33">
        <v>19142812.07</v>
      </c>
      <c r="XC175" s="33">
        <v>475083.34</v>
      </c>
      <c r="XD175" s="33">
        <v>366305.17</v>
      </c>
      <c r="XE175" s="33">
        <v>123585</v>
      </c>
      <c r="XF175" s="33"/>
      <c r="XG175" s="33">
        <v>76165.23</v>
      </c>
      <c r="XH175" s="33">
        <v>126879.27</v>
      </c>
      <c r="XI175" s="33">
        <v>1801018.21</v>
      </c>
      <c r="XJ175" s="33">
        <v>10066530.880000001</v>
      </c>
      <c r="XK175" s="33">
        <v>178961.08</v>
      </c>
      <c r="XL175" s="33"/>
      <c r="XM175" s="33">
        <v>803766.6</v>
      </c>
      <c r="XN175" s="33"/>
      <c r="XO175" s="33">
        <v>4657526.3499999996</v>
      </c>
      <c r="XP175" s="33">
        <v>350967.1</v>
      </c>
      <c r="XQ175" s="33">
        <v>298699.27</v>
      </c>
      <c r="XR175" s="33">
        <v>1337718.72</v>
      </c>
      <c r="XS175" s="33">
        <v>296316.5</v>
      </c>
      <c r="XT175" s="33">
        <v>2791237.73</v>
      </c>
      <c r="XU175" s="33">
        <v>2041346.8</v>
      </c>
      <c r="XV175" s="33">
        <v>305436</v>
      </c>
      <c r="XW175" s="33">
        <v>419740</v>
      </c>
      <c r="XX175" s="33">
        <v>491573.78</v>
      </c>
      <c r="XY175" s="33">
        <v>771853.48</v>
      </c>
      <c r="XZ175" s="33">
        <v>129662.2</v>
      </c>
      <c r="YA175" s="33">
        <v>963363.67</v>
      </c>
      <c r="YB175" s="33">
        <v>190497.3</v>
      </c>
      <c r="YC175" s="33">
        <v>125125</v>
      </c>
      <c r="YD175" s="33">
        <v>91583.53</v>
      </c>
      <c r="YE175" s="33">
        <v>131450</v>
      </c>
      <c r="YF175" s="33">
        <v>146232.4</v>
      </c>
      <c r="YG175" s="33">
        <v>616347</v>
      </c>
      <c r="YH175" s="33">
        <v>151909.79999999999</v>
      </c>
      <c r="YI175" s="33">
        <v>216557</v>
      </c>
      <c r="YJ175" s="33">
        <v>118028.33</v>
      </c>
      <c r="YK175" s="33">
        <v>129775</v>
      </c>
      <c r="YL175" s="33">
        <v>4047178.1</v>
      </c>
      <c r="YM175" s="33">
        <v>368296</v>
      </c>
      <c r="YN175" s="33">
        <v>806238.8</v>
      </c>
      <c r="YO175" s="33">
        <v>49527</v>
      </c>
      <c r="YP175" s="33">
        <v>1035074</v>
      </c>
      <c r="YQ175" s="33">
        <v>113747.3</v>
      </c>
      <c r="YR175" s="33">
        <v>509826.7</v>
      </c>
      <c r="YS175" s="33">
        <v>100865</v>
      </c>
      <c r="YT175" s="33">
        <v>1042872.46</v>
      </c>
      <c r="YU175" s="33">
        <v>1389855</v>
      </c>
      <c r="YV175" s="33">
        <v>492269.49</v>
      </c>
      <c r="YW175" s="33">
        <v>255600.74</v>
      </c>
      <c r="YX175" s="33">
        <v>172674</v>
      </c>
      <c r="YY175" s="33">
        <v>180790</v>
      </c>
      <c r="YZ175" s="33">
        <v>509627.8</v>
      </c>
      <c r="ZA175" s="33">
        <v>124140.84</v>
      </c>
      <c r="ZB175" s="33">
        <v>147148</v>
      </c>
      <c r="ZC175" s="33">
        <v>164557341.66000006</v>
      </c>
      <c r="ZD175" s="33">
        <v>2485682.66</v>
      </c>
      <c r="ZE175" s="33"/>
      <c r="ZF175" s="33"/>
      <c r="ZG175" s="33"/>
      <c r="ZH175" s="33">
        <v>857102.28</v>
      </c>
      <c r="ZI175" s="33">
        <v>74930</v>
      </c>
      <c r="ZJ175" s="33">
        <v>762098.38</v>
      </c>
      <c r="ZK175" s="33"/>
      <c r="ZL175" s="33">
        <v>1489617.98</v>
      </c>
      <c r="ZM175" s="33"/>
      <c r="ZN175" s="33"/>
      <c r="ZO175" s="33">
        <v>163911.4</v>
      </c>
      <c r="ZP175" s="33"/>
      <c r="ZQ175" s="33">
        <v>131084.06</v>
      </c>
      <c r="ZR175" s="33">
        <v>535289.52</v>
      </c>
      <c r="ZS175" s="33"/>
      <c r="ZT175" s="33">
        <v>67220419.560000002</v>
      </c>
      <c r="ZU175" s="33">
        <v>265900.53999999998</v>
      </c>
      <c r="ZV175" s="33">
        <v>747971.5</v>
      </c>
      <c r="ZW175" s="33">
        <v>758890</v>
      </c>
      <c r="ZX175" s="33">
        <v>581629.81000000006</v>
      </c>
      <c r="ZY175" s="33">
        <v>148163.6</v>
      </c>
      <c r="ZZ175" s="33">
        <v>243816.89</v>
      </c>
      <c r="AAA175" s="33">
        <v>555854.29</v>
      </c>
      <c r="AAB175" s="33">
        <v>515271</v>
      </c>
      <c r="AAC175" s="33">
        <v>614072.59</v>
      </c>
      <c r="AAD175" s="33">
        <v>137290.44</v>
      </c>
      <c r="AAE175" s="33">
        <v>248115</v>
      </c>
      <c r="AAF175" s="33">
        <v>205105</v>
      </c>
      <c r="AAG175" s="33">
        <v>349258</v>
      </c>
      <c r="AAH175" s="33">
        <v>172272.49</v>
      </c>
      <c r="AAI175" s="33">
        <v>341871.2</v>
      </c>
      <c r="AAJ175" s="33">
        <v>237571.15</v>
      </c>
      <c r="AAK175" s="33">
        <v>139763</v>
      </c>
      <c r="AAL175" s="33">
        <v>621071.62</v>
      </c>
      <c r="AAM175" s="33">
        <v>167975.64</v>
      </c>
      <c r="AAN175" s="33">
        <v>228292.6</v>
      </c>
      <c r="AAO175" s="33">
        <v>201174.3</v>
      </c>
      <c r="AAP175" s="33">
        <v>1749842.08</v>
      </c>
      <c r="AAQ175" s="33">
        <v>1015754</v>
      </c>
      <c r="AAR175" s="33">
        <v>286706</v>
      </c>
      <c r="AAS175" s="33"/>
      <c r="AAT175" s="33">
        <v>268995.08</v>
      </c>
      <c r="AAU175" s="33">
        <v>485650</v>
      </c>
      <c r="AAV175" s="33">
        <v>402614.75</v>
      </c>
      <c r="AAW175" s="33">
        <v>3379188.37</v>
      </c>
      <c r="AAX175" s="33">
        <v>3299055.31</v>
      </c>
      <c r="AAY175" s="33">
        <v>1756006.61</v>
      </c>
      <c r="AAZ175" s="33"/>
      <c r="ABA175" s="33">
        <v>1043177.3</v>
      </c>
      <c r="ABB175" s="33">
        <v>63395.5</v>
      </c>
      <c r="ABC175" s="33">
        <v>324571.89</v>
      </c>
      <c r="ABD175" s="33">
        <v>6247745.54</v>
      </c>
      <c r="ABE175" s="33">
        <v>1045855.75</v>
      </c>
      <c r="ABF175" s="33">
        <v>424284.45</v>
      </c>
      <c r="ABG175" s="33"/>
      <c r="ABH175" s="33">
        <v>1834408.39</v>
      </c>
      <c r="ABI175" s="33">
        <v>11676405.98</v>
      </c>
      <c r="ABJ175" s="33">
        <v>125278.47</v>
      </c>
      <c r="ABK175" s="33">
        <v>460915.04</v>
      </c>
      <c r="ABL175" s="33">
        <v>707491.6</v>
      </c>
      <c r="ABM175" s="33">
        <v>994710.75</v>
      </c>
      <c r="ABN175" s="33">
        <v>356677</v>
      </c>
      <c r="ABO175" s="33">
        <v>164361</v>
      </c>
      <c r="ABP175" s="33">
        <v>2596156.6800000002</v>
      </c>
      <c r="ABQ175" s="33">
        <v>1518529.91</v>
      </c>
      <c r="ABR175" s="33">
        <v>192487.8</v>
      </c>
      <c r="ABS175" s="33">
        <v>1380895.39</v>
      </c>
      <c r="ABT175" s="33">
        <v>1041263.99</v>
      </c>
      <c r="ABU175" s="33"/>
      <c r="ABV175" s="33"/>
      <c r="ABW175" s="33">
        <v>126043891.13000003</v>
      </c>
      <c r="ABX175" s="33">
        <v>21153753.34</v>
      </c>
      <c r="ABY175" s="33">
        <v>2433143</v>
      </c>
      <c r="ABZ175" s="33">
        <v>113767.51</v>
      </c>
      <c r="ACA175" s="33">
        <v>212759</v>
      </c>
      <c r="ACB175" s="33"/>
      <c r="ACC175" s="33">
        <v>64644.5</v>
      </c>
      <c r="ACD175" s="33">
        <v>82700</v>
      </c>
      <c r="ACE175" s="33">
        <v>136816.17000000001</v>
      </c>
      <c r="ACF175" s="33">
        <v>252531.51</v>
      </c>
      <c r="ACG175" s="33">
        <v>11978674.970000001</v>
      </c>
      <c r="ACH175" s="33"/>
      <c r="ACI175" s="33">
        <v>7377558.1200000001</v>
      </c>
      <c r="ACJ175" s="33">
        <v>1852959.21</v>
      </c>
      <c r="ACK175" s="33">
        <v>780081.88</v>
      </c>
      <c r="ACL175" s="33">
        <v>429172.24</v>
      </c>
      <c r="ACM175" s="33">
        <v>526356.96</v>
      </c>
      <c r="ACN175" s="33">
        <v>88585.9</v>
      </c>
      <c r="ACO175" s="33">
        <v>235250</v>
      </c>
      <c r="ACP175" s="33">
        <v>3409167.08</v>
      </c>
      <c r="ACQ175" s="33"/>
      <c r="ACR175" s="33">
        <v>23633412.370000001</v>
      </c>
      <c r="ACS175" s="33"/>
      <c r="ACT175" s="33">
        <v>2363426.31</v>
      </c>
      <c r="ACU175" s="33">
        <v>4403147.47</v>
      </c>
      <c r="ACV175" s="33">
        <v>1043876.98</v>
      </c>
      <c r="ACW175" s="33"/>
      <c r="ACX175" s="33">
        <v>369907.66</v>
      </c>
      <c r="ACY175" s="33"/>
      <c r="ACZ175" s="33">
        <v>14716151.210000001</v>
      </c>
      <c r="ADA175" s="33">
        <v>85550</v>
      </c>
      <c r="ADB175" s="33">
        <v>2443918.23</v>
      </c>
      <c r="ADC175" s="33">
        <v>2308609.58</v>
      </c>
      <c r="ADD175" s="33">
        <v>1819485.32</v>
      </c>
      <c r="ADE175" s="33"/>
      <c r="ADF175" s="33">
        <v>1890960.88</v>
      </c>
      <c r="ADG175" s="33">
        <v>50359</v>
      </c>
      <c r="ADH175" s="33">
        <v>1575673.12</v>
      </c>
      <c r="ADI175" s="33">
        <v>742581.77</v>
      </c>
      <c r="ADJ175" s="33">
        <v>587944.11</v>
      </c>
      <c r="ADK175" s="33">
        <v>119230</v>
      </c>
      <c r="ADL175" s="33">
        <v>192215</v>
      </c>
      <c r="ADM175" s="33">
        <v>39678</v>
      </c>
      <c r="ADN175" s="33">
        <v>245049</v>
      </c>
      <c r="ADO175" s="33">
        <v>4476440.95</v>
      </c>
      <c r="ADP175" s="33">
        <v>1527290.5</v>
      </c>
      <c r="ADQ175" s="33"/>
      <c r="ADR175" s="33">
        <v>42785.14</v>
      </c>
      <c r="ADS175" s="33"/>
      <c r="ADT175" s="33"/>
      <c r="ADU175" s="33">
        <v>77525</v>
      </c>
      <c r="ADV175" s="33">
        <v>78302.73</v>
      </c>
      <c r="ADW175" s="33">
        <v>194640</v>
      </c>
      <c r="ADX175" s="33">
        <v>5310999.3600000003</v>
      </c>
      <c r="ADY175" s="33">
        <v>4371701.3600000003</v>
      </c>
      <c r="ADZ175" s="33"/>
      <c r="AEA175" s="33">
        <v>670202.15</v>
      </c>
      <c r="AEB175" s="33"/>
      <c r="AEC175" s="33"/>
      <c r="AED175" s="33">
        <v>101069.71</v>
      </c>
      <c r="AEE175" s="33"/>
      <c r="AEF175" s="33">
        <v>5877760.6900000004</v>
      </c>
      <c r="AEG175" s="33">
        <v>2644919.89</v>
      </c>
      <c r="AEH175" s="33">
        <v>4777510.75</v>
      </c>
      <c r="AEI175" s="33">
        <v>168984.06</v>
      </c>
      <c r="AEJ175" s="33"/>
      <c r="AEK175" s="33">
        <v>80559</v>
      </c>
      <c r="AEL175" s="33">
        <v>204702.4</v>
      </c>
      <c r="AEM175" s="33">
        <v>131317</v>
      </c>
      <c r="AEN175" s="33"/>
      <c r="AEO175" s="33">
        <v>121197</v>
      </c>
      <c r="AEP175" s="33">
        <v>2001668.89</v>
      </c>
      <c r="AEQ175" s="33">
        <v>3732148.66</v>
      </c>
      <c r="AER175" s="33">
        <v>2272236.77</v>
      </c>
      <c r="AES175" s="33">
        <v>1613308.96</v>
      </c>
      <c r="AET175" s="33">
        <v>126412.5</v>
      </c>
      <c r="AEU175" s="33">
        <v>1269712.6000000001</v>
      </c>
      <c r="AEV175" s="33">
        <v>1593201.48</v>
      </c>
      <c r="AEW175" s="33">
        <v>4155322.64</v>
      </c>
      <c r="AEX175" s="33">
        <v>488740.57</v>
      </c>
      <c r="AEY175" s="33">
        <v>3426799.99</v>
      </c>
      <c r="AEZ175" s="33">
        <v>161296558.14999998</v>
      </c>
      <c r="AFA175" s="33">
        <v>2475222.19</v>
      </c>
      <c r="AFB175" s="33">
        <v>331680</v>
      </c>
      <c r="AFC175" s="33">
        <v>399732.2</v>
      </c>
      <c r="AFD175" s="33">
        <v>3018461.25</v>
      </c>
      <c r="AFE175" s="33">
        <v>196512</v>
      </c>
      <c r="AFF175" s="33">
        <v>588341.88</v>
      </c>
      <c r="AFG175" s="33">
        <v>203036</v>
      </c>
      <c r="AFH175" s="33">
        <v>423760.23</v>
      </c>
      <c r="AFI175" s="33">
        <v>101696</v>
      </c>
      <c r="AFJ175" s="33">
        <v>68828</v>
      </c>
      <c r="AFK175" s="33">
        <v>19736644.09</v>
      </c>
      <c r="AFL175" s="33">
        <v>251283</v>
      </c>
      <c r="AFM175" s="33">
        <v>352022.23</v>
      </c>
      <c r="AFN175" s="33">
        <v>619008.97</v>
      </c>
      <c r="AFO175" s="33">
        <v>23072.91</v>
      </c>
      <c r="AFP175" s="33"/>
      <c r="AFQ175" s="33"/>
      <c r="AFR175" s="33">
        <v>243597.32</v>
      </c>
      <c r="AFS175" s="33"/>
      <c r="AFT175" s="33">
        <v>142300</v>
      </c>
      <c r="AFU175" s="33"/>
      <c r="AFV175" s="33"/>
      <c r="AFW175" s="33"/>
      <c r="AFX175" s="33">
        <v>18283742.960000001</v>
      </c>
      <c r="AFY175" s="33">
        <v>3013827.36</v>
      </c>
      <c r="AFZ175" s="33">
        <v>4228763.8</v>
      </c>
      <c r="AGA175" s="33">
        <v>1558793.1099999999</v>
      </c>
      <c r="AGB175" s="33">
        <v>279934.84999999998</v>
      </c>
      <c r="AGC175" s="33">
        <v>234723.61</v>
      </c>
      <c r="AGD175" s="33">
        <v>192000</v>
      </c>
      <c r="AGE175" s="33">
        <v>284037</v>
      </c>
      <c r="AGF175" s="33">
        <v>127460</v>
      </c>
      <c r="AGG175" s="33">
        <v>1074356.2</v>
      </c>
      <c r="AGH175" s="33">
        <v>5798918.5899999999</v>
      </c>
      <c r="AGI175" s="33">
        <v>171901</v>
      </c>
      <c r="AGJ175" s="33">
        <v>22575226.800000001</v>
      </c>
      <c r="AGK175" s="33">
        <v>174356.08</v>
      </c>
      <c r="AGL175" s="33"/>
      <c r="AGM175" s="33">
        <v>118709.26</v>
      </c>
      <c r="AGN175" s="33">
        <v>141084.68</v>
      </c>
      <c r="AGO175" s="33">
        <v>105326.5</v>
      </c>
      <c r="AGP175" s="33">
        <v>98958.6</v>
      </c>
      <c r="AGQ175" s="33">
        <v>1274731</v>
      </c>
      <c r="AGR175" s="33">
        <v>86362</v>
      </c>
      <c r="AGS175" s="33">
        <v>64536.49</v>
      </c>
      <c r="AGT175" s="33">
        <v>183493.5</v>
      </c>
      <c r="AGU175" s="33">
        <v>2116205.31</v>
      </c>
      <c r="AGV175" s="33">
        <v>1384185.65</v>
      </c>
      <c r="AGW175" s="33">
        <v>3242447.84</v>
      </c>
      <c r="AGX175" s="33">
        <v>959608.41</v>
      </c>
      <c r="AGY175" s="33">
        <v>4595906.46</v>
      </c>
      <c r="AGZ175" s="33">
        <v>3510617.34</v>
      </c>
      <c r="AHA175" s="33">
        <v>319799.55</v>
      </c>
      <c r="AHB175" s="33">
        <v>1501815.36</v>
      </c>
      <c r="AHC175" s="33">
        <v>2728049.02</v>
      </c>
      <c r="AHD175" s="33">
        <v>768322.31</v>
      </c>
      <c r="AHE175" s="33">
        <v>775502.74</v>
      </c>
      <c r="AHF175" s="33">
        <v>255851.06</v>
      </c>
      <c r="AHG175" s="33"/>
      <c r="AHH175" s="33">
        <v>2342319.92</v>
      </c>
      <c r="AHI175" s="33">
        <v>183101</v>
      </c>
      <c r="AHJ175" s="33">
        <v>1979757.23</v>
      </c>
      <c r="AHK175" s="33">
        <v>90252.53</v>
      </c>
      <c r="AHL175" s="33">
        <v>156199.32</v>
      </c>
      <c r="AHM175" s="33"/>
      <c r="AHN175" s="33">
        <v>91460</v>
      </c>
      <c r="AHO175" s="33">
        <v>85638.56</v>
      </c>
      <c r="AHP175" s="33">
        <v>189132</v>
      </c>
      <c r="AHQ175" s="33">
        <v>3000</v>
      </c>
      <c r="AHR175" s="33">
        <v>71424</v>
      </c>
      <c r="AHS175" s="33">
        <v>99600</v>
      </c>
      <c r="AHT175" s="33">
        <v>736514.98</v>
      </c>
      <c r="AHU175" s="33">
        <v>125185</v>
      </c>
      <c r="AHV175" s="33">
        <v>164780</v>
      </c>
      <c r="AHW175" s="33">
        <v>169994</v>
      </c>
      <c r="AHX175" s="33">
        <v>1329875.08</v>
      </c>
      <c r="AHY175" s="33">
        <v>2800</v>
      </c>
      <c r="AHZ175" s="33">
        <v>88081</v>
      </c>
      <c r="AIA175" s="33">
        <v>119313867.33</v>
      </c>
      <c r="AIB175" s="33">
        <v>2009748046.0598977</v>
      </c>
    </row>
    <row r="176" spans="1:912" x14ac:dyDescent="0.5">
      <c r="A176" s="50" t="s">
        <v>510</v>
      </c>
      <c r="B176" s="50" t="s">
        <v>515</v>
      </c>
      <c r="C176" s="50" t="s">
        <v>516</v>
      </c>
      <c r="D176" s="51">
        <v>355490828.98000002</v>
      </c>
      <c r="E176" s="51">
        <v>2217788.7799999998</v>
      </c>
      <c r="F176" s="51">
        <v>4553495.0999999996</v>
      </c>
      <c r="G176" s="51">
        <v>1439101.24</v>
      </c>
      <c r="H176" s="51">
        <v>20924122.170000002</v>
      </c>
      <c r="I176" s="51">
        <v>2596744.6</v>
      </c>
      <c r="J176" s="51">
        <v>15725169.68</v>
      </c>
      <c r="K176" s="51">
        <v>3760200.47</v>
      </c>
      <c r="L176" s="51">
        <v>4685342.9400000004</v>
      </c>
      <c r="M176" s="51">
        <v>2979896.91</v>
      </c>
      <c r="N176" s="51">
        <v>1876021.46</v>
      </c>
      <c r="O176" s="51">
        <v>1821143.26</v>
      </c>
      <c r="P176" s="51">
        <v>3297935.7</v>
      </c>
      <c r="Q176" s="51">
        <v>1795682.35</v>
      </c>
      <c r="R176" s="51">
        <v>1577310.23</v>
      </c>
      <c r="S176" s="51">
        <v>4990457.07</v>
      </c>
      <c r="T176" s="51">
        <v>3291179.29</v>
      </c>
      <c r="U176" s="51">
        <v>580874.64</v>
      </c>
      <c r="V176" s="51">
        <v>186441272.12</v>
      </c>
      <c r="W176" s="51">
        <v>28998452.48</v>
      </c>
      <c r="X176" s="51">
        <v>2023514.71</v>
      </c>
      <c r="Y176" s="51">
        <v>4574300.75</v>
      </c>
      <c r="Z176" s="51">
        <v>2864356.92</v>
      </c>
      <c r="AA176" s="51">
        <v>2676212.2400000002</v>
      </c>
      <c r="AB176" s="51">
        <v>682848.22</v>
      </c>
      <c r="AC176" s="51">
        <v>23987778.219999999</v>
      </c>
      <c r="AD176" s="51">
        <v>4366199.9000000004</v>
      </c>
      <c r="AE176" s="51">
        <v>2291204.7999999998</v>
      </c>
      <c r="AF176" s="51">
        <v>15185742.699999999</v>
      </c>
      <c r="AG176" s="51">
        <v>2346701.17</v>
      </c>
      <c r="AH176" s="51">
        <v>20636276.579999998</v>
      </c>
      <c r="AI176" s="51">
        <v>2499115.2799999998</v>
      </c>
      <c r="AJ176" s="51">
        <v>1736687.43</v>
      </c>
      <c r="AK176" s="51">
        <v>1424676.37</v>
      </c>
      <c r="AL176" s="51">
        <v>4564033.9400000004</v>
      </c>
      <c r="AM176" s="51">
        <v>2952932</v>
      </c>
      <c r="AN176" s="51">
        <v>1402395.75</v>
      </c>
      <c r="AO176" s="51">
        <v>1871419.3</v>
      </c>
      <c r="AP176" s="51">
        <v>1111208.8999999999</v>
      </c>
      <c r="AQ176" s="51">
        <v>1298987.27</v>
      </c>
      <c r="AR176" s="51">
        <v>665787.84</v>
      </c>
      <c r="AS176" s="51">
        <v>279562</v>
      </c>
      <c r="AT176" s="51">
        <v>60307364.109999999</v>
      </c>
      <c r="AU176" s="51">
        <v>391097.9</v>
      </c>
      <c r="AV176" s="51">
        <v>637365.47</v>
      </c>
      <c r="AW176" s="51">
        <v>2217892.9699999997</v>
      </c>
      <c r="AX176" s="51">
        <v>166090</v>
      </c>
      <c r="AY176" s="51">
        <v>3182510.9</v>
      </c>
      <c r="AZ176" s="51">
        <v>961967.68</v>
      </c>
      <c r="BA176" s="51">
        <v>1648806.63</v>
      </c>
      <c r="BB176" s="51">
        <v>739090.54</v>
      </c>
      <c r="BC176" s="51">
        <v>817808.39</v>
      </c>
      <c r="BD176" s="51">
        <v>648923.69999999995</v>
      </c>
      <c r="BE176" s="51">
        <v>610379.68000000005</v>
      </c>
      <c r="BF176" s="51">
        <v>7116895.9500000002</v>
      </c>
      <c r="BG176" s="51">
        <v>747197.71</v>
      </c>
      <c r="BH176" s="51">
        <v>865963.26</v>
      </c>
      <c r="BI176" s="51">
        <v>75053016.549999997</v>
      </c>
      <c r="BJ176" s="51">
        <v>43808034.219999999</v>
      </c>
      <c r="BK176" s="51">
        <v>3065318.16</v>
      </c>
      <c r="BL176" s="51">
        <v>1323452.68</v>
      </c>
      <c r="BM176" s="51">
        <v>3051966.28</v>
      </c>
      <c r="BN176" s="51">
        <v>2961588.64</v>
      </c>
      <c r="BO176" s="51">
        <v>2302747.59</v>
      </c>
      <c r="BP176" s="51">
        <v>149106.4</v>
      </c>
      <c r="BQ176" s="51">
        <v>44155.26</v>
      </c>
      <c r="BR176" s="51">
        <v>96671533.560000002</v>
      </c>
      <c r="BS176" s="51">
        <v>2307855.89</v>
      </c>
      <c r="BT176" s="51">
        <v>2057926.96</v>
      </c>
      <c r="BU176" s="51">
        <v>1056994.48</v>
      </c>
      <c r="BV176" s="51">
        <v>1486615.38</v>
      </c>
      <c r="BW176" s="51">
        <v>1620563.35</v>
      </c>
      <c r="BX176" s="51">
        <v>1161969.18</v>
      </c>
      <c r="BY176" s="51">
        <v>1387042.25</v>
      </c>
      <c r="BZ176" s="51">
        <v>28411288.609999999</v>
      </c>
      <c r="CA176" s="51">
        <v>650114.19999999995</v>
      </c>
      <c r="CB176" s="51">
        <v>971513.22</v>
      </c>
      <c r="CC176" s="51">
        <v>7024397.7000000002</v>
      </c>
      <c r="CD176" s="51">
        <v>899940.39</v>
      </c>
      <c r="CE176" s="51">
        <v>413368.26</v>
      </c>
      <c r="CF176" s="51">
        <v>986283.44000000006</v>
      </c>
      <c r="CG176" s="51">
        <v>295225517.35000002</v>
      </c>
      <c r="CH176" s="51">
        <v>2755098.21</v>
      </c>
      <c r="CI176" s="51">
        <v>13260436.710000001</v>
      </c>
      <c r="CJ176" s="51">
        <v>1557551.31</v>
      </c>
      <c r="CK176" s="51">
        <v>1987744.3</v>
      </c>
      <c r="CL176" s="51">
        <v>1473556.21</v>
      </c>
      <c r="CM176" s="51">
        <v>1754158.45</v>
      </c>
      <c r="CN176" s="51">
        <v>4290668.17</v>
      </c>
      <c r="CO176" s="51">
        <v>440396.35</v>
      </c>
      <c r="CP176" s="51">
        <v>1521639.32</v>
      </c>
      <c r="CQ176" s="51">
        <v>1474985.76</v>
      </c>
      <c r="CR176" s="51">
        <v>1983587.11</v>
      </c>
      <c r="CS176" s="51">
        <v>1168438.33</v>
      </c>
      <c r="CT176" s="51">
        <v>98429910.859999999</v>
      </c>
      <c r="CU176" s="51">
        <v>1673381.91</v>
      </c>
      <c r="CV176" s="51">
        <v>2128444.29</v>
      </c>
      <c r="CW176" s="51">
        <v>5149334.05</v>
      </c>
      <c r="CX176" s="51">
        <v>929008.86</v>
      </c>
      <c r="CY176" s="51">
        <v>4818140.49</v>
      </c>
      <c r="CZ176" s="51">
        <v>1378087.31</v>
      </c>
      <c r="DA176" s="51">
        <v>932816.71</v>
      </c>
      <c r="DB176" s="51">
        <v>1554744011.3599997</v>
      </c>
      <c r="DC176" s="51">
        <v>59734771.969999999</v>
      </c>
      <c r="DD176" s="51">
        <v>62795615.259999998</v>
      </c>
      <c r="DE176" s="51">
        <v>1860259.93</v>
      </c>
      <c r="DF176" s="51">
        <v>1521379.45</v>
      </c>
      <c r="DG176" s="51">
        <v>5981771.6699999999</v>
      </c>
      <c r="DH176" s="51">
        <v>5229388.0199999996</v>
      </c>
      <c r="DI176" s="51">
        <v>4649538.74</v>
      </c>
      <c r="DJ176" s="51">
        <v>7858453.6900000004</v>
      </c>
      <c r="DK176" s="51">
        <v>1067619.48</v>
      </c>
      <c r="DL176" s="51">
        <v>326801449.39999998</v>
      </c>
      <c r="DM176" s="51">
        <v>2517938.84</v>
      </c>
      <c r="DN176" s="51">
        <v>4629295.1500000004</v>
      </c>
      <c r="DO176" s="51">
        <v>3588026.91</v>
      </c>
      <c r="DP176" s="51">
        <v>2896420.01</v>
      </c>
      <c r="DQ176" s="51">
        <v>2337637.92</v>
      </c>
      <c r="DR176" s="51">
        <v>7347992.4800000004</v>
      </c>
      <c r="DS176" s="51">
        <v>2520277</v>
      </c>
      <c r="DT176" s="51">
        <v>6941495.46</v>
      </c>
      <c r="DU176" s="51">
        <v>91844468.030000001</v>
      </c>
      <c r="DV176" s="51">
        <v>1707919.25</v>
      </c>
      <c r="DW176" s="51">
        <v>11122966.439999999</v>
      </c>
      <c r="DX176" s="51">
        <v>30252381.59</v>
      </c>
      <c r="DY176" s="51">
        <v>1517912.31</v>
      </c>
      <c r="DZ176" s="51">
        <v>5303636.3499999996</v>
      </c>
      <c r="EA176" s="51">
        <v>4384787.74</v>
      </c>
      <c r="EB176" s="51">
        <v>631863.21</v>
      </c>
      <c r="EC176" s="51">
        <v>2129456.9900000002</v>
      </c>
      <c r="ED176" s="51">
        <v>2502359.87</v>
      </c>
      <c r="EE176" s="51">
        <v>4693058.74</v>
      </c>
      <c r="EF176" s="51">
        <v>45156929.539999999</v>
      </c>
      <c r="EG176" s="51">
        <v>16964586.640000001</v>
      </c>
      <c r="EH176" s="51">
        <v>482505.14</v>
      </c>
      <c r="EI176" s="51">
        <v>949025.52</v>
      </c>
      <c r="EJ176" s="51">
        <v>3159322.1</v>
      </c>
      <c r="EK176" s="51">
        <v>4612422.47</v>
      </c>
      <c r="EL176" s="51">
        <v>4456074.2300000004</v>
      </c>
      <c r="EM176" s="51">
        <v>1370653.53</v>
      </c>
      <c r="EN176" s="51">
        <v>2795736.53</v>
      </c>
      <c r="EO176" s="51">
        <v>81077638.260000005</v>
      </c>
      <c r="EP176" s="51">
        <v>848685.48</v>
      </c>
      <c r="EQ176" s="51">
        <v>1955790.83</v>
      </c>
      <c r="ER176" s="51">
        <v>436067.23</v>
      </c>
      <c r="ES176" s="51">
        <v>766777.05</v>
      </c>
      <c r="ET176" s="51">
        <v>511243.9</v>
      </c>
      <c r="EU176" s="51">
        <v>3186508.15</v>
      </c>
      <c r="EV176" s="51">
        <v>1693287.36</v>
      </c>
      <c r="EW176" s="51">
        <v>276421.01</v>
      </c>
      <c r="EX176" s="51">
        <v>837069816.87</v>
      </c>
      <c r="EY176" s="51">
        <v>127462681.31999999</v>
      </c>
      <c r="EZ176" s="51">
        <v>788838.74</v>
      </c>
      <c r="FA176" s="51">
        <v>2019467.44</v>
      </c>
      <c r="FB176" s="51">
        <v>3504982.49</v>
      </c>
      <c r="FC176" s="51">
        <v>4934614.78</v>
      </c>
      <c r="FD176" s="51">
        <v>2973846.1</v>
      </c>
      <c r="FE176" s="51">
        <v>4030440.52</v>
      </c>
      <c r="FF176" s="51">
        <v>1053847.6000000001</v>
      </c>
      <c r="FG176" s="51">
        <v>3107366.37</v>
      </c>
      <c r="FH176" s="51">
        <v>1472221.1</v>
      </c>
      <c r="FI176" s="51">
        <v>1561527.19</v>
      </c>
      <c r="FJ176" s="51">
        <v>686627.56</v>
      </c>
      <c r="FK176" s="51">
        <v>43935096.920000002</v>
      </c>
      <c r="FL176" s="51">
        <v>1599277.64</v>
      </c>
      <c r="FM176" s="51">
        <v>1224420.3400000001</v>
      </c>
      <c r="FN176" s="51">
        <v>1133249.3600000001</v>
      </c>
      <c r="FO176" s="51">
        <v>35174.959999999999</v>
      </c>
      <c r="FP176" s="51">
        <v>2158318.09</v>
      </c>
      <c r="FQ176" s="51">
        <v>1226489.8999999999</v>
      </c>
      <c r="FR176" s="51">
        <v>312796.83</v>
      </c>
      <c r="FS176" s="51">
        <v>252885805.80000001</v>
      </c>
      <c r="FT176" s="51">
        <v>1742677.87</v>
      </c>
      <c r="FU176" s="51">
        <v>6641435.7000000002</v>
      </c>
      <c r="FV176" s="51">
        <v>2915339.75</v>
      </c>
      <c r="FW176" s="51">
        <v>6583498.1600000001</v>
      </c>
      <c r="FX176" s="51">
        <v>1967102.87</v>
      </c>
      <c r="FY176" s="51">
        <v>5604400.5</v>
      </c>
      <c r="FZ176" s="51">
        <v>2967198.86</v>
      </c>
      <c r="GA176" s="51">
        <v>2413801.86</v>
      </c>
      <c r="GB176" s="51">
        <v>2585946.4900000002</v>
      </c>
      <c r="GC176" s="51">
        <v>7412192.2199999997</v>
      </c>
      <c r="GD176" s="51">
        <v>2053894.38</v>
      </c>
      <c r="GE176" s="51">
        <v>1314978.03</v>
      </c>
      <c r="GF176" s="51">
        <v>610986.68000000005</v>
      </c>
      <c r="GG176" s="51">
        <v>66056651.759999998</v>
      </c>
      <c r="GH176" s="51">
        <v>1384941.92</v>
      </c>
      <c r="GI176" s="51">
        <v>1872964.64</v>
      </c>
      <c r="GJ176" s="51">
        <v>14282491.76</v>
      </c>
      <c r="GK176" s="51">
        <v>2370439.89</v>
      </c>
      <c r="GL176" s="51">
        <v>383226.6</v>
      </c>
      <c r="GM176" s="51">
        <v>1736548.69</v>
      </c>
      <c r="GN176" s="51">
        <v>8552041.3200000003</v>
      </c>
      <c r="GO176" s="51">
        <v>1686567.79</v>
      </c>
      <c r="GP176" s="51">
        <v>590475.59</v>
      </c>
      <c r="GQ176" s="51">
        <v>438198.17</v>
      </c>
      <c r="GR176" s="51">
        <v>656258.12</v>
      </c>
      <c r="GS176" s="51">
        <v>56376226.270000003</v>
      </c>
      <c r="GT176" s="51"/>
      <c r="GU176" s="51">
        <v>1254182.04</v>
      </c>
      <c r="GV176" s="51">
        <v>1286690.02</v>
      </c>
      <c r="GW176" s="51">
        <v>34450</v>
      </c>
      <c r="GX176" s="51">
        <v>339365.92</v>
      </c>
      <c r="GY176" s="51">
        <v>785067.15</v>
      </c>
      <c r="GZ176" s="51">
        <v>179342.7</v>
      </c>
      <c r="HA176" s="51">
        <v>663186674.7700001</v>
      </c>
      <c r="HB176" s="51">
        <v>38905319.759999998</v>
      </c>
      <c r="HC176" s="51">
        <v>436079.39</v>
      </c>
      <c r="HD176" s="51">
        <v>2435537.86</v>
      </c>
      <c r="HE176" s="51">
        <v>1676498.27</v>
      </c>
      <c r="HF176" s="51">
        <v>12215943.470000001</v>
      </c>
      <c r="HG176" s="51">
        <v>680271</v>
      </c>
      <c r="HH176" s="51">
        <v>10263069.17</v>
      </c>
      <c r="HI176" s="51">
        <v>8041609.1799999997</v>
      </c>
      <c r="HJ176" s="51">
        <v>3815251.04</v>
      </c>
      <c r="HK176" s="51">
        <v>6242787.04</v>
      </c>
      <c r="HL176" s="51">
        <v>996516.7</v>
      </c>
      <c r="HM176" s="51">
        <v>57707295.939999998</v>
      </c>
      <c r="HN176" s="51">
        <v>1123411</v>
      </c>
      <c r="HO176" s="51">
        <v>5883456.7400000002</v>
      </c>
      <c r="HP176" s="51">
        <v>642426.52</v>
      </c>
      <c r="HQ176" s="51">
        <v>2138641.66</v>
      </c>
      <c r="HR176" s="51">
        <v>2692119.92</v>
      </c>
      <c r="HS176" s="51">
        <v>2678026.2200000002</v>
      </c>
      <c r="HT176" s="51">
        <v>2427146.48</v>
      </c>
      <c r="HU176" s="51">
        <v>144435402.44999999</v>
      </c>
      <c r="HV176" s="51">
        <v>25727181.300000001</v>
      </c>
      <c r="HW176" s="51">
        <v>2683883.08</v>
      </c>
      <c r="HX176" s="51">
        <v>1594242.52</v>
      </c>
      <c r="HY176" s="51">
        <v>1443355.81</v>
      </c>
      <c r="HZ176" s="51">
        <v>1142713.1499999999</v>
      </c>
      <c r="IA176" s="51">
        <v>5889609.8799999999</v>
      </c>
      <c r="IB176" s="51">
        <v>3118342.68</v>
      </c>
      <c r="IC176" s="51">
        <v>1365679.76</v>
      </c>
      <c r="ID176" s="51">
        <v>779825.12</v>
      </c>
      <c r="IE176" s="51">
        <v>1235500.06</v>
      </c>
      <c r="IF176" s="51">
        <v>4785535.87</v>
      </c>
      <c r="IG176" s="51">
        <v>549061.05000000005</v>
      </c>
      <c r="IH176" s="51">
        <v>2318658.5499999998</v>
      </c>
      <c r="II176" s="51">
        <v>1020722.9</v>
      </c>
      <c r="IJ176" s="51">
        <v>796556.25</v>
      </c>
      <c r="IK176" s="51">
        <v>67236137.909999996</v>
      </c>
      <c r="IL176" s="51">
        <v>30516741.18</v>
      </c>
      <c r="IM176" s="51">
        <v>3942442.08</v>
      </c>
      <c r="IN176" s="51">
        <v>7903780.8799999999</v>
      </c>
      <c r="IO176" s="51">
        <v>23563513.880000003</v>
      </c>
      <c r="IP176" s="51">
        <v>720496.71</v>
      </c>
      <c r="IQ176" s="51">
        <v>2068874.94</v>
      </c>
      <c r="IR176" s="51">
        <v>1676540.53</v>
      </c>
      <c r="IS176" s="51">
        <v>1068315.98</v>
      </c>
      <c r="IT176" s="51">
        <v>1401105.25</v>
      </c>
      <c r="IU176" s="51">
        <v>1846054.55</v>
      </c>
      <c r="IV176" s="51">
        <v>233966077.71000001</v>
      </c>
      <c r="IW176" s="51">
        <v>49734469.43</v>
      </c>
      <c r="IX176" s="51">
        <v>6456337.2000000002</v>
      </c>
      <c r="IY176" s="51">
        <v>3321882.07</v>
      </c>
      <c r="IZ176" s="51">
        <v>3206201.65</v>
      </c>
      <c r="JA176" s="51">
        <v>1378125.95</v>
      </c>
      <c r="JB176" s="51">
        <v>2028781.52</v>
      </c>
      <c r="JC176" s="51">
        <v>900704.3</v>
      </c>
      <c r="JD176" s="51">
        <v>954456.37</v>
      </c>
      <c r="JE176" s="51">
        <v>1793844.82</v>
      </c>
      <c r="JF176" s="51">
        <v>3634203.1</v>
      </c>
      <c r="JG176" s="51">
        <v>1256316.96</v>
      </c>
      <c r="JH176" s="51">
        <v>14424989.310000001</v>
      </c>
      <c r="JI176" s="51">
        <v>19678865.93</v>
      </c>
      <c r="JJ176" s="51">
        <v>1124834.6499999999</v>
      </c>
      <c r="JK176" s="51">
        <v>1419988.2</v>
      </c>
      <c r="JL176" s="51">
        <v>766616.06</v>
      </c>
      <c r="JM176" s="51">
        <v>822981.9</v>
      </c>
      <c r="JN176" s="51">
        <v>45881304.420000002</v>
      </c>
      <c r="JO176" s="51">
        <v>849236.41</v>
      </c>
      <c r="JP176" s="51">
        <v>1906911.38</v>
      </c>
      <c r="JQ176" s="51">
        <v>2575201.04</v>
      </c>
      <c r="JR176" s="51">
        <v>1381721.73</v>
      </c>
      <c r="JS176" s="51">
        <v>5511588.5499999998</v>
      </c>
      <c r="JT176" s="51">
        <v>863458.05</v>
      </c>
      <c r="JU176" s="51">
        <v>907670780.38999963</v>
      </c>
      <c r="JV176" s="51">
        <v>132928163.69</v>
      </c>
      <c r="JW176" s="51">
        <v>36756369.560000002</v>
      </c>
      <c r="JX176" s="51">
        <v>2992554.57</v>
      </c>
      <c r="JY176" s="51">
        <v>152163</v>
      </c>
      <c r="JZ176" s="51">
        <v>3987811.37</v>
      </c>
      <c r="KA176" s="51">
        <v>776371.14</v>
      </c>
      <c r="KB176" s="51">
        <v>14874511.91</v>
      </c>
      <c r="KC176" s="51">
        <v>6769017.7400000002</v>
      </c>
      <c r="KD176" s="51">
        <v>2572723.4300000002</v>
      </c>
      <c r="KE176" s="51">
        <v>4483209.43</v>
      </c>
      <c r="KF176" s="51">
        <v>2872942.05</v>
      </c>
      <c r="KG176" s="51">
        <v>2540160.77</v>
      </c>
      <c r="KH176" s="51">
        <v>1649978.62</v>
      </c>
      <c r="KI176" s="51">
        <v>456840.96000000002</v>
      </c>
      <c r="KJ176" s="51">
        <v>1889947.13</v>
      </c>
      <c r="KK176" s="51">
        <v>221272328.59999999</v>
      </c>
      <c r="KL176" s="51">
        <v>13900618.73</v>
      </c>
      <c r="KM176" s="51">
        <v>3356104.49</v>
      </c>
      <c r="KN176" s="51">
        <v>2637064.41</v>
      </c>
      <c r="KO176" s="51">
        <v>11596658.98</v>
      </c>
      <c r="KP176" s="51">
        <v>3946709.61</v>
      </c>
      <c r="KQ176" s="51">
        <v>26039961.48</v>
      </c>
      <c r="KR176" s="51">
        <v>1969691.06</v>
      </c>
      <c r="KS176" s="51">
        <v>1416643.36</v>
      </c>
      <c r="KT176" s="51">
        <v>45281849.920000002</v>
      </c>
      <c r="KU176" s="51">
        <v>1907919.69</v>
      </c>
      <c r="KV176" s="51">
        <v>3642266.39</v>
      </c>
      <c r="KW176" s="51">
        <v>22602264.629999999</v>
      </c>
      <c r="KX176" s="51">
        <v>1873966.49</v>
      </c>
      <c r="KY176" s="51">
        <v>3478437.42</v>
      </c>
      <c r="KZ176" s="51">
        <v>81526940.980000004</v>
      </c>
      <c r="LA176" s="51">
        <v>5248870.17</v>
      </c>
      <c r="LB176" s="51">
        <v>72502355.650000006</v>
      </c>
      <c r="LC176" s="51">
        <v>662976.79</v>
      </c>
      <c r="LD176" s="51">
        <v>1097696.8</v>
      </c>
      <c r="LE176" s="51">
        <v>5829489.8300000001</v>
      </c>
      <c r="LF176" s="51">
        <v>3040325.55</v>
      </c>
      <c r="LG176" s="51">
        <v>1661666.76</v>
      </c>
      <c r="LH176" s="51">
        <v>1543853.32</v>
      </c>
      <c r="LI176" s="51">
        <v>1167486.21</v>
      </c>
      <c r="LJ176" s="51">
        <v>230538683.12</v>
      </c>
      <c r="LK176" s="51">
        <v>23724603.359999999</v>
      </c>
      <c r="LL176" s="51">
        <v>26432292.440000001</v>
      </c>
      <c r="LM176" s="51">
        <v>18791038.98</v>
      </c>
      <c r="LN176" s="51">
        <v>3607350.62</v>
      </c>
      <c r="LO176" s="51">
        <v>3484907.65</v>
      </c>
      <c r="LP176" s="51">
        <v>524910.04</v>
      </c>
      <c r="LQ176" s="51">
        <v>2399070.5</v>
      </c>
      <c r="LR176" s="51">
        <v>2156167.14</v>
      </c>
      <c r="LS176" s="51">
        <v>4215401.9800000004</v>
      </c>
      <c r="LT176" s="51">
        <v>1181571.46</v>
      </c>
      <c r="LU176" s="51">
        <v>37732312.060000002</v>
      </c>
      <c r="LV176" s="51">
        <v>3651857.26</v>
      </c>
      <c r="LW176" s="51">
        <v>1045489.27</v>
      </c>
      <c r="LX176" s="51"/>
      <c r="LY176" s="51">
        <v>12535857.140000001</v>
      </c>
      <c r="LZ176" s="51">
        <v>134879851.62</v>
      </c>
      <c r="MA176" s="51">
        <v>23475749.140000001</v>
      </c>
      <c r="MB176" s="51">
        <v>10338307.5</v>
      </c>
      <c r="MC176" s="51">
        <v>5509681.0199999996</v>
      </c>
      <c r="MD176" s="51">
        <v>1012247.69</v>
      </c>
      <c r="ME176" s="51">
        <v>1498469.92</v>
      </c>
      <c r="MF176" s="51">
        <v>3354889</v>
      </c>
      <c r="MG176" s="51">
        <v>6959477.46</v>
      </c>
      <c r="MH176" s="51">
        <v>6435457.3600000003</v>
      </c>
      <c r="MI176" s="51">
        <v>2152569.29</v>
      </c>
      <c r="MJ176" s="51">
        <v>1322545125.7100005</v>
      </c>
      <c r="MK176" s="51">
        <v>182910512.31</v>
      </c>
      <c r="ML176" s="51">
        <v>864898.7</v>
      </c>
      <c r="MM176" s="51">
        <v>548812.68999999994</v>
      </c>
      <c r="MN176" s="51">
        <v>1252764.24</v>
      </c>
      <c r="MO176" s="51">
        <v>1414195.9</v>
      </c>
      <c r="MP176" s="51">
        <v>2600882.59</v>
      </c>
      <c r="MQ176" s="51">
        <v>1647390.85</v>
      </c>
      <c r="MR176" s="51">
        <v>1955344.82</v>
      </c>
      <c r="MS176" s="51">
        <v>4516725.2699999996</v>
      </c>
      <c r="MT176" s="51">
        <v>2023184.33</v>
      </c>
      <c r="MU176" s="51">
        <v>789000.06</v>
      </c>
      <c r="MV176" s="51">
        <v>184875.16</v>
      </c>
      <c r="MW176" s="51">
        <v>104807135.92</v>
      </c>
      <c r="MX176" s="51">
        <v>2429265.5</v>
      </c>
      <c r="MY176" s="51">
        <v>2723229.11</v>
      </c>
      <c r="MZ176" s="51">
        <v>5277448.1100000003</v>
      </c>
      <c r="NA176" s="51">
        <v>5340793.82</v>
      </c>
      <c r="NB176" s="51">
        <v>1789080.09</v>
      </c>
      <c r="NC176" s="51">
        <v>9404885.2199000008</v>
      </c>
      <c r="ND176" s="51">
        <v>6110029.21</v>
      </c>
      <c r="NE176" s="51">
        <v>3114814.62</v>
      </c>
      <c r="NF176" s="51">
        <v>774716.41</v>
      </c>
      <c r="NG176" s="51">
        <v>601759.89</v>
      </c>
      <c r="NH176" s="51">
        <v>391663361.18000001</v>
      </c>
      <c r="NI176" s="51">
        <v>2663666.2000000002</v>
      </c>
      <c r="NJ176" s="51">
        <v>1258691.1499999999</v>
      </c>
      <c r="NK176" s="51">
        <v>66225187.289999999</v>
      </c>
      <c r="NL176" s="51">
        <v>2202168.88</v>
      </c>
      <c r="NM176" s="51">
        <v>5700951</v>
      </c>
      <c r="NN176" s="51">
        <v>30562894.420000002</v>
      </c>
      <c r="NO176" s="51">
        <v>22391507.710000001</v>
      </c>
      <c r="NP176" s="51">
        <v>310238.75</v>
      </c>
      <c r="NQ176" s="51">
        <v>1341247.95</v>
      </c>
      <c r="NR176" s="51">
        <v>576615</v>
      </c>
      <c r="NS176" s="51">
        <v>1305533.3999999999</v>
      </c>
      <c r="NT176" s="51">
        <v>12305930.890000001</v>
      </c>
      <c r="NU176" s="51">
        <v>607136.79</v>
      </c>
      <c r="NV176" s="51">
        <v>1324444.82</v>
      </c>
      <c r="NW176" s="51">
        <v>1576794.08</v>
      </c>
      <c r="NX176" s="51">
        <v>1093788.28</v>
      </c>
      <c r="NY176" s="51">
        <v>355759.72</v>
      </c>
      <c r="NZ176" s="51">
        <v>655300.01</v>
      </c>
      <c r="OA176" s="51">
        <v>33638645.82</v>
      </c>
      <c r="OB176" s="51">
        <v>18686675.699999999</v>
      </c>
      <c r="OC176" s="51">
        <v>715617.21</v>
      </c>
      <c r="OD176" s="51">
        <v>1555056.86</v>
      </c>
      <c r="OE176" s="51">
        <v>1582753.55</v>
      </c>
      <c r="OF176" s="51">
        <v>2881459</v>
      </c>
      <c r="OG176" s="51">
        <v>1008529.65</v>
      </c>
      <c r="OH176" s="51">
        <v>106093935.73</v>
      </c>
      <c r="OI176" s="51">
        <v>17723429.129999999</v>
      </c>
      <c r="OJ176" s="51">
        <v>1809101.12</v>
      </c>
      <c r="OK176" s="51">
        <v>18663400.77</v>
      </c>
      <c r="OL176" s="51">
        <v>2089580.35</v>
      </c>
      <c r="OM176" s="51">
        <v>3184620.7</v>
      </c>
      <c r="ON176" s="51">
        <v>9992063.5</v>
      </c>
      <c r="OO176" s="51">
        <v>1705989.68</v>
      </c>
      <c r="OP176" s="51">
        <v>4142049.27</v>
      </c>
      <c r="OQ176" s="51">
        <v>105585175.92</v>
      </c>
      <c r="OR176" s="51">
        <v>10929764.51</v>
      </c>
      <c r="OS176" s="51">
        <v>18217625.210000001</v>
      </c>
      <c r="OT176" s="51">
        <v>4346422.6900000004</v>
      </c>
      <c r="OU176" s="51">
        <v>3966886.6</v>
      </c>
      <c r="OV176" s="51">
        <v>1176141.55</v>
      </c>
      <c r="OW176" s="51">
        <v>44774789.739999995</v>
      </c>
      <c r="OX176" s="51">
        <v>2005870.06</v>
      </c>
      <c r="OY176" s="51">
        <v>2307647.7400000002</v>
      </c>
      <c r="OZ176" s="51">
        <v>2235671.0499999998</v>
      </c>
      <c r="PA176" s="51">
        <v>3210260.3400000003</v>
      </c>
      <c r="PB176" s="51">
        <v>15522993.380000001</v>
      </c>
      <c r="PC176" s="51">
        <v>2098969.69</v>
      </c>
      <c r="PD176" s="51">
        <v>1395290.28</v>
      </c>
      <c r="PE176" s="51">
        <v>238415</v>
      </c>
      <c r="PF176" s="51">
        <v>1330687794.1399002</v>
      </c>
      <c r="PG176" s="33">
        <v>110824229.64999999</v>
      </c>
      <c r="PH176" s="33">
        <v>1681117.44</v>
      </c>
      <c r="PI176" s="33">
        <v>5244147.8600000003</v>
      </c>
      <c r="PJ176" s="33">
        <v>127284.05</v>
      </c>
      <c r="PK176" s="33">
        <v>1573697.94</v>
      </c>
      <c r="PL176" s="33">
        <v>7720661.1100000003</v>
      </c>
      <c r="PM176" s="33">
        <v>2310989.14</v>
      </c>
      <c r="PN176" s="33">
        <v>807679.57</v>
      </c>
      <c r="PO176" s="33">
        <v>2807153.36</v>
      </c>
      <c r="PP176" s="33">
        <v>2405704.67</v>
      </c>
      <c r="PQ176" s="33">
        <v>3220066.85</v>
      </c>
      <c r="PR176" s="33">
        <v>6085291.4100000001</v>
      </c>
      <c r="PS176" s="33">
        <v>279380</v>
      </c>
      <c r="PT176" s="33">
        <v>10758510.02</v>
      </c>
      <c r="PU176" s="33">
        <v>321123</v>
      </c>
      <c r="PV176" s="33">
        <v>787435.6</v>
      </c>
      <c r="PW176" s="33">
        <v>683067.28</v>
      </c>
      <c r="PX176" s="33">
        <v>1025167.34</v>
      </c>
      <c r="PY176" s="33">
        <v>326938676.37</v>
      </c>
      <c r="PZ176" s="33">
        <v>1217237.99</v>
      </c>
      <c r="QA176" s="33">
        <v>490899.77999999997</v>
      </c>
      <c r="QB176" s="33">
        <v>6581661.54</v>
      </c>
      <c r="QC176" s="33">
        <v>41074279.009999998</v>
      </c>
      <c r="QD176" s="33">
        <v>3090360.7</v>
      </c>
      <c r="QE176" s="33">
        <v>10195117.5</v>
      </c>
      <c r="QF176" s="33">
        <v>3107817.93</v>
      </c>
      <c r="QG176" s="33">
        <v>5768883.4800000004</v>
      </c>
      <c r="QH176" s="33">
        <v>1400165.84</v>
      </c>
      <c r="QI176" s="33">
        <v>5628691.1399999997</v>
      </c>
      <c r="QJ176" s="33">
        <v>1781682.72</v>
      </c>
      <c r="QK176" s="33">
        <v>2858133.61</v>
      </c>
      <c r="QL176" s="33">
        <v>602971</v>
      </c>
      <c r="QM176" s="33">
        <v>5892313.6699999999</v>
      </c>
      <c r="QN176" s="33">
        <v>2887106.94</v>
      </c>
      <c r="QO176" s="33">
        <v>2652326.66</v>
      </c>
      <c r="QP176" s="33">
        <v>2121827.48</v>
      </c>
      <c r="QQ176" s="33">
        <v>1829415</v>
      </c>
      <c r="QR176" s="33">
        <v>9354642.4299999997</v>
      </c>
      <c r="QS176" s="33">
        <v>25428293.530000001</v>
      </c>
      <c r="QT176" s="33">
        <v>1892548.26</v>
      </c>
      <c r="QU176" s="33">
        <v>991903.44</v>
      </c>
      <c r="QV176" s="33">
        <v>573128.17000000004</v>
      </c>
      <c r="QW176" s="33">
        <v>489797.35</v>
      </c>
      <c r="QX176" s="33">
        <v>268293.2</v>
      </c>
      <c r="QY176" s="33">
        <v>104186314.33</v>
      </c>
      <c r="QZ176" s="33">
        <v>1898972.38</v>
      </c>
      <c r="RA176" s="33">
        <v>2475499.56</v>
      </c>
      <c r="RB176" s="33">
        <v>2905479.93</v>
      </c>
      <c r="RC176" s="33">
        <v>532567.5</v>
      </c>
      <c r="RD176" s="33">
        <v>11405941.949999999</v>
      </c>
      <c r="RE176" s="33">
        <v>464091.4</v>
      </c>
      <c r="RF176" s="33">
        <v>6545608.6900000004</v>
      </c>
      <c r="RG176" s="33">
        <v>6087270.2400000002</v>
      </c>
      <c r="RH176" s="33">
        <v>177679</v>
      </c>
      <c r="RI176" s="33">
        <v>4638967.47</v>
      </c>
      <c r="RJ176" s="33">
        <v>792324.4</v>
      </c>
      <c r="RK176" s="33">
        <v>309528.90000000002</v>
      </c>
      <c r="RL176" s="33">
        <v>132817684.02</v>
      </c>
      <c r="RM176" s="33">
        <v>11060207.439999999</v>
      </c>
      <c r="RN176" s="33">
        <v>361952</v>
      </c>
      <c r="RO176" s="33">
        <v>1541706.09</v>
      </c>
      <c r="RP176" s="33">
        <v>1845626.43</v>
      </c>
      <c r="RQ176" s="33">
        <v>5127222.49</v>
      </c>
      <c r="RR176" s="33">
        <v>9837914.8800000008</v>
      </c>
      <c r="RS176" s="33">
        <v>2955130.14</v>
      </c>
      <c r="RT176" s="33">
        <v>2008125.55</v>
      </c>
      <c r="RU176" s="33">
        <v>8631774.3100000005</v>
      </c>
      <c r="RV176" s="33">
        <v>15645664.66</v>
      </c>
      <c r="RW176" s="33">
        <v>2818414.93</v>
      </c>
      <c r="RX176" s="33">
        <v>1039762.2</v>
      </c>
      <c r="RY176" s="33">
        <v>412143.4</v>
      </c>
      <c r="RZ176" s="33">
        <v>93435</v>
      </c>
      <c r="SA176" s="33">
        <v>1513777.74</v>
      </c>
      <c r="SB176" s="33">
        <v>2163749.0499999998</v>
      </c>
      <c r="SC176" s="33">
        <v>904587.68</v>
      </c>
      <c r="SD176" s="33">
        <v>740993.83</v>
      </c>
      <c r="SE176" s="33">
        <v>672838.42</v>
      </c>
      <c r="SF176" s="33">
        <v>968393837.03999972</v>
      </c>
      <c r="SG176" s="33">
        <v>75613142.540000007</v>
      </c>
      <c r="SH176" s="33">
        <v>4159718.84</v>
      </c>
      <c r="SI176" s="33">
        <v>1942126.69</v>
      </c>
      <c r="SJ176" s="33">
        <v>1088149.26</v>
      </c>
      <c r="SK176" s="33">
        <v>1717203.32</v>
      </c>
      <c r="SL176" s="33">
        <v>917201.61</v>
      </c>
      <c r="SM176" s="33">
        <v>1718906.21</v>
      </c>
      <c r="SN176" s="33">
        <v>8591040.5800000001</v>
      </c>
      <c r="SO176" s="33">
        <v>1638390.41</v>
      </c>
      <c r="SP176" s="33">
        <v>2579810.1</v>
      </c>
      <c r="SQ176" s="33">
        <v>11521410.08</v>
      </c>
      <c r="SR176" s="33">
        <v>657415.19999999995</v>
      </c>
      <c r="SS176" s="33">
        <v>45858100.890000001</v>
      </c>
      <c r="ST176" s="33">
        <v>3279107.64</v>
      </c>
      <c r="SU176" s="33">
        <v>3783198.41</v>
      </c>
      <c r="SV176" s="33">
        <v>12299798.449999999</v>
      </c>
      <c r="SW176" s="33">
        <v>2191880.25</v>
      </c>
      <c r="SX176" s="33">
        <v>3199206.2</v>
      </c>
      <c r="SY176" s="33">
        <v>1832302.02</v>
      </c>
      <c r="SZ176" s="33">
        <v>375472.5</v>
      </c>
      <c r="TA176" s="33">
        <v>47566078.890000001</v>
      </c>
      <c r="TB176" s="33">
        <v>1691814.21</v>
      </c>
      <c r="TC176" s="33">
        <v>4623060.83</v>
      </c>
      <c r="TD176" s="33">
        <v>3454816.17</v>
      </c>
      <c r="TE176" s="33">
        <v>898652.08</v>
      </c>
      <c r="TF176" s="33">
        <v>1631914.82</v>
      </c>
      <c r="TG176" s="33">
        <v>3047137.86</v>
      </c>
      <c r="TH176" s="33">
        <v>8776369.3800000008</v>
      </c>
      <c r="TI176" s="33">
        <v>3159279.41</v>
      </c>
      <c r="TJ176" s="33">
        <v>2060681.63</v>
      </c>
      <c r="TK176" s="33">
        <v>2454246.48</v>
      </c>
      <c r="TL176" s="33">
        <v>5614196.2800000003</v>
      </c>
      <c r="TM176" s="33">
        <v>3334933.63</v>
      </c>
      <c r="TN176" s="33">
        <v>1797723.02</v>
      </c>
      <c r="TO176" s="33">
        <v>214553947.78999999</v>
      </c>
      <c r="TP176" s="33">
        <v>3077155.57</v>
      </c>
      <c r="TQ176" s="33">
        <v>2454531.29</v>
      </c>
      <c r="TR176" s="33">
        <v>10511890.960000001</v>
      </c>
      <c r="TS176" s="33">
        <v>6088123</v>
      </c>
      <c r="TT176" s="33">
        <v>2922221.74</v>
      </c>
      <c r="TU176" s="33">
        <v>778231.28</v>
      </c>
      <c r="TV176" s="33">
        <v>28783571.789999999</v>
      </c>
      <c r="TW176" s="33">
        <v>2238277.61</v>
      </c>
      <c r="TX176" s="33">
        <v>4048219.92</v>
      </c>
      <c r="TY176" s="33">
        <v>7912451.3399999999</v>
      </c>
      <c r="TZ176" s="33">
        <v>2317551.5</v>
      </c>
      <c r="UA176" s="33">
        <v>1682473.46</v>
      </c>
      <c r="UB176" s="33">
        <v>2310143.59</v>
      </c>
      <c r="UC176" s="33">
        <v>2679275.94</v>
      </c>
      <c r="UD176" s="33">
        <v>2411747.4</v>
      </c>
      <c r="UE176" s="33">
        <v>25197696.010000002</v>
      </c>
      <c r="UF176" s="33">
        <v>3186855.36</v>
      </c>
      <c r="UG176" s="33">
        <v>82118479.530000001</v>
      </c>
      <c r="UH176" s="33">
        <v>5077133.08</v>
      </c>
      <c r="UI176" s="33">
        <v>1581700.26</v>
      </c>
      <c r="UJ176" s="33">
        <v>1520501.21</v>
      </c>
      <c r="UK176" s="33">
        <v>63640294.560000002</v>
      </c>
      <c r="UL176" s="33">
        <v>1278332.26</v>
      </c>
      <c r="UM176" s="33">
        <v>1068427.3500000001</v>
      </c>
      <c r="UN176" s="33">
        <v>1865676.64</v>
      </c>
      <c r="UO176" s="33">
        <v>2882208.47</v>
      </c>
      <c r="UP176" s="33">
        <v>57805952.950000003</v>
      </c>
      <c r="UQ176" s="33">
        <v>4897220.79</v>
      </c>
      <c r="UR176" s="33">
        <v>3730796.04</v>
      </c>
      <c r="US176" s="33">
        <v>8941522.8599999994</v>
      </c>
      <c r="UT176" s="33">
        <v>4113791.31</v>
      </c>
      <c r="UU176" s="33">
        <v>3335441.62</v>
      </c>
      <c r="UV176" s="33">
        <v>414490380.08999997</v>
      </c>
      <c r="UW176" s="33">
        <v>4707410.72</v>
      </c>
      <c r="UX176" s="33">
        <v>2976265.12</v>
      </c>
      <c r="UY176" s="33">
        <v>29781271.23</v>
      </c>
      <c r="UZ176" s="33">
        <v>398006.88</v>
      </c>
      <c r="VA176" s="33">
        <v>2575543.2000000002</v>
      </c>
      <c r="VB176" s="33">
        <v>10411718.98</v>
      </c>
      <c r="VC176" s="33">
        <v>2009520.99</v>
      </c>
      <c r="VD176" s="33">
        <v>2512390.69</v>
      </c>
      <c r="VE176" s="33">
        <v>2421141.71</v>
      </c>
      <c r="VF176" s="33">
        <v>3070634.36</v>
      </c>
      <c r="VG176" s="33">
        <v>10009671.67</v>
      </c>
      <c r="VH176" s="33">
        <v>4289322.0599999996</v>
      </c>
      <c r="VI176" s="33">
        <v>9634833.1899999995</v>
      </c>
      <c r="VJ176" s="33">
        <v>1861188.8</v>
      </c>
      <c r="VK176" s="33">
        <v>1459853.45</v>
      </c>
      <c r="VL176" s="33">
        <v>1814963.02</v>
      </c>
      <c r="VM176" s="33">
        <v>2639595.0699999998</v>
      </c>
      <c r="VN176" s="33">
        <v>19148962.300000001</v>
      </c>
      <c r="VO176" s="33">
        <v>1427388.11</v>
      </c>
      <c r="VP176" s="33">
        <v>2043050.35</v>
      </c>
      <c r="VQ176" s="33">
        <v>1371769442.3599999</v>
      </c>
      <c r="VR176" s="33">
        <v>549366.24</v>
      </c>
      <c r="VS176" s="33">
        <v>149320815.40000001</v>
      </c>
      <c r="VT176" s="33">
        <v>2159792.0699999998</v>
      </c>
      <c r="VU176" s="33">
        <v>2589843.0499999998</v>
      </c>
      <c r="VV176" s="33">
        <v>3834544.18</v>
      </c>
      <c r="VW176" s="33">
        <v>6687477.7199999997</v>
      </c>
      <c r="VX176" s="33">
        <v>7458530.8499999996</v>
      </c>
      <c r="VY176" s="33">
        <v>3800124.51</v>
      </c>
      <c r="VZ176" s="33">
        <v>3062354.73</v>
      </c>
      <c r="WA176" s="33">
        <v>5397006.3499999996</v>
      </c>
      <c r="WB176" s="33">
        <v>34625788.520000003</v>
      </c>
      <c r="WC176" s="33">
        <v>3184051.3600000003</v>
      </c>
      <c r="WD176" s="33">
        <v>8374565.7400000002</v>
      </c>
      <c r="WE176" s="33">
        <v>2893971.92</v>
      </c>
      <c r="WF176" s="33">
        <v>2103411.34</v>
      </c>
      <c r="WG176" s="33">
        <v>1052955.05</v>
      </c>
      <c r="WH176" s="33">
        <v>538287109.50999999</v>
      </c>
      <c r="WI176" s="33">
        <v>7420495.0300000003</v>
      </c>
      <c r="WJ176" s="33">
        <v>4320251.2699999996</v>
      </c>
      <c r="WK176" s="33">
        <v>564427.12</v>
      </c>
      <c r="WL176" s="33">
        <v>1863168.86</v>
      </c>
      <c r="WM176" s="33">
        <v>3236930.96</v>
      </c>
      <c r="WN176" s="33">
        <v>8741871.6400000006</v>
      </c>
      <c r="WO176" s="33">
        <v>5259097.67</v>
      </c>
      <c r="WP176" s="33">
        <v>1828847.37</v>
      </c>
      <c r="WQ176" s="33">
        <v>1827512.86</v>
      </c>
      <c r="WR176" s="33">
        <v>791699.68</v>
      </c>
      <c r="WS176" s="33">
        <v>17622163.32</v>
      </c>
      <c r="WT176" s="33">
        <v>2630215.06</v>
      </c>
      <c r="WU176" s="33">
        <v>6357834.8499999996</v>
      </c>
      <c r="WV176" s="33">
        <v>7035475.5999999996</v>
      </c>
      <c r="WW176" s="33">
        <v>2092931.72</v>
      </c>
      <c r="WX176" s="33">
        <v>2184493.7200000002</v>
      </c>
      <c r="WY176" s="33">
        <v>2380761.4700000002</v>
      </c>
      <c r="WZ176" s="33">
        <v>2435497.77</v>
      </c>
      <c r="XA176" s="33">
        <v>8312828.8099999996</v>
      </c>
      <c r="XB176" s="33">
        <v>41740537.380000003</v>
      </c>
      <c r="XC176" s="33">
        <v>2901246.74</v>
      </c>
      <c r="XD176" s="33">
        <v>1635431.74</v>
      </c>
      <c r="XE176" s="33">
        <v>2238163.7200000002</v>
      </c>
      <c r="XF176" s="33">
        <v>2420513.84</v>
      </c>
      <c r="XG176" s="33">
        <v>1374687.6</v>
      </c>
      <c r="XH176" s="33">
        <v>1831998.78</v>
      </c>
      <c r="XI176" s="33">
        <v>759150.78</v>
      </c>
      <c r="XJ176" s="33">
        <v>34895421.079999998</v>
      </c>
      <c r="XK176" s="33">
        <v>2166068.85</v>
      </c>
      <c r="XL176" s="33">
        <v>735222.01170000003</v>
      </c>
      <c r="XM176" s="33">
        <v>252395.1</v>
      </c>
      <c r="XN176" s="33">
        <v>1256630.8700000001</v>
      </c>
      <c r="XO176" s="33">
        <v>164946760.78999999</v>
      </c>
      <c r="XP176" s="33">
        <v>2948148.19</v>
      </c>
      <c r="XQ176" s="33">
        <v>5014932.95</v>
      </c>
      <c r="XR176" s="33">
        <v>44169500.460000001</v>
      </c>
      <c r="XS176" s="33">
        <v>3219138.37</v>
      </c>
      <c r="XT176" s="33">
        <v>1994272.88</v>
      </c>
      <c r="XU176" s="33">
        <v>8000803.4400000004</v>
      </c>
      <c r="XV176" s="33">
        <v>2931339.9</v>
      </c>
      <c r="XW176" s="33">
        <v>2917871.15</v>
      </c>
      <c r="XX176" s="33">
        <v>7692914.8799999999</v>
      </c>
      <c r="XY176" s="33">
        <v>6725320.3099999996</v>
      </c>
      <c r="XZ176" s="33">
        <v>2426956.52</v>
      </c>
      <c r="YA176" s="33">
        <v>895665.37</v>
      </c>
      <c r="YB176" s="33">
        <v>1961776.4</v>
      </c>
      <c r="YC176" s="33">
        <v>1954432.73</v>
      </c>
      <c r="YD176" s="33">
        <v>2571518.7999999998</v>
      </c>
      <c r="YE176" s="33">
        <v>1408577.83</v>
      </c>
      <c r="YF176" s="33">
        <v>1582660.21</v>
      </c>
      <c r="YG176" s="33">
        <v>1498462.27</v>
      </c>
      <c r="YH176" s="33">
        <v>1726984.51</v>
      </c>
      <c r="YI176" s="33">
        <v>1907611.77</v>
      </c>
      <c r="YJ176" s="33">
        <v>1860945.91</v>
      </c>
      <c r="YK176" s="33">
        <v>1814620.51</v>
      </c>
      <c r="YL176" s="33">
        <v>199336309.31</v>
      </c>
      <c r="YM176" s="33">
        <v>2453839.58</v>
      </c>
      <c r="YN176" s="33">
        <v>8668576.9100000001</v>
      </c>
      <c r="YO176" s="33">
        <v>2260171.44</v>
      </c>
      <c r="YP176" s="33">
        <v>22277632.66</v>
      </c>
      <c r="YQ176" s="33">
        <v>2914601.9</v>
      </c>
      <c r="YR176" s="33">
        <v>4441830.2300000004</v>
      </c>
      <c r="YS176" s="33">
        <v>1042859.65</v>
      </c>
      <c r="YT176" s="33">
        <v>20337778.859999999</v>
      </c>
      <c r="YU176" s="33">
        <v>8937831.4199999999</v>
      </c>
      <c r="YV176" s="33">
        <v>4200442.01</v>
      </c>
      <c r="YW176" s="33">
        <v>2523273.79</v>
      </c>
      <c r="YX176" s="33">
        <v>2660309.2400000002</v>
      </c>
      <c r="YY176" s="33">
        <v>2112367.15</v>
      </c>
      <c r="YZ176" s="33">
        <v>1124527.69</v>
      </c>
      <c r="ZA176" s="33">
        <v>996056.7</v>
      </c>
      <c r="ZB176" s="33">
        <v>1974892.36</v>
      </c>
      <c r="ZC176" s="33">
        <v>1512488368.6317008</v>
      </c>
      <c r="ZD176" s="33">
        <v>59465186.899999999</v>
      </c>
      <c r="ZE176" s="33">
        <v>1550646.42</v>
      </c>
      <c r="ZF176" s="33">
        <v>1247409.42</v>
      </c>
      <c r="ZG176" s="33">
        <v>1091303.19</v>
      </c>
      <c r="ZH176" s="33">
        <v>780610.94</v>
      </c>
      <c r="ZI176" s="33">
        <v>731801.76</v>
      </c>
      <c r="ZJ176" s="33">
        <v>546703.15</v>
      </c>
      <c r="ZK176" s="33">
        <v>67375314.870000005</v>
      </c>
      <c r="ZL176" s="33">
        <v>320389</v>
      </c>
      <c r="ZM176" s="33">
        <v>2368993.2000000002</v>
      </c>
      <c r="ZN176" s="33">
        <v>3990773.42</v>
      </c>
      <c r="ZO176" s="33">
        <v>1429127.4</v>
      </c>
      <c r="ZP176" s="33">
        <v>2884271.18</v>
      </c>
      <c r="ZQ176" s="33">
        <v>1377889.92</v>
      </c>
      <c r="ZR176" s="33">
        <v>839410.23</v>
      </c>
      <c r="ZS176" s="33">
        <v>6348384.2300000004</v>
      </c>
      <c r="ZT176" s="33">
        <v>91342867.909999996</v>
      </c>
      <c r="ZU176" s="33">
        <v>1791677.76</v>
      </c>
      <c r="ZV176" s="33">
        <v>4630272.3600000003</v>
      </c>
      <c r="ZW176" s="33">
        <v>18079839.969999999</v>
      </c>
      <c r="ZX176" s="33">
        <v>9348259.8900000006</v>
      </c>
      <c r="ZY176" s="33">
        <v>1384467.48</v>
      </c>
      <c r="ZZ176" s="33">
        <v>4232658.05</v>
      </c>
      <c r="AAA176" s="33">
        <v>6497197.5700000003</v>
      </c>
      <c r="AAB176" s="33">
        <v>5744184.8600000003</v>
      </c>
      <c r="AAC176" s="33">
        <v>7611222.5</v>
      </c>
      <c r="AAD176" s="33">
        <v>1340470.44</v>
      </c>
      <c r="AAE176" s="33">
        <v>1597261.64</v>
      </c>
      <c r="AAF176" s="33">
        <v>2803105.08</v>
      </c>
      <c r="AAG176" s="33">
        <v>3053274.71</v>
      </c>
      <c r="AAH176" s="33">
        <v>1771623.66</v>
      </c>
      <c r="AAI176" s="33">
        <v>2132685.4322000002</v>
      </c>
      <c r="AAJ176" s="33">
        <v>2262256.7599999998</v>
      </c>
      <c r="AAK176" s="33">
        <v>1380674.35</v>
      </c>
      <c r="AAL176" s="33">
        <v>2234873.54</v>
      </c>
      <c r="AAM176" s="33">
        <v>1279722.1000000001</v>
      </c>
      <c r="AAN176" s="33">
        <v>1334684.72</v>
      </c>
      <c r="AAO176" s="33">
        <v>1336457.52</v>
      </c>
      <c r="AAP176" s="33">
        <v>50864779.5</v>
      </c>
      <c r="AAQ176" s="33">
        <v>2236092.4500000002</v>
      </c>
      <c r="AAR176" s="33">
        <v>2916442.04</v>
      </c>
      <c r="AAS176" s="33">
        <v>1954080.63</v>
      </c>
      <c r="AAT176" s="33">
        <v>1627936.14</v>
      </c>
      <c r="AAU176" s="33">
        <v>2886979.48</v>
      </c>
      <c r="AAV176" s="33">
        <v>1696991.45</v>
      </c>
      <c r="AAW176" s="33">
        <v>523642056.81</v>
      </c>
      <c r="AAX176" s="33">
        <v>700046.7</v>
      </c>
      <c r="AAY176" s="33">
        <v>265881.40999999997</v>
      </c>
      <c r="AAZ176" s="33">
        <v>5642056.2000000002</v>
      </c>
      <c r="ABA176" s="33">
        <v>4248161.26</v>
      </c>
      <c r="ABB176" s="33">
        <v>3614912.55</v>
      </c>
      <c r="ABC176" s="33">
        <v>4712462.5999999996</v>
      </c>
      <c r="ABD176" s="33">
        <v>1389866.2</v>
      </c>
      <c r="ABE176" s="33">
        <v>8935973.25</v>
      </c>
      <c r="ABF176" s="33">
        <v>1933548.97</v>
      </c>
      <c r="ABG176" s="33">
        <v>5177498.12</v>
      </c>
      <c r="ABH176" s="33">
        <v>50226248.769999996</v>
      </c>
      <c r="ABI176" s="33">
        <v>2126557.36</v>
      </c>
      <c r="ABJ176" s="33">
        <v>1407084.4</v>
      </c>
      <c r="ABK176" s="33">
        <v>3675180.89</v>
      </c>
      <c r="ABL176" s="33">
        <v>3044321.9</v>
      </c>
      <c r="ABM176" s="33">
        <v>859133.6</v>
      </c>
      <c r="ABN176" s="33">
        <v>2681850.11</v>
      </c>
      <c r="ABO176" s="33">
        <v>1327331.54</v>
      </c>
      <c r="ABP176" s="33">
        <v>46538689.759999998</v>
      </c>
      <c r="ABQ176" s="33">
        <v>46815622.700000003</v>
      </c>
      <c r="ABR176" s="33">
        <v>2208238.31</v>
      </c>
      <c r="ABS176" s="33">
        <v>1415070</v>
      </c>
      <c r="ABT176" s="33">
        <v>471110</v>
      </c>
      <c r="ABU176" s="33">
        <v>1865575.27</v>
      </c>
      <c r="ABV176" s="33">
        <v>1549367.68</v>
      </c>
      <c r="ABW176" s="33">
        <v>1116195101.5822001</v>
      </c>
      <c r="ABX176" s="33">
        <v>50178404.950000003</v>
      </c>
      <c r="ABY176" s="33">
        <v>682143.42</v>
      </c>
      <c r="ABZ176" s="33">
        <v>1286674.3500000001</v>
      </c>
      <c r="ACA176" s="33">
        <v>3193095.52</v>
      </c>
      <c r="ACB176" s="33">
        <v>3255074.61</v>
      </c>
      <c r="ACC176" s="33">
        <v>2045690.74</v>
      </c>
      <c r="ACD176" s="33">
        <v>1236662.33</v>
      </c>
      <c r="ACE176" s="33">
        <v>3044349.35</v>
      </c>
      <c r="ACF176" s="33">
        <v>208630.6</v>
      </c>
      <c r="ACG176" s="33">
        <v>70786306.299999997</v>
      </c>
      <c r="ACH176" s="33">
        <v>1833819.24</v>
      </c>
      <c r="ACI176" s="33">
        <v>375227</v>
      </c>
      <c r="ACJ176" s="33">
        <v>491762.45</v>
      </c>
      <c r="ACK176" s="33">
        <v>680565.86</v>
      </c>
      <c r="ACL176" s="33">
        <v>15682325.140000001</v>
      </c>
      <c r="ACM176" s="33">
        <v>490854.62</v>
      </c>
      <c r="ACN176" s="33">
        <v>2209906.4500000002</v>
      </c>
      <c r="ACO176" s="33">
        <v>1549582.3399999999</v>
      </c>
      <c r="ACP176" s="33">
        <v>112700</v>
      </c>
      <c r="ACQ176" s="33">
        <v>1552900.37</v>
      </c>
      <c r="ACR176" s="33">
        <v>183408229.50999999</v>
      </c>
      <c r="ACS176" s="33">
        <v>1855240.86</v>
      </c>
      <c r="ACT176" s="33">
        <v>198367.2</v>
      </c>
      <c r="ACU176" s="33">
        <v>67360.649999999994</v>
      </c>
      <c r="ACV176" s="33">
        <v>233450</v>
      </c>
      <c r="ACW176" s="33">
        <v>2006903.97</v>
      </c>
      <c r="ACX176" s="33">
        <v>3346325.29</v>
      </c>
      <c r="ACY176" s="33">
        <v>23356222.870000001</v>
      </c>
      <c r="ACZ176" s="33">
        <v>33949280.590000004</v>
      </c>
      <c r="ADA176" s="33">
        <v>1352779.81</v>
      </c>
      <c r="ADB176" s="33">
        <v>1601929.39</v>
      </c>
      <c r="ADC176" s="33">
        <v>1431954.69</v>
      </c>
      <c r="ADD176" s="33">
        <v>761881.58</v>
      </c>
      <c r="ADE176" s="33">
        <v>28570183.98</v>
      </c>
      <c r="ADF176" s="33">
        <v>1217363.3</v>
      </c>
      <c r="ADG176" s="33">
        <v>2057675.37</v>
      </c>
      <c r="ADH176" s="33">
        <v>1908798.44</v>
      </c>
      <c r="ADI176" s="33">
        <v>194568.12</v>
      </c>
      <c r="ADJ176" s="33">
        <v>335994.47</v>
      </c>
      <c r="ADK176" s="33">
        <v>2146902.38</v>
      </c>
      <c r="ADL176" s="33">
        <v>1125850.95</v>
      </c>
      <c r="ADM176" s="33">
        <v>1208425.1400000001</v>
      </c>
      <c r="ADN176" s="33">
        <v>740225.58</v>
      </c>
      <c r="ADO176" s="33">
        <v>27147210.239999998</v>
      </c>
      <c r="ADP176" s="33">
        <v>22188725.629999999</v>
      </c>
      <c r="ADQ176" s="33">
        <v>457536</v>
      </c>
      <c r="ADR176" s="33">
        <v>635133.18000000005</v>
      </c>
      <c r="ADS176" s="33">
        <v>1701157.75</v>
      </c>
      <c r="ADT176" s="33">
        <v>509884.04</v>
      </c>
      <c r="ADU176" s="33">
        <v>1023747.49</v>
      </c>
      <c r="ADV176" s="33">
        <v>1109598.1100000001</v>
      </c>
      <c r="ADW176" s="33">
        <v>1429202.638</v>
      </c>
      <c r="ADX176" s="33">
        <v>278602677.12</v>
      </c>
      <c r="ADY176" s="33">
        <v>6028755.0099999998</v>
      </c>
      <c r="ADZ176" s="33">
        <v>7052289.8099999996</v>
      </c>
      <c r="AEA176" s="33">
        <v>25297432.039999999</v>
      </c>
      <c r="AEB176" s="33">
        <v>663175.47</v>
      </c>
      <c r="AEC176" s="33">
        <v>866192.83</v>
      </c>
      <c r="AED176" s="33">
        <v>1855596.75</v>
      </c>
      <c r="AEE176" s="33">
        <v>792749.88</v>
      </c>
      <c r="AEF176" s="33">
        <v>258573451.34999999</v>
      </c>
      <c r="AEG176" s="33">
        <v>20847963.57</v>
      </c>
      <c r="AEH176" s="33">
        <v>10995668.189999999</v>
      </c>
      <c r="AEI176" s="33">
        <v>1639131.4</v>
      </c>
      <c r="AEJ176" s="33">
        <v>2434921.4300000002</v>
      </c>
      <c r="AEK176" s="33">
        <v>5744115.7000000002</v>
      </c>
      <c r="AEL176" s="33">
        <v>2492891.2200000002</v>
      </c>
      <c r="AEM176" s="33">
        <v>1924118.04</v>
      </c>
      <c r="AEN176" s="33">
        <v>2196262.89</v>
      </c>
      <c r="AEO176" s="33">
        <v>1942410.1</v>
      </c>
      <c r="AEP176" s="33">
        <v>551440</v>
      </c>
      <c r="AEQ176" s="33">
        <v>949164.33</v>
      </c>
      <c r="AER176" s="33">
        <v>285465</v>
      </c>
      <c r="AES176" s="33">
        <v>865417</v>
      </c>
      <c r="AET176" s="33">
        <v>3054743.28</v>
      </c>
      <c r="AEU176" s="33">
        <v>2181726.5699999998</v>
      </c>
      <c r="AEV176" s="33"/>
      <c r="AEW176" s="33">
        <v>3173416.03</v>
      </c>
      <c r="AEX176" s="33">
        <v>1440274.43</v>
      </c>
      <c r="AEY176" s="33">
        <v>776482.29</v>
      </c>
      <c r="AEZ176" s="33">
        <v>1153402716.5880001</v>
      </c>
      <c r="AFA176" s="33">
        <v>141807013.13999999</v>
      </c>
      <c r="AFB176" s="33">
        <v>6065022.2199999997</v>
      </c>
      <c r="AFC176" s="33">
        <v>3216943.9</v>
      </c>
      <c r="AFD176" s="33">
        <v>306814.8</v>
      </c>
      <c r="AFE176" s="33">
        <v>2589297.7599999998</v>
      </c>
      <c r="AFF176" s="33">
        <v>10729707.810000001</v>
      </c>
      <c r="AFG176" s="33">
        <v>2491047.75</v>
      </c>
      <c r="AFH176" s="33">
        <v>6313353.4000000004</v>
      </c>
      <c r="AFI176" s="33">
        <v>2020604.2</v>
      </c>
      <c r="AFJ176" s="33">
        <v>1135988.94</v>
      </c>
      <c r="AFK176" s="33">
        <v>37195169.740000002</v>
      </c>
      <c r="AFL176" s="33">
        <v>24681076.420000002</v>
      </c>
      <c r="AFM176" s="33">
        <v>3325630.5</v>
      </c>
      <c r="AFN176" s="33">
        <v>4062203.27</v>
      </c>
      <c r="AFO176" s="33">
        <v>5813191.2199999997</v>
      </c>
      <c r="AFP176" s="33">
        <v>4780988.21</v>
      </c>
      <c r="AFQ176" s="33">
        <v>2024631.68</v>
      </c>
      <c r="AFR176" s="33">
        <v>2043922.1</v>
      </c>
      <c r="AFS176" s="33">
        <v>1849110.03</v>
      </c>
      <c r="AFT176" s="33">
        <v>1717732.5</v>
      </c>
      <c r="AFU176" s="33">
        <v>2967189.8</v>
      </c>
      <c r="AFV176" s="33">
        <v>2950679.46</v>
      </c>
      <c r="AFW176" s="33">
        <v>2558647.75</v>
      </c>
      <c r="AFX176" s="33">
        <v>42556388.869999997</v>
      </c>
      <c r="AFY176" s="33">
        <v>2505721.11</v>
      </c>
      <c r="AFZ176" s="33">
        <v>311922</v>
      </c>
      <c r="AGA176" s="33">
        <v>353459.45</v>
      </c>
      <c r="AGB176" s="33">
        <v>2928298.48</v>
      </c>
      <c r="AGC176" s="33">
        <v>1131856.74</v>
      </c>
      <c r="AGD176" s="33">
        <v>714628.27</v>
      </c>
      <c r="AGE176" s="33">
        <v>3498228.74</v>
      </c>
      <c r="AGF176" s="33">
        <v>3664770.21</v>
      </c>
      <c r="AGG176" s="33">
        <v>423315</v>
      </c>
      <c r="AGH176" s="33">
        <v>2170049.6</v>
      </c>
      <c r="AGI176" s="33">
        <v>1603778.26</v>
      </c>
      <c r="AGJ176" s="33">
        <v>50564111.140000001</v>
      </c>
      <c r="AGK176" s="33">
        <v>1222124.6499999999</v>
      </c>
      <c r="AGL176" s="33">
        <v>1888834.83</v>
      </c>
      <c r="AGM176" s="33">
        <v>1471613.25</v>
      </c>
      <c r="AGN176" s="33">
        <v>5946992.1299999999</v>
      </c>
      <c r="AGO176" s="33">
        <v>1976101.48</v>
      </c>
      <c r="AGP176" s="33">
        <v>1043509.22</v>
      </c>
      <c r="AGQ176" s="33">
        <v>1925134.93</v>
      </c>
      <c r="AGR176" s="33">
        <v>1320591.67</v>
      </c>
      <c r="AGS176" s="33">
        <v>1597977.88</v>
      </c>
      <c r="AGT176" s="33">
        <v>1557699.65</v>
      </c>
      <c r="AGU176" s="33">
        <v>150599531.40000001</v>
      </c>
      <c r="AGV176" s="33">
        <v>11884517.470000001</v>
      </c>
      <c r="AGW176" s="33">
        <v>1785599.47</v>
      </c>
      <c r="AGX176" s="33">
        <v>545177</v>
      </c>
      <c r="AGY176" s="33">
        <v>1074258.3400000001</v>
      </c>
      <c r="AGZ176" s="33">
        <v>1857331.9</v>
      </c>
      <c r="AHA176" s="33">
        <v>1753042.38</v>
      </c>
      <c r="AHB176" s="33">
        <v>1224620.8999999999</v>
      </c>
      <c r="AHC176" s="33">
        <v>245879343.71000001</v>
      </c>
      <c r="AHD176" s="33">
        <v>94328183.519999996</v>
      </c>
      <c r="AHE176" s="33">
        <v>971325.91</v>
      </c>
      <c r="AHF176" s="33">
        <v>3457608.42</v>
      </c>
      <c r="AHG176" s="33">
        <v>13890741.779999999</v>
      </c>
      <c r="AHH176" s="33">
        <v>2386407.3199999998</v>
      </c>
      <c r="AHI176" s="33">
        <v>2635521.64</v>
      </c>
      <c r="AHJ176" s="33">
        <v>2393522.46</v>
      </c>
      <c r="AHK176" s="33">
        <v>631833.81000000006</v>
      </c>
      <c r="AHL176" s="33">
        <v>3260052.82</v>
      </c>
      <c r="AHM176" s="33">
        <v>4290403.4000000004</v>
      </c>
      <c r="AHN176" s="33">
        <v>2877176.25</v>
      </c>
      <c r="AHO176" s="33">
        <v>1331132.33</v>
      </c>
      <c r="AHP176" s="33">
        <v>2532742.5499999998</v>
      </c>
      <c r="AHQ176" s="33">
        <v>1326170.93</v>
      </c>
      <c r="AHR176" s="33">
        <v>2093232.49</v>
      </c>
      <c r="AHS176" s="33">
        <v>1836730.65</v>
      </c>
      <c r="AHT176" s="33">
        <v>36634600.200000003</v>
      </c>
      <c r="AHU176" s="33">
        <v>2001571.07</v>
      </c>
      <c r="AHV176" s="33">
        <v>1606894.76</v>
      </c>
      <c r="AHW176" s="33">
        <v>2241476.7200000002</v>
      </c>
      <c r="AHX176" s="33">
        <v>5806232.71</v>
      </c>
      <c r="AHY176" s="33">
        <v>1863548.38</v>
      </c>
      <c r="AHZ176" s="33">
        <v>1403040.67</v>
      </c>
      <c r="AIA176" s="33">
        <v>1013426647.5200001</v>
      </c>
      <c r="AIB176" s="33">
        <v>13751580316.961796</v>
      </c>
    </row>
    <row r="177" spans="1:912" x14ac:dyDescent="0.5">
      <c r="A177" s="50" t="s">
        <v>510</v>
      </c>
      <c r="B177" s="50" t="s">
        <v>521</v>
      </c>
      <c r="C177" s="50" t="s">
        <v>522</v>
      </c>
      <c r="D177" s="51">
        <v>71121341.359999999</v>
      </c>
      <c r="E177" s="51">
        <v>4974253.05</v>
      </c>
      <c r="F177" s="51">
        <v>6815666.2999999998</v>
      </c>
      <c r="G177" s="51">
        <v>2672574.2000000002</v>
      </c>
      <c r="H177" s="51">
        <v>15161803.65</v>
      </c>
      <c r="I177" s="51">
        <v>982828.07</v>
      </c>
      <c r="J177" s="51">
        <v>16510365.77</v>
      </c>
      <c r="K177" s="51">
        <v>5279847.5999999996</v>
      </c>
      <c r="L177" s="51">
        <v>7259035.75</v>
      </c>
      <c r="M177" s="51">
        <v>3613889.5</v>
      </c>
      <c r="N177" s="51">
        <v>2610843.0499999998</v>
      </c>
      <c r="O177" s="51">
        <v>2208662.5</v>
      </c>
      <c r="P177" s="51">
        <v>4397793.25</v>
      </c>
      <c r="Q177" s="51">
        <v>2322219.1</v>
      </c>
      <c r="R177" s="51">
        <v>971282.56</v>
      </c>
      <c r="S177" s="51">
        <v>7273817</v>
      </c>
      <c r="T177" s="51">
        <v>3315365</v>
      </c>
      <c r="U177" s="51">
        <v>1074788.3600000001</v>
      </c>
      <c r="V177" s="51">
        <v>54319383.420000002</v>
      </c>
      <c r="W177" s="51">
        <v>13746061.48</v>
      </c>
      <c r="X177" s="51">
        <v>1971377.99</v>
      </c>
      <c r="Y177" s="51">
        <v>6136558.4400000004</v>
      </c>
      <c r="Z177" s="51">
        <v>2802579.09</v>
      </c>
      <c r="AA177" s="51">
        <v>4473345.92</v>
      </c>
      <c r="AB177" s="51">
        <v>1329659.98</v>
      </c>
      <c r="AC177" s="51">
        <v>22611598.190000001</v>
      </c>
      <c r="AD177" s="51">
        <v>5394749.5599999996</v>
      </c>
      <c r="AE177" s="51">
        <v>4682708.42</v>
      </c>
      <c r="AF177" s="51">
        <v>25945064.789999999</v>
      </c>
      <c r="AG177" s="51">
        <v>3225331.48</v>
      </c>
      <c r="AH177" s="51">
        <v>12742712.779999999</v>
      </c>
      <c r="AI177" s="51">
        <v>7143959.7300000004</v>
      </c>
      <c r="AJ177" s="51">
        <v>4908363.34</v>
      </c>
      <c r="AK177" s="51">
        <v>3600680.15</v>
      </c>
      <c r="AL177" s="51">
        <v>4111239.12</v>
      </c>
      <c r="AM177" s="51">
        <v>4632493.3600000003</v>
      </c>
      <c r="AN177" s="51">
        <v>1639995.6</v>
      </c>
      <c r="AO177" s="51">
        <v>4755399.57</v>
      </c>
      <c r="AP177" s="51">
        <v>3637243.14</v>
      </c>
      <c r="AQ177" s="51">
        <v>1864200.6</v>
      </c>
      <c r="AR177" s="51">
        <v>1597377.23</v>
      </c>
      <c r="AS177" s="51">
        <v>739929.3</v>
      </c>
      <c r="AT177" s="51">
        <v>52254314.200000003</v>
      </c>
      <c r="AU177" s="51">
        <v>1476514.72</v>
      </c>
      <c r="AV177" s="51">
        <v>859196.57</v>
      </c>
      <c r="AW177" s="51">
        <v>2156512.81</v>
      </c>
      <c r="AX177" s="51">
        <v>3519779.8</v>
      </c>
      <c r="AY177" s="51">
        <v>3210938.83</v>
      </c>
      <c r="AZ177" s="51">
        <v>1467381.39</v>
      </c>
      <c r="BA177" s="51">
        <v>2555115.41</v>
      </c>
      <c r="BB177" s="51">
        <v>965401.66</v>
      </c>
      <c r="BC177" s="51">
        <v>972893.06</v>
      </c>
      <c r="BD177" s="51">
        <v>928119.6</v>
      </c>
      <c r="BE177" s="51">
        <v>762683.65</v>
      </c>
      <c r="BF177" s="51">
        <v>9195398.8800000008</v>
      </c>
      <c r="BG177" s="51">
        <v>788993.58</v>
      </c>
      <c r="BH177" s="51">
        <v>1257629.46</v>
      </c>
      <c r="BI177" s="51">
        <v>27871678.77</v>
      </c>
      <c r="BJ177" s="51">
        <v>14585095.560000001</v>
      </c>
      <c r="BK177" s="51">
        <v>2579028.13</v>
      </c>
      <c r="BL177" s="51">
        <v>1244870.79</v>
      </c>
      <c r="BM177" s="51">
        <v>3420290.07</v>
      </c>
      <c r="BN177" s="51">
        <v>2543900.06</v>
      </c>
      <c r="BO177" s="51">
        <v>1108503.3899999999</v>
      </c>
      <c r="BP177" s="51">
        <v>2929</v>
      </c>
      <c r="BQ177" s="51">
        <v>6022</v>
      </c>
      <c r="BR177" s="51">
        <v>33135608.07</v>
      </c>
      <c r="BS177" s="51">
        <v>1963984.45</v>
      </c>
      <c r="BT177" s="51">
        <v>2006857.36</v>
      </c>
      <c r="BU177" s="51">
        <v>2276400.85</v>
      </c>
      <c r="BV177" s="51">
        <v>1632398.04</v>
      </c>
      <c r="BW177" s="51">
        <v>1903415.45</v>
      </c>
      <c r="BX177" s="51">
        <v>821707.6</v>
      </c>
      <c r="BY177" s="51">
        <v>1546388.4700000002</v>
      </c>
      <c r="BZ177" s="51">
        <v>18347131.489999998</v>
      </c>
      <c r="CA177" s="51">
        <v>1694548.53</v>
      </c>
      <c r="CB177" s="51">
        <v>3255582.75</v>
      </c>
      <c r="CC177" s="51">
        <v>8781937.4499999993</v>
      </c>
      <c r="CD177" s="51">
        <v>2069023.1</v>
      </c>
      <c r="CE177" s="51">
        <v>2010210</v>
      </c>
      <c r="CF177" s="51">
        <v>1723129.5</v>
      </c>
      <c r="CG177" s="51">
        <v>77577942.180000007</v>
      </c>
      <c r="CH177" s="51">
        <v>1819708.6</v>
      </c>
      <c r="CI177" s="51">
        <v>8914837.4299999997</v>
      </c>
      <c r="CJ177" s="51">
        <v>1316378.42</v>
      </c>
      <c r="CK177" s="51">
        <v>2288677.04</v>
      </c>
      <c r="CL177" s="51">
        <v>1806934.86</v>
      </c>
      <c r="CM177" s="51">
        <v>3168640.92</v>
      </c>
      <c r="CN177" s="51">
        <v>4339672.4400000004</v>
      </c>
      <c r="CO177" s="51">
        <v>780545.78</v>
      </c>
      <c r="CP177" s="51">
        <v>1641103.58</v>
      </c>
      <c r="CQ177" s="51">
        <v>1479420.42</v>
      </c>
      <c r="CR177" s="51">
        <v>1920062</v>
      </c>
      <c r="CS177" s="51">
        <v>1835957.19</v>
      </c>
      <c r="CT177" s="51">
        <v>31854919.199999999</v>
      </c>
      <c r="CU177" s="51">
        <v>1650684.26</v>
      </c>
      <c r="CV177" s="51">
        <v>2712765.16</v>
      </c>
      <c r="CW177" s="51">
        <v>4568570.7</v>
      </c>
      <c r="CX177" s="51">
        <v>1644855.65</v>
      </c>
      <c r="CY177" s="51">
        <v>3897413.95</v>
      </c>
      <c r="CZ177" s="51">
        <v>2126884.7400000002</v>
      </c>
      <c r="DA177" s="51">
        <v>1338641.6000000001</v>
      </c>
      <c r="DB177" s="51">
        <v>734164519.37000012</v>
      </c>
      <c r="DC177" s="51">
        <v>18956620.27</v>
      </c>
      <c r="DD177" s="51">
        <v>23288894.559999999</v>
      </c>
      <c r="DE177" s="51">
        <v>3657911.06</v>
      </c>
      <c r="DF177" s="51">
        <v>2317821.6</v>
      </c>
      <c r="DG177" s="51">
        <v>6548040.1600000001</v>
      </c>
      <c r="DH177" s="51">
        <v>7285761.0800000001</v>
      </c>
      <c r="DI177" s="51">
        <v>7461513.21</v>
      </c>
      <c r="DJ177" s="51">
        <v>4806115.9800000004</v>
      </c>
      <c r="DK177" s="51">
        <v>2433040.25</v>
      </c>
      <c r="DL177" s="51">
        <v>91610826.650000006</v>
      </c>
      <c r="DM177" s="51">
        <v>3895575</v>
      </c>
      <c r="DN177" s="51">
        <v>6207434.4699999997</v>
      </c>
      <c r="DO177" s="51">
        <v>4686362.5</v>
      </c>
      <c r="DP177" s="51">
        <v>6332769.5999999996</v>
      </c>
      <c r="DQ177" s="51">
        <v>3500533.6</v>
      </c>
      <c r="DR177" s="51">
        <v>10618994.550000001</v>
      </c>
      <c r="DS177" s="51">
        <v>4152999.88</v>
      </c>
      <c r="DT177" s="51">
        <v>10479080.4</v>
      </c>
      <c r="DU177" s="51">
        <v>23311986.699999999</v>
      </c>
      <c r="DV177" s="51">
        <v>6719468.3899999997</v>
      </c>
      <c r="DW177" s="51">
        <v>16206775.800000001</v>
      </c>
      <c r="DX177" s="51">
        <v>15734762.9</v>
      </c>
      <c r="DY177" s="51">
        <v>6330215.2999999998</v>
      </c>
      <c r="DZ177" s="51">
        <v>8030482.1900000004</v>
      </c>
      <c r="EA177" s="51">
        <v>8537625.7599999998</v>
      </c>
      <c r="EB177" s="51">
        <v>1918623.5</v>
      </c>
      <c r="EC177" s="51">
        <v>4006319.6</v>
      </c>
      <c r="ED177" s="51">
        <v>3903180.29</v>
      </c>
      <c r="EE177" s="51">
        <v>8974705.0299999993</v>
      </c>
      <c r="EF177" s="51">
        <v>13770033.699999999</v>
      </c>
      <c r="EG177" s="51">
        <v>12095218.52</v>
      </c>
      <c r="EH177" s="51">
        <v>3266607.6</v>
      </c>
      <c r="EI177" s="51">
        <v>6333327.5</v>
      </c>
      <c r="EJ177" s="51">
        <v>6115373</v>
      </c>
      <c r="EK177" s="51">
        <v>8432739.8300000001</v>
      </c>
      <c r="EL177" s="51">
        <v>9057099.1999999993</v>
      </c>
      <c r="EM177" s="51">
        <v>4190298</v>
      </c>
      <c r="EN177" s="51">
        <v>6374092.3099999996</v>
      </c>
      <c r="EO177" s="51">
        <v>60756866.32</v>
      </c>
      <c r="EP177" s="51">
        <v>2930047.48</v>
      </c>
      <c r="EQ177" s="51">
        <v>3223772.01</v>
      </c>
      <c r="ER177" s="51">
        <v>3205710.17</v>
      </c>
      <c r="ES177" s="51">
        <v>1337696.3500000001</v>
      </c>
      <c r="ET177" s="51">
        <v>1603015</v>
      </c>
      <c r="EU177" s="51">
        <v>7808870.2699999996</v>
      </c>
      <c r="EV177" s="51">
        <v>4696547.76</v>
      </c>
      <c r="EW177" s="51">
        <v>3558613.09</v>
      </c>
      <c r="EX177" s="51">
        <v>480670368.38999993</v>
      </c>
      <c r="EY177" s="51">
        <v>44445043.5</v>
      </c>
      <c r="EZ177" s="51">
        <v>2592400</v>
      </c>
      <c r="FA177" s="51">
        <v>9822260.0999999996</v>
      </c>
      <c r="FB177" s="51">
        <v>18832897.399999999</v>
      </c>
      <c r="FC177" s="51">
        <v>13499523.300000001</v>
      </c>
      <c r="FD177" s="51">
        <v>14058943</v>
      </c>
      <c r="FE177" s="51">
        <v>7501543.7599999998</v>
      </c>
      <c r="FF177" s="51">
        <v>7412223.2000000002</v>
      </c>
      <c r="FG177" s="51">
        <v>7652841.7999999998</v>
      </c>
      <c r="FH177" s="51">
        <v>4198200</v>
      </c>
      <c r="FI177" s="51">
        <v>5037574</v>
      </c>
      <c r="FJ177" s="51">
        <v>4051730.8</v>
      </c>
      <c r="FK177" s="51">
        <v>19559580.629999999</v>
      </c>
      <c r="FL177" s="51">
        <v>1398381.1</v>
      </c>
      <c r="FM177" s="51">
        <v>1471596.1</v>
      </c>
      <c r="FN177" s="51">
        <v>2064857.1</v>
      </c>
      <c r="FO177" s="51">
        <v>4499947.3499999996</v>
      </c>
      <c r="FP177" s="51">
        <v>3484873.01</v>
      </c>
      <c r="FQ177" s="51">
        <v>1635152.97</v>
      </c>
      <c r="FR177" s="51">
        <v>938553.19</v>
      </c>
      <c r="FS177" s="51">
        <v>63785124.109999999</v>
      </c>
      <c r="FT177" s="51">
        <v>2488818.1</v>
      </c>
      <c r="FU177" s="51">
        <v>4742079.8</v>
      </c>
      <c r="FV177" s="51">
        <v>5745958.9400000004</v>
      </c>
      <c r="FW177" s="51">
        <v>4108020.67</v>
      </c>
      <c r="FX177" s="51">
        <v>2661503.7999999998</v>
      </c>
      <c r="FY177" s="51">
        <v>8230772.4400000004</v>
      </c>
      <c r="FZ177" s="51">
        <v>5997904.5</v>
      </c>
      <c r="GA177" s="51">
        <v>4321411.8899999997</v>
      </c>
      <c r="GB177" s="51">
        <v>4370900.5</v>
      </c>
      <c r="GC177" s="51">
        <v>12608802.199999999</v>
      </c>
      <c r="GD177" s="51">
        <v>1946146.3</v>
      </c>
      <c r="GE177" s="51">
        <v>5630488.6500000004</v>
      </c>
      <c r="GF177" s="51">
        <v>2049052.25</v>
      </c>
      <c r="GG177" s="51">
        <v>24595503.739999998</v>
      </c>
      <c r="GH177" s="51">
        <v>2021180.88</v>
      </c>
      <c r="GI177" s="51">
        <v>1778025.81</v>
      </c>
      <c r="GJ177" s="51">
        <v>5629560.7599999998</v>
      </c>
      <c r="GK177" s="51">
        <v>2338798.1800000002</v>
      </c>
      <c r="GL177" s="51">
        <v>2196560.71</v>
      </c>
      <c r="GM177" s="51">
        <v>2470770.12</v>
      </c>
      <c r="GN177" s="51">
        <v>7778202.5899999999</v>
      </c>
      <c r="GO177" s="51">
        <v>1930056.2</v>
      </c>
      <c r="GP177" s="51">
        <v>1080088.07</v>
      </c>
      <c r="GQ177" s="51">
        <v>1120035.67</v>
      </c>
      <c r="GR177" s="51">
        <v>700853.7</v>
      </c>
      <c r="GS177" s="51">
        <v>15195937</v>
      </c>
      <c r="GT177" s="51">
        <v>8147197.5999999996</v>
      </c>
      <c r="GU177" s="51">
        <v>4108039</v>
      </c>
      <c r="GV177" s="51">
        <v>8229349.7999999998</v>
      </c>
      <c r="GW177" s="51">
        <v>1081061.8600000001</v>
      </c>
      <c r="GX177" s="51">
        <v>3934567.13</v>
      </c>
      <c r="GY177" s="51">
        <v>4834070.7</v>
      </c>
      <c r="GZ177" s="51">
        <v>1553115.6</v>
      </c>
      <c r="HA177" s="51">
        <v>403568081.57999992</v>
      </c>
      <c r="HB177" s="51">
        <v>19577417.039999999</v>
      </c>
      <c r="HC177" s="51">
        <v>1184303.08</v>
      </c>
      <c r="HD177" s="51">
        <v>3541324.68</v>
      </c>
      <c r="HE177" s="51">
        <v>2060025.06</v>
      </c>
      <c r="HF177" s="51">
        <v>69906209.180000007</v>
      </c>
      <c r="HG177" s="51">
        <v>1724517.82</v>
      </c>
      <c r="HH177" s="51">
        <v>8355532.5700000003</v>
      </c>
      <c r="HI177" s="51">
        <v>6790012.96</v>
      </c>
      <c r="HJ177" s="51">
        <v>5446928.21</v>
      </c>
      <c r="HK177" s="51">
        <v>11652863.800000001</v>
      </c>
      <c r="HL177" s="51">
        <v>2491495.6</v>
      </c>
      <c r="HM177" s="51">
        <v>45136202.020000003</v>
      </c>
      <c r="HN177" s="51">
        <v>9042676.3900000006</v>
      </c>
      <c r="HO177" s="51">
        <v>7440992</v>
      </c>
      <c r="HP177" s="51">
        <v>5720309.7699999996</v>
      </c>
      <c r="HQ177" s="51">
        <v>4272506.0999999996</v>
      </c>
      <c r="HR177" s="51">
        <v>3853222.28</v>
      </c>
      <c r="HS177" s="51">
        <v>5949185</v>
      </c>
      <c r="HT177" s="51">
        <v>1433369.7</v>
      </c>
      <c r="HU177" s="51">
        <v>64662594.979999997</v>
      </c>
      <c r="HV177" s="51">
        <v>15842847.810000001</v>
      </c>
      <c r="HW177" s="51">
        <v>2429259.11</v>
      </c>
      <c r="HX177" s="51">
        <v>2536962.48</v>
      </c>
      <c r="HY177" s="51">
        <v>3136542.18</v>
      </c>
      <c r="HZ177" s="51">
        <v>3527372</v>
      </c>
      <c r="IA177" s="51">
        <v>5654103.5</v>
      </c>
      <c r="IB177" s="51">
        <v>3181560.54</v>
      </c>
      <c r="IC177" s="51">
        <v>3978753.25</v>
      </c>
      <c r="ID177" s="51">
        <v>2437263.87</v>
      </c>
      <c r="IE177" s="51">
        <v>1479289.3</v>
      </c>
      <c r="IF177" s="51">
        <v>3214939.13</v>
      </c>
      <c r="IG177" s="51">
        <v>486803</v>
      </c>
      <c r="IH177" s="51">
        <v>4085080.6</v>
      </c>
      <c r="II177" s="51">
        <v>1566354.17</v>
      </c>
      <c r="IJ177" s="51">
        <v>1298774.2</v>
      </c>
      <c r="IK177" s="51">
        <v>35294079.200000003</v>
      </c>
      <c r="IL177" s="51">
        <v>11855748.800000001</v>
      </c>
      <c r="IM177" s="51">
        <v>5147168.9000000004</v>
      </c>
      <c r="IN177" s="51">
        <v>6854040.7999999998</v>
      </c>
      <c r="IO177" s="51">
        <v>10343393.25</v>
      </c>
      <c r="IP177" s="51">
        <v>2484843.25</v>
      </c>
      <c r="IQ177" s="51">
        <v>2691578.5</v>
      </c>
      <c r="IR177" s="51">
        <v>2139721</v>
      </c>
      <c r="IS177" s="51">
        <v>1980514.05</v>
      </c>
      <c r="IT177" s="51">
        <v>2423106</v>
      </c>
      <c r="IU177" s="51">
        <v>2782105</v>
      </c>
      <c r="IV177" s="51">
        <v>51823496.520000003</v>
      </c>
      <c r="IW177" s="51">
        <v>13114218.25</v>
      </c>
      <c r="IX177" s="51">
        <v>9776008.3399999999</v>
      </c>
      <c r="IY177" s="51">
        <v>3426158.42</v>
      </c>
      <c r="IZ177" s="51">
        <v>2702178.64</v>
      </c>
      <c r="JA177" s="51">
        <v>1127216.3799999999</v>
      </c>
      <c r="JB177" s="51">
        <v>2101285.61</v>
      </c>
      <c r="JC177" s="51">
        <v>971106.85</v>
      </c>
      <c r="JD177" s="51">
        <v>796213.7</v>
      </c>
      <c r="JE177" s="51">
        <v>4510026.8</v>
      </c>
      <c r="JF177" s="51">
        <v>3724075.25</v>
      </c>
      <c r="JG177" s="51">
        <v>2288191.87</v>
      </c>
      <c r="JH177" s="51">
        <v>12984472.470000001</v>
      </c>
      <c r="JI177" s="51">
        <v>5871921.7400000002</v>
      </c>
      <c r="JJ177" s="51">
        <v>1500091.22</v>
      </c>
      <c r="JK177" s="51">
        <v>1719194.27</v>
      </c>
      <c r="JL177" s="51">
        <v>1270336.43</v>
      </c>
      <c r="JM177" s="51">
        <v>880175.9</v>
      </c>
      <c r="JN177" s="51">
        <v>15423107.800000001</v>
      </c>
      <c r="JO177" s="51">
        <v>1378329.7</v>
      </c>
      <c r="JP177" s="51">
        <v>1567733.35</v>
      </c>
      <c r="JQ177" s="51">
        <v>1968590.37</v>
      </c>
      <c r="JR177" s="51">
        <v>1952332.12</v>
      </c>
      <c r="JS177" s="51">
        <v>4199118.12</v>
      </c>
      <c r="JT177" s="51">
        <v>1024157.5</v>
      </c>
      <c r="JU177" s="51">
        <v>567193629.75000012</v>
      </c>
      <c r="JV177" s="51">
        <v>50571668.280000001</v>
      </c>
      <c r="JW177" s="51">
        <v>12440119.6</v>
      </c>
      <c r="JX177" s="51">
        <v>3479428</v>
      </c>
      <c r="JY177" s="51">
        <v>1866039.75</v>
      </c>
      <c r="JZ177" s="51">
        <v>6623950.3799999999</v>
      </c>
      <c r="KA177" s="51">
        <v>1186798.9099999999</v>
      </c>
      <c r="KB177" s="51">
        <v>10873728.92</v>
      </c>
      <c r="KC177" s="51">
        <v>7550572.3399999999</v>
      </c>
      <c r="KD177" s="51">
        <v>2737529.68</v>
      </c>
      <c r="KE177" s="51">
        <v>3679255.65</v>
      </c>
      <c r="KF177" s="51">
        <v>3093800.22</v>
      </c>
      <c r="KG177" s="51">
        <v>1941616.6</v>
      </c>
      <c r="KH177" s="51">
        <v>2357557.5</v>
      </c>
      <c r="KI177" s="51">
        <v>505024.05</v>
      </c>
      <c r="KJ177" s="51">
        <v>2803912.57</v>
      </c>
      <c r="KK177" s="51">
        <v>76346929.620000005</v>
      </c>
      <c r="KL177" s="51">
        <v>7297524.5</v>
      </c>
      <c r="KM177" s="51">
        <v>2769128.49</v>
      </c>
      <c r="KN177" s="51">
        <v>3414706.47</v>
      </c>
      <c r="KO177" s="51">
        <v>3128223.16</v>
      </c>
      <c r="KP177" s="51">
        <v>2063013.88</v>
      </c>
      <c r="KQ177" s="51">
        <v>10536739.369999999</v>
      </c>
      <c r="KR177" s="51">
        <v>2143358.7000000002</v>
      </c>
      <c r="KS177" s="51">
        <v>1495802.71</v>
      </c>
      <c r="KT177" s="51">
        <v>17350995.140000001</v>
      </c>
      <c r="KU177" s="51">
        <v>2797210</v>
      </c>
      <c r="KV177" s="51">
        <v>5261450.5199999996</v>
      </c>
      <c r="KW177" s="51">
        <v>7745154.8200000003</v>
      </c>
      <c r="KX177" s="51">
        <v>2164513.9500000002</v>
      </c>
      <c r="KY177" s="51">
        <v>3055966.8</v>
      </c>
      <c r="KZ177" s="51">
        <v>34704228.130000003</v>
      </c>
      <c r="LA177" s="51">
        <v>3829158.6</v>
      </c>
      <c r="LB177" s="51">
        <v>30617187.629999999</v>
      </c>
      <c r="LC177" s="51">
        <v>3652695.74</v>
      </c>
      <c r="LD177" s="51">
        <v>1658792.75</v>
      </c>
      <c r="LE177" s="51">
        <v>8143175.3000000007</v>
      </c>
      <c r="LF177" s="51">
        <v>5142083.4000000004</v>
      </c>
      <c r="LG177" s="51">
        <v>2737315.07</v>
      </c>
      <c r="LH177" s="51">
        <v>3752985.38</v>
      </c>
      <c r="LI177" s="51">
        <v>2596853.7400000002</v>
      </c>
      <c r="LJ177" s="51">
        <v>75626561.810000002</v>
      </c>
      <c r="LK177" s="51">
        <v>8258321.7000000002</v>
      </c>
      <c r="LL177" s="51">
        <v>8592268.0999999996</v>
      </c>
      <c r="LM177" s="51">
        <v>11202834.390000001</v>
      </c>
      <c r="LN177" s="51">
        <v>2213945</v>
      </c>
      <c r="LO177" s="51">
        <v>2534842.2000000002</v>
      </c>
      <c r="LP177" s="51">
        <v>1457532.5</v>
      </c>
      <c r="LQ177" s="51">
        <v>3054388.55</v>
      </c>
      <c r="LR177" s="51">
        <v>1936387.52</v>
      </c>
      <c r="LS177" s="51">
        <v>6290587.4500000002</v>
      </c>
      <c r="LT177" s="51">
        <v>1841085.34</v>
      </c>
      <c r="LU177" s="51">
        <v>21400374.899999999</v>
      </c>
      <c r="LV177" s="51">
        <v>3427583.25</v>
      </c>
      <c r="LW177" s="51">
        <v>1676101.48</v>
      </c>
      <c r="LX177" s="51">
        <v>175354649.47</v>
      </c>
      <c r="LY177" s="51">
        <v>33493971.789999999</v>
      </c>
      <c r="LZ177" s="51">
        <v>38615722.68</v>
      </c>
      <c r="MA177" s="51">
        <v>10929404.32</v>
      </c>
      <c r="MB177" s="51">
        <v>6632376.4199999999</v>
      </c>
      <c r="MC177" s="51">
        <v>3851982.54</v>
      </c>
      <c r="MD177" s="51">
        <v>2251387</v>
      </c>
      <c r="ME177" s="51">
        <v>4762472.4000000004</v>
      </c>
      <c r="MF177" s="51">
        <v>4725747.01</v>
      </c>
      <c r="MG177" s="51">
        <v>3310016.78</v>
      </c>
      <c r="MH177" s="51">
        <v>8788416.1300000008</v>
      </c>
      <c r="MI177" s="51">
        <v>2005004.17</v>
      </c>
      <c r="MJ177" s="51">
        <v>800350161.21999979</v>
      </c>
      <c r="MK177" s="51">
        <v>85635072.310000002</v>
      </c>
      <c r="ML177" s="51">
        <v>4399300.4799999995</v>
      </c>
      <c r="MM177" s="51">
        <v>2166767.65</v>
      </c>
      <c r="MN177" s="51">
        <v>3075285</v>
      </c>
      <c r="MO177" s="51">
        <v>2282176</v>
      </c>
      <c r="MP177" s="51">
        <v>4686933.38</v>
      </c>
      <c r="MQ177" s="51">
        <v>3832633.4</v>
      </c>
      <c r="MR177" s="51">
        <v>2361568.5</v>
      </c>
      <c r="MS177" s="51">
        <v>4264723.8</v>
      </c>
      <c r="MT177" s="51">
        <v>3248241</v>
      </c>
      <c r="MU177" s="51">
        <v>2432393.4</v>
      </c>
      <c r="MV177" s="51">
        <v>3073032</v>
      </c>
      <c r="MW177" s="51">
        <v>55346607.649999999</v>
      </c>
      <c r="MX177" s="51">
        <v>4374895</v>
      </c>
      <c r="MY177" s="51">
        <v>4078478.5</v>
      </c>
      <c r="MZ177" s="51">
        <v>3789475</v>
      </c>
      <c r="NA177" s="51">
        <v>4422106.0199999996</v>
      </c>
      <c r="NB177" s="51">
        <v>2910472</v>
      </c>
      <c r="NC177" s="51">
        <v>6730514</v>
      </c>
      <c r="ND177" s="51">
        <v>3899674.5</v>
      </c>
      <c r="NE177" s="51">
        <v>3485955.2</v>
      </c>
      <c r="NF177" s="51">
        <v>985130</v>
      </c>
      <c r="NG177" s="51">
        <v>941456</v>
      </c>
      <c r="NH177" s="51">
        <v>135284965.03</v>
      </c>
      <c r="NI177" s="51">
        <v>13810250.24</v>
      </c>
      <c r="NJ177" s="51">
        <v>3628192.65</v>
      </c>
      <c r="NK177" s="51">
        <v>27766554.109999999</v>
      </c>
      <c r="NL177" s="51">
        <v>2421667.58</v>
      </c>
      <c r="NM177" s="51">
        <v>9999487.4199999999</v>
      </c>
      <c r="NN177" s="51">
        <v>16815913.420000002</v>
      </c>
      <c r="NO177" s="51">
        <v>17371135.93</v>
      </c>
      <c r="NP177" s="51">
        <v>604826.5</v>
      </c>
      <c r="NQ177" s="51">
        <v>5248691.54</v>
      </c>
      <c r="NR177" s="51">
        <v>3617304.75</v>
      </c>
      <c r="NS177" s="51">
        <v>2651778.77</v>
      </c>
      <c r="NT177" s="51">
        <v>24217735.850000001</v>
      </c>
      <c r="NU177" s="51">
        <v>3495414.42</v>
      </c>
      <c r="NV177" s="51">
        <v>2774556.03</v>
      </c>
      <c r="NW177" s="51">
        <v>3015453.02</v>
      </c>
      <c r="NX177" s="51">
        <v>1930514.5</v>
      </c>
      <c r="NY177" s="51">
        <v>435697</v>
      </c>
      <c r="NZ177" s="51">
        <v>2219570.85</v>
      </c>
      <c r="OA177" s="51">
        <v>37075275.670000002</v>
      </c>
      <c r="OB177" s="51">
        <v>21829185</v>
      </c>
      <c r="OC177" s="51">
        <v>3292320.05</v>
      </c>
      <c r="OD177" s="51">
        <v>2159173.5</v>
      </c>
      <c r="OE177" s="51">
        <v>4385179</v>
      </c>
      <c r="OF177" s="51">
        <v>4512717.32</v>
      </c>
      <c r="OG177" s="51">
        <v>1957886.42</v>
      </c>
      <c r="OH177" s="51">
        <v>49212247.020000003</v>
      </c>
      <c r="OI177" s="51">
        <v>9316018.0999999996</v>
      </c>
      <c r="OJ177" s="51">
        <v>3860586.3</v>
      </c>
      <c r="OK177" s="51">
        <v>15254502.6</v>
      </c>
      <c r="OL177" s="51">
        <v>2640880.12</v>
      </c>
      <c r="OM177" s="51">
        <v>3331656.54</v>
      </c>
      <c r="ON177" s="51">
        <v>7574959.04</v>
      </c>
      <c r="OO177" s="51">
        <v>2492873.73</v>
      </c>
      <c r="OP177" s="51">
        <v>4379299.3899999997</v>
      </c>
      <c r="OQ177" s="51">
        <v>59519369.369999997</v>
      </c>
      <c r="OR177" s="51">
        <v>11331346.970000001</v>
      </c>
      <c r="OS177" s="51">
        <v>13181601.84</v>
      </c>
      <c r="OT177" s="51">
        <v>7553530.3899999997</v>
      </c>
      <c r="OU177" s="51">
        <v>8113350.4199999999</v>
      </c>
      <c r="OV177" s="51">
        <v>3150849.16</v>
      </c>
      <c r="OW177" s="51">
        <v>26244668.709999997</v>
      </c>
      <c r="OX177" s="51">
        <v>3005478.28</v>
      </c>
      <c r="OY177" s="51">
        <v>767784.61</v>
      </c>
      <c r="OZ177" s="51">
        <v>3987713.04</v>
      </c>
      <c r="PA177" s="51">
        <v>4663246.38</v>
      </c>
      <c r="PB177" s="51">
        <v>12886480.5</v>
      </c>
      <c r="PC177" s="51">
        <v>2931799.71</v>
      </c>
      <c r="PD177" s="51">
        <v>1395034.28</v>
      </c>
      <c r="PE177" s="51">
        <v>1114429.7</v>
      </c>
      <c r="PF177" s="51">
        <v>822854043.56000006</v>
      </c>
      <c r="PG177" s="33">
        <v>51019219.229999997</v>
      </c>
      <c r="PH177" s="33">
        <v>3445926.3</v>
      </c>
      <c r="PI177" s="33">
        <v>7405734.4699999997</v>
      </c>
      <c r="PJ177" s="33">
        <v>2095975.94</v>
      </c>
      <c r="PK177" s="33">
        <v>6714038.7000000002</v>
      </c>
      <c r="PL177" s="33">
        <v>10755552.24</v>
      </c>
      <c r="PM177" s="33">
        <v>3561589.6</v>
      </c>
      <c r="PN177" s="33">
        <v>3508637.22</v>
      </c>
      <c r="PO177" s="33">
        <v>6173468</v>
      </c>
      <c r="PP177" s="33">
        <v>4155408.9</v>
      </c>
      <c r="PQ177" s="33">
        <v>7574387</v>
      </c>
      <c r="PR177" s="33">
        <v>10470729.939999999</v>
      </c>
      <c r="PS177" s="33">
        <v>2362924.92</v>
      </c>
      <c r="PT177" s="33">
        <v>13050212.1</v>
      </c>
      <c r="PU177" s="33">
        <v>3256294.99</v>
      </c>
      <c r="PV177" s="33">
        <v>1766756.67</v>
      </c>
      <c r="PW177" s="33">
        <v>1154582</v>
      </c>
      <c r="PX177" s="33">
        <v>2391116.2999999998</v>
      </c>
      <c r="PY177" s="33">
        <v>125478010.12</v>
      </c>
      <c r="PZ177" s="33">
        <v>3279715.7</v>
      </c>
      <c r="QA177" s="33">
        <v>2090615.57</v>
      </c>
      <c r="QB177" s="33">
        <v>10489506.58</v>
      </c>
      <c r="QC177" s="33">
        <v>21906667.77</v>
      </c>
      <c r="QD177" s="33">
        <v>3319910.53</v>
      </c>
      <c r="QE177" s="33">
        <v>7555430.4000000004</v>
      </c>
      <c r="QF177" s="33">
        <v>2796840.82</v>
      </c>
      <c r="QG177" s="33">
        <v>8440247.8000000007</v>
      </c>
      <c r="QH177" s="33">
        <v>1799118.17</v>
      </c>
      <c r="QI177" s="33">
        <v>7719223.8899999997</v>
      </c>
      <c r="QJ177" s="33">
        <v>2107876.5699999998</v>
      </c>
      <c r="QK177" s="33">
        <v>4294140.8</v>
      </c>
      <c r="QL177" s="33">
        <v>4125164.34</v>
      </c>
      <c r="QM177" s="33">
        <v>5811918.1200000001</v>
      </c>
      <c r="QN177" s="33">
        <v>5240397.72</v>
      </c>
      <c r="QO177" s="33">
        <v>3183250.5</v>
      </c>
      <c r="QP177" s="33">
        <v>2494300.1</v>
      </c>
      <c r="QQ177" s="33">
        <v>1590320.58</v>
      </c>
      <c r="QR177" s="33">
        <v>7239688.7699999996</v>
      </c>
      <c r="QS177" s="33">
        <v>6297350</v>
      </c>
      <c r="QT177" s="33">
        <v>1584050.5</v>
      </c>
      <c r="QU177" s="33">
        <v>1932829.93</v>
      </c>
      <c r="QV177" s="33">
        <v>1643209.36</v>
      </c>
      <c r="QW177" s="33">
        <v>1348843.74</v>
      </c>
      <c r="QX177" s="33">
        <v>1841242.16</v>
      </c>
      <c r="QY177" s="33">
        <v>66874697.100000001</v>
      </c>
      <c r="QZ177" s="33">
        <v>1375645.5</v>
      </c>
      <c r="RA177" s="33">
        <v>7542568.6799999997</v>
      </c>
      <c r="RB177" s="33">
        <v>3758874.23</v>
      </c>
      <c r="RC177" s="33">
        <v>3723330.5</v>
      </c>
      <c r="RD177" s="33">
        <v>10233848.1</v>
      </c>
      <c r="RE177" s="33">
        <v>4460752.0599999996</v>
      </c>
      <c r="RF177" s="33">
        <v>5489269.75</v>
      </c>
      <c r="RG177" s="33">
        <v>9937770.5600000005</v>
      </c>
      <c r="RH177" s="33">
        <v>1729813.1</v>
      </c>
      <c r="RI177" s="33">
        <v>4373379.9800000004</v>
      </c>
      <c r="RJ177" s="33">
        <v>1635547.5</v>
      </c>
      <c r="RK177" s="33">
        <v>1427038</v>
      </c>
      <c r="RL177" s="33">
        <v>60307048.119999997</v>
      </c>
      <c r="RM177" s="33">
        <v>14396511.289999999</v>
      </c>
      <c r="RN177" s="33">
        <v>6494896.96</v>
      </c>
      <c r="RO177" s="33">
        <v>6337465.4000000004</v>
      </c>
      <c r="RP177" s="33">
        <v>4730196.4800000004</v>
      </c>
      <c r="RQ177" s="33">
        <v>5855525.2999999998</v>
      </c>
      <c r="RR177" s="33">
        <v>13463843.4</v>
      </c>
      <c r="RS177" s="33">
        <v>3926870</v>
      </c>
      <c r="RT177" s="33">
        <v>6814895.3300000001</v>
      </c>
      <c r="RU177" s="33">
        <v>15164378.199999999</v>
      </c>
      <c r="RV177" s="33">
        <v>12196590.35</v>
      </c>
      <c r="RW177" s="33">
        <v>1688381.6</v>
      </c>
      <c r="RX177" s="33">
        <v>1934305.19</v>
      </c>
      <c r="RY177" s="33">
        <v>7407040.7400000002</v>
      </c>
      <c r="RZ177" s="33">
        <v>3744700.2</v>
      </c>
      <c r="SA177" s="33">
        <v>2500138.5</v>
      </c>
      <c r="SB177" s="33">
        <v>4270772.5</v>
      </c>
      <c r="SC177" s="33">
        <v>2237770</v>
      </c>
      <c r="SD177" s="33">
        <v>1804740.1</v>
      </c>
      <c r="SE177" s="33">
        <v>1217112.03</v>
      </c>
      <c r="SF177" s="33">
        <v>685528141.81000018</v>
      </c>
      <c r="SG177" s="33">
        <v>32029253.41</v>
      </c>
      <c r="SH177" s="33">
        <v>1569654.5</v>
      </c>
      <c r="SI177" s="33">
        <v>3512966.54</v>
      </c>
      <c r="SJ177" s="33">
        <v>2721168.7</v>
      </c>
      <c r="SK177" s="33">
        <v>1599054.3</v>
      </c>
      <c r="SL177" s="33">
        <v>2705344.88</v>
      </c>
      <c r="SM177" s="33">
        <v>4085535.16</v>
      </c>
      <c r="SN177" s="33">
        <v>5084821.8</v>
      </c>
      <c r="SO177" s="33">
        <v>3856473.3</v>
      </c>
      <c r="SP177" s="33">
        <v>3727189.5</v>
      </c>
      <c r="SQ177" s="33">
        <v>7545342</v>
      </c>
      <c r="SR177" s="33">
        <v>2209157</v>
      </c>
      <c r="SS177" s="33">
        <v>17551181.149999999</v>
      </c>
      <c r="ST177" s="33">
        <v>3738487.5</v>
      </c>
      <c r="SU177" s="33">
        <v>3978092.75</v>
      </c>
      <c r="SV177" s="33">
        <v>10102188.029999999</v>
      </c>
      <c r="SW177" s="33">
        <v>3981293.35</v>
      </c>
      <c r="SX177" s="33">
        <v>2372237.35</v>
      </c>
      <c r="SY177" s="33">
        <v>2585356</v>
      </c>
      <c r="SZ177" s="33">
        <v>1173568.5</v>
      </c>
      <c r="TA177" s="33">
        <v>40007201.100000001</v>
      </c>
      <c r="TB177" s="33">
        <v>2868447.2</v>
      </c>
      <c r="TC177" s="33">
        <v>4435962.1399999997</v>
      </c>
      <c r="TD177" s="33">
        <v>3737548.65</v>
      </c>
      <c r="TE177" s="33">
        <v>2216439.5</v>
      </c>
      <c r="TF177" s="33">
        <v>2021874</v>
      </c>
      <c r="TG177" s="33">
        <v>4967328.5</v>
      </c>
      <c r="TH177" s="33">
        <v>12865140.75</v>
      </c>
      <c r="TI177" s="33">
        <v>2610008</v>
      </c>
      <c r="TJ177" s="33">
        <v>2853694.23</v>
      </c>
      <c r="TK177" s="33">
        <v>5166627</v>
      </c>
      <c r="TL177" s="33">
        <v>5460962.6600000001</v>
      </c>
      <c r="TM177" s="33">
        <v>3123613.25</v>
      </c>
      <c r="TN177" s="33">
        <v>1833068.88</v>
      </c>
      <c r="TO177" s="33">
        <v>55617125.590000004</v>
      </c>
      <c r="TP177" s="33">
        <v>3273037.9</v>
      </c>
      <c r="TQ177" s="33">
        <v>1782154</v>
      </c>
      <c r="TR177" s="33">
        <v>5129427.96</v>
      </c>
      <c r="TS177" s="33">
        <v>7334493.5599999996</v>
      </c>
      <c r="TT177" s="33">
        <v>2971572.77</v>
      </c>
      <c r="TU177" s="33">
        <v>1130776</v>
      </c>
      <c r="TV177" s="33">
        <v>8469318.1199999992</v>
      </c>
      <c r="TW177" s="33">
        <v>2196146.91</v>
      </c>
      <c r="TX177" s="33">
        <v>4586068.34</v>
      </c>
      <c r="TY177" s="33">
        <v>7012601.2000000002</v>
      </c>
      <c r="TZ177" s="33">
        <v>2399870.1</v>
      </c>
      <c r="UA177" s="33">
        <v>1388970.4</v>
      </c>
      <c r="UB177" s="33">
        <v>3169406.69</v>
      </c>
      <c r="UC177" s="33">
        <v>3075721.8</v>
      </c>
      <c r="UD177" s="33">
        <v>2074324.7</v>
      </c>
      <c r="UE177" s="33">
        <v>26029367.27</v>
      </c>
      <c r="UF177" s="33">
        <v>2402209.34</v>
      </c>
      <c r="UG177" s="33">
        <v>26374819.960000001</v>
      </c>
      <c r="UH177" s="33">
        <v>6005778.9000000004</v>
      </c>
      <c r="UI177" s="33">
        <v>2198277</v>
      </c>
      <c r="UJ177" s="33">
        <v>2259363</v>
      </c>
      <c r="UK177" s="33">
        <v>15574724.58</v>
      </c>
      <c r="UL177" s="33">
        <v>2189766.4</v>
      </c>
      <c r="UM177" s="33">
        <v>1108847.71</v>
      </c>
      <c r="UN177" s="33">
        <v>2397443</v>
      </c>
      <c r="UO177" s="33">
        <v>2305741</v>
      </c>
      <c r="UP177" s="33">
        <v>28244427.23</v>
      </c>
      <c r="UQ177" s="33">
        <v>6055784.3700000001</v>
      </c>
      <c r="UR177" s="33">
        <v>4024752.3</v>
      </c>
      <c r="US177" s="33">
        <v>7543213.2000000002</v>
      </c>
      <c r="UT177" s="33">
        <v>3554915.6</v>
      </c>
      <c r="UU177" s="33">
        <v>3532033.58</v>
      </c>
      <c r="UV177" s="33">
        <v>77102314.510000005</v>
      </c>
      <c r="UW177" s="33">
        <v>4574489</v>
      </c>
      <c r="UX177" s="33">
        <v>4010300.95</v>
      </c>
      <c r="UY177" s="33">
        <v>19468322.949999999</v>
      </c>
      <c r="UZ177" s="33">
        <v>34253.4</v>
      </c>
      <c r="VA177" s="33">
        <v>3289733.07</v>
      </c>
      <c r="VB177" s="33">
        <v>10204532.26</v>
      </c>
      <c r="VC177" s="33">
        <v>2599888.54</v>
      </c>
      <c r="VD177" s="33">
        <v>4184846.5</v>
      </c>
      <c r="VE177" s="33">
        <v>3246647.6</v>
      </c>
      <c r="VF177" s="33">
        <v>4778461</v>
      </c>
      <c r="VG177" s="33">
        <v>11404278.800000001</v>
      </c>
      <c r="VH177" s="33">
        <v>3939774.11</v>
      </c>
      <c r="VI177" s="33">
        <v>7697659.9100000001</v>
      </c>
      <c r="VJ177" s="33">
        <v>1895815</v>
      </c>
      <c r="VK177" s="33">
        <v>2310218.7799999998</v>
      </c>
      <c r="VL177" s="33">
        <v>2294130.66</v>
      </c>
      <c r="VM177" s="33">
        <v>2368587.9</v>
      </c>
      <c r="VN177" s="33">
        <v>17546484.620000001</v>
      </c>
      <c r="VO177" s="33">
        <v>1663881.8</v>
      </c>
      <c r="VP177" s="33">
        <v>1849294.67</v>
      </c>
      <c r="VQ177" s="33">
        <v>650172678.08999968</v>
      </c>
      <c r="VR177" s="33">
        <v>1792211</v>
      </c>
      <c r="VS177" s="33">
        <v>53693765.640000001</v>
      </c>
      <c r="VT177" s="33">
        <v>3775021</v>
      </c>
      <c r="VU177" s="33">
        <v>3699691.2</v>
      </c>
      <c r="VV177" s="33">
        <v>13576842.5</v>
      </c>
      <c r="VW177" s="33">
        <v>11795523.5</v>
      </c>
      <c r="VX177" s="33">
        <v>8989213.5</v>
      </c>
      <c r="VY177" s="33">
        <v>3519741.2</v>
      </c>
      <c r="VZ177" s="33">
        <v>4399157.5</v>
      </c>
      <c r="WA177" s="33">
        <v>4330036.07</v>
      </c>
      <c r="WB177" s="33">
        <v>14984452.09</v>
      </c>
      <c r="WC177" s="33">
        <v>4664645.53</v>
      </c>
      <c r="WD177" s="33">
        <v>8224442.0999999996</v>
      </c>
      <c r="WE177" s="33">
        <v>5093256.79</v>
      </c>
      <c r="WF177" s="33">
        <v>2248750.0499999998</v>
      </c>
      <c r="WG177" s="33">
        <v>1712491.48</v>
      </c>
      <c r="WH177" s="33">
        <v>212059708.99000001</v>
      </c>
      <c r="WI177" s="33">
        <v>6066644.6699999999</v>
      </c>
      <c r="WJ177" s="33">
        <v>4604030.2699999996</v>
      </c>
      <c r="WK177" s="33">
        <v>5609556.54</v>
      </c>
      <c r="WL177" s="33">
        <v>2189495.1</v>
      </c>
      <c r="WM177" s="33">
        <v>5292997.4000000004</v>
      </c>
      <c r="WN177" s="33">
        <v>8776658.0500000007</v>
      </c>
      <c r="WO177" s="33">
        <v>9871062.5999999996</v>
      </c>
      <c r="WP177" s="33">
        <v>5210441.3</v>
      </c>
      <c r="WQ177" s="33">
        <v>8147950.7599999998</v>
      </c>
      <c r="WR177" s="33">
        <v>2582581.67</v>
      </c>
      <c r="WS177" s="33">
        <v>23685650.93</v>
      </c>
      <c r="WT177" s="33">
        <v>6665901.6299999999</v>
      </c>
      <c r="WU177" s="33">
        <v>8167220.2699999996</v>
      </c>
      <c r="WV177" s="33">
        <v>13148553.75</v>
      </c>
      <c r="WW177" s="33">
        <v>6983248.3600000003</v>
      </c>
      <c r="WX177" s="33">
        <v>5142978.78</v>
      </c>
      <c r="WY177" s="33">
        <v>9167152.1099999994</v>
      </c>
      <c r="WZ177" s="33">
        <v>3016828.5</v>
      </c>
      <c r="XA177" s="33">
        <v>9680849.9700000007</v>
      </c>
      <c r="XB177" s="33">
        <v>31466136.120000001</v>
      </c>
      <c r="XC177" s="33">
        <v>4870661.1399999997</v>
      </c>
      <c r="XD177" s="33">
        <v>2625185.91</v>
      </c>
      <c r="XE177" s="33">
        <v>2008306.8</v>
      </c>
      <c r="XF177" s="33">
        <v>2667333.65</v>
      </c>
      <c r="XG177" s="33">
        <v>2386350.25</v>
      </c>
      <c r="XH177" s="33">
        <v>2369031.1</v>
      </c>
      <c r="XI177" s="33">
        <v>2153879.08</v>
      </c>
      <c r="XJ177" s="33">
        <v>15668046.949999999</v>
      </c>
      <c r="XK177" s="33">
        <v>3094787.25</v>
      </c>
      <c r="XL177" s="33">
        <v>1489923.8</v>
      </c>
      <c r="XM177" s="33">
        <v>1427273.35</v>
      </c>
      <c r="XN177" s="33">
        <v>1569505.6</v>
      </c>
      <c r="XO177" s="33">
        <v>60246902.979999997</v>
      </c>
      <c r="XP177" s="33">
        <v>4941701</v>
      </c>
      <c r="XQ177" s="33">
        <v>5482902.4800000004</v>
      </c>
      <c r="XR177" s="33">
        <v>26377341.5</v>
      </c>
      <c r="XS177" s="33">
        <v>5115800</v>
      </c>
      <c r="XT177" s="33">
        <v>7312403.4000000004</v>
      </c>
      <c r="XU177" s="33">
        <v>9146379.1500000004</v>
      </c>
      <c r="XV177" s="33">
        <v>3415677.5</v>
      </c>
      <c r="XW177" s="33">
        <v>3647124.4</v>
      </c>
      <c r="XX177" s="33">
        <v>12111372.01</v>
      </c>
      <c r="XY177" s="33">
        <v>6460402.1600000001</v>
      </c>
      <c r="XZ177" s="33">
        <v>2346857.6</v>
      </c>
      <c r="YA177" s="33">
        <v>2542865.0499999998</v>
      </c>
      <c r="YB177" s="33">
        <v>3624546.3</v>
      </c>
      <c r="YC177" s="33">
        <v>2404411.5</v>
      </c>
      <c r="YD177" s="33">
        <v>1968292</v>
      </c>
      <c r="YE177" s="33">
        <v>1892589</v>
      </c>
      <c r="YF177" s="33">
        <v>3397230.5</v>
      </c>
      <c r="YG177" s="33">
        <v>2849112.43</v>
      </c>
      <c r="YH177" s="33">
        <v>2155760.7599999998</v>
      </c>
      <c r="YI177" s="33">
        <v>3507776.66</v>
      </c>
      <c r="YJ177" s="33">
        <v>1969075</v>
      </c>
      <c r="YK177" s="33">
        <v>2711789.29</v>
      </c>
      <c r="YL177" s="33">
        <v>88948689.239999995</v>
      </c>
      <c r="YM177" s="33">
        <v>4744831.96</v>
      </c>
      <c r="YN177" s="33">
        <v>10939701.189999999</v>
      </c>
      <c r="YO177" s="33">
        <v>2790192.2</v>
      </c>
      <c r="YP177" s="33">
        <v>20997420.600000001</v>
      </c>
      <c r="YQ177" s="33">
        <v>4891858.71</v>
      </c>
      <c r="YR177" s="33">
        <v>7142171</v>
      </c>
      <c r="YS177" s="33">
        <v>2665360.1</v>
      </c>
      <c r="YT177" s="33">
        <v>16770192.4</v>
      </c>
      <c r="YU177" s="33">
        <v>10851721.720000001</v>
      </c>
      <c r="YV177" s="33">
        <v>4421548.51</v>
      </c>
      <c r="YW177" s="33">
        <v>3264115.5</v>
      </c>
      <c r="YX177" s="33">
        <v>3117340.8</v>
      </c>
      <c r="YY177" s="33">
        <v>2669049.2999999998</v>
      </c>
      <c r="YZ177" s="33">
        <v>1907059.83</v>
      </c>
      <c r="ZA177" s="33">
        <v>2575731.5</v>
      </c>
      <c r="ZB177" s="33">
        <v>1884253.03</v>
      </c>
      <c r="ZC177" s="33">
        <v>935432553.05999994</v>
      </c>
      <c r="ZD177" s="33">
        <v>22787178.18</v>
      </c>
      <c r="ZE177" s="33">
        <v>2297508</v>
      </c>
      <c r="ZF177" s="33">
        <v>1219799</v>
      </c>
      <c r="ZG177" s="33">
        <v>3414127.06</v>
      </c>
      <c r="ZH177" s="33">
        <v>2808893.5</v>
      </c>
      <c r="ZI177" s="33">
        <v>1302397.97</v>
      </c>
      <c r="ZJ177" s="33">
        <v>2722044</v>
      </c>
      <c r="ZK177" s="33">
        <v>16854353.329999998</v>
      </c>
      <c r="ZL177" s="33">
        <v>1875914.81</v>
      </c>
      <c r="ZM177" s="33">
        <v>4004282.99</v>
      </c>
      <c r="ZN177" s="33">
        <v>3889690</v>
      </c>
      <c r="ZO177" s="33">
        <v>1992559</v>
      </c>
      <c r="ZP177" s="33">
        <v>4456372.2</v>
      </c>
      <c r="ZQ177" s="33">
        <v>1290713</v>
      </c>
      <c r="ZR177" s="33">
        <v>1863754.27</v>
      </c>
      <c r="ZS177" s="33">
        <v>9655890</v>
      </c>
      <c r="ZT177" s="33">
        <v>48308576.100000001</v>
      </c>
      <c r="ZU177" s="33">
        <v>2015613.6</v>
      </c>
      <c r="ZV177" s="33">
        <v>6368499.0599999996</v>
      </c>
      <c r="ZW177" s="33">
        <v>17680907.899999999</v>
      </c>
      <c r="ZX177" s="33">
        <v>12589309.800000001</v>
      </c>
      <c r="ZY177" s="33">
        <v>2964504</v>
      </c>
      <c r="ZZ177" s="33">
        <v>4649398.9000000004</v>
      </c>
      <c r="AAA177" s="33">
        <v>8534258.5</v>
      </c>
      <c r="AAB177" s="33">
        <v>6026244.71</v>
      </c>
      <c r="AAC177" s="33">
        <v>12734137.27</v>
      </c>
      <c r="AAD177" s="33">
        <v>1249800.28</v>
      </c>
      <c r="AAE177" s="33">
        <v>2517385.7999999998</v>
      </c>
      <c r="AAF177" s="33">
        <v>4057632.8</v>
      </c>
      <c r="AAG177" s="33">
        <v>5598925.5899999999</v>
      </c>
      <c r="AAH177" s="33">
        <v>2214900.2999999998</v>
      </c>
      <c r="AAI177" s="33">
        <v>2829667.58</v>
      </c>
      <c r="AAJ177" s="33">
        <v>2732824.58</v>
      </c>
      <c r="AAK177" s="33">
        <v>1710655.17</v>
      </c>
      <c r="AAL177" s="33">
        <v>3325976.1</v>
      </c>
      <c r="AAM177" s="33">
        <v>2094060.5</v>
      </c>
      <c r="AAN177" s="33">
        <v>2112599.2000000002</v>
      </c>
      <c r="AAO177" s="33">
        <v>1737200.37</v>
      </c>
      <c r="AAP177" s="33">
        <v>21858413.670000002</v>
      </c>
      <c r="AAQ177" s="33">
        <v>2534791.7000000002</v>
      </c>
      <c r="AAR177" s="33">
        <v>4328611.54</v>
      </c>
      <c r="AAS177" s="33">
        <v>2259463</v>
      </c>
      <c r="AAT177" s="33">
        <v>2443277</v>
      </c>
      <c r="AAU177" s="33">
        <v>5878376</v>
      </c>
      <c r="AAV177" s="33">
        <v>2500627.6</v>
      </c>
      <c r="AAW177" s="33">
        <v>135302452.71000001</v>
      </c>
      <c r="AAX177" s="33">
        <v>3861583.94</v>
      </c>
      <c r="AAY177" s="33">
        <v>2075030.1</v>
      </c>
      <c r="AAZ177" s="33">
        <v>8525122.9199999999</v>
      </c>
      <c r="ABA177" s="33">
        <v>4416732.3499999996</v>
      </c>
      <c r="ABB177" s="33">
        <v>3543916.81</v>
      </c>
      <c r="ABC177" s="33">
        <v>3758392.89</v>
      </c>
      <c r="ABD177" s="33">
        <v>7095923.7400000002</v>
      </c>
      <c r="ABE177" s="33">
        <v>12408317.539999999</v>
      </c>
      <c r="ABF177" s="33">
        <v>2412485.36</v>
      </c>
      <c r="ABG177" s="33">
        <v>3640859.37</v>
      </c>
      <c r="ABH177" s="33">
        <v>20306525.739999998</v>
      </c>
      <c r="ABI177" s="33">
        <v>14015136.6</v>
      </c>
      <c r="ABJ177" s="33">
        <v>1591954.35</v>
      </c>
      <c r="ABK177" s="33">
        <v>3162169.09</v>
      </c>
      <c r="ABL177" s="33">
        <v>2872901.52</v>
      </c>
      <c r="ABM177" s="33">
        <v>1502758.63</v>
      </c>
      <c r="ABN177" s="33">
        <v>2400166.7400000002</v>
      </c>
      <c r="ABO177" s="33">
        <v>2183220.9</v>
      </c>
      <c r="ABP177" s="33">
        <v>28342510.120000001</v>
      </c>
      <c r="ABQ177" s="33">
        <v>19482700.399999999</v>
      </c>
      <c r="ABR177" s="33">
        <v>2392996.1800000002</v>
      </c>
      <c r="ABS177" s="33">
        <v>1547599.77</v>
      </c>
      <c r="ABT177" s="33">
        <v>2147841.06</v>
      </c>
      <c r="ABU177" s="33">
        <v>1556661.52</v>
      </c>
      <c r="ABV177" s="33">
        <v>1185343.5</v>
      </c>
      <c r="ABW177" s="33">
        <v>570023419.77999997</v>
      </c>
      <c r="ABX177" s="33">
        <v>25068438.550000001</v>
      </c>
      <c r="ABY177" s="33">
        <v>3704913.8</v>
      </c>
      <c r="ABZ177" s="33">
        <v>2774006.58</v>
      </c>
      <c r="ACA177" s="33">
        <v>6765317.1699999999</v>
      </c>
      <c r="ACB177" s="33">
        <v>6811387.8499999996</v>
      </c>
      <c r="ACC177" s="33">
        <v>2919343.6</v>
      </c>
      <c r="ACD177" s="33">
        <v>3077903.23</v>
      </c>
      <c r="ACE177" s="33">
        <v>5048084.5</v>
      </c>
      <c r="ACF177" s="33">
        <v>1037441.4</v>
      </c>
      <c r="ACG177" s="33">
        <v>40359704.200000003</v>
      </c>
      <c r="ACH177" s="33">
        <v>6219325.2999999998</v>
      </c>
      <c r="ACI177" s="33">
        <v>5657271.2199999997</v>
      </c>
      <c r="ACJ177" s="33">
        <v>3651968</v>
      </c>
      <c r="ACK177" s="33">
        <v>2160623.92</v>
      </c>
      <c r="ACL177" s="33">
        <v>7525392.2999999998</v>
      </c>
      <c r="ACM177" s="33">
        <v>1740863.5</v>
      </c>
      <c r="ACN177" s="33">
        <v>2605093.69</v>
      </c>
      <c r="ACO177" s="33">
        <v>1794543.45</v>
      </c>
      <c r="ACP177" s="33">
        <v>4712770.97</v>
      </c>
      <c r="ACQ177" s="33">
        <v>1892946.2</v>
      </c>
      <c r="ACR177" s="33">
        <v>60296862.979999997</v>
      </c>
      <c r="ACS177" s="33">
        <v>3040413</v>
      </c>
      <c r="ACT177" s="33">
        <v>5786674.0599999996</v>
      </c>
      <c r="ACU177" s="33">
        <v>5315240.21</v>
      </c>
      <c r="ACV177" s="33">
        <v>3355562</v>
      </c>
      <c r="ACW177" s="33">
        <v>5073339</v>
      </c>
      <c r="ACX177" s="33">
        <v>5082083</v>
      </c>
      <c r="ACY177" s="33">
        <v>13154448.26</v>
      </c>
      <c r="ACZ177" s="33">
        <v>19425554.829999998</v>
      </c>
      <c r="ADA177" s="33">
        <v>3537589</v>
      </c>
      <c r="ADB177" s="33">
        <v>6806448.4000000004</v>
      </c>
      <c r="ADC177" s="33">
        <v>6256688.7400000002</v>
      </c>
      <c r="ADD177" s="33">
        <v>5891256.7199999997</v>
      </c>
      <c r="ADE177" s="33">
        <v>14280873.66</v>
      </c>
      <c r="ADF177" s="33">
        <v>6213915</v>
      </c>
      <c r="ADG177" s="33">
        <v>4858418.42</v>
      </c>
      <c r="ADH177" s="33">
        <v>3969735</v>
      </c>
      <c r="ADI177" s="33">
        <v>2546525.14</v>
      </c>
      <c r="ADJ177" s="33">
        <v>2892634.88</v>
      </c>
      <c r="ADK177" s="33">
        <v>2479573</v>
      </c>
      <c r="ADL177" s="33">
        <v>2137639.89</v>
      </c>
      <c r="ADM177" s="33">
        <v>1184270.26</v>
      </c>
      <c r="ADN177" s="33">
        <v>2698631.5</v>
      </c>
      <c r="ADO177" s="33">
        <v>18828060.559999999</v>
      </c>
      <c r="ADP177" s="33">
        <v>11878393.49</v>
      </c>
      <c r="ADQ177" s="33">
        <v>800539.5</v>
      </c>
      <c r="ADR177" s="33">
        <v>1783539.1</v>
      </c>
      <c r="ADS177" s="33">
        <v>4816275.45</v>
      </c>
      <c r="ADT177" s="33">
        <v>1027899</v>
      </c>
      <c r="ADU177" s="33">
        <v>2397070.48</v>
      </c>
      <c r="ADV177" s="33">
        <v>2248806.12</v>
      </c>
      <c r="ADW177" s="33">
        <v>3602996</v>
      </c>
      <c r="ADX177" s="33">
        <v>93290353.640000001</v>
      </c>
      <c r="ADY177" s="33">
        <v>6974330</v>
      </c>
      <c r="ADZ177" s="33">
        <v>7231185.0700000003</v>
      </c>
      <c r="AEA177" s="33">
        <v>17781459.530000001</v>
      </c>
      <c r="AEB177" s="33">
        <v>1355369.04</v>
      </c>
      <c r="AEC177" s="33">
        <v>1709196.45</v>
      </c>
      <c r="AED177" s="33">
        <v>3506768.41</v>
      </c>
      <c r="AEE177" s="33">
        <v>1292002</v>
      </c>
      <c r="AEF177" s="33">
        <v>91082377.159999996</v>
      </c>
      <c r="AEG177" s="33">
        <v>14041510.98</v>
      </c>
      <c r="AEH177" s="33">
        <v>8770007.2300000004</v>
      </c>
      <c r="AEI177" s="33">
        <v>2618334.52</v>
      </c>
      <c r="AEJ177" s="33">
        <v>3704918.16</v>
      </c>
      <c r="AEK177" s="33">
        <v>6104504.2199999997</v>
      </c>
      <c r="AEL177" s="33">
        <v>4047873</v>
      </c>
      <c r="AEM177" s="33">
        <v>3945593</v>
      </c>
      <c r="AEN177" s="33">
        <v>2605746.5</v>
      </c>
      <c r="AEO177" s="33">
        <v>2353637.7200000002</v>
      </c>
      <c r="AEP177" s="33">
        <v>2985588.74</v>
      </c>
      <c r="AEQ177" s="33">
        <v>8960360.8100000005</v>
      </c>
      <c r="AER177" s="33">
        <v>2352911</v>
      </c>
      <c r="AES177" s="33">
        <v>3933844.2</v>
      </c>
      <c r="AET177" s="33">
        <v>4430755.68</v>
      </c>
      <c r="AEU177" s="33">
        <v>3314226.77</v>
      </c>
      <c r="AEV177" s="33">
        <v>2135009.0499999998</v>
      </c>
      <c r="AEW177" s="33">
        <v>7485502</v>
      </c>
      <c r="AEX177" s="33">
        <v>1798691</v>
      </c>
      <c r="AEY177" s="33">
        <v>7896686.04</v>
      </c>
      <c r="AEZ177" s="33">
        <v>686904038</v>
      </c>
      <c r="AFA177" s="33">
        <v>59347164.740000002</v>
      </c>
      <c r="AFB177" s="33">
        <v>8811486.25</v>
      </c>
      <c r="AFC177" s="33">
        <v>6387836.5999999996</v>
      </c>
      <c r="AFD177" s="33">
        <v>5014653.25</v>
      </c>
      <c r="AFE177" s="33">
        <v>3973097.25</v>
      </c>
      <c r="AFF177" s="33">
        <v>12118061.460000001</v>
      </c>
      <c r="AFG177" s="33">
        <v>3377248.05</v>
      </c>
      <c r="AFH177" s="33">
        <v>5107649.5</v>
      </c>
      <c r="AFI177" s="33">
        <v>2532532.42</v>
      </c>
      <c r="AFJ177" s="33">
        <v>2945910</v>
      </c>
      <c r="AFK177" s="33">
        <v>34245535.090000004</v>
      </c>
      <c r="AFL177" s="33">
        <v>17066055.789999999</v>
      </c>
      <c r="AFM177" s="33">
        <v>10560899</v>
      </c>
      <c r="AFN177" s="33">
        <v>6054190.9000000004</v>
      </c>
      <c r="AFO177" s="33">
        <v>12775699.300000001</v>
      </c>
      <c r="AFP177" s="33">
        <v>8912283.5600000005</v>
      </c>
      <c r="AFQ177" s="33">
        <v>4605653</v>
      </c>
      <c r="AFR177" s="33">
        <v>6231783</v>
      </c>
      <c r="AFS177" s="33">
        <v>3291487.32</v>
      </c>
      <c r="AFT177" s="33">
        <v>11275556.710000001</v>
      </c>
      <c r="AFU177" s="33">
        <v>5134566.2</v>
      </c>
      <c r="AFV177" s="33">
        <v>4987711.3</v>
      </c>
      <c r="AFW177" s="33">
        <v>5203113</v>
      </c>
      <c r="AFX177" s="33">
        <v>57268639.539999999</v>
      </c>
      <c r="AFY177" s="33">
        <v>7024564.2999999998</v>
      </c>
      <c r="AFZ177" s="33">
        <v>9047200.8000000007</v>
      </c>
      <c r="AGA177" s="33">
        <v>3296823</v>
      </c>
      <c r="AGB177" s="33">
        <v>5294792.5999999996</v>
      </c>
      <c r="AGC177" s="33">
        <v>3018780.5</v>
      </c>
      <c r="AGD177" s="33">
        <v>2225414</v>
      </c>
      <c r="AGE177" s="33">
        <v>6700053.5</v>
      </c>
      <c r="AGF177" s="33">
        <v>6503716.7699999996</v>
      </c>
      <c r="AGG177" s="33">
        <v>2518309</v>
      </c>
      <c r="AGH177" s="33">
        <v>6849482.3200000003</v>
      </c>
      <c r="AGI177" s="33">
        <v>3139501.3</v>
      </c>
      <c r="AGJ177" s="33">
        <v>37861545.920000002</v>
      </c>
      <c r="AGK177" s="33">
        <v>1905716.75</v>
      </c>
      <c r="AGL177" s="33">
        <v>3052103.46</v>
      </c>
      <c r="AGM177" s="33">
        <v>2863947</v>
      </c>
      <c r="AGN177" s="33">
        <v>5012907.75</v>
      </c>
      <c r="AGO177" s="33">
        <v>4356605.18</v>
      </c>
      <c r="AGP177" s="33">
        <v>1535678.29</v>
      </c>
      <c r="AGQ177" s="33">
        <v>2398466</v>
      </c>
      <c r="AGR177" s="33">
        <v>1528509</v>
      </c>
      <c r="AGS177" s="33">
        <v>2382852.73</v>
      </c>
      <c r="AGT177" s="33">
        <v>2352054.2999999998</v>
      </c>
      <c r="AGU177" s="33">
        <v>38972956.979999997</v>
      </c>
      <c r="AGV177" s="33">
        <v>7020040.71</v>
      </c>
      <c r="AGW177" s="33">
        <v>3841432.58</v>
      </c>
      <c r="AGX177" s="33">
        <v>1376914.58</v>
      </c>
      <c r="AGY177" s="33">
        <v>9057990.25</v>
      </c>
      <c r="AGZ177" s="33">
        <v>2937619.92</v>
      </c>
      <c r="AHA177" s="33">
        <v>2028270.92</v>
      </c>
      <c r="AHB177" s="33">
        <v>2289212.5499999998</v>
      </c>
      <c r="AHC177" s="33">
        <v>104751867.73</v>
      </c>
      <c r="AHD177" s="33">
        <v>46772908</v>
      </c>
      <c r="AHE177" s="33">
        <v>1879275</v>
      </c>
      <c r="AHF177" s="33">
        <v>6177154.9199999999</v>
      </c>
      <c r="AHG177" s="33">
        <v>10301506.17</v>
      </c>
      <c r="AHH177" s="33">
        <v>5336020.5</v>
      </c>
      <c r="AHI177" s="33">
        <v>4221563.2</v>
      </c>
      <c r="AHJ177" s="33">
        <v>4634846.53</v>
      </c>
      <c r="AHK177" s="33">
        <v>2140882.1</v>
      </c>
      <c r="AHL177" s="33">
        <v>4123992.11</v>
      </c>
      <c r="AHM177" s="33">
        <v>5245525</v>
      </c>
      <c r="AHN177" s="33">
        <v>2193438.7000000002</v>
      </c>
      <c r="AHO177" s="33">
        <v>2348539.61</v>
      </c>
      <c r="AHP177" s="33">
        <v>2840077.99</v>
      </c>
      <c r="AHQ177" s="33">
        <v>1994309.62</v>
      </c>
      <c r="AHR177" s="33">
        <v>2602453.11</v>
      </c>
      <c r="AHS177" s="33">
        <v>2098150.6</v>
      </c>
      <c r="AHT177" s="33">
        <v>13832394.35</v>
      </c>
      <c r="AHU177" s="33">
        <v>2791236</v>
      </c>
      <c r="AHV177" s="33">
        <v>3680869.8</v>
      </c>
      <c r="AHW177" s="33">
        <v>4045580.53</v>
      </c>
      <c r="AHX177" s="33">
        <v>9472671.4700000007</v>
      </c>
      <c r="AHY177" s="33">
        <v>3039315.6</v>
      </c>
      <c r="AHZ177" s="33">
        <v>3120507.25</v>
      </c>
      <c r="AIA177" s="33">
        <v>735267362.08000016</v>
      </c>
      <c r="AIB177" s="33">
        <v>8072128996.6900043</v>
      </c>
    </row>
    <row r="178" spans="1:912" x14ac:dyDescent="0.5">
      <c r="A178" s="50" t="s">
        <v>510</v>
      </c>
      <c r="B178" s="50" t="s">
        <v>622</v>
      </c>
      <c r="C178" s="50" t="s">
        <v>623</v>
      </c>
      <c r="D178" s="51">
        <v>19563430.789999999</v>
      </c>
      <c r="E178" s="51">
        <v>1176838.3999999999</v>
      </c>
      <c r="F178" s="51">
        <v>4077400.3</v>
      </c>
      <c r="G178" s="51">
        <v>534420</v>
      </c>
      <c r="H178" s="51">
        <v>3126609</v>
      </c>
      <c r="I178" s="51">
        <v>645880.5</v>
      </c>
      <c r="J178" s="51">
        <v>1686335.8</v>
      </c>
      <c r="K178" s="51">
        <v>1082384</v>
      </c>
      <c r="L178" s="51">
        <v>1208289.32</v>
      </c>
      <c r="M178" s="51">
        <v>1613789.22</v>
      </c>
      <c r="N178" s="51">
        <v>616999</v>
      </c>
      <c r="O178" s="51">
        <v>440476</v>
      </c>
      <c r="P178" s="51">
        <v>701930</v>
      </c>
      <c r="Q178" s="51">
        <v>411265.01</v>
      </c>
      <c r="R178" s="51">
        <v>421495.6</v>
      </c>
      <c r="S178" s="51">
        <v>1452007.48</v>
      </c>
      <c r="T178" s="51">
        <v>800543</v>
      </c>
      <c r="U178" s="51">
        <v>15850</v>
      </c>
      <c r="V178" s="51">
        <v>10546210.51</v>
      </c>
      <c r="W178" s="51">
        <v>3250895.79</v>
      </c>
      <c r="X178" s="51">
        <v>961493.83</v>
      </c>
      <c r="Y178" s="51"/>
      <c r="Z178" s="51"/>
      <c r="AA178" s="51">
        <v>408</v>
      </c>
      <c r="AB178" s="51"/>
      <c r="AC178" s="51">
        <v>405994</v>
      </c>
      <c r="AD178" s="51"/>
      <c r="AE178" s="51"/>
      <c r="AF178" s="51">
        <v>2767363.1</v>
      </c>
      <c r="AG178" s="51"/>
      <c r="AH178" s="51">
        <v>3357720.22</v>
      </c>
      <c r="AI178" s="51">
        <v>8385</v>
      </c>
      <c r="AJ178" s="51">
        <v>209448.25</v>
      </c>
      <c r="AK178" s="51">
        <v>208059</v>
      </c>
      <c r="AL178" s="51">
        <v>656994</v>
      </c>
      <c r="AM178" s="51"/>
      <c r="AN178" s="51">
        <v>363791</v>
      </c>
      <c r="AO178" s="51">
        <v>12790</v>
      </c>
      <c r="AP178" s="51">
        <v>78137</v>
      </c>
      <c r="AQ178" s="51">
        <v>76032.5</v>
      </c>
      <c r="AR178" s="51"/>
      <c r="AS178" s="51">
        <v>141279</v>
      </c>
      <c r="AT178" s="51">
        <v>13741051.800000001</v>
      </c>
      <c r="AU178" s="51">
        <v>359930</v>
      </c>
      <c r="AV178" s="51">
        <v>301065</v>
      </c>
      <c r="AW178" s="51">
        <v>600027</v>
      </c>
      <c r="AX178" s="51">
        <v>1057604</v>
      </c>
      <c r="AY178" s="51">
        <v>1373285</v>
      </c>
      <c r="AZ178" s="51">
        <v>444253</v>
      </c>
      <c r="BA178" s="51">
        <v>649911.5</v>
      </c>
      <c r="BB178" s="51">
        <v>237384.76</v>
      </c>
      <c r="BC178" s="51">
        <v>418953</v>
      </c>
      <c r="BD178" s="51">
        <v>335043</v>
      </c>
      <c r="BE178" s="51">
        <v>327520</v>
      </c>
      <c r="BF178" s="51">
        <v>2231832.5499999998</v>
      </c>
      <c r="BG178" s="51">
        <v>276089</v>
      </c>
      <c r="BH178" s="51">
        <v>48061</v>
      </c>
      <c r="BI178" s="51"/>
      <c r="BJ178" s="51">
        <v>3844000.8</v>
      </c>
      <c r="BK178" s="51">
        <v>720178.13</v>
      </c>
      <c r="BL178" s="51">
        <v>199260.5</v>
      </c>
      <c r="BM178" s="51">
        <v>752684.63</v>
      </c>
      <c r="BN178" s="51">
        <v>838046.02</v>
      </c>
      <c r="BO178" s="51">
        <v>458259.8</v>
      </c>
      <c r="BP178" s="51"/>
      <c r="BQ178" s="51"/>
      <c r="BR178" s="51">
        <v>12140242.140000001</v>
      </c>
      <c r="BS178" s="51"/>
      <c r="BT178" s="51">
        <v>815954</v>
      </c>
      <c r="BU178" s="51"/>
      <c r="BV178" s="51">
        <v>513177.04</v>
      </c>
      <c r="BW178" s="51"/>
      <c r="BX178" s="51">
        <v>382413.62</v>
      </c>
      <c r="BY178" s="51">
        <v>683356</v>
      </c>
      <c r="BZ178" s="51">
        <v>2006113.26</v>
      </c>
      <c r="CA178" s="51">
        <v>629901.5</v>
      </c>
      <c r="CB178" s="51">
        <v>991901.4</v>
      </c>
      <c r="CC178" s="51">
        <v>1451336.2</v>
      </c>
      <c r="CD178" s="51">
        <v>65394.6</v>
      </c>
      <c r="CE178" s="51"/>
      <c r="CF178" s="51">
        <v>507395.8</v>
      </c>
      <c r="CG178" s="51">
        <v>16379359.789999999</v>
      </c>
      <c r="CH178" s="51">
        <v>286040</v>
      </c>
      <c r="CI178" s="51">
        <v>3157026</v>
      </c>
      <c r="CJ178" s="51"/>
      <c r="CK178" s="51">
        <v>878919</v>
      </c>
      <c r="CL178" s="51">
        <v>53423</v>
      </c>
      <c r="CM178" s="51">
        <v>823558.84</v>
      </c>
      <c r="CN178" s="51">
        <v>48974.9</v>
      </c>
      <c r="CO178" s="51">
        <v>165535</v>
      </c>
      <c r="CP178" s="51"/>
      <c r="CQ178" s="51"/>
      <c r="CR178" s="51">
        <v>440454.49</v>
      </c>
      <c r="CS178" s="51"/>
      <c r="CT178" s="51">
        <v>5019666.5</v>
      </c>
      <c r="CU178" s="51"/>
      <c r="CV178" s="51"/>
      <c r="CW178" s="51">
        <v>3444</v>
      </c>
      <c r="CX178" s="51">
        <v>65451</v>
      </c>
      <c r="CY178" s="51">
        <v>676</v>
      </c>
      <c r="CZ178" s="51">
        <v>245232.5</v>
      </c>
      <c r="DA178" s="51">
        <v>24075</v>
      </c>
      <c r="DB178" s="51">
        <v>139614406.69</v>
      </c>
      <c r="DC178" s="51">
        <v>4894347.82</v>
      </c>
      <c r="DD178" s="51">
        <v>7179154.5800000001</v>
      </c>
      <c r="DE178" s="51">
        <v>420</v>
      </c>
      <c r="DF178" s="51">
        <v>319780</v>
      </c>
      <c r="DG178" s="51">
        <v>1868383</v>
      </c>
      <c r="DH178" s="51">
        <v>1771051</v>
      </c>
      <c r="DI178" s="51">
        <v>1618193</v>
      </c>
      <c r="DJ178" s="51">
        <v>2885616.7</v>
      </c>
      <c r="DK178" s="51"/>
      <c r="DL178" s="51">
        <v>17895454.5</v>
      </c>
      <c r="DM178" s="51">
        <v>393262.5</v>
      </c>
      <c r="DN178" s="51">
        <v>787960</v>
      </c>
      <c r="DO178" s="51">
        <v>602306.24</v>
      </c>
      <c r="DP178" s="51">
        <v>1129983</v>
      </c>
      <c r="DQ178" s="51">
        <v>773377.12</v>
      </c>
      <c r="DR178" s="51">
        <v>1554490</v>
      </c>
      <c r="DS178" s="51">
        <v>295851</v>
      </c>
      <c r="DT178" s="51">
        <v>1094844.5</v>
      </c>
      <c r="DU178" s="51">
        <v>13955386.949999999</v>
      </c>
      <c r="DV178" s="51">
        <v>775738.48</v>
      </c>
      <c r="DW178" s="51">
        <v>5072972.2699999996</v>
      </c>
      <c r="DX178" s="51">
        <v>2787985.38</v>
      </c>
      <c r="DY178" s="51"/>
      <c r="DZ178" s="51">
        <v>2177743</v>
      </c>
      <c r="EA178" s="51">
        <v>1473878</v>
      </c>
      <c r="EB178" s="51">
        <v>216407</v>
      </c>
      <c r="EC178" s="51"/>
      <c r="ED178" s="51"/>
      <c r="EE178" s="51">
        <v>1482272.84</v>
      </c>
      <c r="EF178" s="51">
        <v>4651222.87</v>
      </c>
      <c r="EG178" s="51">
        <v>2988986.2</v>
      </c>
      <c r="EH178" s="51">
        <v>267918.90000000002</v>
      </c>
      <c r="EI178" s="51">
        <v>1548</v>
      </c>
      <c r="EJ178" s="51">
        <v>8214</v>
      </c>
      <c r="EK178" s="51">
        <v>989394</v>
      </c>
      <c r="EL178" s="51">
        <v>2490019</v>
      </c>
      <c r="EM178" s="51"/>
      <c r="EN178" s="51">
        <v>12725</v>
      </c>
      <c r="EO178" s="51">
        <v>15758194.789999999</v>
      </c>
      <c r="EP178" s="51"/>
      <c r="EQ178" s="51">
        <v>388057</v>
      </c>
      <c r="ER178" s="51">
        <v>470729.6</v>
      </c>
      <c r="ES178" s="51">
        <v>29124</v>
      </c>
      <c r="ET178" s="51"/>
      <c r="EU178" s="51">
        <v>604968</v>
      </c>
      <c r="EV178" s="51">
        <v>516505</v>
      </c>
      <c r="EW178" s="51">
        <v>569052</v>
      </c>
      <c r="EX178" s="51">
        <v>102753517.24000001</v>
      </c>
      <c r="EY178" s="51">
        <v>915880.36</v>
      </c>
      <c r="EZ178" s="51"/>
      <c r="FA178" s="51">
        <v>330477.49</v>
      </c>
      <c r="FB178" s="51"/>
      <c r="FC178" s="51">
        <v>2068884.7</v>
      </c>
      <c r="FD178" s="51">
        <v>1205520</v>
      </c>
      <c r="FE178" s="51">
        <v>662522</v>
      </c>
      <c r="FF178" s="51">
        <v>643034</v>
      </c>
      <c r="FG178" s="51">
        <v>813559</v>
      </c>
      <c r="FH178" s="51">
        <v>244877.5</v>
      </c>
      <c r="FI178" s="51">
        <v>566800</v>
      </c>
      <c r="FJ178" s="51"/>
      <c r="FK178" s="51">
        <v>5488426.2400000002</v>
      </c>
      <c r="FL178" s="51"/>
      <c r="FM178" s="51">
        <v>412466</v>
      </c>
      <c r="FN178" s="51"/>
      <c r="FO178" s="51">
        <v>509286.84</v>
      </c>
      <c r="FP178" s="51">
        <v>618332</v>
      </c>
      <c r="FQ178" s="51"/>
      <c r="FR178" s="51"/>
      <c r="FS178" s="51">
        <v>10749549.25</v>
      </c>
      <c r="FT178" s="51"/>
      <c r="FU178" s="51">
        <v>1293443</v>
      </c>
      <c r="FV178" s="51">
        <v>828536</v>
      </c>
      <c r="FW178" s="51"/>
      <c r="FX178" s="51">
        <v>42100</v>
      </c>
      <c r="FY178" s="51">
        <v>3053048</v>
      </c>
      <c r="FZ178" s="51">
        <v>1211898</v>
      </c>
      <c r="GA178" s="51">
        <v>1154262.6499999999</v>
      </c>
      <c r="GB178" s="51">
        <v>527959</v>
      </c>
      <c r="GC178" s="51">
        <v>2719924</v>
      </c>
      <c r="GD178" s="51">
        <v>648607</v>
      </c>
      <c r="GE178" s="51">
        <v>46800</v>
      </c>
      <c r="GF178" s="51">
        <v>11750</v>
      </c>
      <c r="GG178" s="51">
        <v>9017259</v>
      </c>
      <c r="GH178" s="51"/>
      <c r="GI178" s="51"/>
      <c r="GJ178" s="51">
        <v>1343103</v>
      </c>
      <c r="GK178" s="51">
        <v>35011</v>
      </c>
      <c r="GL178" s="51"/>
      <c r="GM178" s="51">
        <v>25470</v>
      </c>
      <c r="GN178" s="51">
        <v>1656801.36</v>
      </c>
      <c r="GO178" s="51"/>
      <c r="GP178" s="51"/>
      <c r="GQ178" s="51">
        <v>4011</v>
      </c>
      <c r="GR178" s="51">
        <v>6980</v>
      </c>
      <c r="GS178" s="51">
        <v>4892014</v>
      </c>
      <c r="GT178" s="51">
        <v>1377247.24</v>
      </c>
      <c r="GU178" s="51">
        <v>634741.5</v>
      </c>
      <c r="GV178" s="51">
        <v>1898813</v>
      </c>
      <c r="GW178" s="51">
        <v>25729</v>
      </c>
      <c r="GX178" s="51">
        <v>1290950.78</v>
      </c>
      <c r="GY178" s="51">
        <v>1307805</v>
      </c>
      <c r="GZ178" s="51">
        <v>566874</v>
      </c>
      <c r="HA178" s="51">
        <v>60850752.910000004</v>
      </c>
      <c r="HB178" s="51">
        <v>7627656.4900000002</v>
      </c>
      <c r="HC178" s="51">
        <v>2500</v>
      </c>
      <c r="HD178" s="51">
        <v>994154.24</v>
      </c>
      <c r="HE178" s="51">
        <v>10336</v>
      </c>
      <c r="HF178" s="51">
        <v>27337313.59</v>
      </c>
      <c r="HG178" s="51"/>
      <c r="HH178" s="51"/>
      <c r="HI178" s="51">
        <v>1003810.4</v>
      </c>
      <c r="HJ178" s="51"/>
      <c r="HK178" s="51">
        <v>30933.72</v>
      </c>
      <c r="HL178" s="51">
        <v>584.54</v>
      </c>
      <c r="HM178" s="51">
        <v>12483255.800000001</v>
      </c>
      <c r="HN178" s="51">
        <v>495375.54</v>
      </c>
      <c r="HO178" s="51">
        <v>915600.6</v>
      </c>
      <c r="HP178" s="51">
        <v>1095690</v>
      </c>
      <c r="HQ178" s="51">
        <v>405948.75</v>
      </c>
      <c r="HR178" s="51">
        <v>556064</v>
      </c>
      <c r="HS178" s="51">
        <v>619919.5</v>
      </c>
      <c r="HT178" s="51">
        <v>323614.59999999998</v>
      </c>
      <c r="HU178" s="51">
        <v>14603577.640000001</v>
      </c>
      <c r="HV178" s="51">
        <v>3561833.26</v>
      </c>
      <c r="HW178" s="51">
        <v>432956</v>
      </c>
      <c r="HX178" s="51">
        <v>574667.30000000005</v>
      </c>
      <c r="HY178" s="51">
        <v>546746.96</v>
      </c>
      <c r="HZ178" s="51">
        <v>212494.5</v>
      </c>
      <c r="IA178" s="51">
        <v>2074639</v>
      </c>
      <c r="IB178" s="51">
        <v>350163</v>
      </c>
      <c r="IC178" s="51">
        <v>543697</v>
      </c>
      <c r="ID178" s="51">
        <v>742474.58</v>
      </c>
      <c r="IE178" s="51">
        <v>784920</v>
      </c>
      <c r="IF178" s="51">
        <v>1625208.12</v>
      </c>
      <c r="IG178" s="51">
        <v>98732</v>
      </c>
      <c r="IH178" s="51">
        <v>665852.79</v>
      </c>
      <c r="II178" s="51">
        <v>207760</v>
      </c>
      <c r="IJ178" s="51">
        <v>310693</v>
      </c>
      <c r="IK178" s="51">
        <v>12115962</v>
      </c>
      <c r="IL178" s="51">
        <v>4752025</v>
      </c>
      <c r="IM178" s="51">
        <v>895466.87</v>
      </c>
      <c r="IN178" s="51">
        <v>2756350.5</v>
      </c>
      <c r="IO178" s="51">
        <v>2083083</v>
      </c>
      <c r="IP178" s="51">
        <v>715998</v>
      </c>
      <c r="IQ178" s="51">
        <v>559897.73</v>
      </c>
      <c r="IR178" s="51">
        <v>213042</v>
      </c>
      <c r="IS178" s="51">
        <v>175477.75</v>
      </c>
      <c r="IT178" s="51"/>
      <c r="IU178" s="51">
        <v>558116</v>
      </c>
      <c r="IV178" s="51">
        <v>16393458.76</v>
      </c>
      <c r="IW178" s="51">
        <v>3577161.01</v>
      </c>
      <c r="IX178" s="51">
        <v>1554605</v>
      </c>
      <c r="IY178" s="51">
        <v>922660</v>
      </c>
      <c r="IZ178" s="51"/>
      <c r="JA178" s="51"/>
      <c r="JB178" s="51">
        <v>391930</v>
      </c>
      <c r="JC178" s="51">
        <v>111180</v>
      </c>
      <c r="JD178" s="51"/>
      <c r="JE178" s="51">
        <v>859638.77</v>
      </c>
      <c r="JF178" s="51">
        <v>280190</v>
      </c>
      <c r="JG178" s="51">
        <v>383083</v>
      </c>
      <c r="JH178" s="51">
        <v>7098955.1100000003</v>
      </c>
      <c r="JI178" s="51">
        <v>2658906</v>
      </c>
      <c r="JJ178" s="51"/>
      <c r="JK178" s="51">
        <v>103732</v>
      </c>
      <c r="JL178" s="51">
        <v>4676</v>
      </c>
      <c r="JM178" s="51">
        <v>32726.400000000001</v>
      </c>
      <c r="JN178" s="51">
        <v>5790126</v>
      </c>
      <c r="JO178" s="51">
        <v>242515</v>
      </c>
      <c r="JP178" s="51">
        <v>872942</v>
      </c>
      <c r="JQ178" s="51">
        <v>1442078.69</v>
      </c>
      <c r="JR178" s="51">
        <v>671019</v>
      </c>
      <c r="JS178" s="51">
        <v>2463142</v>
      </c>
      <c r="JT178" s="51"/>
      <c r="JU178" s="51">
        <v>151919316.51000002</v>
      </c>
      <c r="JV178" s="51">
        <v>13502525.1</v>
      </c>
      <c r="JW178" s="51">
        <v>7236266.8600000003</v>
      </c>
      <c r="JX178" s="51">
        <v>24975</v>
      </c>
      <c r="JY178" s="51"/>
      <c r="JZ178" s="51">
        <v>1067754.3799999999</v>
      </c>
      <c r="KA178" s="51">
        <v>234890</v>
      </c>
      <c r="KB178" s="51">
        <v>2457591.7599999998</v>
      </c>
      <c r="KC178" s="51">
        <v>61840.800000000003</v>
      </c>
      <c r="KD178" s="51">
        <v>620070</v>
      </c>
      <c r="KE178" s="51">
        <v>881975</v>
      </c>
      <c r="KF178" s="51"/>
      <c r="KG178" s="51">
        <v>269005</v>
      </c>
      <c r="KH178" s="51">
        <v>477543</v>
      </c>
      <c r="KI178" s="51">
        <v>2304</v>
      </c>
      <c r="KJ178" s="51">
        <v>542127</v>
      </c>
      <c r="KK178" s="51">
        <v>24089701.050000001</v>
      </c>
      <c r="KL178" s="51">
        <v>94317</v>
      </c>
      <c r="KM178" s="51">
        <v>1107859.1399999999</v>
      </c>
      <c r="KN178" s="51">
        <v>1437555</v>
      </c>
      <c r="KO178" s="51">
        <v>623805</v>
      </c>
      <c r="KP178" s="51">
        <v>456014</v>
      </c>
      <c r="KQ178" s="51">
        <v>2969400</v>
      </c>
      <c r="KR178" s="51">
        <v>723464.93</v>
      </c>
      <c r="KS178" s="51">
        <v>880215.6</v>
      </c>
      <c r="KT178" s="51">
        <v>6158223</v>
      </c>
      <c r="KU178" s="51">
        <v>659830</v>
      </c>
      <c r="KV178" s="51">
        <v>1146279</v>
      </c>
      <c r="KW178" s="51">
        <v>4322705</v>
      </c>
      <c r="KX178" s="51">
        <v>700506</v>
      </c>
      <c r="KY178" s="51">
        <v>1288390</v>
      </c>
      <c r="KZ178" s="51">
        <v>11162899.5</v>
      </c>
      <c r="LA178" s="51">
        <v>3333366.76</v>
      </c>
      <c r="LB178" s="51">
        <v>9083040.4700000007</v>
      </c>
      <c r="LC178" s="51">
        <v>507774</v>
      </c>
      <c r="LD178" s="51">
        <v>419356</v>
      </c>
      <c r="LE178" s="51">
        <v>1186308.04</v>
      </c>
      <c r="LF178" s="51">
        <v>835455</v>
      </c>
      <c r="LG178" s="51">
        <v>405018</v>
      </c>
      <c r="LH178" s="51">
        <v>329528</v>
      </c>
      <c r="LI178" s="51">
        <v>377970</v>
      </c>
      <c r="LJ178" s="51">
        <v>23267188.949999999</v>
      </c>
      <c r="LK178" s="51">
        <v>4927408.96</v>
      </c>
      <c r="LL178" s="51">
        <v>6145869.9800000004</v>
      </c>
      <c r="LM178" s="51">
        <v>5129505.96</v>
      </c>
      <c r="LN178" s="51">
        <v>1207413.27</v>
      </c>
      <c r="LO178" s="51">
        <v>697627.95</v>
      </c>
      <c r="LP178" s="51">
        <v>555110</v>
      </c>
      <c r="LQ178" s="51">
        <v>544692</v>
      </c>
      <c r="LR178" s="51">
        <v>685648.47</v>
      </c>
      <c r="LS178" s="51">
        <v>1184590</v>
      </c>
      <c r="LT178" s="51">
        <v>20354</v>
      </c>
      <c r="LU178" s="51">
        <v>5306387.0999999996</v>
      </c>
      <c r="LV178" s="51">
        <v>1200798</v>
      </c>
      <c r="LW178" s="51"/>
      <c r="LX178" s="51">
        <v>20400937.52</v>
      </c>
      <c r="LY178" s="51">
        <v>5733111.8399999999</v>
      </c>
      <c r="LZ178" s="51">
        <v>14612769.91</v>
      </c>
      <c r="MA178" s="51">
        <v>4952701.5</v>
      </c>
      <c r="MB178" s="51">
        <v>2598771</v>
      </c>
      <c r="MC178" s="51">
        <v>1696403</v>
      </c>
      <c r="MD178" s="51">
        <v>1275825</v>
      </c>
      <c r="ME178" s="51">
        <v>1133313.05</v>
      </c>
      <c r="MF178" s="51">
        <v>1004643</v>
      </c>
      <c r="MG178" s="51">
        <v>979152</v>
      </c>
      <c r="MH178" s="51">
        <v>3330662.52</v>
      </c>
      <c r="MI178" s="51">
        <v>1335353</v>
      </c>
      <c r="MJ178" s="51">
        <v>211604086.37000003</v>
      </c>
      <c r="MK178" s="51">
        <v>27788586.199999999</v>
      </c>
      <c r="ML178" s="51">
        <v>839197.7</v>
      </c>
      <c r="MM178" s="51"/>
      <c r="MN178" s="51"/>
      <c r="MO178" s="51"/>
      <c r="MP178" s="51">
        <v>1291199.3999999999</v>
      </c>
      <c r="MQ178" s="51">
        <v>737827.25</v>
      </c>
      <c r="MR178" s="51">
        <v>699084.28</v>
      </c>
      <c r="MS178" s="51">
        <v>1295701.78</v>
      </c>
      <c r="MT178" s="51"/>
      <c r="MU178" s="51">
        <v>489460.8</v>
      </c>
      <c r="MV178" s="51">
        <v>5638</v>
      </c>
      <c r="MW178" s="51">
        <v>14171697.5</v>
      </c>
      <c r="MX178" s="51"/>
      <c r="MY178" s="51"/>
      <c r="MZ178" s="51">
        <v>1239068.31</v>
      </c>
      <c r="NA178" s="51">
        <v>1401305.97</v>
      </c>
      <c r="NB178" s="51">
        <v>657736</v>
      </c>
      <c r="NC178" s="51">
        <v>2656484.6198999998</v>
      </c>
      <c r="ND178" s="51">
        <v>2295180</v>
      </c>
      <c r="NE178" s="51">
        <v>1010950.6</v>
      </c>
      <c r="NF178" s="51"/>
      <c r="NG178" s="51"/>
      <c r="NH178" s="51">
        <v>23893010.670000002</v>
      </c>
      <c r="NI178" s="51">
        <v>3109105.75</v>
      </c>
      <c r="NJ178" s="51"/>
      <c r="NK178" s="51">
        <v>7145574.8600000003</v>
      </c>
      <c r="NL178" s="51">
        <v>741114</v>
      </c>
      <c r="NM178" s="51">
        <v>1807845.55</v>
      </c>
      <c r="NN178" s="51">
        <v>4768002.58</v>
      </c>
      <c r="NO178" s="51"/>
      <c r="NP178" s="51"/>
      <c r="NQ178" s="51">
        <v>1063</v>
      </c>
      <c r="NR178" s="51">
        <v>492564</v>
      </c>
      <c r="NS178" s="51">
        <v>212566.43</v>
      </c>
      <c r="NT178" s="51">
        <v>6607805.8200000003</v>
      </c>
      <c r="NU178" s="51">
        <v>403410</v>
      </c>
      <c r="NV178" s="51">
        <v>284555.2</v>
      </c>
      <c r="NW178" s="51">
        <v>824906</v>
      </c>
      <c r="NX178" s="51">
        <v>307032</v>
      </c>
      <c r="NY178" s="51"/>
      <c r="NZ178" s="51">
        <v>197403</v>
      </c>
      <c r="OA178" s="51">
        <v>15767684.52</v>
      </c>
      <c r="OB178" s="51">
        <v>3662811.5</v>
      </c>
      <c r="OC178" s="51">
        <v>1116170.8</v>
      </c>
      <c r="OD178" s="51">
        <v>384443</v>
      </c>
      <c r="OE178" s="51">
        <v>376776.72</v>
      </c>
      <c r="OF178" s="51">
        <v>644809</v>
      </c>
      <c r="OG178" s="51">
        <v>240206</v>
      </c>
      <c r="OH178" s="51">
        <v>9597295.0800000001</v>
      </c>
      <c r="OI178" s="51">
        <v>2866984.4</v>
      </c>
      <c r="OJ178" s="51">
        <v>1549575</v>
      </c>
      <c r="OK178" s="51">
        <v>4377132.4400000004</v>
      </c>
      <c r="OL178" s="51">
        <v>441009.19</v>
      </c>
      <c r="OM178" s="51">
        <v>607492</v>
      </c>
      <c r="ON178" s="51">
        <v>70348</v>
      </c>
      <c r="OO178" s="51"/>
      <c r="OP178" s="51">
        <v>15440</v>
      </c>
      <c r="OQ178" s="51">
        <v>19630294.559999999</v>
      </c>
      <c r="OR178" s="51">
        <v>3915618.82</v>
      </c>
      <c r="OS178" s="51">
        <v>3267595.85</v>
      </c>
      <c r="OT178" s="51">
        <v>1424908</v>
      </c>
      <c r="OU178" s="51">
        <v>1318095</v>
      </c>
      <c r="OV178" s="51">
        <v>5750</v>
      </c>
      <c r="OW178" s="51">
        <v>7815654.54</v>
      </c>
      <c r="OX178" s="51">
        <v>570524</v>
      </c>
      <c r="OY178" s="51">
        <v>500328.5</v>
      </c>
      <c r="OZ178" s="51">
        <v>126748</v>
      </c>
      <c r="PA178" s="51">
        <v>1026532.75</v>
      </c>
      <c r="PB178" s="51">
        <v>3842350.5</v>
      </c>
      <c r="PC178" s="51"/>
      <c r="PD178" s="51">
        <v>29175</v>
      </c>
      <c r="PE178" s="51">
        <v>8630</v>
      </c>
      <c r="PF178" s="51">
        <v>192575460.43989998</v>
      </c>
      <c r="PG178" s="33">
        <v>9011005</v>
      </c>
      <c r="PH178" s="33">
        <v>455412.67</v>
      </c>
      <c r="PI178" s="33">
        <v>1814263.5</v>
      </c>
      <c r="PJ178" s="33">
        <v>375377</v>
      </c>
      <c r="PK178" s="33">
        <v>1355654</v>
      </c>
      <c r="PL178" s="33">
        <v>2168231</v>
      </c>
      <c r="PM178" s="33">
        <v>796435.88</v>
      </c>
      <c r="PN178" s="33">
        <v>672981</v>
      </c>
      <c r="PO178" s="33">
        <v>1053482</v>
      </c>
      <c r="PP178" s="33">
        <v>653590</v>
      </c>
      <c r="PQ178" s="33">
        <v>1037090</v>
      </c>
      <c r="PR178" s="33">
        <v>1635617</v>
      </c>
      <c r="PS178" s="33">
        <v>444547</v>
      </c>
      <c r="PT178" s="33">
        <v>3013712.9</v>
      </c>
      <c r="PU178" s="33">
        <v>72630</v>
      </c>
      <c r="PV178" s="33"/>
      <c r="PW178" s="33">
        <v>4080</v>
      </c>
      <c r="PX178" s="33">
        <v>285537</v>
      </c>
      <c r="PY178" s="33">
        <v>26834287.690000001</v>
      </c>
      <c r="PZ178" s="33">
        <v>37645</v>
      </c>
      <c r="QA178" s="33">
        <v>85409</v>
      </c>
      <c r="QB178" s="33">
        <v>2509465</v>
      </c>
      <c r="QC178" s="33">
        <v>56253</v>
      </c>
      <c r="QD178" s="33">
        <v>1299053</v>
      </c>
      <c r="QE178" s="33">
        <v>4897433</v>
      </c>
      <c r="QF178" s="33"/>
      <c r="QG178" s="33">
        <v>2452288.6</v>
      </c>
      <c r="QH178" s="33">
        <v>390614.15</v>
      </c>
      <c r="QI178" s="33">
        <v>1087682</v>
      </c>
      <c r="QJ178" s="33">
        <v>707286</v>
      </c>
      <c r="QK178" s="33">
        <v>639240</v>
      </c>
      <c r="QL178" s="33">
        <v>1252115</v>
      </c>
      <c r="QM178" s="33">
        <v>2020253</v>
      </c>
      <c r="QN178" s="33">
        <v>25476</v>
      </c>
      <c r="QO178" s="33">
        <v>677154.8</v>
      </c>
      <c r="QP178" s="33">
        <v>584820</v>
      </c>
      <c r="QQ178" s="33">
        <v>671849</v>
      </c>
      <c r="QR178" s="33">
        <v>1995662</v>
      </c>
      <c r="QS178" s="33">
        <v>1613654.75</v>
      </c>
      <c r="QT178" s="33">
        <v>533862.81999999995</v>
      </c>
      <c r="QU178" s="33">
        <v>26852</v>
      </c>
      <c r="QV178" s="33">
        <v>12211</v>
      </c>
      <c r="QW178" s="33"/>
      <c r="QX178" s="33">
        <v>6036</v>
      </c>
      <c r="QY178" s="33">
        <v>10963482.34</v>
      </c>
      <c r="QZ178" s="33">
        <v>275007</v>
      </c>
      <c r="RA178" s="33">
        <v>2337766.5</v>
      </c>
      <c r="RB178" s="33">
        <v>1260694</v>
      </c>
      <c r="RC178" s="33">
        <v>948750</v>
      </c>
      <c r="RD178" s="33">
        <v>2125815.54</v>
      </c>
      <c r="RE178" s="33">
        <v>428483</v>
      </c>
      <c r="RF178" s="33">
        <v>1205906</v>
      </c>
      <c r="RG178" s="33"/>
      <c r="RH178" s="33">
        <v>617094</v>
      </c>
      <c r="RI178" s="33">
        <v>543524</v>
      </c>
      <c r="RJ178" s="33"/>
      <c r="RK178" s="33"/>
      <c r="RL178" s="33">
        <v>10376127.93</v>
      </c>
      <c r="RM178" s="33">
        <v>2155282</v>
      </c>
      <c r="RN178" s="33">
        <v>606999</v>
      </c>
      <c r="RO178" s="33">
        <v>1431906</v>
      </c>
      <c r="RP178" s="33">
        <v>350720</v>
      </c>
      <c r="RQ178" s="33">
        <v>850180</v>
      </c>
      <c r="RR178" s="33">
        <v>2724102.64</v>
      </c>
      <c r="RS178" s="33">
        <v>691962.5</v>
      </c>
      <c r="RT178" s="33">
        <v>841652</v>
      </c>
      <c r="RU178" s="33">
        <v>1894672</v>
      </c>
      <c r="RV178" s="33">
        <v>2474138.8199999998</v>
      </c>
      <c r="RW178" s="33">
        <v>402430</v>
      </c>
      <c r="RX178" s="33">
        <v>497021</v>
      </c>
      <c r="RY178" s="33">
        <v>530244</v>
      </c>
      <c r="RZ178" s="33">
        <v>568770.5</v>
      </c>
      <c r="SA178" s="33">
        <v>576674.5</v>
      </c>
      <c r="SB178" s="33">
        <v>459250</v>
      </c>
      <c r="SC178" s="33"/>
      <c r="SD178" s="33"/>
      <c r="SE178" s="33"/>
      <c r="SF178" s="33">
        <v>123404904.02999999</v>
      </c>
      <c r="SG178" s="33">
        <v>11323438.449999999</v>
      </c>
      <c r="SH178" s="33">
        <v>519887</v>
      </c>
      <c r="SI178" s="33">
        <v>539865</v>
      </c>
      <c r="SJ178" s="33">
        <v>588810</v>
      </c>
      <c r="SK178" s="33">
        <v>275813</v>
      </c>
      <c r="SL178" s="33">
        <v>367963</v>
      </c>
      <c r="SM178" s="33">
        <v>687847.25</v>
      </c>
      <c r="SN178" s="33">
        <v>1039227.2</v>
      </c>
      <c r="SO178" s="33">
        <v>549360</v>
      </c>
      <c r="SP178" s="33">
        <v>642627</v>
      </c>
      <c r="SQ178" s="33">
        <v>2076693</v>
      </c>
      <c r="SR178" s="33">
        <v>167701.25</v>
      </c>
      <c r="SS178" s="33">
        <v>4874577.37</v>
      </c>
      <c r="ST178" s="33">
        <v>807597</v>
      </c>
      <c r="SU178" s="33">
        <v>1303209</v>
      </c>
      <c r="SV178" s="33">
        <v>2066182</v>
      </c>
      <c r="SW178" s="33">
        <v>796179.69</v>
      </c>
      <c r="SX178" s="33">
        <v>747130.58</v>
      </c>
      <c r="SY178" s="33">
        <v>486345.6</v>
      </c>
      <c r="SZ178" s="33">
        <v>600775</v>
      </c>
      <c r="TA178" s="33">
        <v>11942167.77</v>
      </c>
      <c r="TB178" s="33">
        <v>594530</v>
      </c>
      <c r="TC178" s="33">
        <v>1467280.2</v>
      </c>
      <c r="TD178" s="33">
        <v>1335070</v>
      </c>
      <c r="TE178" s="33">
        <v>307310</v>
      </c>
      <c r="TF178" s="33">
        <v>490913</v>
      </c>
      <c r="TG178" s="33">
        <v>1213763</v>
      </c>
      <c r="TH178" s="33">
        <v>2896809.74</v>
      </c>
      <c r="TI178" s="33">
        <v>1090598</v>
      </c>
      <c r="TJ178" s="33">
        <v>496250</v>
      </c>
      <c r="TK178" s="33">
        <v>1002666.73</v>
      </c>
      <c r="TL178" s="33">
        <v>1653662</v>
      </c>
      <c r="TM178" s="33">
        <v>680714.5</v>
      </c>
      <c r="TN178" s="33">
        <v>89693</v>
      </c>
      <c r="TO178" s="33">
        <v>24611803.039999999</v>
      </c>
      <c r="TP178" s="33">
        <v>736945</v>
      </c>
      <c r="TQ178" s="33">
        <v>720898</v>
      </c>
      <c r="TR178" s="33">
        <v>1599101</v>
      </c>
      <c r="TS178" s="33">
        <v>1513180</v>
      </c>
      <c r="TT178" s="33">
        <v>648550</v>
      </c>
      <c r="TU178" s="33">
        <v>10500</v>
      </c>
      <c r="TV178" s="33">
        <v>3505027.73</v>
      </c>
      <c r="TW178" s="33">
        <v>724882.5</v>
      </c>
      <c r="TX178" s="33">
        <v>1002185</v>
      </c>
      <c r="TY178" s="33">
        <v>2107840</v>
      </c>
      <c r="TZ178" s="33">
        <v>706790</v>
      </c>
      <c r="UA178" s="33">
        <v>746813</v>
      </c>
      <c r="UB178" s="33">
        <v>23450</v>
      </c>
      <c r="UC178" s="33">
        <v>478880</v>
      </c>
      <c r="UD178" s="33">
        <v>579810</v>
      </c>
      <c r="UE178" s="33">
        <v>5433843.6699999999</v>
      </c>
      <c r="UF178" s="33">
        <v>506900</v>
      </c>
      <c r="UG178" s="33">
        <v>6512557.5</v>
      </c>
      <c r="UH178" s="33"/>
      <c r="UI178" s="33">
        <v>27396</v>
      </c>
      <c r="UJ178" s="33">
        <v>971305</v>
      </c>
      <c r="UK178" s="33">
        <v>5582704</v>
      </c>
      <c r="UL178" s="33">
        <v>42177</v>
      </c>
      <c r="UM178" s="33">
        <v>25060</v>
      </c>
      <c r="UN178" s="33">
        <v>76435</v>
      </c>
      <c r="UO178" s="33">
        <v>32320</v>
      </c>
      <c r="UP178" s="33">
        <v>6447998.29</v>
      </c>
      <c r="UQ178" s="33">
        <v>1453168.86</v>
      </c>
      <c r="UR178" s="33">
        <v>658253</v>
      </c>
      <c r="US178" s="33">
        <v>901984.6</v>
      </c>
      <c r="UT178" s="33">
        <v>1043950.38</v>
      </c>
      <c r="UU178" s="33">
        <v>712739.5</v>
      </c>
      <c r="UV178" s="33">
        <v>38736302.369999997</v>
      </c>
      <c r="UW178" s="33"/>
      <c r="UX178" s="33">
        <v>962867</v>
      </c>
      <c r="UY178" s="33">
        <v>3566827.09</v>
      </c>
      <c r="UZ178" s="33">
        <v>26390</v>
      </c>
      <c r="VA178" s="33">
        <v>739794</v>
      </c>
      <c r="VB178" s="33">
        <v>1907363</v>
      </c>
      <c r="VC178" s="33">
        <v>590996</v>
      </c>
      <c r="VD178" s="33">
        <v>467600</v>
      </c>
      <c r="VE178" s="33">
        <v>328265</v>
      </c>
      <c r="VF178" s="33">
        <v>936320</v>
      </c>
      <c r="VG178" s="33">
        <v>776182.52</v>
      </c>
      <c r="VH178" s="33">
        <v>1759175</v>
      </c>
      <c r="VI178" s="33">
        <v>1157201</v>
      </c>
      <c r="VJ178" s="33">
        <v>417671</v>
      </c>
      <c r="VK178" s="33">
        <v>423190</v>
      </c>
      <c r="VL178" s="33">
        <v>637050</v>
      </c>
      <c r="VM178" s="33">
        <v>843360</v>
      </c>
      <c r="VN178" s="33">
        <v>2228009.34</v>
      </c>
      <c r="VO178" s="33">
        <v>35160</v>
      </c>
      <c r="VP178" s="33">
        <v>47620</v>
      </c>
      <c r="VQ178" s="33">
        <v>182455447.72000003</v>
      </c>
      <c r="VR178" s="33"/>
      <c r="VS178" s="33">
        <v>10357160.300000001</v>
      </c>
      <c r="VT178" s="33">
        <v>706113.5</v>
      </c>
      <c r="VU178" s="33">
        <v>946623.5</v>
      </c>
      <c r="VV178" s="33">
        <v>910496.5</v>
      </c>
      <c r="VW178" s="33">
        <v>1520184</v>
      </c>
      <c r="VX178" s="33">
        <v>1405391.8</v>
      </c>
      <c r="VY178" s="33">
        <v>1212260</v>
      </c>
      <c r="VZ178" s="33">
        <v>627454.26</v>
      </c>
      <c r="WA178" s="33">
        <v>789818</v>
      </c>
      <c r="WB178" s="33">
        <v>5254270</v>
      </c>
      <c r="WC178" s="33">
        <v>638683</v>
      </c>
      <c r="WD178" s="33">
        <v>2896660</v>
      </c>
      <c r="WE178" s="33">
        <v>634148</v>
      </c>
      <c r="WF178" s="33">
        <v>566541</v>
      </c>
      <c r="WG178" s="33">
        <v>348037</v>
      </c>
      <c r="WH178" s="33">
        <v>43612647.810000002</v>
      </c>
      <c r="WI178" s="33">
        <v>3104570</v>
      </c>
      <c r="WJ178" s="33">
        <v>1432321.2</v>
      </c>
      <c r="WK178" s="33">
        <v>805025.15</v>
      </c>
      <c r="WL178" s="33">
        <v>786354</v>
      </c>
      <c r="WM178" s="33">
        <v>1629517.6</v>
      </c>
      <c r="WN178" s="33">
        <v>2233246</v>
      </c>
      <c r="WO178" s="33">
        <v>2865157.45</v>
      </c>
      <c r="WP178" s="33">
        <v>1428659</v>
      </c>
      <c r="WQ178" s="33">
        <v>2285042</v>
      </c>
      <c r="WR178" s="33">
        <v>704852</v>
      </c>
      <c r="WS178" s="33">
        <v>2569363</v>
      </c>
      <c r="WT178" s="33">
        <v>1713271</v>
      </c>
      <c r="WU178" s="33">
        <v>2413928.6</v>
      </c>
      <c r="WV178" s="33">
        <v>77160</v>
      </c>
      <c r="WW178" s="33">
        <v>2205143.39</v>
      </c>
      <c r="WX178" s="33">
        <v>1466213.5</v>
      </c>
      <c r="WY178" s="33">
        <v>2535423.54</v>
      </c>
      <c r="WZ178" s="33">
        <v>528836</v>
      </c>
      <c r="XA178" s="33">
        <v>2786559.4</v>
      </c>
      <c r="XB178" s="33">
        <v>5061739.7699999996</v>
      </c>
      <c r="XC178" s="33">
        <v>1300430.44</v>
      </c>
      <c r="XD178" s="33">
        <v>1162468.7</v>
      </c>
      <c r="XE178" s="33">
        <v>615123</v>
      </c>
      <c r="XF178" s="33">
        <v>583746.02</v>
      </c>
      <c r="XG178" s="33">
        <v>169188</v>
      </c>
      <c r="XH178" s="33">
        <v>445405</v>
      </c>
      <c r="XI178" s="33">
        <v>847260.56</v>
      </c>
      <c r="XJ178" s="33">
        <v>206992</v>
      </c>
      <c r="XK178" s="33">
        <v>483650.38</v>
      </c>
      <c r="XL178" s="33">
        <v>14100</v>
      </c>
      <c r="XM178" s="33">
        <v>4576</v>
      </c>
      <c r="XN178" s="33">
        <v>15870</v>
      </c>
      <c r="XO178" s="33">
        <v>26590930.059999999</v>
      </c>
      <c r="XP178" s="33">
        <v>1133780.4099999999</v>
      </c>
      <c r="XQ178" s="33">
        <v>1236647</v>
      </c>
      <c r="XR178" s="33">
        <v>8825362.9199999999</v>
      </c>
      <c r="XS178" s="33"/>
      <c r="XT178" s="33">
        <v>1534961.05</v>
      </c>
      <c r="XU178" s="33"/>
      <c r="XV178" s="33">
        <v>1686009.3</v>
      </c>
      <c r="XW178" s="33">
        <v>1502869</v>
      </c>
      <c r="XX178" s="33">
        <v>3598673.1</v>
      </c>
      <c r="XY178" s="33">
        <v>1980127</v>
      </c>
      <c r="XZ178" s="33">
        <v>671655.5</v>
      </c>
      <c r="YA178" s="33">
        <v>626923</v>
      </c>
      <c r="YB178" s="33">
        <v>1077015</v>
      </c>
      <c r="YC178" s="33">
        <v>823377</v>
      </c>
      <c r="YD178" s="33">
        <v>66206</v>
      </c>
      <c r="YE178" s="33">
        <v>539792</v>
      </c>
      <c r="YF178" s="33">
        <v>658297</v>
      </c>
      <c r="YG178" s="33">
        <v>423814.48</v>
      </c>
      <c r="YH178" s="33">
        <v>495756</v>
      </c>
      <c r="YI178" s="33">
        <v>407660</v>
      </c>
      <c r="YJ178" s="33">
        <v>33730</v>
      </c>
      <c r="YK178" s="33">
        <v>1096885</v>
      </c>
      <c r="YL178" s="33">
        <v>28039436.68</v>
      </c>
      <c r="YM178" s="33">
        <v>626665.5</v>
      </c>
      <c r="YN178" s="33">
        <v>1308245</v>
      </c>
      <c r="YO178" s="33">
        <v>600418</v>
      </c>
      <c r="YP178" s="33">
        <v>4419296</v>
      </c>
      <c r="YQ178" s="33">
        <v>1021413.6</v>
      </c>
      <c r="YR178" s="33">
        <v>1151231.5</v>
      </c>
      <c r="YS178" s="33">
        <v>633705</v>
      </c>
      <c r="YT178" s="33">
        <v>5642494</v>
      </c>
      <c r="YU178" s="33"/>
      <c r="YV178" s="33">
        <v>3977366</v>
      </c>
      <c r="YW178" s="33">
        <v>898483</v>
      </c>
      <c r="YX178" s="33">
        <v>969500</v>
      </c>
      <c r="YY178" s="33">
        <v>645160.5</v>
      </c>
      <c r="YZ178" s="33">
        <v>176054</v>
      </c>
      <c r="ZA178" s="33"/>
      <c r="ZB178" s="33">
        <v>577462</v>
      </c>
      <c r="ZC178" s="33">
        <v>221453851.47</v>
      </c>
      <c r="ZD178" s="33">
        <v>9148319.3399999999</v>
      </c>
      <c r="ZE178" s="33"/>
      <c r="ZF178" s="33"/>
      <c r="ZG178" s="33">
        <v>329732</v>
      </c>
      <c r="ZH178" s="33"/>
      <c r="ZI178" s="33">
        <v>420329.6</v>
      </c>
      <c r="ZJ178" s="33"/>
      <c r="ZK178" s="33">
        <v>6778862.4400000004</v>
      </c>
      <c r="ZL178" s="33">
        <v>350222</v>
      </c>
      <c r="ZM178" s="33">
        <v>81029</v>
      </c>
      <c r="ZN178" s="33">
        <v>1008985</v>
      </c>
      <c r="ZO178" s="33">
        <v>346887</v>
      </c>
      <c r="ZP178" s="33">
        <v>695622</v>
      </c>
      <c r="ZQ178" s="33">
        <v>478636</v>
      </c>
      <c r="ZR178" s="33">
        <v>43433</v>
      </c>
      <c r="ZS178" s="33">
        <v>3287106.8</v>
      </c>
      <c r="ZT178" s="33">
        <v>16780318.699999999</v>
      </c>
      <c r="ZU178" s="33">
        <v>437189</v>
      </c>
      <c r="ZV178" s="33"/>
      <c r="ZW178" s="33">
        <v>4861122.75</v>
      </c>
      <c r="ZX178" s="33">
        <v>2538705.7999999998</v>
      </c>
      <c r="ZY178" s="33">
        <v>779525</v>
      </c>
      <c r="ZZ178" s="33">
        <v>1250445.2</v>
      </c>
      <c r="AAA178" s="33">
        <v>2155489.4500000002</v>
      </c>
      <c r="AAB178" s="33">
        <v>1720639.5</v>
      </c>
      <c r="AAC178" s="33">
        <v>2399919.94</v>
      </c>
      <c r="AAD178" s="33">
        <v>327938.90000000002</v>
      </c>
      <c r="AAE178" s="33">
        <v>639028</v>
      </c>
      <c r="AAF178" s="33">
        <v>719087.5</v>
      </c>
      <c r="AAG178" s="33">
        <v>843291.9</v>
      </c>
      <c r="AAH178" s="33">
        <v>625577.75</v>
      </c>
      <c r="AAI178" s="33">
        <v>719024.5</v>
      </c>
      <c r="AAJ178" s="33">
        <v>1573431</v>
      </c>
      <c r="AAK178" s="33">
        <v>514973</v>
      </c>
      <c r="AAL178" s="33">
        <v>643222.5</v>
      </c>
      <c r="AAM178" s="33">
        <v>472678.3</v>
      </c>
      <c r="AAN178" s="33">
        <v>458781</v>
      </c>
      <c r="AAO178" s="33"/>
      <c r="AAP178" s="33">
        <v>5915103.7000000002</v>
      </c>
      <c r="AAQ178" s="33"/>
      <c r="AAR178" s="33">
        <v>9800</v>
      </c>
      <c r="AAS178" s="33">
        <v>511709</v>
      </c>
      <c r="AAT178" s="33">
        <v>623166</v>
      </c>
      <c r="AAU178" s="33">
        <v>953892</v>
      </c>
      <c r="AAV178" s="33"/>
      <c r="AAW178" s="33">
        <v>33306360.91</v>
      </c>
      <c r="AAX178" s="33">
        <v>1138606.8700000001</v>
      </c>
      <c r="AAY178" s="33">
        <v>713440</v>
      </c>
      <c r="AAZ178" s="33">
        <v>1739143.24</v>
      </c>
      <c r="ABA178" s="33">
        <v>1536</v>
      </c>
      <c r="ABB178" s="33">
        <v>810067.92</v>
      </c>
      <c r="ABC178" s="33">
        <v>1107897.74</v>
      </c>
      <c r="ABD178" s="33">
        <v>1165411</v>
      </c>
      <c r="ABE178" s="33">
        <v>1543742.26</v>
      </c>
      <c r="ABF178" s="33"/>
      <c r="ABG178" s="33">
        <v>1197028</v>
      </c>
      <c r="ABH178" s="33">
        <v>5732312.2400000002</v>
      </c>
      <c r="ABI178" s="33">
        <v>2171822.5</v>
      </c>
      <c r="ABJ178" s="33">
        <v>358004</v>
      </c>
      <c r="ABK178" s="33">
        <v>720324</v>
      </c>
      <c r="ABL178" s="33">
        <v>571891.88</v>
      </c>
      <c r="ABM178" s="33">
        <v>417166.04</v>
      </c>
      <c r="ABN178" s="33">
        <v>1371350.65</v>
      </c>
      <c r="ABO178" s="33">
        <v>569968.17000000004</v>
      </c>
      <c r="ABP178" s="33">
        <v>5449785</v>
      </c>
      <c r="ABQ178" s="33">
        <v>3984771</v>
      </c>
      <c r="ABR178" s="33">
        <v>18417</v>
      </c>
      <c r="ABS178" s="33">
        <v>3197</v>
      </c>
      <c r="ABT178" s="33"/>
      <c r="ABU178" s="33">
        <v>303427</v>
      </c>
      <c r="ABV178" s="33"/>
      <c r="ABW178" s="33">
        <v>135838894.99000001</v>
      </c>
      <c r="ABX178" s="33">
        <v>13214218.310000001</v>
      </c>
      <c r="ABY178" s="33">
        <v>20720</v>
      </c>
      <c r="ABZ178" s="33">
        <v>19234</v>
      </c>
      <c r="ACA178" s="33"/>
      <c r="ACB178" s="33">
        <v>1264660</v>
      </c>
      <c r="ACC178" s="33"/>
      <c r="ACD178" s="33"/>
      <c r="ACE178" s="33"/>
      <c r="ACF178" s="33"/>
      <c r="ACG178" s="33">
        <v>11910545.9</v>
      </c>
      <c r="ACH178" s="33">
        <v>37440</v>
      </c>
      <c r="ACI178" s="33"/>
      <c r="ACJ178" s="33"/>
      <c r="ACK178" s="33">
        <v>756365</v>
      </c>
      <c r="ACL178" s="33">
        <v>3039209.28</v>
      </c>
      <c r="ACM178" s="33"/>
      <c r="ACN178" s="33">
        <v>1023.28</v>
      </c>
      <c r="ACO178" s="33">
        <v>2575</v>
      </c>
      <c r="ACP178" s="33">
        <v>421.62</v>
      </c>
      <c r="ACQ178" s="33">
        <v>24965</v>
      </c>
      <c r="ACR178" s="33">
        <v>25489994.870000001</v>
      </c>
      <c r="ACS178" s="33">
        <v>2824.8</v>
      </c>
      <c r="ACT178" s="33">
        <v>1100</v>
      </c>
      <c r="ACU178" s="33">
        <v>916281.8</v>
      </c>
      <c r="ACV178" s="33">
        <v>2060</v>
      </c>
      <c r="ACW178" s="33">
        <v>859452.01</v>
      </c>
      <c r="ACX178" s="33">
        <v>1365688.77</v>
      </c>
      <c r="ACY178" s="33">
        <v>5153366.8499999996</v>
      </c>
      <c r="ACZ178" s="33">
        <v>225931.48</v>
      </c>
      <c r="ADA178" s="33">
        <v>4770</v>
      </c>
      <c r="ADB178" s="33"/>
      <c r="ADC178" s="33">
        <v>27294</v>
      </c>
      <c r="ADD178" s="33">
        <v>1148741.32</v>
      </c>
      <c r="ADE178" s="33">
        <v>5934829.7999999998</v>
      </c>
      <c r="ADF178" s="33">
        <v>1000999</v>
      </c>
      <c r="ADG178" s="33">
        <v>1140735.6000000001</v>
      </c>
      <c r="ADH178" s="33">
        <v>693606.5</v>
      </c>
      <c r="ADI178" s="33">
        <v>326401.57</v>
      </c>
      <c r="ADJ178" s="33"/>
      <c r="ADK178" s="33">
        <v>21500</v>
      </c>
      <c r="ADL178" s="33">
        <v>2070</v>
      </c>
      <c r="ADM178" s="33"/>
      <c r="ADN178" s="33"/>
      <c r="ADO178" s="33">
        <v>5504299.1500000004</v>
      </c>
      <c r="ADP178" s="33">
        <v>3230108.85</v>
      </c>
      <c r="ADQ178" s="33">
        <v>12370</v>
      </c>
      <c r="ADR178" s="33"/>
      <c r="ADS178" s="33">
        <v>357432.65</v>
      </c>
      <c r="ADT178" s="33"/>
      <c r="ADU178" s="33">
        <v>155411</v>
      </c>
      <c r="ADV178" s="33"/>
      <c r="ADW178" s="33">
        <v>157998</v>
      </c>
      <c r="ADX178" s="33">
        <v>20982862.899999999</v>
      </c>
      <c r="ADY178" s="33">
        <v>510751.4</v>
      </c>
      <c r="ADZ178" s="33">
        <v>85090.35</v>
      </c>
      <c r="AEA178" s="33">
        <v>7821906.7999999998</v>
      </c>
      <c r="AEB178" s="33">
        <v>13813</v>
      </c>
      <c r="AEC178" s="33">
        <v>310987</v>
      </c>
      <c r="AED178" s="33">
        <v>545695</v>
      </c>
      <c r="AEE178" s="33">
        <v>14774</v>
      </c>
      <c r="AEF178" s="33">
        <v>11941955.220000001</v>
      </c>
      <c r="AEG178" s="33">
        <v>4106113.86</v>
      </c>
      <c r="AEH178" s="33"/>
      <c r="AEI178" s="33">
        <v>695618.5</v>
      </c>
      <c r="AEJ178" s="33">
        <v>4500</v>
      </c>
      <c r="AEK178" s="33"/>
      <c r="AEL178" s="33"/>
      <c r="AEM178" s="33">
        <v>65328</v>
      </c>
      <c r="AEN178" s="33"/>
      <c r="AEO178" s="33"/>
      <c r="AEP178" s="33">
        <v>51940</v>
      </c>
      <c r="AEQ178" s="33"/>
      <c r="AER178" s="33">
        <v>18960</v>
      </c>
      <c r="AES178" s="33">
        <v>20835</v>
      </c>
      <c r="AET178" s="33">
        <v>56700</v>
      </c>
      <c r="AEU178" s="33"/>
      <c r="AEV178" s="33">
        <v>51248</v>
      </c>
      <c r="AEW178" s="33">
        <v>1331699.8</v>
      </c>
      <c r="AEX178" s="33">
        <v>27625</v>
      </c>
      <c r="AEY178" s="33">
        <v>59650</v>
      </c>
      <c r="AEZ178" s="33">
        <v>132744699.23999999</v>
      </c>
      <c r="AFA178" s="33">
        <v>36891257.859999999</v>
      </c>
      <c r="AFB178" s="33">
        <v>87636.160000000003</v>
      </c>
      <c r="AFC178" s="33">
        <v>1393990</v>
      </c>
      <c r="AFD178" s="33">
        <v>1193936.71</v>
      </c>
      <c r="AFE178" s="33">
        <v>600364.19999999995</v>
      </c>
      <c r="AFF178" s="33"/>
      <c r="AFG178" s="33">
        <v>898154</v>
      </c>
      <c r="AFH178" s="33">
        <v>1175541.8799999999</v>
      </c>
      <c r="AFI178" s="33">
        <v>32445</v>
      </c>
      <c r="AFJ178" s="33"/>
      <c r="AFK178" s="33">
        <v>10069646.949999999</v>
      </c>
      <c r="AFL178" s="33">
        <v>5714932.29</v>
      </c>
      <c r="AFM178" s="33">
        <v>2475994</v>
      </c>
      <c r="AFN178" s="33">
        <v>701628.6</v>
      </c>
      <c r="AFO178" s="33">
        <v>1554944.5</v>
      </c>
      <c r="AFP178" s="33">
        <v>1343702</v>
      </c>
      <c r="AFQ178" s="33">
        <v>384842.7</v>
      </c>
      <c r="AFR178" s="33">
        <v>1104082</v>
      </c>
      <c r="AFS178" s="33">
        <v>627346.11</v>
      </c>
      <c r="AFT178" s="33">
        <v>551351.1</v>
      </c>
      <c r="AFU178" s="33">
        <v>1173739</v>
      </c>
      <c r="AFV178" s="33">
        <v>829636</v>
      </c>
      <c r="AFW178" s="33">
        <v>12471</v>
      </c>
      <c r="AFX178" s="33">
        <v>10741955.16</v>
      </c>
      <c r="AFY178" s="33">
        <v>1302118.5</v>
      </c>
      <c r="AFZ178" s="33">
        <v>738062</v>
      </c>
      <c r="AGA178" s="33"/>
      <c r="AGB178" s="33">
        <v>797213</v>
      </c>
      <c r="AGC178" s="33">
        <v>422306.25</v>
      </c>
      <c r="AGD178" s="33">
        <v>333231</v>
      </c>
      <c r="AGE178" s="33">
        <v>1670730</v>
      </c>
      <c r="AGF178" s="33">
        <v>826568</v>
      </c>
      <c r="AGG178" s="33"/>
      <c r="AGH178" s="33">
        <v>894295.76</v>
      </c>
      <c r="AGI178" s="33">
        <v>1430</v>
      </c>
      <c r="AGJ178" s="33">
        <v>13292032.57</v>
      </c>
      <c r="AGK178" s="33"/>
      <c r="AGL178" s="33">
        <v>499560</v>
      </c>
      <c r="AGM178" s="33"/>
      <c r="AGN178" s="33">
        <v>1622889</v>
      </c>
      <c r="AGO178" s="33"/>
      <c r="AGP178" s="33"/>
      <c r="AGQ178" s="33">
        <v>304194</v>
      </c>
      <c r="AGR178" s="33"/>
      <c r="AGS178" s="33">
        <v>702920</v>
      </c>
      <c r="AGT178" s="33"/>
      <c r="AGU178" s="33">
        <v>9783608.5099999998</v>
      </c>
      <c r="AGV178" s="33">
        <v>1228750.01</v>
      </c>
      <c r="AGW178" s="33">
        <v>504265</v>
      </c>
      <c r="AGX178" s="33">
        <v>448943</v>
      </c>
      <c r="AGY178" s="33">
        <v>1449549</v>
      </c>
      <c r="AGZ178" s="33">
        <v>1211009</v>
      </c>
      <c r="AHA178" s="33">
        <v>583279</v>
      </c>
      <c r="AHB178" s="33">
        <v>566374.5</v>
      </c>
      <c r="AHC178" s="33">
        <v>29702606.149999999</v>
      </c>
      <c r="AHD178" s="33">
        <v>12116014.49</v>
      </c>
      <c r="AHE178" s="33">
        <v>794853</v>
      </c>
      <c r="AHF178" s="33">
        <v>1328739.76</v>
      </c>
      <c r="AHG178" s="33">
        <v>4032589.2</v>
      </c>
      <c r="AHH178" s="33">
        <v>1205116.75</v>
      </c>
      <c r="AHI178" s="33">
        <v>813101.1</v>
      </c>
      <c r="AHJ178" s="33">
        <v>912167</v>
      </c>
      <c r="AHK178" s="33">
        <v>237995</v>
      </c>
      <c r="AHL178" s="33">
        <v>952268.65</v>
      </c>
      <c r="AHM178" s="33">
        <v>815739.04</v>
      </c>
      <c r="AHN178" s="33">
        <v>505383.87</v>
      </c>
      <c r="AHO178" s="33"/>
      <c r="AHP178" s="33">
        <v>755895</v>
      </c>
      <c r="AHQ178" s="33">
        <v>166140.76999999999</v>
      </c>
      <c r="AHR178" s="33">
        <v>366991.74</v>
      </c>
      <c r="AHS178" s="33">
        <v>803</v>
      </c>
      <c r="AHT178" s="33">
        <v>6611623.5999999996</v>
      </c>
      <c r="AHU178" s="33">
        <v>390492</v>
      </c>
      <c r="AHV178" s="33">
        <v>711444.4</v>
      </c>
      <c r="AHW178" s="33">
        <v>405221.5</v>
      </c>
      <c r="AHX178" s="33">
        <v>34399</v>
      </c>
      <c r="AHY178" s="33">
        <v>34260</v>
      </c>
      <c r="AHZ178" s="33">
        <v>12984</v>
      </c>
      <c r="AIA178" s="33">
        <v>181649754.34000003</v>
      </c>
      <c r="AIB178" s="33">
        <v>1836865091.9498997</v>
      </c>
    </row>
    <row r="179" spans="1:912" x14ac:dyDescent="0.5">
      <c r="A179" s="50" t="s">
        <v>510</v>
      </c>
      <c r="B179" s="50" t="s">
        <v>624</v>
      </c>
      <c r="C179" s="50" t="s">
        <v>625</v>
      </c>
      <c r="D179" s="51">
        <v>643198</v>
      </c>
      <c r="E179" s="51">
        <v>153200</v>
      </c>
      <c r="F179" s="51">
        <v>155010</v>
      </c>
      <c r="G179" s="51">
        <v>28690</v>
      </c>
      <c r="H179" s="51"/>
      <c r="I179" s="51">
        <v>268630</v>
      </c>
      <c r="J179" s="51">
        <v>240660</v>
      </c>
      <c r="K179" s="51">
        <v>74325</v>
      </c>
      <c r="L179" s="51">
        <v>32000</v>
      </c>
      <c r="M179" s="51">
        <v>57840</v>
      </c>
      <c r="N179" s="51">
        <v>5580</v>
      </c>
      <c r="O179" s="51"/>
      <c r="P179" s="51">
        <v>59354</v>
      </c>
      <c r="Q179" s="51">
        <v>107600</v>
      </c>
      <c r="R179" s="51">
        <v>15400</v>
      </c>
      <c r="S179" s="51">
        <v>8250</v>
      </c>
      <c r="T179" s="51">
        <v>195420</v>
      </c>
      <c r="U179" s="51"/>
      <c r="V179" s="51">
        <v>2820261.82</v>
      </c>
      <c r="W179" s="51">
        <v>247900</v>
      </c>
      <c r="X179" s="51"/>
      <c r="Y179" s="51">
        <v>74970</v>
      </c>
      <c r="Z179" s="51"/>
      <c r="AA179" s="51">
        <v>44250</v>
      </c>
      <c r="AB179" s="51"/>
      <c r="AC179" s="51">
        <v>796488</v>
      </c>
      <c r="AD179" s="51">
        <v>28800</v>
      </c>
      <c r="AE179" s="51"/>
      <c r="AF179" s="51">
        <v>148850</v>
      </c>
      <c r="AG179" s="51">
        <v>131010</v>
      </c>
      <c r="AH179" s="51">
        <v>1567340</v>
      </c>
      <c r="AI179" s="51"/>
      <c r="AJ179" s="51">
        <v>81611</v>
      </c>
      <c r="AK179" s="51">
        <v>51980</v>
      </c>
      <c r="AL179" s="51">
        <v>107980</v>
      </c>
      <c r="AM179" s="51">
        <v>13500</v>
      </c>
      <c r="AN179" s="51">
        <v>40158</v>
      </c>
      <c r="AO179" s="51">
        <v>44504</v>
      </c>
      <c r="AP179" s="51"/>
      <c r="AQ179" s="51">
        <v>147722.6</v>
      </c>
      <c r="AR179" s="51"/>
      <c r="AS179" s="51"/>
      <c r="AT179" s="51">
        <v>861335</v>
      </c>
      <c r="AU179" s="51">
        <v>39536.5</v>
      </c>
      <c r="AV179" s="51"/>
      <c r="AW179" s="51"/>
      <c r="AX179" s="51"/>
      <c r="AY179" s="51">
        <v>240665</v>
      </c>
      <c r="AZ179" s="51">
        <v>2252</v>
      </c>
      <c r="BA179" s="51">
        <v>4800</v>
      </c>
      <c r="BB179" s="51"/>
      <c r="BC179" s="51">
        <v>34780</v>
      </c>
      <c r="BD179" s="51"/>
      <c r="BE179" s="51">
        <v>54210</v>
      </c>
      <c r="BF179" s="51">
        <v>583684.25</v>
      </c>
      <c r="BG179" s="51">
        <v>63030</v>
      </c>
      <c r="BH179" s="51"/>
      <c r="BI179" s="51"/>
      <c r="BJ179" s="51">
        <v>681439</v>
      </c>
      <c r="BK179" s="51">
        <v>129900</v>
      </c>
      <c r="BL179" s="51">
        <v>40970</v>
      </c>
      <c r="BM179" s="51"/>
      <c r="BN179" s="51">
        <v>360700</v>
      </c>
      <c r="BO179" s="51">
        <v>5925</v>
      </c>
      <c r="BP179" s="51"/>
      <c r="BQ179" s="51"/>
      <c r="BR179" s="51">
        <v>531110</v>
      </c>
      <c r="BS179" s="51"/>
      <c r="BT179" s="51">
        <v>73460</v>
      </c>
      <c r="BU179" s="51">
        <v>73400</v>
      </c>
      <c r="BV179" s="51">
        <v>133550</v>
      </c>
      <c r="BW179" s="51">
        <v>104740</v>
      </c>
      <c r="BX179" s="51"/>
      <c r="BY179" s="51">
        <v>71050</v>
      </c>
      <c r="BZ179" s="51">
        <v>35524</v>
      </c>
      <c r="CA179" s="51">
        <v>114069.2</v>
      </c>
      <c r="CB179" s="51"/>
      <c r="CC179" s="51">
        <v>725370</v>
      </c>
      <c r="CD179" s="51">
        <v>4450</v>
      </c>
      <c r="CE179" s="51">
        <v>132760</v>
      </c>
      <c r="CF179" s="51">
        <v>90080</v>
      </c>
      <c r="CG179" s="51">
        <v>989251.9</v>
      </c>
      <c r="CH179" s="51">
        <v>324450</v>
      </c>
      <c r="CI179" s="51">
        <v>490040</v>
      </c>
      <c r="CJ179" s="51"/>
      <c r="CK179" s="51">
        <v>22800</v>
      </c>
      <c r="CL179" s="51">
        <v>74898</v>
      </c>
      <c r="CM179" s="51">
        <v>192470</v>
      </c>
      <c r="CN179" s="51">
        <v>67120</v>
      </c>
      <c r="CO179" s="51"/>
      <c r="CP179" s="51"/>
      <c r="CQ179" s="51">
        <v>80660</v>
      </c>
      <c r="CR179" s="51">
        <v>98760</v>
      </c>
      <c r="CS179" s="51">
        <v>79850</v>
      </c>
      <c r="CT179" s="51"/>
      <c r="CU179" s="51">
        <v>94460</v>
      </c>
      <c r="CV179" s="51">
        <v>50900</v>
      </c>
      <c r="CW179" s="51"/>
      <c r="CX179" s="51">
        <v>108800</v>
      </c>
      <c r="CY179" s="51">
        <v>166027.51999999999</v>
      </c>
      <c r="CZ179" s="51">
        <v>3360</v>
      </c>
      <c r="DA179" s="51"/>
      <c r="DB179" s="51">
        <v>16429119.789999999</v>
      </c>
      <c r="DC179" s="51">
        <v>495275</v>
      </c>
      <c r="DD179" s="51">
        <v>1057850.57</v>
      </c>
      <c r="DE179" s="51">
        <v>36560</v>
      </c>
      <c r="DF179" s="51">
        <v>132360</v>
      </c>
      <c r="DG179" s="51">
        <v>41750</v>
      </c>
      <c r="DH179" s="51">
        <v>131398</v>
      </c>
      <c r="DI179" s="51">
        <v>390075</v>
      </c>
      <c r="DJ179" s="51">
        <v>134870</v>
      </c>
      <c r="DK179" s="51"/>
      <c r="DL179" s="51"/>
      <c r="DM179" s="51">
        <v>186530</v>
      </c>
      <c r="DN179" s="51">
        <v>199190</v>
      </c>
      <c r="DO179" s="51">
        <v>124800</v>
      </c>
      <c r="DP179" s="51">
        <v>142400</v>
      </c>
      <c r="DQ179" s="51">
        <v>135400</v>
      </c>
      <c r="DR179" s="51">
        <v>196495</v>
      </c>
      <c r="DS179" s="51"/>
      <c r="DT179" s="51">
        <v>512500</v>
      </c>
      <c r="DU179" s="51">
        <v>706550</v>
      </c>
      <c r="DV179" s="51">
        <v>100320</v>
      </c>
      <c r="DW179" s="51">
        <v>689100</v>
      </c>
      <c r="DX179" s="51">
        <v>420200</v>
      </c>
      <c r="DY179" s="51">
        <v>108000</v>
      </c>
      <c r="DZ179" s="51"/>
      <c r="EA179" s="51">
        <v>185540</v>
      </c>
      <c r="EB179" s="51">
        <v>68300</v>
      </c>
      <c r="EC179" s="51">
        <v>235650</v>
      </c>
      <c r="ED179" s="51"/>
      <c r="EE179" s="51">
        <v>113536</v>
      </c>
      <c r="EF179" s="51">
        <v>257698</v>
      </c>
      <c r="EG179" s="51">
        <v>2990</v>
      </c>
      <c r="EH179" s="51"/>
      <c r="EI179" s="51">
        <v>102000</v>
      </c>
      <c r="EJ179" s="51">
        <v>153290</v>
      </c>
      <c r="EK179" s="51">
        <v>51461</v>
      </c>
      <c r="EL179" s="51">
        <v>252145.5</v>
      </c>
      <c r="EM179" s="51">
        <v>27800</v>
      </c>
      <c r="EN179" s="51">
        <v>40050</v>
      </c>
      <c r="EO179" s="51">
        <v>1218040.5</v>
      </c>
      <c r="EP179" s="51">
        <v>50340</v>
      </c>
      <c r="EQ179" s="51">
        <v>104600</v>
      </c>
      <c r="ER179" s="51">
        <v>133135</v>
      </c>
      <c r="ES179" s="51">
        <v>27350</v>
      </c>
      <c r="ET179" s="51">
        <v>8507.2999999999993</v>
      </c>
      <c r="EU179" s="51">
        <v>16200</v>
      </c>
      <c r="EV179" s="51">
        <v>61000</v>
      </c>
      <c r="EW179" s="51"/>
      <c r="EX179" s="51">
        <v>9051256.870000001</v>
      </c>
      <c r="EY179" s="51">
        <v>1456950</v>
      </c>
      <c r="EZ179" s="51">
        <v>38000</v>
      </c>
      <c r="FA179" s="51">
        <v>63200</v>
      </c>
      <c r="FB179" s="51"/>
      <c r="FC179" s="51">
        <v>160130</v>
      </c>
      <c r="FD179" s="51"/>
      <c r="FE179" s="51">
        <v>138940</v>
      </c>
      <c r="FF179" s="51">
        <v>93650</v>
      </c>
      <c r="FG179" s="51">
        <v>121765</v>
      </c>
      <c r="FH179" s="51">
        <v>277700</v>
      </c>
      <c r="FI179" s="51">
        <v>99650</v>
      </c>
      <c r="FJ179" s="51">
        <v>42500</v>
      </c>
      <c r="FK179" s="51">
        <v>6400</v>
      </c>
      <c r="FL179" s="51">
        <v>63560</v>
      </c>
      <c r="FM179" s="51">
        <v>5155</v>
      </c>
      <c r="FN179" s="51">
        <v>42290</v>
      </c>
      <c r="FO179" s="51">
        <v>221345</v>
      </c>
      <c r="FP179" s="51">
        <v>219900</v>
      </c>
      <c r="FQ179" s="51"/>
      <c r="FR179" s="51"/>
      <c r="FS179" s="51">
        <v>6386001</v>
      </c>
      <c r="FT179" s="51"/>
      <c r="FU179" s="51">
        <v>113200</v>
      </c>
      <c r="FV179" s="51">
        <v>108388</v>
      </c>
      <c r="FW179" s="51">
        <v>94260</v>
      </c>
      <c r="FX179" s="51">
        <v>100265</v>
      </c>
      <c r="FY179" s="51">
        <v>124005</v>
      </c>
      <c r="FZ179" s="51"/>
      <c r="GA179" s="51">
        <v>4950</v>
      </c>
      <c r="GB179" s="51"/>
      <c r="GC179" s="51">
        <v>572890</v>
      </c>
      <c r="GD179" s="51">
        <v>91870</v>
      </c>
      <c r="GE179" s="51">
        <v>18618</v>
      </c>
      <c r="GF179" s="51"/>
      <c r="GG179" s="51">
        <v>428760</v>
      </c>
      <c r="GH179" s="51">
        <v>99235</v>
      </c>
      <c r="GI179" s="51">
        <v>183950</v>
      </c>
      <c r="GJ179" s="51">
        <v>198450</v>
      </c>
      <c r="GK179" s="51">
        <v>102230</v>
      </c>
      <c r="GL179" s="51"/>
      <c r="GM179" s="51">
        <v>95720</v>
      </c>
      <c r="GN179" s="51">
        <v>409240</v>
      </c>
      <c r="GO179" s="51">
        <v>140970</v>
      </c>
      <c r="GP179" s="51"/>
      <c r="GQ179" s="51">
        <v>8100</v>
      </c>
      <c r="GR179" s="51">
        <v>49710</v>
      </c>
      <c r="GS179" s="51">
        <v>1008200</v>
      </c>
      <c r="GT179" s="51">
        <v>215000</v>
      </c>
      <c r="GU179" s="51">
        <v>7319</v>
      </c>
      <c r="GV179" s="51">
        <v>204733.9</v>
      </c>
      <c r="GW179" s="51"/>
      <c r="GX179" s="51"/>
      <c r="GY179" s="51">
        <v>47500</v>
      </c>
      <c r="GZ179" s="51"/>
      <c r="HA179" s="51">
        <v>13864699.9</v>
      </c>
      <c r="HB179" s="51">
        <v>527720</v>
      </c>
      <c r="HC179" s="51">
        <v>4000</v>
      </c>
      <c r="HD179" s="51">
        <v>65040</v>
      </c>
      <c r="HE179" s="51"/>
      <c r="HF179" s="51">
        <v>640487.9</v>
      </c>
      <c r="HG179" s="51"/>
      <c r="HH179" s="51"/>
      <c r="HI179" s="51">
        <v>57820</v>
      </c>
      <c r="HJ179" s="51">
        <v>149980</v>
      </c>
      <c r="HK179" s="51">
        <v>915781.4</v>
      </c>
      <c r="HL179" s="51">
        <v>118990</v>
      </c>
      <c r="HM179" s="51">
        <v>118370</v>
      </c>
      <c r="HN179" s="51">
        <v>290470</v>
      </c>
      <c r="HO179" s="51">
        <v>596933</v>
      </c>
      <c r="HP179" s="51"/>
      <c r="HQ179" s="51">
        <v>62880</v>
      </c>
      <c r="HR179" s="51">
        <v>101820</v>
      </c>
      <c r="HS179" s="51">
        <v>245960</v>
      </c>
      <c r="HT179" s="51"/>
      <c r="HU179" s="51">
        <v>634110</v>
      </c>
      <c r="HV179" s="51">
        <v>129703.6</v>
      </c>
      <c r="HW179" s="51">
        <v>252800</v>
      </c>
      <c r="HX179" s="51">
        <v>210000</v>
      </c>
      <c r="HY179" s="51">
        <v>46700</v>
      </c>
      <c r="HZ179" s="51"/>
      <c r="IA179" s="51"/>
      <c r="IB179" s="51">
        <v>49500</v>
      </c>
      <c r="IC179" s="51">
        <v>92370</v>
      </c>
      <c r="ID179" s="51"/>
      <c r="IE179" s="51">
        <v>111255</v>
      </c>
      <c r="IF179" s="51"/>
      <c r="IG179" s="51">
        <v>95850</v>
      </c>
      <c r="IH179" s="51">
        <v>248100</v>
      </c>
      <c r="II179" s="51"/>
      <c r="IJ179" s="51"/>
      <c r="IK179" s="51">
        <v>656460</v>
      </c>
      <c r="IL179" s="51">
        <v>763477.9</v>
      </c>
      <c r="IM179" s="51"/>
      <c r="IN179" s="51">
        <v>9050</v>
      </c>
      <c r="IO179" s="51">
        <v>549540</v>
      </c>
      <c r="IP179" s="51">
        <v>95035</v>
      </c>
      <c r="IQ179" s="51">
        <v>118500</v>
      </c>
      <c r="IR179" s="51">
        <v>127190</v>
      </c>
      <c r="IS179" s="51">
        <v>53284</v>
      </c>
      <c r="IT179" s="51"/>
      <c r="IU179" s="51">
        <v>73895</v>
      </c>
      <c r="IV179" s="51">
        <v>556400</v>
      </c>
      <c r="IW179" s="51">
        <v>510053</v>
      </c>
      <c r="IX179" s="51">
        <v>388150</v>
      </c>
      <c r="IY179" s="51"/>
      <c r="IZ179" s="51"/>
      <c r="JA179" s="51"/>
      <c r="JB179" s="51"/>
      <c r="JC179" s="51">
        <v>30800</v>
      </c>
      <c r="JD179" s="51">
        <v>61424.3</v>
      </c>
      <c r="JE179" s="51"/>
      <c r="JF179" s="51">
        <v>3760</v>
      </c>
      <c r="JG179" s="51">
        <v>12000</v>
      </c>
      <c r="JH179" s="51"/>
      <c r="JI179" s="51">
        <v>130840</v>
      </c>
      <c r="JJ179" s="51">
        <v>58998</v>
      </c>
      <c r="JK179" s="51">
        <v>20000</v>
      </c>
      <c r="JL179" s="51"/>
      <c r="JM179" s="51">
        <v>99940</v>
      </c>
      <c r="JN179" s="51">
        <v>1233393.5</v>
      </c>
      <c r="JO179" s="51">
        <v>135980</v>
      </c>
      <c r="JP179" s="51">
        <v>127605</v>
      </c>
      <c r="JQ179" s="51">
        <v>106400</v>
      </c>
      <c r="JR179" s="51">
        <v>84720</v>
      </c>
      <c r="JS179" s="51">
        <v>347175</v>
      </c>
      <c r="JT179" s="51">
        <v>106575</v>
      </c>
      <c r="JU179" s="51">
        <v>12227286.600000001</v>
      </c>
      <c r="JV179" s="51">
        <v>4176056</v>
      </c>
      <c r="JW179" s="51">
        <v>830657</v>
      </c>
      <c r="JX179" s="51">
        <v>11550</v>
      </c>
      <c r="JY179" s="51">
        <v>4708</v>
      </c>
      <c r="JZ179" s="51">
        <v>64250</v>
      </c>
      <c r="KA179" s="51">
        <v>2578.6999999999998</v>
      </c>
      <c r="KB179" s="51">
        <v>774098</v>
      </c>
      <c r="KC179" s="51">
        <v>4125</v>
      </c>
      <c r="KD179" s="51">
        <v>184480</v>
      </c>
      <c r="KE179" s="51">
        <v>203343.5</v>
      </c>
      <c r="KF179" s="51"/>
      <c r="KG179" s="51">
        <v>292397.33</v>
      </c>
      <c r="KH179" s="51">
        <v>135800</v>
      </c>
      <c r="KI179" s="51"/>
      <c r="KJ179" s="51"/>
      <c r="KK179" s="51">
        <v>1385820</v>
      </c>
      <c r="KL179" s="51"/>
      <c r="KM179" s="51">
        <v>898884</v>
      </c>
      <c r="KN179" s="51">
        <v>98900</v>
      </c>
      <c r="KO179" s="51">
        <v>20400</v>
      </c>
      <c r="KP179" s="51">
        <v>40280</v>
      </c>
      <c r="KQ179" s="51">
        <v>210563.6</v>
      </c>
      <c r="KR179" s="51">
        <v>29000</v>
      </c>
      <c r="KS179" s="51">
        <v>184455</v>
      </c>
      <c r="KT179" s="51">
        <v>335855</v>
      </c>
      <c r="KU179" s="51">
        <v>574555</v>
      </c>
      <c r="KV179" s="51">
        <v>175895</v>
      </c>
      <c r="KW179" s="51">
        <v>1590580</v>
      </c>
      <c r="KX179" s="51">
        <v>177820</v>
      </c>
      <c r="KY179" s="51"/>
      <c r="KZ179" s="51">
        <v>2101252.5</v>
      </c>
      <c r="LA179" s="51">
        <v>147485</v>
      </c>
      <c r="LB179" s="51">
        <v>792900</v>
      </c>
      <c r="LC179" s="51"/>
      <c r="LD179" s="51">
        <v>72160</v>
      </c>
      <c r="LE179" s="51">
        <v>273305</v>
      </c>
      <c r="LF179" s="51">
        <v>431370</v>
      </c>
      <c r="LG179" s="51">
        <v>78600</v>
      </c>
      <c r="LH179" s="51">
        <v>29448</v>
      </c>
      <c r="LI179" s="51">
        <v>35752</v>
      </c>
      <c r="LJ179" s="51">
        <v>2740061</v>
      </c>
      <c r="LK179" s="51">
        <v>12543</v>
      </c>
      <c r="LL179" s="51">
        <v>620680</v>
      </c>
      <c r="LM179" s="51">
        <v>82200</v>
      </c>
      <c r="LN179" s="51">
        <v>680130</v>
      </c>
      <c r="LO179" s="51">
        <v>66660</v>
      </c>
      <c r="LP179" s="51">
        <v>27500</v>
      </c>
      <c r="LQ179" s="51">
        <v>50025</v>
      </c>
      <c r="LR179" s="51">
        <v>122215</v>
      </c>
      <c r="LS179" s="51"/>
      <c r="LT179" s="51">
        <v>39780</v>
      </c>
      <c r="LU179" s="51">
        <v>4122027</v>
      </c>
      <c r="LV179" s="51">
        <v>317400</v>
      </c>
      <c r="LW179" s="51">
        <v>81990</v>
      </c>
      <c r="LX179" s="51">
        <v>1675595.4</v>
      </c>
      <c r="LY179" s="51">
        <v>1737988.9</v>
      </c>
      <c r="LZ179" s="51">
        <v>12000</v>
      </c>
      <c r="MA179" s="51">
        <v>58410</v>
      </c>
      <c r="MB179" s="51">
        <v>563260.94999999995</v>
      </c>
      <c r="MC179" s="51">
        <v>217305</v>
      </c>
      <c r="MD179" s="51">
        <v>25700</v>
      </c>
      <c r="ME179" s="51">
        <v>298040</v>
      </c>
      <c r="MF179" s="51">
        <v>4000</v>
      </c>
      <c r="MG179" s="51">
        <v>106950</v>
      </c>
      <c r="MH179" s="51">
        <v>124500</v>
      </c>
      <c r="MI179" s="51">
        <v>88350</v>
      </c>
      <c r="MJ179" s="51">
        <v>30244634.879999999</v>
      </c>
      <c r="MK179" s="51">
        <v>659817.56000000006</v>
      </c>
      <c r="ML179" s="51">
        <v>106670</v>
      </c>
      <c r="MM179" s="51">
        <v>59800</v>
      </c>
      <c r="MN179" s="51"/>
      <c r="MO179" s="51">
        <v>128925</v>
      </c>
      <c r="MP179" s="51">
        <v>394654.4</v>
      </c>
      <c r="MQ179" s="51">
        <v>86820</v>
      </c>
      <c r="MR179" s="51">
        <v>26850</v>
      </c>
      <c r="MS179" s="51">
        <v>167852</v>
      </c>
      <c r="MT179" s="51">
        <v>226635</v>
      </c>
      <c r="MU179" s="51">
        <v>97241.600000000006</v>
      </c>
      <c r="MV179" s="51"/>
      <c r="MW179" s="51">
        <v>1351010</v>
      </c>
      <c r="MX179" s="51"/>
      <c r="MY179" s="51">
        <v>230110</v>
      </c>
      <c r="MZ179" s="51">
        <v>5850</v>
      </c>
      <c r="NA179" s="51">
        <v>650936.5</v>
      </c>
      <c r="NB179" s="51"/>
      <c r="NC179" s="51">
        <v>998330</v>
      </c>
      <c r="ND179" s="51">
        <v>644840</v>
      </c>
      <c r="NE179" s="51">
        <v>218095.8</v>
      </c>
      <c r="NF179" s="51">
        <v>50750</v>
      </c>
      <c r="NG179" s="51">
        <v>20000</v>
      </c>
      <c r="NH179" s="51">
        <v>8820094.5</v>
      </c>
      <c r="NI179" s="51">
        <v>855770.3</v>
      </c>
      <c r="NJ179" s="51">
        <v>187785</v>
      </c>
      <c r="NK179" s="51">
        <v>39570</v>
      </c>
      <c r="NL179" s="51"/>
      <c r="NM179" s="51">
        <v>142148.6</v>
      </c>
      <c r="NN179" s="51">
        <v>648870.69999999995</v>
      </c>
      <c r="NO179" s="51">
        <v>244250</v>
      </c>
      <c r="NP179" s="51">
        <v>875</v>
      </c>
      <c r="NQ179" s="51">
        <v>16530</v>
      </c>
      <c r="NR179" s="51">
        <v>114200</v>
      </c>
      <c r="NS179" s="51">
        <v>335819.5</v>
      </c>
      <c r="NT179" s="51">
        <v>404894.9</v>
      </c>
      <c r="NU179" s="51"/>
      <c r="NV179" s="51">
        <v>259368</v>
      </c>
      <c r="NW179" s="51">
        <v>30250</v>
      </c>
      <c r="NX179" s="51">
        <v>12003.2</v>
      </c>
      <c r="NY179" s="51">
        <v>4636</v>
      </c>
      <c r="NZ179" s="51">
        <v>4760</v>
      </c>
      <c r="OA179" s="51">
        <v>1653322</v>
      </c>
      <c r="OB179" s="51">
        <v>1875200</v>
      </c>
      <c r="OC179" s="51">
        <v>90826</v>
      </c>
      <c r="OD179" s="51">
        <v>24000</v>
      </c>
      <c r="OE179" s="51">
        <v>18990</v>
      </c>
      <c r="OF179" s="51">
        <v>208960</v>
      </c>
      <c r="OG179" s="51">
        <v>140550</v>
      </c>
      <c r="OH179" s="51">
        <v>1317465</v>
      </c>
      <c r="OI179" s="51">
        <v>395172.4</v>
      </c>
      <c r="OJ179" s="51">
        <v>122482.55</v>
      </c>
      <c r="OK179" s="51">
        <v>836894.08</v>
      </c>
      <c r="OL179" s="51">
        <v>84500</v>
      </c>
      <c r="OM179" s="51">
        <v>257265</v>
      </c>
      <c r="ON179" s="51"/>
      <c r="OO179" s="51">
        <v>187405.88</v>
      </c>
      <c r="OP179" s="51">
        <v>97370</v>
      </c>
      <c r="OQ179" s="51">
        <v>1703915</v>
      </c>
      <c r="OR179" s="51">
        <v>397062</v>
      </c>
      <c r="OS179" s="51">
        <v>1677990.45</v>
      </c>
      <c r="OT179" s="51">
        <v>325900</v>
      </c>
      <c r="OU179" s="51">
        <v>58518.3</v>
      </c>
      <c r="OV179" s="51"/>
      <c r="OW179" s="51">
        <v>2047905</v>
      </c>
      <c r="OX179" s="51">
        <v>87180</v>
      </c>
      <c r="OY179" s="51">
        <v>55300</v>
      </c>
      <c r="OZ179" s="51">
        <v>21800</v>
      </c>
      <c r="PA179" s="51">
        <v>82600</v>
      </c>
      <c r="PB179" s="51">
        <v>177611</v>
      </c>
      <c r="PC179" s="51">
        <v>180</v>
      </c>
      <c r="PD179" s="51">
        <v>64350</v>
      </c>
      <c r="PE179" s="51">
        <v>154800</v>
      </c>
      <c r="PF179" s="51">
        <v>32412528.219999995</v>
      </c>
      <c r="PG179" s="33">
        <v>769750</v>
      </c>
      <c r="PH179" s="33"/>
      <c r="PI179" s="33">
        <v>245100</v>
      </c>
      <c r="PJ179" s="33"/>
      <c r="PK179" s="33"/>
      <c r="PL179" s="33">
        <v>800141</v>
      </c>
      <c r="PM179" s="33"/>
      <c r="PN179" s="33">
        <v>153300</v>
      </c>
      <c r="PO179" s="33">
        <v>114600</v>
      </c>
      <c r="PP179" s="33">
        <v>408060</v>
      </c>
      <c r="PQ179" s="33">
        <v>40000</v>
      </c>
      <c r="PR179" s="33">
        <v>1528430</v>
      </c>
      <c r="PS179" s="33">
        <v>112026</v>
      </c>
      <c r="PT179" s="33">
        <v>185757</v>
      </c>
      <c r="PU179" s="33"/>
      <c r="PV179" s="33">
        <v>95450</v>
      </c>
      <c r="PW179" s="33"/>
      <c r="PX179" s="33"/>
      <c r="PY179" s="33">
        <v>13952063</v>
      </c>
      <c r="PZ179" s="33"/>
      <c r="QA179" s="33"/>
      <c r="QB179" s="33">
        <v>760510</v>
      </c>
      <c r="QC179" s="33">
        <v>1553372</v>
      </c>
      <c r="QD179" s="33"/>
      <c r="QE179" s="33">
        <v>242200</v>
      </c>
      <c r="QF179" s="33"/>
      <c r="QG179" s="33"/>
      <c r="QH179" s="33">
        <v>130260</v>
      </c>
      <c r="QI179" s="33">
        <v>614931</v>
      </c>
      <c r="QJ179" s="33">
        <v>114260</v>
      </c>
      <c r="QK179" s="33">
        <v>224832</v>
      </c>
      <c r="QL179" s="33">
        <v>721450</v>
      </c>
      <c r="QM179" s="33">
        <v>81990</v>
      </c>
      <c r="QN179" s="33"/>
      <c r="QO179" s="33"/>
      <c r="QP179" s="33">
        <v>6780</v>
      </c>
      <c r="QQ179" s="33"/>
      <c r="QR179" s="33"/>
      <c r="QS179" s="33">
        <v>696230</v>
      </c>
      <c r="QT179" s="33">
        <v>24720</v>
      </c>
      <c r="QU179" s="33"/>
      <c r="QV179" s="33"/>
      <c r="QW179" s="33"/>
      <c r="QX179" s="33"/>
      <c r="QY179" s="33">
        <v>3463320</v>
      </c>
      <c r="QZ179" s="33"/>
      <c r="RA179" s="33">
        <v>26700</v>
      </c>
      <c r="RB179" s="33">
        <v>16000</v>
      </c>
      <c r="RC179" s="33"/>
      <c r="RD179" s="33">
        <v>273750</v>
      </c>
      <c r="RE179" s="33">
        <v>72600</v>
      </c>
      <c r="RF179" s="33">
        <v>305910</v>
      </c>
      <c r="RG179" s="33"/>
      <c r="RH179" s="33"/>
      <c r="RI179" s="33">
        <v>122000</v>
      </c>
      <c r="RJ179" s="33">
        <v>89960</v>
      </c>
      <c r="RK179" s="33"/>
      <c r="RL179" s="33">
        <v>4321879.5</v>
      </c>
      <c r="RM179" s="33">
        <v>284650</v>
      </c>
      <c r="RN179" s="33">
        <v>295210</v>
      </c>
      <c r="RO179" s="33"/>
      <c r="RP179" s="33">
        <v>65480</v>
      </c>
      <c r="RQ179" s="33"/>
      <c r="RR179" s="33">
        <v>175785</v>
      </c>
      <c r="RS179" s="33"/>
      <c r="RT179" s="33"/>
      <c r="RU179" s="33"/>
      <c r="RV179" s="33">
        <v>985970</v>
      </c>
      <c r="RW179" s="33">
        <v>40000</v>
      </c>
      <c r="RX179" s="33"/>
      <c r="RY179" s="33"/>
      <c r="RZ179" s="33">
        <v>28350</v>
      </c>
      <c r="SA179" s="33"/>
      <c r="SB179" s="33"/>
      <c r="SC179" s="33"/>
      <c r="SD179" s="33"/>
      <c r="SE179" s="33"/>
      <c r="SF179" s="33">
        <v>34143776.5</v>
      </c>
      <c r="SG179" s="33">
        <v>3123097.5</v>
      </c>
      <c r="SH179" s="33">
        <v>99780</v>
      </c>
      <c r="SI179" s="33">
        <v>11600</v>
      </c>
      <c r="SJ179" s="33">
        <v>33750</v>
      </c>
      <c r="SK179" s="33"/>
      <c r="SL179" s="33"/>
      <c r="SM179" s="33"/>
      <c r="SN179" s="33"/>
      <c r="SO179" s="33"/>
      <c r="SP179" s="33">
        <v>217750</v>
      </c>
      <c r="SQ179" s="33">
        <v>465600</v>
      </c>
      <c r="SR179" s="33">
        <v>137215</v>
      </c>
      <c r="SS179" s="33"/>
      <c r="ST179" s="33">
        <v>74000</v>
      </c>
      <c r="SU179" s="33"/>
      <c r="SV179" s="33"/>
      <c r="SW179" s="33"/>
      <c r="SX179" s="33">
        <v>705602</v>
      </c>
      <c r="SY179" s="33">
        <v>290600</v>
      </c>
      <c r="SZ179" s="33"/>
      <c r="TA179" s="33">
        <v>2461925.6</v>
      </c>
      <c r="TB179" s="33">
        <v>136650</v>
      </c>
      <c r="TC179" s="33">
        <v>369000</v>
      </c>
      <c r="TD179" s="33">
        <v>21430</v>
      </c>
      <c r="TE179" s="33">
        <v>61485</v>
      </c>
      <c r="TF179" s="33">
        <v>90000</v>
      </c>
      <c r="TG179" s="33">
        <v>56500</v>
      </c>
      <c r="TH179" s="33">
        <v>1409565</v>
      </c>
      <c r="TI179" s="33">
        <v>291470</v>
      </c>
      <c r="TJ179" s="33">
        <v>379950</v>
      </c>
      <c r="TK179" s="33">
        <v>476070</v>
      </c>
      <c r="TL179" s="33"/>
      <c r="TM179" s="33">
        <v>108200</v>
      </c>
      <c r="TN179" s="33">
        <v>101281</v>
      </c>
      <c r="TO179" s="33">
        <v>4768391.7</v>
      </c>
      <c r="TP179" s="33">
        <v>175240</v>
      </c>
      <c r="TQ179" s="33">
        <v>299520</v>
      </c>
      <c r="TR179" s="33">
        <v>247950</v>
      </c>
      <c r="TS179" s="33">
        <v>133424</v>
      </c>
      <c r="TT179" s="33"/>
      <c r="TU179" s="33"/>
      <c r="TV179" s="33">
        <v>832826.75</v>
      </c>
      <c r="TW179" s="33">
        <v>251100</v>
      </c>
      <c r="TX179" s="33"/>
      <c r="TY179" s="33">
        <v>661470</v>
      </c>
      <c r="TZ179" s="33">
        <v>396500</v>
      </c>
      <c r="UA179" s="33">
        <v>200</v>
      </c>
      <c r="UB179" s="33"/>
      <c r="UC179" s="33">
        <v>182930</v>
      </c>
      <c r="UD179" s="33">
        <v>7850</v>
      </c>
      <c r="UE179" s="33">
        <v>80850</v>
      </c>
      <c r="UF179" s="33"/>
      <c r="UG179" s="33">
        <v>746122.5</v>
      </c>
      <c r="UH179" s="33">
        <v>4000</v>
      </c>
      <c r="UI179" s="33">
        <v>152300</v>
      </c>
      <c r="UJ179" s="33"/>
      <c r="UK179" s="33">
        <v>3018789.6</v>
      </c>
      <c r="UL179" s="33"/>
      <c r="UM179" s="33"/>
      <c r="UN179" s="33">
        <v>148475</v>
      </c>
      <c r="UO179" s="33">
        <v>193600</v>
      </c>
      <c r="UP179" s="33">
        <v>2675370</v>
      </c>
      <c r="UQ179" s="33">
        <v>21000</v>
      </c>
      <c r="UR179" s="33">
        <v>63300</v>
      </c>
      <c r="US179" s="33">
        <v>164800</v>
      </c>
      <c r="UT179" s="33">
        <v>71354</v>
      </c>
      <c r="UU179" s="33">
        <v>155800</v>
      </c>
      <c r="UV179" s="33">
        <v>3503242</v>
      </c>
      <c r="UW179" s="33">
        <v>195850</v>
      </c>
      <c r="UX179" s="33">
        <v>65900</v>
      </c>
      <c r="UY179" s="33">
        <v>847350</v>
      </c>
      <c r="UZ179" s="33"/>
      <c r="VA179" s="33">
        <v>304497</v>
      </c>
      <c r="VB179" s="33">
        <v>307600</v>
      </c>
      <c r="VC179" s="33">
        <v>109350</v>
      </c>
      <c r="VD179" s="33"/>
      <c r="VE179" s="33">
        <v>46650</v>
      </c>
      <c r="VF179" s="33">
        <v>739770</v>
      </c>
      <c r="VG179" s="33">
        <v>129300</v>
      </c>
      <c r="VH179" s="33">
        <v>984199.4</v>
      </c>
      <c r="VI179" s="33">
        <v>63300</v>
      </c>
      <c r="VJ179" s="33"/>
      <c r="VK179" s="33">
        <v>14000</v>
      </c>
      <c r="VL179" s="33"/>
      <c r="VM179" s="33"/>
      <c r="VN179" s="33">
        <v>399280</v>
      </c>
      <c r="VO179" s="33">
        <v>4930</v>
      </c>
      <c r="VP179" s="33">
        <v>30000</v>
      </c>
      <c r="VQ179" s="33">
        <v>34320903.050000004</v>
      </c>
      <c r="VR179" s="33">
        <v>56092</v>
      </c>
      <c r="VS179" s="33">
        <v>1407678.5</v>
      </c>
      <c r="VT179" s="33">
        <v>8550</v>
      </c>
      <c r="VU179" s="33">
        <v>50400</v>
      </c>
      <c r="VV179" s="33">
        <v>189000</v>
      </c>
      <c r="VW179" s="33"/>
      <c r="VX179" s="33"/>
      <c r="VY179" s="33"/>
      <c r="VZ179" s="33">
        <v>90400</v>
      </c>
      <c r="WA179" s="33"/>
      <c r="WB179" s="33">
        <v>276948</v>
      </c>
      <c r="WC179" s="33">
        <v>20800</v>
      </c>
      <c r="WD179" s="33">
        <v>269080</v>
      </c>
      <c r="WE179" s="33">
        <v>80750</v>
      </c>
      <c r="WF179" s="33"/>
      <c r="WG179" s="33">
        <v>50435</v>
      </c>
      <c r="WH179" s="33">
        <v>1774749</v>
      </c>
      <c r="WI179" s="33"/>
      <c r="WJ179" s="33">
        <v>240670</v>
      </c>
      <c r="WK179" s="33"/>
      <c r="WL179" s="33">
        <v>19900</v>
      </c>
      <c r="WM179" s="33">
        <v>581640.5</v>
      </c>
      <c r="WN179" s="33">
        <v>353710</v>
      </c>
      <c r="WO179" s="33">
        <v>413510</v>
      </c>
      <c r="WP179" s="33">
        <v>33795</v>
      </c>
      <c r="WQ179" s="33">
        <v>305005</v>
      </c>
      <c r="WR179" s="33"/>
      <c r="WS179" s="33">
        <v>344220</v>
      </c>
      <c r="WT179" s="33">
        <v>48600</v>
      </c>
      <c r="WU179" s="33"/>
      <c r="WV179" s="33">
        <v>300500</v>
      </c>
      <c r="WW179" s="33">
        <v>206270</v>
      </c>
      <c r="WX179" s="33">
        <v>270990</v>
      </c>
      <c r="WY179" s="33">
        <v>112200</v>
      </c>
      <c r="WZ179" s="33">
        <v>158710</v>
      </c>
      <c r="XA179" s="33">
        <v>523086.12</v>
      </c>
      <c r="XB179" s="33">
        <v>403250</v>
      </c>
      <c r="XC179" s="33">
        <v>227791.25</v>
      </c>
      <c r="XD179" s="33">
        <v>1705</v>
      </c>
      <c r="XE179" s="33">
        <v>72510</v>
      </c>
      <c r="XF179" s="33"/>
      <c r="XG179" s="33"/>
      <c r="XH179" s="33">
        <v>426795</v>
      </c>
      <c r="XI179" s="33"/>
      <c r="XJ179" s="33">
        <v>2032270</v>
      </c>
      <c r="XK179" s="33"/>
      <c r="XL179" s="33">
        <v>13130</v>
      </c>
      <c r="XM179" s="33">
        <v>155850</v>
      </c>
      <c r="XN179" s="33"/>
      <c r="XO179" s="33">
        <v>1840100</v>
      </c>
      <c r="XP179" s="33">
        <v>172160</v>
      </c>
      <c r="XQ179" s="33">
        <v>19944</v>
      </c>
      <c r="XR179" s="33">
        <v>222050</v>
      </c>
      <c r="XS179" s="33">
        <v>69600</v>
      </c>
      <c r="XT179" s="33">
        <v>254120.2</v>
      </c>
      <c r="XU179" s="33">
        <v>246000</v>
      </c>
      <c r="XV179" s="33">
        <v>394670</v>
      </c>
      <c r="XW179" s="33"/>
      <c r="XX179" s="33">
        <v>544667.80000000005</v>
      </c>
      <c r="XY179" s="33">
        <v>593984</v>
      </c>
      <c r="XZ179" s="33"/>
      <c r="YA179" s="33">
        <v>4680</v>
      </c>
      <c r="YB179" s="33">
        <v>84310</v>
      </c>
      <c r="YC179" s="33">
        <v>22500</v>
      </c>
      <c r="YD179" s="33">
        <v>39600</v>
      </c>
      <c r="YE179" s="33">
        <v>137690</v>
      </c>
      <c r="YF179" s="33">
        <v>53350</v>
      </c>
      <c r="YG179" s="33">
        <v>224903</v>
      </c>
      <c r="YH179" s="33">
        <v>9790</v>
      </c>
      <c r="YI179" s="33"/>
      <c r="YJ179" s="33">
        <v>67250</v>
      </c>
      <c r="YK179" s="33">
        <v>139900</v>
      </c>
      <c r="YL179" s="33">
        <v>10902597</v>
      </c>
      <c r="YM179" s="33">
        <v>398125.54</v>
      </c>
      <c r="YN179" s="33">
        <v>80920</v>
      </c>
      <c r="YO179" s="33">
        <v>113000</v>
      </c>
      <c r="YP179" s="33">
        <v>769100</v>
      </c>
      <c r="YQ179" s="33">
        <v>697265</v>
      </c>
      <c r="YR179" s="33">
        <v>707129.5</v>
      </c>
      <c r="YS179" s="33">
        <v>10000</v>
      </c>
      <c r="YT179" s="33">
        <v>2472735</v>
      </c>
      <c r="YU179" s="33">
        <v>642305</v>
      </c>
      <c r="YV179" s="33">
        <v>879623.75</v>
      </c>
      <c r="YW179" s="33">
        <v>333294</v>
      </c>
      <c r="YX179" s="33"/>
      <c r="YY179" s="33">
        <v>218400</v>
      </c>
      <c r="YZ179" s="33">
        <v>142900</v>
      </c>
      <c r="ZA179" s="33">
        <v>89800</v>
      </c>
      <c r="ZB179" s="33"/>
      <c r="ZC179" s="33">
        <v>34412324.659999996</v>
      </c>
      <c r="ZD179" s="33"/>
      <c r="ZE179" s="33">
        <v>44200</v>
      </c>
      <c r="ZF179" s="33"/>
      <c r="ZG179" s="33">
        <v>228806</v>
      </c>
      <c r="ZH179" s="33">
        <v>120000</v>
      </c>
      <c r="ZI179" s="33">
        <v>116715</v>
      </c>
      <c r="ZJ179" s="33">
        <v>102500</v>
      </c>
      <c r="ZK179" s="33">
        <v>2403194</v>
      </c>
      <c r="ZL179" s="33"/>
      <c r="ZM179" s="33">
        <v>121210</v>
      </c>
      <c r="ZN179" s="33">
        <v>46600</v>
      </c>
      <c r="ZO179" s="33">
        <v>125900</v>
      </c>
      <c r="ZP179" s="33">
        <v>174309</v>
      </c>
      <c r="ZQ179" s="33">
        <v>73188</v>
      </c>
      <c r="ZR179" s="33">
        <v>133050</v>
      </c>
      <c r="ZS179" s="33">
        <v>546815</v>
      </c>
      <c r="ZT179" s="33">
        <v>1783276</v>
      </c>
      <c r="ZU179" s="33">
        <v>93510</v>
      </c>
      <c r="ZV179" s="33"/>
      <c r="ZW179" s="33">
        <v>56500</v>
      </c>
      <c r="ZX179" s="33">
        <v>408684</v>
      </c>
      <c r="ZY179" s="33"/>
      <c r="ZZ179" s="33">
        <v>209125</v>
      </c>
      <c r="AAA179" s="33">
        <v>48000</v>
      </c>
      <c r="AAB179" s="33">
        <v>174519.4</v>
      </c>
      <c r="AAC179" s="33">
        <v>428755</v>
      </c>
      <c r="AAD179" s="33">
        <v>22705</v>
      </c>
      <c r="AAE179" s="33">
        <v>223000</v>
      </c>
      <c r="AAF179" s="33">
        <v>311385</v>
      </c>
      <c r="AAG179" s="33">
        <v>18950</v>
      </c>
      <c r="AAH179" s="33">
        <v>19200</v>
      </c>
      <c r="AAI179" s="33">
        <v>270838</v>
      </c>
      <c r="AAJ179" s="33">
        <v>197965.68</v>
      </c>
      <c r="AAK179" s="33"/>
      <c r="AAL179" s="33">
        <v>235950</v>
      </c>
      <c r="AAM179" s="33">
        <v>95810</v>
      </c>
      <c r="AAN179" s="33">
        <v>59000</v>
      </c>
      <c r="AAO179" s="33">
        <v>13200</v>
      </c>
      <c r="AAP179" s="33">
        <v>1791250</v>
      </c>
      <c r="AAQ179" s="33">
        <v>393686.1</v>
      </c>
      <c r="AAR179" s="33"/>
      <c r="AAS179" s="33">
        <v>173900</v>
      </c>
      <c r="AAT179" s="33">
        <v>138900</v>
      </c>
      <c r="AAU179" s="33">
        <v>422410</v>
      </c>
      <c r="AAV179" s="33">
        <v>74400</v>
      </c>
      <c r="AAW179" s="33">
        <v>5225574.75</v>
      </c>
      <c r="AAX179" s="33">
        <v>89180</v>
      </c>
      <c r="AAY179" s="33">
        <v>88270</v>
      </c>
      <c r="AAZ179" s="33">
        <v>256800</v>
      </c>
      <c r="ABA179" s="33">
        <v>157380</v>
      </c>
      <c r="ABB179" s="33">
        <v>28560</v>
      </c>
      <c r="ABC179" s="33">
        <v>346505</v>
      </c>
      <c r="ABD179" s="33">
        <v>113247.4</v>
      </c>
      <c r="ABE179" s="33">
        <v>643050</v>
      </c>
      <c r="ABF179" s="33"/>
      <c r="ABG179" s="33">
        <v>278615</v>
      </c>
      <c r="ABH179" s="33">
        <v>746768.6</v>
      </c>
      <c r="ABI179" s="33">
        <v>950625</v>
      </c>
      <c r="ABJ179" s="33">
        <v>52550</v>
      </c>
      <c r="ABK179" s="33">
        <v>190400</v>
      </c>
      <c r="ABL179" s="33">
        <v>60150</v>
      </c>
      <c r="ABM179" s="33">
        <v>125160</v>
      </c>
      <c r="ABN179" s="33">
        <v>184118</v>
      </c>
      <c r="ABO179" s="33">
        <v>19600</v>
      </c>
      <c r="ABP179" s="33">
        <v>6091565</v>
      </c>
      <c r="ABQ179" s="33">
        <v>1282280</v>
      </c>
      <c r="ABR179" s="33"/>
      <c r="ABS179" s="33"/>
      <c r="ABT179" s="33"/>
      <c r="ABU179" s="33">
        <v>187850</v>
      </c>
      <c r="ABV179" s="33">
        <v>41760</v>
      </c>
      <c r="ABW179" s="33">
        <v>29061414.93</v>
      </c>
      <c r="ABX179" s="33">
        <v>1998550</v>
      </c>
      <c r="ABY179" s="33">
        <v>72045</v>
      </c>
      <c r="ABZ179" s="33">
        <v>327170</v>
      </c>
      <c r="ACA179" s="33">
        <v>81995</v>
      </c>
      <c r="ACB179" s="33"/>
      <c r="ACC179" s="33">
        <v>247755</v>
      </c>
      <c r="ACD179" s="33"/>
      <c r="ACE179" s="33">
        <v>142760</v>
      </c>
      <c r="ACF179" s="33"/>
      <c r="ACG179" s="33">
        <v>876338</v>
      </c>
      <c r="ACH179" s="33"/>
      <c r="ACI179" s="33">
        <v>232790</v>
      </c>
      <c r="ACJ179" s="33"/>
      <c r="ACK179" s="33"/>
      <c r="ACL179" s="33">
        <v>396400</v>
      </c>
      <c r="ACM179" s="33"/>
      <c r="ACN179" s="33">
        <v>44230</v>
      </c>
      <c r="ACO179" s="33">
        <v>4090</v>
      </c>
      <c r="ACP179" s="33">
        <v>299185</v>
      </c>
      <c r="ACQ179" s="33">
        <v>135885</v>
      </c>
      <c r="ACR179" s="33">
        <v>6446320</v>
      </c>
      <c r="ACS179" s="33">
        <v>247760</v>
      </c>
      <c r="ACT179" s="33">
        <v>83590</v>
      </c>
      <c r="ACU179" s="33">
        <v>297039</v>
      </c>
      <c r="ACV179" s="33">
        <v>88555</v>
      </c>
      <c r="ACW179" s="33">
        <v>16800</v>
      </c>
      <c r="ACX179" s="33"/>
      <c r="ACY179" s="33">
        <v>578930</v>
      </c>
      <c r="ACZ179" s="33">
        <v>269705</v>
      </c>
      <c r="ADA179" s="33">
        <v>93865</v>
      </c>
      <c r="ADB179" s="33">
        <v>80500</v>
      </c>
      <c r="ADC179" s="33">
        <v>759905</v>
      </c>
      <c r="ADD179" s="33">
        <v>245680</v>
      </c>
      <c r="ADE179" s="33">
        <v>205100</v>
      </c>
      <c r="ADF179" s="33">
        <v>165062</v>
      </c>
      <c r="ADG179" s="33"/>
      <c r="ADH179" s="33"/>
      <c r="ADI179" s="33">
        <v>94740</v>
      </c>
      <c r="ADJ179" s="33">
        <v>40920</v>
      </c>
      <c r="ADK179" s="33">
        <v>30250</v>
      </c>
      <c r="ADL179" s="33">
        <v>42000</v>
      </c>
      <c r="ADM179" s="33">
        <v>12530</v>
      </c>
      <c r="ADN179" s="33">
        <v>56446</v>
      </c>
      <c r="ADO179" s="33"/>
      <c r="ADP179" s="33"/>
      <c r="ADQ179" s="33">
        <v>0</v>
      </c>
      <c r="ADR179" s="33"/>
      <c r="ADS179" s="33"/>
      <c r="ADT179" s="33"/>
      <c r="ADU179" s="33">
        <v>119096.6</v>
      </c>
      <c r="ADV179" s="33">
        <v>108820</v>
      </c>
      <c r="ADW179" s="33"/>
      <c r="ADX179" s="33">
        <v>1317579.4099999999</v>
      </c>
      <c r="ADY179" s="33">
        <v>760665.9</v>
      </c>
      <c r="ADZ179" s="33">
        <v>4150</v>
      </c>
      <c r="AEA179" s="33">
        <v>688885.6</v>
      </c>
      <c r="AEB179" s="33">
        <v>27440</v>
      </c>
      <c r="AEC179" s="33"/>
      <c r="AED179" s="33">
        <v>6700</v>
      </c>
      <c r="AEE179" s="33">
        <v>116405</v>
      </c>
      <c r="AEF179" s="33">
        <v>4342985</v>
      </c>
      <c r="AEG179" s="33">
        <v>653695</v>
      </c>
      <c r="AEH179" s="33"/>
      <c r="AEI179" s="33">
        <v>56850</v>
      </c>
      <c r="AEJ179" s="33">
        <v>364972</v>
      </c>
      <c r="AEK179" s="33">
        <v>191505</v>
      </c>
      <c r="AEL179" s="33">
        <v>541480</v>
      </c>
      <c r="AEM179" s="33"/>
      <c r="AEN179" s="33">
        <v>165250</v>
      </c>
      <c r="AEO179" s="33">
        <v>120920</v>
      </c>
      <c r="AEP179" s="33"/>
      <c r="AEQ179" s="33"/>
      <c r="AER179" s="33">
        <v>52500</v>
      </c>
      <c r="AES179" s="33"/>
      <c r="AET179" s="33">
        <v>464710</v>
      </c>
      <c r="AEU179" s="33"/>
      <c r="AEV179" s="33">
        <v>71970</v>
      </c>
      <c r="AEW179" s="33">
        <v>248060</v>
      </c>
      <c r="AEX179" s="33">
        <v>106300</v>
      </c>
      <c r="AEY179" s="33">
        <v>270410</v>
      </c>
      <c r="AEZ179" s="33">
        <v>25516239.510000002</v>
      </c>
      <c r="AFA179" s="33">
        <v>5521354.4000000004</v>
      </c>
      <c r="AFB179" s="33">
        <v>6000</v>
      </c>
      <c r="AFC179" s="33">
        <v>398370</v>
      </c>
      <c r="AFD179" s="33">
        <v>101515</v>
      </c>
      <c r="AFE179" s="33">
        <v>388761.56</v>
      </c>
      <c r="AFF179" s="33">
        <v>170314</v>
      </c>
      <c r="AFG179" s="33">
        <v>84000</v>
      </c>
      <c r="AFH179" s="33">
        <v>131295</v>
      </c>
      <c r="AFI179" s="33">
        <v>160110</v>
      </c>
      <c r="AFJ179" s="33">
        <v>111460</v>
      </c>
      <c r="AFK179" s="33">
        <v>484112.9</v>
      </c>
      <c r="AFL179" s="33">
        <v>873999</v>
      </c>
      <c r="AFM179" s="33">
        <v>543564.28</v>
      </c>
      <c r="AFN179" s="33">
        <v>228340</v>
      </c>
      <c r="AFO179" s="33">
        <v>260150</v>
      </c>
      <c r="AFP179" s="33">
        <v>22800</v>
      </c>
      <c r="AFQ179" s="33">
        <v>348700</v>
      </c>
      <c r="AFR179" s="33">
        <v>42500</v>
      </c>
      <c r="AFS179" s="33">
        <v>80000</v>
      </c>
      <c r="AFT179" s="33">
        <v>81250</v>
      </c>
      <c r="AFU179" s="33"/>
      <c r="AFV179" s="33"/>
      <c r="AFW179" s="33">
        <v>14430</v>
      </c>
      <c r="AFX179" s="33">
        <v>2812542</v>
      </c>
      <c r="AFY179" s="33">
        <v>90300</v>
      </c>
      <c r="AFZ179" s="33">
        <v>265400</v>
      </c>
      <c r="AGA179" s="33">
        <v>112250</v>
      </c>
      <c r="AGB179" s="33">
        <v>41490</v>
      </c>
      <c r="AGC179" s="33"/>
      <c r="AGD179" s="33">
        <v>13575</v>
      </c>
      <c r="AGE179" s="33">
        <v>211410</v>
      </c>
      <c r="AGF179" s="33">
        <v>785818</v>
      </c>
      <c r="AGG179" s="33">
        <v>3480</v>
      </c>
      <c r="AGH179" s="33">
        <v>282217.51</v>
      </c>
      <c r="AGI179" s="33">
        <v>50750</v>
      </c>
      <c r="AGJ179" s="33">
        <v>2609763.6</v>
      </c>
      <c r="AGK179" s="33">
        <v>100000</v>
      </c>
      <c r="AGL179" s="33">
        <v>73100</v>
      </c>
      <c r="AGM179" s="33">
        <v>98775</v>
      </c>
      <c r="AGN179" s="33">
        <v>222165</v>
      </c>
      <c r="AGO179" s="33">
        <v>32000</v>
      </c>
      <c r="AGP179" s="33">
        <v>87500</v>
      </c>
      <c r="AGQ179" s="33">
        <v>100000</v>
      </c>
      <c r="AGR179" s="33">
        <v>47600</v>
      </c>
      <c r="AGS179" s="33">
        <v>40813</v>
      </c>
      <c r="AGT179" s="33">
        <v>17610</v>
      </c>
      <c r="AGU179" s="33">
        <v>3072944.7</v>
      </c>
      <c r="AGV179" s="33">
        <v>133923</v>
      </c>
      <c r="AGW179" s="33">
        <v>703930</v>
      </c>
      <c r="AGX179" s="33"/>
      <c r="AGY179" s="33">
        <v>314218</v>
      </c>
      <c r="AGZ179" s="33"/>
      <c r="AHA179" s="33">
        <v>348324</v>
      </c>
      <c r="AHB179" s="33">
        <v>233868</v>
      </c>
      <c r="AHC179" s="33">
        <v>402787</v>
      </c>
      <c r="AHD179" s="33">
        <v>451720</v>
      </c>
      <c r="AHE179" s="33">
        <v>84085</v>
      </c>
      <c r="AHF179" s="33">
        <v>268484.01</v>
      </c>
      <c r="AHG179" s="33"/>
      <c r="AHH179" s="33">
        <v>240860</v>
      </c>
      <c r="AHI179" s="33"/>
      <c r="AHJ179" s="33">
        <v>78826</v>
      </c>
      <c r="AHK179" s="33"/>
      <c r="AHL179" s="33">
        <v>466800</v>
      </c>
      <c r="AHM179" s="33">
        <v>413024.4</v>
      </c>
      <c r="AHN179" s="33">
        <v>471260</v>
      </c>
      <c r="AHO179" s="33">
        <v>126100</v>
      </c>
      <c r="AHP179" s="33">
        <v>155327.5</v>
      </c>
      <c r="AHQ179" s="33">
        <v>126620</v>
      </c>
      <c r="AHR179" s="33"/>
      <c r="AHS179" s="33">
        <v>65990</v>
      </c>
      <c r="AHT179" s="33">
        <v>378000</v>
      </c>
      <c r="AHU179" s="33">
        <v>37330</v>
      </c>
      <c r="AHV179" s="33">
        <v>149910</v>
      </c>
      <c r="AHW179" s="33">
        <v>124750</v>
      </c>
      <c r="AHX179" s="33">
        <v>24300</v>
      </c>
      <c r="AHY179" s="33"/>
      <c r="AHZ179" s="33">
        <v>151504</v>
      </c>
      <c r="AIA179" s="33">
        <v>27176470.859999999</v>
      </c>
      <c r="AIB179" s="33">
        <v>298860655.76999986</v>
      </c>
    </row>
    <row r="180" spans="1:912" x14ac:dyDescent="0.5">
      <c r="A180" s="50" t="s">
        <v>510</v>
      </c>
      <c r="B180" s="50" t="s">
        <v>519</v>
      </c>
      <c r="C180" s="50" t="s">
        <v>520</v>
      </c>
      <c r="D180" s="51">
        <v>5683522.1699999999</v>
      </c>
      <c r="E180" s="51">
        <v>817672.05</v>
      </c>
      <c r="F180" s="51">
        <v>1013720.41</v>
      </c>
      <c r="G180" s="51">
        <v>333274.43</v>
      </c>
      <c r="H180" s="51">
        <v>1717333.39</v>
      </c>
      <c r="I180" s="51">
        <v>931908.18</v>
      </c>
      <c r="J180" s="51">
        <v>2661487.7400000002</v>
      </c>
      <c r="K180" s="51">
        <v>1022175.9</v>
      </c>
      <c r="L180" s="51">
        <v>1156359.04</v>
      </c>
      <c r="M180" s="51">
        <v>1070165.75</v>
      </c>
      <c r="N180" s="51">
        <v>573676.38</v>
      </c>
      <c r="O180" s="51">
        <v>811439.01</v>
      </c>
      <c r="P180" s="51">
        <v>1654181.57</v>
      </c>
      <c r="Q180" s="51">
        <v>379970.91</v>
      </c>
      <c r="R180" s="51">
        <v>420082.27</v>
      </c>
      <c r="S180" s="51">
        <v>528215.41</v>
      </c>
      <c r="T180" s="51">
        <v>532476.43999999994</v>
      </c>
      <c r="U180" s="51">
        <v>329250.07</v>
      </c>
      <c r="V180" s="51">
        <v>2671757.1800000002</v>
      </c>
      <c r="W180" s="51">
        <v>774232.54</v>
      </c>
      <c r="X180" s="51">
        <v>719520.11</v>
      </c>
      <c r="Y180" s="51">
        <v>692728.71</v>
      </c>
      <c r="Z180" s="51">
        <v>394767.25</v>
      </c>
      <c r="AA180" s="51">
        <v>493926.06</v>
      </c>
      <c r="AB180" s="51">
        <v>249771.42</v>
      </c>
      <c r="AC180" s="51">
        <v>2545175.71</v>
      </c>
      <c r="AD180" s="51">
        <v>978651.24</v>
      </c>
      <c r="AE180" s="51">
        <v>235504.61</v>
      </c>
      <c r="AF180" s="51">
        <v>709187.38</v>
      </c>
      <c r="AG180" s="51">
        <v>386696.07</v>
      </c>
      <c r="AH180" s="51">
        <v>615620.74</v>
      </c>
      <c r="AI180" s="51">
        <v>520238.58</v>
      </c>
      <c r="AJ180" s="51">
        <v>383286.21</v>
      </c>
      <c r="AK180" s="51">
        <v>96109.1</v>
      </c>
      <c r="AL180" s="51">
        <v>471790.35</v>
      </c>
      <c r="AM180" s="51">
        <v>405977.17</v>
      </c>
      <c r="AN180" s="51">
        <v>371616.46</v>
      </c>
      <c r="AO180" s="51">
        <v>326536.40999999997</v>
      </c>
      <c r="AP180" s="51">
        <v>442817.85</v>
      </c>
      <c r="AQ180" s="51">
        <v>263326.17</v>
      </c>
      <c r="AR180" s="51">
        <v>184022.15</v>
      </c>
      <c r="AS180" s="51">
        <v>87627.36</v>
      </c>
      <c r="AT180" s="51">
        <v>2957218.99</v>
      </c>
      <c r="AU180" s="51">
        <v>347325.38</v>
      </c>
      <c r="AV180" s="51">
        <v>303408.46999999997</v>
      </c>
      <c r="AW180" s="51">
        <v>304259.39</v>
      </c>
      <c r="AX180" s="51">
        <v>988680.3</v>
      </c>
      <c r="AY180" s="51">
        <v>867397.27</v>
      </c>
      <c r="AZ180" s="51">
        <v>435987.47</v>
      </c>
      <c r="BA180" s="51">
        <v>274557.40999999997</v>
      </c>
      <c r="BB180" s="51">
        <v>145068.6</v>
      </c>
      <c r="BC180" s="51">
        <v>136093.64000000001</v>
      </c>
      <c r="BD180" s="51">
        <v>209759.76</v>
      </c>
      <c r="BE180" s="51">
        <v>203687.41</v>
      </c>
      <c r="BF180" s="51">
        <v>1124974.7</v>
      </c>
      <c r="BG180" s="51">
        <v>248034.45</v>
      </c>
      <c r="BH180" s="51">
        <v>326945.59999999998</v>
      </c>
      <c r="BI180" s="51">
        <v>1641100.77</v>
      </c>
      <c r="BJ180" s="51">
        <v>1659828.8</v>
      </c>
      <c r="BK180" s="51">
        <v>340500.66</v>
      </c>
      <c r="BL180" s="51">
        <v>227345</v>
      </c>
      <c r="BM180" s="51">
        <v>430369.21</v>
      </c>
      <c r="BN180" s="51">
        <v>461919.13</v>
      </c>
      <c r="BO180" s="51">
        <v>154058.5</v>
      </c>
      <c r="BP180" s="51">
        <v>597444.36</v>
      </c>
      <c r="BQ180" s="51">
        <v>32448.27</v>
      </c>
      <c r="BR180" s="51">
        <v>1605524.8</v>
      </c>
      <c r="BS180" s="51">
        <v>302951.23</v>
      </c>
      <c r="BT180" s="51">
        <v>271253.48</v>
      </c>
      <c r="BU180" s="51">
        <v>363788.68</v>
      </c>
      <c r="BV180" s="51">
        <v>253743.81</v>
      </c>
      <c r="BW180" s="51">
        <v>364316.87</v>
      </c>
      <c r="BX180" s="51">
        <v>183090.17</v>
      </c>
      <c r="BY180" s="51">
        <v>250736.09</v>
      </c>
      <c r="BZ180" s="51">
        <v>699952.18</v>
      </c>
      <c r="CA180" s="51">
        <v>474222.26</v>
      </c>
      <c r="CB180" s="51">
        <v>479695.67</v>
      </c>
      <c r="CC180" s="51">
        <v>530003.44999999995</v>
      </c>
      <c r="CD180" s="51">
        <v>408740.87</v>
      </c>
      <c r="CE180" s="51">
        <v>335119.71999999997</v>
      </c>
      <c r="CF180" s="51">
        <v>229870</v>
      </c>
      <c r="CG180" s="51">
        <v>3045481.44</v>
      </c>
      <c r="CH180" s="51">
        <v>438188.97</v>
      </c>
      <c r="CI180" s="51">
        <v>1687208.89</v>
      </c>
      <c r="CJ180" s="51">
        <v>377833.15</v>
      </c>
      <c r="CK180" s="51">
        <v>698630.51</v>
      </c>
      <c r="CL180" s="51">
        <v>312234.75</v>
      </c>
      <c r="CM180" s="51">
        <v>295555.93</v>
      </c>
      <c r="CN180" s="51">
        <v>637602.03</v>
      </c>
      <c r="CO180" s="51">
        <v>121975.46</v>
      </c>
      <c r="CP180" s="51">
        <v>448506.66</v>
      </c>
      <c r="CQ180" s="51">
        <v>188204.49</v>
      </c>
      <c r="CR180" s="51">
        <v>306232.34999999998</v>
      </c>
      <c r="CS180" s="51">
        <v>215784.95</v>
      </c>
      <c r="CT180" s="51">
        <v>1706592.8</v>
      </c>
      <c r="CU180" s="51">
        <v>311485.48</v>
      </c>
      <c r="CV180" s="51">
        <v>462301.12</v>
      </c>
      <c r="CW180" s="51">
        <v>1331535.99</v>
      </c>
      <c r="CX180" s="51">
        <v>409886.77</v>
      </c>
      <c r="CY180" s="51">
        <v>677480.59</v>
      </c>
      <c r="CZ180" s="51">
        <v>261770.79</v>
      </c>
      <c r="DA180" s="51">
        <v>318680.52</v>
      </c>
      <c r="DB180" s="51">
        <v>72082394.410000011</v>
      </c>
      <c r="DC180" s="51">
        <v>587125.22</v>
      </c>
      <c r="DD180" s="51">
        <v>1326129.6100000001</v>
      </c>
      <c r="DE180" s="51">
        <v>365781.45</v>
      </c>
      <c r="DF180" s="51">
        <v>792320.54</v>
      </c>
      <c r="DG180" s="51">
        <v>662960.55000000005</v>
      </c>
      <c r="DH180" s="51">
        <v>326490.01</v>
      </c>
      <c r="DI180" s="51">
        <v>779199.27</v>
      </c>
      <c r="DJ180" s="51">
        <v>447460.5</v>
      </c>
      <c r="DK180" s="51">
        <v>253608.65</v>
      </c>
      <c r="DL180" s="51">
        <v>5903567.3899999997</v>
      </c>
      <c r="DM180" s="51">
        <v>315684.53999999998</v>
      </c>
      <c r="DN180" s="51">
        <v>440969.05</v>
      </c>
      <c r="DO180" s="51">
        <v>479873.41</v>
      </c>
      <c r="DP180" s="51">
        <v>657623.84</v>
      </c>
      <c r="DQ180" s="51">
        <v>135141.69</v>
      </c>
      <c r="DR180" s="51">
        <v>1055022.57</v>
      </c>
      <c r="DS180" s="51">
        <v>728777.62</v>
      </c>
      <c r="DT180" s="51">
        <v>502646.77</v>
      </c>
      <c r="DU180" s="51">
        <v>1430671.28</v>
      </c>
      <c r="DV180" s="51">
        <v>313483.88</v>
      </c>
      <c r="DW180" s="51">
        <v>469140.05</v>
      </c>
      <c r="DX180" s="51">
        <v>674839.93</v>
      </c>
      <c r="DY180" s="51">
        <v>470779.72</v>
      </c>
      <c r="DZ180" s="51">
        <v>1035938.07</v>
      </c>
      <c r="EA180" s="51">
        <v>314273.59000000003</v>
      </c>
      <c r="EB180" s="51">
        <v>302573.82</v>
      </c>
      <c r="EC180" s="51">
        <v>453148.54</v>
      </c>
      <c r="ED180" s="51">
        <v>451128</v>
      </c>
      <c r="EE180" s="51">
        <v>768119.84</v>
      </c>
      <c r="EF180" s="51">
        <v>595216.82999999996</v>
      </c>
      <c r="EG180" s="51">
        <v>344341</v>
      </c>
      <c r="EH180" s="51">
        <v>506035.76</v>
      </c>
      <c r="EI180" s="51">
        <v>505892.43</v>
      </c>
      <c r="EJ180" s="51">
        <v>502888.45</v>
      </c>
      <c r="EK180" s="51">
        <v>413144.76</v>
      </c>
      <c r="EL180" s="51">
        <v>789353.77</v>
      </c>
      <c r="EM180" s="51">
        <v>259933.31</v>
      </c>
      <c r="EN180" s="51">
        <v>601860.82999999996</v>
      </c>
      <c r="EO180" s="51">
        <v>1943353.21</v>
      </c>
      <c r="EP180" s="51">
        <v>517059.86</v>
      </c>
      <c r="EQ180" s="51">
        <v>754009.21</v>
      </c>
      <c r="ER180" s="51">
        <v>354593.8</v>
      </c>
      <c r="ES180" s="51">
        <v>233698.18</v>
      </c>
      <c r="ET180" s="51">
        <v>221396.7</v>
      </c>
      <c r="EU180" s="51">
        <v>788531.37</v>
      </c>
      <c r="EV180" s="51">
        <v>767586.55</v>
      </c>
      <c r="EW180" s="51">
        <v>295011.62</v>
      </c>
      <c r="EX180" s="51">
        <v>32838387.039999999</v>
      </c>
      <c r="EY180" s="51">
        <v>3345183.26</v>
      </c>
      <c r="EZ180" s="51">
        <v>332553.19</v>
      </c>
      <c r="FA180" s="51">
        <v>99221.56</v>
      </c>
      <c r="FB180" s="51">
        <v>656564.75</v>
      </c>
      <c r="FC180" s="51">
        <v>452411.67</v>
      </c>
      <c r="FD180" s="51">
        <v>294840.27</v>
      </c>
      <c r="FE180" s="51">
        <v>542282.18000000005</v>
      </c>
      <c r="FF180" s="51">
        <v>169222.8</v>
      </c>
      <c r="FG180" s="51">
        <v>242243.39</v>
      </c>
      <c r="FH180" s="51">
        <v>89329.55</v>
      </c>
      <c r="FI180" s="51">
        <v>120049.75</v>
      </c>
      <c r="FJ180" s="51">
        <v>226201.32</v>
      </c>
      <c r="FK180" s="51">
        <v>1001723.97</v>
      </c>
      <c r="FL180" s="51">
        <v>176079.54</v>
      </c>
      <c r="FM180" s="51">
        <v>341645.66</v>
      </c>
      <c r="FN180" s="51">
        <v>166790.67000000001</v>
      </c>
      <c r="FO180" s="51">
        <v>673799.48</v>
      </c>
      <c r="FP180" s="51">
        <v>660950.23</v>
      </c>
      <c r="FQ180" s="51">
        <v>276663.53000000003</v>
      </c>
      <c r="FR180" s="51">
        <v>161024.1</v>
      </c>
      <c r="FS180" s="51">
        <v>5646492.9199999999</v>
      </c>
      <c r="FT180" s="51">
        <v>876266.94</v>
      </c>
      <c r="FU180" s="51">
        <v>92315.19</v>
      </c>
      <c r="FV180" s="51">
        <v>363956.39</v>
      </c>
      <c r="FW180" s="51">
        <v>368302.09</v>
      </c>
      <c r="FX180" s="51">
        <v>245376.1</v>
      </c>
      <c r="FY180" s="51">
        <v>2312755.21</v>
      </c>
      <c r="FZ180" s="51">
        <v>771709.34</v>
      </c>
      <c r="GA180" s="51">
        <v>436494.31</v>
      </c>
      <c r="GB180" s="51">
        <v>464268.48</v>
      </c>
      <c r="GC180" s="51">
        <v>612249.76</v>
      </c>
      <c r="GD180" s="51">
        <v>291972.65999999997</v>
      </c>
      <c r="GE180" s="51">
        <v>745743.42</v>
      </c>
      <c r="GF180" s="51">
        <v>302488.63</v>
      </c>
      <c r="GG180" s="51">
        <v>3560057.87</v>
      </c>
      <c r="GH180" s="51">
        <v>409541.76</v>
      </c>
      <c r="GI180" s="51">
        <v>490529.5</v>
      </c>
      <c r="GJ180" s="51">
        <v>1182867.06</v>
      </c>
      <c r="GK180" s="51">
        <v>625759.31999999995</v>
      </c>
      <c r="GL180" s="51">
        <v>965152.24</v>
      </c>
      <c r="GM180" s="51">
        <v>222869.39</v>
      </c>
      <c r="GN180" s="51">
        <v>2104532.67</v>
      </c>
      <c r="GO180" s="51">
        <v>120523.36</v>
      </c>
      <c r="GP180" s="51">
        <v>262987.44</v>
      </c>
      <c r="GQ180" s="51">
        <v>154472.37</v>
      </c>
      <c r="GR180" s="51">
        <v>123689.94</v>
      </c>
      <c r="GS180" s="51">
        <v>1105669.74</v>
      </c>
      <c r="GT180" s="51">
        <v>2349066.13</v>
      </c>
      <c r="GU180" s="51">
        <v>312483.90999999997</v>
      </c>
      <c r="GV180" s="51">
        <v>642526.64</v>
      </c>
      <c r="GW180" s="51">
        <v>268785.40000000002</v>
      </c>
      <c r="GX180" s="51">
        <v>709564.49</v>
      </c>
      <c r="GY180" s="51">
        <v>396564.94</v>
      </c>
      <c r="GZ180" s="51">
        <v>260944.87</v>
      </c>
      <c r="HA180" s="51">
        <v>39827761.349999994</v>
      </c>
      <c r="HB180" s="51">
        <v>1101277.46</v>
      </c>
      <c r="HC180" s="51">
        <v>285790.96999999997</v>
      </c>
      <c r="HD180" s="51">
        <v>541394.68000000005</v>
      </c>
      <c r="HE180" s="51">
        <v>312665.06</v>
      </c>
      <c r="HF180" s="51">
        <v>2908820.05</v>
      </c>
      <c r="HG180" s="51">
        <v>2055112.45</v>
      </c>
      <c r="HH180" s="51">
        <v>1764653.34</v>
      </c>
      <c r="HI180" s="51">
        <v>1998184.98</v>
      </c>
      <c r="HJ180" s="51">
        <v>880072.61</v>
      </c>
      <c r="HK180" s="51">
        <v>1757761.62</v>
      </c>
      <c r="HL180" s="51">
        <v>326889.32</v>
      </c>
      <c r="HM180" s="51">
        <v>1768806.39</v>
      </c>
      <c r="HN180" s="51">
        <v>426113.59</v>
      </c>
      <c r="HO180" s="51">
        <v>685721.42</v>
      </c>
      <c r="HP180" s="51">
        <v>1080383.1200000001</v>
      </c>
      <c r="HQ180" s="51">
        <v>1680274.08</v>
      </c>
      <c r="HR180" s="51">
        <v>688336.37</v>
      </c>
      <c r="HS180" s="51">
        <v>1004027</v>
      </c>
      <c r="HT180" s="51">
        <v>249967.01</v>
      </c>
      <c r="HU180" s="51">
        <v>1413328.98</v>
      </c>
      <c r="HV180" s="51">
        <v>1171946.3600000001</v>
      </c>
      <c r="HW180" s="51">
        <v>261222.38</v>
      </c>
      <c r="HX180" s="51">
        <v>161588.66</v>
      </c>
      <c r="HY180" s="51">
        <v>254657.35</v>
      </c>
      <c r="HZ180" s="51">
        <v>197952</v>
      </c>
      <c r="IA180" s="51">
        <v>893721.68</v>
      </c>
      <c r="IB180" s="51">
        <v>278719.03999999998</v>
      </c>
      <c r="IC180" s="51">
        <v>316629.56</v>
      </c>
      <c r="ID180" s="51">
        <v>193130.75</v>
      </c>
      <c r="IE180" s="51">
        <v>282536.08</v>
      </c>
      <c r="IF180" s="51">
        <v>1999310.05</v>
      </c>
      <c r="IG180" s="51">
        <v>225618.83</v>
      </c>
      <c r="IH180" s="51">
        <v>417664.55</v>
      </c>
      <c r="II180" s="51">
        <v>271106.81</v>
      </c>
      <c r="IJ180" s="51">
        <v>63237.2</v>
      </c>
      <c r="IK180" s="51">
        <v>1743575.66</v>
      </c>
      <c r="IL180" s="51">
        <v>1515977.13</v>
      </c>
      <c r="IM180" s="51">
        <v>336420.9</v>
      </c>
      <c r="IN180" s="51">
        <v>880292.62</v>
      </c>
      <c r="IO180" s="51">
        <v>1497140.77</v>
      </c>
      <c r="IP180" s="51">
        <v>684718.37</v>
      </c>
      <c r="IQ180" s="51">
        <v>294189.46000000002</v>
      </c>
      <c r="IR180" s="51">
        <v>317079.24</v>
      </c>
      <c r="IS180" s="51">
        <v>338308.07</v>
      </c>
      <c r="IT180" s="51">
        <v>582388.89</v>
      </c>
      <c r="IU180" s="51">
        <v>455028.84</v>
      </c>
      <c r="IV180" s="51">
        <v>1623983</v>
      </c>
      <c r="IW180" s="51">
        <v>1072985.8799999999</v>
      </c>
      <c r="IX180" s="51">
        <v>577469.14</v>
      </c>
      <c r="IY180" s="51">
        <v>538581.5</v>
      </c>
      <c r="IZ180" s="51">
        <v>445649.03</v>
      </c>
      <c r="JA180" s="51">
        <v>174962.07</v>
      </c>
      <c r="JB180" s="51">
        <v>669800.93000000005</v>
      </c>
      <c r="JC180" s="51">
        <v>121800.65</v>
      </c>
      <c r="JD180" s="51">
        <v>200498.08</v>
      </c>
      <c r="JE180" s="51">
        <v>258934.16</v>
      </c>
      <c r="JF180" s="51">
        <v>739360.73</v>
      </c>
      <c r="JG180" s="51">
        <v>612515.93000000005</v>
      </c>
      <c r="JH180" s="51">
        <v>1230375.28</v>
      </c>
      <c r="JI180" s="51">
        <v>302608.52</v>
      </c>
      <c r="JJ180" s="51">
        <v>241769.59</v>
      </c>
      <c r="JK180" s="51">
        <v>306897.68</v>
      </c>
      <c r="JL180" s="51">
        <v>493093.44</v>
      </c>
      <c r="JM180" s="51">
        <v>442710.43</v>
      </c>
      <c r="JN180" s="51">
        <v>703449.87</v>
      </c>
      <c r="JO180" s="51">
        <v>197146.67</v>
      </c>
      <c r="JP180" s="51">
        <v>402049.65</v>
      </c>
      <c r="JQ180" s="51">
        <v>439101.93</v>
      </c>
      <c r="JR180" s="51">
        <v>110526.73</v>
      </c>
      <c r="JS180" s="51">
        <v>539495.38</v>
      </c>
      <c r="JT180" s="51">
        <v>283954.13</v>
      </c>
      <c r="JU180" s="51">
        <v>51293462.149999999</v>
      </c>
      <c r="JV180" s="51">
        <v>2224867.4900000002</v>
      </c>
      <c r="JW180" s="51">
        <v>2294352.9900000002</v>
      </c>
      <c r="JX180" s="51">
        <v>577913.81999999995</v>
      </c>
      <c r="JY180" s="51">
        <v>120122.96</v>
      </c>
      <c r="JZ180" s="51">
        <v>693754.16</v>
      </c>
      <c r="KA180" s="51">
        <v>319502.12</v>
      </c>
      <c r="KB180" s="51">
        <v>1518095</v>
      </c>
      <c r="KC180" s="51">
        <v>620712.06999999995</v>
      </c>
      <c r="KD180" s="51">
        <v>293055.5</v>
      </c>
      <c r="KE180" s="51">
        <v>689303.36</v>
      </c>
      <c r="KF180" s="51">
        <v>764592.05</v>
      </c>
      <c r="KG180" s="51">
        <v>432013.34</v>
      </c>
      <c r="KH180" s="51">
        <v>445142.01</v>
      </c>
      <c r="KI180" s="51">
        <v>96781.8</v>
      </c>
      <c r="KJ180" s="51">
        <v>436312.36</v>
      </c>
      <c r="KK180" s="51">
        <v>2444687.84</v>
      </c>
      <c r="KL180" s="51">
        <v>592799.48</v>
      </c>
      <c r="KM180" s="51">
        <v>435189.09</v>
      </c>
      <c r="KN180" s="51">
        <v>1070103.3400000001</v>
      </c>
      <c r="KO180" s="51">
        <v>317816.46000000002</v>
      </c>
      <c r="KP180" s="51">
        <v>421459.98</v>
      </c>
      <c r="KQ180" s="51">
        <v>2454609.66</v>
      </c>
      <c r="KR180" s="51">
        <v>130511.59</v>
      </c>
      <c r="KS180" s="51">
        <v>402825.17</v>
      </c>
      <c r="KT180" s="51">
        <v>538114.51</v>
      </c>
      <c r="KU180" s="51">
        <v>227775.9</v>
      </c>
      <c r="KV180" s="51">
        <v>283717.32</v>
      </c>
      <c r="KW180" s="51">
        <v>516855.2</v>
      </c>
      <c r="KX180" s="51">
        <v>564519.01</v>
      </c>
      <c r="KY180" s="51">
        <v>617918.27</v>
      </c>
      <c r="KZ180" s="51">
        <v>3435391.95</v>
      </c>
      <c r="LA180" s="51">
        <v>1628038.61</v>
      </c>
      <c r="LB180" s="51">
        <v>1526167.94</v>
      </c>
      <c r="LC180" s="51">
        <v>199931.31</v>
      </c>
      <c r="LD180" s="51">
        <v>177151.84</v>
      </c>
      <c r="LE180" s="51">
        <v>928462.92</v>
      </c>
      <c r="LF180" s="51">
        <v>1932972.88</v>
      </c>
      <c r="LG180" s="51">
        <v>281156.98</v>
      </c>
      <c r="LH180" s="51">
        <v>416095.15</v>
      </c>
      <c r="LI180" s="51">
        <v>180396.91</v>
      </c>
      <c r="LJ180" s="51">
        <v>3405018.45</v>
      </c>
      <c r="LK180" s="51">
        <v>3813314.35</v>
      </c>
      <c r="LL180" s="51">
        <v>935543.3</v>
      </c>
      <c r="LM180" s="51">
        <v>1954913.35</v>
      </c>
      <c r="LN180" s="51">
        <v>2376318.06</v>
      </c>
      <c r="LO180" s="51">
        <v>972712.39</v>
      </c>
      <c r="LP180" s="51">
        <v>273456.84999999998</v>
      </c>
      <c r="LQ180" s="51">
        <v>1305963.77</v>
      </c>
      <c r="LR180" s="51">
        <v>541914.39</v>
      </c>
      <c r="LS180" s="51">
        <v>714212.98</v>
      </c>
      <c r="LT180" s="51">
        <v>639717.43000000005</v>
      </c>
      <c r="LU180" s="51">
        <v>1247326.3500000001</v>
      </c>
      <c r="LV180" s="51">
        <v>486050.64</v>
      </c>
      <c r="LW180" s="51">
        <v>451725.51</v>
      </c>
      <c r="LX180" s="51">
        <v>360842</v>
      </c>
      <c r="LY180" s="51">
        <v>1222304.98</v>
      </c>
      <c r="LZ180" s="51">
        <v>2015761.93</v>
      </c>
      <c r="MA180" s="51">
        <v>727487.56</v>
      </c>
      <c r="MB180" s="51">
        <v>642178.14</v>
      </c>
      <c r="MC180" s="51">
        <v>1004789.39</v>
      </c>
      <c r="MD180" s="51">
        <v>485778.72</v>
      </c>
      <c r="ME180" s="51">
        <v>654605.34</v>
      </c>
      <c r="MF180" s="51">
        <v>495056.12</v>
      </c>
      <c r="MG180" s="51">
        <v>1773754.62</v>
      </c>
      <c r="MH180" s="51">
        <v>1292529.28</v>
      </c>
      <c r="MI180" s="51">
        <v>483514.26</v>
      </c>
      <c r="MJ180" s="51">
        <v>63527980.500000007</v>
      </c>
      <c r="MK180" s="51">
        <v>1988871.84</v>
      </c>
      <c r="ML180" s="51">
        <v>714071.28</v>
      </c>
      <c r="MM180" s="51">
        <v>226452.783</v>
      </c>
      <c r="MN180" s="51">
        <v>241566.41</v>
      </c>
      <c r="MO180" s="51">
        <v>347292.88</v>
      </c>
      <c r="MP180" s="51">
        <v>505607.87</v>
      </c>
      <c r="MQ180" s="51">
        <v>1098623.3999999999</v>
      </c>
      <c r="MR180" s="51">
        <v>711788.2</v>
      </c>
      <c r="MS180" s="51">
        <v>514051.61</v>
      </c>
      <c r="MT180" s="51">
        <v>244225.52</v>
      </c>
      <c r="MU180" s="51">
        <v>430094.27</v>
      </c>
      <c r="MV180" s="51">
        <v>222168.02</v>
      </c>
      <c r="MW180" s="51">
        <v>1977189.85</v>
      </c>
      <c r="MX180" s="51">
        <v>759548.19</v>
      </c>
      <c r="MY180" s="51">
        <v>572867.94999999995</v>
      </c>
      <c r="MZ180" s="51">
        <v>512622.25</v>
      </c>
      <c r="NA180" s="51">
        <v>397819.89</v>
      </c>
      <c r="NB180" s="51">
        <v>296481.43</v>
      </c>
      <c r="NC180" s="51">
        <v>976542.09</v>
      </c>
      <c r="ND180" s="51">
        <v>756730.93</v>
      </c>
      <c r="NE180" s="51">
        <v>717503.9</v>
      </c>
      <c r="NF180" s="51">
        <v>228416.08</v>
      </c>
      <c r="NG180" s="51">
        <v>56630.71</v>
      </c>
      <c r="NH180" s="51">
        <v>1844226.86</v>
      </c>
      <c r="NI180" s="51">
        <v>1926647.28</v>
      </c>
      <c r="NJ180" s="51">
        <v>801606.56</v>
      </c>
      <c r="NK180" s="51">
        <v>1337558.43</v>
      </c>
      <c r="NL180" s="51">
        <v>465430.89</v>
      </c>
      <c r="NM180" s="51">
        <v>745515.39</v>
      </c>
      <c r="NN180" s="51">
        <v>1839995.74</v>
      </c>
      <c r="NO180" s="51">
        <v>4170783.8</v>
      </c>
      <c r="NP180" s="51">
        <v>104721.16</v>
      </c>
      <c r="NQ180" s="51">
        <v>708971.04</v>
      </c>
      <c r="NR180" s="51">
        <v>710992.81</v>
      </c>
      <c r="NS180" s="51">
        <v>525053.04</v>
      </c>
      <c r="NT180" s="51">
        <v>1316819.3600000001</v>
      </c>
      <c r="NU180" s="51">
        <v>363109.64</v>
      </c>
      <c r="NV180" s="51">
        <v>643543.48</v>
      </c>
      <c r="NW180" s="51">
        <v>421490.2</v>
      </c>
      <c r="NX180" s="51">
        <v>517124.84</v>
      </c>
      <c r="NY180" s="51">
        <v>29088.3</v>
      </c>
      <c r="NZ180" s="51">
        <v>134262</v>
      </c>
      <c r="OA180" s="51">
        <v>4281235.01</v>
      </c>
      <c r="OB180" s="51">
        <v>1509095.93</v>
      </c>
      <c r="OC180" s="51">
        <v>373711.63</v>
      </c>
      <c r="OD180" s="51">
        <v>403439.43</v>
      </c>
      <c r="OE180" s="51">
        <v>512016.02</v>
      </c>
      <c r="OF180" s="51">
        <v>295312.84999999998</v>
      </c>
      <c r="OG180" s="51">
        <v>385336.6</v>
      </c>
      <c r="OH180" s="51">
        <v>3482602.34</v>
      </c>
      <c r="OI180" s="51">
        <v>1125181.5</v>
      </c>
      <c r="OJ180" s="51">
        <v>232732.74</v>
      </c>
      <c r="OK180" s="51">
        <v>925329.99</v>
      </c>
      <c r="OL180" s="51">
        <v>228470.91</v>
      </c>
      <c r="OM180" s="51">
        <v>902030.26</v>
      </c>
      <c r="ON180" s="51">
        <v>713071.77</v>
      </c>
      <c r="OO180" s="51">
        <v>81113.05</v>
      </c>
      <c r="OP180" s="51">
        <v>203670.66</v>
      </c>
      <c r="OQ180" s="51">
        <v>3038770.57</v>
      </c>
      <c r="OR180" s="51">
        <v>780189.97</v>
      </c>
      <c r="OS180" s="51">
        <v>1157283.5</v>
      </c>
      <c r="OT180" s="51">
        <v>594813.52</v>
      </c>
      <c r="OU180" s="51">
        <v>332540.24</v>
      </c>
      <c r="OV180" s="51">
        <v>321116.66000000003</v>
      </c>
      <c r="OW180" s="51">
        <v>1595716.29</v>
      </c>
      <c r="OX180" s="51">
        <v>290982</v>
      </c>
      <c r="OY180" s="51">
        <v>564872.15</v>
      </c>
      <c r="OZ180" s="51">
        <v>420578.3</v>
      </c>
      <c r="PA180" s="51">
        <v>299022.92</v>
      </c>
      <c r="PB180" s="51">
        <v>598413.84</v>
      </c>
      <c r="PC180" s="51">
        <v>499796.04</v>
      </c>
      <c r="PD180" s="51">
        <v>265806.7</v>
      </c>
      <c r="PE180" s="51">
        <v>283237.21000000002</v>
      </c>
      <c r="PF180" s="51">
        <v>59801598.772999994</v>
      </c>
      <c r="PG180" s="33">
        <v>1619622.94</v>
      </c>
      <c r="PH180" s="33">
        <v>209528.79</v>
      </c>
      <c r="PI180" s="33">
        <v>383995.5</v>
      </c>
      <c r="PJ180" s="33">
        <v>216338.19</v>
      </c>
      <c r="PK180" s="33">
        <v>835722.99</v>
      </c>
      <c r="PL180" s="33">
        <v>370603.74</v>
      </c>
      <c r="PM180" s="33">
        <v>214988.58</v>
      </c>
      <c r="PN180" s="33">
        <v>413275.23</v>
      </c>
      <c r="PO180" s="33">
        <v>308277</v>
      </c>
      <c r="PP180" s="33">
        <v>561382.22</v>
      </c>
      <c r="PQ180" s="33">
        <v>444979.3</v>
      </c>
      <c r="PR180" s="33">
        <v>915006.91</v>
      </c>
      <c r="PS180" s="33">
        <v>431061.2</v>
      </c>
      <c r="PT180" s="33">
        <v>756147.8</v>
      </c>
      <c r="PU180" s="33">
        <v>419115.95</v>
      </c>
      <c r="PV180" s="33">
        <v>321879.23</v>
      </c>
      <c r="PW180" s="33">
        <v>83656.990000000005</v>
      </c>
      <c r="PX180" s="33">
        <v>256686.46</v>
      </c>
      <c r="PY180" s="33">
        <v>6677428.6200000001</v>
      </c>
      <c r="PZ180" s="33">
        <v>429881.22</v>
      </c>
      <c r="QA180" s="33">
        <v>362715.62</v>
      </c>
      <c r="QB180" s="33">
        <v>603424.37</v>
      </c>
      <c r="QC180" s="33">
        <v>1353653.38</v>
      </c>
      <c r="QD180" s="33">
        <v>363466.19</v>
      </c>
      <c r="QE180" s="33">
        <v>1299822.05</v>
      </c>
      <c r="QF180" s="33">
        <v>436834.54</v>
      </c>
      <c r="QG180" s="33">
        <v>509718.68</v>
      </c>
      <c r="QH180" s="33">
        <v>231109.32</v>
      </c>
      <c r="QI180" s="33">
        <v>1049185.24</v>
      </c>
      <c r="QJ180" s="33">
        <v>359678.21</v>
      </c>
      <c r="QK180" s="33">
        <v>289842.43</v>
      </c>
      <c r="QL180" s="33">
        <v>737569.27</v>
      </c>
      <c r="QM180" s="33">
        <v>1092971.94</v>
      </c>
      <c r="QN180" s="33">
        <v>1585935.93</v>
      </c>
      <c r="QO180" s="33">
        <v>737034.27</v>
      </c>
      <c r="QP180" s="33">
        <v>256615.75</v>
      </c>
      <c r="QQ180" s="33">
        <v>448808.78</v>
      </c>
      <c r="QR180" s="33">
        <v>618058.82999999996</v>
      </c>
      <c r="QS180" s="33">
        <v>1118365.8</v>
      </c>
      <c r="QT180" s="33">
        <v>387607.68</v>
      </c>
      <c r="QU180" s="33">
        <v>380941.74</v>
      </c>
      <c r="QV180" s="33">
        <v>299285.94</v>
      </c>
      <c r="QW180" s="33">
        <v>652206.47</v>
      </c>
      <c r="QX180" s="33">
        <v>405139.66</v>
      </c>
      <c r="QY180" s="33">
        <v>2178726.3199999998</v>
      </c>
      <c r="QZ180" s="33">
        <v>521267</v>
      </c>
      <c r="RA180" s="33">
        <v>680232.2</v>
      </c>
      <c r="RB180" s="33">
        <v>281044.40999999997</v>
      </c>
      <c r="RC180" s="33">
        <v>1113257.95</v>
      </c>
      <c r="RD180" s="33">
        <v>1267561.24</v>
      </c>
      <c r="RE180" s="33">
        <v>215267</v>
      </c>
      <c r="RF180" s="33">
        <v>1138474.69</v>
      </c>
      <c r="RG180" s="33">
        <v>2116010.48</v>
      </c>
      <c r="RH180" s="33">
        <v>295218.21999999997</v>
      </c>
      <c r="RI180" s="33">
        <v>437199.6</v>
      </c>
      <c r="RJ180" s="33">
        <v>350014.71</v>
      </c>
      <c r="RK180" s="33">
        <v>322268.09999999998</v>
      </c>
      <c r="RL180" s="33">
        <v>1437046.35</v>
      </c>
      <c r="RM180" s="33">
        <v>1975692.66</v>
      </c>
      <c r="RN180" s="33">
        <v>199268.44</v>
      </c>
      <c r="RO180" s="33">
        <v>991816.72</v>
      </c>
      <c r="RP180" s="33">
        <v>414955.07</v>
      </c>
      <c r="RQ180" s="33">
        <v>645748.97</v>
      </c>
      <c r="RR180" s="33">
        <v>913428.92</v>
      </c>
      <c r="RS180" s="33">
        <v>222303.09</v>
      </c>
      <c r="RT180" s="33">
        <v>608387.5</v>
      </c>
      <c r="RU180" s="33">
        <v>829482.23</v>
      </c>
      <c r="RV180" s="33">
        <v>3419624.86</v>
      </c>
      <c r="RW180" s="33">
        <v>424554.94</v>
      </c>
      <c r="RX180" s="33">
        <v>383602.72</v>
      </c>
      <c r="RY180" s="33">
        <v>236254</v>
      </c>
      <c r="RZ180" s="33">
        <v>467212.92</v>
      </c>
      <c r="SA180" s="33">
        <v>464348.18</v>
      </c>
      <c r="SB180" s="33">
        <v>203837.94</v>
      </c>
      <c r="SC180" s="33">
        <v>189817.60000000001</v>
      </c>
      <c r="SD180" s="33">
        <v>402965</v>
      </c>
      <c r="SE180" s="33">
        <v>203900.94</v>
      </c>
      <c r="SF180" s="33">
        <v>57000361.919999987</v>
      </c>
      <c r="SG180" s="33">
        <v>1069257.1599999999</v>
      </c>
      <c r="SH180" s="33">
        <v>338920.77</v>
      </c>
      <c r="SI180" s="33">
        <v>422826.93</v>
      </c>
      <c r="SJ180" s="33">
        <v>218425.17</v>
      </c>
      <c r="SK180" s="33">
        <v>191438.04</v>
      </c>
      <c r="SL180" s="33">
        <v>469932.46</v>
      </c>
      <c r="SM180" s="33">
        <v>1451919.62</v>
      </c>
      <c r="SN180" s="33">
        <v>558174.57999999996</v>
      </c>
      <c r="SO180" s="33">
        <v>397418</v>
      </c>
      <c r="SP180" s="33">
        <v>301838.11</v>
      </c>
      <c r="SQ180" s="33">
        <v>1559415.83</v>
      </c>
      <c r="SR180" s="33">
        <v>367322.02</v>
      </c>
      <c r="SS180" s="33">
        <v>1133683.24</v>
      </c>
      <c r="ST180" s="33">
        <v>703309.7</v>
      </c>
      <c r="SU180" s="33">
        <v>744538.38</v>
      </c>
      <c r="SV180" s="33">
        <v>375638.25</v>
      </c>
      <c r="SW180" s="33">
        <v>336361.99</v>
      </c>
      <c r="SX180" s="33">
        <v>820521.09</v>
      </c>
      <c r="SY180" s="33">
        <v>298154.38</v>
      </c>
      <c r="SZ180" s="33">
        <v>85586.45</v>
      </c>
      <c r="TA180" s="33">
        <v>1856697.69</v>
      </c>
      <c r="TB180" s="33">
        <v>376915.83</v>
      </c>
      <c r="TC180" s="33">
        <v>960500.04</v>
      </c>
      <c r="TD180" s="33">
        <v>315666.62</v>
      </c>
      <c r="TE180" s="33">
        <v>261330.77</v>
      </c>
      <c r="TF180" s="33">
        <v>291830</v>
      </c>
      <c r="TG180" s="33">
        <v>510989.69</v>
      </c>
      <c r="TH180" s="33">
        <v>1310227.54</v>
      </c>
      <c r="TI180" s="33">
        <v>650315.16</v>
      </c>
      <c r="TJ180" s="33">
        <v>184908.38</v>
      </c>
      <c r="TK180" s="33">
        <v>619212.30000000005</v>
      </c>
      <c r="TL180" s="33">
        <v>676314.45</v>
      </c>
      <c r="TM180" s="33">
        <v>234184</v>
      </c>
      <c r="TN180" s="33">
        <v>311397.01</v>
      </c>
      <c r="TO180" s="33">
        <v>2802276.31</v>
      </c>
      <c r="TP180" s="33">
        <v>554462.24</v>
      </c>
      <c r="TQ180" s="33">
        <v>252163.5</v>
      </c>
      <c r="TR180" s="33">
        <v>833104.48</v>
      </c>
      <c r="TS180" s="33">
        <v>242849</v>
      </c>
      <c r="TT180" s="33">
        <v>339398.01</v>
      </c>
      <c r="TU180" s="33">
        <v>217113</v>
      </c>
      <c r="TV180" s="33">
        <v>3294926.79</v>
      </c>
      <c r="TW180" s="33">
        <v>696392.91</v>
      </c>
      <c r="TX180" s="33">
        <v>515662.22</v>
      </c>
      <c r="TY180" s="33">
        <v>573179.98</v>
      </c>
      <c r="TZ180" s="33">
        <v>330917.46000000002</v>
      </c>
      <c r="UA180" s="33">
        <v>386407.79</v>
      </c>
      <c r="UB180" s="33">
        <v>721465.35</v>
      </c>
      <c r="UC180" s="33">
        <v>605074.96</v>
      </c>
      <c r="UD180" s="33">
        <v>403275.63</v>
      </c>
      <c r="UE180" s="33">
        <v>1707133.26</v>
      </c>
      <c r="UF180" s="33">
        <v>340713.13</v>
      </c>
      <c r="UG180" s="33">
        <v>1729484.7</v>
      </c>
      <c r="UH180" s="33">
        <v>838078.21</v>
      </c>
      <c r="UI180" s="33">
        <v>298216.86</v>
      </c>
      <c r="UJ180" s="33">
        <v>103422</v>
      </c>
      <c r="UK180" s="33">
        <v>1566766.02</v>
      </c>
      <c r="UL180" s="33">
        <v>155795.39000000001</v>
      </c>
      <c r="UM180" s="33">
        <v>201860.82</v>
      </c>
      <c r="UN180" s="33">
        <v>333419</v>
      </c>
      <c r="UO180" s="33">
        <v>188037</v>
      </c>
      <c r="UP180" s="33">
        <v>2067648.58</v>
      </c>
      <c r="UQ180" s="33">
        <v>959459.9</v>
      </c>
      <c r="UR180" s="33">
        <v>716142.82</v>
      </c>
      <c r="US180" s="33">
        <v>2387997.2000000002</v>
      </c>
      <c r="UT180" s="33">
        <v>644588.92000000004</v>
      </c>
      <c r="UU180" s="33">
        <v>381027.67</v>
      </c>
      <c r="UV180" s="33">
        <v>2168966.2000000002</v>
      </c>
      <c r="UW180" s="33">
        <v>340663.71</v>
      </c>
      <c r="UX180" s="33">
        <v>415715.21</v>
      </c>
      <c r="UY180" s="33">
        <v>1392644.54</v>
      </c>
      <c r="UZ180" s="33"/>
      <c r="VA180" s="33">
        <v>268604.34999999998</v>
      </c>
      <c r="VB180" s="33">
        <v>1446493.33</v>
      </c>
      <c r="VC180" s="33">
        <v>529204.31999999995</v>
      </c>
      <c r="VD180" s="33">
        <v>448426</v>
      </c>
      <c r="VE180" s="33">
        <v>377036.18</v>
      </c>
      <c r="VF180" s="33">
        <v>506151.4</v>
      </c>
      <c r="VG180" s="33">
        <v>934266.5</v>
      </c>
      <c r="VH180" s="33">
        <v>625089.14</v>
      </c>
      <c r="VI180" s="33">
        <v>773125.8</v>
      </c>
      <c r="VJ180" s="33">
        <v>277049</v>
      </c>
      <c r="VK180" s="33">
        <v>253813</v>
      </c>
      <c r="VL180" s="33">
        <v>194047.15</v>
      </c>
      <c r="VM180" s="33">
        <v>168410.86</v>
      </c>
      <c r="VN180" s="33">
        <v>1190698.83</v>
      </c>
      <c r="VO180" s="33">
        <v>152349</v>
      </c>
      <c r="VP180" s="33">
        <v>226143.94</v>
      </c>
      <c r="VQ180" s="33">
        <v>60482531.220000006</v>
      </c>
      <c r="VR180" s="33">
        <v>196775.37</v>
      </c>
      <c r="VS180" s="33">
        <v>1559707.6</v>
      </c>
      <c r="VT180" s="33">
        <v>421175.93</v>
      </c>
      <c r="VU180" s="33">
        <v>517458.54000000004</v>
      </c>
      <c r="VV180" s="33">
        <v>689178.03</v>
      </c>
      <c r="VW180" s="33">
        <v>695083.6</v>
      </c>
      <c r="VX180" s="33">
        <v>837092.94</v>
      </c>
      <c r="VY180" s="33">
        <v>836985.95</v>
      </c>
      <c r="VZ180" s="33">
        <v>355093.95</v>
      </c>
      <c r="WA180" s="33">
        <v>801631.29</v>
      </c>
      <c r="WB180" s="33">
        <v>1742321.09</v>
      </c>
      <c r="WC180" s="33">
        <v>628413.52</v>
      </c>
      <c r="WD180" s="33">
        <v>620453.04</v>
      </c>
      <c r="WE180" s="33">
        <v>369173.71</v>
      </c>
      <c r="WF180" s="33">
        <v>418312.92</v>
      </c>
      <c r="WG180" s="33">
        <v>302074.44</v>
      </c>
      <c r="WH180" s="33">
        <v>4464572.6100000003</v>
      </c>
      <c r="WI180" s="33">
        <v>515058.76</v>
      </c>
      <c r="WJ180" s="33">
        <v>842395.54</v>
      </c>
      <c r="WK180" s="33">
        <v>637145.25</v>
      </c>
      <c r="WL180" s="33">
        <v>270029.44</v>
      </c>
      <c r="WM180" s="33">
        <v>1017548.31</v>
      </c>
      <c r="WN180" s="33">
        <v>966162.12</v>
      </c>
      <c r="WO180" s="33">
        <v>899091.15</v>
      </c>
      <c r="WP180" s="33">
        <v>845233.93</v>
      </c>
      <c r="WQ180" s="33">
        <v>795493.02</v>
      </c>
      <c r="WR180" s="33">
        <v>477803.85</v>
      </c>
      <c r="WS180" s="33">
        <v>906475.07</v>
      </c>
      <c r="WT180" s="33">
        <v>1028745.64</v>
      </c>
      <c r="WU180" s="33">
        <v>1330126.73</v>
      </c>
      <c r="WV180" s="33">
        <v>1775989.7999999998</v>
      </c>
      <c r="WW180" s="33">
        <v>802735.71</v>
      </c>
      <c r="WX180" s="33">
        <v>968119.21</v>
      </c>
      <c r="WY180" s="33">
        <v>708498.96</v>
      </c>
      <c r="WZ180" s="33">
        <v>363585.38</v>
      </c>
      <c r="XA180" s="33">
        <v>1024418.49</v>
      </c>
      <c r="XB180" s="33">
        <v>2463196.5099999998</v>
      </c>
      <c r="XC180" s="33">
        <v>518854.72</v>
      </c>
      <c r="XD180" s="33">
        <v>391147.32</v>
      </c>
      <c r="XE180" s="33">
        <v>520104.26</v>
      </c>
      <c r="XF180" s="33">
        <v>492469.29</v>
      </c>
      <c r="XG180" s="33">
        <v>159754.68</v>
      </c>
      <c r="XH180" s="33">
        <v>864238.92</v>
      </c>
      <c r="XI180" s="33">
        <v>715223.36</v>
      </c>
      <c r="XJ180" s="33">
        <v>3519632.83</v>
      </c>
      <c r="XK180" s="33">
        <v>712469.97</v>
      </c>
      <c r="XL180" s="33">
        <v>545206.03</v>
      </c>
      <c r="XM180" s="33">
        <v>430255.31</v>
      </c>
      <c r="XN180" s="33">
        <v>150619.35</v>
      </c>
      <c r="XO180" s="33">
        <v>4179555.62</v>
      </c>
      <c r="XP180" s="33">
        <v>699238.32</v>
      </c>
      <c r="XQ180" s="33">
        <v>1170645.1399999999</v>
      </c>
      <c r="XR180" s="33">
        <v>2484245.36</v>
      </c>
      <c r="XS180" s="33">
        <v>656905.80000000005</v>
      </c>
      <c r="XT180" s="33">
        <v>835340.7</v>
      </c>
      <c r="XU180" s="33">
        <v>1349522.32</v>
      </c>
      <c r="XV180" s="33">
        <v>1254275.94</v>
      </c>
      <c r="XW180" s="33">
        <v>582451.36</v>
      </c>
      <c r="XX180" s="33">
        <v>3060766.2</v>
      </c>
      <c r="XY180" s="33">
        <v>1245036.32</v>
      </c>
      <c r="XZ180" s="33">
        <v>692975.17</v>
      </c>
      <c r="YA180" s="33">
        <v>363313.11</v>
      </c>
      <c r="YB180" s="33">
        <v>543766.49</v>
      </c>
      <c r="YC180" s="33">
        <v>658480.96</v>
      </c>
      <c r="YD180" s="33">
        <v>518181.76</v>
      </c>
      <c r="YE180" s="33">
        <v>412429.01</v>
      </c>
      <c r="YF180" s="33">
        <v>453803.73</v>
      </c>
      <c r="YG180" s="33">
        <v>572785.39</v>
      </c>
      <c r="YH180" s="33">
        <v>376060.84</v>
      </c>
      <c r="YI180" s="33">
        <v>467826.93</v>
      </c>
      <c r="YJ180" s="33">
        <v>339953.48</v>
      </c>
      <c r="YK180" s="33">
        <v>730261.93</v>
      </c>
      <c r="YL180" s="33">
        <v>4076942.95</v>
      </c>
      <c r="YM180" s="33">
        <v>702045.74</v>
      </c>
      <c r="YN180" s="33">
        <v>1192550.0900000001</v>
      </c>
      <c r="YO180" s="33">
        <v>682075.39</v>
      </c>
      <c r="YP180" s="33">
        <v>1908453.61</v>
      </c>
      <c r="YQ180" s="33">
        <v>540057.14</v>
      </c>
      <c r="YR180" s="33">
        <v>881455.01</v>
      </c>
      <c r="YS180" s="33">
        <v>324196.08</v>
      </c>
      <c r="YT180" s="33">
        <v>1856577.85</v>
      </c>
      <c r="YU180" s="33">
        <v>1321326.54</v>
      </c>
      <c r="YV180" s="33">
        <v>478920.18</v>
      </c>
      <c r="YW180" s="33">
        <v>635268.87</v>
      </c>
      <c r="YX180" s="33">
        <v>785121.41</v>
      </c>
      <c r="YY180" s="33">
        <v>605238.44999999995</v>
      </c>
      <c r="YZ180" s="33">
        <v>396926.55</v>
      </c>
      <c r="ZA180" s="33">
        <v>863909.33</v>
      </c>
      <c r="ZB180" s="33">
        <v>296734.06</v>
      </c>
      <c r="ZC180" s="33">
        <v>83427499.560000002</v>
      </c>
      <c r="ZD180" s="33">
        <v>1311224.78</v>
      </c>
      <c r="ZE180" s="33">
        <v>489434.43</v>
      </c>
      <c r="ZF180" s="33">
        <v>341195.28</v>
      </c>
      <c r="ZG180" s="33">
        <v>395314.87</v>
      </c>
      <c r="ZH180" s="33">
        <v>448748.93</v>
      </c>
      <c r="ZI180" s="33">
        <v>336947.11</v>
      </c>
      <c r="ZJ180" s="33">
        <v>341808.81</v>
      </c>
      <c r="ZK180" s="33">
        <v>1932127.02</v>
      </c>
      <c r="ZL180" s="33">
        <v>247211.45</v>
      </c>
      <c r="ZM180" s="33">
        <v>215122.66</v>
      </c>
      <c r="ZN180" s="33">
        <v>589707.17000000004</v>
      </c>
      <c r="ZO180" s="33">
        <v>303818.21999999997</v>
      </c>
      <c r="ZP180" s="33">
        <v>466463.78</v>
      </c>
      <c r="ZQ180" s="33">
        <v>207730.35</v>
      </c>
      <c r="ZR180" s="33">
        <v>203368.22</v>
      </c>
      <c r="ZS180" s="33">
        <v>332780.78000000003</v>
      </c>
      <c r="ZT180" s="33">
        <v>1776588.78</v>
      </c>
      <c r="ZU180" s="33">
        <v>617538.57999999996</v>
      </c>
      <c r="ZV180" s="33">
        <v>615551.18000000005</v>
      </c>
      <c r="ZW180" s="33">
        <v>1369725.54</v>
      </c>
      <c r="ZX180" s="33">
        <v>959554.8</v>
      </c>
      <c r="ZY180" s="33">
        <v>217815.1</v>
      </c>
      <c r="ZZ180" s="33">
        <v>333759.95</v>
      </c>
      <c r="AAA180" s="33">
        <v>1500059.43</v>
      </c>
      <c r="AAB180" s="33">
        <v>1120770.8700000001</v>
      </c>
      <c r="AAC180" s="33">
        <v>739160.94</v>
      </c>
      <c r="AAD180" s="33">
        <v>303619.44</v>
      </c>
      <c r="AAE180" s="33">
        <v>253080.53</v>
      </c>
      <c r="AAF180" s="33">
        <v>237204.85</v>
      </c>
      <c r="AAG180" s="33">
        <v>724063.86</v>
      </c>
      <c r="AAH180" s="33">
        <v>793445.01</v>
      </c>
      <c r="AAI180" s="33">
        <v>155687.37</v>
      </c>
      <c r="AAJ180" s="33">
        <v>506850.7</v>
      </c>
      <c r="AAK180" s="33">
        <v>97871.92</v>
      </c>
      <c r="AAL180" s="33">
        <v>395933.82</v>
      </c>
      <c r="AAM180" s="33">
        <v>452819.97</v>
      </c>
      <c r="AAN180" s="33">
        <v>407424.69</v>
      </c>
      <c r="AAO180" s="33">
        <v>172778.98</v>
      </c>
      <c r="AAP180" s="33">
        <v>1143192.07</v>
      </c>
      <c r="AAQ180" s="33">
        <v>1110376.44</v>
      </c>
      <c r="AAR180" s="33">
        <v>573016.07999999996</v>
      </c>
      <c r="AAS180" s="33">
        <v>419099.35</v>
      </c>
      <c r="AAT180" s="33">
        <v>272675.37</v>
      </c>
      <c r="AAU180" s="33">
        <v>444556.29</v>
      </c>
      <c r="AAV180" s="33">
        <v>314310.15999999997</v>
      </c>
      <c r="AAW180" s="33">
        <v>3556056.61</v>
      </c>
      <c r="AAX180" s="33">
        <v>595949.24</v>
      </c>
      <c r="AAY180" s="33">
        <v>270514.52</v>
      </c>
      <c r="AAZ180" s="33">
        <v>343132.19</v>
      </c>
      <c r="ABA180" s="33">
        <v>1417292.3</v>
      </c>
      <c r="ABB180" s="33">
        <v>741550.65</v>
      </c>
      <c r="ABC180" s="33">
        <v>486885.39</v>
      </c>
      <c r="ABD180" s="33">
        <v>736449.02</v>
      </c>
      <c r="ABE180" s="33">
        <v>632685.81000000006</v>
      </c>
      <c r="ABF180" s="33">
        <v>326114.75</v>
      </c>
      <c r="ABG180" s="33">
        <v>1008532.1</v>
      </c>
      <c r="ABH180" s="33">
        <v>2799007.96</v>
      </c>
      <c r="ABI180" s="33">
        <v>1950093</v>
      </c>
      <c r="ABJ180" s="33">
        <v>101119.9</v>
      </c>
      <c r="ABK180" s="33">
        <v>412734.52</v>
      </c>
      <c r="ABL180" s="33">
        <v>183432.48</v>
      </c>
      <c r="ABM180" s="33">
        <v>317514.83</v>
      </c>
      <c r="ABN180" s="33">
        <v>624964.18999999994</v>
      </c>
      <c r="ABO180" s="33">
        <v>753277.13</v>
      </c>
      <c r="ABP180" s="33">
        <v>4392982.1100000003</v>
      </c>
      <c r="ABQ180" s="33">
        <v>2423534.91</v>
      </c>
      <c r="ABR180" s="33">
        <v>328721.26</v>
      </c>
      <c r="ABS180" s="33">
        <v>347382.55</v>
      </c>
      <c r="ABT180" s="33">
        <v>72869.53</v>
      </c>
      <c r="ABU180" s="33">
        <v>306365.21999999997</v>
      </c>
      <c r="ABV180" s="33">
        <v>265682.48</v>
      </c>
      <c r="ABW180" s="33">
        <v>51586380.579999998</v>
      </c>
      <c r="ABX180" s="33">
        <v>2098457.94</v>
      </c>
      <c r="ABY180" s="33">
        <v>363721.62</v>
      </c>
      <c r="ABZ180" s="33">
        <v>339837.91</v>
      </c>
      <c r="ACA180" s="33">
        <v>464173.38</v>
      </c>
      <c r="ACB180" s="33">
        <v>714098.14</v>
      </c>
      <c r="ACC180" s="33">
        <v>710817.82</v>
      </c>
      <c r="ACD180" s="33">
        <v>243673.95</v>
      </c>
      <c r="ACE180" s="33">
        <v>656542.39</v>
      </c>
      <c r="ACF180" s="33">
        <v>41778.36</v>
      </c>
      <c r="ACG180" s="33">
        <v>1881013.76</v>
      </c>
      <c r="ACH180" s="33">
        <v>274095.11</v>
      </c>
      <c r="ACI180" s="33">
        <v>1217804.6499999999</v>
      </c>
      <c r="ACJ180" s="33">
        <v>49376.94</v>
      </c>
      <c r="ACK180" s="33">
        <v>103392.04</v>
      </c>
      <c r="ACL180" s="33">
        <v>1425296.95</v>
      </c>
      <c r="ACM180" s="33">
        <v>432630.58</v>
      </c>
      <c r="ACN180" s="33">
        <v>368785.54</v>
      </c>
      <c r="ACO180" s="33">
        <v>498262.51</v>
      </c>
      <c r="ACP180" s="33">
        <v>717321.84</v>
      </c>
      <c r="ACQ180" s="33">
        <v>257890.53</v>
      </c>
      <c r="ACR180" s="33">
        <v>1340050.27</v>
      </c>
      <c r="ACS180" s="33">
        <v>397273.22</v>
      </c>
      <c r="ACT180" s="33">
        <v>768939.67</v>
      </c>
      <c r="ACU180" s="33">
        <v>722463.15</v>
      </c>
      <c r="ACV180" s="33">
        <v>431111.7</v>
      </c>
      <c r="ACW180" s="33">
        <v>1836322.74</v>
      </c>
      <c r="ACX180" s="33">
        <v>1001862.33</v>
      </c>
      <c r="ACY180" s="33">
        <v>1916987.76</v>
      </c>
      <c r="ACZ180" s="33">
        <v>1513193.32</v>
      </c>
      <c r="ADA180" s="33">
        <v>594010.86</v>
      </c>
      <c r="ADB180" s="33">
        <v>805453.15</v>
      </c>
      <c r="ADC180" s="33">
        <v>1380117.04</v>
      </c>
      <c r="ADD180" s="33">
        <v>924465.58</v>
      </c>
      <c r="ADE180" s="33">
        <v>1212390.8700000001</v>
      </c>
      <c r="ADF180" s="33">
        <v>212378.59</v>
      </c>
      <c r="ADG180" s="33">
        <v>267891.68</v>
      </c>
      <c r="ADH180" s="33">
        <v>940504.45</v>
      </c>
      <c r="ADI180" s="33">
        <v>161369.14000000001</v>
      </c>
      <c r="ADJ180" s="33">
        <v>415349.2</v>
      </c>
      <c r="ADK180" s="33">
        <v>612092.18999999994</v>
      </c>
      <c r="ADL180" s="33">
        <v>830625.65</v>
      </c>
      <c r="ADM180" s="33">
        <v>662300.49</v>
      </c>
      <c r="ADN180" s="33">
        <v>813977.09</v>
      </c>
      <c r="ADO180" s="33">
        <v>509428.3</v>
      </c>
      <c r="ADP180" s="33">
        <v>387784.52</v>
      </c>
      <c r="ADQ180" s="33">
        <v>173503.9</v>
      </c>
      <c r="ADR180" s="33">
        <v>232271.69</v>
      </c>
      <c r="ADS180" s="33">
        <v>917431.07</v>
      </c>
      <c r="ADT180" s="33">
        <v>554002.51</v>
      </c>
      <c r="ADU180" s="33">
        <v>204165</v>
      </c>
      <c r="ADV180" s="33">
        <v>226240.81</v>
      </c>
      <c r="ADW180" s="33">
        <v>374741.06</v>
      </c>
      <c r="ADX180" s="33">
        <v>8697015.2699999996</v>
      </c>
      <c r="ADY180" s="33">
        <v>1582471.5</v>
      </c>
      <c r="ADZ180" s="33">
        <v>3252798.77</v>
      </c>
      <c r="AEA180" s="33">
        <v>1490700.85</v>
      </c>
      <c r="AEB180" s="33">
        <v>140068.89000000001</v>
      </c>
      <c r="AEC180" s="33">
        <v>409383.35</v>
      </c>
      <c r="AED180" s="33">
        <v>318139.71999999997</v>
      </c>
      <c r="AEE180" s="33">
        <v>135811.38</v>
      </c>
      <c r="AEF180" s="33">
        <v>1809340.13</v>
      </c>
      <c r="AEG180" s="33">
        <v>1203813.57</v>
      </c>
      <c r="AEH180" s="33">
        <v>3194139.55</v>
      </c>
      <c r="AEI180" s="33">
        <v>228076.86</v>
      </c>
      <c r="AEJ180" s="33">
        <v>948775.21</v>
      </c>
      <c r="AEK180" s="33">
        <v>525419.21</v>
      </c>
      <c r="AEL180" s="33">
        <v>136536.47</v>
      </c>
      <c r="AEM180" s="33">
        <v>172980.91</v>
      </c>
      <c r="AEN180" s="33">
        <v>283298.78999999998</v>
      </c>
      <c r="AEO180" s="33">
        <v>184319.81</v>
      </c>
      <c r="AEP180" s="33">
        <v>1595893.37</v>
      </c>
      <c r="AEQ180" s="33">
        <v>1331806.5900000001</v>
      </c>
      <c r="AER180" s="33">
        <v>421574.37</v>
      </c>
      <c r="AES180" s="33">
        <v>337240.02</v>
      </c>
      <c r="AET180" s="33">
        <v>288777.53999999998</v>
      </c>
      <c r="AEU180" s="33">
        <v>1442312.29</v>
      </c>
      <c r="AEV180" s="33">
        <v>501908.14</v>
      </c>
      <c r="AEW180" s="33">
        <v>1245327.08</v>
      </c>
      <c r="AEX180" s="33">
        <v>288366.21000000002</v>
      </c>
      <c r="AEY180" s="33">
        <v>805099.57</v>
      </c>
      <c r="AEZ180" s="33">
        <v>69171066.37999998</v>
      </c>
      <c r="AFA180" s="33">
        <v>2473517.0699999998</v>
      </c>
      <c r="AFB180" s="33">
        <v>1400940.04</v>
      </c>
      <c r="AFC180" s="33">
        <v>879739.2</v>
      </c>
      <c r="AFD180" s="33">
        <v>1562476.77</v>
      </c>
      <c r="AFE180" s="33">
        <v>472793.83</v>
      </c>
      <c r="AFF180" s="33">
        <v>2218344.4900000002</v>
      </c>
      <c r="AFG180" s="33">
        <v>605788.96</v>
      </c>
      <c r="AFH180" s="33">
        <v>553924.01</v>
      </c>
      <c r="AFI180" s="33">
        <v>475909.73</v>
      </c>
      <c r="AFJ180" s="33">
        <v>118535.8</v>
      </c>
      <c r="AFK180" s="33">
        <v>2176776.86</v>
      </c>
      <c r="AFL180" s="33">
        <v>569685.56999999995</v>
      </c>
      <c r="AFM180" s="33">
        <v>1719057.98</v>
      </c>
      <c r="AFN180" s="33">
        <v>1599179.44</v>
      </c>
      <c r="AFO180" s="33">
        <v>1500564.86</v>
      </c>
      <c r="AFP180" s="33">
        <v>2692824.77</v>
      </c>
      <c r="AFQ180" s="33">
        <v>815101.4</v>
      </c>
      <c r="AFR180" s="33">
        <v>619553.01</v>
      </c>
      <c r="AFS180" s="33">
        <v>511377.84</v>
      </c>
      <c r="AFT180" s="33">
        <v>485419.96</v>
      </c>
      <c r="AFU180" s="33">
        <v>517470.24</v>
      </c>
      <c r="AFV180" s="33">
        <v>524545.18000000005</v>
      </c>
      <c r="AFW180" s="33">
        <v>398774.39</v>
      </c>
      <c r="AFX180" s="33">
        <v>2073916.87</v>
      </c>
      <c r="AFY180" s="33">
        <v>581351.73</v>
      </c>
      <c r="AFZ180" s="33">
        <v>674795.43</v>
      </c>
      <c r="AGA180" s="33">
        <v>711705.2</v>
      </c>
      <c r="AGB180" s="33">
        <v>623283.12</v>
      </c>
      <c r="AGC180" s="33">
        <v>393864.37</v>
      </c>
      <c r="AGD180" s="33">
        <v>167583.1</v>
      </c>
      <c r="AGE180" s="33">
        <v>711246.53</v>
      </c>
      <c r="AGF180" s="33">
        <v>602151.79</v>
      </c>
      <c r="AGG180" s="33">
        <v>141355.45000000001</v>
      </c>
      <c r="AGH180" s="33">
        <v>491971.58</v>
      </c>
      <c r="AGI180" s="33">
        <v>473877.57</v>
      </c>
      <c r="AGJ180" s="33">
        <v>4304077.5</v>
      </c>
      <c r="AGK180" s="33">
        <v>585181.53</v>
      </c>
      <c r="AGL180" s="33">
        <v>388657.29</v>
      </c>
      <c r="AGM180" s="33">
        <v>515586.64</v>
      </c>
      <c r="AGN180" s="33">
        <v>1558214.6</v>
      </c>
      <c r="AGO180" s="33">
        <v>343530.16</v>
      </c>
      <c r="AGP180" s="33">
        <v>292787.76</v>
      </c>
      <c r="AGQ180" s="33">
        <v>313932.24</v>
      </c>
      <c r="AGR180" s="33">
        <v>360208.62</v>
      </c>
      <c r="AGS180" s="33">
        <v>492377.12</v>
      </c>
      <c r="AGT180" s="33">
        <v>272478.58</v>
      </c>
      <c r="AGU180" s="33">
        <v>4656063.78</v>
      </c>
      <c r="AGV180" s="33">
        <v>672686.75</v>
      </c>
      <c r="AGW180" s="33">
        <v>1271168.3700000001</v>
      </c>
      <c r="AGX180" s="33">
        <v>435844.63</v>
      </c>
      <c r="AGY180" s="33">
        <v>249412.1</v>
      </c>
      <c r="AGZ180" s="33">
        <v>297024.5</v>
      </c>
      <c r="AHA180" s="33">
        <v>458700.79</v>
      </c>
      <c r="AHB180" s="33">
        <v>308775.03999999998</v>
      </c>
      <c r="AHC180" s="33">
        <v>4657197.82</v>
      </c>
      <c r="AHD180" s="33">
        <v>2042727.23</v>
      </c>
      <c r="AHE180" s="33">
        <v>533019.72</v>
      </c>
      <c r="AHF180" s="33">
        <v>1263478.3799999999</v>
      </c>
      <c r="AHG180" s="33">
        <v>1031812.74</v>
      </c>
      <c r="AHH180" s="33">
        <v>626266.34</v>
      </c>
      <c r="AHI180" s="33">
        <v>668938.69999999995</v>
      </c>
      <c r="AHJ180" s="33">
        <v>350681.15</v>
      </c>
      <c r="AHK180" s="33">
        <v>54831.55</v>
      </c>
      <c r="AHL180" s="33">
        <v>760021.98</v>
      </c>
      <c r="AHM180" s="33">
        <v>660609.32999999996</v>
      </c>
      <c r="AHN180" s="33">
        <v>457280.36</v>
      </c>
      <c r="AHO180" s="33">
        <v>381949.92</v>
      </c>
      <c r="AHP180" s="33">
        <v>452809.36</v>
      </c>
      <c r="AHQ180" s="33">
        <v>245828.18</v>
      </c>
      <c r="AHR180" s="33">
        <v>513651.85</v>
      </c>
      <c r="AHS180" s="33">
        <v>223192.88</v>
      </c>
      <c r="AHT180" s="33">
        <v>2905483.19</v>
      </c>
      <c r="AHU180" s="33">
        <v>44294.400000000001</v>
      </c>
      <c r="AHV180" s="33">
        <v>399635.71</v>
      </c>
      <c r="AHW180" s="33">
        <v>379310.05</v>
      </c>
      <c r="AHX180" s="33">
        <v>869414.93</v>
      </c>
      <c r="AHY180" s="33">
        <v>179092.04</v>
      </c>
      <c r="AHZ180" s="33">
        <v>222951.7</v>
      </c>
      <c r="AIA180" s="33">
        <v>70240591.650000006</v>
      </c>
      <c r="AIB180" s="33">
        <v>711280015.53300154</v>
      </c>
    </row>
    <row r="181" spans="1:912" x14ac:dyDescent="0.5">
      <c r="A181" s="50" t="s">
        <v>510</v>
      </c>
      <c r="B181" s="50" t="s">
        <v>517</v>
      </c>
      <c r="C181" s="50" t="s">
        <v>518</v>
      </c>
      <c r="D181" s="51">
        <v>6429441.5999999996</v>
      </c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>
        <v>2060</v>
      </c>
      <c r="Z181" s="51"/>
      <c r="AA181" s="51"/>
      <c r="AB181" s="51">
        <v>144165</v>
      </c>
      <c r="AC181" s="51">
        <v>9240</v>
      </c>
      <c r="AD181" s="51">
        <v>6720</v>
      </c>
      <c r="AE181" s="51"/>
      <c r="AF181" s="51">
        <v>43600</v>
      </c>
      <c r="AG181" s="51">
        <v>255535</v>
      </c>
      <c r="AH181" s="51"/>
      <c r="AI181" s="51"/>
      <c r="AJ181" s="51"/>
      <c r="AK181" s="51">
        <v>169628</v>
      </c>
      <c r="AL181" s="51">
        <v>113835</v>
      </c>
      <c r="AM181" s="51">
        <v>2435</v>
      </c>
      <c r="AN181" s="51">
        <v>183315</v>
      </c>
      <c r="AO181" s="51">
        <v>162195</v>
      </c>
      <c r="AP181" s="51">
        <v>180585</v>
      </c>
      <c r="AQ181" s="51"/>
      <c r="AR181" s="51">
        <v>186430.02</v>
      </c>
      <c r="AS181" s="51">
        <v>28965</v>
      </c>
      <c r="AT181" s="51"/>
      <c r="AU181" s="51">
        <v>2300</v>
      </c>
      <c r="AV181" s="51">
        <v>81300</v>
      </c>
      <c r="AW181" s="51"/>
      <c r="AX181" s="51"/>
      <c r="AY181" s="51"/>
      <c r="AZ181" s="51"/>
      <c r="BA181" s="51"/>
      <c r="BB181" s="51">
        <v>2100</v>
      </c>
      <c r="BC181" s="51">
        <v>1840</v>
      </c>
      <c r="BD181" s="51">
        <v>115370</v>
      </c>
      <c r="BE181" s="51">
        <v>110790</v>
      </c>
      <c r="BF181" s="51"/>
      <c r="BG181" s="51">
        <v>13500</v>
      </c>
      <c r="BH181" s="51"/>
      <c r="BI181" s="51"/>
      <c r="BJ181" s="51"/>
      <c r="BK181" s="51"/>
      <c r="BL181" s="51">
        <v>26040.07</v>
      </c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>
        <v>16000</v>
      </c>
      <c r="BX181" s="51"/>
      <c r="BY181" s="51"/>
      <c r="BZ181" s="51"/>
      <c r="CA181" s="51"/>
      <c r="CB181" s="51"/>
      <c r="CC181" s="51"/>
      <c r="CD181" s="51"/>
      <c r="CE181" s="51"/>
      <c r="CF181" s="51"/>
      <c r="CG181" s="51">
        <v>14920357.5</v>
      </c>
      <c r="CH181" s="51"/>
      <c r="CI181" s="51"/>
      <c r="CJ181" s="51"/>
      <c r="CK181" s="51"/>
      <c r="CL181" s="51"/>
      <c r="CM181" s="51"/>
      <c r="CN181" s="51"/>
      <c r="CO181" s="51">
        <v>1200</v>
      </c>
      <c r="CP181" s="51"/>
      <c r="CQ181" s="51"/>
      <c r="CR181" s="51"/>
      <c r="CS181" s="51"/>
      <c r="CT181" s="51"/>
      <c r="CU181" s="51"/>
      <c r="CV181" s="51">
        <v>155370.4</v>
      </c>
      <c r="CW181" s="51"/>
      <c r="CX181" s="51">
        <v>138961.60000000001</v>
      </c>
      <c r="CY181" s="51"/>
      <c r="CZ181" s="51">
        <v>179506.7</v>
      </c>
      <c r="DA181" s="51"/>
      <c r="DB181" s="51">
        <v>23682785.889999997</v>
      </c>
      <c r="DC181" s="51"/>
      <c r="DD181" s="51"/>
      <c r="DE181" s="51"/>
      <c r="DF181" s="51">
        <v>16768</v>
      </c>
      <c r="DG181" s="51">
        <v>30088.400000000001</v>
      </c>
      <c r="DH181" s="51"/>
      <c r="DI181" s="51"/>
      <c r="DJ181" s="51"/>
      <c r="DK181" s="51">
        <v>103446</v>
      </c>
      <c r="DL181" s="51"/>
      <c r="DM181" s="51"/>
      <c r="DN181" s="51"/>
      <c r="DO181" s="51">
        <v>107349</v>
      </c>
      <c r="DP181" s="51"/>
      <c r="DQ181" s="51"/>
      <c r="DR181" s="51"/>
      <c r="DS181" s="51"/>
      <c r="DT181" s="51"/>
      <c r="DU181" s="51"/>
      <c r="DV181" s="51"/>
      <c r="DW181" s="51">
        <v>110136.75</v>
      </c>
      <c r="DX181" s="51">
        <v>36450</v>
      </c>
      <c r="DY181" s="51"/>
      <c r="DZ181" s="51"/>
      <c r="EA181" s="51">
        <v>13482</v>
      </c>
      <c r="EB181" s="51">
        <v>104182</v>
      </c>
      <c r="EC181" s="51"/>
      <c r="ED181" s="51"/>
      <c r="EE181" s="51"/>
      <c r="EF181" s="51">
        <v>449706.99</v>
      </c>
      <c r="EG181" s="51"/>
      <c r="EH181" s="51"/>
      <c r="EI181" s="51"/>
      <c r="EJ181" s="51"/>
      <c r="EK181" s="51"/>
      <c r="EL181" s="51"/>
      <c r="EM181" s="51">
        <v>242122</v>
      </c>
      <c r="EN181" s="51"/>
      <c r="EO181" s="51"/>
      <c r="EP181" s="51"/>
      <c r="EQ181" s="51"/>
      <c r="ER181" s="51"/>
      <c r="ES181" s="51">
        <v>105820</v>
      </c>
      <c r="ET181" s="51">
        <v>74700</v>
      </c>
      <c r="EU181" s="51"/>
      <c r="EV181" s="51">
        <v>5360</v>
      </c>
      <c r="EW181" s="51"/>
      <c r="EX181" s="51">
        <v>1399611.1400000001</v>
      </c>
      <c r="EY181" s="51">
        <v>615050.01</v>
      </c>
      <c r="EZ181" s="51">
        <v>81975</v>
      </c>
      <c r="FA181" s="51">
        <v>162810</v>
      </c>
      <c r="FB181" s="51"/>
      <c r="FC181" s="51"/>
      <c r="FD181" s="51"/>
      <c r="FE181" s="51"/>
      <c r="FF181" s="51"/>
      <c r="FG181" s="51">
        <v>23850</v>
      </c>
      <c r="FH181" s="51"/>
      <c r="FI181" s="51"/>
      <c r="FJ181" s="51">
        <v>144673</v>
      </c>
      <c r="FK181" s="51">
        <v>167770.70000000001</v>
      </c>
      <c r="FL181" s="51"/>
      <c r="FM181" s="51"/>
      <c r="FN181" s="51"/>
      <c r="FO181" s="51"/>
      <c r="FP181" s="51"/>
      <c r="FQ181" s="51"/>
      <c r="FR181" s="51">
        <v>47700</v>
      </c>
      <c r="FS181" s="51"/>
      <c r="FT181" s="51">
        <v>133762.98000000001</v>
      </c>
      <c r="FU181" s="51">
        <v>2250</v>
      </c>
      <c r="FV181" s="51">
        <v>30420</v>
      </c>
      <c r="FW181" s="51"/>
      <c r="FX181" s="51">
        <v>13005</v>
      </c>
      <c r="FY181" s="51"/>
      <c r="FZ181" s="51"/>
      <c r="GA181" s="51"/>
      <c r="GB181" s="51">
        <v>236567</v>
      </c>
      <c r="GC181" s="51"/>
      <c r="GD181" s="51"/>
      <c r="GE181" s="51">
        <v>224195</v>
      </c>
      <c r="GF181" s="51">
        <v>129315</v>
      </c>
      <c r="GG181" s="51"/>
      <c r="GH181" s="51"/>
      <c r="GI181" s="51">
        <v>35490</v>
      </c>
      <c r="GJ181" s="51"/>
      <c r="GK181" s="51"/>
      <c r="GL181" s="51"/>
      <c r="GM181" s="51"/>
      <c r="GN181" s="51"/>
      <c r="GO181" s="51"/>
      <c r="GP181" s="51">
        <v>109049.14</v>
      </c>
      <c r="GQ181" s="51">
        <v>78722</v>
      </c>
      <c r="GR181" s="51">
        <v>27226</v>
      </c>
      <c r="GS181" s="51">
        <v>23040</v>
      </c>
      <c r="GT181" s="51"/>
      <c r="GU181" s="51"/>
      <c r="GV181" s="51"/>
      <c r="GW181" s="51">
        <v>58177</v>
      </c>
      <c r="GX181" s="51"/>
      <c r="GY181" s="51"/>
      <c r="GZ181" s="51"/>
      <c r="HA181" s="51">
        <v>2345047.83</v>
      </c>
      <c r="HB181" s="51"/>
      <c r="HC181" s="51"/>
      <c r="HD181" s="51"/>
      <c r="HE181" s="51"/>
      <c r="HF181" s="51"/>
      <c r="HG181" s="51"/>
      <c r="HH181" s="51"/>
      <c r="HI181" s="51"/>
      <c r="HJ181" s="51"/>
      <c r="HK181" s="51">
        <v>45839.15</v>
      </c>
      <c r="HL181" s="51"/>
      <c r="HM181" s="51">
        <v>601375</v>
      </c>
      <c r="HN181" s="51"/>
      <c r="HO181" s="51"/>
      <c r="HP181" s="51"/>
      <c r="HQ181" s="51"/>
      <c r="HR181" s="51"/>
      <c r="HS181" s="51">
        <v>81350</v>
      </c>
      <c r="HT181" s="51"/>
      <c r="HU181" s="51"/>
      <c r="HV181" s="51"/>
      <c r="HW181" s="51"/>
      <c r="HX181" s="51"/>
      <c r="HY181" s="51"/>
      <c r="HZ181" s="51"/>
      <c r="IA181" s="51"/>
      <c r="IB181" s="51"/>
      <c r="IC181" s="51"/>
      <c r="ID181" s="51">
        <v>4575</v>
      </c>
      <c r="IE181" s="51"/>
      <c r="IF181" s="51"/>
      <c r="IG181" s="51">
        <v>23000</v>
      </c>
      <c r="IH181" s="51"/>
      <c r="II181" s="51"/>
      <c r="IJ181" s="51"/>
      <c r="IK181" s="51">
        <v>193200</v>
      </c>
      <c r="IL181" s="51">
        <v>49702.75</v>
      </c>
      <c r="IM181" s="51"/>
      <c r="IN181" s="51">
        <v>30206.84</v>
      </c>
      <c r="IO181" s="51"/>
      <c r="IP181" s="51"/>
      <c r="IQ181" s="51"/>
      <c r="IR181" s="51">
        <v>216624</v>
      </c>
      <c r="IS181" s="51">
        <v>52500</v>
      </c>
      <c r="IT181" s="51"/>
      <c r="IU181" s="51"/>
      <c r="IV181" s="51"/>
      <c r="IW181" s="51"/>
      <c r="IX181" s="51">
        <v>824989</v>
      </c>
      <c r="IY181" s="51"/>
      <c r="IZ181" s="51"/>
      <c r="JA181" s="51"/>
      <c r="JB181" s="51">
        <v>21460</v>
      </c>
      <c r="JC181" s="51">
        <v>23590</v>
      </c>
      <c r="JD181" s="51">
        <v>104700</v>
      </c>
      <c r="JE181" s="51"/>
      <c r="JF181" s="51"/>
      <c r="JG181" s="51">
        <v>234810</v>
      </c>
      <c r="JH181" s="51"/>
      <c r="JI181" s="51"/>
      <c r="JJ181" s="51">
        <v>20189.39</v>
      </c>
      <c r="JK181" s="51"/>
      <c r="JL181" s="51">
        <v>13712</v>
      </c>
      <c r="JM181" s="51"/>
      <c r="JN181" s="51"/>
      <c r="JO181" s="51">
        <v>127050</v>
      </c>
      <c r="JP181" s="51">
        <v>172243</v>
      </c>
      <c r="JQ181" s="51"/>
      <c r="JR181" s="51">
        <v>7350</v>
      </c>
      <c r="JS181" s="51"/>
      <c r="JT181" s="51"/>
      <c r="JU181" s="51">
        <v>2848466.1300000004</v>
      </c>
      <c r="JV181" s="51">
        <v>155600</v>
      </c>
      <c r="JW181" s="51"/>
      <c r="JX181" s="51"/>
      <c r="JY181" s="51">
        <v>21900</v>
      </c>
      <c r="JZ181" s="51"/>
      <c r="KA181" s="51">
        <v>54984</v>
      </c>
      <c r="KB181" s="51"/>
      <c r="KC181" s="51">
        <v>13910</v>
      </c>
      <c r="KD181" s="51"/>
      <c r="KE181" s="51"/>
      <c r="KF181" s="51"/>
      <c r="KG181" s="51"/>
      <c r="KH181" s="51">
        <v>66240</v>
      </c>
      <c r="KI181" s="51"/>
      <c r="KJ181" s="51">
        <v>187300</v>
      </c>
      <c r="KK181" s="51"/>
      <c r="KL181" s="51"/>
      <c r="KM181" s="51"/>
      <c r="KN181" s="51"/>
      <c r="KO181" s="51"/>
      <c r="KP181" s="51"/>
      <c r="KQ181" s="51"/>
      <c r="KR181" s="51"/>
      <c r="KS181" s="51">
        <v>62780</v>
      </c>
      <c r="KT181" s="51"/>
      <c r="KU181" s="51"/>
      <c r="KV181" s="51">
        <v>15760.87</v>
      </c>
      <c r="KW181" s="51"/>
      <c r="KX181" s="51"/>
      <c r="KY181" s="51">
        <v>29800</v>
      </c>
      <c r="KZ181" s="51">
        <v>28000</v>
      </c>
      <c r="LA181" s="51"/>
      <c r="LB181" s="51"/>
      <c r="LC181" s="51"/>
      <c r="LD181" s="51">
        <v>111836</v>
      </c>
      <c r="LE181" s="51"/>
      <c r="LF181" s="51"/>
      <c r="LG181" s="51">
        <v>150881</v>
      </c>
      <c r="LH181" s="51"/>
      <c r="LI181" s="51"/>
      <c r="LJ181" s="51">
        <v>520154</v>
      </c>
      <c r="LK181" s="51"/>
      <c r="LL181" s="51"/>
      <c r="LM181" s="51"/>
      <c r="LN181" s="51"/>
      <c r="LO181" s="51"/>
      <c r="LP181" s="51"/>
      <c r="LQ181" s="51"/>
      <c r="LR181" s="51"/>
      <c r="LS181" s="51"/>
      <c r="LT181" s="51"/>
      <c r="LU181" s="51"/>
      <c r="LV181" s="51"/>
      <c r="LW181" s="51"/>
      <c r="LX181" s="51"/>
      <c r="LY181" s="51"/>
      <c r="LZ181" s="51"/>
      <c r="MA181" s="51">
        <v>76820</v>
      </c>
      <c r="MB181" s="51"/>
      <c r="MC181" s="51">
        <v>51410</v>
      </c>
      <c r="MD181" s="51"/>
      <c r="ME181" s="51"/>
      <c r="MF181" s="51"/>
      <c r="MG181" s="51"/>
      <c r="MH181" s="51"/>
      <c r="MI181" s="51"/>
      <c r="MJ181" s="51">
        <v>1547375.87</v>
      </c>
      <c r="MK181" s="51">
        <v>113000</v>
      </c>
      <c r="ML181" s="51"/>
      <c r="MM181" s="51"/>
      <c r="MN181" s="51"/>
      <c r="MO181" s="51"/>
      <c r="MP181" s="51"/>
      <c r="MQ181" s="51"/>
      <c r="MR181" s="51"/>
      <c r="MS181" s="51"/>
      <c r="MT181" s="51"/>
      <c r="MU181" s="51"/>
      <c r="MV181" s="51"/>
      <c r="MW181" s="51"/>
      <c r="MX181" s="51"/>
      <c r="MY181" s="51"/>
      <c r="MZ181" s="51"/>
      <c r="NA181" s="51">
        <v>9450</v>
      </c>
      <c r="NB181" s="51"/>
      <c r="NC181" s="51"/>
      <c r="ND181" s="51"/>
      <c r="NE181" s="51"/>
      <c r="NF181" s="51"/>
      <c r="NG181" s="51"/>
      <c r="NH181" s="51"/>
      <c r="NI181" s="51"/>
      <c r="NJ181" s="51"/>
      <c r="NK181" s="51"/>
      <c r="NL181" s="51"/>
      <c r="NM181" s="51"/>
      <c r="NN181" s="51"/>
      <c r="NO181" s="51"/>
      <c r="NP181" s="51"/>
      <c r="NQ181" s="51"/>
      <c r="NR181" s="51"/>
      <c r="NS181" s="51"/>
      <c r="NT181" s="51"/>
      <c r="NU181" s="51"/>
      <c r="NV181" s="51"/>
      <c r="NW181" s="51"/>
      <c r="NX181" s="51"/>
      <c r="NY181" s="51">
        <v>5840</v>
      </c>
      <c r="NZ181" s="51"/>
      <c r="OA181" s="51"/>
      <c r="OB181" s="51"/>
      <c r="OC181" s="51"/>
      <c r="OD181" s="51">
        <v>63690</v>
      </c>
      <c r="OE181" s="51">
        <v>32360</v>
      </c>
      <c r="OF181" s="51"/>
      <c r="OG181" s="51"/>
      <c r="OH181" s="51"/>
      <c r="OI181" s="51"/>
      <c r="OJ181" s="51">
        <v>18900</v>
      </c>
      <c r="OK181" s="51"/>
      <c r="OL181" s="51"/>
      <c r="OM181" s="51"/>
      <c r="ON181" s="51"/>
      <c r="OO181" s="51">
        <v>69750</v>
      </c>
      <c r="OP181" s="51"/>
      <c r="OQ181" s="51"/>
      <c r="OR181" s="51"/>
      <c r="OS181" s="51"/>
      <c r="OT181" s="51"/>
      <c r="OU181" s="51"/>
      <c r="OV181" s="51">
        <v>123050</v>
      </c>
      <c r="OW181" s="51"/>
      <c r="OX181" s="51"/>
      <c r="OY181" s="51"/>
      <c r="OZ181" s="51"/>
      <c r="PA181" s="51"/>
      <c r="PB181" s="51"/>
      <c r="PC181" s="51">
        <v>18760</v>
      </c>
      <c r="PD181" s="51">
        <v>7120</v>
      </c>
      <c r="PE181" s="51"/>
      <c r="PF181" s="51">
        <v>461920</v>
      </c>
      <c r="PG181" s="33">
        <v>517561.08</v>
      </c>
      <c r="PH181" s="33"/>
      <c r="PI181" s="33"/>
      <c r="PJ181" s="33"/>
      <c r="PK181" s="33"/>
      <c r="PL181" s="33"/>
      <c r="PM181" s="33"/>
      <c r="PN181" s="33"/>
      <c r="PO181" s="33"/>
      <c r="PP181" s="33"/>
      <c r="PQ181" s="33"/>
      <c r="PR181" s="33"/>
      <c r="PS181" s="33"/>
      <c r="PT181" s="33"/>
      <c r="PU181" s="33"/>
      <c r="PV181" s="33">
        <v>121050</v>
      </c>
      <c r="PW181" s="33"/>
      <c r="PX181" s="33">
        <v>121800</v>
      </c>
      <c r="PY181" s="33"/>
      <c r="PZ181" s="33"/>
      <c r="QA181" s="33"/>
      <c r="QB181" s="33"/>
      <c r="QC181" s="33"/>
      <c r="QD181" s="33"/>
      <c r="QE181" s="33"/>
      <c r="QF181" s="33"/>
      <c r="QG181" s="33"/>
      <c r="QH181" s="33"/>
      <c r="QI181" s="33"/>
      <c r="QJ181" s="33"/>
      <c r="QK181" s="33">
        <v>6345</v>
      </c>
      <c r="QL181" s="33">
        <v>10250</v>
      </c>
      <c r="QM181" s="33">
        <v>3000</v>
      </c>
      <c r="QN181" s="33"/>
      <c r="QO181" s="33"/>
      <c r="QP181" s="33"/>
      <c r="QQ181" s="33"/>
      <c r="QR181" s="33"/>
      <c r="QS181" s="33"/>
      <c r="QT181" s="33">
        <v>270000</v>
      </c>
      <c r="QU181" s="33"/>
      <c r="QV181" s="33"/>
      <c r="QW181" s="33"/>
      <c r="QX181" s="33"/>
      <c r="QY181" s="33"/>
      <c r="QZ181" s="33"/>
      <c r="RA181" s="33"/>
      <c r="RB181" s="33"/>
      <c r="RC181" s="33"/>
      <c r="RD181" s="33"/>
      <c r="RE181" s="33"/>
      <c r="RF181" s="33"/>
      <c r="RG181" s="33"/>
      <c r="RH181" s="33"/>
      <c r="RI181" s="33"/>
      <c r="RJ181" s="33">
        <v>22300</v>
      </c>
      <c r="RK181" s="33">
        <v>165020</v>
      </c>
      <c r="RL181" s="33"/>
      <c r="RM181" s="33"/>
      <c r="RN181" s="33">
        <v>21916</v>
      </c>
      <c r="RO181" s="33"/>
      <c r="RP181" s="33"/>
      <c r="RQ181" s="33"/>
      <c r="RR181" s="33"/>
      <c r="RS181" s="33"/>
      <c r="RT181" s="33"/>
      <c r="RU181" s="33"/>
      <c r="RV181" s="33"/>
      <c r="RW181" s="33"/>
      <c r="RX181" s="33">
        <v>111960</v>
      </c>
      <c r="RY181" s="33">
        <v>191000</v>
      </c>
      <c r="RZ181" s="33">
        <v>128550</v>
      </c>
      <c r="SA181" s="33">
        <v>149125</v>
      </c>
      <c r="SB181" s="33">
        <v>466710</v>
      </c>
      <c r="SC181" s="33">
        <v>164200</v>
      </c>
      <c r="SD181" s="33">
        <v>100347.48</v>
      </c>
      <c r="SE181" s="33">
        <v>206100</v>
      </c>
      <c r="SF181" s="33">
        <v>2777234.56</v>
      </c>
      <c r="SG181" s="33"/>
      <c r="SH181" s="33">
        <v>101900</v>
      </c>
      <c r="SI181" s="33">
        <v>14300</v>
      </c>
      <c r="SJ181" s="33"/>
      <c r="SK181" s="33">
        <v>128160</v>
      </c>
      <c r="SL181" s="33">
        <v>10000</v>
      </c>
      <c r="SM181" s="33"/>
      <c r="SN181" s="33"/>
      <c r="SO181" s="33">
        <v>290900</v>
      </c>
      <c r="SP181" s="33">
        <v>130470</v>
      </c>
      <c r="SQ181" s="33">
        <v>7200</v>
      </c>
      <c r="SR181" s="33">
        <v>110403</v>
      </c>
      <c r="SS181" s="33"/>
      <c r="ST181" s="33">
        <v>13751</v>
      </c>
      <c r="SU181" s="33">
        <v>75700</v>
      </c>
      <c r="SV181" s="33"/>
      <c r="SW181" s="33">
        <v>49900</v>
      </c>
      <c r="SX181" s="33">
        <v>89100</v>
      </c>
      <c r="SY181" s="33"/>
      <c r="SZ181" s="33">
        <v>65270</v>
      </c>
      <c r="TA181" s="33"/>
      <c r="TB181" s="33"/>
      <c r="TC181" s="33"/>
      <c r="TD181" s="33"/>
      <c r="TE181" s="33"/>
      <c r="TF181" s="33">
        <v>20025</v>
      </c>
      <c r="TG181" s="33"/>
      <c r="TH181" s="33"/>
      <c r="TI181" s="33"/>
      <c r="TJ181" s="33"/>
      <c r="TK181" s="33"/>
      <c r="TL181" s="33"/>
      <c r="TM181" s="33"/>
      <c r="TN181" s="33"/>
      <c r="TO181" s="33"/>
      <c r="TP181" s="33"/>
      <c r="TQ181" s="33"/>
      <c r="TR181" s="33">
        <v>89800</v>
      </c>
      <c r="TS181" s="33"/>
      <c r="TT181" s="33">
        <v>100180</v>
      </c>
      <c r="TU181" s="33"/>
      <c r="TV181" s="33"/>
      <c r="TW181" s="33">
        <v>7000</v>
      </c>
      <c r="TX181" s="33"/>
      <c r="TY181" s="33"/>
      <c r="TZ181" s="33"/>
      <c r="UA181" s="33"/>
      <c r="UB181" s="33"/>
      <c r="UC181" s="33"/>
      <c r="UD181" s="33">
        <v>42070</v>
      </c>
      <c r="UE181" s="33"/>
      <c r="UF181" s="33"/>
      <c r="UG181" s="33"/>
      <c r="UH181" s="33">
        <v>790850</v>
      </c>
      <c r="UI181" s="33">
        <v>158906</v>
      </c>
      <c r="UJ181" s="33">
        <v>140750</v>
      </c>
      <c r="UK181" s="33"/>
      <c r="UL181" s="33"/>
      <c r="UM181" s="33"/>
      <c r="UN181" s="33">
        <v>19950</v>
      </c>
      <c r="UO181" s="33"/>
      <c r="UP181" s="33"/>
      <c r="UQ181" s="33"/>
      <c r="UR181" s="33"/>
      <c r="US181" s="33"/>
      <c r="UT181" s="33"/>
      <c r="UU181" s="33"/>
      <c r="UV181" s="33"/>
      <c r="UW181" s="33"/>
      <c r="UX181" s="33"/>
      <c r="UY181" s="33">
        <v>75307.67</v>
      </c>
      <c r="UZ181" s="33">
        <v>11640</v>
      </c>
      <c r="VA181" s="33"/>
      <c r="VB181" s="33"/>
      <c r="VC181" s="33"/>
      <c r="VD181" s="33">
        <v>183600</v>
      </c>
      <c r="VE181" s="33"/>
      <c r="VF181" s="33"/>
      <c r="VG181" s="33">
        <v>24500</v>
      </c>
      <c r="VH181" s="33">
        <v>47340</v>
      </c>
      <c r="VI181" s="33"/>
      <c r="VJ181" s="33"/>
      <c r="VK181" s="33"/>
      <c r="VL181" s="33"/>
      <c r="VM181" s="33">
        <v>23960</v>
      </c>
      <c r="VN181" s="33"/>
      <c r="VO181" s="33"/>
      <c r="VP181" s="33">
        <v>289700</v>
      </c>
      <c r="VQ181" s="33">
        <v>3112632.67</v>
      </c>
      <c r="VR181" s="33">
        <v>106240.3</v>
      </c>
      <c r="VS181" s="33"/>
      <c r="VT181" s="33">
        <v>6750</v>
      </c>
      <c r="VU181" s="33"/>
      <c r="VV181" s="33"/>
      <c r="VW181" s="33"/>
      <c r="VX181" s="33"/>
      <c r="VY181" s="33"/>
      <c r="VZ181" s="33"/>
      <c r="WA181" s="33">
        <v>7000</v>
      </c>
      <c r="WB181" s="33"/>
      <c r="WC181" s="33"/>
      <c r="WD181" s="33"/>
      <c r="WE181" s="33"/>
      <c r="WF181" s="33">
        <v>117335</v>
      </c>
      <c r="WG181" s="33"/>
      <c r="WH181" s="33"/>
      <c r="WI181" s="33"/>
      <c r="WJ181" s="33"/>
      <c r="WK181" s="33"/>
      <c r="WL181" s="33"/>
      <c r="WM181" s="33"/>
      <c r="WN181" s="33"/>
      <c r="WO181" s="33"/>
      <c r="WP181" s="33"/>
      <c r="WQ181" s="33"/>
      <c r="WR181" s="33"/>
      <c r="WS181" s="33"/>
      <c r="WT181" s="33">
        <v>6815</v>
      </c>
      <c r="WU181" s="33"/>
      <c r="WV181" s="33"/>
      <c r="WW181" s="33"/>
      <c r="WX181" s="33"/>
      <c r="WY181" s="33"/>
      <c r="WZ181" s="33"/>
      <c r="XA181" s="33"/>
      <c r="XB181" s="33"/>
      <c r="XC181" s="33"/>
      <c r="XD181" s="33"/>
      <c r="XE181" s="33"/>
      <c r="XF181" s="33"/>
      <c r="XG181" s="33">
        <v>73240</v>
      </c>
      <c r="XH181" s="33"/>
      <c r="XI181" s="33"/>
      <c r="XJ181" s="33"/>
      <c r="XK181" s="33"/>
      <c r="XL181" s="33"/>
      <c r="XM181" s="33"/>
      <c r="XN181" s="33"/>
      <c r="XO181" s="33"/>
      <c r="XP181" s="33"/>
      <c r="XQ181" s="33">
        <v>13235</v>
      </c>
      <c r="XR181" s="33"/>
      <c r="XS181" s="33">
        <v>44070</v>
      </c>
      <c r="XT181" s="33"/>
      <c r="XU181" s="33"/>
      <c r="XV181" s="33"/>
      <c r="XW181" s="33"/>
      <c r="XX181" s="33">
        <v>1910</v>
      </c>
      <c r="XY181" s="33"/>
      <c r="XZ181" s="33"/>
      <c r="YA181" s="33"/>
      <c r="YB181" s="33"/>
      <c r="YC181" s="33"/>
      <c r="YD181" s="33"/>
      <c r="YE181" s="33"/>
      <c r="YF181" s="33"/>
      <c r="YG181" s="33"/>
      <c r="YH181" s="33"/>
      <c r="YI181" s="33"/>
      <c r="YJ181" s="33"/>
      <c r="YK181" s="33">
        <v>3000</v>
      </c>
      <c r="YL181" s="33"/>
      <c r="YM181" s="33"/>
      <c r="YN181" s="33"/>
      <c r="YO181" s="33"/>
      <c r="YP181" s="33"/>
      <c r="YQ181" s="33">
        <v>157895</v>
      </c>
      <c r="YR181" s="33">
        <v>0</v>
      </c>
      <c r="YS181" s="33">
        <v>136175</v>
      </c>
      <c r="YT181" s="33"/>
      <c r="YU181" s="33"/>
      <c r="YV181" s="33"/>
      <c r="YW181" s="33">
        <v>120480</v>
      </c>
      <c r="YX181" s="33">
        <v>60010</v>
      </c>
      <c r="YY181" s="33">
        <v>8680</v>
      </c>
      <c r="YZ181" s="33">
        <v>65165</v>
      </c>
      <c r="ZA181" s="33"/>
      <c r="ZB181" s="33"/>
      <c r="ZC181" s="33">
        <v>928000.3</v>
      </c>
      <c r="ZD181" s="33">
        <v>621350</v>
      </c>
      <c r="ZE181" s="33"/>
      <c r="ZF181" s="33"/>
      <c r="ZG181" s="33"/>
      <c r="ZH181" s="33"/>
      <c r="ZI181" s="33"/>
      <c r="ZJ181" s="33"/>
      <c r="ZK181" s="33"/>
      <c r="ZL181" s="33">
        <v>187980</v>
      </c>
      <c r="ZM181" s="33"/>
      <c r="ZN181" s="33"/>
      <c r="ZO181" s="33">
        <v>141994</v>
      </c>
      <c r="ZP181" s="33">
        <v>248500</v>
      </c>
      <c r="ZQ181" s="33">
        <v>114280</v>
      </c>
      <c r="ZR181" s="33">
        <v>152180.6</v>
      </c>
      <c r="ZS181" s="33"/>
      <c r="ZT181" s="33"/>
      <c r="ZU181" s="33"/>
      <c r="ZV181" s="33"/>
      <c r="ZW181" s="33"/>
      <c r="ZX181" s="33"/>
      <c r="ZY181" s="33"/>
      <c r="ZZ181" s="33"/>
      <c r="AAA181" s="33"/>
      <c r="AAB181" s="33"/>
      <c r="AAC181" s="33">
        <v>45600</v>
      </c>
      <c r="AAD181" s="33">
        <v>52305</v>
      </c>
      <c r="AAE181" s="33"/>
      <c r="AAF181" s="33"/>
      <c r="AAG181" s="33"/>
      <c r="AAH181" s="33">
        <v>560</v>
      </c>
      <c r="AAI181" s="33">
        <v>32000</v>
      </c>
      <c r="AAJ181" s="33"/>
      <c r="AAK181" s="33"/>
      <c r="AAL181" s="33"/>
      <c r="AAM181" s="33"/>
      <c r="AAN181" s="33">
        <v>151404</v>
      </c>
      <c r="AAO181" s="33">
        <v>49620</v>
      </c>
      <c r="AAP181" s="33">
        <v>122200</v>
      </c>
      <c r="AAQ181" s="33"/>
      <c r="AAR181" s="33"/>
      <c r="AAS181" s="33"/>
      <c r="AAT181" s="33"/>
      <c r="AAU181" s="33"/>
      <c r="AAV181" s="33"/>
      <c r="AAW181" s="33">
        <v>8073831.5999999996</v>
      </c>
      <c r="AAX181" s="33"/>
      <c r="AAY181" s="33"/>
      <c r="AAZ181" s="33"/>
      <c r="ABA181" s="33">
        <v>307226</v>
      </c>
      <c r="ABB181" s="33"/>
      <c r="ABC181" s="33"/>
      <c r="ABD181" s="33"/>
      <c r="ABE181" s="33"/>
      <c r="ABF181" s="33">
        <v>226230</v>
      </c>
      <c r="ABG181" s="33"/>
      <c r="ABH181" s="33"/>
      <c r="ABI181" s="33"/>
      <c r="ABJ181" s="33"/>
      <c r="ABK181" s="33"/>
      <c r="ABL181" s="33"/>
      <c r="ABM181" s="33"/>
      <c r="ABN181" s="33"/>
      <c r="ABO181" s="33">
        <v>149170</v>
      </c>
      <c r="ABP181" s="33">
        <v>240750</v>
      </c>
      <c r="ABQ181" s="33">
        <v>34945</v>
      </c>
      <c r="ABR181" s="33"/>
      <c r="ABS181" s="33"/>
      <c r="ABT181" s="33">
        <v>191230</v>
      </c>
      <c r="ABU181" s="33">
        <v>289728</v>
      </c>
      <c r="ABV181" s="33">
        <v>171450</v>
      </c>
      <c r="ABW181" s="33">
        <v>11604534.199999999</v>
      </c>
      <c r="ABX181" s="33">
        <v>724125</v>
      </c>
      <c r="ABY181" s="33"/>
      <c r="ABZ181" s="33"/>
      <c r="ACA181" s="33"/>
      <c r="ACB181" s="33">
        <v>10550</v>
      </c>
      <c r="ACC181" s="33"/>
      <c r="ACD181" s="33"/>
      <c r="ACE181" s="33"/>
      <c r="ACF181" s="33"/>
      <c r="ACG181" s="33"/>
      <c r="ACH181" s="33">
        <v>224413</v>
      </c>
      <c r="ACI181" s="33"/>
      <c r="ACJ181" s="33"/>
      <c r="ACK181" s="33">
        <v>3959</v>
      </c>
      <c r="ACL181" s="33"/>
      <c r="ACM181" s="33">
        <v>25320</v>
      </c>
      <c r="ACN181" s="33">
        <v>2614.7600000000002</v>
      </c>
      <c r="ACO181" s="33">
        <v>195569.25</v>
      </c>
      <c r="ACP181" s="33">
        <v>2026</v>
      </c>
      <c r="ACQ181" s="33">
        <v>183013</v>
      </c>
      <c r="ACR181" s="33">
        <v>115050</v>
      </c>
      <c r="ACS181" s="33">
        <v>75693</v>
      </c>
      <c r="ACT181" s="33"/>
      <c r="ACU181" s="33"/>
      <c r="ACV181" s="33">
        <v>104130</v>
      </c>
      <c r="ACW181" s="33"/>
      <c r="ACX181" s="33"/>
      <c r="ACY181" s="33"/>
      <c r="ACZ181" s="33"/>
      <c r="ADA181" s="33"/>
      <c r="ADB181" s="33"/>
      <c r="ADC181" s="33"/>
      <c r="ADD181" s="33"/>
      <c r="ADE181" s="33">
        <v>1211729.8400000001</v>
      </c>
      <c r="ADF181" s="33">
        <v>230948</v>
      </c>
      <c r="ADG181" s="33"/>
      <c r="ADH181" s="33"/>
      <c r="ADI181" s="33"/>
      <c r="ADJ181" s="33"/>
      <c r="ADK181" s="33"/>
      <c r="ADL181" s="33"/>
      <c r="ADM181" s="33">
        <v>74955</v>
      </c>
      <c r="ADN181" s="33"/>
      <c r="ADO181" s="33">
        <v>44530</v>
      </c>
      <c r="ADP181" s="33"/>
      <c r="ADQ181" s="33">
        <v>2370</v>
      </c>
      <c r="ADR181" s="33">
        <v>4710</v>
      </c>
      <c r="ADS181" s="33"/>
      <c r="ADT181" s="33">
        <v>104920</v>
      </c>
      <c r="ADU181" s="33">
        <v>113724</v>
      </c>
      <c r="ADV181" s="33">
        <v>126565</v>
      </c>
      <c r="ADW181" s="33"/>
      <c r="ADX181" s="33">
        <v>6723125</v>
      </c>
      <c r="ADY181" s="33"/>
      <c r="ADZ181" s="33">
        <v>128250</v>
      </c>
      <c r="AEA181" s="33">
        <v>1148720</v>
      </c>
      <c r="AEB181" s="33">
        <v>76871</v>
      </c>
      <c r="AEC181" s="33">
        <v>136706</v>
      </c>
      <c r="AED181" s="33"/>
      <c r="AEE181" s="33">
        <v>79355</v>
      </c>
      <c r="AEF181" s="33"/>
      <c r="AEG181" s="33"/>
      <c r="AEH181" s="33"/>
      <c r="AEI181" s="33"/>
      <c r="AEJ181" s="33"/>
      <c r="AEK181" s="33"/>
      <c r="AEL181" s="33"/>
      <c r="AEM181" s="33"/>
      <c r="AEN181" s="33"/>
      <c r="AEO181" s="33">
        <v>474.5</v>
      </c>
      <c r="AEP181" s="33"/>
      <c r="AEQ181" s="33"/>
      <c r="AER181" s="33"/>
      <c r="AES181" s="33"/>
      <c r="AET181" s="33"/>
      <c r="AEU181" s="33"/>
      <c r="AEV181" s="33">
        <v>3000</v>
      </c>
      <c r="AEW181" s="33"/>
      <c r="AEX181" s="33"/>
      <c r="AEY181" s="33"/>
      <c r="AEZ181" s="33">
        <v>11877416.35</v>
      </c>
      <c r="AFA181" s="33"/>
      <c r="AFB181" s="33"/>
      <c r="AFC181" s="33"/>
      <c r="AFD181" s="33"/>
      <c r="AFE181" s="33"/>
      <c r="AFF181" s="33"/>
      <c r="AFG181" s="33"/>
      <c r="AFH181" s="33"/>
      <c r="AFI181" s="33"/>
      <c r="AFJ181" s="33"/>
      <c r="AFK181" s="33">
        <v>137293</v>
      </c>
      <c r="AFL181" s="33"/>
      <c r="AFM181" s="33"/>
      <c r="AFN181" s="33"/>
      <c r="AFO181" s="33"/>
      <c r="AFP181" s="33"/>
      <c r="AFQ181" s="33"/>
      <c r="AFR181" s="33"/>
      <c r="AFS181" s="33"/>
      <c r="AFT181" s="33"/>
      <c r="AFU181" s="33"/>
      <c r="AFV181" s="33"/>
      <c r="AFW181" s="33">
        <v>1488</v>
      </c>
      <c r="AFX181" s="33"/>
      <c r="AFY181" s="33"/>
      <c r="AFZ181" s="33"/>
      <c r="AGA181" s="33"/>
      <c r="AGB181" s="33"/>
      <c r="AGC181" s="33"/>
      <c r="AGD181" s="33"/>
      <c r="AGE181" s="33"/>
      <c r="AGF181" s="33"/>
      <c r="AGG181" s="33"/>
      <c r="AGH181" s="33"/>
      <c r="AGI181" s="33"/>
      <c r="AGJ181" s="33"/>
      <c r="AGK181" s="33"/>
      <c r="AGL181" s="33"/>
      <c r="AGM181" s="33"/>
      <c r="AGN181" s="33"/>
      <c r="AGO181" s="33"/>
      <c r="AGP181" s="33"/>
      <c r="AGQ181" s="33"/>
      <c r="AGR181" s="33">
        <v>8805</v>
      </c>
      <c r="AGS181" s="33"/>
      <c r="AGT181" s="33">
        <v>31560</v>
      </c>
      <c r="AGU181" s="33"/>
      <c r="AGV181" s="33"/>
      <c r="AGW181" s="33"/>
      <c r="AGX181" s="33"/>
      <c r="AGY181" s="33"/>
      <c r="AGZ181" s="33"/>
      <c r="AHA181" s="33"/>
      <c r="AHB181" s="33"/>
      <c r="AHC181" s="33">
        <v>13197670</v>
      </c>
      <c r="AHD181" s="33"/>
      <c r="AHE181" s="33"/>
      <c r="AHF181" s="33">
        <v>28000</v>
      </c>
      <c r="AHG181" s="33"/>
      <c r="AHH181" s="33"/>
      <c r="AHI181" s="33"/>
      <c r="AHJ181" s="33"/>
      <c r="AHK181" s="33"/>
      <c r="AHL181" s="33"/>
      <c r="AHM181" s="33">
        <v>20640</v>
      </c>
      <c r="AHN181" s="33">
        <v>35374</v>
      </c>
      <c r="AHO181" s="33"/>
      <c r="AHP181" s="33">
        <v>33860</v>
      </c>
      <c r="AHQ181" s="33">
        <v>24456.9</v>
      </c>
      <c r="AHR181" s="33"/>
      <c r="AHS181" s="33"/>
      <c r="AHT181" s="33"/>
      <c r="AHU181" s="33"/>
      <c r="AHV181" s="33"/>
      <c r="AHW181" s="33"/>
      <c r="AHX181" s="33"/>
      <c r="AHY181" s="33"/>
      <c r="AHZ181" s="33">
        <v>191300</v>
      </c>
      <c r="AIA181" s="33">
        <v>13710446.9</v>
      </c>
      <c r="AIB181" s="33">
        <v>76295471.840000004</v>
      </c>
    </row>
    <row r="182" spans="1:912" x14ac:dyDescent="0.5">
      <c r="A182" s="50" t="s">
        <v>510</v>
      </c>
      <c r="B182" s="50" t="s">
        <v>626</v>
      </c>
      <c r="C182" s="50" t="s">
        <v>627</v>
      </c>
      <c r="D182" s="51">
        <v>3087623</v>
      </c>
      <c r="E182" s="51">
        <v>399193</v>
      </c>
      <c r="F182" s="51">
        <v>252918</v>
      </c>
      <c r="G182" s="51">
        <v>174656.27</v>
      </c>
      <c r="H182" s="51">
        <v>511402</v>
      </c>
      <c r="I182" s="51">
        <v>193240</v>
      </c>
      <c r="J182" s="51">
        <v>535891.75</v>
      </c>
      <c r="K182" s="51">
        <v>651835.6</v>
      </c>
      <c r="L182" s="51">
        <v>454129</v>
      </c>
      <c r="M182" s="51">
        <v>205570</v>
      </c>
      <c r="N182" s="51"/>
      <c r="O182" s="51"/>
      <c r="P182" s="51">
        <v>117650</v>
      </c>
      <c r="Q182" s="51">
        <v>382420.8</v>
      </c>
      <c r="R182" s="51">
        <v>204661</v>
      </c>
      <c r="S182" s="51">
        <v>227068</v>
      </c>
      <c r="T182" s="51">
        <v>273599</v>
      </c>
      <c r="U182" s="51"/>
      <c r="V182" s="51"/>
      <c r="W182" s="51"/>
      <c r="X182" s="51">
        <v>136580</v>
      </c>
      <c r="Y182" s="51">
        <v>720313</v>
      </c>
      <c r="Z182" s="51"/>
      <c r="AA182" s="51">
        <v>138659.5</v>
      </c>
      <c r="AB182" s="51">
        <v>38100.129999999997</v>
      </c>
      <c r="AC182" s="51">
        <v>958888</v>
      </c>
      <c r="AD182" s="51">
        <v>30667</v>
      </c>
      <c r="AE182" s="51"/>
      <c r="AF182" s="51">
        <v>563713</v>
      </c>
      <c r="AG182" s="51">
        <v>50504.5</v>
      </c>
      <c r="AH182" s="51">
        <v>916934.9</v>
      </c>
      <c r="AI182" s="51"/>
      <c r="AJ182" s="51"/>
      <c r="AK182" s="51">
        <v>178107</v>
      </c>
      <c r="AL182" s="51"/>
      <c r="AM182" s="51">
        <v>336849.65</v>
      </c>
      <c r="AN182" s="51">
        <v>197053.8</v>
      </c>
      <c r="AO182" s="51">
        <v>261167.15</v>
      </c>
      <c r="AP182" s="51">
        <v>178218</v>
      </c>
      <c r="AQ182" s="51">
        <v>93670</v>
      </c>
      <c r="AR182" s="51">
        <v>12504</v>
      </c>
      <c r="AS182" s="51">
        <v>22828.5</v>
      </c>
      <c r="AT182" s="51">
        <v>2355523.2999999998</v>
      </c>
      <c r="AU182" s="51"/>
      <c r="AV182" s="51">
        <v>174019</v>
      </c>
      <c r="AW182" s="51">
        <v>18040</v>
      </c>
      <c r="AX182" s="51">
        <v>129757</v>
      </c>
      <c r="AY182" s="51">
        <v>236840</v>
      </c>
      <c r="AZ182" s="51">
        <v>133055</v>
      </c>
      <c r="BA182" s="51">
        <v>101350</v>
      </c>
      <c r="BB182" s="51">
        <v>33200</v>
      </c>
      <c r="BC182" s="51">
        <v>103030</v>
      </c>
      <c r="BD182" s="51"/>
      <c r="BE182" s="51">
        <v>79400</v>
      </c>
      <c r="BF182" s="51">
        <v>357470</v>
      </c>
      <c r="BG182" s="51">
        <v>34020</v>
      </c>
      <c r="BH182" s="51"/>
      <c r="BI182" s="51"/>
      <c r="BJ182" s="51">
        <v>333535</v>
      </c>
      <c r="BK182" s="51"/>
      <c r="BL182" s="51">
        <v>180574</v>
      </c>
      <c r="BM182" s="51">
        <v>32407</v>
      </c>
      <c r="BN182" s="51"/>
      <c r="BO182" s="51">
        <v>145256.93</v>
      </c>
      <c r="BP182" s="51"/>
      <c r="BQ182" s="51"/>
      <c r="BR182" s="51">
        <v>4930159</v>
      </c>
      <c r="BS182" s="51">
        <v>320380</v>
      </c>
      <c r="BT182" s="51">
        <v>128585</v>
      </c>
      <c r="BU182" s="51">
        <v>57990</v>
      </c>
      <c r="BV182" s="51">
        <v>283110</v>
      </c>
      <c r="BW182" s="51">
        <v>210780</v>
      </c>
      <c r="BX182" s="51">
        <v>98615.07</v>
      </c>
      <c r="BY182" s="51">
        <v>249300</v>
      </c>
      <c r="BZ182" s="51"/>
      <c r="CA182" s="51"/>
      <c r="CB182" s="51"/>
      <c r="CC182" s="51">
        <v>357640.3</v>
      </c>
      <c r="CD182" s="51"/>
      <c r="CE182" s="51">
        <v>122722</v>
      </c>
      <c r="CF182" s="51">
        <v>2606</v>
      </c>
      <c r="CG182" s="51">
        <v>1898343.52</v>
      </c>
      <c r="CH182" s="51">
        <v>152260</v>
      </c>
      <c r="CI182" s="51">
        <v>840562.7</v>
      </c>
      <c r="CJ182" s="51">
        <v>255680</v>
      </c>
      <c r="CK182" s="51">
        <v>185755.5</v>
      </c>
      <c r="CL182" s="51">
        <v>74452.649999999994</v>
      </c>
      <c r="CM182" s="51">
        <v>200456</v>
      </c>
      <c r="CN182" s="51">
        <v>319463</v>
      </c>
      <c r="CO182" s="51">
        <v>47840</v>
      </c>
      <c r="CP182" s="51">
        <v>452906</v>
      </c>
      <c r="CQ182" s="51">
        <v>426555.45</v>
      </c>
      <c r="CR182" s="51">
        <v>199248</v>
      </c>
      <c r="CS182" s="51">
        <v>510135</v>
      </c>
      <c r="CT182" s="51">
        <v>967349</v>
      </c>
      <c r="CU182" s="51">
        <v>62520.9</v>
      </c>
      <c r="CV182" s="51">
        <v>22638</v>
      </c>
      <c r="CW182" s="51">
        <v>256561</v>
      </c>
      <c r="CX182" s="51">
        <v>46089</v>
      </c>
      <c r="CY182" s="51"/>
      <c r="CZ182" s="51">
        <v>8000</v>
      </c>
      <c r="DA182" s="51">
        <v>215028.2</v>
      </c>
      <c r="DB182" s="51">
        <v>30857824.069999997</v>
      </c>
      <c r="DC182" s="51">
        <v>455303</v>
      </c>
      <c r="DD182" s="51">
        <v>2602858.66</v>
      </c>
      <c r="DE182" s="51">
        <v>38305.269999999997</v>
      </c>
      <c r="DF182" s="51">
        <v>149504</v>
      </c>
      <c r="DG182" s="51">
        <v>921788.01</v>
      </c>
      <c r="DH182" s="51">
        <v>174580</v>
      </c>
      <c r="DI182" s="51">
        <v>361708.25</v>
      </c>
      <c r="DJ182" s="51"/>
      <c r="DK182" s="51">
        <v>601020.81999999995</v>
      </c>
      <c r="DL182" s="51">
        <v>2929038.25</v>
      </c>
      <c r="DM182" s="51">
        <v>205337</v>
      </c>
      <c r="DN182" s="51">
        <v>519718.40000000002</v>
      </c>
      <c r="DO182" s="51">
        <v>56819</v>
      </c>
      <c r="DP182" s="51">
        <v>290355.09000000003</v>
      </c>
      <c r="DQ182" s="51">
        <v>24810</v>
      </c>
      <c r="DR182" s="51"/>
      <c r="DS182" s="51">
        <v>352769</v>
      </c>
      <c r="DT182" s="51">
        <v>874791.26</v>
      </c>
      <c r="DU182" s="51">
        <v>1143865</v>
      </c>
      <c r="DV182" s="51"/>
      <c r="DW182" s="51"/>
      <c r="DX182" s="51">
        <v>233150</v>
      </c>
      <c r="DY182" s="51"/>
      <c r="DZ182" s="51"/>
      <c r="EA182" s="51">
        <v>171825</v>
      </c>
      <c r="EB182" s="51"/>
      <c r="EC182" s="51">
        <v>371917.82</v>
      </c>
      <c r="ED182" s="51">
        <v>65340</v>
      </c>
      <c r="EE182" s="51">
        <v>322624.63</v>
      </c>
      <c r="EF182" s="51">
        <v>684681.3</v>
      </c>
      <c r="EG182" s="51">
        <v>1029751</v>
      </c>
      <c r="EH182" s="51">
        <v>276735</v>
      </c>
      <c r="EI182" s="51">
        <v>125216</v>
      </c>
      <c r="EJ182" s="51">
        <v>292172</v>
      </c>
      <c r="EK182" s="51">
        <v>122221</v>
      </c>
      <c r="EL182" s="51">
        <v>457008</v>
      </c>
      <c r="EM182" s="51">
        <v>326674</v>
      </c>
      <c r="EN182" s="51">
        <v>479536.65</v>
      </c>
      <c r="EO182" s="51">
        <v>1849336</v>
      </c>
      <c r="EP182" s="51">
        <v>386895</v>
      </c>
      <c r="EQ182" s="51">
        <v>91819.5</v>
      </c>
      <c r="ER182" s="51">
        <v>82280</v>
      </c>
      <c r="ES182" s="51">
        <v>19674</v>
      </c>
      <c r="ET182" s="51">
        <v>394905</v>
      </c>
      <c r="EU182" s="51">
        <v>193375</v>
      </c>
      <c r="EV182" s="51">
        <v>174238</v>
      </c>
      <c r="EW182" s="51">
        <v>168930</v>
      </c>
      <c r="EX182" s="51">
        <v>20022875.910000004</v>
      </c>
      <c r="EY182" s="51">
        <v>1101150.02</v>
      </c>
      <c r="EZ182" s="51">
        <v>170210</v>
      </c>
      <c r="FA182" s="51">
        <v>400427</v>
      </c>
      <c r="FB182" s="51">
        <v>471450</v>
      </c>
      <c r="FC182" s="51">
        <v>40867.5</v>
      </c>
      <c r="FD182" s="51">
        <v>367129</v>
      </c>
      <c r="FE182" s="51">
        <v>294916</v>
      </c>
      <c r="FF182" s="51">
        <v>310497</v>
      </c>
      <c r="FG182" s="51">
        <v>225193</v>
      </c>
      <c r="FH182" s="51">
        <v>249330</v>
      </c>
      <c r="FI182" s="51">
        <v>398695</v>
      </c>
      <c r="FJ182" s="51"/>
      <c r="FK182" s="51">
        <v>972130</v>
      </c>
      <c r="FL182" s="51"/>
      <c r="FM182" s="51"/>
      <c r="FN182" s="51"/>
      <c r="FO182" s="51"/>
      <c r="FP182" s="51">
        <v>10510</v>
      </c>
      <c r="FQ182" s="51"/>
      <c r="FR182" s="51"/>
      <c r="FS182" s="51">
        <v>1963295.1</v>
      </c>
      <c r="FT182" s="51">
        <v>190354.8</v>
      </c>
      <c r="FU182" s="51">
        <v>96618</v>
      </c>
      <c r="FV182" s="51">
        <v>78920</v>
      </c>
      <c r="FW182" s="51">
        <v>240870</v>
      </c>
      <c r="FX182" s="51">
        <v>206333.5</v>
      </c>
      <c r="FY182" s="51">
        <v>1192985</v>
      </c>
      <c r="FZ182" s="51">
        <v>226575</v>
      </c>
      <c r="GA182" s="51">
        <v>214426</v>
      </c>
      <c r="GB182" s="51">
        <v>256081.7</v>
      </c>
      <c r="GC182" s="51">
        <v>178707</v>
      </c>
      <c r="GD182" s="51">
        <v>307647</v>
      </c>
      <c r="GE182" s="51">
        <v>690103</v>
      </c>
      <c r="GF182" s="51">
        <v>262406</v>
      </c>
      <c r="GG182" s="51">
        <v>1060455.5</v>
      </c>
      <c r="GH182" s="51">
        <v>81445</v>
      </c>
      <c r="GI182" s="51">
        <v>141035</v>
      </c>
      <c r="GJ182" s="51">
        <v>6400</v>
      </c>
      <c r="GK182" s="51"/>
      <c r="GL182" s="51"/>
      <c r="GM182" s="51"/>
      <c r="GN182" s="51">
        <v>101579.6</v>
      </c>
      <c r="GO182" s="51">
        <v>23080</v>
      </c>
      <c r="GP182" s="51"/>
      <c r="GQ182" s="51"/>
      <c r="GR182" s="51"/>
      <c r="GS182" s="51">
        <v>880745</v>
      </c>
      <c r="GT182" s="51">
        <v>223250</v>
      </c>
      <c r="GU182" s="51">
        <v>240560</v>
      </c>
      <c r="GV182" s="51">
        <v>429413</v>
      </c>
      <c r="GW182" s="51">
        <v>13980</v>
      </c>
      <c r="GX182" s="51"/>
      <c r="GY182" s="51">
        <v>430660.93</v>
      </c>
      <c r="GZ182" s="51">
        <v>333340</v>
      </c>
      <c r="HA182" s="51">
        <v>15083770.649999997</v>
      </c>
      <c r="HB182" s="51"/>
      <c r="HC182" s="51"/>
      <c r="HD182" s="51"/>
      <c r="HE182" s="51">
        <v>4650</v>
      </c>
      <c r="HF182" s="51"/>
      <c r="HG182" s="51"/>
      <c r="HH182" s="51"/>
      <c r="HI182" s="51"/>
      <c r="HJ182" s="51"/>
      <c r="HK182" s="51"/>
      <c r="HL182" s="51"/>
      <c r="HM182" s="51">
        <v>589740.69999999995</v>
      </c>
      <c r="HN182" s="51">
        <v>548559.18000000005</v>
      </c>
      <c r="HO182" s="51">
        <v>221219.1</v>
      </c>
      <c r="HP182" s="51"/>
      <c r="HQ182" s="51">
        <v>169377.6</v>
      </c>
      <c r="HR182" s="51">
        <v>82220.97</v>
      </c>
      <c r="HS182" s="51">
        <v>301045.13</v>
      </c>
      <c r="HT182" s="51">
        <v>57201.19</v>
      </c>
      <c r="HU182" s="51">
        <v>1543698</v>
      </c>
      <c r="HV182" s="51">
        <v>663068.1</v>
      </c>
      <c r="HW182" s="51">
        <v>4815</v>
      </c>
      <c r="HX182" s="51"/>
      <c r="HY182" s="51">
        <v>104586.54</v>
      </c>
      <c r="HZ182" s="51">
        <v>28412</v>
      </c>
      <c r="IA182" s="51">
        <v>14860</v>
      </c>
      <c r="IB182" s="51">
        <v>29340</v>
      </c>
      <c r="IC182" s="51">
        <v>67238.600000000006</v>
      </c>
      <c r="ID182" s="51">
        <v>13770</v>
      </c>
      <c r="IE182" s="51">
        <v>132206.1</v>
      </c>
      <c r="IF182" s="51">
        <v>509075.18</v>
      </c>
      <c r="IG182" s="51">
        <v>24568.99</v>
      </c>
      <c r="IH182" s="51"/>
      <c r="II182" s="51">
        <v>129779.7</v>
      </c>
      <c r="IJ182" s="51">
        <v>37000</v>
      </c>
      <c r="IK182" s="51"/>
      <c r="IL182" s="51">
        <v>467869</v>
      </c>
      <c r="IM182" s="51">
        <v>11770</v>
      </c>
      <c r="IN182" s="51">
        <v>256663.2</v>
      </c>
      <c r="IO182" s="51"/>
      <c r="IP182" s="51">
        <v>19718</v>
      </c>
      <c r="IQ182" s="51">
        <v>148898.20000000001</v>
      </c>
      <c r="IR182" s="51">
        <v>50685</v>
      </c>
      <c r="IS182" s="51">
        <v>45480</v>
      </c>
      <c r="IT182" s="51"/>
      <c r="IU182" s="51"/>
      <c r="IV182" s="51">
        <v>844518.72</v>
      </c>
      <c r="IW182" s="51">
        <v>808485.4</v>
      </c>
      <c r="IX182" s="51"/>
      <c r="IY182" s="51"/>
      <c r="IZ182" s="51"/>
      <c r="JA182" s="51"/>
      <c r="JB182" s="51"/>
      <c r="JC182" s="51"/>
      <c r="JD182" s="51">
        <v>14869</v>
      </c>
      <c r="JE182" s="51"/>
      <c r="JF182" s="51">
        <v>3900</v>
      </c>
      <c r="JG182" s="51"/>
      <c r="JH182" s="51"/>
      <c r="JI182" s="51">
        <v>75090</v>
      </c>
      <c r="JJ182" s="51"/>
      <c r="JK182" s="51"/>
      <c r="JL182" s="51"/>
      <c r="JM182" s="51">
        <v>5730</v>
      </c>
      <c r="JN182" s="51">
        <v>444000.5</v>
      </c>
      <c r="JO182" s="51">
        <v>84883.6</v>
      </c>
      <c r="JP182" s="51">
        <v>23779.3</v>
      </c>
      <c r="JQ182" s="51"/>
      <c r="JR182" s="51">
        <v>18940</v>
      </c>
      <c r="JS182" s="51"/>
      <c r="JT182" s="51"/>
      <c r="JU182" s="51">
        <v>8601712</v>
      </c>
      <c r="JV182" s="51"/>
      <c r="JW182" s="51"/>
      <c r="JX182" s="51"/>
      <c r="JY182" s="51">
        <v>19260</v>
      </c>
      <c r="JZ182" s="51">
        <v>581175</v>
      </c>
      <c r="KA182" s="51"/>
      <c r="KB182" s="51"/>
      <c r="KC182" s="51"/>
      <c r="KD182" s="51"/>
      <c r="KE182" s="51">
        <v>431942.8</v>
      </c>
      <c r="KF182" s="51"/>
      <c r="KG182" s="51"/>
      <c r="KH182" s="51">
        <v>296350</v>
      </c>
      <c r="KI182" s="51"/>
      <c r="KJ182" s="51"/>
      <c r="KK182" s="51"/>
      <c r="KL182" s="51"/>
      <c r="KM182" s="51"/>
      <c r="KN182" s="51"/>
      <c r="KO182" s="51"/>
      <c r="KP182" s="51"/>
      <c r="KQ182" s="51">
        <v>54240</v>
      </c>
      <c r="KR182" s="51"/>
      <c r="KS182" s="51"/>
      <c r="KT182" s="51"/>
      <c r="KU182" s="51"/>
      <c r="KV182" s="51"/>
      <c r="KW182" s="51"/>
      <c r="KX182" s="51"/>
      <c r="KY182" s="51">
        <v>348126</v>
      </c>
      <c r="KZ182" s="51"/>
      <c r="LA182" s="51"/>
      <c r="LB182" s="51"/>
      <c r="LC182" s="51">
        <v>248918.5</v>
      </c>
      <c r="LD182" s="51">
        <v>92491</v>
      </c>
      <c r="LE182" s="51">
        <v>427215.5</v>
      </c>
      <c r="LF182" s="51">
        <v>429035</v>
      </c>
      <c r="LG182" s="51">
        <v>295304.5</v>
      </c>
      <c r="LH182" s="51">
        <v>249680</v>
      </c>
      <c r="LI182" s="51">
        <v>86899</v>
      </c>
      <c r="LJ182" s="51">
        <v>2351326.0299999998</v>
      </c>
      <c r="LK182" s="51">
        <v>661927.48</v>
      </c>
      <c r="LL182" s="51"/>
      <c r="LM182" s="51">
        <v>751917</v>
      </c>
      <c r="LN182" s="51"/>
      <c r="LO182" s="51">
        <v>116223.51</v>
      </c>
      <c r="LP182" s="51">
        <v>40810</v>
      </c>
      <c r="LQ182" s="51">
        <v>76585</v>
      </c>
      <c r="LR182" s="51">
        <v>247478.1</v>
      </c>
      <c r="LS182" s="51">
        <v>136002</v>
      </c>
      <c r="LT182" s="51">
        <v>177315</v>
      </c>
      <c r="LU182" s="51">
        <v>453570.5</v>
      </c>
      <c r="LV182" s="51">
        <v>20001.3</v>
      </c>
      <c r="LW182" s="51">
        <v>170380</v>
      </c>
      <c r="LX182" s="51">
        <v>3970431.95</v>
      </c>
      <c r="LY182" s="51">
        <v>614046.80000000005</v>
      </c>
      <c r="LZ182" s="51">
        <v>2986657.77</v>
      </c>
      <c r="MA182" s="51">
        <v>254545</v>
      </c>
      <c r="MB182" s="51"/>
      <c r="MC182" s="51">
        <v>156692</v>
      </c>
      <c r="MD182" s="51">
        <v>418710</v>
      </c>
      <c r="ME182" s="51">
        <v>64239.3</v>
      </c>
      <c r="MF182" s="51">
        <v>306402</v>
      </c>
      <c r="MG182" s="51">
        <v>955280</v>
      </c>
      <c r="MH182" s="51">
        <v>487972.4</v>
      </c>
      <c r="MI182" s="51">
        <v>207936</v>
      </c>
      <c r="MJ182" s="51">
        <v>19187086.440000001</v>
      </c>
      <c r="MK182" s="51">
        <v>2191945.2999999998</v>
      </c>
      <c r="ML182" s="51"/>
      <c r="MM182" s="51">
        <v>154280</v>
      </c>
      <c r="MN182" s="51"/>
      <c r="MO182" s="51"/>
      <c r="MP182" s="51">
        <v>182892.4</v>
      </c>
      <c r="MQ182" s="51"/>
      <c r="MR182" s="51"/>
      <c r="MS182" s="51"/>
      <c r="MT182" s="51"/>
      <c r="MU182" s="51"/>
      <c r="MV182" s="51"/>
      <c r="MW182" s="51">
        <v>948559.92</v>
      </c>
      <c r="MX182" s="51"/>
      <c r="MY182" s="51">
        <v>41530</v>
      </c>
      <c r="MZ182" s="51">
        <v>234261.6</v>
      </c>
      <c r="NA182" s="51"/>
      <c r="NB182" s="51"/>
      <c r="NC182" s="51">
        <v>452688.5</v>
      </c>
      <c r="ND182" s="51">
        <v>413475.3</v>
      </c>
      <c r="NE182" s="51"/>
      <c r="NF182" s="51">
        <v>21964</v>
      </c>
      <c r="NG182" s="51">
        <v>82572.710000000006</v>
      </c>
      <c r="NH182" s="51">
        <v>351712.6</v>
      </c>
      <c r="NI182" s="51"/>
      <c r="NJ182" s="51"/>
      <c r="NK182" s="51"/>
      <c r="NL182" s="51">
        <v>97643.02</v>
      </c>
      <c r="NM182" s="51"/>
      <c r="NN182" s="51">
        <v>1379188.8</v>
      </c>
      <c r="NO182" s="51">
        <v>1101662.1399999999</v>
      </c>
      <c r="NP182" s="51"/>
      <c r="NQ182" s="51"/>
      <c r="NR182" s="51">
        <v>144060</v>
      </c>
      <c r="NS182" s="51"/>
      <c r="NT182" s="51"/>
      <c r="NU182" s="51">
        <v>204250</v>
      </c>
      <c r="NV182" s="51">
        <v>270105</v>
      </c>
      <c r="NW182" s="51">
        <v>73980</v>
      </c>
      <c r="NX182" s="51">
        <v>227420</v>
      </c>
      <c r="NY182" s="51">
        <v>74585</v>
      </c>
      <c r="NZ182" s="51">
        <v>213938.3</v>
      </c>
      <c r="OA182" s="51">
        <v>214053.6</v>
      </c>
      <c r="OB182" s="51"/>
      <c r="OC182" s="51">
        <v>13987.05</v>
      </c>
      <c r="OD182" s="51">
        <v>154810</v>
      </c>
      <c r="OE182" s="51">
        <v>269514</v>
      </c>
      <c r="OF182" s="51">
        <v>640681.5</v>
      </c>
      <c r="OG182" s="51">
        <v>56991</v>
      </c>
      <c r="OH182" s="51"/>
      <c r="OI182" s="51">
        <v>289058.59999999998</v>
      </c>
      <c r="OJ182" s="51">
        <v>205308.3</v>
      </c>
      <c r="OK182" s="51"/>
      <c r="OL182" s="51">
        <v>152822.67000000001</v>
      </c>
      <c r="OM182" s="51">
        <v>25350</v>
      </c>
      <c r="ON182" s="51"/>
      <c r="OO182" s="51"/>
      <c r="OP182" s="51">
        <v>157130</v>
      </c>
      <c r="OQ182" s="51">
        <v>394292</v>
      </c>
      <c r="OR182" s="51"/>
      <c r="OS182" s="51"/>
      <c r="OT182" s="51"/>
      <c r="OU182" s="51"/>
      <c r="OV182" s="51"/>
      <c r="OW182" s="51"/>
      <c r="OX182" s="51"/>
      <c r="OY182" s="51">
        <v>22990</v>
      </c>
      <c r="OZ182" s="51"/>
      <c r="PA182" s="51"/>
      <c r="PB182" s="51">
        <v>683277</v>
      </c>
      <c r="PC182" s="51"/>
      <c r="PD182" s="51"/>
      <c r="PE182" s="51"/>
      <c r="PF182" s="51">
        <v>12142980.310000001</v>
      </c>
      <c r="PG182" s="33"/>
      <c r="PH182" s="33">
        <v>207360</v>
      </c>
      <c r="PI182" s="33">
        <v>114841.5</v>
      </c>
      <c r="PJ182" s="33">
        <v>43315</v>
      </c>
      <c r="PK182" s="33">
        <v>66050</v>
      </c>
      <c r="PL182" s="33">
        <v>279046</v>
      </c>
      <c r="PM182" s="33">
        <v>67908</v>
      </c>
      <c r="PN182" s="33">
        <v>96914.5</v>
      </c>
      <c r="PO182" s="33">
        <v>139070</v>
      </c>
      <c r="PP182" s="33"/>
      <c r="PQ182" s="33">
        <v>329765</v>
      </c>
      <c r="PR182" s="33">
        <v>688097</v>
      </c>
      <c r="PS182" s="33">
        <v>246050</v>
      </c>
      <c r="PT182" s="33"/>
      <c r="PU182" s="33"/>
      <c r="PV182" s="33">
        <v>131440</v>
      </c>
      <c r="PW182" s="33">
        <v>26650</v>
      </c>
      <c r="PX182" s="33">
        <v>105925</v>
      </c>
      <c r="PY182" s="33">
        <v>5832228.5999999996</v>
      </c>
      <c r="PZ182" s="33"/>
      <c r="QA182" s="33">
        <v>17375</v>
      </c>
      <c r="QB182" s="33">
        <v>542948.5</v>
      </c>
      <c r="QC182" s="33">
        <v>880752.4</v>
      </c>
      <c r="QD182" s="33">
        <v>215742.5</v>
      </c>
      <c r="QE182" s="33">
        <v>882317.83</v>
      </c>
      <c r="QF182" s="33">
        <v>1690</v>
      </c>
      <c r="QG182" s="33">
        <v>250115</v>
      </c>
      <c r="QH182" s="33"/>
      <c r="QI182" s="33">
        <v>21210</v>
      </c>
      <c r="QJ182" s="33">
        <v>198168</v>
      </c>
      <c r="QK182" s="33">
        <v>303554</v>
      </c>
      <c r="QL182" s="33">
        <v>323765.3</v>
      </c>
      <c r="QM182" s="33"/>
      <c r="QN182" s="33">
        <v>26550</v>
      </c>
      <c r="QO182" s="33"/>
      <c r="QP182" s="33">
        <v>6590</v>
      </c>
      <c r="QQ182" s="33">
        <v>146779</v>
      </c>
      <c r="QR182" s="33">
        <v>46520</v>
      </c>
      <c r="QS182" s="33">
        <v>389028</v>
      </c>
      <c r="QT182" s="33">
        <v>29440</v>
      </c>
      <c r="QU182" s="33"/>
      <c r="QV182" s="33"/>
      <c r="QW182" s="33"/>
      <c r="QX182" s="33">
        <v>3689.99</v>
      </c>
      <c r="QY182" s="33">
        <v>1995185</v>
      </c>
      <c r="QZ182" s="33">
        <v>202390</v>
      </c>
      <c r="RA182" s="33">
        <v>323689</v>
      </c>
      <c r="RB182" s="33">
        <v>81523</v>
      </c>
      <c r="RC182" s="33">
        <v>290460</v>
      </c>
      <c r="RD182" s="33">
        <v>542751</v>
      </c>
      <c r="RE182" s="33">
        <v>67329.56</v>
      </c>
      <c r="RF182" s="33">
        <v>366527.5</v>
      </c>
      <c r="RG182" s="33">
        <v>127265</v>
      </c>
      <c r="RH182" s="33">
        <v>148078</v>
      </c>
      <c r="RI182" s="33">
        <v>368630</v>
      </c>
      <c r="RJ182" s="33">
        <v>343136.5</v>
      </c>
      <c r="RK182" s="33">
        <v>129320</v>
      </c>
      <c r="RL182" s="33">
        <v>16640</v>
      </c>
      <c r="RM182" s="33">
        <v>1255660</v>
      </c>
      <c r="RN182" s="33">
        <v>261960</v>
      </c>
      <c r="RO182" s="33">
        <v>419900</v>
      </c>
      <c r="RP182" s="33">
        <v>117700</v>
      </c>
      <c r="RQ182" s="33">
        <v>356045</v>
      </c>
      <c r="RR182" s="33">
        <v>826451.52</v>
      </c>
      <c r="RS182" s="33">
        <v>156560</v>
      </c>
      <c r="RT182" s="33">
        <v>39740</v>
      </c>
      <c r="RU182" s="33">
        <v>441294</v>
      </c>
      <c r="RV182" s="33">
        <v>470640</v>
      </c>
      <c r="RW182" s="33"/>
      <c r="RX182" s="33"/>
      <c r="RY182" s="33">
        <v>123949.63</v>
      </c>
      <c r="RZ182" s="33">
        <v>93350</v>
      </c>
      <c r="SA182" s="33">
        <v>271620</v>
      </c>
      <c r="SB182" s="33">
        <v>180935.43</v>
      </c>
      <c r="SC182" s="33">
        <v>129781</v>
      </c>
      <c r="SD182" s="33">
        <v>168050</v>
      </c>
      <c r="SE182" s="33">
        <v>172280</v>
      </c>
      <c r="SF182" s="33">
        <v>23149737.259999998</v>
      </c>
      <c r="SG182" s="33">
        <v>693874.28</v>
      </c>
      <c r="SH182" s="33">
        <v>258870</v>
      </c>
      <c r="SI182" s="33">
        <v>213540</v>
      </c>
      <c r="SJ182" s="33">
        <v>81950</v>
      </c>
      <c r="SK182" s="33">
        <v>107120</v>
      </c>
      <c r="SL182" s="33">
        <v>123500</v>
      </c>
      <c r="SM182" s="33">
        <v>102400</v>
      </c>
      <c r="SN182" s="33">
        <v>202480</v>
      </c>
      <c r="SO182" s="33">
        <v>152360</v>
      </c>
      <c r="SP182" s="33">
        <v>83120</v>
      </c>
      <c r="SQ182" s="33">
        <v>538410</v>
      </c>
      <c r="SR182" s="33">
        <v>230696</v>
      </c>
      <c r="SS182" s="33">
        <v>536612</v>
      </c>
      <c r="ST182" s="33">
        <v>358894</v>
      </c>
      <c r="SU182" s="33">
        <v>424119.99</v>
      </c>
      <c r="SV182" s="33">
        <v>350848</v>
      </c>
      <c r="SW182" s="33">
        <v>366401</v>
      </c>
      <c r="SX182" s="33">
        <v>466416.4</v>
      </c>
      <c r="SY182" s="33">
        <v>141000</v>
      </c>
      <c r="SZ182" s="33">
        <v>94244</v>
      </c>
      <c r="TA182" s="33">
        <v>1466133</v>
      </c>
      <c r="TB182" s="33">
        <v>91230</v>
      </c>
      <c r="TC182" s="33">
        <v>80200</v>
      </c>
      <c r="TD182" s="33">
        <v>610480</v>
      </c>
      <c r="TE182" s="33">
        <v>111330</v>
      </c>
      <c r="TF182" s="33">
        <v>291150</v>
      </c>
      <c r="TG182" s="33">
        <v>134662</v>
      </c>
      <c r="TH182" s="33">
        <v>797664</v>
      </c>
      <c r="TI182" s="33">
        <v>201106</v>
      </c>
      <c r="TJ182" s="33">
        <v>439805</v>
      </c>
      <c r="TK182" s="33">
        <v>127090</v>
      </c>
      <c r="TL182" s="33">
        <v>146175.5</v>
      </c>
      <c r="TM182" s="33">
        <v>232218</v>
      </c>
      <c r="TN182" s="33">
        <v>156360</v>
      </c>
      <c r="TO182" s="33">
        <v>3509890.54</v>
      </c>
      <c r="TP182" s="33">
        <v>231670</v>
      </c>
      <c r="TQ182" s="33">
        <v>105603</v>
      </c>
      <c r="TR182" s="33">
        <v>307640</v>
      </c>
      <c r="TS182" s="33">
        <v>171000</v>
      </c>
      <c r="TT182" s="33">
        <v>125320</v>
      </c>
      <c r="TU182" s="33">
        <v>67678</v>
      </c>
      <c r="TV182" s="33"/>
      <c r="TW182" s="33">
        <v>939365.31</v>
      </c>
      <c r="TX182" s="33"/>
      <c r="TY182" s="33">
        <v>275190</v>
      </c>
      <c r="TZ182" s="33">
        <v>37200</v>
      </c>
      <c r="UA182" s="33">
        <v>358540</v>
      </c>
      <c r="UB182" s="33">
        <v>44750</v>
      </c>
      <c r="UC182" s="33">
        <v>189561.3</v>
      </c>
      <c r="UD182" s="33">
        <v>443760</v>
      </c>
      <c r="UE182" s="33">
        <v>663866</v>
      </c>
      <c r="UF182" s="33">
        <v>21350</v>
      </c>
      <c r="UG182" s="33"/>
      <c r="UH182" s="33">
        <v>132438.23000000001</v>
      </c>
      <c r="UI182" s="33">
        <v>91900</v>
      </c>
      <c r="UJ182" s="33">
        <v>234850</v>
      </c>
      <c r="UK182" s="33">
        <v>1467942.72</v>
      </c>
      <c r="UL182" s="33">
        <v>246389</v>
      </c>
      <c r="UM182" s="33">
        <v>181121.3</v>
      </c>
      <c r="UN182" s="33">
        <v>171800</v>
      </c>
      <c r="UO182" s="33">
        <v>479180</v>
      </c>
      <c r="UP182" s="33">
        <v>1040970</v>
      </c>
      <c r="UQ182" s="33">
        <v>170181</v>
      </c>
      <c r="UR182" s="33">
        <v>231520.01</v>
      </c>
      <c r="US182" s="33">
        <v>517620</v>
      </c>
      <c r="UT182" s="33">
        <v>421718</v>
      </c>
      <c r="UU182" s="33">
        <v>392671</v>
      </c>
      <c r="UV182" s="33">
        <v>3589740.39</v>
      </c>
      <c r="UW182" s="33">
        <v>431068.8</v>
      </c>
      <c r="UX182" s="33">
        <v>136609</v>
      </c>
      <c r="UY182" s="33">
        <v>2023132.25</v>
      </c>
      <c r="UZ182" s="33">
        <v>28375.33</v>
      </c>
      <c r="VA182" s="33">
        <v>33279</v>
      </c>
      <c r="VB182" s="33">
        <v>646191.6</v>
      </c>
      <c r="VC182" s="33">
        <v>103790</v>
      </c>
      <c r="VD182" s="33">
        <v>138320</v>
      </c>
      <c r="VE182" s="33">
        <v>113240</v>
      </c>
      <c r="VF182" s="33">
        <v>331778</v>
      </c>
      <c r="VG182" s="33">
        <v>289590</v>
      </c>
      <c r="VH182" s="33">
        <v>220355</v>
      </c>
      <c r="VI182" s="33">
        <v>201785</v>
      </c>
      <c r="VJ182" s="33">
        <v>222054</v>
      </c>
      <c r="VK182" s="33">
        <v>24463</v>
      </c>
      <c r="VL182" s="33">
        <v>93800</v>
      </c>
      <c r="VM182" s="33">
        <v>104364</v>
      </c>
      <c r="VN182" s="33">
        <v>1304971</v>
      </c>
      <c r="VO182" s="33">
        <v>79497</v>
      </c>
      <c r="VP182" s="33">
        <v>202538.91</v>
      </c>
      <c r="VQ182" s="33">
        <v>34004086.859999999</v>
      </c>
      <c r="VR182" s="33"/>
      <c r="VS182" s="33">
        <v>2943511.17</v>
      </c>
      <c r="VT182" s="33">
        <v>262782.90000000002</v>
      </c>
      <c r="VU182" s="33">
        <v>448858.4</v>
      </c>
      <c r="VV182" s="33"/>
      <c r="VW182" s="33">
        <v>498308</v>
      </c>
      <c r="VX182" s="33">
        <v>343098.73</v>
      </c>
      <c r="VY182" s="33"/>
      <c r="VZ182" s="33">
        <v>208733</v>
      </c>
      <c r="WA182" s="33">
        <v>394685.2</v>
      </c>
      <c r="WB182" s="33">
        <v>563697.6</v>
      </c>
      <c r="WC182" s="33">
        <v>147449</v>
      </c>
      <c r="WD182" s="33">
        <v>19050</v>
      </c>
      <c r="WE182" s="33">
        <v>24650</v>
      </c>
      <c r="WF182" s="33">
        <v>207573.3</v>
      </c>
      <c r="WG182" s="33">
        <v>38721.980000000003</v>
      </c>
      <c r="WH182" s="33">
        <v>2542364</v>
      </c>
      <c r="WI182" s="33">
        <v>201861</v>
      </c>
      <c r="WJ182" s="33">
        <v>373737.7</v>
      </c>
      <c r="WK182" s="33"/>
      <c r="WL182" s="33">
        <v>194501</v>
      </c>
      <c r="WM182" s="33"/>
      <c r="WN182" s="33">
        <v>386706.04</v>
      </c>
      <c r="WO182" s="33">
        <v>505051.5</v>
      </c>
      <c r="WP182" s="33"/>
      <c r="WQ182" s="33">
        <v>76680</v>
      </c>
      <c r="WR182" s="33">
        <v>23490</v>
      </c>
      <c r="WS182" s="33"/>
      <c r="WT182" s="33"/>
      <c r="WU182" s="33">
        <v>443799.8</v>
      </c>
      <c r="WV182" s="33"/>
      <c r="WW182" s="33">
        <v>286738</v>
      </c>
      <c r="WX182" s="33">
        <v>272010.5</v>
      </c>
      <c r="WY182" s="33">
        <v>275194.55</v>
      </c>
      <c r="WZ182" s="33">
        <v>177286</v>
      </c>
      <c r="XA182" s="33">
        <v>484615</v>
      </c>
      <c r="XB182" s="33">
        <v>989264.36</v>
      </c>
      <c r="XC182" s="33">
        <v>150099.4</v>
      </c>
      <c r="XD182" s="33">
        <v>85906</v>
      </c>
      <c r="XE182" s="33"/>
      <c r="XF182" s="33">
        <v>131843.5</v>
      </c>
      <c r="XG182" s="33">
        <v>42587.48</v>
      </c>
      <c r="XH182" s="33">
        <v>69080</v>
      </c>
      <c r="XI182" s="33"/>
      <c r="XJ182" s="33">
        <v>1170908.2</v>
      </c>
      <c r="XK182" s="33">
        <v>189936</v>
      </c>
      <c r="XL182" s="33"/>
      <c r="XM182" s="33"/>
      <c r="XN182" s="33">
        <v>64378</v>
      </c>
      <c r="XO182" s="33">
        <v>2559949.6</v>
      </c>
      <c r="XP182" s="33">
        <v>306475</v>
      </c>
      <c r="XQ182" s="33">
        <v>229474.5</v>
      </c>
      <c r="XR182" s="33">
        <v>1282810</v>
      </c>
      <c r="XS182" s="33">
        <v>363028</v>
      </c>
      <c r="XT182" s="33">
        <v>604541.30000000005</v>
      </c>
      <c r="XU182" s="33">
        <v>329430</v>
      </c>
      <c r="XV182" s="33">
        <v>240660.44</v>
      </c>
      <c r="XW182" s="33">
        <v>476921.45</v>
      </c>
      <c r="XX182" s="33">
        <v>914175</v>
      </c>
      <c r="XY182" s="33">
        <v>494094</v>
      </c>
      <c r="XZ182" s="33">
        <v>125860</v>
      </c>
      <c r="YA182" s="33">
        <v>126930</v>
      </c>
      <c r="YB182" s="33">
        <v>269348</v>
      </c>
      <c r="YC182" s="33">
        <v>94887</v>
      </c>
      <c r="YD182" s="33">
        <v>107719.3</v>
      </c>
      <c r="YE182" s="33">
        <v>46789.5</v>
      </c>
      <c r="YF182" s="33">
        <v>225569</v>
      </c>
      <c r="YG182" s="33">
        <v>139868</v>
      </c>
      <c r="YH182" s="33">
        <v>551034.69999999995</v>
      </c>
      <c r="YI182" s="33">
        <v>245470</v>
      </c>
      <c r="YJ182" s="33">
        <v>5530</v>
      </c>
      <c r="YK182" s="33">
        <v>637249</v>
      </c>
      <c r="YL182" s="33">
        <v>1642705</v>
      </c>
      <c r="YM182" s="33">
        <v>227630</v>
      </c>
      <c r="YN182" s="33"/>
      <c r="YO182" s="33"/>
      <c r="YP182" s="33">
        <v>204690</v>
      </c>
      <c r="YQ182" s="33"/>
      <c r="YR182" s="33">
        <v>0</v>
      </c>
      <c r="YS182" s="33">
        <v>131254</v>
      </c>
      <c r="YT182" s="33">
        <v>7680</v>
      </c>
      <c r="YU182" s="33">
        <v>14150</v>
      </c>
      <c r="YV182" s="33">
        <v>423042.9</v>
      </c>
      <c r="YW182" s="33">
        <v>5000</v>
      </c>
      <c r="YX182" s="33">
        <v>65357</v>
      </c>
      <c r="YY182" s="33">
        <v>3330</v>
      </c>
      <c r="YZ182" s="33"/>
      <c r="ZA182" s="33"/>
      <c r="ZB182" s="33">
        <v>360000</v>
      </c>
      <c r="ZC182" s="33">
        <v>28701810</v>
      </c>
      <c r="ZD182" s="33">
        <v>421603</v>
      </c>
      <c r="ZE182" s="33">
        <v>181270</v>
      </c>
      <c r="ZF182" s="33">
        <v>182035</v>
      </c>
      <c r="ZG182" s="33">
        <v>145830</v>
      </c>
      <c r="ZH182" s="33">
        <v>42312</v>
      </c>
      <c r="ZI182" s="33">
        <v>22558.5</v>
      </c>
      <c r="ZJ182" s="33">
        <v>117560</v>
      </c>
      <c r="ZK182" s="33">
        <v>997740</v>
      </c>
      <c r="ZL182" s="33">
        <v>179840</v>
      </c>
      <c r="ZM182" s="33"/>
      <c r="ZN182" s="33">
        <v>344335</v>
      </c>
      <c r="ZO182" s="33">
        <v>495081</v>
      </c>
      <c r="ZP182" s="33">
        <v>36000</v>
      </c>
      <c r="ZQ182" s="33">
        <v>166657</v>
      </c>
      <c r="ZR182" s="33">
        <v>327860</v>
      </c>
      <c r="ZS182" s="33">
        <v>328070</v>
      </c>
      <c r="ZT182" s="33">
        <v>1577269.5</v>
      </c>
      <c r="ZU182" s="33"/>
      <c r="ZV182" s="33"/>
      <c r="ZW182" s="33">
        <v>539525.5</v>
      </c>
      <c r="ZX182" s="33">
        <v>647345</v>
      </c>
      <c r="ZY182" s="33">
        <v>181676.7</v>
      </c>
      <c r="ZZ182" s="33">
        <v>229480</v>
      </c>
      <c r="AAA182" s="33">
        <v>401065</v>
      </c>
      <c r="AAB182" s="33">
        <v>443747</v>
      </c>
      <c r="AAC182" s="33"/>
      <c r="AAD182" s="33">
        <v>132945</v>
      </c>
      <c r="AAE182" s="33">
        <v>35830</v>
      </c>
      <c r="AAF182" s="33">
        <v>40569</v>
      </c>
      <c r="AAG182" s="33">
        <v>662068</v>
      </c>
      <c r="AAH182" s="33">
        <v>154700</v>
      </c>
      <c r="AAI182" s="33">
        <v>302894</v>
      </c>
      <c r="AAJ182" s="33">
        <v>50200</v>
      </c>
      <c r="AAK182" s="33"/>
      <c r="AAL182" s="33">
        <v>139900</v>
      </c>
      <c r="AAM182" s="33"/>
      <c r="AAN182" s="33">
        <v>420070</v>
      </c>
      <c r="AAO182" s="33">
        <v>249323.8</v>
      </c>
      <c r="AAP182" s="33">
        <v>690906.17</v>
      </c>
      <c r="AAQ182" s="33">
        <v>253856</v>
      </c>
      <c r="AAR182" s="33">
        <v>302724</v>
      </c>
      <c r="AAS182" s="33">
        <v>9489.25</v>
      </c>
      <c r="AAT182" s="33">
        <v>91196</v>
      </c>
      <c r="AAU182" s="33">
        <v>614485</v>
      </c>
      <c r="AAV182" s="33">
        <v>256370</v>
      </c>
      <c r="AAW182" s="33">
        <v>1887637</v>
      </c>
      <c r="AAX182" s="33">
        <v>318083</v>
      </c>
      <c r="AAY182" s="33">
        <v>127920</v>
      </c>
      <c r="AAZ182" s="33">
        <v>676247.12</v>
      </c>
      <c r="ABA182" s="33">
        <v>889371.8</v>
      </c>
      <c r="ABB182" s="33"/>
      <c r="ABC182" s="33">
        <v>339135</v>
      </c>
      <c r="ABD182" s="33">
        <v>347218</v>
      </c>
      <c r="ABE182" s="33">
        <v>1327137.78</v>
      </c>
      <c r="ABF182" s="33">
        <v>313174</v>
      </c>
      <c r="ABG182" s="33">
        <v>238213</v>
      </c>
      <c r="ABH182" s="33">
        <v>702401</v>
      </c>
      <c r="ABI182" s="33">
        <v>355906</v>
      </c>
      <c r="ABJ182" s="33">
        <v>132010</v>
      </c>
      <c r="ABK182" s="33">
        <v>306985</v>
      </c>
      <c r="ABL182" s="33">
        <v>94920</v>
      </c>
      <c r="ABM182" s="33">
        <v>21747.83</v>
      </c>
      <c r="ABN182" s="33">
        <v>95210</v>
      </c>
      <c r="ABO182" s="33">
        <v>84464</v>
      </c>
      <c r="ABP182" s="33">
        <v>4205126</v>
      </c>
      <c r="ABQ182" s="33">
        <v>646342</v>
      </c>
      <c r="ABR182" s="33">
        <v>386402</v>
      </c>
      <c r="ABS182" s="33">
        <v>185110</v>
      </c>
      <c r="ABT182" s="33">
        <v>307045</v>
      </c>
      <c r="ABU182" s="33">
        <v>160011</v>
      </c>
      <c r="ABV182" s="33">
        <v>270692.84999999998</v>
      </c>
      <c r="ABW182" s="33">
        <v>26834895.800000001</v>
      </c>
      <c r="ABX182" s="33">
        <v>734605.3</v>
      </c>
      <c r="ABY182" s="33">
        <v>139588</v>
      </c>
      <c r="ABZ182" s="33"/>
      <c r="ACA182" s="33"/>
      <c r="ACB182" s="33">
        <v>131160</v>
      </c>
      <c r="ACC182" s="33">
        <v>269744</v>
      </c>
      <c r="ACD182" s="33">
        <v>207860</v>
      </c>
      <c r="ACE182" s="33"/>
      <c r="ACF182" s="33"/>
      <c r="ACG182" s="33">
        <v>1405170.5</v>
      </c>
      <c r="ACH182" s="33"/>
      <c r="ACI182" s="33"/>
      <c r="ACJ182" s="33">
        <v>127000</v>
      </c>
      <c r="ACK182" s="33"/>
      <c r="ACL182" s="33">
        <v>354214</v>
      </c>
      <c r="ACM182" s="33"/>
      <c r="ACN182" s="33">
        <v>292694</v>
      </c>
      <c r="ACO182" s="33"/>
      <c r="ACP182" s="33">
        <v>147389.20000000001</v>
      </c>
      <c r="ACQ182" s="33">
        <v>78430</v>
      </c>
      <c r="ACR182" s="33">
        <v>2652127.15</v>
      </c>
      <c r="ACS182" s="33">
        <v>142690</v>
      </c>
      <c r="ACT182" s="33"/>
      <c r="ACU182" s="33">
        <v>405725</v>
      </c>
      <c r="ACV182" s="33"/>
      <c r="ACW182" s="33">
        <v>88728</v>
      </c>
      <c r="ACX182" s="33">
        <v>26400</v>
      </c>
      <c r="ACY182" s="33"/>
      <c r="ACZ182" s="33">
        <v>1265614</v>
      </c>
      <c r="ADA182" s="33">
        <v>224830</v>
      </c>
      <c r="ADB182" s="33"/>
      <c r="ADC182" s="33">
        <v>128084.9</v>
      </c>
      <c r="ADD182" s="33">
        <v>191244</v>
      </c>
      <c r="ADE182" s="33">
        <v>463320</v>
      </c>
      <c r="ADF182" s="33"/>
      <c r="ADG182" s="33">
        <v>680966</v>
      </c>
      <c r="ADH182" s="33">
        <v>73048</v>
      </c>
      <c r="ADI182" s="33">
        <v>297207</v>
      </c>
      <c r="ADJ182" s="33">
        <v>129430</v>
      </c>
      <c r="ADK182" s="33">
        <v>28290</v>
      </c>
      <c r="ADL182" s="33">
        <v>78171</v>
      </c>
      <c r="ADM182" s="33"/>
      <c r="ADN182" s="33">
        <v>281620</v>
      </c>
      <c r="ADO182" s="33"/>
      <c r="ADP182" s="33">
        <v>394297</v>
      </c>
      <c r="ADQ182" s="33"/>
      <c r="ADR182" s="33"/>
      <c r="ADS182" s="33"/>
      <c r="ADT182" s="33">
        <v>17600</v>
      </c>
      <c r="ADU182" s="33">
        <v>55520</v>
      </c>
      <c r="ADV182" s="33">
        <v>88680</v>
      </c>
      <c r="ADW182" s="33">
        <v>14965</v>
      </c>
      <c r="ADX182" s="33">
        <v>2604446.85</v>
      </c>
      <c r="ADY182" s="33">
        <v>400687.3</v>
      </c>
      <c r="ADZ182" s="33">
        <v>188853.98</v>
      </c>
      <c r="AEA182" s="33">
        <v>11450</v>
      </c>
      <c r="AEB182" s="33"/>
      <c r="AEC182" s="33"/>
      <c r="AED182" s="33"/>
      <c r="AEE182" s="33"/>
      <c r="AEF182" s="33">
        <v>60553</v>
      </c>
      <c r="AEG182" s="33">
        <v>436482.3</v>
      </c>
      <c r="AEH182" s="33">
        <v>88563</v>
      </c>
      <c r="AEI182" s="33">
        <v>81870.559999999998</v>
      </c>
      <c r="AEJ182" s="33"/>
      <c r="AEK182" s="33">
        <v>58000</v>
      </c>
      <c r="AEL182" s="33">
        <v>94280</v>
      </c>
      <c r="AEM182" s="33">
        <v>466704.5</v>
      </c>
      <c r="AEN182" s="33"/>
      <c r="AEO182" s="33"/>
      <c r="AEP182" s="33"/>
      <c r="AEQ182" s="33">
        <v>254421.35</v>
      </c>
      <c r="AER182" s="33"/>
      <c r="AES182" s="33">
        <v>108815</v>
      </c>
      <c r="AET182" s="33"/>
      <c r="AEU182" s="33"/>
      <c r="AEV182" s="33">
        <v>144365</v>
      </c>
      <c r="AEW182" s="33"/>
      <c r="AEX182" s="33"/>
      <c r="AEY182" s="33">
        <v>112169</v>
      </c>
      <c r="AEZ182" s="33">
        <v>16728073.890000002</v>
      </c>
      <c r="AFA182" s="33">
        <v>1228926.3</v>
      </c>
      <c r="AFB182" s="33">
        <v>169070</v>
      </c>
      <c r="AFC182" s="33">
        <v>154677</v>
      </c>
      <c r="AFD182" s="33">
        <v>228813</v>
      </c>
      <c r="AFE182" s="33">
        <v>264236</v>
      </c>
      <c r="AFF182" s="33">
        <v>297061.73</v>
      </c>
      <c r="AFG182" s="33">
        <v>276213.5</v>
      </c>
      <c r="AFH182" s="33">
        <v>217727</v>
      </c>
      <c r="AFI182" s="33">
        <v>312705</v>
      </c>
      <c r="AFJ182" s="33">
        <v>241910</v>
      </c>
      <c r="AFK182" s="33">
        <v>981680</v>
      </c>
      <c r="AFL182" s="33"/>
      <c r="AFM182" s="33">
        <v>998451.66</v>
      </c>
      <c r="AFN182" s="33">
        <v>327875</v>
      </c>
      <c r="AFO182" s="33">
        <v>262524</v>
      </c>
      <c r="AFP182" s="33">
        <v>26300</v>
      </c>
      <c r="AFQ182" s="33">
        <v>99330</v>
      </c>
      <c r="AFR182" s="33">
        <v>183090</v>
      </c>
      <c r="AFS182" s="33">
        <v>8540</v>
      </c>
      <c r="AFT182" s="33"/>
      <c r="AFU182" s="33">
        <v>492701</v>
      </c>
      <c r="AFV182" s="33">
        <v>104210</v>
      </c>
      <c r="AFW182" s="33"/>
      <c r="AFX182" s="33"/>
      <c r="AFY182" s="33"/>
      <c r="AFZ182" s="33"/>
      <c r="AGA182" s="33"/>
      <c r="AGB182" s="33"/>
      <c r="AGC182" s="33"/>
      <c r="AGD182" s="33">
        <v>186780</v>
      </c>
      <c r="AGE182" s="33"/>
      <c r="AGF182" s="33">
        <v>1025160</v>
      </c>
      <c r="AGG182" s="33">
        <v>106269</v>
      </c>
      <c r="AGH182" s="33">
        <v>11400</v>
      </c>
      <c r="AGI182" s="33"/>
      <c r="AGJ182" s="33">
        <v>1442719</v>
      </c>
      <c r="AGK182" s="33">
        <v>155830</v>
      </c>
      <c r="AGL182" s="33">
        <v>42486</v>
      </c>
      <c r="AGM182" s="33">
        <v>71075</v>
      </c>
      <c r="AGN182" s="33">
        <v>324830</v>
      </c>
      <c r="AGO182" s="33">
        <v>87540</v>
      </c>
      <c r="AGP182" s="33"/>
      <c r="AGQ182" s="33">
        <v>14160</v>
      </c>
      <c r="AGR182" s="33"/>
      <c r="AGS182" s="33"/>
      <c r="AGT182" s="33">
        <v>7217.88</v>
      </c>
      <c r="AGU182" s="33"/>
      <c r="AGV182" s="33"/>
      <c r="AGW182" s="33">
        <v>446313</v>
      </c>
      <c r="AGX182" s="33">
        <v>99127</v>
      </c>
      <c r="AGY182" s="33">
        <v>843675.28</v>
      </c>
      <c r="AGZ182" s="33">
        <v>39700</v>
      </c>
      <c r="AHA182" s="33">
        <v>349419</v>
      </c>
      <c r="AHB182" s="33">
        <v>282967</v>
      </c>
      <c r="AHC182" s="33">
        <v>765023.09</v>
      </c>
      <c r="AHD182" s="33">
        <v>991885.99</v>
      </c>
      <c r="AHE182" s="33">
        <v>192762.9</v>
      </c>
      <c r="AHF182" s="33">
        <v>268312</v>
      </c>
      <c r="AHG182" s="33"/>
      <c r="AHH182" s="33"/>
      <c r="AHI182" s="33"/>
      <c r="AHJ182" s="33">
        <v>65639</v>
      </c>
      <c r="AHK182" s="33">
        <v>121877.2</v>
      </c>
      <c r="AHL182" s="33">
        <v>547760</v>
      </c>
      <c r="AHM182" s="33">
        <v>337820</v>
      </c>
      <c r="AHN182" s="33">
        <v>75219</v>
      </c>
      <c r="AHO182" s="33">
        <v>699045</v>
      </c>
      <c r="AHP182" s="33">
        <v>204641</v>
      </c>
      <c r="AHQ182" s="33">
        <v>9790</v>
      </c>
      <c r="AHR182" s="33"/>
      <c r="AHS182" s="33">
        <v>308819</v>
      </c>
      <c r="AHT182" s="33"/>
      <c r="AHU182" s="33"/>
      <c r="AHV182" s="33"/>
      <c r="AHW182" s="33"/>
      <c r="AHX182" s="33"/>
      <c r="AHY182" s="33"/>
      <c r="AHZ182" s="33"/>
      <c r="AIA182" s="33">
        <v>17001303.530000001</v>
      </c>
      <c r="AIB182" s="33">
        <v>252316156.71999991</v>
      </c>
    </row>
    <row r="183" spans="1:912" x14ac:dyDescent="0.5">
      <c r="A183" s="50" t="s">
        <v>510</v>
      </c>
      <c r="B183" s="50" t="s">
        <v>577</v>
      </c>
      <c r="C183" s="50" t="s">
        <v>578</v>
      </c>
      <c r="D183" s="51">
        <v>954095</v>
      </c>
      <c r="E183" s="51">
        <v>3150</v>
      </c>
      <c r="F183" s="51">
        <v>77716</v>
      </c>
      <c r="G183" s="51"/>
      <c r="H183" s="51">
        <v>282700</v>
      </c>
      <c r="I183" s="51">
        <v>23800</v>
      </c>
      <c r="J183" s="51"/>
      <c r="K183" s="51">
        <v>88980</v>
      </c>
      <c r="L183" s="51">
        <v>25462</v>
      </c>
      <c r="M183" s="51"/>
      <c r="N183" s="51">
        <v>22850</v>
      </c>
      <c r="O183" s="51">
        <v>46591.75</v>
      </c>
      <c r="P183" s="51">
        <v>409781</v>
      </c>
      <c r="Q183" s="51">
        <v>114800</v>
      </c>
      <c r="R183" s="51"/>
      <c r="S183" s="51">
        <v>244076</v>
      </c>
      <c r="T183" s="51"/>
      <c r="U183" s="51"/>
      <c r="V183" s="51"/>
      <c r="W183" s="51"/>
      <c r="X183" s="51">
        <v>15365</v>
      </c>
      <c r="Y183" s="51"/>
      <c r="Z183" s="51"/>
      <c r="AA183" s="51"/>
      <c r="AB183" s="51">
        <v>4885</v>
      </c>
      <c r="AC183" s="51"/>
      <c r="AD183" s="51">
        <v>62550</v>
      </c>
      <c r="AE183" s="51"/>
      <c r="AF183" s="51">
        <v>45100</v>
      </c>
      <c r="AG183" s="51">
        <v>94103.3</v>
      </c>
      <c r="AH183" s="51">
        <v>57860</v>
      </c>
      <c r="AI183" s="51">
        <v>136725</v>
      </c>
      <c r="AJ183" s="51"/>
      <c r="AK183" s="51"/>
      <c r="AL183" s="51"/>
      <c r="AM183" s="51">
        <v>9005</v>
      </c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>
        <v>36300</v>
      </c>
      <c r="BA183" s="51">
        <v>33850</v>
      </c>
      <c r="BB183" s="51"/>
      <c r="BC183" s="51"/>
      <c r="BD183" s="51"/>
      <c r="BE183" s="51">
        <v>5250</v>
      </c>
      <c r="BF183" s="51"/>
      <c r="BG183" s="51">
        <v>20400</v>
      </c>
      <c r="BH183" s="51"/>
      <c r="BI183" s="51">
        <v>116785</v>
      </c>
      <c r="BJ183" s="51"/>
      <c r="BK183" s="51">
        <v>9220</v>
      </c>
      <c r="BL183" s="51"/>
      <c r="BM183" s="51"/>
      <c r="BN183" s="51"/>
      <c r="BO183" s="51"/>
      <c r="BP183" s="51"/>
      <c r="BQ183" s="51"/>
      <c r="BR183" s="51">
        <v>1920</v>
      </c>
      <c r="BS183" s="51"/>
      <c r="BT183" s="51"/>
      <c r="BU183" s="51">
        <v>117515</v>
      </c>
      <c r="BV183" s="51">
        <v>299428.2</v>
      </c>
      <c r="BW183" s="51"/>
      <c r="BX183" s="51">
        <v>87282</v>
      </c>
      <c r="BY183" s="51"/>
      <c r="BZ183" s="51"/>
      <c r="CA183" s="51"/>
      <c r="CB183" s="51">
        <v>11430</v>
      </c>
      <c r="CC183" s="51">
        <v>135800</v>
      </c>
      <c r="CD183" s="51">
        <v>48580</v>
      </c>
      <c r="CE183" s="51">
        <v>47590</v>
      </c>
      <c r="CF183" s="51">
        <v>19900</v>
      </c>
      <c r="CG183" s="51"/>
      <c r="CH183" s="51"/>
      <c r="CI183" s="51"/>
      <c r="CJ183" s="51">
        <v>259550</v>
      </c>
      <c r="CK183" s="51">
        <v>398980</v>
      </c>
      <c r="CL183" s="51"/>
      <c r="CM183" s="51"/>
      <c r="CN183" s="51">
        <v>171735</v>
      </c>
      <c r="CO183" s="51">
        <v>4800</v>
      </c>
      <c r="CP183" s="51">
        <v>8646</v>
      </c>
      <c r="CQ183" s="51">
        <v>202350</v>
      </c>
      <c r="CR183" s="51"/>
      <c r="CS183" s="51"/>
      <c r="CT183" s="51"/>
      <c r="CU183" s="51"/>
      <c r="CV183" s="51">
        <v>103425</v>
      </c>
      <c r="CW183" s="51"/>
      <c r="CX183" s="51"/>
      <c r="CY183" s="51">
        <v>1200</v>
      </c>
      <c r="CZ183" s="51">
        <v>17605</v>
      </c>
      <c r="DA183" s="51"/>
      <c r="DB183" s="51">
        <v>4879136.25</v>
      </c>
      <c r="DC183" s="51">
        <v>13200</v>
      </c>
      <c r="DD183" s="51"/>
      <c r="DE183" s="51"/>
      <c r="DF183" s="51">
        <v>149341</v>
      </c>
      <c r="DG183" s="51">
        <v>5110</v>
      </c>
      <c r="DH183" s="51">
        <v>283255</v>
      </c>
      <c r="DI183" s="51">
        <v>29430</v>
      </c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>
        <v>180740</v>
      </c>
      <c r="DW183" s="51">
        <v>760</v>
      </c>
      <c r="DX183" s="51">
        <v>80125</v>
      </c>
      <c r="DY183" s="51"/>
      <c r="DZ183" s="51"/>
      <c r="EA183" s="51"/>
      <c r="EB183" s="51"/>
      <c r="EC183" s="51">
        <v>95607</v>
      </c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  <c r="ET183" s="51"/>
      <c r="EU183" s="51">
        <v>22400</v>
      </c>
      <c r="EV183" s="51"/>
      <c r="EW183" s="51"/>
      <c r="EX183" s="51">
        <v>859968</v>
      </c>
      <c r="EY183" s="51"/>
      <c r="EZ183" s="51"/>
      <c r="FA183" s="51"/>
      <c r="FB183" s="51"/>
      <c r="FC183" s="51"/>
      <c r="FD183" s="51">
        <v>46784</v>
      </c>
      <c r="FE183" s="51"/>
      <c r="FF183" s="51"/>
      <c r="FG183" s="51">
        <v>2400</v>
      </c>
      <c r="FH183" s="51"/>
      <c r="FI183" s="51"/>
      <c r="FJ183" s="51">
        <v>26100</v>
      </c>
      <c r="FK183" s="51"/>
      <c r="FL183" s="51"/>
      <c r="FM183" s="51"/>
      <c r="FN183" s="51"/>
      <c r="FO183" s="51">
        <v>21940</v>
      </c>
      <c r="FP183" s="51"/>
      <c r="FQ183" s="51"/>
      <c r="FR183" s="51"/>
      <c r="FS183" s="51">
        <v>280725</v>
      </c>
      <c r="FT183" s="51"/>
      <c r="FU183" s="51"/>
      <c r="FV183" s="51"/>
      <c r="FW183" s="51"/>
      <c r="FX183" s="51">
        <v>46560</v>
      </c>
      <c r="FY183" s="51"/>
      <c r="FZ183" s="51"/>
      <c r="GA183" s="51"/>
      <c r="GB183" s="51">
        <v>138926</v>
      </c>
      <c r="GC183" s="51"/>
      <c r="GD183" s="51"/>
      <c r="GE183" s="51"/>
      <c r="GF183" s="51"/>
      <c r="GG183" s="51"/>
      <c r="GH183" s="51">
        <v>48763.62</v>
      </c>
      <c r="GI183" s="51">
        <v>6500</v>
      </c>
      <c r="GJ183" s="51"/>
      <c r="GK183" s="51"/>
      <c r="GL183" s="51">
        <v>151717</v>
      </c>
      <c r="GM183" s="51">
        <v>16419</v>
      </c>
      <c r="GN183" s="51"/>
      <c r="GO183" s="51"/>
      <c r="GP183" s="51">
        <v>129346</v>
      </c>
      <c r="GQ183" s="51"/>
      <c r="GR183" s="51">
        <v>400</v>
      </c>
      <c r="GS183" s="51"/>
      <c r="GT183" s="51">
        <v>106438</v>
      </c>
      <c r="GU183" s="51"/>
      <c r="GV183" s="51"/>
      <c r="GW183" s="51">
        <v>9275</v>
      </c>
      <c r="GX183" s="51">
        <v>3200</v>
      </c>
      <c r="GY183" s="51"/>
      <c r="GZ183" s="51"/>
      <c r="HA183" s="51">
        <v>1035493.62</v>
      </c>
      <c r="HB183" s="51">
        <v>12500</v>
      </c>
      <c r="HC183" s="51"/>
      <c r="HD183" s="51">
        <v>47540</v>
      </c>
      <c r="HE183" s="51">
        <v>12000</v>
      </c>
      <c r="HF183" s="51">
        <v>62100</v>
      </c>
      <c r="HG183" s="51"/>
      <c r="HH183" s="51">
        <v>36100</v>
      </c>
      <c r="HI183" s="51">
        <v>48000</v>
      </c>
      <c r="HJ183" s="51">
        <v>88000</v>
      </c>
      <c r="HK183" s="51">
        <v>22000</v>
      </c>
      <c r="HL183" s="51"/>
      <c r="HM183" s="51"/>
      <c r="HN183" s="51"/>
      <c r="HO183" s="51">
        <v>91200</v>
      </c>
      <c r="HP183" s="51"/>
      <c r="HQ183" s="51">
        <v>258770</v>
      </c>
      <c r="HR183" s="51">
        <v>8430</v>
      </c>
      <c r="HS183" s="51"/>
      <c r="HT183" s="51">
        <v>7800</v>
      </c>
      <c r="HU183" s="51">
        <v>51464.4</v>
      </c>
      <c r="HV183" s="51"/>
      <c r="HW183" s="51"/>
      <c r="HX183" s="51"/>
      <c r="HY183" s="51">
        <v>2000</v>
      </c>
      <c r="HZ183" s="51">
        <v>9380</v>
      </c>
      <c r="IA183" s="51"/>
      <c r="IB183" s="51"/>
      <c r="IC183" s="51"/>
      <c r="ID183" s="51"/>
      <c r="IE183" s="51">
        <v>1140</v>
      </c>
      <c r="IF183" s="51"/>
      <c r="IG183" s="51">
        <v>5160</v>
      </c>
      <c r="IH183" s="51"/>
      <c r="II183" s="51"/>
      <c r="IJ183" s="51"/>
      <c r="IK183" s="51"/>
      <c r="IL183" s="51"/>
      <c r="IM183" s="51">
        <v>1200</v>
      </c>
      <c r="IN183" s="51"/>
      <c r="IO183" s="51"/>
      <c r="IP183" s="51"/>
      <c r="IQ183" s="51"/>
      <c r="IR183" s="51"/>
      <c r="IS183" s="51"/>
      <c r="IT183" s="51"/>
      <c r="IU183" s="51"/>
      <c r="IV183" s="51"/>
      <c r="IW183" s="51"/>
      <c r="IX183" s="51"/>
      <c r="IY183" s="51"/>
      <c r="IZ183" s="51"/>
      <c r="JA183" s="51"/>
      <c r="JB183" s="51">
        <v>89680</v>
      </c>
      <c r="JC183" s="51"/>
      <c r="JD183" s="51"/>
      <c r="JE183" s="51"/>
      <c r="JF183" s="51"/>
      <c r="JG183" s="51"/>
      <c r="JH183" s="51"/>
      <c r="JI183" s="51"/>
      <c r="JJ183" s="51"/>
      <c r="JK183" s="51"/>
      <c r="JL183" s="51"/>
      <c r="JM183" s="51"/>
      <c r="JN183" s="51"/>
      <c r="JO183" s="51"/>
      <c r="JP183" s="51"/>
      <c r="JQ183" s="51"/>
      <c r="JR183" s="51"/>
      <c r="JS183" s="51"/>
      <c r="JT183" s="51"/>
      <c r="JU183" s="51">
        <v>854464.4</v>
      </c>
      <c r="JV183" s="51"/>
      <c r="JW183" s="51">
        <v>7090</v>
      </c>
      <c r="JX183" s="51"/>
      <c r="JY183" s="51"/>
      <c r="JZ183" s="51"/>
      <c r="KA183" s="51"/>
      <c r="KB183" s="51"/>
      <c r="KC183" s="51">
        <v>10000</v>
      </c>
      <c r="KD183" s="51"/>
      <c r="KE183" s="51">
        <v>61000</v>
      </c>
      <c r="KF183" s="51"/>
      <c r="KG183" s="51"/>
      <c r="KH183" s="51"/>
      <c r="KI183" s="51"/>
      <c r="KJ183" s="51"/>
      <c r="KK183" s="51">
        <v>132000</v>
      </c>
      <c r="KL183" s="51"/>
      <c r="KM183" s="51">
        <v>6170</v>
      </c>
      <c r="KN183" s="51"/>
      <c r="KO183" s="51"/>
      <c r="KP183" s="51">
        <v>25200</v>
      </c>
      <c r="KQ183" s="51">
        <v>89474</v>
      </c>
      <c r="KR183" s="51"/>
      <c r="KS183" s="51"/>
      <c r="KT183" s="51"/>
      <c r="KU183" s="51"/>
      <c r="KV183" s="51"/>
      <c r="KW183" s="51"/>
      <c r="KX183" s="51"/>
      <c r="KY183" s="51"/>
      <c r="KZ183" s="51">
        <v>139800</v>
      </c>
      <c r="LA183" s="51"/>
      <c r="LB183" s="51">
        <v>11000</v>
      </c>
      <c r="LC183" s="51">
        <v>1518</v>
      </c>
      <c r="LD183" s="51">
        <v>7850</v>
      </c>
      <c r="LE183" s="51"/>
      <c r="LF183" s="51"/>
      <c r="LG183" s="51"/>
      <c r="LH183" s="51">
        <v>23540</v>
      </c>
      <c r="LI183" s="51">
        <v>0</v>
      </c>
      <c r="LJ183" s="51">
        <v>645250</v>
      </c>
      <c r="LK183" s="51">
        <v>1750</v>
      </c>
      <c r="LL183" s="51">
        <v>50053</v>
      </c>
      <c r="LM183" s="51"/>
      <c r="LN183" s="51"/>
      <c r="LO183" s="51"/>
      <c r="LP183" s="51"/>
      <c r="LQ183" s="51">
        <v>40433</v>
      </c>
      <c r="LR183" s="51">
        <v>3375</v>
      </c>
      <c r="LS183" s="51"/>
      <c r="LT183" s="51">
        <v>780</v>
      </c>
      <c r="LU183" s="51"/>
      <c r="LV183" s="51">
        <v>4250</v>
      </c>
      <c r="LW183" s="51"/>
      <c r="LX183" s="51"/>
      <c r="LY183" s="51">
        <v>9925</v>
      </c>
      <c r="LZ183" s="51"/>
      <c r="MA183" s="51"/>
      <c r="MB183" s="51"/>
      <c r="MC183" s="51"/>
      <c r="MD183" s="51"/>
      <c r="ME183" s="51"/>
      <c r="MF183" s="51"/>
      <c r="MG183" s="51"/>
      <c r="MH183" s="51"/>
      <c r="MI183" s="51"/>
      <c r="MJ183" s="51">
        <v>1270458</v>
      </c>
      <c r="MK183" s="51">
        <v>160695</v>
      </c>
      <c r="ML183" s="51">
        <v>111252</v>
      </c>
      <c r="MM183" s="51"/>
      <c r="MN183" s="51"/>
      <c r="MO183" s="51"/>
      <c r="MP183" s="51"/>
      <c r="MQ183" s="51"/>
      <c r="MR183" s="51"/>
      <c r="MS183" s="51">
        <v>6175</v>
      </c>
      <c r="MT183" s="51"/>
      <c r="MU183" s="51"/>
      <c r="MV183" s="51"/>
      <c r="MW183" s="51"/>
      <c r="MX183" s="51"/>
      <c r="MY183" s="51">
        <v>106740</v>
      </c>
      <c r="MZ183" s="51"/>
      <c r="NA183" s="51"/>
      <c r="NB183" s="51"/>
      <c r="NC183" s="51"/>
      <c r="ND183" s="51"/>
      <c r="NE183" s="51"/>
      <c r="NF183" s="51"/>
      <c r="NG183" s="51"/>
      <c r="NH183" s="51">
        <v>24700</v>
      </c>
      <c r="NI183" s="51"/>
      <c r="NJ183" s="51"/>
      <c r="NK183" s="51">
        <v>4680</v>
      </c>
      <c r="NL183" s="51"/>
      <c r="NM183" s="51"/>
      <c r="NN183" s="51"/>
      <c r="NO183" s="51"/>
      <c r="NP183" s="51"/>
      <c r="NQ183" s="51"/>
      <c r="NR183" s="51"/>
      <c r="NS183" s="51"/>
      <c r="NT183" s="51"/>
      <c r="NU183" s="51"/>
      <c r="NV183" s="51"/>
      <c r="NW183" s="51"/>
      <c r="NX183" s="51"/>
      <c r="NY183" s="51"/>
      <c r="NZ183" s="51"/>
      <c r="OA183" s="51">
        <v>25291.75</v>
      </c>
      <c r="OB183" s="51"/>
      <c r="OC183" s="51">
        <v>22100</v>
      </c>
      <c r="OD183" s="51"/>
      <c r="OE183" s="51"/>
      <c r="OF183" s="51"/>
      <c r="OG183" s="51"/>
      <c r="OH183" s="51"/>
      <c r="OI183" s="51"/>
      <c r="OJ183" s="51"/>
      <c r="OK183" s="51"/>
      <c r="OL183" s="51"/>
      <c r="OM183" s="51"/>
      <c r="ON183" s="51"/>
      <c r="OO183" s="51">
        <v>2205</v>
      </c>
      <c r="OP183" s="51">
        <v>30285</v>
      </c>
      <c r="OQ183" s="51"/>
      <c r="OR183" s="51">
        <v>23750</v>
      </c>
      <c r="OS183" s="51"/>
      <c r="OT183" s="51"/>
      <c r="OU183" s="51">
        <v>9150</v>
      </c>
      <c r="OV183" s="51">
        <v>25550</v>
      </c>
      <c r="OW183" s="51"/>
      <c r="OX183" s="51"/>
      <c r="OY183" s="51"/>
      <c r="OZ183" s="51">
        <v>4200</v>
      </c>
      <c r="PA183" s="51"/>
      <c r="PB183" s="51"/>
      <c r="PC183" s="51"/>
      <c r="PD183" s="51"/>
      <c r="PE183" s="51"/>
      <c r="PF183" s="51">
        <v>556773.75</v>
      </c>
      <c r="PG183" s="33"/>
      <c r="PH183" s="33"/>
      <c r="PI183" s="33"/>
      <c r="PJ183" s="33"/>
      <c r="PK183" s="33"/>
      <c r="PL183" s="33"/>
      <c r="PM183" s="33"/>
      <c r="PN183" s="33"/>
      <c r="PO183" s="33"/>
      <c r="PP183" s="33"/>
      <c r="PQ183" s="33"/>
      <c r="PR183" s="33"/>
      <c r="PS183" s="33"/>
      <c r="PT183" s="33"/>
      <c r="PU183" s="33"/>
      <c r="PV183" s="33"/>
      <c r="PW183" s="33"/>
      <c r="PX183" s="33"/>
      <c r="PY183" s="33">
        <v>317600</v>
      </c>
      <c r="PZ183" s="33"/>
      <c r="QA183" s="33"/>
      <c r="QB183" s="33"/>
      <c r="QC183" s="33"/>
      <c r="QD183" s="33"/>
      <c r="QE183" s="33"/>
      <c r="QF183" s="33"/>
      <c r="QG183" s="33">
        <v>2460</v>
      </c>
      <c r="QH183" s="33"/>
      <c r="QI183" s="33"/>
      <c r="QJ183" s="33">
        <v>15300</v>
      </c>
      <c r="QK183" s="33"/>
      <c r="QL183" s="33"/>
      <c r="QM183" s="33"/>
      <c r="QN183" s="33">
        <v>3500</v>
      </c>
      <c r="QO183" s="33"/>
      <c r="QP183" s="33"/>
      <c r="QQ183" s="33"/>
      <c r="QR183" s="33"/>
      <c r="QS183" s="33"/>
      <c r="QT183" s="33"/>
      <c r="QU183" s="33">
        <v>2660</v>
      </c>
      <c r="QV183" s="33"/>
      <c r="QW183" s="33"/>
      <c r="QX183" s="33"/>
      <c r="QY183" s="33">
        <v>83598</v>
      </c>
      <c r="QZ183" s="33"/>
      <c r="RA183" s="33">
        <v>206390</v>
      </c>
      <c r="RB183" s="33"/>
      <c r="RC183" s="33"/>
      <c r="RD183" s="33"/>
      <c r="RE183" s="33"/>
      <c r="RF183" s="33"/>
      <c r="RG183" s="33"/>
      <c r="RH183" s="33"/>
      <c r="RI183" s="33"/>
      <c r="RJ183" s="33"/>
      <c r="RK183" s="33"/>
      <c r="RL183" s="33">
        <v>855526.24</v>
      </c>
      <c r="RM183" s="33">
        <v>16225</v>
      </c>
      <c r="RN183" s="33"/>
      <c r="RO183" s="33"/>
      <c r="RP183" s="33">
        <v>63645</v>
      </c>
      <c r="RQ183" s="33"/>
      <c r="RR183" s="33">
        <v>35535</v>
      </c>
      <c r="RS183" s="33"/>
      <c r="RT183" s="33">
        <v>27960</v>
      </c>
      <c r="RU183" s="33"/>
      <c r="RV183" s="33"/>
      <c r="RW183" s="33"/>
      <c r="RX183" s="33"/>
      <c r="RY183" s="33"/>
      <c r="RZ183" s="33"/>
      <c r="SA183" s="33"/>
      <c r="SB183" s="33">
        <v>30800</v>
      </c>
      <c r="SC183" s="33">
        <v>3700</v>
      </c>
      <c r="SD183" s="33"/>
      <c r="SE183" s="33"/>
      <c r="SF183" s="33">
        <v>1664899.24</v>
      </c>
      <c r="SG183" s="33"/>
      <c r="SH183" s="33">
        <v>6000</v>
      </c>
      <c r="SI183" s="33">
        <v>7800</v>
      </c>
      <c r="SJ183" s="33"/>
      <c r="SK183" s="33"/>
      <c r="SL183" s="33"/>
      <c r="SM183" s="33"/>
      <c r="SN183" s="33"/>
      <c r="SO183" s="33"/>
      <c r="SP183" s="33"/>
      <c r="SQ183" s="33"/>
      <c r="SR183" s="33"/>
      <c r="SS183" s="33"/>
      <c r="ST183" s="33">
        <v>2070</v>
      </c>
      <c r="SU183" s="33"/>
      <c r="SV183" s="33"/>
      <c r="SW183" s="33"/>
      <c r="SX183" s="33"/>
      <c r="SY183" s="33"/>
      <c r="SZ183" s="33"/>
      <c r="TA183" s="33"/>
      <c r="TB183" s="33"/>
      <c r="TC183" s="33"/>
      <c r="TD183" s="33"/>
      <c r="TE183" s="33">
        <v>17800</v>
      </c>
      <c r="TF183" s="33">
        <v>14500</v>
      </c>
      <c r="TG183" s="33">
        <v>6560</v>
      </c>
      <c r="TH183" s="33">
        <v>12500</v>
      </c>
      <c r="TI183" s="33"/>
      <c r="TJ183" s="33">
        <v>93746</v>
      </c>
      <c r="TK183" s="33"/>
      <c r="TL183" s="33"/>
      <c r="TM183" s="33">
        <v>152634.5</v>
      </c>
      <c r="TN183" s="33">
        <v>28255</v>
      </c>
      <c r="TO183" s="33"/>
      <c r="TP183" s="33"/>
      <c r="TQ183" s="33"/>
      <c r="TR183" s="33"/>
      <c r="TS183" s="33"/>
      <c r="TT183" s="33"/>
      <c r="TU183" s="33"/>
      <c r="TV183" s="33"/>
      <c r="TW183" s="33"/>
      <c r="TX183" s="33"/>
      <c r="TY183" s="33"/>
      <c r="TZ183" s="33"/>
      <c r="UA183" s="33"/>
      <c r="UB183" s="33"/>
      <c r="UC183" s="33"/>
      <c r="UD183" s="33"/>
      <c r="UE183" s="33"/>
      <c r="UF183" s="33"/>
      <c r="UG183" s="33"/>
      <c r="UH183" s="33"/>
      <c r="UI183" s="33"/>
      <c r="UJ183" s="33"/>
      <c r="UK183" s="33"/>
      <c r="UL183" s="33"/>
      <c r="UM183" s="33"/>
      <c r="UN183" s="33"/>
      <c r="UO183" s="33"/>
      <c r="UP183" s="33"/>
      <c r="UQ183" s="33"/>
      <c r="UR183" s="33"/>
      <c r="US183" s="33"/>
      <c r="UT183" s="33"/>
      <c r="UU183" s="33"/>
      <c r="UV183" s="33"/>
      <c r="UW183" s="33"/>
      <c r="UX183" s="33"/>
      <c r="UY183" s="33"/>
      <c r="UZ183" s="33"/>
      <c r="VA183" s="33">
        <v>145221.4</v>
      </c>
      <c r="VB183" s="33"/>
      <c r="VC183" s="33"/>
      <c r="VD183" s="33">
        <v>14625</v>
      </c>
      <c r="VE183" s="33"/>
      <c r="VF183" s="33"/>
      <c r="VG183" s="33"/>
      <c r="VH183" s="33"/>
      <c r="VI183" s="33">
        <v>32550</v>
      </c>
      <c r="VJ183" s="33"/>
      <c r="VK183" s="33">
        <v>22800</v>
      </c>
      <c r="VL183" s="33"/>
      <c r="VM183" s="33"/>
      <c r="VN183" s="33"/>
      <c r="VO183" s="33"/>
      <c r="VP183" s="33">
        <v>5275</v>
      </c>
      <c r="VQ183" s="33">
        <v>562336.9</v>
      </c>
      <c r="VR183" s="33"/>
      <c r="VS183" s="33"/>
      <c r="VT183" s="33"/>
      <c r="VU183" s="33"/>
      <c r="VV183" s="33"/>
      <c r="VW183" s="33"/>
      <c r="VX183" s="33"/>
      <c r="VY183" s="33"/>
      <c r="VZ183" s="33"/>
      <c r="WA183" s="33"/>
      <c r="WB183" s="33"/>
      <c r="WC183" s="33"/>
      <c r="WD183" s="33"/>
      <c r="WE183" s="33"/>
      <c r="WF183" s="33"/>
      <c r="WG183" s="33"/>
      <c r="WH183" s="33">
        <v>86800</v>
      </c>
      <c r="WI183" s="33"/>
      <c r="WJ183" s="33"/>
      <c r="WK183" s="33"/>
      <c r="WL183" s="33"/>
      <c r="WM183" s="33"/>
      <c r="WN183" s="33"/>
      <c r="WO183" s="33">
        <v>62400</v>
      </c>
      <c r="WP183" s="33"/>
      <c r="WQ183" s="33"/>
      <c r="WR183" s="33"/>
      <c r="WS183" s="33"/>
      <c r="WT183" s="33"/>
      <c r="WU183" s="33"/>
      <c r="WV183" s="33"/>
      <c r="WW183" s="33"/>
      <c r="WX183" s="33"/>
      <c r="WY183" s="33"/>
      <c r="WZ183" s="33"/>
      <c r="XA183" s="33"/>
      <c r="XB183" s="33"/>
      <c r="XC183" s="33">
        <v>93300</v>
      </c>
      <c r="XD183" s="33">
        <v>2500</v>
      </c>
      <c r="XE183" s="33"/>
      <c r="XF183" s="33"/>
      <c r="XG183" s="33"/>
      <c r="XH183" s="33"/>
      <c r="XI183" s="33"/>
      <c r="XJ183" s="33"/>
      <c r="XK183" s="33"/>
      <c r="XL183" s="33"/>
      <c r="XM183" s="33"/>
      <c r="XN183" s="33"/>
      <c r="XO183" s="33"/>
      <c r="XP183" s="33"/>
      <c r="XQ183" s="33"/>
      <c r="XR183" s="33"/>
      <c r="XS183" s="33"/>
      <c r="XT183" s="33"/>
      <c r="XU183" s="33"/>
      <c r="XV183" s="33"/>
      <c r="XW183" s="33"/>
      <c r="XX183" s="33"/>
      <c r="XY183" s="33"/>
      <c r="XZ183" s="33"/>
      <c r="YA183" s="33"/>
      <c r="YB183" s="33"/>
      <c r="YC183" s="33"/>
      <c r="YD183" s="33"/>
      <c r="YE183" s="33"/>
      <c r="YF183" s="33"/>
      <c r="YG183" s="33"/>
      <c r="YH183" s="33"/>
      <c r="YI183" s="33"/>
      <c r="YJ183" s="33"/>
      <c r="YK183" s="33"/>
      <c r="YL183" s="33"/>
      <c r="YM183" s="33"/>
      <c r="YN183" s="33"/>
      <c r="YO183" s="33"/>
      <c r="YP183" s="33">
        <v>9950</v>
      </c>
      <c r="YQ183" s="33"/>
      <c r="YR183" s="33">
        <v>0</v>
      </c>
      <c r="YS183" s="33"/>
      <c r="YT183" s="33"/>
      <c r="YU183" s="33"/>
      <c r="YV183" s="33">
        <v>5400</v>
      </c>
      <c r="YW183" s="33"/>
      <c r="YX183" s="33"/>
      <c r="YY183" s="33"/>
      <c r="YZ183" s="33"/>
      <c r="ZA183" s="33">
        <v>16750</v>
      </c>
      <c r="ZB183" s="33"/>
      <c r="ZC183" s="33">
        <v>277100</v>
      </c>
      <c r="ZD183" s="33">
        <v>17700</v>
      </c>
      <c r="ZE183" s="33"/>
      <c r="ZF183" s="33"/>
      <c r="ZG183" s="33"/>
      <c r="ZH183" s="33"/>
      <c r="ZI183" s="33"/>
      <c r="ZJ183" s="33"/>
      <c r="ZK183" s="33">
        <v>1700</v>
      </c>
      <c r="ZL183" s="33"/>
      <c r="ZM183" s="33"/>
      <c r="ZN183" s="33"/>
      <c r="ZO183" s="33"/>
      <c r="ZP183" s="33"/>
      <c r="ZQ183" s="33"/>
      <c r="ZR183" s="33"/>
      <c r="ZS183" s="33"/>
      <c r="ZT183" s="33">
        <v>1186875</v>
      </c>
      <c r="ZU183" s="33"/>
      <c r="ZV183" s="33"/>
      <c r="ZW183" s="33"/>
      <c r="ZX183" s="33"/>
      <c r="ZY183" s="33"/>
      <c r="ZZ183" s="33"/>
      <c r="AAA183" s="33"/>
      <c r="AAB183" s="33"/>
      <c r="AAC183" s="33"/>
      <c r="AAD183" s="33"/>
      <c r="AAE183" s="33">
        <v>51821</v>
      </c>
      <c r="AAF183" s="33"/>
      <c r="AAG183" s="33"/>
      <c r="AAH183" s="33"/>
      <c r="AAI183" s="33">
        <v>5200</v>
      </c>
      <c r="AAJ183" s="33"/>
      <c r="AAK183" s="33"/>
      <c r="AAL183" s="33"/>
      <c r="AAM183" s="33"/>
      <c r="AAN183" s="33"/>
      <c r="AAO183" s="33"/>
      <c r="AAP183" s="33"/>
      <c r="AAQ183" s="33"/>
      <c r="AAR183" s="33"/>
      <c r="AAS183" s="33"/>
      <c r="AAT183" s="33"/>
      <c r="AAU183" s="33"/>
      <c r="AAV183" s="33"/>
      <c r="AAW183" s="33">
        <v>43105</v>
      </c>
      <c r="AAX183" s="33"/>
      <c r="AAY183" s="33"/>
      <c r="AAZ183" s="33"/>
      <c r="ABA183" s="33">
        <v>115125</v>
      </c>
      <c r="ABB183" s="33"/>
      <c r="ABC183" s="33"/>
      <c r="ABD183" s="33"/>
      <c r="ABE183" s="33"/>
      <c r="ABF183" s="33"/>
      <c r="ABG183" s="33"/>
      <c r="ABH183" s="33"/>
      <c r="ABI183" s="33"/>
      <c r="ABJ183" s="33"/>
      <c r="ABK183" s="33"/>
      <c r="ABL183" s="33"/>
      <c r="ABM183" s="33"/>
      <c r="ABN183" s="33"/>
      <c r="ABO183" s="33"/>
      <c r="ABP183" s="33"/>
      <c r="ABQ183" s="33"/>
      <c r="ABR183" s="33"/>
      <c r="ABS183" s="33">
        <v>27625</v>
      </c>
      <c r="ABT183" s="33"/>
      <c r="ABU183" s="33"/>
      <c r="ABV183" s="33"/>
      <c r="ABW183" s="33">
        <v>1449151</v>
      </c>
      <c r="ABX183" s="33">
        <v>64835</v>
      </c>
      <c r="ABY183" s="33"/>
      <c r="ABZ183" s="33"/>
      <c r="ACA183" s="33"/>
      <c r="ACB183" s="33"/>
      <c r="ACC183" s="33"/>
      <c r="ACD183" s="33"/>
      <c r="ACE183" s="33"/>
      <c r="ACF183" s="33"/>
      <c r="ACG183" s="33"/>
      <c r="ACH183" s="33">
        <v>14835</v>
      </c>
      <c r="ACI183" s="33"/>
      <c r="ACJ183" s="33"/>
      <c r="ACK183" s="33">
        <v>1000</v>
      </c>
      <c r="ACL183" s="33"/>
      <c r="ACM183" s="33"/>
      <c r="ACN183" s="33">
        <v>15256</v>
      </c>
      <c r="ACO183" s="33"/>
      <c r="ACP183" s="33">
        <v>4800</v>
      </c>
      <c r="ACQ183" s="33"/>
      <c r="ACR183" s="33">
        <v>1033954.68</v>
      </c>
      <c r="ACS183" s="33">
        <v>6730</v>
      </c>
      <c r="ACT183" s="33">
        <v>3375</v>
      </c>
      <c r="ACU183" s="33"/>
      <c r="ACV183" s="33">
        <v>10800</v>
      </c>
      <c r="ACW183" s="33"/>
      <c r="ACX183" s="33"/>
      <c r="ACY183" s="33">
        <v>8675</v>
      </c>
      <c r="ACZ183" s="33"/>
      <c r="ADA183" s="33"/>
      <c r="ADB183" s="33"/>
      <c r="ADC183" s="33"/>
      <c r="ADD183" s="33"/>
      <c r="ADE183" s="33"/>
      <c r="ADF183" s="33"/>
      <c r="ADG183" s="33"/>
      <c r="ADH183" s="33"/>
      <c r="ADI183" s="33"/>
      <c r="ADJ183" s="33"/>
      <c r="ADK183" s="33"/>
      <c r="ADL183" s="33"/>
      <c r="ADM183" s="33"/>
      <c r="ADN183" s="33"/>
      <c r="ADO183" s="33"/>
      <c r="ADP183" s="33"/>
      <c r="ADQ183" s="33">
        <v>163515</v>
      </c>
      <c r="ADR183" s="33"/>
      <c r="ADS183" s="33">
        <v>49525</v>
      </c>
      <c r="ADT183" s="33"/>
      <c r="ADU183" s="33">
        <v>16475</v>
      </c>
      <c r="ADV183" s="33">
        <v>28025</v>
      </c>
      <c r="ADW183" s="33">
        <v>19765</v>
      </c>
      <c r="ADX183" s="33"/>
      <c r="ADY183" s="33"/>
      <c r="ADZ183" s="33"/>
      <c r="AEA183" s="33"/>
      <c r="AEB183" s="33"/>
      <c r="AEC183" s="33"/>
      <c r="AED183" s="33">
        <v>932449.22</v>
      </c>
      <c r="AEE183" s="33"/>
      <c r="AEF183" s="33"/>
      <c r="AEG183" s="33">
        <v>2400</v>
      </c>
      <c r="AEH183" s="33">
        <v>18700</v>
      </c>
      <c r="AEI183" s="33"/>
      <c r="AEJ183" s="33"/>
      <c r="AEK183" s="33">
        <v>4800</v>
      </c>
      <c r="AEL183" s="33"/>
      <c r="AEM183" s="33"/>
      <c r="AEN183" s="33"/>
      <c r="AEO183" s="33"/>
      <c r="AEP183" s="33"/>
      <c r="AEQ183" s="33"/>
      <c r="AER183" s="33">
        <v>18271</v>
      </c>
      <c r="AES183" s="33"/>
      <c r="AET183" s="33"/>
      <c r="AEU183" s="33"/>
      <c r="AEV183" s="33">
        <v>24909</v>
      </c>
      <c r="AEW183" s="33">
        <v>29010</v>
      </c>
      <c r="AEX183" s="33"/>
      <c r="AEY183" s="33">
        <v>40500</v>
      </c>
      <c r="AEZ183" s="33">
        <v>2512604.9000000004</v>
      </c>
      <c r="AFA183" s="33">
        <v>112800</v>
      </c>
      <c r="AFB183" s="33">
        <v>61630</v>
      </c>
      <c r="AFC183" s="33">
        <v>90160</v>
      </c>
      <c r="AFD183" s="33">
        <v>29470</v>
      </c>
      <c r="AFE183" s="33"/>
      <c r="AFF183" s="33"/>
      <c r="AFG183" s="33">
        <v>13840</v>
      </c>
      <c r="AFH183" s="33"/>
      <c r="AFI183" s="33"/>
      <c r="AFJ183" s="33">
        <v>134030</v>
      </c>
      <c r="AFK183" s="33"/>
      <c r="AFL183" s="33"/>
      <c r="AFM183" s="33">
        <v>6270</v>
      </c>
      <c r="AFN183" s="33"/>
      <c r="AFO183" s="33"/>
      <c r="AFP183" s="33"/>
      <c r="AFQ183" s="33"/>
      <c r="AFR183" s="33"/>
      <c r="AFS183" s="33"/>
      <c r="AFT183" s="33"/>
      <c r="AFU183" s="33"/>
      <c r="AFV183" s="33">
        <v>3150</v>
      </c>
      <c r="AFW183" s="33"/>
      <c r="AFX183" s="33"/>
      <c r="AFY183" s="33">
        <v>64300</v>
      </c>
      <c r="AFZ183" s="33"/>
      <c r="AGA183" s="33"/>
      <c r="AGB183" s="33">
        <v>6000</v>
      </c>
      <c r="AGC183" s="33">
        <v>2160</v>
      </c>
      <c r="AGD183" s="33"/>
      <c r="AGE183" s="33"/>
      <c r="AGF183" s="33"/>
      <c r="AGG183" s="33">
        <v>32250</v>
      </c>
      <c r="AGH183" s="33">
        <v>20955</v>
      </c>
      <c r="AGI183" s="33">
        <v>25300</v>
      </c>
      <c r="AGJ183" s="33">
        <v>210000</v>
      </c>
      <c r="AGK183" s="33"/>
      <c r="AGL183" s="33"/>
      <c r="AGM183" s="33"/>
      <c r="AGN183" s="33"/>
      <c r="AGO183" s="33"/>
      <c r="AGP183" s="33"/>
      <c r="AGQ183" s="33"/>
      <c r="AGR183" s="33"/>
      <c r="AGS183" s="33"/>
      <c r="AGT183" s="33"/>
      <c r="AGU183" s="33"/>
      <c r="AGV183" s="33">
        <v>20740</v>
      </c>
      <c r="AGW183" s="33"/>
      <c r="AGX183" s="33">
        <v>7500</v>
      </c>
      <c r="AGY183" s="33"/>
      <c r="AGZ183" s="33"/>
      <c r="AHA183" s="33">
        <v>44150</v>
      </c>
      <c r="AHB183" s="33"/>
      <c r="AHC183" s="33"/>
      <c r="AHD183" s="33">
        <v>8500</v>
      </c>
      <c r="AHE183" s="33"/>
      <c r="AHF183" s="33"/>
      <c r="AHG183" s="33">
        <v>30000</v>
      </c>
      <c r="AHH183" s="33"/>
      <c r="AHI183" s="33">
        <v>78870</v>
      </c>
      <c r="AHJ183" s="33"/>
      <c r="AHK183" s="33"/>
      <c r="AHL183" s="33"/>
      <c r="AHM183" s="33"/>
      <c r="AHN183" s="33"/>
      <c r="AHO183" s="33"/>
      <c r="AHP183" s="33"/>
      <c r="AHQ183" s="33">
        <v>130195.2</v>
      </c>
      <c r="AHR183" s="33">
        <v>227980</v>
      </c>
      <c r="AHS183" s="33"/>
      <c r="AHT183" s="33"/>
      <c r="AHU183" s="33"/>
      <c r="AHV183" s="33"/>
      <c r="AHW183" s="33">
        <v>7800</v>
      </c>
      <c r="AHX183" s="33"/>
      <c r="AHY183" s="33"/>
      <c r="AHZ183" s="33"/>
      <c r="AIA183" s="33">
        <v>1368050.2</v>
      </c>
      <c r="AIB183" s="33">
        <v>17290436.260000002</v>
      </c>
    </row>
    <row r="184" spans="1:912" x14ac:dyDescent="0.5">
      <c r="A184" s="50" t="s">
        <v>510</v>
      </c>
      <c r="B184" s="50" t="s">
        <v>579</v>
      </c>
      <c r="C184" s="50" t="s">
        <v>580</v>
      </c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>
        <v>59320</v>
      </c>
      <c r="Y184" s="51"/>
      <c r="Z184" s="51"/>
      <c r="AA184" s="51"/>
      <c r="AB184" s="51">
        <v>26840</v>
      </c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>
        <v>18955</v>
      </c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>
        <v>35000</v>
      </c>
      <c r="BW184" s="51"/>
      <c r="BX184" s="51"/>
      <c r="BY184" s="51"/>
      <c r="BZ184" s="51"/>
      <c r="CA184" s="51"/>
      <c r="CB184" s="51"/>
      <c r="CC184" s="51">
        <v>406144</v>
      </c>
      <c r="CD184" s="51"/>
      <c r="CE184" s="51">
        <v>880</v>
      </c>
      <c r="CF184" s="51"/>
      <c r="CG184" s="51">
        <v>26250</v>
      </c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>
        <v>573389</v>
      </c>
      <c r="DC184" s="51"/>
      <c r="DD184" s="51"/>
      <c r="DE184" s="51"/>
      <c r="DF184" s="51"/>
      <c r="DG184" s="51">
        <v>22080</v>
      </c>
      <c r="DH184" s="51"/>
      <c r="DI184" s="51">
        <v>40710</v>
      </c>
      <c r="DJ184" s="51">
        <v>4200</v>
      </c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>
        <v>12625</v>
      </c>
      <c r="EG184" s="51"/>
      <c r="EH184" s="51"/>
      <c r="EI184" s="51">
        <v>40395</v>
      </c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>
        <v>120010</v>
      </c>
      <c r="EY184" s="51"/>
      <c r="EZ184" s="51"/>
      <c r="FA184" s="51"/>
      <c r="FB184" s="51"/>
      <c r="FC184" s="51"/>
      <c r="FD184" s="51"/>
      <c r="FE184" s="51"/>
      <c r="FF184" s="51"/>
      <c r="FG184" s="51"/>
      <c r="FH184" s="51"/>
      <c r="FI184" s="51"/>
      <c r="FJ184" s="51"/>
      <c r="FK184" s="51"/>
      <c r="FL184" s="51"/>
      <c r="FM184" s="51"/>
      <c r="FN184" s="51"/>
      <c r="FO184" s="51"/>
      <c r="FP184" s="51"/>
      <c r="FQ184" s="51"/>
      <c r="FR184" s="51"/>
      <c r="FS184" s="51"/>
      <c r="FT184" s="51"/>
      <c r="FU184" s="51"/>
      <c r="FV184" s="51"/>
      <c r="FW184" s="51"/>
      <c r="FX184" s="51"/>
      <c r="FY184" s="51"/>
      <c r="FZ184" s="51"/>
      <c r="GA184" s="51"/>
      <c r="GB184" s="51"/>
      <c r="GC184" s="51"/>
      <c r="GD184" s="51"/>
      <c r="GE184" s="51">
        <v>15890</v>
      </c>
      <c r="GF184" s="51"/>
      <c r="GG184" s="51"/>
      <c r="GH184" s="51"/>
      <c r="GI184" s="51">
        <v>90000</v>
      </c>
      <c r="GJ184" s="51"/>
      <c r="GK184" s="51"/>
      <c r="GL184" s="51"/>
      <c r="GM184" s="51"/>
      <c r="GN184" s="51"/>
      <c r="GO184" s="51"/>
      <c r="GP184" s="51">
        <v>5650</v>
      </c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>
        <v>111540</v>
      </c>
      <c r="HB184" s="51">
        <v>20950</v>
      </c>
      <c r="HC184" s="51"/>
      <c r="HD184" s="51"/>
      <c r="HE184" s="51"/>
      <c r="HF184" s="51"/>
      <c r="HG184" s="51"/>
      <c r="HH184" s="51"/>
      <c r="HI184" s="51"/>
      <c r="HJ184" s="51"/>
      <c r="HK184" s="51"/>
      <c r="HL184" s="51"/>
      <c r="HM184" s="51"/>
      <c r="HN184" s="51"/>
      <c r="HO184" s="51">
        <v>15795</v>
      </c>
      <c r="HP184" s="51"/>
      <c r="HQ184" s="51"/>
      <c r="HR184" s="51"/>
      <c r="HS184" s="51"/>
      <c r="HT184" s="51"/>
      <c r="HU184" s="51"/>
      <c r="HV184" s="51"/>
      <c r="HW184" s="51"/>
      <c r="HX184" s="51"/>
      <c r="HY184" s="51"/>
      <c r="HZ184" s="51"/>
      <c r="IA184" s="51"/>
      <c r="IB184" s="51"/>
      <c r="IC184" s="51"/>
      <c r="ID184" s="51"/>
      <c r="IE184" s="51"/>
      <c r="IF184" s="51"/>
      <c r="IG184" s="51"/>
      <c r="IH184" s="51"/>
      <c r="II184" s="51"/>
      <c r="IJ184" s="51"/>
      <c r="IK184" s="51"/>
      <c r="IL184" s="51"/>
      <c r="IM184" s="51"/>
      <c r="IN184" s="51"/>
      <c r="IO184" s="51"/>
      <c r="IP184" s="51"/>
      <c r="IQ184" s="51"/>
      <c r="IR184" s="51"/>
      <c r="IS184" s="51"/>
      <c r="IT184" s="51"/>
      <c r="IU184" s="51"/>
      <c r="IV184" s="51"/>
      <c r="IW184" s="51"/>
      <c r="IX184" s="51"/>
      <c r="IY184" s="51"/>
      <c r="IZ184" s="51"/>
      <c r="JA184" s="51"/>
      <c r="JB184" s="51"/>
      <c r="JC184" s="51"/>
      <c r="JD184" s="51"/>
      <c r="JE184" s="51"/>
      <c r="JF184" s="51"/>
      <c r="JG184" s="51"/>
      <c r="JH184" s="51"/>
      <c r="JI184" s="51">
        <v>4590</v>
      </c>
      <c r="JJ184" s="51"/>
      <c r="JK184" s="51"/>
      <c r="JL184" s="51"/>
      <c r="JM184" s="51"/>
      <c r="JN184" s="51"/>
      <c r="JO184" s="51"/>
      <c r="JP184" s="51"/>
      <c r="JQ184" s="51"/>
      <c r="JR184" s="51"/>
      <c r="JS184" s="51"/>
      <c r="JT184" s="51"/>
      <c r="JU184" s="51">
        <v>41335</v>
      </c>
      <c r="JV184" s="51"/>
      <c r="JW184" s="51"/>
      <c r="JX184" s="51"/>
      <c r="JY184" s="51"/>
      <c r="JZ184" s="51"/>
      <c r="KA184" s="51">
        <v>1000</v>
      </c>
      <c r="KB184" s="51"/>
      <c r="KC184" s="51"/>
      <c r="KD184" s="51"/>
      <c r="KE184" s="51"/>
      <c r="KF184" s="51"/>
      <c r="KG184" s="51"/>
      <c r="KH184" s="51"/>
      <c r="KI184" s="51"/>
      <c r="KJ184" s="51"/>
      <c r="KK184" s="51"/>
      <c r="KL184" s="51"/>
      <c r="KM184" s="51"/>
      <c r="KN184" s="51"/>
      <c r="KO184" s="51"/>
      <c r="KP184" s="51"/>
      <c r="KQ184" s="51"/>
      <c r="KR184" s="51"/>
      <c r="KS184" s="51"/>
      <c r="KT184" s="51"/>
      <c r="KU184" s="51"/>
      <c r="KV184" s="51"/>
      <c r="KW184" s="51"/>
      <c r="KX184" s="51"/>
      <c r="KY184" s="51"/>
      <c r="KZ184" s="51"/>
      <c r="LA184" s="51"/>
      <c r="LB184" s="51"/>
      <c r="LC184" s="51">
        <v>20200</v>
      </c>
      <c r="LD184" s="51">
        <v>13600</v>
      </c>
      <c r="LE184" s="51"/>
      <c r="LF184" s="51"/>
      <c r="LG184" s="51"/>
      <c r="LH184" s="51"/>
      <c r="LI184" s="51"/>
      <c r="LJ184" s="51"/>
      <c r="LK184" s="51"/>
      <c r="LL184" s="51"/>
      <c r="LM184" s="51"/>
      <c r="LN184" s="51"/>
      <c r="LO184" s="51"/>
      <c r="LP184" s="51"/>
      <c r="LQ184" s="51"/>
      <c r="LR184" s="51"/>
      <c r="LS184" s="51"/>
      <c r="LT184" s="51"/>
      <c r="LU184" s="51"/>
      <c r="LV184" s="51"/>
      <c r="LW184" s="51"/>
      <c r="LX184" s="51"/>
      <c r="LY184" s="51"/>
      <c r="LZ184" s="51"/>
      <c r="MA184" s="51"/>
      <c r="MB184" s="51"/>
      <c r="MC184" s="51"/>
      <c r="MD184" s="51"/>
      <c r="ME184" s="51"/>
      <c r="MF184" s="51"/>
      <c r="MG184" s="51"/>
      <c r="MH184" s="51"/>
      <c r="MI184" s="51"/>
      <c r="MJ184" s="51">
        <v>34800</v>
      </c>
      <c r="MK184" s="51"/>
      <c r="ML184" s="51"/>
      <c r="MM184" s="51"/>
      <c r="MN184" s="51"/>
      <c r="MO184" s="51"/>
      <c r="MP184" s="51"/>
      <c r="MQ184" s="51"/>
      <c r="MR184" s="51"/>
      <c r="MS184" s="51"/>
      <c r="MT184" s="51"/>
      <c r="MU184" s="51"/>
      <c r="MV184" s="51"/>
      <c r="MW184" s="51"/>
      <c r="MX184" s="51"/>
      <c r="MY184" s="51"/>
      <c r="MZ184" s="51"/>
      <c r="NA184" s="51"/>
      <c r="NB184" s="51"/>
      <c r="NC184" s="51"/>
      <c r="ND184" s="51"/>
      <c r="NE184" s="51"/>
      <c r="NF184" s="51"/>
      <c r="NG184" s="51"/>
      <c r="NH184" s="51"/>
      <c r="NI184" s="51"/>
      <c r="NJ184" s="51"/>
      <c r="NK184" s="51"/>
      <c r="NL184" s="51"/>
      <c r="NM184" s="51"/>
      <c r="NN184" s="51"/>
      <c r="NO184" s="51"/>
      <c r="NP184" s="51"/>
      <c r="NQ184" s="51"/>
      <c r="NR184" s="51"/>
      <c r="NS184" s="51"/>
      <c r="NT184" s="51"/>
      <c r="NU184" s="51"/>
      <c r="NV184" s="51"/>
      <c r="NW184" s="51"/>
      <c r="NX184" s="51"/>
      <c r="NY184" s="51"/>
      <c r="NZ184" s="51"/>
      <c r="OA184" s="51"/>
      <c r="OB184" s="51"/>
      <c r="OC184" s="51">
        <v>3838</v>
      </c>
      <c r="OD184" s="51"/>
      <c r="OE184" s="51"/>
      <c r="OF184" s="51"/>
      <c r="OG184" s="51"/>
      <c r="OH184" s="51"/>
      <c r="OI184" s="51"/>
      <c r="OJ184" s="51"/>
      <c r="OK184" s="51"/>
      <c r="OL184" s="51"/>
      <c r="OM184" s="51"/>
      <c r="ON184" s="51"/>
      <c r="OO184" s="51"/>
      <c r="OP184" s="51"/>
      <c r="OQ184" s="51"/>
      <c r="OR184" s="51">
        <v>124450</v>
      </c>
      <c r="OS184" s="51"/>
      <c r="OT184" s="51"/>
      <c r="OU184" s="51"/>
      <c r="OV184" s="51"/>
      <c r="OW184" s="51"/>
      <c r="OX184" s="51"/>
      <c r="OY184" s="51"/>
      <c r="OZ184" s="51"/>
      <c r="PA184" s="51"/>
      <c r="PB184" s="51"/>
      <c r="PC184" s="51"/>
      <c r="PD184" s="51"/>
      <c r="PE184" s="51"/>
      <c r="PF184" s="51">
        <v>128288</v>
      </c>
      <c r="PG184" s="33"/>
      <c r="PH184" s="33"/>
      <c r="PI184" s="33">
        <v>1500</v>
      </c>
      <c r="PJ184" s="33"/>
      <c r="PK184" s="33"/>
      <c r="PL184" s="33"/>
      <c r="PM184" s="33"/>
      <c r="PN184" s="33"/>
      <c r="PO184" s="33"/>
      <c r="PP184" s="33"/>
      <c r="PQ184" s="33"/>
      <c r="PR184" s="33"/>
      <c r="PS184" s="33"/>
      <c r="PT184" s="33"/>
      <c r="PU184" s="33"/>
      <c r="PV184" s="33"/>
      <c r="PW184" s="33"/>
      <c r="PX184" s="33"/>
      <c r="PY184" s="33"/>
      <c r="PZ184" s="33"/>
      <c r="QA184" s="33"/>
      <c r="QB184" s="33"/>
      <c r="QC184" s="33"/>
      <c r="QD184" s="33"/>
      <c r="QE184" s="33"/>
      <c r="QF184" s="33"/>
      <c r="QG184" s="33"/>
      <c r="QH184" s="33"/>
      <c r="QI184" s="33"/>
      <c r="QJ184" s="33"/>
      <c r="QK184" s="33"/>
      <c r="QL184" s="33"/>
      <c r="QM184" s="33"/>
      <c r="QN184" s="33"/>
      <c r="QO184" s="33">
        <v>34200</v>
      </c>
      <c r="QP184" s="33"/>
      <c r="QQ184" s="33"/>
      <c r="QR184" s="33"/>
      <c r="QS184" s="33"/>
      <c r="QT184" s="33"/>
      <c r="QU184" s="33"/>
      <c r="QV184" s="33">
        <v>17248</v>
      </c>
      <c r="QW184" s="33"/>
      <c r="QX184" s="33"/>
      <c r="QY184" s="33"/>
      <c r="QZ184" s="33"/>
      <c r="RA184" s="33">
        <v>95050</v>
      </c>
      <c r="RB184" s="33"/>
      <c r="RC184" s="33"/>
      <c r="RD184" s="33"/>
      <c r="RE184" s="33"/>
      <c r="RF184" s="33"/>
      <c r="RG184" s="33"/>
      <c r="RH184" s="33"/>
      <c r="RI184" s="33"/>
      <c r="RJ184" s="33"/>
      <c r="RK184" s="33"/>
      <c r="RL184" s="33"/>
      <c r="RM184" s="33"/>
      <c r="RN184" s="33">
        <v>10230</v>
      </c>
      <c r="RO184" s="33"/>
      <c r="RP184" s="33">
        <v>32800</v>
      </c>
      <c r="RQ184" s="33"/>
      <c r="RR184" s="33">
        <v>680</v>
      </c>
      <c r="RS184" s="33"/>
      <c r="RT184" s="33"/>
      <c r="RU184" s="33"/>
      <c r="RV184" s="33"/>
      <c r="RW184" s="33"/>
      <c r="RX184" s="33"/>
      <c r="RY184" s="33"/>
      <c r="RZ184" s="33"/>
      <c r="SA184" s="33"/>
      <c r="SB184" s="33"/>
      <c r="SC184" s="33"/>
      <c r="SD184" s="33"/>
      <c r="SE184" s="33"/>
      <c r="SF184" s="33">
        <v>191708</v>
      </c>
      <c r="SG184" s="33"/>
      <c r="SH184" s="33"/>
      <c r="SI184" s="33"/>
      <c r="SJ184" s="33"/>
      <c r="SK184" s="33"/>
      <c r="SL184" s="33"/>
      <c r="SM184" s="33"/>
      <c r="SN184" s="33"/>
      <c r="SO184" s="33"/>
      <c r="SP184" s="33"/>
      <c r="SQ184" s="33"/>
      <c r="SR184" s="33"/>
      <c r="SS184" s="33"/>
      <c r="ST184" s="33"/>
      <c r="SU184" s="33"/>
      <c r="SV184" s="33"/>
      <c r="SW184" s="33"/>
      <c r="SX184" s="33"/>
      <c r="SY184" s="33"/>
      <c r="SZ184" s="33"/>
      <c r="TA184" s="33"/>
      <c r="TB184" s="33">
        <v>2020</v>
      </c>
      <c r="TC184" s="33"/>
      <c r="TD184" s="33"/>
      <c r="TE184" s="33"/>
      <c r="TF184" s="33"/>
      <c r="TG184" s="33"/>
      <c r="TH184" s="33"/>
      <c r="TI184" s="33"/>
      <c r="TJ184" s="33"/>
      <c r="TK184" s="33"/>
      <c r="TL184" s="33"/>
      <c r="TM184" s="33">
        <v>63425</v>
      </c>
      <c r="TN184" s="33"/>
      <c r="TO184" s="33"/>
      <c r="TP184" s="33"/>
      <c r="TQ184" s="33"/>
      <c r="TR184" s="33"/>
      <c r="TS184" s="33"/>
      <c r="TT184" s="33"/>
      <c r="TU184" s="33"/>
      <c r="TV184" s="33"/>
      <c r="TW184" s="33"/>
      <c r="TX184" s="33"/>
      <c r="TY184" s="33"/>
      <c r="TZ184" s="33"/>
      <c r="UA184" s="33"/>
      <c r="UB184" s="33"/>
      <c r="UC184" s="33"/>
      <c r="UD184" s="33"/>
      <c r="UE184" s="33"/>
      <c r="UF184" s="33"/>
      <c r="UG184" s="33"/>
      <c r="UH184" s="33"/>
      <c r="UI184" s="33"/>
      <c r="UJ184" s="33"/>
      <c r="UK184" s="33"/>
      <c r="UL184" s="33"/>
      <c r="UM184" s="33"/>
      <c r="UN184" s="33"/>
      <c r="UO184" s="33"/>
      <c r="UP184" s="33"/>
      <c r="UQ184" s="33"/>
      <c r="UR184" s="33"/>
      <c r="US184" s="33"/>
      <c r="UT184" s="33"/>
      <c r="UU184" s="33"/>
      <c r="UV184" s="33"/>
      <c r="UW184" s="33"/>
      <c r="UX184" s="33"/>
      <c r="UY184" s="33"/>
      <c r="UZ184" s="33"/>
      <c r="VA184" s="33"/>
      <c r="VB184" s="33"/>
      <c r="VC184" s="33"/>
      <c r="VD184" s="33"/>
      <c r="VE184" s="33"/>
      <c r="VF184" s="33"/>
      <c r="VG184" s="33"/>
      <c r="VH184" s="33"/>
      <c r="VI184" s="33"/>
      <c r="VJ184" s="33"/>
      <c r="VK184" s="33"/>
      <c r="VL184" s="33"/>
      <c r="VM184" s="33"/>
      <c r="VN184" s="33"/>
      <c r="VO184" s="33"/>
      <c r="VP184" s="33"/>
      <c r="VQ184" s="33">
        <v>65445</v>
      </c>
      <c r="VR184" s="33"/>
      <c r="VS184" s="33"/>
      <c r="VT184" s="33"/>
      <c r="VU184" s="33"/>
      <c r="VV184" s="33"/>
      <c r="VW184" s="33"/>
      <c r="VX184" s="33"/>
      <c r="VY184" s="33"/>
      <c r="VZ184" s="33"/>
      <c r="WA184" s="33"/>
      <c r="WB184" s="33"/>
      <c r="WC184" s="33"/>
      <c r="WD184" s="33"/>
      <c r="WE184" s="33"/>
      <c r="WF184" s="33"/>
      <c r="WG184" s="33"/>
      <c r="WH184" s="33"/>
      <c r="WI184" s="33"/>
      <c r="WJ184" s="33"/>
      <c r="WK184" s="33"/>
      <c r="WL184" s="33"/>
      <c r="WM184" s="33"/>
      <c r="WN184" s="33"/>
      <c r="WO184" s="33"/>
      <c r="WP184" s="33"/>
      <c r="WQ184" s="33"/>
      <c r="WR184" s="33"/>
      <c r="WS184" s="33"/>
      <c r="WT184" s="33"/>
      <c r="WU184" s="33"/>
      <c r="WV184" s="33"/>
      <c r="WW184" s="33"/>
      <c r="WX184" s="33"/>
      <c r="WY184" s="33"/>
      <c r="WZ184" s="33"/>
      <c r="XA184" s="33"/>
      <c r="XB184" s="33"/>
      <c r="XC184" s="33"/>
      <c r="XD184" s="33">
        <v>16200</v>
      </c>
      <c r="XE184" s="33"/>
      <c r="XF184" s="33">
        <v>15000</v>
      </c>
      <c r="XG184" s="33"/>
      <c r="XH184" s="33"/>
      <c r="XI184" s="33"/>
      <c r="XJ184" s="33"/>
      <c r="XK184" s="33"/>
      <c r="XL184" s="33"/>
      <c r="XM184" s="33"/>
      <c r="XN184" s="33">
        <v>6300</v>
      </c>
      <c r="XO184" s="33"/>
      <c r="XP184" s="33"/>
      <c r="XQ184" s="33"/>
      <c r="XR184" s="33"/>
      <c r="XS184" s="33"/>
      <c r="XT184" s="33"/>
      <c r="XU184" s="33"/>
      <c r="XV184" s="33"/>
      <c r="XW184" s="33"/>
      <c r="XX184" s="33"/>
      <c r="XY184" s="33"/>
      <c r="XZ184" s="33"/>
      <c r="YA184" s="33"/>
      <c r="YB184" s="33"/>
      <c r="YC184" s="33"/>
      <c r="YD184" s="33"/>
      <c r="YE184" s="33"/>
      <c r="YF184" s="33"/>
      <c r="YG184" s="33"/>
      <c r="YH184" s="33"/>
      <c r="YI184" s="33"/>
      <c r="YJ184" s="33"/>
      <c r="YK184" s="33"/>
      <c r="YL184" s="33"/>
      <c r="YM184" s="33"/>
      <c r="YN184" s="33"/>
      <c r="YO184" s="33">
        <v>2000</v>
      </c>
      <c r="YP184" s="33">
        <v>11050</v>
      </c>
      <c r="YQ184" s="33"/>
      <c r="YR184" s="33">
        <v>0</v>
      </c>
      <c r="YS184" s="33"/>
      <c r="YT184" s="33"/>
      <c r="YU184" s="33"/>
      <c r="YV184" s="33"/>
      <c r="YW184" s="33"/>
      <c r="YX184" s="33"/>
      <c r="YY184" s="33"/>
      <c r="YZ184" s="33"/>
      <c r="ZA184" s="33"/>
      <c r="ZB184" s="33"/>
      <c r="ZC184" s="33">
        <v>50550</v>
      </c>
      <c r="ZD184" s="33"/>
      <c r="ZE184" s="33"/>
      <c r="ZF184" s="33"/>
      <c r="ZG184" s="33"/>
      <c r="ZH184" s="33"/>
      <c r="ZI184" s="33"/>
      <c r="ZJ184" s="33"/>
      <c r="ZK184" s="33"/>
      <c r="ZL184" s="33"/>
      <c r="ZM184" s="33"/>
      <c r="ZN184" s="33"/>
      <c r="ZO184" s="33"/>
      <c r="ZP184" s="33"/>
      <c r="ZQ184" s="33"/>
      <c r="ZR184" s="33"/>
      <c r="ZS184" s="33"/>
      <c r="ZT184" s="33"/>
      <c r="ZU184" s="33"/>
      <c r="ZV184" s="33"/>
      <c r="ZW184" s="33"/>
      <c r="ZX184" s="33"/>
      <c r="ZY184" s="33"/>
      <c r="ZZ184" s="33"/>
      <c r="AAA184" s="33"/>
      <c r="AAB184" s="33"/>
      <c r="AAC184" s="33"/>
      <c r="AAD184" s="33"/>
      <c r="AAE184" s="33"/>
      <c r="AAF184" s="33"/>
      <c r="AAG184" s="33"/>
      <c r="AAH184" s="33"/>
      <c r="AAI184" s="33"/>
      <c r="AAJ184" s="33"/>
      <c r="AAK184" s="33"/>
      <c r="AAL184" s="33"/>
      <c r="AAM184" s="33"/>
      <c r="AAN184" s="33"/>
      <c r="AAO184" s="33"/>
      <c r="AAP184" s="33"/>
      <c r="AAQ184" s="33"/>
      <c r="AAR184" s="33"/>
      <c r="AAS184" s="33"/>
      <c r="AAT184" s="33"/>
      <c r="AAU184" s="33"/>
      <c r="AAV184" s="33"/>
      <c r="AAW184" s="33"/>
      <c r="AAX184" s="33"/>
      <c r="AAY184" s="33"/>
      <c r="AAZ184" s="33"/>
      <c r="ABA184" s="33">
        <v>18000</v>
      </c>
      <c r="ABB184" s="33"/>
      <c r="ABC184" s="33"/>
      <c r="ABD184" s="33"/>
      <c r="ABE184" s="33"/>
      <c r="ABF184" s="33"/>
      <c r="ABG184" s="33"/>
      <c r="ABH184" s="33"/>
      <c r="ABI184" s="33"/>
      <c r="ABJ184" s="33"/>
      <c r="ABK184" s="33"/>
      <c r="ABL184" s="33"/>
      <c r="ABM184" s="33"/>
      <c r="ABN184" s="33"/>
      <c r="ABO184" s="33"/>
      <c r="ABP184" s="33"/>
      <c r="ABQ184" s="33"/>
      <c r="ABR184" s="33"/>
      <c r="ABS184" s="33"/>
      <c r="ABT184" s="33"/>
      <c r="ABU184" s="33"/>
      <c r="ABV184" s="33"/>
      <c r="ABW184" s="33">
        <v>18000</v>
      </c>
      <c r="ABX184" s="33"/>
      <c r="ABY184" s="33"/>
      <c r="ABZ184" s="33"/>
      <c r="ACA184" s="33"/>
      <c r="ACB184" s="33"/>
      <c r="ACC184" s="33"/>
      <c r="ACD184" s="33"/>
      <c r="ACE184" s="33"/>
      <c r="ACF184" s="33"/>
      <c r="ACG184" s="33"/>
      <c r="ACH184" s="33"/>
      <c r="ACI184" s="33"/>
      <c r="ACJ184" s="33"/>
      <c r="ACK184" s="33"/>
      <c r="ACL184" s="33"/>
      <c r="ACM184" s="33"/>
      <c r="ACN184" s="33"/>
      <c r="ACO184" s="33"/>
      <c r="ACP184" s="33"/>
      <c r="ACQ184" s="33"/>
      <c r="ACR184" s="33"/>
      <c r="ACS184" s="33"/>
      <c r="ACT184" s="33"/>
      <c r="ACU184" s="33"/>
      <c r="ACV184" s="33"/>
      <c r="ACW184" s="33"/>
      <c r="ACX184" s="33"/>
      <c r="ACY184" s="33"/>
      <c r="ACZ184" s="33"/>
      <c r="ADA184" s="33">
        <v>5000</v>
      </c>
      <c r="ADB184" s="33"/>
      <c r="ADC184" s="33"/>
      <c r="ADD184" s="33">
        <v>9800</v>
      </c>
      <c r="ADE184" s="33"/>
      <c r="ADF184" s="33"/>
      <c r="ADG184" s="33"/>
      <c r="ADH184" s="33"/>
      <c r="ADI184" s="33"/>
      <c r="ADJ184" s="33"/>
      <c r="ADK184" s="33"/>
      <c r="ADL184" s="33"/>
      <c r="ADM184" s="33"/>
      <c r="ADN184" s="33"/>
      <c r="ADO184" s="33"/>
      <c r="ADP184" s="33"/>
      <c r="ADQ184" s="33"/>
      <c r="ADR184" s="33"/>
      <c r="ADS184" s="33"/>
      <c r="ADT184" s="33"/>
      <c r="ADU184" s="33"/>
      <c r="ADV184" s="33"/>
      <c r="ADW184" s="33"/>
      <c r="ADX184" s="33"/>
      <c r="ADY184" s="33"/>
      <c r="ADZ184" s="33"/>
      <c r="AEA184" s="33"/>
      <c r="AEB184" s="33"/>
      <c r="AEC184" s="33"/>
      <c r="AED184" s="33"/>
      <c r="AEE184" s="33"/>
      <c r="AEF184" s="33"/>
      <c r="AEG184" s="33"/>
      <c r="AEH184" s="33"/>
      <c r="AEI184" s="33">
        <v>20933</v>
      </c>
      <c r="AEJ184" s="33"/>
      <c r="AEK184" s="33"/>
      <c r="AEL184" s="33"/>
      <c r="AEM184" s="33"/>
      <c r="AEN184" s="33"/>
      <c r="AEO184" s="33"/>
      <c r="AEP184" s="33"/>
      <c r="AEQ184" s="33"/>
      <c r="AER184" s="33"/>
      <c r="AES184" s="33"/>
      <c r="AET184" s="33"/>
      <c r="AEU184" s="33"/>
      <c r="AEV184" s="33"/>
      <c r="AEW184" s="33"/>
      <c r="AEX184" s="33">
        <v>7250</v>
      </c>
      <c r="AEY184" s="33"/>
      <c r="AEZ184" s="33">
        <v>42983</v>
      </c>
      <c r="AFA184" s="33"/>
      <c r="AFB184" s="33"/>
      <c r="AFC184" s="33"/>
      <c r="AFD184" s="33"/>
      <c r="AFE184" s="33"/>
      <c r="AFF184" s="33"/>
      <c r="AFG184" s="33"/>
      <c r="AFH184" s="33"/>
      <c r="AFI184" s="33">
        <v>88425</v>
      </c>
      <c r="AFJ184" s="33"/>
      <c r="AFK184" s="33"/>
      <c r="AFL184" s="33"/>
      <c r="AFM184" s="33"/>
      <c r="AFN184" s="33"/>
      <c r="AFO184" s="33"/>
      <c r="AFP184" s="33"/>
      <c r="AFQ184" s="33"/>
      <c r="AFR184" s="33"/>
      <c r="AFS184" s="33"/>
      <c r="AFT184" s="33"/>
      <c r="AFU184" s="33">
        <v>113000</v>
      </c>
      <c r="AFV184" s="33">
        <v>9050</v>
      </c>
      <c r="AFW184" s="33">
        <v>37990</v>
      </c>
      <c r="AFX184" s="33"/>
      <c r="AFY184" s="33">
        <v>27520</v>
      </c>
      <c r="AFZ184" s="33"/>
      <c r="AGA184" s="33"/>
      <c r="AGB184" s="33"/>
      <c r="AGC184" s="33"/>
      <c r="AGD184" s="33"/>
      <c r="AGE184" s="33"/>
      <c r="AGF184" s="33"/>
      <c r="AGG184" s="33"/>
      <c r="AGH184" s="33"/>
      <c r="AGI184" s="33"/>
      <c r="AGJ184" s="33"/>
      <c r="AGK184" s="33"/>
      <c r="AGL184" s="33"/>
      <c r="AGM184" s="33"/>
      <c r="AGN184" s="33"/>
      <c r="AGO184" s="33"/>
      <c r="AGP184" s="33"/>
      <c r="AGQ184" s="33"/>
      <c r="AGR184" s="33"/>
      <c r="AGS184" s="33"/>
      <c r="AGT184" s="33"/>
      <c r="AGU184" s="33"/>
      <c r="AGV184" s="33"/>
      <c r="AGW184" s="33"/>
      <c r="AGX184" s="33"/>
      <c r="AGY184" s="33"/>
      <c r="AGZ184" s="33"/>
      <c r="AHA184" s="33"/>
      <c r="AHB184" s="33"/>
      <c r="AHC184" s="33"/>
      <c r="AHD184" s="33"/>
      <c r="AHE184" s="33"/>
      <c r="AHF184" s="33"/>
      <c r="AHG184" s="33"/>
      <c r="AHH184" s="33"/>
      <c r="AHI184" s="33"/>
      <c r="AHJ184" s="33"/>
      <c r="AHK184" s="33"/>
      <c r="AHL184" s="33"/>
      <c r="AHM184" s="33"/>
      <c r="AHN184" s="33"/>
      <c r="AHO184" s="33"/>
      <c r="AHP184" s="33"/>
      <c r="AHQ184" s="33"/>
      <c r="AHR184" s="33"/>
      <c r="AHS184" s="33">
        <v>29295</v>
      </c>
      <c r="AHT184" s="33"/>
      <c r="AHU184" s="33"/>
      <c r="AHV184" s="33"/>
      <c r="AHW184" s="33"/>
      <c r="AHX184" s="33"/>
      <c r="AHY184" s="33"/>
      <c r="AHZ184" s="33"/>
      <c r="AIA184" s="33">
        <v>305280</v>
      </c>
      <c r="AIB184" s="33">
        <v>1683328</v>
      </c>
    </row>
    <row r="185" spans="1:912" x14ac:dyDescent="0.5">
      <c r="A185" s="50" t="s">
        <v>510</v>
      </c>
      <c r="B185" s="50" t="s">
        <v>581</v>
      </c>
      <c r="C185" s="50" t="s">
        <v>582</v>
      </c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>
        <v>46955</v>
      </c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>
        <v>451968</v>
      </c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>
        <v>7883859.7300000004</v>
      </c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>
        <v>8382782.7300000004</v>
      </c>
      <c r="DC185" s="51"/>
      <c r="DD185" s="51"/>
      <c r="DE185" s="51"/>
      <c r="DF185" s="51"/>
      <c r="DG185" s="51"/>
      <c r="DH185" s="51"/>
      <c r="DI185" s="51"/>
      <c r="DJ185" s="51"/>
      <c r="DK185" s="51"/>
      <c r="DL185" s="51">
        <v>500000</v>
      </c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>
        <v>18000</v>
      </c>
      <c r="EK185" s="51">
        <v>9737</v>
      </c>
      <c r="EL185" s="51"/>
      <c r="EM185" s="51"/>
      <c r="EN185" s="51"/>
      <c r="EO185" s="51">
        <v>56638</v>
      </c>
      <c r="EP185" s="51"/>
      <c r="EQ185" s="51"/>
      <c r="ER185" s="51"/>
      <c r="ES185" s="51"/>
      <c r="ET185" s="51"/>
      <c r="EU185" s="51"/>
      <c r="EV185" s="51"/>
      <c r="EW185" s="51"/>
      <c r="EX185" s="51">
        <v>584375</v>
      </c>
      <c r="EY185" s="51"/>
      <c r="EZ185" s="51"/>
      <c r="FA185" s="51"/>
      <c r="FB185" s="51"/>
      <c r="FC185" s="51"/>
      <c r="FD185" s="51"/>
      <c r="FE185" s="51"/>
      <c r="FF185" s="51"/>
      <c r="FG185" s="51"/>
      <c r="FH185" s="51"/>
      <c r="FI185" s="51"/>
      <c r="FJ185" s="51"/>
      <c r="FK185" s="51"/>
      <c r="FL185" s="51"/>
      <c r="FM185" s="51"/>
      <c r="FN185" s="51"/>
      <c r="FO185" s="51"/>
      <c r="FP185" s="51"/>
      <c r="FQ185" s="51"/>
      <c r="FR185" s="51"/>
      <c r="FS185" s="51">
        <v>72000</v>
      </c>
      <c r="FT185" s="51"/>
      <c r="FU185" s="51"/>
      <c r="FV185" s="51"/>
      <c r="FW185" s="51"/>
      <c r="FX185" s="51"/>
      <c r="FY185" s="51"/>
      <c r="FZ185" s="51"/>
      <c r="GA185" s="51"/>
      <c r="GB185" s="51"/>
      <c r="GC185" s="51"/>
      <c r="GD185" s="51"/>
      <c r="GE185" s="51"/>
      <c r="GF185" s="51"/>
      <c r="GG185" s="51">
        <v>4593517.3899999997</v>
      </c>
      <c r="GH185" s="51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>
        <v>9000</v>
      </c>
      <c r="GW185" s="51"/>
      <c r="GX185" s="51"/>
      <c r="GY185" s="51"/>
      <c r="GZ185" s="51"/>
      <c r="HA185" s="51">
        <v>4674517.3899999997</v>
      </c>
      <c r="HB185" s="51"/>
      <c r="HC185" s="51"/>
      <c r="HD185" s="51"/>
      <c r="HE185" s="51"/>
      <c r="HF185" s="51">
        <v>4102240</v>
      </c>
      <c r="HG185" s="51"/>
      <c r="HH185" s="51"/>
      <c r="HI185" s="51"/>
      <c r="HJ185" s="51"/>
      <c r="HK185" s="51"/>
      <c r="HL185" s="51"/>
      <c r="HM185" s="51">
        <v>96000</v>
      </c>
      <c r="HN185" s="51"/>
      <c r="HO185" s="51"/>
      <c r="HP185" s="51"/>
      <c r="HQ185" s="51"/>
      <c r="HR185" s="51"/>
      <c r="HS185" s="51"/>
      <c r="HT185" s="51"/>
      <c r="HU185" s="51"/>
      <c r="HV185" s="51"/>
      <c r="HW185" s="51"/>
      <c r="HX185" s="51"/>
      <c r="HY185" s="51"/>
      <c r="HZ185" s="51"/>
      <c r="IA185" s="51">
        <v>29997.25</v>
      </c>
      <c r="IB185" s="51"/>
      <c r="IC185" s="51"/>
      <c r="ID185" s="51"/>
      <c r="IE185" s="51"/>
      <c r="IF185" s="51"/>
      <c r="IG185" s="51"/>
      <c r="IH185" s="51">
        <v>94000</v>
      </c>
      <c r="II185" s="51"/>
      <c r="IJ185" s="51"/>
      <c r="IK185" s="51"/>
      <c r="IL185" s="51">
        <v>78000</v>
      </c>
      <c r="IM185" s="51"/>
      <c r="IN185" s="51"/>
      <c r="IO185" s="51"/>
      <c r="IP185" s="51"/>
      <c r="IQ185" s="51"/>
      <c r="IR185" s="51"/>
      <c r="IS185" s="51"/>
      <c r="IT185" s="51"/>
      <c r="IU185" s="51"/>
      <c r="IV185" s="51"/>
      <c r="IW185" s="51"/>
      <c r="IX185" s="51"/>
      <c r="IY185" s="51"/>
      <c r="IZ185" s="51"/>
      <c r="JA185" s="51"/>
      <c r="JB185" s="51">
        <v>20000</v>
      </c>
      <c r="JC185" s="51"/>
      <c r="JD185" s="51"/>
      <c r="JE185" s="51"/>
      <c r="JF185" s="51"/>
      <c r="JG185" s="51"/>
      <c r="JH185" s="51"/>
      <c r="JI185" s="51"/>
      <c r="JJ185" s="51"/>
      <c r="JK185" s="51"/>
      <c r="JL185" s="51"/>
      <c r="JM185" s="51"/>
      <c r="JN185" s="51"/>
      <c r="JO185" s="51"/>
      <c r="JP185" s="51"/>
      <c r="JQ185" s="51">
        <v>1680</v>
      </c>
      <c r="JR185" s="51"/>
      <c r="JS185" s="51"/>
      <c r="JT185" s="51"/>
      <c r="JU185" s="51">
        <v>4421917.25</v>
      </c>
      <c r="JV185" s="51"/>
      <c r="JW185" s="51"/>
      <c r="JX185" s="51"/>
      <c r="JY185" s="51"/>
      <c r="JZ185" s="51"/>
      <c r="KA185" s="51"/>
      <c r="KB185" s="51"/>
      <c r="KC185" s="51"/>
      <c r="KD185" s="51"/>
      <c r="KE185" s="51"/>
      <c r="KF185" s="51"/>
      <c r="KG185" s="51"/>
      <c r="KH185" s="51"/>
      <c r="KI185" s="51"/>
      <c r="KJ185" s="51"/>
      <c r="KK185" s="51"/>
      <c r="KL185" s="51"/>
      <c r="KM185" s="51"/>
      <c r="KN185" s="51">
        <v>691483.6</v>
      </c>
      <c r="KO185" s="51"/>
      <c r="KP185" s="51"/>
      <c r="KQ185" s="51"/>
      <c r="KR185" s="51"/>
      <c r="KS185" s="51">
        <v>105000</v>
      </c>
      <c r="KT185" s="51"/>
      <c r="KU185" s="51"/>
      <c r="KV185" s="51"/>
      <c r="KW185" s="51"/>
      <c r="KX185" s="51"/>
      <c r="KY185" s="51"/>
      <c r="KZ185" s="51">
        <v>516070.5</v>
      </c>
      <c r="LA185" s="51"/>
      <c r="LB185" s="51">
        <v>3803775</v>
      </c>
      <c r="LC185" s="51">
        <v>360450</v>
      </c>
      <c r="LD185" s="51"/>
      <c r="LE185" s="51"/>
      <c r="LF185" s="51"/>
      <c r="LG185" s="51"/>
      <c r="LH185" s="51"/>
      <c r="LI185" s="51"/>
      <c r="LJ185" s="51"/>
      <c r="LK185" s="51"/>
      <c r="LL185" s="51">
        <v>463200</v>
      </c>
      <c r="LM185" s="51"/>
      <c r="LN185" s="51"/>
      <c r="LO185" s="51"/>
      <c r="LP185" s="51"/>
      <c r="LQ185" s="51"/>
      <c r="LR185" s="51"/>
      <c r="LS185" s="51"/>
      <c r="LT185" s="51"/>
      <c r="LU185" s="51"/>
      <c r="LV185" s="51"/>
      <c r="LW185" s="51"/>
      <c r="LX185" s="51"/>
      <c r="LY185" s="51">
        <v>190000</v>
      </c>
      <c r="LZ185" s="51">
        <v>600000</v>
      </c>
      <c r="MA185" s="51"/>
      <c r="MB185" s="51"/>
      <c r="MC185" s="51"/>
      <c r="MD185" s="51"/>
      <c r="ME185" s="51"/>
      <c r="MF185" s="51"/>
      <c r="MG185" s="51"/>
      <c r="MH185" s="51"/>
      <c r="MI185" s="51"/>
      <c r="MJ185" s="51">
        <v>6729979.0999999996</v>
      </c>
      <c r="MK185" s="51"/>
      <c r="ML185" s="51"/>
      <c r="MM185" s="51"/>
      <c r="MN185" s="51"/>
      <c r="MO185" s="51"/>
      <c r="MP185" s="51"/>
      <c r="MQ185" s="51"/>
      <c r="MR185" s="51"/>
      <c r="MS185" s="51"/>
      <c r="MT185" s="51"/>
      <c r="MU185" s="51"/>
      <c r="MV185" s="51"/>
      <c r="MW185" s="51"/>
      <c r="MX185" s="51"/>
      <c r="MY185" s="51">
        <v>66000</v>
      </c>
      <c r="MZ185" s="51"/>
      <c r="NA185" s="51"/>
      <c r="NB185" s="51"/>
      <c r="NC185" s="51"/>
      <c r="ND185" s="51"/>
      <c r="NE185" s="51"/>
      <c r="NF185" s="51"/>
      <c r="NG185" s="51"/>
      <c r="NH185" s="51"/>
      <c r="NI185" s="51"/>
      <c r="NJ185" s="51"/>
      <c r="NK185" s="51"/>
      <c r="NL185" s="51"/>
      <c r="NM185" s="51"/>
      <c r="NN185" s="51"/>
      <c r="NO185" s="51"/>
      <c r="NP185" s="51"/>
      <c r="NQ185" s="51"/>
      <c r="NR185" s="51"/>
      <c r="NS185" s="51"/>
      <c r="NT185" s="51"/>
      <c r="NU185" s="51"/>
      <c r="NV185" s="51"/>
      <c r="NW185" s="51"/>
      <c r="NX185" s="51"/>
      <c r="NY185" s="51"/>
      <c r="NZ185" s="51"/>
      <c r="OA185" s="51">
        <v>56280</v>
      </c>
      <c r="OB185" s="51"/>
      <c r="OC185" s="51"/>
      <c r="OD185" s="51"/>
      <c r="OE185" s="51"/>
      <c r="OF185" s="51"/>
      <c r="OG185" s="51"/>
      <c r="OH185" s="51">
        <v>221670</v>
      </c>
      <c r="OI185" s="51"/>
      <c r="OJ185" s="51"/>
      <c r="OK185" s="51"/>
      <c r="OL185" s="51"/>
      <c r="OM185" s="51"/>
      <c r="ON185" s="51"/>
      <c r="OO185" s="51"/>
      <c r="OP185" s="51"/>
      <c r="OQ185" s="51">
        <v>1501000</v>
      </c>
      <c r="OR185" s="51"/>
      <c r="OS185" s="51"/>
      <c r="OT185" s="51"/>
      <c r="OU185" s="51"/>
      <c r="OV185" s="51"/>
      <c r="OW185" s="51"/>
      <c r="OX185" s="51"/>
      <c r="OY185" s="51"/>
      <c r="OZ185" s="51"/>
      <c r="PA185" s="51"/>
      <c r="PB185" s="51"/>
      <c r="PC185" s="51"/>
      <c r="PD185" s="51"/>
      <c r="PE185" s="51"/>
      <c r="PF185" s="51">
        <v>1844950</v>
      </c>
      <c r="PG185" s="33"/>
      <c r="PH185" s="33"/>
      <c r="PI185" s="33"/>
      <c r="PJ185" s="33"/>
      <c r="PK185" s="33"/>
      <c r="PL185" s="33"/>
      <c r="PM185" s="33"/>
      <c r="PN185" s="33"/>
      <c r="PO185" s="33"/>
      <c r="PP185" s="33"/>
      <c r="PQ185" s="33"/>
      <c r="PR185" s="33"/>
      <c r="PS185" s="33"/>
      <c r="PT185" s="33"/>
      <c r="PU185" s="33"/>
      <c r="PV185" s="33"/>
      <c r="PW185" s="33"/>
      <c r="PX185" s="33"/>
      <c r="PY185" s="33">
        <v>281000</v>
      </c>
      <c r="PZ185" s="33"/>
      <c r="QA185" s="33"/>
      <c r="QB185" s="33"/>
      <c r="QC185" s="33"/>
      <c r="QD185" s="33"/>
      <c r="QE185" s="33"/>
      <c r="QF185" s="33"/>
      <c r="QG185" s="33"/>
      <c r="QH185" s="33"/>
      <c r="QI185" s="33"/>
      <c r="QJ185" s="33"/>
      <c r="QK185" s="33"/>
      <c r="QL185" s="33"/>
      <c r="QM185" s="33"/>
      <c r="QN185" s="33"/>
      <c r="QO185" s="33"/>
      <c r="QP185" s="33"/>
      <c r="QQ185" s="33"/>
      <c r="QR185" s="33"/>
      <c r="QS185" s="33"/>
      <c r="QT185" s="33"/>
      <c r="QU185" s="33"/>
      <c r="QV185" s="33"/>
      <c r="QW185" s="33"/>
      <c r="QX185" s="33"/>
      <c r="QY185" s="33">
        <v>870000</v>
      </c>
      <c r="QZ185" s="33"/>
      <c r="RA185" s="33"/>
      <c r="RB185" s="33"/>
      <c r="RC185" s="33"/>
      <c r="RD185" s="33"/>
      <c r="RE185" s="33"/>
      <c r="RF185" s="33"/>
      <c r="RG185" s="33"/>
      <c r="RH185" s="33"/>
      <c r="RI185" s="33"/>
      <c r="RJ185" s="33"/>
      <c r="RK185" s="33"/>
      <c r="RL185" s="33"/>
      <c r="RM185" s="33"/>
      <c r="RN185" s="33"/>
      <c r="RO185" s="33"/>
      <c r="RP185" s="33"/>
      <c r="RQ185" s="33">
        <v>104000</v>
      </c>
      <c r="RR185" s="33"/>
      <c r="RS185" s="33"/>
      <c r="RT185" s="33"/>
      <c r="RU185" s="33"/>
      <c r="RV185" s="33"/>
      <c r="RW185" s="33"/>
      <c r="RX185" s="33"/>
      <c r="RY185" s="33"/>
      <c r="RZ185" s="33"/>
      <c r="SA185" s="33"/>
      <c r="SB185" s="33"/>
      <c r="SC185" s="33"/>
      <c r="SD185" s="33"/>
      <c r="SE185" s="33"/>
      <c r="SF185" s="33">
        <v>1255000</v>
      </c>
      <c r="SG185" s="33"/>
      <c r="SH185" s="33"/>
      <c r="SI185" s="33"/>
      <c r="SJ185" s="33"/>
      <c r="SK185" s="33"/>
      <c r="SL185" s="33"/>
      <c r="SM185" s="33"/>
      <c r="SN185" s="33"/>
      <c r="SO185" s="33"/>
      <c r="SP185" s="33"/>
      <c r="SQ185" s="33"/>
      <c r="SR185" s="33"/>
      <c r="SS185" s="33">
        <v>82500</v>
      </c>
      <c r="ST185" s="33"/>
      <c r="SU185" s="33"/>
      <c r="SV185" s="33"/>
      <c r="SW185" s="33"/>
      <c r="SX185" s="33">
        <v>72000</v>
      </c>
      <c r="SY185" s="33"/>
      <c r="SZ185" s="33"/>
      <c r="TA185" s="33"/>
      <c r="TB185" s="33"/>
      <c r="TC185" s="33"/>
      <c r="TD185" s="33"/>
      <c r="TE185" s="33"/>
      <c r="TF185" s="33"/>
      <c r="TG185" s="33"/>
      <c r="TH185" s="33"/>
      <c r="TI185" s="33"/>
      <c r="TJ185" s="33"/>
      <c r="TK185" s="33"/>
      <c r="TL185" s="33"/>
      <c r="TM185" s="33"/>
      <c r="TN185" s="33"/>
      <c r="TO185" s="33"/>
      <c r="TP185" s="33"/>
      <c r="TQ185" s="33"/>
      <c r="TR185" s="33"/>
      <c r="TS185" s="33"/>
      <c r="TT185" s="33"/>
      <c r="TU185" s="33"/>
      <c r="TV185" s="33"/>
      <c r="TW185" s="33"/>
      <c r="TX185" s="33"/>
      <c r="TY185" s="33"/>
      <c r="TZ185" s="33"/>
      <c r="UA185" s="33"/>
      <c r="UB185" s="33"/>
      <c r="UC185" s="33"/>
      <c r="UD185" s="33"/>
      <c r="UE185" s="33">
        <v>37500</v>
      </c>
      <c r="UF185" s="33"/>
      <c r="UG185" s="33"/>
      <c r="UH185" s="33"/>
      <c r="UI185" s="33"/>
      <c r="UJ185" s="33"/>
      <c r="UK185" s="33">
        <v>317140</v>
      </c>
      <c r="UL185" s="33"/>
      <c r="UM185" s="33"/>
      <c r="UN185" s="33"/>
      <c r="UO185" s="33"/>
      <c r="UP185" s="33"/>
      <c r="UQ185" s="33">
        <v>36000</v>
      </c>
      <c r="UR185" s="33"/>
      <c r="US185" s="33"/>
      <c r="UT185" s="33"/>
      <c r="UU185" s="33"/>
      <c r="UV185" s="33">
        <v>615000</v>
      </c>
      <c r="UW185" s="33"/>
      <c r="UX185" s="33"/>
      <c r="UY185" s="33"/>
      <c r="UZ185" s="33"/>
      <c r="VA185" s="33"/>
      <c r="VB185" s="33"/>
      <c r="VC185" s="33"/>
      <c r="VD185" s="33"/>
      <c r="VE185" s="33"/>
      <c r="VF185" s="33"/>
      <c r="VG185" s="33">
        <v>120000</v>
      </c>
      <c r="VH185" s="33"/>
      <c r="VI185" s="33"/>
      <c r="VJ185" s="33"/>
      <c r="VK185" s="33"/>
      <c r="VL185" s="33"/>
      <c r="VM185" s="33"/>
      <c r="VN185" s="33"/>
      <c r="VO185" s="33"/>
      <c r="VP185" s="33"/>
      <c r="VQ185" s="33">
        <v>1280140</v>
      </c>
      <c r="VR185" s="33"/>
      <c r="VS185" s="33"/>
      <c r="VT185" s="33"/>
      <c r="VU185" s="33"/>
      <c r="VV185" s="33"/>
      <c r="VW185" s="33"/>
      <c r="VX185" s="33"/>
      <c r="VY185" s="33"/>
      <c r="VZ185" s="33"/>
      <c r="WA185" s="33"/>
      <c r="WB185" s="33"/>
      <c r="WC185" s="33"/>
      <c r="WD185" s="33"/>
      <c r="WE185" s="33"/>
      <c r="WF185" s="33"/>
      <c r="WG185" s="33"/>
      <c r="WH185" s="33">
        <v>312000</v>
      </c>
      <c r="WI185" s="33"/>
      <c r="WJ185" s="33"/>
      <c r="WK185" s="33"/>
      <c r="WL185" s="33"/>
      <c r="WM185" s="33"/>
      <c r="WN185" s="33"/>
      <c r="WO185" s="33"/>
      <c r="WP185" s="33"/>
      <c r="WQ185" s="33"/>
      <c r="WR185" s="33">
        <v>22000</v>
      </c>
      <c r="WS185" s="33"/>
      <c r="WT185" s="33"/>
      <c r="WU185" s="33"/>
      <c r="WV185" s="33"/>
      <c r="WW185" s="33"/>
      <c r="WX185" s="33"/>
      <c r="WY185" s="33"/>
      <c r="WZ185" s="33"/>
      <c r="XA185" s="33"/>
      <c r="XB185" s="33"/>
      <c r="XC185" s="33"/>
      <c r="XD185" s="33"/>
      <c r="XE185" s="33"/>
      <c r="XF185" s="33"/>
      <c r="XG185" s="33"/>
      <c r="XH185" s="33"/>
      <c r="XI185" s="33"/>
      <c r="XJ185" s="33"/>
      <c r="XK185" s="33"/>
      <c r="XL185" s="33"/>
      <c r="XM185" s="33"/>
      <c r="XN185" s="33"/>
      <c r="XO185" s="33"/>
      <c r="XP185" s="33"/>
      <c r="XQ185" s="33"/>
      <c r="XR185" s="33"/>
      <c r="XS185" s="33"/>
      <c r="XT185" s="33"/>
      <c r="XU185" s="33"/>
      <c r="XV185" s="33"/>
      <c r="XW185" s="33"/>
      <c r="XX185" s="33"/>
      <c r="XY185" s="33"/>
      <c r="XZ185" s="33"/>
      <c r="YA185" s="33"/>
      <c r="YB185" s="33"/>
      <c r="YC185" s="33"/>
      <c r="YD185" s="33"/>
      <c r="YE185" s="33"/>
      <c r="YF185" s="33"/>
      <c r="YG185" s="33"/>
      <c r="YH185" s="33"/>
      <c r="YI185" s="33"/>
      <c r="YJ185" s="33"/>
      <c r="YK185" s="33"/>
      <c r="YL185" s="33"/>
      <c r="YM185" s="33"/>
      <c r="YN185" s="33"/>
      <c r="YO185" s="33"/>
      <c r="YP185" s="33">
        <v>220000</v>
      </c>
      <c r="YQ185" s="33">
        <v>26000</v>
      </c>
      <c r="YR185" s="33">
        <v>0</v>
      </c>
      <c r="YS185" s="33"/>
      <c r="YT185" s="33"/>
      <c r="YU185" s="33"/>
      <c r="YV185" s="33"/>
      <c r="YW185" s="33"/>
      <c r="YX185" s="33"/>
      <c r="YY185" s="33"/>
      <c r="YZ185" s="33"/>
      <c r="ZA185" s="33"/>
      <c r="ZB185" s="33"/>
      <c r="ZC185" s="33">
        <v>580000</v>
      </c>
      <c r="ZD185" s="33"/>
      <c r="ZE185" s="33"/>
      <c r="ZF185" s="33"/>
      <c r="ZG185" s="33"/>
      <c r="ZH185" s="33"/>
      <c r="ZI185" s="33"/>
      <c r="ZJ185" s="33"/>
      <c r="ZK185" s="33"/>
      <c r="ZL185" s="33"/>
      <c r="ZM185" s="33"/>
      <c r="ZN185" s="33"/>
      <c r="ZO185" s="33"/>
      <c r="ZP185" s="33"/>
      <c r="ZQ185" s="33"/>
      <c r="ZR185" s="33"/>
      <c r="ZS185" s="33"/>
      <c r="ZT185" s="33"/>
      <c r="ZU185" s="33"/>
      <c r="ZV185" s="33"/>
      <c r="ZW185" s="33"/>
      <c r="ZX185" s="33"/>
      <c r="ZY185" s="33"/>
      <c r="ZZ185" s="33"/>
      <c r="AAA185" s="33"/>
      <c r="AAB185" s="33"/>
      <c r="AAC185" s="33"/>
      <c r="AAD185" s="33"/>
      <c r="AAE185" s="33"/>
      <c r="AAF185" s="33"/>
      <c r="AAG185" s="33"/>
      <c r="AAH185" s="33"/>
      <c r="AAI185" s="33"/>
      <c r="AAJ185" s="33"/>
      <c r="AAK185" s="33"/>
      <c r="AAL185" s="33"/>
      <c r="AAM185" s="33"/>
      <c r="AAN185" s="33"/>
      <c r="AAO185" s="33"/>
      <c r="AAP185" s="33"/>
      <c r="AAQ185" s="33"/>
      <c r="AAR185" s="33"/>
      <c r="AAS185" s="33"/>
      <c r="AAT185" s="33"/>
      <c r="AAU185" s="33"/>
      <c r="AAV185" s="33"/>
      <c r="AAW185" s="33"/>
      <c r="AAX185" s="33"/>
      <c r="AAY185" s="33"/>
      <c r="AAZ185" s="33"/>
      <c r="ABA185" s="33"/>
      <c r="ABB185" s="33"/>
      <c r="ABC185" s="33"/>
      <c r="ABD185" s="33"/>
      <c r="ABE185" s="33"/>
      <c r="ABF185" s="33"/>
      <c r="ABG185" s="33"/>
      <c r="ABH185" s="33"/>
      <c r="ABI185" s="33"/>
      <c r="ABJ185" s="33"/>
      <c r="ABK185" s="33"/>
      <c r="ABL185" s="33"/>
      <c r="ABM185" s="33"/>
      <c r="ABN185" s="33"/>
      <c r="ABO185" s="33"/>
      <c r="ABP185" s="33"/>
      <c r="ABQ185" s="33">
        <v>12500</v>
      </c>
      <c r="ABR185" s="33"/>
      <c r="ABS185" s="33"/>
      <c r="ABT185" s="33"/>
      <c r="ABU185" s="33"/>
      <c r="ABV185" s="33"/>
      <c r="ABW185" s="33">
        <v>12500</v>
      </c>
      <c r="ABX185" s="33">
        <v>1737000</v>
      </c>
      <c r="ABY185" s="33"/>
      <c r="ABZ185" s="33"/>
      <c r="ACA185" s="33"/>
      <c r="ACB185" s="33"/>
      <c r="ACC185" s="33"/>
      <c r="ACD185" s="33"/>
      <c r="ACE185" s="33"/>
      <c r="ACF185" s="33"/>
      <c r="ACG185" s="33"/>
      <c r="ACH185" s="33">
        <v>88000</v>
      </c>
      <c r="ACI185" s="33"/>
      <c r="ACJ185" s="33"/>
      <c r="ACK185" s="33"/>
      <c r="ACL185" s="33"/>
      <c r="ACM185" s="33"/>
      <c r="ACN185" s="33"/>
      <c r="ACO185" s="33"/>
      <c r="ACP185" s="33"/>
      <c r="ACQ185" s="33"/>
      <c r="ACR185" s="33"/>
      <c r="ACS185" s="33"/>
      <c r="ACT185" s="33"/>
      <c r="ACU185" s="33"/>
      <c r="ACV185" s="33"/>
      <c r="ACW185" s="33"/>
      <c r="ACX185" s="33"/>
      <c r="ACY185" s="33"/>
      <c r="ACZ185" s="33">
        <v>7195.22</v>
      </c>
      <c r="ADA185" s="33"/>
      <c r="ADB185" s="33"/>
      <c r="ADC185" s="33"/>
      <c r="ADD185" s="33"/>
      <c r="ADE185" s="33"/>
      <c r="ADF185" s="33"/>
      <c r="ADG185" s="33"/>
      <c r="ADH185" s="33"/>
      <c r="ADI185" s="33"/>
      <c r="ADJ185" s="33"/>
      <c r="ADK185" s="33"/>
      <c r="ADL185" s="33"/>
      <c r="ADM185" s="33"/>
      <c r="ADN185" s="33"/>
      <c r="ADO185" s="33"/>
      <c r="ADP185" s="33"/>
      <c r="ADQ185" s="33"/>
      <c r="ADR185" s="33"/>
      <c r="ADS185" s="33"/>
      <c r="ADT185" s="33"/>
      <c r="ADU185" s="33"/>
      <c r="ADV185" s="33"/>
      <c r="ADW185" s="33"/>
      <c r="ADX185" s="33">
        <v>1061000</v>
      </c>
      <c r="ADY185" s="33"/>
      <c r="ADZ185" s="33"/>
      <c r="AEA185" s="33"/>
      <c r="AEB185" s="33"/>
      <c r="AEC185" s="33"/>
      <c r="AED185" s="33"/>
      <c r="AEE185" s="33"/>
      <c r="AEF185" s="33">
        <v>484379</v>
      </c>
      <c r="AEG185" s="33"/>
      <c r="AEH185" s="33"/>
      <c r="AEI185" s="33"/>
      <c r="AEJ185" s="33"/>
      <c r="AEK185" s="33"/>
      <c r="AEL185" s="33"/>
      <c r="AEM185" s="33"/>
      <c r="AEN185" s="33"/>
      <c r="AEO185" s="33"/>
      <c r="AEP185" s="33"/>
      <c r="AEQ185" s="33"/>
      <c r="AER185" s="33"/>
      <c r="AES185" s="33"/>
      <c r="AET185" s="33"/>
      <c r="AEU185" s="33"/>
      <c r="AEV185" s="33"/>
      <c r="AEW185" s="33">
        <v>228000</v>
      </c>
      <c r="AEX185" s="33"/>
      <c r="AEY185" s="33">
        <v>40000</v>
      </c>
      <c r="AEZ185" s="33">
        <v>3645574.2199999997</v>
      </c>
      <c r="AFA185" s="33"/>
      <c r="AFB185" s="33">
        <v>5070</v>
      </c>
      <c r="AFC185" s="33"/>
      <c r="AFD185" s="33"/>
      <c r="AFE185" s="33"/>
      <c r="AFF185" s="33"/>
      <c r="AFG185" s="33"/>
      <c r="AFH185" s="33"/>
      <c r="AFI185" s="33"/>
      <c r="AFJ185" s="33"/>
      <c r="AFK185" s="33"/>
      <c r="AFL185" s="33">
        <v>156000</v>
      </c>
      <c r="AFM185" s="33"/>
      <c r="AFN185" s="33"/>
      <c r="AFO185" s="33"/>
      <c r="AFP185" s="33"/>
      <c r="AFQ185" s="33"/>
      <c r="AFR185" s="33"/>
      <c r="AFS185" s="33"/>
      <c r="AFT185" s="33"/>
      <c r="AFU185" s="33"/>
      <c r="AFV185" s="33"/>
      <c r="AFW185" s="33"/>
      <c r="AFX185" s="33">
        <v>15000</v>
      </c>
      <c r="AFY185" s="33"/>
      <c r="AFZ185" s="33"/>
      <c r="AGA185" s="33"/>
      <c r="AGB185" s="33">
        <v>50400</v>
      </c>
      <c r="AGC185" s="33"/>
      <c r="AGD185" s="33"/>
      <c r="AGE185" s="33">
        <v>72000</v>
      </c>
      <c r="AGF185" s="33"/>
      <c r="AGG185" s="33"/>
      <c r="AGH185" s="33"/>
      <c r="AGI185" s="33"/>
      <c r="AGJ185" s="33"/>
      <c r="AGK185" s="33"/>
      <c r="AGL185" s="33"/>
      <c r="AGM185" s="33"/>
      <c r="AGN185" s="33"/>
      <c r="AGO185" s="33"/>
      <c r="AGP185" s="33"/>
      <c r="AGQ185" s="33"/>
      <c r="AGR185" s="33">
        <v>312000</v>
      </c>
      <c r="AGS185" s="33">
        <v>2260</v>
      </c>
      <c r="AGT185" s="33"/>
      <c r="AGU185" s="33">
        <v>2500</v>
      </c>
      <c r="AGV185" s="33"/>
      <c r="AGW185" s="33">
        <v>126500</v>
      </c>
      <c r="AGX185" s="33"/>
      <c r="AGY185" s="33"/>
      <c r="AGZ185" s="33">
        <v>108000</v>
      </c>
      <c r="AHA185" s="33"/>
      <c r="AHB185" s="33"/>
      <c r="AHC185" s="33"/>
      <c r="AHD185" s="33"/>
      <c r="AHE185" s="33"/>
      <c r="AHF185" s="33">
        <v>396000</v>
      </c>
      <c r="AHG185" s="33"/>
      <c r="AHH185" s="33"/>
      <c r="AHI185" s="33">
        <v>180000</v>
      </c>
      <c r="AHJ185" s="33"/>
      <c r="AHK185" s="33"/>
      <c r="AHL185" s="33"/>
      <c r="AHM185" s="33"/>
      <c r="AHN185" s="33"/>
      <c r="AHO185" s="33"/>
      <c r="AHP185" s="33"/>
      <c r="AHQ185" s="33">
        <v>52000</v>
      </c>
      <c r="AHR185" s="33"/>
      <c r="AHS185" s="33">
        <v>46000</v>
      </c>
      <c r="AHT185" s="33"/>
      <c r="AHU185" s="33"/>
      <c r="AHV185" s="33"/>
      <c r="AHW185" s="33"/>
      <c r="AHX185" s="33"/>
      <c r="AHY185" s="33"/>
      <c r="AHZ185" s="33"/>
      <c r="AIA185" s="33">
        <v>1523730</v>
      </c>
      <c r="AIB185" s="33">
        <v>34935465.689999998</v>
      </c>
    </row>
    <row r="186" spans="1:912" x14ac:dyDescent="0.5">
      <c r="A186" s="50" t="s">
        <v>510</v>
      </c>
      <c r="B186" s="50" t="s">
        <v>583</v>
      </c>
      <c r="C186" s="50" t="s">
        <v>584</v>
      </c>
      <c r="D186" s="51">
        <v>62236033.719999999</v>
      </c>
      <c r="E186" s="51">
        <v>382272</v>
      </c>
      <c r="F186" s="51">
        <v>162000</v>
      </c>
      <c r="G186" s="51"/>
      <c r="H186" s="51">
        <v>2984301.63</v>
      </c>
      <c r="I186" s="51"/>
      <c r="J186" s="51">
        <v>1560000</v>
      </c>
      <c r="K186" s="51"/>
      <c r="L186" s="51">
        <v>371100</v>
      </c>
      <c r="M186" s="51">
        <v>145500</v>
      </c>
      <c r="N186" s="51">
        <v>425600</v>
      </c>
      <c r="O186" s="51">
        <v>584388.80000000005</v>
      </c>
      <c r="P186" s="51">
        <v>10000</v>
      </c>
      <c r="Q186" s="51">
        <v>437000</v>
      </c>
      <c r="R186" s="51">
        <v>761520</v>
      </c>
      <c r="S186" s="51">
        <v>342000</v>
      </c>
      <c r="T186" s="51">
        <v>1188093</v>
      </c>
      <c r="U186" s="51">
        <v>532000</v>
      </c>
      <c r="V186" s="51"/>
      <c r="W186" s="51">
        <v>6687116</v>
      </c>
      <c r="X186" s="51"/>
      <c r="Y186" s="51"/>
      <c r="Z186" s="51">
        <v>696810</v>
      </c>
      <c r="AA186" s="51"/>
      <c r="AB186" s="51"/>
      <c r="AC186" s="51">
        <v>52430</v>
      </c>
      <c r="AD186" s="51">
        <v>895600</v>
      </c>
      <c r="AE186" s="51"/>
      <c r="AF186" s="51"/>
      <c r="AG186" s="51"/>
      <c r="AH186" s="51"/>
      <c r="AI186" s="51"/>
      <c r="AJ186" s="51"/>
      <c r="AK186" s="51"/>
      <c r="AL186" s="51"/>
      <c r="AM186" s="51">
        <v>444144.5</v>
      </c>
      <c r="AN186" s="51"/>
      <c r="AO186" s="51"/>
      <c r="AP186" s="51"/>
      <c r="AQ186" s="51"/>
      <c r="AR186" s="51"/>
      <c r="AS186" s="51"/>
      <c r="AT186" s="51"/>
      <c r="AU186" s="51"/>
      <c r="AV186" s="51"/>
      <c r="AW186" s="51">
        <v>360000</v>
      </c>
      <c r="AX186" s="51"/>
      <c r="AY186" s="51"/>
      <c r="AZ186" s="51"/>
      <c r="BA186" s="51">
        <v>262000</v>
      </c>
      <c r="BB186" s="51">
        <v>360000</v>
      </c>
      <c r="BC186" s="51">
        <v>300000</v>
      </c>
      <c r="BD186" s="51"/>
      <c r="BE186" s="51"/>
      <c r="BF186" s="51"/>
      <c r="BG186" s="51"/>
      <c r="BH186" s="51"/>
      <c r="BI186" s="51"/>
      <c r="BJ186" s="51"/>
      <c r="BK186" s="51">
        <v>330000</v>
      </c>
      <c r="BL186" s="51"/>
      <c r="BM186" s="51">
        <v>550000</v>
      </c>
      <c r="BN186" s="51"/>
      <c r="BO186" s="51">
        <v>720000</v>
      </c>
      <c r="BP186" s="51">
        <v>384000</v>
      </c>
      <c r="BQ186" s="51"/>
      <c r="BR186" s="51">
        <v>463200</v>
      </c>
      <c r="BS186" s="51">
        <v>363000</v>
      </c>
      <c r="BT186" s="51">
        <v>420000</v>
      </c>
      <c r="BU186" s="51"/>
      <c r="BV186" s="51"/>
      <c r="BW186" s="51">
        <v>503858.25</v>
      </c>
      <c r="BX186" s="51">
        <v>31000</v>
      </c>
      <c r="BY186" s="51">
        <v>456000</v>
      </c>
      <c r="BZ186" s="51">
        <v>92116</v>
      </c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>
        <v>4547400</v>
      </c>
      <c r="CU186" s="51"/>
      <c r="CV186" s="51"/>
      <c r="CW186" s="51"/>
      <c r="CX186" s="51"/>
      <c r="CY186" s="51"/>
      <c r="CZ186" s="51"/>
      <c r="DA186" s="51"/>
      <c r="DB186" s="51">
        <v>91040483.899999991</v>
      </c>
      <c r="DC186" s="51"/>
      <c r="DD186" s="51">
        <v>1384020</v>
      </c>
      <c r="DE186" s="51"/>
      <c r="DF186" s="51"/>
      <c r="DG186" s="51">
        <v>530119</v>
      </c>
      <c r="DH186" s="51">
        <v>275000</v>
      </c>
      <c r="DI186" s="51">
        <v>66768</v>
      </c>
      <c r="DJ186" s="51"/>
      <c r="DK186" s="51">
        <v>124614.8</v>
      </c>
      <c r="DL186" s="51">
        <v>16107853.390000001</v>
      </c>
      <c r="DM186" s="51">
        <v>455981</v>
      </c>
      <c r="DN186" s="51">
        <v>600209.64</v>
      </c>
      <c r="DO186" s="51">
        <v>212512.72</v>
      </c>
      <c r="DP186" s="51">
        <v>720000</v>
      </c>
      <c r="DQ186" s="51">
        <v>17474.91</v>
      </c>
      <c r="DR186" s="51"/>
      <c r="DS186" s="51">
        <v>32100</v>
      </c>
      <c r="DT186" s="51">
        <v>112586.1</v>
      </c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>
        <v>4602600</v>
      </c>
      <c r="EG186" s="51">
        <v>990000</v>
      </c>
      <c r="EH186" s="51">
        <v>374400</v>
      </c>
      <c r="EI186" s="51">
        <v>782358</v>
      </c>
      <c r="EJ186" s="51">
        <v>141000</v>
      </c>
      <c r="EK186" s="51">
        <v>583920.97</v>
      </c>
      <c r="EL186" s="51">
        <v>185000</v>
      </c>
      <c r="EM186" s="51"/>
      <c r="EN186" s="51">
        <v>457600</v>
      </c>
      <c r="EO186" s="51">
        <v>611054.75</v>
      </c>
      <c r="EP186" s="51"/>
      <c r="EQ186" s="51">
        <v>374500</v>
      </c>
      <c r="ER186" s="51">
        <v>344500</v>
      </c>
      <c r="ES186" s="51">
        <v>180000</v>
      </c>
      <c r="ET186" s="51">
        <v>97710.21</v>
      </c>
      <c r="EU186" s="51">
        <v>700800</v>
      </c>
      <c r="EV186" s="51"/>
      <c r="EW186" s="51">
        <v>735243.3</v>
      </c>
      <c r="EX186" s="51">
        <v>31799926.790000003</v>
      </c>
      <c r="EY186" s="51">
        <v>13425940</v>
      </c>
      <c r="EZ186" s="51"/>
      <c r="FA186" s="51"/>
      <c r="FB186" s="51"/>
      <c r="FC186" s="51">
        <v>332800</v>
      </c>
      <c r="FD186" s="51">
        <v>499200</v>
      </c>
      <c r="FE186" s="51"/>
      <c r="FF186" s="51">
        <v>420000</v>
      </c>
      <c r="FG186" s="51">
        <v>416500</v>
      </c>
      <c r="FH186" s="51"/>
      <c r="FI186" s="51">
        <v>655939.98</v>
      </c>
      <c r="FJ186" s="51"/>
      <c r="FK186" s="51"/>
      <c r="FL186" s="51">
        <v>164347</v>
      </c>
      <c r="FM186" s="51">
        <v>499800</v>
      </c>
      <c r="FN186" s="51"/>
      <c r="FO186" s="51">
        <v>403000</v>
      </c>
      <c r="FP186" s="51">
        <v>489771.05</v>
      </c>
      <c r="FQ186" s="51"/>
      <c r="FR186" s="51">
        <v>24454</v>
      </c>
      <c r="FS186" s="51">
        <v>4913170</v>
      </c>
      <c r="FT186" s="51"/>
      <c r="FU186" s="51">
        <v>475654</v>
      </c>
      <c r="FV186" s="51">
        <v>571213.80000000005</v>
      </c>
      <c r="FW186" s="51">
        <v>560812</v>
      </c>
      <c r="FX186" s="51">
        <v>586691.15</v>
      </c>
      <c r="FY186" s="51"/>
      <c r="FZ186" s="51">
        <v>527733</v>
      </c>
      <c r="GA186" s="51">
        <v>420000</v>
      </c>
      <c r="GB186" s="51"/>
      <c r="GC186" s="51">
        <v>593151</v>
      </c>
      <c r="GD186" s="51">
        <v>711182.77</v>
      </c>
      <c r="GE186" s="51">
        <v>34298</v>
      </c>
      <c r="GF186" s="51">
        <v>9630</v>
      </c>
      <c r="GG186" s="51"/>
      <c r="GH186" s="51">
        <v>557418</v>
      </c>
      <c r="GI186" s="51">
        <v>468000</v>
      </c>
      <c r="GJ186" s="51">
        <v>192000</v>
      </c>
      <c r="GK186" s="51"/>
      <c r="GL186" s="51"/>
      <c r="GM186" s="51">
        <v>396900</v>
      </c>
      <c r="GN186" s="51"/>
      <c r="GO186" s="51"/>
      <c r="GP186" s="51">
        <v>64000</v>
      </c>
      <c r="GQ186" s="51">
        <v>21446</v>
      </c>
      <c r="GR186" s="51">
        <v>72000</v>
      </c>
      <c r="GS186" s="51"/>
      <c r="GT186" s="51">
        <v>498000</v>
      </c>
      <c r="GU186" s="51">
        <v>492000</v>
      </c>
      <c r="GV186" s="51">
        <v>13028.7</v>
      </c>
      <c r="GW186" s="51"/>
      <c r="GX186" s="51"/>
      <c r="GY186" s="51">
        <v>534000</v>
      </c>
      <c r="GZ186" s="51">
        <v>539500</v>
      </c>
      <c r="HA186" s="51">
        <v>30583580.449999999</v>
      </c>
      <c r="HB186" s="51"/>
      <c r="HC186" s="51"/>
      <c r="HD186" s="51"/>
      <c r="HE186" s="51"/>
      <c r="HF186" s="51"/>
      <c r="HG186" s="51"/>
      <c r="HH186" s="51">
        <v>645500</v>
      </c>
      <c r="HI186" s="51"/>
      <c r="HJ186" s="51"/>
      <c r="HK186" s="51">
        <v>1319083.26</v>
      </c>
      <c r="HL186" s="51"/>
      <c r="HM186" s="51">
        <v>176579</v>
      </c>
      <c r="HN186" s="51"/>
      <c r="HO186" s="51">
        <v>1944000</v>
      </c>
      <c r="HP186" s="51">
        <v>480000</v>
      </c>
      <c r="HQ186" s="51"/>
      <c r="HR186" s="51"/>
      <c r="HS186" s="51"/>
      <c r="HT186" s="51"/>
      <c r="HU186" s="51"/>
      <c r="HV186" s="51">
        <v>2389750</v>
      </c>
      <c r="HW186" s="51"/>
      <c r="HX186" s="51"/>
      <c r="HY186" s="51"/>
      <c r="HZ186" s="51"/>
      <c r="IA186" s="51"/>
      <c r="IB186" s="51"/>
      <c r="IC186" s="51">
        <v>360000</v>
      </c>
      <c r="ID186" s="51"/>
      <c r="IE186" s="51">
        <v>925273.08</v>
      </c>
      <c r="IF186" s="51">
        <v>36960</v>
      </c>
      <c r="IG186" s="51"/>
      <c r="IH186" s="51">
        <v>527900</v>
      </c>
      <c r="II186" s="51">
        <v>274560.74</v>
      </c>
      <c r="IJ186" s="51"/>
      <c r="IK186" s="51"/>
      <c r="IL186" s="51">
        <v>873393.77</v>
      </c>
      <c r="IM186" s="51">
        <v>231000</v>
      </c>
      <c r="IN186" s="51">
        <v>753900</v>
      </c>
      <c r="IO186" s="51"/>
      <c r="IP186" s="51"/>
      <c r="IQ186" s="51"/>
      <c r="IR186" s="51"/>
      <c r="IS186" s="51"/>
      <c r="IT186" s="51"/>
      <c r="IU186" s="51">
        <v>11358</v>
      </c>
      <c r="IV186" s="51"/>
      <c r="IW186" s="51"/>
      <c r="IX186" s="51"/>
      <c r="IY186" s="51"/>
      <c r="IZ186" s="51"/>
      <c r="JA186" s="51"/>
      <c r="JB186" s="51"/>
      <c r="JC186" s="51"/>
      <c r="JD186" s="51"/>
      <c r="JE186" s="51">
        <v>437559</v>
      </c>
      <c r="JF186" s="51">
        <v>420000</v>
      </c>
      <c r="JG186" s="51"/>
      <c r="JH186" s="51"/>
      <c r="JI186" s="51"/>
      <c r="JJ186" s="51">
        <v>401334.1</v>
      </c>
      <c r="JK186" s="51"/>
      <c r="JL186" s="51">
        <v>11770</v>
      </c>
      <c r="JM186" s="51">
        <v>472543.4</v>
      </c>
      <c r="JN186" s="51"/>
      <c r="JO186" s="51">
        <v>86400</v>
      </c>
      <c r="JP186" s="51"/>
      <c r="JQ186" s="51"/>
      <c r="JR186" s="51"/>
      <c r="JS186" s="51"/>
      <c r="JT186" s="51"/>
      <c r="JU186" s="51">
        <v>12778864.35</v>
      </c>
      <c r="JV186" s="51"/>
      <c r="JW186" s="51"/>
      <c r="JX186" s="51"/>
      <c r="JY186" s="51">
        <v>210000</v>
      </c>
      <c r="JZ186" s="51"/>
      <c r="KA186" s="51"/>
      <c r="KB186" s="51"/>
      <c r="KC186" s="51"/>
      <c r="KD186" s="51"/>
      <c r="KE186" s="51"/>
      <c r="KF186" s="51"/>
      <c r="KG186" s="51"/>
      <c r="KH186" s="51"/>
      <c r="KI186" s="51">
        <v>158790</v>
      </c>
      <c r="KJ186" s="51"/>
      <c r="KK186" s="51">
        <v>19665775</v>
      </c>
      <c r="KL186" s="51"/>
      <c r="KM186" s="51"/>
      <c r="KN186" s="51"/>
      <c r="KO186" s="51">
        <v>1211588</v>
      </c>
      <c r="KP186" s="51"/>
      <c r="KQ186" s="51">
        <v>485233.44</v>
      </c>
      <c r="KR186" s="51"/>
      <c r="KS186" s="51">
        <v>35000</v>
      </c>
      <c r="KT186" s="51">
        <v>16434.55</v>
      </c>
      <c r="KU186" s="51">
        <v>456000</v>
      </c>
      <c r="KV186" s="51"/>
      <c r="KW186" s="51"/>
      <c r="KX186" s="51"/>
      <c r="KY186" s="51"/>
      <c r="KZ186" s="51">
        <v>1006684</v>
      </c>
      <c r="LA186" s="51">
        <v>93044.24</v>
      </c>
      <c r="LB186" s="51"/>
      <c r="LC186" s="51"/>
      <c r="LD186" s="51"/>
      <c r="LE186" s="51"/>
      <c r="LF186" s="51"/>
      <c r="LG186" s="51"/>
      <c r="LH186" s="51"/>
      <c r="LI186" s="51">
        <v>462000</v>
      </c>
      <c r="LJ186" s="51">
        <v>11017500</v>
      </c>
      <c r="LK186" s="51"/>
      <c r="LL186" s="51"/>
      <c r="LM186" s="51"/>
      <c r="LN186" s="51">
        <v>1330512.96</v>
      </c>
      <c r="LO186" s="51">
        <v>68672.72</v>
      </c>
      <c r="LP186" s="51"/>
      <c r="LQ186" s="51"/>
      <c r="LR186" s="51"/>
      <c r="LS186" s="51"/>
      <c r="LT186" s="51"/>
      <c r="LU186" s="51"/>
      <c r="LV186" s="51"/>
      <c r="LW186" s="51"/>
      <c r="LX186" s="51"/>
      <c r="LY186" s="51">
        <v>337500</v>
      </c>
      <c r="LZ186" s="51"/>
      <c r="MA186" s="51">
        <v>216930.82</v>
      </c>
      <c r="MB186" s="51"/>
      <c r="MC186" s="51"/>
      <c r="MD186" s="51">
        <v>491700.38</v>
      </c>
      <c r="ME186" s="51"/>
      <c r="MF186" s="51"/>
      <c r="MG186" s="51"/>
      <c r="MH186" s="51"/>
      <c r="MI186" s="51"/>
      <c r="MJ186" s="51">
        <v>37263366.110000007</v>
      </c>
      <c r="MK186" s="51">
        <v>5023837.4800000004</v>
      </c>
      <c r="ML186" s="51">
        <v>39500</v>
      </c>
      <c r="MM186" s="51">
        <v>293000</v>
      </c>
      <c r="MN186" s="51">
        <v>429600</v>
      </c>
      <c r="MO186" s="51">
        <v>288000</v>
      </c>
      <c r="MP186" s="51"/>
      <c r="MQ186" s="51"/>
      <c r="MR186" s="51">
        <v>330000</v>
      </c>
      <c r="MS186" s="51">
        <v>488700.05</v>
      </c>
      <c r="MT186" s="51">
        <v>446416</v>
      </c>
      <c r="MU186" s="51">
        <v>463031.8</v>
      </c>
      <c r="MV186" s="51">
        <v>444396.9</v>
      </c>
      <c r="MW186" s="51"/>
      <c r="MX186" s="51"/>
      <c r="MY186" s="51"/>
      <c r="MZ186" s="51"/>
      <c r="NA186" s="51"/>
      <c r="NB186" s="51"/>
      <c r="NC186" s="51"/>
      <c r="ND186" s="51">
        <v>44781.95</v>
      </c>
      <c r="NE186" s="51"/>
      <c r="NF186" s="51"/>
      <c r="NG186" s="51"/>
      <c r="NH186" s="51"/>
      <c r="NI186" s="51"/>
      <c r="NJ186" s="51"/>
      <c r="NK186" s="51">
        <v>2129503.2200000002</v>
      </c>
      <c r="NL186" s="51"/>
      <c r="NM186" s="51"/>
      <c r="NN186" s="51"/>
      <c r="NO186" s="51"/>
      <c r="NP186" s="51"/>
      <c r="NQ186" s="51"/>
      <c r="NR186" s="51"/>
      <c r="NS186" s="51"/>
      <c r="NT186" s="51"/>
      <c r="NU186" s="51"/>
      <c r="NV186" s="51">
        <v>408300</v>
      </c>
      <c r="NW186" s="51">
        <v>347780.8</v>
      </c>
      <c r="NX186" s="51">
        <v>312200</v>
      </c>
      <c r="NY186" s="51">
        <v>264000</v>
      </c>
      <c r="NZ186" s="51">
        <v>3000</v>
      </c>
      <c r="OA186" s="51">
        <v>132546.73000000001</v>
      </c>
      <c r="OB186" s="51"/>
      <c r="OC186" s="51"/>
      <c r="OD186" s="51"/>
      <c r="OE186" s="51"/>
      <c r="OF186" s="51"/>
      <c r="OG186" s="51"/>
      <c r="OH186" s="51">
        <v>8985268.4600000009</v>
      </c>
      <c r="OI186" s="51"/>
      <c r="OJ186" s="51">
        <v>33882.19</v>
      </c>
      <c r="OK186" s="51"/>
      <c r="OL186" s="51">
        <v>690000</v>
      </c>
      <c r="OM186" s="51">
        <v>396366.26</v>
      </c>
      <c r="ON186" s="51">
        <v>990000</v>
      </c>
      <c r="OO186" s="51"/>
      <c r="OP186" s="51"/>
      <c r="OQ186" s="51"/>
      <c r="OR186" s="51"/>
      <c r="OS186" s="51">
        <v>268548</v>
      </c>
      <c r="OT186" s="51"/>
      <c r="OU186" s="51"/>
      <c r="OV186" s="51"/>
      <c r="OW186" s="51">
        <v>665864.49</v>
      </c>
      <c r="OX186" s="51"/>
      <c r="OY186" s="51"/>
      <c r="OZ186" s="51"/>
      <c r="PA186" s="51"/>
      <c r="PB186" s="51">
        <v>36355.519999999997</v>
      </c>
      <c r="PC186" s="51"/>
      <c r="PD186" s="51"/>
      <c r="PE186" s="51"/>
      <c r="PF186" s="51">
        <v>23954879.850000001</v>
      </c>
      <c r="PG186" s="33"/>
      <c r="PH186" s="33"/>
      <c r="PI186" s="33"/>
      <c r="PJ186" s="33"/>
      <c r="PK186" s="33"/>
      <c r="PL186" s="33"/>
      <c r="PM186" s="33"/>
      <c r="PN186" s="33"/>
      <c r="PO186" s="33">
        <v>117852</v>
      </c>
      <c r="PP186" s="33">
        <v>577628.14</v>
      </c>
      <c r="PQ186" s="33"/>
      <c r="PR186" s="33"/>
      <c r="PS186" s="33"/>
      <c r="PT186" s="33">
        <v>3057455.6</v>
      </c>
      <c r="PU186" s="33"/>
      <c r="PV186" s="33"/>
      <c r="PW186" s="33"/>
      <c r="PX186" s="33">
        <v>38000</v>
      </c>
      <c r="PY186" s="33"/>
      <c r="PZ186" s="33"/>
      <c r="QA186" s="33">
        <v>414977.6</v>
      </c>
      <c r="QB186" s="33"/>
      <c r="QC186" s="33"/>
      <c r="QD186" s="33"/>
      <c r="QE186" s="33"/>
      <c r="QF186" s="33"/>
      <c r="QG186" s="33">
        <v>144636.5</v>
      </c>
      <c r="QH186" s="33"/>
      <c r="QI186" s="33"/>
      <c r="QJ186" s="33"/>
      <c r="QK186" s="33"/>
      <c r="QL186" s="33">
        <v>169863</v>
      </c>
      <c r="QM186" s="33"/>
      <c r="QN186" s="33">
        <v>956498</v>
      </c>
      <c r="QO186" s="33">
        <v>360000</v>
      </c>
      <c r="QP186" s="33"/>
      <c r="QQ186" s="33">
        <v>360000</v>
      </c>
      <c r="QR186" s="33">
        <v>991398.5</v>
      </c>
      <c r="QS186" s="33">
        <v>1570409.52</v>
      </c>
      <c r="QT186" s="33"/>
      <c r="QU186" s="33"/>
      <c r="QV186" s="33">
        <v>404987.2</v>
      </c>
      <c r="QW186" s="33">
        <v>590052.5</v>
      </c>
      <c r="QX186" s="33">
        <v>188013.3</v>
      </c>
      <c r="QY186" s="33"/>
      <c r="QZ186" s="33"/>
      <c r="RA186" s="33">
        <v>710864.6</v>
      </c>
      <c r="RB186" s="33"/>
      <c r="RC186" s="33"/>
      <c r="RD186" s="33"/>
      <c r="RE186" s="33"/>
      <c r="RF186" s="33"/>
      <c r="RG186" s="33">
        <v>57988.75</v>
      </c>
      <c r="RH186" s="33">
        <v>654000</v>
      </c>
      <c r="RI186" s="33"/>
      <c r="RJ186" s="33"/>
      <c r="RK186" s="33"/>
      <c r="RL186" s="33"/>
      <c r="RM186" s="33">
        <v>582275</v>
      </c>
      <c r="RN186" s="33">
        <v>591260.52</v>
      </c>
      <c r="RO186" s="33"/>
      <c r="RP186" s="33">
        <v>360000</v>
      </c>
      <c r="RQ186" s="33"/>
      <c r="RR186" s="33"/>
      <c r="RS186" s="33"/>
      <c r="RT186" s="33">
        <v>1629911</v>
      </c>
      <c r="RU186" s="33">
        <v>400000</v>
      </c>
      <c r="RV186" s="33"/>
      <c r="RW186" s="33"/>
      <c r="RX186" s="33"/>
      <c r="RY186" s="33"/>
      <c r="RZ186" s="33"/>
      <c r="SA186" s="33"/>
      <c r="SB186" s="33"/>
      <c r="SC186" s="33"/>
      <c r="SD186" s="33"/>
      <c r="SE186" s="33"/>
      <c r="SF186" s="33">
        <v>14928071.729999999</v>
      </c>
      <c r="SG186" s="33">
        <v>4643800</v>
      </c>
      <c r="SH186" s="33"/>
      <c r="SI186" s="33">
        <v>39200</v>
      </c>
      <c r="SJ186" s="33">
        <v>86485</v>
      </c>
      <c r="SK186" s="33">
        <v>4900</v>
      </c>
      <c r="SL186" s="33"/>
      <c r="SM186" s="33">
        <v>458800</v>
      </c>
      <c r="SN186" s="33">
        <v>63700</v>
      </c>
      <c r="SO186" s="33"/>
      <c r="SP186" s="33">
        <v>59466</v>
      </c>
      <c r="SQ186" s="33"/>
      <c r="SR186" s="33"/>
      <c r="SS186" s="33">
        <v>1110436.3799999999</v>
      </c>
      <c r="ST186" s="33"/>
      <c r="SU186" s="33"/>
      <c r="SV186" s="33"/>
      <c r="SW186" s="33">
        <v>500</v>
      </c>
      <c r="SX186" s="33"/>
      <c r="SY186" s="33"/>
      <c r="SZ186" s="33"/>
      <c r="TA186" s="33">
        <v>1232700</v>
      </c>
      <c r="TB186" s="33"/>
      <c r="TC186" s="33"/>
      <c r="TD186" s="33"/>
      <c r="TE186" s="33"/>
      <c r="TF186" s="33"/>
      <c r="TG186" s="33"/>
      <c r="TH186" s="33"/>
      <c r="TI186" s="33"/>
      <c r="TJ186" s="33"/>
      <c r="TK186" s="33"/>
      <c r="TL186" s="33">
        <v>420000</v>
      </c>
      <c r="TM186" s="33"/>
      <c r="TN186" s="33"/>
      <c r="TO186" s="33"/>
      <c r="TP186" s="33"/>
      <c r="TQ186" s="33"/>
      <c r="TR186" s="33"/>
      <c r="TS186" s="33"/>
      <c r="TT186" s="33"/>
      <c r="TU186" s="33"/>
      <c r="TV186" s="33"/>
      <c r="TW186" s="33"/>
      <c r="TX186" s="33"/>
      <c r="TY186" s="33"/>
      <c r="TZ186" s="33"/>
      <c r="UA186" s="33"/>
      <c r="UB186" s="33"/>
      <c r="UC186" s="33"/>
      <c r="UD186" s="33"/>
      <c r="UE186" s="33"/>
      <c r="UF186" s="33"/>
      <c r="UG186" s="33"/>
      <c r="UH186" s="33"/>
      <c r="UI186" s="33"/>
      <c r="UJ186" s="33"/>
      <c r="UK186" s="33">
        <v>18000</v>
      </c>
      <c r="UL186" s="33"/>
      <c r="UM186" s="33"/>
      <c r="UN186" s="33"/>
      <c r="UO186" s="33">
        <v>734986.25</v>
      </c>
      <c r="UP186" s="33"/>
      <c r="UQ186" s="33">
        <v>533000</v>
      </c>
      <c r="UR186" s="33">
        <v>418000</v>
      </c>
      <c r="US186" s="33"/>
      <c r="UT186" s="33">
        <v>534000</v>
      </c>
      <c r="UU186" s="33">
        <v>611890</v>
      </c>
      <c r="UV186" s="33"/>
      <c r="UW186" s="33"/>
      <c r="UX186" s="33"/>
      <c r="UY186" s="33">
        <v>1920418</v>
      </c>
      <c r="UZ186" s="33"/>
      <c r="VA186" s="33"/>
      <c r="VB186" s="33">
        <v>568260</v>
      </c>
      <c r="VC186" s="33">
        <v>105000</v>
      </c>
      <c r="VD186" s="33"/>
      <c r="VE186" s="33"/>
      <c r="VF186" s="33"/>
      <c r="VG186" s="33"/>
      <c r="VH186" s="33"/>
      <c r="VI186" s="33"/>
      <c r="VJ186" s="33">
        <v>13001</v>
      </c>
      <c r="VK186" s="33"/>
      <c r="VL186" s="33"/>
      <c r="VM186" s="33"/>
      <c r="VN186" s="33"/>
      <c r="VO186" s="33">
        <v>562239</v>
      </c>
      <c r="VP186" s="33"/>
      <c r="VQ186" s="33">
        <v>14138781.629999999</v>
      </c>
      <c r="VR186" s="33"/>
      <c r="VS186" s="33">
        <v>3591229.66</v>
      </c>
      <c r="VT186" s="33"/>
      <c r="VU186" s="33">
        <v>9630</v>
      </c>
      <c r="VV186" s="33"/>
      <c r="VW186" s="33"/>
      <c r="VX186" s="33"/>
      <c r="VY186" s="33"/>
      <c r="VZ186" s="33"/>
      <c r="WA186" s="33"/>
      <c r="WB186" s="33">
        <v>1657532.69</v>
      </c>
      <c r="WC186" s="33"/>
      <c r="WD186" s="33"/>
      <c r="WE186" s="33"/>
      <c r="WF186" s="33"/>
      <c r="WG186" s="33"/>
      <c r="WH186" s="33"/>
      <c r="WI186" s="33"/>
      <c r="WJ186" s="33"/>
      <c r="WK186" s="33"/>
      <c r="WL186" s="33"/>
      <c r="WM186" s="33"/>
      <c r="WN186" s="33"/>
      <c r="WO186" s="33"/>
      <c r="WP186" s="33"/>
      <c r="WQ186" s="33"/>
      <c r="WR186" s="33"/>
      <c r="WS186" s="33"/>
      <c r="WT186" s="33"/>
      <c r="WU186" s="33"/>
      <c r="WV186" s="33"/>
      <c r="WW186" s="33"/>
      <c r="WX186" s="33"/>
      <c r="WY186" s="33"/>
      <c r="WZ186" s="33">
        <v>8000</v>
      </c>
      <c r="XA186" s="33"/>
      <c r="XB186" s="33"/>
      <c r="XC186" s="33"/>
      <c r="XD186" s="33"/>
      <c r="XE186" s="33"/>
      <c r="XF186" s="33"/>
      <c r="XG186" s="33"/>
      <c r="XH186" s="33"/>
      <c r="XI186" s="33"/>
      <c r="XJ186" s="33"/>
      <c r="XK186" s="33"/>
      <c r="XL186" s="33">
        <v>167435.01999999999</v>
      </c>
      <c r="XM186" s="33"/>
      <c r="XN186" s="33"/>
      <c r="XO186" s="33"/>
      <c r="XP186" s="33"/>
      <c r="XQ186" s="33"/>
      <c r="XR186" s="33"/>
      <c r="XS186" s="33"/>
      <c r="XT186" s="33"/>
      <c r="XU186" s="33"/>
      <c r="XV186" s="33"/>
      <c r="XW186" s="33"/>
      <c r="XX186" s="33"/>
      <c r="XY186" s="33"/>
      <c r="XZ186" s="33"/>
      <c r="YA186" s="33"/>
      <c r="YB186" s="33"/>
      <c r="YC186" s="33"/>
      <c r="YD186" s="33"/>
      <c r="YE186" s="33"/>
      <c r="YF186" s="33"/>
      <c r="YG186" s="33"/>
      <c r="YH186" s="33"/>
      <c r="YI186" s="33"/>
      <c r="YJ186" s="33"/>
      <c r="YK186" s="33"/>
      <c r="YL186" s="33"/>
      <c r="YM186" s="33">
        <v>384000</v>
      </c>
      <c r="YN186" s="33">
        <v>340000</v>
      </c>
      <c r="YO186" s="33">
        <v>78000</v>
      </c>
      <c r="YP186" s="33">
        <v>1541705</v>
      </c>
      <c r="YQ186" s="33"/>
      <c r="YR186" s="33">
        <v>336000</v>
      </c>
      <c r="YS186" s="33"/>
      <c r="YT186" s="33">
        <v>356000</v>
      </c>
      <c r="YU186" s="33"/>
      <c r="YV186" s="33">
        <v>360000</v>
      </c>
      <c r="YW186" s="33">
        <v>44000</v>
      </c>
      <c r="YX186" s="33">
        <v>119630</v>
      </c>
      <c r="YY186" s="33">
        <v>1227000</v>
      </c>
      <c r="YZ186" s="33">
        <v>132000</v>
      </c>
      <c r="ZA186" s="33">
        <v>214400</v>
      </c>
      <c r="ZB186" s="33">
        <v>312206.86</v>
      </c>
      <c r="ZC186" s="33">
        <v>10542769.229999999</v>
      </c>
      <c r="ZD186" s="33">
        <v>2616000</v>
      </c>
      <c r="ZE186" s="33"/>
      <c r="ZF186" s="33">
        <v>420000</v>
      </c>
      <c r="ZG186" s="33">
        <v>420000</v>
      </c>
      <c r="ZH186" s="33"/>
      <c r="ZI186" s="33">
        <v>431000</v>
      </c>
      <c r="ZJ186" s="33"/>
      <c r="ZK186" s="33"/>
      <c r="ZL186" s="33"/>
      <c r="ZM186" s="33"/>
      <c r="ZN186" s="33"/>
      <c r="ZO186" s="33"/>
      <c r="ZP186" s="33"/>
      <c r="ZQ186" s="33"/>
      <c r="ZR186" s="33">
        <v>26203.4</v>
      </c>
      <c r="ZS186" s="33"/>
      <c r="ZT186" s="33">
        <v>8256893.5999999996</v>
      </c>
      <c r="ZU186" s="33">
        <v>291500</v>
      </c>
      <c r="ZV186" s="33">
        <v>479000</v>
      </c>
      <c r="ZW186" s="33"/>
      <c r="ZX186" s="33">
        <v>845000</v>
      </c>
      <c r="ZY186" s="33">
        <v>292912.40000000002</v>
      </c>
      <c r="ZZ186" s="33"/>
      <c r="AAA186" s="33"/>
      <c r="AAB186" s="33">
        <v>349500</v>
      </c>
      <c r="AAC186" s="33"/>
      <c r="AAD186" s="33">
        <v>132500</v>
      </c>
      <c r="AAE186" s="33">
        <v>264249.77</v>
      </c>
      <c r="AAF186" s="33">
        <v>530887.85</v>
      </c>
      <c r="AAG186" s="33"/>
      <c r="AAH186" s="33"/>
      <c r="AAI186" s="33">
        <v>291500</v>
      </c>
      <c r="AAJ186" s="33">
        <v>238500</v>
      </c>
      <c r="AAK186" s="33"/>
      <c r="AAL186" s="33"/>
      <c r="AAM186" s="33"/>
      <c r="AAN186" s="33"/>
      <c r="AAO186" s="33"/>
      <c r="AAP186" s="33"/>
      <c r="AAQ186" s="33"/>
      <c r="AAR186" s="33"/>
      <c r="AAS186" s="33"/>
      <c r="AAT186" s="33"/>
      <c r="AAU186" s="33"/>
      <c r="AAV186" s="33"/>
      <c r="AAW186" s="33"/>
      <c r="AAX186" s="33"/>
      <c r="AAY186" s="33">
        <v>470756</v>
      </c>
      <c r="AAZ186" s="33"/>
      <c r="ABA186" s="33"/>
      <c r="ABB186" s="33"/>
      <c r="ABC186" s="33"/>
      <c r="ABD186" s="33">
        <v>570000</v>
      </c>
      <c r="ABE186" s="33">
        <v>813925</v>
      </c>
      <c r="ABF186" s="33"/>
      <c r="ABG186" s="33"/>
      <c r="ABH186" s="33"/>
      <c r="ABI186" s="33"/>
      <c r="ABJ186" s="33">
        <v>118000</v>
      </c>
      <c r="ABK186" s="33"/>
      <c r="ABL186" s="33"/>
      <c r="ABM186" s="33"/>
      <c r="ABN186" s="33"/>
      <c r="ABO186" s="33"/>
      <c r="ABP186" s="33">
        <v>1110000</v>
      </c>
      <c r="ABQ186" s="33"/>
      <c r="ABR186" s="33"/>
      <c r="ABS186" s="33"/>
      <c r="ABT186" s="33">
        <v>20000</v>
      </c>
      <c r="ABU186" s="33"/>
      <c r="ABV186" s="33"/>
      <c r="ABW186" s="33">
        <v>18988328.02</v>
      </c>
      <c r="ABX186" s="33"/>
      <c r="ABY186" s="33">
        <v>519408</v>
      </c>
      <c r="ABZ186" s="33"/>
      <c r="ACA186" s="33"/>
      <c r="ACB186" s="33"/>
      <c r="ACC186" s="33">
        <v>288000</v>
      </c>
      <c r="ACD186" s="33"/>
      <c r="ACE186" s="33">
        <v>432000</v>
      </c>
      <c r="ACF186" s="33"/>
      <c r="ACG186" s="33"/>
      <c r="ACH186" s="33"/>
      <c r="ACI186" s="33"/>
      <c r="ACJ186" s="33">
        <v>517896.4</v>
      </c>
      <c r="ACK186" s="33">
        <v>444000</v>
      </c>
      <c r="ACL186" s="33">
        <v>99500</v>
      </c>
      <c r="ACM186" s="33"/>
      <c r="ACN186" s="33">
        <v>210000</v>
      </c>
      <c r="ACO186" s="33"/>
      <c r="ACP186" s="33">
        <v>225000</v>
      </c>
      <c r="ACQ186" s="33"/>
      <c r="ACR186" s="33">
        <v>4528551.88</v>
      </c>
      <c r="ACS186" s="33"/>
      <c r="ACT186" s="33"/>
      <c r="ACU186" s="33"/>
      <c r="ACV186" s="33">
        <v>13161</v>
      </c>
      <c r="ACW186" s="33"/>
      <c r="ACX186" s="33"/>
      <c r="ACY186" s="33">
        <v>154500</v>
      </c>
      <c r="ACZ186" s="33">
        <v>190884.56</v>
      </c>
      <c r="ADA186" s="33">
        <v>385000</v>
      </c>
      <c r="ADB186" s="33"/>
      <c r="ADC186" s="33"/>
      <c r="ADD186" s="33"/>
      <c r="ADE186" s="33"/>
      <c r="ADF186" s="33"/>
      <c r="ADG186" s="33"/>
      <c r="ADH186" s="33"/>
      <c r="ADI186" s="33"/>
      <c r="ADJ186" s="33"/>
      <c r="ADK186" s="33"/>
      <c r="ADL186" s="33"/>
      <c r="ADM186" s="33"/>
      <c r="ADN186" s="33">
        <v>210000</v>
      </c>
      <c r="ADO186" s="33"/>
      <c r="ADP186" s="33"/>
      <c r="ADQ186" s="33">
        <v>2400</v>
      </c>
      <c r="ADR186" s="33"/>
      <c r="ADS186" s="33"/>
      <c r="ADT186" s="33"/>
      <c r="ADU186" s="33"/>
      <c r="ADV186" s="33"/>
      <c r="ADW186" s="33"/>
      <c r="ADX186" s="33"/>
      <c r="ADY186" s="33"/>
      <c r="ADZ186" s="33"/>
      <c r="AEA186" s="33"/>
      <c r="AEB186" s="33"/>
      <c r="AEC186" s="33"/>
      <c r="AED186" s="33"/>
      <c r="AEE186" s="33"/>
      <c r="AEF186" s="33"/>
      <c r="AEG186" s="33"/>
      <c r="AEH186" s="33">
        <v>498000</v>
      </c>
      <c r="AEI186" s="33"/>
      <c r="AEJ186" s="33">
        <v>38520</v>
      </c>
      <c r="AEK186" s="33"/>
      <c r="AEL186" s="33"/>
      <c r="AEM186" s="33"/>
      <c r="AEN186" s="33"/>
      <c r="AEO186" s="33"/>
      <c r="AEP186" s="33"/>
      <c r="AEQ186" s="33"/>
      <c r="AER186" s="33"/>
      <c r="AES186" s="33"/>
      <c r="AET186" s="33"/>
      <c r="AEU186" s="33"/>
      <c r="AEV186" s="33"/>
      <c r="AEW186" s="33"/>
      <c r="AEX186" s="33"/>
      <c r="AEY186" s="33"/>
      <c r="AEZ186" s="33">
        <v>8756821.8399999999</v>
      </c>
      <c r="AFA186" s="33"/>
      <c r="AFB186" s="33">
        <v>260000</v>
      </c>
      <c r="AFC186" s="33"/>
      <c r="AFD186" s="33"/>
      <c r="AFE186" s="33">
        <v>425935</v>
      </c>
      <c r="AFF186" s="33"/>
      <c r="AFG186" s="33"/>
      <c r="AFH186" s="33"/>
      <c r="AFI186" s="33"/>
      <c r="AFJ186" s="33">
        <v>360000</v>
      </c>
      <c r="AFK186" s="33"/>
      <c r="AFL186" s="33">
        <v>2110918.5</v>
      </c>
      <c r="AFM186" s="33"/>
      <c r="AFN186" s="33"/>
      <c r="AFO186" s="33"/>
      <c r="AFP186" s="33"/>
      <c r="AFQ186" s="33">
        <v>437000</v>
      </c>
      <c r="AFR186" s="33">
        <v>787500</v>
      </c>
      <c r="AFS186" s="33"/>
      <c r="AFT186" s="33"/>
      <c r="AFU186" s="33"/>
      <c r="AFV186" s="33">
        <v>561000</v>
      </c>
      <c r="AFW186" s="33">
        <v>492000</v>
      </c>
      <c r="AFX186" s="33"/>
      <c r="AFY186" s="33"/>
      <c r="AFZ186" s="33"/>
      <c r="AGA186" s="33"/>
      <c r="AGB186" s="33"/>
      <c r="AGC186" s="33"/>
      <c r="AGD186" s="33"/>
      <c r="AGE186" s="33">
        <v>546000</v>
      </c>
      <c r="AGF186" s="33">
        <v>552000</v>
      </c>
      <c r="AGG186" s="33"/>
      <c r="AGH186" s="33">
        <v>444772.5</v>
      </c>
      <c r="AGI186" s="33"/>
      <c r="AGJ186" s="33"/>
      <c r="AGK186" s="33">
        <v>442000</v>
      </c>
      <c r="AGL186" s="33">
        <v>679809.43</v>
      </c>
      <c r="AGM186" s="33"/>
      <c r="AGN186" s="33"/>
      <c r="AGO186" s="33">
        <v>1283459.3899999999</v>
      </c>
      <c r="AGP186" s="33"/>
      <c r="AGQ186" s="33"/>
      <c r="AGR186" s="33"/>
      <c r="AGS186" s="33"/>
      <c r="AGT186" s="33">
        <v>333229</v>
      </c>
      <c r="AGU186" s="33"/>
      <c r="AGV186" s="33">
        <v>3870000</v>
      </c>
      <c r="AGW186" s="33"/>
      <c r="AGX186" s="33">
        <v>485500</v>
      </c>
      <c r="AGY186" s="33">
        <v>550000</v>
      </c>
      <c r="AGZ186" s="33">
        <v>486000</v>
      </c>
      <c r="AHA186" s="33"/>
      <c r="AHB186" s="33">
        <v>432000</v>
      </c>
      <c r="AHC186" s="33"/>
      <c r="AHD186" s="33"/>
      <c r="AHE186" s="33"/>
      <c r="AHF186" s="33">
        <v>58972.86</v>
      </c>
      <c r="AHG186" s="33">
        <v>1434670.14</v>
      </c>
      <c r="AHH186" s="33">
        <v>37367</v>
      </c>
      <c r="AHI186" s="33"/>
      <c r="AHJ186" s="33">
        <v>92400</v>
      </c>
      <c r="AHK186" s="33">
        <v>28041.4</v>
      </c>
      <c r="AHL186" s="33">
        <v>507519.42</v>
      </c>
      <c r="AHM186" s="33">
        <v>804822.7</v>
      </c>
      <c r="AHN186" s="33">
        <v>169548.5</v>
      </c>
      <c r="AHO186" s="33">
        <v>522431.4</v>
      </c>
      <c r="AHP186" s="33">
        <v>37637.4</v>
      </c>
      <c r="AHQ186" s="33"/>
      <c r="AHR186" s="33">
        <v>69212</v>
      </c>
      <c r="AHS186" s="33">
        <v>331727.35999999999</v>
      </c>
      <c r="AHT186" s="33"/>
      <c r="AHU186" s="33"/>
      <c r="AHV186" s="33">
        <v>498000</v>
      </c>
      <c r="AHW186" s="33"/>
      <c r="AHX186" s="33">
        <v>1050</v>
      </c>
      <c r="AHY186" s="33"/>
      <c r="AHZ186" s="33">
        <v>0</v>
      </c>
      <c r="AIA186" s="33">
        <v>20132523.999999996</v>
      </c>
      <c r="AIB186" s="33">
        <v>314908397.89999998</v>
      </c>
    </row>
    <row r="187" spans="1:912" x14ac:dyDescent="0.5">
      <c r="A187" s="50" t="s">
        <v>510</v>
      </c>
      <c r="B187" s="50" t="s">
        <v>585</v>
      </c>
      <c r="C187" s="50" t="s">
        <v>586</v>
      </c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  <c r="FG187" s="51"/>
      <c r="FH187" s="51"/>
      <c r="FI187" s="51"/>
      <c r="FJ187" s="51"/>
      <c r="FK187" s="51"/>
      <c r="FL187" s="51"/>
      <c r="FM187" s="51"/>
      <c r="FN187" s="51"/>
      <c r="FO187" s="51"/>
      <c r="FP187" s="51"/>
      <c r="FQ187" s="51"/>
      <c r="FR187" s="51"/>
      <c r="FS187" s="51"/>
      <c r="FT187" s="51"/>
      <c r="FU187" s="51"/>
      <c r="FV187" s="51"/>
      <c r="FW187" s="51"/>
      <c r="FX187" s="51"/>
      <c r="FY187" s="51"/>
      <c r="FZ187" s="51"/>
      <c r="GA187" s="51"/>
      <c r="GB187" s="51"/>
      <c r="GC187" s="51"/>
      <c r="GD187" s="51"/>
      <c r="GE187" s="51"/>
      <c r="GF187" s="51"/>
      <c r="GG187" s="51"/>
      <c r="GH187" s="51"/>
      <c r="GI187" s="51"/>
      <c r="GJ187" s="51"/>
      <c r="GK187" s="51"/>
      <c r="GL187" s="51"/>
      <c r="GM187" s="51"/>
      <c r="GN187" s="51"/>
      <c r="GO187" s="51"/>
      <c r="GP187" s="51"/>
      <c r="GQ187" s="51"/>
      <c r="GR187" s="51"/>
      <c r="GS187" s="51"/>
      <c r="GT187" s="51"/>
      <c r="GU187" s="51"/>
      <c r="GV187" s="51"/>
      <c r="GW187" s="51"/>
      <c r="GX187" s="51"/>
      <c r="GY187" s="51"/>
      <c r="GZ187" s="51"/>
      <c r="HA187" s="51"/>
      <c r="HB187" s="51">
        <v>286181.09000000003</v>
      </c>
      <c r="HC187" s="51"/>
      <c r="HD187" s="51"/>
      <c r="HE187" s="51"/>
      <c r="HF187" s="51"/>
      <c r="HG187" s="51"/>
      <c r="HH187" s="51"/>
      <c r="HI187" s="51"/>
      <c r="HJ187" s="51"/>
      <c r="HK187" s="51"/>
      <c r="HL187" s="51"/>
      <c r="HM187" s="51"/>
      <c r="HN187" s="51"/>
      <c r="HO187" s="51"/>
      <c r="HP187" s="51"/>
      <c r="HQ187" s="51"/>
      <c r="HR187" s="51"/>
      <c r="HS187" s="51"/>
      <c r="HT187" s="51"/>
      <c r="HU187" s="51"/>
      <c r="HV187" s="51"/>
      <c r="HW187" s="51"/>
      <c r="HX187" s="51"/>
      <c r="HY187" s="51"/>
      <c r="HZ187" s="51"/>
      <c r="IA187" s="51"/>
      <c r="IB187" s="51"/>
      <c r="IC187" s="51"/>
      <c r="ID187" s="51"/>
      <c r="IE187" s="51"/>
      <c r="IF187" s="51"/>
      <c r="IG187" s="51"/>
      <c r="IH187" s="51"/>
      <c r="II187" s="51"/>
      <c r="IJ187" s="51"/>
      <c r="IK187" s="51"/>
      <c r="IL187" s="51"/>
      <c r="IM187" s="51"/>
      <c r="IN187" s="51"/>
      <c r="IO187" s="51"/>
      <c r="IP187" s="51"/>
      <c r="IQ187" s="51"/>
      <c r="IR187" s="51"/>
      <c r="IS187" s="51"/>
      <c r="IT187" s="51"/>
      <c r="IU187" s="51"/>
      <c r="IV187" s="51"/>
      <c r="IW187" s="51"/>
      <c r="IX187" s="51"/>
      <c r="IY187" s="51"/>
      <c r="IZ187" s="51"/>
      <c r="JA187" s="51"/>
      <c r="JB187" s="51"/>
      <c r="JC187" s="51"/>
      <c r="JD187" s="51"/>
      <c r="JE187" s="51"/>
      <c r="JF187" s="51"/>
      <c r="JG187" s="51"/>
      <c r="JH187" s="51"/>
      <c r="JI187" s="51"/>
      <c r="JJ187" s="51"/>
      <c r="JK187" s="51"/>
      <c r="JL187" s="51"/>
      <c r="JM187" s="51"/>
      <c r="JN187" s="51"/>
      <c r="JO187" s="51"/>
      <c r="JP187" s="51"/>
      <c r="JQ187" s="51"/>
      <c r="JR187" s="51"/>
      <c r="JS187" s="51"/>
      <c r="JT187" s="51"/>
      <c r="JU187" s="51">
        <v>286181.09000000003</v>
      </c>
      <c r="JV187" s="51"/>
      <c r="JW187" s="51"/>
      <c r="JX187" s="51"/>
      <c r="JY187" s="51"/>
      <c r="JZ187" s="51"/>
      <c r="KA187" s="51"/>
      <c r="KB187" s="51"/>
      <c r="KC187" s="51"/>
      <c r="KD187" s="51"/>
      <c r="KE187" s="51"/>
      <c r="KF187" s="51"/>
      <c r="KG187" s="51"/>
      <c r="KH187" s="51"/>
      <c r="KI187" s="51"/>
      <c r="KJ187" s="51"/>
      <c r="KK187" s="51"/>
      <c r="KL187" s="51"/>
      <c r="KM187" s="51"/>
      <c r="KN187" s="51"/>
      <c r="KO187" s="51"/>
      <c r="KP187" s="51"/>
      <c r="KQ187" s="51"/>
      <c r="KR187" s="51"/>
      <c r="KS187" s="51"/>
      <c r="KT187" s="51"/>
      <c r="KU187" s="51"/>
      <c r="KV187" s="51"/>
      <c r="KW187" s="51"/>
      <c r="KX187" s="51"/>
      <c r="KY187" s="51"/>
      <c r="KZ187" s="51"/>
      <c r="LA187" s="51"/>
      <c r="LB187" s="51"/>
      <c r="LC187" s="51"/>
      <c r="LD187" s="51"/>
      <c r="LE187" s="51"/>
      <c r="LF187" s="51"/>
      <c r="LG187" s="51"/>
      <c r="LH187" s="51"/>
      <c r="LI187" s="51"/>
      <c r="LJ187" s="51"/>
      <c r="LK187" s="51"/>
      <c r="LL187" s="51"/>
      <c r="LM187" s="51"/>
      <c r="LN187" s="51"/>
      <c r="LO187" s="51"/>
      <c r="LP187" s="51"/>
      <c r="LQ187" s="51"/>
      <c r="LR187" s="51"/>
      <c r="LS187" s="51"/>
      <c r="LT187" s="51"/>
      <c r="LU187" s="51"/>
      <c r="LV187" s="51"/>
      <c r="LW187" s="51"/>
      <c r="LX187" s="51"/>
      <c r="LY187" s="51"/>
      <c r="LZ187" s="51"/>
      <c r="MA187" s="51"/>
      <c r="MB187" s="51"/>
      <c r="MC187" s="51"/>
      <c r="MD187" s="51"/>
      <c r="ME187" s="51"/>
      <c r="MF187" s="51"/>
      <c r="MG187" s="51"/>
      <c r="MH187" s="51"/>
      <c r="MI187" s="51"/>
      <c r="MJ187" s="51"/>
      <c r="MK187" s="51"/>
      <c r="ML187" s="51"/>
      <c r="MM187" s="51"/>
      <c r="MN187" s="51"/>
      <c r="MO187" s="51"/>
      <c r="MP187" s="51"/>
      <c r="MQ187" s="51"/>
      <c r="MR187" s="51"/>
      <c r="MS187" s="51"/>
      <c r="MT187" s="51"/>
      <c r="MU187" s="51"/>
      <c r="MV187" s="51"/>
      <c r="MW187" s="51"/>
      <c r="MX187" s="51"/>
      <c r="MY187" s="51"/>
      <c r="MZ187" s="51"/>
      <c r="NA187" s="51"/>
      <c r="NB187" s="51"/>
      <c r="NC187" s="51"/>
      <c r="ND187" s="51"/>
      <c r="NE187" s="51"/>
      <c r="NF187" s="51"/>
      <c r="NG187" s="51"/>
      <c r="NH187" s="51"/>
      <c r="NI187" s="51"/>
      <c r="NJ187" s="51"/>
      <c r="NK187" s="51"/>
      <c r="NL187" s="51"/>
      <c r="NM187" s="51"/>
      <c r="NN187" s="51"/>
      <c r="NO187" s="51"/>
      <c r="NP187" s="51"/>
      <c r="NQ187" s="51"/>
      <c r="NR187" s="51"/>
      <c r="NS187" s="51"/>
      <c r="NT187" s="51"/>
      <c r="NU187" s="51"/>
      <c r="NV187" s="51"/>
      <c r="NW187" s="51"/>
      <c r="NX187" s="51"/>
      <c r="NY187" s="51"/>
      <c r="NZ187" s="51"/>
      <c r="OA187" s="51"/>
      <c r="OB187" s="51"/>
      <c r="OC187" s="51"/>
      <c r="OD187" s="51"/>
      <c r="OE187" s="51"/>
      <c r="OF187" s="51"/>
      <c r="OG187" s="51"/>
      <c r="OH187" s="51"/>
      <c r="OI187" s="51"/>
      <c r="OJ187" s="51"/>
      <c r="OK187" s="51"/>
      <c r="OL187" s="51"/>
      <c r="OM187" s="51"/>
      <c r="ON187" s="51"/>
      <c r="OO187" s="51"/>
      <c r="OP187" s="51"/>
      <c r="OQ187" s="51"/>
      <c r="OR187" s="51"/>
      <c r="OS187" s="51"/>
      <c r="OT187" s="51"/>
      <c r="OU187" s="51"/>
      <c r="OV187" s="51"/>
      <c r="OW187" s="51"/>
      <c r="OX187" s="51"/>
      <c r="OY187" s="51"/>
      <c r="OZ187" s="51"/>
      <c r="PA187" s="51"/>
      <c r="PB187" s="51"/>
      <c r="PC187" s="51"/>
      <c r="PD187" s="51"/>
      <c r="PE187" s="51"/>
      <c r="PF187" s="51"/>
      <c r="PG187" s="33"/>
      <c r="PH187" s="33"/>
      <c r="PI187" s="33"/>
      <c r="PJ187" s="33"/>
      <c r="PK187" s="33"/>
      <c r="PL187" s="33"/>
      <c r="PM187" s="33"/>
      <c r="PN187" s="33"/>
      <c r="PO187" s="33"/>
      <c r="PP187" s="33"/>
      <c r="PQ187" s="33"/>
      <c r="PR187" s="33"/>
      <c r="PS187" s="33"/>
      <c r="PT187" s="33"/>
      <c r="PU187" s="33"/>
      <c r="PV187" s="33"/>
      <c r="PW187" s="33"/>
      <c r="PX187" s="33"/>
      <c r="PY187" s="33"/>
      <c r="PZ187" s="33"/>
      <c r="QA187" s="33"/>
      <c r="QB187" s="33"/>
      <c r="QC187" s="33"/>
      <c r="QD187" s="33"/>
      <c r="QE187" s="33"/>
      <c r="QF187" s="33"/>
      <c r="QG187" s="33"/>
      <c r="QH187" s="33"/>
      <c r="QI187" s="33"/>
      <c r="QJ187" s="33"/>
      <c r="QK187" s="33"/>
      <c r="QL187" s="33"/>
      <c r="QM187" s="33"/>
      <c r="QN187" s="33"/>
      <c r="QO187" s="33"/>
      <c r="QP187" s="33"/>
      <c r="QQ187" s="33"/>
      <c r="QR187" s="33"/>
      <c r="QS187" s="33"/>
      <c r="QT187" s="33"/>
      <c r="QU187" s="33"/>
      <c r="QV187" s="33"/>
      <c r="QW187" s="33"/>
      <c r="QX187" s="33"/>
      <c r="QY187" s="33"/>
      <c r="QZ187" s="33"/>
      <c r="RA187" s="33"/>
      <c r="RB187" s="33"/>
      <c r="RC187" s="33"/>
      <c r="RD187" s="33"/>
      <c r="RE187" s="33"/>
      <c r="RF187" s="33"/>
      <c r="RG187" s="33"/>
      <c r="RH187" s="33"/>
      <c r="RI187" s="33"/>
      <c r="RJ187" s="33"/>
      <c r="RK187" s="33"/>
      <c r="RL187" s="33"/>
      <c r="RM187" s="33"/>
      <c r="RN187" s="33"/>
      <c r="RO187" s="33"/>
      <c r="RP187" s="33"/>
      <c r="RQ187" s="33"/>
      <c r="RR187" s="33"/>
      <c r="RS187" s="33"/>
      <c r="RT187" s="33"/>
      <c r="RU187" s="33"/>
      <c r="RV187" s="33"/>
      <c r="RW187" s="33"/>
      <c r="RX187" s="33"/>
      <c r="RY187" s="33"/>
      <c r="RZ187" s="33"/>
      <c r="SA187" s="33"/>
      <c r="SB187" s="33"/>
      <c r="SC187" s="33"/>
      <c r="SD187" s="33"/>
      <c r="SE187" s="33"/>
      <c r="SF187" s="33"/>
      <c r="SG187" s="33"/>
      <c r="SH187" s="33"/>
      <c r="SI187" s="33"/>
      <c r="SJ187" s="33"/>
      <c r="SK187" s="33"/>
      <c r="SL187" s="33"/>
      <c r="SM187" s="33"/>
      <c r="SN187" s="33"/>
      <c r="SO187" s="33"/>
      <c r="SP187" s="33"/>
      <c r="SQ187" s="33"/>
      <c r="SR187" s="33"/>
      <c r="SS187" s="33"/>
      <c r="ST187" s="33"/>
      <c r="SU187" s="33"/>
      <c r="SV187" s="33"/>
      <c r="SW187" s="33"/>
      <c r="SX187" s="33"/>
      <c r="SY187" s="33"/>
      <c r="SZ187" s="33"/>
      <c r="TA187" s="33"/>
      <c r="TB187" s="33"/>
      <c r="TC187" s="33"/>
      <c r="TD187" s="33"/>
      <c r="TE187" s="33"/>
      <c r="TF187" s="33"/>
      <c r="TG187" s="33"/>
      <c r="TH187" s="33"/>
      <c r="TI187" s="33"/>
      <c r="TJ187" s="33"/>
      <c r="TK187" s="33"/>
      <c r="TL187" s="33"/>
      <c r="TM187" s="33"/>
      <c r="TN187" s="33"/>
      <c r="TO187" s="33"/>
      <c r="TP187" s="33"/>
      <c r="TQ187" s="33"/>
      <c r="TR187" s="33"/>
      <c r="TS187" s="33"/>
      <c r="TT187" s="33"/>
      <c r="TU187" s="33"/>
      <c r="TV187" s="33"/>
      <c r="TW187" s="33"/>
      <c r="TX187" s="33"/>
      <c r="TY187" s="33"/>
      <c r="TZ187" s="33"/>
      <c r="UA187" s="33"/>
      <c r="UB187" s="33"/>
      <c r="UC187" s="33"/>
      <c r="UD187" s="33"/>
      <c r="UE187" s="33"/>
      <c r="UF187" s="33"/>
      <c r="UG187" s="33"/>
      <c r="UH187" s="33"/>
      <c r="UI187" s="33"/>
      <c r="UJ187" s="33"/>
      <c r="UK187" s="33"/>
      <c r="UL187" s="33"/>
      <c r="UM187" s="33"/>
      <c r="UN187" s="33"/>
      <c r="UO187" s="33"/>
      <c r="UP187" s="33"/>
      <c r="UQ187" s="33"/>
      <c r="UR187" s="33"/>
      <c r="US187" s="33"/>
      <c r="UT187" s="33"/>
      <c r="UU187" s="33"/>
      <c r="UV187" s="33"/>
      <c r="UW187" s="33"/>
      <c r="UX187" s="33"/>
      <c r="UY187" s="33"/>
      <c r="UZ187" s="33"/>
      <c r="VA187" s="33"/>
      <c r="VB187" s="33"/>
      <c r="VC187" s="33"/>
      <c r="VD187" s="33"/>
      <c r="VE187" s="33"/>
      <c r="VF187" s="33"/>
      <c r="VG187" s="33"/>
      <c r="VH187" s="33"/>
      <c r="VI187" s="33"/>
      <c r="VJ187" s="33"/>
      <c r="VK187" s="33"/>
      <c r="VL187" s="33"/>
      <c r="VM187" s="33"/>
      <c r="VN187" s="33"/>
      <c r="VO187" s="33"/>
      <c r="VP187" s="33"/>
      <c r="VQ187" s="33"/>
      <c r="VR187" s="33"/>
      <c r="VS187" s="33"/>
      <c r="VT187" s="33"/>
      <c r="VU187" s="33"/>
      <c r="VV187" s="33"/>
      <c r="VW187" s="33"/>
      <c r="VX187" s="33"/>
      <c r="VY187" s="33"/>
      <c r="VZ187" s="33"/>
      <c r="WA187" s="33"/>
      <c r="WB187" s="33"/>
      <c r="WC187" s="33"/>
      <c r="WD187" s="33"/>
      <c r="WE187" s="33"/>
      <c r="WF187" s="33"/>
      <c r="WG187" s="33"/>
      <c r="WH187" s="33"/>
      <c r="WI187" s="33"/>
      <c r="WJ187" s="33"/>
      <c r="WK187" s="33"/>
      <c r="WL187" s="33"/>
      <c r="WM187" s="33"/>
      <c r="WN187" s="33"/>
      <c r="WO187" s="33"/>
      <c r="WP187" s="33"/>
      <c r="WQ187" s="33"/>
      <c r="WR187" s="33"/>
      <c r="WS187" s="33"/>
      <c r="WT187" s="33"/>
      <c r="WU187" s="33"/>
      <c r="WV187" s="33"/>
      <c r="WW187" s="33"/>
      <c r="WX187" s="33"/>
      <c r="WY187" s="33"/>
      <c r="WZ187" s="33"/>
      <c r="XA187" s="33"/>
      <c r="XB187" s="33"/>
      <c r="XC187" s="33"/>
      <c r="XD187" s="33"/>
      <c r="XE187" s="33"/>
      <c r="XF187" s="33"/>
      <c r="XG187" s="33"/>
      <c r="XH187" s="33"/>
      <c r="XI187" s="33"/>
      <c r="XJ187" s="33"/>
      <c r="XK187" s="33"/>
      <c r="XL187" s="33"/>
      <c r="XM187" s="33"/>
      <c r="XN187" s="33"/>
      <c r="XO187" s="33"/>
      <c r="XP187" s="33"/>
      <c r="XQ187" s="33"/>
      <c r="XR187" s="33"/>
      <c r="XS187" s="33"/>
      <c r="XT187" s="33"/>
      <c r="XU187" s="33"/>
      <c r="XV187" s="33"/>
      <c r="XW187" s="33"/>
      <c r="XX187" s="33"/>
      <c r="XY187" s="33"/>
      <c r="XZ187" s="33"/>
      <c r="YA187" s="33"/>
      <c r="YB187" s="33"/>
      <c r="YC187" s="33"/>
      <c r="YD187" s="33"/>
      <c r="YE187" s="33"/>
      <c r="YF187" s="33"/>
      <c r="YG187" s="33"/>
      <c r="YH187" s="33"/>
      <c r="YI187" s="33"/>
      <c r="YJ187" s="33"/>
      <c r="YK187" s="33"/>
      <c r="YL187" s="33"/>
      <c r="YM187" s="33"/>
      <c r="YN187" s="33"/>
      <c r="YO187" s="33"/>
      <c r="YP187" s="33"/>
      <c r="YQ187" s="33"/>
      <c r="YR187" s="33">
        <v>0</v>
      </c>
      <c r="YS187" s="33"/>
      <c r="YT187" s="33"/>
      <c r="YU187" s="33"/>
      <c r="YV187" s="33"/>
      <c r="YW187" s="33"/>
      <c r="YX187" s="33"/>
      <c r="YY187" s="33"/>
      <c r="YZ187" s="33"/>
      <c r="ZA187" s="33"/>
      <c r="ZB187" s="33"/>
      <c r="ZC187" s="33"/>
      <c r="ZD187" s="33"/>
      <c r="ZE187" s="33"/>
      <c r="ZF187" s="33"/>
      <c r="ZG187" s="33"/>
      <c r="ZH187" s="33"/>
      <c r="ZI187" s="33"/>
      <c r="ZJ187" s="33"/>
      <c r="ZK187" s="33"/>
      <c r="ZL187" s="33"/>
      <c r="ZM187" s="33"/>
      <c r="ZN187" s="33"/>
      <c r="ZO187" s="33"/>
      <c r="ZP187" s="33"/>
      <c r="ZQ187" s="33"/>
      <c r="ZR187" s="33"/>
      <c r="ZS187" s="33"/>
      <c r="ZT187" s="33"/>
      <c r="ZU187" s="33"/>
      <c r="ZV187" s="33"/>
      <c r="ZW187" s="33"/>
      <c r="ZX187" s="33"/>
      <c r="ZY187" s="33"/>
      <c r="ZZ187" s="33"/>
      <c r="AAA187" s="33"/>
      <c r="AAB187" s="33"/>
      <c r="AAC187" s="33"/>
      <c r="AAD187" s="33"/>
      <c r="AAE187" s="33"/>
      <c r="AAF187" s="33"/>
      <c r="AAG187" s="33"/>
      <c r="AAH187" s="33"/>
      <c r="AAI187" s="33"/>
      <c r="AAJ187" s="33"/>
      <c r="AAK187" s="33"/>
      <c r="AAL187" s="33"/>
      <c r="AAM187" s="33"/>
      <c r="AAN187" s="33"/>
      <c r="AAO187" s="33"/>
      <c r="AAP187" s="33"/>
      <c r="AAQ187" s="33"/>
      <c r="AAR187" s="33"/>
      <c r="AAS187" s="33"/>
      <c r="AAT187" s="33"/>
      <c r="AAU187" s="33"/>
      <c r="AAV187" s="33"/>
      <c r="AAW187" s="33"/>
      <c r="AAX187" s="33"/>
      <c r="AAY187" s="33"/>
      <c r="AAZ187" s="33"/>
      <c r="ABA187" s="33"/>
      <c r="ABB187" s="33"/>
      <c r="ABC187" s="33"/>
      <c r="ABD187" s="33"/>
      <c r="ABE187" s="33"/>
      <c r="ABF187" s="33"/>
      <c r="ABG187" s="33"/>
      <c r="ABH187" s="33"/>
      <c r="ABI187" s="33"/>
      <c r="ABJ187" s="33"/>
      <c r="ABK187" s="33"/>
      <c r="ABL187" s="33"/>
      <c r="ABM187" s="33"/>
      <c r="ABN187" s="33"/>
      <c r="ABO187" s="33"/>
      <c r="ABP187" s="33"/>
      <c r="ABQ187" s="33"/>
      <c r="ABR187" s="33"/>
      <c r="ABS187" s="33"/>
      <c r="ABT187" s="33"/>
      <c r="ABU187" s="33"/>
      <c r="ABV187" s="33"/>
      <c r="ABW187" s="33"/>
      <c r="ABX187" s="33"/>
      <c r="ABY187" s="33"/>
      <c r="ABZ187" s="33"/>
      <c r="ACA187" s="33"/>
      <c r="ACB187" s="33"/>
      <c r="ACC187" s="33"/>
      <c r="ACD187" s="33"/>
      <c r="ACE187" s="33"/>
      <c r="ACF187" s="33"/>
      <c r="ACG187" s="33"/>
      <c r="ACH187" s="33"/>
      <c r="ACI187" s="33"/>
      <c r="ACJ187" s="33"/>
      <c r="ACK187" s="33"/>
      <c r="ACL187" s="33"/>
      <c r="ACM187" s="33"/>
      <c r="ACN187" s="33"/>
      <c r="ACO187" s="33"/>
      <c r="ACP187" s="33"/>
      <c r="ACQ187" s="33"/>
      <c r="ACR187" s="33">
        <v>2877364.47</v>
      </c>
      <c r="ACS187" s="33"/>
      <c r="ACT187" s="33"/>
      <c r="ACU187" s="33"/>
      <c r="ACV187" s="33"/>
      <c r="ACW187" s="33"/>
      <c r="ACX187" s="33"/>
      <c r="ACY187" s="33"/>
      <c r="ACZ187" s="33"/>
      <c r="ADA187" s="33"/>
      <c r="ADB187" s="33"/>
      <c r="ADC187" s="33"/>
      <c r="ADD187" s="33"/>
      <c r="ADE187" s="33"/>
      <c r="ADF187" s="33"/>
      <c r="ADG187" s="33"/>
      <c r="ADH187" s="33"/>
      <c r="ADI187" s="33"/>
      <c r="ADJ187" s="33"/>
      <c r="ADK187" s="33"/>
      <c r="ADL187" s="33"/>
      <c r="ADM187" s="33"/>
      <c r="ADN187" s="33"/>
      <c r="ADO187" s="33"/>
      <c r="ADP187" s="33"/>
      <c r="ADQ187" s="33"/>
      <c r="ADR187" s="33"/>
      <c r="ADS187" s="33"/>
      <c r="ADT187" s="33"/>
      <c r="ADU187" s="33"/>
      <c r="ADV187" s="33"/>
      <c r="ADW187" s="33"/>
      <c r="ADX187" s="33"/>
      <c r="ADY187" s="33"/>
      <c r="ADZ187" s="33"/>
      <c r="AEA187" s="33"/>
      <c r="AEB187" s="33"/>
      <c r="AEC187" s="33"/>
      <c r="AED187" s="33"/>
      <c r="AEE187" s="33"/>
      <c r="AEF187" s="33"/>
      <c r="AEG187" s="33"/>
      <c r="AEH187" s="33"/>
      <c r="AEI187" s="33"/>
      <c r="AEJ187" s="33"/>
      <c r="AEK187" s="33"/>
      <c r="AEL187" s="33"/>
      <c r="AEM187" s="33"/>
      <c r="AEN187" s="33"/>
      <c r="AEO187" s="33"/>
      <c r="AEP187" s="33"/>
      <c r="AEQ187" s="33"/>
      <c r="AER187" s="33"/>
      <c r="AES187" s="33"/>
      <c r="AET187" s="33"/>
      <c r="AEU187" s="33"/>
      <c r="AEV187" s="33"/>
      <c r="AEW187" s="33"/>
      <c r="AEX187" s="33"/>
      <c r="AEY187" s="33"/>
      <c r="AEZ187" s="33">
        <v>2877364.47</v>
      </c>
      <c r="AFA187" s="33"/>
      <c r="AFB187" s="33"/>
      <c r="AFC187" s="33"/>
      <c r="AFD187" s="33"/>
      <c r="AFE187" s="33"/>
      <c r="AFF187" s="33"/>
      <c r="AFG187" s="33"/>
      <c r="AFH187" s="33"/>
      <c r="AFI187" s="33"/>
      <c r="AFJ187" s="33"/>
      <c r="AFK187" s="33"/>
      <c r="AFL187" s="33"/>
      <c r="AFM187" s="33"/>
      <c r="AFN187" s="33"/>
      <c r="AFO187" s="33"/>
      <c r="AFP187" s="33"/>
      <c r="AFQ187" s="33"/>
      <c r="AFR187" s="33"/>
      <c r="AFS187" s="33"/>
      <c r="AFT187" s="33"/>
      <c r="AFU187" s="33"/>
      <c r="AFV187" s="33"/>
      <c r="AFW187" s="33"/>
      <c r="AFX187" s="33"/>
      <c r="AFY187" s="33"/>
      <c r="AFZ187" s="33"/>
      <c r="AGA187" s="33"/>
      <c r="AGB187" s="33"/>
      <c r="AGC187" s="33"/>
      <c r="AGD187" s="33"/>
      <c r="AGE187" s="33"/>
      <c r="AGF187" s="33"/>
      <c r="AGG187" s="33"/>
      <c r="AGH187" s="33"/>
      <c r="AGI187" s="33"/>
      <c r="AGJ187" s="33"/>
      <c r="AGK187" s="33"/>
      <c r="AGL187" s="33"/>
      <c r="AGM187" s="33"/>
      <c r="AGN187" s="33"/>
      <c r="AGO187" s="33"/>
      <c r="AGP187" s="33"/>
      <c r="AGQ187" s="33"/>
      <c r="AGR187" s="33"/>
      <c r="AGS187" s="33"/>
      <c r="AGT187" s="33"/>
      <c r="AGU187" s="33"/>
      <c r="AGV187" s="33"/>
      <c r="AGW187" s="33"/>
      <c r="AGX187" s="33"/>
      <c r="AGY187" s="33"/>
      <c r="AGZ187" s="33"/>
      <c r="AHA187" s="33"/>
      <c r="AHB187" s="33"/>
      <c r="AHC187" s="33"/>
      <c r="AHD187" s="33"/>
      <c r="AHE187" s="33"/>
      <c r="AHF187" s="33"/>
      <c r="AHG187" s="33"/>
      <c r="AHH187" s="33"/>
      <c r="AHI187" s="33"/>
      <c r="AHJ187" s="33"/>
      <c r="AHK187" s="33"/>
      <c r="AHL187" s="33"/>
      <c r="AHM187" s="33"/>
      <c r="AHN187" s="33"/>
      <c r="AHO187" s="33"/>
      <c r="AHP187" s="33"/>
      <c r="AHQ187" s="33"/>
      <c r="AHR187" s="33"/>
      <c r="AHS187" s="33"/>
      <c r="AHT187" s="33"/>
      <c r="AHU187" s="33"/>
      <c r="AHV187" s="33"/>
      <c r="AHW187" s="33"/>
      <c r="AHX187" s="33"/>
      <c r="AHY187" s="33"/>
      <c r="AHZ187" s="33"/>
      <c r="AIA187" s="33"/>
      <c r="AIB187" s="33">
        <v>3163545.56</v>
      </c>
    </row>
    <row r="188" spans="1:912" x14ac:dyDescent="0.5">
      <c r="A188" s="50" t="s">
        <v>510</v>
      </c>
      <c r="B188" s="50" t="s">
        <v>587</v>
      </c>
      <c r="C188" s="50" t="s">
        <v>588</v>
      </c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>
        <v>71800</v>
      </c>
      <c r="AK188" s="51">
        <v>1000</v>
      </c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>
        <v>181240</v>
      </c>
      <c r="BS188" s="51"/>
      <c r="BT188" s="51"/>
      <c r="BU188" s="51"/>
      <c r="BV188" s="51"/>
      <c r="BW188" s="51"/>
      <c r="BX188" s="51"/>
      <c r="BY188" s="51"/>
      <c r="BZ188" s="51">
        <v>13180</v>
      </c>
      <c r="CA188" s="51"/>
      <c r="CB188" s="51"/>
      <c r="CC188" s="51">
        <v>14800</v>
      </c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>
        <v>282020</v>
      </c>
      <c r="DC188" s="51"/>
      <c r="DD188" s="51"/>
      <c r="DE188" s="51">
        <v>20000</v>
      </c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>
        <v>10160</v>
      </c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>
        <v>54000</v>
      </c>
      <c r="EG188" s="51"/>
      <c r="EH188" s="51"/>
      <c r="EI188" s="51"/>
      <c r="EJ188" s="51"/>
      <c r="EK188" s="51"/>
      <c r="EL188" s="51">
        <v>16500</v>
      </c>
      <c r="EM188" s="51"/>
      <c r="EN188" s="51"/>
      <c r="EO188" s="51"/>
      <c r="EP188" s="51"/>
      <c r="EQ188" s="51">
        <v>19949</v>
      </c>
      <c r="ER188" s="51"/>
      <c r="ES188" s="51"/>
      <c r="ET188" s="51"/>
      <c r="EU188" s="51"/>
      <c r="EV188" s="51"/>
      <c r="EW188" s="51"/>
      <c r="EX188" s="51">
        <v>120609</v>
      </c>
      <c r="EY188" s="51"/>
      <c r="EZ188" s="51"/>
      <c r="FA188" s="51"/>
      <c r="FB188" s="51"/>
      <c r="FC188" s="51"/>
      <c r="FD188" s="51"/>
      <c r="FE188" s="51"/>
      <c r="FF188" s="51"/>
      <c r="FG188" s="51"/>
      <c r="FH188" s="51"/>
      <c r="FI188" s="51"/>
      <c r="FJ188" s="51"/>
      <c r="FK188" s="51"/>
      <c r="FL188" s="51"/>
      <c r="FM188" s="51"/>
      <c r="FN188" s="51"/>
      <c r="FO188" s="51">
        <v>19000</v>
      </c>
      <c r="FP188" s="51"/>
      <c r="FQ188" s="51"/>
      <c r="FR188" s="51"/>
      <c r="FS188" s="51"/>
      <c r="FT188" s="51"/>
      <c r="FU188" s="51"/>
      <c r="FV188" s="51"/>
      <c r="FW188" s="51"/>
      <c r="FX188" s="51"/>
      <c r="FY188" s="51"/>
      <c r="FZ188" s="51"/>
      <c r="GA188" s="51"/>
      <c r="GB188" s="51"/>
      <c r="GC188" s="51"/>
      <c r="GD188" s="51"/>
      <c r="GE188" s="51"/>
      <c r="GF188" s="51"/>
      <c r="GG188" s="51"/>
      <c r="GH188" s="51"/>
      <c r="GI188" s="51"/>
      <c r="GJ188" s="51"/>
      <c r="GK188" s="51"/>
      <c r="GL188" s="51"/>
      <c r="GM188" s="51"/>
      <c r="GN188" s="51"/>
      <c r="GO188" s="51"/>
      <c r="GP188" s="51"/>
      <c r="GQ188" s="51"/>
      <c r="GR188" s="51"/>
      <c r="GS188" s="51"/>
      <c r="GT188" s="51">
        <v>23000</v>
      </c>
      <c r="GU188" s="51"/>
      <c r="GV188" s="51"/>
      <c r="GW188" s="51"/>
      <c r="GX188" s="51"/>
      <c r="GY188" s="51"/>
      <c r="GZ188" s="51"/>
      <c r="HA188" s="51">
        <v>42000</v>
      </c>
      <c r="HB188" s="51"/>
      <c r="HC188" s="51"/>
      <c r="HD188" s="51">
        <v>24000</v>
      </c>
      <c r="HE188" s="51"/>
      <c r="HF188" s="51"/>
      <c r="HG188" s="51"/>
      <c r="HH188" s="51">
        <v>169955</v>
      </c>
      <c r="HI188" s="51"/>
      <c r="HJ188" s="51"/>
      <c r="HK188" s="51"/>
      <c r="HL188" s="51"/>
      <c r="HM188" s="51"/>
      <c r="HN188" s="51"/>
      <c r="HO188" s="51"/>
      <c r="HP188" s="51"/>
      <c r="HQ188" s="51">
        <v>840</v>
      </c>
      <c r="HR188" s="51"/>
      <c r="HS188" s="51"/>
      <c r="HT188" s="51"/>
      <c r="HU188" s="51"/>
      <c r="HV188" s="51"/>
      <c r="HW188" s="51"/>
      <c r="HX188" s="51"/>
      <c r="HY188" s="51"/>
      <c r="HZ188" s="51"/>
      <c r="IA188" s="51"/>
      <c r="IB188" s="51">
        <v>102840</v>
      </c>
      <c r="IC188" s="51"/>
      <c r="ID188" s="51"/>
      <c r="IE188" s="51"/>
      <c r="IF188" s="51"/>
      <c r="IG188" s="51"/>
      <c r="IH188" s="51"/>
      <c r="II188" s="51"/>
      <c r="IJ188" s="51"/>
      <c r="IK188" s="51"/>
      <c r="IL188" s="51"/>
      <c r="IM188" s="51">
        <v>1700</v>
      </c>
      <c r="IN188" s="51"/>
      <c r="IO188" s="51"/>
      <c r="IP188" s="51"/>
      <c r="IQ188" s="51"/>
      <c r="IR188" s="51"/>
      <c r="IS188" s="51"/>
      <c r="IT188" s="51"/>
      <c r="IU188" s="51"/>
      <c r="IV188" s="51"/>
      <c r="IW188" s="51"/>
      <c r="IX188" s="51"/>
      <c r="IY188" s="51"/>
      <c r="IZ188" s="51"/>
      <c r="JA188" s="51"/>
      <c r="JB188" s="51"/>
      <c r="JC188" s="51"/>
      <c r="JD188" s="51"/>
      <c r="JE188" s="51"/>
      <c r="JF188" s="51"/>
      <c r="JG188" s="51"/>
      <c r="JH188" s="51"/>
      <c r="JI188" s="51"/>
      <c r="JJ188" s="51"/>
      <c r="JK188" s="51"/>
      <c r="JL188" s="51"/>
      <c r="JM188" s="51"/>
      <c r="JN188" s="51"/>
      <c r="JO188" s="51"/>
      <c r="JP188" s="51"/>
      <c r="JQ188" s="51"/>
      <c r="JR188" s="51"/>
      <c r="JS188" s="51"/>
      <c r="JT188" s="51"/>
      <c r="JU188" s="51">
        <v>299335</v>
      </c>
      <c r="JV188" s="51"/>
      <c r="JW188" s="51"/>
      <c r="JX188" s="51"/>
      <c r="JY188" s="51"/>
      <c r="JZ188" s="51"/>
      <c r="KA188" s="51"/>
      <c r="KB188" s="51">
        <v>59296</v>
      </c>
      <c r="KC188" s="51"/>
      <c r="KD188" s="51"/>
      <c r="KE188" s="51">
        <v>118790</v>
      </c>
      <c r="KF188" s="51"/>
      <c r="KG188" s="51"/>
      <c r="KH188" s="51"/>
      <c r="KI188" s="51"/>
      <c r="KJ188" s="51"/>
      <c r="KK188" s="51"/>
      <c r="KL188" s="51"/>
      <c r="KM188" s="51"/>
      <c r="KN188" s="51"/>
      <c r="KO188" s="51"/>
      <c r="KP188" s="51"/>
      <c r="KQ188" s="51"/>
      <c r="KR188" s="51"/>
      <c r="KS188" s="51"/>
      <c r="KT188" s="51"/>
      <c r="KU188" s="51"/>
      <c r="KV188" s="51"/>
      <c r="KW188" s="51"/>
      <c r="KX188" s="51"/>
      <c r="KY188" s="51"/>
      <c r="KZ188" s="51"/>
      <c r="LA188" s="51"/>
      <c r="LB188" s="51"/>
      <c r="LC188" s="51"/>
      <c r="LD188" s="51"/>
      <c r="LE188" s="51"/>
      <c r="LF188" s="51"/>
      <c r="LG188" s="51"/>
      <c r="LH188" s="51"/>
      <c r="LI188" s="51"/>
      <c r="LJ188" s="51"/>
      <c r="LK188" s="51">
        <v>350</v>
      </c>
      <c r="LL188" s="51"/>
      <c r="LM188" s="51"/>
      <c r="LN188" s="51"/>
      <c r="LO188" s="51"/>
      <c r="LP188" s="51"/>
      <c r="LQ188" s="51"/>
      <c r="LR188" s="51">
        <v>7500</v>
      </c>
      <c r="LS188" s="51"/>
      <c r="LT188" s="51"/>
      <c r="LU188" s="51"/>
      <c r="LV188" s="51"/>
      <c r="LW188" s="51"/>
      <c r="LX188" s="51"/>
      <c r="LY188" s="51"/>
      <c r="LZ188" s="51"/>
      <c r="MA188" s="51"/>
      <c r="MB188" s="51"/>
      <c r="MC188" s="51"/>
      <c r="MD188" s="51"/>
      <c r="ME188" s="51"/>
      <c r="MF188" s="51"/>
      <c r="MG188" s="51"/>
      <c r="MH188" s="51"/>
      <c r="MI188" s="51"/>
      <c r="MJ188" s="51">
        <v>185936</v>
      </c>
      <c r="MK188" s="51"/>
      <c r="ML188" s="51"/>
      <c r="MM188" s="51"/>
      <c r="MN188" s="51">
        <v>4430</v>
      </c>
      <c r="MO188" s="51">
        <v>117428</v>
      </c>
      <c r="MP188" s="51"/>
      <c r="MQ188" s="51"/>
      <c r="MR188" s="51"/>
      <c r="MS188" s="51"/>
      <c r="MT188" s="51"/>
      <c r="MU188" s="51"/>
      <c r="MV188" s="51"/>
      <c r="MW188" s="51"/>
      <c r="MX188" s="51"/>
      <c r="MY188" s="51">
        <v>49146.5</v>
      </c>
      <c r="MZ188" s="51"/>
      <c r="NA188" s="51"/>
      <c r="NB188" s="51"/>
      <c r="NC188" s="51"/>
      <c r="ND188" s="51"/>
      <c r="NE188" s="51"/>
      <c r="NF188" s="51"/>
      <c r="NG188" s="51"/>
      <c r="NH188" s="51"/>
      <c r="NI188" s="51"/>
      <c r="NJ188" s="51"/>
      <c r="NK188" s="51"/>
      <c r="NL188" s="51"/>
      <c r="NM188" s="51"/>
      <c r="NN188" s="51"/>
      <c r="NO188" s="51"/>
      <c r="NP188" s="51"/>
      <c r="NQ188" s="51"/>
      <c r="NR188" s="51"/>
      <c r="NS188" s="51"/>
      <c r="NT188" s="51"/>
      <c r="NU188" s="51"/>
      <c r="NV188" s="51"/>
      <c r="NW188" s="51"/>
      <c r="NX188" s="51"/>
      <c r="NY188" s="51"/>
      <c r="NZ188" s="51"/>
      <c r="OA188" s="51"/>
      <c r="OB188" s="51"/>
      <c r="OC188" s="51"/>
      <c r="OD188" s="51"/>
      <c r="OE188" s="51"/>
      <c r="OF188" s="51"/>
      <c r="OG188" s="51"/>
      <c r="OH188" s="51"/>
      <c r="OI188" s="51"/>
      <c r="OJ188" s="51"/>
      <c r="OK188" s="51">
        <v>5240</v>
      </c>
      <c r="OL188" s="51"/>
      <c r="OM188" s="51"/>
      <c r="ON188" s="51"/>
      <c r="OO188" s="51"/>
      <c r="OP188" s="51"/>
      <c r="OQ188" s="51"/>
      <c r="OR188" s="51"/>
      <c r="OS188" s="51"/>
      <c r="OT188" s="51"/>
      <c r="OU188" s="51"/>
      <c r="OV188" s="51"/>
      <c r="OW188" s="51"/>
      <c r="OX188" s="51"/>
      <c r="OY188" s="51"/>
      <c r="OZ188" s="51"/>
      <c r="PA188" s="51">
        <v>24200</v>
      </c>
      <c r="PB188" s="51"/>
      <c r="PC188" s="51"/>
      <c r="PD188" s="51"/>
      <c r="PE188" s="51"/>
      <c r="PF188" s="51">
        <v>200444.5</v>
      </c>
      <c r="PG188" s="33"/>
      <c r="PH188" s="33"/>
      <c r="PI188" s="33"/>
      <c r="PJ188" s="33"/>
      <c r="PK188" s="33"/>
      <c r="PL188" s="33"/>
      <c r="PM188" s="33"/>
      <c r="PN188" s="33"/>
      <c r="PO188" s="33"/>
      <c r="PP188" s="33"/>
      <c r="PQ188" s="33"/>
      <c r="PR188" s="33"/>
      <c r="PS188" s="33"/>
      <c r="PT188" s="33"/>
      <c r="PU188" s="33"/>
      <c r="PV188" s="33"/>
      <c r="PW188" s="33"/>
      <c r="PX188" s="33"/>
      <c r="PY188" s="33"/>
      <c r="PZ188" s="33"/>
      <c r="QA188" s="33"/>
      <c r="QB188" s="33"/>
      <c r="QC188" s="33"/>
      <c r="QD188" s="33"/>
      <c r="QE188" s="33"/>
      <c r="QF188" s="33"/>
      <c r="QG188" s="33"/>
      <c r="QH188" s="33">
        <v>20265</v>
      </c>
      <c r="QI188" s="33"/>
      <c r="QJ188" s="33"/>
      <c r="QK188" s="33"/>
      <c r="QL188" s="33"/>
      <c r="QM188" s="33"/>
      <c r="QN188" s="33"/>
      <c r="QO188" s="33"/>
      <c r="QP188" s="33"/>
      <c r="QQ188" s="33"/>
      <c r="QR188" s="33"/>
      <c r="QS188" s="33"/>
      <c r="QT188" s="33"/>
      <c r="QU188" s="33"/>
      <c r="QV188" s="33"/>
      <c r="QW188" s="33"/>
      <c r="QX188" s="33"/>
      <c r="QY188" s="33"/>
      <c r="QZ188" s="33"/>
      <c r="RA188" s="33"/>
      <c r="RB188" s="33"/>
      <c r="RC188" s="33"/>
      <c r="RD188" s="33"/>
      <c r="RE188" s="33"/>
      <c r="RF188" s="33"/>
      <c r="RG188" s="33"/>
      <c r="RH188" s="33"/>
      <c r="RI188" s="33"/>
      <c r="RJ188" s="33"/>
      <c r="RK188" s="33"/>
      <c r="RL188" s="33"/>
      <c r="RM188" s="33"/>
      <c r="RN188" s="33"/>
      <c r="RO188" s="33"/>
      <c r="RP188" s="33"/>
      <c r="RQ188" s="33"/>
      <c r="RR188" s="33"/>
      <c r="RS188" s="33"/>
      <c r="RT188" s="33"/>
      <c r="RU188" s="33"/>
      <c r="RV188" s="33"/>
      <c r="RW188" s="33">
        <v>30700</v>
      </c>
      <c r="RX188" s="33"/>
      <c r="RY188" s="33"/>
      <c r="RZ188" s="33"/>
      <c r="SA188" s="33"/>
      <c r="SB188" s="33"/>
      <c r="SC188" s="33"/>
      <c r="SD188" s="33"/>
      <c r="SE188" s="33"/>
      <c r="SF188" s="33">
        <v>50965</v>
      </c>
      <c r="SG188" s="33"/>
      <c r="SH188" s="33"/>
      <c r="SI188" s="33"/>
      <c r="SJ188" s="33"/>
      <c r="SK188" s="33"/>
      <c r="SL188" s="33"/>
      <c r="SM188" s="33"/>
      <c r="SN188" s="33"/>
      <c r="SO188" s="33"/>
      <c r="SP188" s="33">
        <v>20784</v>
      </c>
      <c r="SQ188" s="33"/>
      <c r="SR188" s="33"/>
      <c r="SS188" s="33"/>
      <c r="ST188" s="33"/>
      <c r="SU188" s="33"/>
      <c r="SV188" s="33"/>
      <c r="SW188" s="33"/>
      <c r="SX188" s="33"/>
      <c r="SY188" s="33"/>
      <c r="SZ188" s="33"/>
      <c r="TA188" s="33"/>
      <c r="TB188" s="33"/>
      <c r="TC188" s="33"/>
      <c r="TD188" s="33"/>
      <c r="TE188" s="33"/>
      <c r="TF188" s="33"/>
      <c r="TG188" s="33"/>
      <c r="TH188" s="33"/>
      <c r="TI188" s="33"/>
      <c r="TJ188" s="33"/>
      <c r="TK188" s="33"/>
      <c r="TL188" s="33"/>
      <c r="TM188" s="33"/>
      <c r="TN188" s="33"/>
      <c r="TO188" s="33"/>
      <c r="TP188" s="33"/>
      <c r="TQ188" s="33"/>
      <c r="TR188" s="33"/>
      <c r="TS188" s="33"/>
      <c r="TT188" s="33"/>
      <c r="TU188" s="33"/>
      <c r="TV188" s="33"/>
      <c r="TW188" s="33"/>
      <c r="TX188" s="33"/>
      <c r="TY188" s="33"/>
      <c r="TZ188" s="33"/>
      <c r="UA188" s="33"/>
      <c r="UB188" s="33"/>
      <c r="UC188" s="33"/>
      <c r="UD188" s="33"/>
      <c r="UE188" s="33"/>
      <c r="UF188" s="33"/>
      <c r="UG188" s="33"/>
      <c r="UH188" s="33"/>
      <c r="UI188" s="33">
        <v>37795</v>
      </c>
      <c r="UJ188" s="33"/>
      <c r="UK188" s="33"/>
      <c r="UL188" s="33"/>
      <c r="UM188" s="33"/>
      <c r="UN188" s="33"/>
      <c r="UO188" s="33"/>
      <c r="UP188" s="33"/>
      <c r="UQ188" s="33"/>
      <c r="UR188" s="33"/>
      <c r="US188" s="33"/>
      <c r="UT188" s="33"/>
      <c r="UU188" s="33"/>
      <c r="UV188" s="33">
        <v>40000</v>
      </c>
      <c r="UW188" s="33"/>
      <c r="UX188" s="33"/>
      <c r="UY188" s="33"/>
      <c r="UZ188" s="33"/>
      <c r="VA188" s="33"/>
      <c r="VB188" s="33"/>
      <c r="VC188" s="33"/>
      <c r="VD188" s="33"/>
      <c r="VE188" s="33"/>
      <c r="VF188" s="33"/>
      <c r="VG188" s="33"/>
      <c r="VH188" s="33"/>
      <c r="VI188" s="33"/>
      <c r="VJ188" s="33"/>
      <c r="VK188" s="33"/>
      <c r="VL188" s="33"/>
      <c r="VM188" s="33"/>
      <c r="VN188" s="33"/>
      <c r="VO188" s="33"/>
      <c r="VP188" s="33"/>
      <c r="VQ188" s="33">
        <v>98579</v>
      </c>
      <c r="VR188" s="33"/>
      <c r="VS188" s="33"/>
      <c r="VT188" s="33"/>
      <c r="VU188" s="33"/>
      <c r="VV188" s="33"/>
      <c r="VW188" s="33"/>
      <c r="VX188" s="33"/>
      <c r="VY188" s="33"/>
      <c r="VZ188" s="33"/>
      <c r="WA188" s="33"/>
      <c r="WB188" s="33"/>
      <c r="WC188" s="33"/>
      <c r="WD188" s="33"/>
      <c r="WE188" s="33"/>
      <c r="WF188" s="33"/>
      <c r="WG188" s="33"/>
      <c r="WH188" s="33"/>
      <c r="WI188" s="33"/>
      <c r="WJ188" s="33"/>
      <c r="WK188" s="33"/>
      <c r="WL188" s="33"/>
      <c r="WM188" s="33"/>
      <c r="WN188" s="33"/>
      <c r="WO188" s="33"/>
      <c r="WP188" s="33"/>
      <c r="WQ188" s="33"/>
      <c r="WR188" s="33"/>
      <c r="WS188" s="33"/>
      <c r="WT188" s="33"/>
      <c r="WU188" s="33"/>
      <c r="WV188" s="33"/>
      <c r="WW188" s="33"/>
      <c r="WX188" s="33"/>
      <c r="WY188" s="33"/>
      <c r="WZ188" s="33"/>
      <c r="XA188" s="33"/>
      <c r="XB188" s="33"/>
      <c r="XC188" s="33"/>
      <c r="XD188" s="33"/>
      <c r="XE188" s="33"/>
      <c r="XF188" s="33"/>
      <c r="XG188" s="33"/>
      <c r="XH188" s="33"/>
      <c r="XI188" s="33"/>
      <c r="XJ188" s="33"/>
      <c r="XK188" s="33"/>
      <c r="XL188" s="33"/>
      <c r="XM188" s="33"/>
      <c r="XN188" s="33"/>
      <c r="XO188" s="33"/>
      <c r="XP188" s="33"/>
      <c r="XQ188" s="33"/>
      <c r="XR188" s="33"/>
      <c r="XS188" s="33"/>
      <c r="XT188" s="33"/>
      <c r="XU188" s="33"/>
      <c r="XV188" s="33"/>
      <c r="XW188" s="33"/>
      <c r="XX188" s="33"/>
      <c r="XY188" s="33"/>
      <c r="XZ188" s="33"/>
      <c r="YA188" s="33"/>
      <c r="YB188" s="33"/>
      <c r="YC188" s="33"/>
      <c r="YD188" s="33"/>
      <c r="YE188" s="33"/>
      <c r="YF188" s="33"/>
      <c r="YG188" s="33"/>
      <c r="YH188" s="33"/>
      <c r="YI188" s="33"/>
      <c r="YJ188" s="33"/>
      <c r="YK188" s="33"/>
      <c r="YL188" s="33"/>
      <c r="YM188" s="33"/>
      <c r="YN188" s="33"/>
      <c r="YO188" s="33"/>
      <c r="YP188" s="33"/>
      <c r="YQ188" s="33"/>
      <c r="YR188" s="33">
        <v>0</v>
      </c>
      <c r="YS188" s="33"/>
      <c r="YT188" s="33"/>
      <c r="YU188" s="33"/>
      <c r="YV188" s="33"/>
      <c r="YW188" s="33"/>
      <c r="YX188" s="33"/>
      <c r="YY188" s="33"/>
      <c r="YZ188" s="33"/>
      <c r="ZA188" s="33"/>
      <c r="ZB188" s="33"/>
      <c r="ZC188" s="33"/>
      <c r="ZD188" s="33"/>
      <c r="ZE188" s="33"/>
      <c r="ZF188" s="33"/>
      <c r="ZG188" s="33"/>
      <c r="ZH188" s="33"/>
      <c r="ZI188" s="33"/>
      <c r="ZJ188" s="33"/>
      <c r="ZK188" s="33"/>
      <c r="ZL188" s="33"/>
      <c r="ZM188" s="33"/>
      <c r="ZN188" s="33"/>
      <c r="ZO188" s="33">
        <v>5000</v>
      </c>
      <c r="ZP188" s="33"/>
      <c r="ZQ188" s="33"/>
      <c r="ZR188" s="33"/>
      <c r="ZS188" s="33"/>
      <c r="ZT188" s="33"/>
      <c r="ZU188" s="33"/>
      <c r="ZV188" s="33"/>
      <c r="ZW188" s="33"/>
      <c r="ZX188" s="33"/>
      <c r="ZY188" s="33"/>
      <c r="ZZ188" s="33"/>
      <c r="AAA188" s="33"/>
      <c r="AAB188" s="33"/>
      <c r="AAC188" s="33"/>
      <c r="AAD188" s="33">
        <v>2400</v>
      </c>
      <c r="AAE188" s="33">
        <v>22259</v>
      </c>
      <c r="AAF188" s="33"/>
      <c r="AAG188" s="33"/>
      <c r="AAH188" s="33"/>
      <c r="AAI188" s="33"/>
      <c r="AAJ188" s="33"/>
      <c r="AAK188" s="33"/>
      <c r="AAL188" s="33"/>
      <c r="AAM188" s="33"/>
      <c r="AAN188" s="33"/>
      <c r="AAO188" s="33"/>
      <c r="AAP188" s="33"/>
      <c r="AAQ188" s="33"/>
      <c r="AAR188" s="33"/>
      <c r="AAS188" s="33"/>
      <c r="AAT188" s="33"/>
      <c r="AAU188" s="33"/>
      <c r="AAV188" s="33"/>
      <c r="AAW188" s="33"/>
      <c r="AAX188" s="33"/>
      <c r="AAY188" s="33"/>
      <c r="AAZ188" s="33"/>
      <c r="ABA188" s="33"/>
      <c r="ABB188" s="33"/>
      <c r="ABC188" s="33"/>
      <c r="ABD188" s="33"/>
      <c r="ABE188" s="33"/>
      <c r="ABF188" s="33"/>
      <c r="ABG188" s="33"/>
      <c r="ABH188" s="33"/>
      <c r="ABI188" s="33"/>
      <c r="ABJ188" s="33"/>
      <c r="ABK188" s="33"/>
      <c r="ABL188" s="33"/>
      <c r="ABM188" s="33"/>
      <c r="ABN188" s="33"/>
      <c r="ABO188" s="33"/>
      <c r="ABP188" s="33"/>
      <c r="ABQ188" s="33"/>
      <c r="ABR188" s="33"/>
      <c r="ABS188" s="33"/>
      <c r="ABT188" s="33"/>
      <c r="ABU188" s="33"/>
      <c r="ABV188" s="33"/>
      <c r="ABW188" s="33">
        <v>29659</v>
      </c>
      <c r="ABX188" s="33"/>
      <c r="ABY188" s="33"/>
      <c r="ABZ188" s="33"/>
      <c r="ACA188" s="33"/>
      <c r="ACB188" s="33"/>
      <c r="ACC188" s="33"/>
      <c r="ACD188" s="33"/>
      <c r="ACE188" s="33"/>
      <c r="ACF188" s="33"/>
      <c r="ACG188" s="33"/>
      <c r="ACH188" s="33"/>
      <c r="ACI188" s="33">
        <v>39490</v>
      </c>
      <c r="ACJ188" s="33"/>
      <c r="ACK188" s="33"/>
      <c r="ACL188" s="33"/>
      <c r="ACM188" s="33"/>
      <c r="ACN188" s="33"/>
      <c r="ACO188" s="33"/>
      <c r="ACP188" s="33"/>
      <c r="ACQ188" s="33"/>
      <c r="ACR188" s="33"/>
      <c r="ACS188" s="33">
        <v>3250</v>
      </c>
      <c r="ACT188" s="33"/>
      <c r="ACU188" s="33"/>
      <c r="ACV188" s="33"/>
      <c r="ACW188" s="33"/>
      <c r="ACX188" s="33"/>
      <c r="ACY188" s="33"/>
      <c r="ACZ188" s="33"/>
      <c r="ADA188" s="33"/>
      <c r="ADB188" s="33"/>
      <c r="ADC188" s="33"/>
      <c r="ADD188" s="33"/>
      <c r="ADE188" s="33"/>
      <c r="ADF188" s="33"/>
      <c r="ADG188" s="33"/>
      <c r="ADH188" s="33"/>
      <c r="ADI188" s="33"/>
      <c r="ADJ188" s="33"/>
      <c r="ADK188" s="33"/>
      <c r="ADL188" s="33"/>
      <c r="ADM188" s="33"/>
      <c r="ADN188" s="33"/>
      <c r="ADO188" s="33"/>
      <c r="ADP188" s="33"/>
      <c r="ADQ188" s="33"/>
      <c r="ADR188" s="33"/>
      <c r="ADS188" s="33"/>
      <c r="ADT188" s="33"/>
      <c r="ADU188" s="33"/>
      <c r="ADV188" s="33"/>
      <c r="ADW188" s="33"/>
      <c r="ADX188" s="33"/>
      <c r="ADY188" s="33"/>
      <c r="ADZ188" s="33"/>
      <c r="AEA188" s="33"/>
      <c r="AEB188" s="33"/>
      <c r="AEC188" s="33"/>
      <c r="AED188" s="33"/>
      <c r="AEE188" s="33"/>
      <c r="AEF188" s="33"/>
      <c r="AEG188" s="33"/>
      <c r="AEH188" s="33"/>
      <c r="AEI188" s="33"/>
      <c r="AEJ188" s="33"/>
      <c r="AEK188" s="33"/>
      <c r="AEL188" s="33"/>
      <c r="AEM188" s="33"/>
      <c r="AEN188" s="33"/>
      <c r="AEO188" s="33"/>
      <c r="AEP188" s="33"/>
      <c r="AEQ188" s="33"/>
      <c r="AER188" s="33"/>
      <c r="AES188" s="33"/>
      <c r="AET188" s="33"/>
      <c r="AEU188" s="33"/>
      <c r="AEV188" s="33"/>
      <c r="AEW188" s="33"/>
      <c r="AEX188" s="33"/>
      <c r="AEY188" s="33"/>
      <c r="AEZ188" s="33">
        <v>42740</v>
      </c>
      <c r="AFA188" s="33">
        <v>38000</v>
      </c>
      <c r="AFB188" s="33"/>
      <c r="AFC188" s="33"/>
      <c r="AFD188" s="33"/>
      <c r="AFE188" s="33"/>
      <c r="AFF188" s="33"/>
      <c r="AFG188" s="33"/>
      <c r="AFH188" s="33"/>
      <c r="AFI188" s="33"/>
      <c r="AFJ188" s="33"/>
      <c r="AFK188" s="33"/>
      <c r="AFL188" s="33">
        <v>30000</v>
      </c>
      <c r="AFM188" s="33"/>
      <c r="AFN188" s="33"/>
      <c r="AFO188" s="33"/>
      <c r="AFP188" s="33"/>
      <c r="AFQ188" s="33"/>
      <c r="AFR188" s="33"/>
      <c r="AFS188" s="33"/>
      <c r="AFT188" s="33"/>
      <c r="AFU188" s="33"/>
      <c r="AFV188" s="33"/>
      <c r="AFW188" s="33"/>
      <c r="AFX188" s="33"/>
      <c r="AFY188" s="33"/>
      <c r="AFZ188" s="33"/>
      <c r="AGA188" s="33"/>
      <c r="AGB188" s="33"/>
      <c r="AGC188" s="33"/>
      <c r="AGD188" s="33"/>
      <c r="AGE188" s="33"/>
      <c r="AGF188" s="33"/>
      <c r="AGG188" s="33"/>
      <c r="AGH188" s="33"/>
      <c r="AGI188" s="33"/>
      <c r="AGJ188" s="33"/>
      <c r="AGK188" s="33"/>
      <c r="AGL188" s="33"/>
      <c r="AGM188" s="33"/>
      <c r="AGN188" s="33">
        <v>59304.74</v>
      </c>
      <c r="AGO188" s="33"/>
      <c r="AGP188" s="33"/>
      <c r="AGQ188" s="33"/>
      <c r="AGR188" s="33"/>
      <c r="AGS188" s="33"/>
      <c r="AGT188" s="33"/>
      <c r="AGU188" s="33"/>
      <c r="AGV188" s="33"/>
      <c r="AGW188" s="33"/>
      <c r="AGX188" s="33"/>
      <c r="AGY188" s="33"/>
      <c r="AGZ188" s="33">
        <v>212502</v>
      </c>
      <c r="AHA188" s="33"/>
      <c r="AHB188" s="33"/>
      <c r="AHC188" s="33"/>
      <c r="AHD188" s="33"/>
      <c r="AHE188" s="33"/>
      <c r="AHF188" s="33"/>
      <c r="AHG188" s="33"/>
      <c r="AHH188" s="33"/>
      <c r="AHI188" s="33"/>
      <c r="AHJ188" s="33">
        <v>35000</v>
      </c>
      <c r="AHK188" s="33"/>
      <c r="AHL188" s="33"/>
      <c r="AHM188" s="33"/>
      <c r="AHN188" s="33"/>
      <c r="AHO188" s="33"/>
      <c r="AHP188" s="33"/>
      <c r="AHQ188" s="33"/>
      <c r="AHR188" s="33"/>
      <c r="AHS188" s="33"/>
      <c r="AHT188" s="33"/>
      <c r="AHU188" s="33"/>
      <c r="AHV188" s="33"/>
      <c r="AHW188" s="33">
        <v>11465</v>
      </c>
      <c r="AHX188" s="33"/>
      <c r="AHY188" s="33">
        <v>11167.5</v>
      </c>
      <c r="AHZ188" s="33"/>
      <c r="AIA188" s="33">
        <v>397439.24</v>
      </c>
      <c r="AIB188" s="33">
        <v>1749726.74</v>
      </c>
    </row>
    <row r="189" spans="1:912" x14ac:dyDescent="0.5">
      <c r="A189" s="50" t="s">
        <v>510</v>
      </c>
      <c r="B189" s="50" t="s">
        <v>589</v>
      </c>
      <c r="C189" s="50" t="s">
        <v>590</v>
      </c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>
        <v>17000</v>
      </c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>
        <v>17000</v>
      </c>
      <c r="DC189" s="51"/>
      <c r="DD189" s="51">
        <v>10000</v>
      </c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>
        <v>10000</v>
      </c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  <c r="IM189" s="51"/>
      <c r="IN189" s="51"/>
      <c r="IO189" s="51"/>
      <c r="IP189" s="51"/>
      <c r="IQ189" s="51"/>
      <c r="IR189" s="51"/>
      <c r="IS189" s="51"/>
      <c r="IT189" s="51"/>
      <c r="IU189" s="51"/>
      <c r="IV189" s="51"/>
      <c r="IW189" s="51"/>
      <c r="IX189" s="51"/>
      <c r="IY189" s="51"/>
      <c r="IZ189" s="51"/>
      <c r="JA189" s="51"/>
      <c r="JB189" s="51"/>
      <c r="JC189" s="51"/>
      <c r="JD189" s="51"/>
      <c r="JE189" s="51"/>
      <c r="JF189" s="51"/>
      <c r="JG189" s="51"/>
      <c r="JH189" s="51"/>
      <c r="JI189" s="51"/>
      <c r="JJ189" s="51"/>
      <c r="JK189" s="51"/>
      <c r="JL189" s="51"/>
      <c r="JM189" s="51"/>
      <c r="JN189" s="51"/>
      <c r="JO189" s="51"/>
      <c r="JP189" s="51"/>
      <c r="JQ189" s="51"/>
      <c r="JR189" s="51"/>
      <c r="JS189" s="51">
        <v>10000</v>
      </c>
      <c r="JT189" s="51"/>
      <c r="JU189" s="51">
        <v>10000</v>
      </c>
      <c r="JV189" s="51"/>
      <c r="JW189" s="51"/>
      <c r="JX189" s="51">
        <v>8000</v>
      </c>
      <c r="JY189" s="51"/>
      <c r="JZ189" s="51"/>
      <c r="KA189" s="51"/>
      <c r="KB189" s="51"/>
      <c r="KC189" s="51"/>
      <c r="KD189" s="51"/>
      <c r="KE189" s="51"/>
      <c r="KF189" s="51"/>
      <c r="KG189" s="51"/>
      <c r="KH189" s="51"/>
      <c r="KI189" s="51"/>
      <c r="KJ189" s="51"/>
      <c r="KK189" s="51"/>
      <c r="KL189" s="51"/>
      <c r="KM189" s="51"/>
      <c r="KN189" s="51"/>
      <c r="KO189" s="51"/>
      <c r="KP189" s="51"/>
      <c r="KQ189" s="51"/>
      <c r="KR189" s="51"/>
      <c r="KS189" s="51"/>
      <c r="KT189" s="51"/>
      <c r="KU189" s="51"/>
      <c r="KV189" s="51"/>
      <c r="KW189" s="51"/>
      <c r="KX189" s="51"/>
      <c r="KY189" s="51"/>
      <c r="KZ189" s="51"/>
      <c r="LA189" s="51"/>
      <c r="LB189" s="51"/>
      <c r="LC189" s="51"/>
      <c r="LD189" s="51"/>
      <c r="LE189" s="51"/>
      <c r="LF189" s="51"/>
      <c r="LG189" s="51"/>
      <c r="LH189" s="51"/>
      <c r="LI189" s="51"/>
      <c r="LJ189" s="51"/>
      <c r="LK189" s="51"/>
      <c r="LL189" s="51"/>
      <c r="LM189" s="51"/>
      <c r="LN189" s="51"/>
      <c r="LO189" s="51"/>
      <c r="LP189" s="51"/>
      <c r="LQ189" s="51"/>
      <c r="LR189" s="51"/>
      <c r="LS189" s="51"/>
      <c r="LT189" s="51"/>
      <c r="LU189" s="51"/>
      <c r="LV189" s="51"/>
      <c r="LW189" s="51"/>
      <c r="LX189" s="51"/>
      <c r="LY189" s="51"/>
      <c r="LZ189" s="51"/>
      <c r="MA189" s="51"/>
      <c r="MB189" s="51"/>
      <c r="MC189" s="51"/>
      <c r="MD189" s="51"/>
      <c r="ME189" s="51"/>
      <c r="MF189" s="51"/>
      <c r="MG189" s="51"/>
      <c r="MH189" s="51"/>
      <c r="MI189" s="51"/>
      <c r="MJ189" s="51">
        <v>8000</v>
      </c>
      <c r="MK189" s="51"/>
      <c r="ML189" s="51"/>
      <c r="MM189" s="51"/>
      <c r="MN189" s="51"/>
      <c r="MO189" s="51"/>
      <c r="MP189" s="51"/>
      <c r="MQ189" s="51"/>
      <c r="MR189" s="51"/>
      <c r="MS189" s="51"/>
      <c r="MT189" s="51"/>
      <c r="MU189" s="51"/>
      <c r="MV189" s="51"/>
      <c r="MW189" s="51"/>
      <c r="MX189" s="51"/>
      <c r="MY189" s="51"/>
      <c r="MZ189" s="51"/>
      <c r="NA189" s="51"/>
      <c r="NB189" s="51"/>
      <c r="NC189" s="51"/>
      <c r="ND189" s="51"/>
      <c r="NE189" s="51"/>
      <c r="NF189" s="51"/>
      <c r="NG189" s="51"/>
      <c r="NH189" s="51"/>
      <c r="NI189" s="51"/>
      <c r="NJ189" s="51"/>
      <c r="NK189" s="51"/>
      <c r="NL189" s="51"/>
      <c r="NM189" s="51"/>
      <c r="NN189" s="51"/>
      <c r="NO189" s="51"/>
      <c r="NP189" s="51"/>
      <c r="NQ189" s="51"/>
      <c r="NR189" s="51"/>
      <c r="NS189" s="51"/>
      <c r="NT189" s="51"/>
      <c r="NU189" s="51"/>
      <c r="NV189" s="51"/>
      <c r="NW189" s="51"/>
      <c r="NX189" s="51"/>
      <c r="NY189" s="51"/>
      <c r="NZ189" s="51"/>
      <c r="OA189" s="51"/>
      <c r="OB189" s="51"/>
      <c r="OC189" s="51"/>
      <c r="OD189" s="51"/>
      <c r="OE189" s="51"/>
      <c r="OF189" s="51"/>
      <c r="OG189" s="51"/>
      <c r="OH189" s="51">
        <v>3000</v>
      </c>
      <c r="OI189" s="51"/>
      <c r="OJ189" s="51"/>
      <c r="OK189" s="51"/>
      <c r="OL189" s="51"/>
      <c r="OM189" s="51"/>
      <c r="ON189" s="51"/>
      <c r="OO189" s="51"/>
      <c r="OP189" s="51"/>
      <c r="OQ189" s="51"/>
      <c r="OR189" s="51"/>
      <c r="OS189" s="51"/>
      <c r="OT189" s="51"/>
      <c r="OU189" s="51"/>
      <c r="OV189" s="51"/>
      <c r="OW189" s="51"/>
      <c r="OX189" s="51"/>
      <c r="OY189" s="51"/>
      <c r="OZ189" s="51"/>
      <c r="PA189" s="51"/>
      <c r="PB189" s="51"/>
      <c r="PC189" s="51"/>
      <c r="PD189" s="51"/>
      <c r="PE189" s="51"/>
      <c r="PF189" s="51">
        <v>3000</v>
      </c>
      <c r="PG189" s="33"/>
      <c r="PH189" s="33"/>
      <c r="PI189" s="33"/>
      <c r="PJ189" s="33"/>
      <c r="PK189" s="33"/>
      <c r="PL189" s="33"/>
      <c r="PM189" s="33"/>
      <c r="PN189" s="33"/>
      <c r="PO189" s="33"/>
      <c r="PP189" s="33"/>
      <c r="PQ189" s="33"/>
      <c r="PR189" s="33"/>
      <c r="PS189" s="33"/>
      <c r="PT189" s="33"/>
      <c r="PU189" s="33"/>
      <c r="PV189" s="33"/>
      <c r="PW189" s="33"/>
      <c r="PX189" s="33"/>
      <c r="PY189" s="33"/>
      <c r="PZ189" s="33"/>
      <c r="QA189" s="33"/>
      <c r="QB189" s="33"/>
      <c r="QC189" s="33">
        <v>35000</v>
      </c>
      <c r="QD189" s="33"/>
      <c r="QE189" s="33"/>
      <c r="QF189" s="33"/>
      <c r="QG189" s="33"/>
      <c r="QH189" s="33"/>
      <c r="QI189" s="33"/>
      <c r="QJ189" s="33"/>
      <c r="QK189" s="33"/>
      <c r="QL189" s="33"/>
      <c r="QM189" s="33"/>
      <c r="QN189" s="33"/>
      <c r="QO189" s="33"/>
      <c r="QP189" s="33"/>
      <c r="QQ189" s="33"/>
      <c r="QR189" s="33"/>
      <c r="QS189" s="33"/>
      <c r="QT189" s="33"/>
      <c r="QU189" s="33"/>
      <c r="QV189" s="33"/>
      <c r="QW189" s="33"/>
      <c r="QX189" s="33"/>
      <c r="QY189" s="33"/>
      <c r="QZ189" s="33"/>
      <c r="RA189" s="33"/>
      <c r="RB189" s="33"/>
      <c r="RC189" s="33"/>
      <c r="RD189" s="33"/>
      <c r="RE189" s="33"/>
      <c r="RF189" s="33"/>
      <c r="RG189" s="33"/>
      <c r="RH189" s="33"/>
      <c r="RI189" s="33"/>
      <c r="RJ189" s="33"/>
      <c r="RK189" s="33"/>
      <c r="RL189" s="33"/>
      <c r="RM189" s="33"/>
      <c r="RN189" s="33"/>
      <c r="RO189" s="33"/>
      <c r="RP189" s="33"/>
      <c r="RQ189" s="33"/>
      <c r="RR189" s="33"/>
      <c r="RS189" s="33"/>
      <c r="RT189" s="33"/>
      <c r="RU189" s="33"/>
      <c r="RV189" s="33"/>
      <c r="RW189" s="33"/>
      <c r="RX189" s="33"/>
      <c r="RY189" s="33"/>
      <c r="RZ189" s="33"/>
      <c r="SA189" s="33"/>
      <c r="SB189" s="33"/>
      <c r="SC189" s="33"/>
      <c r="SD189" s="33"/>
      <c r="SE189" s="33"/>
      <c r="SF189" s="33">
        <v>35000</v>
      </c>
      <c r="SG189" s="33"/>
      <c r="SH189" s="33"/>
      <c r="SI189" s="33"/>
      <c r="SJ189" s="33"/>
      <c r="SK189" s="33"/>
      <c r="SL189" s="33"/>
      <c r="SM189" s="33"/>
      <c r="SN189" s="33"/>
      <c r="SO189" s="33"/>
      <c r="SP189" s="33"/>
      <c r="SQ189" s="33"/>
      <c r="SR189" s="33"/>
      <c r="SS189" s="33"/>
      <c r="ST189" s="33"/>
      <c r="SU189" s="33"/>
      <c r="SV189" s="33"/>
      <c r="SW189" s="33"/>
      <c r="SX189" s="33"/>
      <c r="SY189" s="33"/>
      <c r="SZ189" s="33"/>
      <c r="TA189" s="33"/>
      <c r="TB189" s="33"/>
      <c r="TC189" s="33"/>
      <c r="TD189" s="33"/>
      <c r="TE189" s="33"/>
      <c r="TF189" s="33"/>
      <c r="TG189" s="33"/>
      <c r="TH189" s="33"/>
      <c r="TI189" s="33"/>
      <c r="TJ189" s="33"/>
      <c r="TK189" s="33"/>
      <c r="TL189" s="33"/>
      <c r="TM189" s="33"/>
      <c r="TN189" s="33"/>
      <c r="TO189" s="33"/>
      <c r="TP189" s="33"/>
      <c r="TQ189" s="33"/>
      <c r="TR189" s="33"/>
      <c r="TS189" s="33"/>
      <c r="TT189" s="33"/>
      <c r="TU189" s="33"/>
      <c r="TV189" s="33"/>
      <c r="TW189" s="33"/>
      <c r="TX189" s="33"/>
      <c r="TY189" s="33"/>
      <c r="TZ189" s="33"/>
      <c r="UA189" s="33"/>
      <c r="UB189" s="33"/>
      <c r="UC189" s="33"/>
      <c r="UD189" s="33"/>
      <c r="UE189" s="33"/>
      <c r="UF189" s="33"/>
      <c r="UG189" s="33"/>
      <c r="UH189" s="33"/>
      <c r="UI189" s="33"/>
      <c r="UJ189" s="33"/>
      <c r="UK189" s="33"/>
      <c r="UL189" s="33"/>
      <c r="UM189" s="33"/>
      <c r="UN189" s="33"/>
      <c r="UO189" s="33">
        <v>1000</v>
      </c>
      <c r="UP189" s="33"/>
      <c r="UQ189" s="33"/>
      <c r="UR189" s="33"/>
      <c r="US189" s="33"/>
      <c r="UT189" s="33"/>
      <c r="UU189" s="33"/>
      <c r="UV189" s="33"/>
      <c r="UW189" s="33"/>
      <c r="UX189" s="33"/>
      <c r="UY189" s="33"/>
      <c r="UZ189" s="33"/>
      <c r="VA189" s="33"/>
      <c r="VB189" s="33"/>
      <c r="VC189" s="33"/>
      <c r="VD189" s="33"/>
      <c r="VE189" s="33"/>
      <c r="VF189" s="33"/>
      <c r="VG189" s="33"/>
      <c r="VH189" s="33"/>
      <c r="VI189" s="33"/>
      <c r="VJ189" s="33"/>
      <c r="VK189" s="33"/>
      <c r="VL189" s="33"/>
      <c r="VM189" s="33"/>
      <c r="VN189" s="33"/>
      <c r="VO189" s="33"/>
      <c r="VP189" s="33"/>
      <c r="VQ189" s="33">
        <v>1000</v>
      </c>
      <c r="VR189" s="33"/>
      <c r="VS189" s="33"/>
      <c r="VT189" s="33"/>
      <c r="VU189" s="33"/>
      <c r="VV189" s="33"/>
      <c r="VW189" s="33"/>
      <c r="VX189" s="33"/>
      <c r="VY189" s="33"/>
      <c r="VZ189" s="33"/>
      <c r="WA189" s="33"/>
      <c r="WB189" s="33"/>
      <c r="WC189" s="33"/>
      <c r="WD189" s="33"/>
      <c r="WE189" s="33"/>
      <c r="WF189" s="33"/>
      <c r="WG189" s="33"/>
      <c r="WH189" s="33"/>
      <c r="WI189" s="33"/>
      <c r="WJ189" s="33"/>
      <c r="WK189" s="33"/>
      <c r="WL189" s="33"/>
      <c r="WM189" s="33"/>
      <c r="WN189" s="33"/>
      <c r="WO189" s="33"/>
      <c r="WP189" s="33"/>
      <c r="WQ189" s="33"/>
      <c r="WR189" s="33"/>
      <c r="WS189" s="33"/>
      <c r="WT189" s="33"/>
      <c r="WU189" s="33"/>
      <c r="WV189" s="33"/>
      <c r="WW189" s="33"/>
      <c r="WX189" s="33"/>
      <c r="WY189" s="33"/>
      <c r="WZ189" s="33"/>
      <c r="XA189" s="33"/>
      <c r="XB189" s="33"/>
      <c r="XC189" s="33"/>
      <c r="XD189" s="33"/>
      <c r="XE189" s="33"/>
      <c r="XF189" s="33"/>
      <c r="XG189" s="33"/>
      <c r="XH189" s="33"/>
      <c r="XI189" s="33"/>
      <c r="XJ189" s="33"/>
      <c r="XK189" s="33"/>
      <c r="XL189" s="33"/>
      <c r="XM189" s="33"/>
      <c r="XN189" s="33"/>
      <c r="XO189" s="33"/>
      <c r="XP189" s="33"/>
      <c r="XQ189" s="33"/>
      <c r="XR189" s="33"/>
      <c r="XS189" s="33"/>
      <c r="XT189" s="33"/>
      <c r="XU189" s="33"/>
      <c r="XV189" s="33"/>
      <c r="XW189" s="33"/>
      <c r="XX189" s="33"/>
      <c r="XY189" s="33"/>
      <c r="XZ189" s="33"/>
      <c r="YA189" s="33"/>
      <c r="YB189" s="33"/>
      <c r="YC189" s="33"/>
      <c r="YD189" s="33"/>
      <c r="YE189" s="33"/>
      <c r="YF189" s="33"/>
      <c r="YG189" s="33"/>
      <c r="YH189" s="33"/>
      <c r="YI189" s="33"/>
      <c r="YJ189" s="33"/>
      <c r="YK189" s="33"/>
      <c r="YL189" s="33"/>
      <c r="YM189" s="33"/>
      <c r="YN189" s="33"/>
      <c r="YO189" s="33"/>
      <c r="YP189" s="33"/>
      <c r="YQ189" s="33"/>
      <c r="YR189" s="33">
        <v>0</v>
      </c>
      <c r="YS189" s="33"/>
      <c r="YT189" s="33"/>
      <c r="YU189" s="33"/>
      <c r="YV189" s="33"/>
      <c r="YW189" s="33"/>
      <c r="YX189" s="33"/>
      <c r="YY189" s="33"/>
      <c r="YZ189" s="33"/>
      <c r="ZA189" s="33"/>
      <c r="ZB189" s="33"/>
      <c r="ZC189" s="33"/>
      <c r="ZD189" s="33"/>
      <c r="ZE189" s="33"/>
      <c r="ZF189" s="33"/>
      <c r="ZG189" s="33"/>
      <c r="ZH189" s="33"/>
      <c r="ZI189" s="33"/>
      <c r="ZJ189" s="33"/>
      <c r="ZK189" s="33"/>
      <c r="ZL189" s="33"/>
      <c r="ZM189" s="33"/>
      <c r="ZN189" s="33"/>
      <c r="ZO189" s="33"/>
      <c r="ZP189" s="33"/>
      <c r="ZQ189" s="33"/>
      <c r="ZR189" s="33"/>
      <c r="ZS189" s="33"/>
      <c r="ZT189" s="33"/>
      <c r="ZU189" s="33"/>
      <c r="ZV189" s="33"/>
      <c r="ZW189" s="33"/>
      <c r="ZX189" s="33"/>
      <c r="ZY189" s="33"/>
      <c r="ZZ189" s="33"/>
      <c r="AAA189" s="33"/>
      <c r="AAB189" s="33"/>
      <c r="AAC189" s="33"/>
      <c r="AAD189" s="33"/>
      <c r="AAE189" s="33"/>
      <c r="AAF189" s="33"/>
      <c r="AAG189" s="33"/>
      <c r="AAH189" s="33"/>
      <c r="AAI189" s="33"/>
      <c r="AAJ189" s="33"/>
      <c r="AAK189" s="33"/>
      <c r="AAL189" s="33"/>
      <c r="AAM189" s="33"/>
      <c r="AAN189" s="33"/>
      <c r="AAO189" s="33"/>
      <c r="AAP189" s="33"/>
      <c r="AAQ189" s="33"/>
      <c r="AAR189" s="33"/>
      <c r="AAS189" s="33"/>
      <c r="AAT189" s="33"/>
      <c r="AAU189" s="33"/>
      <c r="AAV189" s="33"/>
      <c r="AAW189" s="33"/>
      <c r="AAX189" s="33"/>
      <c r="AAY189" s="33"/>
      <c r="AAZ189" s="33"/>
      <c r="ABA189" s="33"/>
      <c r="ABB189" s="33"/>
      <c r="ABC189" s="33"/>
      <c r="ABD189" s="33"/>
      <c r="ABE189" s="33"/>
      <c r="ABF189" s="33"/>
      <c r="ABG189" s="33"/>
      <c r="ABH189" s="33"/>
      <c r="ABI189" s="33"/>
      <c r="ABJ189" s="33"/>
      <c r="ABK189" s="33"/>
      <c r="ABL189" s="33"/>
      <c r="ABM189" s="33"/>
      <c r="ABN189" s="33"/>
      <c r="ABO189" s="33"/>
      <c r="ABP189" s="33"/>
      <c r="ABQ189" s="33"/>
      <c r="ABR189" s="33"/>
      <c r="ABS189" s="33"/>
      <c r="ABT189" s="33"/>
      <c r="ABU189" s="33"/>
      <c r="ABV189" s="33"/>
      <c r="ABW189" s="33"/>
      <c r="ABX189" s="33"/>
      <c r="ABY189" s="33"/>
      <c r="ABZ189" s="33"/>
      <c r="ACA189" s="33"/>
      <c r="ACB189" s="33"/>
      <c r="ACC189" s="33"/>
      <c r="ACD189" s="33"/>
      <c r="ACE189" s="33"/>
      <c r="ACF189" s="33"/>
      <c r="ACG189" s="33"/>
      <c r="ACH189" s="33"/>
      <c r="ACI189" s="33"/>
      <c r="ACJ189" s="33"/>
      <c r="ACK189" s="33"/>
      <c r="ACL189" s="33"/>
      <c r="ACM189" s="33"/>
      <c r="ACN189" s="33"/>
      <c r="ACO189" s="33"/>
      <c r="ACP189" s="33"/>
      <c r="ACQ189" s="33"/>
      <c r="ACR189" s="33"/>
      <c r="ACS189" s="33"/>
      <c r="ACT189" s="33"/>
      <c r="ACU189" s="33"/>
      <c r="ACV189" s="33"/>
      <c r="ACW189" s="33"/>
      <c r="ACX189" s="33"/>
      <c r="ACY189" s="33"/>
      <c r="ACZ189" s="33"/>
      <c r="ADA189" s="33"/>
      <c r="ADB189" s="33"/>
      <c r="ADC189" s="33"/>
      <c r="ADD189" s="33"/>
      <c r="ADE189" s="33"/>
      <c r="ADF189" s="33"/>
      <c r="ADG189" s="33"/>
      <c r="ADH189" s="33"/>
      <c r="ADI189" s="33"/>
      <c r="ADJ189" s="33"/>
      <c r="ADK189" s="33"/>
      <c r="ADL189" s="33"/>
      <c r="ADM189" s="33"/>
      <c r="ADN189" s="33"/>
      <c r="ADO189" s="33">
        <v>10000</v>
      </c>
      <c r="ADP189" s="33"/>
      <c r="ADQ189" s="33"/>
      <c r="ADR189" s="33"/>
      <c r="ADS189" s="33"/>
      <c r="ADT189" s="33"/>
      <c r="ADU189" s="33"/>
      <c r="ADV189" s="33"/>
      <c r="ADW189" s="33"/>
      <c r="ADX189" s="33"/>
      <c r="ADY189" s="33"/>
      <c r="ADZ189" s="33"/>
      <c r="AEA189" s="33"/>
      <c r="AEB189" s="33"/>
      <c r="AEC189" s="33"/>
      <c r="AED189" s="33"/>
      <c r="AEE189" s="33"/>
      <c r="AEF189" s="33"/>
      <c r="AEG189" s="33"/>
      <c r="AEH189" s="33"/>
      <c r="AEI189" s="33"/>
      <c r="AEJ189" s="33"/>
      <c r="AEK189" s="33"/>
      <c r="AEL189" s="33"/>
      <c r="AEM189" s="33"/>
      <c r="AEN189" s="33"/>
      <c r="AEO189" s="33"/>
      <c r="AEP189" s="33"/>
      <c r="AEQ189" s="33"/>
      <c r="AER189" s="33"/>
      <c r="AES189" s="33"/>
      <c r="AET189" s="33"/>
      <c r="AEU189" s="33"/>
      <c r="AEV189" s="33"/>
      <c r="AEW189" s="33"/>
      <c r="AEX189" s="33"/>
      <c r="AEY189" s="33"/>
      <c r="AEZ189" s="33">
        <v>10000</v>
      </c>
      <c r="AFA189" s="33"/>
      <c r="AFB189" s="33"/>
      <c r="AFC189" s="33"/>
      <c r="AFD189" s="33"/>
      <c r="AFE189" s="33"/>
      <c r="AFF189" s="33"/>
      <c r="AFG189" s="33"/>
      <c r="AFH189" s="33"/>
      <c r="AFI189" s="33"/>
      <c r="AFJ189" s="33"/>
      <c r="AFK189" s="33"/>
      <c r="AFL189" s="33"/>
      <c r="AFM189" s="33"/>
      <c r="AFN189" s="33"/>
      <c r="AFO189" s="33"/>
      <c r="AFP189" s="33"/>
      <c r="AFQ189" s="33"/>
      <c r="AFR189" s="33"/>
      <c r="AFS189" s="33"/>
      <c r="AFT189" s="33"/>
      <c r="AFU189" s="33"/>
      <c r="AFV189" s="33"/>
      <c r="AFW189" s="33"/>
      <c r="AFX189" s="33"/>
      <c r="AFY189" s="33"/>
      <c r="AFZ189" s="33"/>
      <c r="AGA189" s="33"/>
      <c r="AGB189" s="33"/>
      <c r="AGC189" s="33"/>
      <c r="AGD189" s="33"/>
      <c r="AGE189" s="33"/>
      <c r="AGF189" s="33"/>
      <c r="AGG189" s="33"/>
      <c r="AGH189" s="33"/>
      <c r="AGI189" s="33"/>
      <c r="AGJ189" s="33"/>
      <c r="AGK189" s="33"/>
      <c r="AGL189" s="33"/>
      <c r="AGM189" s="33"/>
      <c r="AGN189" s="33"/>
      <c r="AGO189" s="33"/>
      <c r="AGP189" s="33"/>
      <c r="AGQ189" s="33"/>
      <c r="AGR189" s="33"/>
      <c r="AGS189" s="33"/>
      <c r="AGT189" s="33"/>
      <c r="AGU189" s="33"/>
      <c r="AGV189" s="33"/>
      <c r="AGW189" s="33"/>
      <c r="AGX189" s="33"/>
      <c r="AGY189" s="33"/>
      <c r="AGZ189" s="33"/>
      <c r="AHA189" s="33"/>
      <c r="AHB189" s="33"/>
      <c r="AHC189" s="33"/>
      <c r="AHD189" s="33"/>
      <c r="AHE189" s="33"/>
      <c r="AHF189" s="33"/>
      <c r="AHG189" s="33"/>
      <c r="AHH189" s="33"/>
      <c r="AHI189" s="33"/>
      <c r="AHJ189" s="33"/>
      <c r="AHK189" s="33"/>
      <c r="AHL189" s="33"/>
      <c r="AHM189" s="33"/>
      <c r="AHN189" s="33"/>
      <c r="AHO189" s="33"/>
      <c r="AHP189" s="33"/>
      <c r="AHQ189" s="33"/>
      <c r="AHR189" s="33"/>
      <c r="AHS189" s="33"/>
      <c r="AHT189" s="33"/>
      <c r="AHU189" s="33"/>
      <c r="AHV189" s="33"/>
      <c r="AHW189" s="33"/>
      <c r="AHX189" s="33"/>
      <c r="AHY189" s="33"/>
      <c r="AHZ189" s="33"/>
      <c r="AIA189" s="33"/>
      <c r="AIB189" s="33">
        <v>94000</v>
      </c>
    </row>
    <row r="190" spans="1:912" x14ac:dyDescent="0.5">
      <c r="A190" s="50" t="s">
        <v>510</v>
      </c>
      <c r="B190" s="50" t="s">
        <v>628</v>
      </c>
      <c r="C190" s="50" t="s">
        <v>629</v>
      </c>
      <c r="D190" s="51">
        <v>1206378</v>
      </c>
      <c r="E190" s="51">
        <v>668962</v>
      </c>
      <c r="F190" s="51"/>
      <c r="G190" s="51">
        <v>460881.44</v>
      </c>
      <c r="H190" s="51">
        <v>155400</v>
      </c>
      <c r="I190" s="51">
        <v>724238.5</v>
      </c>
      <c r="J190" s="51">
        <v>7896804.4299999997</v>
      </c>
      <c r="K190" s="51"/>
      <c r="L190" s="51">
        <v>415170</v>
      </c>
      <c r="M190" s="51">
        <v>70100</v>
      </c>
      <c r="N190" s="51"/>
      <c r="O190" s="51"/>
      <c r="P190" s="51">
        <v>151380</v>
      </c>
      <c r="Q190" s="51">
        <v>238039.97</v>
      </c>
      <c r="R190" s="51">
        <v>168382.88</v>
      </c>
      <c r="S190" s="51">
        <v>2362780.6</v>
      </c>
      <c r="T190" s="51">
        <v>79560</v>
      </c>
      <c r="U190" s="51">
        <v>545814</v>
      </c>
      <c r="V190" s="51">
        <v>304370</v>
      </c>
      <c r="W190" s="51">
        <v>575609.09</v>
      </c>
      <c r="X190" s="51">
        <v>906935.93</v>
      </c>
      <c r="Y190" s="51">
        <v>436519.7</v>
      </c>
      <c r="Z190" s="51">
        <v>1552226.66</v>
      </c>
      <c r="AA190" s="51"/>
      <c r="AB190" s="51">
        <v>130265</v>
      </c>
      <c r="AC190" s="51">
        <v>352950</v>
      </c>
      <c r="AD190" s="51">
        <v>973395.9</v>
      </c>
      <c r="AE190" s="51">
        <v>612977.5</v>
      </c>
      <c r="AF190" s="51">
        <v>261836.56</v>
      </c>
      <c r="AG190" s="51">
        <v>16950</v>
      </c>
      <c r="AH190" s="51">
        <v>126884.5</v>
      </c>
      <c r="AI190" s="51">
        <v>434017.5</v>
      </c>
      <c r="AJ190" s="51">
        <v>791831.26</v>
      </c>
      <c r="AK190" s="51">
        <v>103447.8</v>
      </c>
      <c r="AL190" s="51">
        <v>1499310.84</v>
      </c>
      <c r="AM190" s="51">
        <v>700134</v>
      </c>
      <c r="AN190" s="51">
        <v>2091504.45</v>
      </c>
      <c r="AO190" s="51">
        <v>322209</v>
      </c>
      <c r="AP190" s="51">
        <v>886908.48</v>
      </c>
      <c r="AQ190" s="51"/>
      <c r="AR190" s="51">
        <v>185791</v>
      </c>
      <c r="AS190" s="51">
        <v>795753</v>
      </c>
      <c r="AT190" s="51">
        <v>1899643.5</v>
      </c>
      <c r="AU190" s="51">
        <v>277443</v>
      </c>
      <c r="AV190" s="51">
        <v>0</v>
      </c>
      <c r="AW190" s="51">
        <v>106930</v>
      </c>
      <c r="AX190" s="51">
        <v>32775</v>
      </c>
      <c r="AY190" s="51">
        <v>104400</v>
      </c>
      <c r="AZ190" s="51">
        <v>86350</v>
      </c>
      <c r="BA190" s="51"/>
      <c r="BB190" s="51"/>
      <c r="BC190" s="51">
        <v>188083</v>
      </c>
      <c r="BD190" s="51">
        <v>497395.95</v>
      </c>
      <c r="BE190" s="51">
        <v>152734.5</v>
      </c>
      <c r="BF190" s="51">
        <v>113098</v>
      </c>
      <c r="BG190" s="51">
        <v>361170</v>
      </c>
      <c r="BH190" s="51">
        <v>131560</v>
      </c>
      <c r="BI190" s="51">
        <v>1983040</v>
      </c>
      <c r="BJ190" s="51">
        <v>2822018.82</v>
      </c>
      <c r="BK190" s="51">
        <v>796785</v>
      </c>
      <c r="BL190" s="51">
        <v>362765.54</v>
      </c>
      <c r="BM190" s="51"/>
      <c r="BN190" s="51">
        <v>261550</v>
      </c>
      <c r="BO190" s="51">
        <v>30000</v>
      </c>
      <c r="BP190" s="51"/>
      <c r="BQ190" s="51"/>
      <c r="BR190" s="51">
        <v>1272236.8500000001</v>
      </c>
      <c r="BS190" s="51">
        <v>29695</v>
      </c>
      <c r="BT190" s="51">
        <v>780074</v>
      </c>
      <c r="BU190" s="51">
        <v>23495</v>
      </c>
      <c r="BV190" s="51">
        <v>198888</v>
      </c>
      <c r="BW190" s="51">
        <v>124220</v>
      </c>
      <c r="BX190" s="51">
        <v>149045.4</v>
      </c>
      <c r="BY190" s="51">
        <v>61875</v>
      </c>
      <c r="BZ190" s="51">
        <v>1227349.6000000001</v>
      </c>
      <c r="CA190" s="51"/>
      <c r="CB190" s="51">
        <v>2094656</v>
      </c>
      <c r="CC190" s="51">
        <v>302894</v>
      </c>
      <c r="CD190" s="51">
        <v>353047.85</v>
      </c>
      <c r="CE190" s="51">
        <v>122702</v>
      </c>
      <c r="CF190" s="51">
        <v>195482.5</v>
      </c>
      <c r="CG190" s="51">
        <v>1097840</v>
      </c>
      <c r="CH190" s="51">
        <v>8228</v>
      </c>
      <c r="CI190" s="51"/>
      <c r="CJ190" s="51">
        <v>73900</v>
      </c>
      <c r="CK190" s="51">
        <v>168430</v>
      </c>
      <c r="CL190" s="51">
        <v>193980</v>
      </c>
      <c r="CM190" s="51">
        <v>3800</v>
      </c>
      <c r="CN190" s="51">
        <v>342247</v>
      </c>
      <c r="CO190" s="51">
        <v>144200</v>
      </c>
      <c r="CP190" s="51"/>
      <c r="CQ190" s="51">
        <v>63240</v>
      </c>
      <c r="CR190" s="51">
        <v>320839</v>
      </c>
      <c r="CS190" s="51">
        <v>35000</v>
      </c>
      <c r="CT190" s="51">
        <v>22100</v>
      </c>
      <c r="CU190" s="51">
        <v>282837</v>
      </c>
      <c r="CV190" s="51">
        <v>59020</v>
      </c>
      <c r="CW190" s="51"/>
      <c r="CX190" s="51">
        <v>63400</v>
      </c>
      <c r="CY190" s="51">
        <v>5289.8</v>
      </c>
      <c r="CZ190" s="51">
        <v>85450</v>
      </c>
      <c r="DA190" s="51">
        <v>43043</v>
      </c>
      <c r="DB190" s="51">
        <v>49361967.299999997</v>
      </c>
      <c r="DC190" s="51">
        <v>1433502</v>
      </c>
      <c r="DD190" s="51">
        <v>162600</v>
      </c>
      <c r="DE190" s="51">
        <v>299220</v>
      </c>
      <c r="DF190" s="51">
        <v>219834</v>
      </c>
      <c r="DG190" s="51"/>
      <c r="DH190" s="51">
        <v>95140</v>
      </c>
      <c r="DI190" s="51">
        <v>616988</v>
      </c>
      <c r="DJ190" s="51">
        <v>18815</v>
      </c>
      <c r="DK190" s="51">
        <v>102604</v>
      </c>
      <c r="DL190" s="51"/>
      <c r="DM190" s="51">
        <v>553670.5</v>
      </c>
      <c r="DN190" s="51">
        <v>2164212.35</v>
      </c>
      <c r="DO190" s="51">
        <v>723461.1</v>
      </c>
      <c r="DP190" s="51">
        <v>183600</v>
      </c>
      <c r="DQ190" s="51">
        <v>548873</v>
      </c>
      <c r="DR190" s="51">
        <v>937717</v>
      </c>
      <c r="DS190" s="51">
        <v>453813</v>
      </c>
      <c r="DT190" s="51">
        <v>1492279.47</v>
      </c>
      <c r="DU190" s="51">
        <v>423388</v>
      </c>
      <c r="DV190" s="51">
        <v>1440207.46</v>
      </c>
      <c r="DW190" s="51">
        <v>3884742</v>
      </c>
      <c r="DX190" s="51">
        <v>1931933.7</v>
      </c>
      <c r="DY190" s="51">
        <v>2595288</v>
      </c>
      <c r="DZ190" s="51">
        <v>2012527.5</v>
      </c>
      <c r="EA190" s="51">
        <v>352355</v>
      </c>
      <c r="EB190" s="51"/>
      <c r="EC190" s="51">
        <v>31800</v>
      </c>
      <c r="ED190" s="51">
        <v>437105</v>
      </c>
      <c r="EE190" s="51"/>
      <c r="EF190" s="51">
        <v>366033</v>
      </c>
      <c r="EG190" s="51">
        <v>386224.35</v>
      </c>
      <c r="EH190" s="51">
        <v>99700</v>
      </c>
      <c r="EI190" s="51">
        <v>269077.5</v>
      </c>
      <c r="EJ190" s="51">
        <v>273734.75</v>
      </c>
      <c r="EK190" s="51">
        <v>326831.99</v>
      </c>
      <c r="EL190" s="51">
        <v>544092</v>
      </c>
      <c r="EM190" s="51">
        <v>129608</v>
      </c>
      <c r="EN190" s="51">
        <v>87800</v>
      </c>
      <c r="EO190" s="51">
        <v>534869.68999999994</v>
      </c>
      <c r="EP190" s="51">
        <v>206014</v>
      </c>
      <c r="EQ190" s="51">
        <v>62750</v>
      </c>
      <c r="ER190" s="51">
        <v>159760</v>
      </c>
      <c r="ES190" s="51"/>
      <c r="ET190" s="51">
        <v>269952</v>
      </c>
      <c r="EU190" s="51">
        <v>572855</v>
      </c>
      <c r="EV190" s="51"/>
      <c r="EW190" s="51">
        <v>9000</v>
      </c>
      <c r="EX190" s="51">
        <v>27413978.359999999</v>
      </c>
      <c r="EY190" s="51"/>
      <c r="EZ190" s="51">
        <v>185679.23</v>
      </c>
      <c r="FA190" s="51">
        <v>465739</v>
      </c>
      <c r="FB190" s="51">
        <v>395696.8</v>
      </c>
      <c r="FC190" s="51">
        <v>1487359</v>
      </c>
      <c r="FD190" s="51"/>
      <c r="FE190" s="51">
        <v>2699664.44</v>
      </c>
      <c r="FF190" s="51">
        <v>262925</v>
      </c>
      <c r="FG190" s="51">
        <v>437800</v>
      </c>
      <c r="FH190" s="51"/>
      <c r="FI190" s="51">
        <v>161309</v>
      </c>
      <c r="FJ190" s="51">
        <v>178063</v>
      </c>
      <c r="FK190" s="51">
        <v>929403.8</v>
      </c>
      <c r="FL190" s="51">
        <v>72690</v>
      </c>
      <c r="FM190" s="51">
        <v>6760</v>
      </c>
      <c r="FN190" s="51">
        <v>25650</v>
      </c>
      <c r="FO190" s="51"/>
      <c r="FP190" s="51">
        <v>258391.81</v>
      </c>
      <c r="FQ190" s="51">
        <v>215893.75</v>
      </c>
      <c r="FR190" s="51"/>
      <c r="FS190" s="51">
        <v>1664833.55</v>
      </c>
      <c r="FT190" s="51">
        <v>953136</v>
      </c>
      <c r="FU190" s="51">
        <v>2091479.77</v>
      </c>
      <c r="FV190" s="51"/>
      <c r="FW190" s="51">
        <v>615754.4</v>
      </c>
      <c r="FX190" s="51">
        <v>1204999</v>
      </c>
      <c r="FY190" s="51">
        <v>2034195.35</v>
      </c>
      <c r="FZ190" s="51">
        <v>49680</v>
      </c>
      <c r="GA190" s="51">
        <v>711985</v>
      </c>
      <c r="GB190" s="51"/>
      <c r="GC190" s="51">
        <v>254903</v>
      </c>
      <c r="GD190" s="51">
        <v>279953.59999999998</v>
      </c>
      <c r="GE190" s="51">
        <v>20650</v>
      </c>
      <c r="GF190" s="51">
        <v>264116</v>
      </c>
      <c r="GG190" s="51">
        <v>291338</v>
      </c>
      <c r="GH190" s="51">
        <v>1060235.6200000001</v>
      </c>
      <c r="GI190" s="51">
        <v>747681</v>
      </c>
      <c r="GJ190" s="51">
        <v>1475511</v>
      </c>
      <c r="GK190" s="51">
        <v>1086591.4099999999</v>
      </c>
      <c r="GL190" s="51"/>
      <c r="GM190" s="51">
        <v>703070.13</v>
      </c>
      <c r="GN190" s="51">
        <v>355819</v>
      </c>
      <c r="GO190" s="51"/>
      <c r="GP190" s="51">
        <v>721025</v>
      </c>
      <c r="GQ190" s="51">
        <v>356728.8</v>
      </c>
      <c r="GR190" s="51">
        <v>946783.45</v>
      </c>
      <c r="GS190" s="51"/>
      <c r="GT190" s="51">
        <v>197540</v>
      </c>
      <c r="GU190" s="51"/>
      <c r="GV190" s="51">
        <v>9000</v>
      </c>
      <c r="GW190" s="51">
        <v>52155.12</v>
      </c>
      <c r="GX190" s="51"/>
      <c r="GY190" s="51"/>
      <c r="GZ190" s="51"/>
      <c r="HA190" s="51">
        <v>25932189.030000001</v>
      </c>
      <c r="HB190" s="51">
        <v>86920</v>
      </c>
      <c r="HC190" s="51">
        <v>518390.72</v>
      </c>
      <c r="HD190" s="51">
        <v>1124589</v>
      </c>
      <c r="HE190" s="51">
        <v>11300</v>
      </c>
      <c r="HF190" s="51">
        <v>209700</v>
      </c>
      <c r="HG190" s="51">
        <v>62830</v>
      </c>
      <c r="HH190" s="51">
        <v>282146</v>
      </c>
      <c r="HI190" s="51">
        <v>243566</v>
      </c>
      <c r="HJ190" s="51">
        <v>522042.5</v>
      </c>
      <c r="HK190" s="51">
        <v>234620</v>
      </c>
      <c r="HL190" s="51">
        <v>121137.8</v>
      </c>
      <c r="HM190" s="51">
        <v>3055740.97</v>
      </c>
      <c r="HN190" s="51"/>
      <c r="HO190" s="51"/>
      <c r="HP190" s="51">
        <v>810496.24</v>
      </c>
      <c r="HQ190" s="51">
        <v>1357883.78</v>
      </c>
      <c r="HR190" s="51">
        <v>844932.7</v>
      </c>
      <c r="HS190" s="51">
        <v>2156027.6</v>
      </c>
      <c r="HT190" s="51">
        <v>1666593.19</v>
      </c>
      <c r="HU190" s="51">
        <v>1314317.23</v>
      </c>
      <c r="HV190" s="51"/>
      <c r="HW190" s="51">
        <v>250</v>
      </c>
      <c r="HX190" s="51">
        <v>55100</v>
      </c>
      <c r="HY190" s="51">
        <v>10700</v>
      </c>
      <c r="HZ190" s="51"/>
      <c r="IA190" s="51"/>
      <c r="IB190" s="51">
        <v>75520</v>
      </c>
      <c r="IC190" s="51">
        <v>187098</v>
      </c>
      <c r="ID190" s="51"/>
      <c r="IE190" s="51">
        <v>176820</v>
      </c>
      <c r="IF190" s="51">
        <v>114722.13</v>
      </c>
      <c r="IG190" s="51"/>
      <c r="IH190" s="51">
        <v>160410</v>
      </c>
      <c r="II190" s="51">
        <v>49860</v>
      </c>
      <c r="IJ190" s="51">
        <v>45800</v>
      </c>
      <c r="IK190" s="51">
        <v>74200</v>
      </c>
      <c r="IL190" s="51">
        <v>198846</v>
      </c>
      <c r="IM190" s="51">
        <v>287840</v>
      </c>
      <c r="IN190" s="51">
        <v>402619.77</v>
      </c>
      <c r="IO190" s="51">
        <v>833836</v>
      </c>
      <c r="IP190" s="51">
        <v>79530</v>
      </c>
      <c r="IQ190" s="51">
        <v>323107.05</v>
      </c>
      <c r="IR190" s="51">
        <v>723021.55</v>
      </c>
      <c r="IS190" s="51">
        <v>1146894</v>
      </c>
      <c r="IT190" s="51">
        <v>257761</v>
      </c>
      <c r="IU190" s="51">
        <v>44012</v>
      </c>
      <c r="IV190" s="51">
        <v>863490</v>
      </c>
      <c r="IW190" s="51">
        <v>376400</v>
      </c>
      <c r="IX190" s="51">
        <v>497358.86</v>
      </c>
      <c r="IY190" s="51"/>
      <c r="IZ190" s="51"/>
      <c r="JA190" s="51"/>
      <c r="JB190" s="51"/>
      <c r="JC190" s="51">
        <v>144350.26</v>
      </c>
      <c r="JD190" s="51">
        <v>115753.79</v>
      </c>
      <c r="JE190" s="51"/>
      <c r="JF190" s="51">
        <v>231750.65</v>
      </c>
      <c r="JG190" s="51">
        <v>672872.54</v>
      </c>
      <c r="JH190" s="51">
        <v>1019703.72</v>
      </c>
      <c r="JI190" s="51">
        <v>2199094.36</v>
      </c>
      <c r="JJ190" s="51">
        <v>419607</v>
      </c>
      <c r="JK190" s="51">
        <v>41215</v>
      </c>
      <c r="JL190" s="51">
        <v>133076</v>
      </c>
      <c r="JM190" s="51">
        <v>396450</v>
      </c>
      <c r="JN190" s="51">
        <v>241466.25</v>
      </c>
      <c r="JO190" s="51">
        <v>2106154.7400000002</v>
      </c>
      <c r="JP190" s="51">
        <v>1190408.77</v>
      </c>
      <c r="JQ190" s="51">
        <v>2562000.17</v>
      </c>
      <c r="JR190" s="51">
        <v>2263653.65</v>
      </c>
      <c r="JS190" s="51">
        <v>3070115.78</v>
      </c>
      <c r="JT190" s="51">
        <v>796270.5</v>
      </c>
      <c r="JU190" s="51">
        <v>39212373.269999996</v>
      </c>
      <c r="JV190" s="51">
        <v>2459796.5699999998</v>
      </c>
      <c r="JW190" s="51">
        <v>4623522.0999999996</v>
      </c>
      <c r="JX190" s="51">
        <v>22000</v>
      </c>
      <c r="JY190" s="51"/>
      <c r="JZ190" s="51">
        <v>2122285.04</v>
      </c>
      <c r="KA190" s="51"/>
      <c r="KB190" s="51">
        <v>277155</v>
      </c>
      <c r="KC190" s="51">
        <v>26310</v>
      </c>
      <c r="KD190" s="51">
        <v>756495</v>
      </c>
      <c r="KE190" s="51"/>
      <c r="KF190" s="51"/>
      <c r="KG190" s="51"/>
      <c r="KH190" s="51">
        <v>700693</v>
      </c>
      <c r="KI190" s="51">
        <v>367325</v>
      </c>
      <c r="KJ190" s="51">
        <v>1028190</v>
      </c>
      <c r="KK190" s="51">
        <v>15595534.32</v>
      </c>
      <c r="KL190" s="51">
        <v>100000</v>
      </c>
      <c r="KM190" s="51">
        <v>78886</v>
      </c>
      <c r="KN190" s="51">
        <v>69935</v>
      </c>
      <c r="KO190" s="51"/>
      <c r="KP190" s="51"/>
      <c r="KQ190" s="51">
        <v>325700</v>
      </c>
      <c r="KR190" s="51">
        <v>3192</v>
      </c>
      <c r="KS190" s="51">
        <v>116160</v>
      </c>
      <c r="KT190" s="51">
        <v>652216.75</v>
      </c>
      <c r="KU190" s="51"/>
      <c r="KV190" s="51"/>
      <c r="KW190" s="51"/>
      <c r="KX190" s="51">
        <v>174996.7</v>
      </c>
      <c r="KY190" s="51">
        <v>34050</v>
      </c>
      <c r="KZ190" s="51">
        <v>1427930</v>
      </c>
      <c r="LA190" s="51">
        <v>1952073.21</v>
      </c>
      <c r="LB190" s="51">
        <v>1384170.8</v>
      </c>
      <c r="LC190" s="51">
        <v>694087</v>
      </c>
      <c r="LD190" s="51">
        <v>290018.26</v>
      </c>
      <c r="LE190" s="51">
        <v>931746.24</v>
      </c>
      <c r="LF190" s="51"/>
      <c r="LG190" s="51">
        <v>4800</v>
      </c>
      <c r="LH190" s="51">
        <v>1999752</v>
      </c>
      <c r="LI190" s="51">
        <v>118190</v>
      </c>
      <c r="LJ190" s="51">
        <v>2325832.7999999998</v>
      </c>
      <c r="LK190" s="51">
        <v>248947.4</v>
      </c>
      <c r="LL190" s="51">
        <v>3737509.51</v>
      </c>
      <c r="LM190" s="51">
        <v>238939</v>
      </c>
      <c r="LN190" s="51"/>
      <c r="LO190" s="51">
        <v>3073950.18</v>
      </c>
      <c r="LP190" s="51">
        <v>38905</v>
      </c>
      <c r="LQ190" s="51">
        <v>285733.5</v>
      </c>
      <c r="LR190" s="51">
        <v>224377.98</v>
      </c>
      <c r="LS190" s="51">
        <v>658895</v>
      </c>
      <c r="LT190" s="51">
        <v>191160.24</v>
      </c>
      <c r="LU190" s="51">
        <v>459525</v>
      </c>
      <c r="LV190" s="51">
        <v>115700</v>
      </c>
      <c r="LW190" s="51">
        <v>164092.25</v>
      </c>
      <c r="LX190" s="51"/>
      <c r="LY190" s="51">
        <v>4141804.5</v>
      </c>
      <c r="LZ190" s="51">
        <v>1416659.98</v>
      </c>
      <c r="MA190" s="51">
        <v>207309</v>
      </c>
      <c r="MB190" s="51">
        <v>1333068.1599999999</v>
      </c>
      <c r="MC190" s="51">
        <v>124100</v>
      </c>
      <c r="MD190" s="51">
        <v>487113.22</v>
      </c>
      <c r="ME190" s="51"/>
      <c r="MF190" s="51">
        <v>441220</v>
      </c>
      <c r="MG190" s="51">
        <v>58580</v>
      </c>
      <c r="MH190" s="51">
        <v>1108380</v>
      </c>
      <c r="MI190" s="51">
        <v>361526</v>
      </c>
      <c r="MJ190" s="51">
        <v>59780538.709999986</v>
      </c>
      <c r="MK190" s="51">
        <v>549862</v>
      </c>
      <c r="ML190" s="51"/>
      <c r="MM190" s="51"/>
      <c r="MN190" s="51"/>
      <c r="MO190" s="51"/>
      <c r="MP190" s="51">
        <v>211602</v>
      </c>
      <c r="MQ190" s="51">
        <v>903554.7</v>
      </c>
      <c r="MR190" s="51">
        <v>217980</v>
      </c>
      <c r="MS190" s="51">
        <v>3700</v>
      </c>
      <c r="MT190" s="51">
        <v>831010</v>
      </c>
      <c r="MU190" s="51">
        <v>1088464.0900000001</v>
      </c>
      <c r="MV190" s="51">
        <v>62662</v>
      </c>
      <c r="MW190" s="51">
        <v>2942214</v>
      </c>
      <c r="MX190" s="51">
        <v>226160.05</v>
      </c>
      <c r="MY190" s="51"/>
      <c r="MZ190" s="51">
        <v>865773.32</v>
      </c>
      <c r="NA190" s="51"/>
      <c r="NB190" s="51">
        <v>234366.5</v>
      </c>
      <c r="NC190" s="51">
        <v>1474882</v>
      </c>
      <c r="ND190" s="51">
        <v>138120</v>
      </c>
      <c r="NE190" s="51">
        <v>183941.3</v>
      </c>
      <c r="NF190" s="51">
        <v>185971.85</v>
      </c>
      <c r="NG190" s="51">
        <v>828121</v>
      </c>
      <c r="NH190" s="51"/>
      <c r="NI190" s="51"/>
      <c r="NJ190" s="51">
        <v>3500</v>
      </c>
      <c r="NK190" s="51">
        <v>518762</v>
      </c>
      <c r="NL190" s="51"/>
      <c r="NM190" s="51">
        <v>84597</v>
      </c>
      <c r="NN190" s="51"/>
      <c r="NO190" s="51">
        <v>325930</v>
      </c>
      <c r="NP190" s="51"/>
      <c r="NQ190" s="51"/>
      <c r="NR190" s="51"/>
      <c r="NS190" s="51">
        <v>77040</v>
      </c>
      <c r="NT190" s="51">
        <v>4552943.79</v>
      </c>
      <c r="NU190" s="51">
        <v>267150</v>
      </c>
      <c r="NV190" s="51"/>
      <c r="NW190" s="51"/>
      <c r="NX190" s="51">
        <v>706638</v>
      </c>
      <c r="NY190" s="51"/>
      <c r="NZ190" s="51"/>
      <c r="OA190" s="51">
        <v>159650</v>
      </c>
      <c r="OB190" s="51"/>
      <c r="OC190" s="51">
        <v>545757.44999999995</v>
      </c>
      <c r="OD190" s="51">
        <v>1514421.52</v>
      </c>
      <c r="OE190" s="51">
        <v>1116423.6400000001</v>
      </c>
      <c r="OF190" s="51">
        <v>1758151.12</v>
      </c>
      <c r="OG190" s="51">
        <v>30000</v>
      </c>
      <c r="OH190" s="51"/>
      <c r="OI190" s="51">
        <v>83780</v>
      </c>
      <c r="OJ190" s="51">
        <v>94800</v>
      </c>
      <c r="OK190" s="51">
        <v>618360</v>
      </c>
      <c r="OL190" s="51">
        <v>465340.08</v>
      </c>
      <c r="OM190" s="51"/>
      <c r="ON190" s="51">
        <v>20470</v>
      </c>
      <c r="OO190" s="51">
        <v>91200</v>
      </c>
      <c r="OP190" s="51">
        <v>127895</v>
      </c>
      <c r="OQ190" s="51"/>
      <c r="OR190" s="51">
        <v>44000</v>
      </c>
      <c r="OS190" s="51"/>
      <c r="OT190" s="51">
        <v>266470</v>
      </c>
      <c r="OU190" s="51">
        <v>384820</v>
      </c>
      <c r="OV190" s="51">
        <v>67325</v>
      </c>
      <c r="OW190" s="51">
        <v>9000.84</v>
      </c>
      <c r="OX190" s="51">
        <v>403847.36</v>
      </c>
      <c r="OY190" s="51">
        <v>264850</v>
      </c>
      <c r="OZ190" s="51"/>
      <c r="PA190" s="51">
        <v>711451.54</v>
      </c>
      <c r="PB190" s="51">
        <v>10000</v>
      </c>
      <c r="PC190" s="51">
        <v>221613.45</v>
      </c>
      <c r="PD190" s="51">
        <v>45500</v>
      </c>
      <c r="PE190" s="51">
        <v>103500</v>
      </c>
      <c r="PF190" s="51">
        <v>26643572.599999998</v>
      </c>
      <c r="PG190" s="33">
        <v>5571431.6699999999</v>
      </c>
      <c r="PH190" s="33">
        <v>408670</v>
      </c>
      <c r="PI190" s="33">
        <v>668235</v>
      </c>
      <c r="PJ190" s="33"/>
      <c r="PK190" s="33"/>
      <c r="PL190" s="33">
        <v>375438</v>
      </c>
      <c r="PM190" s="33">
        <v>297260</v>
      </c>
      <c r="PN190" s="33">
        <v>341450</v>
      </c>
      <c r="PO190" s="33">
        <v>683523</v>
      </c>
      <c r="PP190" s="33">
        <v>30000</v>
      </c>
      <c r="PQ190" s="33">
        <v>32719</v>
      </c>
      <c r="PR190" s="33">
        <v>114140</v>
      </c>
      <c r="PS190" s="33"/>
      <c r="PT190" s="33"/>
      <c r="PU190" s="33"/>
      <c r="PV190" s="33"/>
      <c r="PW190" s="33">
        <v>201200</v>
      </c>
      <c r="PX190" s="33">
        <v>96500</v>
      </c>
      <c r="PY190" s="33">
        <v>3631965</v>
      </c>
      <c r="PZ190" s="33">
        <v>1842854</v>
      </c>
      <c r="QA190" s="33">
        <v>268290</v>
      </c>
      <c r="QB190" s="33">
        <v>78100.600000000006</v>
      </c>
      <c r="QC190" s="33">
        <v>518896</v>
      </c>
      <c r="QD190" s="33">
        <v>55000</v>
      </c>
      <c r="QE190" s="33">
        <v>44750</v>
      </c>
      <c r="QF190" s="33">
        <v>6200</v>
      </c>
      <c r="QG190" s="33">
        <v>209250</v>
      </c>
      <c r="QH190" s="33">
        <v>517245.12</v>
      </c>
      <c r="QI190" s="33">
        <v>45345</v>
      </c>
      <c r="QJ190" s="33">
        <v>707050</v>
      </c>
      <c r="QK190" s="33">
        <v>426430</v>
      </c>
      <c r="QL190" s="33">
        <v>156750</v>
      </c>
      <c r="QM190" s="33">
        <v>801035.5</v>
      </c>
      <c r="QN190" s="33"/>
      <c r="QO190" s="33">
        <v>661700.04</v>
      </c>
      <c r="QP190" s="33">
        <v>173780</v>
      </c>
      <c r="QQ190" s="33">
        <v>8750</v>
      </c>
      <c r="QR190" s="33"/>
      <c r="QS190" s="33">
        <v>282287.40000000002</v>
      </c>
      <c r="QT190" s="33">
        <v>342610</v>
      </c>
      <c r="QU190" s="33">
        <v>181800</v>
      </c>
      <c r="QV190" s="33">
        <v>199501</v>
      </c>
      <c r="QW190" s="33">
        <v>604645</v>
      </c>
      <c r="QX190" s="33">
        <v>66302.3</v>
      </c>
      <c r="QY190" s="33">
        <v>1255114</v>
      </c>
      <c r="QZ190" s="33">
        <v>437870</v>
      </c>
      <c r="RA190" s="33"/>
      <c r="RB190" s="33">
        <v>1078329.92</v>
      </c>
      <c r="RC190" s="33">
        <v>2926578.97</v>
      </c>
      <c r="RD190" s="33">
        <v>1992187</v>
      </c>
      <c r="RE190" s="33">
        <v>1137639</v>
      </c>
      <c r="RF190" s="33">
        <v>1360040</v>
      </c>
      <c r="RG190" s="33"/>
      <c r="RH190" s="33">
        <v>864390</v>
      </c>
      <c r="RI190" s="33">
        <v>935893</v>
      </c>
      <c r="RJ190" s="33">
        <v>1013365</v>
      </c>
      <c r="RK190" s="33">
        <v>1108400</v>
      </c>
      <c r="RL190" s="33">
        <v>1076550</v>
      </c>
      <c r="RM190" s="33"/>
      <c r="RN190" s="33"/>
      <c r="RO190" s="33"/>
      <c r="RP190" s="33">
        <v>26200</v>
      </c>
      <c r="RQ190" s="33"/>
      <c r="RR190" s="33">
        <v>5895</v>
      </c>
      <c r="RS190" s="33">
        <v>192000</v>
      </c>
      <c r="RT190" s="33">
        <v>183600</v>
      </c>
      <c r="RU190" s="33">
        <v>1280710</v>
      </c>
      <c r="RV190" s="33"/>
      <c r="RW190" s="33"/>
      <c r="RX190" s="33">
        <v>250622.5</v>
      </c>
      <c r="RY190" s="33">
        <v>245940</v>
      </c>
      <c r="RZ190" s="33">
        <v>142600</v>
      </c>
      <c r="SA190" s="33">
        <v>2880</v>
      </c>
      <c r="SB190" s="33">
        <v>239540</v>
      </c>
      <c r="SC190" s="33">
        <v>290010</v>
      </c>
      <c r="SD190" s="33">
        <v>98140</v>
      </c>
      <c r="SE190" s="33">
        <v>382825</v>
      </c>
      <c r="SF190" s="33">
        <v>39178423.019999996</v>
      </c>
      <c r="SG190" s="33">
        <v>273400</v>
      </c>
      <c r="SH190" s="33">
        <v>147400</v>
      </c>
      <c r="SI190" s="33">
        <v>79570</v>
      </c>
      <c r="SJ190" s="33">
        <v>173000</v>
      </c>
      <c r="SK190" s="33"/>
      <c r="SL190" s="33">
        <v>101850</v>
      </c>
      <c r="SM190" s="33"/>
      <c r="SN190" s="33">
        <v>27000</v>
      </c>
      <c r="SO190" s="33">
        <v>850188</v>
      </c>
      <c r="SP190" s="33"/>
      <c r="SQ190" s="33">
        <v>603812</v>
      </c>
      <c r="SR190" s="33"/>
      <c r="SS190" s="33">
        <v>947610.5</v>
      </c>
      <c r="ST190" s="33">
        <v>1505527.5</v>
      </c>
      <c r="SU190" s="33">
        <v>2446208.5</v>
      </c>
      <c r="SV190" s="33">
        <v>148600</v>
      </c>
      <c r="SW190" s="33">
        <v>231956.7</v>
      </c>
      <c r="SX190" s="33">
        <v>427055</v>
      </c>
      <c r="SY190" s="33">
        <v>1964995</v>
      </c>
      <c r="SZ190" s="33">
        <v>93510</v>
      </c>
      <c r="TA190" s="33">
        <v>4990</v>
      </c>
      <c r="TB190" s="33">
        <v>344957.63</v>
      </c>
      <c r="TC190" s="33">
        <v>476825</v>
      </c>
      <c r="TD190" s="33">
        <v>245871.65</v>
      </c>
      <c r="TE190" s="33">
        <v>214769.5</v>
      </c>
      <c r="TF190" s="33"/>
      <c r="TG190" s="33">
        <v>11750</v>
      </c>
      <c r="TH190" s="33">
        <v>101000</v>
      </c>
      <c r="TI190" s="33"/>
      <c r="TJ190" s="33">
        <v>31500</v>
      </c>
      <c r="TK190" s="33"/>
      <c r="TL190" s="33">
        <v>144189</v>
      </c>
      <c r="TM190" s="33">
        <v>39210</v>
      </c>
      <c r="TN190" s="33">
        <v>125740.25</v>
      </c>
      <c r="TO190" s="33">
        <v>363270</v>
      </c>
      <c r="TP190" s="33">
        <v>99000</v>
      </c>
      <c r="TQ190" s="33">
        <v>244014</v>
      </c>
      <c r="TR190" s="33">
        <v>99450</v>
      </c>
      <c r="TS190" s="33">
        <v>1249575.58</v>
      </c>
      <c r="TT190" s="33">
        <v>776200</v>
      </c>
      <c r="TU190" s="33">
        <v>1130388</v>
      </c>
      <c r="TV190" s="33">
        <v>175930</v>
      </c>
      <c r="TW190" s="33">
        <v>1758334.62</v>
      </c>
      <c r="TX190" s="33">
        <v>83330</v>
      </c>
      <c r="TY190" s="33">
        <v>107200</v>
      </c>
      <c r="TZ190" s="33">
        <v>954839</v>
      </c>
      <c r="UA190" s="33">
        <v>854165</v>
      </c>
      <c r="UB190" s="33"/>
      <c r="UC190" s="33">
        <v>400230</v>
      </c>
      <c r="UD190" s="33">
        <v>919270.41</v>
      </c>
      <c r="UE190" s="33"/>
      <c r="UF190" s="33">
        <v>825010</v>
      </c>
      <c r="UG190" s="33">
        <v>4739974.55</v>
      </c>
      <c r="UH190" s="33">
        <v>743240</v>
      </c>
      <c r="UI190" s="33">
        <v>1395463</v>
      </c>
      <c r="UJ190" s="33">
        <v>524742</v>
      </c>
      <c r="UK190" s="33">
        <v>421531</v>
      </c>
      <c r="UL190" s="33"/>
      <c r="UM190" s="33"/>
      <c r="UN190" s="33">
        <v>2275509</v>
      </c>
      <c r="UO190" s="33">
        <v>215000</v>
      </c>
      <c r="UP190" s="33">
        <v>579571</v>
      </c>
      <c r="UQ190" s="33">
        <v>2098353</v>
      </c>
      <c r="UR190" s="33">
        <v>952365</v>
      </c>
      <c r="US190" s="33">
        <v>2039712</v>
      </c>
      <c r="UT190" s="33">
        <v>1106129</v>
      </c>
      <c r="UU190" s="33">
        <v>1085385</v>
      </c>
      <c r="UV190" s="33"/>
      <c r="UW190" s="33">
        <v>243864</v>
      </c>
      <c r="UX190" s="33">
        <v>337535</v>
      </c>
      <c r="UY190" s="33"/>
      <c r="UZ190" s="33"/>
      <c r="VA190" s="33">
        <v>77882.5</v>
      </c>
      <c r="VB190" s="33">
        <v>32665</v>
      </c>
      <c r="VC190" s="33">
        <v>589912.6</v>
      </c>
      <c r="VD190" s="33">
        <v>152314</v>
      </c>
      <c r="VE190" s="33">
        <v>310009.84999999998</v>
      </c>
      <c r="VF190" s="33">
        <v>1193065.5</v>
      </c>
      <c r="VG190" s="33">
        <v>1503632</v>
      </c>
      <c r="VH190" s="33">
        <v>1290724</v>
      </c>
      <c r="VI190" s="33">
        <v>36240</v>
      </c>
      <c r="VJ190" s="33">
        <v>264530</v>
      </c>
      <c r="VK190" s="33">
        <v>265530</v>
      </c>
      <c r="VL190" s="33">
        <v>132012.5</v>
      </c>
      <c r="VM190" s="33"/>
      <c r="VN190" s="33">
        <v>67200</v>
      </c>
      <c r="VO190" s="33">
        <v>39400</v>
      </c>
      <c r="VP190" s="33"/>
      <c r="VQ190" s="33">
        <v>46516184.340000004</v>
      </c>
      <c r="VR190" s="33">
        <v>48950</v>
      </c>
      <c r="VS190" s="33">
        <v>2088286.98</v>
      </c>
      <c r="VT190" s="33">
        <v>928311.2</v>
      </c>
      <c r="VU190" s="33">
        <v>398390</v>
      </c>
      <c r="VV190" s="33">
        <v>236596.82</v>
      </c>
      <c r="VW190" s="33">
        <v>961410</v>
      </c>
      <c r="VX190" s="33">
        <v>87000</v>
      </c>
      <c r="VY190" s="33">
        <v>630976</v>
      </c>
      <c r="VZ190" s="33">
        <v>260320</v>
      </c>
      <c r="WA190" s="33">
        <v>162780</v>
      </c>
      <c r="WB190" s="33">
        <v>758808</v>
      </c>
      <c r="WC190" s="33">
        <v>181040</v>
      </c>
      <c r="WD190" s="33">
        <v>403095</v>
      </c>
      <c r="WE190" s="33">
        <v>367050</v>
      </c>
      <c r="WF190" s="33">
        <v>105800</v>
      </c>
      <c r="WG190" s="33">
        <v>183932</v>
      </c>
      <c r="WH190" s="33"/>
      <c r="WI190" s="33">
        <v>824287.56</v>
      </c>
      <c r="WJ190" s="33"/>
      <c r="WK190" s="33">
        <v>821821</v>
      </c>
      <c r="WL190" s="33">
        <v>202374.22</v>
      </c>
      <c r="WM190" s="33"/>
      <c r="WN190" s="33">
        <v>1461820.5</v>
      </c>
      <c r="WO190" s="33">
        <v>4445335.3600000003</v>
      </c>
      <c r="WP190" s="33">
        <v>843190.1</v>
      </c>
      <c r="WQ190" s="33">
        <v>1490438.8</v>
      </c>
      <c r="WR190" s="33"/>
      <c r="WS190" s="33">
        <v>185880</v>
      </c>
      <c r="WT190" s="33">
        <v>102129</v>
      </c>
      <c r="WU190" s="33">
        <v>471650</v>
      </c>
      <c r="WV190" s="33">
        <v>1018298</v>
      </c>
      <c r="WW190" s="33">
        <v>25350</v>
      </c>
      <c r="WX190" s="33">
        <v>6180</v>
      </c>
      <c r="WY190" s="33">
        <v>1216781.2</v>
      </c>
      <c r="WZ190" s="33">
        <v>339542.5</v>
      </c>
      <c r="XA190" s="33">
        <v>193500</v>
      </c>
      <c r="XB190" s="33">
        <v>551190</v>
      </c>
      <c r="XC190" s="33"/>
      <c r="XD190" s="33"/>
      <c r="XE190" s="33">
        <v>257500</v>
      </c>
      <c r="XF190" s="33">
        <v>1089070.3999999999</v>
      </c>
      <c r="XG190" s="33">
        <v>5000</v>
      </c>
      <c r="XH190" s="33">
        <v>582045</v>
      </c>
      <c r="XI190" s="33">
        <v>101691</v>
      </c>
      <c r="XJ190" s="33">
        <v>329875</v>
      </c>
      <c r="XK190" s="33">
        <v>492480</v>
      </c>
      <c r="XL190" s="33">
        <v>100000</v>
      </c>
      <c r="XM190" s="33">
        <v>215947</v>
      </c>
      <c r="XN190" s="33">
        <v>177200</v>
      </c>
      <c r="XO190" s="33"/>
      <c r="XP190" s="33">
        <v>221470</v>
      </c>
      <c r="XQ190" s="33"/>
      <c r="XR190" s="33"/>
      <c r="XS190" s="33">
        <v>299720</v>
      </c>
      <c r="XT190" s="33">
        <v>100000</v>
      </c>
      <c r="XU190" s="33">
        <v>494528</v>
      </c>
      <c r="XV190" s="33">
        <v>220402</v>
      </c>
      <c r="XW190" s="33">
        <v>411076</v>
      </c>
      <c r="XX190" s="33">
        <v>287855</v>
      </c>
      <c r="XY190" s="33">
        <v>188600</v>
      </c>
      <c r="XZ190" s="33"/>
      <c r="YA190" s="33"/>
      <c r="YB190" s="33">
        <v>51100</v>
      </c>
      <c r="YC190" s="33">
        <v>30100</v>
      </c>
      <c r="YD190" s="33">
        <v>163280</v>
      </c>
      <c r="YE190" s="33">
        <v>88400</v>
      </c>
      <c r="YF190" s="33">
        <v>120000</v>
      </c>
      <c r="YG190" s="33">
        <v>483929.37</v>
      </c>
      <c r="YH190" s="33"/>
      <c r="YI190" s="33">
        <v>23400</v>
      </c>
      <c r="YJ190" s="33"/>
      <c r="YK190" s="33">
        <v>120135.08</v>
      </c>
      <c r="YL190" s="33">
        <v>517380</v>
      </c>
      <c r="YM190" s="33">
        <v>103900</v>
      </c>
      <c r="YN190" s="33">
        <v>115010</v>
      </c>
      <c r="YO190" s="33">
        <v>4065</v>
      </c>
      <c r="YP190" s="33">
        <v>114850</v>
      </c>
      <c r="YQ190" s="33">
        <v>1151.5</v>
      </c>
      <c r="YR190" s="33">
        <v>976045</v>
      </c>
      <c r="YS190" s="33"/>
      <c r="YT190" s="33">
        <v>224040</v>
      </c>
      <c r="YU190" s="33">
        <v>1718910</v>
      </c>
      <c r="YV190" s="33">
        <v>745162.7</v>
      </c>
      <c r="YW190" s="33">
        <v>1170872</v>
      </c>
      <c r="YX190" s="33">
        <v>10975</v>
      </c>
      <c r="YY190" s="33"/>
      <c r="YZ190" s="33">
        <v>419333.76</v>
      </c>
      <c r="ZA190" s="33"/>
      <c r="ZB190" s="33">
        <v>111785</v>
      </c>
      <c r="ZC190" s="33">
        <v>33914753.049999997</v>
      </c>
      <c r="ZD190" s="33">
        <v>986013</v>
      </c>
      <c r="ZE190" s="33">
        <v>2232327.7999999998</v>
      </c>
      <c r="ZF190" s="33">
        <v>2388715.2000000002</v>
      </c>
      <c r="ZG190" s="33">
        <v>3077980</v>
      </c>
      <c r="ZH190" s="33">
        <v>3439119.36</v>
      </c>
      <c r="ZI190" s="33">
        <v>96700</v>
      </c>
      <c r="ZJ190" s="33">
        <v>1970550</v>
      </c>
      <c r="ZK190" s="33">
        <v>622435</v>
      </c>
      <c r="ZL190" s="33">
        <v>526537</v>
      </c>
      <c r="ZM190" s="33">
        <v>1074875</v>
      </c>
      <c r="ZN190" s="33">
        <v>759305</v>
      </c>
      <c r="ZO190" s="33">
        <v>1197929</v>
      </c>
      <c r="ZP190" s="33">
        <v>1523287.32</v>
      </c>
      <c r="ZQ190" s="33">
        <v>458600</v>
      </c>
      <c r="ZR190" s="33">
        <v>710523.6</v>
      </c>
      <c r="ZS190" s="33"/>
      <c r="ZT190" s="33">
        <v>54450</v>
      </c>
      <c r="ZU190" s="33">
        <v>3695470</v>
      </c>
      <c r="ZV190" s="33">
        <v>642083</v>
      </c>
      <c r="ZW190" s="33">
        <v>80700</v>
      </c>
      <c r="ZX190" s="33">
        <v>2350939.9900000002</v>
      </c>
      <c r="ZY190" s="33">
        <v>1901461</v>
      </c>
      <c r="ZZ190" s="33">
        <v>120000</v>
      </c>
      <c r="AAA190" s="33">
        <v>1099180.2</v>
      </c>
      <c r="AAB190" s="33">
        <v>906308.1</v>
      </c>
      <c r="AAC190" s="33">
        <v>419750</v>
      </c>
      <c r="AAD190" s="33">
        <v>761663</v>
      </c>
      <c r="AAE190" s="33">
        <v>898373</v>
      </c>
      <c r="AAF190" s="33">
        <v>455303</v>
      </c>
      <c r="AAG190" s="33">
        <v>557294</v>
      </c>
      <c r="AAH190" s="33">
        <v>595580</v>
      </c>
      <c r="AAI190" s="33">
        <v>259598.4</v>
      </c>
      <c r="AAJ190" s="33">
        <v>705532</v>
      </c>
      <c r="AAK190" s="33">
        <v>410445</v>
      </c>
      <c r="AAL190" s="33"/>
      <c r="AAM190" s="33">
        <v>128606</v>
      </c>
      <c r="AAN190" s="33">
        <v>1267765</v>
      </c>
      <c r="AAO190" s="33"/>
      <c r="AAP190" s="33"/>
      <c r="AAQ190" s="33"/>
      <c r="AAR190" s="33">
        <v>16200</v>
      </c>
      <c r="AAS190" s="33"/>
      <c r="AAT190" s="33">
        <v>100000</v>
      </c>
      <c r="AAU190" s="33">
        <v>162100</v>
      </c>
      <c r="AAV190" s="33">
        <v>156525</v>
      </c>
      <c r="AAW190" s="33"/>
      <c r="AAX190" s="33">
        <v>1401700</v>
      </c>
      <c r="AAY190" s="33">
        <v>22128</v>
      </c>
      <c r="AAZ190" s="33">
        <v>930930</v>
      </c>
      <c r="ABA190" s="33">
        <v>1412605</v>
      </c>
      <c r="ABB190" s="33">
        <v>330308</v>
      </c>
      <c r="ABC190" s="33">
        <v>333405.12</v>
      </c>
      <c r="ABD190" s="33">
        <v>100000</v>
      </c>
      <c r="ABE190" s="33">
        <v>855360</v>
      </c>
      <c r="ABF190" s="33">
        <v>458025</v>
      </c>
      <c r="ABG190" s="33">
        <v>1012426.16</v>
      </c>
      <c r="ABH190" s="33">
        <v>162980</v>
      </c>
      <c r="ABI190" s="33">
        <v>667140.5</v>
      </c>
      <c r="ABJ190" s="33">
        <v>1414070</v>
      </c>
      <c r="ABK190" s="33">
        <v>1399520.53</v>
      </c>
      <c r="ABL190" s="33">
        <v>368141</v>
      </c>
      <c r="ABM190" s="33">
        <v>212750</v>
      </c>
      <c r="ABN190" s="33">
        <v>193575</v>
      </c>
      <c r="ABO190" s="33">
        <v>343436</v>
      </c>
      <c r="ABP190" s="33">
        <v>677320</v>
      </c>
      <c r="ABQ190" s="33">
        <v>2465207</v>
      </c>
      <c r="ABR190" s="33">
        <v>680360</v>
      </c>
      <c r="ABS190" s="33">
        <v>176039.33</v>
      </c>
      <c r="ABT190" s="33">
        <v>1300436</v>
      </c>
      <c r="ABU190" s="33">
        <v>703900</v>
      </c>
      <c r="ABV190" s="33">
        <v>300320</v>
      </c>
      <c r="ABW190" s="33">
        <v>56732306.609999999</v>
      </c>
      <c r="ABX190" s="33"/>
      <c r="ABY190" s="33">
        <v>51160</v>
      </c>
      <c r="ABZ190" s="33"/>
      <c r="ACA190" s="33">
        <v>81750</v>
      </c>
      <c r="ACB190" s="33"/>
      <c r="ACC190" s="33"/>
      <c r="ACD190" s="33"/>
      <c r="ACE190" s="33"/>
      <c r="ACF190" s="33">
        <v>254676</v>
      </c>
      <c r="ACG190" s="33"/>
      <c r="ACH190" s="33">
        <v>273916.79999999999</v>
      </c>
      <c r="ACI190" s="33">
        <v>366369.4</v>
      </c>
      <c r="ACJ190" s="33">
        <v>71409</v>
      </c>
      <c r="ACK190" s="33">
        <v>218530</v>
      </c>
      <c r="ACL190" s="33">
        <v>503272.7</v>
      </c>
      <c r="ACM190" s="33"/>
      <c r="ACN190" s="33">
        <v>342421.5</v>
      </c>
      <c r="ACO190" s="33">
        <v>707191.9</v>
      </c>
      <c r="ACP190" s="33">
        <v>1996</v>
      </c>
      <c r="ACQ190" s="33">
        <v>103834</v>
      </c>
      <c r="ACR190" s="33">
        <v>184140</v>
      </c>
      <c r="ACS190" s="33">
        <v>480983</v>
      </c>
      <c r="ACT190" s="33">
        <v>122486</v>
      </c>
      <c r="ACU190" s="33"/>
      <c r="ACV190" s="33">
        <v>216553.5</v>
      </c>
      <c r="ACW190" s="33"/>
      <c r="ACX190" s="33">
        <v>964743.74</v>
      </c>
      <c r="ACY190" s="33"/>
      <c r="ACZ190" s="33">
        <v>231972</v>
      </c>
      <c r="ADA190" s="33">
        <v>421568</v>
      </c>
      <c r="ADB190" s="33">
        <v>9120</v>
      </c>
      <c r="ADC190" s="33"/>
      <c r="ADD190" s="33">
        <v>389022</v>
      </c>
      <c r="ADE190" s="33"/>
      <c r="ADF190" s="33">
        <v>15700</v>
      </c>
      <c r="ADG190" s="33">
        <v>2125047.7000000002</v>
      </c>
      <c r="ADH190" s="33">
        <v>219600</v>
      </c>
      <c r="ADI190" s="33">
        <v>215771</v>
      </c>
      <c r="ADJ190" s="33">
        <v>262190</v>
      </c>
      <c r="ADK190" s="33"/>
      <c r="ADL190" s="33">
        <v>166540</v>
      </c>
      <c r="ADM190" s="33"/>
      <c r="ADN190" s="33">
        <v>719249.37</v>
      </c>
      <c r="ADO190" s="33">
        <v>1373201</v>
      </c>
      <c r="ADP190" s="33">
        <v>662541</v>
      </c>
      <c r="ADQ190" s="33">
        <v>217695</v>
      </c>
      <c r="ADR190" s="33"/>
      <c r="ADS190" s="33"/>
      <c r="ADT190" s="33"/>
      <c r="ADU190" s="33">
        <v>656277</v>
      </c>
      <c r="ADV190" s="33"/>
      <c r="ADW190" s="33">
        <v>440110</v>
      </c>
      <c r="ADX190" s="33">
        <v>613284.56000000006</v>
      </c>
      <c r="ADY190" s="33">
        <v>814605</v>
      </c>
      <c r="ADZ190" s="33">
        <v>354771.5</v>
      </c>
      <c r="AEA190" s="33">
        <v>1290373</v>
      </c>
      <c r="AEB190" s="33">
        <v>446327.8</v>
      </c>
      <c r="AEC190" s="33">
        <v>500319.95</v>
      </c>
      <c r="AED190" s="33">
        <v>1579899.25</v>
      </c>
      <c r="AEE190" s="33">
        <v>719881.31</v>
      </c>
      <c r="AEF190" s="33">
        <v>882009</v>
      </c>
      <c r="AEG190" s="33"/>
      <c r="AEH190" s="33">
        <v>175550</v>
      </c>
      <c r="AEI190" s="33">
        <v>332621.03000000003</v>
      </c>
      <c r="AEJ190" s="33"/>
      <c r="AEK190" s="33">
        <v>21660</v>
      </c>
      <c r="AEL190" s="33">
        <v>664410</v>
      </c>
      <c r="AEM190" s="33">
        <v>60000</v>
      </c>
      <c r="AEN190" s="33">
        <v>101400</v>
      </c>
      <c r="AEO190" s="33">
        <v>103300</v>
      </c>
      <c r="AEP190" s="33">
        <v>1091653</v>
      </c>
      <c r="AEQ190" s="33">
        <v>243912.5</v>
      </c>
      <c r="AER190" s="33">
        <v>93290</v>
      </c>
      <c r="AES190" s="33">
        <v>303433.7</v>
      </c>
      <c r="AET190" s="33">
        <v>428213</v>
      </c>
      <c r="AEU190" s="33">
        <v>150525</v>
      </c>
      <c r="AEV190" s="33">
        <v>271168</v>
      </c>
      <c r="AEW190" s="33">
        <v>655554.80000000005</v>
      </c>
      <c r="AEX190" s="33">
        <v>72700</v>
      </c>
      <c r="AEY190" s="33">
        <v>131600</v>
      </c>
      <c r="AEZ190" s="33">
        <v>25173500.010000002</v>
      </c>
      <c r="AFA190" s="33">
        <v>316266</v>
      </c>
      <c r="AFB190" s="33">
        <v>30000</v>
      </c>
      <c r="AFC190" s="33">
        <v>19590</v>
      </c>
      <c r="AFD190" s="33">
        <v>50820</v>
      </c>
      <c r="AFE190" s="33"/>
      <c r="AFF190" s="33">
        <v>272399.64</v>
      </c>
      <c r="AFG190" s="33">
        <v>33930</v>
      </c>
      <c r="AFH190" s="33">
        <v>16500</v>
      </c>
      <c r="AFI190" s="33"/>
      <c r="AFJ190" s="33">
        <v>129260</v>
      </c>
      <c r="AFK190" s="33">
        <v>3583018</v>
      </c>
      <c r="AFL190" s="33">
        <v>555992</v>
      </c>
      <c r="AFM190" s="33">
        <v>2690</v>
      </c>
      <c r="AFN190" s="33">
        <v>1223521</v>
      </c>
      <c r="AFO190" s="33">
        <v>1093703.2</v>
      </c>
      <c r="AFP190" s="33">
        <v>4575528</v>
      </c>
      <c r="AFQ190" s="33">
        <v>94000</v>
      </c>
      <c r="AFR190" s="33">
        <v>137390</v>
      </c>
      <c r="AFS190" s="33">
        <v>653480</v>
      </c>
      <c r="AFT190" s="33">
        <v>555291.53</v>
      </c>
      <c r="AFU190" s="33">
        <v>1137154</v>
      </c>
      <c r="AFV190" s="33">
        <v>105000</v>
      </c>
      <c r="AFW190" s="33">
        <v>2838620.69</v>
      </c>
      <c r="AFX190" s="33">
        <v>194900</v>
      </c>
      <c r="AFY190" s="33"/>
      <c r="AFZ190" s="33"/>
      <c r="AGA190" s="33">
        <v>109475</v>
      </c>
      <c r="AGB190" s="33">
        <v>123850</v>
      </c>
      <c r="AGC190" s="33"/>
      <c r="AGD190" s="33"/>
      <c r="AGE190" s="33"/>
      <c r="AGF190" s="33"/>
      <c r="AGG190" s="33"/>
      <c r="AGH190" s="33">
        <v>0</v>
      </c>
      <c r="AGI190" s="33"/>
      <c r="AGJ190" s="33">
        <v>769738.1</v>
      </c>
      <c r="AGK190" s="33">
        <v>1766342.13</v>
      </c>
      <c r="AGL190" s="33">
        <v>9413.08</v>
      </c>
      <c r="AGM190" s="33">
        <v>328222.17</v>
      </c>
      <c r="AGN190" s="33">
        <v>886086.74</v>
      </c>
      <c r="AGO190" s="33">
        <v>1641416.08</v>
      </c>
      <c r="AGP190" s="33">
        <v>156686.04</v>
      </c>
      <c r="AGQ190" s="33">
        <v>103101</v>
      </c>
      <c r="AGR190" s="33">
        <v>121535</v>
      </c>
      <c r="AGS190" s="33">
        <v>142406.6</v>
      </c>
      <c r="AGT190" s="33">
        <v>463617.08</v>
      </c>
      <c r="AGU190" s="33">
        <v>116630</v>
      </c>
      <c r="AGV190" s="33"/>
      <c r="AGW190" s="33">
        <v>343425</v>
      </c>
      <c r="AGX190" s="33"/>
      <c r="AGY190" s="33">
        <v>815205</v>
      </c>
      <c r="AGZ190" s="33">
        <v>2250</v>
      </c>
      <c r="AHA190" s="33">
        <v>133300</v>
      </c>
      <c r="AHB190" s="33">
        <v>226240</v>
      </c>
      <c r="AHC190" s="33">
        <v>121320</v>
      </c>
      <c r="AHD190" s="33">
        <v>753</v>
      </c>
      <c r="AHE190" s="33">
        <v>180982</v>
      </c>
      <c r="AHF190" s="33">
        <v>2074542.01</v>
      </c>
      <c r="AHG190" s="33">
        <v>214189</v>
      </c>
      <c r="AHH190" s="33"/>
      <c r="AHI190" s="33">
        <v>164120</v>
      </c>
      <c r="AHJ190" s="33">
        <v>3700</v>
      </c>
      <c r="AHK190" s="33">
        <v>38935</v>
      </c>
      <c r="AHL190" s="33">
        <v>68190</v>
      </c>
      <c r="AHM190" s="33">
        <v>128505</v>
      </c>
      <c r="AHN190" s="33">
        <v>51662.23</v>
      </c>
      <c r="AHO190" s="33"/>
      <c r="AHP190" s="33">
        <v>1094234.1100000001</v>
      </c>
      <c r="AHQ190" s="33">
        <v>387842</v>
      </c>
      <c r="AHR190" s="33">
        <v>67834.03</v>
      </c>
      <c r="AHS190" s="33">
        <v>8070</v>
      </c>
      <c r="AHT190" s="33">
        <v>25591</v>
      </c>
      <c r="AHU190" s="33"/>
      <c r="AHV190" s="33">
        <v>55250</v>
      </c>
      <c r="AHW190" s="33"/>
      <c r="AHX190" s="33"/>
      <c r="AHY190" s="33">
        <v>235990</v>
      </c>
      <c r="AHZ190" s="33"/>
      <c r="AIA190" s="33">
        <v>30799702.460000001</v>
      </c>
      <c r="AIB190" s="33">
        <v>460659488.75999987</v>
      </c>
    </row>
    <row r="191" spans="1:912" x14ac:dyDescent="0.5">
      <c r="A191" s="50" t="s">
        <v>510</v>
      </c>
      <c r="B191" s="50" t="s">
        <v>630</v>
      </c>
      <c r="C191" s="50" t="s">
        <v>2773</v>
      </c>
      <c r="D191" s="51">
        <v>206420.6</v>
      </c>
      <c r="E191" s="51">
        <v>226760</v>
      </c>
      <c r="F191" s="51">
        <v>150530</v>
      </c>
      <c r="G191" s="51">
        <v>93750</v>
      </c>
      <c r="H191" s="51">
        <v>46000</v>
      </c>
      <c r="I191" s="51">
        <v>53500</v>
      </c>
      <c r="J191" s="51">
        <v>432274.79</v>
      </c>
      <c r="K191" s="51">
        <v>26600</v>
      </c>
      <c r="L191" s="51">
        <v>329769.12</v>
      </c>
      <c r="M191" s="51">
        <v>200817.87</v>
      </c>
      <c r="N191" s="51">
        <v>35500</v>
      </c>
      <c r="O191" s="51">
        <v>23500</v>
      </c>
      <c r="P191" s="51">
        <v>27600</v>
      </c>
      <c r="Q191" s="51">
        <v>105700</v>
      </c>
      <c r="R191" s="51"/>
      <c r="S191" s="51">
        <v>936861</v>
      </c>
      <c r="T191" s="51">
        <v>77498.33</v>
      </c>
      <c r="U191" s="51">
        <v>110963</v>
      </c>
      <c r="V191" s="51">
        <v>80625</v>
      </c>
      <c r="W191" s="51">
        <v>695338.4</v>
      </c>
      <c r="X191" s="51">
        <v>2680161.7799999998</v>
      </c>
      <c r="Y191" s="51">
        <v>1119556.51</v>
      </c>
      <c r="Z191" s="51">
        <v>364798.68</v>
      </c>
      <c r="AA191" s="51">
        <v>1036318</v>
      </c>
      <c r="AB191" s="51">
        <v>231784.31</v>
      </c>
      <c r="AC191" s="51">
        <v>3660551.6</v>
      </c>
      <c r="AD191" s="51">
        <v>1765308.47</v>
      </c>
      <c r="AE191" s="51">
        <v>338500.5</v>
      </c>
      <c r="AF191" s="51">
        <v>391572.1</v>
      </c>
      <c r="AG191" s="51">
        <v>379624.32</v>
      </c>
      <c r="AH191" s="51">
        <v>398679.64</v>
      </c>
      <c r="AI191" s="51">
        <v>905134.36</v>
      </c>
      <c r="AJ191" s="51">
        <v>776959</v>
      </c>
      <c r="AK191" s="51">
        <v>65428</v>
      </c>
      <c r="AL191" s="51">
        <v>3192711.39</v>
      </c>
      <c r="AM191" s="51">
        <v>344196.76</v>
      </c>
      <c r="AN191" s="51">
        <v>236000</v>
      </c>
      <c r="AO191" s="51">
        <v>495620.92</v>
      </c>
      <c r="AP191" s="51">
        <v>771170.64</v>
      </c>
      <c r="AQ191" s="51">
        <v>122854.41</v>
      </c>
      <c r="AR191" s="51">
        <v>108304.34</v>
      </c>
      <c r="AS191" s="51">
        <v>741616.92</v>
      </c>
      <c r="AT191" s="51">
        <v>314865.49</v>
      </c>
      <c r="AU191" s="51">
        <v>31100</v>
      </c>
      <c r="AV191" s="51">
        <v>140636.79999999999</v>
      </c>
      <c r="AW191" s="51">
        <v>189344</v>
      </c>
      <c r="AX191" s="51">
        <v>433095</v>
      </c>
      <c r="AY191" s="51">
        <v>1041118.5</v>
      </c>
      <c r="AZ191" s="51">
        <v>139935.6</v>
      </c>
      <c r="BA191" s="51">
        <v>97376.65</v>
      </c>
      <c r="BB191" s="51">
        <v>125612</v>
      </c>
      <c r="BC191" s="51">
        <v>250640</v>
      </c>
      <c r="BD191" s="51">
        <v>8600</v>
      </c>
      <c r="BE191" s="51">
        <v>19891</v>
      </c>
      <c r="BF191" s="51">
        <v>735116.4</v>
      </c>
      <c r="BG191" s="51">
        <v>43082</v>
      </c>
      <c r="BH191" s="51">
        <v>52020</v>
      </c>
      <c r="BI191" s="51">
        <v>288216</v>
      </c>
      <c r="BJ191" s="51">
        <v>34000</v>
      </c>
      <c r="BK191" s="51">
        <v>155914</v>
      </c>
      <c r="BL191" s="51">
        <v>99261</v>
      </c>
      <c r="BM191" s="51">
        <v>310225.53000000003</v>
      </c>
      <c r="BN191" s="51">
        <v>291264.59999999998</v>
      </c>
      <c r="BO191" s="51">
        <v>121902.65</v>
      </c>
      <c r="BP191" s="51"/>
      <c r="BQ191" s="51"/>
      <c r="BR191" s="51">
        <v>55320.959999999999</v>
      </c>
      <c r="BS191" s="51"/>
      <c r="BT191" s="51">
        <v>4930</v>
      </c>
      <c r="BU191" s="51"/>
      <c r="BV191" s="51">
        <v>17850</v>
      </c>
      <c r="BW191" s="51">
        <v>21600</v>
      </c>
      <c r="BX191" s="51"/>
      <c r="BY191" s="51">
        <v>726724.56</v>
      </c>
      <c r="BZ191" s="51">
        <v>420300</v>
      </c>
      <c r="CA191" s="51"/>
      <c r="CB191" s="51"/>
      <c r="CC191" s="51"/>
      <c r="CD191" s="51"/>
      <c r="CE191" s="51"/>
      <c r="CF191" s="51">
        <v>41990</v>
      </c>
      <c r="CG191" s="51">
        <v>21660</v>
      </c>
      <c r="CH191" s="51"/>
      <c r="CI191" s="51"/>
      <c r="CJ191" s="51"/>
      <c r="CK191" s="51"/>
      <c r="CL191" s="51"/>
      <c r="CM191" s="51"/>
      <c r="CN191" s="51">
        <v>6000</v>
      </c>
      <c r="CO191" s="51"/>
      <c r="CP191" s="51"/>
      <c r="CQ191" s="51"/>
      <c r="CR191" s="51"/>
      <c r="CS191" s="51"/>
      <c r="CT191" s="51"/>
      <c r="CU191" s="51">
        <v>95164</v>
      </c>
      <c r="CV191" s="51">
        <v>263904.92</v>
      </c>
      <c r="CW191" s="51">
        <v>440174.5</v>
      </c>
      <c r="CX191" s="51">
        <v>235100</v>
      </c>
      <c r="CY191" s="51">
        <v>277505</v>
      </c>
      <c r="CZ191" s="51">
        <v>220842.6</v>
      </c>
      <c r="DA191" s="51">
        <v>65360</v>
      </c>
      <c r="DB191" s="51">
        <v>31824504.520000007</v>
      </c>
      <c r="DC191" s="51">
        <v>55000</v>
      </c>
      <c r="DD191" s="51"/>
      <c r="DE191" s="51">
        <v>143600</v>
      </c>
      <c r="DF191" s="51">
        <v>128400</v>
      </c>
      <c r="DG191" s="51">
        <v>114000</v>
      </c>
      <c r="DH191" s="51">
        <v>196076</v>
      </c>
      <c r="DI191" s="51">
        <v>2965924.5</v>
      </c>
      <c r="DJ191" s="51">
        <v>232339.72</v>
      </c>
      <c r="DK191" s="51">
        <v>139500</v>
      </c>
      <c r="DL191" s="51">
        <v>27540558</v>
      </c>
      <c r="DM191" s="51">
        <v>340016.01</v>
      </c>
      <c r="DN191" s="51">
        <v>95123</v>
      </c>
      <c r="DO191" s="51">
        <v>6000</v>
      </c>
      <c r="DP191" s="51">
        <v>243479.41</v>
      </c>
      <c r="DQ191" s="51">
        <v>39917</v>
      </c>
      <c r="DR191" s="51">
        <v>391526.12</v>
      </c>
      <c r="DS191" s="51">
        <v>19250</v>
      </c>
      <c r="DT191" s="51">
        <v>202452.17</v>
      </c>
      <c r="DU191" s="51">
        <v>205855.32</v>
      </c>
      <c r="DV191" s="51"/>
      <c r="DW191" s="51">
        <v>399946</v>
      </c>
      <c r="DX191" s="51">
        <v>9900</v>
      </c>
      <c r="DY191" s="51">
        <v>544971</v>
      </c>
      <c r="DZ191" s="51">
        <v>501055</v>
      </c>
      <c r="EA191" s="51">
        <v>1044743</v>
      </c>
      <c r="EB191" s="51">
        <v>61300</v>
      </c>
      <c r="EC191" s="51">
        <v>34000</v>
      </c>
      <c r="ED191" s="51">
        <v>11548.22</v>
      </c>
      <c r="EE191" s="51">
        <v>1910444.71</v>
      </c>
      <c r="EF191" s="51">
        <v>26204.14</v>
      </c>
      <c r="EG191" s="51">
        <v>9920</v>
      </c>
      <c r="EH191" s="51">
        <v>777304.63</v>
      </c>
      <c r="EI191" s="51">
        <v>434491.66</v>
      </c>
      <c r="EJ191" s="51">
        <v>309755</v>
      </c>
      <c r="EK191" s="51">
        <v>83996</v>
      </c>
      <c r="EL191" s="51">
        <v>82234.850000000006</v>
      </c>
      <c r="EM191" s="51">
        <v>6000</v>
      </c>
      <c r="EN191" s="51">
        <v>107225</v>
      </c>
      <c r="EO191" s="51">
        <v>10000</v>
      </c>
      <c r="EP191" s="51">
        <v>57000</v>
      </c>
      <c r="EQ191" s="51">
        <v>17900</v>
      </c>
      <c r="ER191" s="51">
        <v>250000</v>
      </c>
      <c r="ES191" s="51">
        <v>16575</v>
      </c>
      <c r="ET191" s="51">
        <v>111625</v>
      </c>
      <c r="EU191" s="51">
        <v>427960</v>
      </c>
      <c r="EV191" s="51">
        <v>54325</v>
      </c>
      <c r="EW191" s="51">
        <v>159640</v>
      </c>
      <c r="EX191" s="51">
        <v>40519081.460000001</v>
      </c>
      <c r="EY191" s="51">
        <v>248969</v>
      </c>
      <c r="EZ191" s="51">
        <v>92050</v>
      </c>
      <c r="FA191" s="51">
        <v>19040</v>
      </c>
      <c r="FB191" s="51">
        <v>256150</v>
      </c>
      <c r="FC191" s="51">
        <v>40800</v>
      </c>
      <c r="FD191" s="51">
        <v>17900</v>
      </c>
      <c r="FE191" s="51">
        <v>54990</v>
      </c>
      <c r="FF191" s="51">
        <v>10500</v>
      </c>
      <c r="FG191" s="51">
        <v>68600</v>
      </c>
      <c r="FH191" s="51">
        <v>275536.55</v>
      </c>
      <c r="FI191" s="51">
        <v>209734</v>
      </c>
      <c r="FJ191" s="51"/>
      <c r="FK191" s="51">
        <v>379149</v>
      </c>
      <c r="FL191" s="51">
        <v>300824</v>
      </c>
      <c r="FM191" s="51">
        <v>65775</v>
      </c>
      <c r="FN191" s="51">
        <v>60200</v>
      </c>
      <c r="FO191" s="51"/>
      <c r="FP191" s="51">
        <v>89826</v>
      </c>
      <c r="FQ191" s="51">
        <v>143197.95000000001</v>
      </c>
      <c r="FR191" s="51">
        <v>173136</v>
      </c>
      <c r="FS191" s="51">
        <v>1300903.4099999999</v>
      </c>
      <c r="FT191" s="51"/>
      <c r="FU191" s="51">
        <v>88762</v>
      </c>
      <c r="FV191" s="51"/>
      <c r="FW191" s="51"/>
      <c r="FX191" s="51">
        <v>83838</v>
      </c>
      <c r="FY191" s="51">
        <v>268300</v>
      </c>
      <c r="FZ191" s="51"/>
      <c r="GA191" s="51">
        <v>110639</v>
      </c>
      <c r="GB191" s="51"/>
      <c r="GC191" s="51"/>
      <c r="GD191" s="51"/>
      <c r="GE191" s="51">
        <v>500</v>
      </c>
      <c r="GF191" s="51"/>
      <c r="GG191" s="51">
        <v>115736.4</v>
      </c>
      <c r="GH191" s="51"/>
      <c r="GI191" s="51">
        <v>229870</v>
      </c>
      <c r="GJ191" s="51"/>
      <c r="GK191" s="51">
        <v>23000</v>
      </c>
      <c r="GL191" s="51">
        <v>608140</v>
      </c>
      <c r="GM191" s="51">
        <v>54223</v>
      </c>
      <c r="GN191" s="51">
        <v>16000</v>
      </c>
      <c r="GO191" s="51"/>
      <c r="GP191" s="51"/>
      <c r="GQ191" s="51">
        <v>15075</v>
      </c>
      <c r="GR191" s="51">
        <v>38189</v>
      </c>
      <c r="GS191" s="51"/>
      <c r="GT191" s="51"/>
      <c r="GU191" s="51">
        <v>23000</v>
      </c>
      <c r="GV191" s="51">
        <v>156400</v>
      </c>
      <c r="GW191" s="51">
        <v>38940</v>
      </c>
      <c r="GX191" s="51">
        <v>75120</v>
      </c>
      <c r="GY191" s="51">
        <v>23000</v>
      </c>
      <c r="GZ191" s="51">
        <v>23000</v>
      </c>
      <c r="HA191" s="51">
        <v>5799013.3100000005</v>
      </c>
      <c r="HB191" s="51">
        <v>85390</v>
      </c>
      <c r="HC191" s="51"/>
      <c r="HD191" s="51">
        <v>222986</v>
      </c>
      <c r="HE191" s="51">
        <v>267476</v>
      </c>
      <c r="HF191" s="51">
        <v>34620</v>
      </c>
      <c r="HG191" s="51">
        <v>12125</v>
      </c>
      <c r="HH191" s="51">
        <v>7800</v>
      </c>
      <c r="HI191" s="51"/>
      <c r="HJ191" s="51">
        <v>246219.13</v>
      </c>
      <c r="HK191" s="51">
        <v>182700</v>
      </c>
      <c r="HL191" s="51">
        <v>300</v>
      </c>
      <c r="HM191" s="51">
        <v>247640</v>
      </c>
      <c r="HN191" s="51">
        <v>182500</v>
      </c>
      <c r="HO191" s="51">
        <v>195598</v>
      </c>
      <c r="HP191" s="51"/>
      <c r="HQ191" s="51">
        <v>14827.7</v>
      </c>
      <c r="HR191" s="51">
        <v>9500</v>
      </c>
      <c r="HS191" s="51">
        <v>70400</v>
      </c>
      <c r="HT191" s="51"/>
      <c r="HU191" s="51">
        <v>793.06</v>
      </c>
      <c r="HV191" s="51">
        <v>191600</v>
      </c>
      <c r="HW191" s="51">
        <v>6730</v>
      </c>
      <c r="HX191" s="51">
        <v>9600</v>
      </c>
      <c r="HY191" s="51">
        <v>7936.45</v>
      </c>
      <c r="HZ191" s="51">
        <v>6950</v>
      </c>
      <c r="IA191" s="51">
        <v>17800</v>
      </c>
      <c r="IB191" s="51"/>
      <c r="IC191" s="51"/>
      <c r="ID191" s="51">
        <v>20000</v>
      </c>
      <c r="IE191" s="51">
        <v>53891.78</v>
      </c>
      <c r="IF191" s="51">
        <v>78100</v>
      </c>
      <c r="IG191" s="51">
        <v>34180</v>
      </c>
      <c r="IH191" s="51">
        <v>100970</v>
      </c>
      <c r="II191" s="51"/>
      <c r="IJ191" s="51">
        <v>20200</v>
      </c>
      <c r="IK191" s="51"/>
      <c r="IL191" s="51">
        <v>34541</v>
      </c>
      <c r="IM191" s="51">
        <v>44800</v>
      </c>
      <c r="IN191" s="51">
        <v>498458.77</v>
      </c>
      <c r="IO191" s="51">
        <v>8258</v>
      </c>
      <c r="IP191" s="51"/>
      <c r="IQ191" s="51">
        <v>239600</v>
      </c>
      <c r="IR191" s="51"/>
      <c r="IS191" s="51"/>
      <c r="IT191" s="51">
        <v>206880</v>
      </c>
      <c r="IU191" s="51">
        <v>25040</v>
      </c>
      <c r="IV191" s="51">
        <v>599099</v>
      </c>
      <c r="IW191" s="51"/>
      <c r="IX191" s="51">
        <v>213542</v>
      </c>
      <c r="IY191" s="51"/>
      <c r="IZ191" s="51">
        <v>33270</v>
      </c>
      <c r="JA191" s="51">
        <v>8400</v>
      </c>
      <c r="JB191" s="51">
        <v>85360</v>
      </c>
      <c r="JC191" s="51">
        <v>64667.3</v>
      </c>
      <c r="JD191" s="51"/>
      <c r="JE191" s="51"/>
      <c r="JF191" s="51">
        <v>10000</v>
      </c>
      <c r="JG191" s="51"/>
      <c r="JH191" s="51">
        <v>85525.3</v>
      </c>
      <c r="JI191" s="51">
        <v>65740</v>
      </c>
      <c r="JJ191" s="51">
        <v>21869</v>
      </c>
      <c r="JK191" s="51"/>
      <c r="JL191" s="51"/>
      <c r="JM191" s="51">
        <v>2193</v>
      </c>
      <c r="JN191" s="51">
        <v>191838.25</v>
      </c>
      <c r="JO191" s="51">
        <v>513431.26</v>
      </c>
      <c r="JP191" s="51">
        <v>250397</v>
      </c>
      <c r="JQ191" s="51">
        <v>637425</v>
      </c>
      <c r="JR191" s="51">
        <v>2028867.8</v>
      </c>
      <c r="JS191" s="51">
        <v>136533.72</v>
      </c>
      <c r="JT191" s="51">
        <v>150040</v>
      </c>
      <c r="JU191" s="51">
        <v>8484609.5199999996</v>
      </c>
      <c r="JV191" s="51">
        <v>468897</v>
      </c>
      <c r="JW191" s="51">
        <v>11637</v>
      </c>
      <c r="JX191" s="51">
        <v>12000</v>
      </c>
      <c r="JY191" s="51">
        <v>132017</v>
      </c>
      <c r="JZ191" s="51">
        <v>524578.96</v>
      </c>
      <c r="KA191" s="51">
        <v>143350</v>
      </c>
      <c r="KB191" s="51">
        <v>141380</v>
      </c>
      <c r="KC191" s="51">
        <v>466019.05</v>
      </c>
      <c r="KD191" s="51">
        <v>275303</v>
      </c>
      <c r="KE191" s="51">
        <v>89300</v>
      </c>
      <c r="KF191" s="51">
        <v>32860</v>
      </c>
      <c r="KG191" s="51">
        <v>161150</v>
      </c>
      <c r="KH191" s="51">
        <v>84910</v>
      </c>
      <c r="KI191" s="51">
        <v>64600</v>
      </c>
      <c r="KJ191" s="51">
        <v>516430</v>
      </c>
      <c r="KK191" s="51"/>
      <c r="KL191" s="51">
        <v>58180</v>
      </c>
      <c r="KM191" s="51">
        <v>177026</v>
      </c>
      <c r="KN191" s="51">
        <v>20400</v>
      </c>
      <c r="KO191" s="51">
        <v>2200</v>
      </c>
      <c r="KP191" s="51">
        <v>47470</v>
      </c>
      <c r="KQ191" s="51"/>
      <c r="KR191" s="51"/>
      <c r="KS191" s="51"/>
      <c r="KT191" s="51">
        <v>307164</v>
      </c>
      <c r="KU191" s="51">
        <v>204650</v>
      </c>
      <c r="KV191" s="51">
        <v>182680</v>
      </c>
      <c r="KW191" s="51">
        <v>252121</v>
      </c>
      <c r="KX191" s="51">
        <v>124461</v>
      </c>
      <c r="KY191" s="51">
        <v>154920</v>
      </c>
      <c r="KZ191" s="51"/>
      <c r="LA191" s="51">
        <v>66542</v>
      </c>
      <c r="LB191" s="51">
        <v>122520</v>
      </c>
      <c r="LC191" s="51">
        <v>48000</v>
      </c>
      <c r="LD191" s="51">
        <v>79400</v>
      </c>
      <c r="LE191" s="51"/>
      <c r="LF191" s="51">
        <v>209060</v>
      </c>
      <c r="LG191" s="51">
        <v>21000</v>
      </c>
      <c r="LH191" s="51">
        <v>56200</v>
      </c>
      <c r="LI191" s="51">
        <v>30000</v>
      </c>
      <c r="LJ191" s="51"/>
      <c r="LK191" s="51">
        <v>334478.43</v>
      </c>
      <c r="LL191" s="51">
        <v>56950</v>
      </c>
      <c r="LM191" s="51">
        <v>35970</v>
      </c>
      <c r="LN191" s="51"/>
      <c r="LO191" s="51">
        <v>42450</v>
      </c>
      <c r="LP191" s="51">
        <v>393972.76</v>
      </c>
      <c r="LQ191" s="51">
        <v>171595</v>
      </c>
      <c r="LR191" s="51">
        <v>245385</v>
      </c>
      <c r="LS191" s="51">
        <v>337067.57</v>
      </c>
      <c r="LT191" s="51">
        <v>293760</v>
      </c>
      <c r="LU191" s="51">
        <v>260647.2</v>
      </c>
      <c r="LV191" s="51"/>
      <c r="LW191" s="51">
        <v>389284.98</v>
      </c>
      <c r="LX191" s="51"/>
      <c r="LY191" s="51"/>
      <c r="LZ191" s="51">
        <v>500872</v>
      </c>
      <c r="MA191" s="51">
        <v>18740</v>
      </c>
      <c r="MB191" s="51">
        <v>170700</v>
      </c>
      <c r="MC191" s="51">
        <v>9800</v>
      </c>
      <c r="MD191" s="51">
        <v>18800</v>
      </c>
      <c r="ME191" s="51">
        <v>62760</v>
      </c>
      <c r="MF191" s="51">
        <v>57499.35</v>
      </c>
      <c r="MG191" s="51"/>
      <c r="MH191" s="51">
        <v>61685</v>
      </c>
      <c r="MI191" s="51">
        <v>296745</v>
      </c>
      <c r="MJ191" s="51">
        <v>9047588.2999999989</v>
      </c>
      <c r="MK191" s="51"/>
      <c r="ML191" s="51">
        <v>184615</v>
      </c>
      <c r="MM191" s="51">
        <v>124400</v>
      </c>
      <c r="MN191" s="51">
        <v>567785</v>
      </c>
      <c r="MO191" s="51">
        <v>150000</v>
      </c>
      <c r="MP191" s="51">
        <v>367501</v>
      </c>
      <c r="MQ191" s="51"/>
      <c r="MR191" s="51">
        <v>248950</v>
      </c>
      <c r="MS191" s="51">
        <v>203243.6</v>
      </c>
      <c r="MT191" s="51">
        <v>286278.3</v>
      </c>
      <c r="MU191" s="51"/>
      <c r="MV191" s="51">
        <v>4815</v>
      </c>
      <c r="MW191" s="51"/>
      <c r="MX191" s="51"/>
      <c r="MY191" s="51">
        <v>71132.710000000006</v>
      </c>
      <c r="MZ191" s="51"/>
      <c r="NA191" s="51"/>
      <c r="NB191" s="51">
        <v>242056.34</v>
      </c>
      <c r="NC191" s="51">
        <v>157295.79999999999</v>
      </c>
      <c r="ND191" s="51">
        <v>239103</v>
      </c>
      <c r="NE191" s="51">
        <v>339640</v>
      </c>
      <c r="NF191" s="51">
        <v>30200</v>
      </c>
      <c r="NG191" s="51">
        <v>11200</v>
      </c>
      <c r="NH191" s="51">
        <v>1351068</v>
      </c>
      <c r="NI191" s="51">
        <v>348551</v>
      </c>
      <c r="NJ191" s="51">
        <v>119637</v>
      </c>
      <c r="NK191" s="51">
        <v>1364715.88</v>
      </c>
      <c r="NL191" s="51">
        <v>15950</v>
      </c>
      <c r="NM191" s="51">
        <v>910346.45</v>
      </c>
      <c r="NN191" s="51"/>
      <c r="NO191" s="51"/>
      <c r="NP191" s="51"/>
      <c r="NQ191" s="51">
        <v>784551</v>
      </c>
      <c r="NR191" s="51">
        <v>520879.99</v>
      </c>
      <c r="NS191" s="51">
        <v>1054075.75</v>
      </c>
      <c r="NT191" s="51">
        <v>215152</v>
      </c>
      <c r="NU191" s="51">
        <v>4250</v>
      </c>
      <c r="NV191" s="51"/>
      <c r="NW191" s="51">
        <v>5375</v>
      </c>
      <c r="NX191" s="51">
        <v>10173</v>
      </c>
      <c r="NY191" s="51">
        <v>63920</v>
      </c>
      <c r="NZ191" s="51">
        <v>20000</v>
      </c>
      <c r="OA191" s="51">
        <v>3884439.12</v>
      </c>
      <c r="OB191" s="51">
        <v>7362555.5</v>
      </c>
      <c r="OC191" s="51">
        <v>211188.96</v>
      </c>
      <c r="OD191" s="51">
        <v>268967.07</v>
      </c>
      <c r="OE191" s="51">
        <v>553527</v>
      </c>
      <c r="OF191" s="51">
        <v>218950</v>
      </c>
      <c r="OG191" s="51">
        <v>399684.16</v>
      </c>
      <c r="OH191" s="51">
        <v>877873.27</v>
      </c>
      <c r="OI191" s="51">
        <v>5184053</v>
      </c>
      <c r="OJ191" s="51">
        <v>144600</v>
      </c>
      <c r="OK191" s="51">
        <v>196282.6</v>
      </c>
      <c r="OL191" s="51">
        <v>51385.9</v>
      </c>
      <c r="OM191" s="51">
        <v>219272.52</v>
      </c>
      <c r="ON191" s="51">
        <v>1466075.31</v>
      </c>
      <c r="OO191" s="51">
        <v>559203.93999999994</v>
      </c>
      <c r="OP191" s="51">
        <v>7900</v>
      </c>
      <c r="OQ191" s="51">
        <v>2570</v>
      </c>
      <c r="OR191" s="51">
        <v>5800</v>
      </c>
      <c r="OS191" s="51"/>
      <c r="OT191" s="51"/>
      <c r="OU191" s="51">
        <v>3739.38</v>
      </c>
      <c r="OV191" s="51">
        <v>25850</v>
      </c>
      <c r="OW191" s="51">
        <v>645342.12</v>
      </c>
      <c r="OX191" s="51">
        <v>39720</v>
      </c>
      <c r="OY191" s="51">
        <v>195939.20000000001</v>
      </c>
      <c r="OZ191" s="51">
        <v>503795.72</v>
      </c>
      <c r="PA191" s="51">
        <v>202910.32</v>
      </c>
      <c r="PB191" s="51">
        <v>49384</v>
      </c>
      <c r="PC191" s="51">
        <v>191320</v>
      </c>
      <c r="PD191" s="51">
        <v>100720</v>
      </c>
      <c r="PE191" s="51">
        <v>261218</v>
      </c>
      <c r="PF191" s="51">
        <v>33851127.909999996</v>
      </c>
      <c r="PG191" s="33">
        <v>33100</v>
      </c>
      <c r="PH191" s="33"/>
      <c r="PI191" s="33"/>
      <c r="PJ191" s="33">
        <v>109990</v>
      </c>
      <c r="PK191" s="33">
        <v>66050</v>
      </c>
      <c r="PL191" s="33"/>
      <c r="PM191" s="33">
        <v>199070</v>
      </c>
      <c r="PN191" s="33"/>
      <c r="PO191" s="33">
        <v>2000</v>
      </c>
      <c r="PP191" s="33">
        <v>203650</v>
      </c>
      <c r="PQ191" s="33">
        <v>179530</v>
      </c>
      <c r="PR191" s="33"/>
      <c r="PS191" s="33">
        <v>5200</v>
      </c>
      <c r="PT191" s="33"/>
      <c r="PU191" s="33">
        <v>11280</v>
      </c>
      <c r="PV191" s="33">
        <v>11200</v>
      </c>
      <c r="PW191" s="33"/>
      <c r="PX191" s="33">
        <v>136575</v>
      </c>
      <c r="PY191" s="33">
        <v>1519834</v>
      </c>
      <c r="PZ191" s="33">
        <v>1441411.4</v>
      </c>
      <c r="QA191" s="33">
        <v>1543648</v>
      </c>
      <c r="QB191" s="33">
        <v>396578</v>
      </c>
      <c r="QC191" s="33">
        <v>785741</v>
      </c>
      <c r="QD191" s="33">
        <v>2350152.2000000002</v>
      </c>
      <c r="QE191" s="33"/>
      <c r="QF191" s="33">
        <v>1898171.95</v>
      </c>
      <c r="QG191" s="33">
        <v>0</v>
      </c>
      <c r="QH191" s="33"/>
      <c r="QI191" s="33">
        <v>1951531.5</v>
      </c>
      <c r="QJ191" s="33">
        <v>739730</v>
      </c>
      <c r="QK191" s="33">
        <v>493542</v>
      </c>
      <c r="QL191" s="33">
        <v>1303210.5</v>
      </c>
      <c r="QM191" s="33"/>
      <c r="QN191" s="33">
        <v>35700</v>
      </c>
      <c r="QO191" s="33">
        <v>988165</v>
      </c>
      <c r="QP191" s="33">
        <v>355225.9</v>
      </c>
      <c r="QQ191" s="33">
        <v>219546</v>
      </c>
      <c r="QR191" s="33">
        <v>385680</v>
      </c>
      <c r="QS191" s="33"/>
      <c r="QT191" s="33">
        <v>145562</v>
      </c>
      <c r="QU191" s="33">
        <v>564648</v>
      </c>
      <c r="QV191" s="33">
        <v>428547.25</v>
      </c>
      <c r="QW191" s="33">
        <v>0</v>
      </c>
      <c r="QX191" s="33">
        <v>17139</v>
      </c>
      <c r="QY191" s="33">
        <v>8000</v>
      </c>
      <c r="QZ191" s="33"/>
      <c r="RA191" s="33">
        <v>1144590</v>
      </c>
      <c r="RB191" s="33"/>
      <c r="RC191" s="33"/>
      <c r="RD191" s="33">
        <v>908355</v>
      </c>
      <c r="RE191" s="33">
        <v>107500</v>
      </c>
      <c r="RF191" s="33"/>
      <c r="RG191" s="33">
        <v>3054119</v>
      </c>
      <c r="RH191" s="33"/>
      <c r="RI191" s="33"/>
      <c r="RJ191" s="33">
        <v>16200</v>
      </c>
      <c r="RK191" s="33"/>
      <c r="RL191" s="33">
        <v>366022</v>
      </c>
      <c r="RM191" s="33"/>
      <c r="RN191" s="33">
        <v>8860</v>
      </c>
      <c r="RO191" s="33">
        <v>102148</v>
      </c>
      <c r="RP191" s="33"/>
      <c r="RQ191" s="33">
        <v>4404</v>
      </c>
      <c r="RR191" s="33">
        <v>255</v>
      </c>
      <c r="RS191" s="33">
        <v>50900</v>
      </c>
      <c r="RT191" s="33">
        <v>10550</v>
      </c>
      <c r="RU191" s="33">
        <v>295050</v>
      </c>
      <c r="RV191" s="33">
        <v>207470</v>
      </c>
      <c r="RW191" s="33">
        <v>95700.5</v>
      </c>
      <c r="RX191" s="33">
        <v>60160</v>
      </c>
      <c r="RY191" s="33">
        <v>83479</v>
      </c>
      <c r="RZ191" s="33"/>
      <c r="SA191" s="33">
        <v>5000</v>
      </c>
      <c r="SB191" s="33">
        <v>54150</v>
      </c>
      <c r="SC191" s="33"/>
      <c r="SD191" s="33">
        <v>69453.100000000006</v>
      </c>
      <c r="SE191" s="33">
        <v>3800</v>
      </c>
      <c r="SF191" s="33">
        <v>25177574.300000004</v>
      </c>
      <c r="SG191" s="33">
        <v>1344</v>
      </c>
      <c r="SH191" s="33">
        <v>60645</v>
      </c>
      <c r="SI191" s="33"/>
      <c r="SJ191" s="33"/>
      <c r="SK191" s="33">
        <v>572525</v>
      </c>
      <c r="SL191" s="33">
        <v>33250</v>
      </c>
      <c r="SM191" s="33">
        <v>100550</v>
      </c>
      <c r="SN191" s="33">
        <v>959856</v>
      </c>
      <c r="SO191" s="33">
        <v>128500</v>
      </c>
      <c r="SP191" s="33">
        <v>692070</v>
      </c>
      <c r="SQ191" s="33">
        <v>1576563.3</v>
      </c>
      <c r="SR191" s="33">
        <v>281080</v>
      </c>
      <c r="SS191" s="33">
        <v>256605</v>
      </c>
      <c r="ST191" s="33">
        <v>369678</v>
      </c>
      <c r="SU191" s="33">
        <v>64650</v>
      </c>
      <c r="SV191" s="33">
        <v>900</v>
      </c>
      <c r="SW191" s="33">
        <v>674898.4</v>
      </c>
      <c r="SX191" s="33"/>
      <c r="SY191" s="33">
        <v>43170</v>
      </c>
      <c r="SZ191" s="33">
        <v>0</v>
      </c>
      <c r="TA191" s="33">
        <v>784557.5</v>
      </c>
      <c r="TB191" s="33">
        <v>4500</v>
      </c>
      <c r="TC191" s="33">
        <v>109640</v>
      </c>
      <c r="TD191" s="33">
        <v>170064</v>
      </c>
      <c r="TE191" s="33">
        <v>46830</v>
      </c>
      <c r="TF191" s="33">
        <v>105310</v>
      </c>
      <c r="TG191" s="33"/>
      <c r="TH191" s="33">
        <v>142725</v>
      </c>
      <c r="TI191" s="33">
        <v>124835</v>
      </c>
      <c r="TJ191" s="33">
        <v>66590</v>
      </c>
      <c r="TK191" s="33">
        <v>163330</v>
      </c>
      <c r="TL191" s="33">
        <v>924616.97</v>
      </c>
      <c r="TM191" s="33">
        <v>159634.95000000001</v>
      </c>
      <c r="TN191" s="33">
        <v>31480</v>
      </c>
      <c r="TO191" s="33"/>
      <c r="TP191" s="33"/>
      <c r="TQ191" s="33">
        <v>27275.93</v>
      </c>
      <c r="TR191" s="33"/>
      <c r="TS191" s="33">
        <v>45000</v>
      </c>
      <c r="TT191" s="33"/>
      <c r="TU191" s="33">
        <v>4416</v>
      </c>
      <c r="TV191" s="33">
        <v>44380</v>
      </c>
      <c r="TW191" s="33">
        <v>35485</v>
      </c>
      <c r="TX191" s="33"/>
      <c r="TY191" s="33">
        <v>282263</v>
      </c>
      <c r="TZ191" s="33">
        <v>59990</v>
      </c>
      <c r="UA191" s="33"/>
      <c r="UB191" s="33">
        <v>148000</v>
      </c>
      <c r="UC191" s="33">
        <v>146089.4</v>
      </c>
      <c r="UD191" s="33"/>
      <c r="UE191" s="33">
        <v>1198725.8600000001</v>
      </c>
      <c r="UF191" s="33"/>
      <c r="UG191" s="33">
        <v>1127608</v>
      </c>
      <c r="UH191" s="33">
        <v>305400</v>
      </c>
      <c r="UI191" s="33">
        <v>199135</v>
      </c>
      <c r="UJ191" s="33">
        <v>248575</v>
      </c>
      <c r="UK191" s="33">
        <v>861180</v>
      </c>
      <c r="UL191" s="33">
        <v>172177</v>
      </c>
      <c r="UM191" s="33">
        <v>866792</v>
      </c>
      <c r="UN191" s="33">
        <v>49000</v>
      </c>
      <c r="UO191" s="33">
        <v>110410</v>
      </c>
      <c r="UP191" s="33"/>
      <c r="UQ191" s="33"/>
      <c r="UR191" s="33">
        <v>12450</v>
      </c>
      <c r="US191" s="33">
        <v>228900</v>
      </c>
      <c r="UT191" s="33">
        <v>82714.559999999998</v>
      </c>
      <c r="UU191" s="33"/>
      <c r="UV191" s="33"/>
      <c r="UW191" s="33">
        <v>287986.64</v>
      </c>
      <c r="UX191" s="33">
        <v>745962</v>
      </c>
      <c r="UY191" s="33">
        <v>101000</v>
      </c>
      <c r="UZ191" s="33">
        <v>5000</v>
      </c>
      <c r="VA191" s="33"/>
      <c r="VB191" s="33">
        <v>173192</v>
      </c>
      <c r="VC191" s="33">
        <v>200100</v>
      </c>
      <c r="VD191" s="33">
        <v>1300</v>
      </c>
      <c r="VE191" s="33"/>
      <c r="VF191" s="33">
        <v>133000</v>
      </c>
      <c r="VG191" s="33">
        <v>88100</v>
      </c>
      <c r="VH191" s="33">
        <v>500</v>
      </c>
      <c r="VI191" s="33">
        <v>5000</v>
      </c>
      <c r="VJ191" s="33">
        <v>76960</v>
      </c>
      <c r="VK191" s="33">
        <v>327559.59000000003</v>
      </c>
      <c r="VL191" s="33">
        <v>619747</v>
      </c>
      <c r="VM191" s="33">
        <v>4800</v>
      </c>
      <c r="VN191" s="33">
        <v>995812.5</v>
      </c>
      <c r="VO191" s="33">
        <v>305600</v>
      </c>
      <c r="VP191" s="33">
        <v>60700</v>
      </c>
      <c r="VQ191" s="33">
        <v>19038684.600000001</v>
      </c>
      <c r="VR191" s="33">
        <v>40200</v>
      </c>
      <c r="VS191" s="33">
        <v>660559</v>
      </c>
      <c r="VT191" s="33">
        <v>67500</v>
      </c>
      <c r="VU191" s="33">
        <v>29900</v>
      </c>
      <c r="VV191" s="33">
        <v>234285</v>
      </c>
      <c r="VW191" s="33">
        <v>4900</v>
      </c>
      <c r="VX191" s="33"/>
      <c r="VY191" s="33">
        <v>609360</v>
      </c>
      <c r="VZ191" s="33">
        <v>24056</v>
      </c>
      <c r="WA191" s="33">
        <v>144750</v>
      </c>
      <c r="WB191" s="33">
        <v>276580</v>
      </c>
      <c r="WC191" s="33"/>
      <c r="WD191" s="33"/>
      <c r="WE191" s="33">
        <v>27500</v>
      </c>
      <c r="WF191" s="33">
        <v>17840</v>
      </c>
      <c r="WG191" s="33">
        <v>54900</v>
      </c>
      <c r="WH191" s="33">
        <v>21238402.629999999</v>
      </c>
      <c r="WI191" s="33">
        <v>650286</v>
      </c>
      <c r="WJ191" s="33"/>
      <c r="WK191" s="33">
        <v>131920</v>
      </c>
      <c r="WL191" s="33">
        <v>65000</v>
      </c>
      <c r="WM191" s="33">
        <v>35000</v>
      </c>
      <c r="WN191" s="33">
        <v>729381</v>
      </c>
      <c r="WO191" s="33">
        <v>673660</v>
      </c>
      <c r="WP191" s="33">
        <v>756830</v>
      </c>
      <c r="WQ191" s="33">
        <v>547130</v>
      </c>
      <c r="WR191" s="33">
        <v>21800</v>
      </c>
      <c r="WS191" s="33">
        <v>23760</v>
      </c>
      <c r="WT191" s="33">
        <v>120000</v>
      </c>
      <c r="WU191" s="33">
        <v>1216130.46</v>
      </c>
      <c r="WV191" s="33">
        <v>628121</v>
      </c>
      <c r="WW191" s="33">
        <v>4000</v>
      </c>
      <c r="WX191" s="33"/>
      <c r="WY191" s="33"/>
      <c r="WZ191" s="33">
        <v>43726</v>
      </c>
      <c r="XA191" s="33">
        <v>545490</v>
      </c>
      <c r="XB191" s="33">
        <v>740550</v>
      </c>
      <c r="XC191" s="33">
        <v>342639</v>
      </c>
      <c r="XD191" s="33"/>
      <c r="XE191" s="33">
        <v>75000</v>
      </c>
      <c r="XF191" s="33"/>
      <c r="XG191" s="33">
        <v>38400</v>
      </c>
      <c r="XH191" s="33">
        <v>173000</v>
      </c>
      <c r="XI191" s="33">
        <v>42800</v>
      </c>
      <c r="XJ191" s="33">
        <v>320280</v>
      </c>
      <c r="XK191" s="33">
        <v>60740</v>
      </c>
      <c r="XL191" s="33">
        <v>102000</v>
      </c>
      <c r="XM191" s="33">
        <v>5280</v>
      </c>
      <c r="XN191" s="33"/>
      <c r="XO191" s="33"/>
      <c r="XP191" s="33"/>
      <c r="XQ191" s="33"/>
      <c r="XR191" s="33"/>
      <c r="XS191" s="33"/>
      <c r="XT191" s="33"/>
      <c r="XU191" s="33"/>
      <c r="XV191" s="33"/>
      <c r="XW191" s="33"/>
      <c r="XX191" s="33"/>
      <c r="XY191" s="33"/>
      <c r="XZ191" s="33"/>
      <c r="YA191" s="33"/>
      <c r="YB191" s="33"/>
      <c r="YC191" s="33"/>
      <c r="YD191" s="33"/>
      <c r="YE191" s="33"/>
      <c r="YF191" s="33"/>
      <c r="YG191" s="33"/>
      <c r="YH191" s="33"/>
      <c r="YI191" s="33"/>
      <c r="YJ191" s="33"/>
      <c r="YK191" s="33"/>
      <c r="YL191" s="33">
        <v>1316664</v>
      </c>
      <c r="YM191" s="33">
        <v>176250</v>
      </c>
      <c r="YN191" s="33">
        <v>855140</v>
      </c>
      <c r="YO191" s="33"/>
      <c r="YP191" s="33">
        <v>405140</v>
      </c>
      <c r="YQ191" s="33">
        <v>64000</v>
      </c>
      <c r="YR191" s="33">
        <v>68596</v>
      </c>
      <c r="YS191" s="33">
        <v>371800</v>
      </c>
      <c r="YT191" s="33">
        <v>270100</v>
      </c>
      <c r="YU191" s="33">
        <v>358800</v>
      </c>
      <c r="YV191" s="33">
        <v>169000</v>
      </c>
      <c r="YW191" s="33"/>
      <c r="YX191" s="33">
        <v>16000</v>
      </c>
      <c r="YY191" s="33">
        <v>30000</v>
      </c>
      <c r="YZ191" s="33">
        <v>50000</v>
      </c>
      <c r="ZA191" s="33">
        <v>13600</v>
      </c>
      <c r="ZB191" s="33">
        <v>129000</v>
      </c>
      <c r="ZC191" s="33">
        <v>35749150.090000004</v>
      </c>
      <c r="ZD191" s="33">
        <v>41690</v>
      </c>
      <c r="ZE191" s="33">
        <v>190300</v>
      </c>
      <c r="ZF191" s="33">
        <v>576633</v>
      </c>
      <c r="ZG191" s="33">
        <v>185713</v>
      </c>
      <c r="ZH191" s="33">
        <v>421180</v>
      </c>
      <c r="ZI191" s="33">
        <v>197604</v>
      </c>
      <c r="ZJ191" s="33">
        <v>89980</v>
      </c>
      <c r="ZK191" s="33"/>
      <c r="ZL191" s="33"/>
      <c r="ZM191" s="33">
        <v>155568.79999999999</v>
      </c>
      <c r="ZN191" s="33">
        <v>107391</v>
      </c>
      <c r="ZO191" s="33">
        <v>180569.60000000001</v>
      </c>
      <c r="ZP191" s="33"/>
      <c r="ZQ191" s="33">
        <v>90626.74</v>
      </c>
      <c r="ZR191" s="33">
        <v>76324</v>
      </c>
      <c r="ZS191" s="33"/>
      <c r="ZT191" s="33"/>
      <c r="ZU191" s="33"/>
      <c r="ZV191" s="33"/>
      <c r="ZW191" s="33">
        <v>151546</v>
      </c>
      <c r="ZX191" s="33"/>
      <c r="ZY191" s="33"/>
      <c r="ZZ191" s="33"/>
      <c r="AAA191" s="33">
        <v>154610</v>
      </c>
      <c r="AAB191" s="33">
        <v>20860</v>
      </c>
      <c r="AAC191" s="33">
        <v>21200</v>
      </c>
      <c r="AAD191" s="33"/>
      <c r="AAE191" s="33">
        <v>26840</v>
      </c>
      <c r="AAF191" s="33">
        <v>10970</v>
      </c>
      <c r="AAG191" s="33">
        <v>25625</v>
      </c>
      <c r="AAH191" s="33"/>
      <c r="AAI191" s="33"/>
      <c r="AAJ191" s="33"/>
      <c r="AAK191" s="33">
        <v>42920</v>
      </c>
      <c r="AAL191" s="33"/>
      <c r="AAM191" s="33"/>
      <c r="AAN191" s="33">
        <v>63660</v>
      </c>
      <c r="AAO191" s="33">
        <v>5850</v>
      </c>
      <c r="AAP191" s="33">
        <v>112890</v>
      </c>
      <c r="AAQ191" s="33">
        <v>367000</v>
      </c>
      <c r="AAR191" s="33"/>
      <c r="AAS191" s="33"/>
      <c r="AAT191" s="33">
        <v>174000</v>
      </c>
      <c r="AAU191" s="33"/>
      <c r="AAV191" s="33">
        <v>8100</v>
      </c>
      <c r="AAW191" s="33">
        <v>312563</v>
      </c>
      <c r="AAX191" s="33">
        <v>501230</v>
      </c>
      <c r="AAY191" s="33">
        <v>194330</v>
      </c>
      <c r="AAZ191" s="33"/>
      <c r="ABA191" s="33">
        <v>491747.68</v>
      </c>
      <c r="ABB191" s="33"/>
      <c r="ABC191" s="33">
        <v>646397</v>
      </c>
      <c r="ABD191" s="33">
        <v>261983</v>
      </c>
      <c r="ABE191" s="33">
        <v>528232</v>
      </c>
      <c r="ABF191" s="33">
        <v>223240</v>
      </c>
      <c r="ABG191" s="33"/>
      <c r="ABH191" s="33">
        <v>890180</v>
      </c>
      <c r="ABI191" s="33">
        <v>137740</v>
      </c>
      <c r="ABJ191" s="33">
        <v>111400</v>
      </c>
      <c r="ABK191" s="33">
        <v>800950</v>
      </c>
      <c r="ABL191" s="33">
        <v>171010</v>
      </c>
      <c r="ABM191" s="33">
        <v>176225</v>
      </c>
      <c r="ABN191" s="33">
        <v>164110</v>
      </c>
      <c r="ABO191" s="33">
        <v>41730</v>
      </c>
      <c r="ABP191" s="33">
        <v>407880</v>
      </c>
      <c r="ABQ191" s="33">
        <v>600266.17000000004</v>
      </c>
      <c r="ABR191" s="33">
        <v>229080</v>
      </c>
      <c r="ABS191" s="33">
        <v>492395</v>
      </c>
      <c r="ABT191" s="33">
        <v>36000</v>
      </c>
      <c r="ABU191" s="33">
        <v>248900</v>
      </c>
      <c r="ABV191" s="33">
        <v>241040</v>
      </c>
      <c r="ABW191" s="33">
        <v>11408279.99</v>
      </c>
      <c r="ABX191" s="33">
        <v>301070</v>
      </c>
      <c r="ABY191" s="33">
        <v>86066</v>
      </c>
      <c r="ABZ191" s="33">
        <v>17690</v>
      </c>
      <c r="ACA191" s="33">
        <v>17690</v>
      </c>
      <c r="ACB191" s="33">
        <v>103254</v>
      </c>
      <c r="ACC191" s="33">
        <v>36000</v>
      </c>
      <c r="ACD191" s="33"/>
      <c r="ACE191" s="33">
        <v>153780</v>
      </c>
      <c r="ACF191" s="33"/>
      <c r="ACG191" s="33"/>
      <c r="ACH191" s="33">
        <v>31300</v>
      </c>
      <c r="ACI191" s="33">
        <v>306736.40000000002</v>
      </c>
      <c r="ACJ191" s="33">
        <v>18480</v>
      </c>
      <c r="ACK191" s="33">
        <v>22488</v>
      </c>
      <c r="ACL191" s="33">
        <v>250594.36</v>
      </c>
      <c r="ACM191" s="33">
        <v>7600</v>
      </c>
      <c r="ACN191" s="33">
        <v>67570</v>
      </c>
      <c r="ACO191" s="33">
        <v>21800</v>
      </c>
      <c r="ACP191" s="33">
        <v>51090</v>
      </c>
      <c r="ACQ191" s="33">
        <v>3600</v>
      </c>
      <c r="ACR191" s="33">
        <v>612970</v>
      </c>
      <c r="ACS191" s="33">
        <v>123080</v>
      </c>
      <c r="ACT191" s="33">
        <v>22310</v>
      </c>
      <c r="ACU191" s="33">
        <v>702153.33</v>
      </c>
      <c r="ACV191" s="33"/>
      <c r="ACW191" s="33">
        <v>120240</v>
      </c>
      <c r="ACX191" s="33">
        <v>94122</v>
      </c>
      <c r="ACY191" s="33">
        <v>247866.8</v>
      </c>
      <c r="ACZ191" s="33">
        <v>144200</v>
      </c>
      <c r="ADA191" s="33">
        <v>32125</v>
      </c>
      <c r="ADB191" s="33"/>
      <c r="ADC191" s="33">
        <v>27880</v>
      </c>
      <c r="ADD191" s="33"/>
      <c r="ADE191" s="33">
        <v>399252.51</v>
      </c>
      <c r="ADF191" s="33">
        <v>92920</v>
      </c>
      <c r="ADG191" s="33">
        <v>5950</v>
      </c>
      <c r="ADH191" s="33"/>
      <c r="ADI191" s="33"/>
      <c r="ADJ191" s="33">
        <v>181273.5</v>
      </c>
      <c r="ADK191" s="33">
        <v>5950</v>
      </c>
      <c r="ADL191" s="33">
        <v>37160</v>
      </c>
      <c r="ADM191" s="33"/>
      <c r="ADN191" s="33">
        <v>57512</v>
      </c>
      <c r="ADO191" s="33"/>
      <c r="ADP191" s="33">
        <v>5655</v>
      </c>
      <c r="ADQ191" s="33"/>
      <c r="ADR191" s="33">
        <v>118940.94</v>
      </c>
      <c r="ADS191" s="33"/>
      <c r="ADT191" s="33"/>
      <c r="ADU191" s="33">
        <v>81000</v>
      </c>
      <c r="ADV191" s="33">
        <v>170880</v>
      </c>
      <c r="ADW191" s="33"/>
      <c r="ADX191" s="33">
        <v>18500</v>
      </c>
      <c r="ADY191" s="33">
        <v>200045.2</v>
      </c>
      <c r="ADZ191" s="33"/>
      <c r="AEA191" s="33">
        <v>4840</v>
      </c>
      <c r="AEB191" s="33">
        <v>30100</v>
      </c>
      <c r="AEC191" s="33">
        <v>939.44</v>
      </c>
      <c r="AED191" s="33">
        <v>76492.5</v>
      </c>
      <c r="AEE191" s="33">
        <v>5470</v>
      </c>
      <c r="AEF191" s="33">
        <v>30521</v>
      </c>
      <c r="AEG191" s="33">
        <v>33728</v>
      </c>
      <c r="AEH191" s="33">
        <v>100000</v>
      </c>
      <c r="AEI191" s="33"/>
      <c r="AEJ191" s="33"/>
      <c r="AEK191" s="33">
        <v>16000</v>
      </c>
      <c r="AEL191" s="33"/>
      <c r="AEM191" s="33">
        <v>30000</v>
      </c>
      <c r="AEN191" s="33">
        <v>31350</v>
      </c>
      <c r="AEO191" s="33">
        <v>30000</v>
      </c>
      <c r="AEP191" s="33"/>
      <c r="AEQ191" s="33"/>
      <c r="AER191" s="33"/>
      <c r="AES191" s="33"/>
      <c r="AET191" s="33">
        <v>204057.62</v>
      </c>
      <c r="AEU191" s="33"/>
      <c r="AEV191" s="33"/>
      <c r="AEW191" s="33">
        <v>734755.78</v>
      </c>
      <c r="AEX191" s="33"/>
      <c r="AEY191" s="33"/>
      <c r="AEZ191" s="33">
        <v>6327049.3800000008</v>
      </c>
      <c r="AFA191" s="33">
        <v>245705.86</v>
      </c>
      <c r="AFB191" s="33"/>
      <c r="AFC191" s="33"/>
      <c r="AFD191" s="33"/>
      <c r="AFE191" s="33">
        <v>18875</v>
      </c>
      <c r="AFF191" s="33">
        <v>140851.76</v>
      </c>
      <c r="AFG191" s="33"/>
      <c r="AFH191" s="33">
        <v>111475</v>
      </c>
      <c r="AFI191" s="33"/>
      <c r="AFJ191" s="33">
        <v>60148</v>
      </c>
      <c r="AFK191" s="33"/>
      <c r="AFL191" s="33">
        <v>45700</v>
      </c>
      <c r="AFM191" s="33">
        <v>372070</v>
      </c>
      <c r="AFN191" s="33">
        <v>66880</v>
      </c>
      <c r="AFO191" s="33">
        <v>54259</v>
      </c>
      <c r="AFP191" s="33">
        <v>83400</v>
      </c>
      <c r="AFQ191" s="33">
        <v>102500</v>
      </c>
      <c r="AFR191" s="33">
        <v>15840</v>
      </c>
      <c r="AFS191" s="33">
        <v>7000</v>
      </c>
      <c r="AFT191" s="33">
        <v>43500</v>
      </c>
      <c r="AFU191" s="33">
        <v>105491</v>
      </c>
      <c r="AFV191" s="33">
        <v>70810.23</v>
      </c>
      <c r="AFW191" s="33">
        <v>97730</v>
      </c>
      <c r="AFX191" s="33">
        <v>336299</v>
      </c>
      <c r="AFY191" s="33">
        <v>133718.29999999999</v>
      </c>
      <c r="AFZ191" s="33">
        <v>258562</v>
      </c>
      <c r="AGA191" s="33">
        <v>102000</v>
      </c>
      <c r="AGB191" s="33">
        <v>117000</v>
      </c>
      <c r="AGC191" s="33">
        <v>9000</v>
      </c>
      <c r="AGD191" s="33">
        <v>4400</v>
      </c>
      <c r="AGE191" s="33">
        <v>253575</v>
      </c>
      <c r="AGF191" s="33">
        <v>33617</v>
      </c>
      <c r="AGG191" s="33"/>
      <c r="AGH191" s="33">
        <v>420949.99</v>
      </c>
      <c r="AGI191" s="33">
        <v>204187</v>
      </c>
      <c r="AGJ191" s="33"/>
      <c r="AGK191" s="33">
        <v>204748</v>
      </c>
      <c r="AGL191" s="33"/>
      <c r="AGM191" s="33">
        <v>95250</v>
      </c>
      <c r="AGN191" s="33">
        <v>302234.40000000002</v>
      </c>
      <c r="AGO191" s="33"/>
      <c r="AGP191" s="33">
        <v>76000</v>
      </c>
      <c r="AGQ191" s="33">
        <v>9235</v>
      </c>
      <c r="AGR191" s="33">
        <v>193500</v>
      </c>
      <c r="AGS191" s="33">
        <v>154075</v>
      </c>
      <c r="AGT191" s="33">
        <v>132198</v>
      </c>
      <c r="AGU191" s="33"/>
      <c r="AGV191" s="33">
        <v>0</v>
      </c>
      <c r="AGW191" s="33">
        <v>59580</v>
      </c>
      <c r="AGX191" s="33"/>
      <c r="AGY191" s="33"/>
      <c r="AGZ191" s="33">
        <v>170273.69</v>
      </c>
      <c r="AHA191" s="33">
        <v>20040</v>
      </c>
      <c r="AHB191" s="33"/>
      <c r="AHC191" s="33"/>
      <c r="AHD191" s="33"/>
      <c r="AHE191" s="33">
        <v>23400</v>
      </c>
      <c r="AHF191" s="33">
        <v>44000</v>
      </c>
      <c r="AHG191" s="33"/>
      <c r="AHH191" s="33">
        <v>30000</v>
      </c>
      <c r="AHI191" s="33"/>
      <c r="AHJ191" s="33"/>
      <c r="AHK191" s="33"/>
      <c r="AHL191" s="33"/>
      <c r="AHM191" s="33">
        <v>11960</v>
      </c>
      <c r="AHN191" s="33"/>
      <c r="AHO191" s="33">
        <v>5900</v>
      </c>
      <c r="AHP191" s="33">
        <v>4300</v>
      </c>
      <c r="AHQ191" s="33">
        <v>7000</v>
      </c>
      <c r="AHR191" s="33">
        <v>176324</v>
      </c>
      <c r="AHS191" s="33">
        <v>10400</v>
      </c>
      <c r="AHT191" s="33">
        <v>52249</v>
      </c>
      <c r="AHU191" s="33">
        <v>250040</v>
      </c>
      <c r="AHV191" s="33"/>
      <c r="AHW191" s="33"/>
      <c r="AHX191" s="33">
        <v>38450</v>
      </c>
      <c r="AHY191" s="33">
        <v>107200</v>
      </c>
      <c r="AHZ191" s="33">
        <v>13000</v>
      </c>
      <c r="AIA191" s="33">
        <v>5706901.2299999995</v>
      </c>
      <c r="AIB191" s="33">
        <v>232933564.61000001</v>
      </c>
    </row>
    <row r="192" spans="1:912" x14ac:dyDescent="0.5">
      <c r="A192" s="50" t="s">
        <v>510</v>
      </c>
      <c r="B192" s="50" t="s">
        <v>591</v>
      </c>
      <c r="C192" s="50" t="s">
        <v>592</v>
      </c>
      <c r="D192" s="51"/>
      <c r="E192" s="51"/>
      <c r="F192" s="51">
        <v>11575</v>
      </c>
      <c r="G192" s="51"/>
      <c r="H192" s="51"/>
      <c r="I192" s="51">
        <v>27530</v>
      </c>
      <c r="J192" s="51">
        <v>15500.01</v>
      </c>
      <c r="K192" s="51"/>
      <c r="L192" s="51">
        <v>13228</v>
      </c>
      <c r="M192" s="51">
        <v>12500</v>
      </c>
      <c r="N192" s="51"/>
      <c r="O192" s="51">
        <v>8000</v>
      </c>
      <c r="P192" s="51"/>
      <c r="Q192" s="51"/>
      <c r="R192" s="51">
        <v>17400</v>
      </c>
      <c r="S192" s="51">
        <v>159641</v>
      </c>
      <c r="T192" s="51"/>
      <c r="U192" s="51"/>
      <c r="V192" s="51"/>
      <c r="W192" s="51"/>
      <c r="X192" s="51"/>
      <c r="Y192" s="51"/>
      <c r="Z192" s="51"/>
      <c r="AA192" s="51"/>
      <c r="AB192" s="51">
        <v>34355</v>
      </c>
      <c r="AC192" s="51">
        <v>3000</v>
      </c>
      <c r="AD192" s="51"/>
      <c r="AE192" s="51">
        <v>9000</v>
      </c>
      <c r="AF192" s="51">
        <v>496454.33</v>
      </c>
      <c r="AG192" s="51">
        <v>18996.22</v>
      </c>
      <c r="AH192" s="51"/>
      <c r="AI192" s="51"/>
      <c r="AJ192" s="51">
        <v>17913</v>
      </c>
      <c r="AK192" s="51">
        <v>38123.599999999999</v>
      </c>
      <c r="AL192" s="51">
        <v>31720</v>
      </c>
      <c r="AM192" s="51"/>
      <c r="AN192" s="51"/>
      <c r="AO192" s="51"/>
      <c r="AP192" s="51"/>
      <c r="AQ192" s="51"/>
      <c r="AR192" s="51">
        <v>18000</v>
      </c>
      <c r="AS192" s="51"/>
      <c r="AT192" s="51"/>
      <c r="AU192" s="51"/>
      <c r="AV192" s="51">
        <v>5634.53</v>
      </c>
      <c r="AW192" s="51">
        <v>200</v>
      </c>
      <c r="AX192" s="51"/>
      <c r="AY192" s="51"/>
      <c r="AZ192" s="51">
        <v>12500</v>
      </c>
      <c r="BA192" s="51">
        <v>294413.90000000002</v>
      </c>
      <c r="BB192" s="51">
        <v>10800</v>
      </c>
      <c r="BC192" s="51"/>
      <c r="BD192" s="51">
        <v>19150</v>
      </c>
      <c r="BE192" s="51"/>
      <c r="BF192" s="51"/>
      <c r="BG192" s="51">
        <v>15190</v>
      </c>
      <c r="BH192" s="51">
        <v>2908208.9499999997</v>
      </c>
      <c r="BI192" s="51"/>
      <c r="BJ192" s="51">
        <v>72258</v>
      </c>
      <c r="BK192" s="51">
        <v>12000</v>
      </c>
      <c r="BL192" s="51"/>
      <c r="BM192" s="51"/>
      <c r="BN192" s="51"/>
      <c r="BO192" s="51">
        <v>3210</v>
      </c>
      <c r="BP192" s="51"/>
      <c r="BQ192" s="51"/>
      <c r="BR192" s="51">
        <v>48800</v>
      </c>
      <c r="BS192" s="51">
        <v>134105.5</v>
      </c>
      <c r="BT192" s="51"/>
      <c r="BU192" s="51">
        <v>46229.02</v>
      </c>
      <c r="BV192" s="51">
        <v>1920.01</v>
      </c>
      <c r="BW192" s="51">
        <v>9100</v>
      </c>
      <c r="BX192" s="51">
        <v>17470</v>
      </c>
      <c r="BY192" s="51">
        <v>72425</v>
      </c>
      <c r="BZ192" s="51"/>
      <c r="CA192" s="51"/>
      <c r="CB192" s="51"/>
      <c r="CC192" s="51"/>
      <c r="CD192" s="51"/>
      <c r="CE192" s="51"/>
      <c r="CF192" s="51">
        <v>142866</v>
      </c>
      <c r="CG192" s="51">
        <v>449527.89</v>
      </c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>
        <v>147762</v>
      </c>
      <c r="CU192" s="51"/>
      <c r="CV192" s="51"/>
      <c r="CW192" s="51"/>
      <c r="CX192" s="51">
        <v>26000</v>
      </c>
      <c r="CY192" s="51"/>
      <c r="CZ192" s="51"/>
      <c r="DA192" s="51">
        <v>0.02</v>
      </c>
      <c r="DB192" s="51">
        <v>5382706.9799999986</v>
      </c>
      <c r="DC192" s="51"/>
      <c r="DD192" s="51">
        <v>2000</v>
      </c>
      <c r="DE192" s="51">
        <v>39860.19</v>
      </c>
      <c r="DF192" s="51">
        <v>51515.99</v>
      </c>
      <c r="DG192" s="51">
        <v>181210</v>
      </c>
      <c r="DH192" s="51"/>
      <c r="DI192" s="51"/>
      <c r="DJ192" s="51"/>
      <c r="DK192" s="51"/>
      <c r="DL192" s="51">
        <v>27940</v>
      </c>
      <c r="DM192" s="51"/>
      <c r="DN192" s="51">
        <v>7205</v>
      </c>
      <c r="DO192" s="51"/>
      <c r="DP192" s="51"/>
      <c r="DQ192" s="51"/>
      <c r="DR192" s="51">
        <v>8828</v>
      </c>
      <c r="DS192" s="51">
        <v>2672</v>
      </c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>
        <v>77497.8</v>
      </c>
      <c r="EG192" s="51">
        <v>73200</v>
      </c>
      <c r="EH192" s="51"/>
      <c r="EI192" s="51">
        <v>149060</v>
      </c>
      <c r="EJ192" s="51"/>
      <c r="EK192" s="51"/>
      <c r="EL192" s="51"/>
      <c r="EM192" s="51">
        <v>19650</v>
      </c>
      <c r="EN192" s="51"/>
      <c r="EO192" s="51"/>
      <c r="EP192" s="51"/>
      <c r="EQ192" s="51"/>
      <c r="ER192" s="51"/>
      <c r="ES192" s="51"/>
      <c r="ET192" s="51">
        <v>18000</v>
      </c>
      <c r="EU192" s="51"/>
      <c r="EV192" s="51"/>
      <c r="EW192" s="51"/>
      <c r="EX192" s="51">
        <v>658638.98</v>
      </c>
      <c r="EY192" s="51">
        <v>161730</v>
      </c>
      <c r="EZ192" s="51"/>
      <c r="FA192" s="51"/>
      <c r="FB192" s="51"/>
      <c r="FC192" s="51">
        <v>22500</v>
      </c>
      <c r="FD192" s="51"/>
      <c r="FE192" s="51"/>
      <c r="FF192" s="51"/>
      <c r="FG192" s="51">
        <v>6500</v>
      </c>
      <c r="FH192" s="51"/>
      <c r="FI192" s="51"/>
      <c r="FJ192" s="51"/>
      <c r="FK192" s="51"/>
      <c r="FL192" s="51">
        <v>15500</v>
      </c>
      <c r="FM192" s="51"/>
      <c r="FN192" s="51"/>
      <c r="FO192" s="51">
        <v>50204</v>
      </c>
      <c r="FP192" s="51"/>
      <c r="FQ192" s="51"/>
      <c r="FR192" s="51"/>
      <c r="FS192" s="51"/>
      <c r="FT192" s="51"/>
      <c r="FU192" s="51">
        <v>17640</v>
      </c>
      <c r="FV192" s="51">
        <v>3268.34</v>
      </c>
      <c r="FW192" s="51">
        <v>11000</v>
      </c>
      <c r="FX192" s="51"/>
      <c r="FY192" s="51"/>
      <c r="FZ192" s="51">
        <v>355</v>
      </c>
      <c r="GA192" s="51"/>
      <c r="GB192" s="51"/>
      <c r="GC192" s="51"/>
      <c r="GD192" s="51"/>
      <c r="GE192" s="51">
        <v>31779</v>
      </c>
      <c r="GF192" s="51">
        <v>3780</v>
      </c>
      <c r="GG192" s="51"/>
      <c r="GH192" s="51"/>
      <c r="GI192" s="51"/>
      <c r="GJ192" s="51"/>
      <c r="GK192" s="51"/>
      <c r="GL192" s="51">
        <v>269637.90999999997</v>
      </c>
      <c r="GM192" s="51"/>
      <c r="GN192" s="51"/>
      <c r="GO192" s="51"/>
      <c r="GP192" s="51"/>
      <c r="GQ192" s="51">
        <v>24245</v>
      </c>
      <c r="GR192" s="51">
        <v>31940</v>
      </c>
      <c r="GS192" s="51"/>
      <c r="GT192" s="51">
        <v>67644.5</v>
      </c>
      <c r="GU192" s="51"/>
      <c r="GV192" s="51">
        <v>8600</v>
      </c>
      <c r="GW192" s="51"/>
      <c r="GX192" s="51"/>
      <c r="GY192" s="51"/>
      <c r="GZ192" s="51">
        <v>3600</v>
      </c>
      <c r="HA192" s="51">
        <v>729923.75</v>
      </c>
      <c r="HB192" s="51">
        <v>18000</v>
      </c>
      <c r="HC192" s="51"/>
      <c r="HD192" s="51"/>
      <c r="HE192" s="51">
        <v>57200</v>
      </c>
      <c r="HF192" s="51">
        <v>169785</v>
      </c>
      <c r="HG192" s="51"/>
      <c r="HH192" s="51">
        <v>83075</v>
      </c>
      <c r="HI192" s="51">
        <v>16920</v>
      </c>
      <c r="HJ192" s="51"/>
      <c r="HK192" s="51">
        <v>96610.66</v>
      </c>
      <c r="HL192" s="51">
        <v>5900</v>
      </c>
      <c r="HM192" s="51">
        <v>332700</v>
      </c>
      <c r="HN192" s="51"/>
      <c r="HO192" s="51"/>
      <c r="HP192" s="51"/>
      <c r="HQ192" s="51"/>
      <c r="HR192" s="51">
        <v>382718.94</v>
      </c>
      <c r="HS192" s="51">
        <v>5025</v>
      </c>
      <c r="HT192" s="51"/>
      <c r="HU192" s="51"/>
      <c r="HV192" s="51"/>
      <c r="HW192" s="51"/>
      <c r="HX192" s="51"/>
      <c r="HY192" s="51"/>
      <c r="HZ192" s="51"/>
      <c r="IA192" s="51"/>
      <c r="IB192" s="51"/>
      <c r="IC192" s="51">
        <v>343759.71</v>
      </c>
      <c r="ID192" s="51">
        <v>30000</v>
      </c>
      <c r="IE192" s="51"/>
      <c r="IF192" s="51"/>
      <c r="IG192" s="51"/>
      <c r="IH192" s="51"/>
      <c r="II192" s="51">
        <v>40089.58</v>
      </c>
      <c r="IJ192" s="51"/>
      <c r="IK192" s="51"/>
      <c r="IL192" s="51">
        <v>74080</v>
      </c>
      <c r="IM192" s="51"/>
      <c r="IN192" s="51"/>
      <c r="IO192" s="51"/>
      <c r="IP192" s="51">
        <v>52400.82</v>
      </c>
      <c r="IQ192" s="51">
        <v>30054</v>
      </c>
      <c r="IR192" s="51"/>
      <c r="IS192" s="51"/>
      <c r="IT192" s="51">
        <v>0</v>
      </c>
      <c r="IU192" s="51"/>
      <c r="IV192" s="51"/>
      <c r="IW192" s="51"/>
      <c r="IX192" s="51">
        <v>2622400</v>
      </c>
      <c r="IY192" s="51">
        <v>14025</v>
      </c>
      <c r="IZ192" s="51">
        <v>4397.7</v>
      </c>
      <c r="JA192" s="51">
        <v>15400</v>
      </c>
      <c r="JB192" s="51"/>
      <c r="JC192" s="51">
        <v>694</v>
      </c>
      <c r="JD192" s="51"/>
      <c r="JE192" s="51">
        <v>155440.26</v>
      </c>
      <c r="JF192" s="51">
        <v>4810</v>
      </c>
      <c r="JG192" s="51">
        <v>171844.94</v>
      </c>
      <c r="JH192" s="51"/>
      <c r="JI192" s="51">
        <v>840</v>
      </c>
      <c r="JJ192" s="51">
        <v>27113.42</v>
      </c>
      <c r="JK192" s="51"/>
      <c r="JL192" s="51"/>
      <c r="JM192" s="51">
        <v>102000</v>
      </c>
      <c r="JN192" s="51">
        <v>46500</v>
      </c>
      <c r="JO192" s="51"/>
      <c r="JP192" s="51"/>
      <c r="JQ192" s="51">
        <v>4000</v>
      </c>
      <c r="JR192" s="51"/>
      <c r="JS192" s="51">
        <v>18400</v>
      </c>
      <c r="JT192" s="51"/>
      <c r="JU192" s="51">
        <v>4926184.03</v>
      </c>
      <c r="JV192" s="51">
        <v>4915885.91</v>
      </c>
      <c r="JW192" s="51"/>
      <c r="JX192" s="51">
        <v>7600</v>
      </c>
      <c r="JY192" s="51"/>
      <c r="JZ192" s="51">
        <v>3000</v>
      </c>
      <c r="KA192" s="51">
        <v>22000</v>
      </c>
      <c r="KB192" s="51"/>
      <c r="KC192" s="51">
        <v>140405.45000000001</v>
      </c>
      <c r="KD192" s="51"/>
      <c r="KE192" s="51"/>
      <c r="KF192" s="51">
        <v>166995</v>
      </c>
      <c r="KG192" s="51"/>
      <c r="KH192" s="51"/>
      <c r="KI192" s="51"/>
      <c r="KJ192" s="51">
        <v>108260</v>
      </c>
      <c r="KK192" s="51">
        <v>193238</v>
      </c>
      <c r="KL192" s="51">
        <v>176364.72</v>
      </c>
      <c r="KM192" s="51"/>
      <c r="KN192" s="51">
        <v>24458.81</v>
      </c>
      <c r="KO192" s="51">
        <v>50000</v>
      </c>
      <c r="KP192" s="51">
        <v>626071.72</v>
      </c>
      <c r="KQ192" s="51"/>
      <c r="KR192" s="51"/>
      <c r="KS192" s="51"/>
      <c r="KT192" s="51"/>
      <c r="KU192" s="51">
        <v>31123.5</v>
      </c>
      <c r="KV192" s="51"/>
      <c r="KW192" s="51"/>
      <c r="KX192" s="51"/>
      <c r="KY192" s="51">
        <v>14400</v>
      </c>
      <c r="KZ192" s="51">
        <v>59794</v>
      </c>
      <c r="LA192" s="51"/>
      <c r="LB192" s="51"/>
      <c r="LC192" s="51">
        <v>35060</v>
      </c>
      <c r="LD192" s="51"/>
      <c r="LE192" s="51"/>
      <c r="LF192" s="51"/>
      <c r="LG192" s="51">
        <v>75515</v>
      </c>
      <c r="LH192" s="51"/>
      <c r="LI192" s="51">
        <v>24725</v>
      </c>
      <c r="LJ192" s="51"/>
      <c r="LK192" s="51">
        <v>334688.28999999998</v>
      </c>
      <c r="LL192" s="51">
        <v>2000</v>
      </c>
      <c r="LM192" s="51"/>
      <c r="LN192" s="51"/>
      <c r="LO192" s="51">
        <v>105959.1</v>
      </c>
      <c r="LP192" s="51">
        <v>140400.6</v>
      </c>
      <c r="LQ192" s="51"/>
      <c r="LR192" s="51"/>
      <c r="LS192" s="51">
        <v>154624.26999999999</v>
      </c>
      <c r="LT192" s="51">
        <v>4400</v>
      </c>
      <c r="LU192" s="51"/>
      <c r="LV192" s="51">
        <v>17070</v>
      </c>
      <c r="LW192" s="51">
        <v>110</v>
      </c>
      <c r="LX192" s="51"/>
      <c r="LY192" s="51">
        <v>1203275.8</v>
      </c>
      <c r="LZ192" s="51">
        <v>15500</v>
      </c>
      <c r="MA192" s="51"/>
      <c r="MB192" s="51">
        <v>39935</v>
      </c>
      <c r="MC192" s="51"/>
      <c r="MD192" s="51">
        <v>36850</v>
      </c>
      <c r="ME192" s="51"/>
      <c r="MF192" s="51"/>
      <c r="MG192" s="51">
        <v>22800</v>
      </c>
      <c r="MH192" s="51"/>
      <c r="MI192" s="51"/>
      <c r="MJ192" s="51">
        <v>8752510.1699999981</v>
      </c>
      <c r="MK192" s="51">
        <v>1060092</v>
      </c>
      <c r="ML192" s="51">
        <v>6535.73</v>
      </c>
      <c r="MM192" s="51"/>
      <c r="MN192" s="51">
        <v>25500</v>
      </c>
      <c r="MO192" s="51">
        <v>116500</v>
      </c>
      <c r="MP192" s="51">
        <v>557748.34</v>
      </c>
      <c r="MQ192" s="51"/>
      <c r="MR192" s="51"/>
      <c r="MS192" s="51">
        <v>92940</v>
      </c>
      <c r="MT192" s="51">
        <v>87629.430000000008</v>
      </c>
      <c r="MU192" s="51"/>
      <c r="MV192" s="51"/>
      <c r="MW192" s="51"/>
      <c r="MX192" s="51">
        <v>3600</v>
      </c>
      <c r="MY192" s="51">
        <v>170818.8</v>
      </c>
      <c r="MZ192" s="51"/>
      <c r="NA192" s="51">
        <v>148000</v>
      </c>
      <c r="NB192" s="51">
        <v>40166</v>
      </c>
      <c r="NC192" s="51"/>
      <c r="ND192" s="51"/>
      <c r="NE192" s="51">
        <v>193800</v>
      </c>
      <c r="NF192" s="51"/>
      <c r="NG192" s="51"/>
      <c r="NH192" s="51"/>
      <c r="NI192" s="51"/>
      <c r="NJ192" s="51">
        <v>94250.68</v>
      </c>
      <c r="NK192" s="51">
        <v>45500</v>
      </c>
      <c r="NL192" s="51">
        <v>13000</v>
      </c>
      <c r="NM192" s="51">
        <v>88100</v>
      </c>
      <c r="NN192" s="51"/>
      <c r="NO192" s="51"/>
      <c r="NP192" s="51"/>
      <c r="NQ192" s="51"/>
      <c r="NR192" s="51"/>
      <c r="NS192" s="51">
        <v>3000</v>
      </c>
      <c r="NT192" s="51">
        <v>1161295</v>
      </c>
      <c r="NU192" s="51">
        <v>2500</v>
      </c>
      <c r="NV192" s="51">
        <v>11000</v>
      </c>
      <c r="NW192" s="51">
        <v>2400</v>
      </c>
      <c r="NX192" s="51"/>
      <c r="NY192" s="51">
        <v>2500</v>
      </c>
      <c r="NZ192" s="51">
        <v>218720</v>
      </c>
      <c r="OA192" s="51">
        <v>1239179</v>
      </c>
      <c r="OB192" s="51"/>
      <c r="OC192" s="51">
        <v>78553</v>
      </c>
      <c r="OD192" s="51">
        <v>19988</v>
      </c>
      <c r="OE192" s="51"/>
      <c r="OF192" s="51"/>
      <c r="OG192" s="51">
        <v>28740</v>
      </c>
      <c r="OH192" s="51"/>
      <c r="OI192" s="51">
        <v>171015.18</v>
      </c>
      <c r="OJ192" s="51"/>
      <c r="OK192" s="51">
        <v>503.57</v>
      </c>
      <c r="OL192" s="51">
        <v>73536</v>
      </c>
      <c r="OM192" s="51">
        <v>1195712.17</v>
      </c>
      <c r="ON192" s="51">
        <v>88440</v>
      </c>
      <c r="OO192" s="51"/>
      <c r="OP192" s="51">
        <v>83784.5</v>
      </c>
      <c r="OQ192" s="51">
        <v>173835</v>
      </c>
      <c r="OR192" s="51"/>
      <c r="OS192" s="51">
        <v>32600</v>
      </c>
      <c r="OT192" s="51"/>
      <c r="OU192" s="51">
        <v>0</v>
      </c>
      <c r="OV192" s="51">
        <v>1680</v>
      </c>
      <c r="OW192" s="51">
        <v>449074.8</v>
      </c>
      <c r="OX192" s="51">
        <v>13920</v>
      </c>
      <c r="OY192" s="51"/>
      <c r="OZ192" s="51"/>
      <c r="PA192" s="51"/>
      <c r="PB192" s="51"/>
      <c r="PC192" s="51"/>
      <c r="PD192" s="51"/>
      <c r="PE192" s="51">
        <v>14500</v>
      </c>
      <c r="PF192" s="51">
        <v>7810657.2000000002</v>
      </c>
      <c r="PG192" s="33"/>
      <c r="PH192" s="33">
        <v>7500</v>
      </c>
      <c r="PI192" s="33">
        <v>272440</v>
      </c>
      <c r="PJ192" s="33"/>
      <c r="PK192" s="33">
        <v>5271</v>
      </c>
      <c r="PL192" s="33">
        <v>30240.1</v>
      </c>
      <c r="PM192" s="33">
        <v>230</v>
      </c>
      <c r="PN192" s="33"/>
      <c r="PO192" s="33"/>
      <c r="PP192" s="33"/>
      <c r="PQ192" s="33">
        <v>17497.78</v>
      </c>
      <c r="PR192" s="33"/>
      <c r="PS192" s="33"/>
      <c r="PT192" s="33"/>
      <c r="PU192" s="33"/>
      <c r="PV192" s="33"/>
      <c r="PW192" s="33"/>
      <c r="PX192" s="33">
        <v>5655</v>
      </c>
      <c r="PY192" s="33"/>
      <c r="PZ192" s="33"/>
      <c r="QA192" s="33">
        <v>94147</v>
      </c>
      <c r="QB192" s="33"/>
      <c r="QC192" s="33">
        <v>2500</v>
      </c>
      <c r="QD192" s="33"/>
      <c r="QE192" s="33"/>
      <c r="QF192" s="33"/>
      <c r="QG192" s="33"/>
      <c r="QH192" s="33"/>
      <c r="QI192" s="33"/>
      <c r="QJ192" s="33"/>
      <c r="QK192" s="33"/>
      <c r="QL192" s="33"/>
      <c r="QM192" s="33"/>
      <c r="QN192" s="33">
        <v>792</v>
      </c>
      <c r="QO192" s="33">
        <v>1000000</v>
      </c>
      <c r="QP192" s="33"/>
      <c r="QQ192" s="33"/>
      <c r="QR192" s="33">
        <v>35360</v>
      </c>
      <c r="QS192" s="33"/>
      <c r="QT192" s="33"/>
      <c r="QU192" s="33"/>
      <c r="QV192" s="33"/>
      <c r="QW192" s="33"/>
      <c r="QX192" s="33">
        <v>45175</v>
      </c>
      <c r="QY192" s="33">
        <v>84610.91</v>
      </c>
      <c r="QZ192" s="33">
        <v>58933.82</v>
      </c>
      <c r="RA192" s="33">
        <v>18000.02</v>
      </c>
      <c r="RB192" s="33">
        <v>69299</v>
      </c>
      <c r="RC192" s="33"/>
      <c r="RD192" s="33">
        <v>13700</v>
      </c>
      <c r="RE192" s="33">
        <v>148020</v>
      </c>
      <c r="RF192" s="33"/>
      <c r="RG192" s="33"/>
      <c r="RH192" s="33"/>
      <c r="RI192" s="33"/>
      <c r="RJ192" s="33">
        <v>12500</v>
      </c>
      <c r="RK192" s="33"/>
      <c r="RL192" s="33">
        <v>20000</v>
      </c>
      <c r="RM192" s="33">
        <v>214870</v>
      </c>
      <c r="RN192" s="33"/>
      <c r="RO192" s="33">
        <v>15900</v>
      </c>
      <c r="RP192" s="33"/>
      <c r="RQ192" s="33">
        <v>7000</v>
      </c>
      <c r="RR192" s="33"/>
      <c r="RS192" s="33">
        <v>8000</v>
      </c>
      <c r="RT192" s="33">
        <v>43255</v>
      </c>
      <c r="RU192" s="33"/>
      <c r="RV192" s="33"/>
      <c r="RW192" s="33"/>
      <c r="RX192" s="33">
        <v>17000</v>
      </c>
      <c r="RY192" s="33">
        <v>11417</v>
      </c>
      <c r="RZ192" s="33">
        <v>100980</v>
      </c>
      <c r="SA192" s="33">
        <v>33000</v>
      </c>
      <c r="SB192" s="33">
        <v>24000</v>
      </c>
      <c r="SC192" s="33">
        <v>36000</v>
      </c>
      <c r="SD192" s="33"/>
      <c r="SE192" s="33">
        <v>152507</v>
      </c>
      <c r="SF192" s="33">
        <v>2605800.63</v>
      </c>
      <c r="SG192" s="33"/>
      <c r="SH192" s="33"/>
      <c r="SI192" s="33"/>
      <c r="SJ192" s="33"/>
      <c r="SK192" s="33">
        <v>7207</v>
      </c>
      <c r="SL192" s="33"/>
      <c r="SM192" s="33">
        <v>23540</v>
      </c>
      <c r="SN192" s="33">
        <v>2750</v>
      </c>
      <c r="SO192" s="33"/>
      <c r="SP192" s="33"/>
      <c r="SQ192" s="33"/>
      <c r="SR192" s="33">
        <v>13905</v>
      </c>
      <c r="SS192" s="33">
        <v>600</v>
      </c>
      <c r="ST192" s="33">
        <v>29100</v>
      </c>
      <c r="SU192" s="33"/>
      <c r="SV192" s="33"/>
      <c r="SW192" s="33"/>
      <c r="SX192" s="33">
        <v>134300</v>
      </c>
      <c r="SY192" s="33"/>
      <c r="SZ192" s="33"/>
      <c r="TA192" s="33"/>
      <c r="TB192" s="33"/>
      <c r="TC192" s="33"/>
      <c r="TD192" s="33"/>
      <c r="TE192" s="33"/>
      <c r="TF192" s="33"/>
      <c r="TG192" s="33"/>
      <c r="TH192" s="33">
        <v>63800</v>
      </c>
      <c r="TI192" s="33">
        <v>39890</v>
      </c>
      <c r="TJ192" s="33"/>
      <c r="TK192" s="33"/>
      <c r="TL192" s="33"/>
      <c r="TM192" s="33">
        <v>34500</v>
      </c>
      <c r="TN192" s="33"/>
      <c r="TO192" s="33">
        <v>171000</v>
      </c>
      <c r="TP192" s="33">
        <v>93740</v>
      </c>
      <c r="TQ192" s="33"/>
      <c r="TR192" s="33">
        <v>31000</v>
      </c>
      <c r="TS192" s="33"/>
      <c r="TT192" s="33">
        <v>12000</v>
      </c>
      <c r="TU192" s="33">
        <v>53450</v>
      </c>
      <c r="TV192" s="33"/>
      <c r="TW192" s="33">
        <v>11000</v>
      </c>
      <c r="TX192" s="33">
        <v>67900</v>
      </c>
      <c r="TY192" s="33">
        <v>32450</v>
      </c>
      <c r="TZ192" s="33"/>
      <c r="UA192" s="33"/>
      <c r="UB192" s="33">
        <v>22881.81</v>
      </c>
      <c r="UC192" s="33">
        <v>55400</v>
      </c>
      <c r="UD192" s="33">
        <v>358223.76</v>
      </c>
      <c r="UE192" s="33"/>
      <c r="UF192" s="33"/>
      <c r="UG192" s="33">
        <v>151088.5</v>
      </c>
      <c r="UH192" s="33"/>
      <c r="UI192" s="33"/>
      <c r="UJ192" s="33"/>
      <c r="UK192" s="33">
        <v>195131.24</v>
      </c>
      <c r="UL192" s="33"/>
      <c r="UM192" s="33"/>
      <c r="UN192" s="33"/>
      <c r="UO192" s="33">
        <v>6300</v>
      </c>
      <c r="UP192" s="33">
        <v>72175.5</v>
      </c>
      <c r="UQ192" s="33">
        <v>84920</v>
      </c>
      <c r="UR192" s="33"/>
      <c r="US192" s="33">
        <v>14085.76</v>
      </c>
      <c r="UT192" s="33">
        <v>40220</v>
      </c>
      <c r="UU192" s="33">
        <v>138573.97</v>
      </c>
      <c r="UV192" s="33"/>
      <c r="UW192" s="33">
        <v>400</v>
      </c>
      <c r="UX192" s="33"/>
      <c r="UY192" s="33"/>
      <c r="UZ192" s="33"/>
      <c r="VA192" s="33"/>
      <c r="VB192" s="33">
        <v>8810</v>
      </c>
      <c r="VC192" s="33"/>
      <c r="VD192" s="33"/>
      <c r="VE192" s="33">
        <v>1723.5</v>
      </c>
      <c r="VF192" s="33"/>
      <c r="VG192" s="33">
        <v>38695.769999999997</v>
      </c>
      <c r="VH192" s="33"/>
      <c r="VI192" s="33"/>
      <c r="VJ192" s="33"/>
      <c r="VK192" s="33"/>
      <c r="VL192" s="33">
        <v>3600</v>
      </c>
      <c r="VM192" s="33"/>
      <c r="VN192" s="33"/>
      <c r="VO192" s="33"/>
      <c r="VP192" s="33"/>
      <c r="VQ192" s="33">
        <v>2014361.81</v>
      </c>
      <c r="VR192" s="33">
        <v>7500</v>
      </c>
      <c r="VS192" s="33"/>
      <c r="VT192" s="33">
        <v>49023.62</v>
      </c>
      <c r="VU192" s="33">
        <v>54100</v>
      </c>
      <c r="VV192" s="33"/>
      <c r="VW192" s="33"/>
      <c r="VX192" s="33">
        <v>30000.02</v>
      </c>
      <c r="VY192" s="33">
        <v>10860.5</v>
      </c>
      <c r="VZ192" s="33"/>
      <c r="WA192" s="33">
        <v>33149.629999999997</v>
      </c>
      <c r="WB192" s="33"/>
      <c r="WC192" s="33">
        <v>62276</v>
      </c>
      <c r="WD192" s="33"/>
      <c r="WE192" s="33"/>
      <c r="WF192" s="33"/>
      <c r="WG192" s="33">
        <v>11200</v>
      </c>
      <c r="WH192" s="33"/>
      <c r="WI192" s="33">
        <v>119310</v>
      </c>
      <c r="WJ192" s="33">
        <v>21360</v>
      </c>
      <c r="WK192" s="33"/>
      <c r="WL192" s="33"/>
      <c r="WM192" s="33">
        <v>10200</v>
      </c>
      <c r="WN192" s="33"/>
      <c r="WO192" s="33">
        <v>2600</v>
      </c>
      <c r="WP192" s="33"/>
      <c r="WQ192" s="33"/>
      <c r="WR192" s="33">
        <v>78300</v>
      </c>
      <c r="WS192" s="33"/>
      <c r="WT192" s="33">
        <v>4274</v>
      </c>
      <c r="WU192" s="33">
        <v>15280</v>
      </c>
      <c r="WV192" s="33">
        <v>1050</v>
      </c>
      <c r="WW192" s="33">
        <v>12000</v>
      </c>
      <c r="WX192" s="33">
        <v>129357</v>
      </c>
      <c r="WY192" s="33"/>
      <c r="WZ192" s="33"/>
      <c r="XA192" s="33"/>
      <c r="XB192" s="33">
        <v>4300</v>
      </c>
      <c r="XC192" s="33">
        <v>271269.05</v>
      </c>
      <c r="XD192" s="33">
        <v>28025</v>
      </c>
      <c r="XE192" s="33">
        <v>21727.08</v>
      </c>
      <c r="XF192" s="33"/>
      <c r="XG192" s="33"/>
      <c r="XH192" s="33">
        <v>13500</v>
      </c>
      <c r="XI192" s="33"/>
      <c r="XJ192" s="33">
        <v>1007.99</v>
      </c>
      <c r="XK192" s="33"/>
      <c r="XL192" s="33">
        <v>9400</v>
      </c>
      <c r="XM192" s="33"/>
      <c r="XN192" s="33">
        <v>14960</v>
      </c>
      <c r="XO192" s="33"/>
      <c r="XP192" s="33">
        <v>5000</v>
      </c>
      <c r="XQ192" s="33">
        <v>5000</v>
      </c>
      <c r="XR192" s="33"/>
      <c r="XS192" s="33"/>
      <c r="XT192" s="33"/>
      <c r="XU192" s="33">
        <v>47070</v>
      </c>
      <c r="XV192" s="33"/>
      <c r="XW192" s="33"/>
      <c r="XX192" s="33"/>
      <c r="XY192" s="33"/>
      <c r="XZ192" s="33"/>
      <c r="YA192" s="33"/>
      <c r="YB192" s="33"/>
      <c r="YC192" s="33"/>
      <c r="YD192" s="33"/>
      <c r="YE192" s="33"/>
      <c r="YF192" s="33"/>
      <c r="YG192" s="33"/>
      <c r="YH192" s="33"/>
      <c r="YI192" s="33"/>
      <c r="YJ192" s="33"/>
      <c r="YK192" s="33"/>
      <c r="YL192" s="33"/>
      <c r="YM192" s="33"/>
      <c r="YN192" s="33">
        <v>464545</v>
      </c>
      <c r="YO192" s="33"/>
      <c r="YP192" s="33">
        <v>3250</v>
      </c>
      <c r="YQ192" s="33">
        <v>300</v>
      </c>
      <c r="YR192" s="33">
        <v>1700</v>
      </c>
      <c r="YS192" s="33">
        <v>2500</v>
      </c>
      <c r="YT192" s="33"/>
      <c r="YU192" s="33"/>
      <c r="YV192" s="33">
        <v>42750</v>
      </c>
      <c r="YW192" s="33"/>
      <c r="YX192" s="33"/>
      <c r="YY192" s="33"/>
      <c r="YZ192" s="33"/>
      <c r="ZA192" s="33">
        <v>636968.01</v>
      </c>
      <c r="ZB192" s="33"/>
      <c r="ZC192" s="33">
        <v>2223412.9000000004</v>
      </c>
      <c r="ZD192" s="33">
        <v>2097245</v>
      </c>
      <c r="ZE192" s="33">
        <v>70506</v>
      </c>
      <c r="ZF192" s="33"/>
      <c r="ZG192" s="33">
        <v>19300</v>
      </c>
      <c r="ZH192" s="33"/>
      <c r="ZI192" s="33">
        <v>5000</v>
      </c>
      <c r="ZJ192" s="33"/>
      <c r="ZK192" s="33"/>
      <c r="ZL192" s="33"/>
      <c r="ZM192" s="33"/>
      <c r="ZN192" s="33">
        <v>715316.6</v>
      </c>
      <c r="ZO192" s="33">
        <v>34910.400000000001</v>
      </c>
      <c r="ZP192" s="33"/>
      <c r="ZQ192" s="33"/>
      <c r="ZR192" s="33"/>
      <c r="ZS192" s="33"/>
      <c r="ZT192" s="33"/>
      <c r="ZU192" s="33">
        <v>59604</v>
      </c>
      <c r="ZV192" s="33"/>
      <c r="ZW192" s="33">
        <v>116090</v>
      </c>
      <c r="ZX192" s="33"/>
      <c r="ZY192" s="33"/>
      <c r="ZZ192" s="33">
        <v>59517</v>
      </c>
      <c r="AAA192" s="33"/>
      <c r="AAB192" s="33">
        <v>14400</v>
      </c>
      <c r="AAC192" s="33">
        <v>7000</v>
      </c>
      <c r="AAD192" s="33">
        <v>146879.76999999999</v>
      </c>
      <c r="AAE192" s="33">
        <v>8000</v>
      </c>
      <c r="AAF192" s="33"/>
      <c r="AAG192" s="33">
        <v>66262.5</v>
      </c>
      <c r="AAH192" s="33">
        <v>221463.55</v>
      </c>
      <c r="AAI192" s="33"/>
      <c r="AAJ192" s="33">
        <v>66270</v>
      </c>
      <c r="AAK192" s="33">
        <v>1154445.8400000001</v>
      </c>
      <c r="AAL192" s="33"/>
      <c r="AAM192" s="33">
        <v>500</v>
      </c>
      <c r="AAN192" s="33"/>
      <c r="AAO192" s="33"/>
      <c r="AAP192" s="33">
        <v>0</v>
      </c>
      <c r="AAQ192" s="33"/>
      <c r="AAR192" s="33">
        <v>542433.5</v>
      </c>
      <c r="AAS192" s="33"/>
      <c r="AAT192" s="33"/>
      <c r="AAU192" s="33"/>
      <c r="AAV192" s="33"/>
      <c r="AAW192" s="33">
        <v>14505553</v>
      </c>
      <c r="AAX192" s="33"/>
      <c r="AAY192" s="33"/>
      <c r="AAZ192" s="33"/>
      <c r="ABA192" s="33"/>
      <c r="ABB192" s="33">
        <v>8150</v>
      </c>
      <c r="ABC192" s="33"/>
      <c r="ABD192" s="33"/>
      <c r="ABE192" s="33"/>
      <c r="ABF192" s="33"/>
      <c r="ABG192" s="33"/>
      <c r="ABH192" s="33"/>
      <c r="ABI192" s="33"/>
      <c r="ABJ192" s="33"/>
      <c r="ABK192" s="33"/>
      <c r="ABL192" s="33"/>
      <c r="ABM192" s="33"/>
      <c r="ABN192" s="33"/>
      <c r="ABO192" s="33"/>
      <c r="ABP192" s="33"/>
      <c r="ABQ192" s="33"/>
      <c r="ABR192" s="33"/>
      <c r="ABS192" s="33">
        <v>34400</v>
      </c>
      <c r="ABT192" s="33"/>
      <c r="ABU192" s="33"/>
      <c r="ABV192" s="33"/>
      <c r="ABW192" s="33">
        <v>19953247.16</v>
      </c>
      <c r="ABX192" s="33"/>
      <c r="ABY192" s="33"/>
      <c r="ABZ192" s="33">
        <v>191370.51</v>
      </c>
      <c r="ACA192" s="33">
        <v>11050</v>
      </c>
      <c r="ACB192" s="33"/>
      <c r="ACC192" s="33"/>
      <c r="ACD192" s="33"/>
      <c r="ACE192" s="33"/>
      <c r="ACF192" s="33"/>
      <c r="ACG192" s="33"/>
      <c r="ACH192" s="33">
        <v>65011</v>
      </c>
      <c r="ACI192" s="33"/>
      <c r="ACJ192" s="33"/>
      <c r="ACK192" s="33">
        <v>6042.9</v>
      </c>
      <c r="ACL192" s="33"/>
      <c r="ACM192" s="33"/>
      <c r="ACN192" s="33">
        <v>48800</v>
      </c>
      <c r="ACO192" s="33"/>
      <c r="ACP192" s="33">
        <v>8000</v>
      </c>
      <c r="ACQ192" s="33"/>
      <c r="ACR192" s="33"/>
      <c r="ACS192" s="33">
        <v>35000</v>
      </c>
      <c r="ACT192" s="33"/>
      <c r="ACU192" s="33"/>
      <c r="ACV192" s="33">
        <v>135150.20000000001</v>
      </c>
      <c r="ACW192" s="33">
        <v>83985.87</v>
      </c>
      <c r="ACX192" s="33">
        <v>54029</v>
      </c>
      <c r="ACY192" s="33">
        <v>122878</v>
      </c>
      <c r="ACZ192" s="33">
        <v>40360</v>
      </c>
      <c r="ADA192" s="33">
        <v>5000</v>
      </c>
      <c r="ADB192" s="33"/>
      <c r="ADC192" s="33">
        <v>33506.61</v>
      </c>
      <c r="ADD192" s="33"/>
      <c r="ADE192" s="33">
        <v>9966</v>
      </c>
      <c r="ADF192" s="33"/>
      <c r="ADG192" s="33"/>
      <c r="ADH192" s="33"/>
      <c r="ADI192" s="33"/>
      <c r="ADJ192" s="33"/>
      <c r="ADK192" s="33">
        <v>53163.4</v>
      </c>
      <c r="ADL192" s="33">
        <v>13800</v>
      </c>
      <c r="ADM192" s="33">
        <v>34539.599999999999</v>
      </c>
      <c r="ADN192" s="33"/>
      <c r="ADO192" s="33"/>
      <c r="ADP192" s="33">
        <v>76215</v>
      </c>
      <c r="ADQ192" s="33">
        <v>1000</v>
      </c>
      <c r="ADR192" s="33">
        <v>13662</v>
      </c>
      <c r="ADS192" s="33"/>
      <c r="ADT192" s="33"/>
      <c r="ADU192" s="33">
        <v>22200</v>
      </c>
      <c r="ADV192" s="33">
        <v>42700</v>
      </c>
      <c r="ADW192" s="33">
        <v>17605.5</v>
      </c>
      <c r="ADX192" s="33"/>
      <c r="ADY192" s="33"/>
      <c r="ADZ192" s="33"/>
      <c r="AEA192" s="33">
        <v>22071</v>
      </c>
      <c r="AEB192" s="33">
        <v>7000</v>
      </c>
      <c r="AEC192" s="33">
        <v>71425</v>
      </c>
      <c r="AED192" s="33">
        <v>1000</v>
      </c>
      <c r="AEE192" s="33"/>
      <c r="AEF192" s="33"/>
      <c r="AEG192" s="33"/>
      <c r="AEH192" s="33">
        <v>14000</v>
      </c>
      <c r="AEI192" s="33"/>
      <c r="AEJ192" s="33">
        <v>62678.12</v>
      </c>
      <c r="AEK192" s="33">
        <v>23100</v>
      </c>
      <c r="AEL192" s="33"/>
      <c r="AEM192" s="33"/>
      <c r="AEN192" s="33">
        <v>3300</v>
      </c>
      <c r="AEO192" s="33"/>
      <c r="AEP192" s="33">
        <v>154793.41</v>
      </c>
      <c r="AEQ192" s="33">
        <v>6000</v>
      </c>
      <c r="AER192" s="33">
        <v>24475</v>
      </c>
      <c r="AES192" s="33">
        <v>7500</v>
      </c>
      <c r="AET192" s="33">
        <v>43200</v>
      </c>
      <c r="AEU192" s="33">
        <v>1500</v>
      </c>
      <c r="AEV192" s="33">
        <v>16035</v>
      </c>
      <c r="AEW192" s="33">
        <v>549353.1</v>
      </c>
      <c r="AEX192" s="33"/>
      <c r="AEY192" s="33">
        <v>22700</v>
      </c>
      <c r="AEZ192" s="33">
        <v>2155166.2199999997</v>
      </c>
      <c r="AFA192" s="33"/>
      <c r="AFB192" s="33"/>
      <c r="AFC192" s="33"/>
      <c r="AFD192" s="33"/>
      <c r="AFE192" s="33">
        <v>49097.1</v>
      </c>
      <c r="AFF192" s="33"/>
      <c r="AFG192" s="33"/>
      <c r="AFH192" s="33">
        <v>91607.32</v>
      </c>
      <c r="AFI192" s="33">
        <v>121281.86</v>
      </c>
      <c r="AFJ192" s="33">
        <v>19000</v>
      </c>
      <c r="AFK192" s="33">
        <v>71286</v>
      </c>
      <c r="AFL192" s="33"/>
      <c r="AFM192" s="33"/>
      <c r="AFN192" s="33"/>
      <c r="AFO192" s="33">
        <v>17500</v>
      </c>
      <c r="AFP192" s="33">
        <v>18500</v>
      </c>
      <c r="AFQ192" s="33">
        <v>15523.5</v>
      </c>
      <c r="AFR192" s="33"/>
      <c r="AFS192" s="33">
        <v>924938.61</v>
      </c>
      <c r="AFT192" s="33">
        <v>370389.38</v>
      </c>
      <c r="AFU192" s="33">
        <v>1000</v>
      </c>
      <c r="AFV192" s="33"/>
      <c r="AFW192" s="33"/>
      <c r="AFX192" s="33">
        <v>18792</v>
      </c>
      <c r="AFY192" s="33">
        <v>25900</v>
      </c>
      <c r="AFZ192" s="33"/>
      <c r="AGA192" s="33">
        <v>170500</v>
      </c>
      <c r="AGB192" s="33">
        <v>36125</v>
      </c>
      <c r="AGC192" s="33">
        <v>152020</v>
      </c>
      <c r="AGD192" s="33">
        <v>16000</v>
      </c>
      <c r="AGE192" s="33">
        <v>264842.51</v>
      </c>
      <c r="AGF192" s="33">
        <v>0</v>
      </c>
      <c r="AGG192" s="33">
        <v>3600</v>
      </c>
      <c r="AGH192" s="33"/>
      <c r="AGI192" s="33"/>
      <c r="AGJ192" s="33">
        <v>3370.5</v>
      </c>
      <c r="AGK192" s="33">
        <v>7200</v>
      </c>
      <c r="AGL192" s="33"/>
      <c r="AGM192" s="33">
        <v>400</v>
      </c>
      <c r="AGN192" s="33"/>
      <c r="AGO192" s="33">
        <v>54754</v>
      </c>
      <c r="AGP192" s="33">
        <v>34800</v>
      </c>
      <c r="AGQ192" s="33"/>
      <c r="AGR192" s="33"/>
      <c r="AGS192" s="33"/>
      <c r="AGT192" s="33">
        <v>36397.980000000003</v>
      </c>
      <c r="AGU192" s="33"/>
      <c r="AGV192" s="33"/>
      <c r="AGW192" s="33"/>
      <c r="AGX192" s="33">
        <v>754783.15</v>
      </c>
      <c r="AGY192" s="33"/>
      <c r="AGZ192" s="33">
        <v>175421</v>
      </c>
      <c r="AHA192" s="33">
        <v>979702</v>
      </c>
      <c r="AHB192" s="33">
        <v>11500</v>
      </c>
      <c r="AHC192" s="33"/>
      <c r="AHD192" s="33"/>
      <c r="AHE192" s="33">
        <v>49999</v>
      </c>
      <c r="AHF192" s="33"/>
      <c r="AHG192" s="33"/>
      <c r="AHH192" s="33">
        <v>53242.65</v>
      </c>
      <c r="AHI192" s="33"/>
      <c r="AHJ192" s="33">
        <v>293972.28000000003</v>
      </c>
      <c r="AHK192" s="33">
        <v>5000</v>
      </c>
      <c r="AHL192" s="33"/>
      <c r="AHM192" s="33"/>
      <c r="AHN192" s="33"/>
      <c r="AHO192" s="33">
        <v>90057.47</v>
      </c>
      <c r="AHP192" s="33"/>
      <c r="AHQ192" s="33">
        <v>2500</v>
      </c>
      <c r="AHR192" s="33">
        <v>17885</v>
      </c>
      <c r="AHS192" s="33"/>
      <c r="AHT192" s="33"/>
      <c r="AHU192" s="33">
        <v>7307</v>
      </c>
      <c r="AHV192" s="33"/>
      <c r="AHW192" s="33">
        <v>11030</v>
      </c>
      <c r="AHX192" s="33"/>
      <c r="AHY192" s="33"/>
      <c r="AHZ192" s="33"/>
      <c r="AIA192" s="33">
        <v>4977225.3100000005</v>
      </c>
      <c r="AIB192" s="33">
        <v>62189835.139999986</v>
      </c>
    </row>
    <row r="193" spans="1:912" x14ac:dyDescent="0.5">
      <c r="A193" s="50" t="s">
        <v>510</v>
      </c>
      <c r="B193" s="50" t="s">
        <v>631</v>
      </c>
      <c r="C193" s="50" t="s">
        <v>2774</v>
      </c>
      <c r="D193" s="51">
        <v>20232789.449999999</v>
      </c>
      <c r="E193" s="51">
        <v>721242</v>
      </c>
      <c r="F193" s="51">
        <v>3044670.49</v>
      </c>
      <c r="G193" s="51">
        <v>698696</v>
      </c>
      <c r="H193" s="51">
        <v>3142308.13</v>
      </c>
      <c r="I193" s="51">
        <v>829549.6</v>
      </c>
      <c r="J193" s="51">
        <v>1884329</v>
      </c>
      <c r="K193" s="51">
        <v>1598186.2</v>
      </c>
      <c r="L193" s="51">
        <v>259970</v>
      </c>
      <c r="M193" s="51">
        <v>426325</v>
      </c>
      <c r="N193" s="51">
        <v>958160</v>
      </c>
      <c r="O193" s="51">
        <v>649583</v>
      </c>
      <c r="P193" s="51">
        <v>702701</v>
      </c>
      <c r="Q193" s="51">
        <v>1125289.01</v>
      </c>
      <c r="R193" s="51">
        <v>30050</v>
      </c>
      <c r="S193" s="51">
        <v>361405</v>
      </c>
      <c r="T193" s="51">
        <v>867531</v>
      </c>
      <c r="U193" s="51">
        <v>913135</v>
      </c>
      <c r="V193" s="51">
        <v>2803674.38</v>
      </c>
      <c r="W193" s="51">
        <v>519925</v>
      </c>
      <c r="X193" s="51">
        <v>372942.9</v>
      </c>
      <c r="Y193" s="51">
        <v>1215785.8600000001</v>
      </c>
      <c r="Z193" s="51"/>
      <c r="AA193" s="51">
        <v>2056035.18</v>
      </c>
      <c r="AB193" s="51">
        <v>424202.36</v>
      </c>
      <c r="AC193" s="51">
        <v>3043594</v>
      </c>
      <c r="AD193" s="51">
        <v>1565888</v>
      </c>
      <c r="AE193" s="51">
        <v>1938243.65</v>
      </c>
      <c r="AF193" s="51">
        <v>3251886.5</v>
      </c>
      <c r="AG193" s="51">
        <v>1260520.47</v>
      </c>
      <c r="AH193" s="51">
        <v>1051217.98</v>
      </c>
      <c r="AI193" s="51"/>
      <c r="AJ193" s="51">
        <v>337815</v>
      </c>
      <c r="AK193" s="51">
        <v>387146</v>
      </c>
      <c r="AL193" s="51">
        <v>3431354.55</v>
      </c>
      <c r="AM193" s="51">
        <v>378466.5</v>
      </c>
      <c r="AN193" s="51">
        <v>182574</v>
      </c>
      <c r="AO193" s="51">
        <v>783786</v>
      </c>
      <c r="AP193" s="51"/>
      <c r="AQ193" s="51">
        <v>1175668.07</v>
      </c>
      <c r="AR193" s="51">
        <v>118167.67999999999</v>
      </c>
      <c r="AS193" s="51">
        <v>827307</v>
      </c>
      <c r="AT193" s="51">
        <v>1292577</v>
      </c>
      <c r="AU193" s="51">
        <v>284520</v>
      </c>
      <c r="AV193" s="51">
        <v>271878</v>
      </c>
      <c r="AW193" s="51">
        <v>1211</v>
      </c>
      <c r="AX193" s="51">
        <v>433725</v>
      </c>
      <c r="AY193" s="51"/>
      <c r="AZ193" s="51">
        <v>264470</v>
      </c>
      <c r="BA193" s="51">
        <v>118550</v>
      </c>
      <c r="BB193" s="51">
        <v>232778.4</v>
      </c>
      <c r="BC193" s="51">
        <v>40392.339999999997</v>
      </c>
      <c r="BD193" s="51">
        <v>33600</v>
      </c>
      <c r="BE193" s="51">
        <v>108581</v>
      </c>
      <c r="BF193" s="51">
        <v>559825.14</v>
      </c>
      <c r="BG193" s="51">
        <v>1425</v>
      </c>
      <c r="BH193" s="51">
        <v>302850</v>
      </c>
      <c r="BI193" s="51">
        <v>2285151.86</v>
      </c>
      <c r="BJ193" s="51">
        <v>749358</v>
      </c>
      <c r="BK193" s="51">
        <v>229025.5</v>
      </c>
      <c r="BL193" s="51">
        <v>35150</v>
      </c>
      <c r="BM193" s="51">
        <v>691125</v>
      </c>
      <c r="BN193" s="51">
        <v>610460</v>
      </c>
      <c r="BO193" s="51">
        <v>496059</v>
      </c>
      <c r="BP193" s="51"/>
      <c r="BQ193" s="51"/>
      <c r="BR193" s="51">
        <v>1865120.7</v>
      </c>
      <c r="BS193" s="51">
        <v>468032.5</v>
      </c>
      <c r="BT193" s="51">
        <v>320205</v>
      </c>
      <c r="BU193" s="51">
        <v>279750</v>
      </c>
      <c r="BV193" s="51">
        <v>138300</v>
      </c>
      <c r="BW193" s="51">
        <v>666917</v>
      </c>
      <c r="BX193" s="51">
        <v>299365</v>
      </c>
      <c r="BY193" s="51">
        <v>231731</v>
      </c>
      <c r="BZ193" s="51">
        <v>2006029.95</v>
      </c>
      <c r="CA193" s="51">
        <v>2123254.4</v>
      </c>
      <c r="CB193" s="51">
        <v>430111.1</v>
      </c>
      <c r="CC193" s="51">
        <v>1540774.07</v>
      </c>
      <c r="CD193" s="51">
        <v>1162295.02</v>
      </c>
      <c r="CE193" s="51">
        <v>859383.8</v>
      </c>
      <c r="CF193" s="51">
        <v>1240266</v>
      </c>
      <c r="CG193" s="51">
        <v>2601773</v>
      </c>
      <c r="CH193" s="51">
        <v>361230</v>
      </c>
      <c r="CI193" s="51"/>
      <c r="CJ193" s="51">
        <v>288240</v>
      </c>
      <c r="CK193" s="51">
        <v>45700</v>
      </c>
      <c r="CL193" s="51"/>
      <c r="CM193" s="51">
        <v>20700</v>
      </c>
      <c r="CN193" s="51">
        <v>77240</v>
      </c>
      <c r="CO193" s="51">
        <v>191860</v>
      </c>
      <c r="CP193" s="51"/>
      <c r="CQ193" s="51">
        <v>21800</v>
      </c>
      <c r="CR193" s="51">
        <v>106086</v>
      </c>
      <c r="CS193" s="51">
        <v>51860</v>
      </c>
      <c r="CT193" s="51"/>
      <c r="CU193" s="51">
        <v>153618.5</v>
      </c>
      <c r="CV193" s="51">
        <v>577801.84</v>
      </c>
      <c r="CW193" s="51">
        <v>1873676.19</v>
      </c>
      <c r="CX193" s="51">
        <v>209475</v>
      </c>
      <c r="CY193" s="51">
        <v>558494</v>
      </c>
      <c r="CZ193" s="51">
        <v>184875</v>
      </c>
      <c r="DA193" s="51">
        <v>198357</v>
      </c>
      <c r="DB193" s="51">
        <v>95769155.269999981</v>
      </c>
      <c r="DC193" s="51">
        <v>1286418.8</v>
      </c>
      <c r="DD193" s="51">
        <v>2913420.38</v>
      </c>
      <c r="DE193" s="51">
        <v>306037.2</v>
      </c>
      <c r="DF193" s="51">
        <v>469786</v>
      </c>
      <c r="DG193" s="51">
        <v>1397996</v>
      </c>
      <c r="DH193" s="51">
        <v>1560867.82</v>
      </c>
      <c r="DI193" s="51"/>
      <c r="DJ193" s="51">
        <v>942437</v>
      </c>
      <c r="DK193" s="51">
        <v>479926</v>
      </c>
      <c r="DL193" s="51">
        <v>14632242.18</v>
      </c>
      <c r="DM193" s="51">
        <v>433367.7</v>
      </c>
      <c r="DN193" s="51">
        <v>1091773.08</v>
      </c>
      <c r="DO193" s="51">
        <v>161800</v>
      </c>
      <c r="DP193" s="51">
        <v>899769</v>
      </c>
      <c r="DQ193" s="51">
        <v>427542</v>
      </c>
      <c r="DR193" s="51">
        <v>3011596.54</v>
      </c>
      <c r="DS193" s="51">
        <v>514800</v>
      </c>
      <c r="DT193" s="51">
        <v>291096.53999999998</v>
      </c>
      <c r="DU193" s="51">
        <v>3919804.5</v>
      </c>
      <c r="DV193" s="51"/>
      <c r="DW193" s="51">
        <v>1455235.2</v>
      </c>
      <c r="DX193" s="51">
        <v>1047898</v>
      </c>
      <c r="DY193" s="51"/>
      <c r="DZ193" s="51"/>
      <c r="EA193" s="51"/>
      <c r="EB193" s="51">
        <v>755798.5</v>
      </c>
      <c r="EC193" s="51">
        <v>457308</v>
      </c>
      <c r="ED193" s="51">
        <v>1187830</v>
      </c>
      <c r="EE193" s="51"/>
      <c r="EF193" s="51">
        <v>3888378.32</v>
      </c>
      <c r="EG193" s="51">
        <v>876347</v>
      </c>
      <c r="EH193" s="51"/>
      <c r="EI193" s="51"/>
      <c r="EJ193" s="51">
        <v>210296.5</v>
      </c>
      <c r="EK193" s="51">
        <v>327968</v>
      </c>
      <c r="EL193" s="51">
        <v>525971.9</v>
      </c>
      <c r="EM193" s="51">
        <v>430863</v>
      </c>
      <c r="EN193" s="51">
        <v>470468</v>
      </c>
      <c r="EO193" s="51">
        <v>1216559.3999999999</v>
      </c>
      <c r="EP193" s="51">
        <v>145041</v>
      </c>
      <c r="EQ193" s="51">
        <v>651072.68000000005</v>
      </c>
      <c r="ER193" s="51">
        <v>339619</v>
      </c>
      <c r="ES193" s="51">
        <v>822771</v>
      </c>
      <c r="ET193" s="51">
        <v>531846</v>
      </c>
      <c r="EU193" s="51">
        <v>226385</v>
      </c>
      <c r="EV193" s="51">
        <v>1517470.64</v>
      </c>
      <c r="EW193" s="51">
        <v>54040</v>
      </c>
      <c r="EX193" s="51">
        <v>51879847.879999995</v>
      </c>
      <c r="EY193" s="51">
        <v>13072740.67</v>
      </c>
      <c r="EZ193" s="51">
        <v>328325</v>
      </c>
      <c r="FA193" s="51">
        <v>358952</v>
      </c>
      <c r="FB193" s="51">
        <v>1286072.04</v>
      </c>
      <c r="FC193" s="51">
        <v>471962</v>
      </c>
      <c r="FD193" s="51">
        <v>764805</v>
      </c>
      <c r="FE193" s="51">
        <v>17200</v>
      </c>
      <c r="FF193" s="51">
        <v>226156</v>
      </c>
      <c r="FG193" s="51">
        <v>307100</v>
      </c>
      <c r="FH193" s="51">
        <v>1185669.6399999999</v>
      </c>
      <c r="FI193" s="51">
        <v>806851.5</v>
      </c>
      <c r="FJ193" s="51">
        <v>754550</v>
      </c>
      <c r="FK193" s="51">
        <v>2168818</v>
      </c>
      <c r="FL193" s="51">
        <v>49720</v>
      </c>
      <c r="FM193" s="51">
        <v>73747.5</v>
      </c>
      <c r="FN193" s="51">
        <v>92970</v>
      </c>
      <c r="FO193" s="51">
        <v>287919.15000000002</v>
      </c>
      <c r="FP193" s="51">
        <v>419770</v>
      </c>
      <c r="FQ193" s="51">
        <v>631808</v>
      </c>
      <c r="FR193" s="51">
        <v>112496</v>
      </c>
      <c r="FS193" s="51">
        <v>7106973.7000000002</v>
      </c>
      <c r="FT193" s="51">
        <v>526495</v>
      </c>
      <c r="FU193" s="51">
        <v>254637.6</v>
      </c>
      <c r="FV193" s="51">
        <v>405977</v>
      </c>
      <c r="FW193" s="51">
        <v>316909</v>
      </c>
      <c r="FX193" s="51">
        <v>872856</v>
      </c>
      <c r="FY193" s="51">
        <v>1411354.35</v>
      </c>
      <c r="FZ193" s="51">
        <v>170387</v>
      </c>
      <c r="GA193" s="51">
        <v>158602</v>
      </c>
      <c r="GB193" s="51">
        <v>240481.76</v>
      </c>
      <c r="GC193" s="51">
        <v>764749</v>
      </c>
      <c r="GD193" s="51">
        <v>1529565.82</v>
      </c>
      <c r="GE193" s="51">
        <v>807984.75</v>
      </c>
      <c r="GF193" s="51">
        <v>59850</v>
      </c>
      <c r="GG193" s="51">
        <v>3603679.23</v>
      </c>
      <c r="GH193" s="51">
        <v>274064</v>
      </c>
      <c r="GI193" s="51">
        <v>107852</v>
      </c>
      <c r="GJ193" s="51"/>
      <c r="GK193" s="51">
        <v>169175</v>
      </c>
      <c r="GL193" s="51"/>
      <c r="GM193" s="51">
        <v>107184</v>
      </c>
      <c r="GN193" s="51">
        <v>892038.25</v>
      </c>
      <c r="GO193" s="51">
        <v>1142914.5</v>
      </c>
      <c r="GP193" s="51">
        <v>80484.75</v>
      </c>
      <c r="GQ193" s="51"/>
      <c r="GR193" s="51"/>
      <c r="GS193" s="51">
        <v>1268444</v>
      </c>
      <c r="GT193" s="51"/>
      <c r="GU193" s="51">
        <v>307363</v>
      </c>
      <c r="GV193" s="51">
        <v>1199966</v>
      </c>
      <c r="GW193" s="51">
        <v>91170</v>
      </c>
      <c r="GX193" s="51">
        <v>70420</v>
      </c>
      <c r="GY193" s="51">
        <v>705344</v>
      </c>
      <c r="GZ193" s="51">
        <v>129256</v>
      </c>
      <c r="HA193" s="51">
        <v>48193810.209999993</v>
      </c>
      <c r="HB193" s="51">
        <v>287911.5</v>
      </c>
      <c r="HC193" s="51"/>
      <c r="HD193" s="51">
        <v>1885880</v>
      </c>
      <c r="HE193" s="51">
        <v>1025907</v>
      </c>
      <c r="HF193" s="51">
        <v>1299838.1000000001</v>
      </c>
      <c r="HG193" s="51">
        <v>349010.96</v>
      </c>
      <c r="HH193" s="51">
        <v>131239.82</v>
      </c>
      <c r="HI193" s="51">
        <v>860839.25</v>
      </c>
      <c r="HJ193" s="51">
        <v>258197.22</v>
      </c>
      <c r="HK193" s="51">
        <v>165075</v>
      </c>
      <c r="HL193" s="51">
        <v>49690</v>
      </c>
      <c r="HM193" s="51">
        <v>2538195</v>
      </c>
      <c r="HN193" s="51">
        <v>4083792.28</v>
      </c>
      <c r="HO193" s="51">
        <v>4460497.09</v>
      </c>
      <c r="HP193" s="51">
        <v>601827.34</v>
      </c>
      <c r="HQ193" s="51">
        <v>426125.4</v>
      </c>
      <c r="HR193" s="51">
        <v>459337.13</v>
      </c>
      <c r="HS193" s="51">
        <v>244875</v>
      </c>
      <c r="HT193" s="51">
        <v>24400</v>
      </c>
      <c r="HU193" s="51">
        <v>4241639.4400000004</v>
      </c>
      <c r="HV193" s="51">
        <v>1001087.4</v>
      </c>
      <c r="HW193" s="51">
        <v>66682</v>
      </c>
      <c r="HX193" s="51">
        <v>47300</v>
      </c>
      <c r="HY193" s="51">
        <v>460000</v>
      </c>
      <c r="HZ193" s="51">
        <v>713550</v>
      </c>
      <c r="IA193" s="51">
        <v>629676.35</v>
      </c>
      <c r="IB193" s="51">
        <v>205240</v>
      </c>
      <c r="IC193" s="51">
        <v>217550</v>
      </c>
      <c r="ID193" s="51">
        <v>158462</v>
      </c>
      <c r="IE193" s="51">
        <v>624170</v>
      </c>
      <c r="IF193" s="51">
        <v>109126.5</v>
      </c>
      <c r="IG193" s="51"/>
      <c r="IH193" s="51">
        <v>491848.97</v>
      </c>
      <c r="II193" s="51">
        <v>6000</v>
      </c>
      <c r="IJ193" s="51">
        <v>14250</v>
      </c>
      <c r="IK193" s="51"/>
      <c r="IL193" s="51">
        <v>1601617.5</v>
      </c>
      <c r="IM193" s="51">
        <v>338305</v>
      </c>
      <c r="IN193" s="51">
        <v>125195</v>
      </c>
      <c r="IO193" s="51">
        <v>62000</v>
      </c>
      <c r="IP193" s="51">
        <v>292761</v>
      </c>
      <c r="IQ193" s="51">
        <v>63330</v>
      </c>
      <c r="IR193" s="51">
        <v>493826</v>
      </c>
      <c r="IS193" s="51"/>
      <c r="IT193" s="51">
        <v>592135.26</v>
      </c>
      <c r="IU193" s="51">
        <v>1047689.38</v>
      </c>
      <c r="IV193" s="51">
        <v>2475514</v>
      </c>
      <c r="IW193" s="51">
        <v>344018</v>
      </c>
      <c r="IX193" s="51">
        <v>733197</v>
      </c>
      <c r="IY193" s="51">
        <v>393510</v>
      </c>
      <c r="IZ193" s="51">
        <v>899647</v>
      </c>
      <c r="JA193" s="51">
        <v>87820</v>
      </c>
      <c r="JB193" s="51">
        <v>396265</v>
      </c>
      <c r="JC193" s="51">
        <v>370845.48</v>
      </c>
      <c r="JD193" s="51">
        <v>700273.08</v>
      </c>
      <c r="JE193" s="51">
        <v>110823</v>
      </c>
      <c r="JF193" s="51">
        <v>1659822.1</v>
      </c>
      <c r="JG193" s="51">
        <v>7875</v>
      </c>
      <c r="JH193" s="51">
        <v>685332.21</v>
      </c>
      <c r="JI193" s="51"/>
      <c r="JJ193" s="51">
        <v>70196.800000000003</v>
      </c>
      <c r="JK193" s="51">
        <v>265882</v>
      </c>
      <c r="JL193" s="51"/>
      <c r="JM193" s="51">
        <v>70492</v>
      </c>
      <c r="JN193" s="51">
        <v>432140.05</v>
      </c>
      <c r="JO193" s="51"/>
      <c r="JP193" s="51"/>
      <c r="JQ193" s="51"/>
      <c r="JR193" s="51"/>
      <c r="JS193" s="51">
        <v>1067850</v>
      </c>
      <c r="JT193" s="51"/>
      <c r="JU193" s="51">
        <v>43527582.609999992</v>
      </c>
      <c r="JV193" s="51">
        <v>8022098.9900000002</v>
      </c>
      <c r="JW193" s="51">
        <v>169154</v>
      </c>
      <c r="JX193" s="51">
        <v>1505307</v>
      </c>
      <c r="JY193" s="51">
        <v>647145</v>
      </c>
      <c r="JZ193" s="51">
        <v>44460</v>
      </c>
      <c r="KA193" s="51">
        <v>406415</v>
      </c>
      <c r="KB193" s="51">
        <v>1293419</v>
      </c>
      <c r="KC193" s="51">
        <v>1029710</v>
      </c>
      <c r="KD193" s="51">
        <v>279925.92</v>
      </c>
      <c r="KE193" s="51">
        <v>1433612</v>
      </c>
      <c r="KF193" s="51">
        <v>874331</v>
      </c>
      <c r="KG193" s="51">
        <v>1739925</v>
      </c>
      <c r="KH193" s="51">
        <v>195046</v>
      </c>
      <c r="KI193" s="51">
        <v>352190</v>
      </c>
      <c r="KJ193" s="51">
        <v>969340</v>
      </c>
      <c r="KK193" s="51"/>
      <c r="KL193" s="51">
        <v>565521</v>
      </c>
      <c r="KM193" s="51"/>
      <c r="KN193" s="51">
        <v>194860</v>
      </c>
      <c r="KO193" s="51">
        <v>539992.75</v>
      </c>
      <c r="KP193" s="51">
        <v>75545</v>
      </c>
      <c r="KQ193" s="51">
        <v>1940280.95</v>
      </c>
      <c r="KR193" s="51">
        <v>357339.95</v>
      </c>
      <c r="KS193" s="51">
        <v>207612</v>
      </c>
      <c r="KT193" s="51">
        <v>1535492</v>
      </c>
      <c r="KU193" s="51">
        <v>820929</v>
      </c>
      <c r="KV193" s="51">
        <v>1040375.46</v>
      </c>
      <c r="KW193" s="51">
        <v>1945566</v>
      </c>
      <c r="KX193" s="51">
        <v>1587651.58</v>
      </c>
      <c r="KY193" s="51">
        <v>1001417.6</v>
      </c>
      <c r="KZ193" s="51">
        <v>2617743</v>
      </c>
      <c r="LA193" s="51">
        <v>1177652</v>
      </c>
      <c r="LB193" s="51">
        <v>2832965.94</v>
      </c>
      <c r="LC193" s="51">
        <v>221053</v>
      </c>
      <c r="LD193" s="51">
        <v>198760</v>
      </c>
      <c r="LE193" s="51">
        <v>842770</v>
      </c>
      <c r="LF193" s="51">
        <v>1759226.5</v>
      </c>
      <c r="LG193" s="51">
        <v>305005</v>
      </c>
      <c r="LH193" s="51"/>
      <c r="LI193" s="51">
        <v>754357</v>
      </c>
      <c r="LJ193" s="51">
        <v>5429834.4000000004</v>
      </c>
      <c r="LK193" s="51">
        <v>605869</v>
      </c>
      <c r="LL193" s="51"/>
      <c r="LM193" s="51">
        <v>654645</v>
      </c>
      <c r="LN193" s="51">
        <v>2432390</v>
      </c>
      <c r="LO193" s="51">
        <v>657458</v>
      </c>
      <c r="LP193" s="51"/>
      <c r="LQ193" s="51">
        <v>144950</v>
      </c>
      <c r="LR193" s="51">
        <v>506899</v>
      </c>
      <c r="LS193" s="51">
        <v>434507</v>
      </c>
      <c r="LT193" s="51">
        <v>392909</v>
      </c>
      <c r="LU193" s="51">
        <v>3156811.73</v>
      </c>
      <c r="LV193" s="51">
        <v>426378</v>
      </c>
      <c r="LW193" s="51">
        <v>9019</v>
      </c>
      <c r="LX193" s="51"/>
      <c r="LY193" s="51">
        <v>9928995.7899999991</v>
      </c>
      <c r="LZ193" s="51">
        <v>3239694.95</v>
      </c>
      <c r="MA193" s="51">
        <v>2809104.4</v>
      </c>
      <c r="MB193" s="51">
        <v>85905</v>
      </c>
      <c r="MC193" s="51">
        <v>227510</v>
      </c>
      <c r="MD193" s="51">
        <v>553024.18999999994</v>
      </c>
      <c r="ME193" s="51">
        <v>213845</v>
      </c>
      <c r="MF193" s="51">
        <v>424269</v>
      </c>
      <c r="MG193" s="51">
        <v>7650</v>
      </c>
      <c r="MH193" s="51">
        <v>277798.5</v>
      </c>
      <c r="MI193" s="51"/>
      <c r="MJ193" s="51">
        <v>74103661.599999994</v>
      </c>
      <c r="MK193" s="51">
        <v>459525.5</v>
      </c>
      <c r="ML193" s="51">
        <v>524880</v>
      </c>
      <c r="MM193" s="51">
        <v>279785</v>
      </c>
      <c r="MN193" s="51"/>
      <c r="MO193" s="51">
        <v>343231.2</v>
      </c>
      <c r="MP193" s="51"/>
      <c r="MQ193" s="51">
        <v>100000</v>
      </c>
      <c r="MR193" s="51">
        <v>413119.9</v>
      </c>
      <c r="MS193" s="51">
        <v>657673</v>
      </c>
      <c r="MT193" s="51">
        <v>597857</v>
      </c>
      <c r="MU193" s="51"/>
      <c r="MV193" s="51">
        <v>444923.06</v>
      </c>
      <c r="MW193" s="51">
        <v>6465489.4500000002</v>
      </c>
      <c r="MX193" s="51">
        <v>269074.98</v>
      </c>
      <c r="MY193" s="51">
        <v>1296721.2</v>
      </c>
      <c r="MZ193" s="51">
        <v>1248084.02</v>
      </c>
      <c r="NA193" s="51">
        <v>1893465</v>
      </c>
      <c r="NB193" s="51">
        <v>689549.39</v>
      </c>
      <c r="NC193" s="51">
        <v>548392</v>
      </c>
      <c r="ND193" s="51">
        <v>831929.67</v>
      </c>
      <c r="NE193" s="51">
        <v>123450</v>
      </c>
      <c r="NF193" s="51">
        <v>823678</v>
      </c>
      <c r="NG193" s="51">
        <v>179995</v>
      </c>
      <c r="NH193" s="51">
        <v>3575378.45</v>
      </c>
      <c r="NI193" s="51">
        <v>121497</v>
      </c>
      <c r="NJ193" s="51">
        <v>409960</v>
      </c>
      <c r="NK193" s="51">
        <v>4612920</v>
      </c>
      <c r="NL193" s="51">
        <v>700655.8</v>
      </c>
      <c r="NM193" s="51">
        <v>1295566.7</v>
      </c>
      <c r="NN193" s="51">
        <v>1360461.8</v>
      </c>
      <c r="NO193" s="51">
        <v>2272889.06</v>
      </c>
      <c r="NP193" s="51">
        <v>275748</v>
      </c>
      <c r="NQ193" s="51"/>
      <c r="NR193" s="51">
        <v>1201595.1200000001</v>
      </c>
      <c r="NS193" s="51">
        <v>436380</v>
      </c>
      <c r="NT193" s="51">
        <v>2450761.7000000002</v>
      </c>
      <c r="NU193" s="51">
        <v>276627</v>
      </c>
      <c r="NV193" s="51">
        <v>664758</v>
      </c>
      <c r="NW193" s="51">
        <v>1349715</v>
      </c>
      <c r="NX193" s="51">
        <v>793400</v>
      </c>
      <c r="NY193" s="51">
        <v>580098</v>
      </c>
      <c r="NZ193" s="51">
        <v>714151.8</v>
      </c>
      <c r="OA193" s="51"/>
      <c r="OB193" s="51">
        <v>1067200</v>
      </c>
      <c r="OC193" s="51">
        <v>49000</v>
      </c>
      <c r="OD193" s="51"/>
      <c r="OE193" s="51"/>
      <c r="OF193" s="51"/>
      <c r="OG193" s="51"/>
      <c r="OH193" s="51">
        <v>21211356.719999999</v>
      </c>
      <c r="OI193" s="51">
        <v>855190.43</v>
      </c>
      <c r="OJ193" s="51">
        <v>625786</v>
      </c>
      <c r="OK193" s="51">
        <v>539080</v>
      </c>
      <c r="OL193" s="51">
        <v>854683.86</v>
      </c>
      <c r="OM193" s="51">
        <v>2562095.04</v>
      </c>
      <c r="ON193" s="51">
        <v>1988963.41</v>
      </c>
      <c r="OO193" s="51"/>
      <c r="OP193" s="51">
        <v>44135</v>
      </c>
      <c r="OQ193" s="51">
        <v>9461176.1899999995</v>
      </c>
      <c r="OR193" s="51">
        <v>3012434.62</v>
      </c>
      <c r="OS193" s="51">
        <v>617483.5</v>
      </c>
      <c r="OT193" s="51">
        <v>826525</v>
      </c>
      <c r="OU193" s="51">
        <v>1224092.75</v>
      </c>
      <c r="OV193" s="51"/>
      <c r="OW193" s="51">
        <v>6074926.0800000001</v>
      </c>
      <c r="OX193" s="51">
        <v>110858</v>
      </c>
      <c r="OY193" s="51">
        <v>363220</v>
      </c>
      <c r="OZ193" s="51">
        <v>702547</v>
      </c>
      <c r="PA193" s="51">
        <v>429260</v>
      </c>
      <c r="PB193" s="51">
        <v>627120</v>
      </c>
      <c r="PC193" s="51">
        <v>570013</v>
      </c>
      <c r="PD193" s="51">
        <v>969410</v>
      </c>
      <c r="PE193" s="51">
        <v>386310</v>
      </c>
      <c r="PF193" s="51">
        <v>96456253.399999991</v>
      </c>
      <c r="PG193" s="33">
        <v>229210</v>
      </c>
      <c r="PH193" s="33">
        <v>429600</v>
      </c>
      <c r="PI193" s="33">
        <v>379562</v>
      </c>
      <c r="PJ193" s="33">
        <v>987927</v>
      </c>
      <c r="PK193" s="33">
        <v>625997</v>
      </c>
      <c r="PL193" s="33">
        <v>804064</v>
      </c>
      <c r="PM193" s="33">
        <v>985391.72</v>
      </c>
      <c r="PN193" s="33">
        <v>483157.44</v>
      </c>
      <c r="PO193" s="33">
        <v>76938</v>
      </c>
      <c r="PP193" s="33">
        <v>194248</v>
      </c>
      <c r="PQ193" s="33">
        <v>977059.5</v>
      </c>
      <c r="PR193" s="33">
        <v>1613118</v>
      </c>
      <c r="PS193" s="33">
        <v>528362.69999999995</v>
      </c>
      <c r="PT193" s="33">
        <v>2872214.4</v>
      </c>
      <c r="PU193" s="33">
        <v>1548207.1</v>
      </c>
      <c r="PV193" s="33">
        <v>1043040</v>
      </c>
      <c r="PW193" s="33">
        <v>474550</v>
      </c>
      <c r="PX193" s="33"/>
      <c r="PY193" s="33">
        <v>10940924.199999999</v>
      </c>
      <c r="PZ193" s="33"/>
      <c r="QA193" s="33"/>
      <c r="QB193" s="33"/>
      <c r="QC193" s="33">
        <v>4920753.5</v>
      </c>
      <c r="QD193" s="33"/>
      <c r="QE193" s="33">
        <v>556485.19999999995</v>
      </c>
      <c r="QF193" s="33"/>
      <c r="QG193" s="33">
        <v>3953306</v>
      </c>
      <c r="QH193" s="33">
        <v>702640</v>
      </c>
      <c r="QI193" s="33"/>
      <c r="QJ193" s="33"/>
      <c r="QK193" s="33"/>
      <c r="QL193" s="33"/>
      <c r="QM193" s="33">
        <v>79160</v>
      </c>
      <c r="QN193" s="33">
        <v>2417999</v>
      </c>
      <c r="QO193" s="33"/>
      <c r="QP193" s="33"/>
      <c r="QQ193" s="33"/>
      <c r="QR193" s="33">
        <v>2043094.27</v>
      </c>
      <c r="QS193" s="33">
        <v>1210734.7</v>
      </c>
      <c r="QT193" s="33"/>
      <c r="QU193" s="33"/>
      <c r="QV193" s="33"/>
      <c r="QW193" s="33">
        <v>734201</v>
      </c>
      <c r="QX193" s="33">
        <v>21500</v>
      </c>
      <c r="QY193" s="33">
        <v>5495136.4400000004</v>
      </c>
      <c r="QZ193" s="33">
        <v>936599</v>
      </c>
      <c r="RA193" s="33"/>
      <c r="RB193" s="33"/>
      <c r="RC193" s="33"/>
      <c r="RD193" s="33"/>
      <c r="RE193" s="33">
        <v>114000</v>
      </c>
      <c r="RF193" s="33">
        <v>370250</v>
      </c>
      <c r="RG193" s="33"/>
      <c r="RH193" s="33">
        <v>534575</v>
      </c>
      <c r="RI193" s="33"/>
      <c r="RJ193" s="33">
        <v>25900</v>
      </c>
      <c r="RK193" s="33"/>
      <c r="RL193" s="33">
        <v>4380020.03</v>
      </c>
      <c r="RM193" s="33">
        <v>686672.76</v>
      </c>
      <c r="RN193" s="33">
        <v>281170</v>
      </c>
      <c r="RO193" s="33">
        <v>2239712.06</v>
      </c>
      <c r="RP193" s="33">
        <v>1902044</v>
      </c>
      <c r="RQ193" s="33">
        <v>2129235.0099999998</v>
      </c>
      <c r="RR193" s="33">
        <v>2940136</v>
      </c>
      <c r="RS193" s="33">
        <v>727284</v>
      </c>
      <c r="RT193" s="33">
        <v>742459</v>
      </c>
      <c r="RU193" s="33">
        <v>667879.49</v>
      </c>
      <c r="RV193" s="33">
        <v>2333256.9</v>
      </c>
      <c r="RW193" s="33">
        <v>239295</v>
      </c>
      <c r="RX193" s="33">
        <v>127188</v>
      </c>
      <c r="RY193" s="33">
        <v>820930</v>
      </c>
      <c r="RZ193" s="33">
        <v>572650</v>
      </c>
      <c r="SA193" s="33">
        <v>1579315</v>
      </c>
      <c r="SB193" s="33">
        <v>423347</v>
      </c>
      <c r="SC193" s="33">
        <v>205480</v>
      </c>
      <c r="SD193" s="33">
        <v>779779</v>
      </c>
      <c r="SE193" s="33">
        <v>845845</v>
      </c>
      <c r="SF193" s="33">
        <v>73933603.420000002</v>
      </c>
      <c r="SG193" s="33">
        <v>3571023</v>
      </c>
      <c r="SH193" s="33">
        <v>828414</v>
      </c>
      <c r="SI193" s="33">
        <v>761618.05</v>
      </c>
      <c r="SJ193" s="33">
        <v>531650</v>
      </c>
      <c r="SK193" s="33"/>
      <c r="SL193" s="33">
        <v>332467</v>
      </c>
      <c r="SM193" s="33">
        <v>54620</v>
      </c>
      <c r="SN193" s="33"/>
      <c r="SO193" s="33">
        <v>78725</v>
      </c>
      <c r="SP193" s="33">
        <v>832211</v>
      </c>
      <c r="SQ193" s="33">
        <v>836656</v>
      </c>
      <c r="SR193" s="33">
        <v>238012.5</v>
      </c>
      <c r="SS193" s="33">
        <v>1611148.75</v>
      </c>
      <c r="ST193" s="33">
        <v>278880.8</v>
      </c>
      <c r="SU193" s="33">
        <v>1057078</v>
      </c>
      <c r="SV193" s="33">
        <v>2586394</v>
      </c>
      <c r="SW193" s="33">
        <v>305446</v>
      </c>
      <c r="SX193" s="33">
        <v>562152</v>
      </c>
      <c r="SY193" s="33">
        <v>256875.1</v>
      </c>
      <c r="SZ193" s="33">
        <v>879533</v>
      </c>
      <c r="TA193" s="33">
        <v>3810496.35</v>
      </c>
      <c r="TB193" s="33"/>
      <c r="TC193" s="33">
        <v>554690</v>
      </c>
      <c r="TD193" s="33">
        <v>621101.4</v>
      </c>
      <c r="TE193" s="33">
        <v>163390</v>
      </c>
      <c r="TF193" s="33">
        <v>331689</v>
      </c>
      <c r="TG193" s="33">
        <v>48390</v>
      </c>
      <c r="TH193" s="33">
        <v>1713260.5</v>
      </c>
      <c r="TI193" s="33">
        <v>141375</v>
      </c>
      <c r="TJ193" s="33">
        <v>527503.17000000004</v>
      </c>
      <c r="TK193" s="33">
        <v>470345</v>
      </c>
      <c r="TL193" s="33">
        <v>586405.07999999996</v>
      </c>
      <c r="TM193" s="33">
        <v>1501861.8</v>
      </c>
      <c r="TN193" s="33">
        <v>637637</v>
      </c>
      <c r="TO193" s="33">
        <v>7650107.7999999998</v>
      </c>
      <c r="TP193" s="33">
        <v>1061454</v>
      </c>
      <c r="TQ193" s="33">
        <v>439773</v>
      </c>
      <c r="TR193" s="33">
        <v>323412</v>
      </c>
      <c r="TS193" s="33"/>
      <c r="TT193" s="33">
        <v>523280</v>
      </c>
      <c r="TU193" s="33">
        <v>65200</v>
      </c>
      <c r="TV193" s="33">
        <v>930616.4</v>
      </c>
      <c r="TW193" s="33">
        <v>57080</v>
      </c>
      <c r="TX193" s="33">
        <v>1436941.15</v>
      </c>
      <c r="TY193" s="33">
        <v>519620</v>
      </c>
      <c r="TZ193" s="33">
        <v>298768</v>
      </c>
      <c r="UA193" s="33">
        <v>310500</v>
      </c>
      <c r="UB193" s="33">
        <v>1055045</v>
      </c>
      <c r="UC193" s="33">
        <v>724485.5</v>
      </c>
      <c r="UD193" s="33"/>
      <c r="UE193" s="33">
        <v>4841368.8499999996</v>
      </c>
      <c r="UF193" s="33"/>
      <c r="UG193" s="33">
        <v>223101</v>
      </c>
      <c r="UH193" s="33">
        <v>677116</v>
      </c>
      <c r="UI193" s="33">
        <v>243608</v>
      </c>
      <c r="UJ193" s="33">
        <v>832920.5</v>
      </c>
      <c r="UK193" s="33">
        <v>18578419.399999999</v>
      </c>
      <c r="UL193" s="33">
        <v>1762764.58</v>
      </c>
      <c r="UM193" s="33">
        <v>22200</v>
      </c>
      <c r="UN193" s="33">
        <v>2065762</v>
      </c>
      <c r="UO193" s="33">
        <v>1154068</v>
      </c>
      <c r="UP193" s="33">
        <v>1797112</v>
      </c>
      <c r="UQ193" s="33">
        <v>3193647</v>
      </c>
      <c r="UR193" s="33">
        <v>1200850</v>
      </c>
      <c r="US193" s="33">
        <v>1505168</v>
      </c>
      <c r="UT193" s="33">
        <v>2954515.89</v>
      </c>
      <c r="UU193" s="33">
        <v>764665</v>
      </c>
      <c r="UV193" s="33">
        <v>13561777.039999999</v>
      </c>
      <c r="UW193" s="33">
        <v>788364</v>
      </c>
      <c r="UX193" s="33">
        <v>2962131.45</v>
      </c>
      <c r="UY193" s="33">
        <v>1339450.3999999999</v>
      </c>
      <c r="UZ193" s="33">
        <v>18000</v>
      </c>
      <c r="VA193" s="33">
        <v>1038151</v>
      </c>
      <c r="VB193" s="33">
        <v>1173704.28</v>
      </c>
      <c r="VC193" s="33">
        <v>220530</v>
      </c>
      <c r="VD193" s="33">
        <v>593910</v>
      </c>
      <c r="VE193" s="33">
        <v>412411</v>
      </c>
      <c r="VF193" s="33">
        <v>518437.98</v>
      </c>
      <c r="VG193" s="33">
        <v>466975</v>
      </c>
      <c r="VH193" s="33">
        <v>325410</v>
      </c>
      <c r="VI193" s="33">
        <v>4582985.8600000003</v>
      </c>
      <c r="VJ193" s="33">
        <v>463600</v>
      </c>
      <c r="VK193" s="33">
        <v>220167.75</v>
      </c>
      <c r="VL193" s="33">
        <v>1010574</v>
      </c>
      <c r="VM193" s="33">
        <v>208639</v>
      </c>
      <c r="VN193" s="33">
        <v>2875441.82</v>
      </c>
      <c r="VO193" s="33">
        <v>1189158.1499999999</v>
      </c>
      <c r="VP193" s="33">
        <v>916139.93</v>
      </c>
      <c r="VQ193" s="33">
        <v>118810576.23</v>
      </c>
      <c r="VR193" s="33">
        <v>545025</v>
      </c>
      <c r="VS193" s="33">
        <v>3038790.4</v>
      </c>
      <c r="VT193" s="33">
        <v>822620</v>
      </c>
      <c r="VU193" s="33">
        <v>774388</v>
      </c>
      <c r="VV193" s="33">
        <v>161500</v>
      </c>
      <c r="VW193" s="33">
        <v>1016765</v>
      </c>
      <c r="VX193" s="33">
        <v>860803</v>
      </c>
      <c r="VY193" s="33"/>
      <c r="VZ193" s="33">
        <v>735360</v>
      </c>
      <c r="WA193" s="33">
        <v>405125</v>
      </c>
      <c r="WB193" s="33">
        <v>3647938.85</v>
      </c>
      <c r="WC193" s="33">
        <v>909538</v>
      </c>
      <c r="WD193" s="33">
        <v>1079506.58</v>
      </c>
      <c r="WE193" s="33">
        <v>443219</v>
      </c>
      <c r="WF193" s="33">
        <v>1609186.23</v>
      </c>
      <c r="WG193" s="33">
        <v>717600</v>
      </c>
      <c r="WH193" s="33"/>
      <c r="WI193" s="33">
        <v>434348</v>
      </c>
      <c r="WJ193" s="33">
        <v>708634.85</v>
      </c>
      <c r="WK193" s="33"/>
      <c r="WL193" s="33">
        <v>830432.6</v>
      </c>
      <c r="WM193" s="33">
        <v>2112462</v>
      </c>
      <c r="WN193" s="33">
        <v>1526955</v>
      </c>
      <c r="WO193" s="33">
        <v>946819.52</v>
      </c>
      <c r="WP193" s="33">
        <v>1322936</v>
      </c>
      <c r="WQ193" s="33">
        <v>2950011.32</v>
      </c>
      <c r="WR193" s="33">
        <v>1929576</v>
      </c>
      <c r="WS193" s="33">
        <v>5169213.96</v>
      </c>
      <c r="WT193" s="33">
        <v>542573</v>
      </c>
      <c r="WU193" s="33">
        <v>603650</v>
      </c>
      <c r="WV193" s="33">
        <v>2356161.75</v>
      </c>
      <c r="WW193" s="33">
        <v>2411262</v>
      </c>
      <c r="WX193" s="33">
        <v>2489723.89</v>
      </c>
      <c r="WY193" s="33">
        <v>1757299.58</v>
      </c>
      <c r="WZ193" s="33">
        <v>292945</v>
      </c>
      <c r="XA193" s="33">
        <v>2186931</v>
      </c>
      <c r="XB193" s="33">
        <v>5066526.75</v>
      </c>
      <c r="XC193" s="33">
        <v>1728473</v>
      </c>
      <c r="XD193" s="33">
        <v>1198835</v>
      </c>
      <c r="XE193" s="33">
        <v>72395</v>
      </c>
      <c r="XF193" s="33">
        <v>774814</v>
      </c>
      <c r="XG193" s="33">
        <v>1107705</v>
      </c>
      <c r="XH193" s="33">
        <v>978380</v>
      </c>
      <c r="XI193" s="33">
        <v>419867.7</v>
      </c>
      <c r="XJ193" s="33">
        <v>4933481.5999999996</v>
      </c>
      <c r="XK193" s="33">
        <v>530711.6</v>
      </c>
      <c r="XL193" s="33">
        <v>723045</v>
      </c>
      <c r="XM193" s="33">
        <v>1344650</v>
      </c>
      <c r="XN193" s="33">
        <v>680838.5</v>
      </c>
      <c r="XO193" s="33"/>
      <c r="XP193" s="33">
        <v>100855</v>
      </c>
      <c r="XQ193" s="33"/>
      <c r="XR193" s="33"/>
      <c r="XS193" s="33">
        <v>0</v>
      </c>
      <c r="XT193" s="33">
        <v>4550</v>
      </c>
      <c r="XU193" s="33"/>
      <c r="XV193" s="33"/>
      <c r="XW193" s="33"/>
      <c r="XX193" s="33">
        <v>31370</v>
      </c>
      <c r="XY193" s="33">
        <v>267995</v>
      </c>
      <c r="XZ193" s="33">
        <v>474650</v>
      </c>
      <c r="YA193" s="33"/>
      <c r="YB193" s="33">
        <v>644310</v>
      </c>
      <c r="YC193" s="33"/>
      <c r="YD193" s="33"/>
      <c r="YE193" s="33"/>
      <c r="YF193" s="33"/>
      <c r="YG193" s="33"/>
      <c r="YH193" s="33"/>
      <c r="YI193" s="33">
        <v>0</v>
      </c>
      <c r="YJ193" s="33">
        <v>137600</v>
      </c>
      <c r="YK193" s="33"/>
      <c r="YL193" s="33">
        <v>2809497.25</v>
      </c>
      <c r="YM193" s="33">
        <v>1539688</v>
      </c>
      <c r="YN193" s="33">
        <v>1219015</v>
      </c>
      <c r="YO193" s="33">
        <v>841534</v>
      </c>
      <c r="YP193" s="33">
        <v>2159763</v>
      </c>
      <c r="YQ193" s="33">
        <v>630136</v>
      </c>
      <c r="YR193" s="33">
        <v>453155</v>
      </c>
      <c r="YS193" s="33">
        <v>120771</v>
      </c>
      <c r="YT193" s="33">
        <v>496282</v>
      </c>
      <c r="YU193" s="33">
        <v>1000426</v>
      </c>
      <c r="YV193" s="33">
        <v>605600.5</v>
      </c>
      <c r="YW193" s="33">
        <v>1919602</v>
      </c>
      <c r="YX193" s="33">
        <v>1045650</v>
      </c>
      <c r="YY193" s="33">
        <v>417989.2</v>
      </c>
      <c r="YZ193" s="33">
        <v>328690</v>
      </c>
      <c r="ZA193" s="33">
        <v>2042742</v>
      </c>
      <c r="ZB193" s="33">
        <v>710135</v>
      </c>
      <c r="ZC193" s="33">
        <v>86447874.63000001</v>
      </c>
      <c r="ZD193" s="33">
        <v>1796319.69</v>
      </c>
      <c r="ZE193" s="33">
        <v>1467620</v>
      </c>
      <c r="ZF193" s="33"/>
      <c r="ZG193" s="33">
        <v>1202523</v>
      </c>
      <c r="ZH193" s="33">
        <v>220390</v>
      </c>
      <c r="ZI193" s="33">
        <v>2297436.7999999998</v>
      </c>
      <c r="ZJ193" s="33">
        <v>947632</v>
      </c>
      <c r="ZK193" s="33">
        <v>3437618.64</v>
      </c>
      <c r="ZL193" s="33">
        <v>456106</v>
      </c>
      <c r="ZM193" s="33">
        <v>1874051</v>
      </c>
      <c r="ZN193" s="33">
        <v>484850</v>
      </c>
      <c r="ZO193" s="33">
        <v>378810</v>
      </c>
      <c r="ZP193" s="33"/>
      <c r="ZQ193" s="33">
        <v>244700</v>
      </c>
      <c r="ZR193" s="33">
        <v>274909</v>
      </c>
      <c r="ZS193" s="33">
        <v>2164398.73</v>
      </c>
      <c r="ZT193" s="33">
        <v>6918039.79</v>
      </c>
      <c r="ZU193" s="33">
        <v>160296</v>
      </c>
      <c r="ZV193" s="33">
        <v>2225440</v>
      </c>
      <c r="ZW193" s="33">
        <v>3611129</v>
      </c>
      <c r="ZX193" s="33">
        <v>1501445</v>
      </c>
      <c r="ZY193" s="33"/>
      <c r="ZZ193" s="33">
        <v>1183886</v>
      </c>
      <c r="AAA193" s="33">
        <v>898128</v>
      </c>
      <c r="AAB193" s="33">
        <v>671453</v>
      </c>
      <c r="AAC193" s="33">
        <v>1817067</v>
      </c>
      <c r="AAD193" s="33">
        <v>866700</v>
      </c>
      <c r="AAE193" s="33">
        <v>660100</v>
      </c>
      <c r="AAF193" s="33">
        <v>740143.92</v>
      </c>
      <c r="AAG193" s="33">
        <v>241025</v>
      </c>
      <c r="AAH193" s="33">
        <v>1939026</v>
      </c>
      <c r="AAI193" s="33">
        <v>2283963.7999999998</v>
      </c>
      <c r="AAJ193" s="33">
        <v>804519</v>
      </c>
      <c r="AAK193" s="33">
        <v>464578.9</v>
      </c>
      <c r="AAL193" s="33">
        <v>1566097.6</v>
      </c>
      <c r="AAM193" s="33">
        <v>1176432</v>
      </c>
      <c r="AAN193" s="33">
        <v>2297874</v>
      </c>
      <c r="AAO193" s="33">
        <v>642527</v>
      </c>
      <c r="AAP193" s="33">
        <v>2897692.02</v>
      </c>
      <c r="AAQ193" s="33">
        <v>1754010</v>
      </c>
      <c r="AAR193" s="33">
        <v>1269106.07</v>
      </c>
      <c r="AAS193" s="33">
        <v>1038978</v>
      </c>
      <c r="AAT193" s="33">
        <v>1391845</v>
      </c>
      <c r="AAU193" s="33">
        <v>1267707</v>
      </c>
      <c r="AAV193" s="33">
        <v>777781</v>
      </c>
      <c r="AAW193" s="33">
        <v>23757766</v>
      </c>
      <c r="AAX193" s="33">
        <v>202434</v>
      </c>
      <c r="AAY193" s="33">
        <v>301250</v>
      </c>
      <c r="AAZ193" s="33">
        <v>1206315</v>
      </c>
      <c r="ABA193" s="33">
        <v>970187</v>
      </c>
      <c r="ABB193" s="33">
        <v>446490</v>
      </c>
      <c r="ABC193" s="33">
        <v>2714500.8</v>
      </c>
      <c r="ABD193" s="33">
        <v>1546839</v>
      </c>
      <c r="ABE193" s="33">
        <v>597462</v>
      </c>
      <c r="ABF193" s="33">
        <v>1151720</v>
      </c>
      <c r="ABG193" s="33">
        <v>18552</v>
      </c>
      <c r="ABH193" s="33">
        <v>728683</v>
      </c>
      <c r="ABI193" s="33">
        <v>1107904.1200000001</v>
      </c>
      <c r="ABJ193" s="33">
        <v>398978</v>
      </c>
      <c r="ABK193" s="33"/>
      <c r="ABL193" s="33">
        <v>362500</v>
      </c>
      <c r="ABM193" s="33"/>
      <c r="ABN193" s="33">
        <v>1054375</v>
      </c>
      <c r="ABO193" s="33">
        <v>1377684</v>
      </c>
      <c r="ABP193" s="33">
        <v>3105526</v>
      </c>
      <c r="ABQ193" s="33">
        <v>2762792.2</v>
      </c>
      <c r="ABR193" s="33">
        <v>822200</v>
      </c>
      <c r="ABS193" s="33"/>
      <c r="ABT193" s="33"/>
      <c r="ABU193" s="33">
        <v>16600</v>
      </c>
      <c r="ABV193" s="33">
        <v>66150</v>
      </c>
      <c r="ABW193" s="33">
        <v>105031263.08000001</v>
      </c>
      <c r="ABX193" s="33">
        <v>4247320.55</v>
      </c>
      <c r="ABY193" s="33">
        <v>1108826</v>
      </c>
      <c r="ABZ193" s="33">
        <v>973597.35</v>
      </c>
      <c r="ACA193" s="33">
        <v>972382.11</v>
      </c>
      <c r="ACB193" s="33">
        <v>3176718.78</v>
      </c>
      <c r="ACC193" s="33">
        <v>964730.44</v>
      </c>
      <c r="ACD193" s="33">
        <v>263375.55</v>
      </c>
      <c r="ACE193" s="33">
        <v>988302</v>
      </c>
      <c r="ACF193" s="33">
        <v>292088</v>
      </c>
      <c r="ACG193" s="33">
        <v>2130615.6</v>
      </c>
      <c r="ACH193" s="33">
        <v>539139.04</v>
      </c>
      <c r="ACI193" s="33">
        <v>148440</v>
      </c>
      <c r="ACJ193" s="33">
        <v>737904</v>
      </c>
      <c r="ACK193" s="33">
        <v>261188</v>
      </c>
      <c r="ACL193" s="33">
        <v>102195</v>
      </c>
      <c r="ACM193" s="33">
        <v>605846.06000000006</v>
      </c>
      <c r="ACN193" s="33">
        <v>63494</v>
      </c>
      <c r="ACO193" s="33">
        <v>131926.5</v>
      </c>
      <c r="ACP193" s="33">
        <v>910109</v>
      </c>
      <c r="ACQ193" s="33">
        <v>20529</v>
      </c>
      <c r="ACR193" s="33">
        <v>6161575.1399999997</v>
      </c>
      <c r="ACS193" s="33">
        <v>79339</v>
      </c>
      <c r="ACT193" s="33">
        <v>285338</v>
      </c>
      <c r="ACU193" s="33">
        <v>1483163.6</v>
      </c>
      <c r="ACV193" s="33">
        <v>91975</v>
      </c>
      <c r="ACW193" s="33">
        <v>804252.1</v>
      </c>
      <c r="ACX193" s="33">
        <v>383202</v>
      </c>
      <c r="ACY193" s="33">
        <v>828286.5</v>
      </c>
      <c r="ACZ193" s="33">
        <v>231590</v>
      </c>
      <c r="ADA193" s="33">
        <v>86820</v>
      </c>
      <c r="ADB193" s="33">
        <v>297545</v>
      </c>
      <c r="ADC193" s="33">
        <v>307728</v>
      </c>
      <c r="ADD193" s="33">
        <v>90638</v>
      </c>
      <c r="ADE193" s="33">
        <v>7240</v>
      </c>
      <c r="ADF193" s="33">
        <v>57750</v>
      </c>
      <c r="ADG193" s="33">
        <v>499368</v>
      </c>
      <c r="ADH193" s="33"/>
      <c r="ADI193" s="33">
        <v>52050</v>
      </c>
      <c r="ADJ193" s="33">
        <v>260426.1</v>
      </c>
      <c r="ADK193" s="33">
        <v>104851.5</v>
      </c>
      <c r="ADL193" s="33">
        <v>162000</v>
      </c>
      <c r="ADM193" s="33">
        <v>584019</v>
      </c>
      <c r="ADN193" s="33">
        <v>439826</v>
      </c>
      <c r="ADO193" s="33">
        <v>1502452.5</v>
      </c>
      <c r="ADP193" s="33">
        <v>1654536.13</v>
      </c>
      <c r="ADQ193" s="33">
        <v>1147230.07</v>
      </c>
      <c r="ADR193" s="33">
        <v>185365</v>
      </c>
      <c r="ADS193" s="33">
        <v>105342</v>
      </c>
      <c r="ADT193" s="33">
        <v>287796</v>
      </c>
      <c r="ADU193" s="33">
        <v>494240</v>
      </c>
      <c r="ADV193" s="33">
        <v>248061</v>
      </c>
      <c r="ADW193" s="33">
        <v>200685</v>
      </c>
      <c r="ADX193" s="33">
        <v>5493654.4000000004</v>
      </c>
      <c r="ADY193" s="33">
        <v>1064469.92</v>
      </c>
      <c r="ADZ193" s="33">
        <v>267195</v>
      </c>
      <c r="AEA193" s="33">
        <v>7441314.3799999999</v>
      </c>
      <c r="AEB193" s="33">
        <v>28400</v>
      </c>
      <c r="AEC193" s="33">
        <v>687108.44</v>
      </c>
      <c r="AED193" s="33">
        <v>62145</v>
      </c>
      <c r="AEE193" s="33">
        <v>56000</v>
      </c>
      <c r="AEF193" s="33">
        <v>4743035.8</v>
      </c>
      <c r="AEG193" s="33">
        <v>2254939.2000000002</v>
      </c>
      <c r="AEH193" s="33">
        <v>2131329</v>
      </c>
      <c r="AEI193" s="33">
        <v>581911</v>
      </c>
      <c r="AEJ193" s="33">
        <v>473674</v>
      </c>
      <c r="AEK193" s="33">
        <v>1987578.96</v>
      </c>
      <c r="AEL193" s="33">
        <v>178907.5</v>
      </c>
      <c r="AEM193" s="33">
        <v>834338</v>
      </c>
      <c r="AEN193" s="33">
        <v>324168</v>
      </c>
      <c r="AEO193" s="33">
        <v>498681.55</v>
      </c>
      <c r="AEP193" s="33">
        <v>302811.3</v>
      </c>
      <c r="AEQ193" s="33">
        <v>678862</v>
      </c>
      <c r="AER193" s="33">
        <v>69352</v>
      </c>
      <c r="AES193" s="33">
        <v>879678.3</v>
      </c>
      <c r="AET193" s="33">
        <v>1010995</v>
      </c>
      <c r="AEU193" s="33">
        <v>203570</v>
      </c>
      <c r="AEV193" s="33">
        <v>361022</v>
      </c>
      <c r="AEW193" s="33"/>
      <c r="AEX193" s="33">
        <v>264820.2</v>
      </c>
      <c r="AEY193" s="33">
        <v>1168922.43</v>
      </c>
      <c r="AEZ193" s="33">
        <v>71812301.000000015</v>
      </c>
      <c r="AFA193" s="33">
        <v>3037703.32</v>
      </c>
      <c r="AFB193" s="33">
        <v>2598989.2000000002</v>
      </c>
      <c r="AFC193" s="33">
        <v>763197</v>
      </c>
      <c r="AFD193" s="33">
        <v>1868167.81</v>
      </c>
      <c r="AFE193" s="33">
        <v>1022467</v>
      </c>
      <c r="AFF193" s="33">
        <v>1192421.04</v>
      </c>
      <c r="AFG193" s="33">
        <v>497275</v>
      </c>
      <c r="AFH193" s="33">
        <v>289652</v>
      </c>
      <c r="AFI193" s="33">
        <v>3193986.6</v>
      </c>
      <c r="AFJ193" s="33">
        <v>1414951</v>
      </c>
      <c r="AFK193" s="33">
        <v>5654329</v>
      </c>
      <c r="AFL193" s="33">
        <v>1273806.3</v>
      </c>
      <c r="AFM193" s="33">
        <v>3649355.5</v>
      </c>
      <c r="AFN193" s="33">
        <v>3393232.05</v>
      </c>
      <c r="AFO193" s="33">
        <v>516256</v>
      </c>
      <c r="AFP193" s="33">
        <v>62160</v>
      </c>
      <c r="AFQ193" s="33">
        <v>1281895</v>
      </c>
      <c r="AFR193" s="33">
        <v>888445</v>
      </c>
      <c r="AFS193" s="33">
        <v>71500</v>
      </c>
      <c r="AFT193" s="33">
        <v>185213</v>
      </c>
      <c r="AFU193" s="33">
        <v>354440</v>
      </c>
      <c r="AFV193" s="33">
        <v>664746</v>
      </c>
      <c r="AFW193" s="33"/>
      <c r="AFX193" s="33">
        <v>3314934</v>
      </c>
      <c r="AFY193" s="33">
        <v>552430</v>
      </c>
      <c r="AFZ193" s="33">
        <v>2119780.6</v>
      </c>
      <c r="AGA193" s="33">
        <v>235300</v>
      </c>
      <c r="AGB193" s="33">
        <v>128954</v>
      </c>
      <c r="AGC193" s="33">
        <v>2345433.73</v>
      </c>
      <c r="AGD193" s="33">
        <v>193288</v>
      </c>
      <c r="AGE193" s="33">
        <v>298697</v>
      </c>
      <c r="AGF193" s="33">
        <v>3106870</v>
      </c>
      <c r="AGG193" s="33">
        <v>387500</v>
      </c>
      <c r="AGH193" s="33">
        <v>82730</v>
      </c>
      <c r="AGI193" s="33">
        <v>758959</v>
      </c>
      <c r="AGJ193" s="33">
        <v>2003697.08</v>
      </c>
      <c r="AGK193" s="33">
        <v>973640</v>
      </c>
      <c r="AGL193" s="33">
        <v>138537</v>
      </c>
      <c r="AGM193" s="33">
        <v>158096.20000000001</v>
      </c>
      <c r="AGN193" s="33">
        <v>528857.5</v>
      </c>
      <c r="AGO193" s="33">
        <v>48700</v>
      </c>
      <c r="AGP193" s="33">
        <v>144720</v>
      </c>
      <c r="AGQ193" s="33">
        <v>168640</v>
      </c>
      <c r="AGR193" s="33">
        <v>249246</v>
      </c>
      <c r="AGS193" s="33">
        <v>410669</v>
      </c>
      <c r="AGT193" s="33">
        <v>166053.79</v>
      </c>
      <c r="AGU193" s="33">
        <v>2253295.84</v>
      </c>
      <c r="AGV193" s="33">
        <v>1104124</v>
      </c>
      <c r="AGW193" s="33">
        <v>502654.4</v>
      </c>
      <c r="AGX193" s="33">
        <v>923600</v>
      </c>
      <c r="AGY193" s="33">
        <v>901275</v>
      </c>
      <c r="AGZ193" s="33">
        <v>1096010</v>
      </c>
      <c r="AHA193" s="33">
        <v>1330225</v>
      </c>
      <c r="AHB193" s="33">
        <v>1132948.55</v>
      </c>
      <c r="AHC193" s="33">
        <v>7369602.5300000003</v>
      </c>
      <c r="AHD193" s="33">
        <v>402830.5</v>
      </c>
      <c r="AHE193" s="33">
        <v>135886</v>
      </c>
      <c r="AHF193" s="33">
        <v>1582751</v>
      </c>
      <c r="AHG193" s="33">
        <v>1811468.4</v>
      </c>
      <c r="AHH193" s="33">
        <v>3159096.28</v>
      </c>
      <c r="AHI193" s="33">
        <v>1786293</v>
      </c>
      <c r="AHJ193" s="33">
        <v>50390</v>
      </c>
      <c r="AHK193" s="33">
        <v>337317.8</v>
      </c>
      <c r="AHL193" s="33">
        <v>2223116.29</v>
      </c>
      <c r="AHM193" s="33">
        <v>1128905.6000000001</v>
      </c>
      <c r="AHN193" s="33">
        <v>62951</v>
      </c>
      <c r="AHO193" s="33">
        <v>826520.26</v>
      </c>
      <c r="AHP193" s="33">
        <v>88516.29</v>
      </c>
      <c r="AHQ193" s="33">
        <v>975642.85</v>
      </c>
      <c r="AHR193" s="33">
        <v>315600</v>
      </c>
      <c r="AHS193" s="33">
        <v>985042.5</v>
      </c>
      <c r="AHT193" s="33">
        <v>1242597.45</v>
      </c>
      <c r="AHU193" s="33">
        <v>1309300</v>
      </c>
      <c r="AHV193" s="33">
        <v>97219</v>
      </c>
      <c r="AHW193" s="33">
        <v>660069</v>
      </c>
      <c r="AHX193" s="33">
        <v>2385454.0699999998</v>
      </c>
      <c r="AHY193" s="33">
        <v>658595.92000000004</v>
      </c>
      <c r="AHZ193" s="33">
        <v>521940</v>
      </c>
      <c r="AIA193" s="33">
        <v>91751159.25</v>
      </c>
      <c r="AIB193" s="33">
        <v>957717088.5799998</v>
      </c>
    </row>
    <row r="194" spans="1:912" x14ac:dyDescent="0.5">
      <c r="A194" s="50" t="s">
        <v>510</v>
      </c>
      <c r="B194" s="50" t="s">
        <v>632</v>
      </c>
      <c r="C194" s="50" t="s">
        <v>633</v>
      </c>
      <c r="D194" s="51">
        <v>92908706.049999997</v>
      </c>
      <c r="E194" s="51">
        <v>64000</v>
      </c>
      <c r="F194" s="51">
        <v>29165</v>
      </c>
      <c r="G194" s="51">
        <v>81360</v>
      </c>
      <c r="H194" s="51">
        <v>311459.08</v>
      </c>
      <c r="I194" s="51">
        <v>88705.42</v>
      </c>
      <c r="J194" s="51">
        <v>20500</v>
      </c>
      <c r="K194" s="51">
        <v>1265300</v>
      </c>
      <c r="L194" s="51">
        <v>48380</v>
      </c>
      <c r="M194" s="51">
        <v>1039879.66</v>
      </c>
      <c r="N194" s="51">
        <v>297513.53000000003</v>
      </c>
      <c r="O194" s="51">
        <v>16450.02</v>
      </c>
      <c r="P194" s="51">
        <v>125810.38</v>
      </c>
      <c r="Q194" s="51">
        <v>5500</v>
      </c>
      <c r="R194" s="51">
        <v>189320</v>
      </c>
      <c r="S194" s="51">
        <v>155720.91</v>
      </c>
      <c r="T194" s="51">
        <v>63907</v>
      </c>
      <c r="U194" s="51">
        <v>2814852.39</v>
      </c>
      <c r="V194" s="51">
        <v>166547.9</v>
      </c>
      <c r="W194" s="51">
        <v>49350</v>
      </c>
      <c r="X194" s="51">
        <v>33000</v>
      </c>
      <c r="Y194" s="51">
        <v>248086.26</v>
      </c>
      <c r="Z194" s="51">
        <v>16000</v>
      </c>
      <c r="AA194" s="51">
        <v>104097</v>
      </c>
      <c r="AB194" s="51">
        <v>52374.06</v>
      </c>
      <c r="AC194" s="51">
        <v>412125.13</v>
      </c>
      <c r="AD194" s="51">
        <v>12500</v>
      </c>
      <c r="AE194" s="51">
        <v>23000.01</v>
      </c>
      <c r="AF194" s="51">
        <v>1108</v>
      </c>
      <c r="AG194" s="51">
        <v>98467.17</v>
      </c>
      <c r="AH194" s="51">
        <v>64915.38</v>
      </c>
      <c r="AI194" s="51">
        <v>146340</v>
      </c>
      <c r="AJ194" s="51">
        <v>318847.88</v>
      </c>
      <c r="AK194" s="51">
        <v>1572290</v>
      </c>
      <c r="AL194" s="51">
        <v>1500</v>
      </c>
      <c r="AM194" s="51">
        <v>70230.320000000007</v>
      </c>
      <c r="AN194" s="51">
        <v>27056.55</v>
      </c>
      <c r="AO194" s="51">
        <v>144537</v>
      </c>
      <c r="AP194" s="51">
        <v>21150.23</v>
      </c>
      <c r="AQ194" s="51">
        <v>28210</v>
      </c>
      <c r="AR194" s="51">
        <v>5000.0200000000004</v>
      </c>
      <c r="AS194" s="51">
        <v>877.4</v>
      </c>
      <c r="AT194" s="51">
        <v>336208.19</v>
      </c>
      <c r="AU194" s="51">
        <v>13500</v>
      </c>
      <c r="AV194" s="51">
        <v>113029.53</v>
      </c>
      <c r="AW194" s="51"/>
      <c r="AX194" s="51">
        <v>78654</v>
      </c>
      <c r="AY194" s="51">
        <v>3040.56</v>
      </c>
      <c r="AZ194" s="51">
        <v>33063.019999999997</v>
      </c>
      <c r="BA194" s="51">
        <v>21347.98</v>
      </c>
      <c r="BB194" s="51">
        <v>16545.87</v>
      </c>
      <c r="BC194" s="51">
        <v>162200</v>
      </c>
      <c r="BD194" s="51">
        <v>3829586.21</v>
      </c>
      <c r="BE194" s="51">
        <v>53771.5</v>
      </c>
      <c r="BF194" s="51">
        <v>801449.02</v>
      </c>
      <c r="BG194" s="51">
        <v>8700</v>
      </c>
      <c r="BH194" s="51"/>
      <c r="BI194" s="51">
        <v>30325</v>
      </c>
      <c r="BJ194" s="51">
        <v>18000</v>
      </c>
      <c r="BK194" s="51">
        <v>46250</v>
      </c>
      <c r="BL194" s="51">
        <v>166305</v>
      </c>
      <c r="BM194" s="51">
        <v>350.8</v>
      </c>
      <c r="BN194" s="51">
        <v>100000.01</v>
      </c>
      <c r="BO194" s="51">
        <v>432440.95</v>
      </c>
      <c r="BP194" s="51"/>
      <c r="BQ194" s="51"/>
      <c r="BR194" s="51"/>
      <c r="BS194" s="51"/>
      <c r="BT194" s="51"/>
      <c r="BU194" s="51">
        <v>163682.13</v>
      </c>
      <c r="BV194" s="51">
        <v>121789.45</v>
      </c>
      <c r="BW194" s="51">
        <v>85900</v>
      </c>
      <c r="BX194" s="51"/>
      <c r="BY194" s="51"/>
      <c r="BZ194" s="51">
        <v>121210</v>
      </c>
      <c r="CA194" s="51">
        <v>230370.99</v>
      </c>
      <c r="CB194" s="51"/>
      <c r="CC194" s="51">
        <v>902516.11</v>
      </c>
      <c r="CD194" s="51">
        <v>112511.22</v>
      </c>
      <c r="CE194" s="51">
        <v>5000</v>
      </c>
      <c r="CF194" s="51">
        <v>13125</v>
      </c>
      <c r="CG194" s="51">
        <v>553128.02</v>
      </c>
      <c r="CH194" s="51"/>
      <c r="CI194" s="51">
        <v>0.45</v>
      </c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>
        <v>116089.5</v>
      </c>
      <c r="CV194" s="51">
        <v>33600</v>
      </c>
      <c r="CW194" s="51">
        <v>152170</v>
      </c>
      <c r="CX194" s="51">
        <v>6325</v>
      </c>
      <c r="CY194" s="51">
        <v>183034.11</v>
      </c>
      <c r="CZ194" s="51">
        <v>183266.33</v>
      </c>
      <c r="DA194" s="51"/>
      <c r="DB194" s="51">
        <v>112392625.69999997</v>
      </c>
      <c r="DC194" s="51">
        <v>4528399.5999999996</v>
      </c>
      <c r="DD194" s="51">
        <v>755249</v>
      </c>
      <c r="DE194" s="51">
        <v>501584.08</v>
      </c>
      <c r="DF194" s="51">
        <v>72000</v>
      </c>
      <c r="DG194" s="51">
        <v>8000</v>
      </c>
      <c r="DH194" s="51">
        <v>49850.03</v>
      </c>
      <c r="DI194" s="51">
        <v>52750</v>
      </c>
      <c r="DJ194" s="51">
        <v>433953.53</v>
      </c>
      <c r="DK194" s="51">
        <v>25250</v>
      </c>
      <c r="DL194" s="51">
        <v>45965688.450000003</v>
      </c>
      <c r="DM194" s="51">
        <v>83534</v>
      </c>
      <c r="DN194" s="51">
        <v>56865</v>
      </c>
      <c r="DO194" s="51">
        <v>211255</v>
      </c>
      <c r="DP194" s="51">
        <v>259727.15</v>
      </c>
      <c r="DQ194" s="51">
        <v>111950</v>
      </c>
      <c r="DR194" s="51">
        <v>28350</v>
      </c>
      <c r="DS194" s="51">
        <v>4000</v>
      </c>
      <c r="DT194" s="51">
        <v>543900</v>
      </c>
      <c r="DU194" s="51">
        <v>40200</v>
      </c>
      <c r="DV194" s="51">
        <v>47941</v>
      </c>
      <c r="DW194" s="51">
        <v>9000</v>
      </c>
      <c r="DX194" s="51">
        <v>227510</v>
      </c>
      <c r="DY194" s="51">
        <v>113700</v>
      </c>
      <c r="DZ194" s="51">
        <v>122500</v>
      </c>
      <c r="EA194" s="51">
        <v>21000</v>
      </c>
      <c r="EB194" s="51">
        <v>23605.5</v>
      </c>
      <c r="EC194" s="51">
        <v>4000</v>
      </c>
      <c r="ED194" s="51">
        <v>36927.53</v>
      </c>
      <c r="EE194" s="51">
        <v>370779</v>
      </c>
      <c r="EF194" s="51">
        <v>244553.24</v>
      </c>
      <c r="EG194" s="51">
        <v>63680</v>
      </c>
      <c r="EH194" s="51">
        <v>92200</v>
      </c>
      <c r="EI194" s="51">
        <v>50355</v>
      </c>
      <c r="EJ194" s="51">
        <v>493000</v>
      </c>
      <c r="EK194" s="51">
        <v>110309.46</v>
      </c>
      <c r="EL194" s="51">
        <v>39101.279999999999</v>
      </c>
      <c r="EM194" s="51"/>
      <c r="EN194" s="51">
        <v>287470.76</v>
      </c>
      <c r="EO194" s="51">
        <v>1740625.5</v>
      </c>
      <c r="EP194" s="51">
        <v>478217.81</v>
      </c>
      <c r="EQ194" s="51">
        <v>156867.79</v>
      </c>
      <c r="ER194" s="51">
        <v>55823.85</v>
      </c>
      <c r="ES194" s="51">
        <v>189520.56</v>
      </c>
      <c r="ET194" s="51">
        <v>400</v>
      </c>
      <c r="EU194" s="51">
        <v>247800</v>
      </c>
      <c r="EV194" s="51">
        <v>93320</v>
      </c>
      <c r="EW194" s="51">
        <v>48437.3</v>
      </c>
      <c r="EX194" s="51">
        <v>59101151.420000009</v>
      </c>
      <c r="EY194" s="51">
        <v>244651.67</v>
      </c>
      <c r="EZ194" s="51"/>
      <c r="FA194" s="51">
        <v>3500</v>
      </c>
      <c r="FB194" s="51">
        <v>32000</v>
      </c>
      <c r="FC194" s="51">
        <v>17459</v>
      </c>
      <c r="FD194" s="51">
        <v>158147.51999999999</v>
      </c>
      <c r="FE194" s="51"/>
      <c r="FF194" s="51"/>
      <c r="FG194" s="51">
        <v>14500</v>
      </c>
      <c r="FH194" s="51"/>
      <c r="FI194" s="51">
        <v>53180</v>
      </c>
      <c r="FJ194" s="51">
        <v>9545</v>
      </c>
      <c r="FK194" s="51">
        <v>3972355.97</v>
      </c>
      <c r="FL194" s="51">
        <v>122610.39</v>
      </c>
      <c r="FM194" s="51">
        <v>352347.54</v>
      </c>
      <c r="FN194" s="51">
        <v>1048</v>
      </c>
      <c r="FO194" s="51">
        <v>31923.14</v>
      </c>
      <c r="FP194" s="51">
        <v>216286.15</v>
      </c>
      <c r="FQ194" s="51">
        <v>73345.75</v>
      </c>
      <c r="FR194" s="51">
        <v>193550</v>
      </c>
      <c r="FS194" s="51">
        <v>851927.58</v>
      </c>
      <c r="FT194" s="51">
        <v>26925</v>
      </c>
      <c r="FU194" s="51">
        <v>15993</v>
      </c>
      <c r="FV194" s="51">
        <v>29150</v>
      </c>
      <c r="FW194" s="51">
        <v>456308.75</v>
      </c>
      <c r="FX194" s="51">
        <v>135145</v>
      </c>
      <c r="FY194" s="51">
        <v>86843.199999999997</v>
      </c>
      <c r="FZ194" s="51">
        <v>32700</v>
      </c>
      <c r="GA194" s="51">
        <v>708</v>
      </c>
      <c r="GB194" s="51">
        <v>21706</v>
      </c>
      <c r="GC194" s="51">
        <v>234121.41</v>
      </c>
      <c r="GD194" s="51">
        <v>115086.39999999999</v>
      </c>
      <c r="GE194" s="51">
        <v>2772</v>
      </c>
      <c r="GF194" s="51">
        <v>208456.91</v>
      </c>
      <c r="GG194" s="51">
        <v>418619.33</v>
      </c>
      <c r="GH194" s="51"/>
      <c r="GI194" s="51">
        <v>50855</v>
      </c>
      <c r="GJ194" s="51">
        <v>3560</v>
      </c>
      <c r="GK194" s="51">
        <v>153603.24</v>
      </c>
      <c r="GL194" s="51">
        <v>39650</v>
      </c>
      <c r="GM194" s="51">
        <v>33300</v>
      </c>
      <c r="GN194" s="51">
        <v>38566.04</v>
      </c>
      <c r="GO194" s="51"/>
      <c r="GP194" s="51">
        <v>403034.71</v>
      </c>
      <c r="GQ194" s="51"/>
      <c r="GR194" s="51">
        <v>1663</v>
      </c>
      <c r="GS194" s="51">
        <v>117648.1</v>
      </c>
      <c r="GT194" s="51">
        <v>0</v>
      </c>
      <c r="GU194" s="51">
        <v>86300</v>
      </c>
      <c r="GV194" s="51">
        <v>25018.92</v>
      </c>
      <c r="GW194" s="51">
        <v>67400</v>
      </c>
      <c r="GX194" s="51">
        <v>97184.5</v>
      </c>
      <c r="GY194" s="51">
        <v>164700</v>
      </c>
      <c r="GZ194" s="51">
        <v>808205</v>
      </c>
      <c r="HA194" s="51">
        <v>10223601.220000001</v>
      </c>
      <c r="HB194" s="51">
        <v>61505</v>
      </c>
      <c r="HC194" s="51">
        <v>131000</v>
      </c>
      <c r="HD194" s="51">
        <v>147600</v>
      </c>
      <c r="HE194" s="51">
        <v>8000</v>
      </c>
      <c r="HF194" s="51">
        <v>385555</v>
      </c>
      <c r="HG194" s="51">
        <v>181057</v>
      </c>
      <c r="HH194" s="51">
        <v>3480</v>
      </c>
      <c r="HI194" s="51">
        <v>139613</v>
      </c>
      <c r="HJ194" s="51">
        <v>21550</v>
      </c>
      <c r="HK194" s="51">
        <v>811396.15</v>
      </c>
      <c r="HL194" s="51"/>
      <c r="HM194" s="51"/>
      <c r="HN194" s="51">
        <v>12565.86</v>
      </c>
      <c r="HO194" s="51">
        <v>505263.96</v>
      </c>
      <c r="HP194" s="51">
        <v>60795</v>
      </c>
      <c r="HQ194" s="51">
        <v>2639</v>
      </c>
      <c r="HR194" s="51">
        <v>10010</v>
      </c>
      <c r="HS194" s="51"/>
      <c r="HT194" s="51">
        <v>158100</v>
      </c>
      <c r="HU194" s="51">
        <v>753807.4</v>
      </c>
      <c r="HV194" s="51">
        <v>831612.83</v>
      </c>
      <c r="HW194" s="51">
        <v>238126.42</v>
      </c>
      <c r="HX194" s="51">
        <v>97968.38</v>
      </c>
      <c r="HY194" s="51">
        <v>22000</v>
      </c>
      <c r="HZ194" s="51">
        <v>22</v>
      </c>
      <c r="IA194" s="51">
        <v>534615.36</v>
      </c>
      <c r="IB194" s="51">
        <v>38734</v>
      </c>
      <c r="IC194" s="51">
        <v>651320.75</v>
      </c>
      <c r="ID194" s="51">
        <v>9845</v>
      </c>
      <c r="IE194" s="51">
        <v>206663.24</v>
      </c>
      <c r="IF194" s="51">
        <v>248464.92</v>
      </c>
      <c r="IG194" s="51">
        <v>5500</v>
      </c>
      <c r="IH194" s="51">
        <v>27350</v>
      </c>
      <c r="II194" s="51"/>
      <c r="IJ194" s="51">
        <v>318518</v>
      </c>
      <c r="IK194" s="51">
        <v>6477593.6399999997</v>
      </c>
      <c r="IL194" s="51">
        <v>72450</v>
      </c>
      <c r="IM194" s="51">
        <v>59050</v>
      </c>
      <c r="IN194" s="51">
        <v>159500</v>
      </c>
      <c r="IO194" s="51">
        <v>1291926.21</v>
      </c>
      <c r="IP194" s="51"/>
      <c r="IQ194" s="51">
        <v>6575</v>
      </c>
      <c r="IR194" s="51"/>
      <c r="IS194" s="51">
        <v>13120</v>
      </c>
      <c r="IT194" s="51">
        <v>6020</v>
      </c>
      <c r="IU194" s="51">
        <v>41035</v>
      </c>
      <c r="IV194" s="51">
        <v>24626153.809999999</v>
      </c>
      <c r="IW194" s="51">
        <v>591260</v>
      </c>
      <c r="IX194" s="51">
        <v>72700.72</v>
      </c>
      <c r="IY194" s="51">
        <v>1162.96</v>
      </c>
      <c r="IZ194" s="51">
        <v>214716.45</v>
      </c>
      <c r="JA194" s="51">
        <v>43424.63</v>
      </c>
      <c r="JB194" s="51">
        <v>128941.19</v>
      </c>
      <c r="JC194" s="51">
        <v>493.83</v>
      </c>
      <c r="JD194" s="51">
        <v>18732.2</v>
      </c>
      <c r="JE194" s="51"/>
      <c r="JF194" s="51">
        <v>318633.31</v>
      </c>
      <c r="JG194" s="51"/>
      <c r="JH194" s="51">
        <v>1974296.97</v>
      </c>
      <c r="JI194" s="51">
        <v>3869.97</v>
      </c>
      <c r="JJ194" s="51">
        <v>696400</v>
      </c>
      <c r="JK194" s="51">
        <v>6084154.0599999996</v>
      </c>
      <c r="JL194" s="51"/>
      <c r="JM194" s="51">
        <v>118000</v>
      </c>
      <c r="JN194" s="51">
        <v>67270.86</v>
      </c>
      <c r="JO194" s="51">
        <v>422871.78</v>
      </c>
      <c r="JP194" s="51">
        <v>91400</v>
      </c>
      <c r="JQ194" s="51">
        <v>8303</v>
      </c>
      <c r="JR194" s="51">
        <v>554000</v>
      </c>
      <c r="JS194" s="51">
        <v>747064</v>
      </c>
      <c r="JT194" s="51">
        <v>75406</v>
      </c>
      <c r="JU194" s="51">
        <v>51611203.860000007</v>
      </c>
      <c r="JV194" s="51">
        <v>1547451.5</v>
      </c>
      <c r="JW194" s="51">
        <v>6128816.0199999996</v>
      </c>
      <c r="JX194" s="51">
        <v>1395039.5</v>
      </c>
      <c r="JY194" s="51">
        <v>11000</v>
      </c>
      <c r="JZ194" s="51">
        <v>1364000</v>
      </c>
      <c r="KA194" s="51">
        <v>51462.95</v>
      </c>
      <c r="KB194" s="51">
        <v>2780877.32</v>
      </c>
      <c r="KC194" s="51">
        <v>3070363</v>
      </c>
      <c r="KD194" s="51">
        <v>593466.99</v>
      </c>
      <c r="KE194" s="51"/>
      <c r="KF194" s="51">
        <v>71555.97</v>
      </c>
      <c r="KG194" s="51"/>
      <c r="KH194" s="51">
        <v>71540</v>
      </c>
      <c r="KI194" s="51">
        <v>519100</v>
      </c>
      <c r="KJ194" s="51">
        <v>12000</v>
      </c>
      <c r="KK194" s="51">
        <v>2775.7</v>
      </c>
      <c r="KL194" s="51">
        <v>23744</v>
      </c>
      <c r="KM194" s="51">
        <v>113004.39</v>
      </c>
      <c r="KN194" s="51">
        <v>80130</v>
      </c>
      <c r="KO194" s="51">
        <v>40377.4</v>
      </c>
      <c r="KP194" s="51"/>
      <c r="KQ194" s="51">
        <v>89234</v>
      </c>
      <c r="KR194" s="51">
        <v>790485.12</v>
      </c>
      <c r="KS194" s="51">
        <v>200570.7</v>
      </c>
      <c r="KT194" s="51">
        <v>128790</v>
      </c>
      <c r="KU194" s="51"/>
      <c r="KV194" s="51">
        <v>15300</v>
      </c>
      <c r="KW194" s="51">
        <v>372589.3</v>
      </c>
      <c r="KX194" s="51">
        <v>34749.61</v>
      </c>
      <c r="KY194" s="51">
        <v>109222</v>
      </c>
      <c r="KZ194" s="51">
        <v>658187.43999999994</v>
      </c>
      <c r="LA194" s="51">
        <v>401402</v>
      </c>
      <c r="LB194" s="51">
        <v>884042.25</v>
      </c>
      <c r="LC194" s="51">
        <v>37780</v>
      </c>
      <c r="LD194" s="51"/>
      <c r="LE194" s="51">
        <v>312483.06</v>
      </c>
      <c r="LF194" s="51">
        <v>725726</v>
      </c>
      <c r="LG194" s="51">
        <v>77125</v>
      </c>
      <c r="LH194" s="51"/>
      <c r="LI194" s="51"/>
      <c r="LJ194" s="51">
        <v>93806.85</v>
      </c>
      <c r="LK194" s="51">
        <v>414903.99</v>
      </c>
      <c r="LL194" s="51"/>
      <c r="LM194" s="51"/>
      <c r="LN194" s="51">
        <v>39537.56</v>
      </c>
      <c r="LO194" s="51">
        <v>726601.96</v>
      </c>
      <c r="LP194" s="51">
        <v>499341.85</v>
      </c>
      <c r="LQ194" s="51">
        <v>581464.99</v>
      </c>
      <c r="LR194" s="51"/>
      <c r="LS194" s="51">
        <v>100277</v>
      </c>
      <c r="LT194" s="51"/>
      <c r="LU194" s="51">
        <v>2413532.19</v>
      </c>
      <c r="LV194" s="51">
        <v>6715.86</v>
      </c>
      <c r="LW194" s="51"/>
      <c r="LX194" s="51">
        <v>15636218.579999998</v>
      </c>
      <c r="LY194" s="51"/>
      <c r="LZ194" s="51">
        <v>587435.5</v>
      </c>
      <c r="MA194" s="51">
        <v>600014.96</v>
      </c>
      <c r="MB194" s="51"/>
      <c r="MC194" s="51">
        <v>95240.95</v>
      </c>
      <c r="MD194" s="51">
        <v>1372</v>
      </c>
      <c r="ME194" s="51">
        <v>497443.57</v>
      </c>
      <c r="MF194" s="51">
        <v>369953.73</v>
      </c>
      <c r="MG194" s="51"/>
      <c r="MH194" s="51">
        <v>49000</v>
      </c>
      <c r="MI194" s="51">
        <v>927646.38</v>
      </c>
      <c r="MJ194" s="51">
        <v>46354899.140000001</v>
      </c>
      <c r="MK194" s="51"/>
      <c r="ML194" s="51"/>
      <c r="MM194" s="51"/>
      <c r="MN194" s="51">
        <v>35640</v>
      </c>
      <c r="MO194" s="51"/>
      <c r="MP194" s="51"/>
      <c r="MQ194" s="51">
        <v>237383.41999999998</v>
      </c>
      <c r="MR194" s="51">
        <v>37250</v>
      </c>
      <c r="MS194" s="51">
        <v>200</v>
      </c>
      <c r="MT194" s="51">
        <v>21208.68</v>
      </c>
      <c r="MU194" s="51"/>
      <c r="MV194" s="51"/>
      <c r="MW194" s="51">
        <v>771302.96</v>
      </c>
      <c r="MX194" s="51">
        <v>328009.09999999998</v>
      </c>
      <c r="MY194" s="51">
        <v>355704.1</v>
      </c>
      <c r="MZ194" s="51"/>
      <c r="NA194" s="51">
        <v>8525</v>
      </c>
      <c r="NB194" s="51">
        <v>2768972.69</v>
      </c>
      <c r="NC194" s="51">
        <v>1245681.5</v>
      </c>
      <c r="ND194" s="51">
        <v>66902.22</v>
      </c>
      <c r="NE194" s="51">
        <v>233207</v>
      </c>
      <c r="NF194" s="51">
        <v>16399</v>
      </c>
      <c r="NG194" s="51">
        <v>9500</v>
      </c>
      <c r="NH194" s="51">
        <v>787088</v>
      </c>
      <c r="NI194" s="51">
        <v>50502</v>
      </c>
      <c r="NJ194" s="51"/>
      <c r="NK194" s="51">
        <v>2310913.0099999998</v>
      </c>
      <c r="NL194" s="51"/>
      <c r="NM194" s="51">
        <v>0.01</v>
      </c>
      <c r="NN194" s="51">
        <v>70550.399999999994</v>
      </c>
      <c r="NO194" s="51"/>
      <c r="NP194" s="51">
        <v>27949</v>
      </c>
      <c r="NQ194" s="51">
        <v>35719</v>
      </c>
      <c r="NR194" s="51">
        <v>1145900</v>
      </c>
      <c r="NS194" s="51">
        <v>2500</v>
      </c>
      <c r="NT194" s="51">
        <v>342898</v>
      </c>
      <c r="NU194" s="51">
        <v>17000</v>
      </c>
      <c r="NV194" s="51"/>
      <c r="NW194" s="51">
        <v>60000</v>
      </c>
      <c r="NX194" s="51">
        <v>49476</v>
      </c>
      <c r="NY194" s="51"/>
      <c r="NZ194" s="51"/>
      <c r="OA194" s="51">
        <v>2476224.67</v>
      </c>
      <c r="OB194" s="51"/>
      <c r="OC194" s="51"/>
      <c r="OD194" s="51">
        <v>696167.02</v>
      </c>
      <c r="OE194" s="51"/>
      <c r="OF194" s="51">
        <v>659455</v>
      </c>
      <c r="OG194" s="51"/>
      <c r="OH194" s="51">
        <v>1929269</v>
      </c>
      <c r="OI194" s="51">
        <v>4100</v>
      </c>
      <c r="OJ194" s="51">
        <v>108285</v>
      </c>
      <c r="OK194" s="51">
        <v>66800</v>
      </c>
      <c r="OL194" s="51">
        <v>2542</v>
      </c>
      <c r="OM194" s="51">
        <v>45443.29</v>
      </c>
      <c r="ON194" s="51"/>
      <c r="OO194" s="51">
        <v>28479</v>
      </c>
      <c r="OP194" s="51">
        <v>95210.93</v>
      </c>
      <c r="OQ194" s="51">
        <v>1011652.76</v>
      </c>
      <c r="OR194" s="51">
        <v>145600</v>
      </c>
      <c r="OS194" s="51">
        <v>30000</v>
      </c>
      <c r="OT194" s="51">
        <v>28400</v>
      </c>
      <c r="OU194" s="51">
        <v>110120.24</v>
      </c>
      <c r="OV194" s="51">
        <v>54140</v>
      </c>
      <c r="OW194" s="51">
        <v>17133.32</v>
      </c>
      <c r="OX194" s="51">
        <v>43769.71</v>
      </c>
      <c r="OY194" s="51">
        <v>23900</v>
      </c>
      <c r="OZ194" s="51">
        <v>166500</v>
      </c>
      <c r="PA194" s="51">
        <v>70330</v>
      </c>
      <c r="PB194" s="51">
        <v>135755</v>
      </c>
      <c r="PC194" s="51">
        <v>37500</v>
      </c>
      <c r="PD194" s="51"/>
      <c r="PE194" s="51"/>
      <c r="PF194" s="51">
        <v>19023158.030000001</v>
      </c>
      <c r="PG194" s="33">
        <v>7700</v>
      </c>
      <c r="PH194" s="33">
        <v>28400</v>
      </c>
      <c r="PI194" s="33">
        <v>62000</v>
      </c>
      <c r="PJ194" s="33"/>
      <c r="PK194" s="33">
        <v>112243</v>
      </c>
      <c r="PL194" s="33">
        <v>800</v>
      </c>
      <c r="PM194" s="33">
        <v>279727.89</v>
      </c>
      <c r="PN194" s="33">
        <v>3100</v>
      </c>
      <c r="PO194" s="33">
        <v>16712.509999999998</v>
      </c>
      <c r="PP194" s="33">
        <v>300311.87</v>
      </c>
      <c r="PQ194" s="33">
        <v>41470.42</v>
      </c>
      <c r="PR194" s="33">
        <v>247316.01</v>
      </c>
      <c r="PS194" s="33">
        <v>77280</v>
      </c>
      <c r="PT194" s="33">
        <v>1400</v>
      </c>
      <c r="PU194" s="33">
        <v>14200</v>
      </c>
      <c r="PV194" s="33">
        <v>20281.97</v>
      </c>
      <c r="PW194" s="33">
        <v>26855</v>
      </c>
      <c r="PX194" s="33">
        <v>679253.94</v>
      </c>
      <c r="PY194" s="33">
        <v>944839.03</v>
      </c>
      <c r="PZ194" s="33">
        <v>36903.96</v>
      </c>
      <c r="QA194" s="33">
        <v>748950</v>
      </c>
      <c r="QB194" s="33">
        <v>498221</v>
      </c>
      <c r="QC194" s="33">
        <v>54642.29</v>
      </c>
      <c r="QD194" s="33">
        <v>1300699.95</v>
      </c>
      <c r="QE194" s="33">
        <v>174346</v>
      </c>
      <c r="QF194" s="33">
        <v>385737</v>
      </c>
      <c r="QG194" s="33">
        <v>145434.04999999999</v>
      </c>
      <c r="QH194" s="33">
        <v>417199.04</v>
      </c>
      <c r="QI194" s="33">
        <v>1749336.67</v>
      </c>
      <c r="QJ194" s="33">
        <v>54408</v>
      </c>
      <c r="QK194" s="33">
        <v>315953</v>
      </c>
      <c r="QL194" s="33">
        <v>327020</v>
      </c>
      <c r="QM194" s="33">
        <v>71159.5</v>
      </c>
      <c r="QN194" s="33">
        <v>604844.16</v>
      </c>
      <c r="QO194" s="33"/>
      <c r="QP194" s="33">
        <v>89757</v>
      </c>
      <c r="QQ194" s="33">
        <v>119322.85</v>
      </c>
      <c r="QR194" s="33"/>
      <c r="QS194" s="33">
        <v>240134</v>
      </c>
      <c r="QT194" s="33">
        <v>334954.55</v>
      </c>
      <c r="QU194" s="33">
        <v>561889.13</v>
      </c>
      <c r="QV194" s="33">
        <v>7616</v>
      </c>
      <c r="QW194" s="33">
        <v>33186.480000000003</v>
      </c>
      <c r="QX194" s="33">
        <v>1118477.3600000001</v>
      </c>
      <c r="QY194" s="33">
        <v>860148.5</v>
      </c>
      <c r="QZ194" s="33"/>
      <c r="RA194" s="33">
        <v>48862</v>
      </c>
      <c r="RB194" s="33"/>
      <c r="RC194" s="33">
        <v>339760.52</v>
      </c>
      <c r="RD194" s="33">
        <v>6300</v>
      </c>
      <c r="RE194" s="33"/>
      <c r="RF194" s="33">
        <v>4058.44</v>
      </c>
      <c r="RG194" s="33">
        <v>76.099999999999994</v>
      </c>
      <c r="RH194" s="33">
        <v>11176</v>
      </c>
      <c r="RI194" s="33"/>
      <c r="RJ194" s="33">
        <v>2500</v>
      </c>
      <c r="RK194" s="33">
        <v>204032</v>
      </c>
      <c r="RL194" s="33">
        <v>15800</v>
      </c>
      <c r="RM194" s="33">
        <v>9700</v>
      </c>
      <c r="RN194" s="33"/>
      <c r="RO194" s="33">
        <v>28747.93</v>
      </c>
      <c r="RP194" s="33"/>
      <c r="RQ194" s="33">
        <v>14020</v>
      </c>
      <c r="RR194" s="33">
        <v>80811.009999999995</v>
      </c>
      <c r="RS194" s="33">
        <v>745500</v>
      </c>
      <c r="RT194" s="33">
        <v>4017.98</v>
      </c>
      <c r="RU194" s="33"/>
      <c r="RV194" s="33">
        <v>525517.75</v>
      </c>
      <c r="RW194" s="33"/>
      <c r="RX194" s="33">
        <v>1000</v>
      </c>
      <c r="RY194" s="33">
        <v>536.39</v>
      </c>
      <c r="RZ194" s="33">
        <v>16800</v>
      </c>
      <c r="SA194" s="33">
        <v>84098.18</v>
      </c>
      <c r="SB194" s="33">
        <v>100000</v>
      </c>
      <c r="SC194" s="33">
        <v>50653.01</v>
      </c>
      <c r="SD194" s="33">
        <v>3745</v>
      </c>
      <c r="SE194" s="33">
        <v>72880</v>
      </c>
      <c r="SF194" s="33">
        <v>15484824.439999999</v>
      </c>
      <c r="SG194" s="33">
        <v>35790</v>
      </c>
      <c r="SH194" s="33">
        <v>44700</v>
      </c>
      <c r="SI194" s="33">
        <v>1428202.05</v>
      </c>
      <c r="SJ194" s="33">
        <v>52296</v>
      </c>
      <c r="SK194" s="33">
        <v>51590</v>
      </c>
      <c r="SL194" s="33">
        <v>213300.04</v>
      </c>
      <c r="SM194" s="33">
        <v>3600</v>
      </c>
      <c r="SN194" s="33">
        <v>387811.41</v>
      </c>
      <c r="SO194" s="33">
        <v>88700</v>
      </c>
      <c r="SP194" s="33">
        <v>68894.87</v>
      </c>
      <c r="SQ194" s="33">
        <v>102250.06</v>
      </c>
      <c r="SR194" s="33">
        <v>16300</v>
      </c>
      <c r="SS194" s="33">
        <v>42400</v>
      </c>
      <c r="ST194" s="33"/>
      <c r="SU194" s="33">
        <v>534092.82999999996</v>
      </c>
      <c r="SV194" s="33">
        <v>500018</v>
      </c>
      <c r="SW194" s="33">
        <v>163377.20000000001</v>
      </c>
      <c r="SX194" s="33"/>
      <c r="SY194" s="33"/>
      <c r="SZ194" s="33">
        <v>31894.03</v>
      </c>
      <c r="TA194" s="33">
        <v>363613.8</v>
      </c>
      <c r="TB194" s="33">
        <v>200885</v>
      </c>
      <c r="TC194" s="33">
        <v>3000</v>
      </c>
      <c r="TD194" s="33">
        <v>440733.43</v>
      </c>
      <c r="TE194" s="33">
        <v>149800</v>
      </c>
      <c r="TF194" s="33">
        <v>15400</v>
      </c>
      <c r="TG194" s="33">
        <v>3877.4</v>
      </c>
      <c r="TH194" s="33">
        <v>108300</v>
      </c>
      <c r="TI194" s="33">
        <v>40232</v>
      </c>
      <c r="TJ194" s="33">
        <v>88200</v>
      </c>
      <c r="TK194" s="33"/>
      <c r="TL194" s="33">
        <v>772386.8</v>
      </c>
      <c r="TM194" s="33">
        <v>11100</v>
      </c>
      <c r="TN194" s="33">
        <v>15880.8</v>
      </c>
      <c r="TO194" s="33">
        <v>92546.01</v>
      </c>
      <c r="TP194" s="33"/>
      <c r="TQ194" s="33">
        <v>892281</v>
      </c>
      <c r="TR194" s="33"/>
      <c r="TS194" s="33">
        <v>104638.88</v>
      </c>
      <c r="TT194" s="33">
        <v>30601</v>
      </c>
      <c r="TU194" s="33">
        <v>31000</v>
      </c>
      <c r="TV194" s="33">
        <v>276424.93</v>
      </c>
      <c r="TW194" s="33">
        <v>106643.36</v>
      </c>
      <c r="TX194" s="33">
        <v>49050</v>
      </c>
      <c r="TY194" s="33">
        <v>10400</v>
      </c>
      <c r="TZ194" s="33">
        <v>38558</v>
      </c>
      <c r="UA194" s="33">
        <v>40019.800000000003</v>
      </c>
      <c r="UB194" s="33">
        <v>539300</v>
      </c>
      <c r="UC194" s="33"/>
      <c r="UD194" s="33"/>
      <c r="UE194" s="33">
        <v>9602512.7799999993</v>
      </c>
      <c r="UF194" s="33">
        <v>83560</v>
      </c>
      <c r="UG194" s="33">
        <v>2199625</v>
      </c>
      <c r="UH194" s="33">
        <v>2500</v>
      </c>
      <c r="UI194" s="33"/>
      <c r="UJ194" s="33"/>
      <c r="UK194" s="33">
        <v>83099.22</v>
      </c>
      <c r="UL194" s="33">
        <v>1293</v>
      </c>
      <c r="UM194" s="33"/>
      <c r="UN194" s="33">
        <v>75270</v>
      </c>
      <c r="UO194" s="33">
        <v>12500</v>
      </c>
      <c r="UP194" s="33">
        <v>114253.1</v>
      </c>
      <c r="UQ194" s="33">
        <v>212081.2</v>
      </c>
      <c r="UR194" s="33">
        <v>427600</v>
      </c>
      <c r="US194" s="33">
        <v>34140</v>
      </c>
      <c r="UT194" s="33">
        <v>9850</v>
      </c>
      <c r="UU194" s="33">
        <v>58945</v>
      </c>
      <c r="UV194" s="33">
        <v>675319.29</v>
      </c>
      <c r="UW194" s="33">
        <v>1114400</v>
      </c>
      <c r="UX194" s="33"/>
      <c r="UY194" s="33">
        <v>474397.55</v>
      </c>
      <c r="UZ194" s="33"/>
      <c r="VA194" s="33">
        <v>25855</v>
      </c>
      <c r="VB194" s="33">
        <v>37950.019999999997</v>
      </c>
      <c r="VC194" s="33">
        <v>38296.21</v>
      </c>
      <c r="VD194" s="33">
        <v>42100</v>
      </c>
      <c r="VE194" s="33">
        <v>129068</v>
      </c>
      <c r="VF194" s="33">
        <v>821037.9</v>
      </c>
      <c r="VG194" s="33">
        <v>63200</v>
      </c>
      <c r="VH194" s="33">
        <v>3312.35</v>
      </c>
      <c r="VI194" s="33">
        <v>437786.8</v>
      </c>
      <c r="VJ194" s="33">
        <v>18000</v>
      </c>
      <c r="VK194" s="33">
        <v>45253.87</v>
      </c>
      <c r="VL194" s="33">
        <v>24635</v>
      </c>
      <c r="VM194" s="33">
        <v>62594</v>
      </c>
      <c r="VN194" s="33">
        <v>220100</v>
      </c>
      <c r="VO194" s="33">
        <v>19672.78</v>
      </c>
      <c r="VP194" s="33"/>
      <c r="VQ194" s="33">
        <v>25360296.77</v>
      </c>
      <c r="VR194" s="33"/>
      <c r="VS194" s="33">
        <v>615109.31000000006</v>
      </c>
      <c r="VT194" s="33">
        <v>3500</v>
      </c>
      <c r="VU194" s="33">
        <v>7144</v>
      </c>
      <c r="VV194" s="33">
        <v>177884.92</v>
      </c>
      <c r="VW194" s="33">
        <v>27.15</v>
      </c>
      <c r="VX194" s="33">
        <v>5590.01</v>
      </c>
      <c r="VY194" s="33"/>
      <c r="VZ194" s="33">
        <v>2000</v>
      </c>
      <c r="WA194" s="33"/>
      <c r="WB194" s="33">
        <v>83556.28</v>
      </c>
      <c r="WC194" s="33"/>
      <c r="WD194" s="33">
        <v>84018.1</v>
      </c>
      <c r="WE194" s="33"/>
      <c r="WF194" s="33">
        <v>432354.95</v>
      </c>
      <c r="WG194" s="33">
        <v>134220</v>
      </c>
      <c r="WH194" s="33">
        <v>15488685.359999999</v>
      </c>
      <c r="WI194" s="33"/>
      <c r="WJ194" s="33">
        <v>127110</v>
      </c>
      <c r="WK194" s="33">
        <v>824207.40999999992</v>
      </c>
      <c r="WL194" s="33">
        <v>201782</v>
      </c>
      <c r="WM194" s="33"/>
      <c r="WN194" s="33">
        <v>90470</v>
      </c>
      <c r="WO194" s="33">
        <v>47710</v>
      </c>
      <c r="WP194" s="33">
        <v>150</v>
      </c>
      <c r="WQ194" s="33">
        <v>1632790.88</v>
      </c>
      <c r="WR194" s="33"/>
      <c r="WS194" s="33">
        <v>616038.52</v>
      </c>
      <c r="WT194" s="33"/>
      <c r="WU194" s="33">
        <v>27920</v>
      </c>
      <c r="WV194" s="33">
        <v>5537893.3399999999</v>
      </c>
      <c r="WW194" s="33"/>
      <c r="WX194" s="33">
        <v>112965</v>
      </c>
      <c r="WY194" s="33"/>
      <c r="WZ194" s="33">
        <v>142494</v>
      </c>
      <c r="XA194" s="33">
        <v>558945.16</v>
      </c>
      <c r="XB194" s="33"/>
      <c r="XC194" s="33"/>
      <c r="XD194" s="33"/>
      <c r="XE194" s="33">
        <v>74879.929999999993</v>
      </c>
      <c r="XF194" s="33"/>
      <c r="XG194" s="33">
        <v>1153844.6399999999</v>
      </c>
      <c r="XH194" s="33">
        <v>11100</v>
      </c>
      <c r="XI194" s="33">
        <v>154068</v>
      </c>
      <c r="XJ194" s="33">
        <v>20800</v>
      </c>
      <c r="XK194" s="33">
        <v>74643.039999999994</v>
      </c>
      <c r="XL194" s="33"/>
      <c r="XM194" s="33"/>
      <c r="XN194" s="33"/>
      <c r="XO194" s="33">
        <v>12699006</v>
      </c>
      <c r="XP194" s="33">
        <v>169205</v>
      </c>
      <c r="XQ194" s="33"/>
      <c r="XR194" s="33">
        <v>140730.07999999999</v>
      </c>
      <c r="XS194" s="33">
        <v>94046</v>
      </c>
      <c r="XT194" s="33">
        <v>3600</v>
      </c>
      <c r="XU194" s="33"/>
      <c r="XV194" s="33"/>
      <c r="XW194" s="33">
        <v>72178</v>
      </c>
      <c r="XX194" s="33">
        <v>36580</v>
      </c>
      <c r="XY194" s="33">
        <v>52283.92</v>
      </c>
      <c r="XZ194" s="33">
        <v>5300</v>
      </c>
      <c r="YA194" s="33">
        <v>84181</v>
      </c>
      <c r="YB194" s="33">
        <v>46437</v>
      </c>
      <c r="YC194" s="33">
        <v>47559.49</v>
      </c>
      <c r="YD194" s="33">
        <v>46300</v>
      </c>
      <c r="YE194" s="33">
        <v>11312</v>
      </c>
      <c r="YF194" s="33">
        <v>25900</v>
      </c>
      <c r="YG194" s="33">
        <v>150155.22</v>
      </c>
      <c r="YH194" s="33">
        <v>96531.8</v>
      </c>
      <c r="YI194" s="33">
        <v>14500</v>
      </c>
      <c r="YJ194" s="33">
        <v>12024</v>
      </c>
      <c r="YK194" s="33">
        <v>700</v>
      </c>
      <c r="YL194" s="33">
        <v>8294694.4500000002</v>
      </c>
      <c r="YM194" s="33">
        <v>24000</v>
      </c>
      <c r="YN194" s="33">
        <v>133046.85</v>
      </c>
      <c r="YO194" s="33">
        <v>100100</v>
      </c>
      <c r="YP194" s="33">
        <v>13000.01</v>
      </c>
      <c r="YQ194" s="33">
        <v>404036</v>
      </c>
      <c r="YR194" s="33">
        <v>897250</v>
      </c>
      <c r="YS194" s="33">
        <v>1184500</v>
      </c>
      <c r="YT194" s="33">
        <v>137485</v>
      </c>
      <c r="YU194" s="33">
        <v>118955</v>
      </c>
      <c r="YV194" s="33">
        <v>12100</v>
      </c>
      <c r="YW194" s="33"/>
      <c r="YX194" s="33">
        <v>58600</v>
      </c>
      <c r="YY194" s="33">
        <v>22110.25</v>
      </c>
      <c r="YZ194" s="33">
        <v>45000</v>
      </c>
      <c r="ZA194" s="33">
        <v>47705</v>
      </c>
      <c r="ZB194" s="33">
        <v>399946</v>
      </c>
      <c r="ZC194" s="33">
        <v>53247710.07</v>
      </c>
      <c r="ZD194" s="33"/>
      <c r="ZE194" s="33">
        <v>2500</v>
      </c>
      <c r="ZF194" s="33">
        <v>58148</v>
      </c>
      <c r="ZG194" s="33"/>
      <c r="ZH194" s="33">
        <v>8150</v>
      </c>
      <c r="ZI194" s="33"/>
      <c r="ZJ194" s="33">
        <v>47049</v>
      </c>
      <c r="ZK194" s="33">
        <v>86217.5</v>
      </c>
      <c r="ZL194" s="33">
        <v>23379.5</v>
      </c>
      <c r="ZM194" s="33">
        <v>55548.33</v>
      </c>
      <c r="ZN194" s="33">
        <v>57130.73</v>
      </c>
      <c r="ZO194" s="33"/>
      <c r="ZP194" s="33">
        <v>53035</v>
      </c>
      <c r="ZQ194" s="33">
        <v>41500</v>
      </c>
      <c r="ZR194" s="33"/>
      <c r="ZS194" s="33">
        <v>711272.97</v>
      </c>
      <c r="ZT194" s="33">
        <v>46784279.549999997</v>
      </c>
      <c r="ZU194" s="33">
        <v>58190</v>
      </c>
      <c r="ZV194" s="33">
        <v>2484176.71</v>
      </c>
      <c r="ZW194" s="33">
        <v>9969004.6799999997</v>
      </c>
      <c r="ZX194" s="33">
        <v>428390</v>
      </c>
      <c r="ZY194" s="33">
        <v>699632.38</v>
      </c>
      <c r="ZZ194" s="33">
        <v>4244967.2300000004</v>
      </c>
      <c r="AAA194" s="33">
        <v>107090</v>
      </c>
      <c r="AAB194" s="33">
        <v>746438.18</v>
      </c>
      <c r="AAC194" s="33">
        <v>2268796.7599999998</v>
      </c>
      <c r="AAD194" s="33"/>
      <c r="AAE194" s="33">
        <v>736330.96</v>
      </c>
      <c r="AAF194" s="33">
        <v>596679.99</v>
      </c>
      <c r="AAG194" s="33">
        <v>1598459.56</v>
      </c>
      <c r="AAH194" s="33">
        <v>225622.05</v>
      </c>
      <c r="AAI194" s="33">
        <v>221538.55</v>
      </c>
      <c r="AAJ194" s="33">
        <v>911614.95</v>
      </c>
      <c r="AAK194" s="33">
        <v>325947.02</v>
      </c>
      <c r="AAL194" s="33">
        <v>2590332.2799999998</v>
      </c>
      <c r="AAM194" s="33">
        <v>673460.53</v>
      </c>
      <c r="AAN194" s="33">
        <v>1253498.1599999999</v>
      </c>
      <c r="AAO194" s="33">
        <v>151454.31</v>
      </c>
      <c r="AAP194" s="33">
        <v>68051.73</v>
      </c>
      <c r="AAQ194" s="33">
        <v>211104</v>
      </c>
      <c r="AAR194" s="33"/>
      <c r="AAS194" s="33">
        <v>0.06</v>
      </c>
      <c r="AAT194" s="33">
        <v>0</v>
      </c>
      <c r="AAU194" s="33"/>
      <c r="AAV194" s="33">
        <v>183033</v>
      </c>
      <c r="AAW194" s="33">
        <v>26067555.57</v>
      </c>
      <c r="AAX194" s="33">
        <v>37800</v>
      </c>
      <c r="AAY194" s="33">
        <v>1900341.63</v>
      </c>
      <c r="AAZ194" s="33">
        <v>3862004.78</v>
      </c>
      <c r="ABA194" s="33">
        <v>2478823.65</v>
      </c>
      <c r="ABB194" s="33">
        <v>388554</v>
      </c>
      <c r="ABC194" s="33">
        <v>31505</v>
      </c>
      <c r="ABD194" s="33">
        <v>223943</v>
      </c>
      <c r="ABE194" s="33">
        <v>3636966</v>
      </c>
      <c r="ABF194" s="33">
        <v>3306841.33</v>
      </c>
      <c r="ABG194" s="33">
        <v>6545690.7999999998</v>
      </c>
      <c r="ABH194" s="33">
        <v>3187005</v>
      </c>
      <c r="ABI194" s="33">
        <v>586700</v>
      </c>
      <c r="ABJ194" s="33">
        <v>1270748</v>
      </c>
      <c r="ABK194" s="33">
        <v>2795740.04</v>
      </c>
      <c r="ABL194" s="33">
        <v>1705398.5</v>
      </c>
      <c r="ABM194" s="33">
        <v>1283481.93</v>
      </c>
      <c r="ABN194" s="33">
        <v>2778838.3</v>
      </c>
      <c r="ABO194" s="33">
        <v>1550542</v>
      </c>
      <c r="ABP194" s="33">
        <v>7038860.5999999996</v>
      </c>
      <c r="ABQ194" s="33">
        <v>6958841.96</v>
      </c>
      <c r="ABR194" s="33">
        <v>1556438.5</v>
      </c>
      <c r="ABS194" s="33">
        <v>22408</v>
      </c>
      <c r="ABT194" s="33">
        <v>1873992.12</v>
      </c>
      <c r="ABU194" s="33">
        <v>2863248</v>
      </c>
      <c r="ABV194" s="33">
        <v>14925</v>
      </c>
      <c r="ABW194" s="33">
        <v>162649217.38</v>
      </c>
      <c r="ABX194" s="33">
        <v>2950809.22</v>
      </c>
      <c r="ABY194" s="33"/>
      <c r="ABZ194" s="33">
        <v>29318.43</v>
      </c>
      <c r="ACA194" s="33">
        <v>265555.26</v>
      </c>
      <c r="ACB194" s="33"/>
      <c r="ACC194" s="33">
        <v>37500</v>
      </c>
      <c r="ACD194" s="33">
        <v>145260</v>
      </c>
      <c r="ACE194" s="33">
        <v>183796.64</v>
      </c>
      <c r="ACF194" s="33">
        <v>2819685.78</v>
      </c>
      <c r="ACG194" s="33">
        <v>4756449</v>
      </c>
      <c r="ACH194" s="33"/>
      <c r="ACI194" s="33"/>
      <c r="ACJ194" s="33">
        <v>48435.45</v>
      </c>
      <c r="ACK194" s="33">
        <v>11900</v>
      </c>
      <c r="ACL194" s="33">
        <v>39600.19</v>
      </c>
      <c r="ACM194" s="33">
        <v>156497.60000000001</v>
      </c>
      <c r="ACN194" s="33">
        <v>1200</v>
      </c>
      <c r="ACO194" s="33">
        <v>58588.59</v>
      </c>
      <c r="ACP194" s="33">
        <v>168162</v>
      </c>
      <c r="ACQ194" s="33">
        <v>108035</v>
      </c>
      <c r="ACR194" s="33">
        <v>3813504.96</v>
      </c>
      <c r="ACS194" s="33">
        <v>120680</v>
      </c>
      <c r="ACT194" s="33">
        <v>469126.1</v>
      </c>
      <c r="ACU194" s="33"/>
      <c r="ACV194" s="33">
        <v>116353.60000000001</v>
      </c>
      <c r="ACW194" s="33">
        <v>626747.29</v>
      </c>
      <c r="ACX194" s="33">
        <v>885929.69</v>
      </c>
      <c r="ACY194" s="33">
        <v>8980137.8599999994</v>
      </c>
      <c r="ACZ194" s="33">
        <v>6600</v>
      </c>
      <c r="ADA194" s="33"/>
      <c r="ADB194" s="33">
        <v>56400</v>
      </c>
      <c r="ADC194" s="33">
        <v>7500</v>
      </c>
      <c r="ADD194" s="33">
        <v>29782.240000000002</v>
      </c>
      <c r="ADE194" s="33"/>
      <c r="ADF194" s="33">
        <v>23500</v>
      </c>
      <c r="ADG194" s="33">
        <v>103336.97</v>
      </c>
      <c r="ADH194" s="33"/>
      <c r="ADI194" s="33"/>
      <c r="ADJ194" s="33"/>
      <c r="ADK194" s="33">
        <v>42526.63</v>
      </c>
      <c r="ADL194" s="33">
        <v>21758</v>
      </c>
      <c r="ADM194" s="33">
        <v>117476</v>
      </c>
      <c r="ADN194" s="33">
        <v>28070.01</v>
      </c>
      <c r="ADO194" s="33">
        <v>50000</v>
      </c>
      <c r="ADP194" s="33"/>
      <c r="ADQ194" s="33">
        <v>147121.47</v>
      </c>
      <c r="ADR194" s="33">
        <v>142351.99</v>
      </c>
      <c r="ADS194" s="33">
        <v>705696.33</v>
      </c>
      <c r="ADT194" s="33">
        <v>312777.2</v>
      </c>
      <c r="ADU194" s="33">
        <v>81400</v>
      </c>
      <c r="ADV194" s="33"/>
      <c r="ADW194" s="33">
        <v>29809</v>
      </c>
      <c r="ADX194" s="33">
        <v>691922.3</v>
      </c>
      <c r="ADY194" s="33">
        <v>1717207.1</v>
      </c>
      <c r="ADZ194" s="33">
        <v>65800.44</v>
      </c>
      <c r="AEA194" s="33">
        <v>724117.11</v>
      </c>
      <c r="AEB194" s="33"/>
      <c r="AEC194" s="33"/>
      <c r="AED194" s="33">
        <v>14375</v>
      </c>
      <c r="AEE194" s="33"/>
      <c r="AEF194" s="33">
        <v>1799292</v>
      </c>
      <c r="AEG194" s="33">
        <v>2414814.6599999997</v>
      </c>
      <c r="AEH194" s="33"/>
      <c r="AEI194" s="33">
        <v>134980.63</v>
      </c>
      <c r="AEJ194" s="33">
        <v>10687792</v>
      </c>
      <c r="AEK194" s="33">
        <v>370934.76</v>
      </c>
      <c r="AEL194" s="33">
        <v>130500</v>
      </c>
      <c r="AEM194" s="33">
        <v>38955</v>
      </c>
      <c r="AEN194" s="33">
        <v>188921</v>
      </c>
      <c r="AEO194" s="33">
        <v>40089</v>
      </c>
      <c r="AEP194" s="33">
        <v>397344.17</v>
      </c>
      <c r="AEQ194" s="33">
        <v>3000</v>
      </c>
      <c r="AER194" s="33"/>
      <c r="AES194" s="33"/>
      <c r="AET194" s="33"/>
      <c r="AEU194" s="33">
        <v>1688108.58</v>
      </c>
      <c r="AEV194" s="33"/>
      <c r="AEW194" s="33">
        <v>823387.07</v>
      </c>
      <c r="AEX194" s="33">
        <v>0.3</v>
      </c>
      <c r="AEY194" s="33">
        <v>136941.26999999999</v>
      </c>
      <c r="AEZ194" s="33">
        <v>50767860.889999986</v>
      </c>
      <c r="AFA194" s="33">
        <v>74696.98</v>
      </c>
      <c r="AFB194" s="33">
        <v>111149.1</v>
      </c>
      <c r="AFC194" s="33">
        <v>267562.59999999998</v>
      </c>
      <c r="AFD194" s="33">
        <v>48245</v>
      </c>
      <c r="AFE194" s="33">
        <v>500</v>
      </c>
      <c r="AFF194" s="33">
        <v>779320</v>
      </c>
      <c r="AFG194" s="33">
        <v>697016.26</v>
      </c>
      <c r="AFH194" s="33">
        <v>616660</v>
      </c>
      <c r="AFI194" s="33">
        <v>1117479.8999999999</v>
      </c>
      <c r="AFJ194" s="33">
        <v>8000</v>
      </c>
      <c r="AFK194" s="33">
        <v>313869.75</v>
      </c>
      <c r="AFL194" s="33">
        <v>124988.81</v>
      </c>
      <c r="AFM194" s="33">
        <v>1671064.69</v>
      </c>
      <c r="AFN194" s="33">
        <v>399306.6</v>
      </c>
      <c r="AFO194" s="33">
        <v>1572007.28</v>
      </c>
      <c r="AFP194" s="33">
        <v>540984</v>
      </c>
      <c r="AFQ194" s="33">
        <v>173555.75</v>
      </c>
      <c r="AFR194" s="33">
        <v>803500</v>
      </c>
      <c r="AFS194" s="33">
        <v>61658.9</v>
      </c>
      <c r="AFT194" s="33"/>
      <c r="AFU194" s="33">
        <v>20500</v>
      </c>
      <c r="AFV194" s="33">
        <v>51500</v>
      </c>
      <c r="AFW194" s="33">
        <v>137552.01999999999</v>
      </c>
      <c r="AFX194" s="33">
        <v>37600</v>
      </c>
      <c r="AFY194" s="33"/>
      <c r="AFZ194" s="33">
        <v>80880</v>
      </c>
      <c r="AGA194" s="33"/>
      <c r="AGB194" s="33">
        <v>5000</v>
      </c>
      <c r="AGC194" s="33">
        <v>105925</v>
      </c>
      <c r="AGD194" s="33">
        <v>29400</v>
      </c>
      <c r="AGE194" s="33">
        <v>10500</v>
      </c>
      <c r="AGF194" s="33">
        <v>63425</v>
      </c>
      <c r="AGG194" s="33">
        <v>25000</v>
      </c>
      <c r="AGH194" s="33">
        <v>50240</v>
      </c>
      <c r="AGI194" s="33">
        <v>196005</v>
      </c>
      <c r="AGJ194" s="33">
        <v>118086.55</v>
      </c>
      <c r="AGK194" s="33">
        <v>148139</v>
      </c>
      <c r="AGL194" s="33">
        <v>8300</v>
      </c>
      <c r="AGM194" s="33">
        <v>14500</v>
      </c>
      <c r="AGN194" s="33">
        <v>107864.5</v>
      </c>
      <c r="AGO194" s="33">
        <v>57305</v>
      </c>
      <c r="AGP194" s="33">
        <v>639566</v>
      </c>
      <c r="AGQ194" s="33">
        <v>110502.04</v>
      </c>
      <c r="AGR194" s="33">
        <v>7500</v>
      </c>
      <c r="AGS194" s="33">
        <v>16570</v>
      </c>
      <c r="AGT194" s="33"/>
      <c r="AGU194" s="33">
        <v>59600</v>
      </c>
      <c r="AGV194" s="33">
        <v>177505</v>
      </c>
      <c r="AGW194" s="33">
        <v>852812</v>
      </c>
      <c r="AGX194" s="33">
        <v>33205</v>
      </c>
      <c r="AGY194" s="33">
        <v>199449.33</v>
      </c>
      <c r="AGZ194" s="33">
        <v>10322282.699999999</v>
      </c>
      <c r="AHA194" s="33">
        <v>764338</v>
      </c>
      <c r="AHB194" s="33">
        <v>1875310.5</v>
      </c>
      <c r="AHC194" s="33">
        <v>5122988.8899999997</v>
      </c>
      <c r="AHD194" s="33">
        <v>588172.74</v>
      </c>
      <c r="AHE194" s="33">
        <v>91139.27</v>
      </c>
      <c r="AHF194" s="33">
        <v>29500</v>
      </c>
      <c r="AHG194" s="33"/>
      <c r="AHH194" s="33">
        <v>236800</v>
      </c>
      <c r="AHI194" s="33">
        <v>950599.76</v>
      </c>
      <c r="AHJ194" s="33"/>
      <c r="AHK194" s="33">
        <v>10000</v>
      </c>
      <c r="AHL194" s="33">
        <v>186373</v>
      </c>
      <c r="AHM194" s="33">
        <v>132292.92000000001</v>
      </c>
      <c r="AHN194" s="33">
        <v>28300</v>
      </c>
      <c r="AHO194" s="33">
        <v>106577</v>
      </c>
      <c r="AHP194" s="33"/>
      <c r="AHQ194" s="33">
        <v>21263</v>
      </c>
      <c r="AHR194" s="33">
        <v>97598.85</v>
      </c>
      <c r="AHS194" s="33">
        <v>12500</v>
      </c>
      <c r="AHT194" s="33">
        <v>203877</v>
      </c>
      <c r="AHU194" s="33">
        <v>7020</v>
      </c>
      <c r="AHV194" s="33">
        <v>104000</v>
      </c>
      <c r="AHW194" s="33">
        <v>44002.05</v>
      </c>
      <c r="AHX194" s="33">
        <v>163076.54</v>
      </c>
      <c r="AHY194" s="33">
        <v>5400.25</v>
      </c>
      <c r="AHZ194" s="33">
        <v>25145</v>
      </c>
      <c r="AIA194" s="33">
        <v>33874554.529999994</v>
      </c>
      <c r="AIB194" s="33">
        <v>640091103.45000052</v>
      </c>
    </row>
    <row r="195" spans="1:912" x14ac:dyDescent="0.5">
      <c r="A195" s="52" t="s">
        <v>2775</v>
      </c>
      <c r="B195" s="52"/>
      <c r="C195" s="52"/>
      <c r="D195" s="53">
        <f>SUM(D132:D194)</f>
        <v>1637301018.9699998</v>
      </c>
      <c r="E195" s="53">
        <f t="shared" ref="E195:BP195" si="45">SUM(E132:E194)</f>
        <v>47109205.129999995</v>
      </c>
      <c r="F195" s="53">
        <f t="shared" si="45"/>
        <v>94045772.929999977</v>
      </c>
      <c r="G195" s="53">
        <f t="shared" si="45"/>
        <v>20675270.199999999</v>
      </c>
      <c r="H195" s="53">
        <f t="shared" si="45"/>
        <v>141222039.72</v>
      </c>
      <c r="I195" s="53">
        <f t="shared" si="45"/>
        <v>25969918.740000006</v>
      </c>
      <c r="J195" s="53">
        <f t="shared" si="45"/>
        <v>121980555.38</v>
      </c>
      <c r="K195" s="53">
        <f t="shared" si="45"/>
        <v>41359103.549999997</v>
      </c>
      <c r="L195" s="53">
        <f t="shared" si="45"/>
        <v>52718429.249999993</v>
      </c>
      <c r="M195" s="53">
        <f t="shared" si="45"/>
        <v>36925564.319999993</v>
      </c>
      <c r="N195" s="53">
        <f t="shared" si="45"/>
        <v>22273273.84</v>
      </c>
      <c r="O195" s="53">
        <f t="shared" si="45"/>
        <v>22020671.170000002</v>
      </c>
      <c r="P195" s="53">
        <f t="shared" si="45"/>
        <v>36838507.670000002</v>
      </c>
      <c r="Q195" s="53">
        <f t="shared" si="45"/>
        <v>19140565.599999998</v>
      </c>
      <c r="R195" s="53">
        <f t="shared" si="45"/>
        <v>15462547.750000002</v>
      </c>
      <c r="S195" s="53">
        <f t="shared" si="45"/>
        <v>78930976.019999996</v>
      </c>
      <c r="T195" s="53">
        <f t="shared" si="45"/>
        <v>117010956.03</v>
      </c>
      <c r="U195" s="53">
        <f t="shared" si="45"/>
        <v>13410646.880000001</v>
      </c>
      <c r="V195" s="53">
        <f t="shared" si="45"/>
        <v>956279814.39999986</v>
      </c>
      <c r="W195" s="53">
        <f t="shared" si="45"/>
        <v>168675393.36999997</v>
      </c>
      <c r="X195" s="53">
        <f t="shared" si="45"/>
        <v>25663501.879999995</v>
      </c>
      <c r="Y195" s="53">
        <f t="shared" si="45"/>
        <v>60560522.999999993</v>
      </c>
      <c r="Z195" s="53">
        <f t="shared" si="45"/>
        <v>33634534.730000004</v>
      </c>
      <c r="AA195" s="53">
        <f t="shared" si="45"/>
        <v>42039100.25</v>
      </c>
      <c r="AB195" s="53">
        <f t="shared" si="45"/>
        <v>14061094.240000002</v>
      </c>
      <c r="AC195" s="53">
        <f t="shared" si="45"/>
        <v>226622532.48999998</v>
      </c>
      <c r="AD195" s="53">
        <f t="shared" si="45"/>
        <v>61418960.209999993</v>
      </c>
      <c r="AE195" s="53">
        <f t="shared" si="45"/>
        <v>31195195.169999998</v>
      </c>
      <c r="AF195" s="53">
        <f t="shared" si="45"/>
        <v>175023789.03999999</v>
      </c>
      <c r="AG195" s="53">
        <f t="shared" si="45"/>
        <v>31379039.210000001</v>
      </c>
      <c r="AH195" s="53">
        <f t="shared" si="45"/>
        <v>121372354.52999999</v>
      </c>
      <c r="AI195" s="53">
        <f t="shared" si="45"/>
        <v>59652580.150000006</v>
      </c>
      <c r="AJ195" s="53">
        <f t="shared" si="45"/>
        <v>38181818.960000001</v>
      </c>
      <c r="AK195" s="53">
        <f t="shared" si="45"/>
        <v>21742381.200000003</v>
      </c>
      <c r="AL195" s="53">
        <f t="shared" si="45"/>
        <v>42786736.310000002</v>
      </c>
      <c r="AM195" s="53">
        <f t="shared" si="45"/>
        <v>37703015.969999999</v>
      </c>
      <c r="AN195" s="53">
        <f t="shared" si="45"/>
        <v>20764367.090000004</v>
      </c>
      <c r="AO195" s="53">
        <f t="shared" si="45"/>
        <v>32061616.210000001</v>
      </c>
      <c r="AP195" s="53">
        <f t="shared" si="45"/>
        <v>23917399.420000006</v>
      </c>
      <c r="AQ195" s="53">
        <f t="shared" si="45"/>
        <v>16873108.239999998</v>
      </c>
      <c r="AR195" s="53">
        <f t="shared" si="45"/>
        <v>16568804.430000002</v>
      </c>
      <c r="AS195" s="53">
        <f t="shared" si="45"/>
        <v>10348479.24</v>
      </c>
      <c r="AT195" s="53">
        <f t="shared" si="45"/>
        <v>484467519.97000003</v>
      </c>
      <c r="AU195" s="53">
        <f t="shared" si="45"/>
        <v>10922534.810000001</v>
      </c>
      <c r="AV195" s="53">
        <f t="shared" si="45"/>
        <v>9138183.5999999996</v>
      </c>
      <c r="AW195" s="53">
        <f t="shared" si="45"/>
        <v>22903896.399999999</v>
      </c>
      <c r="AX195" s="53">
        <f t="shared" si="45"/>
        <v>31988693.100000001</v>
      </c>
      <c r="AY195" s="53">
        <f t="shared" si="45"/>
        <v>36072834.210000001</v>
      </c>
      <c r="AZ195" s="53">
        <f t="shared" si="45"/>
        <v>14344999.190000001</v>
      </c>
      <c r="BA195" s="53">
        <f t="shared" si="45"/>
        <v>19375463.739999998</v>
      </c>
      <c r="BB195" s="53">
        <f t="shared" si="45"/>
        <v>9900615.5199999996</v>
      </c>
      <c r="BC195" s="53">
        <f t="shared" si="45"/>
        <v>11644916.880000001</v>
      </c>
      <c r="BD195" s="53">
        <f t="shared" si="45"/>
        <v>14235438.099999998</v>
      </c>
      <c r="BE195" s="53">
        <f t="shared" si="45"/>
        <v>8177570.75</v>
      </c>
      <c r="BF195" s="53">
        <f t="shared" si="45"/>
        <v>112917706.99000001</v>
      </c>
      <c r="BG195" s="53">
        <f t="shared" si="45"/>
        <v>8869205.2100000009</v>
      </c>
      <c r="BH195" s="53">
        <f t="shared" si="45"/>
        <v>13860066.74</v>
      </c>
      <c r="BI195" s="53">
        <f t="shared" si="45"/>
        <v>395198868.54000002</v>
      </c>
      <c r="BJ195" s="53">
        <f t="shared" si="45"/>
        <v>205140627.97</v>
      </c>
      <c r="BK195" s="53">
        <f t="shared" si="45"/>
        <v>32253786.77</v>
      </c>
      <c r="BL195" s="53">
        <f t="shared" si="45"/>
        <v>14192813.719999999</v>
      </c>
      <c r="BM195" s="53">
        <f t="shared" si="45"/>
        <v>34979576.090000004</v>
      </c>
      <c r="BN195" s="53">
        <f t="shared" si="45"/>
        <v>32310650.430000003</v>
      </c>
      <c r="BO195" s="53">
        <f t="shared" si="45"/>
        <v>21458722.419999994</v>
      </c>
      <c r="BP195" s="53">
        <f t="shared" si="45"/>
        <v>2061029.3199999998</v>
      </c>
      <c r="BQ195" s="53">
        <f t="shared" ref="BQ195:EB195" si="46">SUM(BQ132:BQ194)</f>
        <v>1175975.8899999999</v>
      </c>
      <c r="BR195" s="53">
        <f t="shared" si="46"/>
        <v>500189340.97999996</v>
      </c>
      <c r="BS195" s="53">
        <f t="shared" si="46"/>
        <v>33290814.939999994</v>
      </c>
      <c r="BT195" s="53">
        <f t="shared" si="46"/>
        <v>26552892.310000002</v>
      </c>
      <c r="BU195" s="53">
        <f t="shared" si="46"/>
        <v>28848482.489999998</v>
      </c>
      <c r="BV195" s="53">
        <f t="shared" si="46"/>
        <v>21740457.489999998</v>
      </c>
      <c r="BW195" s="53">
        <f t="shared" si="46"/>
        <v>24554877.699999999</v>
      </c>
      <c r="BX195" s="53">
        <f t="shared" si="46"/>
        <v>13269601.26</v>
      </c>
      <c r="BY195" s="53">
        <f t="shared" si="46"/>
        <v>22323463.469999999</v>
      </c>
      <c r="BZ195" s="53">
        <f t="shared" si="46"/>
        <v>151444194.31999999</v>
      </c>
      <c r="CA195" s="53">
        <f t="shared" si="46"/>
        <v>18196887.719999995</v>
      </c>
      <c r="CB195" s="53">
        <f t="shared" si="46"/>
        <v>34445960.169999994</v>
      </c>
      <c r="CC195" s="53">
        <f t="shared" si="46"/>
        <v>70404056.75999999</v>
      </c>
      <c r="CD195" s="53">
        <f t="shared" si="46"/>
        <v>19762414.020000003</v>
      </c>
      <c r="CE195" s="53">
        <f t="shared" si="46"/>
        <v>16100808.590000002</v>
      </c>
      <c r="CF195" s="53">
        <f t="shared" si="46"/>
        <v>18282314.700000003</v>
      </c>
      <c r="CG195" s="53">
        <f t="shared" si="46"/>
        <v>1210530521.7900004</v>
      </c>
      <c r="CH195" s="53">
        <f t="shared" si="46"/>
        <v>38418004.870000005</v>
      </c>
      <c r="CI195" s="53">
        <f t="shared" si="46"/>
        <v>91858571.13000001</v>
      </c>
      <c r="CJ195" s="53">
        <f t="shared" si="46"/>
        <v>23829882.329999998</v>
      </c>
      <c r="CK195" s="53">
        <f t="shared" si="46"/>
        <v>32980533.939999998</v>
      </c>
      <c r="CL195" s="53">
        <f t="shared" si="46"/>
        <v>27353736.07</v>
      </c>
      <c r="CM195" s="53">
        <f t="shared" si="46"/>
        <v>28778889.889999997</v>
      </c>
      <c r="CN195" s="53">
        <f t="shared" si="46"/>
        <v>54044192.5</v>
      </c>
      <c r="CO195" s="53">
        <f t="shared" si="46"/>
        <v>13401993.810000001</v>
      </c>
      <c r="CP195" s="53">
        <f t="shared" si="46"/>
        <v>36536317.679999992</v>
      </c>
      <c r="CQ195" s="53">
        <f t="shared" si="46"/>
        <v>23337397.079999998</v>
      </c>
      <c r="CR195" s="53">
        <f t="shared" si="46"/>
        <v>25831367.930000003</v>
      </c>
      <c r="CS195" s="53">
        <f t="shared" si="46"/>
        <v>23821410.120000005</v>
      </c>
      <c r="CT195" s="53">
        <f t="shared" si="46"/>
        <v>428550388.77000004</v>
      </c>
      <c r="CU195" s="53">
        <f t="shared" si="46"/>
        <v>19425576.610000003</v>
      </c>
      <c r="CV195" s="53">
        <f t="shared" si="46"/>
        <v>26261743.59</v>
      </c>
      <c r="CW195" s="53">
        <f t="shared" si="46"/>
        <v>51294566.160000004</v>
      </c>
      <c r="CX195" s="53">
        <f t="shared" si="46"/>
        <v>14336877.75</v>
      </c>
      <c r="CY195" s="53">
        <f t="shared" si="46"/>
        <v>48949717.210000008</v>
      </c>
      <c r="CZ195" s="53">
        <f t="shared" si="46"/>
        <v>17676700.259999998</v>
      </c>
      <c r="DA195" s="53">
        <f t="shared" si="46"/>
        <v>11209225.829999996</v>
      </c>
      <c r="DB195" s="53">
        <f t="shared" si="46"/>
        <v>9608347041.4899998</v>
      </c>
      <c r="DC195" s="53">
        <f t="shared" si="46"/>
        <v>236037620.65000001</v>
      </c>
      <c r="DD195" s="53">
        <f t="shared" si="46"/>
        <v>363964647.92000002</v>
      </c>
      <c r="DE195" s="53">
        <f t="shared" si="46"/>
        <v>27975392.539999999</v>
      </c>
      <c r="DF195" s="53">
        <f t="shared" si="46"/>
        <v>24195779.800000001</v>
      </c>
      <c r="DG195" s="53">
        <f t="shared" si="46"/>
        <v>62011624.719999999</v>
      </c>
      <c r="DH195" s="53">
        <f t="shared" si="46"/>
        <v>59663272.299999997</v>
      </c>
      <c r="DI195" s="53">
        <f t="shared" si="46"/>
        <v>47672687.49000001</v>
      </c>
      <c r="DJ195" s="53">
        <f t="shared" si="46"/>
        <v>65850544.760000005</v>
      </c>
      <c r="DK195" s="53">
        <f t="shared" si="46"/>
        <v>17932666.399999999</v>
      </c>
      <c r="DL195" s="53">
        <f t="shared" si="46"/>
        <v>1537149808.0700006</v>
      </c>
      <c r="DM195" s="53">
        <f t="shared" si="46"/>
        <v>31879842.740000006</v>
      </c>
      <c r="DN195" s="53">
        <f t="shared" si="46"/>
        <v>49770614.61999999</v>
      </c>
      <c r="DO195" s="53">
        <f t="shared" si="46"/>
        <v>40914181.5</v>
      </c>
      <c r="DP195" s="53">
        <f t="shared" si="46"/>
        <v>44463508.110000007</v>
      </c>
      <c r="DQ195" s="53">
        <f t="shared" si="46"/>
        <v>30135938.000000004</v>
      </c>
      <c r="DR195" s="53">
        <f t="shared" si="46"/>
        <v>68753380.379999995</v>
      </c>
      <c r="DS195" s="53">
        <f t="shared" si="46"/>
        <v>30883894.849999998</v>
      </c>
      <c r="DT195" s="53">
        <f t="shared" si="46"/>
        <v>68727647.580000013</v>
      </c>
      <c r="DU195" s="53">
        <f t="shared" si="46"/>
        <v>495680071.6699999</v>
      </c>
      <c r="DV195" s="53">
        <f t="shared" si="46"/>
        <v>43802299.780000001</v>
      </c>
      <c r="DW195" s="53">
        <f t="shared" si="46"/>
        <v>140627984.29999998</v>
      </c>
      <c r="DX195" s="53">
        <f t="shared" si="46"/>
        <v>164450910.14000002</v>
      </c>
      <c r="DY195" s="53">
        <f t="shared" si="46"/>
        <v>45145962.950000003</v>
      </c>
      <c r="DZ195" s="53">
        <f t="shared" si="46"/>
        <v>57914869.07</v>
      </c>
      <c r="EA195" s="53">
        <f t="shared" si="46"/>
        <v>47725776.730000004</v>
      </c>
      <c r="EB195" s="53">
        <f t="shared" si="46"/>
        <v>12581782.920000002</v>
      </c>
      <c r="EC195" s="53">
        <f t="shared" ref="EC195:GN195" si="47">SUM(EC132:EC194)</f>
        <v>30253157.520000003</v>
      </c>
      <c r="ED195" s="53">
        <f t="shared" si="47"/>
        <v>25849736.259999998</v>
      </c>
      <c r="EE195" s="53">
        <f t="shared" si="47"/>
        <v>66711031.710000016</v>
      </c>
      <c r="EF195" s="53">
        <f t="shared" si="47"/>
        <v>218167702.92000002</v>
      </c>
      <c r="EG195" s="53">
        <f t="shared" si="47"/>
        <v>175372563</v>
      </c>
      <c r="EH195" s="53">
        <f t="shared" si="47"/>
        <v>25604247.509999998</v>
      </c>
      <c r="EI195" s="53">
        <f t="shared" si="47"/>
        <v>36216701.149999999</v>
      </c>
      <c r="EJ195" s="53">
        <f t="shared" si="47"/>
        <v>37081121.859999999</v>
      </c>
      <c r="EK195" s="53">
        <f t="shared" si="47"/>
        <v>57658182.659999996</v>
      </c>
      <c r="EL195" s="53">
        <f t="shared" si="47"/>
        <v>75498254.570000008</v>
      </c>
      <c r="EM195" s="53">
        <f t="shared" si="47"/>
        <v>23192695.189999998</v>
      </c>
      <c r="EN195" s="53">
        <f t="shared" si="47"/>
        <v>38932576.82</v>
      </c>
      <c r="EO195" s="53">
        <f t="shared" si="47"/>
        <v>704424086.48000002</v>
      </c>
      <c r="EP195" s="53">
        <f t="shared" si="47"/>
        <v>24073367.98</v>
      </c>
      <c r="EQ195" s="53">
        <f t="shared" si="47"/>
        <v>26204594.589999996</v>
      </c>
      <c r="ER195" s="53">
        <f t="shared" si="47"/>
        <v>25012251.52</v>
      </c>
      <c r="ES195" s="53">
        <f t="shared" si="47"/>
        <v>15094634.17</v>
      </c>
      <c r="ET195" s="53">
        <f t="shared" si="47"/>
        <v>11257711.16</v>
      </c>
      <c r="EU195" s="53">
        <f t="shared" si="47"/>
        <v>45366142.710000001</v>
      </c>
      <c r="EV195" s="53">
        <f t="shared" si="47"/>
        <v>37361916.589999996</v>
      </c>
      <c r="EW195" s="53">
        <f t="shared" si="47"/>
        <v>21321963.990000002</v>
      </c>
      <c r="EX195" s="53">
        <f t="shared" si="47"/>
        <v>5536567350.3499994</v>
      </c>
      <c r="EY195" s="53">
        <f t="shared" si="47"/>
        <v>504156393.33999997</v>
      </c>
      <c r="EZ195" s="53">
        <f t="shared" si="47"/>
        <v>13460731.970000001</v>
      </c>
      <c r="FA195" s="53">
        <f t="shared" si="47"/>
        <v>32350887.880000003</v>
      </c>
      <c r="FB195" s="53">
        <f t="shared" si="47"/>
        <v>59822795.590000004</v>
      </c>
      <c r="FC195" s="53">
        <f t="shared" si="47"/>
        <v>65174315.890000001</v>
      </c>
      <c r="FD195" s="53">
        <f t="shared" si="47"/>
        <v>65205877.13000001</v>
      </c>
      <c r="FE195" s="53">
        <f t="shared" si="47"/>
        <v>39678679.909999996</v>
      </c>
      <c r="FF195" s="53">
        <f t="shared" si="47"/>
        <v>28901639.660000004</v>
      </c>
      <c r="FG195" s="53">
        <f t="shared" si="47"/>
        <v>26272298.360000003</v>
      </c>
      <c r="FH195" s="53">
        <f t="shared" si="47"/>
        <v>21633955.550000001</v>
      </c>
      <c r="FI195" s="53">
        <f t="shared" si="47"/>
        <v>22041048.749999996</v>
      </c>
      <c r="FJ195" s="53">
        <f t="shared" si="47"/>
        <v>15637773.82</v>
      </c>
      <c r="FK195" s="53">
        <f t="shared" si="47"/>
        <v>246459566.42000002</v>
      </c>
      <c r="FL195" s="53">
        <f t="shared" si="47"/>
        <v>18679884.09</v>
      </c>
      <c r="FM195" s="53">
        <f t="shared" si="47"/>
        <v>16072405.559999999</v>
      </c>
      <c r="FN195" s="53">
        <f t="shared" si="47"/>
        <v>17033227.219999999</v>
      </c>
      <c r="FO195" s="53">
        <f t="shared" si="47"/>
        <v>31228781.060000002</v>
      </c>
      <c r="FP195" s="53">
        <f t="shared" si="47"/>
        <v>29132879.77</v>
      </c>
      <c r="FQ195" s="53">
        <f t="shared" si="47"/>
        <v>13708133.479999999</v>
      </c>
      <c r="FR195" s="53">
        <f t="shared" si="47"/>
        <v>6701051.4000000004</v>
      </c>
      <c r="FS195" s="53">
        <f t="shared" si="47"/>
        <v>1032701021.0500001</v>
      </c>
      <c r="FT195" s="53">
        <f t="shared" si="47"/>
        <v>22277140.350000005</v>
      </c>
      <c r="FU195" s="53">
        <f t="shared" si="47"/>
        <v>48622852.450000003</v>
      </c>
      <c r="FV195" s="53">
        <f t="shared" si="47"/>
        <v>38535984.600000001</v>
      </c>
      <c r="FW195" s="53">
        <f t="shared" si="47"/>
        <v>48778353.020000003</v>
      </c>
      <c r="FX195" s="53">
        <f t="shared" si="47"/>
        <v>28013344.32</v>
      </c>
      <c r="FY195" s="53">
        <f t="shared" si="47"/>
        <v>78205873.779999986</v>
      </c>
      <c r="FZ195" s="53">
        <f t="shared" si="47"/>
        <v>41727847.020000003</v>
      </c>
      <c r="GA195" s="53">
        <f t="shared" si="47"/>
        <v>33500735.089999996</v>
      </c>
      <c r="GB195" s="53">
        <f t="shared" si="47"/>
        <v>33525872.34</v>
      </c>
      <c r="GC195" s="53">
        <f t="shared" si="47"/>
        <v>73453561.480000004</v>
      </c>
      <c r="GD195" s="53">
        <f t="shared" si="47"/>
        <v>24206561.969999999</v>
      </c>
      <c r="GE195" s="53">
        <f t="shared" si="47"/>
        <v>26734370.880000003</v>
      </c>
      <c r="GF195" s="53">
        <f t="shared" si="47"/>
        <v>11213260.35</v>
      </c>
      <c r="GG195" s="53">
        <f t="shared" si="47"/>
        <v>379971460.88999993</v>
      </c>
      <c r="GH195" s="53">
        <f t="shared" si="47"/>
        <v>19576852.410000004</v>
      </c>
      <c r="GI195" s="53">
        <f t="shared" si="47"/>
        <v>20888146.080000002</v>
      </c>
      <c r="GJ195" s="53">
        <f t="shared" si="47"/>
        <v>86544588.200000003</v>
      </c>
      <c r="GK195" s="53">
        <f t="shared" si="47"/>
        <v>27102096.150000002</v>
      </c>
      <c r="GL195" s="53">
        <f t="shared" si="47"/>
        <v>24229109.75</v>
      </c>
      <c r="GM195" s="53">
        <f t="shared" si="47"/>
        <v>23052769.070000004</v>
      </c>
      <c r="GN195" s="53">
        <f t="shared" si="47"/>
        <v>79656541.930000007</v>
      </c>
      <c r="GO195" s="53">
        <f t="shared" ref="GO195:IZ195" si="48">SUM(GO132:GO194)</f>
        <v>21025577.75</v>
      </c>
      <c r="GP195" s="53">
        <f t="shared" si="48"/>
        <v>11540353.650000002</v>
      </c>
      <c r="GQ195" s="53">
        <f t="shared" si="48"/>
        <v>7793929.0299999993</v>
      </c>
      <c r="GR195" s="53">
        <f t="shared" si="48"/>
        <v>8352427.1600000001</v>
      </c>
      <c r="GS195" s="53">
        <f t="shared" si="48"/>
        <v>242304686.59999999</v>
      </c>
      <c r="GT195" s="53">
        <f t="shared" si="48"/>
        <v>45414494.770000003</v>
      </c>
      <c r="GU195" s="53">
        <f t="shared" si="48"/>
        <v>19755234.73</v>
      </c>
      <c r="GV195" s="53">
        <f t="shared" si="48"/>
        <v>62877513.610000007</v>
      </c>
      <c r="GW195" s="53">
        <f t="shared" si="48"/>
        <v>7133800.290000001</v>
      </c>
      <c r="GX195" s="53">
        <f t="shared" si="48"/>
        <v>27916374.529999997</v>
      </c>
      <c r="GY195" s="53">
        <f t="shared" si="48"/>
        <v>32183751.850000001</v>
      </c>
      <c r="GZ195" s="53">
        <f t="shared" si="48"/>
        <v>16031055.439999998</v>
      </c>
      <c r="HA195" s="53">
        <f t="shared" si="48"/>
        <v>3978199869.4399996</v>
      </c>
      <c r="HB195" s="53">
        <f t="shared" si="48"/>
        <v>277523338.52999991</v>
      </c>
      <c r="HC195" s="53">
        <f t="shared" si="48"/>
        <v>22999866.429999992</v>
      </c>
      <c r="HD195" s="53">
        <f t="shared" si="48"/>
        <v>40566565.800000004</v>
      </c>
      <c r="HE195" s="53">
        <f t="shared" si="48"/>
        <v>25545776.909999996</v>
      </c>
      <c r="HF195" s="53">
        <f t="shared" si="48"/>
        <v>966016688.03999984</v>
      </c>
      <c r="HG195" s="53">
        <f t="shared" si="48"/>
        <v>64502390.349999994</v>
      </c>
      <c r="HH195" s="53">
        <f t="shared" si="48"/>
        <v>97139001.370000005</v>
      </c>
      <c r="HI195" s="53">
        <f t="shared" si="48"/>
        <v>59213220.329999991</v>
      </c>
      <c r="HJ195" s="53">
        <f t="shared" si="48"/>
        <v>43364399.770000003</v>
      </c>
      <c r="HK195" s="53">
        <f t="shared" si="48"/>
        <v>86735449.560000017</v>
      </c>
      <c r="HL195" s="53">
        <f t="shared" si="48"/>
        <v>14118357.219999999</v>
      </c>
      <c r="HM195" s="53">
        <f t="shared" si="48"/>
        <v>469929034.71999997</v>
      </c>
      <c r="HN195" s="53">
        <f t="shared" si="48"/>
        <v>60080504.700000003</v>
      </c>
      <c r="HO195" s="53">
        <f t="shared" si="48"/>
        <v>68677927.579999998</v>
      </c>
      <c r="HP195" s="53">
        <f t="shared" si="48"/>
        <v>38283646.510000005</v>
      </c>
      <c r="HQ195" s="53">
        <f t="shared" si="48"/>
        <v>31488561.179999996</v>
      </c>
      <c r="HR195" s="53">
        <f t="shared" si="48"/>
        <v>29364612.020000003</v>
      </c>
      <c r="HS195" s="53">
        <f t="shared" si="48"/>
        <v>52836796.210000001</v>
      </c>
      <c r="HT195" s="53">
        <f t="shared" si="48"/>
        <v>21981621.320000004</v>
      </c>
      <c r="HU195" s="53">
        <f t="shared" si="48"/>
        <v>702022924.12</v>
      </c>
      <c r="HV195" s="53">
        <f t="shared" si="48"/>
        <v>163400110.20000002</v>
      </c>
      <c r="HW195" s="53">
        <f t="shared" si="48"/>
        <v>23124608.900000002</v>
      </c>
      <c r="HX195" s="53">
        <f t="shared" si="48"/>
        <v>20366601.050000001</v>
      </c>
      <c r="HY195" s="53">
        <f t="shared" si="48"/>
        <v>22605727.09</v>
      </c>
      <c r="HZ195" s="53">
        <f t="shared" si="48"/>
        <v>17566715.120000001</v>
      </c>
      <c r="IA195" s="53">
        <f t="shared" si="48"/>
        <v>55819804.539999999</v>
      </c>
      <c r="IB195" s="53">
        <f t="shared" si="48"/>
        <v>24887817.259999998</v>
      </c>
      <c r="IC195" s="53">
        <f t="shared" si="48"/>
        <v>23884713.360000003</v>
      </c>
      <c r="ID195" s="53">
        <f t="shared" si="48"/>
        <v>21360760.91</v>
      </c>
      <c r="IE195" s="53">
        <f t="shared" si="48"/>
        <v>22224806.229999997</v>
      </c>
      <c r="IF195" s="53">
        <f t="shared" si="48"/>
        <v>40571906.950000003</v>
      </c>
      <c r="IG195" s="53">
        <f t="shared" si="48"/>
        <v>9098262.3200000003</v>
      </c>
      <c r="IH195" s="53">
        <f t="shared" si="48"/>
        <v>24982648.670000002</v>
      </c>
      <c r="II195" s="53">
        <f t="shared" si="48"/>
        <v>13908429.26</v>
      </c>
      <c r="IJ195" s="53">
        <f t="shared" si="48"/>
        <v>12506156.509999998</v>
      </c>
      <c r="IK195" s="53">
        <f t="shared" si="48"/>
        <v>458947762.06000006</v>
      </c>
      <c r="IL195" s="53">
        <f t="shared" si="48"/>
        <v>154496378.86000004</v>
      </c>
      <c r="IM195" s="53">
        <f t="shared" si="48"/>
        <v>42137562.179999992</v>
      </c>
      <c r="IN195" s="53">
        <f t="shared" si="48"/>
        <v>63179947.150000013</v>
      </c>
      <c r="IO195" s="53">
        <f t="shared" si="48"/>
        <v>120972461.22</v>
      </c>
      <c r="IP195" s="53">
        <f t="shared" si="48"/>
        <v>26103269.940000001</v>
      </c>
      <c r="IQ195" s="53">
        <f t="shared" si="48"/>
        <v>21554737.68</v>
      </c>
      <c r="IR195" s="53">
        <f t="shared" si="48"/>
        <v>16401497.370000001</v>
      </c>
      <c r="IS195" s="53">
        <f t="shared" si="48"/>
        <v>15433511.25</v>
      </c>
      <c r="IT195" s="53">
        <f t="shared" si="48"/>
        <v>20379503.070000004</v>
      </c>
      <c r="IU195" s="53">
        <f t="shared" si="48"/>
        <v>23655626.02</v>
      </c>
      <c r="IV195" s="53">
        <f t="shared" si="48"/>
        <v>878949509.91999996</v>
      </c>
      <c r="IW195" s="53">
        <f t="shared" si="48"/>
        <v>218900366.79999998</v>
      </c>
      <c r="IX195" s="53">
        <f t="shared" si="48"/>
        <v>55110058.710000008</v>
      </c>
      <c r="IY195" s="53">
        <f t="shared" si="48"/>
        <v>27345435.329999998</v>
      </c>
      <c r="IZ195" s="53">
        <f t="shared" si="48"/>
        <v>24424022.399999999</v>
      </c>
      <c r="JA195" s="53">
        <f t="shared" ref="JA195:LL195" si="49">SUM(JA132:JA194)</f>
        <v>10371285.189999999</v>
      </c>
      <c r="JB195" s="53">
        <f t="shared" si="49"/>
        <v>22101072.080000002</v>
      </c>
      <c r="JC195" s="53">
        <f t="shared" si="49"/>
        <v>10135193.780000001</v>
      </c>
      <c r="JD195" s="53">
        <f t="shared" si="49"/>
        <v>14103960.929999998</v>
      </c>
      <c r="JE195" s="53">
        <f t="shared" si="49"/>
        <v>25562767.770000003</v>
      </c>
      <c r="JF195" s="53">
        <f t="shared" si="49"/>
        <v>33005748.379999999</v>
      </c>
      <c r="JG195" s="53">
        <f t="shared" si="49"/>
        <v>15713381.24</v>
      </c>
      <c r="JH195" s="53">
        <f t="shared" si="49"/>
        <v>244461505.31000003</v>
      </c>
      <c r="JI195" s="53">
        <f t="shared" si="49"/>
        <v>95368000.849999979</v>
      </c>
      <c r="JJ195" s="53">
        <f t="shared" si="49"/>
        <v>21662201.710000001</v>
      </c>
      <c r="JK195" s="53">
        <f t="shared" si="49"/>
        <v>25879423.969999999</v>
      </c>
      <c r="JL195" s="53">
        <f t="shared" si="49"/>
        <v>13041238.73</v>
      </c>
      <c r="JM195" s="53">
        <f t="shared" si="49"/>
        <v>14696568.410000002</v>
      </c>
      <c r="JN195" s="53">
        <f t="shared" si="49"/>
        <v>211777133.15000004</v>
      </c>
      <c r="JO195" s="53">
        <f t="shared" si="49"/>
        <v>18924500.070000004</v>
      </c>
      <c r="JP195" s="53">
        <f t="shared" si="49"/>
        <v>22208467.830000002</v>
      </c>
      <c r="JQ195" s="53">
        <f t="shared" si="49"/>
        <v>39201432.139999993</v>
      </c>
      <c r="JR195" s="53">
        <f t="shared" si="49"/>
        <v>25161212.790000003</v>
      </c>
      <c r="JS195" s="53">
        <f t="shared" si="49"/>
        <v>53599537.159999996</v>
      </c>
      <c r="JT195" s="53">
        <f t="shared" si="49"/>
        <v>13795424.860000001</v>
      </c>
      <c r="JU195" s="53">
        <f t="shared" si="49"/>
        <v>6767461457.3499994</v>
      </c>
      <c r="JV195" s="53">
        <f t="shared" si="49"/>
        <v>719547896.38999999</v>
      </c>
      <c r="JW195" s="53">
        <f t="shared" si="49"/>
        <v>217431970.22</v>
      </c>
      <c r="JX195" s="53">
        <f t="shared" si="49"/>
        <v>35011902.130000003</v>
      </c>
      <c r="JY195" s="53">
        <f t="shared" si="49"/>
        <v>14980173.690000001</v>
      </c>
      <c r="JZ195" s="53">
        <f t="shared" si="49"/>
        <v>44718575.600000001</v>
      </c>
      <c r="KA195" s="53">
        <f t="shared" si="49"/>
        <v>9514046.8999999966</v>
      </c>
      <c r="KB195" s="53">
        <f t="shared" si="49"/>
        <v>133385951.63</v>
      </c>
      <c r="KC195" s="53">
        <f t="shared" si="49"/>
        <v>57883320.499999993</v>
      </c>
      <c r="KD195" s="53">
        <f t="shared" si="49"/>
        <v>27184442.079999998</v>
      </c>
      <c r="KE195" s="53">
        <f t="shared" si="49"/>
        <v>39532494.949999996</v>
      </c>
      <c r="KF195" s="53">
        <f t="shared" si="49"/>
        <v>31562575.289999999</v>
      </c>
      <c r="KG195" s="53">
        <f t="shared" si="49"/>
        <v>30045539.460000001</v>
      </c>
      <c r="KH195" s="53">
        <f t="shared" si="49"/>
        <v>23957377.070000004</v>
      </c>
      <c r="KI195" s="53">
        <f t="shared" si="49"/>
        <v>7129562.8799999999</v>
      </c>
      <c r="KJ195" s="53">
        <f t="shared" si="49"/>
        <v>21575563.240000002</v>
      </c>
      <c r="KK195" s="53">
        <f t="shared" si="49"/>
        <v>1072831727.5500002</v>
      </c>
      <c r="KL195" s="53">
        <f t="shared" si="49"/>
        <v>90292212.350000009</v>
      </c>
      <c r="KM195" s="53">
        <f t="shared" si="49"/>
        <v>35712379.150000006</v>
      </c>
      <c r="KN195" s="53">
        <f t="shared" si="49"/>
        <v>33637779.120000005</v>
      </c>
      <c r="KO195" s="53">
        <f t="shared" si="49"/>
        <v>42974081.829999998</v>
      </c>
      <c r="KP195" s="53">
        <f t="shared" si="49"/>
        <v>36837967.530000001</v>
      </c>
      <c r="KQ195" s="53">
        <f t="shared" si="49"/>
        <v>157942033.47999996</v>
      </c>
      <c r="KR195" s="53">
        <f t="shared" si="49"/>
        <v>26391172.23</v>
      </c>
      <c r="KS195" s="53">
        <f t="shared" si="49"/>
        <v>20048909.170000002</v>
      </c>
      <c r="KT195" s="53">
        <f t="shared" si="49"/>
        <v>226550541.23000002</v>
      </c>
      <c r="KU195" s="53">
        <f t="shared" si="49"/>
        <v>25331814.02</v>
      </c>
      <c r="KV195" s="53">
        <f t="shared" si="49"/>
        <v>40579347.390000001</v>
      </c>
      <c r="KW195" s="53">
        <f t="shared" si="49"/>
        <v>129495150.32999998</v>
      </c>
      <c r="KX195" s="53">
        <f t="shared" si="49"/>
        <v>27573300.759999998</v>
      </c>
      <c r="KY195" s="53">
        <f t="shared" si="49"/>
        <v>41397429.960000001</v>
      </c>
      <c r="KZ195" s="53">
        <f t="shared" si="49"/>
        <v>471166541.19999999</v>
      </c>
      <c r="LA195" s="53">
        <f t="shared" si="49"/>
        <v>48599437.359999999</v>
      </c>
      <c r="LB195" s="53">
        <f t="shared" si="49"/>
        <v>438619129.88000005</v>
      </c>
      <c r="LC195" s="53">
        <f t="shared" si="49"/>
        <v>30594237.609999996</v>
      </c>
      <c r="LD195" s="53">
        <f t="shared" si="49"/>
        <v>12795402.85</v>
      </c>
      <c r="LE195" s="53">
        <f t="shared" si="49"/>
        <v>73225794.680000007</v>
      </c>
      <c r="LF195" s="53">
        <f t="shared" si="49"/>
        <v>60849477.68</v>
      </c>
      <c r="LG195" s="53">
        <f t="shared" si="49"/>
        <v>27411922.760000002</v>
      </c>
      <c r="LH195" s="53">
        <f t="shared" si="49"/>
        <v>28618563.369999997</v>
      </c>
      <c r="LI195" s="53">
        <f t="shared" si="49"/>
        <v>17396896.100000001</v>
      </c>
      <c r="LJ195" s="53">
        <f t="shared" si="49"/>
        <v>1320195045.3399999</v>
      </c>
      <c r="LK195" s="53">
        <f t="shared" si="49"/>
        <v>138305528.93000001</v>
      </c>
      <c r="LL195" s="53">
        <f t="shared" si="49"/>
        <v>242988655.03999996</v>
      </c>
      <c r="LM195" s="53">
        <f t="shared" ref="LM195:NX195" si="50">SUM(LM132:LM194)</f>
        <v>169973041.58999997</v>
      </c>
      <c r="LN195" s="53">
        <f t="shared" si="50"/>
        <v>41440326.000000007</v>
      </c>
      <c r="LO195" s="53">
        <f t="shared" si="50"/>
        <v>27962897.540000003</v>
      </c>
      <c r="LP195" s="53">
        <f t="shared" si="50"/>
        <v>15020979.850000001</v>
      </c>
      <c r="LQ195" s="53">
        <f t="shared" si="50"/>
        <v>33002884.93</v>
      </c>
      <c r="LR195" s="53">
        <f t="shared" si="50"/>
        <v>22105476</v>
      </c>
      <c r="LS195" s="53">
        <f t="shared" si="50"/>
        <v>53190084.900000013</v>
      </c>
      <c r="LT195" s="53">
        <f t="shared" si="50"/>
        <v>15585420.74</v>
      </c>
      <c r="LU195" s="53">
        <f t="shared" si="50"/>
        <v>274161309.72000003</v>
      </c>
      <c r="LV195" s="53">
        <f t="shared" si="50"/>
        <v>35142135.459999993</v>
      </c>
      <c r="LW195" s="53">
        <f t="shared" si="50"/>
        <v>18315740.050000001</v>
      </c>
      <c r="LX195" s="53">
        <f t="shared" si="50"/>
        <v>830532074.68000007</v>
      </c>
      <c r="LY195" s="53">
        <f t="shared" si="50"/>
        <v>348805202.83000004</v>
      </c>
      <c r="LZ195" s="53">
        <f t="shared" si="50"/>
        <v>747951652.04999995</v>
      </c>
      <c r="MA195" s="53">
        <f t="shared" si="50"/>
        <v>156900999.11000001</v>
      </c>
      <c r="MB195" s="53">
        <f t="shared" si="50"/>
        <v>76786416.920000002</v>
      </c>
      <c r="MC195" s="53">
        <f t="shared" si="50"/>
        <v>56572236.289999999</v>
      </c>
      <c r="MD195" s="53">
        <f t="shared" si="50"/>
        <v>41192303.109999992</v>
      </c>
      <c r="ME195" s="53">
        <f t="shared" si="50"/>
        <v>46998730.949999988</v>
      </c>
      <c r="MF195" s="53">
        <f t="shared" si="50"/>
        <v>44188717.349999994</v>
      </c>
      <c r="MG195" s="53">
        <f t="shared" si="50"/>
        <v>71235926.030000001</v>
      </c>
      <c r="MH195" s="53">
        <f t="shared" si="50"/>
        <v>115788900.44</v>
      </c>
      <c r="MI195" s="53">
        <f t="shared" si="50"/>
        <v>26010959.809999995</v>
      </c>
      <c r="MJ195" s="53">
        <f t="shared" si="50"/>
        <v>9600688287.2800007</v>
      </c>
      <c r="MK195" s="53">
        <f t="shared" si="50"/>
        <v>840334438.66999996</v>
      </c>
      <c r="ML195" s="53">
        <f t="shared" si="50"/>
        <v>39526180</v>
      </c>
      <c r="MM195" s="53">
        <f t="shared" si="50"/>
        <v>15997560.963</v>
      </c>
      <c r="MN195" s="53">
        <f t="shared" si="50"/>
        <v>17890900.929999996</v>
      </c>
      <c r="MO195" s="53">
        <f t="shared" si="50"/>
        <v>17419284.040000003</v>
      </c>
      <c r="MP195" s="53">
        <f t="shared" si="50"/>
        <v>29560921.739999998</v>
      </c>
      <c r="MQ195" s="53">
        <f t="shared" si="50"/>
        <v>25500182.829999998</v>
      </c>
      <c r="MR195" s="53">
        <f t="shared" si="50"/>
        <v>23214277.949999999</v>
      </c>
      <c r="MS195" s="53">
        <f t="shared" si="50"/>
        <v>44504621.359999992</v>
      </c>
      <c r="MT195" s="53">
        <f t="shared" si="50"/>
        <v>28943086.32</v>
      </c>
      <c r="MU195" s="53">
        <f t="shared" si="50"/>
        <v>24064460.68</v>
      </c>
      <c r="MV195" s="53">
        <f t="shared" si="50"/>
        <v>22026182.949999996</v>
      </c>
      <c r="MW195" s="53">
        <f t="shared" si="50"/>
        <v>628789710.63999999</v>
      </c>
      <c r="MX195" s="53">
        <f t="shared" si="50"/>
        <v>31887440.190000005</v>
      </c>
      <c r="MY195" s="53">
        <f t="shared" si="50"/>
        <v>37189135.090000004</v>
      </c>
      <c r="MZ195" s="53">
        <f t="shared" si="50"/>
        <v>44423150.860000007</v>
      </c>
      <c r="NA195" s="53">
        <f t="shared" si="50"/>
        <v>49820759.870000005</v>
      </c>
      <c r="NB195" s="53">
        <f t="shared" si="50"/>
        <v>52020780.710000008</v>
      </c>
      <c r="NC195" s="53">
        <f t="shared" si="50"/>
        <v>89557269.528700009</v>
      </c>
      <c r="ND195" s="53">
        <f t="shared" si="50"/>
        <v>57345771.140000001</v>
      </c>
      <c r="NE195" s="53">
        <f t="shared" si="50"/>
        <v>35306712.870000005</v>
      </c>
      <c r="NF195" s="53">
        <f t="shared" si="50"/>
        <v>10639976.059999999</v>
      </c>
      <c r="NG195" s="53">
        <f t="shared" si="50"/>
        <v>10903796.500000002</v>
      </c>
      <c r="NH195" s="53">
        <f t="shared" si="50"/>
        <v>1499575680.8399999</v>
      </c>
      <c r="NI195" s="53">
        <f t="shared" si="50"/>
        <v>117120303.60999998</v>
      </c>
      <c r="NJ195" s="53">
        <f t="shared" si="50"/>
        <v>32116910.309999995</v>
      </c>
      <c r="NK195" s="53">
        <f t="shared" si="50"/>
        <v>329644942.25000006</v>
      </c>
      <c r="NL195" s="53">
        <f t="shared" si="50"/>
        <v>23989247.020000003</v>
      </c>
      <c r="NM195" s="53">
        <f t="shared" si="50"/>
        <v>73170659.510000005</v>
      </c>
      <c r="NN195" s="53">
        <f t="shared" si="50"/>
        <v>169827115.56000006</v>
      </c>
      <c r="NO195" s="53">
        <f t="shared" si="50"/>
        <v>169109049.17000002</v>
      </c>
      <c r="NP195" s="53">
        <f t="shared" si="50"/>
        <v>8325175.04</v>
      </c>
      <c r="NQ195" s="53">
        <f t="shared" si="50"/>
        <v>45437548.590000004</v>
      </c>
      <c r="NR195" s="53">
        <f t="shared" si="50"/>
        <v>40403950.650000006</v>
      </c>
      <c r="NS195" s="53">
        <f t="shared" si="50"/>
        <v>28011374.120000001</v>
      </c>
      <c r="NT195" s="53">
        <f t="shared" si="50"/>
        <v>221867085.44999996</v>
      </c>
      <c r="NU195" s="53">
        <f t="shared" si="50"/>
        <v>23520102.670000002</v>
      </c>
      <c r="NV195" s="53">
        <f t="shared" si="50"/>
        <v>20741642.140000001</v>
      </c>
      <c r="NW195" s="53">
        <f t="shared" si="50"/>
        <v>24203375.539999999</v>
      </c>
      <c r="NX195" s="53">
        <f t="shared" si="50"/>
        <v>18830774.809999995</v>
      </c>
      <c r="NY195" s="53">
        <f t="shared" ref="NY195:QJ195" si="51">SUM(NY132:NY194)</f>
        <v>6181424.5599999996</v>
      </c>
      <c r="NZ195" s="53">
        <f t="shared" si="51"/>
        <v>11235595.49</v>
      </c>
      <c r="OA195" s="53">
        <f t="shared" si="51"/>
        <v>532832297.31000006</v>
      </c>
      <c r="OB195" s="53">
        <f t="shared" si="51"/>
        <v>183806533.48000002</v>
      </c>
      <c r="OC195" s="53">
        <f t="shared" si="51"/>
        <v>30218922.25</v>
      </c>
      <c r="OD195" s="53">
        <f t="shared" si="51"/>
        <v>18612759.789999999</v>
      </c>
      <c r="OE195" s="53">
        <f t="shared" si="51"/>
        <v>23195413.879999999</v>
      </c>
      <c r="OF195" s="53">
        <f t="shared" si="51"/>
        <v>39996557.090000004</v>
      </c>
      <c r="OG195" s="53">
        <f t="shared" si="51"/>
        <v>15634184.59</v>
      </c>
      <c r="OH195" s="53">
        <f t="shared" si="51"/>
        <v>850342895.71000016</v>
      </c>
      <c r="OI195" s="53">
        <f t="shared" si="51"/>
        <v>107830166.61000001</v>
      </c>
      <c r="OJ195" s="53">
        <f t="shared" si="51"/>
        <v>49613171.559999987</v>
      </c>
      <c r="OK195" s="53">
        <f t="shared" si="51"/>
        <v>161818909.72999999</v>
      </c>
      <c r="OL195" s="53">
        <f t="shared" si="51"/>
        <v>40920997.499999985</v>
      </c>
      <c r="OM195" s="53">
        <f t="shared" si="51"/>
        <v>44469487.300000004</v>
      </c>
      <c r="ON195" s="53">
        <f t="shared" si="51"/>
        <v>68510520.739999995</v>
      </c>
      <c r="OO195" s="53">
        <f t="shared" si="51"/>
        <v>16876023.610000003</v>
      </c>
      <c r="OP195" s="53">
        <f t="shared" si="51"/>
        <v>27270647.969999999</v>
      </c>
      <c r="OQ195" s="53">
        <f t="shared" si="51"/>
        <v>674702000.34000003</v>
      </c>
      <c r="OR195" s="53">
        <f t="shared" si="51"/>
        <v>111541117.75000001</v>
      </c>
      <c r="OS195" s="53">
        <f t="shared" si="51"/>
        <v>334987315.20000005</v>
      </c>
      <c r="OT195" s="53">
        <f t="shared" si="51"/>
        <v>52463471.759999998</v>
      </c>
      <c r="OU195" s="53">
        <f t="shared" si="51"/>
        <v>58089142.770000003</v>
      </c>
      <c r="OV195" s="53">
        <f t="shared" si="51"/>
        <v>15906393.43</v>
      </c>
      <c r="OW195" s="53">
        <f t="shared" si="51"/>
        <v>333195077.30000001</v>
      </c>
      <c r="OX195" s="53">
        <f t="shared" si="51"/>
        <v>21046804.030000001</v>
      </c>
      <c r="OY195" s="53">
        <f t="shared" si="51"/>
        <v>19847569.369999994</v>
      </c>
      <c r="OZ195" s="53">
        <f t="shared" si="51"/>
        <v>34451132.160000004</v>
      </c>
      <c r="PA195" s="53">
        <f t="shared" si="51"/>
        <v>35566960.170000002</v>
      </c>
      <c r="PB195" s="53">
        <f t="shared" si="51"/>
        <v>122333222.53</v>
      </c>
      <c r="PC195" s="53">
        <f t="shared" si="51"/>
        <v>28921971.310000002</v>
      </c>
      <c r="PD195" s="53">
        <f t="shared" si="51"/>
        <v>14979719.759999998</v>
      </c>
      <c r="PE195" s="53">
        <f t="shared" si="51"/>
        <v>13551026.52</v>
      </c>
      <c r="PF195" s="53">
        <f t="shared" si="51"/>
        <v>9123710972.7417011</v>
      </c>
      <c r="PG195" s="35">
        <f t="shared" si="51"/>
        <v>494991537.65999997</v>
      </c>
      <c r="PH195" s="35">
        <f t="shared" si="51"/>
        <v>20861127.77</v>
      </c>
      <c r="PI195" s="35">
        <f t="shared" si="51"/>
        <v>75046014.99000001</v>
      </c>
      <c r="PJ195" s="35">
        <f t="shared" si="51"/>
        <v>11899872.66</v>
      </c>
      <c r="PK195" s="35">
        <f t="shared" si="51"/>
        <v>43766254.660000004</v>
      </c>
      <c r="PL195" s="35">
        <f t="shared" si="51"/>
        <v>79594405.549999982</v>
      </c>
      <c r="PM195" s="35">
        <f t="shared" si="51"/>
        <v>29201024.569999997</v>
      </c>
      <c r="PN195" s="35">
        <f t="shared" si="51"/>
        <v>23692778.199999999</v>
      </c>
      <c r="PO195" s="35">
        <f t="shared" si="51"/>
        <v>40481936.629999995</v>
      </c>
      <c r="PP195" s="35">
        <f t="shared" si="51"/>
        <v>33323856.470000003</v>
      </c>
      <c r="PQ195" s="35">
        <f t="shared" si="51"/>
        <v>50295953.109999999</v>
      </c>
      <c r="PR195" s="35">
        <f t="shared" si="51"/>
        <v>74323427.569999993</v>
      </c>
      <c r="PS195" s="35">
        <f t="shared" si="51"/>
        <v>17579313.789999999</v>
      </c>
      <c r="PT195" s="35">
        <f t="shared" si="51"/>
        <v>99821881.420000002</v>
      </c>
      <c r="PU195" s="35">
        <f t="shared" si="51"/>
        <v>21349102.550000001</v>
      </c>
      <c r="PV195" s="35">
        <f t="shared" si="51"/>
        <v>11116458.540000001</v>
      </c>
      <c r="PW195" s="35">
        <f t="shared" si="51"/>
        <v>8550727.4800000004</v>
      </c>
      <c r="PX195" s="35">
        <f t="shared" si="51"/>
        <v>15135185.389999999</v>
      </c>
      <c r="PY195" s="35">
        <f t="shared" si="51"/>
        <v>1607902798.6299996</v>
      </c>
      <c r="PZ195" s="35">
        <f t="shared" si="51"/>
        <v>31823077.689999994</v>
      </c>
      <c r="QA195" s="35">
        <f t="shared" si="51"/>
        <v>26221014.080000009</v>
      </c>
      <c r="QB195" s="35">
        <f t="shared" si="51"/>
        <v>62068486.899999991</v>
      </c>
      <c r="QC195" s="35">
        <f t="shared" si="51"/>
        <v>265526039.21000001</v>
      </c>
      <c r="QD195" s="35">
        <f t="shared" si="51"/>
        <v>31485323.300000001</v>
      </c>
      <c r="QE195" s="35">
        <f t="shared" si="51"/>
        <v>77379714.590000004</v>
      </c>
      <c r="QF195" s="35">
        <f t="shared" si="51"/>
        <v>28576898</v>
      </c>
      <c r="QG195" s="35">
        <f t="shared" si="51"/>
        <v>90314265.590000004</v>
      </c>
      <c r="QH195" s="35">
        <f t="shared" si="51"/>
        <v>15788569.51</v>
      </c>
      <c r="QI195" s="35">
        <f t="shared" si="51"/>
        <v>70162514.770000011</v>
      </c>
      <c r="QJ195" s="35">
        <f t="shared" si="51"/>
        <v>19195578.060000002</v>
      </c>
      <c r="QK195" s="35">
        <f t="shared" ref="QK195:SV195" si="52">SUM(QK132:QK194)</f>
        <v>43869309.379999995</v>
      </c>
      <c r="QL195" s="35">
        <f t="shared" si="52"/>
        <v>38685008.890000001</v>
      </c>
      <c r="QM195" s="35">
        <f t="shared" si="52"/>
        <v>46552554.529999994</v>
      </c>
      <c r="QN195" s="35">
        <f t="shared" si="52"/>
        <v>64860738.269999996</v>
      </c>
      <c r="QO195" s="35">
        <f t="shared" si="52"/>
        <v>25640408.710000001</v>
      </c>
      <c r="QP195" s="35">
        <f t="shared" si="52"/>
        <v>20802368.949999999</v>
      </c>
      <c r="QQ195" s="35">
        <f t="shared" si="52"/>
        <v>14400035.92</v>
      </c>
      <c r="QR195" s="35">
        <f t="shared" si="52"/>
        <v>68205088.589999989</v>
      </c>
      <c r="QS195" s="35">
        <f t="shared" si="52"/>
        <v>99132910.150000006</v>
      </c>
      <c r="QT195" s="35">
        <f t="shared" si="52"/>
        <v>16899577.890000001</v>
      </c>
      <c r="QU195" s="35">
        <f t="shared" si="52"/>
        <v>14639148.01</v>
      </c>
      <c r="QV195" s="35">
        <f t="shared" si="52"/>
        <v>9885907.5099999979</v>
      </c>
      <c r="QW195" s="35">
        <f t="shared" si="52"/>
        <v>15129288.1</v>
      </c>
      <c r="QX195" s="35">
        <f t="shared" si="52"/>
        <v>12829267.970000001</v>
      </c>
      <c r="QY195" s="35">
        <f t="shared" si="52"/>
        <v>610884607.09000003</v>
      </c>
      <c r="QZ195" s="35">
        <f t="shared" si="52"/>
        <v>15812511.52</v>
      </c>
      <c r="RA195" s="35">
        <f t="shared" si="52"/>
        <v>85370393.890000015</v>
      </c>
      <c r="RB195" s="35">
        <f t="shared" si="52"/>
        <v>27048755.289999999</v>
      </c>
      <c r="RC195" s="35">
        <f t="shared" si="52"/>
        <v>35367552.289999999</v>
      </c>
      <c r="RD195" s="35">
        <f t="shared" si="52"/>
        <v>102592325.75</v>
      </c>
      <c r="RE195" s="35">
        <f t="shared" si="52"/>
        <v>22648589.209999997</v>
      </c>
      <c r="RF195" s="35">
        <f t="shared" si="52"/>
        <v>47890573.93999999</v>
      </c>
      <c r="RG195" s="35">
        <f t="shared" si="52"/>
        <v>76667209.699999988</v>
      </c>
      <c r="RH195" s="35">
        <f t="shared" si="52"/>
        <v>17596142.760000002</v>
      </c>
      <c r="RI195" s="35">
        <f t="shared" si="52"/>
        <v>24931247.629999999</v>
      </c>
      <c r="RJ195" s="35">
        <f t="shared" si="52"/>
        <v>11149153.060000002</v>
      </c>
      <c r="RK195" s="35">
        <f t="shared" si="52"/>
        <v>9061463.8000000007</v>
      </c>
      <c r="RL195" s="35">
        <f t="shared" si="52"/>
        <v>804882473.48999989</v>
      </c>
      <c r="RM195" s="35">
        <f t="shared" si="52"/>
        <v>90486758.109999999</v>
      </c>
      <c r="RN195" s="35">
        <f t="shared" si="52"/>
        <v>43787013.060000002</v>
      </c>
      <c r="RO195" s="35">
        <f t="shared" si="52"/>
        <v>41997894.360000007</v>
      </c>
      <c r="RP195" s="35">
        <f t="shared" si="52"/>
        <v>30522311.140000004</v>
      </c>
      <c r="RQ195" s="35">
        <f t="shared" si="52"/>
        <v>53679472.840000004</v>
      </c>
      <c r="RR195" s="35">
        <f t="shared" si="52"/>
        <v>101093697.17</v>
      </c>
      <c r="RS195" s="35">
        <f t="shared" si="52"/>
        <v>29725892.82</v>
      </c>
      <c r="RT195" s="35">
        <f t="shared" si="52"/>
        <v>41371307.390000001</v>
      </c>
      <c r="RU195" s="35">
        <f t="shared" si="52"/>
        <v>91999756.650000006</v>
      </c>
      <c r="RV195" s="35">
        <f t="shared" si="52"/>
        <v>111873236.83999999</v>
      </c>
      <c r="RW195" s="35">
        <f t="shared" si="52"/>
        <v>16661114.249999996</v>
      </c>
      <c r="RX195" s="35">
        <f t="shared" si="52"/>
        <v>15762549.67</v>
      </c>
      <c r="RY195" s="35">
        <f t="shared" si="52"/>
        <v>37095056.25</v>
      </c>
      <c r="RZ195" s="35">
        <f t="shared" si="52"/>
        <v>17568135.509999998</v>
      </c>
      <c r="SA195" s="35">
        <f t="shared" si="52"/>
        <v>19265370.440000001</v>
      </c>
      <c r="SB195" s="35">
        <f t="shared" si="52"/>
        <v>26584008.120000001</v>
      </c>
      <c r="SC195" s="35">
        <f t="shared" si="52"/>
        <v>12511507.389999999</v>
      </c>
      <c r="SD195" s="35">
        <f t="shared" si="52"/>
        <v>11209928.32</v>
      </c>
      <c r="SE195" s="35">
        <f t="shared" si="52"/>
        <v>12674126.519999998</v>
      </c>
      <c r="SF195" s="35">
        <f t="shared" si="52"/>
        <v>6666778888.4799995</v>
      </c>
      <c r="SG195" s="35">
        <f t="shared" si="52"/>
        <v>350571215.81</v>
      </c>
      <c r="SH195" s="35">
        <f t="shared" si="52"/>
        <v>31562686.899999999</v>
      </c>
      <c r="SI195" s="35">
        <f t="shared" si="52"/>
        <v>22980091.950000003</v>
      </c>
      <c r="SJ195" s="35">
        <f t="shared" si="52"/>
        <v>18983279.130000003</v>
      </c>
      <c r="SK195" s="35">
        <f t="shared" si="52"/>
        <v>14734521.350000001</v>
      </c>
      <c r="SL195" s="35">
        <f t="shared" si="52"/>
        <v>27398932.75</v>
      </c>
      <c r="SM195" s="35">
        <f t="shared" si="52"/>
        <v>27279642.16</v>
      </c>
      <c r="SN195" s="35">
        <f t="shared" si="52"/>
        <v>52894675.589999996</v>
      </c>
      <c r="SO195" s="35">
        <f t="shared" si="52"/>
        <v>21782595.190000001</v>
      </c>
      <c r="SP195" s="35">
        <f t="shared" si="52"/>
        <v>28298959.430000003</v>
      </c>
      <c r="SQ195" s="35">
        <f t="shared" si="52"/>
        <v>71227438.780000001</v>
      </c>
      <c r="SR195" s="35">
        <f t="shared" si="52"/>
        <v>10822931.99</v>
      </c>
      <c r="SS195" s="35">
        <f t="shared" si="52"/>
        <v>219600017.01000002</v>
      </c>
      <c r="ST195" s="35">
        <f t="shared" si="52"/>
        <v>31917692.530000001</v>
      </c>
      <c r="SU195" s="35">
        <f t="shared" si="52"/>
        <v>43360089.329999998</v>
      </c>
      <c r="SV195" s="35">
        <f t="shared" si="52"/>
        <v>75123814.060000002</v>
      </c>
      <c r="SW195" s="35">
        <f t="shared" ref="SW195:VH195" si="53">SUM(SW132:SW194)</f>
        <v>28180877.789999999</v>
      </c>
      <c r="SX195" s="35">
        <f t="shared" si="53"/>
        <v>33046651.959999993</v>
      </c>
      <c r="SY195" s="35">
        <f t="shared" si="53"/>
        <v>24830193.41</v>
      </c>
      <c r="SZ195" s="35">
        <f t="shared" si="53"/>
        <v>13519315.899999999</v>
      </c>
      <c r="TA195" s="35">
        <f t="shared" si="53"/>
        <v>498309858.85000002</v>
      </c>
      <c r="TB195" s="35">
        <f t="shared" si="53"/>
        <v>17032341.77</v>
      </c>
      <c r="TC195" s="35">
        <f t="shared" si="53"/>
        <v>40431629.440000005</v>
      </c>
      <c r="TD195" s="35">
        <f t="shared" si="53"/>
        <v>33158888.169999998</v>
      </c>
      <c r="TE195" s="35">
        <f t="shared" si="53"/>
        <v>11589265.919999998</v>
      </c>
      <c r="TF195" s="35">
        <f t="shared" si="53"/>
        <v>14401396.6</v>
      </c>
      <c r="TG195" s="35">
        <f t="shared" si="53"/>
        <v>24896449.84</v>
      </c>
      <c r="TH195" s="35">
        <f t="shared" si="53"/>
        <v>85575411.00999999</v>
      </c>
      <c r="TI195" s="35">
        <f t="shared" si="53"/>
        <v>22599743.430000003</v>
      </c>
      <c r="TJ195" s="35">
        <f t="shared" si="53"/>
        <v>18833292.260000002</v>
      </c>
      <c r="TK195" s="35">
        <f t="shared" si="53"/>
        <v>27195218.510000002</v>
      </c>
      <c r="TL195" s="35">
        <f t="shared" si="53"/>
        <v>54978975.590000004</v>
      </c>
      <c r="TM195" s="35">
        <f t="shared" si="53"/>
        <v>25485000.34</v>
      </c>
      <c r="TN195" s="35">
        <f t="shared" si="53"/>
        <v>15599677.589999998</v>
      </c>
      <c r="TO195" s="35">
        <f t="shared" si="53"/>
        <v>975011563.91999984</v>
      </c>
      <c r="TP195" s="35">
        <f t="shared" si="53"/>
        <v>29462006.139999997</v>
      </c>
      <c r="TQ195" s="35">
        <f t="shared" si="53"/>
        <v>21872251.189999998</v>
      </c>
      <c r="TR195" s="35">
        <f t="shared" si="53"/>
        <v>64065573.00999999</v>
      </c>
      <c r="TS195" s="35">
        <f t="shared" si="53"/>
        <v>46314432.000000007</v>
      </c>
      <c r="TT195" s="35">
        <f t="shared" si="53"/>
        <v>25756220.950000003</v>
      </c>
      <c r="TU195" s="35">
        <f t="shared" si="53"/>
        <v>11045975.039999999</v>
      </c>
      <c r="TV195" s="35">
        <f t="shared" si="53"/>
        <v>142596750.48999998</v>
      </c>
      <c r="TW195" s="35">
        <f t="shared" si="53"/>
        <v>25981833.359999999</v>
      </c>
      <c r="TX195" s="35">
        <f t="shared" si="53"/>
        <v>59649305.579999991</v>
      </c>
      <c r="TY195" s="35">
        <f t="shared" si="53"/>
        <v>52285255.589999996</v>
      </c>
      <c r="TZ195" s="35">
        <f t="shared" si="53"/>
        <v>19264959.420000002</v>
      </c>
      <c r="UA195" s="35">
        <f t="shared" si="53"/>
        <v>16331500.01</v>
      </c>
      <c r="UB195" s="35">
        <f t="shared" si="53"/>
        <v>24085190.170000002</v>
      </c>
      <c r="UC195" s="35">
        <f t="shared" si="53"/>
        <v>25799413.500000004</v>
      </c>
      <c r="UD195" s="35">
        <f t="shared" si="53"/>
        <v>20619187.470000003</v>
      </c>
      <c r="UE195" s="35">
        <f t="shared" si="53"/>
        <v>259373614.19</v>
      </c>
      <c r="UF195" s="35">
        <f t="shared" si="53"/>
        <v>20115980.919999998</v>
      </c>
      <c r="UG195" s="35">
        <f t="shared" si="53"/>
        <v>419993856.51999992</v>
      </c>
      <c r="UH195" s="35">
        <f t="shared" si="53"/>
        <v>58400829.489999995</v>
      </c>
      <c r="UI195" s="35">
        <f t="shared" si="53"/>
        <v>20384636.949999999</v>
      </c>
      <c r="UJ195" s="35">
        <f t="shared" si="53"/>
        <v>17352156.200000003</v>
      </c>
      <c r="UK195" s="35">
        <f t="shared" si="53"/>
        <v>263035186.42000008</v>
      </c>
      <c r="UL195" s="35">
        <f t="shared" si="53"/>
        <v>15001461.82</v>
      </c>
      <c r="UM195" s="35">
        <f t="shared" si="53"/>
        <v>9965646.6300000027</v>
      </c>
      <c r="UN195" s="35">
        <f t="shared" si="53"/>
        <v>25206741.43</v>
      </c>
      <c r="UO195" s="35">
        <f t="shared" si="53"/>
        <v>21461348.120000001</v>
      </c>
      <c r="UP195" s="35">
        <f t="shared" si="53"/>
        <v>293608582.30000007</v>
      </c>
      <c r="UQ195" s="35">
        <f t="shared" si="53"/>
        <v>57301163.619999997</v>
      </c>
      <c r="UR195" s="35">
        <f t="shared" si="53"/>
        <v>39607860.709999993</v>
      </c>
      <c r="US195" s="35">
        <f t="shared" si="53"/>
        <v>72048436.800000012</v>
      </c>
      <c r="UT195" s="35">
        <f t="shared" si="53"/>
        <v>44389320.760000013</v>
      </c>
      <c r="UU195" s="35">
        <f t="shared" si="53"/>
        <v>32651369.470000006</v>
      </c>
      <c r="UV195" s="35">
        <f t="shared" si="53"/>
        <v>1623146495.3199999</v>
      </c>
      <c r="UW195" s="35">
        <f t="shared" si="53"/>
        <v>39859675.839999996</v>
      </c>
      <c r="UX195" s="35">
        <f t="shared" si="53"/>
        <v>31531594.449999999</v>
      </c>
      <c r="UY195" s="35">
        <f t="shared" si="53"/>
        <v>190547138.38</v>
      </c>
      <c r="UZ195" s="35">
        <f t="shared" si="53"/>
        <v>6434064.1900000004</v>
      </c>
      <c r="VA195" s="35">
        <f t="shared" si="53"/>
        <v>28816606.320000004</v>
      </c>
      <c r="VB195" s="35">
        <f t="shared" si="53"/>
        <v>90772629.709999993</v>
      </c>
      <c r="VC195" s="35">
        <f t="shared" si="53"/>
        <v>20513581.800000004</v>
      </c>
      <c r="VD195" s="35">
        <f t="shared" si="53"/>
        <v>22777764.079999998</v>
      </c>
      <c r="VE195" s="35">
        <f t="shared" si="53"/>
        <v>21483873.030000005</v>
      </c>
      <c r="VF195" s="35">
        <f t="shared" si="53"/>
        <v>39065317.129999995</v>
      </c>
      <c r="VG195" s="35">
        <f t="shared" si="53"/>
        <v>98094396.849999994</v>
      </c>
      <c r="VH195" s="35">
        <f t="shared" si="53"/>
        <v>44106025.170000002</v>
      </c>
      <c r="VI195" s="35">
        <f t="shared" ref="VI195:XT195" si="54">SUM(VI132:VI194)</f>
        <v>75181937.939999983</v>
      </c>
      <c r="VJ195" s="35">
        <f t="shared" si="54"/>
        <v>15029279.810000001</v>
      </c>
      <c r="VK195" s="35">
        <f t="shared" si="54"/>
        <v>17240507.150000002</v>
      </c>
      <c r="VL195" s="35">
        <f t="shared" si="54"/>
        <v>17929367.509999998</v>
      </c>
      <c r="VM195" s="35">
        <f t="shared" si="54"/>
        <v>19845287.48</v>
      </c>
      <c r="VN195" s="35">
        <f t="shared" si="54"/>
        <v>114354132.09999999</v>
      </c>
      <c r="VO195" s="35">
        <f t="shared" si="54"/>
        <v>14412594.99</v>
      </c>
      <c r="VP195" s="35">
        <f t="shared" si="54"/>
        <v>13398805.239999998</v>
      </c>
      <c r="VQ195" s="35">
        <f t="shared" si="54"/>
        <v>7812783457.0200005</v>
      </c>
      <c r="VR195" s="35">
        <f t="shared" si="54"/>
        <v>9931918.8600000013</v>
      </c>
      <c r="VS195" s="35">
        <f t="shared" si="54"/>
        <v>646454618.2099998</v>
      </c>
      <c r="VT195" s="35">
        <f t="shared" si="54"/>
        <v>27944501.699999999</v>
      </c>
      <c r="VU195" s="35">
        <f t="shared" si="54"/>
        <v>28170947.939999998</v>
      </c>
      <c r="VV195" s="35">
        <f t="shared" si="54"/>
        <v>81315503.75</v>
      </c>
      <c r="VW195" s="35">
        <f t="shared" si="54"/>
        <v>92227897.920000002</v>
      </c>
      <c r="VX195" s="35">
        <f t="shared" si="54"/>
        <v>76450755.070000008</v>
      </c>
      <c r="VY195" s="35">
        <f t="shared" si="54"/>
        <v>48525053.600000009</v>
      </c>
      <c r="VZ195" s="35">
        <f t="shared" si="54"/>
        <v>31714260.379999999</v>
      </c>
      <c r="WA195" s="35">
        <f t="shared" si="54"/>
        <v>33065339.769999996</v>
      </c>
      <c r="WB195" s="35">
        <f t="shared" si="54"/>
        <v>183580034.42999998</v>
      </c>
      <c r="WC195" s="35">
        <f t="shared" si="54"/>
        <v>32165208.509999998</v>
      </c>
      <c r="WD195" s="35">
        <f t="shared" si="54"/>
        <v>80296778.469999999</v>
      </c>
      <c r="WE195" s="35">
        <f t="shared" si="54"/>
        <v>38944401.609999999</v>
      </c>
      <c r="WF195" s="35">
        <f t="shared" si="54"/>
        <v>20894946.480000004</v>
      </c>
      <c r="WG195" s="35">
        <f t="shared" si="54"/>
        <v>15638007.019999998</v>
      </c>
      <c r="WH195" s="35">
        <f t="shared" si="54"/>
        <v>2548581046.7000003</v>
      </c>
      <c r="WI195" s="35">
        <f t="shared" si="54"/>
        <v>67293221.74000001</v>
      </c>
      <c r="WJ195" s="35">
        <f t="shared" si="54"/>
        <v>41704108.81000001</v>
      </c>
      <c r="WK195" s="35">
        <f t="shared" si="54"/>
        <v>33170672.77</v>
      </c>
      <c r="WL195" s="35">
        <f t="shared" si="54"/>
        <v>23536781.23</v>
      </c>
      <c r="WM195" s="35">
        <f t="shared" si="54"/>
        <v>42525118.120000005</v>
      </c>
      <c r="WN195" s="35">
        <f t="shared" si="54"/>
        <v>71766973.560000017</v>
      </c>
      <c r="WO195" s="35">
        <f t="shared" si="54"/>
        <v>85276500.450000003</v>
      </c>
      <c r="WP195" s="35">
        <f t="shared" si="54"/>
        <v>39297963.630000003</v>
      </c>
      <c r="WQ195" s="35">
        <f t="shared" si="54"/>
        <v>64724403.640000008</v>
      </c>
      <c r="WR195" s="35">
        <f t="shared" si="54"/>
        <v>30925210.060000002</v>
      </c>
      <c r="WS195" s="35">
        <f t="shared" si="54"/>
        <v>128436063.28</v>
      </c>
      <c r="WT195" s="35">
        <f t="shared" si="54"/>
        <v>48014109.910000004</v>
      </c>
      <c r="WU195" s="35">
        <f t="shared" si="54"/>
        <v>76260417.799999997</v>
      </c>
      <c r="WV195" s="35">
        <f t="shared" si="54"/>
        <v>137542831.48999998</v>
      </c>
      <c r="WW195" s="35">
        <f t="shared" si="54"/>
        <v>48468608.970000006</v>
      </c>
      <c r="WX195" s="35">
        <f t="shared" si="54"/>
        <v>53733785.520000003</v>
      </c>
      <c r="WY195" s="35">
        <f t="shared" si="54"/>
        <v>64844155.5</v>
      </c>
      <c r="WZ195" s="35">
        <f t="shared" si="54"/>
        <v>23888206.010000002</v>
      </c>
      <c r="XA195" s="35">
        <f t="shared" si="54"/>
        <v>86494967.319999993</v>
      </c>
      <c r="XB195" s="35">
        <f t="shared" si="54"/>
        <v>294278741.18000001</v>
      </c>
      <c r="XC195" s="35">
        <f t="shared" si="54"/>
        <v>38614272.099999994</v>
      </c>
      <c r="XD195" s="35">
        <f t="shared" si="54"/>
        <v>23473065.109999999</v>
      </c>
      <c r="XE195" s="35">
        <f t="shared" si="54"/>
        <v>17561865.219999999</v>
      </c>
      <c r="XF195" s="35">
        <f t="shared" si="54"/>
        <v>26350087.319999997</v>
      </c>
      <c r="XG195" s="35">
        <f t="shared" si="54"/>
        <v>25866667.460000005</v>
      </c>
      <c r="XH195" s="35">
        <f t="shared" si="54"/>
        <v>21780406.32</v>
      </c>
      <c r="XI195" s="35">
        <f t="shared" si="54"/>
        <v>24566769.259999998</v>
      </c>
      <c r="XJ195" s="35">
        <f t="shared" si="54"/>
        <v>188158440.64999998</v>
      </c>
      <c r="XK195" s="35">
        <f t="shared" si="54"/>
        <v>20408611.639999997</v>
      </c>
      <c r="XL195" s="35">
        <f t="shared" si="54"/>
        <v>13280603.665200001</v>
      </c>
      <c r="XM195" s="35">
        <f t="shared" si="54"/>
        <v>14414377.599999998</v>
      </c>
      <c r="XN195" s="35">
        <f t="shared" si="54"/>
        <v>16543579.359999999</v>
      </c>
      <c r="XO195" s="35">
        <f t="shared" si="54"/>
        <v>975337182.49000001</v>
      </c>
      <c r="XP195" s="35">
        <f t="shared" si="54"/>
        <v>44337938.829999991</v>
      </c>
      <c r="XQ195" s="35">
        <f t="shared" si="54"/>
        <v>46957031.88000001</v>
      </c>
      <c r="XR195" s="35">
        <f t="shared" si="54"/>
        <v>277697945.54000002</v>
      </c>
      <c r="XS195" s="35">
        <f t="shared" si="54"/>
        <v>42011493.639999993</v>
      </c>
      <c r="XT195" s="35">
        <f t="shared" si="54"/>
        <v>55842378.899999999</v>
      </c>
      <c r="XU195" s="35">
        <f t="shared" ref="XU195:AAF195" si="55">SUM(XU132:XU194)</f>
        <v>80631025.309999987</v>
      </c>
      <c r="XV195" s="35">
        <f t="shared" si="55"/>
        <v>40545009.839999989</v>
      </c>
      <c r="XW195" s="35">
        <f t="shared" si="55"/>
        <v>32090009.399999995</v>
      </c>
      <c r="XX195" s="35">
        <f t="shared" si="55"/>
        <v>91491549.109999999</v>
      </c>
      <c r="XY195" s="35">
        <f t="shared" si="55"/>
        <v>67574833.790000007</v>
      </c>
      <c r="XZ195" s="35">
        <f t="shared" si="55"/>
        <v>23610796.030000001</v>
      </c>
      <c r="YA195" s="35">
        <f t="shared" si="55"/>
        <v>21920246.390000001</v>
      </c>
      <c r="YB195" s="35">
        <f t="shared" si="55"/>
        <v>28543732.789999995</v>
      </c>
      <c r="YC195" s="35">
        <f t="shared" si="55"/>
        <v>21127103.329999998</v>
      </c>
      <c r="YD195" s="35">
        <f t="shared" si="55"/>
        <v>19344837.740000002</v>
      </c>
      <c r="YE195" s="35">
        <f t="shared" si="55"/>
        <v>17269799.080000002</v>
      </c>
      <c r="YF195" s="35">
        <f t="shared" si="55"/>
        <v>22386857.150000002</v>
      </c>
      <c r="YG195" s="35">
        <f t="shared" si="55"/>
        <v>22193358.949999999</v>
      </c>
      <c r="YH195" s="35">
        <f t="shared" si="55"/>
        <v>18554842.09</v>
      </c>
      <c r="YI195" s="35">
        <f t="shared" si="55"/>
        <v>22589984.18</v>
      </c>
      <c r="YJ195" s="35">
        <f t="shared" si="55"/>
        <v>18903995.919999998</v>
      </c>
      <c r="YK195" s="35">
        <f t="shared" si="55"/>
        <v>18865455.329999998</v>
      </c>
      <c r="YL195" s="35">
        <f t="shared" si="55"/>
        <v>1014593694.0400001</v>
      </c>
      <c r="YM195" s="35">
        <f t="shared" si="55"/>
        <v>31981628.039999995</v>
      </c>
      <c r="YN195" s="35">
        <f t="shared" si="55"/>
        <v>98020035.099999979</v>
      </c>
      <c r="YO195" s="35">
        <f t="shared" si="55"/>
        <v>24943075.16</v>
      </c>
      <c r="YP195" s="35">
        <f t="shared" si="55"/>
        <v>165225265.87</v>
      </c>
      <c r="YQ195" s="35">
        <f t="shared" si="55"/>
        <v>35642865.75</v>
      </c>
      <c r="YR195" s="35">
        <f t="shared" si="55"/>
        <v>59156538.06000001</v>
      </c>
      <c r="YS195" s="35">
        <f t="shared" si="55"/>
        <v>17909456.710000001</v>
      </c>
      <c r="YT195" s="35">
        <f t="shared" si="55"/>
        <v>126040783.97</v>
      </c>
      <c r="YU195" s="35">
        <f t="shared" si="55"/>
        <v>94810015.38000001</v>
      </c>
      <c r="YV195" s="35">
        <f t="shared" si="55"/>
        <v>45528631.259999998</v>
      </c>
      <c r="YW195" s="35">
        <f t="shared" si="55"/>
        <v>28456276.369999997</v>
      </c>
      <c r="YX195" s="35">
        <f t="shared" si="55"/>
        <v>26293205.170000002</v>
      </c>
      <c r="YY195" s="35">
        <f t="shared" si="55"/>
        <v>21901691.599999998</v>
      </c>
      <c r="YZ195" s="35">
        <f t="shared" si="55"/>
        <v>15728283.710000001</v>
      </c>
      <c r="ZA195" s="35">
        <f t="shared" si="55"/>
        <v>25268898.030000001</v>
      </c>
      <c r="ZB195" s="35">
        <f t="shared" si="55"/>
        <v>21334180.870000001</v>
      </c>
      <c r="ZC195" s="35">
        <f t="shared" si="55"/>
        <v>9692608201.855196</v>
      </c>
      <c r="ZD195" s="35">
        <f t="shared" si="55"/>
        <v>299279239.75999993</v>
      </c>
      <c r="ZE195" s="35">
        <f t="shared" si="55"/>
        <v>26378658.279999997</v>
      </c>
      <c r="ZF195" s="35">
        <f t="shared" si="55"/>
        <v>27229583.919999998</v>
      </c>
      <c r="ZG195" s="35">
        <f t="shared" si="55"/>
        <v>20797580.780000001</v>
      </c>
      <c r="ZH195" s="35">
        <f t="shared" si="55"/>
        <v>37905482.010000005</v>
      </c>
      <c r="ZI195" s="35">
        <f t="shared" si="55"/>
        <v>13447510.43</v>
      </c>
      <c r="ZJ195" s="35">
        <f t="shared" si="55"/>
        <v>19317845.32</v>
      </c>
      <c r="ZK195" s="35">
        <f t="shared" si="55"/>
        <v>328191231.26999998</v>
      </c>
      <c r="ZL195" s="35">
        <f t="shared" si="55"/>
        <v>20575295.75</v>
      </c>
      <c r="ZM195" s="35">
        <f t="shared" si="55"/>
        <v>39528615.589999996</v>
      </c>
      <c r="ZN195" s="35">
        <f t="shared" si="55"/>
        <v>38660164.990000002</v>
      </c>
      <c r="ZO195" s="35">
        <f t="shared" si="55"/>
        <v>18069203.340000004</v>
      </c>
      <c r="ZP195" s="35">
        <f t="shared" si="55"/>
        <v>27494063</v>
      </c>
      <c r="ZQ195" s="35">
        <f t="shared" si="55"/>
        <v>15266167.77</v>
      </c>
      <c r="ZR195" s="35">
        <f t="shared" si="55"/>
        <v>17933218.91</v>
      </c>
      <c r="ZS195" s="35">
        <f t="shared" si="55"/>
        <v>86884872.290000007</v>
      </c>
      <c r="ZT195" s="35">
        <f t="shared" si="55"/>
        <v>923331966.9799999</v>
      </c>
      <c r="ZU195" s="35">
        <f t="shared" si="55"/>
        <v>23416477.98</v>
      </c>
      <c r="ZV195" s="35">
        <f t="shared" si="55"/>
        <v>66127702.570000008</v>
      </c>
      <c r="ZW195" s="35">
        <f t="shared" si="55"/>
        <v>159149734.56</v>
      </c>
      <c r="ZX195" s="35">
        <f t="shared" si="55"/>
        <v>103595421.61999999</v>
      </c>
      <c r="ZY195" s="35">
        <f t="shared" si="55"/>
        <v>23719351.079999998</v>
      </c>
      <c r="ZZ195" s="35">
        <f t="shared" si="55"/>
        <v>43628954.000000015</v>
      </c>
      <c r="AAA195" s="35">
        <f t="shared" si="55"/>
        <v>64432745.393000014</v>
      </c>
      <c r="AAB195" s="35">
        <f t="shared" si="55"/>
        <v>76132618.820000008</v>
      </c>
      <c r="AAC195" s="35">
        <f t="shared" si="55"/>
        <v>81833509.070000008</v>
      </c>
      <c r="AAD195" s="35">
        <f t="shared" si="55"/>
        <v>13310433.1</v>
      </c>
      <c r="AAE195" s="35">
        <f t="shared" si="55"/>
        <v>27578145.610000003</v>
      </c>
      <c r="AAF195" s="35">
        <f t="shared" si="55"/>
        <v>28961703.270000003</v>
      </c>
      <c r="AAG195" s="35">
        <f t="shared" ref="AAG195:ACR195" si="56">SUM(AAG132:AAG194)</f>
        <v>45790120.710000001</v>
      </c>
      <c r="AAH195" s="35">
        <f t="shared" si="56"/>
        <v>23342385.750000004</v>
      </c>
      <c r="AAI195" s="35">
        <f t="shared" si="56"/>
        <v>29971327.652200002</v>
      </c>
      <c r="AAJ195" s="35">
        <f t="shared" si="56"/>
        <v>29140366.199999996</v>
      </c>
      <c r="AAK195" s="35">
        <f t="shared" si="56"/>
        <v>16754534.679999998</v>
      </c>
      <c r="AAL195" s="35">
        <f t="shared" si="56"/>
        <v>37713119.010000005</v>
      </c>
      <c r="AAM195" s="35">
        <f t="shared" si="56"/>
        <v>19422287.039999999</v>
      </c>
      <c r="AAN195" s="35">
        <f t="shared" si="56"/>
        <v>20087352.09</v>
      </c>
      <c r="AAO195" s="35">
        <f t="shared" si="56"/>
        <v>14422006.230000002</v>
      </c>
      <c r="AAP195" s="35">
        <f t="shared" si="56"/>
        <v>279813554.20999998</v>
      </c>
      <c r="AAQ195" s="35">
        <f t="shared" si="56"/>
        <v>26337502.77</v>
      </c>
      <c r="AAR195" s="35">
        <f t="shared" si="56"/>
        <v>36684107.68</v>
      </c>
      <c r="AAS195" s="35">
        <f t="shared" si="56"/>
        <v>21118531.460000001</v>
      </c>
      <c r="AAT195" s="35">
        <f t="shared" si="56"/>
        <v>20521788.550000001</v>
      </c>
      <c r="AAU195" s="35">
        <f t="shared" si="56"/>
        <v>46575046.739999995</v>
      </c>
      <c r="AAV195" s="35">
        <f t="shared" si="56"/>
        <v>19944340.650000002</v>
      </c>
      <c r="AAW195" s="35">
        <f t="shared" si="56"/>
        <v>2054867447.9299996</v>
      </c>
      <c r="AAX195" s="35">
        <f t="shared" si="56"/>
        <v>37952334.099999994</v>
      </c>
      <c r="AAY195" s="35">
        <f t="shared" si="56"/>
        <v>22127700.029999997</v>
      </c>
      <c r="AAZ195" s="35">
        <f t="shared" si="56"/>
        <v>68868074.320000008</v>
      </c>
      <c r="ABA195" s="35">
        <f t="shared" si="56"/>
        <v>69050928.329999983</v>
      </c>
      <c r="ABB195" s="35">
        <f t="shared" si="56"/>
        <v>27611529.810000002</v>
      </c>
      <c r="ABC195" s="35">
        <f t="shared" si="56"/>
        <v>40583187.939999998</v>
      </c>
      <c r="ABD195" s="35">
        <f t="shared" si="56"/>
        <v>53919103.420000002</v>
      </c>
      <c r="ABE195" s="35">
        <f t="shared" si="56"/>
        <v>83643806.960000008</v>
      </c>
      <c r="ABF195" s="35">
        <f t="shared" si="56"/>
        <v>27996802.059999995</v>
      </c>
      <c r="ABG195" s="35">
        <f t="shared" si="56"/>
        <v>56286076.649999984</v>
      </c>
      <c r="ABH195" s="35">
        <f t="shared" si="56"/>
        <v>243996796.51999998</v>
      </c>
      <c r="ABI195" s="35">
        <f t="shared" si="56"/>
        <v>100034491.73</v>
      </c>
      <c r="ABJ195" s="35">
        <f t="shared" si="56"/>
        <v>15786287.970000001</v>
      </c>
      <c r="ABK195" s="35">
        <f t="shared" si="56"/>
        <v>33476549.640000001</v>
      </c>
      <c r="ABL195" s="35">
        <f t="shared" si="56"/>
        <v>27945366.580000002</v>
      </c>
      <c r="ABM195" s="35">
        <f t="shared" si="56"/>
        <v>16427655.75</v>
      </c>
      <c r="ABN195" s="35">
        <f t="shared" si="56"/>
        <v>34637173.100000001</v>
      </c>
      <c r="ABO195" s="35">
        <f t="shared" si="56"/>
        <v>19776129.219999999</v>
      </c>
      <c r="ABP195" s="35">
        <f t="shared" si="56"/>
        <v>288867029.09000003</v>
      </c>
      <c r="ABQ195" s="35">
        <f t="shared" si="56"/>
        <v>243780580.03999996</v>
      </c>
      <c r="ABR195" s="35">
        <f t="shared" si="56"/>
        <v>20187204.559999999</v>
      </c>
      <c r="ABS195" s="35">
        <f t="shared" si="56"/>
        <v>17941414.079999998</v>
      </c>
      <c r="ABT195" s="35">
        <f t="shared" si="56"/>
        <v>18799019.690000001</v>
      </c>
      <c r="ABU195" s="35">
        <f t="shared" si="56"/>
        <v>19515464.57</v>
      </c>
      <c r="ABV195" s="35">
        <f t="shared" si="56"/>
        <v>14381744.160000002</v>
      </c>
      <c r="ABW195" s="35">
        <f t="shared" si="56"/>
        <v>7018275767.1352005</v>
      </c>
      <c r="ABX195" s="35">
        <f t="shared" si="56"/>
        <v>358950029.07000005</v>
      </c>
      <c r="ABY195" s="35">
        <f t="shared" si="56"/>
        <v>29673883.050000004</v>
      </c>
      <c r="ABZ195" s="35">
        <f t="shared" si="56"/>
        <v>19435626.960000001</v>
      </c>
      <c r="ACA195" s="35">
        <f t="shared" si="56"/>
        <v>39190117.009999998</v>
      </c>
      <c r="ACB195" s="35">
        <f t="shared" si="56"/>
        <v>44298189.090000004</v>
      </c>
      <c r="ACC195" s="35">
        <f t="shared" si="56"/>
        <v>24540186.260000002</v>
      </c>
      <c r="ACD195" s="35">
        <f t="shared" si="56"/>
        <v>16963092.440000001</v>
      </c>
      <c r="ACE195" s="35">
        <f t="shared" si="56"/>
        <v>28777127.740000006</v>
      </c>
      <c r="ACF195" s="35">
        <f t="shared" si="56"/>
        <v>8307208.9900000002</v>
      </c>
      <c r="ACG195" s="35">
        <f t="shared" si="56"/>
        <v>452214329</v>
      </c>
      <c r="ACH195" s="35">
        <f t="shared" si="56"/>
        <v>19971953.57</v>
      </c>
      <c r="ACI195" s="35">
        <f t="shared" si="56"/>
        <v>52143510.04999999</v>
      </c>
      <c r="ACJ195" s="35">
        <f t="shared" si="56"/>
        <v>20966984.469999999</v>
      </c>
      <c r="ACK195" s="35">
        <f t="shared" si="56"/>
        <v>15047209.209999999</v>
      </c>
      <c r="ACL195" s="35">
        <f t="shared" si="56"/>
        <v>83387630.560000002</v>
      </c>
      <c r="ACM195" s="35">
        <f t="shared" si="56"/>
        <v>13789580.219999999</v>
      </c>
      <c r="ACN195" s="35">
        <f t="shared" si="56"/>
        <v>20123137.900000006</v>
      </c>
      <c r="ACO195" s="35">
        <f t="shared" si="56"/>
        <v>17901872.649999999</v>
      </c>
      <c r="ACP195" s="35">
        <f t="shared" si="56"/>
        <v>42353409.690000005</v>
      </c>
      <c r="ACQ195" s="35">
        <f t="shared" si="56"/>
        <v>15148448.029999999</v>
      </c>
      <c r="ACR195" s="35">
        <f t="shared" si="56"/>
        <v>911839476.13</v>
      </c>
      <c r="ACS195" s="35">
        <f t="shared" ref="ACS195:AFD195" si="57">SUM(ACS132:ACS194)</f>
        <v>19778590.879999999</v>
      </c>
      <c r="ACT195" s="35">
        <f t="shared" si="57"/>
        <v>30940180.18</v>
      </c>
      <c r="ACU195" s="35">
        <f t="shared" si="57"/>
        <v>50798646.889999993</v>
      </c>
      <c r="ACV195" s="35">
        <f t="shared" si="57"/>
        <v>15928305.409999998</v>
      </c>
      <c r="ACW195" s="35">
        <f t="shared" si="57"/>
        <v>31685918.239999998</v>
      </c>
      <c r="ACX195" s="35">
        <f t="shared" si="57"/>
        <v>45337970.649999999</v>
      </c>
      <c r="ACY195" s="35">
        <f t="shared" si="57"/>
        <v>160688197.90999997</v>
      </c>
      <c r="ACZ195" s="35">
        <f t="shared" si="57"/>
        <v>226165831.01999998</v>
      </c>
      <c r="ADA195" s="35">
        <f t="shared" si="57"/>
        <v>21815347.109999999</v>
      </c>
      <c r="ADB195" s="35">
        <f t="shared" si="57"/>
        <v>39024613.080000006</v>
      </c>
      <c r="ADC195" s="35">
        <f t="shared" si="57"/>
        <v>42999952.969999991</v>
      </c>
      <c r="ADD195" s="35">
        <f t="shared" si="57"/>
        <v>36047976.149999999</v>
      </c>
      <c r="ADE195" s="35">
        <f t="shared" si="57"/>
        <v>141149781.54999998</v>
      </c>
      <c r="ADF195" s="35">
        <f t="shared" si="57"/>
        <v>30788773.780000001</v>
      </c>
      <c r="ADG195" s="35">
        <f t="shared" si="57"/>
        <v>29763427.27</v>
      </c>
      <c r="ADH195" s="35">
        <f t="shared" si="57"/>
        <v>28605840.500000004</v>
      </c>
      <c r="ADI195" s="35">
        <f t="shared" si="57"/>
        <v>13100073.4</v>
      </c>
      <c r="ADJ195" s="35">
        <f t="shared" si="57"/>
        <v>17485586.850000001</v>
      </c>
      <c r="ADK195" s="35">
        <f t="shared" si="57"/>
        <v>19870651.549999997</v>
      </c>
      <c r="ADL195" s="35">
        <f t="shared" si="57"/>
        <v>12963305.449999999</v>
      </c>
      <c r="ADM195" s="35">
        <f t="shared" si="57"/>
        <v>12144681.380000001</v>
      </c>
      <c r="ADN195" s="35">
        <f t="shared" si="57"/>
        <v>15652921.34</v>
      </c>
      <c r="ADO195" s="35">
        <f t="shared" si="57"/>
        <v>159040555.44000003</v>
      </c>
      <c r="ADP195" s="35">
        <f t="shared" si="57"/>
        <v>125527608.51999998</v>
      </c>
      <c r="ADQ195" s="35">
        <f t="shared" si="57"/>
        <v>9595231.5500000007</v>
      </c>
      <c r="ADR195" s="35">
        <f t="shared" si="57"/>
        <v>8148699.3000000007</v>
      </c>
      <c r="ADS195" s="35">
        <f t="shared" si="57"/>
        <v>26305527.109999996</v>
      </c>
      <c r="ADT195" s="35">
        <f t="shared" si="57"/>
        <v>8361176.0499999989</v>
      </c>
      <c r="ADU195" s="35">
        <f t="shared" si="57"/>
        <v>17553645.960000001</v>
      </c>
      <c r="ADV195" s="35">
        <f t="shared" si="57"/>
        <v>15121448.770000001</v>
      </c>
      <c r="ADW195" s="35">
        <f t="shared" si="57"/>
        <v>19559413.568</v>
      </c>
      <c r="ADX195" s="35">
        <f t="shared" si="57"/>
        <v>1045345129.2899998</v>
      </c>
      <c r="ADY195" s="35">
        <f t="shared" si="57"/>
        <v>78335678.590000018</v>
      </c>
      <c r="ADZ195" s="35">
        <f t="shared" si="57"/>
        <v>54786701.549999997</v>
      </c>
      <c r="AEA195" s="35">
        <f t="shared" si="57"/>
        <v>200551908.46000001</v>
      </c>
      <c r="AEB195" s="35">
        <f t="shared" si="57"/>
        <v>7936978.3399999989</v>
      </c>
      <c r="AEC195" s="35">
        <f t="shared" si="57"/>
        <v>13676784.209999997</v>
      </c>
      <c r="AED195" s="35">
        <f t="shared" si="57"/>
        <v>23299312.649999999</v>
      </c>
      <c r="AEE195" s="35">
        <f t="shared" si="57"/>
        <v>13068587.190000001</v>
      </c>
      <c r="AEF195" s="35">
        <f t="shared" si="57"/>
        <v>1256029016.2000003</v>
      </c>
      <c r="AEG195" s="35">
        <f t="shared" si="57"/>
        <v>146539919.69</v>
      </c>
      <c r="AEH195" s="35">
        <f t="shared" si="57"/>
        <v>101550287.08</v>
      </c>
      <c r="AEI195" s="35">
        <f t="shared" si="57"/>
        <v>22359429.399999995</v>
      </c>
      <c r="AEJ195" s="35">
        <f t="shared" si="57"/>
        <v>42400352.810000002</v>
      </c>
      <c r="AEK195" s="35">
        <f t="shared" si="57"/>
        <v>47166671.010000005</v>
      </c>
      <c r="AEL195" s="35">
        <f t="shared" si="57"/>
        <v>28276295.789999999</v>
      </c>
      <c r="AEM195" s="35">
        <f t="shared" si="57"/>
        <v>26652670.48</v>
      </c>
      <c r="AEN195" s="35">
        <f t="shared" si="57"/>
        <v>19786085.41</v>
      </c>
      <c r="AEO195" s="35">
        <f t="shared" si="57"/>
        <v>19140020.289999999</v>
      </c>
      <c r="AEP195" s="35">
        <f t="shared" si="57"/>
        <v>25618440.900000002</v>
      </c>
      <c r="AEQ195" s="35">
        <f t="shared" si="57"/>
        <v>47176618.370000012</v>
      </c>
      <c r="AER195" s="35">
        <f t="shared" si="57"/>
        <v>18017666.670000002</v>
      </c>
      <c r="AES195" s="35">
        <f t="shared" si="57"/>
        <v>30493556.829999998</v>
      </c>
      <c r="AET195" s="35">
        <f t="shared" si="57"/>
        <v>42536264.030000001</v>
      </c>
      <c r="AEU195" s="35">
        <f t="shared" si="57"/>
        <v>36401855.850000001</v>
      </c>
      <c r="AEV195" s="35">
        <f t="shared" si="57"/>
        <v>16322684.09</v>
      </c>
      <c r="AEW195" s="35">
        <f t="shared" si="57"/>
        <v>66808030.840000004</v>
      </c>
      <c r="AEX195" s="35">
        <f t="shared" si="57"/>
        <v>16240976.130000003</v>
      </c>
      <c r="AEY195" s="35">
        <f t="shared" si="57"/>
        <v>40066413.530000001</v>
      </c>
      <c r="AEZ195" s="35">
        <f t="shared" si="57"/>
        <v>7153557217.5980015</v>
      </c>
      <c r="AFA195" s="35">
        <f t="shared" si="57"/>
        <v>677734913.33000004</v>
      </c>
      <c r="AFB195" s="35">
        <f t="shared" si="57"/>
        <v>61914862.5</v>
      </c>
      <c r="AFC195" s="35">
        <f t="shared" si="57"/>
        <v>43085590.549999997</v>
      </c>
      <c r="AFD195" s="35">
        <f t="shared" si="57"/>
        <v>36340538.290000007</v>
      </c>
      <c r="AFE195" s="35">
        <f t="shared" ref="AFE195:AHP195" si="58">SUM(AFE132:AFE194)</f>
        <v>29217521.009999998</v>
      </c>
      <c r="AFF195" s="35">
        <f t="shared" si="58"/>
        <v>93779873.62000002</v>
      </c>
      <c r="AFG195" s="35">
        <f t="shared" si="58"/>
        <v>27793213.649999999</v>
      </c>
      <c r="AFH195" s="35">
        <f t="shared" si="58"/>
        <v>39290193.039999999</v>
      </c>
      <c r="AFI195" s="35">
        <f t="shared" si="58"/>
        <v>30622050.879999999</v>
      </c>
      <c r="AFJ195" s="35">
        <f t="shared" si="58"/>
        <v>17060579.270000003</v>
      </c>
      <c r="AFK195" s="35">
        <f t="shared" si="58"/>
        <v>327737287.12999994</v>
      </c>
      <c r="AFL195" s="35">
        <f t="shared" si="58"/>
        <v>155518258.59</v>
      </c>
      <c r="AFM195" s="35">
        <f t="shared" si="58"/>
        <v>63457917.00999999</v>
      </c>
      <c r="AFN195" s="35">
        <f t="shared" si="58"/>
        <v>39227300.640000001</v>
      </c>
      <c r="AFO195" s="35">
        <f t="shared" si="58"/>
        <v>61807334.239999995</v>
      </c>
      <c r="AFP195" s="35">
        <f t="shared" si="58"/>
        <v>51550069.740000002</v>
      </c>
      <c r="AFQ195" s="35">
        <f t="shared" si="58"/>
        <v>27006718.959999997</v>
      </c>
      <c r="AFR195" s="35">
        <f t="shared" si="58"/>
        <v>32643930.900000002</v>
      </c>
      <c r="AFS195" s="35">
        <f t="shared" si="58"/>
        <v>20138433.229999997</v>
      </c>
      <c r="AFT195" s="35">
        <f t="shared" si="58"/>
        <v>35644989.420000009</v>
      </c>
      <c r="AFU195" s="35">
        <f t="shared" si="58"/>
        <v>29943314.139999997</v>
      </c>
      <c r="AFV195" s="35">
        <f t="shared" si="58"/>
        <v>30322242.840000004</v>
      </c>
      <c r="AFW195" s="35">
        <f t="shared" si="58"/>
        <v>34212652.600000001</v>
      </c>
      <c r="AFX195" s="35">
        <f t="shared" si="58"/>
        <v>353458897.46000004</v>
      </c>
      <c r="AFY195" s="35">
        <f t="shared" si="58"/>
        <v>40274706.989999987</v>
      </c>
      <c r="AFZ195" s="35">
        <f t="shared" si="58"/>
        <v>39744657.400000006</v>
      </c>
      <c r="AGA195" s="35">
        <f t="shared" si="58"/>
        <v>18627264.289999999</v>
      </c>
      <c r="AGB195" s="35">
        <f t="shared" si="58"/>
        <v>30429451.02</v>
      </c>
      <c r="AGC195" s="35">
        <f t="shared" si="58"/>
        <v>20244056.32</v>
      </c>
      <c r="AGD195" s="35">
        <f t="shared" si="58"/>
        <v>13611174.029999999</v>
      </c>
      <c r="AGE195" s="35">
        <f t="shared" si="58"/>
        <v>41789362.520000003</v>
      </c>
      <c r="AGF195" s="35">
        <f t="shared" si="58"/>
        <v>39683301.859999999</v>
      </c>
      <c r="AGG195" s="35">
        <f t="shared" si="58"/>
        <v>14621759.699999999</v>
      </c>
      <c r="AGH195" s="35">
        <f t="shared" si="58"/>
        <v>46912400.669999994</v>
      </c>
      <c r="AGI195" s="35">
        <f t="shared" si="58"/>
        <v>17310557.210000001</v>
      </c>
      <c r="AGJ195" s="35">
        <f t="shared" si="58"/>
        <v>413558820.05000007</v>
      </c>
      <c r="AGK195" s="35">
        <f t="shared" si="58"/>
        <v>17526843.77</v>
      </c>
      <c r="AGL195" s="35">
        <f t="shared" si="58"/>
        <v>20177184.799999997</v>
      </c>
      <c r="AGM195" s="35">
        <f t="shared" si="58"/>
        <v>20547638.290000003</v>
      </c>
      <c r="AGN195" s="35">
        <f t="shared" si="58"/>
        <v>69230994.200000003</v>
      </c>
      <c r="AGO195" s="35">
        <f t="shared" si="58"/>
        <v>28492092.07</v>
      </c>
      <c r="AGP195" s="35">
        <f t="shared" si="58"/>
        <v>12534830.9</v>
      </c>
      <c r="AGQ195" s="35">
        <f t="shared" si="58"/>
        <v>20854203.77</v>
      </c>
      <c r="AGR195" s="35">
        <f t="shared" si="58"/>
        <v>15327146.77</v>
      </c>
      <c r="AGS195" s="35">
        <f t="shared" si="58"/>
        <v>21519816.490000006</v>
      </c>
      <c r="AGT195" s="35">
        <f t="shared" si="58"/>
        <v>16097383.15</v>
      </c>
      <c r="AGU195" s="35">
        <f t="shared" si="58"/>
        <v>540188928.5200001</v>
      </c>
      <c r="AGV195" s="35">
        <f t="shared" si="58"/>
        <v>77258716.260000005</v>
      </c>
      <c r="AGW195" s="35">
        <f t="shared" si="58"/>
        <v>33069666.649999995</v>
      </c>
      <c r="AGX195" s="35">
        <f t="shared" si="58"/>
        <v>16212600.410000002</v>
      </c>
      <c r="AGY195" s="35">
        <f t="shared" si="58"/>
        <v>53876990.120000005</v>
      </c>
      <c r="AGZ195" s="35">
        <f t="shared" si="58"/>
        <v>45944978.060000002</v>
      </c>
      <c r="AHA195" s="35">
        <f t="shared" si="58"/>
        <v>20161410.799999997</v>
      </c>
      <c r="AHB195" s="35">
        <f t="shared" si="58"/>
        <v>22286667.289999999</v>
      </c>
      <c r="AHC195" s="35">
        <f t="shared" si="58"/>
        <v>1111817894.51</v>
      </c>
      <c r="AHD195" s="35">
        <f t="shared" si="58"/>
        <v>604663830.73000002</v>
      </c>
      <c r="AHE195" s="35">
        <f t="shared" si="58"/>
        <v>23648418.479999993</v>
      </c>
      <c r="AHF195" s="35">
        <f t="shared" si="58"/>
        <v>49348650.719999991</v>
      </c>
      <c r="AHG195" s="35">
        <f t="shared" si="58"/>
        <v>96390436.400000006</v>
      </c>
      <c r="AHH195" s="35">
        <f t="shared" si="58"/>
        <v>50357157.650000006</v>
      </c>
      <c r="AHI195" s="35">
        <f t="shared" si="58"/>
        <v>44302029.890000008</v>
      </c>
      <c r="AHJ195" s="35">
        <f t="shared" si="58"/>
        <v>42520498.740000002</v>
      </c>
      <c r="AHK195" s="35">
        <f t="shared" si="58"/>
        <v>11291536.279999999</v>
      </c>
      <c r="AHL195" s="35">
        <f t="shared" si="58"/>
        <v>35317478.040000007</v>
      </c>
      <c r="AHM195" s="35">
        <f t="shared" si="58"/>
        <v>45729395.859999999</v>
      </c>
      <c r="AHN195" s="35">
        <f t="shared" si="58"/>
        <v>19632557.100000001</v>
      </c>
      <c r="AHO195" s="35">
        <f t="shared" si="58"/>
        <v>21877785.180000003</v>
      </c>
      <c r="AHP195" s="35">
        <f t="shared" si="58"/>
        <v>24574098.959999993</v>
      </c>
      <c r="AHQ195" s="35">
        <f t="shared" ref="AHQ195:AIB195" si="59">SUM(AHQ132:AHQ194)</f>
        <v>20078422</v>
      </c>
      <c r="AHR195" s="35">
        <f t="shared" si="59"/>
        <v>23916375.890000001</v>
      </c>
      <c r="AHS195" s="35">
        <f t="shared" si="59"/>
        <v>19396779.219999999</v>
      </c>
      <c r="AHT195" s="35">
        <f t="shared" si="59"/>
        <v>214392392.63</v>
      </c>
      <c r="AHU195" s="35">
        <f t="shared" si="59"/>
        <v>19403102.77</v>
      </c>
      <c r="AHV195" s="35">
        <f t="shared" si="59"/>
        <v>21502728.66</v>
      </c>
      <c r="AHW195" s="35">
        <f t="shared" si="59"/>
        <v>21128928.280000001</v>
      </c>
      <c r="AHX195" s="35">
        <f t="shared" si="59"/>
        <v>60592779.729999997</v>
      </c>
      <c r="AHY195" s="35">
        <f t="shared" si="59"/>
        <v>19168555.630000003</v>
      </c>
      <c r="AHZ195" s="35">
        <f t="shared" si="59"/>
        <v>16808818.759999998</v>
      </c>
      <c r="AIA195" s="35">
        <f t="shared" si="59"/>
        <v>6725484939.5299988</v>
      </c>
      <c r="AIB195" s="35">
        <f t="shared" si="59"/>
        <v>89684463450.270111</v>
      </c>
    </row>
    <row r="196" spans="1:912" x14ac:dyDescent="0.5">
      <c r="A196" s="50" t="s">
        <v>413</v>
      </c>
      <c r="B196" s="50" t="s">
        <v>414</v>
      </c>
      <c r="C196" s="50" t="s">
        <v>415</v>
      </c>
      <c r="D196" s="51">
        <v>9572111</v>
      </c>
      <c r="E196" s="51">
        <v>1205917.8400000001</v>
      </c>
      <c r="F196" s="51">
        <v>854288.16</v>
      </c>
      <c r="G196" s="51">
        <v>392517.79</v>
      </c>
      <c r="H196" s="51">
        <v>1281103.68</v>
      </c>
      <c r="I196" s="51">
        <v>628127.6</v>
      </c>
      <c r="J196" s="51">
        <v>580000</v>
      </c>
      <c r="K196" s="51">
        <v>248390.96</v>
      </c>
      <c r="L196" s="51">
        <v>507241.68</v>
      </c>
      <c r="M196" s="51">
        <v>267992.84000000003</v>
      </c>
      <c r="N196" s="51">
        <v>103634.04</v>
      </c>
      <c r="O196" s="51">
        <v>561044.59</v>
      </c>
      <c r="P196" s="51">
        <v>438134.76</v>
      </c>
      <c r="Q196" s="51">
        <v>483883.2</v>
      </c>
      <c r="R196" s="51">
        <v>261391.8</v>
      </c>
      <c r="S196" s="51">
        <v>301280.03999999998</v>
      </c>
      <c r="T196" s="51">
        <v>231644.28</v>
      </c>
      <c r="U196" s="51"/>
      <c r="V196" s="51">
        <v>1630692.29</v>
      </c>
      <c r="W196" s="51">
        <v>1747244.64</v>
      </c>
      <c r="X196" s="51">
        <v>1304364</v>
      </c>
      <c r="Y196" s="51"/>
      <c r="Z196" s="51">
        <v>515040</v>
      </c>
      <c r="AA196" s="51">
        <v>678000</v>
      </c>
      <c r="AB196" s="51">
        <v>303497.40000000002</v>
      </c>
      <c r="AC196" s="51">
        <v>1728960</v>
      </c>
      <c r="AD196" s="51">
        <v>374400</v>
      </c>
      <c r="AE196" s="51">
        <v>232194.49</v>
      </c>
      <c r="AF196" s="51">
        <v>337990.7</v>
      </c>
      <c r="AG196" s="51">
        <v>2253671.7599999998</v>
      </c>
      <c r="AH196" s="51">
        <v>2639461.96</v>
      </c>
      <c r="AI196" s="51"/>
      <c r="AJ196" s="51">
        <v>1166798.5900000001</v>
      </c>
      <c r="AK196" s="51">
        <v>894276.28</v>
      </c>
      <c r="AL196" s="51">
        <v>650551.89</v>
      </c>
      <c r="AM196" s="51"/>
      <c r="AN196" s="51">
        <v>977796.96</v>
      </c>
      <c r="AO196" s="51">
        <v>439001.28</v>
      </c>
      <c r="AP196" s="51">
        <v>360276.8</v>
      </c>
      <c r="AQ196" s="51">
        <v>40292.04</v>
      </c>
      <c r="AR196" s="51">
        <v>730612.56</v>
      </c>
      <c r="AS196" s="51">
        <v>404787.96</v>
      </c>
      <c r="AT196" s="51">
        <v>3433371.87</v>
      </c>
      <c r="AU196" s="51">
        <v>663066.72</v>
      </c>
      <c r="AV196" s="51">
        <v>466209.78</v>
      </c>
      <c r="AW196" s="51"/>
      <c r="AX196" s="51">
        <v>657224.36</v>
      </c>
      <c r="AY196" s="51">
        <v>357360</v>
      </c>
      <c r="AZ196" s="51">
        <v>89720.04</v>
      </c>
      <c r="BA196" s="51">
        <v>387360</v>
      </c>
      <c r="BB196" s="51">
        <v>238373.88</v>
      </c>
      <c r="BC196" s="51"/>
      <c r="BD196" s="51">
        <v>234480</v>
      </c>
      <c r="BE196" s="51">
        <v>390840</v>
      </c>
      <c r="BF196" s="51">
        <v>730993.32</v>
      </c>
      <c r="BG196" s="51">
        <v>441876.73</v>
      </c>
      <c r="BH196" s="51">
        <v>43893.96</v>
      </c>
      <c r="BI196" s="51">
        <v>1914814.23</v>
      </c>
      <c r="BJ196" s="51">
        <v>1622963.85</v>
      </c>
      <c r="BK196" s="51">
        <v>732917.4</v>
      </c>
      <c r="BL196" s="51">
        <v>502664.04</v>
      </c>
      <c r="BM196" s="51">
        <v>709999.92</v>
      </c>
      <c r="BN196" s="51">
        <v>865501.6</v>
      </c>
      <c r="BO196" s="51">
        <v>460884.28</v>
      </c>
      <c r="BP196" s="51"/>
      <c r="BQ196" s="51">
        <v>43520.04</v>
      </c>
      <c r="BR196" s="51">
        <v>5078888.97</v>
      </c>
      <c r="BS196" s="51">
        <v>114000</v>
      </c>
      <c r="BT196" s="51">
        <v>192307.20000000001</v>
      </c>
      <c r="BU196" s="51">
        <v>39012.28</v>
      </c>
      <c r="BV196" s="51">
        <v>37771.96</v>
      </c>
      <c r="BW196" s="51"/>
      <c r="BX196" s="51">
        <v>45600</v>
      </c>
      <c r="BY196" s="51">
        <v>578746.79</v>
      </c>
      <c r="BZ196" s="51">
        <v>2627108.29</v>
      </c>
      <c r="CA196" s="51">
        <v>902400</v>
      </c>
      <c r="CB196" s="51">
        <v>360000</v>
      </c>
      <c r="CC196" s="51">
        <v>365799.96</v>
      </c>
      <c r="CD196" s="51">
        <v>920000.04</v>
      </c>
      <c r="CE196" s="51">
        <v>719485.8</v>
      </c>
      <c r="CF196" s="51">
        <v>365600.04</v>
      </c>
      <c r="CG196" s="51">
        <v>7260904.0499999998</v>
      </c>
      <c r="CH196" s="51">
        <v>489662.19</v>
      </c>
      <c r="CI196" s="51">
        <v>740041</v>
      </c>
      <c r="CJ196" s="51">
        <v>452720</v>
      </c>
      <c r="CK196" s="51">
        <v>82977.960000000006</v>
      </c>
      <c r="CL196" s="51">
        <v>63684</v>
      </c>
      <c r="CM196" s="51">
        <v>437656.76</v>
      </c>
      <c r="CN196" s="51">
        <v>1078176.01</v>
      </c>
      <c r="CO196" s="51">
        <v>637158.67000000004</v>
      </c>
      <c r="CP196" s="51">
        <v>49170</v>
      </c>
      <c r="CQ196" s="51">
        <v>657066.4</v>
      </c>
      <c r="CR196" s="51">
        <v>156232.01</v>
      </c>
      <c r="CS196" s="51">
        <v>544633.76</v>
      </c>
      <c r="CT196" s="51">
        <v>328416</v>
      </c>
      <c r="CU196" s="51">
        <v>295788</v>
      </c>
      <c r="CV196" s="51">
        <v>220275.9</v>
      </c>
      <c r="CW196" s="51">
        <v>1806400</v>
      </c>
      <c r="CX196" s="51">
        <v>484264.89</v>
      </c>
      <c r="CY196" s="51">
        <v>275760</v>
      </c>
      <c r="CZ196" s="51">
        <v>369952.96</v>
      </c>
      <c r="DA196" s="51">
        <v>461639.98</v>
      </c>
      <c r="DB196" s="51">
        <v>81555953.750000015</v>
      </c>
      <c r="DC196" s="51">
        <v>4442450.68</v>
      </c>
      <c r="DD196" s="51">
        <v>4632292.66</v>
      </c>
      <c r="DE196" s="51">
        <v>190401.6</v>
      </c>
      <c r="DF196" s="51"/>
      <c r="DG196" s="51">
        <v>1099049.75</v>
      </c>
      <c r="DH196" s="51">
        <v>183862.35</v>
      </c>
      <c r="DI196" s="51">
        <v>623319.72</v>
      </c>
      <c r="DJ196" s="51">
        <v>513208</v>
      </c>
      <c r="DK196" s="51">
        <v>1807315.33</v>
      </c>
      <c r="DL196" s="51">
        <v>6123464.8899999997</v>
      </c>
      <c r="DM196" s="51">
        <v>884663.7</v>
      </c>
      <c r="DN196" s="51">
        <v>227226.12</v>
      </c>
      <c r="DO196" s="51">
        <v>235078.71</v>
      </c>
      <c r="DP196" s="51">
        <v>363999.96</v>
      </c>
      <c r="DQ196" s="51">
        <v>55521.24</v>
      </c>
      <c r="DR196" s="51">
        <v>373600</v>
      </c>
      <c r="DS196" s="51">
        <v>811273.38</v>
      </c>
      <c r="DT196" s="51">
        <v>2127216.35</v>
      </c>
      <c r="DU196" s="51">
        <v>3974782.31</v>
      </c>
      <c r="DV196" s="51">
        <v>141108.72</v>
      </c>
      <c r="DW196" s="51">
        <v>650202.48</v>
      </c>
      <c r="DX196" s="51">
        <v>944060.4</v>
      </c>
      <c r="DY196" s="51">
        <v>274773.68</v>
      </c>
      <c r="DZ196" s="51">
        <v>216487.28</v>
      </c>
      <c r="EA196" s="51">
        <v>262117.03</v>
      </c>
      <c r="EB196" s="51">
        <v>514720</v>
      </c>
      <c r="EC196" s="51">
        <v>471032</v>
      </c>
      <c r="ED196" s="51">
        <v>517551.6</v>
      </c>
      <c r="EE196" s="51">
        <v>1068896.03</v>
      </c>
      <c r="EF196" s="51">
        <v>2163022.85</v>
      </c>
      <c r="EG196" s="51">
        <v>1245327.29</v>
      </c>
      <c r="EH196" s="51"/>
      <c r="EI196" s="51">
        <v>343766.83</v>
      </c>
      <c r="EJ196" s="51">
        <v>29083.200000000001</v>
      </c>
      <c r="EK196" s="51">
        <v>421907.15</v>
      </c>
      <c r="EL196" s="51">
        <v>566211.23</v>
      </c>
      <c r="EM196" s="51">
        <v>525111.87</v>
      </c>
      <c r="EN196" s="51">
        <v>147306.70000000001</v>
      </c>
      <c r="EO196" s="51">
        <v>3040282.21</v>
      </c>
      <c r="EP196" s="51">
        <v>264480</v>
      </c>
      <c r="EQ196" s="51">
        <v>224230</v>
      </c>
      <c r="ER196" s="51">
        <v>219998.99</v>
      </c>
      <c r="ES196" s="51">
        <v>268935.53000000003</v>
      </c>
      <c r="ET196" s="51">
        <v>293786.68</v>
      </c>
      <c r="EU196" s="51">
        <v>93848.82</v>
      </c>
      <c r="EV196" s="51">
        <v>658880</v>
      </c>
      <c r="EW196" s="51">
        <v>264487.56</v>
      </c>
      <c r="EX196" s="51">
        <v>44500342.880000003</v>
      </c>
      <c r="EY196" s="51">
        <v>6443336.5199999996</v>
      </c>
      <c r="EZ196" s="51">
        <v>154000</v>
      </c>
      <c r="FA196" s="51">
        <v>170341.58</v>
      </c>
      <c r="FB196" s="51">
        <v>230049.96</v>
      </c>
      <c r="FC196" s="51">
        <v>1364623.76</v>
      </c>
      <c r="FD196" s="51">
        <v>320359.96000000002</v>
      </c>
      <c r="FE196" s="51">
        <v>706744.31</v>
      </c>
      <c r="FF196" s="51">
        <v>260219.14</v>
      </c>
      <c r="FG196" s="51">
        <v>304671.2</v>
      </c>
      <c r="FH196" s="51">
        <v>302360.28000000003</v>
      </c>
      <c r="FI196" s="51">
        <v>576204</v>
      </c>
      <c r="FJ196" s="51"/>
      <c r="FK196" s="51">
        <v>2511578.34</v>
      </c>
      <c r="FL196" s="51">
        <v>520584.29</v>
      </c>
      <c r="FM196" s="51">
        <v>564188.66</v>
      </c>
      <c r="FN196" s="51">
        <v>510675</v>
      </c>
      <c r="FO196" s="51">
        <v>619128.76</v>
      </c>
      <c r="FP196" s="51">
        <v>423581.91</v>
      </c>
      <c r="FQ196" s="51">
        <v>357376.23</v>
      </c>
      <c r="FR196" s="51">
        <v>670320</v>
      </c>
      <c r="FS196" s="51">
        <v>6447396.5999999996</v>
      </c>
      <c r="FT196" s="51">
        <v>256440</v>
      </c>
      <c r="FU196" s="51">
        <v>263087.81</v>
      </c>
      <c r="FV196" s="51">
        <v>245604</v>
      </c>
      <c r="FW196" s="51"/>
      <c r="FX196" s="51">
        <v>231358</v>
      </c>
      <c r="FY196" s="51">
        <v>362815.44</v>
      </c>
      <c r="FZ196" s="51">
        <v>284440</v>
      </c>
      <c r="GA196" s="51">
        <v>695910</v>
      </c>
      <c r="GB196" s="51">
        <v>449853.4</v>
      </c>
      <c r="GC196" s="51">
        <v>505918.65</v>
      </c>
      <c r="GD196" s="51">
        <v>140519.60999999999</v>
      </c>
      <c r="GE196" s="51">
        <v>167080</v>
      </c>
      <c r="GF196" s="51">
        <v>41094.559999999998</v>
      </c>
      <c r="GG196" s="51">
        <v>5236324.95</v>
      </c>
      <c r="GH196" s="51">
        <v>511515.96</v>
      </c>
      <c r="GI196" s="51">
        <v>644341.80000000005</v>
      </c>
      <c r="GJ196" s="51">
        <v>363399.96</v>
      </c>
      <c r="GK196" s="51">
        <v>478424.28</v>
      </c>
      <c r="GL196" s="51">
        <v>726738.44</v>
      </c>
      <c r="GM196" s="51">
        <v>363207.19</v>
      </c>
      <c r="GN196" s="51">
        <v>313707.36</v>
      </c>
      <c r="GO196" s="51">
        <v>178645.84</v>
      </c>
      <c r="GP196" s="51">
        <v>405923.88</v>
      </c>
      <c r="GQ196" s="51">
        <v>401314.6</v>
      </c>
      <c r="GR196" s="51">
        <v>408913.64</v>
      </c>
      <c r="GS196" s="51">
        <v>995407</v>
      </c>
      <c r="GT196" s="51">
        <v>50829.24</v>
      </c>
      <c r="GU196" s="51">
        <v>903920</v>
      </c>
      <c r="GV196" s="51">
        <v>721298.68</v>
      </c>
      <c r="GW196" s="51">
        <v>29880</v>
      </c>
      <c r="GX196" s="51">
        <v>431600.04</v>
      </c>
      <c r="GY196" s="51">
        <v>657780</v>
      </c>
      <c r="GZ196" s="51">
        <v>716565.6</v>
      </c>
      <c r="HA196" s="51">
        <v>41641600.43</v>
      </c>
      <c r="HB196" s="51">
        <v>1813469.82</v>
      </c>
      <c r="HC196" s="51">
        <v>399682.38</v>
      </c>
      <c r="HD196" s="51">
        <v>1036643.84</v>
      </c>
      <c r="HE196" s="51">
        <v>1086357.03</v>
      </c>
      <c r="HF196" s="51">
        <v>2547199.88</v>
      </c>
      <c r="HG196" s="51"/>
      <c r="HH196" s="51">
        <v>224478.57</v>
      </c>
      <c r="HI196" s="51"/>
      <c r="HJ196" s="51">
        <v>1532983.2</v>
      </c>
      <c r="HK196" s="51">
        <v>1083591.96</v>
      </c>
      <c r="HL196" s="51">
        <v>1417560</v>
      </c>
      <c r="HM196" s="51">
        <v>1869710.47</v>
      </c>
      <c r="HN196" s="51">
        <v>318198.21000000002</v>
      </c>
      <c r="HO196" s="51">
        <v>363790.32</v>
      </c>
      <c r="HP196" s="51">
        <v>140000.01999999999</v>
      </c>
      <c r="HQ196" s="51">
        <v>519320</v>
      </c>
      <c r="HR196" s="51">
        <v>3002.72</v>
      </c>
      <c r="HS196" s="51">
        <v>588083.43999999994</v>
      </c>
      <c r="HT196" s="51">
        <v>2429321.4</v>
      </c>
      <c r="HU196" s="51">
        <v>2714383.2</v>
      </c>
      <c r="HV196" s="51">
        <v>2436700.92</v>
      </c>
      <c r="HW196" s="51">
        <v>522000</v>
      </c>
      <c r="HX196" s="51">
        <v>2049400</v>
      </c>
      <c r="HY196" s="51">
        <v>102613.34</v>
      </c>
      <c r="HZ196" s="51">
        <v>219882.64</v>
      </c>
      <c r="IA196" s="51">
        <v>332495.15999999997</v>
      </c>
      <c r="IB196" s="51">
        <v>317120</v>
      </c>
      <c r="IC196" s="51">
        <v>367650.76</v>
      </c>
      <c r="ID196" s="51">
        <v>571870.56000000006</v>
      </c>
      <c r="IE196" s="51">
        <v>506217.65</v>
      </c>
      <c r="IF196" s="51">
        <v>1084764</v>
      </c>
      <c r="IG196" s="51">
        <v>335364</v>
      </c>
      <c r="IH196" s="51">
        <v>39117.54</v>
      </c>
      <c r="II196" s="51">
        <v>402000</v>
      </c>
      <c r="IJ196" s="51">
        <v>560234.27</v>
      </c>
      <c r="IK196" s="51"/>
      <c r="IL196" s="51">
        <v>4197896.04</v>
      </c>
      <c r="IM196" s="51">
        <v>711936</v>
      </c>
      <c r="IN196" s="51">
        <v>923482.87</v>
      </c>
      <c r="IO196" s="51"/>
      <c r="IP196" s="51">
        <v>230953.32</v>
      </c>
      <c r="IQ196" s="51">
        <v>184720.84</v>
      </c>
      <c r="IR196" s="51"/>
      <c r="IS196" s="51">
        <v>426961.19</v>
      </c>
      <c r="IT196" s="51">
        <v>552319.9</v>
      </c>
      <c r="IU196" s="51"/>
      <c r="IV196" s="51">
        <v>839752.09</v>
      </c>
      <c r="IW196" s="51"/>
      <c r="IX196" s="51">
        <v>689630.51</v>
      </c>
      <c r="IY196" s="51"/>
      <c r="IZ196" s="51">
        <v>482219.45</v>
      </c>
      <c r="JA196" s="51"/>
      <c r="JB196" s="51"/>
      <c r="JC196" s="51"/>
      <c r="JD196" s="51">
        <v>351999.96</v>
      </c>
      <c r="JE196" s="51">
        <v>2664113.9700000002</v>
      </c>
      <c r="JF196" s="51"/>
      <c r="JG196" s="51">
        <v>273243.96999999997</v>
      </c>
      <c r="JH196" s="51">
        <v>1281154.0900000001</v>
      </c>
      <c r="JI196" s="51">
        <v>1019199.6</v>
      </c>
      <c r="JJ196" s="51">
        <v>66284.259999999995</v>
      </c>
      <c r="JK196" s="51"/>
      <c r="JL196" s="51"/>
      <c r="JM196" s="51"/>
      <c r="JN196" s="51">
        <v>1618519.92</v>
      </c>
      <c r="JO196" s="51">
        <v>256807.56</v>
      </c>
      <c r="JP196" s="51">
        <v>506436.7</v>
      </c>
      <c r="JQ196" s="51">
        <v>944792.04</v>
      </c>
      <c r="JR196" s="51">
        <v>486479.49</v>
      </c>
      <c r="JS196" s="51">
        <v>240606.63</v>
      </c>
      <c r="JT196" s="51">
        <v>450360</v>
      </c>
      <c r="JU196" s="51">
        <v>49335077.700000018</v>
      </c>
      <c r="JV196" s="51"/>
      <c r="JW196" s="51"/>
      <c r="JX196" s="51">
        <v>503270.27</v>
      </c>
      <c r="JY196" s="51">
        <v>499999.97</v>
      </c>
      <c r="JZ196" s="51">
        <v>510000</v>
      </c>
      <c r="KA196" s="51">
        <v>412500</v>
      </c>
      <c r="KB196" s="51"/>
      <c r="KC196" s="51">
        <v>208882</v>
      </c>
      <c r="KD196" s="51">
        <v>408800.28</v>
      </c>
      <c r="KE196" s="51">
        <v>350696.3</v>
      </c>
      <c r="KF196" s="51">
        <v>287240.03999999998</v>
      </c>
      <c r="KG196" s="51">
        <v>405854.64</v>
      </c>
      <c r="KH196" s="51">
        <v>39692.31</v>
      </c>
      <c r="KI196" s="51"/>
      <c r="KJ196" s="51">
        <v>36772.28</v>
      </c>
      <c r="KK196" s="51">
        <v>1947974.56</v>
      </c>
      <c r="KL196" s="51">
        <v>630466.59</v>
      </c>
      <c r="KM196" s="51">
        <v>526800</v>
      </c>
      <c r="KN196" s="51">
        <v>250311.37</v>
      </c>
      <c r="KO196" s="51">
        <v>283267.24</v>
      </c>
      <c r="KP196" s="51"/>
      <c r="KQ196" s="51">
        <v>917743.68</v>
      </c>
      <c r="KR196" s="51">
        <v>1216677.3600000001</v>
      </c>
      <c r="KS196" s="51">
        <v>334904.03999999998</v>
      </c>
      <c r="KT196" s="51">
        <v>3137278.47</v>
      </c>
      <c r="KU196" s="51">
        <v>40695.96</v>
      </c>
      <c r="KV196" s="51">
        <v>711202.25</v>
      </c>
      <c r="KW196" s="51">
        <v>1721256.53</v>
      </c>
      <c r="KX196" s="51">
        <v>515600.04</v>
      </c>
      <c r="KY196" s="51">
        <v>465617.98</v>
      </c>
      <c r="KZ196" s="51">
        <v>3731530.56</v>
      </c>
      <c r="LA196" s="51">
        <v>414900</v>
      </c>
      <c r="LB196" s="51">
        <v>3179037.17</v>
      </c>
      <c r="LC196" s="51">
        <v>493721.36</v>
      </c>
      <c r="LD196" s="51"/>
      <c r="LE196" s="51">
        <v>305203.99</v>
      </c>
      <c r="LF196" s="51"/>
      <c r="LG196" s="51">
        <v>88378.559999999998</v>
      </c>
      <c r="LH196" s="51">
        <v>314934.12</v>
      </c>
      <c r="LI196" s="51">
        <v>549807.54</v>
      </c>
      <c r="LJ196" s="51">
        <v>753287.97</v>
      </c>
      <c r="LK196" s="51">
        <v>279736.03000000003</v>
      </c>
      <c r="LL196" s="51">
        <v>1001717.1</v>
      </c>
      <c r="LM196" s="51"/>
      <c r="LN196" s="51">
        <v>245265.71</v>
      </c>
      <c r="LO196" s="51">
        <v>126199.67</v>
      </c>
      <c r="LP196" s="51">
        <v>488223.4</v>
      </c>
      <c r="LQ196" s="51">
        <v>263485.40000000002</v>
      </c>
      <c r="LR196" s="51">
        <v>238572</v>
      </c>
      <c r="LS196" s="51">
        <v>964821.86</v>
      </c>
      <c r="LT196" s="51">
        <v>323468.15999999997</v>
      </c>
      <c r="LU196" s="51">
        <v>2955846.72</v>
      </c>
      <c r="LV196" s="51">
        <v>1292688.1000000001</v>
      </c>
      <c r="LW196" s="51">
        <v>1201884.48</v>
      </c>
      <c r="LX196" s="51"/>
      <c r="LY196" s="51">
        <v>1674600</v>
      </c>
      <c r="LZ196" s="51">
        <v>1360200.67</v>
      </c>
      <c r="MA196" s="51">
        <v>1869469.68</v>
      </c>
      <c r="MB196" s="51">
        <v>523441.05</v>
      </c>
      <c r="MC196" s="51">
        <v>473306.39</v>
      </c>
      <c r="MD196" s="51">
        <v>438438.72</v>
      </c>
      <c r="ME196" s="51"/>
      <c r="MF196" s="51">
        <v>343600</v>
      </c>
      <c r="MG196" s="51">
        <v>371200</v>
      </c>
      <c r="MH196" s="51">
        <v>669472.31000000006</v>
      </c>
      <c r="MI196" s="51">
        <v>1076220.96</v>
      </c>
      <c r="MJ196" s="51">
        <v>44376163.839999996</v>
      </c>
      <c r="MK196" s="51">
        <v>6609230.8600000003</v>
      </c>
      <c r="ML196" s="51">
        <v>237993.27</v>
      </c>
      <c r="MM196" s="51"/>
      <c r="MN196" s="51">
        <v>327589.28000000003</v>
      </c>
      <c r="MO196" s="51">
        <v>252513.8</v>
      </c>
      <c r="MP196" s="51">
        <v>154606.20000000001</v>
      </c>
      <c r="MQ196" s="51">
        <v>150625.16</v>
      </c>
      <c r="MR196" s="51"/>
      <c r="MS196" s="51">
        <v>334278.34999999998</v>
      </c>
      <c r="MT196" s="51"/>
      <c r="MU196" s="51">
        <v>228390.29</v>
      </c>
      <c r="MV196" s="51"/>
      <c r="MW196" s="51">
        <v>4697812.74</v>
      </c>
      <c r="MX196" s="51">
        <v>605209.96</v>
      </c>
      <c r="MY196" s="51">
        <v>68457.119999999995</v>
      </c>
      <c r="MZ196" s="51">
        <v>804633.34</v>
      </c>
      <c r="NA196" s="51"/>
      <c r="NB196" s="51"/>
      <c r="NC196" s="51">
        <v>303183.27889999998</v>
      </c>
      <c r="ND196" s="51">
        <v>620810</v>
      </c>
      <c r="NE196" s="51">
        <v>850789.29</v>
      </c>
      <c r="NF196" s="51">
        <v>47322</v>
      </c>
      <c r="NG196" s="51">
        <v>161964</v>
      </c>
      <c r="NH196" s="51"/>
      <c r="NI196" s="51">
        <v>363600</v>
      </c>
      <c r="NJ196" s="51">
        <v>383523.96</v>
      </c>
      <c r="NK196" s="51"/>
      <c r="NL196" s="51">
        <v>296372.26</v>
      </c>
      <c r="NM196" s="51"/>
      <c r="NN196" s="51">
        <v>570666.67000000004</v>
      </c>
      <c r="NO196" s="51">
        <v>559139.98</v>
      </c>
      <c r="NP196" s="51">
        <v>328691.40000000002</v>
      </c>
      <c r="NQ196" s="51">
        <v>500455.75</v>
      </c>
      <c r="NR196" s="51">
        <v>1376777.04</v>
      </c>
      <c r="NS196" s="51">
        <v>710976.72</v>
      </c>
      <c r="NT196" s="51">
        <v>2193460.5299999998</v>
      </c>
      <c r="NU196" s="51">
        <v>222437.37</v>
      </c>
      <c r="NV196" s="51">
        <v>222882</v>
      </c>
      <c r="NW196" s="51">
        <v>28519.919999999998</v>
      </c>
      <c r="NX196" s="51">
        <v>65599.92</v>
      </c>
      <c r="NY196" s="51">
        <v>78979.850000000006</v>
      </c>
      <c r="NZ196" s="51">
        <v>395330.12</v>
      </c>
      <c r="OA196" s="51">
        <v>1874471.9</v>
      </c>
      <c r="OB196" s="51">
        <v>330693.5</v>
      </c>
      <c r="OC196" s="51">
        <v>299302.15000000002</v>
      </c>
      <c r="OD196" s="51">
        <v>276601.67</v>
      </c>
      <c r="OE196" s="51">
        <v>302502.43</v>
      </c>
      <c r="OF196" s="51">
        <v>680692.37</v>
      </c>
      <c r="OG196" s="51">
        <v>360633.35</v>
      </c>
      <c r="OH196" s="51">
        <v>1796935.27</v>
      </c>
      <c r="OI196" s="51">
        <v>457160.68</v>
      </c>
      <c r="OJ196" s="51">
        <v>482676.27</v>
      </c>
      <c r="OK196" s="51">
        <v>307530</v>
      </c>
      <c r="OL196" s="51"/>
      <c r="OM196" s="51"/>
      <c r="ON196" s="51"/>
      <c r="OO196" s="51"/>
      <c r="OP196" s="51">
        <v>313819.32</v>
      </c>
      <c r="OQ196" s="51">
        <v>1992039.55</v>
      </c>
      <c r="OR196" s="51">
        <v>888823.8</v>
      </c>
      <c r="OS196" s="51">
        <v>322481.96000000002</v>
      </c>
      <c r="OT196" s="51"/>
      <c r="OU196" s="51">
        <v>153600</v>
      </c>
      <c r="OV196" s="51">
        <v>287854.58</v>
      </c>
      <c r="OW196" s="51">
        <v>4556730.9000000004</v>
      </c>
      <c r="OX196" s="51">
        <v>624109.80000000005</v>
      </c>
      <c r="OY196" s="51">
        <v>458087.6</v>
      </c>
      <c r="OZ196" s="51">
        <v>172799.8</v>
      </c>
      <c r="PA196" s="51">
        <v>503617.48</v>
      </c>
      <c r="PB196" s="51">
        <v>3876399.43</v>
      </c>
      <c r="PC196" s="51">
        <v>314431.71999999997</v>
      </c>
      <c r="PD196" s="51">
        <v>363186.2</v>
      </c>
      <c r="PE196" s="51">
        <v>1504633</v>
      </c>
      <c r="PF196" s="51">
        <v>48254637.158899993</v>
      </c>
      <c r="PG196" s="33">
        <v>496717.38</v>
      </c>
      <c r="PH196" s="33">
        <v>531564</v>
      </c>
      <c r="PI196" s="33">
        <v>256892.85</v>
      </c>
      <c r="PJ196" s="33"/>
      <c r="PK196" s="33">
        <v>584453.80000000005</v>
      </c>
      <c r="PL196" s="33">
        <v>421373.88</v>
      </c>
      <c r="PM196" s="33">
        <v>319511.52</v>
      </c>
      <c r="PN196" s="33">
        <v>479635.11</v>
      </c>
      <c r="PO196" s="33">
        <v>1216921.53</v>
      </c>
      <c r="PP196" s="33">
        <v>829286.5</v>
      </c>
      <c r="PQ196" s="33">
        <v>364927.6</v>
      </c>
      <c r="PR196" s="33">
        <v>626162.02</v>
      </c>
      <c r="PS196" s="33">
        <v>430740.15</v>
      </c>
      <c r="PT196" s="33">
        <v>1852708.08</v>
      </c>
      <c r="PU196" s="33">
        <v>51506.74</v>
      </c>
      <c r="PV196" s="33">
        <v>92399.92</v>
      </c>
      <c r="PW196" s="33">
        <v>402271.03</v>
      </c>
      <c r="PX196" s="33">
        <v>60011.040000000001</v>
      </c>
      <c r="PY196" s="33">
        <v>6269831.1900000004</v>
      </c>
      <c r="PZ196" s="33">
        <v>165569.44</v>
      </c>
      <c r="QA196" s="33">
        <v>163800</v>
      </c>
      <c r="QB196" s="33">
        <v>654925.47</v>
      </c>
      <c r="QC196" s="33">
        <v>2694799.07</v>
      </c>
      <c r="QD196" s="33">
        <v>113140</v>
      </c>
      <c r="QE196" s="33">
        <v>245508</v>
      </c>
      <c r="QF196" s="33">
        <v>228657.3</v>
      </c>
      <c r="QG196" s="33">
        <v>941392</v>
      </c>
      <c r="QH196" s="33">
        <v>279727.56</v>
      </c>
      <c r="QI196" s="33"/>
      <c r="QJ196" s="33">
        <v>303520</v>
      </c>
      <c r="QK196" s="33"/>
      <c r="QL196" s="33">
        <v>78110.14</v>
      </c>
      <c r="QM196" s="33">
        <v>121924</v>
      </c>
      <c r="QN196" s="33">
        <v>257897.98</v>
      </c>
      <c r="QO196" s="33">
        <v>334981.76000000001</v>
      </c>
      <c r="QP196" s="33">
        <v>588175.17000000004</v>
      </c>
      <c r="QQ196" s="33">
        <v>145894.39999999999</v>
      </c>
      <c r="QR196" s="33">
        <v>1195800</v>
      </c>
      <c r="QS196" s="33">
        <v>1833019.33</v>
      </c>
      <c r="QT196" s="33">
        <v>263100</v>
      </c>
      <c r="QU196" s="33">
        <v>39320</v>
      </c>
      <c r="QV196" s="33">
        <v>41564</v>
      </c>
      <c r="QW196" s="33">
        <v>638254.74</v>
      </c>
      <c r="QX196" s="33">
        <v>36168.92</v>
      </c>
      <c r="QY196" s="33">
        <v>1543187.19</v>
      </c>
      <c r="QZ196" s="33">
        <v>300947.64</v>
      </c>
      <c r="RA196" s="33">
        <v>487657.8</v>
      </c>
      <c r="RB196" s="33">
        <v>342576.72</v>
      </c>
      <c r="RC196" s="33">
        <v>505872</v>
      </c>
      <c r="RD196" s="33">
        <v>1145685.32</v>
      </c>
      <c r="RE196" s="33">
        <v>712968.48</v>
      </c>
      <c r="RF196" s="33"/>
      <c r="RG196" s="33">
        <v>680098.82</v>
      </c>
      <c r="RH196" s="33">
        <v>207843.6</v>
      </c>
      <c r="RI196" s="33">
        <v>1085823.24</v>
      </c>
      <c r="RJ196" s="33">
        <v>677683.32</v>
      </c>
      <c r="RK196" s="33">
        <v>355257.96</v>
      </c>
      <c r="RL196" s="33">
        <v>1347600</v>
      </c>
      <c r="RM196" s="33">
        <v>384746.5</v>
      </c>
      <c r="RN196" s="33">
        <v>304963.8</v>
      </c>
      <c r="RO196" s="33">
        <v>680141</v>
      </c>
      <c r="RP196" s="33">
        <v>304964.2</v>
      </c>
      <c r="RQ196" s="33">
        <v>670191.1</v>
      </c>
      <c r="RR196" s="33">
        <v>1248577.3999999999</v>
      </c>
      <c r="RS196" s="33">
        <v>337998.22</v>
      </c>
      <c r="RT196" s="33">
        <v>790164.64</v>
      </c>
      <c r="RU196" s="33">
        <v>440927.3</v>
      </c>
      <c r="RV196" s="33">
        <v>481273.01</v>
      </c>
      <c r="RW196" s="33">
        <v>307933.69</v>
      </c>
      <c r="RX196" s="33">
        <v>532445.27</v>
      </c>
      <c r="RY196" s="33">
        <v>353758.8</v>
      </c>
      <c r="RZ196" s="33">
        <v>867126.3</v>
      </c>
      <c r="SA196" s="33">
        <v>241523.16</v>
      </c>
      <c r="SB196" s="33">
        <v>223617.25</v>
      </c>
      <c r="SC196" s="33">
        <v>425951.35</v>
      </c>
      <c r="SD196" s="33">
        <v>40726.699999999997</v>
      </c>
      <c r="SE196" s="33"/>
      <c r="SF196" s="33">
        <v>44682395.399999999</v>
      </c>
      <c r="SG196" s="33">
        <v>946093.79</v>
      </c>
      <c r="SH196" s="33"/>
      <c r="SI196" s="33">
        <v>26302.62</v>
      </c>
      <c r="SJ196" s="33">
        <v>105238.87</v>
      </c>
      <c r="SK196" s="33"/>
      <c r="SL196" s="33">
        <v>310963.64</v>
      </c>
      <c r="SM196" s="33">
        <v>285886.65000000002</v>
      </c>
      <c r="SN196" s="33">
        <v>240303.44</v>
      </c>
      <c r="SO196" s="33"/>
      <c r="SP196" s="33">
        <v>251144.26</v>
      </c>
      <c r="SQ196" s="33">
        <v>606852.4</v>
      </c>
      <c r="SR196" s="33">
        <v>698234.57</v>
      </c>
      <c r="SS196" s="33">
        <v>3860442.97</v>
      </c>
      <c r="ST196" s="33"/>
      <c r="SU196" s="33">
        <v>16200</v>
      </c>
      <c r="SV196" s="33">
        <v>416718.48</v>
      </c>
      <c r="SW196" s="33">
        <v>215432.04</v>
      </c>
      <c r="SX196" s="33"/>
      <c r="SY196" s="33">
        <v>245752.17</v>
      </c>
      <c r="SZ196" s="33">
        <v>329943.58</v>
      </c>
      <c r="TA196" s="33">
        <v>4625060.04</v>
      </c>
      <c r="TB196" s="33">
        <v>591662.49</v>
      </c>
      <c r="TC196" s="33">
        <v>444419.88</v>
      </c>
      <c r="TD196" s="33">
        <v>543518.78</v>
      </c>
      <c r="TE196" s="33">
        <v>289376.03999999998</v>
      </c>
      <c r="TF196" s="33">
        <v>403775.5</v>
      </c>
      <c r="TG196" s="33">
        <v>170725.02</v>
      </c>
      <c r="TH196" s="33">
        <v>1485743.7</v>
      </c>
      <c r="TI196" s="33">
        <v>458008.44</v>
      </c>
      <c r="TJ196" s="33">
        <v>279889.68</v>
      </c>
      <c r="TK196" s="33">
        <v>693920.76</v>
      </c>
      <c r="TL196" s="33">
        <v>875167.8</v>
      </c>
      <c r="TM196" s="33">
        <v>913616.84</v>
      </c>
      <c r="TN196" s="33">
        <v>725752.61</v>
      </c>
      <c r="TO196" s="33">
        <v>1150764.7</v>
      </c>
      <c r="TP196" s="33">
        <v>590919.72</v>
      </c>
      <c r="TQ196" s="33">
        <v>258188</v>
      </c>
      <c r="TR196" s="33">
        <v>155925.01</v>
      </c>
      <c r="TS196" s="33">
        <v>818428</v>
      </c>
      <c r="TT196" s="33">
        <v>921481.91</v>
      </c>
      <c r="TU196" s="33"/>
      <c r="TV196" s="33">
        <v>885913.32</v>
      </c>
      <c r="TW196" s="33"/>
      <c r="TX196" s="33">
        <v>460399.92</v>
      </c>
      <c r="TY196" s="33">
        <v>275066.67</v>
      </c>
      <c r="TZ196" s="33">
        <v>149404</v>
      </c>
      <c r="UA196" s="33">
        <v>319468</v>
      </c>
      <c r="UB196" s="33">
        <v>342920.04</v>
      </c>
      <c r="UC196" s="33">
        <v>163799</v>
      </c>
      <c r="UD196" s="33">
        <v>359148</v>
      </c>
      <c r="UE196" s="33">
        <v>2341700.98</v>
      </c>
      <c r="UF196" s="33"/>
      <c r="UG196" s="33">
        <v>4547789.42</v>
      </c>
      <c r="UH196" s="33">
        <v>313731.8</v>
      </c>
      <c r="UI196" s="33">
        <v>332176.65999999997</v>
      </c>
      <c r="UJ196" s="33">
        <v>228640.09</v>
      </c>
      <c r="UK196" s="33">
        <v>1650347.76</v>
      </c>
      <c r="UL196" s="33"/>
      <c r="UM196" s="33">
        <v>82274.52</v>
      </c>
      <c r="UN196" s="33">
        <v>414918.74</v>
      </c>
      <c r="UO196" s="33">
        <v>306531.96000000002</v>
      </c>
      <c r="UP196" s="33">
        <v>5325792.6399999997</v>
      </c>
      <c r="UQ196" s="33">
        <v>343011.4</v>
      </c>
      <c r="UR196" s="33">
        <v>522118.02</v>
      </c>
      <c r="US196" s="33">
        <v>702989.04</v>
      </c>
      <c r="UT196" s="33">
        <v>242996.76</v>
      </c>
      <c r="UU196" s="33">
        <v>515211.12</v>
      </c>
      <c r="UV196" s="33">
        <v>974280</v>
      </c>
      <c r="UW196" s="33">
        <v>494040</v>
      </c>
      <c r="UX196" s="33">
        <v>55880.01</v>
      </c>
      <c r="UY196" s="33">
        <v>4821351.96</v>
      </c>
      <c r="UZ196" s="33">
        <v>130956</v>
      </c>
      <c r="VA196" s="33">
        <v>623407.80000000005</v>
      </c>
      <c r="VB196" s="33">
        <v>246840.13</v>
      </c>
      <c r="VC196" s="33">
        <v>757779.96</v>
      </c>
      <c r="VD196" s="33">
        <v>1079305</v>
      </c>
      <c r="VE196" s="33">
        <v>249944.03</v>
      </c>
      <c r="VF196" s="33">
        <v>1091698</v>
      </c>
      <c r="VG196" s="33">
        <v>1114799</v>
      </c>
      <c r="VH196" s="33">
        <v>561880.77</v>
      </c>
      <c r="VI196" s="33">
        <v>568073.64</v>
      </c>
      <c r="VJ196" s="33">
        <v>251640</v>
      </c>
      <c r="VK196" s="33">
        <v>523411.06</v>
      </c>
      <c r="VL196" s="33">
        <v>483030.12</v>
      </c>
      <c r="VM196" s="33">
        <v>84159.96</v>
      </c>
      <c r="VN196" s="33">
        <v>1207912.8400000001</v>
      </c>
      <c r="VO196" s="33">
        <v>302240.03999999998</v>
      </c>
      <c r="VP196" s="33">
        <v>335427.96000000002</v>
      </c>
      <c r="VQ196" s="33">
        <v>61736262.540000014</v>
      </c>
      <c r="VR196" s="33"/>
      <c r="VS196" s="33">
        <v>1486795.21</v>
      </c>
      <c r="VT196" s="33">
        <v>580589.68000000005</v>
      </c>
      <c r="VU196" s="33">
        <v>696403.88</v>
      </c>
      <c r="VV196" s="33"/>
      <c r="VW196" s="33">
        <v>502227.96</v>
      </c>
      <c r="VX196" s="33"/>
      <c r="VY196" s="33"/>
      <c r="VZ196" s="33"/>
      <c r="WA196" s="33"/>
      <c r="WB196" s="33">
        <v>203489.62</v>
      </c>
      <c r="WC196" s="33">
        <v>275980.03000000003</v>
      </c>
      <c r="WD196" s="33">
        <v>526008.82999999996</v>
      </c>
      <c r="WE196" s="33">
        <v>1492858.42</v>
      </c>
      <c r="WF196" s="33">
        <v>477935.65</v>
      </c>
      <c r="WG196" s="33">
        <v>607938.17000000004</v>
      </c>
      <c r="WH196" s="33">
        <v>2581255.75</v>
      </c>
      <c r="WI196" s="33">
        <v>293600.03999999998</v>
      </c>
      <c r="WJ196" s="33"/>
      <c r="WK196" s="33">
        <v>738032.04</v>
      </c>
      <c r="WL196" s="33">
        <v>427772.04</v>
      </c>
      <c r="WM196" s="33"/>
      <c r="WN196" s="33">
        <v>430885.76</v>
      </c>
      <c r="WO196" s="33">
        <v>333664.08</v>
      </c>
      <c r="WP196" s="33">
        <v>611235.88</v>
      </c>
      <c r="WQ196" s="33">
        <v>880485.72</v>
      </c>
      <c r="WR196" s="33">
        <v>400561.8</v>
      </c>
      <c r="WS196" s="33">
        <v>1068157.6000000001</v>
      </c>
      <c r="WT196" s="33">
        <v>606791.52</v>
      </c>
      <c r="WU196" s="33">
        <v>1574829.86</v>
      </c>
      <c r="WV196" s="33"/>
      <c r="WW196" s="33">
        <v>633827.4</v>
      </c>
      <c r="WX196" s="33">
        <v>676304.27</v>
      </c>
      <c r="WY196" s="33">
        <v>472524.68</v>
      </c>
      <c r="WZ196" s="33">
        <v>1216132.1000000001</v>
      </c>
      <c r="XA196" s="33">
        <v>314439.96000000002</v>
      </c>
      <c r="XB196" s="33">
        <v>2455371.92</v>
      </c>
      <c r="XC196" s="33">
        <v>438110.82</v>
      </c>
      <c r="XD196" s="33">
        <v>180679.92</v>
      </c>
      <c r="XE196" s="33">
        <v>576008.62</v>
      </c>
      <c r="XF196" s="33">
        <v>1063602.9099999999</v>
      </c>
      <c r="XG196" s="33">
        <v>685326.88</v>
      </c>
      <c r="XH196" s="33">
        <v>631984</v>
      </c>
      <c r="XI196" s="33">
        <v>470818.38</v>
      </c>
      <c r="XJ196" s="33">
        <v>267449.24</v>
      </c>
      <c r="XK196" s="33">
        <v>323880</v>
      </c>
      <c r="XL196" s="33">
        <v>16000</v>
      </c>
      <c r="XM196" s="33">
        <v>421620.72</v>
      </c>
      <c r="XN196" s="33">
        <v>424278.24</v>
      </c>
      <c r="XO196" s="33">
        <v>4652523.55</v>
      </c>
      <c r="XP196" s="33">
        <v>350744</v>
      </c>
      <c r="XQ196" s="33">
        <v>305204</v>
      </c>
      <c r="XR196" s="33">
        <v>4254672.8899999997</v>
      </c>
      <c r="XS196" s="33">
        <v>45540</v>
      </c>
      <c r="XT196" s="33">
        <v>755480</v>
      </c>
      <c r="XU196" s="33"/>
      <c r="XV196" s="33"/>
      <c r="XW196" s="33">
        <v>382516</v>
      </c>
      <c r="XX196" s="33">
        <v>340192</v>
      </c>
      <c r="XY196" s="33">
        <v>465832</v>
      </c>
      <c r="XZ196" s="33">
        <v>301984.59999999998</v>
      </c>
      <c r="YA196" s="33">
        <v>344906.32</v>
      </c>
      <c r="YB196" s="33">
        <v>365600</v>
      </c>
      <c r="YC196" s="33">
        <v>45520</v>
      </c>
      <c r="YD196" s="33">
        <v>343388.6</v>
      </c>
      <c r="YE196" s="33">
        <v>42316</v>
      </c>
      <c r="YF196" s="33">
        <v>45480</v>
      </c>
      <c r="YG196" s="33">
        <v>41312</v>
      </c>
      <c r="YH196" s="33">
        <v>42288</v>
      </c>
      <c r="YI196" s="33">
        <v>347532</v>
      </c>
      <c r="YJ196" s="33">
        <v>350744</v>
      </c>
      <c r="YK196" s="33">
        <v>490917.32</v>
      </c>
      <c r="YL196" s="33">
        <v>1605989.76</v>
      </c>
      <c r="YM196" s="33">
        <v>612000</v>
      </c>
      <c r="YN196" s="33">
        <v>271200</v>
      </c>
      <c r="YO196" s="33">
        <v>774219.24</v>
      </c>
      <c r="YP196" s="33">
        <v>1741552.26</v>
      </c>
      <c r="YQ196" s="33">
        <v>275800</v>
      </c>
      <c r="YR196" s="33">
        <v>1520866.68</v>
      </c>
      <c r="YS196" s="33">
        <v>930311.16</v>
      </c>
      <c r="YT196" s="33">
        <v>1037351.82</v>
      </c>
      <c r="YU196" s="33">
        <v>526320</v>
      </c>
      <c r="YV196" s="33"/>
      <c r="YW196" s="33">
        <v>441882.52</v>
      </c>
      <c r="YX196" s="33">
        <v>868749.96</v>
      </c>
      <c r="YY196" s="33">
        <v>73600</v>
      </c>
      <c r="YZ196" s="33">
        <v>403409.16</v>
      </c>
      <c r="ZA196" s="33">
        <v>379993.57</v>
      </c>
      <c r="ZB196" s="33">
        <v>690861.36</v>
      </c>
      <c r="ZC196" s="33">
        <v>53013793.68999999</v>
      </c>
      <c r="ZD196" s="33">
        <v>1777494</v>
      </c>
      <c r="ZE196" s="33">
        <v>408755</v>
      </c>
      <c r="ZF196" s="33">
        <v>292980</v>
      </c>
      <c r="ZG196" s="33">
        <v>837219.96</v>
      </c>
      <c r="ZH196" s="33">
        <v>611060.03</v>
      </c>
      <c r="ZI196" s="33">
        <v>218027.34</v>
      </c>
      <c r="ZJ196" s="33">
        <v>648594.73</v>
      </c>
      <c r="ZK196" s="33">
        <v>1248300.33</v>
      </c>
      <c r="ZL196" s="33">
        <v>394159</v>
      </c>
      <c r="ZM196" s="33">
        <v>46150.07</v>
      </c>
      <c r="ZN196" s="33">
        <v>630961.91</v>
      </c>
      <c r="ZO196" s="33">
        <v>248452.33</v>
      </c>
      <c r="ZP196" s="33">
        <v>66379.08</v>
      </c>
      <c r="ZQ196" s="33">
        <v>713727.37</v>
      </c>
      <c r="ZR196" s="33">
        <v>303116.64</v>
      </c>
      <c r="ZS196" s="33">
        <v>237866.36</v>
      </c>
      <c r="ZT196" s="33"/>
      <c r="ZU196" s="33">
        <v>486860.04</v>
      </c>
      <c r="ZV196" s="33">
        <v>480575</v>
      </c>
      <c r="ZW196" s="33">
        <v>496380.84</v>
      </c>
      <c r="ZX196" s="33">
        <v>1039401.93</v>
      </c>
      <c r="ZY196" s="33">
        <v>213267.12</v>
      </c>
      <c r="ZZ196" s="33">
        <v>277119.88</v>
      </c>
      <c r="AAA196" s="33">
        <v>1120112.32</v>
      </c>
      <c r="AAB196" s="33">
        <v>228639.84</v>
      </c>
      <c r="AAC196" s="33"/>
      <c r="AAD196" s="33">
        <v>552438.03</v>
      </c>
      <c r="AAE196" s="33">
        <v>233251.04</v>
      </c>
      <c r="AAF196" s="33">
        <v>163800</v>
      </c>
      <c r="AAG196" s="33">
        <v>220874.2</v>
      </c>
      <c r="AAH196" s="33">
        <v>298020</v>
      </c>
      <c r="AAI196" s="33">
        <v>731340</v>
      </c>
      <c r="AAJ196" s="33">
        <v>570371.05000000005</v>
      </c>
      <c r="AAK196" s="33">
        <v>499704.06</v>
      </c>
      <c r="AAL196" s="33">
        <v>549440.04</v>
      </c>
      <c r="AAM196" s="33">
        <v>33816</v>
      </c>
      <c r="AAN196" s="33">
        <v>73536</v>
      </c>
      <c r="AAO196" s="33">
        <v>267394.15000000002</v>
      </c>
      <c r="AAP196" s="33">
        <v>2705483.82</v>
      </c>
      <c r="AAQ196" s="33">
        <v>663855.9</v>
      </c>
      <c r="AAR196" s="33">
        <v>346120</v>
      </c>
      <c r="AAS196" s="33">
        <v>267320.03999999998</v>
      </c>
      <c r="AAT196" s="33">
        <v>266406.64</v>
      </c>
      <c r="AAU196" s="33">
        <v>365692.33</v>
      </c>
      <c r="AAV196" s="33">
        <v>358890.42</v>
      </c>
      <c r="AAW196" s="33">
        <v>11337851.49</v>
      </c>
      <c r="AAX196" s="33">
        <v>167079.96</v>
      </c>
      <c r="AAY196" s="33">
        <v>218759.84</v>
      </c>
      <c r="AAZ196" s="33">
        <v>298319.28000000003</v>
      </c>
      <c r="ABA196" s="33">
        <v>641103.68000000005</v>
      </c>
      <c r="ABB196" s="33"/>
      <c r="ABC196" s="33">
        <v>223157</v>
      </c>
      <c r="ABD196" s="33">
        <v>260024.52</v>
      </c>
      <c r="ABE196" s="33">
        <v>944663.6</v>
      </c>
      <c r="ABF196" s="33">
        <v>226279.84</v>
      </c>
      <c r="ABG196" s="33"/>
      <c r="ABH196" s="33">
        <v>199337.84</v>
      </c>
      <c r="ABI196" s="33">
        <v>32999.949999999997</v>
      </c>
      <c r="ABJ196" s="33">
        <v>569161.66</v>
      </c>
      <c r="ABK196" s="33">
        <v>189869.64</v>
      </c>
      <c r="ABL196" s="33">
        <v>190039.84</v>
      </c>
      <c r="ABM196" s="33">
        <v>204202.61</v>
      </c>
      <c r="ABN196" s="33">
        <v>491723.48</v>
      </c>
      <c r="ABO196" s="33">
        <v>446908.28</v>
      </c>
      <c r="ABP196" s="33">
        <v>681250.88</v>
      </c>
      <c r="ABQ196" s="33">
        <v>4565594.88</v>
      </c>
      <c r="ABR196" s="33"/>
      <c r="ABS196" s="33"/>
      <c r="ABT196" s="33"/>
      <c r="ABU196" s="33">
        <v>72629.56</v>
      </c>
      <c r="ABV196" s="33">
        <v>313115.92</v>
      </c>
      <c r="ABW196" s="33">
        <v>44467428.590000026</v>
      </c>
      <c r="ABX196" s="33">
        <v>2691698.28</v>
      </c>
      <c r="ABY196" s="33">
        <v>820730.76</v>
      </c>
      <c r="ABZ196" s="33">
        <v>440577.24</v>
      </c>
      <c r="ACA196" s="33">
        <v>264319.44</v>
      </c>
      <c r="ACB196" s="33">
        <v>562912</v>
      </c>
      <c r="ACC196" s="33">
        <v>47043.96</v>
      </c>
      <c r="ACD196" s="33">
        <v>364196.8</v>
      </c>
      <c r="ACE196" s="33">
        <v>863414.76</v>
      </c>
      <c r="ACF196" s="33">
        <v>771460.32</v>
      </c>
      <c r="ACG196" s="33">
        <v>777494.97</v>
      </c>
      <c r="ACH196" s="33">
        <v>167224.04999999999</v>
      </c>
      <c r="ACI196" s="33">
        <v>569346.56999999995</v>
      </c>
      <c r="ACJ196" s="33">
        <v>441094.36</v>
      </c>
      <c r="ACK196" s="33">
        <v>390498.68</v>
      </c>
      <c r="ACL196" s="33">
        <v>69570.91</v>
      </c>
      <c r="ACM196" s="33"/>
      <c r="ACN196" s="33">
        <v>388553.08</v>
      </c>
      <c r="ACO196" s="33">
        <v>310908.12</v>
      </c>
      <c r="ACP196" s="33">
        <v>153981.84</v>
      </c>
      <c r="ACQ196" s="33">
        <v>237174.14</v>
      </c>
      <c r="ACR196" s="33"/>
      <c r="ACS196" s="33">
        <v>221004.6</v>
      </c>
      <c r="ACT196" s="33">
        <v>305200</v>
      </c>
      <c r="ACU196" s="33">
        <v>312928.08</v>
      </c>
      <c r="ACV196" s="33">
        <v>400189.16</v>
      </c>
      <c r="ACW196" s="33">
        <v>319668</v>
      </c>
      <c r="ACX196" s="33">
        <v>215799.96</v>
      </c>
      <c r="ACY196" s="33">
        <v>2872705.39</v>
      </c>
      <c r="ACZ196" s="33"/>
      <c r="ADA196" s="33">
        <v>488884.44</v>
      </c>
      <c r="ADB196" s="33"/>
      <c r="ADC196" s="33">
        <v>189263.4</v>
      </c>
      <c r="ADD196" s="33">
        <v>377525.4</v>
      </c>
      <c r="ADE196" s="33">
        <v>3885044</v>
      </c>
      <c r="ADF196" s="33">
        <v>487880.92</v>
      </c>
      <c r="ADG196" s="33"/>
      <c r="ADH196" s="33">
        <v>209702</v>
      </c>
      <c r="ADI196" s="33">
        <v>451760.08</v>
      </c>
      <c r="ADJ196" s="33">
        <v>260804.04</v>
      </c>
      <c r="ADK196" s="33"/>
      <c r="ADL196" s="33">
        <v>450744.12</v>
      </c>
      <c r="ADM196" s="33">
        <v>62823.360000000001</v>
      </c>
      <c r="ADN196" s="33">
        <v>49359.97</v>
      </c>
      <c r="ADO196" s="33">
        <v>1397883.4</v>
      </c>
      <c r="ADP196" s="33">
        <v>2815586.5</v>
      </c>
      <c r="ADQ196" s="33">
        <v>126399.96</v>
      </c>
      <c r="ADR196" s="33">
        <v>228639.96</v>
      </c>
      <c r="ADS196" s="33">
        <v>216724.5</v>
      </c>
      <c r="ADT196" s="33">
        <v>518312.04</v>
      </c>
      <c r="ADU196" s="33">
        <v>194765.77</v>
      </c>
      <c r="ADV196" s="33">
        <v>279026</v>
      </c>
      <c r="ADW196" s="33"/>
      <c r="ADX196" s="33">
        <v>3274122.05</v>
      </c>
      <c r="ADY196" s="33">
        <v>2743355.2</v>
      </c>
      <c r="ADZ196" s="33">
        <v>483458.53</v>
      </c>
      <c r="AEA196" s="33">
        <v>1739048.77</v>
      </c>
      <c r="AEB196" s="33"/>
      <c r="AEC196" s="33">
        <v>121260.84</v>
      </c>
      <c r="AED196" s="33"/>
      <c r="AEE196" s="33">
        <v>240480</v>
      </c>
      <c r="AEF196" s="33"/>
      <c r="AEG196" s="33"/>
      <c r="AEH196" s="33">
        <v>370276.27</v>
      </c>
      <c r="AEI196" s="33">
        <v>294843.53999999998</v>
      </c>
      <c r="AEJ196" s="33">
        <v>270919.38</v>
      </c>
      <c r="AEK196" s="33">
        <v>315218.28000000003</v>
      </c>
      <c r="AEL196" s="33"/>
      <c r="AEM196" s="33">
        <v>783811.97</v>
      </c>
      <c r="AEN196" s="33">
        <v>102610.69</v>
      </c>
      <c r="AEO196" s="33"/>
      <c r="AEP196" s="33">
        <v>297797.39</v>
      </c>
      <c r="AEQ196" s="33">
        <v>980960.04</v>
      </c>
      <c r="AER196" s="33">
        <v>261189.96</v>
      </c>
      <c r="AES196" s="33"/>
      <c r="AET196" s="33"/>
      <c r="AEU196" s="33">
        <v>3201723</v>
      </c>
      <c r="AEV196" s="33">
        <v>271413.24</v>
      </c>
      <c r="AEW196" s="33">
        <v>405957.7</v>
      </c>
      <c r="AEX196" s="33"/>
      <c r="AEY196" s="33">
        <v>108853.34</v>
      </c>
      <c r="AEZ196" s="33">
        <v>43938125.520000018</v>
      </c>
      <c r="AFA196" s="33">
        <v>47254.2</v>
      </c>
      <c r="AFB196" s="33">
        <v>337077.44</v>
      </c>
      <c r="AFC196" s="33">
        <v>69497.08</v>
      </c>
      <c r="AFD196" s="33">
        <v>275640</v>
      </c>
      <c r="AFE196" s="33">
        <v>329231.52</v>
      </c>
      <c r="AFF196" s="33">
        <v>1158997.29</v>
      </c>
      <c r="AFG196" s="33"/>
      <c r="AFH196" s="33"/>
      <c r="AFI196" s="33">
        <v>450765.44</v>
      </c>
      <c r="AFJ196" s="33">
        <v>43632</v>
      </c>
      <c r="AFK196" s="33">
        <v>5884631.7599999998</v>
      </c>
      <c r="AFL196" s="33">
        <v>3199695.53</v>
      </c>
      <c r="AFM196" s="33">
        <v>1247487.1100000001</v>
      </c>
      <c r="AFN196" s="33">
        <v>140933.12</v>
      </c>
      <c r="AFO196" s="33">
        <v>796708.93</v>
      </c>
      <c r="AFP196" s="33">
        <v>831389.24</v>
      </c>
      <c r="AFQ196" s="33">
        <v>688377.83</v>
      </c>
      <c r="AFR196" s="33">
        <v>757731.8</v>
      </c>
      <c r="AFS196" s="33"/>
      <c r="AFT196" s="33">
        <v>908080.08</v>
      </c>
      <c r="AFU196" s="33">
        <v>299993.26</v>
      </c>
      <c r="AFV196" s="33">
        <v>639385.1</v>
      </c>
      <c r="AFW196" s="33">
        <v>353928.73</v>
      </c>
      <c r="AFX196" s="33">
        <v>5913479.8300000001</v>
      </c>
      <c r="AFY196" s="33"/>
      <c r="AFZ196" s="33">
        <v>82489.81</v>
      </c>
      <c r="AGA196" s="33">
        <v>1216523.6399999999</v>
      </c>
      <c r="AGB196" s="33">
        <v>177891.47</v>
      </c>
      <c r="AGC196" s="33">
        <v>293509.36</v>
      </c>
      <c r="AGD196" s="33">
        <v>787696.01</v>
      </c>
      <c r="AGE196" s="33">
        <v>484874.65</v>
      </c>
      <c r="AGF196" s="33">
        <v>774334.55</v>
      </c>
      <c r="AGG196" s="33">
        <v>841878.76</v>
      </c>
      <c r="AGH196" s="33">
        <v>1949469.11</v>
      </c>
      <c r="AGI196" s="33">
        <v>65783.210000000006</v>
      </c>
      <c r="AGJ196" s="33">
        <v>716485.57</v>
      </c>
      <c r="AGK196" s="33">
        <v>362766.04</v>
      </c>
      <c r="AGL196" s="33">
        <v>89861.31</v>
      </c>
      <c r="AGM196" s="33">
        <v>456999.96</v>
      </c>
      <c r="AGN196" s="33">
        <v>647779.13</v>
      </c>
      <c r="AGO196" s="33">
        <v>965780</v>
      </c>
      <c r="AGP196" s="33">
        <v>401540.04</v>
      </c>
      <c r="AGQ196" s="33"/>
      <c r="AGR196" s="33">
        <v>305839.8</v>
      </c>
      <c r="AGS196" s="33"/>
      <c r="AGT196" s="33"/>
      <c r="AGU196" s="33">
        <v>6645150.8399999999</v>
      </c>
      <c r="AGV196" s="33">
        <v>3204194.83</v>
      </c>
      <c r="AGW196" s="33">
        <v>1036906.02</v>
      </c>
      <c r="AGX196" s="33">
        <v>583088.04</v>
      </c>
      <c r="AGY196" s="33">
        <v>936960</v>
      </c>
      <c r="AGZ196" s="33">
        <v>747486.73</v>
      </c>
      <c r="AHA196" s="33">
        <v>1002696.72</v>
      </c>
      <c r="AHB196" s="33">
        <v>921271.92</v>
      </c>
      <c r="AHC196" s="33">
        <v>5793068.2800000003</v>
      </c>
      <c r="AHD196" s="33">
        <v>1608223.33</v>
      </c>
      <c r="AHE196" s="33">
        <v>411632</v>
      </c>
      <c r="AHF196" s="33">
        <v>121730.98</v>
      </c>
      <c r="AHG196" s="33">
        <v>966263.64</v>
      </c>
      <c r="AHH196" s="33">
        <v>417562.49</v>
      </c>
      <c r="AHI196" s="33">
        <v>820937.34</v>
      </c>
      <c r="AHJ196" s="33">
        <v>278976.71999999997</v>
      </c>
      <c r="AHK196" s="33">
        <v>320800</v>
      </c>
      <c r="AHL196" s="33">
        <v>676309.08</v>
      </c>
      <c r="AHM196" s="33">
        <v>938883.25</v>
      </c>
      <c r="AHN196" s="33"/>
      <c r="AHO196" s="33">
        <v>257924.46</v>
      </c>
      <c r="AHP196" s="33">
        <v>676400.02</v>
      </c>
      <c r="AHQ196" s="33">
        <v>433951.41</v>
      </c>
      <c r="AHR196" s="33">
        <v>210089.41</v>
      </c>
      <c r="AHS196" s="33">
        <v>371233.16</v>
      </c>
      <c r="AHT196" s="33">
        <v>3276177.6</v>
      </c>
      <c r="AHU196" s="33">
        <v>628999.56000000006</v>
      </c>
      <c r="AHV196" s="33">
        <v>498488</v>
      </c>
      <c r="AHW196" s="33">
        <v>806406</v>
      </c>
      <c r="AHX196" s="33">
        <v>802874.04</v>
      </c>
      <c r="AHY196" s="33">
        <v>495198.12</v>
      </c>
      <c r="AHZ196" s="33">
        <v>774570.27</v>
      </c>
      <c r="AIA196" s="33">
        <v>71659873.969999999</v>
      </c>
      <c r="AIB196" s="33">
        <v>629161655.46889997</v>
      </c>
    </row>
    <row r="197" spans="1:912" x14ac:dyDescent="0.5">
      <c r="A197" s="50" t="s">
        <v>413</v>
      </c>
      <c r="B197" s="50" t="s">
        <v>416</v>
      </c>
      <c r="C197" s="50" t="s">
        <v>417</v>
      </c>
      <c r="D197" s="51">
        <v>33670778.969999999</v>
      </c>
      <c r="E197" s="51">
        <v>382407.4</v>
      </c>
      <c r="F197" s="51">
        <v>2080269.22</v>
      </c>
      <c r="G197" s="51">
        <v>1300932.24</v>
      </c>
      <c r="H197" s="51">
        <v>11970924.42</v>
      </c>
      <c r="I197" s="51">
        <v>2592342.7999999998</v>
      </c>
      <c r="J197" s="51">
        <v>10019250</v>
      </c>
      <c r="K197" s="51">
        <v>1776485.96</v>
      </c>
      <c r="L197" s="51">
        <v>454709.4</v>
      </c>
      <c r="M197" s="51">
        <v>1082951</v>
      </c>
      <c r="N197" s="51">
        <v>11540.01</v>
      </c>
      <c r="O197" s="51">
        <v>765535</v>
      </c>
      <c r="P197" s="51">
        <v>1082228.3999999999</v>
      </c>
      <c r="Q197" s="51">
        <v>905188.2</v>
      </c>
      <c r="R197" s="51">
        <v>589423.19999999995</v>
      </c>
      <c r="S197" s="51">
        <v>891249.36</v>
      </c>
      <c r="T197" s="51">
        <v>1580758.44</v>
      </c>
      <c r="U197" s="51"/>
      <c r="V197" s="51">
        <v>45237565.670000002</v>
      </c>
      <c r="W197" s="51">
        <v>9798051.5999999996</v>
      </c>
      <c r="X197" s="51">
        <v>3507096</v>
      </c>
      <c r="Y197" s="51">
        <v>1619159.95</v>
      </c>
      <c r="Z197" s="51">
        <v>609502.07999999996</v>
      </c>
      <c r="AA197" s="51">
        <v>945777</v>
      </c>
      <c r="AB197" s="51"/>
      <c r="AC197" s="51">
        <v>8000810.6699999999</v>
      </c>
      <c r="AD197" s="51">
        <v>2770876.62</v>
      </c>
      <c r="AE197" s="51">
        <v>251380.08</v>
      </c>
      <c r="AF197" s="51">
        <v>2397079.2000000002</v>
      </c>
      <c r="AG197" s="51">
        <v>1837077</v>
      </c>
      <c r="AH197" s="51">
        <v>15940804.48</v>
      </c>
      <c r="AI197" s="51">
        <v>2471941.7000000002</v>
      </c>
      <c r="AJ197" s="51">
        <v>118266.3</v>
      </c>
      <c r="AK197" s="51">
        <v>885285.32</v>
      </c>
      <c r="AL197" s="51">
        <v>1181114.3799999999</v>
      </c>
      <c r="AM197" s="51">
        <v>524693.09</v>
      </c>
      <c r="AN197" s="51">
        <v>873051.6</v>
      </c>
      <c r="AO197" s="51">
        <v>838569.92</v>
      </c>
      <c r="AP197" s="51">
        <v>10533.33</v>
      </c>
      <c r="AQ197" s="51">
        <v>336945.62</v>
      </c>
      <c r="AR197" s="51">
        <v>749823.36</v>
      </c>
      <c r="AS197" s="51">
        <v>1359955.44</v>
      </c>
      <c r="AT197" s="51">
        <v>1678914.76</v>
      </c>
      <c r="AU197" s="51">
        <v>28566.720000000001</v>
      </c>
      <c r="AV197" s="51">
        <v>586640.04</v>
      </c>
      <c r="AW197" s="51"/>
      <c r="AX197" s="51">
        <v>144654.96</v>
      </c>
      <c r="AY197" s="51">
        <v>349831.55</v>
      </c>
      <c r="AZ197" s="51"/>
      <c r="BA197" s="51">
        <v>272829.98</v>
      </c>
      <c r="BB197" s="51">
        <v>663778.56000000006</v>
      </c>
      <c r="BC197" s="51"/>
      <c r="BD197" s="51"/>
      <c r="BE197" s="51"/>
      <c r="BF197" s="51">
        <v>4544721.96</v>
      </c>
      <c r="BG197" s="51">
        <v>10488.72</v>
      </c>
      <c r="BH197" s="51">
        <v>323180.03999999998</v>
      </c>
      <c r="BI197" s="51">
        <v>5134472.2</v>
      </c>
      <c r="BJ197" s="51">
        <v>2435200</v>
      </c>
      <c r="BK197" s="51">
        <v>386225.75</v>
      </c>
      <c r="BL197" s="51">
        <v>414680.04</v>
      </c>
      <c r="BM197" s="51">
        <v>2450124.2799999998</v>
      </c>
      <c r="BN197" s="51">
        <v>22304.44</v>
      </c>
      <c r="BO197" s="51">
        <v>700923.4</v>
      </c>
      <c r="BP197" s="51">
        <v>520269.84</v>
      </c>
      <c r="BQ197" s="51">
        <v>781359.96</v>
      </c>
      <c r="BR197" s="51">
        <v>30211680.989999998</v>
      </c>
      <c r="BS197" s="51">
        <v>1933476.84</v>
      </c>
      <c r="BT197" s="51">
        <v>1442528.04</v>
      </c>
      <c r="BU197" s="51"/>
      <c r="BV197" s="51">
        <v>271795.02</v>
      </c>
      <c r="BW197" s="51"/>
      <c r="BX197" s="51">
        <v>111200</v>
      </c>
      <c r="BY197" s="51">
        <v>2097740.17</v>
      </c>
      <c r="BZ197" s="51">
        <v>13380918.619999999</v>
      </c>
      <c r="CA197" s="51"/>
      <c r="CB197" s="51"/>
      <c r="CC197" s="51"/>
      <c r="CD197" s="51"/>
      <c r="CE197" s="51"/>
      <c r="CF197" s="51"/>
      <c r="CG197" s="51">
        <v>35496640.950000003</v>
      </c>
      <c r="CH197" s="51"/>
      <c r="CI197" s="51">
        <v>6184707.2000000002</v>
      </c>
      <c r="CJ197" s="51">
        <v>355200</v>
      </c>
      <c r="CK197" s="51">
        <v>319952.03999999998</v>
      </c>
      <c r="CL197" s="51"/>
      <c r="CM197" s="51"/>
      <c r="CN197" s="51">
        <v>7009438.4000000004</v>
      </c>
      <c r="CO197" s="51"/>
      <c r="CP197" s="51"/>
      <c r="CQ197" s="51">
        <v>509752</v>
      </c>
      <c r="CR197" s="51">
        <v>236799</v>
      </c>
      <c r="CS197" s="51">
        <v>428656</v>
      </c>
      <c r="CT197" s="51">
        <v>4773960</v>
      </c>
      <c r="CU197" s="51"/>
      <c r="CV197" s="51">
        <v>332920.7</v>
      </c>
      <c r="CW197" s="51"/>
      <c r="CX197" s="51">
        <v>664177.56000000006</v>
      </c>
      <c r="CY197" s="51">
        <v>1596239.48</v>
      </c>
      <c r="CZ197" s="51">
        <v>698261.52</v>
      </c>
      <c r="DA197" s="51">
        <v>293660.39</v>
      </c>
      <c r="DB197" s="51">
        <v>303221206.54999995</v>
      </c>
      <c r="DC197" s="51"/>
      <c r="DD197" s="51">
        <v>3438082.33</v>
      </c>
      <c r="DE197" s="51">
        <v>508016.8</v>
      </c>
      <c r="DF197" s="51">
        <v>684371.35</v>
      </c>
      <c r="DG197" s="51">
        <v>6411049.4199999999</v>
      </c>
      <c r="DH197" s="51">
        <v>191594.92</v>
      </c>
      <c r="DI197" s="51">
        <v>1616022.24</v>
      </c>
      <c r="DJ197" s="51">
        <v>2149323.9</v>
      </c>
      <c r="DK197" s="51"/>
      <c r="DL197" s="51">
        <v>8133910.7400000002</v>
      </c>
      <c r="DM197" s="51">
        <v>428712.42</v>
      </c>
      <c r="DN197" s="51">
        <v>1855583.16</v>
      </c>
      <c r="DO197" s="51">
        <v>227048.55</v>
      </c>
      <c r="DP197" s="51">
        <v>355633.8</v>
      </c>
      <c r="DQ197" s="51">
        <v>432159.12</v>
      </c>
      <c r="DR197" s="51">
        <v>1251166.3700000001</v>
      </c>
      <c r="DS197" s="51">
        <v>530399.47</v>
      </c>
      <c r="DT197" s="51">
        <v>1435356.39</v>
      </c>
      <c r="DU197" s="51">
        <v>5587877.2000000002</v>
      </c>
      <c r="DV197" s="51"/>
      <c r="DW197" s="51">
        <v>3041973.84</v>
      </c>
      <c r="DX197" s="51">
        <v>8888100.0299999993</v>
      </c>
      <c r="DY197" s="51"/>
      <c r="DZ197" s="51">
        <v>3134354.41</v>
      </c>
      <c r="EA197" s="51"/>
      <c r="EB197" s="51"/>
      <c r="EC197" s="51"/>
      <c r="ED197" s="51"/>
      <c r="EE197" s="51">
        <v>600756.63</v>
      </c>
      <c r="EF197" s="51">
        <v>5450163.9199999999</v>
      </c>
      <c r="EG197" s="51"/>
      <c r="EH197" s="51">
        <v>29507.1</v>
      </c>
      <c r="EI197" s="51">
        <v>809376.55</v>
      </c>
      <c r="EJ197" s="51">
        <v>88720.55</v>
      </c>
      <c r="EK197" s="51"/>
      <c r="EL197" s="51">
        <v>563559.42000000004</v>
      </c>
      <c r="EM197" s="51">
        <v>38332.5</v>
      </c>
      <c r="EN197" s="51"/>
      <c r="EO197" s="51">
        <v>15762642.5</v>
      </c>
      <c r="EP197" s="51">
        <v>710268.84</v>
      </c>
      <c r="EQ197" s="51">
        <v>208199.41</v>
      </c>
      <c r="ER197" s="51">
        <v>762321.85</v>
      </c>
      <c r="ES197" s="51">
        <v>603973.53</v>
      </c>
      <c r="ET197" s="51">
        <v>516332.01</v>
      </c>
      <c r="EU197" s="51">
        <v>539113.43000000005</v>
      </c>
      <c r="EV197" s="51">
        <v>2203400</v>
      </c>
      <c r="EW197" s="51">
        <v>670472.76</v>
      </c>
      <c r="EX197" s="51">
        <v>79857877.460000023</v>
      </c>
      <c r="EY197" s="51"/>
      <c r="EZ197" s="51">
        <v>28240</v>
      </c>
      <c r="FA197" s="51">
        <v>479067.15</v>
      </c>
      <c r="FB197" s="51">
        <v>200218.8</v>
      </c>
      <c r="FC197" s="51">
        <v>3697446.94</v>
      </c>
      <c r="FD197" s="51">
        <v>392839.93</v>
      </c>
      <c r="FE197" s="51">
        <v>1857847.08</v>
      </c>
      <c r="FF197" s="51">
        <v>349145.93</v>
      </c>
      <c r="FG197" s="51">
        <v>514071.92</v>
      </c>
      <c r="FH197" s="51">
        <v>551721</v>
      </c>
      <c r="FI197" s="51">
        <v>1175120</v>
      </c>
      <c r="FJ197" s="51"/>
      <c r="FK197" s="51">
        <v>16535695.18</v>
      </c>
      <c r="FL197" s="51"/>
      <c r="FM197" s="51"/>
      <c r="FN197" s="51"/>
      <c r="FO197" s="51">
        <v>1296269.28</v>
      </c>
      <c r="FP197" s="51"/>
      <c r="FQ197" s="51">
        <v>905493.35</v>
      </c>
      <c r="FR197" s="51">
        <v>485976</v>
      </c>
      <c r="FS197" s="51">
        <v>12169523.48</v>
      </c>
      <c r="FT197" s="51">
        <v>394261.32</v>
      </c>
      <c r="FU197" s="51"/>
      <c r="FV197" s="51">
        <v>544210.80000000005</v>
      </c>
      <c r="FW197" s="51"/>
      <c r="FX197" s="51"/>
      <c r="FY197" s="51"/>
      <c r="FZ197" s="51"/>
      <c r="GA197" s="51">
        <v>1232787.99</v>
      </c>
      <c r="GB197" s="51"/>
      <c r="GC197" s="51">
        <v>257960.2</v>
      </c>
      <c r="GD197" s="51"/>
      <c r="GE197" s="51"/>
      <c r="GF197" s="51">
        <v>465600</v>
      </c>
      <c r="GG197" s="51">
        <v>2639901.7999999998</v>
      </c>
      <c r="GH197" s="51">
        <v>973040.04</v>
      </c>
      <c r="GI197" s="51">
        <v>256690.87</v>
      </c>
      <c r="GJ197" s="51">
        <v>6003804.2400000002</v>
      </c>
      <c r="GK197" s="51">
        <v>1104470.1599999999</v>
      </c>
      <c r="GL197" s="51">
        <v>1763599.92</v>
      </c>
      <c r="GM197" s="51">
        <v>689352.7</v>
      </c>
      <c r="GN197" s="51">
        <v>2394540.96</v>
      </c>
      <c r="GO197" s="51">
        <v>782371.52</v>
      </c>
      <c r="GP197" s="51">
        <v>464799.96</v>
      </c>
      <c r="GQ197" s="51">
        <v>464799.96</v>
      </c>
      <c r="GR197" s="51">
        <v>464759.96</v>
      </c>
      <c r="GS197" s="51">
        <v>8161702.7400000002</v>
      </c>
      <c r="GT197" s="51">
        <v>173600</v>
      </c>
      <c r="GU197" s="51">
        <v>435600</v>
      </c>
      <c r="GV197" s="51">
        <v>2047500</v>
      </c>
      <c r="GW197" s="51">
        <v>479120</v>
      </c>
      <c r="GX197" s="51">
        <v>986240.04</v>
      </c>
      <c r="GY197" s="51">
        <v>1248713.8</v>
      </c>
      <c r="GZ197" s="51">
        <v>1003640</v>
      </c>
      <c r="HA197" s="51">
        <v>76071745.020000011</v>
      </c>
      <c r="HB197" s="51">
        <v>2768572.5</v>
      </c>
      <c r="HC197" s="51">
        <v>525164.09</v>
      </c>
      <c r="HD197" s="51"/>
      <c r="HE197" s="51">
        <v>1056883.96</v>
      </c>
      <c r="HF197" s="51"/>
      <c r="HG197" s="51">
        <v>17910420</v>
      </c>
      <c r="HH197" s="51">
        <v>1411441</v>
      </c>
      <c r="HI197" s="51">
        <v>4856799.96</v>
      </c>
      <c r="HJ197" s="51">
        <v>2809854.84</v>
      </c>
      <c r="HK197" s="51">
        <v>9850347.9600000009</v>
      </c>
      <c r="HL197" s="51">
        <v>3066085.08</v>
      </c>
      <c r="HM197" s="51">
        <v>6875000</v>
      </c>
      <c r="HN197" s="51">
        <v>2508241.39</v>
      </c>
      <c r="HO197" s="51">
        <v>1053718.56</v>
      </c>
      <c r="HP197" s="51">
        <v>443905.22</v>
      </c>
      <c r="HQ197" s="51">
        <v>1628520</v>
      </c>
      <c r="HR197" s="51">
        <v>224000.04</v>
      </c>
      <c r="HS197" s="51">
        <v>476956</v>
      </c>
      <c r="HT197" s="51"/>
      <c r="HU197" s="51">
        <v>21889194.359999999</v>
      </c>
      <c r="HV197" s="51">
        <v>9773902.0600000005</v>
      </c>
      <c r="HW197" s="51">
        <v>306071.02</v>
      </c>
      <c r="HX197" s="51"/>
      <c r="HY197" s="51">
        <v>730363.92</v>
      </c>
      <c r="HZ197" s="51">
        <v>887963.92</v>
      </c>
      <c r="IA197" s="51">
        <v>13990840.880000001</v>
      </c>
      <c r="IB197" s="51">
        <v>673680</v>
      </c>
      <c r="IC197" s="51">
        <v>519780</v>
      </c>
      <c r="ID197" s="51"/>
      <c r="IE197" s="51">
        <v>1014491.34</v>
      </c>
      <c r="IF197" s="51">
        <v>1733616</v>
      </c>
      <c r="IG197" s="51">
        <v>65277.94</v>
      </c>
      <c r="IH197" s="51">
        <v>604999</v>
      </c>
      <c r="II197" s="51"/>
      <c r="IJ197" s="51">
        <v>212760</v>
      </c>
      <c r="IK197" s="51"/>
      <c r="IL197" s="51">
        <v>3559473.24</v>
      </c>
      <c r="IM197" s="51">
        <v>92194.8</v>
      </c>
      <c r="IN197" s="51">
        <v>3029211.91</v>
      </c>
      <c r="IO197" s="51">
        <v>5394588.2199999997</v>
      </c>
      <c r="IP197" s="51">
        <v>245260.25</v>
      </c>
      <c r="IQ197" s="51">
        <v>476727.08</v>
      </c>
      <c r="IR197" s="51">
        <v>653439.16</v>
      </c>
      <c r="IS197" s="51">
        <v>492847.5</v>
      </c>
      <c r="IT197" s="51">
        <v>459555.48</v>
      </c>
      <c r="IU197" s="51">
        <v>188495.31</v>
      </c>
      <c r="IV197" s="51">
        <v>32749295.93</v>
      </c>
      <c r="IW197" s="51"/>
      <c r="IX197" s="51">
        <v>198014.64</v>
      </c>
      <c r="IY197" s="51"/>
      <c r="IZ197" s="51">
        <v>115527.05</v>
      </c>
      <c r="JA197" s="51"/>
      <c r="JB197" s="51">
        <v>578450.03</v>
      </c>
      <c r="JC197" s="51">
        <v>1089967.96</v>
      </c>
      <c r="JD197" s="51"/>
      <c r="JE197" s="51">
        <v>306894.68</v>
      </c>
      <c r="JF197" s="51">
        <v>1112799.8799999999</v>
      </c>
      <c r="JG197" s="51">
        <v>628858.63</v>
      </c>
      <c r="JH197" s="51"/>
      <c r="JI197" s="51"/>
      <c r="JJ197" s="51">
        <v>470468.63</v>
      </c>
      <c r="JK197" s="51"/>
      <c r="JL197" s="51"/>
      <c r="JM197" s="51"/>
      <c r="JN197" s="51">
        <v>8986526.9499999993</v>
      </c>
      <c r="JO197" s="51">
        <v>549363.72</v>
      </c>
      <c r="JP197" s="51">
        <v>2937439.92</v>
      </c>
      <c r="JQ197" s="51">
        <v>613485.96</v>
      </c>
      <c r="JR197" s="51">
        <v>684078.98</v>
      </c>
      <c r="JS197" s="51">
        <v>727222.63</v>
      </c>
      <c r="JT197" s="51">
        <v>127039.93</v>
      </c>
      <c r="JU197" s="51">
        <v>176336079.50999996</v>
      </c>
      <c r="JV197" s="51"/>
      <c r="JW197" s="51">
        <v>6655000</v>
      </c>
      <c r="JX197" s="51"/>
      <c r="JY197" s="51">
        <v>3263149.78</v>
      </c>
      <c r="JZ197" s="51">
        <v>2340698.2799999998</v>
      </c>
      <c r="KA197" s="51"/>
      <c r="KB197" s="51">
        <v>3839199.96</v>
      </c>
      <c r="KC197" s="51">
        <v>3814244.04</v>
      </c>
      <c r="KD197" s="51"/>
      <c r="KE197" s="51"/>
      <c r="KF197" s="51">
        <v>896636.04</v>
      </c>
      <c r="KG197" s="51"/>
      <c r="KH197" s="51">
        <v>726756</v>
      </c>
      <c r="KI197" s="51"/>
      <c r="KJ197" s="51"/>
      <c r="KK197" s="51">
        <v>16814417.530000001</v>
      </c>
      <c r="KL197" s="51">
        <v>323752.43</v>
      </c>
      <c r="KM197" s="51"/>
      <c r="KN197" s="51"/>
      <c r="KO197" s="51"/>
      <c r="KP197" s="51"/>
      <c r="KQ197" s="51">
        <v>8176570.1799999997</v>
      </c>
      <c r="KR197" s="51">
        <v>477996</v>
      </c>
      <c r="KS197" s="51"/>
      <c r="KT197" s="51">
        <v>16382423.970000001</v>
      </c>
      <c r="KU197" s="51"/>
      <c r="KV197" s="51">
        <v>1346413.48</v>
      </c>
      <c r="KW197" s="51">
        <v>1630765.31</v>
      </c>
      <c r="KX197" s="51">
        <v>841640.04</v>
      </c>
      <c r="KY197" s="51">
        <v>936232</v>
      </c>
      <c r="KZ197" s="51"/>
      <c r="LA197" s="51"/>
      <c r="LB197" s="51"/>
      <c r="LC197" s="51"/>
      <c r="LD197" s="51"/>
      <c r="LE197" s="51"/>
      <c r="LF197" s="51">
        <v>42012</v>
      </c>
      <c r="LG197" s="51">
        <v>179999</v>
      </c>
      <c r="LH197" s="51"/>
      <c r="LI197" s="51"/>
      <c r="LJ197" s="51">
        <v>10757263.279999999</v>
      </c>
      <c r="LK197" s="51">
        <v>7174449.0899999999</v>
      </c>
      <c r="LL197" s="51">
        <v>394172.68</v>
      </c>
      <c r="LM197" s="51"/>
      <c r="LN197" s="51">
        <v>194127.07</v>
      </c>
      <c r="LO197" s="51"/>
      <c r="LP197" s="51">
        <v>842181.12</v>
      </c>
      <c r="LQ197" s="51">
        <v>1962166.48</v>
      </c>
      <c r="LR197" s="51">
        <v>31174.2</v>
      </c>
      <c r="LS197" s="51"/>
      <c r="LT197" s="51"/>
      <c r="LU197" s="51">
        <v>5281669.5599999996</v>
      </c>
      <c r="LV197" s="51">
        <v>3694833.24</v>
      </c>
      <c r="LW197" s="51">
        <v>643327.89</v>
      </c>
      <c r="LX197" s="51">
        <v>12560236</v>
      </c>
      <c r="LY197" s="51">
        <v>1821179.79</v>
      </c>
      <c r="LZ197" s="51"/>
      <c r="MA197" s="51"/>
      <c r="MB197" s="51"/>
      <c r="MC197" s="51"/>
      <c r="MD197" s="51"/>
      <c r="ME197" s="51"/>
      <c r="MF197" s="51"/>
      <c r="MG197" s="51"/>
      <c r="MH197" s="51">
        <v>4113083.92</v>
      </c>
      <c r="MI197" s="51">
        <v>1089791.3600000001</v>
      </c>
      <c r="MJ197" s="51">
        <v>119247561.72000001</v>
      </c>
      <c r="MK197" s="51">
        <v>3616200.31</v>
      </c>
      <c r="ML197" s="51">
        <v>1735554.59</v>
      </c>
      <c r="MM197" s="51"/>
      <c r="MN197" s="51"/>
      <c r="MO197" s="51"/>
      <c r="MP197" s="51"/>
      <c r="MQ197" s="51"/>
      <c r="MR197" s="51">
        <v>140566.01999999999</v>
      </c>
      <c r="MS197" s="51">
        <v>2855029.35</v>
      </c>
      <c r="MT197" s="51"/>
      <c r="MU197" s="51">
        <v>326180.87</v>
      </c>
      <c r="MV197" s="51"/>
      <c r="MW197" s="51"/>
      <c r="MX197" s="51">
        <v>522547.37</v>
      </c>
      <c r="MY197" s="51"/>
      <c r="MZ197" s="51"/>
      <c r="NA197" s="51"/>
      <c r="NB197" s="51"/>
      <c r="NC197" s="51">
        <v>8065040.04</v>
      </c>
      <c r="ND197" s="51"/>
      <c r="NE197" s="51">
        <v>710254.09</v>
      </c>
      <c r="NF197" s="51"/>
      <c r="NG197" s="51">
        <v>465600</v>
      </c>
      <c r="NH197" s="51">
        <v>2500003.92</v>
      </c>
      <c r="NI197" s="51">
        <v>4201878.24</v>
      </c>
      <c r="NJ197" s="51">
        <v>289880.03999999998</v>
      </c>
      <c r="NK197" s="51"/>
      <c r="NL197" s="51"/>
      <c r="NM197" s="51"/>
      <c r="NN197" s="51">
        <v>7845598.4400000004</v>
      </c>
      <c r="NO197" s="51">
        <v>2985915.52</v>
      </c>
      <c r="NP197" s="51"/>
      <c r="NQ197" s="51">
        <v>2132974.0397000001</v>
      </c>
      <c r="NR197" s="51"/>
      <c r="NS197" s="51">
        <v>1929769.82</v>
      </c>
      <c r="NT197" s="51"/>
      <c r="NU197" s="51">
        <v>377499.98</v>
      </c>
      <c r="NV197" s="51">
        <v>434578.8</v>
      </c>
      <c r="NW197" s="51">
        <v>37879.879999999997</v>
      </c>
      <c r="NX197" s="51">
        <v>571039.84</v>
      </c>
      <c r="NY197" s="51"/>
      <c r="NZ197" s="51">
        <v>812901.6</v>
      </c>
      <c r="OA197" s="51">
        <v>25260840.260000002</v>
      </c>
      <c r="OB197" s="51">
        <v>2265800</v>
      </c>
      <c r="OC197" s="51"/>
      <c r="OD197" s="51"/>
      <c r="OE197" s="51">
        <v>5027.37</v>
      </c>
      <c r="OF197" s="51">
        <v>1871248.02</v>
      </c>
      <c r="OG197" s="51"/>
      <c r="OH197" s="51">
        <v>30416243.960000001</v>
      </c>
      <c r="OI197" s="51"/>
      <c r="OJ197" s="51">
        <v>7406803.9199999999</v>
      </c>
      <c r="OK197" s="51"/>
      <c r="OL197" s="51">
        <v>1261745.03</v>
      </c>
      <c r="OM197" s="51">
        <v>1940828.56</v>
      </c>
      <c r="ON197" s="51"/>
      <c r="OO197" s="51"/>
      <c r="OP197" s="51">
        <v>1721000.55</v>
      </c>
      <c r="OQ197" s="51">
        <v>3088490.6</v>
      </c>
      <c r="OR197" s="51">
        <v>6010714.2999999998</v>
      </c>
      <c r="OS197" s="51">
        <v>7905102.0599999996</v>
      </c>
      <c r="OT197" s="51"/>
      <c r="OU197" s="51"/>
      <c r="OV197" s="51"/>
      <c r="OW197" s="51"/>
      <c r="OX197" s="51"/>
      <c r="OY197" s="51">
        <v>331823.84000000003</v>
      </c>
      <c r="OZ197" s="51">
        <v>5617551.1100000003</v>
      </c>
      <c r="PA197" s="51"/>
      <c r="PB197" s="51">
        <v>1857030.67</v>
      </c>
      <c r="PC197" s="51">
        <v>346599.96</v>
      </c>
      <c r="PD197" s="51"/>
      <c r="PE197" s="51">
        <v>23946.38</v>
      </c>
      <c r="PF197" s="51">
        <v>139887689.3497</v>
      </c>
      <c r="PG197" s="33">
        <v>4166853.75</v>
      </c>
      <c r="PH197" s="33">
        <v>481560</v>
      </c>
      <c r="PI197" s="33">
        <v>265798.02</v>
      </c>
      <c r="PJ197" s="33">
        <v>487680.15</v>
      </c>
      <c r="PK197" s="33">
        <v>365736.8</v>
      </c>
      <c r="PL197" s="33">
        <v>5593970</v>
      </c>
      <c r="PM197" s="33">
        <v>330805.32</v>
      </c>
      <c r="PN197" s="33"/>
      <c r="PO197" s="33"/>
      <c r="PP197" s="33">
        <v>1026334.12</v>
      </c>
      <c r="PQ197" s="33">
        <v>331917.48</v>
      </c>
      <c r="PR197" s="33">
        <v>2182194.19</v>
      </c>
      <c r="PS197" s="33"/>
      <c r="PT197" s="33">
        <v>4819977</v>
      </c>
      <c r="PU197" s="33">
        <v>435600</v>
      </c>
      <c r="PV197" s="33">
        <v>412799.93</v>
      </c>
      <c r="PW197" s="33">
        <v>400650.17</v>
      </c>
      <c r="PX197" s="33">
        <v>760431.24</v>
      </c>
      <c r="PY197" s="33">
        <v>42021384.060000002</v>
      </c>
      <c r="PZ197" s="33">
        <v>120045.57</v>
      </c>
      <c r="QA197" s="33">
        <v>512309.08</v>
      </c>
      <c r="QB197" s="33">
        <v>710339.48</v>
      </c>
      <c r="QC197" s="33"/>
      <c r="QD197" s="33"/>
      <c r="QE197" s="33">
        <v>2108000</v>
      </c>
      <c r="QF197" s="33">
        <v>154024.32999999999</v>
      </c>
      <c r="QG197" s="33">
        <v>315188</v>
      </c>
      <c r="QH197" s="33">
        <v>472713.6</v>
      </c>
      <c r="QI197" s="33"/>
      <c r="QJ197" s="33">
        <v>310360</v>
      </c>
      <c r="QK197" s="33">
        <v>911680.2</v>
      </c>
      <c r="QL197" s="33">
        <v>6158023.4900000002</v>
      </c>
      <c r="QM197" s="33"/>
      <c r="QN197" s="33">
        <v>680186.37</v>
      </c>
      <c r="QO197" s="33">
        <v>263615.15999999997</v>
      </c>
      <c r="QP197" s="33">
        <v>505317.52</v>
      </c>
      <c r="QQ197" s="33">
        <v>693916</v>
      </c>
      <c r="QR197" s="33">
        <v>3241190</v>
      </c>
      <c r="QS197" s="33">
        <v>7228838.4299999997</v>
      </c>
      <c r="QT197" s="33"/>
      <c r="QU197" s="33">
        <v>374465.75</v>
      </c>
      <c r="QV197" s="33">
        <v>408000</v>
      </c>
      <c r="QW197" s="33">
        <v>465783.46</v>
      </c>
      <c r="QX197" s="33">
        <v>534551.44999999995</v>
      </c>
      <c r="QY197" s="33">
        <v>7783246.2400000002</v>
      </c>
      <c r="QZ197" s="33">
        <v>401151.21</v>
      </c>
      <c r="RA197" s="33">
        <v>1723752.14</v>
      </c>
      <c r="RB197" s="33">
        <v>91080</v>
      </c>
      <c r="RC197" s="33">
        <v>155839.92000000001</v>
      </c>
      <c r="RD197" s="33">
        <v>3654951.96</v>
      </c>
      <c r="RE197" s="33"/>
      <c r="RF197" s="33"/>
      <c r="RG197" s="33">
        <v>1944493.68</v>
      </c>
      <c r="RH197" s="33"/>
      <c r="RI197" s="33">
        <v>435920.04</v>
      </c>
      <c r="RJ197" s="33">
        <v>713625.22</v>
      </c>
      <c r="RK197" s="33"/>
      <c r="RL197" s="33">
        <v>12822000.01</v>
      </c>
      <c r="RM197" s="33">
        <v>15950.5</v>
      </c>
      <c r="RN197" s="33"/>
      <c r="RO197" s="33"/>
      <c r="RP197" s="33">
        <v>50637.51</v>
      </c>
      <c r="RQ197" s="33">
        <v>2530227.4500000002</v>
      </c>
      <c r="RR197" s="33">
        <v>6262443.7800000003</v>
      </c>
      <c r="RS197" s="33"/>
      <c r="RT197" s="33"/>
      <c r="RU197" s="33">
        <v>1268119.8500000001</v>
      </c>
      <c r="RV197" s="33">
        <v>449442.75</v>
      </c>
      <c r="RW197" s="33">
        <v>517007.8</v>
      </c>
      <c r="RX197" s="33">
        <v>451680.2</v>
      </c>
      <c r="RY197" s="33">
        <v>113199.96</v>
      </c>
      <c r="RZ197" s="33"/>
      <c r="SA197" s="33"/>
      <c r="SB197" s="33">
        <v>362970.6</v>
      </c>
      <c r="SC197" s="33">
        <v>463696</v>
      </c>
      <c r="SD197" s="33">
        <v>463896.75</v>
      </c>
      <c r="SE197" s="33">
        <v>464093.85</v>
      </c>
      <c r="SF197" s="33">
        <v>133391667.53999996</v>
      </c>
      <c r="SG197" s="33">
        <v>28697317.850000001</v>
      </c>
      <c r="SH197" s="33"/>
      <c r="SI197" s="33">
        <v>404086.47</v>
      </c>
      <c r="SJ197" s="33">
        <v>192145.8</v>
      </c>
      <c r="SK197" s="33"/>
      <c r="SL197" s="33">
        <v>1033890.74</v>
      </c>
      <c r="SM197" s="33">
        <v>227890.07</v>
      </c>
      <c r="SN197" s="33">
        <v>421880.83</v>
      </c>
      <c r="SO197" s="33">
        <v>111731.27</v>
      </c>
      <c r="SP197" s="33">
        <v>176518.63</v>
      </c>
      <c r="SQ197" s="33">
        <v>3288088.2</v>
      </c>
      <c r="SR197" s="33">
        <v>487219.84</v>
      </c>
      <c r="SS197" s="33">
        <v>12144715.699999999</v>
      </c>
      <c r="ST197" s="33"/>
      <c r="SU197" s="33">
        <v>43999</v>
      </c>
      <c r="SV197" s="33">
        <v>3842928.84</v>
      </c>
      <c r="SW197" s="33">
        <v>309626.40000000002</v>
      </c>
      <c r="SX197" s="33"/>
      <c r="SY197" s="33">
        <v>520200</v>
      </c>
      <c r="SZ197" s="33">
        <v>456560.04</v>
      </c>
      <c r="TA197" s="33">
        <v>14981960.01</v>
      </c>
      <c r="TB197" s="33">
        <v>562020.24</v>
      </c>
      <c r="TC197" s="33">
        <v>434225.55</v>
      </c>
      <c r="TD197" s="33">
        <v>691902.64</v>
      </c>
      <c r="TE197" s="33">
        <v>512880</v>
      </c>
      <c r="TF197" s="33">
        <v>480684.24</v>
      </c>
      <c r="TG197" s="33">
        <v>391324.06</v>
      </c>
      <c r="TH197" s="33">
        <v>2896334.44</v>
      </c>
      <c r="TI197" s="33">
        <v>32400</v>
      </c>
      <c r="TJ197" s="33">
        <v>890837.61</v>
      </c>
      <c r="TK197" s="33">
        <v>322624.32</v>
      </c>
      <c r="TL197" s="33">
        <v>1555816.15</v>
      </c>
      <c r="TM197" s="33">
        <v>670452.04</v>
      </c>
      <c r="TN197" s="33">
        <v>648126.24</v>
      </c>
      <c r="TO197" s="33">
        <v>20035107.260000002</v>
      </c>
      <c r="TP197" s="33">
        <v>443479</v>
      </c>
      <c r="TQ197" s="33">
        <v>292560</v>
      </c>
      <c r="TR197" s="33">
        <v>547417.81999999995</v>
      </c>
      <c r="TS197" s="33">
        <v>673160</v>
      </c>
      <c r="TT197" s="33"/>
      <c r="TU197" s="33">
        <v>3733.32</v>
      </c>
      <c r="TV197" s="33">
        <v>4146140</v>
      </c>
      <c r="TW197" s="33">
        <v>425880</v>
      </c>
      <c r="TX197" s="33">
        <v>59970.84</v>
      </c>
      <c r="TY197" s="33">
        <v>918704.4</v>
      </c>
      <c r="TZ197" s="33">
        <v>23646.959999999999</v>
      </c>
      <c r="UA197" s="33">
        <v>642564</v>
      </c>
      <c r="UB197" s="33">
        <v>464520</v>
      </c>
      <c r="UC197" s="33">
        <v>541460.04</v>
      </c>
      <c r="UD197" s="33">
        <v>213604.68</v>
      </c>
      <c r="UE197" s="33">
        <v>11578655.67</v>
      </c>
      <c r="UF197" s="33"/>
      <c r="UG197" s="33">
        <v>8424701.5600000005</v>
      </c>
      <c r="UH197" s="33">
        <v>443275.56</v>
      </c>
      <c r="UI197" s="33">
        <v>534419.9</v>
      </c>
      <c r="UJ197" s="33">
        <v>639940.06000000006</v>
      </c>
      <c r="UK197" s="33">
        <v>5442261.0199999996</v>
      </c>
      <c r="UL197" s="33">
        <v>279884.64</v>
      </c>
      <c r="UM197" s="33">
        <v>489037.28</v>
      </c>
      <c r="UN197" s="33">
        <v>396000</v>
      </c>
      <c r="UO197" s="33">
        <v>969769.68</v>
      </c>
      <c r="UP197" s="33">
        <v>17225535.52</v>
      </c>
      <c r="UQ197" s="33">
        <v>312810.13</v>
      </c>
      <c r="UR197" s="33">
        <v>534910</v>
      </c>
      <c r="US197" s="33">
        <v>785875.2</v>
      </c>
      <c r="UT197" s="33">
        <v>298487.19</v>
      </c>
      <c r="UU197" s="33">
        <v>997016.17</v>
      </c>
      <c r="UV197" s="33">
        <v>18886104.640000001</v>
      </c>
      <c r="UW197" s="33"/>
      <c r="UX197" s="33">
        <v>371780.01</v>
      </c>
      <c r="UY197" s="33"/>
      <c r="UZ197" s="33">
        <v>301340.03999999998</v>
      </c>
      <c r="VA197" s="33"/>
      <c r="VB197" s="33">
        <v>2123578</v>
      </c>
      <c r="VC197" s="33"/>
      <c r="VD197" s="33"/>
      <c r="VE197" s="33"/>
      <c r="VF197" s="33"/>
      <c r="VG197" s="33"/>
      <c r="VH197" s="33"/>
      <c r="VI197" s="33">
        <v>2426850.7799999998</v>
      </c>
      <c r="VJ197" s="33"/>
      <c r="VK197" s="33">
        <v>584660.38</v>
      </c>
      <c r="VL197" s="33"/>
      <c r="VM197" s="33">
        <v>161168.04</v>
      </c>
      <c r="VN197" s="33">
        <v>1872120</v>
      </c>
      <c r="VO197" s="33">
        <v>632000.04</v>
      </c>
      <c r="VP197" s="33">
        <v>624672</v>
      </c>
      <c r="VQ197" s="33">
        <v>184199189.04999995</v>
      </c>
      <c r="VR197" s="33"/>
      <c r="VS197" s="33">
        <v>12807986.199999999</v>
      </c>
      <c r="VT197" s="33"/>
      <c r="VU197" s="33"/>
      <c r="VV197" s="33"/>
      <c r="VW197" s="33"/>
      <c r="VX197" s="33"/>
      <c r="VY197" s="33"/>
      <c r="VZ197" s="33"/>
      <c r="WA197" s="33"/>
      <c r="WB197" s="33">
        <v>659273.28</v>
      </c>
      <c r="WC197" s="33">
        <v>205599.96</v>
      </c>
      <c r="WD197" s="33">
        <v>2245542.7200000002</v>
      </c>
      <c r="WE197" s="33">
        <v>414046.36</v>
      </c>
      <c r="WF197" s="33"/>
      <c r="WG197" s="33"/>
      <c r="WH197" s="33">
        <v>17957565.600000001</v>
      </c>
      <c r="WI197" s="33"/>
      <c r="WJ197" s="33">
        <v>556461.63</v>
      </c>
      <c r="WK197" s="33">
        <v>1491596.04</v>
      </c>
      <c r="WL197" s="33">
        <v>573987.36</v>
      </c>
      <c r="WM197" s="33"/>
      <c r="WN197" s="33">
        <v>2747460.66</v>
      </c>
      <c r="WO197" s="33"/>
      <c r="WP197" s="33"/>
      <c r="WQ197" s="33">
        <v>258978.12</v>
      </c>
      <c r="WR197" s="33"/>
      <c r="WS197" s="33">
        <v>14428300.880000001</v>
      </c>
      <c r="WT197" s="33"/>
      <c r="WU197" s="33">
        <v>7941719.8499999996</v>
      </c>
      <c r="WV197" s="33">
        <v>2963538.34</v>
      </c>
      <c r="WW197" s="33">
        <v>1383255.96</v>
      </c>
      <c r="WX197" s="33"/>
      <c r="WY197" s="33">
        <v>265349.32</v>
      </c>
      <c r="WZ197" s="33">
        <v>746528.07</v>
      </c>
      <c r="XA197" s="33">
        <v>3057039.96</v>
      </c>
      <c r="XB197" s="33">
        <v>12246035.720000001</v>
      </c>
      <c r="XC197" s="33">
        <v>1156440.33</v>
      </c>
      <c r="XD197" s="33"/>
      <c r="XE197" s="33">
        <v>1180229.1599999999</v>
      </c>
      <c r="XF197" s="33">
        <v>3085401.63</v>
      </c>
      <c r="XG197" s="33">
        <v>406334</v>
      </c>
      <c r="XH197" s="33"/>
      <c r="XI197" s="33"/>
      <c r="XJ197" s="33">
        <v>6269923.8600000003</v>
      </c>
      <c r="XK197" s="33"/>
      <c r="XL197" s="33">
        <v>538660</v>
      </c>
      <c r="XM197" s="33"/>
      <c r="XN197" s="33">
        <v>651905.64</v>
      </c>
      <c r="XO197" s="33">
        <v>45456819.020000003</v>
      </c>
      <c r="XP197" s="33">
        <v>2077786.67</v>
      </c>
      <c r="XQ197" s="33"/>
      <c r="XR197" s="33">
        <v>9255987.0399999991</v>
      </c>
      <c r="XS197" s="33">
        <v>238600</v>
      </c>
      <c r="XT197" s="33">
        <v>2923232</v>
      </c>
      <c r="XU197" s="33">
        <v>2561200</v>
      </c>
      <c r="XV197" s="33">
        <v>1095200</v>
      </c>
      <c r="XW197" s="33">
        <v>182600</v>
      </c>
      <c r="XX197" s="33">
        <v>5270995.24</v>
      </c>
      <c r="XY197" s="33"/>
      <c r="XZ197" s="33">
        <v>504468</v>
      </c>
      <c r="YA197" s="33"/>
      <c r="YB197" s="33">
        <v>26333.33</v>
      </c>
      <c r="YC197" s="33"/>
      <c r="YD197" s="33"/>
      <c r="YE197" s="33"/>
      <c r="YF197" s="33"/>
      <c r="YG197" s="33"/>
      <c r="YH197" s="33">
        <v>494736</v>
      </c>
      <c r="YI197" s="33"/>
      <c r="YJ197" s="33">
        <v>395060</v>
      </c>
      <c r="YK197" s="33">
        <v>1079232.96</v>
      </c>
      <c r="YL197" s="33">
        <v>15628622.289999999</v>
      </c>
      <c r="YM197" s="33"/>
      <c r="YN197" s="33"/>
      <c r="YO197" s="33">
        <v>441875.28</v>
      </c>
      <c r="YP197" s="33">
        <v>22800</v>
      </c>
      <c r="YQ197" s="33"/>
      <c r="YR197" s="33">
        <v>5579783.2800000003</v>
      </c>
      <c r="YS197" s="33"/>
      <c r="YT197" s="33">
        <v>2571848.4</v>
      </c>
      <c r="YU197" s="33"/>
      <c r="YV197" s="33">
        <v>559458.44999999995</v>
      </c>
      <c r="YW197" s="33"/>
      <c r="YX197" s="33"/>
      <c r="YY197" s="33"/>
      <c r="YZ197" s="33"/>
      <c r="ZA197" s="33"/>
      <c r="ZB197" s="33"/>
      <c r="ZC197" s="33">
        <v>187026015.32999998</v>
      </c>
      <c r="ZD197" s="33">
        <v>0</v>
      </c>
      <c r="ZE197" s="33">
        <v>1756075.33</v>
      </c>
      <c r="ZF197" s="33">
        <v>1484275.44</v>
      </c>
      <c r="ZG197" s="33">
        <v>698007.72</v>
      </c>
      <c r="ZH197" s="33">
        <v>1896057.39</v>
      </c>
      <c r="ZI197" s="33">
        <v>668679.99</v>
      </c>
      <c r="ZJ197" s="33">
        <v>547996.04</v>
      </c>
      <c r="ZK197" s="33">
        <v>20661018.559999999</v>
      </c>
      <c r="ZL197" s="33">
        <v>553155</v>
      </c>
      <c r="ZM197" s="33">
        <v>46249.65</v>
      </c>
      <c r="ZN197" s="33">
        <v>329646.59999999998</v>
      </c>
      <c r="ZO197" s="33">
        <v>513680</v>
      </c>
      <c r="ZP197" s="33">
        <v>284583.92</v>
      </c>
      <c r="ZQ197" s="33">
        <v>853972</v>
      </c>
      <c r="ZR197" s="33">
        <v>818968.05</v>
      </c>
      <c r="ZS197" s="33">
        <v>2331197.0699999998</v>
      </c>
      <c r="ZT197" s="33">
        <v>18465261.449999999</v>
      </c>
      <c r="ZU197" s="33">
        <v>664640.04</v>
      </c>
      <c r="ZV197" s="33">
        <v>248012.5</v>
      </c>
      <c r="ZW197" s="33"/>
      <c r="ZX197" s="33">
        <v>2007014.16</v>
      </c>
      <c r="ZY197" s="33">
        <v>84966.12</v>
      </c>
      <c r="ZZ197" s="33"/>
      <c r="AAA197" s="33">
        <v>3839353.77</v>
      </c>
      <c r="AAB197" s="33">
        <v>1765559.92</v>
      </c>
      <c r="AAC197" s="33">
        <v>1847402.04</v>
      </c>
      <c r="AAD197" s="33">
        <v>477583.37</v>
      </c>
      <c r="AAE197" s="33">
        <v>472980</v>
      </c>
      <c r="AAF197" s="33">
        <v>585672</v>
      </c>
      <c r="AAG197" s="33">
        <v>544991</v>
      </c>
      <c r="AAH197" s="33">
        <v>521040</v>
      </c>
      <c r="AAI197" s="33">
        <v>680343</v>
      </c>
      <c r="AAJ197" s="33">
        <v>220600.8</v>
      </c>
      <c r="AAK197" s="33">
        <v>1859086.18</v>
      </c>
      <c r="AAL197" s="33">
        <v>1228699.97</v>
      </c>
      <c r="AAM197" s="33">
        <v>735200</v>
      </c>
      <c r="AAN197" s="33">
        <v>452000</v>
      </c>
      <c r="AAO197" s="33">
        <v>565152.66</v>
      </c>
      <c r="AAP197" s="33"/>
      <c r="AAQ197" s="33">
        <v>660005.31000000006</v>
      </c>
      <c r="AAR197" s="33">
        <v>539746.72</v>
      </c>
      <c r="AAS197" s="33">
        <v>1203837.72</v>
      </c>
      <c r="AAT197" s="33">
        <v>719524.52</v>
      </c>
      <c r="AAU197" s="33">
        <v>753391.29</v>
      </c>
      <c r="AAV197" s="33">
        <v>610198</v>
      </c>
      <c r="AAW197" s="33">
        <v>62779411.109999999</v>
      </c>
      <c r="AAX197" s="33">
        <v>59999.96</v>
      </c>
      <c r="AAY197" s="33"/>
      <c r="AAZ197" s="33">
        <v>3282427.45</v>
      </c>
      <c r="ABA197" s="33">
        <v>1197479.76</v>
      </c>
      <c r="ABB197" s="33">
        <v>93379.93</v>
      </c>
      <c r="ABC197" s="33">
        <v>371940.8</v>
      </c>
      <c r="ABD197" s="33">
        <v>197639.96</v>
      </c>
      <c r="ABE197" s="33"/>
      <c r="ABF197" s="33">
        <v>881655.52</v>
      </c>
      <c r="ABG197" s="33"/>
      <c r="ABH197" s="33">
        <v>12237309.619999999</v>
      </c>
      <c r="ABI197" s="33">
        <v>224999.95</v>
      </c>
      <c r="ABJ197" s="33">
        <v>523679.88</v>
      </c>
      <c r="ABK197" s="33">
        <v>310496.38</v>
      </c>
      <c r="ABL197" s="33">
        <v>391599.92</v>
      </c>
      <c r="ABM197" s="33">
        <v>123383.36</v>
      </c>
      <c r="ABN197" s="33">
        <v>568651.80000000005</v>
      </c>
      <c r="ABO197" s="33">
        <v>55078.41</v>
      </c>
      <c r="ABP197" s="33">
        <v>17257356.300000001</v>
      </c>
      <c r="ABQ197" s="33">
        <v>17227911.420000002</v>
      </c>
      <c r="ABR197" s="33"/>
      <c r="ABS197" s="33"/>
      <c r="ABT197" s="33"/>
      <c r="ABU197" s="33">
        <v>278031.96000000002</v>
      </c>
      <c r="ABV197" s="33">
        <v>860066.54</v>
      </c>
      <c r="ABW197" s="33">
        <v>194118325.33000004</v>
      </c>
      <c r="ABX197" s="33">
        <v>10898375.039999999</v>
      </c>
      <c r="ABY197" s="33"/>
      <c r="ABZ197" s="33"/>
      <c r="ACA197" s="33">
        <v>951903.08</v>
      </c>
      <c r="ACB197" s="33">
        <v>312320</v>
      </c>
      <c r="ACC197" s="33"/>
      <c r="ACD197" s="33">
        <v>540000</v>
      </c>
      <c r="ACE197" s="33"/>
      <c r="ACF197" s="33"/>
      <c r="ACG197" s="33">
        <v>458.33</v>
      </c>
      <c r="ACH197" s="33">
        <v>62486.39</v>
      </c>
      <c r="ACI197" s="33">
        <v>3160597.55</v>
      </c>
      <c r="ACJ197" s="33">
        <v>54278.68</v>
      </c>
      <c r="ACK197" s="33"/>
      <c r="ACL197" s="33">
        <v>6426898.9299999997</v>
      </c>
      <c r="ACM197" s="33"/>
      <c r="ACN197" s="33">
        <v>814552.1</v>
      </c>
      <c r="ACO197" s="33">
        <v>731.71</v>
      </c>
      <c r="ACP197" s="33"/>
      <c r="ACQ197" s="33"/>
      <c r="ACR197" s="33">
        <v>27488231.609999999</v>
      </c>
      <c r="ACS197" s="33">
        <v>818410.29</v>
      </c>
      <c r="ACT197" s="33"/>
      <c r="ACU197" s="33">
        <v>3011866.05</v>
      </c>
      <c r="ACV197" s="33"/>
      <c r="ACW197" s="33">
        <v>475661.83</v>
      </c>
      <c r="ACX197" s="33"/>
      <c r="ACY197" s="33">
        <v>11417350.439999999</v>
      </c>
      <c r="ACZ197" s="33">
        <v>21839999.879999999</v>
      </c>
      <c r="ADA197" s="33">
        <v>438239.86</v>
      </c>
      <c r="ADB197" s="33"/>
      <c r="ADC197" s="33">
        <v>1881224.4</v>
      </c>
      <c r="ADD197" s="33"/>
      <c r="ADE197" s="33">
        <v>8757085.6400000006</v>
      </c>
      <c r="ADF197" s="33">
        <v>1042711.92</v>
      </c>
      <c r="ADG197" s="33"/>
      <c r="ADH197" s="33">
        <v>416678</v>
      </c>
      <c r="ADI197" s="33">
        <v>738040</v>
      </c>
      <c r="ADJ197" s="33">
        <v>1546856.04</v>
      </c>
      <c r="ADK197" s="33"/>
      <c r="ADL197" s="33">
        <v>504000</v>
      </c>
      <c r="ADM197" s="33">
        <v>475649.16</v>
      </c>
      <c r="ADN197" s="33">
        <v>497200.11</v>
      </c>
      <c r="ADO197" s="33">
        <v>6139583.5999999996</v>
      </c>
      <c r="ADP197" s="33">
        <v>13808839.93</v>
      </c>
      <c r="ADQ197" s="33">
        <v>186985.08</v>
      </c>
      <c r="ADR197" s="33">
        <v>521040</v>
      </c>
      <c r="ADS197" s="33">
        <v>1045595.16</v>
      </c>
      <c r="ADT197" s="33">
        <v>416360.06</v>
      </c>
      <c r="ADU197" s="33"/>
      <c r="ADV197" s="33"/>
      <c r="ADW197" s="33"/>
      <c r="ADX197" s="33"/>
      <c r="ADY197" s="33">
        <v>7351527.6900000004</v>
      </c>
      <c r="ADZ197" s="33">
        <v>4193698.84</v>
      </c>
      <c r="AEA197" s="33">
        <v>1203037.6000000001</v>
      </c>
      <c r="AEB197" s="33">
        <v>4990</v>
      </c>
      <c r="AEC197" s="33">
        <v>51082.93</v>
      </c>
      <c r="AED197" s="33"/>
      <c r="AEE197" s="33">
        <v>694800</v>
      </c>
      <c r="AEF197" s="33"/>
      <c r="AEG197" s="33"/>
      <c r="AEH197" s="33">
        <v>2259079.98</v>
      </c>
      <c r="AEI197" s="33"/>
      <c r="AEJ197" s="33">
        <v>288822.65999999997</v>
      </c>
      <c r="AEK197" s="33">
        <v>6186572.0800000001</v>
      </c>
      <c r="AEL197" s="33"/>
      <c r="AEM197" s="33">
        <v>629768.18000000005</v>
      </c>
      <c r="AEN197" s="33">
        <v>771279.14</v>
      </c>
      <c r="AEO197" s="33">
        <v>998906.95</v>
      </c>
      <c r="AEP197" s="33"/>
      <c r="AEQ197" s="33">
        <v>1261128.1200000001</v>
      </c>
      <c r="AER197" s="33">
        <v>661947.44999999995</v>
      </c>
      <c r="AES197" s="33"/>
      <c r="AET197" s="33"/>
      <c r="AEU197" s="33"/>
      <c r="AEV197" s="33">
        <v>618348.96</v>
      </c>
      <c r="AEW197" s="33">
        <v>2563129.4</v>
      </c>
      <c r="AEX197" s="33"/>
      <c r="AEY197" s="33">
        <v>1360318.52</v>
      </c>
      <c r="AEZ197" s="33">
        <v>157788649.36999997</v>
      </c>
      <c r="AFA197" s="33">
        <v>2919506.76</v>
      </c>
      <c r="AFB197" s="33"/>
      <c r="AFC197" s="33">
        <v>1535579.06</v>
      </c>
      <c r="AFD197" s="33"/>
      <c r="AFE197" s="33">
        <v>1106799.96</v>
      </c>
      <c r="AFF197" s="33">
        <v>1334335.1299999999</v>
      </c>
      <c r="AFG197" s="33"/>
      <c r="AFH197" s="33"/>
      <c r="AFI197" s="33">
        <v>473201.49</v>
      </c>
      <c r="AFJ197" s="33"/>
      <c r="AFK197" s="33">
        <v>24242111.640000001</v>
      </c>
      <c r="AFL197" s="33">
        <v>602863.06999999995</v>
      </c>
      <c r="AFM197" s="33"/>
      <c r="AFN197" s="33">
        <v>314573.24</v>
      </c>
      <c r="AFO197" s="33">
        <v>2171476.92</v>
      </c>
      <c r="AFP197" s="33">
        <v>498658.74</v>
      </c>
      <c r="AFQ197" s="33">
        <v>708985.68</v>
      </c>
      <c r="AFR197" s="33">
        <v>542971.99</v>
      </c>
      <c r="AFS197" s="33">
        <v>4489.2700000000004</v>
      </c>
      <c r="AFT197" s="33">
        <v>269349.48</v>
      </c>
      <c r="AFU197" s="33">
        <v>185814.15</v>
      </c>
      <c r="AFV197" s="33">
        <v>508879.94</v>
      </c>
      <c r="AFW197" s="33"/>
      <c r="AFX197" s="33">
        <v>8084377.1399999997</v>
      </c>
      <c r="AFY197" s="33"/>
      <c r="AFZ197" s="33"/>
      <c r="AGA197" s="33">
        <v>934319.88</v>
      </c>
      <c r="AGB197" s="33">
        <v>1210516.9099999999</v>
      </c>
      <c r="AGC197" s="33"/>
      <c r="AGD197" s="33">
        <v>1274636.8899999999</v>
      </c>
      <c r="AGE197" s="33">
        <v>1236680.8799999999</v>
      </c>
      <c r="AGF197" s="33">
        <v>621501.84</v>
      </c>
      <c r="AGG197" s="33">
        <v>571991.16</v>
      </c>
      <c r="AGH197" s="33">
        <v>3061717.73</v>
      </c>
      <c r="AGI197" s="33">
        <v>683044.71</v>
      </c>
      <c r="AGJ197" s="33">
        <v>18309304.57</v>
      </c>
      <c r="AGK197" s="33">
        <v>589200</v>
      </c>
      <c r="AGL197" s="33">
        <v>39130.019999999997</v>
      </c>
      <c r="AGM197" s="33">
        <v>120498.81</v>
      </c>
      <c r="AGN197" s="33">
        <v>2023480.89</v>
      </c>
      <c r="AGO197" s="33"/>
      <c r="AGP197" s="33">
        <v>588000</v>
      </c>
      <c r="AGQ197" s="33">
        <v>23411.29</v>
      </c>
      <c r="AGR197" s="33">
        <v>589200</v>
      </c>
      <c r="AGS197" s="33">
        <v>2036945.76</v>
      </c>
      <c r="AGT197" s="33"/>
      <c r="AGU197" s="33">
        <v>8732254.6799999997</v>
      </c>
      <c r="AGV197" s="33">
        <v>5147823.87</v>
      </c>
      <c r="AGW197" s="33">
        <v>2221119.83</v>
      </c>
      <c r="AGX197" s="33">
        <v>1103319.96</v>
      </c>
      <c r="AGY197" s="33">
        <v>1075117.8400000001</v>
      </c>
      <c r="AGZ197" s="33">
        <v>2040016.22</v>
      </c>
      <c r="AHA197" s="33">
        <v>362097.77</v>
      </c>
      <c r="AHB197" s="33">
        <v>1424511.96</v>
      </c>
      <c r="AHC197" s="33">
        <v>50783602.020000003</v>
      </c>
      <c r="AHD197" s="33">
        <v>12859804.83</v>
      </c>
      <c r="AHE197" s="33">
        <v>19393.599999999999</v>
      </c>
      <c r="AHF197" s="33">
        <v>677349</v>
      </c>
      <c r="AHG197" s="33">
        <v>5739356.3200000003</v>
      </c>
      <c r="AHH197" s="33">
        <v>389485.6</v>
      </c>
      <c r="AHI197" s="33">
        <v>1024623.95</v>
      </c>
      <c r="AHJ197" s="33">
        <v>119657.46</v>
      </c>
      <c r="AHK197" s="33">
        <v>806800</v>
      </c>
      <c r="AHL197" s="33">
        <v>3670791.91</v>
      </c>
      <c r="AHM197" s="33">
        <v>1558758.63</v>
      </c>
      <c r="AHN197" s="33"/>
      <c r="AHO197" s="33">
        <v>524240.02</v>
      </c>
      <c r="AHP197" s="33">
        <v>402023.6</v>
      </c>
      <c r="AHQ197" s="33">
        <v>308309.84999999998</v>
      </c>
      <c r="AHR197" s="33">
        <v>186200</v>
      </c>
      <c r="AHS197" s="33"/>
      <c r="AHT197" s="33">
        <v>5030881.75</v>
      </c>
      <c r="AHU197" s="33">
        <v>355256.39</v>
      </c>
      <c r="AHV197" s="33">
        <v>537621.6</v>
      </c>
      <c r="AHW197" s="33">
        <v>521027.34</v>
      </c>
      <c r="AHX197" s="33">
        <v>684777</v>
      </c>
      <c r="AHY197" s="33">
        <v>618379.80000000005</v>
      </c>
      <c r="AHZ197" s="33">
        <v>746766.91</v>
      </c>
      <c r="AIA197" s="33">
        <v>189088924.70999998</v>
      </c>
      <c r="AIB197" s="33">
        <v>1940234930.9397008</v>
      </c>
    </row>
    <row r="198" spans="1:912" x14ac:dyDescent="0.5">
      <c r="A198" s="50" t="s">
        <v>413</v>
      </c>
      <c r="B198" s="50" t="s">
        <v>418</v>
      </c>
      <c r="C198" s="50" t="s">
        <v>419</v>
      </c>
      <c r="D198" s="51">
        <v>2081673.56</v>
      </c>
      <c r="E198" s="51">
        <v>159065.38</v>
      </c>
      <c r="F198" s="51">
        <v>78079.92</v>
      </c>
      <c r="G198" s="51">
        <v>71120.039999999994</v>
      </c>
      <c r="H198" s="51">
        <v>101099.53</v>
      </c>
      <c r="I198" s="51">
        <v>208830.38</v>
      </c>
      <c r="J198" s="51">
        <v>30000</v>
      </c>
      <c r="K198" s="51">
        <v>78127.399999999994</v>
      </c>
      <c r="L198" s="51"/>
      <c r="M198" s="51">
        <v>74035</v>
      </c>
      <c r="N198" s="51">
        <v>54476.66</v>
      </c>
      <c r="O198" s="51">
        <v>40460.28</v>
      </c>
      <c r="P198" s="51"/>
      <c r="Q198" s="51">
        <v>58439.519999999997</v>
      </c>
      <c r="R198" s="51">
        <v>93977.16</v>
      </c>
      <c r="S198" s="51">
        <v>11199.96</v>
      </c>
      <c r="T198" s="51">
        <v>145876.44</v>
      </c>
      <c r="U198" s="51"/>
      <c r="V198" s="51">
        <v>997213.95</v>
      </c>
      <c r="W198" s="51">
        <v>173605.45</v>
      </c>
      <c r="X198" s="51">
        <v>147720</v>
      </c>
      <c r="Y198" s="51"/>
      <c r="Z198" s="51"/>
      <c r="AA198" s="51">
        <v>105579.94</v>
      </c>
      <c r="AB198" s="51"/>
      <c r="AC198" s="51">
        <v>2969199.36</v>
      </c>
      <c r="AD198" s="51"/>
      <c r="AE198" s="51"/>
      <c r="AF198" s="51">
        <v>628940.35</v>
      </c>
      <c r="AG198" s="51">
        <v>48065.51</v>
      </c>
      <c r="AH198" s="51"/>
      <c r="AI198" s="51"/>
      <c r="AJ198" s="51">
        <v>92052.64</v>
      </c>
      <c r="AK198" s="51">
        <v>30561.360000000001</v>
      </c>
      <c r="AL198" s="51">
        <v>15980.04</v>
      </c>
      <c r="AM198" s="51"/>
      <c r="AN198" s="51"/>
      <c r="AO198" s="51">
        <v>265459.49</v>
      </c>
      <c r="AP198" s="51"/>
      <c r="AQ198" s="51">
        <v>399.96</v>
      </c>
      <c r="AR198" s="51"/>
      <c r="AS198" s="51">
        <v>557235.96</v>
      </c>
      <c r="AT198" s="51">
        <v>14522586.279999999</v>
      </c>
      <c r="AU198" s="51"/>
      <c r="AV198" s="51">
        <v>128280</v>
      </c>
      <c r="AW198" s="51"/>
      <c r="AX198" s="51">
        <v>113280.05</v>
      </c>
      <c r="AY198" s="51">
        <v>77210.600000000006</v>
      </c>
      <c r="AZ198" s="51"/>
      <c r="BA198" s="51">
        <v>128598.01</v>
      </c>
      <c r="BB198" s="51">
        <v>36331.08</v>
      </c>
      <c r="BC198" s="51">
        <v>18146.64</v>
      </c>
      <c r="BD198" s="51">
        <v>61239.96</v>
      </c>
      <c r="BE198" s="51">
        <v>998394</v>
      </c>
      <c r="BF198" s="51">
        <v>285992.03999999998</v>
      </c>
      <c r="BG198" s="51">
        <v>316347.86</v>
      </c>
      <c r="BH198" s="51">
        <v>100088.64</v>
      </c>
      <c r="BI198" s="51"/>
      <c r="BJ198" s="51">
        <v>138000</v>
      </c>
      <c r="BK198" s="51">
        <v>122825.28</v>
      </c>
      <c r="BL198" s="51">
        <v>179240.04</v>
      </c>
      <c r="BM198" s="51">
        <v>123891.8</v>
      </c>
      <c r="BN198" s="51">
        <v>151039</v>
      </c>
      <c r="BO198" s="51">
        <v>76694.27</v>
      </c>
      <c r="BP198" s="51">
        <v>38590.660000000003</v>
      </c>
      <c r="BQ198" s="51"/>
      <c r="BR198" s="51">
        <v>2755841.58</v>
      </c>
      <c r="BS198" s="51">
        <v>44658.6</v>
      </c>
      <c r="BT198" s="51"/>
      <c r="BU198" s="51">
        <v>816800</v>
      </c>
      <c r="BV198" s="51">
        <v>8160</v>
      </c>
      <c r="BW198" s="51">
        <v>17333.330000000002</v>
      </c>
      <c r="BX198" s="51"/>
      <c r="BY198" s="51">
        <v>481951.93</v>
      </c>
      <c r="BZ198" s="51">
        <v>296673.03000000003</v>
      </c>
      <c r="CA198" s="51">
        <v>1160227.1000000001</v>
      </c>
      <c r="CB198" s="51"/>
      <c r="CC198" s="51">
        <v>6137840.04</v>
      </c>
      <c r="CD198" s="51">
        <v>122520</v>
      </c>
      <c r="CE198" s="51">
        <v>611000.04</v>
      </c>
      <c r="CF198" s="51">
        <v>1257969.96</v>
      </c>
      <c r="CG198" s="51">
        <v>3407221.1</v>
      </c>
      <c r="CH198" s="51">
        <v>555468.96</v>
      </c>
      <c r="CI198" s="51">
        <v>259030.21</v>
      </c>
      <c r="CJ198" s="51">
        <v>231666.67</v>
      </c>
      <c r="CK198" s="51">
        <v>38933.279999999999</v>
      </c>
      <c r="CL198" s="51">
        <v>220794.83</v>
      </c>
      <c r="CM198" s="51">
        <v>932796.01</v>
      </c>
      <c r="CN198" s="51">
        <v>66871.509999999995</v>
      </c>
      <c r="CO198" s="51">
        <v>723650.3</v>
      </c>
      <c r="CP198" s="51">
        <v>377410</v>
      </c>
      <c r="CQ198" s="51">
        <v>36960</v>
      </c>
      <c r="CR198" s="51">
        <v>338424</v>
      </c>
      <c r="CS198" s="51">
        <v>98220</v>
      </c>
      <c r="CT198" s="51">
        <v>5505232</v>
      </c>
      <c r="CU198" s="51">
        <v>550368</v>
      </c>
      <c r="CV198" s="51"/>
      <c r="CW198" s="51">
        <v>422419.71</v>
      </c>
      <c r="CX198" s="51"/>
      <c r="CY198" s="51"/>
      <c r="CZ198" s="51"/>
      <c r="DA198" s="51"/>
      <c r="DB198" s="51">
        <v>54411693.640000001</v>
      </c>
      <c r="DC198" s="51">
        <v>14726971.92</v>
      </c>
      <c r="DD198" s="51">
        <v>28219605.109999999</v>
      </c>
      <c r="DE198" s="51"/>
      <c r="DF198" s="51">
        <v>441266.75</v>
      </c>
      <c r="DG198" s="51">
        <v>151830.6</v>
      </c>
      <c r="DH198" s="51">
        <v>54380</v>
      </c>
      <c r="DI198" s="51">
        <v>29119.919999999998</v>
      </c>
      <c r="DJ198" s="51">
        <v>112529.93</v>
      </c>
      <c r="DK198" s="51">
        <v>480000.08</v>
      </c>
      <c r="DL198" s="51">
        <v>38542035.75</v>
      </c>
      <c r="DM198" s="51"/>
      <c r="DN198" s="51">
        <v>384191.45</v>
      </c>
      <c r="DO198" s="51">
        <v>59167.5</v>
      </c>
      <c r="DP198" s="51"/>
      <c r="DQ198" s="51">
        <v>358292.52</v>
      </c>
      <c r="DR198" s="51"/>
      <c r="DS198" s="51">
        <v>350659.32</v>
      </c>
      <c r="DT198" s="51">
        <v>886696.38</v>
      </c>
      <c r="DU198" s="51">
        <v>9498950</v>
      </c>
      <c r="DV198" s="51">
        <v>1375039.9</v>
      </c>
      <c r="DW198" s="51">
        <v>269799.96000000002</v>
      </c>
      <c r="DX198" s="51">
        <v>2875789.61</v>
      </c>
      <c r="DY198" s="51">
        <v>670023.52</v>
      </c>
      <c r="DZ198" s="51">
        <v>306406.90000000002</v>
      </c>
      <c r="EA198" s="51">
        <v>888976.6</v>
      </c>
      <c r="EB198" s="51">
        <v>246958.01</v>
      </c>
      <c r="EC198" s="51">
        <v>522609.52</v>
      </c>
      <c r="ED198" s="51">
        <v>1172129.6000000001</v>
      </c>
      <c r="EE198" s="51">
        <v>3967285.93</v>
      </c>
      <c r="EF198" s="51">
        <v>4766071</v>
      </c>
      <c r="EG198" s="51">
        <v>8548514.4000000004</v>
      </c>
      <c r="EH198" s="51">
        <v>30298.65</v>
      </c>
      <c r="EI198" s="51">
        <v>3226.6</v>
      </c>
      <c r="EJ198" s="51">
        <v>8273.7800000000007</v>
      </c>
      <c r="EK198" s="51">
        <v>193977.29</v>
      </c>
      <c r="EL198" s="51">
        <v>169787.05</v>
      </c>
      <c r="EM198" s="51">
        <v>428046.25</v>
      </c>
      <c r="EN198" s="51">
        <v>614806</v>
      </c>
      <c r="EO198" s="51">
        <v>14227.7</v>
      </c>
      <c r="EP198" s="51"/>
      <c r="EQ198" s="51">
        <v>26940</v>
      </c>
      <c r="ER198" s="51">
        <v>22478.400000000001</v>
      </c>
      <c r="ES198" s="51"/>
      <c r="ET198" s="51">
        <v>17866.669999999998</v>
      </c>
      <c r="EU198" s="51"/>
      <c r="EV198" s="51"/>
      <c r="EW198" s="51"/>
      <c r="EX198" s="51">
        <v>121435230.57000001</v>
      </c>
      <c r="EY198" s="51">
        <v>178533.36</v>
      </c>
      <c r="EZ198" s="51"/>
      <c r="FA198" s="51">
        <v>31208.33</v>
      </c>
      <c r="FB198" s="51">
        <v>78200.039999999994</v>
      </c>
      <c r="FC198" s="51">
        <v>102053.38</v>
      </c>
      <c r="FD198" s="51">
        <v>83959.79</v>
      </c>
      <c r="FE198" s="51">
        <v>13266.72</v>
      </c>
      <c r="FF198" s="51">
        <v>70107.600000000006</v>
      </c>
      <c r="FG198" s="51"/>
      <c r="FH198" s="51">
        <v>38093.31</v>
      </c>
      <c r="FI198" s="51">
        <v>85160</v>
      </c>
      <c r="FJ198" s="51"/>
      <c r="FK198" s="51"/>
      <c r="FL198" s="51">
        <v>395564.65</v>
      </c>
      <c r="FM198" s="51"/>
      <c r="FN198" s="51">
        <v>1270276.44</v>
      </c>
      <c r="FO198" s="51">
        <v>1073002.1599999999</v>
      </c>
      <c r="FP198" s="51">
        <v>302159.53999999998</v>
      </c>
      <c r="FQ198" s="51"/>
      <c r="FR198" s="51">
        <v>23000</v>
      </c>
      <c r="FS198" s="51">
        <v>13501592.039999999</v>
      </c>
      <c r="FT198" s="51"/>
      <c r="FU198" s="51">
        <v>2897655.07</v>
      </c>
      <c r="FV198" s="51">
        <v>149677.82</v>
      </c>
      <c r="FW198" s="51"/>
      <c r="FX198" s="51">
        <v>1208364.8</v>
      </c>
      <c r="FY198" s="51">
        <v>4803727.09</v>
      </c>
      <c r="FZ198" s="51">
        <v>313879.99</v>
      </c>
      <c r="GA198" s="51">
        <v>600827.21</v>
      </c>
      <c r="GB198" s="51">
        <v>649528.56000000006</v>
      </c>
      <c r="GC198" s="51">
        <v>2730234.63</v>
      </c>
      <c r="GD198" s="51">
        <v>77006.81</v>
      </c>
      <c r="GE198" s="51">
        <v>764648.27</v>
      </c>
      <c r="GF198" s="51">
        <v>73524.479999999996</v>
      </c>
      <c r="GG198" s="51">
        <v>15777985.810000001</v>
      </c>
      <c r="GH198" s="51">
        <v>80960.039999999994</v>
      </c>
      <c r="GI198" s="51"/>
      <c r="GJ198" s="51"/>
      <c r="GK198" s="51"/>
      <c r="GL198" s="51">
        <v>78565.399999999994</v>
      </c>
      <c r="GM198" s="51">
        <v>102716.12</v>
      </c>
      <c r="GN198" s="51"/>
      <c r="GO198" s="51">
        <v>59566.53</v>
      </c>
      <c r="GP198" s="51">
        <v>52799.96</v>
      </c>
      <c r="GQ198" s="51">
        <v>84919.92</v>
      </c>
      <c r="GR198" s="51">
        <v>85119.92</v>
      </c>
      <c r="GS198" s="51">
        <v>295745.65999999997</v>
      </c>
      <c r="GT198" s="51"/>
      <c r="GU198" s="51"/>
      <c r="GV198" s="51"/>
      <c r="GW198" s="51">
        <v>29000.02</v>
      </c>
      <c r="GX198" s="51"/>
      <c r="GY198" s="51"/>
      <c r="GZ198" s="51">
        <v>101893.34</v>
      </c>
      <c r="HA198" s="51">
        <v>48264524.810000002</v>
      </c>
      <c r="HB198" s="51">
        <v>8238990.7000000002</v>
      </c>
      <c r="HC198" s="51"/>
      <c r="HD198" s="51">
        <v>1935575.16</v>
      </c>
      <c r="HE198" s="51">
        <v>352070.84</v>
      </c>
      <c r="HF198" s="51">
        <v>57562642.909999996</v>
      </c>
      <c r="HG198" s="51"/>
      <c r="HH198" s="51">
        <v>10230866.880000001</v>
      </c>
      <c r="HI198" s="51"/>
      <c r="HJ198" s="51">
        <v>137998.32</v>
      </c>
      <c r="HK198" s="51"/>
      <c r="HL198" s="51"/>
      <c r="HM198" s="51"/>
      <c r="HN198" s="51"/>
      <c r="HO198" s="51"/>
      <c r="HP198" s="51"/>
      <c r="HQ198" s="51"/>
      <c r="HR198" s="51"/>
      <c r="HS198" s="51"/>
      <c r="HT198" s="51"/>
      <c r="HU198" s="51">
        <v>10394439.93</v>
      </c>
      <c r="HV198" s="51">
        <v>19996</v>
      </c>
      <c r="HW198" s="51">
        <v>50221</v>
      </c>
      <c r="HX198" s="51">
        <v>1563113.34</v>
      </c>
      <c r="HY198" s="51">
        <v>233817.82</v>
      </c>
      <c r="HZ198" s="51">
        <v>86418.36</v>
      </c>
      <c r="IA198" s="51"/>
      <c r="IB198" s="51"/>
      <c r="IC198" s="51"/>
      <c r="ID198" s="51"/>
      <c r="IE198" s="51">
        <v>57191.34</v>
      </c>
      <c r="IF198" s="51"/>
      <c r="IG198" s="51">
        <v>227301.04</v>
      </c>
      <c r="IH198" s="51">
        <v>27551.34</v>
      </c>
      <c r="II198" s="51">
        <v>16071.72</v>
      </c>
      <c r="IJ198" s="51"/>
      <c r="IK198" s="51"/>
      <c r="IL198" s="51">
        <v>5136960</v>
      </c>
      <c r="IM198" s="51">
        <v>32471.05</v>
      </c>
      <c r="IN198" s="51">
        <v>48000.04</v>
      </c>
      <c r="IO198" s="51"/>
      <c r="IP198" s="51">
        <v>66091.759999999995</v>
      </c>
      <c r="IQ198" s="51">
        <v>7079.96</v>
      </c>
      <c r="IR198" s="51"/>
      <c r="IS198" s="51"/>
      <c r="IT198" s="51"/>
      <c r="IU198" s="51">
        <v>79036.83</v>
      </c>
      <c r="IV198" s="51"/>
      <c r="IW198" s="51"/>
      <c r="IX198" s="51"/>
      <c r="IY198" s="51"/>
      <c r="IZ198" s="51"/>
      <c r="JA198" s="51"/>
      <c r="JB198" s="51"/>
      <c r="JC198" s="51"/>
      <c r="JD198" s="51">
        <v>464119.8</v>
      </c>
      <c r="JE198" s="51">
        <v>16986.68</v>
      </c>
      <c r="JF198" s="51"/>
      <c r="JG198" s="51">
        <v>365718.11</v>
      </c>
      <c r="JH198" s="51">
        <v>15081287.16</v>
      </c>
      <c r="JI198" s="51">
        <v>10441839.560000001</v>
      </c>
      <c r="JJ198" s="51"/>
      <c r="JK198" s="51"/>
      <c r="JL198" s="51"/>
      <c r="JM198" s="51"/>
      <c r="JN198" s="51">
        <v>9018898.1400000006</v>
      </c>
      <c r="JO198" s="51">
        <v>25663.07</v>
      </c>
      <c r="JP198" s="51">
        <v>33360</v>
      </c>
      <c r="JQ198" s="51">
        <v>73553.64</v>
      </c>
      <c r="JR198" s="51">
        <v>102997.32</v>
      </c>
      <c r="JS198" s="51"/>
      <c r="JT198" s="51">
        <v>130532.22</v>
      </c>
      <c r="JU198" s="51">
        <v>132258862.03999998</v>
      </c>
      <c r="JV198" s="51">
        <v>11234168.189999999</v>
      </c>
      <c r="JW198" s="51">
        <v>54750</v>
      </c>
      <c r="JX198" s="51">
        <v>1361018.73</v>
      </c>
      <c r="JY198" s="51">
        <v>7163.09</v>
      </c>
      <c r="JZ198" s="51">
        <v>251199.96</v>
      </c>
      <c r="KA198" s="51"/>
      <c r="KB198" s="51">
        <v>339920.04</v>
      </c>
      <c r="KC198" s="51"/>
      <c r="KD198" s="51"/>
      <c r="KE198" s="51">
        <v>53293.33</v>
      </c>
      <c r="KF198" s="51">
        <v>130560</v>
      </c>
      <c r="KG198" s="51">
        <v>339999.96</v>
      </c>
      <c r="KH198" s="51">
        <v>557136.01</v>
      </c>
      <c r="KI198" s="51"/>
      <c r="KJ198" s="51">
        <v>553206.56999999995</v>
      </c>
      <c r="KK198" s="51">
        <v>61900.01</v>
      </c>
      <c r="KL198" s="51">
        <v>3619497.4</v>
      </c>
      <c r="KM198" s="51">
        <v>1920000</v>
      </c>
      <c r="KN198" s="51">
        <v>1168847.3700000001</v>
      </c>
      <c r="KO198" s="51">
        <v>1222934.96</v>
      </c>
      <c r="KP198" s="51"/>
      <c r="KQ198" s="51">
        <v>3388158.59</v>
      </c>
      <c r="KR198" s="51">
        <v>59996.04</v>
      </c>
      <c r="KS198" s="51"/>
      <c r="KT198" s="51"/>
      <c r="KU198" s="51">
        <v>17840.52</v>
      </c>
      <c r="KV198" s="51">
        <v>5599.92</v>
      </c>
      <c r="KW198" s="51">
        <v>716000</v>
      </c>
      <c r="KX198" s="51"/>
      <c r="KY198" s="51">
        <v>2736256.19</v>
      </c>
      <c r="KZ198" s="51">
        <v>49186127.439999998</v>
      </c>
      <c r="LA198" s="51">
        <v>282000</v>
      </c>
      <c r="LB198" s="51">
        <v>21745289.260000002</v>
      </c>
      <c r="LC198" s="51">
        <v>671731.92</v>
      </c>
      <c r="LD198" s="51">
        <v>710252.76</v>
      </c>
      <c r="LE198" s="51">
        <v>4055229.29</v>
      </c>
      <c r="LF198" s="51">
        <v>3654415.46</v>
      </c>
      <c r="LG198" s="51">
        <v>581020.92000000004</v>
      </c>
      <c r="LH198" s="51">
        <v>825896.37</v>
      </c>
      <c r="LI198" s="51">
        <v>515952.18</v>
      </c>
      <c r="LJ198" s="51">
        <v>119732.83</v>
      </c>
      <c r="LK198" s="51">
        <v>198269.59</v>
      </c>
      <c r="LL198" s="51">
        <v>8763.4500000000007</v>
      </c>
      <c r="LM198" s="51"/>
      <c r="LN198" s="51"/>
      <c r="LO198" s="51">
        <v>410895.43</v>
      </c>
      <c r="LP198" s="51"/>
      <c r="LQ198" s="51">
        <v>42476.01</v>
      </c>
      <c r="LR198" s="51">
        <v>2760</v>
      </c>
      <c r="LS198" s="51">
        <v>1386552.4</v>
      </c>
      <c r="LT198" s="51">
        <v>70040.91</v>
      </c>
      <c r="LU198" s="51">
        <v>29184.959999999999</v>
      </c>
      <c r="LV198" s="51">
        <v>340779.1</v>
      </c>
      <c r="LW198" s="51">
        <v>47190.02</v>
      </c>
      <c r="LX198" s="51"/>
      <c r="LY198" s="51"/>
      <c r="LZ198" s="51">
        <v>51566886.880000003</v>
      </c>
      <c r="MA198" s="51">
        <v>12598995.41</v>
      </c>
      <c r="MB198" s="51">
        <v>4450082.2</v>
      </c>
      <c r="MC198" s="51">
        <v>2671923.0499999998</v>
      </c>
      <c r="MD198" s="51">
        <v>533415.80000000005</v>
      </c>
      <c r="ME198" s="51">
        <v>901217.84</v>
      </c>
      <c r="MF198" s="51"/>
      <c r="MG198" s="51">
        <v>5430012.6200000001</v>
      </c>
      <c r="MH198" s="51">
        <v>155520</v>
      </c>
      <c r="MI198" s="51">
        <v>48786.76</v>
      </c>
      <c r="MJ198" s="51">
        <v>193040847.74000004</v>
      </c>
      <c r="MK198" s="51">
        <v>38130662.68</v>
      </c>
      <c r="ML198" s="51"/>
      <c r="MM198" s="51"/>
      <c r="MN198" s="51"/>
      <c r="MO198" s="51"/>
      <c r="MP198" s="51">
        <v>214940.72</v>
      </c>
      <c r="MQ198" s="51"/>
      <c r="MR198" s="51"/>
      <c r="MS198" s="51"/>
      <c r="MT198" s="51"/>
      <c r="MU198" s="51"/>
      <c r="MV198" s="51"/>
      <c r="MW198" s="51">
        <v>46501231.68</v>
      </c>
      <c r="MX198" s="51"/>
      <c r="MY198" s="51"/>
      <c r="MZ198" s="51">
        <v>3851218.66</v>
      </c>
      <c r="NA198" s="51"/>
      <c r="NB198" s="51"/>
      <c r="NC198" s="51"/>
      <c r="ND198" s="51">
        <v>3201374.67</v>
      </c>
      <c r="NE198" s="51">
        <v>46482.82</v>
      </c>
      <c r="NF198" s="51">
        <v>60519.24</v>
      </c>
      <c r="NG198" s="51"/>
      <c r="NH198" s="51">
        <v>13055217.68</v>
      </c>
      <c r="NI198" s="51"/>
      <c r="NJ198" s="51"/>
      <c r="NK198" s="51">
        <v>9044799.9600000009</v>
      </c>
      <c r="NL198" s="51"/>
      <c r="NM198" s="51">
        <v>2477057.41</v>
      </c>
      <c r="NN198" s="51"/>
      <c r="NO198" s="51">
        <v>278691.76</v>
      </c>
      <c r="NP198" s="51">
        <v>1356762.8</v>
      </c>
      <c r="NQ198" s="51">
        <v>53408.219799999999</v>
      </c>
      <c r="NR198" s="51"/>
      <c r="NS198" s="51"/>
      <c r="NT198" s="51">
        <v>16083256.619999999</v>
      </c>
      <c r="NU198" s="51">
        <v>194166.68</v>
      </c>
      <c r="NV198" s="51"/>
      <c r="NW198" s="51"/>
      <c r="NX198" s="51"/>
      <c r="NY198" s="51"/>
      <c r="NZ198" s="51">
        <v>46859.94</v>
      </c>
      <c r="OA198" s="51">
        <v>1738237.79</v>
      </c>
      <c r="OB198" s="51"/>
      <c r="OC198" s="51"/>
      <c r="OD198" s="51"/>
      <c r="OE198" s="51"/>
      <c r="OF198" s="51"/>
      <c r="OG198" s="51"/>
      <c r="OH198" s="51"/>
      <c r="OI198" s="51"/>
      <c r="OJ198" s="51">
        <v>92687.91</v>
      </c>
      <c r="OK198" s="51">
        <v>12303049.98</v>
      </c>
      <c r="OL198" s="51"/>
      <c r="OM198" s="51"/>
      <c r="ON198" s="51"/>
      <c r="OO198" s="51"/>
      <c r="OP198" s="51">
        <v>134564.79999999999</v>
      </c>
      <c r="OQ198" s="51">
        <v>25775089.300000001</v>
      </c>
      <c r="OR198" s="51">
        <v>3046865.36</v>
      </c>
      <c r="OS198" s="51"/>
      <c r="OT198" s="51"/>
      <c r="OU198" s="51">
        <v>2239837.86</v>
      </c>
      <c r="OV198" s="51">
        <v>101714.3</v>
      </c>
      <c r="OW198" s="51">
        <v>13305681.98</v>
      </c>
      <c r="OX198" s="51">
        <v>757500.18</v>
      </c>
      <c r="OY198" s="51">
        <v>110439.88</v>
      </c>
      <c r="OZ198" s="51"/>
      <c r="PA198" s="51">
        <v>1834551.56</v>
      </c>
      <c r="PB198" s="51">
        <v>900410.3</v>
      </c>
      <c r="PC198" s="51">
        <v>35786.6</v>
      </c>
      <c r="PD198" s="51">
        <v>602268.19999999995</v>
      </c>
      <c r="PE198" s="51">
        <v>261699.66</v>
      </c>
      <c r="PF198" s="51">
        <v>197837037.19980001</v>
      </c>
      <c r="PG198" s="33"/>
      <c r="PH198" s="33"/>
      <c r="PI198" s="33"/>
      <c r="PJ198" s="33"/>
      <c r="PK198" s="33">
        <v>36300</v>
      </c>
      <c r="PL198" s="33">
        <v>220524.67</v>
      </c>
      <c r="PM198" s="33">
        <v>116966.39999999999</v>
      </c>
      <c r="PN198" s="33">
        <v>583964.37</v>
      </c>
      <c r="PO198" s="33">
        <v>26435.77</v>
      </c>
      <c r="PP198" s="33"/>
      <c r="PQ198" s="33">
        <v>129040.2</v>
      </c>
      <c r="PR198" s="33">
        <v>187420.73</v>
      </c>
      <c r="PS198" s="33">
        <v>129633.4</v>
      </c>
      <c r="PT198" s="33">
        <v>145120.07999999999</v>
      </c>
      <c r="PU198" s="33">
        <v>43055.89</v>
      </c>
      <c r="PV198" s="33">
        <v>45039.93</v>
      </c>
      <c r="PW198" s="33">
        <v>71254.63</v>
      </c>
      <c r="PX198" s="33">
        <v>117094.44</v>
      </c>
      <c r="PY198" s="33">
        <v>8095161.7199999997</v>
      </c>
      <c r="PZ198" s="33">
        <v>2820181.6</v>
      </c>
      <c r="QA198" s="33"/>
      <c r="QB198" s="33">
        <v>118076.89</v>
      </c>
      <c r="QC198" s="33">
        <v>6637651.1600000001</v>
      </c>
      <c r="QD198" s="33">
        <v>333310.37</v>
      </c>
      <c r="QE198" s="33">
        <v>2403151</v>
      </c>
      <c r="QF198" s="33"/>
      <c r="QG198" s="33">
        <v>103535.15</v>
      </c>
      <c r="QH198" s="33">
        <v>73014.33</v>
      </c>
      <c r="QI198" s="33">
        <v>837002.67</v>
      </c>
      <c r="QJ198" s="33">
        <v>189578.23999999999</v>
      </c>
      <c r="QK198" s="33">
        <v>483936</v>
      </c>
      <c r="QL198" s="33">
        <v>101630.95</v>
      </c>
      <c r="QM198" s="33">
        <v>451427.96</v>
      </c>
      <c r="QN198" s="33">
        <v>79879</v>
      </c>
      <c r="QO198" s="33">
        <v>91064</v>
      </c>
      <c r="QP198" s="33">
        <v>51398.18</v>
      </c>
      <c r="QQ198" s="33">
        <v>64912.4</v>
      </c>
      <c r="QR198" s="33">
        <v>136982</v>
      </c>
      <c r="QS198" s="33">
        <v>13145.2</v>
      </c>
      <c r="QT198" s="33">
        <v>676571.2</v>
      </c>
      <c r="QU198" s="33">
        <v>82464.44</v>
      </c>
      <c r="QV198" s="33">
        <v>158560</v>
      </c>
      <c r="QW198" s="33">
        <v>64763.63</v>
      </c>
      <c r="QX198" s="33"/>
      <c r="QY198" s="33">
        <v>15334828.029999999</v>
      </c>
      <c r="QZ198" s="33">
        <v>215000.04</v>
      </c>
      <c r="RA198" s="33">
        <v>188132.76</v>
      </c>
      <c r="RB198" s="33">
        <v>33604.120000000003</v>
      </c>
      <c r="RC198" s="33">
        <v>579680.4</v>
      </c>
      <c r="RD198" s="33">
        <v>45693.33</v>
      </c>
      <c r="RE198" s="33">
        <v>1414653.84</v>
      </c>
      <c r="RF198" s="33">
        <v>1924760.44</v>
      </c>
      <c r="RG198" s="33"/>
      <c r="RH198" s="33">
        <v>42399.96</v>
      </c>
      <c r="RI198" s="33"/>
      <c r="RJ198" s="33">
        <v>226599.96</v>
      </c>
      <c r="RK198" s="33">
        <v>466556.15999999997</v>
      </c>
      <c r="RL198" s="33">
        <v>25776767.550000001</v>
      </c>
      <c r="RM198" s="33">
        <v>351440.25</v>
      </c>
      <c r="RN198" s="33">
        <v>253154.84</v>
      </c>
      <c r="RO198" s="33">
        <v>80234.3</v>
      </c>
      <c r="RP198" s="33"/>
      <c r="RQ198" s="33">
        <v>237093.35</v>
      </c>
      <c r="RR198" s="33"/>
      <c r="RS198" s="33"/>
      <c r="RT198" s="33">
        <v>50901.19</v>
      </c>
      <c r="RU198" s="33"/>
      <c r="RV198" s="33"/>
      <c r="RW198" s="33">
        <v>181028.49</v>
      </c>
      <c r="RX198" s="33">
        <v>103172.13</v>
      </c>
      <c r="RY198" s="33">
        <v>460959.8</v>
      </c>
      <c r="RZ198" s="33"/>
      <c r="SA198" s="33">
        <v>636188.30000000005</v>
      </c>
      <c r="SB198" s="33">
        <v>11431.8</v>
      </c>
      <c r="SC198" s="33">
        <v>52129.3</v>
      </c>
      <c r="SD198" s="33">
        <v>52497.95</v>
      </c>
      <c r="SE198" s="33">
        <v>249579.7</v>
      </c>
      <c r="SF198" s="33">
        <v>74887736.589999959</v>
      </c>
      <c r="SG198" s="33">
        <v>55600.01</v>
      </c>
      <c r="SH198" s="33"/>
      <c r="SI198" s="33"/>
      <c r="SJ198" s="33"/>
      <c r="SK198" s="33">
        <v>1061887.98</v>
      </c>
      <c r="SL198" s="33"/>
      <c r="SM198" s="33">
        <v>33529.910000000003</v>
      </c>
      <c r="SN198" s="33">
        <v>43733.75</v>
      </c>
      <c r="SO198" s="33">
        <v>114405.74</v>
      </c>
      <c r="SP198" s="33">
        <v>72909.84</v>
      </c>
      <c r="SQ198" s="33"/>
      <c r="SR198" s="33">
        <v>198916.31</v>
      </c>
      <c r="SS198" s="33">
        <v>159509.72</v>
      </c>
      <c r="ST198" s="33">
        <v>2480.04</v>
      </c>
      <c r="SU198" s="33">
        <v>62633.31</v>
      </c>
      <c r="SV198" s="33">
        <v>575612.78</v>
      </c>
      <c r="SW198" s="33">
        <v>67785.320000000007</v>
      </c>
      <c r="SX198" s="33">
        <v>165999.96</v>
      </c>
      <c r="SY198" s="33"/>
      <c r="SZ198" s="33">
        <v>19412.259999999998</v>
      </c>
      <c r="TA198" s="33">
        <v>355599.08</v>
      </c>
      <c r="TB198" s="33">
        <v>97537.8</v>
      </c>
      <c r="TC198" s="33">
        <v>39920.03</v>
      </c>
      <c r="TD198" s="33">
        <v>58598.09</v>
      </c>
      <c r="TE198" s="33">
        <v>61920</v>
      </c>
      <c r="TF198" s="33">
        <v>294519.96000000002</v>
      </c>
      <c r="TG198" s="33">
        <v>77919.960000000006</v>
      </c>
      <c r="TH198" s="33"/>
      <c r="TI198" s="33">
        <v>37480</v>
      </c>
      <c r="TJ198" s="33">
        <v>64959.8</v>
      </c>
      <c r="TK198" s="33">
        <v>96639.12</v>
      </c>
      <c r="TL198" s="33">
        <v>44581.1</v>
      </c>
      <c r="TM198" s="33">
        <v>103838.36</v>
      </c>
      <c r="TN198" s="33">
        <v>78056.210000000006</v>
      </c>
      <c r="TO198" s="33">
        <v>129155.25</v>
      </c>
      <c r="TP198" s="33"/>
      <c r="TQ198" s="33"/>
      <c r="TR198" s="33"/>
      <c r="TS198" s="33">
        <v>102933.34</v>
      </c>
      <c r="TT198" s="33">
        <v>79055.039999999994</v>
      </c>
      <c r="TU198" s="33">
        <v>304425.90000000002</v>
      </c>
      <c r="TV198" s="33"/>
      <c r="TW198" s="33">
        <v>11996.76</v>
      </c>
      <c r="TX198" s="33">
        <v>394293.36</v>
      </c>
      <c r="TY198" s="33"/>
      <c r="TZ198" s="33">
        <v>122799.62</v>
      </c>
      <c r="UA198" s="33"/>
      <c r="UB198" s="33"/>
      <c r="UC198" s="33">
        <v>37798.080000000002</v>
      </c>
      <c r="UD198" s="33"/>
      <c r="UE198" s="33">
        <v>380717.3</v>
      </c>
      <c r="UF198" s="33"/>
      <c r="UG198" s="33">
        <v>264159.96000000002</v>
      </c>
      <c r="UH198" s="33">
        <v>413357.1</v>
      </c>
      <c r="UI198" s="33"/>
      <c r="UJ198" s="33"/>
      <c r="UK198" s="33"/>
      <c r="UL198" s="33"/>
      <c r="UM198" s="33"/>
      <c r="UN198" s="33"/>
      <c r="UO198" s="33">
        <v>68000.039999999994</v>
      </c>
      <c r="UP198" s="33"/>
      <c r="UQ198" s="33">
        <v>1860</v>
      </c>
      <c r="UR198" s="33">
        <v>80125.56</v>
      </c>
      <c r="US198" s="33">
        <v>45661.67</v>
      </c>
      <c r="UT198" s="33">
        <v>25054.89</v>
      </c>
      <c r="UU198" s="33">
        <v>174151.8</v>
      </c>
      <c r="UV198" s="33"/>
      <c r="UW198" s="33">
        <v>850422.12</v>
      </c>
      <c r="UX198" s="33"/>
      <c r="UY198" s="33">
        <v>13281223.08</v>
      </c>
      <c r="UZ198" s="33">
        <v>402879.96</v>
      </c>
      <c r="VA198" s="33">
        <v>1204800</v>
      </c>
      <c r="VB198" s="33"/>
      <c r="VC198" s="33">
        <v>1524595.2</v>
      </c>
      <c r="VD198" s="33">
        <v>86139.96</v>
      </c>
      <c r="VE198" s="33"/>
      <c r="VF198" s="33">
        <v>272999.02</v>
      </c>
      <c r="VG198" s="33">
        <v>3090753.56</v>
      </c>
      <c r="VH198" s="33">
        <v>1078710.6599999999</v>
      </c>
      <c r="VI198" s="33">
        <v>26636.400000000001</v>
      </c>
      <c r="VJ198" s="33">
        <v>585999.96</v>
      </c>
      <c r="VK198" s="33"/>
      <c r="VL198" s="33">
        <v>554400</v>
      </c>
      <c r="VM198" s="33">
        <v>135935.44</v>
      </c>
      <c r="VN198" s="33"/>
      <c r="VO198" s="33">
        <v>183839.52</v>
      </c>
      <c r="VP198" s="33">
        <v>152717.76000000001</v>
      </c>
      <c r="VQ198" s="33">
        <v>30113584.75</v>
      </c>
      <c r="VR198" s="33"/>
      <c r="VS198" s="33">
        <v>1311333.33</v>
      </c>
      <c r="VT198" s="33">
        <v>1039264.1</v>
      </c>
      <c r="VU198" s="33"/>
      <c r="VV198" s="33"/>
      <c r="VW198" s="33">
        <v>777432</v>
      </c>
      <c r="VX198" s="33">
        <v>620153.31000000006</v>
      </c>
      <c r="VY198" s="33"/>
      <c r="VZ198" s="33"/>
      <c r="WA198" s="33">
        <v>991637</v>
      </c>
      <c r="WB198" s="33">
        <v>71775.399999999994</v>
      </c>
      <c r="WC198" s="33"/>
      <c r="WD198" s="33">
        <v>592490.82999999996</v>
      </c>
      <c r="WE198" s="33">
        <v>450528.55</v>
      </c>
      <c r="WF198" s="33">
        <v>55608.34</v>
      </c>
      <c r="WG198" s="33">
        <v>631197.36</v>
      </c>
      <c r="WH198" s="33">
        <v>14809055.390000001</v>
      </c>
      <c r="WI198" s="33">
        <v>1114014.72</v>
      </c>
      <c r="WJ198" s="33"/>
      <c r="WK198" s="33">
        <v>74935.08</v>
      </c>
      <c r="WL198" s="33"/>
      <c r="WM198" s="33">
        <v>151529</v>
      </c>
      <c r="WN198" s="33"/>
      <c r="WO198" s="33">
        <v>31116551.879999999</v>
      </c>
      <c r="WP198" s="33">
        <v>457791.76</v>
      </c>
      <c r="WQ198" s="33"/>
      <c r="WR198" s="33">
        <v>824403.78</v>
      </c>
      <c r="WS198" s="33"/>
      <c r="WT198" s="33">
        <v>2714197.32</v>
      </c>
      <c r="WU198" s="33">
        <v>304511.43</v>
      </c>
      <c r="WV198" s="33"/>
      <c r="WW198" s="33"/>
      <c r="WX198" s="33">
        <v>227595.43</v>
      </c>
      <c r="WY198" s="33">
        <v>695200</v>
      </c>
      <c r="WZ198" s="33"/>
      <c r="XA198" s="33"/>
      <c r="XB198" s="33">
        <v>239360.04</v>
      </c>
      <c r="XC198" s="33"/>
      <c r="XD198" s="33">
        <v>994928.52</v>
      </c>
      <c r="XE198" s="33"/>
      <c r="XF198" s="33"/>
      <c r="XG198" s="33"/>
      <c r="XH198" s="33">
        <v>742124.44</v>
      </c>
      <c r="XI198" s="33">
        <v>1064419.95</v>
      </c>
      <c r="XJ198" s="33">
        <v>490424.67</v>
      </c>
      <c r="XK198" s="33"/>
      <c r="XL198" s="33"/>
      <c r="XM198" s="33">
        <v>813508.84</v>
      </c>
      <c r="XN198" s="33">
        <v>59178.96</v>
      </c>
      <c r="XO198" s="33">
        <v>13333.1</v>
      </c>
      <c r="XP198" s="33"/>
      <c r="XQ198" s="33"/>
      <c r="XR198" s="33"/>
      <c r="XS198" s="33"/>
      <c r="XT198" s="33"/>
      <c r="XU198" s="33"/>
      <c r="XV198" s="33"/>
      <c r="XW198" s="33"/>
      <c r="XX198" s="33"/>
      <c r="XY198" s="33"/>
      <c r="XZ198" s="33"/>
      <c r="YA198" s="33"/>
      <c r="YB198" s="33"/>
      <c r="YC198" s="33"/>
      <c r="YD198" s="33"/>
      <c r="YE198" s="33"/>
      <c r="YF198" s="33"/>
      <c r="YG198" s="33"/>
      <c r="YH198" s="33"/>
      <c r="YI198" s="33"/>
      <c r="YJ198" s="33"/>
      <c r="YK198" s="33"/>
      <c r="YL198" s="33"/>
      <c r="YM198" s="33">
        <v>503133.36</v>
      </c>
      <c r="YN198" s="33">
        <v>971120.04</v>
      </c>
      <c r="YO198" s="33">
        <v>66372.479999999996</v>
      </c>
      <c r="YP198" s="33">
        <v>2153712.3199999998</v>
      </c>
      <c r="YQ198" s="33">
        <v>765823.04</v>
      </c>
      <c r="YR198" s="33">
        <v>600</v>
      </c>
      <c r="YS198" s="33">
        <v>223224</v>
      </c>
      <c r="YT198" s="33"/>
      <c r="YU198" s="33">
        <v>6290233.8600000003</v>
      </c>
      <c r="YV198" s="33">
        <v>635163.6</v>
      </c>
      <c r="YW198" s="33">
        <v>419987.03</v>
      </c>
      <c r="YX198" s="33"/>
      <c r="YY198" s="33">
        <v>226399.91</v>
      </c>
      <c r="YZ198" s="33">
        <v>494833.91999999998</v>
      </c>
      <c r="ZA198" s="33">
        <v>474115.29</v>
      </c>
      <c r="ZB198" s="33">
        <v>753467.88</v>
      </c>
      <c r="ZC198" s="33">
        <v>77426071.25999999</v>
      </c>
      <c r="ZD198" s="33">
        <v>16132886.33</v>
      </c>
      <c r="ZE198" s="33">
        <v>60198</v>
      </c>
      <c r="ZF198" s="33">
        <v>123679.03999999999</v>
      </c>
      <c r="ZG198" s="33"/>
      <c r="ZH198" s="33">
        <v>428505.95</v>
      </c>
      <c r="ZI198" s="33">
        <v>70256.160000000003</v>
      </c>
      <c r="ZJ198" s="33">
        <v>151503.29</v>
      </c>
      <c r="ZK198" s="33">
        <v>18480</v>
      </c>
      <c r="ZL198" s="33"/>
      <c r="ZM198" s="33"/>
      <c r="ZN198" s="33">
        <v>189569.54</v>
      </c>
      <c r="ZO198" s="33">
        <v>97040</v>
      </c>
      <c r="ZP198" s="33"/>
      <c r="ZQ198" s="33">
        <v>77816</v>
      </c>
      <c r="ZR198" s="33"/>
      <c r="ZS198" s="33">
        <v>4986.2299999999996</v>
      </c>
      <c r="ZT198" s="33">
        <v>50395.22</v>
      </c>
      <c r="ZU198" s="33">
        <v>279279.96000000002</v>
      </c>
      <c r="ZV198" s="33">
        <v>27850</v>
      </c>
      <c r="ZW198" s="33">
        <v>6612323.4000000004</v>
      </c>
      <c r="ZX198" s="33">
        <v>263266.08</v>
      </c>
      <c r="ZY198" s="33">
        <v>43999.92</v>
      </c>
      <c r="ZZ198" s="33">
        <v>1010863.4</v>
      </c>
      <c r="AAA198" s="33">
        <v>258440.31</v>
      </c>
      <c r="AAB198" s="33">
        <v>1255999.92</v>
      </c>
      <c r="AAC198" s="33"/>
      <c r="AAD198" s="33">
        <v>92664.22</v>
      </c>
      <c r="AAE198" s="33">
        <v>52502.64</v>
      </c>
      <c r="AAF198" s="33">
        <v>33204</v>
      </c>
      <c r="AAG198" s="33"/>
      <c r="AAH198" s="33">
        <v>74760.490000000005</v>
      </c>
      <c r="AAI198" s="33">
        <v>119914.56</v>
      </c>
      <c r="AAJ198" s="33">
        <v>370766.77</v>
      </c>
      <c r="AAK198" s="33">
        <v>441218.4</v>
      </c>
      <c r="AAL198" s="33">
        <v>183879.96</v>
      </c>
      <c r="AAM198" s="33">
        <v>72576</v>
      </c>
      <c r="AAN198" s="33">
        <v>40940</v>
      </c>
      <c r="AAO198" s="33"/>
      <c r="AAP198" s="33">
        <v>18407939.73</v>
      </c>
      <c r="AAQ198" s="33">
        <v>1333.34</v>
      </c>
      <c r="AAR198" s="33">
        <v>76421.990000000005</v>
      </c>
      <c r="AAS198" s="33">
        <v>95251.8</v>
      </c>
      <c r="AAT198" s="33"/>
      <c r="AAU198" s="33">
        <v>53380.72</v>
      </c>
      <c r="AAV198" s="33"/>
      <c r="AAW198" s="33">
        <v>74032.81</v>
      </c>
      <c r="AAX198" s="33">
        <v>87639.8</v>
      </c>
      <c r="AAY198" s="33">
        <v>585663.86</v>
      </c>
      <c r="AAZ198" s="33">
        <v>11919.96</v>
      </c>
      <c r="ABA198" s="33">
        <v>64199.76</v>
      </c>
      <c r="ABB198" s="33"/>
      <c r="ABC198" s="33">
        <v>48266.15</v>
      </c>
      <c r="ABD198" s="33">
        <v>62017.69</v>
      </c>
      <c r="ABE198" s="33">
        <v>6158571.9299999997</v>
      </c>
      <c r="ABF198" s="33"/>
      <c r="ABG198" s="33"/>
      <c r="ABH198" s="33">
        <v>834020.44</v>
      </c>
      <c r="ABI198" s="33">
        <v>4994.95</v>
      </c>
      <c r="ABJ198" s="33">
        <v>115190.29</v>
      </c>
      <c r="ABK198" s="33">
        <v>7279.92</v>
      </c>
      <c r="ABL198" s="33">
        <v>59599.92</v>
      </c>
      <c r="ABM198" s="33"/>
      <c r="ABN198" s="33">
        <v>135055.79999999999</v>
      </c>
      <c r="ABO198" s="33">
        <v>615041.35</v>
      </c>
      <c r="ABP198" s="33">
        <v>273612.84000000003</v>
      </c>
      <c r="ABQ198" s="33">
        <v>1637723.88</v>
      </c>
      <c r="ABR198" s="33"/>
      <c r="ABS198" s="33"/>
      <c r="ABT198" s="33"/>
      <c r="ABU198" s="33"/>
      <c r="ABV198" s="33">
        <v>256574.76</v>
      </c>
      <c r="ABW198" s="33">
        <v>58305499.479999989</v>
      </c>
      <c r="ABX198" s="33">
        <v>864864.48</v>
      </c>
      <c r="ABY198" s="33">
        <v>1135807.44</v>
      </c>
      <c r="ABZ198" s="33">
        <v>1497533.17</v>
      </c>
      <c r="ACA198" s="33"/>
      <c r="ACB198" s="33"/>
      <c r="ACC198" s="33">
        <v>727231.98</v>
      </c>
      <c r="ACD198" s="33">
        <v>91080</v>
      </c>
      <c r="ACE198" s="33">
        <v>770302.2</v>
      </c>
      <c r="ACF198" s="33"/>
      <c r="ACG198" s="33"/>
      <c r="ACH198" s="33"/>
      <c r="ACI198" s="33"/>
      <c r="ACJ198" s="33">
        <v>4500.43</v>
      </c>
      <c r="ACK198" s="33">
        <v>693143.08</v>
      </c>
      <c r="ACL198" s="33">
        <v>716.01</v>
      </c>
      <c r="ACM198" s="33"/>
      <c r="ACN198" s="33">
        <v>258690.9</v>
      </c>
      <c r="ACO198" s="33">
        <v>657628.43999999994</v>
      </c>
      <c r="ACP198" s="33">
        <v>34947.360000000001</v>
      </c>
      <c r="ACQ198" s="33">
        <v>208879.63</v>
      </c>
      <c r="ACR198" s="33"/>
      <c r="ACS198" s="33">
        <v>58599.97</v>
      </c>
      <c r="ACT198" s="33"/>
      <c r="ACU198" s="33">
        <v>240239.12</v>
      </c>
      <c r="ACV198" s="33">
        <v>41459.760000000002</v>
      </c>
      <c r="ACW198" s="33">
        <v>738786.61</v>
      </c>
      <c r="ACX198" s="33"/>
      <c r="ACY198" s="33">
        <v>364509.48</v>
      </c>
      <c r="ACZ198" s="33">
        <v>918399.96</v>
      </c>
      <c r="ADA198" s="33">
        <v>8527.8700000000008</v>
      </c>
      <c r="ADB198" s="33"/>
      <c r="ADC198" s="33">
        <v>416551.2</v>
      </c>
      <c r="ADD198" s="33">
        <v>1029811.92</v>
      </c>
      <c r="ADE198" s="33">
        <v>360237.55</v>
      </c>
      <c r="ADF198" s="33">
        <v>30099.66</v>
      </c>
      <c r="ADG198" s="33"/>
      <c r="ADH198" s="33">
        <v>304108.57</v>
      </c>
      <c r="ADI198" s="33">
        <v>174368.64000000001</v>
      </c>
      <c r="ADJ198" s="33">
        <v>88694.88</v>
      </c>
      <c r="ADK198" s="33"/>
      <c r="ADL198" s="33">
        <v>89040</v>
      </c>
      <c r="ADM198" s="33">
        <v>92163.72</v>
      </c>
      <c r="ADN198" s="33">
        <v>99986.02</v>
      </c>
      <c r="ADO198" s="33">
        <v>114633.33</v>
      </c>
      <c r="ADP198" s="33"/>
      <c r="ADQ198" s="33">
        <v>105915.96</v>
      </c>
      <c r="ADR198" s="33"/>
      <c r="ADS198" s="33">
        <v>106126.68</v>
      </c>
      <c r="ADT198" s="33">
        <v>73359.960000000006</v>
      </c>
      <c r="ADU198" s="33">
        <v>12050.35</v>
      </c>
      <c r="ADV198" s="33">
        <v>814041.96</v>
      </c>
      <c r="ADW198" s="33">
        <v>414261.69</v>
      </c>
      <c r="ADX198" s="33">
        <v>17847873</v>
      </c>
      <c r="ADY198" s="33">
        <v>390000</v>
      </c>
      <c r="ADZ198" s="33">
        <v>364627.12</v>
      </c>
      <c r="AEA198" s="33"/>
      <c r="AEB198" s="33">
        <v>21999.85</v>
      </c>
      <c r="AEC198" s="33">
        <v>2265.7399999999998</v>
      </c>
      <c r="AED198" s="33"/>
      <c r="AEE198" s="33">
        <v>105320</v>
      </c>
      <c r="AEF198" s="33">
        <v>10513666.939999999</v>
      </c>
      <c r="AEG198" s="33"/>
      <c r="AEH198" s="33"/>
      <c r="AEI198" s="33"/>
      <c r="AEJ198" s="33"/>
      <c r="AEK198" s="33"/>
      <c r="AEL198" s="33"/>
      <c r="AEM198" s="33">
        <v>151500</v>
      </c>
      <c r="AEN198" s="33">
        <v>1733.22</v>
      </c>
      <c r="AEO198" s="33">
        <v>2981.79</v>
      </c>
      <c r="AEP198" s="33"/>
      <c r="AEQ198" s="33">
        <v>66804</v>
      </c>
      <c r="AER198" s="33">
        <v>166565.25</v>
      </c>
      <c r="AES198" s="33"/>
      <c r="AET198" s="33"/>
      <c r="AEU198" s="33"/>
      <c r="AEV198" s="33">
        <v>114750.36</v>
      </c>
      <c r="AEW198" s="33">
        <v>214290.41</v>
      </c>
      <c r="AEX198" s="33"/>
      <c r="AEY198" s="33">
        <v>1239217.94</v>
      </c>
      <c r="AEZ198" s="33">
        <v>44844895.599999994</v>
      </c>
      <c r="AFA198" s="33"/>
      <c r="AFB198" s="33"/>
      <c r="AFC198" s="33"/>
      <c r="AFD198" s="33"/>
      <c r="AFE198" s="33"/>
      <c r="AFF198" s="33">
        <v>288000</v>
      </c>
      <c r="AFG198" s="33"/>
      <c r="AFH198" s="33">
        <v>14720.04</v>
      </c>
      <c r="AFI198" s="33">
        <v>409714.24</v>
      </c>
      <c r="AFJ198" s="33">
        <v>37063.300000000003</v>
      </c>
      <c r="AFK198" s="33">
        <v>3790230.12</v>
      </c>
      <c r="AFL198" s="33"/>
      <c r="AFM198" s="33"/>
      <c r="AFN198" s="33">
        <v>147234.04</v>
      </c>
      <c r="AFO198" s="33">
        <v>135817.79999999999</v>
      </c>
      <c r="AFP198" s="33"/>
      <c r="AFQ198" s="33"/>
      <c r="AFR198" s="33"/>
      <c r="AFS198" s="33">
        <v>75108.67</v>
      </c>
      <c r="AFT198" s="33">
        <v>351485.85</v>
      </c>
      <c r="AFU198" s="33">
        <v>129666.33</v>
      </c>
      <c r="AFV198" s="33">
        <v>149399.85</v>
      </c>
      <c r="AFW198" s="33">
        <v>206794.31</v>
      </c>
      <c r="AFX198" s="33">
        <v>400563.48</v>
      </c>
      <c r="AFY198" s="33">
        <v>750602.96</v>
      </c>
      <c r="AFZ198" s="33"/>
      <c r="AGA198" s="33">
        <v>132839.78</v>
      </c>
      <c r="AGB198" s="33"/>
      <c r="AGC198" s="33">
        <v>795016.34</v>
      </c>
      <c r="AGD198" s="33">
        <v>122362.13</v>
      </c>
      <c r="AGE198" s="33"/>
      <c r="AGF198" s="33">
        <v>199452.04</v>
      </c>
      <c r="AGG198" s="33">
        <v>370791.88</v>
      </c>
      <c r="AGH198" s="33">
        <v>91168.03</v>
      </c>
      <c r="AGI198" s="33">
        <v>3151.96</v>
      </c>
      <c r="AGJ198" s="33">
        <v>5164255.7</v>
      </c>
      <c r="AGK198" s="33">
        <v>133057.56</v>
      </c>
      <c r="AGL198" s="33"/>
      <c r="AGM198" s="33"/>
      <c r="AGN198" s="33"/>
      <c r="AGO198" s="33"/>
      <c r="AGP198" s="33">
        <v>123199.92</v>
      </c>
      <c r="AGQ198" s="33"/>
      <c r="AGR198" s="33">
        <v>12000</v>
      </c>
      <c r="AGS198" s="33">
        <v>35326.323299999996</v>
      </c>
      <c r="AGT198" s="33">
        <v>1147692.1499999999</v>
      </c>
      <c r="AGU198" s="33">
        <v>4338223.68</v>
      </c>
      <c r="AGV198" s="33"/>
      <c r="AGW198" s="33">
        <v>49097.46</v>
      </c>
      <c r="AGX198" s="33">
        <v>258800.02</v>
      </c>
      <c r="AGY198" s="33"/>
      <c r="AGZ198" s="33">
        <v>270067.17</v>
      </c>
      <c r="AHA198" s="33">
        <v>394567.96</v>
      </c>
      <c r="AHB198" s="33">
        <v>214734</v>
      </c>
      <c r="AHC198" s="33">
        <v>775866.65</v>
      </c>
      <c r="AHD198" s="33"/>
      <c r="AHE198" s="33"/>
      <c r="AHF198" s="33">
        <v>8960</v>
      </c>
      <c r="AHG198" s="33">
        <v>92386.39</v>
      </c>
      <c r="AHH198" s="33">
        <v>33091.599999999999</v>
      </c>
      <c r="AHI198" s="33">
        <v>54406.46</v>
      </c>
      <c r="AHJ198" s="33">
        <v>6666.72</v>
      </c>
      <c r="AHK198" s="33">
        <v>98480</v>
      </c>
      <c r="AHL198" s="33">
        <v>138532.09</v>
      </c>
      <c r="AHM198" s="33"/>
      <c r="AHN198" s="33"/>
      <c r="AHO198" s="33">
        <v>101092.32</v>
      </c>
      <c r="AHP198" s="33">
        <v>172109.01</v>
      </c>
      <c r="AHQ198" s="33"/>
      <c r="AHR198" s="33">
        <v>113445.42</v>
      </c>
      <c r="AHS198" s="33"/>
      <c r="AHT198" s="33">
        <v>3104767.29</v>
      </c>
      <c r="AHU198" s="33"/>
      <c r="AHV198" s="33">
        <v>70447.48</v>
      </c>
      <c r="AHW198" s="33">
        <v>217192.7</v>
      </c>
      <c r="AHX198" s="33">
        <v>497462.64</v>
      </c>
      <c r="AHY198" s="33">
        <v>117759.72</v>
      </c>
      <c r="AHZ198" s="33">
        <v>64738.62</v>
      </c>
      <c r="AIA198" s="33">
        <v>26409610.203300007</v>
      </c>
      <c r="AIB198" s="33">
        <v>1059235593.8830997</v>
      </c>
    </row>
    <row r="199" spans="1:912" x14ac:dyDescent="0.5">
      <c r="A199" s="50" t="s">
        <v>413</v>
      </c>
      <c r="B199" s="50" t="s">
        <v>420</v>
      </c>
      <c r="C199" s="50" t="s">
        <v>421</v>
      </c>
      <c r="D199" s="51">
        <v>175000</v>
      </c>
      <c r="E199" s="51"/>
      <c r="F199" s="51">
        <v>129380.76</v>
      </c>
      <c r="G199" s="51">
        <v>52603.66</v>
      </c>
      <c r="H199" s="51">
        <v>12736.89</v>
      </c>
      <c r="I199" s="51">
        <v>74144</v>
      </c>
      <c r="J199" s="51"/>
      <c r="K199" s="51">
        <v>2000</v>
      </c>
      <c r="L199" s="51">
        <v>151037.76000000001</v>
      </c>
      <c r="M199" s="51"/>
      <c r="N199" s="51">
        <v>120266.64</v>
      </c>
      <c r="O199" s="51"/>
      <c r="P199" s="51"/>
      <c r="Q199" s="51"/>
      <c r="R199" s="51">
        <v>102799.92</v>
      </c>
      <c r="S199" s="51">
        <v>49820.04</v>
      </c>
      <c r="T199" s="51">
        <v>752706.12</v>
      </c>
      <c r="U199" s="51"/>
      <c r="V199" s="51"/>
      <c r="W199" s="51">
        <v>74202.66</v>
      </c>
      <c r="X199" s="51">
        <v>575352</v>
      </c>
      <c r="Y199" s="51"/>
      <c r="Z199" s="51">
        <v>440493.92</v>
      </c>
      <c r="AA199" s="51"/>
      <c r="AB199" s="51"/>
      <c r="AC199" s="51"/>
      <c r="AD199" s="51">
        <v>50137.599999999999</v>
      </c>
      <c r="AE199" s="51"/>
      <c r="AF199" s="51"/>
      <c r="AG199" s="51"/>
      <c r="AH199" s="51"/>
      <c r="AI199" s="51"/>
      <c r="AJ199" s="51">
        <v>377371.13</v>
      </c>
      <c r="AK199" s="51">
        <v>21867.62</v>
      </c>
      <c r="AL199" s="51"/>
      <c r="AM199" s="51"/>
      <c r="AN199" s="51"/>
      <c r="AO199" s="51"/>
      <c r="AP199" s="51">
        <v>0</v>
      </c>
      <c r="AQ199" s="51">
        <v>20142.21</v>
      </c>
      <c r="AR199" s="51">
        <v>9893.0400000000009</v>
      </c>
      <c r="AS199" s="51"/>
      <c r="AT199" s="51"/>
      <c r="AU199" s="51">
        <v>37214.67</v>
      </c>
      <c r="AV199" s="51"/>
      <c r="AW199" s="51"/>
      <c r="AX199" s="51">
        <v>30333.360000000001</v>
      </c>
      <c r="AY199" s="51"/>
      <c r="AZ199" s="51"/>
      <c r="BA199" s="51">
        <v>17850</v>
      </c>
      <c r="BB199" s="51"/>
      <c r="BC199" s="51"/>
      <c r="BD199" s="51"/>
      <c r="BE199" s="51">
        <v>68797.45</v>
      </c>
      <c r="BF199" s="51">
        <v>75095.28</v>
      </c>
      <c r="BG199" s="51">
        <v>22203.19</v>
      </c>
      <c r="BH199" s="51"/>
      <c r="BI199" s="51"/>
      <c r="BJ199" s="51"/>
      <c r="BK199" s="51"/>
      <c r="BL199" s="51"/>
      <c r="BM199" s="51">
        <v>122199.99</v>
      </c>
      <c r="BN199" s="51">
        <v>158342.35999999999</v>
      </c>
      <c r="BO199" s="51">
        <v>109399.8</v>
      </c>
      <c r="BP199" s="51"/>
      <c r="BQ199" s="51">
        <v>288266.64</v>
      </c>
      <c r="BR199" s="51"/>
      <c r="BS199" s="51"/>
      <c r="BT199" s="51"/>
      <c r="BU199" s="51"/>
      <c r="BV199" s="51"/>
      <c r="BW199" s="51"/>
      <c r="BX199" s="51"/>
      <c r="BY199" s="51">
        <v>10168</v>
      </c>
      <c r="BZ199" s="51">
        <v>280968.46999999997</v>
      </c>
      <c r="CA199" s="51"/>
      <c r="CB199" s="51"/>
      <c r="CC199" s="51"/>
      <c r="CD199" s="51"/>
      <c r="CE199" s="51">
        <v>12874.98</v>
      </c>
      <c r="CF199" s="51"/>
      <c r="CG199" s="51">
        <v>1392114.97</v>
      </c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>
        <v>209211.34</v>
      </c>
      <c r="CU199" s="51">
        <v>6658.15</v>
      </c>
      <c r="CV199" s="51"/>
      <c r="CW199" s="51"/>
      <c r="CX199" s="51">
        <v>42010.2</v>
      </c>
      <c r="CY199" s="51"/>
      <c r="CZ199" s="51"/>
      <c r="DA199" s="51"/>
      <c r="DB199" s="51">
        <v>6075664.8200000003</v>
      </c>
      <c r="DC199" s="51"/>
      <c r="DD199" s="51">
        <v>117665.67</v>
      </c>
      <c r="DE199" s="51">
        <v>22158.12</v>
      </c>
      <c r="DF199" s="51">
        <v>54927.26</v>
      </c>
      <c r="DG199" s="51">
        <v>0</v>
      </c>
      <c r="DH199" s="51">
        <v>58187.73</v>
      </c>
      <c r="DI199" s="51">
        <v>13199.88</v>
      </c>
      <c r="DJ199" s="51">
        <v>27106.69</v>
      </c>
      <c r="DK199" s="51">
        <v>208592.93</v>
      </c>
      <c r="DL199" s="51">
        <v>223601.74</v>
      </c>
      <c r="DM199" s="51"/>
      <c r="DN199" s="51">
        <v>18252</v>
      </c>
      <c r="DO199" s="51"/>
      <c r="DP199" s="51"/>
      <c r="DQ199" s="51"/>
      <c r="DR199" s="51">
        <v>2666.67</v>
      </c>
      <c r="DS199" s="51">
        <v>47383.32</v>
      </c>
      <c r="DT199" s="51">
        <v>120891.65</v>
      </c>
      <c r="DU199" s="51"/>
      <c r="DV199" s="51"/>
      <c r="DW199" s="51"/>
      <c r="DX199" s="51"/>
      <c r="DY199" s="51"/>
      <c r="DZ199" s="51"/>
      <c r="EA199" s="51"/>
      <c r="EB199" s="51"/>
      <c r="EC199" s="51">
        <v>31565.08</v>
      </c>
      <c r="ED199" s="51"/>
      <c r="EE199" s="51">
        <v>314280.05</v>
      </c>
      <c r="EF199" s="51">
        <v>1237685.8</v>
      </c>
      <c r="EG199" s="51"/>
      <c r="EH199" s="51">
        <v>142696.75</v>
      </c>
      <c r="EI199" s="51">
        <v>5015.1000000000004</v>
      </c>
      <c r="EJ199" s="51">
        <v>66579.649999999994</v>
      </c>
      <c r="EK199" s="51"/>
      <c r="EL199" s="51">
        <v>34773.550000000003</v>
      </c>
      <c r="EM199" s="51">
        <v>42726.9</v>
      </c>
      <c r="EN199" s="51">
        <v>18994.599999999999</v>
      </c>
      <c r="EO199" s="51">
        <v>26347.86</v>
      </c>
      <c r="EP199" s="51"/>
      <c r="EQ199" s="51">
        <v>6162.13</v>
      </c>
      <c r="ER199" s="51"/>
      <c r="ES199" s="51">
        <v>332356.08</v>
      </c>
      <c r="ET199" s="51">
        <v>2533.33</v>
      </c>
      <c r="EU199" s="51"/>
      <c r="EV199" s="51">
        <v>15660</v>
      </c>
      <c r="EW199" s="51"/>
      <c r="EX199" s="51">
        <v>3192010.5399999996</v>
      </c>
      <c r="EY199" s="51"/>
      <c r="EZ199" s="51"/>
      <c r="FA199" s="51"/>
      <c r="FB199" s="51">
        <v>21999.96</v>
      </c>
      <c r="FC199" s="51"/>
      <c r="FD199" s="51"/>
      <c r="FE199" s="51">
        <v>9663.9599999999991</v>
      </c>
      <c r="FF199" s="51">
        <v>19304.28</v>
      </c>
      <c r="FG199" s="51">
        <v>68871.72</v>
      </c>
      <c r="FH199" s="51">
        <v>1599.96</v>
      </c>
      <c r="FI199" s="51"/>
      <c r="FJ199" s="51"/>
      <c r="FK199" s="51">
        <v>139.62</v>
      </c>
      <c r="FL199" s="51"/>
      <c r="FM199" s="51">
        <v>11747.89</v>
      </c>
      <c r="FN199" s="51"/>
      <c r="FO199" s="51">
        <v>4382.79</v>
      </c>
      <c r="FP199" s="51"/>
      <c r="FQ199" s="51">
        <v>205745.47</v>
      </c>
      <c r="FR199" s="51"/>
      <c r="FS199" s="51">
        <v>49728.959999999999</v>
      </c>
      <c r="FT199" s="51"/>
      <c r="FU199" s="51">
        <v>35266.67</v>
      </c>
      <c r="FV199" s="51">
        <v>19066.650000000001</v>
      </c>
      <c r="FW199" s="51"/>
      <c r="FX199" s="51"/>
      <c r="FY199" s="51">
        <v>19677.78</v>
      </c>
      <c r="FZ199" s="51">
        <v>242259.34</v>
      </c>
      <c r="GA199" s="51">
        <v>101033.61</v>
      </c>
      <c r="GB199" s="51">
        <v>846131.51</v>
      </c>
      <c r="GC199" s="51">
        <v>341863.29</v>
      </c>
      <c r="GD199" s="51">
        <v>15991.1</v>
      </c>
      <c r="GE199" s="51">
        <v>148732.32999999999</v>
      </c>
      <c r="GF199" s="51">
        <v>1378559.37</v>
      </c>
      <c r="GG199" s="51"/>
      <c r="GH199" s="51"/>
      <c r="GI199" s="51"/>
      <c r="GJ199" s="51"/>
      <c r="GK199" s="51">
        <v>38333.160000000003</v>
      </c>
      <c r="GL199" s="51">
        <v>10263.94</v>
      </c>
      <c r="GM199" s="51"/>
      <c r="GN199" s="51"/>
      <c r="GO199" s="51">
        <v>413333.33</v>
      </c>
      <c r="GP199" s="51">
        <v>149747.96</v>
      </c>
      <c r="GQ199" s="51">
        <v>70968.66</v>
      </c>
      <c r="GR199" s="51">
        <v>674450.81</v>
      </c>
      <c r="GS199" s="51"/>
      <c r="GT199" s="51"/>
      <c r="GU199" s="51">
        <v>16933.34</v>
      </c>
      <c r="GV199" s="51"/>
      <c r="GW199" s="51"/>
      <c r="GX199" s="51"/>
      <c r="GY199" s="51">
        <v>16933.34</v>
      </c>
      <c r="GZ199" s="51"/>
      <c r="HA199" s="51">
        <v>4932730.8000000007</v>
      </c>
      <c r="HB199" s="51"/>
      <c r="HC199" s="51"/>
      <c r="HD199" s="51">
        <v>92340.93</v>
      </c>
      <c r="HE199" s="51">
        <v>10666.67</v>
      </c>
      <c r="HF199" s="51"/>
      <c r="HG199" s="51"/>
      <c r="HH199" s="51"/>
      <c r="HI199" s="51"/>
      <c r="HJ199" s="51"/>
      <c r="HK199" s="51"/>
      <c r="HL199" s="51"/>
      <c r="HM199" s="51">
        <v>2419467.86</v>
      </c>
      <c r="HN199" s="51">
        <v>137666.66</v>
      </c>
      <c r="HO199" s="51"/>
      <c r="HP199" s="51"/>
      <c r="HQ199" s="51">
        <v>11600</v>
      </c>
      <c r="HR199" s="51">
        <v>30234.6</v>
      </c>
      <c r="HS199" s="51"/>
      <c r="HT199" s="51">
        <v>55601.64</v>
      </c>
      <c r="HU199" s="51">
        <v>45333.33</v>
      </c>
      <c r="HV199" s="51"/>
      <c r="HW199" s="51"/>
      <c r="HX199" s="51"/>
      <c r="HY199" s="51">
        <v>70226.62</v>
      </c>
      <c r="HZ199" s="51"/>
      <c r="IA199" s="51"/>
      <c r="IB199" s="51"/>
      <c r="IC199" s="51"/>
      <c r="ID199" s="51">
        <v>150000</v>
      </c>
      <c r="IE199" s="51"/>
      <c r="IF199" s="51">
        <v>1333.3</v>
      </c>
      <c r="IG199" s="51"/>
      <c r="IH199" s="51">
        <v>20466.62</v>
      </c>
      <c r="II199" s="51"/>
      <c r="IJ199" s="51"/>
      <c r="IK199" s="51"/>
      <c r="IL199" s="51"/>
      <c r="IM199" s="51"/>
      <c r="IN199" s="51">
        <v>161959.84</v>
      </c>
      <c r="IO199" s="51"/>
      <c r="IP199" s="51">
        <v>19579.91</v>
      </c>
      <c r="IQ199" s="51"/>
      <c r="IR199" s="51"/>
      <c r="IS199" s="51"/>
      <c r="IT199" s="51"/>
      <c r="IU199" s="51"/>
      <c r="IV199" s="51"/>
      <c r="IW199" s="51"/>
      <c r="IX199" s="51"/>
      <c r="IY199" s="51"/>
      <c r="IZ199" s="51">
        <v>291210.84999999998</v>
      </c>
      <c r="JA199" s="51"/>
      <c r="JB199" s="51"/>
      <c r="JC199" s="51"/>
      <c r="JD199" s="51"/>
      <c r="JE199" s="51"/>
      <c r="JF199" s="51"/>
      <c r="JG199" s="51"/>
      <c r="JH199" s="51"/>
      <c r="JI199" s="51">
        <v>245600</v>
      </c>
      <c r="JJ199" s="51">
        <v>4113.6400000000003</v>
      </c>
      <c r="JK199" s="51"/>
      <c r="JL199" s="51"/>
      <c r="JM199" s="51"/>
      <c r="JN199" s="51"/>
      <c r="JO199" s="51"/>
      <c r="JP199" s="51"/>
      <c r="JQ199" s="51"/>
      <c r="JR199" s="51"/>
      <c r="JS199" s="51"/>
      <c r="JT199" s="51"/>
      <c r="JU199" s="51">
        <v>3767402.4700000007</v>
      </c>
      <c r="JV199" s="51"/>
      <c r="JW199" s="51"/>
      <c r="JX199" s="51"/>
      <c r="JY199" s="51">
        <v>132605</v>
      </c>
      <c r="JZ199" s="51">
        <v>46106.64</v>
      </c>
      <c r="KA199" s="51"/>
      <c r="KB199" s="51"/>
      <c r="KC199" s="51"/>
      <c r="KD199" s="51"/>
      <c r="KE199" s="51"/>
      <c r="KF199" s="51">
        <v>31903.919999999998</v>
      </c>
      <c r="KG199" s="51"/>
      <c r="KH199" s="51"/>
      <c r="KI199" s="51"/>
      <c r="KJ199" s="51">
        <v>12222.22</v>
      </c>
      <c r="KK199" s="51">
        <v>4420333.34</v>
      </c>
      <c r="KL199" s="51">
        <v>34266.71</v>
      </c>
      <c r="KM199" s="51"/>
      <c r="KN199" s="51">
        <v>175104.78</v>
      </c>
      <c r="KO199" s="51"/>
      <c r="KP199" s="51"/>
      <c r="KQ199" s="51"/>
      <c r="KR199" s="51"/>
      <c r="KS199" s="51"/>
      <c r="KT199" s="51"/>
      <c r="KU199" s="51"/>
      <c r="KV199" s="51"/>
      <c r="KW199" s="51">
        <v>116666.66</v>
      </c>
      <c r="KX199" s="51"/>
      <c r="KY199" s="51">
        <v>55388.22</v>
      </c>
      <c r="KZ199" s="51">
        <v>472308.74</v>
      </c>
      <c r="LA199" s="51">
        <v>101733.36</v>
      </c>
      <c r="LB199" s="51">
        <v>275522.82</v>
      </c>
      <c r="LC199" s="51">
        <v>2936.67</v>
      </c>
      <c r="LD199" s="51"/>
      <c r="LE199" s="51"/>
      <c r="LF199" s="51"/>
      <c r="LG199" s="51"/>
      <c r="LH199" s="51"/>
      <c r="LI199" s="51"/>
      <c r="LJ199" s="51"/>
      <c r="LK199" s="51">
        <v>366946.34</v>
      </c>
      <c r="LL199" s="51">
        <v>267277.69</v>
      </c>
      <c r="LM199" s="51">
        <v>43180.28</v>
      </c>
      <c r="LN199" s="51"/>
      <c r="LO199" s="51"/>
      <c r="LP199" s="51">
        <v>8632.1200000000008</v>
      </c>
      <c r="LQ199" s="51"/>
      <c r="LR199" s="51"/>
      <c r="LS199" s="51"/>
      <c r="LT199" s="51">
        <v>152933.28</v>
      </c>
      <c r="LU199" s="51"/>
      <c r="LV199" s="51"/>
      <c r="LW199" s="51">
        <v>76124.070000000007</v>
      </c>
      <c r="LX199" s="51"/>
      <c r="LY199" s="51">
        <v>150424.85</v>
      </c>
      <c r="LZ199" s="51"/>
      <c r="MA199" s="51"/>
      <c r="MB199" s="51"/>
      <c r="MC199" s="51"/>
      <c r="MD199" s="51">
        <v>651000</v>
      </c>
      <c r="ME199" s="51"/>
      <c r="MF199" s="51"/>
      <c r="MG199" s="51">
        <v>34253.06</v>
      </c>
      <c r="MH199" s="51"/>
      <c r="MI199" s="51">
        <v>13333.33</v>
      </c>
      <c r="MJ199" s="51">
        <v>7641204.1000000015</v>
      </c>
      <c r="MK199" s="51"/>
      <c r="ML199" s="51">
        <v>6757.05</v>
      </c>
      <c r="MM199" s="51"/>
      <c r="MN199" s="51"/>
      <c r="MO199" s="51">
        <v>17361.259999999998</v>
      </c>
      <c r="MP199" s="51"/>
      <c r="MQ199" s="51"/>
      <c r="MR199" s="51"/>
      <c r="MS199" s="51"/>
      <c r="MT199" s="51">
        <v>18098.64</v>
      </c>
      <c r="MU199" s="51"/>
      <c r="MV199" s="51">
        <v>42406.25</v>
      </c>
      <c r="MW199" s="51"/>
      <c r="MX199" s="51"/>
      <c r="MY199" s="51"/>
      <c r="MZ199" s="51"/>
      <c r="NA199" s="51"/>
      <c r="NB199" s="51"/>
      <c r="NC199" s="51"/>
      <c r="ND199" s="51"/>
      <c r="NE199" s="51">
        <v>51321.14</v>
      </c>
      <c r="NF199" s="51"/>
      <c r="NG199" s="51">
        <v>64500</v>
      </c>
      <c r="NH199" s="51"/>
      <c r="NI199" s="51"/>
      <c r="NJ199" s="51">
        <v>45359.88</v>
      </c>
      <c r="NK199" s="51"/>
      <c r="NL199" s="51"/>
      <c r="NM199" s="51"/>
      <c r="NN199" s="51"/>
      <c r="NO199" s="51">
        <v>52666.6</v>
      </c>
      <c r="NP199" s="51"/>
      <c r="NQ199" s="51">
        <v>134751.2199</v>
      </c>
      <c r="NR199" s="51"/>
      <c r="NS199" s="51">
        <v>960055.4</v>
      </c>
      <c r="NT199" s="51">
        <v>740038.72</v>
      </c>
      <c r="NU199" s="51">
        <v>100735.8</v>
      </c>
      <c r="NV199" s="51">
        <v>267328.14</v>
      </c>
      <c r="NW199" s="51"/>
      <c r="NX199" s="51"/>
      <c r="NY199" s="51">
        <v>103983.11</v>
      </c>
      <c r="NZ199" s="51"/>
      <c r="OA199" s="51">
        <v>254475.22</v>
      </c>
      <c r="OB199" s="51"/>
      <c r="OC199" s="51"/>
      <c r="OD199" s="51"/>
      <c r="OE199" s="51"/>
      <c r="OF199" s="51"/>
      <c r="OG199" s="51"/>
      <c r="OH199" s="51"/>
      <c r="OI199" s="51"/>
      <c r="OJ199" s="51"/>
      <c r="OK199" s="51"/>
      <c r="OL199" s="51">
        <v>14804.2</v>
      </c>
      <c r="OM199" s="51"/>
      <c r="ON199" s="51"/>
      <c r="OO199" s="51"/>
      <c r="OP199" s="51">
        <v>120770.24000000001</v>
      </c>
      <c r="OQ199" s="51"/>
      <c r="OR199" s="51">
        <v>445524.27</v>
      </c>
      <c r="OS199" s="51"/>
      <c r="OT199" s="51">
        <v>107187</v>
      </c>
      <c r="OU199" s="51"/>
      <c r="OV199" s="51">
        <v>103715.21</v>
      </c>
      <c r="OW199" s="51">
        <v>130153.32</v>
      </c>
      <c r="OX199" s="51">
        <v>39960.129999999997</v>
      </c>
      <c r="OY199" s="51">
        <v>32779.919999999998</v>
      </c>
      <c r="OZ199" s="51"/>
      <c r="PA199" s="51"/>
      <c r="PB199" s="51"/>
      <c r="PC199" s="51"/>
      <c r="PD199" s="51">
        <v>599702.67000000004</v>
      </c>
      <c r="PE199" s="51">
        <v>1522287.83</v>
      </c>
      <c r="PF199" s="51">
        <v>5976723.2199000008</v>
      </c>
      <c r="PG199" s="33">
        <v>79446.53</v>
      </c>
      <c r="PH199" s="33"/>
      <c r="PI199" s="33"/>
      <c r="PJ199" s="33"/>
      <c r="PK199" s="33"/>
      <c r="PL199" s="33">
        <v>68145.789999999994</v>
      </c>
      <c r="PM199" s="33"/>
      <c r="PN199" s="33"/>
      <c r="PO199" s="33"/>
      <c r="PP199" s="33"/>
      <c r="PQ199" s="33">
        <v>62938.559999999998</v>
      </c>
      <c r="PR199" s="33">
        <v>56175.89</v>
      </c>
      <c r="PS199" s="33">
        <v>21542.3</v>
      </c>
      <c r="PT199" s="33"/>
      <c r="PU199" s="33">
        <v>69000</v>
      </c>
      <c r="PV199" s="33"/>
      <c r="PW199" s="33">
        <v>69266.53</v>
      </c>
      <c r="PX199" s="33">
        <v>70270.8</v>
      </c>
      <c r="PY199" s="33">
        <v>1574624.31</v>
      </c>
      <c r="PZ199" s="33">
        <v>73134.539999999994</v>
      </c>
      <c r="QA199" s="33"/>
      <c r="QB199" s="33"/>
      <c r="QC199" s="33"/>
      <c r="QD199" s="33"/>
      <c r="QE199" s="33"/>
      <c r="QF199" s="33"/>
      <c r="QG199" s="33">
        <v>36666.660000000003</v>
      </c>
      <c r="QH199" s="33"/>
      <c r="QI199" s="33"/>
      <c r="QJ199" s="33"/>
      <c r="QK199" s="33"/>
      <c r="QL199" s="33"/>
      <c r="QM199" s="33"/>
      <c r="QN199" s="33">
        <v>4142.67</v>
      </c>
      <c r="QO199" s="33"/>
      <c r="QP199" s="33"/>
      <c r="QQ199" s="33"/>
      <c r="QR199" s="33"/>
      <c r="QS199" s="33">
        <v>541354.21</v>
      </c>
      <c r="QT199" s="33">
        <v>7341.7</v>
      </c>
      <c r="QU199" s="33">
        <v>382368.03</v>
      </c>
      <c r="QV199" s="33">
        <v>389523.33</v>
      </c>
      <c r="QW199" s="33">
        <v>371754.17</v>
      </c>
      <c r="QX199" s="33">
        <v>79962.36</v>
      </c>
      <c r="QY199" s="33"/>
      <c r="QZ199" s="33">
        <v>23666.639999999999</v>
      </c>
      <c r="RA199" s="33">
        <v>8009.11</v>
      </c>
      <c r="RB199" s="33">
        <v>104426.52</v>
      </c>
      <c r="RC199" s="33">
        <v>50049.96</v>
      </c>
      <c r="RD199" s="33"/>
      <c r="RE199" s="33"/>
      <c r="RF199" s="33">
        <v>48137.16</v>
      </c>
      <c r="RG199" s="33"/>
      <c r="RH199" s="33"/>
      <c r="RI199" s="33">
        <v>94682.4</v>
      </c>
      <c r="RJ199" s="33">
        <v>487064.04</v>
      </c>
      <c r="RK199" s="33">
        <v>350379.96</v>
      </c>
      <c r="RL199" s="33"/>
      <c r="RM199" s="33"/>
      <c r="RN199" s="33"/>
      <c r="RO199" s="33"/>
      <c r="RP199" s="33"/>
      <c r="RQ199" s="33">
        <v>6329.1</v>
      </c>
      <c r="RR199" s="33">
        <v>47391.6</v>
      </c>
      <c r="RS199" s="33">
        <v>15392.05</v>
      </c>
      <c r="RT199" s="33">
        <v>10009.93</v>
      </c>
      <c r="RU199" s="33">
        <v>56845.1</v>
      </c>
      <c r="RV199" s="33">
        <v>49545.1</v>
      </c>
      <c r="RW199" s="33"/>
      <c r="RX199" s="33">
        <v>29378.85</v>
      </c>
      <c r="RY199" s="33">
        <v>63913.22</v>
      </c>
      <c r="RZ199" s="33">
        <v>3204.7</v>
      </c>
      <c r="SA199" s="33"/>
      <c r="SB199" s="33">
        <v>17753.599999999999</v>
      </c>
      <c r="SC199" s="33">
        <v>85753.1</v>
      </c>
      <c r="SD199" s="33">
        <v>108412.3</v>
      </c>
      <c r="SE199" s="33">
        <v>70631.149999999994</v>
      </c>
      <c r="SF199" s="33">
        <v>5688633.9699999979</v>
      </c>
      <c r="SG199" s="33">
        <v>38261.730000000003</v>
      </c>
      <c r="SH199" s="33"/>
      <c r="SI199" s="33"/>
      <c r="SJ199" s="33"/>
      <c r="SK199" s="33"/>
      <c r="SL199" s="33"/>
      <c r="SM199" s="33">
        <v>27931.119999999999</v>
      </c>
      <c r="SN199" s="33">
        <v>3112.99</v>
      </c>
      <c r="SO199" s="33">
        <v>467289.35</v>
      </c>
      <c r="SP199" s="33"/>
      <c r="SQ199" s="33">
        <v>88120.39</v>
      </c>
      <c r="SR199" s="33">
        <v>43762.63</v>
      </c>
      <c r="SS199" s="33">
        <v>199406.46</v>
      </c>
      <c r="ST199" s="33"/>
      <c r="SU199" s="33"/>
      <c r="SV199" s="33"/>
      <c r="SW199" s="33">
        <v>128895.6</v>
      </c>
      <c r="SX199" s="33"/>
      <c r="SY199" s="33">
        <v>19059.990000000002</v>
      </c>
      <c r="SZ199" s="33"/>
      <c r="TA199" s="33"/>
      <c r="TB199" s="33">
        <v>94118.64</v>
      </c>
      <c r="TC199" s="33"/>
      <c r="TD199" s="33">
        <v>76289.399999999994</v>
      </c>
      <c r="TE199" s="33"/>
      <c r="TF199" s="33">
        <v>12799.92</v>
      </c>
      <c r="TG199" s="33">
        <v>3000</v>
      </c>
      <c r="TH199" s="33"/>
      <c r="TI199" s="33">
        <v>11320</v>
      </c>
      <c r="TJ199" s="33">
        <v>26686.67</v>
      </c>
      <c r="TK199" s="33">
        <v>6800.04</v>
      </c>
      <c r="TL199" s="33">
        <v>16125.7</v>
      </c>
      <c r="TM199" s="33">
        <v>11217.89</v>
      </c>
      <c r="TN199" s="33">
        <v>272986.02</v>
      </c>
      <c r="TO199" s="33">
        <v>162154.9</v>
      </c>
      <c r="TP199" s="33"/>
      <c r="TQ199" s="33"/>
      <c r="TR199" s="33"/>
      <c r="TS199" s="33">
        <v>68733.34</v>
      </c>
      <c r="TT199" s="33"/>
      <c r="TU199" s="33">
        <v>18017.27</v>
      </c>
      <c r="TV199" s="33">
        <v>55960</v>
      </c>
      <c r="TW199" s="33">
        <v>49286.64</v>
      </c>
      <c r="TX199" s="33"/>
      <c r="TY199" s="33"/>
      <c r="TZ199" s="33"/>
      <c r="UA199" s="33"/>
      <c r="UB199" s="33"/>
      <c r="UC199" s="33"/>
      <c r="UD199" s="33"/>
      <c r="UE199" s="33">
        <v>15277.78</v>
      </c>
      <c r="UF199" s="33"/>
      <c r="UG199" s="33"/>
      <c r="UH199" s="33">
        <v>286431.99</v>
      </c>
      <c r="UI199" s="33"/>
      <c r="UJ199" s="33">
        <v>18879.97</v>
      </c>
      <c r="UK199" s="33"/>
      <c r="UL199" s="33"/>
      <c r="UM199" s="33"/>
      <c r="UN199" s="33"/>
      <c r="UO199" s="33">
        <v>12200.04</v>
      </c>
      <c r="UP199" s="33">
        <v>76262.92</v>
      </c>
      <c r="UQ199" s="33">
        <v>207128.64</v>
      </c>
      <c r="UR199" s="33">
        <v>3533.33</v>
      </c>
      <c r="US199" s="33">
        <v>62240.95</v>
      </c>
      <c r="UT199" s="33">
        <v>6000</v>
      </c>
      <c r="UU199" s="33">
        <v>147073.32</v>
      </c>
      <c r="UV199" s="33">
        <v>1638760.08</v>
      </c>
      <c r="UW199" s="33">
        <v>10843.8</v>
      </c>
      <c r="UX199" s="33"/>
      <c r="UY199" s="33"/>
      <c r="UZ199" s="33"/>
      <c r="VA199" s="33"/>
      <c r="VB199" s="33"/>
      <c r="VC199" s="33"/>
      <c r="VD199" s="33">
        <v>8666.64</v>
      </c>
      <c r="VE199" s="33"/>
      <c r="VF199" s="33"/>
      <c r="VG199" s="33"/>
      <c r="VH199" s="33"/>
      <c r="VI199" s="33"/>
      <c r="VJ199" s="33"/>
      <c r="VK199" s="33">
        <v>69933.36</v>
      </c>
      <c r="VL199" s="33"/>
      <c r="VM199" s="33"/>
      <c r="VN199" s="33"/>
      <c r="VO199" s="33">
        <v>4320</v>
      </c>
      <c r="VP199" s="33"/>
      <c r="VQ199" s="33">
        <v>4468889.51</v>
      </c>
      <c r="VR199" s="33"/>
      <c r="VS199" s="33"/>
      <c r="VT199" s="33"/>
      <c r="VU199" s="33"/>
      <c r="VV199" s="33"/>
      <c r="VW199" s="33">
        <v>117733.32</v>
      </c>
      <c r="VX199" s="33"/>
      <c r="VY199" s="33"/>
      <c r="VZ199" s="33"/>
      <c r="WA199" s="33"/>
      <c r="WB199" s="33"/>
      <c r="WC199" s="33"/>
      <c r="WD199" s="33"/>
      <c r="WE199" s="33">
        <v>97570.95</v>
      </c>
      <c r="WF199" s="33"/>
      <c r="WG199" s="33"/>
      <c r="WH199" s="33">
        <v>3285760.46</v>
      </c>
      <c r="WI199" s="33">
        <v>6054.72</v>
      </c>
      <c r="WJ199" s="33"/>
      <c r="WK199" s="33">
        <v>16666.68</v>
      </c>
      <c r="WL199" s="33">
        <v>83544.479999999996</v>
      </c>
      <c r="WM199" s="33"/>
      <c r="WN199" s="33">
        <v>144195.72</v>
      </c>
      <c r="WO199" s="33">
        <v>123411.46</v>
      </c>
      <c r="WP199" s="33">
        <v>270201.78000000003</v>
      </c>
      <c r="WQ199" s="33">
        <v>492922.24</v>
      </c>
      <c r="WR199" s="33"/>
      <c r="WS199" s="33"/>
      <c r="WT199" s="33"/>
      <c r="WU199" s="33"/>
      <c r="WV199" s="33"/>
      <c r="WW199" s="33"/>
      <c r="WX199" s="33"/>
      <c r="WY199" s="33"/>
      <c r="WZ199" s="33">
        <v>4987.5600000000004</v>
      </c>
      <c r="XA199" s="33">
        <v>118633.32</v>
      </c>
      <c r="XB199" s="33"/>
      <c r="XC199" s="33"/>
      <c r="XD199" s="33"/>
      <c r="XE199" s="33">
        <v>63351.199999999997</v>
      </c>
      <c r="XF199" s="33"/>
      <c r="XG199" s="33">
        <v>96994.79</v>
      </c>
      <c r="XH199" s="33">
        <v>61351.94</v>
      </c>
      <c r="XI199" s="33">
        <v>72700.08</v>
      </c>
      <c r="XJ199" s="33"/>
      <c r="XK199" s="33"/>
      <c r="XL199" s="33">
        <v>19122.73</v>
      </c>
      <c r="XM199" s="33">
        <v>102964.2</v>
      </c>
      <c r="XN199" s="33">
        <v>414581.28</v>
      </c>
      <c r="XO199" s="33">
        <v>531945.84</v>
      </c>
      <c r="XP199" s="33"/>
      <c r="XQ199" s="33"/>
      <c r="XR199" s="33"/>
      <c r="XS199" s="33"/>
      <c r="XT199" s="33"/>
      <c r="XU199" s="33"/>
      <c r="XV199" s="33"/>
      <c r="XW199" s="33"/>
      <c r="XX199" s="33"/>
      <c r="XY199" s="33"/>
      <c r="XZ199" s="33"/>
      <c r="YA199" s="33"/>
      <c r="YB199" s="33"/>
      <c r="YC199" s="33"/>
      <c r="YD199" s="33"/>
      <c r="YE199" s="33">
        <v>17198.57</v>
      </c>
      <c r="YF199" s="33"/>
      <c r="YG199" s="33">
        <v>8429.7199999999993</v>
      </c>
      <c r="YH199" s="33">
        <v>17198.57</v>
      </c>
      <c r="YI199" s="33"/>
      <c r="YJ199" s="33">
        <v>99137.5</v>
      </c>
      <c r="YK199" s="33">
        <v>185855.4</v>
      </c>
      <c r="YL199" s="33"/>
      <c r="YM199" s="33"/>
      <c r="YN199" s="33"/>
      <c r="YO199" s="33"/>
      <c r="YP199" s="33"/>
      <c r="YQ199" s="33"/>
      <c r="YR199" s="33">
        <v>0</v>
      </c>
      <c r="YS199" s="33"/>
      <c r="YT199" s="33"/>
      <c r="YU199" s="33"/>
      <c r="YV199" s="33">
        <v>4809.6000000000004</v>
      </c>
      <c r="YW199" s="33"/>
      <c r="YX199" s="33"/>
      <c r="YY199" s="33"/>
      <c r="YZ199" s="33">
        <v>117627.36</v>
      </c>
      <c r="ZA199" s="33">
        <v>80071.31</v>
      </c>
      <c r="ZB199" s="33"/>
      <c r="ZC199" s="33">
        <v>6655022.7800000021</v>
      </c>
      <c r="ZD199" s="33">
        <v>1485521.67</v>
      </c>
      <c r="ZE199" s="33">
        <v>26287.32</v>
      </c>
      <c r="ZF199" s="33"/>
      <c r="ZG199" s="33">
        <v>23333.279999999999</v>
      </c>
      <c r="ZH199" s="33"/>
      <c r="ZI199" s="33">
        <v>16766.64</v>
      </c>
      <c r="ZJ199" s="33"/>
      <c r="ZK199" s="33"/>
      <c r="ZL199" s="33">
        <v>63681</v>
      </c>
      <c r="ZM199" s="33">
        <v>12500</v>
      </c>
      <c r="ZN199" s="33"/>
      <c r="ZO199" s="33">
        <v>37734.660000000003</v>
      </c>
      <c r="ZP199" s="33"/>
      <c r="ZQ199" s="33"/>
      <c r="ZR199" s="33"/>
      <c r="ZS199" s="33">
        <v>0</v>
      </c>
      <c r="ZT199" s="33"/>
      <c r="ZU199" s="33"/>
      <c r="ZV199" s="33"/>
      <c r="ZW199" s="33"/>
      <c r="ZX199" s="33">
        <v>138951.66</v>
      </c>
      <c r="ZY199" s="33">
        <v>34692.959999999999</v>
      </c>
      <c r="ZZ199" s="33">
        <v>15650.79</v>
      </c>
      <c r="AAA199" s="33">
        <v>53213.32</v>
      </c>
      <c r="AAB199" s="33"/>
      <c r="AAC199" s="33">
        <v>254329.93</v>
      </c>
      <c r="AAD199" s="33"/>
      <c r="AAE199" s="33"/>
      <c r="AAF199" s="33">
        <v>74225</v>
      </c>
      <c r="AAG199" s="33"/>
      <c r="AAH199" s="33">
        <v>19599.810000000001</v>
      </c>
      <c r="AAI199" s="33">
        <v>49950.239999999998</v>
      </c>
      <c r="AAJ199" s="33">
        <v>30130.77</v>
      </c>
      <c r="AAK199" s="33">
        <v>759158.46</v>
      </c>
      <c r="AAL199" s="33">
        <v>46592.52</v>
      </c>
      <c r="AAM199" s="33">
        <v>599913.32999999996</v>
      </c>
      <c r="AAN199" s="33">
        <v>215975.27</v>
      </c>
      <c r="AAO199" s="33">
        <v>200730.35</v>
      </c>
      <c r="AAP199" s="33">
        <v>118666.67</v>
      </c>
      <c r="AAQ199" s="33">
        <v>139183.54</v>
      </c>
      <c r="AAR199" s="33"/>
      <c r="AAS199" s="33">
        <v>428228.28</v>
      </c>
      <c r="AAT199" s="33">
        <v>65266.68</v>
      </c>
      <c r="AAU199" s="33">
        <v>11320</v>
      </c>
      <c r="AAV199" s="33"/>
      <c r="AAW199" s="33">
        <v>1847128.71</v>
      </c>
      <c r="AAX199" s="33"/>
      <c r="AAY199" s="33"/>
      <c r="AAZ199" s="33">
        <v>109499.36</v>
      </c>
      <c r="ABA199" s="33"/>
      <c r="ABB199" s="33"/>
      <c r="ABC199" s="33"/>
      <c r="ABD199" s="33"/>
      <c r="ABE199" s="33"/>
      <c r="ABF199" s="33">
        <v>1679.96</v>
      </c>
      <c r="ABG199" s="33"/>
      <c r="ABH199" s="33">
        <v>218846.78</v>
      </c>
      <c r="ABI199" s="33"/>
      <c r="ABJ199" s="33"/>
      <c r="ABK199" s="33">
        <v>18832.47</v>
      </c>
      <c r="ABL199" s="33"/>
      <c r="ABM199" s="33">
        <v>115905.57</v>
      </c>
      <c r="ABN199" s="33">
        <v>55819.73</v>
      </c>
      <c r="ABO199" s="33"/>
      <c r="ABP199" s="33">
        <v>187629.96</v>
      </c>
      <c r="ABQ199" s="33">
        <v>620093.93999999994</v>
      </c>
      <c r="ABR199" s="33"/>
      <c r="ABS199" s="33"/>
      <c r="ABT199" s="33"/>
      <c r="ABU199" s="33"/>
      <c r="ABV199" s="33">
        <v>104904.3</v>
      </c>
      <c r="ABW199" s="33">
        <v>8201944.9300000006</v>
      </c>
      <c r="ABX199" s="33"/>
      <c r="ABY199" s="33"/>
      <c r="ABZ199" s="33"/>
      <c r="ACA199" s="33"/>
      <c r="ACB199" s="33"/>
      <c r="ACC199" s="33"/>
      <c r="ACD199" s="33"/>
      <c r="ACE199" s="33"/>
      <c r="ACF199" s="33"/>
      <c r="ACG199" s="33"/>
      <c r="ACH199" s="33">
        <v>26409.200000000001</v>
      </c>
      <c r="ACI199" s="33">
        <v>7358.33</v>
      </c>
      <c r="ACJ199" s="33"/>
      <c r="ACK199" s="33"/>
      <c r="ACL199" s="33">
        <v>6570.42</v>
      </c>
      <c r="ACM199" s="33"/>
      <c r="ACN199" s="33">
        <v>8958.67</v>
      </c>
      <c r="ACO199" s="33">
        <v>21733.32</v>
      </c>
      <c r="ACP199" s="33"/>
      <c r="ACQ199" s="33">
        <v>17752.36</v>
      </c>
      <c r="ACR199" s="33"/>
      <c r="ACS199" s="33"/>
      <c r="ACT199" s="33"/>
      <c r="ACU199" s="33">
        <v>73133.279999999999</v>
      </c>
      <c r="ACV199" s="33"/>
      <c r="ACW199" s="33"/>
      <c r="ACX199" s="33"/>
      <c r="ACY199" s="33">
        <v>89693.28</v>
      </c>
      <c r="ACZ199" s="33"/>
      <c r="ADA199" s="33"/>
      <c r="ADB199" s="33"/>
      <c r="ADC199" s="33"/>
      <c r="ADD199" s="33"/>
      <c r="ADE199" s="33"/>
      <c r="ADF199" s="33"/>
      <c r="ADG199" s="33"/>
      <c r="ADH199" s="33"/>
      <c r="ADI199" s="33"/>
      <c r="ADJ199" s="33"/>
      <c r="ADK199" s="33"/>
      <c r="ADL199" s="33">
        <v>292266.59999999998</v>
      </c>
      <c r="ADM199" s="33">
        <v>281533.92</v>
      </c>
      <c r="ADN199" s="33">
        <v>204732.69</v>
      </c>
      <c r="ADO199" s="33">
        <v>730333.32</v>
      </c>
      <c r="ADP199" s="33">
        <v>903603.65</v>
      </c>
      <c r="ADQ199" s="33"/>
      <c r="ADR199" s="33">
        <v>29124</v>
      </c>
      <c r="ADS199" s="33"/>
      <c r="ADT199" s="33">
        <v>2446.6799999999998</v>
      </c>
      <c r="ADU199" s="33">
        <v>98509.33</v>
      </c>
      <c r="ADV199" s="33">
        <v>67777.5</v>
      </c>
      <c r="ADW199" s="33"/>
      <c r="ADX199" s="33"/>
      <c r="ADY199" s="33">
        <v>1125000.01</v>
      </c>
      <c r="ADZ199" s="33"/>
      <c r="AEA199" s="33">
        <v>60000</v>
      </c>
      <c r="AEB199" s="33">
        <v>19951.5</v>
      </c>
      <c r="AEC199" s="33"/>
      <c r="AED199" s="33"/>
      <c r="AEE199" s="33">
        <v>29821</v>
      </c>
      <c r="AEF199" s="33"/>
      <c r="AEG199" s="33"/>
      <c r="AEH199" s="33"/>
      <c r="AEI199" s="33"/>
      <c r="AEJ199" s="33">
        <v>15232</v>
      </c>
      <c r="AEK199" s="33"/>
      <c r="AEL199" s="33"/>
      <c r="AEM199" s="33">
        <v>6666.67</v>
      </c>
      <c r="AEN199" s="33">
        <v>2227964.89</v>
      </c>
      <c r="AEO199" s="33"/>
      <c r="AEP199" s="33"/>
      <c r="AEQ199" s="33"/>
      <c r="AER199" s="33">
        <v>13849.87</v>
      </c>
      <c r="AES199" s="33"/>
      <c r="AET199" s="33"/>
      <c r="AEU199" s="33">
        <v>2542.3200000000002</v>
      </c>
      <c r="AEV199" s="33">
        <v>8633.26</v>
      </c>
      <c r="AEW199" s="33"/>
      <c r="AEX199" s="33"/>
      <c r="AEY199" s="33">
        <v>57393.9</v>
      </c>
      <c r="AEZ199" s="33">
        <v>6428991.9699999997</v>
      </c>
      <c r="AFA199" s="33">
        <v>167129.64000000001</v>
      </c>
      <c r="AFB199" s="33"/>
      <c r="AFC199" s="33"/>
      <c r="AFD199" s="33">
        <v>9160</v>
      </c>
      <c r="AFE199" s="33"/>
      <c r="AFF199" s="33">
        <v>0</v>
      </c>
      <c r="AFG199" s="33">
        <v>12618.14</v>
      </c>
      <c r="AFH199" s="33"/>
      <c r="AFI199" s="33">
        <v>90642.48</v>
      </c>
      <c r="AFJ199" s="33">
        <v>56866.67</v>
      </c>
      <c r="AFK199" s="33"/>
      <c r="AFL199" s="33"/>
      <c r="AFM199" s="33"/>
      <c r="AFN199" s="33">
        <v>164323.07</v>
      </c>
      <c r="AFO199" s="33">
        <v>55799.93</v>
      </c>
      <c r="AFP199" s="33">
        <v>1210330.07</v>
      </c>
      <c r="AFQ199" s="33">
        <v>193911.14</v>
      </c>
      <c r="AFR199" s="33"/>
      <c r="AFS199" s="33"/>
      <c r="AFT199" s="33">
        <v>310278.59999999998</v>
      </c>
      <c r="AFU199" s="33"/>
      <c r="AFV199" s="33">
        <v>412666.53</v>
      </c>
      <c r="AFW199" s="33"/>
      <c r="AFX199" s="33"/>
      <c r="AFY199" s="33"/>
      <c r="AFZ199" s="33"/>
      <c r="AGA199" s="33">
        <v>3202.6</v>
      </c>
      <c r="AGB199" s="33"/>
      <c r="AGC199" s="33">
        <v>99764.37</v>
      </c>
      <c r="AGD199" s="33">
        <v>89056.36</v>
      </c>
      <c r="AGE199" s="33">
        <v>140266.59</v>
      </c>
      <c r="AGF199" s="33">
        <v>40564.03</v>
      </c>
      <c r="AGG199" s="33">
        <v>202795.42</v>
      </c>
      <c r="AGH199" s="33">
        <v>114296.4</v>
      </c>
      <c r="AGI199" s="33"/>
      <c r="AGJ199" s="33"/>
      <c r="AGK199" s="33"/>
      <c r="AGL199" s="33"/>
      <c r="AGM199" s="33">
        <v>17733.36</v>
      </c>
      <c r="AGN199" s="33">
        <v>83102.14</v>
      </c>
      <c r="AGO199" s="33">
        <v>47333.279999999999</v>
      </c>
      <c r="AGP199" s="33"/>
      <c r="AGQ199" s="33"/>
      <c r="AGR199" s="33"/>
      <c r="AGS199" s="33"/>
      <c r="AGT199" s="33">
        <v>251640.73</v>
      </c>
      <c r="AGU199" s="33">
        <v>386754</v>
      </c>
      <c r="AGV199" s="33">
        <v>78799.850000000006</v>
      </c>
      <c r="AGW199" s="33"/>
      <c r="AGX199" s="33">
        <v>22814.639999999999</v>
      </c>
      <c r="AGY199" s="33"/>
      <c r="AGZ199" s="33"/>
      <c r="AHA199" s="33">
        <v>122176.87</v>
      </c>
      <c r="AHB199" s="33">
        <v>648028.80000000005</v>
      </c>
      <c r="AHC199" s="33"/>
      <c r="AHD199" s="33">
        <v>454669.53</v>
      </c>
      <c r="AHE199" s="33"/>
      <c r="AHF199" s="33">
        <v>143.44</v>
      </c>
      <c r="AHG199" s="33">
        <v>754999.9</v>
      </c>
      <c r="AHH199" s="33">
        <v>31083.34</v>
      </c>
      <c r="AHI199" s="33">
        <v>2628.45</v>
      </c>
      <c r="AHJ199" s="33"/>
      <c r="AHK199" s="33"/>
      <c r="AHL199" s="33">
        <v>45907.87</v>
      </c>
      <c r="AHM199" s="33"/>
      <c r="AHN199" s="33"/>
      <c r="AHO199" s="33"/>
      <c r="AHP199" s="33"/>
      <c r="AHQ199" s="33"/>
      <c r="AHR199" s="33"/>
      <c r="AHS199" s="33"/>
      <c r="AHT199" s="33">
        <v>60242.01</v>
      </c>
      <c r="AHU199" s="33"/>
      <c r="AHV199" s="33"/>
      <c r="AHW199" s="33">
        <v>87383.87</v>
      </c>
      <c r="AHX199" s="33"/>
      <c r="AHY199" s="33"/>
      <c r="AHZ199" s="33">
        <v>190695.33</v>
      </c>
      <c r="AIA199" s="33">
        <v>6659809.4500000002</v>
      </c>
      <c r="AIB199" s="33">
        <v>69689028.55990009</v>
      </c>
    </row>
    <row r="200" spans="1:912" x14ac:dyDescent="0.5">
      <c r="A200" s="50" t="s">
        <v>413</v>
      </c>
      <c r="B200" s="50" t="s">
        <v>422</v>
      </c>
      <c r="C200" s="50" t="s">
        <v>423</v>
      </c>
      <c r="D200" s="51">
        <v>271820.83</v>
      </c>
      <c r="E200" s="51">
        <v>65740.53</v>
      </c>
      <c r="F200" s="51"/>
      <c r="G200" s="51"/>
      <c r="H200" s="51"/>
      <c r="I200" s="51"/>
      <c r="J200" s="51"/>
      <c r="K200" s="51">
        <v>47267.91</v>
      </c>
      <c r="L200" s="51"/>
      <c r="M200" s="51"/>
      <c r="N200" s="51"/>
      <c r="O200" s="51">
        <v>38533.32</v>
      </c>
      <c r="P200" s="51"/>
      <c r="Q200" s="51">
        <v>57873.120000000003</v>
      </c>
      <c r="R200" s="51"/>
      <c r="S200" s="51"/>
      <c r="T200" s="51">
        <v>75200.039999999994</v>
      </c>
      <c r="U200" s="51"/>
      <c r="V200" s="51"/>
      <c r="W200" s="51">
        <v>735615</v>
      </c>
      <c r="X200" s="51">
        <v>488460</v>
      </c>
      <c r="Y200" s="51"/>
      <c r="Z200" s="51"/>
      <c r="AA200" s="51"/>
      <c r="AB200" s="51"/>
      <c r="AC200" s="51"/>
      <c r="AD200" s="51"/>
      <c r="AE200" s="51"/>
      <c r="AF200" s="51"/>
      <c r="AG200" s="51">
        <v>93161.11</v>
      </c>
      <c r="AH200" s="51"/>
      <c r="AI200" s="51"/>
      <c r="AJ200" s="51">
        <v>115469.45</v>
      </c>
      <c r="AK200" s="51"/>
      <c r="AL200" s="51"/>
      <c r="AM200" s="51"/>
      <c r="AN200" s="51"/>
      <c r="AO200" s="51"/>
      <c r="AP200" s="51"/>
      <c r="AQ200" s="51"/>
      <c r="AR200" s="51">
        <v>56679.96</v>
      </c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>
        <v>211186.64</v>
      </c>
      <c r="BH200" s="51"/>
      <c r="BI200" s="51"/>
      <c r="BJ200" s="51"/>
      <c r="BK200" s="51"/>
      <c r="BL200" s="51"/>
      <c r="BM200" s="51"/>
      <c r="BN200" s="51"/>
      <c r="BO200" s="51"/>
      <c r="BP200" s="51">
        <v>102108.2</v>
      </c>
      <c r="BQ200" s="51"/>
      <c r="BR200" s="51"/>
      <c r="BS200" s="51"/>
      <c r="BT200" s="51"/>
      <c r="BU200" s="51"/>
      <c r="BV200" s="51"/>
      <c r="BW200" s="51"/>
      <c r="BX200" s="51"/>
      <c r="BY200" s="51"/>
      <c r="BZ200" s="51">
        <v>95999.92</v>
      </c>
      <c r="CA200" s="51"/>
      <c r="CB200" s="51"/>
      <c r="CC200" s="51"/>
      <c r="CD200" s="51"/>
      <c r="CE200" s="51"/>
      <c r="CF200" s="51"/>
      <c r="CG200" s="51">
        <v>503088.66</v>
      </c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>
        <v>68000</v>
      </c>
      <c r="CX200" s="51"/>
      <c r="CY200" s="51">
        <v>73548</v>
      </c>
      <c r="CZ200" s="51"/>
      <c r="DA200" s="51"/>
      <c r="DB200" s="51">
        <v>3099752.6900000004</v>
      </c>
      <c r="DC200" s="51"/>
      <c r="DD200" s="51"/>
      <c r="DE200" s="51"/>
      <c r="DF200" s="51">
        <v>198932.88</v>
      </c>
      <c r="DG200" s="51"/>
      <c r="DH200" s="51"/>
      <c r="DI200" s="51"/>
      <c r="DJ200" s="51"/>
      <c r="DK200" s="51">
        <v>133333.15</v>
      </c>
      <c r="DL200" s="51"/>
      <c r="DM200" s="51"/>
      <c r="DN200" s="51"/>
      <c r="DO200" s="51"/>
      <c r="DP200" s="51"/>
      <c r="DQ200" s="51"/>
      <c r="DR200" s="51">
        <v>43164.66</v>
      </c>
      <c r="DS200" s="51"/>
      <c r="DT200" s="51">
        <v>5934.9</v>
      </c>
      <c r="DU200" s="51"/>
      <c r="DV200" s="51"/>
      <c r="DW200" s="51"/>
      <c r="DX200" s="51"/>
      <c r="DY200" s="51"/>
      <c r="DZ200" s="51"/>
      <c r="EA200" s="51"/>
      <c r="EB200" s="51"/>
      <c r="EC200" s="51"/>
      <c r="ED200" s="51">
        <v>73000</v>
      </c>
      <c r="EE200" s="51">
        <v>124216.43</v>
      </c>
      <c r="EF200" s="51">
        <v>414755.01</v>
      </c>
      <c r="EG200" s="51"/>
      <c r="EH200" s="51"/>
      <c r="EI200" s="51"/>
      <c r="EJ200" s="51"/>
      <c r="EK200" s="51"/>
      <c r="EL200" s="51"/>
      <c r="EM200" s="51"/>
      <c r="EN200" s="51"/>
      <c r="EO200" s="51">
        <v>257696.12</v>
      </c>
      <c r="EP200" s="51"/>
      <c r="EQ200" s="51"/>
      <c r="ER200" s="51"/>
      <c r="ES200" s="51"/>
      <c r="ET200" s="51"/>
      <c r="EU200" s="51">
        <v>13866.44</v>
      </c>
      <c r="EV200" s="51"/>
      <c r="EW200" s="51"/>
      <c r="EX200" s="51">
        <v>1264899.5899999999</v>
      </c>
      <c r="EY200" s="51">
        <v>29000.04</v>
      </c>
      <c r="EZ200" s="51"/>
      <c r="FA200" s="51"/>
      <c r="FB200" s="51">
        <v>65199.96</v>
      </c>
      <c r="FC200" s="51"/>
      <c r="FD200" s="51"/>
      <c r="FE200" s="51"/>
      <c r="FF200" s="51"/>
      <c r="FG200" s="51">
        <v>54800</v>
      </c>
      <c r="FH200" s="51"/>
      <c r="FI200" s="51"/>
      <c r="FJ200" s="51"/>
      <c r="FK200" s="51"/>
      <c r="FL200" s="51"/>
      <c r="FM200" s="51"/>
      <c r="FN200" s="51"/>
      <c r="FO200" s="51"/>
      <c r="FP200" s="51"/>
      <c r="FQ200" s="51"/>
      <c r="FR200" s="51">
        <v>181974</v>
      </c>
      <c r="FS200" s="51"/>
      <c r="FT200" s="51"/>
      <c r="FU200" s="51"/>
      <c r="FV200" s="51"/>
      <c r="FW200" s="51"/>
      <c r="FX200" s="51"/>
      <c r="FY200" s="51"/>
      <c r="FZ200" s="51"/>
      <c r="GA200" s="51"/>
      <c r="GB200" s="51"/>
      <c r="GC200" s="51"/>
      <c r="GD200" s="51"/>
      <c r="GE200" s="51"/>
      <c r="GF200" s="51"/>
      <c r="GG200" s="51"/>
      <c r="GH200" s="51"/>
      <c r="GI200" s="51"/>
      <c r="GJ200" s="51"/>
      <c r="GK200" s="51"/>
      <c r="GL200" s="51"/>
      <c r="GM200" s="51"/>
      <c r="GN200" s="51">
        <v>23600.04</v>
      </c>
      <c r="GO200" s="51"/>
      <c r="GP200" s="51">
        <v>235674.95</v>
      </c>
      <c r="GQ200" s="51">
        <v>125689.41</v>
      </c>
      <c r="GR200" s="51"/>
      <c r="GS200" s="51"/>
      <c r="GT200" s="51"/>
      <c r="GU200" s="51"/>
      <c r="GV200" s="51"/>
      <c r="GW200" s="51"/>
      <c r="GX200" s="51"/>
      <c r="GY200" s="51"/>
      <c r="GZ200" s="51"/>
      <c r="HA200" s="51">
        <v>715938.4</v>
      </c>
      <c r="HB200" s="51"/>
      <c r="HC200" s="51"/>
      <c r="HD200" s="51"/>
      <c r="HE200" s="51"/>
      <c r="HF200" s="51"/>
      <c r="HG200" s="51"/>
      <c r="HH200" s="51"/>
      <c r="HI200" s="51"/>
      <c r="HJ200" s="51"/>
      <c r="HK200" s="51"/>
      <c r="HL200" s="51"/>
      <c r="HM200" s="51"/>
      <c r="HN200" s="51"/>
      <c r="HO200" s="51"/>
      <c r="HP200" s="51"/>
      <c r="HQ200" s="51"/>
      <c r="HR200" s="51"/>
      <c r="HS200" s="51"/>
      <c r="HT200" s="51"/>
      <c r="HU200" s="51"/>
      <c r="HV200" s="51">
        <v>216666.67</v>
      </c>
      <c r="HW200" s="51"/>
      <c r="HX200" s="51"/>
      <c r="HY200" s="51"/>
      <c r="HZ200" s="51"/>
      <c r="IA200" s="51"/>
      <c r="IB200" s="51"/>
      <c r="IC200" s="51"/>
      <c r="ID200" s="51"/>
      <c r="IE200" s="51"/>
      <c r="IF200" s="51"/>
      <c r="IG200" s="51"/>
      <c r="IH200" s="51">
        <v>9899.4599999999991</v>
      </c>
      <c r="II200" s="51"/>
      <c r="IJ200" s="51"/>
      <c r="IK200" s="51"/>
      <c r="IL200" s="51"/>
      <c r="IM200" s="51"/>
      <c r="IN200" s="51"/>
      <c r="IO200" s="51"/>
      <c r="IP200" s="51"/>
      <c r="IQ200" s="51"/>
      <c r="IR200" s="51"/>
      <c r="IS200" s="51"/>
      <c r="IT200" s="51"/>
      <c r="IU200" s="51"/>
      <c r="IV200" s="51"/>
      <c r="IW200" s="51"/>
      <c r="IX200" s="51"/>
      <c r="IY200" s="51"/>
      <c r="IZ200" s="51"/>
      <c r="JA200" s="51"/>
      <c r="JB200" s="51"/>
      <c r="JC200" s="51"/>
      <c r="JD200" s="51"/>
      <c r="JE200" s="51"/>
      <c r="JF200" s="51"/>
      <c r="JG200" s="51">
        <v>855.96</v>
      </c>
      <c r="JH200" s="51"/>
      <c r="JI200" s="51"/>
      <c r="JJ200" s="51"/>
      <c r="JK200" s="51"/>
      <c r="JL200" s="51"/>
      <c r="JM200" s="51"/>
      <c r="JN200" s="51"/>
      <c r="JO200" s="51"/>
      <c r="JP200" s="51"/>
      <c r="JQ200" s="51"/>
      <c r="JR200" s="51"/>
      <c r="JS200" s="51"/>
      <c r="JT200" s="51"/>
      <c r="JU200" s="51">
        <v>227422.09</v>
      </c>
      <c r="JV200" s="51"/>
      <c r="JW200" s="51"/>
      <c r="JX200" s="51"/>
      <c r="JY200" s="51"/>
      <c r="JZ200" s="51"/>
      <c r="KA200" s="51"/>
      <c r="KB200" s="51"/>
      <c r="KC200" s="51"/>
      <c r="KD200" s="51"/>
      <c r="KE200" s="51"/>
      <c r="KF200" s="51"/>
      <c r="KG200" s="51"/>
      <c r="KH200" s="51"/>
      <c r="KI200" s="51"/>
      <c r="KJ200" s="51"/>
      <c r="KK200" s="51"/>
      <c r="KL200" s="51">
        <v>10408.34</v>
      </c>
      <c r="KM200" s="51"/>
      <c r="KN200" s="51">
        <v>2043.29</v>
      </c>
      <c r="KO200" s="51"/>
      <c r="KP200" s="51"/>
      <c r="KQ200" s="51"/>
      <c r="KR200" s="51"/>
      <c r="KS200" s="51"/>
      <c r="KT200" s="51"/>
      <c r="KU200" s="51"/>
      <c r="KV200" s="51"/>
      <c r="KW200" s="51"/>
      <c r="KX200" s="51"/>
      <c r="KY200" s="51"/>
      <c r="KZ200" s="51"/>
      <c r="LA200" s="51"/>
      <c r="LB200" s="51">
        <v>24744.42</v>
      </c>
      <c r="LC200" s="51">
        <v>33915.839999999997</v>
      </c>
      <c r="LD200" s="51"/>
      <c r="LE200" s="51"/>
      <c r="LF200" s="51"/>
      <c r="LG200" s="51"/>
      <c r="LH200" s="51">
        <v>42200.04</v>
      </c>
      <c r="LI200" s="51">
        <v>53299.92</v>
      </c>
      <c r="LJ200" s="51"/>
      <c r="LK200" s="51"/>
      <c r="LL200" s="51"/>
      <c r="LM200" s="51"/>
      <c r="LN200" s="51"/>
      <c r="LO200" s="51"/>
      <c r="LP200" s="51"/>
      <c r="LQ200" s="51"/>
      <c r="LR200" s="51"/>
      <c r="LS200" s="51"/>
      <c r="LT200" s="51"/>
      <c r="LU200" s="51"/>
      <c r="LV200" s="51"/>
      <c r="LW200" s="51"/>
      <c r="LX200" s="51"/>
      <c r="LY200" s="51"/>
      <c r="LZ200" s="51">
        <v>244118.66</v>
      </c>
      <c r="MA200" s="51"/>
      <c r="MB200" s="51"/>
      <c r="MC200" s="51"/>
      <c r="MD200" s="51"/>
      <c r="ME200" s="51"/>
      <c r="MF200" s="51"/>
      <c r="MG200" s="51"/>
      <c r="MH200" s="51"/>
      <c r="MI200" s="51"/>
      <c r="MJ200" s="51">
        <v>410730.51</v>
      </c>
      <c r="MK200" s="51"/>
      <c r="ML200" s="51"/>
      <c r="MM200" s="51"/>
      <c r="MN200" s="51"/>
      <c r="MO200" s="51"/>
      <c r="MP200" s="51"/>
      <c r="MQ200" s="51"/>
      <c r="MR200" s="51"/>
      <c r="MS200" s="51"/>
      <c r="MT200" s="51"/>
      <c r="MU200" s="51"/>
      <c r="MV200" s="51"/>
      <c r="MW200" s="51"/>
      <c r="MX200" s="51">
        <v>80000.039999999994</v>
      </c>
      <c r="MY200" s="51"/>
      <c r="MZ200" s="51"/>
      <c r="NA200" s="51"/>
      <c r="NB200" s="51"/>
      <c r="NC200" s="51"/>
      <c r="ND200" s="51"/>
      <c r="NE200" s="51">
        <v>12283.92</v>
      </c>
      <c r="NF200" s="51"/>
      <c r="NG200" s="51">
        <v>133333.32</v>
      </c>
      <c r="NH200" s="51"/>
      <c r="NI200" s="51"/>
      <c r="NJ200" s="51"/>
      <c r="NK200" s="51"/>
      <c r="NL200" s="51"/>
      <c r="NM200" s="51"/>
      <c r="NN200" s="51"/>
      <c r="NO200" s="51">
        <v>99199.96</v>
      </c>
      <c r="NP200" s="51"/>
      <c r="NQ200" s="51"/>
      <c r="NR200" s="51"/>
      <c r="NS200" s="51"/>
      <c r="NT200" s="51"/>
      <c r="NU200" s="51"/>
      <c r="NV200" s="51"/>
      <c r="NW200" s="51"/>
      <c r="NX200" s="51"/>
      <c r="NY200" s="51"/>
      <c r="NZ200" s="51"/>
      <c r="OA200" s="51"/>
      <c r="OB200" s="51"/>
      <c r="OC200" s="51"/>
      <c r="OD200" s="51"/>
      <c r="OE200" s="51"/>
      <c r="OF200" s="51"/>
      <c r="OG200" s="51"/>
      <c r="OH200" s="51"/>
      <c r="OI200" s="51"/>
      <c r="OJ200" s="51"/>
      <c r="OK200" s="51"/>
      <c r="OL200" s="51"/>
      <c r="OM200" s="51"/>
      <c r="ON200" s="51"/>
      <c r="OO200" s="51"/>
      <c r="OP200" s="51"/>
      <c r="OQ200" s="51"/>
      <c r="OR200" s="51"/>
      <c r="OS200" s="51"/>
      <c r="OT200" s="51"/>
      <c r="OU200" s="51"/>
      <c r="OV200" s="51">
        <v>166452.34</v>
      </c>
      <c r="OW200" s="51"/>
      <c r="OX200" s="51">
        <v>52852.46</v>
      </c>
      <c r="OY200" s="51">
        <v>119999.96</v>
      </c>
      <c r="OZ200" s="51"/>
      <c r="PA200" s="51"/>
      <c r="PB200" s="51">
        <v>48581.279999999999</v>
      </c>
      <c r="PC200" s="51"/>
      <c r="PD200" s="51"/>
      <c r="PE200" s="51"/>
      <c r="PF200" s="51">
        <v>712703.27999999991</v>
      </c>
      <c r="PG200" s="33"/>
      <c r="PH200" s="33"/>
      <c r="PI200" s="33"/>
      <c r="PJ200" s="33"/>
      <c r="PK200" s="33"/>
      <c r="PL200" s="33"/>
      <c r="PM200" s="33"/>
      <c r="PN200" s="33"/>
      <c r="PO200" s="33"/>
      <c r="PP200" s="33"/>
      <c r="PQ200" s="33"/>
      <c r="PR200" s="33"/>
      <c r="PS200" s="33"/>
      <c r="PT200" s="33"/>
      <c r="PU200" s="33">
        <v>13333.33</v>
      </c>
      <c r="PV200" s="33">
        <v>133333.31</v>
      </c>
      <c r="PW200" s="33">
        <v>13369.75</v>
      </c>
      <c r="PX200" s="33">
        <v>135791.16</v>
      </c>
      <c r="PY200" s="33"/>
      <c r="PZ200" s="33">
        <v>28668.48</v>
      </c>
      <c r="QA200" s="33"/>
      <c r="QB200" s="33"/>
      <c r="QC200" s="33"/>
      <c r="QD200" s="33"/>
      <c r="QE200" s="33"/>
      <c r="QF200" s="33">
        <v>48832</v>
      </c>
      <c r="QG200" s="33"/>
      <c r="QH200" s="33"/>
      <c r="QI200" s="33"/>
      <c r="QJ200" s="33"/>
      <c r="QK200" s="33">
        <v>106588.6</v>
      </c>
      <c r="QL200" s="33"/>
      <c r="QM200" s="33">
        <v>24800</v>
      </c>
      <c r="QN200" s="33">
        <v>1400</v>
      </c>
      <c r="QO200" s="33"/>
      <c r="QP200" s="33">
        <v>28419.919999999998</v>
      </c>
      <c r="QQ200" s="33"/>
      <c r="QR200" s="33"/>
      <c r="QS200" s="33"/>
      <c r="QT200" s="33"/>
      <c r="QU200" s="33"/>
      <c r="QV200" s="33"/>
      <c r="QW200" s="33"/>
      <c r="QX200" s="33"/>
      <c r="QY200" s="33"/>
      <c r="QZ200" s="33">
        <v>36866.639999999999</v>
      </c>
      <c r="RA200" s="33"/>
      <c r="RB200" s="33"/>
      <c r="RC200" s="33"/>
      <c r="RD200" s="33"/>
      <c r="RE200" s="33"/>
      <c r="RF200" s="33"/>
      <c r="RG200" s="33"/>
      <c r="RH200" s="33"/>
      <c r="RI200" s="33">
        <v>25945.200000000001</v>
      </c>
      <c r="RJ200" s="33">
        <v>53313.26</v>
      </c>
      <c r="RK200" s="33"/>
      <c r="RL200" s="33"/>
      <c r="RM200" s="33"/>
      <c r="RN200" s="33"/>
      <c r="RO200" s="33"/>
      <c r="RP200" s="33"/>
      <c r="RQ200" s="33">
        <v>7795.56</v>
      </c>
      <c r="RR200" s="33"/>
      <c r="RS200" s="33"/>
      <c r="RT200" s="33"/>
      <c r="RU200" s="33"/>
      <c r="RV200" s="33"/>
      <c r="RW200" s="33"/>
      <c r="RX200" s="33"/>
      <c r="RY200" s="33">
        <v>2580</v>
      </c>
      <c r="RZ200" s="33"/>
      <c r="SA200" s="33"/>
      <c r="SB200" s="33"/>
      <c r="SC200" s="33">
        <v>132860</v>
      </c>
      <c r="SD200" s="33">
        <v>79748.850000000006</v>
      </c>
      <c r="SE200" s="33">
        <v>102579.6</v>
      </c>
      <c r="SF200" s="33">
        <v>976225.66</v>
      </c>
      <c r="SG200" s="33"/>
      <c r="SH200" s="33"/>
      <c r="SI200" s="33"/>
      <c r="SJ200" s="33"/>
      <c r="SK200" s="33"/>
      <c r="SL200" s="33"/>
      <c r="SM200" s="33"/>
      <c r="SN200" s="33"/>
      <c r="SO200" s="33"/>
      <c r="SP200" s="33"/>
      <c r="SQ200" s="33"/>
      <c r="SR200" s="33">
        <v>11865.29</v>
      </c>
      <c r="SS200" s="33"/>
      <c r="ST200" s="33"/>
      <c r="SU200" s="33"/>
      <c r="SV200" s="33"/>
      <c r="SW200" s="33"/>
      <c r="SX200" s="33"/>
      <c r="SY200" s="33">
        <v>62319.99</v>
      </c>
      <c r="SZ200" s="33">
        <v>150002.04</v>
      </c>
      <c r="TA200" s="33"/>
      <c r="TB200" s="33"/>
      <c r="TC200" s="33"/>
      <c r="TD200" s="33"/>
      <c r="TE200" s="33"/>
      <c r="TF200" s="33"/>
      <c r="TG200" s="33"/>
      <c r="TH200" s="33"/>
      <c r="TI200" s="33">
        <v>50700</v>
      </c>
      <c r="TJ200" s="33"/>
      <c r="TK200" s="33"/>
      <c r="TL200" s="33">
        <v>51359.15</v>
      </c>
      <c r="TM200" s="33"/>
      <c r="TN200" s="33">
        <v>80000.009999999995</v>
      </c>
      <c r="TO200" s="33"/>
      <c r="TP200" s="33"/>
      <c r="TQ200" s="33">
        <v>8000</v>
      </c>
      <c r="TR200" s="33"/>
      <c r="TS200" s="33"/>
      <c r="TT200" s="33"/>
      <c r="TU200" s="33">
        <v>22862.6</v>
      </c>
      <c r="TV200" s="33"/>
      <c r="TW200" s="33"/>
      <c r="TX200" s="33"/>
      <c r="TY200" s="33"/>
      <c r="TZ200" s="33"/>
      <c r="UA200" s="33"/>
      <c r="UB200" s="33"/>
      <c r="UC200" s="33"/>
      <c r="UD200" s="33"/>
      <c r="UE200" s="33"/>
      <c r="UF200" s="33"/>
      <c r="UG200" s="33"/>
      <c r="UH200" s="33"/>
      <c r="UI200" s="33"/>
      <c r="UJ200" s="33"/>
      <c r="UK200" s="33">
        <v>251698.08</v>
      </c>
      <c r="UL200" s="33">
        <v>140819.51</v>
      </c>
      <c r="UM200" s="33"/>
      <c r="UN200" s="33">
        <v>133333.37</v>
      </c>
      <c r="UO200" s="33">
        <v>133333.32</v>
      </c>
      <c r="UP200" s="33"/>
      <c r="UQ200" s="33"/>
      <c r="UR200" s="33"/>
      <c r="US200" s="33"/>
      <c r="UT200" s="33"/>
      <c r="UU200" s="33">
        <v>76771.44</v>
      </c>
      <c r="UV200" s="33"/>
      <c r="UW200" s="33"/>
      <c r="UX200" s="33"/>
      <c r="UY200" s="33"/>
      <c r="UZ200" s="33"/>
      <c r="VA200" s="33"/>
      <c r="VB200" s="33"/>
      <c r="VC200" s="33"/>
      <c r="VD200" s="33"/>
      <c r="VE200" s="33"/>
      <c r="VF200" s="33"/>
      <c r="VG200" s="33"/>
      <c r="VH200" s="33"/>
      <c r="VI200" s="33"/>
      <c r="VJ200" s="33"/>
      <c r="VK200" s="33"/>
      <c r="VL200" s="33"/>
      <c r="VM200" s="33"/>
      <c r="VN200" s="33"/>
      <c r="VO200" s="33">
        <v>65799.960000000006</v>
      </c>
      <c r="VP200" s="33">
        <v>237999.96</v>
      </c>
      <c r="VQ200" s="33">
        <v>1476864.72</v>
      </c>
      <c r="VR200" s="33"/>
      <c r="VS200" s="33"/>
      <c r="VT200" s="33"/>
      <c r="VU200" s="33"/>
      <c r="VV200" s="33"/>
      <c r="VW200" s="33"/>
      <c r="VX200" s="33"/>
      <c r="VY200" s="33"/>
      <c r="VZ200" s="33"/>
      <c r="WA200" s="33"/>
      <c r="WB200" s="33"/>
      <c r="WC200" s="33"/>
      <c r="WD200" s="33"/>
      <c r="WE200" s="33"/>
      <c r="WF200" s="33"/>
      <c r="WG200" s="33">
        <v>61359.96</v>
      </c>
      <c r="WH200" s="33"/>
      <c r="WI200" s="33"/>
      <c r="WJ200" s="33"/>
      <c r="WK200" s="33"/>
      <c r="WL200" s="33"/>
      <c r="WM200" s="33"/>
      <c r="WN200" s="33"/>
      <c r="WO200" s="33"/>
      <c r="WP200" s="33"/>
      <c r="WQ200" s="33"/>
      <c r="WR200" s="33"/>
      <c r="WS200" s="33"/>
      <c r="WT200" s="33"/>
      <c r="WU200" s="33"/>
      <c r="WV200" s="33"/>
      <c r="WW200" s="33"/>
      <c r="WX200" s="33"/>
      <c r="WY200" s="33"/>
      <c r="WZ200" s="33"/>
      <c r="XA200" s="33"/>
      <c r="XB200" s="33"/>
      <c r="XC200" s="33"/>
      <c r="XD200" s="33"/>
      <c r="XE200" s="33"/>
      <c r="XF200" s="33"/>
      <c r="XG200" s="33">
        <v>2931.32</v>
      </c>
      <c r="XH200" s="33"/>
      <c r="XI200" s="33">
        <v>379307.41</v>
      </c>
      <c r="XJ200" s="33"/>
      <c r="XK200" s="33"/>
      <c r="XL200" s="33">
        <v>114707.46</v>
      </c>
      <c r="XM200" s="33"/>
      <c r="XN200" s="33"/>
      <c r="XO200" s="33"/>
      <c r="XP200" s="33"/>
      <c r="XQ200" s="33"/>
      <c r="XR200" s="33"/>
      <c r="XS200" s="33"/>
      <c r="XT200" s="33"/>
      <c r="XU200" s="33"/>
      <c r="XV200" s="33"/>
      <c r="XW200" s="33"/>
      <c r="XX200" s="33"/>
      <c r="XY200" s="33"/>
      <c r="XZ200" s="33"/>
      <c r="YA200" s="33"/>
      <c r="YB200" s="33"/>
      <c r="YC200" s="33"/>
      <c r="YD200" s="33"/>
      <c r="YE200" s="33"/>
      <c r="YF200" s="33"/>
      <c r="YG200" s="33"/>
      <c r="YH200" s="33"/>
      <c r="YI200" s="33"/>
      <c r="YJ200" s="33"/>
      <c r="YK200" s="33">
        <v>129601</v>
      </c>
      <c r="YL200" s="33"/>
      <c r="YM200" s="33"/>
      <c r="YN200" s="33"/>
      <c r="YO200" s="33"/>
      <c r="YP200" s="33">
        <v>121533.31</v>
      </c>
      <c r="YQ200" s="33"/>
      <c r="YR200" s="33">
        <v>129266.64</v>
      </c>
      <c r="YS200" s="33"/>
      <c r="YT200" s="33"/>
      <c r="YU200" s="33"/>
      <c r="YV200" s="33"/>
      <c r="YW200" s="33"/>
      <c r="YX200" s="33"/>
      <c r="YY200" s="33"/>
      <c r="YZ200" s="33">
        <v>143333.28</v>
      </c>
      <c r="ZA200" s="33">
        <v>366666.63</v>
      </c>
      <c r="ZB200" s="33">
        <v>143333.28</v>
      </c>
      <c r="ZC200" s="33">
        <v>1462773.6500000001</v>
      </c>
      <c r="ZD200" s="33"/>
      <c r="ZE200" s="33"/>
      <c r="ZF200" s="33"/>
      <c r="ZG200" s="33"/>
      <c r="ZH200" s="33"/>
      <c r="ZI200" s="33"/>
      <c r="ZJ200" s="33"/>
      <c r="ZK200" s="33"/>
      <c r="ZL200" s="33"/>
      <c r="ZM200" s="33">
        <v>102999.96</v>
      </c>
      <c r="ZN200" s="33"/>
      <c r="ZO200" s="33"/>
      <c r="ZP200" s="33"/>
      <c r="ZQ200" s="33"/>
      <c r="ZR200" s="33"/>
      <c r="ZS200" s="33">
        <v>0</v>
      </c>
      <c r="ZT200" s="33"/>
      <c r="ZU200" s="33"/>
      <c r="ZV200" s="33"/>
      <c r="ZW200" s="33"/>
      <c r="ZX200" s="33">
        <v>146466.72</v>
      </c>
      <c r="ZY200" s="33"/>
      <c r="ZZ200" s="33"/>
      <c r="AAA200" s="33"/>
      <c r="AAB200" s="33"/>
      <c r="AAC200" s="33"/>
      <c r="AAD200" s="33"/>
      <c r="AAE200" s="33"/>
      <c r="AAF200" s="33">
        <v>41050</v>
      </c>
      <c r="AAG200" s="33"/>
      <c r="AAH200" s="33"/>
      <c r="AAI200" s="33"/>
      <c r="AAJ200" s="33"/>
      <c r="AAK200" s="33"/>
      <c r="AAL200" s="33">
        <v>106666.68</v>
      </c>
      <c r="AAM200" s="33"/>
      <c r="AAN200" s="33"/>
      <c r="AAO200" s="33">
        <v>1177524.6000000001</v>
      </c>
      <c r="AAP200" s="33"/>
      <c r="AAQ200" s="33"/>
      <c r="AAR200" s="33">
        <v>17040.48</v>
      </c>
      <c r="AAS200" s="33"/>
      <c r="AAT200" s="33"/>
      <c r="AAU200" s="33"/>
      <c r="AAV200" s="33"/>
      <c r="AAW200" s="33"/>
      <c r="AAX200" s="33"/>
      <c r="AAY200" s="33"/>
      <c r="AAZ200" s="33"/>
      <c r="ABA200" s="33"/>
      <c r="ABB200" s="33"/>
      <c r="ABC200" s="33"/>
      <c r="ABD200" s="33"/>
      <c r="ABE200" s="33"/>
      <c r="ABF200" s="33"/>
      <c r="ABG200" s="33"/>
      <c r="ABH200" s="33"/>
      <c r="ABI200" s="33"/>
      <c r="ABJ200" s="33"/>
      <c r="ABK200" s="33"/>
      <c r="ABL200" s="33"/>
      <c r="ABM200" s="33">
        <v>117643.73</v>
      </c>
      <c r="ABN200" s="33"/>
      <c r="ABO200" s="33"/>
      <c r="ABP200" s="33"/>
      <c r="ABQ200" s="33">
        <v>236469.83</v>
      </c>
      <c r="ABR200" s="33"/>
      <c r="ABS200" s="33"/>
      <c r="ABT200" s="33"/>
      <c r="ABU200" s="33"/>
      <c r="ABV200" s="33"/>
      <c r="ABW200" s="33">
        <v>1945862</v>
      </c>
      <c r="ABX200" s="33"/>
      <c r="ABY200" s="33">
        <v>54039.96</v>
      </c>
      <c r="ABZ200" s="33"/>
      <c r="ACA200" s="33"/>
      <c r="ACB200" s="33"/>
      <c r="ACC200" s="33"/>
      <c r="ACD200" s="33"/>
      <c r="ACE200" s="33">
        <v>97780</v>
      </c>
      <c r="ACF200" s="33"/>
      <c r="ACG200" s="33"/>
      <c r="ACH200" s="33"/>
      <c r="ACI200" s="33"/>
      <c r="ACJ200" s="33"/>
      <c r="ACK200" s="33"/>
      <c r="ACL200" s="33"/>
      <c r="ACM200" s="33"/>
      <c r="ACN200" s="33">
        <v>5133.3500000000004</v>
      </c>
      <c r="ACO200" s="33"/>
      <c r="ACP200" s="33"/>
      <c r="ACQ200" s="33"/>
      <c r="ACR200" s="33"/>
      <c r="ACS200" s="33">
        <v>8000.03</v>
      </c>
      <c r="ACT200" s="33"/>
      <c r="ACU200" s="33"/>
      <c r="ACV200" s="33"/>
      <c r="ACW200" s="33">
        <v>109645.92</v>
      </c>
      <c r="ACX200" s="33"/>
      <c r="ACY200" s="33">
        <v>8787.36</v>
      </c>
      <c r="ACZ200" s="33"/>
      <c r="ADA200" s="33">
        <v>4600</v>
      </c>
      <c r="ADB200" s="33"/>
      <c r="ADC200" s="33"/>
      <c r="ADD200" s="33"/>
      <c r="ADE200" s="33"/>
      <c r="ADF200" s="33"/>
      <c r="ADG200" s="33"/>
      <c r="ADH200" s="33"/>
      <c r="ADI200" s="33"/>
      <c r="ADJ200" s="33"/>
      <c r="ADK200" s="33"/>
      <c r="ADL200" s="33">
        <v>133333.32</v>
      </c>
      <c r="ADM200" s="33"/>
      <c r="ADN200" s="33">
        <v>176200.11</v>
      </c>
      <c r="ADO200" s="33"/>
      <c r="ADP200" s="33">
        <v>375287.56</v>
      </c>
      <c r="ADQ200" s="33"/>
      <c r="ADR200" s="33"/>
      <c r="ADS200" s="33">
        <v>236313.36</v>
      </c>
      <c r="ADT200" s="33"/>
      <c r="ADU200" s="33"/>
      <c r="ADV200" s="33"/>
      <c r="ADW200" s="33"/>
      <c r="ADX200" s="33"/>
      <c r="ADY200" s="33"/>
      <c r="ADZ200" s="33">
        <v>334413.65999999997</v>
      </c>
      <c r="AEA200" s="33"/>
      <c r="AEB200" s="33"/>
      <c r="AEC200" s="33"/>
      <c r="AED200" s="33"/>
      <c r="AEE200" s="33"/>
      <c r="AEF200" s="33"/>
      <c r="AEG200" s="33"/>
      <c r="AEH200" s="33"/>
      <c r="AEI200" s="33"/>
      <c r="AEJ200" s="33"/>
      <c r="AEK200" s="33"/>
      <c r="AEL200" s="33"/>
      <c r="AEM200" s="33">
        <v>24745.61</v>
      </c>
      <c r="AEN200" s="33"/>
      <c r="AEO200" s="33"/>
      <c r="AEP200" s="33"/>
      <c r="AEQ200" s="33"/>
      <c r="AER200" s="33"/>
      <c r="AES200" s="33"/>
      <c r="AET200" s="33"/>
      <c r="AEU200" s="33"/>
      <c r="AEV200" s="33"/>
      <c r="AEW200" s="33"/>
      <c r="AEX200" s="33"/>
      <c r="AEY200" s="33"/>
      <c r="AEZ200" s="33">
        <v>1568280.2400000002</v>
      </c>
      <c r="AFA200" s="33"/>
      <c r="AFB200" s="33"/>
      <c r="AFC200" s="33"/>
      <c r="AFD200" s="33"/>
      <c r="AFE200" s="33"/>
      <c r="AFF200" s="33">
        <v>0</v>
      </c>
      <c r="AFG200" s="33"/>
      <c r="AFH200" s="33"/>
      <c r="AFI200" s="33"/>
      <c r="AFJ200" s="33"/>
      <c r="AFK200" s="33"/>
      <c r="AFL200" s="33"/>
      <c r="AFM200" s="33"/>
      <c r="AFN200" s="33"/>
      <c r="AFO200" s="33"/>
      <c r="AFP200" s="33"/>
      <c r="AFQ200" s="33"/>
      <c r="AFR200" s="33"/>
      <c r="AFS200" s="33"/>
      <c r="AFT200" s="33">
        <v>105872.08</v>
      </c>
      <c r="AFU200" s="33"/>
      <c r="AFV200" s="33">
        <v>55178.58</v>
      </c>
      <c r="AFW200" s="33"/>
      <c r="AFX200" s="33"/>
      <c r="AFY200" s="33"/>
      <c r="AFZ200" s="33"/>
      <c r="AGA200" s="33"/>
      <c r="AGB200" s="33"/>
      <c r="AGC200" s="33"/>
      <c r="AGD200" s="33">
        <v>5349.94</v>
      </c>
      <c r="AGE200" s="33"/>
      <c r="AGF200" s="33">
        <v>16099.93</v>
      </c>
      <c r="AGG200" s="33"/>
      <c r="AGH200" s="33">
        <v>3236.6</v>
      </c>
      <c r="AGI200" s="33"/>
      <c r="AGJ200" s="33"/>
      <c r="AGK200" s="33"/>
      <c r="AGL200" s="33"/>
      <c r="AGM200" s="33">
        <v>46944.959999999999</v>
      </c>
      <c r="AGN200" s="33"/>
      <c r="AGO200" s="33"/>
      <c r="AGP200" s="33"/>
      <c r="AGQ200" s="33"/>
      <c r="AGR200" s="33"/>
      <c r="AGS200" s="33"/>
      <c r="AGT200" s="33">
        <v>128648.71</v>
      </c>
      <c r="AGU200" s="33"/>
      <c r="AGV200" s="33"/>
      <c r="AGW200" s="33"/>
      <c r="AGX200" s="33"/>
      <c r="AGY200" s="33"/>
      <c r="AGZ200" s="33"/>
      <c r="AHA200" s="33"/>
      <c r="AHB200" s="33">
        <v>308061.36</v>
      </c>
      <c r="AHC200" s="33"/>
      <c r="AHD200" s="33"/>
      <c r="AHE200" s="33"/>
      <c r="AHF200" s="33"/>
      <c r="AHG200" s="33"/>
      <c r="AHH200" s="33"/>
      <c r="AHI200" s="33"/>
      <c r="AHJ200" s="33"/>
      <c r="AHK200" s="33"/>
      <c r="AHL200" s="33"/>
      <c r="AHM200" s="33"/>
      <c r="AHN200" s="33"/>
      <c r="AHO200" s="33"/>
      <c r="AHP200" s="33"/>
      <c r="AHQ200" s="33"/>
      <c r="AHR200" s="33"/>
      <c r="AHS200" s="33"/>
      <c r="AHT200" s="33"/>
      <c r="AHU200" s="33"/>
      <c r="AHV200" s="33"/>
      <c r="AHW200" s="33"/>
      <c r="AHX200" s="33"/>
      <c r="AHY200" s="33"/>
      <c r="AHZ200" s="33">
        <v>465296.3</v>
      </c>
      <c r="AIA200" s="33">
        <v>1134688.46</v>
      </c>
      <c r="AIB200" s="33">
        <v>14996141.290000005</v>
      </c>
    </row>
    <row r="201" spans="1:912" x14ac:dyDescent="0.5">
      <c r="A201" s="50" t="s">
        <v>413</v>
      </c>
      <c r="B201" s="50" t="s">
        <v>424</v>
      </c>
      <c r="C201" s="50" t="s">
        <v>425</v>
      </c>
      <c r="D201" s="51">
        <v>518499</v>
      </c>
      <c r="E201" s="51"/>
      <c r="F201" s="51"/>
      <c r="G201" s="51"/>
      <c r="H201" s="51"/>
      <c r="I201" s="51"/>
      <c r="J201" s="51"/>
      <c r="K201" s="51">
        <v>11666.67</v>
      </c>
      <c r="L201" s="51"/>
      <c r="M201" s="51"/>
      <c r="N201" s="51"/>
      <c r="O201" s="51">
        <v>15617.28</v>
      </c>
      <c r="P201" s="51"/>
      <c r="Q201" s="51">
        <v>40400.04</v>
      </c>
      <c r="R201" s="51"/>
      <c r="S201" s="51"/>
      <c r="T201" s="51"/>
      <c r="U201" s="51"/>
      <c r="V201" s="51"/>
      <c r="W201" s="51">
        <v>133188.6</v>
      </c>
      <c r="X201" s="51">
        <v>428016</v>
      </c>
      <c r="Y201" s="51"/>
      <c r="Z201" s="51"/>
      <c r="AA201" s="51"/>
      <c r="AB201" s="51"/>
      <c r="AC201" s="51"/>
      <c r="AD201" s="51"/>
      <c r="AE201" s="51"/>
      <c r="AF201" s="51"/>
      <c r="AG201" s="51">
        <v>241245.6</v>
      </c>
      <c r="AH201" s="51"/>
      <c r="AI201" s="51"/>
      <c r="AJ201" s="51"/>
      <c r="AK201" s="51"/>
      <c r="AL201" s="51"/>
      <c r="AM201" s="51"/>
      <c r="AN201" s="51"/>
      <c r="AO201" s="51">
        <v>80203.89</v>
      </c>
      <c r="AP201" s="51"/>
      <c r="AQ201" s="51"/>
      <c r="AR201" s="51">
        <v>183238.56</v>
      </c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>
        <v>139800</v>
      </c>
      <c r="BG201" s="51">
        <v>90000</v>
      </c>
      <c r="BH201" s="51"/>
      <c r="BI201" s="51"/>
      <c r="BJ201" s="51"/>
      <c r="BK201" s="51">
        <v>15204.96</v>
      </c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>
        <v>199200</v>
      </c>
      <c r="BZ201" s="51"/>
      <c r="CA201" s="51"/>
      <c r="CB201" s="51"/>
      <c r="CC201" s="51"/>
      <c r="CD201" s="51"/>
      <c r="CE201" s="51"/>
      <c r="CF201" s="51"/>
      <c r="CG201" s="51">
        <v>322308</v>
      </c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>
        <v>812666.67</v>
      </c>
      <c r="CU201" s="51"/>
      <c r="CV201" s="51">
        <v>181500.84</v>
      </c>
      <c r="CW201" s="51"/>
      <c r="CX201" s="51">
        <v>2983.71</v>
      </c>
      <c r="CY201" s="51"/>
      <c r="CZ201" s="51"/>
      <c r="DA201" s="51"/>
      <c r="DB201" s="51">
        <v>3415739.82</v>
      </c>
      <c r="DC201" s="51"/>
      <c r="DD201" s="51"/>
      <c r="DE201" s="51"/>
      <c r="DF201" s="51"/>
      <c r="DG201" s="51"/>
      <c r="DH201" s="51"/>
      <c r="DI201" s="51">
        <v>1255.44</v>
      </c>
      <c r="DJ201" s="51"/>
      <c r="DK201" s="51">
        <v>185983.8</v>
      </c>
      <c r="DL201" s="51"/>
      <c r="DM201" s="51">
        <v>7393.97</v>
      </c>
      <c r="DN201" s="51"/>
      <c r="DO201" s="51"/>
      <c r="DP201" s="51"/>
      <c r="DQ201" s="51"/>
      <c r="DR201" s="51">
        <v>766.67</v>
      </c>
      <c r="DS201" s="51">
        <v>196991.64</v>
      </c>
      <c r="DT201" s="51">
        <v>646666.85</v>
      </c>
      <c r="DU201" s="51"/>
      <c r="DV201" s="51"/>
      <c r="DW201" s="51"/>
      <c r="DX201" s="51"/>
      <c r="DY201" s="51"/>
      <c r="DZ201" s="51"/>
      <c r="EA201" s="51">
        <v>215017.17</v>
      </c>
      <c r="EB201" s="51"/>
      <c r="EC201" s="51"/>
      <c r="ED201" s="51">
        <v>16200</v>
      </c>
      <c r="EE201" s="51"/>
      <c r="EF201" s="51"/>
      <c r="EG201" s="51"/>
      <c r="EH201" s="51">
        <v>48811.45</v>
      </c>
      <c r="EI201" s="51"/>
      <c r="EJ201" s="51">
        <v>69952.25</v>
      </c>
      <c r="EK201" s="51"/>
      <c r="EL201" s="51">
        <v>217737.1</v>
      </c>
      <c r="EM201" s="51"/>
      <c r="EN201" s="51"/>
      <c r="EO201" s="51">
        <v>982774.63</v>
      </c>
      <c r="EP201" s="51"/>
      <c r="EQ201" s="51"/>
      <c r="ER201" s="51"/>
      <c r="ES201" s="51"/>
      <c r="ET201" s="51"/>
      <c r="EU201" s="51">
        <v>83265.789999999994</v>
      </c>
      <c r="EV201" s="51">
        <v>200000</v>
      </c>
      <c r="EW201" s="51"/>
      <c r="EX201" s="51">
        <v>2872816.7600000002</v>
      </c>
      <c r="EY201" s="51"/>
      <c r="EZ201" s="51"/>
      <c r="FA201" s="51"/>
      <c r="FB201" s="51">
        <v>192685.56</v>
      </c>
      <c r="FC201" s="51"/>
      <c r="FD201" s="51">
        <v>80599.929999999993</v>
      </c>
      <c r="FE201" s="51"/>
      <c r="FF201" s="51">
        <v>145359.96</v>
      </c>
      <c r="FG201" s="51">
        <v>174024.8</v>
      </c>
      <c r="FH201" s="51"/>
      <c r="FI201" s="51"/>
      <c r="FJ201" s="51"/>
      <c r="FK201" s="51"/>
      <c r="FL201" s="51"/>
      <c r="FM201" s="51"/>
      <c r="FN201" s="51"/>
      <c r="FO201" s="51"/>
      <c r="FP201" s="51"/>
      <c r="FQ201" s="51"/>
      <c r="FR201" s="51">
        <v>106688</v>
      </c>
      <c r="FS201" s="51">
        <v>1002227.99</v>
      </c>
      <c r="FT201" s="51"/>
      <c r="FU201" s="51"/>
      <c r="FV201" s="51"/>
      <c r="FW201" s="51"/>
      <c r="FX201" s="51"/>
      <c r="FY201" s="51"/>
      <c r="FZ201" s="51"/>
      <c r="GA201" s="51"/>
      <c r="GB201" s="51"/>
      <c r="GC201" s="51"/>
      <c r="GD201" s="51"/>
      <c r="GE201" s="51"/>
      <c r="GF201" s="51"/>
      <c r="GG201" s="51"/>
      <c r="GH201" s="51">
        <v>185813.16</v>
      </c>
      <c r="GI201" s="51"/>
      <c r="GJ201" s="51">
        <v>464000.04</v>
      </c>
      <c r="GK201" s="51"/>
      <c r="GL201" s="51">
        <v>142713.97</v>
      </c>
      <c r="GM201" s="51"/>
      <c r="GN201" s="51">
        <v>186800.04</v>
      </c>
      <c r="GO201" s="51">
        <v>263000</v>
      </c>
      <c r="GP201" s="51">
        <v>5920.51</v>
      </c>
      <c r="GQ201" s="51">
        <v>120059.93</v>
      </c>
      <c r="GR201" s="51"/>
      <c r="GS201" s="51"/>
      <c r="GT201" s="51"/>
      <c r="GU201" s="51"/>
      <c r="GV201" s="51"/>
      <c r="GW201" s="51"/>
      <c r="GX201" s="51"/>
      <c r="GY201" s="51"/>
      <c r="GZ201" s="51"/>
      <c r="HA201" s="51">
        <v>3069893.89</v>
      </c>
      <c r="HB201" s="51"/>
      <c r="HC201" s="51"/>
      <c r="HD201" s="51"/>
      <c r="HE201" s="51"/>
      <c r="HF201" s="51">
        <v>1403853.84</v>
      </c>
      <c r="HG201" s="51"/>
      <c r="HH201" s="51"/>
      <c r="HI201" s="51"/>
      <c r="HJ201" s="51"/>
      <c r="HK201" s="51"/>
      <c r="HL201" s="51"/>
      <c r="HM201" s="51"/>
      <c r="HN201" s="51"/>
      <c r="HO201" s="51"/>
      <c r="HP201" s="51"/>
      <c r="HQ201" s="51"/>
      <c r="HR201" s="51"/>
      <c r="HS201" s="51"/>
      <c r="HT201" s="51"/>
      <c r="HU201" s="51"/>
      <c r="HV201" s="51">
        <v>746666.67</v>
      </c>
      <c r="HW201" s="51"/>
      <c r="HX201" s="51"/>
      <c r="HY201" s="51"/>
      <c r="HZ201" s="51"/>
      <c r="IA201" s="51"/>
      <c r="IB201" s="51"/>
      <c r="IC201" s="51"/>
      <c r="ID201" s="51"/>
      <c r="IE201" s="51"/>
      <c r="IF201" s="51"/>
      <c r="IG201" s="51"/>
      <c r="IH201" s="51"/>
      <c r="II201" s="51"/>
      <c r="IJ201" s="51"/>
      <c r="IK201" s="51"/>
      <c r="IL201" s="51"/>
      <c r="IM201" s="51"/>
      <c r="IN201" s="51"/>
      <c r="IO201" s="51"/>
      <c r="IP201" s="51"/>
      <c r="IQ201" s="51"/>
      <c r="IR201" s="51"/>
      <c r="IS201" s="51"/>
      <c r="IT201" s="51"/>
      <c r="IU201" s="51"/>
      <c r="IV201" s="51"/>
      <c r="IW201" s="51"/>
      <c r="IX201" s="51"/>
      <c r="IY201" s="51"/>
      <c r="IZ201" s="51"/>
      <c r="JA201" s="51"/>
      <c r="JB201" s="51"/>
      <c r="JC201" s="51"/>
      <c r="JD201" s="51"/>
      <c r="JE201" s="51">
        <v>9790.48</v>
      </c>
      <c r="JF201" s="51"/>
      <c r="JG201" s="51"/>
      <c r="JH201" s="51"/>
      <c r="JI201" s="51">
        <v>795333.33</v>
      </c>
      <c r="JJ201" s="51"/>
      <c r="JK201" s="51"/>
      <c r="JL201" s="51"/>
      <c r="JM201" s="51"/>
      <c r="JN201" s="51">
        <v>346800</v>
      </c>
      <c r="JO201" s="51"/>
      <c r="JP201" s="51"/>
      <c r="JQ201" s="51"/>
      <c r="JR201" s="51"/>
      <c r="JS201" s="51"/>
      <c r="JT201" s="51">
        <v>128000.04</v>
      </c>
      <c r="JU201" s="51">
        <v>3430444.3600000003</v>
      </c>
      <c r="JV201" s="51"/>
      <c r="JW201" s="51"/>
      <c r="JX201" s="51"/>
      <c r="JY201" s="51"/>
      <c r="JZ201" s="51"/>
      <c r="KA201" s="51">
        <v>33602.339999999997</v>
      </c>
      <c r="KB201" s="51"/>
      <c r="KC201" s="51"/>
      <c r="KD201" s="51"/>
      <c r="KE201" s="51"/>
      <c r="KF201" s="51"/>
      <c r="KG201" s="51"/>
      <c r="KH201" s="51">
        <v>316151.40000000002</v>
      </c>
      <c r="KI201" s="51"/>
      <c r="KJ201" s="51"/>
      <c r="KK201" s="51"/>
      <c r="KL201" s="51"/>
      <c r="KM201" s="51"/>
      <c r="KN201" s="51">
        <v>3533.39</v>
      </c>
      <c r="KO201" s="51"/>
      <c r="KP201" s="51"/>
      <c r="KQ201" s="51">
        <v>520783.92</v>
      </c>
      <c r="KR201" s="51"/>
      <c r="KS201" s="51"/>
      <c r="KT201" s="51"/>
      <c r="KU201" s="51"/>
      <c r="KV201" s="51">
        <v>253198.44</v>
      </c>
      <c r="KW201" s="51"/>
      <c r="KX201" s="51"/>
      <c r="KY201" s="51">
        <v>120000</v>
      </c>
      <c r="KZ201" s="51">
        <v>136125.96</v>
      </c>
      <c r="LA201" s="51"/>
      <c r="LB201" s="51">
        <v>1765.45</v>
      </c>
      <c r="LC201" s="51">
        <v>195800</v>
      </c>
      <c r="LD201" s="51"/>
      <c r="LE201" s="51"/>
      <c r="LF201" s="51"/>
      <c r="LG201" s="51"/>
      <c r="LH201" s="51">
        <v>220212</v>
      </c>
      <c r="LI201" s="51">
        <v>191515.92</v>
      </c>
      <c r="LJ201" s="51"/>
      <c r="LK201" s="51">
        <v>1421927.75</v>
      </c>
      <c r="LL201" s="51">
        <v>75910.48</v>
      </c>
      <c r="LM201" s="51"/>
      <c r="LN201" s="51"/>
      <c r="LO201" s="51"/>
      <c r="LP201" s="51"/>
      <c r="LQ201" s="51"/>
      <c r="LR201" s="51"/>
      <c r="LS201" s="51"/>
      <c r="LT201" s="51"/>
      <c r="LU201" s="51">
        <v>68756</v>
      </c>
      <c r="LV201" s="51"/>
      <c r="LW201" s="51"/>
      <c r="LX201" s="51"/>
      <c r="LY201" s="51"/>
      <c r="LZ201" s="51"/>
      <c r="MA201" s="51"/>
      <c r="MB201" s="51"/>
      <c r="MC201" s="51"/>
      <c r="MD201" s="51"/>
      <c r="ME201" s="51"/>
      <c r="MF201" s="51"/>
      <c r="MG201" s="51"/>
      <c r="MH201" s="51"/>
      <c r="MI201" s="51">
        <v>132450.32</v>
      </c>
      <c r="MJ201" s="51">
        <v>3691733.3699999996</v>
      </c>
      <c r="MK201" s="51"/>
      <c r="ML201" s="51"/>
      <c r="MM201" s="51"/>
      <c r="MN201" s="51"/>
      <c r="MO201" s="51"/>
      <c r="MP201" s="51"/>
      <c r="MQ201" s="51"/>
      <c r="MR201" s="51"/>
      <c r="MS201" s="51"/>
      <c r="MT201" s="51"/>
      <c r="MU201" s="51"/>
      <c r="MV201" s="51"/>
      <c r="MW201" s="51"/>
      <c r="MX201" s="51"/>
      <c r="MY201" s="51"/>
      <c r="MZ201" s="51"/>
      <c r="NA201" s="51"/>
      <c r="NB201" s="51"/>
      <c r="NC201" s="51"/>
      <c r="ND201" s="51"/>
      <c r="NE201" s="51">
        <v>52922.9</v>
      </c>
      <c r="NF201" s="51"/>
      <c r="NG201" s="51">
        <v>84933.36</v>
      </c>
      <c r="NH201" s="51"/>
      <c r="NI201" s="51"/>
      <c r="NJ201" s="51"/>
      <c r="NK201" s="51"/>
      <c r="NL201" s="51"/>
      <c r="NM201" s="51"/>
      <c r="NN201" s="51"/>
      <c r="NO201" s="51">
        <v>111350.96</v>
      </c>
      <c r="NP201" s="51"/>
      <c r="NQ201" s="51"/>
      <c r="NR201" s="51"/>
      <c r="NS201" s="51"/>
      <c r="NT201" s="51"/>
      <c r="NU201" s="51">
        <v>6633.93</v>
      </c>
      <c r="NV201" s="51"/>
      <c r="NW201" s="51"/>
      <c r="NX201" s="51"/>
      <c r="NY201" s="51"/>
      <c r="NZ201" s="51"/>
      <c r="OA201" s="51"/>
      <c r="OB201" s="51"/>
      <c r="OC201" s="51"/>
      <c r="OD201" s="51"/>
      <c r="OE201" s="51"/>
      <c r="OF201" s="51"/>
      <c r="OG201" s="51"/>
      <c r="OH201" s="51"/>
      <c r="OI201" s="51"/>
      <c r="OJ201" s="51"/>
      <c r="OK201" s="51"/>
      <c r="OL201" s="51"/>
      <c r="OM201" s="51"/>
      <c r="ON201" s="51"/>
      <c r="OO201" s="51"/>
      <c r="OP201" s="51"/>
      <c r="OQ201" s="51"/>
      <c r="OR201" s="51">
        <v>147733.07999999999</v>
      </c>
      <c r="OS201" s="51"/>
      <c r="OT201" s="51"/>
      <c r="OU201" s="51"/>
      <c r="OV201" s="51">
        <v>54608.36</v>
      </c>
      <c r="OW201" s="51"/>
      <c r="OX201" s="51"/>
      <c r="OY201" s="51">
        <v>378700.91</v>
      </c>
      <c r="OZ201" s="51"/>
      <c r="PA201" s="51"/>
      <c r="PB201" s="51"/>
      <c r="PC201" s="51"/>
      <c r="PD201" s="51"/>
      <c r="PE201" s="51"/>
      <c r="PF201" s="51">
        <v>836883.5</v>
      </c>
      <c r="PG201" s="33"/>
      <c r="PH201" s="33"/>
      <c r="PI201" s="33"/>
      <c r="PJ201" s="33"/>
      <c r="PK201" s="33"/>
      <c r="PL201" s="33"/>
      <c r="PM201" s="33"/>
      <c r="PN201" s="33"/>
      <c r="PO201" s="33"/>
      <c r="PP201" s="33"/>
      <c r="PQ201" s="33"/>
      <c r="PR201" s="33"/>
      <c r="PS201" s="33"/>
      <c r="PT201" s="33">
        <v>213318.7</v>
      </c>
      <c r="PU201" s="33">
        <v>121133.33</v>
      </c>
      <c r="PV201" s="33"/>
      <c r="PW201" s="33">
        <v>72679.990000000005</v>
      </c>
      <c r="PX201" s="33">
        <v>123355.2</v>
      </c>
      <c r="PY201" s="33"/>
      <c r="PZ201" s="33"/>
      <c r="QA201" s="33"/>
      <c r="QB201" s="33"/>
      <c r="QC201" s="33"/>
      <c r="QD201" s="33"/>
      <c r="QE201" s="33"/>
      <c r="QF201" s="33">
        <v>196875.15</v>
      </c>
      <c r="QG201" s="33"/>
      <c r="QH201" s="33"/>
      <c r="QI201" s="33"/>
      <c r="QJ201" s="33"/>
      <c r="QK201" s="33"/>
      <c r="QL201" s="33"/>
      <c r="QM201" s="33"/>
      <c r="QN201" s="33"/>
      <c r="QO201" s="33"/>
      <c r="QP201" s="33">
        <v>205434.75</v>
      </c>
      <c r="QQ201" s="33"/>
      <c r="QR201" s="33"/>
      <c r="QS201" s="33"/>
      <c r="QT201" s="33"/>
      <c r="QU201" s="33">
        <v>69676.72</v>
      </c>
      <c r="QV201" s="33">
        <v>72200</v>
      </c>
      <c r="QW201" s="33">
        <v>48277.83</v>
      </c>
      <c r="QX201" s="33">
        <v>70251.34</v>
      </c>
      <c r="QY201" s="33">
        <v>374491.73</v>
      </c>
      <c r="QZ201" s="33">
        <v>3732</v>
      </c>
      <c r="RA201" s="33"/>
      <c r="RB201" s="33"/>
      <c r="RC201" s="33"/>
      <c r="RD201" s="33"/>
      <c r="RE201" s="33"/>
      <c r="RF201" s="33"/>
      <c r="RG201" s="33"/>
      <c r="RH201" s="33"/>
      <c r="RI201" s="33"/>
      <c r="RJ201" s="33"/>
      <c r="RK201" s="33">
        <v>80953.919999999998</v>
      </c>
      <c r="RL201" s="33"/>
      <c r="RM201" s="33"/>
      <c r="RN201" s="33"/>
      <c r="RO201" s="33"/>
      <c r="RP201" s="33"/>
      <c r="RQ201" s="33">
        <v>723.54</v>
      </c>
      <c r="RR201" s="33"/>
      <c r="RS201" s="33"/>
      <c r="RT201" s="33"/>
      <c r="RU201" s="33">
        <v>28960.02</v>
      </c>
      <c r="RV201" s="33"/>
      <c r="RW201" s="33">
        <v>5292.5</v>
      </c>
      <c r="RX201" s="33"/>
      <c r="RY201" s="33"/>
      <c r="RZ201" s="33"/>
      <c r="SA201" s="33"/>
      <c r="SB201" s="33">
        <v>24455</v>
      </c>
      <c r="SC201" s="33">
        <v>48964.75</v>
      </c>
      <c r="SD201" s="33">
        <v>97820</v>
      </c>
      <c r="SE201" s="33">
        <v>49118.05</v>
      </c>
      <c r="SF201" s="33">
        <v>1907714.52</v>
      </c>
      <c r="SG201" s="33"/>
      <c r="SH201" s="33"/>
      <c r="SI201" s="33"/>
      <c r="SJ201" s="33">
        <v>723565.64</v>
      </c>
      <c r="SK201" s="33"/>
      <c r="SL201" s="33"/>
      <c r="SM201" s="33"/>
      <c r="SN201" s="33"/>
      <c r="SO201" s="33"/>
      <c r="SP201" s="33">
        <v>192862.03</v>
      </c>
      <c r="SQ201" s="33"/>
      <c r="SR201" s="33"/>
      <c r="SS201" s="33"/>
      <c r="ST201" s="33"/>
      <c r="SU201" s="33">
        <v>1485.5</v>
      </c>
      <c r="SV201" s="33"/>
      <c r="SW201" s="33"/>
      <c r="SX201" s="33"/>
      <c r="SY201" s="33">
        <v>197240.31</v>
      </c>
      <c r="SZ201" s="33"/>
      <c r="TA201" s="33"/>
      <c r="TB201" s="33">
        <v>1760.04</v>
      </c>
      <c r="TC201" s="33"/>
      <c r="TD201" s="33"/>
      <c r="TE201" s="33"/>
      <c r="TF201" s="33"/>
      <c r="TG201" s="33"/>
      <c r="TH201" s="33"/>
      <c r="TI201" s="33">
        <v>229440</v>
      </c>
      <c r="TJ201" s="33"/>
      <c r="TK201" s="33"/>
      <c r="TL201" s="33"/>
      <c r="TM201" s="33">
        <v>28599.89</v>
      </c>
      <c r="TN201" s="33"/>
      <c r="TO201" s="33">
        <v>27316.6</v>
      </c>
      <c r="TP201" s="33">
        <v>40000</v>
      </c>
      <c r="TQ201" s="33"/>
      <c r="TR201" s="33"/>
      <c r="TS201" s="33"/>
      <c r="TT201" s="33"/>
      <c r="TU201" s="33"/>
      <c r="TV201" s="33"/>
      <c r="TW201" s="33"/>
      <c r="TX201" s="33">
        <v>44258.400000000001</v>
      </c>
      <c r="TY201" s="33">
        <v>232130.48</v>
      </c>
      <c r="TZ201" s="33">
        <v>182163.12</v>
      </c>
      <c r="UA201" s="33"/>
      <c r="UB201" s="33"/>
      <c r="UC201" s="33"/>
      <c r="UD201" s="33"/>
      <c r="UE201" s="33"/>
      <c r="UF201" s="33"/>
      <c r="UG201" s="33"/>
      <c r="UH201" s="33"/>
      <c r="UI201" s="33"/>
      <c r="UJ201" s="33"/>
      <c r="UK201" s="33"/>
      <c r="UL201" s="33">
        <v>14709.24</v>
      </c>
      <c r="UM201" s="33"/>
      <c r="UN201" s="33"/>
      <c r="UO201" s="33"/>
      <c r="UP201" s="33"/>
      <c r="UQ201" s="33">
        <v>95960.04</v>
      </c>
      <c r="UR201" s="33"/>
      <c r="US201" s="33">
        <v>84289.7</v>
      </c>
      <c r="UT201" s="33"/>
      <c r="UU201" s="33">
        <v>104071.32</v>
      </c>
      <c r="UV201" s="33"/>
      <c r="UW201" s="33"/>
      <c r="UX201" s="33"/>
      <c r="UY201" s="33"/>
      <c r="UZ201" s="33"/>
      <c r="VA201" s="33"/>
      <c r="VB201" s="33"/>
      <c r="VC201" s="33"/>
      <c r="VD201" s="33">
        <v>187547.16</v>
      </c>
      <c r="VE201" s="33"/>
      <c r="VF201" s="33"/>
      <c r="VG201" s="33">
        <v>180000</v>
      </c>
      <c r="VH201" s="33"/>
      <c r="VI201" s="33"/>
      <c r="VJ201" s="33"/>
      <c r="VK201" s="33"/>
      <c r="VL201" s="33"/>
      <c r="VM201" s="33"/>
      <c r="VN201" s="33">
        <v>385999.92</v>
      </c>
      <c r="VO201" s="33">
        <v>41199.96</v>
      </c>
      <c r="VP201" s="33">
        <v>112950</v>
      </c>
      <c r="VQ201" s="33">
        <v>3107549.3499999996</v>
      </c>
      <c r="VR201" s="33"/>
      <c r="VS201" s="33"/>
      <c r="VT201" s="33"/>
      <c r="VU201" s="33"/>
      <c r="VV201" s="33"/>
      <c r="VW201" s="33"/>
      <c r="VX201" s="33"/>
      <c r="VY201" s="33"/>
      <c r="VZ201" s="33"/>
      <c r="WA201" s="33"/>
      <c r="WB201" s="33"/>
      <c r="WC201" s="33"/>
      <c r="WD201" s="33"/>
      <c r="WE201" s="33">
        <v>111.11</v>
      </c>
      <c r="WF201" s="33"/>
      <c r="WG201" s="33">
        <v>22800</v>
      </c>
      <c r="WH201" s="33"/>
      <c r="WI201" s="33"/>
      <c r="WJ201" s="33"/>
      <c r="WK201" s="33"/>
      <c r="WL201" s="33"/>
      <c r="WM201" s="33"/>
      <c r="WN201" s="33"/>
      <c r="WO201" s="33">
        <v>154174.44</v>
      </c>
      <c r="WP201" s="33"/>
      <c r="WQ201" s="33"/>
      <c r="WR201" s="33"/>
      <c r="WS201" s="33"/>
      <c r="WT201" s="33"/>
      <c r="WU201" s="33"/>
      <c r="WV201" s="33"/>
      <c r="WW201" s="33"/>
      <c r="WX201" s="33"/>
      <c r="WY201" s="33"/>
      <c r="WZ201" s="33"/>
      <c r="XA201" s="33"/>
      <c r="XB201" s="33"/>
      <c r="XC201" s="33"/>
      <c r="XD201" s="33"/>
      <c r="XE201" s="33">
        <v>61191.24</v>
      </c>
      <c r="XF201" s="33"/>
      <c r="XG201" s="33"/>
      <c r="XH201" s="33"/>
      <c r="XI201" s="33"/>
      <c r="XJ201" s="33"/>
      <c r="XK201" s="33"/>
      <c r="XL201" s="33"/>
      <c r="XM201" s="33"/>
      <c r="XN201" s="33"/>
      <c r="XO201" s="33">
        <v>456800</v>
      </c>
      <c r="XP201" s="33"/>
      <c r="XQ201" s="33"/>
      <c r="XR201" s="33"/>
      <c r="XS201" s="33"/>
      <c r="XT201" s="33"/>
      <c r="XU201" s="33"/>
      <c r="XV201" s="33"/>
      <c r="XW201" s="33"/>
      <c r="XX201" s="33"/>
      <c r="XY201" s="33"/>
      <c r="XZ201" s="33"/>
      <c r="YA201" s="33"/>
      <c r="YB201" s="33"/>
      <c r="YC201" s="33"/>
      <c r="YD201" s="33"/>
      <c r="YE201" s="33"/>
      <c r="YF201" s="33"/>
      <c r="YG201" s="33"/>
      <c r="YH201" s="33"/>
      <c r="YI201" s="33"/>
      <c r="YJ201" s="33"/>
      <c r="YK201" s="33">
        <v>34437.839999999997</v>
      </c>
      <c r="YL201" s="33"/>
      <c r="YM201" s="33"/>
      <c r="YN201" s="33"/>
      <c r="YO201" s="33"/>
      <c r="YP201" s="33">
        <v>945107.04</v>
      </c>
      <c r="YQ201" s="33"/>
      <c r="YR201" s="33">
        <v>0</v>
      </c>
      <c r="YS201" s="33"/>
      <c r="YT201" s="33"/>
      <c r="YU201" s="33"/>
      <c r="YV201" s="33"/>
      <c r="YW201" s="33"/>
      <c r="YX201" s="33">
        <v>99840</v>
      </c>
      <c r="YY201" s="33"/>
      <c r="YZ201" s="33">
        <v>55821.56</v>
      </c>
      <c r="ZA201" s="33">
        <v>559879.31999999995</v>
      </c>
      <c r="ZB201" s="33">
        <v>203504.04</v>
      </c>
      <c r="ZC201" s="33">
        <v>2593666.59</v>
      </c>
      <c r="ZD201" s="33"/>
      <c r="ZE201" s="33"/>
      <c r="ZF201" s="33"/>
      <c r="ZG201" s="33">
        <v>208544.04</v>
      </c>
      <c r="ZH201" s="33"/>
      <c r="ZI201" s="33">
        <v>141588.63</v>
      </c>
      <c r="ZJ201" s="33"/>
      <c r="ZK201" s="33">
        <v>398800</v>
      </c>
      <c r="ZL201" s="33"/>
      <c r="ZM201" s="33"/>
      <c r="ZN201" s="33">
        <v>80395.44</v>
      </c>
      <c r="ZO201" s="33"/>
      <c r="ZP201" s="33">
        <v>42913.27</v>
      </c>
      <c r="ZQ201" s="33">
        <v>58664.26</v>
      </c>
      <c r="ZR201" s="33"/>
      <c r="ZS201" s="33"/>
      <c r="ZT201" s="33">
        <v>932318.78</v>
      </c>
      <c r="ZU201" s="33"/>
      <c r="ZV201" s="33"/>
      <c r="ZW201" s="33">
        <v>771400</v>
      </c>
      <c r="ZX201" s="33">
        <v>166632.6</v>
      </c>
      <c r="ZY201" s="33"/>
      <c r="ZZ201" s="33"/>
      <c r="AAA201" s="33"/>
      <c r="AAB201" s="33"/>
      <c r="AAC201" s="33"/>
      <c r="AAD201" s="33"/>
      <c r="AAE201" s="33"/>
      <c r="AAF201" s="33"/>
      <c r="AAG201" s="33"/>
      <c r="AAH201" s="33"/>
      <c r="AAI201" s="33">
        <v>6533.28</v>
      </c>
      <c r="AAJ201" s="33"/>
      <c r="AAK201" s="33"/>
      <c r="AAL201" s="33">
        <v>292266.71999999997</v>
      </c>
      <c r="AAM201" s="33"/>
      <c r="AAN201" s="33">
        <v>166850</v>
      </c>
      <c r="AAO201" s="33">
        <v>370475.79</v>
      </c>
      <c r="AAP201" s="33"/>
      <c r="AAQ201" s="33">
        <v>42320.01</v>
      </c>
      <c r="AAR201" s="33">
        <v>42320</v>
      </c>
      <c r="AAS201" s="33"/>
      <c r="AAT201" s="33"/>
      <c r="AAU201" s="33"/>
      <c r="AAV201" s="33"/>
      <c r="AAW201" s="33"/>
      <c r="AAX201" s="33"/>
      <c r="AAY201" s="33"/>
      <c r="AAZ201" s="33"/>
      <c r="ABA201" s="33"/>
      <c r="ABB201" s="33"/>
      <c r="ABC201" s="33">
        <v>32342.75</v>
      </c>
      <c r="ABD201" s="33"/>
      <c r="ABE201" s="33"/>
      <c r="ABF201" s="33">
        <v>49799.96</v>
      </c>
      <c r="ABG201" s="33"/>
      <c r="ABH201" s="33">
        <v>70382.8</v>
      </c>
      <c r="ABI201" s="33"/>
      <c r="ABJ201" s="33"/>
      <c r="ABK201" s="33"/>
      <c r="ABL201" s="33">
        <v>47754.2</v>
      </c>
      <c r="ABM201" s="33"/>
      <c r="ABN201" s="33"/>
      <c r="ABO201" s="33"/>
      <c r="ABP201" s="33"/>
      <c r="ABQ201" s="33">
        <v>632136.06999999995</v>
      </c>
      <c r="ABR201" s="33"/>
      <c r="ABS201" s="33"/>
      <c r="ABT201" s="33"/>
      <c r="ABU201" s="33"/>
      <c r="ABV201" s="33">
        <v>131630.57999999999</v>
      </c>
      <c r="ABW201" s="33">
        <v>4686069.18</v>
      </c>
      <c r="ABX201" s="33"/>
      <c r="ABY201" s="33"/>
      <c r="ABZ201" s="33">
        <v>3639.97</v>
      </c>
      <c r="ACA201" s="33"/>
      <c r="ACB201" s="33"/>
      <c r="ACC201" s="33"/>
      <c r="ACD201" s="33"/>
      <c r="ACE201" s="33"/>
      <c r="ACF201" s="33"/>
      <c r="ACG201" s="33"/>
      <c r="ACH201" s="33"/>
      <c r="ACI201" s="33"/>
      <c r="ACJ201" s="33"/>
      <c r="ACK201" s="33"/>
      <c r="ACL201" s="33"/>
      <c r="ACM201" s="33"/>
      <c r="ACN201" s="33">
        <v>5811.8</v>
      </c>
      <c r="ACO201" s="33"/>
      <c r="ACP201" s="33"/>
      <c r="ACQ201" s="33"/>
      <c r="ACR201" s="33"/>
      <c r="ACS201" s="33">
        <v>94666.68</v>
      </c>
      <c r="ACT201" s="33">
        <v>631666.66</v>
      </c>
      <c r="ACU201" s="33"/>
      <c r="ACV201" s="33"/>
      <c r="ACW201" s="33"/>
      <c r="ACX201" s="33"/>
      <c r="ACY201" s="33">
        <v>233333.28</v>
      </c>
      <c r="ACZ201" s="33"/>
      <c r="ADA201" s="33"/>
      <c r="ADB201" s="33"/>
      <c r="ADC201" s="33"/>
      <c r="ADD201" s="33">
        <v>93800.04</v>
      </c>
      <c r="ADE201" s="33"/>
      <c r="ADF201" s="33"/>
      <c r="ADG201" s="33"/>
      <c r="ADH201" s="33"/>
      <c r="ADI201" s="33"/>
      <c r="ADJ201" s="33"/>
      <c r="ADK201" s="33"/>
      <c r="ADL201" s="33">
        <v>63999.96</v>
      </c>
      <c r="ADM201" s="33">
        <v>65620.800000000003</v>
      </c>
      <c r="ADN201" s="33">
        <v>64824</v>
      </c>
      <c r="ADO201" s="33"/>
      <c r="ADP201" s="33">
        <v>687911.57</v>
      </c>
      <c r="ADQ201" s="33"/>
      <c r="ADR201" s="33"/>
      <c r="ADS201" s="33"/>
      <c r="ADT201" s="33"/>
      <c r="ADU201" s="33">
        <v>254198.59</v>
      </c>
      <c r="ADV201" s="33"/>
      <c r="ADW201" s="33"/>
      <c r="ADX201" s="33"/>
      <c r="ADY201" s="33"/>
      <c r="ADZ201" s="33">
        <v>332586.27</v>
      </c>
      <c r="AEA201" s="33"/>
      <c r="AEB201" s="33"/>
      <c r="AEC201" s="33"/>
      <c r="AED201" s="33"/>
      <c r="AEE201" s="33"/>
      <c r="AEF201" s="33"/>
      <c r="AEG201" s="33"/>
      <c r="AEH201" s="33"/>
      <c r="AEI201" s="33"/>
      <c r="AEJ201" s="33"/>
      <c r="AEK201" s="33"/>
      <c r="AEL201" s="33"/>
      <c r="AEM201" s="33">
        <v>13104.99</v>
      </c>
      <c r="AEN201" s="33"/>
      <c r="AEO201" s="33"/>
      <c r="AEP201" s="33"/>
      <c r="AEQ201" s="33"/>
      <c r="AER201" s="33"/>
      <c r="AES201" s="33"/>
      <c r="AET201" s="33"/>
      <c r="AEU201" s="33"/>
      <c r="AEV201" s="33"/>
      <c r="AEW201" s="33"/>
      <c r="AEX201" s="33"/>
      <c r="AEY201" s="33"/>
      <c r="AEZ201" s="33">
        <v>2545164.61</v>
      </c>
      <c r="AFA201" s="33"/>
      <c r="AFB201" s="33"/>
      <c r="AFC201" s="33"/>
      <c r="AFD201" s="33"/>
      <c r="AFE201" s="33"/>
      <c r="AFF201" s="33"/>
      <c r="AFG201" s="33"/>
      <c r="AFH201" s="33">
        <v>569340.96</v>
      </c>
      <c r="AFI201" s="33"/>
      <c r="AFJ201" s="33"/>
      <c r="AFK201" s="33"/>
      <c r="AFL201" s="33"/>
      <c r="AFM201" s="33"/>
      <c r="AFN201" s="33"/>
      <c r="AFO201" s="33">
        <v>35999.94</v>
      </c>
      <c r="AFP201" s="33"/>
      <c r="AFQ201" s="33"/>
      <c r="AFR201" s="33"/>
      <c r="AFS201" s="33"/>
      <c r="AFT201" s="33"/>
      <c r="AFU201" s="33"/>
      <c r="AFV201" s="33"/>
      <c r="AFW201" s="33"/>
      <c r="AFX201" s="33"/>
      <c r="AFY201" s="33"/>
      <c r="AFZ201" s="33"/>
      <c r="AGA201" s="33"/>
      <c r="AGB201" s="33"/>
      <c r="AGC201" s="33"/>
      <c r="AGD201" s="33">
        <v>2817.22</v>
      </c>
      <c r="AGE201" s="33"/>
      <c r="AGF201" s="33"/>
      <c r="AGG201" s="33"/>
      <c r="AGH201" s="33"/>
      <c r="AGI201" s="33"/>
      <c r="AGJ201" s="33"/>
      <c r="AGK201" s="33"/>
      <c r="AGL201" s="33"/>
      <c r="AGM201" s="33"/>
      <c r="AGN201" s="33"/>
      <c r="AGO201" s="33"/>
      <c r="AGP201" s="33"/>
      <c r="AGQ201" s="33"/>
      <c r="AGR201" s="33">
        <v>46759.92</v>
      </c>
      <c r="AGS201" s="33">
        <v>14100</v>
      </c>
      <c r="AGT201" s="33"/>
      <c r="AGU201" s="33"/>
      <c r="AGV201" s="33"/>
      <c r="AGW201" s="33"/>
      <c r="AGX201" s="33"/>
      <c r="AGY201" s="33"/>
      <c r="AGZ201" s="33"/>
      <c r="AHA201" s="33"/>
      <c r="AHB201" s="33">
        <v>309344.64000000001</v>
      </c>
      <c r="AHC201" s="33"/>
      <c r="AHD201" s="33"/>
      <c r="AHE201" s="33"/>
      <c r="AHF201" s="33"/>
      <c r="AHG201" s="33">
        <v>107919.96</v>
      </c>
      <c r="AHH201" s="33"/>
      <c r="AHI201" s="33"/>
      <c r="AHJ201" s="33"/>
      <c r="AHK201" s="33"/>
      <c r="AHL201" s="33"/>
      <c r="AHM201" s="33"/>
      <c r="AHN201" s="33"/>
      <c r="AHO201" s="33"/>
      <c r="AHP201" s="33"/>
      <c r="AHQ201" s="33"/>
      <c r="AHR201" s="33"/>
      <c r="AHS201" s="33"/>
      <c r="AHT201" s="33"/>
      <c r="AHU201" s="33">
        <v>42720</v>
      </c>
      <c r="AHV201" s="33"/>
      <c r="AHW201" s="33"/>
      <c r="AHX201" s="33">
        <v>193343.75</v>
      </c>
      <c r="AHY201" s="33"/>
      <c r="AHZ201" s="33">
        <v>332552.51</v>
      </c>
      <c r="AIA201" s="33">
        <v>1654898.9</v>
      </c>
      <c r="AIB201" s="33">
        <v>33812574.849999994</v>
      </c>
    </row>
    <row r="202" spans="1:912" x14ac:dyDescent="0.5">
      <c r="A202" s="50" t="s">
        <v>413</v>
      </c>
      <c r="B202" s="50" t="s">
        <v>426</v>
      </c>
      <c r="C202" s="50" t="s">
        <v>427</v>
      </c>
      <c r="D202" s="51">
        <v>1889738.87</v>
      </c>
      <c r="E202" s="51">
        <v>61976.22</v>
      </c>
      <c r="F202" s="51"/>
      <c r="G202" s="51"/>
      <c r="H202" s="51"/>
      <c r="I202" s="51"/>
      <c r="J202" s="51"/>
      <c r="K202" s="51"/>
      <c r="L202" s="51"/>
      <c r="M202" s="51"/>
      <c r="N202" s="51"/>
      <c r="O202" s="51">
        <v>7824.24</v>
      </c>
      <c r="P202" s="51"/>
      <c r="Q202" s="51">
        <v>30916.080000000002</v>
      </c>
      <c r="R202" s="51">
        <v>4566.6000000000004</v>
      </c>
      <c r="S202" s="51"/>
      <c r="T202" s="51"/>
      <c r="U202" s="51"/>
      <c r="V202" s="51"/>
      <c r="W202" s="51">
        <v>91883.62</v>
      </c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>
        <v>1801.14</v>
      </c>
      <c r="AK202" s="51"/>
      <c r="AL202" s="51"/>
      <c r="AM202" s="51"/>
      <c r="AN202" s="51"/>
      <c r="AO202" s="51">
        <v>203103.63</v>
      </c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>
        <v>21635.4</v>
      </c>
      <c r="BP202" s="51">
        <v>79583.259999999995</v>
      </c>
      <c r="BQ202" s="51">
        <v>54931.92</v>
      </c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>
        <v>29000</v>
      </c>
      <c r="CU202" s="51"/>
      <c r="CV202" s="51"/>
      <c r="CW202" s="51">
        <v>73212.600000000006</v>
      </c>
      <c r="CX202" s="51"/>
      <c r="CY202" s="51"/>
      <c r="CZ202" s="51"/>
      <c r="DA202" s="51"/>
      <c r="DB202" s="51">
        <v>2550173.58</v>
      </c>
      <c r="DC202" s="51"/>
      <c r="DD202" s="51"/>
      <c r="DE202" s="51"/>
      <c r="DF202" s="51">
        <v>5684.49</v>
      </c>
      <c r="DG202" s="51"/>
      <c r="DH202" s="51"/>
      <c r="DI202" s="51"/>
      <c r="DJ202" s="51"/>
      <c r="DK202" s="51">
        <v>119293.2</v>
      </c>
      <c r="DL202" s="51"/>
      <c r="DM202" s="51"/>
      <c r="DN202" s="51"/>
      <c r="DO202" s="51">
        <v>148079.96</v>
      </c>
      <c r="DP202" s="51"/>
      <c r="DQ202" s="51"/>
      <c r="DR202" s="51">
        <v>42276.88</v>
      </c>
      <c r="DS202" s="51"/>
      <c r="DT202" s="51"/>
      <c r="DU202" s="51"/>
      <c r="DV202" s="51"/>
      <c r="DW202" s="51"/>
      <c r="DX202" s="51">
        <v>35493.019999999997</v>
      </c>
      <c r="DY202" s="51"/>
      <c r="DZ202" s="51"/>
      <c r="EA202" s="51"/>
      <c r="EB202" s="51"/>
      <c r="EC202" s="51"/>
      <c r="ED202" s="51"/>
      <c r="EE202" s="51">
        <v>222336.99</v>
      </c>
      <c r="EF202" s="51">
        <v>646708.57999999996</v>
      </c>
      <c r="EG202" s="51"/>
      <c r="EH202" s="51">
        <v>44230.7</v>
      </c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>
        <v>1264103.82</v>
      </c>
      <c r="EY202" s="51">
        <v>85866.72</v>
      </c>
      <c r="EZ202" s="51"/>
      <c r="FA202" s="51"/>
      <c r="FB202" s="51"/>
      <c r="FC202" s="51"/>
      <c r="FD202" s="51"/>
      <c r="FE202" s="51"/>
      <c r="FF202" s="51"/>
      <c r="FG202" s="51">
        <v>5400</v>
      </c>
      <c r="FH202" s="51"/>
      <c r="FI202" s="51"/>
      <c r="FJ202" s="51"/>
      <c r="FK202" s="51"/>
      <c r="FL202" s="51"/>
      <c r="FM202" s="51"/>
      <c r="FN202" s="51"/>
      <c r="FO202" s="51"/>
      <c r="FP202" s="51"/>
      <c r="FQ202" s="51"/>
      <c r="FR202" s="51"/>
      <c r="FS202" s="51"/>
      <c r="FT202" s="51"/>
      <c r="FU202" s="51"/>
      <c r="FV202" s="51"/>
      <c r="FW202" s="51"/>
      <c r="FX202" s="51"/>
      <c r="FY202" s="51"/>
      <c r="FZ202" s="51"/>
      <c r="GA202" s="51"/>
      <c r="GB202" s="51"/>
      <c r="GC202" s="51"/>
      <c r="GD202" s="51"/>
      <c r="GE202" s="51"/>
      <c r="GF202" s="51"/>
      <c r="GG202" s="51"/>
      <c r="GH202" s="51"/>
      <c r="GI202" s="51"/>
      <c r="GJ202" s="51">
        <v>27789.19</v>
      </c>
      <c r="GK202" s="51"/>
      <c r="GL202" s="51"/>
      <c r="GM202" s="51"/>
      <c r="GN202" s="51"/>
      <c r="GO202" s="51"/>
      <c r="GP202" s="51">
        <v>60474.95</v>
      </c>
      <c r="GQ202" s="51">
        <v>80487.8</v>
      </c>
      <c r="GR202" s="51"/>
      <c r="GS202" s="51"/>
      <c r="GT202" s="51"/>
      <c r="GU202" s="51"/>
      <c r="GV202" s="51"/>
      <c r="GW202" s="51"/>
      <c r="GX202" s="51"/>
      <c r="GY202" s="51"/>
      <c r="GZ202" s="51"/>
      <c r="HA202" s="51">
        <v>260018.65999999997</v>
      </c>
      <c r="HB202" s="51"/>
      <c r="HC202" s="51"/>
      <c r="HD202" s="51"/>
      <c r="HE202" s="51"/>
      <c r="HF202" s="51"/>
      <c r="HG202" s="51"/>
      <c r="HH202" s="51"/>
      <c r="HI202" s="51"/>
      <c r="HJ202" s="51"/>
      <c r="HK202" s="51"/>
      <c r="HL202" s="51"/>
      <c r="HM202" s="51"/>
      <c r="HN202" s="51"/>
      <c r="HO202" s="51"/>
      <c r="HP202" s="51"/>
      <c r="HQ202" s="51"/>
      <c r="HR202" s="51"/>
      <c r="HS202" s="51"/>
      <c r="HT202" s="51"/>
      <c r="HU202" s="51"/>
      <c r="HV202" s="51"/>
      <c r="HW202" s="51"/>
      <c r="HX202" s="51"/>
      <c r="HY202" s="51"/>
      <c r="HZ202" s="51"/>
      <c r="IA202" s="51"/>
      <c r="IB202" s="51"/>
      <c r="IC202" s="51"/>
      <c r="ID202" s="51"/>
      <c r="IE202" s="51"/>
      <c r="IF202" s="51"/>
      <c r="IG202" s="51"/>
      <c r="IH202" s="51"/>
      <c r="II202" s="51"/>
      <c r="IJ202" s="51"/>
      <c r="IK202" s="51"/>
      <c r="IL202" s="51"/>
      <c r="IM202" s="51"/>
      <c r="IN202" s="51"/>
      <c r="IO202" s="51"/>
      <c r="IP202" s="51"/>
      <c r="IQ202" s="51"/>
      <c r="IR202" s="51"/>
      <c r="IS202" s="51"/>
      <c r="IT202" s="51"/>
      <c r="IU202" s="51"/>
      <c r="IV202" s="51"/>
      <c r="IW202" s="51"/>
      <c r="IX202" s="51"/>
      <c r="IY202" s="51"/>
      <c r="IZ202" s="51"/>
      <c r="JA202" s="51"/>
      <c r="JB202" s="51"/>
      <c r="JC202" s="51"/>
      <c r="JD202" s="51"/>
      <c r="JE202" s="51"/>
      <c r="JF202" s="51"/>
      <c r="JG202" s="51">
        <v>4918.3</v>
      </c>
      <c r="JH202" s="51"/>
      <c r="JI202" s="51"/>
      <c r="JJ202" s="51"/>
      <c r="JK202" s="51"/>
      <c r="JL202" s="51"/>
      <c r="JM202" s="51"/>
      <c r="JN202" s="51">
        <v>11966.76</v>
      </c>
      <c r="JO202" s="51"/>
      <c r="JP202" s="51">
        <v>495207.54</v>
      </c>
      <c r="JQ202" s="51"/>
      <c r="JR202" s="51">
        <v>88473.48</v>
      </c>
      <c r="JS202" s="51"/>
      <c r="JT202" s="51"/>
      <c r="JU202" s="51">
        <v>600566.07999999996</v>
      </c>
      <c r="JV202" s="51"/>
      <c r="JW202" s="51"/>
      <c r="JX202" s="51"/>
      <c r="JY202" s="51"/>
      <c r="JZ202" s="51"/>
      <c r="KA202" s="51"/>
      <c r="KB202" s="51"/>
      <c r="KC202" s="51"/>
      <c r="KD202" s="51"/>
      <c r="KE202" s="51"/>
      <c r="KF202" s="51"/>
      <c r="KG202" s="51"/>
      <c r="KH202" s="51"/>
      <c r="KI202" s="51"/>
      <c r="KJ202" s="51"/>
      <c r="KK202" s="51"/>
      <c r="KL202" s="51"/>
      <c r="KM202" s="51"/>
      <c r="KN202" s="51">
        <v>400.04</v>
      </c>
      <c r="KO202" s="51"/>
      <c r="KP202" s="51"/>
      <c r="KQ202" s="51"/>
      <c r="KR202" s="51"/>
      <c r="KS202" s="51"/>
      <c r="KT202" s="51"/>
      <c r="KU202" s="51"/>
      <c r="KV202" s="51"/>
      <c r="KW202" s="51"/>
      <c r="KX202" s="51"/>
      <c r="KY202" s="51"/>
      <c r="KZ202" s="51">
        <v>109663.12</v>
      </c>
      <c r="LA202" s="51"/>
      <c r="LB202" s="51">
        <v>42320.99</v>
      </c>
      <c r="LC202" s="51"/>
      <c r="LD202" s="51"/>
      <c r="LE202" s="51"/>
      <c r="LF202" s="51"/>
      <c r="LG202" s="51"/>
      <c r="LH202" s="51"/>
      <c r="LI202" s="51"/>
      <c r="LJ202" s="51"/>
      <c r="LK202" s="51"/>
      <c r="LL202" s="51"/>
      <c r="LM202" s="51"/>
      <c r="LN202" s="51"/>
      <c r="LO202" s="51"/>
      <c r="LP202" s="51"/>
      <c r="LQ202" s="51"/>
      <c r="LR202" s="51"/>
      <c r="LS202" s="51"/>
      <c r="LT202" s="51"/>
      <c r="LU202" s="51"/>
      <c r="LV202" s="51"/>
      <c r="LW202" s="51">
        <v>142482.87</v>
      </c>
      <c r="LX202" s="51"/>
      <c r="LY202" s="51"/>
      <c r="LZ202" s="51">
        <v>1384881.75</v>
      </c>
      <c r="MA202" s="51"/>
      <c r="MB202" s="51"/>
      <c r="MC202" s="51"/>
      <c r="MD202" s="51"/>
      <c r="ME202" s="51"/>
      <c r="MF202" s="51"/>
      <c r="MG202" s="51"/>
      <c r="MH202" s="51"/>
      <c r="MI202" s="51"/>
      <c r="MJ202" s="51">
        <v>1679748.77</v>
      </c>
      <c r="MK202" s="51"/>
      <c r="ML202" s="51"/>
      <c r="MM202" s="51"/>
      <c r="MN202" s="51"/>
      <c r="MO202" s="51"/>
      <c r="MP202" s="51"/>
      <c r="MQ202" s="51"/>
      <c r="MR202" s="51"/>
      <c r="MS202" s="51"/>
      <c r="MT202" s="51"/>
      <c r="MU202" s="51"/>
      <c r="MV202" s="51"/>
      <c r="MW202" s="51"/>
      <c r="MX202" s="51"/>
      <c r="MY202" s="51"/>
      <c r="MZ202" s="51"/>
      <c r="NA202" s="51"/>
      <c r="NB202" s="51"/>
      <c r="NC202" s="51"/>
      <c r="ND202" s="51"/>
      <c r="NE202" s="51"/>
      <c r="NF202" s="51"/>
      <c r="NG202" s="51">
        <v>80633.279999999999</v>
      </c>
      <c r="NH202" s="51"/>
      <c r="NI202" s="51"/>
      <c r="NJ202" s="51"/>
      <c r="NK202" s="51"/>
      <c r="NL202" s="51"/>
      <c r="NM202" s="51"/>
      <c r="NN202" s="51"/>
      <c r="NO202" s="51"/>
      <c r="NP202" s="51"/>
      <c r="NQ202" s="51"/>
      <c r="NR202" s="51"/>
      <c r="NS202" s="51"/>
      <c r="NT202" s="51"/>
      <c r="NU202" s="51"/>
      <c r="NV202" s="51"/>
      <c r="NW202" s="51"/>
      <c r="NX202" s="51"/>
      <c r="NY202" s="51"/>
      <c r="NZ202" s="51"/>
      <c r="OA202" s="51"/>
      <c r="OB202" s="51"/>
      <c r="OC202" s="51"/>
      <c r="OD202" s="51"/>
      <c r="OE202" s="51"/>
      <c r="OF202" s="51"/>
      <c r="OG202" s="51"/>
      <c r="OH202" s="51"/>
      <c r="OI202" s="51"/>
      <c r="OJ202" s="51"/>
      <c r="OK202" s="51"/>
      <c r="OL202" s="51"/>
      <c r="OM202" s="51"/>
      <c r="ON202" s="51"/>
      <c r="OO202" s="51"/>
      <c r="OP202" s="51"/>
      <c r="OQ202" s="51"/>
      <c r="OR202" s="51"/>
      <c r="OS202" s="51"/>
      <c r="OT202" s="51"/>
      <c r="OU202" s="51"/>
      <c r="OV202" s="51"/>
      <c r="OW202" s="51"/>
      <c r="OX202" s="51"/>
      <c r="OY202" s="51"/>
      <c r="OZ202" s="51"/>
      <c r="PA202" s="51"/>
      <c r="PB202" s="51"/>
      <c r="PC202" s="51"/>
      <c r="PD202" s="51"/>
      <c r="PE202" s="51"/>
      <c r="PF202" s="51">
        <v>80633.279999999999</v>
      </c>
      <c r="PG202" s="33"/>
      <c r="PH202" s="33"/>
      <c r="PI202" s="33"/>
      <c r="PJ202" s="33"/>
      <c r="PK202" s="33"/>
      <c r="PL202" s="33"/>
      <c r="PM202" s="33"/>
      <c r="PN202" s="33"/>
      <c r="PO202" s="33"/>
      <c r="PP202" s="33"/>
      <c r="PQ202" s="33"/>
      <c r="PR202" s="33"/>
      <c r="PS202" s="33"/>
      <c r="PT202" s="33"/>
      <c r="PU202" s="33"/>
      <c r="PV202" s="33"/>
      <c r="PW202" s="33">
        <v>48321.04</v>
      </c>
      <c r="PX202" s="33">
        <v>166503.48000000001</v>
      </c>
      <c r="PY202" s="33">
        <v>249999.45</v>
      </c>
      <c r="PZ202" s="33"/>
      <c r="QA202" s="33"/>
      <c r="QB202" s="33"/>
      <c r="QC202" s="33">
        <v>106016.43</v>
      </c>
      <c r="QD202" s="33"/>
      <c r="QE202" s="33"/>
      <c r="QF202" s="33"/>
      <c r="QG202" s="33"/>
      <c r="QH202" s="33"/>
      <c r="QI202" s="33"/>
      <c r="QJ202" s="33"/>
      <c r="QK202" s="33"/>
      <c r="QL202" s="33"/>
      <c r="QM202" s="33"/>
      <c r="QN202" s="33"/>
      <c r="QO202" s="33"/>
      <c r="QP202" s="33"/>
      <c r="QQ202" s="33"/>
      <c r="QR202" s="33"/>
      <c r="QS202" s="33"/>
      <c r="QT202" s="33"/>
      <c r="QU202" s="33"/>
      <c r="QV202" s="33"/>
      <c r="QW202" s="33">
        <v>1473.33</v>
      </c>
      <c r="QX202" s="33"/>
      <c r="QY202" s="33">
        <v>11934.25</v>
      </c>
      <c r="QZ202" s="33"/>
      <c r="RA202" s="33"/>
      <c r="RB202" s="33"/>
      <c r="RC202" s="33"/>
      <c r="RD202" s="33">
        <v>173833.33</v>
      </c>
      <c r="RE202" s="33"/>
      <c r="RF202" s="33"/>
      <c r="RG202" s="33"/>
      <c r="RH202" s="33"/>
      <c r="RI202" s="33"/>
      <c r="RJ202" s="33"/>
      <c r="RK202" s="33">
        <v>39068.639999999999</v>
      </c>
      <c r="RL202" s="33"/>
      <c r="RM202" s="33"/>
      <c r="RN202" s="33"/>
      <c r="RO202" s="33"/>
      <c r="RP202" s="33"/>
      <c r="RQ202" s="33">
        <v>20549.5</v>
      </c>
      <c r="RR202" s="33"/>
      <c r="RS202" s="33"/>
      <c r="RT202" s="33"/>
      <c r="RU202" s="33">
        <v>49828.29</v>
      </c>
      <c r="RV202" s="33"/>
      <c r="RW202" s="33"/>
      <c r="RX202" s="33"/>
      <c r="RY202" s="33"/>
      <c r="RZ202" s="33"/>
      <c r="SA202" s="33">
        <v>6617.45</v>
      </c>
      <c r="SB202" s="33"/>
      <c r="SC202" s="33"/>
      <c r="SD202" s="33">
        <v>48169.05</v>
      </c>
      <c r="SE202" s="33">
        <v>15954.15</v>
      </c>
      <c r="SF202" s="33">
        <v>938268.39</v>
      </c>
      <c r="SG202" s="33"/>
      <c r="SH202" s="33"/>
      <c r="SI202" s="33"/>
      <c r="SJ202" s="33">
        <v>27613.119999999999</v>
      </c>
      <c r="SK202" s="33"/>
      <c r="SL202" s="33"/>
      <c r="SM202" s="33"/>
      <c r="SN202" s="33"/>
      <c r="SO202" s="33">
        <v>196786.93</v>
      </c>
      <c r="SP202" s="33"/>
      <c r="SQ202" s="33"/>
      <c r="SR202" s="33"/>
      <c r="SS202" s="33"/>
      <c r="ST202" s="33">
        <v>88473.5</v>
      </c>
      <c r="SU202" s="33"/>
      <c r="SV202" s="33"/>
      <c r="SW202" s="33"/>
      <c r="SX202" s="33"/>
      <c r="SY202" s="33"/>
      <c r="SZ202" s="33">
        <v>6209</v>
      </c>
      <c r="TA202" s="33"/>
      <c r="TB202" s="33"/>
      <c r="TC202" s="33"/>
      <c r="TD202" s="33"/>
      <c r="TE202" s="33"/>
      <c r="TF202" s="33">
        <v>205250.04</v>
      </c>
      <c r="TG202" s="33"/>
      <c r="TH202" s="33">
        <v>17333.330000000002</v>
      </c>
      <c r="TI202" s="33"/>
      <c r="TJ202" s="33"/>
      <c r="TK202" s="33"/>
      <c r="TL202" s="33"/>
      <c r="TM202" s="33"/>
      <c r="TN202" s="33">
        <v>48380.01</v>
      </c>
      <c r="TO202" s="33"/>
      <c r="TP202" s="33"/>
      <c r="TQ202" s="33"/>
      <c r="TR202" s="33"/>
      <c r="TS202" s="33"/>
      <c r="TT202" s="33"/>
      <c r="TU202" s="33"/>
      <c r="TV202" s="33"/>
      <c r="TW202" s="33"/>
      <c r="TX202" s="33">
        <v>41777.879999999997</v>
      </c>
      <c r="TY202" s="33"/>
      <c r="TZ202" s="33"/>
      <c r="UA202" s="33"/>
      <c r="UB202" s="33"/>
      <c r="UC202" s="33"/>
      <c r="UD202" s="33"/>
      <c r="UE202" s="33"/>
      <c r="UF202" s="33"/>
      <c r="UG202" s="33">
        <v>192896.32</v>
      </c>
      <c r="UH202" s="33">
        <v>99640</v>
      </c>
      <c r="UI202" s="33"/>
      <c r="UJ202" s="33"/>
      <c r="UK202" s="33">
        <v>686025.6</v>
      </c>
      <c r="UL202" s="33">
        <v>13640.61</v>
      </c>
      <c r="UM202" s="33"/>
      <c r="UN202" s="33">
        <v>162999.84</v>
      </c>
      <c r="UO202" s="33">
        <v>85505.16</v>
      </c>
      <c r="UP202" s="33"/>
      <c r="UQ202" s="33"/>
      <c r="UR202" s="33"/>
      <c r="US202" s="33"/>
      <c r="UT202" s="33">
        <v>5606.66</v>
      </c>
      <c r="UU202" s="33">
        <v>103849.32</v>
      </c>
      <c r="UV202" s="33"/>
      <c r="UW202" s="33"/>
      <c r="UX202" s="33"/>
      <c r="UY202" s="33"/>
      <c r="UZ202" s="33"/>
      <c r="VA202" s="33"/>
      <c r="VB202" s="33"/>
      <c r="VC202" s="33"/>
      <c r="VD202" s="33"/>
      <c r="VE202" s="33"/>
      <c r="VF202" s="33"/>
      <c r="VG202" s="33"/>
      <c r="VH202" s="33"/>
      <c r="VI202" s="33"/>
      <c r="VJ202" s="33"/>
      <c r="VK202" s="33"/>
      <c r="VL202" s="33"/>
      <c r="VM202" s="33"/>
      <c r="VN202" s="33"/>
      <c r="VO202" s="33">
        <v>47197.08</v>
      </c>
      <c r="VP202" s="33">
        <v>147892.56</v>
      </c>
      <c r="VQ202" s="33">
        <v>2177076.96</v>
      </c>
      <c r="VR202" s="33"/>
      <c r="VS202" s="33"/>
      <c r="VT202" s="33"/>
      <c r="VU202" s="33"/>
      <c r="VV202" s="33"/>
      <c r="VW202" s="33"/>
      <c r="VX202" s="33"/>
      <c r="VY202" s="33"/>
      <c r="VZ202" s="33"/>
      <c r="WA202" s="33"/>
      <c r="WB202" s="33"/>
      <c r="WC202" s="33"/>
      <c r="WD202" s="33"/>
      <c r="WE202" s="33">
        <v>51215.21</v>
      </c>
      <c r="WF202" s="33">
        <v>88000</v>
      </c>
      <c r="WG202" s="33">
        <v>10479.959999999999</v>
      </c>
      <c r="WH202" s="33"/>
      <c r="WI202" s="33"/>
      <c r="WJ202" s="33"/>
      <c r="WK202" s="33"/>
      <c r="WL202" s="33"/>
      <c r="WM202" s="33"/>
      <c r="WN202" s="33">
        <v>43042.68</v>
      </c>
      <c r="WO202" s="33"/>
      <c r="WP202" s="33">
        <v>65733.27</v>
      </c>
      <c r="WQ202" s="33"/>
      <c r="WR202" s="33"/>
      <c r="WS202" s="33">
        <v>470862.53</v>
      </c>
      <c r="WT202" s="33"/>
      <c r="WU202" s="33">
        <v>105918.95</v>
      </c>
      <c r="WV202" s="33"/>
      <c r="WW202" s="33"/>
      <c r="WX202" s="33"/>
      <c r="WY202" s="33"/>
      <c r="WZ202" s="33"/>
      <c r="XA202" s="33">
        <v>107993.68</v>
      </c>
      <c r="XB202" s="33"/>
      <c r="XC202" s="33"/>
      <c r="XD202" s="33"/>
      <c r="XE202" s="33"/>
      <c r="XF202" s="33"/>
      <c r="XG202" s="33">
        <v>6410.77</v>
      </c>
      <c r="XH202" s="33"/>
      <c r="XI202" s="33">
        <v>15196.52</v>
      </c>
      <c r="XJ202" s="33"/>
      <c r="XK202" s="33"/>
      <c r="XL202" s="33">
        <v>248666.67</v>
      </c>
      <c r="XM202" s="33"/>
      <c r="XN202" s="33"/>
      <c r="XO202" s="33"/>
      <c r="XP202" s="33"/>
      <c r="XQ202" s="33"/>
      <c r="XR202" s="33"/>
      <c r="XS202" s="33"/>
      <c r="XT202" s="33"/>
      <c r="XU202" s="33"/>
      <c r="XV202" s="33"/>
      <c r="XW202" s="33"/>
      <c r="XX202" s="33"/>
      <c r="XY202" s="33"/>
      <c r="XZ202" s="33"/>
      <c r="YA202" s="33"/>
      <c r="YB202" s="33"/>
      <c r="YC202" s="33"/>
      <c r="YD202" s="33"/>
      <c r="YE202" s="33"/>
      <c r="YF202" s="33"/>
      <c r="YG202" s="33"/>
      <c r="YH202" s="33"/>
      <c r="YI202" s="33"/>
      <c r="YJ202" s="33"/>
      <c r="YK202" s="33">
        <v>80633.33</v>
      </c>
      <c r="YL202" s="33"/>
      <c r="YM202" s="33"/>
      <c r="YN202" s="33"/>
      <c r="YO202" s="33"/>
      <c r="YP202" s="33">
        <v>173208.84</v>
      </c>
      <c r="YQ202" s="33"/>
      <c r="YR202" s="33">
        <v>0</v>
      </c>
      <c r="YS202" s="33"/>
      <c r="YT202" s="33"/>
      <c r="YU202" s="33"/>
      <c r="YV202" s="33"/>
      <c r="YW202" s="33"/>
      <c r="YX202" s="33"/>
      <c r="YY202" s="33"/>
      <c r="YZ202" s="33">
        <v>79366.320000000007</v>
      </c>
      <c r="ZA202" s="33">
        <v>221634.38</v>
      </c>
      <c r="ZB202" s="33">
        <v>83000.039999999994</v>
      </c>
      <c r="ZC202" s="33">
        <v>1851363.1500000004</v>
      </c>
      <c r="ZD202" s="33"/>
      <c r="ZE202" s="33"/>
      <c r="ZF202" s="33"/>
      <c r="ZG202" s="33"/>
      <c r="ZH202" s="33"/>
      <c r="ZI202" s="33">
        <v>66355.02</v>
      </c>
      <c r="ZJ202" s="33"/>
      <c r="ZK202" s="33"/>
      <c r="ZL202" s="33"/>
      <c r="ZM202" s="33"/>
      <c r="ZN202" s="33"/>
      <c r="ZO202" s="33"/>
      <c r="ZP202" s="33"/>
      <c r="ZQ202" s="33"/>
      <c r="ZR202" s="33"/>
      <c r="ZS202" s="33"/>
      <c r="ZT202" s="33"/>
      <c r="ZU202" s="33"/>
      <c r="ZV202" s="33"/>
      <c r="ZW202" s="33"/>
      <c r="ZX202" s="33">
        <v>132954.12</v>
      </c>
      <c r="ZY202" s="33"/>
      <c r="ZZ202" s="33"/>
      <c r="AAA202" s="33"/>
      <c r="AAB202" s="33"/>
      <c r="AAC202" s="33"/>
      <c r="AAD202" s="33"/>
      <c r="AAE202" s="33"/>
      <c r="AAF202" s="33"/>
      <c r="AAG202" s="33"/>
      <c r="AAH202" s="33"/>
      <c r="AAI202" s="33"/>
      <c r="AAJ202" s="33"/>
      <c r="AAK202" s="33"/>
      <c r="AAL202" s="33">
        <v>93333.36</v>
      </c>
      <c r="AAM202" s="33"/>
      <c r="AAN202" s="33">
        <v>55190</v>
      </c>
      <c r="AAO202" s="33">
        <v>845857.38</v>
      </c>
      <c r="AAP202" s="33"/>
      <c r="AAQ202" s="33"/>
      <c r="AAR202" s="33"/>
      <c r="AAS202" s="33"/>
      <c r="AAT202" s="33"/>
      <c r="AAU202" s="33"/>
      <c r="AAV202" s="33"/>
      <c r="AAW202" s="33"/>
      <c r="AAX202" s="33"/>
      <c r="AAY202" s="33"/>
      <c r="AAZ202" s="33"/>
      <c r="ABA202" s="33"/>
      <c r="ABB202" s="33"/>
      <c r="ABC202" s="33"/>
      <c r="ABD202" s="33"/>
      <c r="ABE202" s="33"/>
      <c r="ABF202" s="33"/>
      <c r="ABG202" s="33"/>
      <c r="ABH202" s="33">
        <v>11279.96</v>
      </c>
      <c r="ABI202" s="33"/>
      <c r="ABJ202" s="33"/>
      <c r="ABK202" s="33"/>
      <c r="ABL202" s="33"/>
      <c r="ABM202" s="33"/>
      <c r="ABN202" s="33"/>
      <c r="ABO202" s="33">
        <v>62671.25</v>
      </c>
      <c r="ABP202" s="33"/>
      <c r="ABQ202" s="33">
        <v>489203.57</v>
      </c>
      <c r="ABR202" s="33"/>
      <c r="ABS202" s="33"/>
      <c r="ABT202" s="33"/>
      <c r="ABU202" s="33"/>
      <c r="ABV202" s="33"/>
      <c r="ABW202" s="33">
        <v>1756844.66</v>
      </c>
      <c r="ABX202" s="33"/>
      <c r="ABY202" s="33"/>
      <c r="ABZ202" s="33"/>
      <c r="ACA202" s="33"/>
      <c r="ACB202" s="33"/>
      <c r="ACC202" s="33"/>
      <c r="ACD202" s="33"/>
      <c r="ACE202" s="33">
        <v>209640.99</v>
      </c>
      <c r="ACF202" s="33"/>
      <c r="ACG202" s="33"/>
      <c r="ACH202" s="33"/>
      <c r="ACI202" s="33">
        <v>80583.37</v>
      </c>
      <c r="ACJ202" s="33">
        <v>25358.89</v>
      </c>
      <c r="ACK202" s="33"/>
      <c r="ACL202" s="33"/>
      <c r="ACM202" s="33"/>
      <c r="ACN202" s="33"/>
      <c r="ACO202" s="33"/>
      <c r="ACP202" s="33"/>
      <c r="ACQ202" s="33"/>
      <c r="ACR202" s="33"/>
      <c r="ACS202" s="33">
        <v>8000.03</v>
      </c>
      <c r="ACT202" s="33"/>
      <c r="ACU202" s="33"/>
      <c r="ACV202" s="33">
        <v>40944.449999999997</v>
      </c>
      <c r="ACW202" s="33">
        <v>121113.96</v>
      </c>
      <c r="ACX202" s="33">
        <v>160969.07999999999</v>
      </c>
      <c r="ACY202" s="33"/>
      <c r="ACZ202" s="33"/>
      <c r="ADA202" s="33"/>
      <c r="ADB202" s="33"/>
      <c r="ADC202" s="33"/>
      <c r="ADD202" s="33">
        <v>79497.240000000005</v>
      </c>
      <c r="ADE202" s="33"/>
      <c r="ADF202" s="33"/>
      <c r="ADG202" s="33"/>
      <c r="ADH202" s="33"/>
      <c r="ADI202" s="33"/>
      <c r="ADJ202" s="33"/>
      <c r="ADK202" s="33"/>
      <c r="ADL202" s="33"/>
      <c r="ADM202" s="33"/>
      <c r="ADN202" s="33"/>
      <c r="ADO202" s="33"/>
      <c r="ADP202" s="33">
        <v>150117.56</v>
      </c>
      <c r="ADQ202" s="33"/>
      <c r="ADR202" s="33"/>
      <c r="ADS202" s="33"/>
      <c r="ADT202" s="33"/>
      <c r="ADU202" s="33"/>
      <c r="ADV202" s="33"/>
      <c r="ADW202" s="33"/>
      <c r="ADX202" s="33"/>
      <c r="ADY202" s="33"/>
      <c r="ADZ202" s="33"/>
      <c r="AEA202" s="33"/>
      <c r="AEB202" s="33"/>
      <c r="AEC202" s="33"/>
      <c r="AED202" s="33"/>
      <c r="AEE202" s="33"/>
      <c r="AEF202" s="33"/>
      <c r="AEG202" s="33"/>
      <c r="AEH202" s="33"/>
      <c r="AEI202" s="33"/>
      <c r="AEJ202" s="33"/>
      <c r="AEK202" s="33"/>
      <c r="AEL202" s="33"/>
      <c r="AEM202" s="33"/>
      <c r="AEN202" s="33">
        <v>10010.82</v>
      </c>
      <c r="AEO202" s="33"/>
      <c r="AEP202" s="33"/>
      <c r="AEQ202" s="33"/>
      <c r="AER202" s="33"/>
      <c r="AES202" s="33"/>
      <c r="AET202" s="33"/>
      <c r="AEU202" s="33"/>
      <c r="AEV202" s="33"/>
      <c r="AEW202" s="33"/>
      <c r="AEX202" s="33"/>
      <c r="AEY202" s="33"/>
      <c r="AEZ202" s="33">
        <v>886236.39</v>
      </c>
      <c r="AFA202" s="33">
        <v>476666.76</v>
      </c>
      <c r="AFB202" s="33"/>
      <c r="AFC202" s="33"/>
      <c r="AFD202" s="33"/>
      <c r="AFE202" s="33"/>
      <c r="AFF202" s="33">
        <v>0</v>
      </c>
      <c r="AFG202" s="33"/>
      <c r="AFH202" s="33"/>
      <c r="AFI202" s="33">
        <v>86266.68</v>
      </c>
      <c r="AFJ202" s="33"/>
      <c r="AFK202" s="33"/>
      <c r="AFL202" s="33"/>
      <c r="AFM202" s="33"/>
      <c r="AFN202" s="33"/>
      <c r="AFO202" s="33"/>
      <c r="AFP202" s="33"/>
      <c r="AFQ202" s="33"/>
      <c r="AFR202" s="33"/>
      <c r="AFS202" s="33"/>
      <c r="AFT202" s="33">
        <v>98199.92</v>
      </c>
      <c r="AFU202" s="33"/>
      <c r="AFV202" s="33"/>
      <c r="AFW202" s="33"/>
      <c r="AFX202" s="33"/>
      <c r="AFY202" s="33"/>
      <c r="AFZ202" s="33"/>
      <c r="AGA202" s="33"/>
      <c r="AGB202" s="33">
        <v>94533.13</v>
      </c>
      <c r="AGC202" s="33">
        <v>3696.71</v>
      </c>
      <c r="AGD202" s="33">
        <v>4333.2700000000004</v>
      </c>
      <c r="AGE202" s="33"/>
      <c r="AGF202" s="33">
        <v>193059.06</v>
      </c>
      <c r="AGG202" s="33"/>
      <c r="AGH202" s="33"/>
      <c r="AGI202" s="33"/>
      <c r="AGJ202" s="33"/>
      <c r="AGK202" s="33">
        <v>0</v>
      </c>
      <c r="AGL202" s="33"/>
      <c r="AGM202" s="33"/>
      <c r="AGN202" s="33"/>
      <c r="AGO202" s="33"/>
      <c r="AGP202" s="33"/>
      <c r="AGQ202" s="33"/>
      <c r="AGR202" s="33"/>
      <c r="AGS202" s="33"/>
      <c r="AGT202" s="33">
        <v>193028.86</v>
      </c>
      <c r="AGU202" s="33"/>
      <c r="AGV202" s="33"/>
      <c r="AGW202" s="33"/>
      <c r="AGX202" s="33"/>
      <c r="AGY202" s="33"/>
      <c r="AGZ202" s="33"/>
      <c r="AHA202" s="33"/>
      <c r="AHB202" s="33">
        <v>296848.68</v>
      </c>
      <c r="AHC202" s="33"/>
      <c r="AHD202" s="33"/>
      <c r="AHE202" s="33"/>
      <c r="AHF202" s="33"/>
      <c r="AHG202" s="33"/>
      <c r="AHH202" s="33"/>
      <c r="AHI202" s="33"/>
      <c r="AHJ202" s="33"/>
      <c r="AHK202" s="33"/>
      <c r="AHL202" s="33"/>
      <c r="AHM202" s="33"/>
      <c r="AHN202" s="33"/>
      <c r="AHO202" s="33"/>
      <c r="AHP202" s="33"/>
      <c r="AHQ202" s="33"/>
      <c r="AHR202" s="33"/>
      <c r="AHS202" s="33"/>
      <c r="AHT202" s="33"/>
      <c r="AHU202" s="33"/>
      <c r="AHV202" s="33">
        <v>22233.46</v>
      </c>
      <c r="AHW202" s="33"/>
      <c r="AHX202" s="33"/>
      <c r="AHY202" s="33"/>
      <c r="AHZ202" s="33">
        <v>196444.91</v>
      </c>
      <c r="AIA202" s="33">
        <v>1665311.44</v>
      </c>
      <c r="AIB202" s="33">
        <v>15710345.180000003</v>
      </c>
    </row>
    <row r="203" spans="1:912" x14ac:dyDescent="0.5">
      <c r="A203" s="50" t="s">
        <v>413</v>
      </c>
      <c r="B203" s="50" t="s">
        <v>428</v>
      </c>
      <c r="C203" s="50" t="s">
        <v>429</v>
      </c>
      <c r="D203" s="51">
        <v>1958746.28</v>
      </c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>
        <v>11732.52</v>
      </c>
      <c r="P203" s="51">
        <v>3136.52</v>
      </c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>
        <v>4355.18</v>
      </c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>
        <v>15223.33</v>
      </c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>
        <v>152716.67000000001</v>
      </c>
      <c r="CU203" s="51"/>
      <c r="CV203" s="51"/>
      <c r="CW203" s="51"/>
      <c r="CX203" s="51"/>
      <c r="CY203" s="51"/>
      <c r="CZ203" s="51"/>
      <c r="DA203" s="51"/>
      <c r="DB203" s="51">
        <v>2145910.5</v>
      </c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>
        <v>6333.34</v>
      </c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>
        <v>12481.26</v>
      </c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>
        <v>18814.599999999999</v>
      </c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51"/>
      <c r="FM203" s="51"/>
      <c r="FN203" s="51"/>
      <c r="FO203" s="51"/>
      <c r="FP203" s="51"/>
      <c r="FQ203" s="51"/>
      <c r="FR203" s="51"/>
      <c r="FS203" s="51"/>
      <c r="FT203" s="51"/>
      <c r="FU203" s="51"/>
      <c r="FV203" s="51"/>
      <c r="FW203" s="51"/>
      <c r="FX203" s="51"/>
      <c r="FY203" s="51"/>
      <c r="FZ203" s="51"/>
      <c r="GA203" s="51"/>
      <c r="GB203" s="51"/>
      <c r="GC203" s="51"/>
      <c r="GD203" s="51"/>
      <c r="GE203" s="51"/>
      <c r="GF203" s="51"/>
      <c r="GG203" s="51"/>
      <c r="GH203" s="51"/>
      <c r="GI203" s="51"/>
      <c r="GJ203" s="51"/>
      <c r="GK203" s="51"/>
      <c r="GL203" s="51"/>
      <c r="GM203" s="51"/>
      <c r="GN203" s="51"/>
      <c r="GO203" s="51"/>
      <c r="GP203" s="51"/>
      <c r="GQ203" s="51"/>
      <c r="GR203" s="51"/>
      <c r="GS203" s="51"/>
      <c r="GT203" s="51"/>
      <c r="GU203" s="51"/>
      <c r="GV203" s="51"/>
      <c r="GW203" s="51"/>
      <c r="GX203" s="51"/>
      <c r="GY203" s="51"/>
      <c r="GZ203" s="51"/>
      <c r="HA203" s="51"/>
      <c r="HB203" s="51"/>
      <c r="HC203" s="51"/>
      <c r="HD203" s="51"/>
      <c r="HE203" s="51"/>
      <c r="HF203" s="51"/>
      <c r="HG203" s="51"/>
      <c r="HH203" s="51"/>
      <c r="HI203" s="51"/>
      <c r="HJ203" s="51"/>
      <c r="HK203" s="51"/>
      <c r="HL203" s="51"/>
      <c r="HM203" s="51"/>
      <c r="HN203" s="51"/>
      <c r="HO203" s="51"/>
      <c r="HP203" s="51"/>
      <c r="HQ203" s="51"/>
      <c r="HR203" s="51"/>
      <c r="HS203" s="51"/>
      <c r="HT203" s="51"/>
      <c r="HU203" s="51"/>
      <c r="HV203" s="51"/>
      <c r="HW203" s="51"/>
      <c r="HX203" s="51"/>
      <c r="HY203" s="51"/>
      <c r="HZ203" s="51"/>
      <c r="IA203" s="51"/>
      <c r="IB203" s="51"/>
      <c r="IC203" s="51"/>
      <c r="ID203" s="51"/>
      <c r="IE203" s="51"/>
      <c r="IF203" s="51"/>
      <c r="IG203" s="51"/>
      <c r="IH203" s="51"/>
      <c r="II203" s="51"/>
      <c r="IJ203" s="51"/>
      <c r="IK203" s="51"/>
      <c r="IL203" s="51"/>
      <c r="IM203" s="51"/>
      <c r="IN203" s="51"/>
      <c r="IO203" s="51"/>
      <c r="IP203" s="51"/>
      <c r="IQ203" s="51"/>
      <c r="IR203" s="51"/>
      <c r="IS203" s="51"/>
      <c r="IT203" s="51"/>
      <c r="IU203" s="51"/>
      <c r="IV203" s="51"/>
      <c r="IW203" s="51"/>
      <c r="IX203" s="51"/>
      <c r="IY203" s="51"/>
      <c r="IZ203" s="51"/>
      <c r="JA203" s="51"/>
      <c r="JB203" s="51"/>
      <c r="JC203" s="51"/>
      <c r="JD203" s="51"/>
      <c r="JE203" s="51"/>
      <c r="JF203" s="51"/>
      <c r="JG203" s="51"/>
      <c r="JH203" s="51"/>
      <c r="JI203" s="51"/>
      <c r="JJ203" s="51"/>
      <c r="JK203" s="51"/>
      <c r="JL203" s="51"/>
      <c r="JM203" s="51"/>
      <c r="JN203" s="51"/>
      <c r="JO203" s="51"/>
      <c r="JP203" s="51"/>
      <c r="JQ203" s="51"/>
      <c r="JR203" s="51"/>
      <c r="JS203" s="51"/>
      <c r="JT203" s="51"/>
      <c r="JU203" s="51"/>
      <c r="JV203" s="51"/>
      <c r="JW203" s="51"/>
      <c r="JX203" s="51"/>
      <c r="JY203" s="51"/>
      <c r="JZ203" s="51"/>
      <c r="KA203" s="51"/>
      <c r="KB203" s="51"/>
      <c r="KC203" s="51"/>
      <c r="KD203" s="51"/>
      <c r="KE203" s="51"/>
      <c r="KF203" s="51"/>
      <c r="KG203" s="51"/>
      <c r="KH203" s="51"/>
      <c r="KI203" s="51"/>
      <c r="KJ203" s="51"/>
      <c r="KK203" s="51"/>
      <c r="KL203" s="51"/>
      <c r="KM203" s="51"/>
      <c r="KN203" s="51"/>
      <c r="KO203" s="51"/>
      <c r="KP203" s="51"/>
      <c r="KQ203" s="51"/>
      <c r="KR203" s="51"/>
      <c r="KS203" s="51"/>
      <c r="KT203" s="51"/>
      <c r="KU203" s="51"/>
      <c r="KV203" s="51"/>
      <c r="KW203" s="51"/>
      <c r="KX203" s="51"/>
      <c r="KY203" s="51"/>
      <c r="KZ203" s="51"/>
      <c r="LA203" s="51"/>
      <c r="LB203" s="51"/>
      <c r="LC203" s="51"/>
      <c r="LD203" s="51"/>
      <c r="LE203" s="51"/>
      <c r="LF203" s="51"/>
      <c r="LG203" s="51"/>
      <c r="LH203" s="51"/>
      <c r="LI203" s="51"/>
      <c r="LJ203" s="51"/>
      <c r="LK203" s="51"/>
      <c r="LL203" s="51"/>
      <c r="LM203" s="51"/>
      <c r="LN203" s="51"/>
      <c r="LO203" s="51"/>
      <c r="LP203" s="51"/>
      <c r="LQ203" s="51"/>
      <c r="LR203" s="51"/>
      <c r="LS203" s="51"/>
      <c r="LT203" s="51"/>
      <c r="LU203" s="51"/>
      <c r="LV203" s="51"/>
      <c r="LW203" s="51"/>
      <c r="LX203" s="51"/>
      <c r="LY203" s="51"/>
      <c r="LZ203" s="51"/>
      <c r="MA203" s="51"/>
      <c r="MB203" s="51"/>
      <c r="MC203" s="51"/>
      <c r="MD203" s="51"/>
      <c r="ME203" s="51"/>
      <c r="MF203" s="51"/>
      <c r="MG203" s="51"/>
      <c r="MH203" s="51"/>
      <c r="MI203" s="51"/>
      <c r="MJ203" s="51"/>
      <c r="MK203" s="51"/>
      <c r="ML203" s="51"/>
      <c r="MM203" s="51"/>
      <c r="MN203" s="51"/>
      <c r="MO203" s="51"/>
      <c r="MP203" s="51"/>
      <c r="MQ203" s="51"/>
      <c r="MR203" s="51"/>
      <c r="MS203" s="51"/>
      <c r="MT203" s="51"/>
      <c r="MU203" s="51"/>
      <c r="MV203" s="51"/>
      <c r="MW203" s="51"/>
      <c r="MX203" s="51"/>
      <c r="MY203" s="51"/>
      <c r="MZ203" s="51"/>
      <c r="NA203" s="51"/>
      <c r="NB203" s="51"/>
      <c r="NC203" s="51"/>
      <c r="ND203" s="51"/>
      <c r="NE203" s="51"/>
      <c r="NF203" s="51"/>
      <c r="NG203" s="51"/>
      <c r="NH203" s="51"/>
      <c r="NI203" s="51"/>
      <c r="NJ203" s="51"/>
      <c r="NK203" s="51"/>
      <c r="NL203" s="51"/>
      <c r="NM203" s="51"/>
      <c r="NN203" s="51"/>
      <c r="NO203" s="51"/>
      <c r="NP203" s="51"/>
      <c r="NQ203" s="51"/>
      <c r="NR203" s="51"/>
      <c r="NS203" s="51"/>
      <c r="NT203" s="51"/>
      <c r="NU203" s="51"/>
      <c r="NV203" s="51"/>
      <c r="NW203" s="51"/>
      <c r="NX203" s="51"/>
      <c r="NY203" s="51"/>
      <c r="NZ203" s="51"/>
      <c r="OA203" s="51"/>
      <c r="OB203" s="51"/>
      <c r="OC203" s="51"/>
      <c r="OD203" s="51"/>
      <c r="OE203" s="51"/>
      <c r="OF203" s="51"/>
      <c r="OG203" s="51"/>
      <c r="OH203" s="51"/>
      <c r="OI203" s="51"/>
      <c r="OJ203" s="51"/>
      <c r="OK203" s="51"/>
      <c r="OL203" s="51"/>
      <c r="OM203" s="51"/>
      <c r="ON203" s="51"/>
      <c r="OO203" s="51"/>
      <c r="OP203" s="51"/>
      <c r="OQ203" s="51"/>
      <c r="OR203" s="51"/>
      <c r="OS203" s="51"/>
      <c r="OT203" s="51"/>
      <c r="OU203" s="51"/>
      <c r="OV203" s="51"/>
      <c r="OW203" s="51"/>
      <c r="OX203" s="51"/>
      <c r="OY203" s="51"/>
      <c r="OZ203" s="51"/>
      <c r="PA203" s="51"/>
      <c r="PB203" s="51"/>
      <c r="PC203" s="51"/>
      <c r="PD203" s="51"/>
      <c r="PE203" s="51"/>
      <c r="PF203" s="51"/>
      <c r="PG203" s="33"/>
      <c r="PH203" s="33"/>
      <c r="PI203" s="33"/>
      <c r="PJ203" s="33"/>
      <c r="PK203" s="33"/>
      <c r="PL203" s="33">
        <v>3800</v>
      </c>
      <c r="PM203" s="33"/>
      <c r="PN203" s="33"/>
      <c r="PO203" s="33"/>
      <c r="PP203" s="33"/>
      <c r="PQ203" s="33">
        <v>7436.16</v>
      </c>
      <c r="PR203" s="33"/>
      <c r="PS203" s="33"/>
      <c r="PT203" s="33"/>
      <c r="PU203" s="33"/>
      <c r="PV203" s="33"/>
      <c r="PW203" s="33"/>
      <c r="PX203" s="33"/>
      <c r="PY203" s="33"/>
      <c r="PZ203" s="33"/>
      <c r="QA203" s="33"/>
      <c r="QB203" s="33"/>
      <c r="QC203" s="33"/>
      <c r="QD203" s="33"/>
      <c r="QE203" s="33"/>
      <c r="QF203" s="33"/>
      <c r="QG203" s="33"/>
      <c r="QH203" s="33"/>
      <c r="QI203" s="33"/>
      <c r="QJ203" s="33"/>
      <c r="QK203" s="33"/>
      <c r="QL203" s="33"/>
      <c r="QM203" s="33"/>
      <c r="QN203" s="33"/>
      <c r="QO203" s="33"/>
      <c r="QP203" s="33"/>
      <c r="QQ203" s="33"/>
      <c r="QR203" s="33"/>
      <c r="QS203" s="33"/>
      <c r="QT203" s="33"/>
      <c r="QU203" s="33"/>
      <c r="QV203" s="33"/>
      <c r="QW203" s="33"/>
      <c r="QX203" s="33"/>
      <c r="QY203" s="33"/>
      <c r="QZ203" s="33"/>
      <c r="RA203" s="33"/>
      <c r="RB203" s="33"/>
      <c r="RC203" s="33"/>
      <c r="RD203" s="33"/>
      <c r="RE203" s="33"/>
      <c r="RF203" s="33"/>
      <c r="RG203" s="33"/>
      <c r="RH203" s="33"/>
      <c r="RI203" s="33"/>
      <c r="RJ203" s="33"/>
      <c r="RK203" s="33"/>
      <c r="RL203" s="33"/>
      <c r="RM203" s="33"/>
      <c r="RN203" s="33"/>
      <c r="RO203" s="33"/>
      <c r="RP203" s="33"/>
      <c r="RQ203" s="33">
        <v>18852.25</v>
      </c>
      <c r="RR203" s="33"/>
      <c r="RS203" s="33"/>
      <c r="RT203" s="33"/>
      <c r="RU203" s="33"/>
      <c r="RV203" s="33"/>
      <c r="RW203" s="33"/>
      <c r="RX203" s="33"/>
      <c r="RY203" s="33">
        <v>12766.56</v>
      </c>
      <c r="RZ203" s="33"/>
      <c r="SA203" s="33"/>
      <c r="SB203" s="33"/>
      <c r="SC203" s="33"/>
      <c r="SD203" s="33"/>
      <c r="SE203" s="33"/>
      <c r="SF203" s="33">
        <v>42854.97</v>
      </c>
      <c r="SG203" s="33"/>
      <c r="SH203" s="33"/>
      <c r="SI203" s="33"/>
      <c r="SJ203" s="33"/>
      <c r="SK203" s="33"/>
      <c r="SL203" s="33"/>
      <c r="SM203" s="33"/>
      <c r="SN203" s="33"/>
      <c r="SO203" s="33">
        <v>4659.96</v>
      </c>
      <c r="SP203" s="33"/>
      <c r="SQ203" s="33"/>
      <c r="SR203" s="33"/>
      <c r="SS203" s="33"/>
      <c r="ST203" s="33"/>
      <c r="SU203" s="33"/>
      <c r="SV203" s="33"/>
      <c r="SW203" s="33"/>
      <c r="SX203" s="33"/>
      <c r="SY203" s="33"/>
      <c r="SZ203" s="33"/>
      <c r="TA203" s="33"/>
      <c r="TB203" s="33"/>
      <c r="TC203" s="33">
        <v>1919.21</v>
      </c>
      <c r="TD203" s="33"/>
      <c r="TE203" s="33"/>
      <c r="TF203" s="33"/>
      <c r="TG203" s="33"/>
      <c r="TH203" s="33"/>
      <c r="TI203" s="33"/>
      <c r="TJ203" s="33"/>
      <c r="TK203" s="33"/>
      <c r="TL203" s="33"/>
      <c r="TM203" s="33"/>
      <c r="TN203" s="33"/>
      <c r="TO203" s="33">
        <v>5704.95</v>
      </c>
      <c r="TP203" s="33"/>
      <c r="TQ203" s="33"/>
      <c r="TR203" s="33"/>
      <c r="TS203" s="33"/>
      <c r="TT203" s="33"/>
      <c r="TU203" s="33"/>
      <c r="TV203" s="33"/>
      <c r="TW203" s="33"/>
      <c r="TX203" s="33"/>
      <c r="TY203" s="33"/>
      <c r="TZ203" s="33"/>
      <c r="UA203" s="33"/>
      <c r="UB203" s="33"/>
      <c r="UC203" s="33"/>
      <c r="UD203" s="33"/>
      <c r="UE203" s="33"/>
      <c r="UF203" s="33"/>
      <c r="UG203" s="33"/>
      <c r="UH203" s="33"/>
      <c r="UI203" s="33"/>
      <c r="UJ203" s="33"/>
      <c r="UK203" s="33">
        <v>98965.92</v>
      </c>
      <c r="UL203" s="33"/>
      <c r="UM203" s="33"/>
      <c r="UN203" s="33"/>
      <c r="UO203" s="33"/>
      <c r="UP203" s="33"/>
      <c r="UQ203" s="33"/>
      <c r="UR203" s="33"/>
      <c r="US203" s="33"/>
      <c r="UT203" s="33"/>
      <c r="UU203" s="33">
        <v>2639.28</v>
      </c>
      <c r="UV203" s="33"/>
      <c r="UW203" s="33"/>
      <c r="UX203" s="33"/>
      <c r="UY203" s="33"/>
      <c r="UZ203" s="33"/>
      <c r="VA203" s="33"/>
      <c r="VB203" s="33"/>
      <c r="VC203" s="33"/>
      <c r="VD203" s="33"/>
      <c r="VE203" s="33"/>
      <c r="VF203" s="33"/>
      <c r="VG203" s="33"/>
      <c r="VH203" s="33"/>
      <c r="VI203" s="33">
        <v>64079.64</v>
      </c>
      <c r="VJ203" s="33"/>
      <c r="VK203" s="33"/>
      <c r="VL203" s="33"/>
      <c r="VM203" s="33"/>
      <c r="VN203" s="33"/>
      <c r="VO203" s="33"/>
      <c r="VP203" s="33">
        <v>1750.56</v>
      </c>
      <c r="VQ203" s="33">
        <v>179719.52</v>
      </c>
      <c r="VR203" s="33"/>
      <c r="VS203" s="33"/>
      <c r="VT203" s="33"/>
      <c r="VU203" s="33"/>
      <c r="VV203" s="33"/>
      <c r="VW203" s="33"/>
      <c r="VX203" s="33"/>
      <c r="VY203" s="33"/>
      <c r="VZ203" s="33"/>
      <c r="WA203" s="33"/>
      <c r="WB203" s="33"/>
      <c r="WC203" s="33"/>
      <c r="WD203" s="33"/>
      <c r="WE203" s="33">
        <v>8100</v>
      </c>
      <c r="WF203" s="33"/>
      <c r="WG203" s="33">
        <v>2352.96</v>
      </c>
      <c r="WH203" s="33"/>
      <c r="WI203" s="33"/>
      <c r="WJ203" s="33"/>
      <c r="WK203" s="33">
        <v>8532.24</v>
      </c>
      <c r="WL203" s="33"/>
      <c r="WM203" s="33"/>
      <c r="WN203" s="33"/>
      <c r="WO203" s="33"/>
      <c r="WP203" s="33"/>
      <c r="WQ203" s="33"/>
      <c r="WR203" s="33"/>
      <c r="WS203" s="33"/>
      <c r="WT203" s="33"/>
      <c r="WU203" s="33"/>
      <c r="WV203" s="33"/>
      <c r="WW203" s="33"/>
      <c r="WX203" s="33"/>
      <c r="WY203" s="33"/>
      <c r="WZ203" s="33"/>
      <c r="XA203" s="33"/>
      <c r="XB203" s="33"/>
      <c r="XC203" s="33"/>
      <c r="XD203" s="33"/>
      <c r="XE203" s="33">
        <v>4544.54</v>
      </c>
      <c r="XF203" s="33"/>
      <c r="XG203" s="33"/>
      <c r="XH203" s="33"/>
      <c r="XI203" s="33"/>
      <c r="XJ203" s="33"/>
      <c r="XK203" s="33"/>
      <c r="XL203" s="33"/>
      <c r="XM203" s="33"/>
      <c r="XN203" s="33"/>
      <c r="XO203" s="33"/>
      <c r="XP203" s="33"/>
      <c r="XQ203" s="33"/>
      <c r="XR203" s="33"/>
      <c r="XS203" s="33"/>
      <c r="XT203" s="33"/>
      <c r="XU203" s="33"/>
      <c r="XV203" s="33"/>
      <c r="XW203" s="33"/>
      <c r="XX203" s="33"/>
      <c r="XY203" s="33"/>
      <c r="XZ203" s="33"/>
      <c r="YA203" s="33"/>
      <c r="YB203" s="33"/>
      <c r="YC203" s="33"/>
      <c r="YD203" s="33"/>
      <c r="YE203" s="33"/>
      <c r="YF203" s="33"/>
      <c r="YG203" s="33"/>
      <c r="YH203" s="33"/>
      <c r="YI203" s="33"/>
      <c r="YJ203" s="33"/>
      <c r="YK203" s="33"/>
      <c r="YL203" s="33"/>
      <c r="YM203" s="33"/>
      <c r="YN203" s="33"/>
      <c r="YO203" s="33"/>
      <c r="YP203" s="33">
        <v>11429.04</v>
      </c>
      <c r="YQ203" s="33"/>
      <c r="YR203" s="33">
        <v>0</v>
      </c>
      <c r="YS203" s="33"/>
      <c r="YT203" s="33"/>
      <c r="YU203" s="33"/>
      <c r="YV203" s="33"/>
      <c r="YW203" s="33"/>
      <c r="YX203" s="33"/>
      <c r="YY203" s="33"/>
      <c r="YZ203" s="33"/>
      <c r="ZA203" s="33"/>
      <c r="ZB203" s="33"/>
      <c r="ZC203" s="33">
        <v>34958.78</v>
      </c>
      <c r="ZD203" s="33"/>
      <c r="ZE203" s="33"/>
      <c r="ZF203" s="33"/>
      <c r="ZG203" s="33"/>
      <c r="ZH203" s="33"/>
      <c r="ZI203" s="33"/>
      <c r="ZJ203" s="33"/>
      <c r="ZK203" s="33"/>
      <c r="ZL203" s="33"/>
      <c r="ZM203" s="33"/>
      <c r="ZN203" s="33"/>
      <c r="ZO203" s="33"/>
      <c r="ZP203" s="33"/>
      <c r="ZQ203" s="33"/>
      <c r="ZR203" s="33"/>
      <c r="ZS203" s="33"/>
      <c r="ZT203" s="33"/>
      <c r="ZU203" s="33"/>
      <c r="ZV203" s="33"/>
      <c r="ZW203" s="33"/>
      <c r="ZX203" s="33"/>
      <c r="ZY203" s="33"/>
      <c r="ZZ203" s="33"/>
      <c r="AAA203" s="33"/>
      <c r="AAB203" s="33"/>
      <c r="AAC203" s="33"/>
      <c r="AAD203" s="33"/>
      <c r="AAE203" s="33"/>
      <c r="AAF203" s="33"/>
      <c r="AAG203" s="33"/>
      <c r="AAH203" s="33"/>
      <c r="AAI203" s="33"/>
      <c r="AAJ203" s="33"/>
      <c r="AAK203" s="33"/>
      <c r="AAL203" s="33"/>
      <c r="AAM203" s="33"/>
      <c r="AAN203" s="33"/>
      <c r="AAO203" s="33"/>
      <c r="AAP203" s="33"/>
      <c r="AAQ203" s="33"/>
      <c r="AAR203" s="33"/>
      <c r="AAS203" s="33"/>
      <c r="AAT203" s="33"/>
      <c r="AAU203" s="33"/>
      <c r="AAV203" s="33"/>
      <c r="AAW203" s="33">
        <v>479370.31</v>
      </c>
      <c r="AAX203" s="33"/>
      <c r="AAY203" s="33"/>
      <c r="AAZ203" s="33"/>
      <c r="ABA203" s="33"/>
      <c r="ABB203" s="33"/>
      <c r="ABC203" s="33"/>
      <c r="ABD203" s="33"/>
      <c r="ABE203" s="33"/>
      <c r="ABF203" s="33"/>
      <c r="ABG203" s="33"/>
      <c r="ABH203" s="33"/>
      <c r="ABI203" s="33"/>
      <c r="ABJ203" s="33"/>
      <c r="ABK203" s="33"/>
      <c r="ABL203" s="33"/>
      <c r="ABM203" s="33"/>
      <c r="ABN203" s="33"/>
      <c r="ABO203" s="33"/>
      <c r="ABP203" s="33"/>
      <c r="ABQ203" s="33"/>
      <c r="ABR203" s="33"/>
      <c r="ABS203" s="33"/>
      <c r="ABT203" s="33"/>
      <c r="ABU203" s="33"/>
      <c r="ABV203" s="33"/>
      <c r="ABW203" s="33">
        <v>479370.31</v>
      </c>
      <c r="ABX203" s="33"/>
      <c r="ABY203" s="33"/>
      <c r="ABZ203" s="33"/>
      <c r="ACA203" s="33"/>
      <c r="ACB203" s="33"/>
      <c r="ACC203" s="33"/>
      <c r="ACD203" s="33"/>
      <c r="ACE203" s="33"/>
      <c r="ACF203" s="33"/>
      <c r="ACG203" s="33">
        <v>208666.68</v>
      </c>
      <c r="ACH203" s="33"/>
      <c r="ACI203" s="33"/>
      <c r="ACJ203" s="33"/>
      <c r="ACK203" s="33"/>
      <c r="ACL203" s="33"/>
      <c r="ACM203" s="33"/>
      <c r="ACN203" s="33"/>
      <c r="ACO203" s="33"/>
      <c r="ACP203" s="33"/>
      <c r="ACQ203" s="33"/>
      <c r="ACR203" s="33"/>
      <c r="ACS203" s="33"/>
      <c r="ACT203" s="33"/>
      <c r="ACU203" s="33"/>
      <c r="ACV203" s="33"/>
      <c r="ACW203" s="33"/>
      <c r="ACX203" s="33">
        <v>9042.7199999999993</v>
      </c>
      <c r="ACY203" s="33"/>
      <c r="ACZ203" s="33"/>
      <c r="ADA203" s="33"/>
      <c r="ADB203" s="33"/>
      <c r="ADC203" s="33"/>
      <c r="ADD203" s="33"/>
      <c r="ADE203" s="33"/>
      <c r="ADF203" s="33"/>
      <c r="ADG203" s="33"/>
      <c r="ADH203" s="33"/>
      <c r="ADI203" s="33"/>
      <c r="ADJ203" s="33"/>
      <c r="ADK203" s="33"/>
      <c r="ADL203" s="33"/>
      <c r="ADM203" s="33"/>
      <c r="ADN203" s="33"/>
      <c r="ADO203" s="33"/>
      <c r="ADP203" s="33"/>
      <c r="ADQ203" s="33"/>
      <c r="ADR203" s="33"/>
      <c r="ADS203" s="33"/>
      <c r="ADT203" s="33"/>
      <c r="ADU203" s="33">
        <v>63553.65</v>
      </c>
      <c r="ADV203" s="33"/>
      <c r="ADW203" s="33"/>
      <c r="ADX203" s="33"/>
      <c r="ADY203" s="33"/>
      <c r="ADZ203" s="33"/>
      <c r="AEA203" s="33"/>
      <c r="AEB203" s="33"/>
      <c r="AEC203" s="33"/>
      <c r="AED203" s="33"/>
      <c r="AEE203" s="33">
        <v>6660</v>
      </c>
      <c r="AEF203" s="33"/>
      <c r="AEG203" s="33"/>
      <c r="AEH203" s="33"/>
      <c r="AEI203" s="33"/>
      <c r="AEJ203" s="33"/>
      <c r="AEK203" s="33"/>
      <c r="AEL203" s="33"/>
      <c r="AEM203" s="33"/>
      <c r="AEN203" s="33"/>
      <c r="AEO203" s="33"/>
      <c r="AEP203" s="33"/>
      <c r="AEQ203" s="33"/>
      <c r="AER203" s="33"/>
      <c r="AES203" s="33"/>
      <c r="AET203" s="33"/>
      <c r="AEU203" s="33"/>
      <c r="AEV203" s="33"/>
      <c r="AEW203" s="33"/>
      <c r="AEX203" s="33"/>
      <c r="AEY203" s="33"/>
      <c r="AEZ203" s="33">
        <v>287923.05</v>
      </c>
      <c r="AFA203" s="33"/>
      <c r="AFB203" s="33"/>
      <c r="AFC203" s="33"/>
      <c r="AFD203" s="33"/>
      <c r="AFE203" s="33"/>
      <c r="AFF203" s="33"/>
      <c r="AFG203" s="33"/>
      <c r="AFH203" s="33"/>
      <c r="AFI203" s="33"/>
      <c r="AFJ203" s="33"/>
      <c r="AFK203" s="33"/>
      <c r="AFL203" s="33"/>
      <c r="AFM203" s="33"/>
      <c r="AFN203" s="33"/>
      <c r="AFO203" s="33"/>
      <c r="AFP203" s="33"/>
      <c r="AFQ203" s="33"/>
      <c r="AFR203" s="33"/>
      <c r="AFS203" s="33"/>
      <c r="AFT203" s="33"/>
      <c r="AFU203" s="33"/>
      <c r="AFV203" s="33"/>
      <c r="AFW203" s="33"/>
      <c r="AFX203" s="33"/>
      <c r="AFY203" s="33"/>
      <c r="AFZ203" s="33"/>
      <c r="AGA203" s="33"/>
      <c r="AGB203" s="33"/>
      <c r="AGC203" s="33"/>
      <c r="AGD203" s="33"/>
      <c r="AGE203" s="33"/>
      <c r="AGF203" s="33"/>
      <c r="AGG203" s="33"/>
      <c r="AGH203" s="33"/>
      <c r="AGI203" s="33"/>
      <c r="AGJ203" s="33"/>
      <c r="AGK203" s="33"/>
      <c r="AGL203" s="33"/>
      <c r="AGM203" s="33"/>
      <c r="AGN203" s="33"/>
      <c r="AGO203" s="33"/>
      <c r="AGP203" s="33"/>
      <c r="AGQ203" s="33"/>
      <c r="AGR203" s="33"/>
      <c r="AGS203" s="33"/>
      <c r="AGT203" s="33">
        <v>17271.240000000002</v>
      </c>
      <c r="AGU203" s="33"/>
      <c r="AGV203" s="33"/>
      <c r="AGW203" s="33"/>
      <c r="AGX203" s="33"/>
      <c r="AGY203" s="33"/>
      <c r="AGZ203" s="33"/>
      <c r="AHA203" s="33"/>
      <c r="AHB203" s="33"/>
      <c r="AHC203" s="33"/>
      <c r="AHD203" s="33"/>
      <c r="AHE203" s="33"/>
      <c r="AHF203" s="33"/>
      <c r="AHG203" s="33"/>
      <c r="AHH203" s="33"/>
      <c r="AHI203" s="33"/>
      <c r="AHJ203" s="33"/>
      <c r="AHK203" s="33">
        <v>6326.67</v>
      </c>
      <c r="AHL203" s="33"/>
      <c r="AHM203" s="33"/>
      <c r="AHN203" s="33"/>
      <c r="AHO203" s="33"/>
      <c r="AHP203" s="33">
        <v>2050.56</v>
      </c>
      <c r="AHQ203" s="33"/>
      <c r="AHR203" s="33"/>
      <c r="AHS203" s="33"/>
      <c r="AHT203" s="33"/>
      <c r="AHU203" s="33"/>
      <c r="AHV203" s="33"/>
      <c r="AHW203" s="33"/>
      <c r="AHX203" s="33"/>
      <c r="AHY203" s="33"/>
      <c r="AHZ203" s="33"/>
      <c r="AIA203" s="33">
        <v>25648.470000000005</v>
      </c>
      <c r="AIB203" s="33">
        <v>3215200.2000000007</v>
      </c>
    </row>
    <row r="204" spans="1:912" x14ac:dyDescent="0.5">
      <c r="A204" s="50" t="s">
        <v>413</v>
      </c>
      <c r="B204" s="50" t="s">
        <v>430</v>
      </c>
      <c r="C204" s="50" t="s">
        <v>431</v>
      </c>
      <c r="D204" s="51">
        <v>359820</v>
      </c>
      <c r="E204" s="51">
        <v>125846.66</v>
      </c>
      <c r="F204" s="51">
        <v>9209.2800000000007</v>
      </c>
      <c r="G204" s="51">
        <v>50000.04</v>
      </c>
      <c r="H204" s="51">
        <v>72763.539999999994</v>
      </c>
      <c r="I204" s="51"/>
      <c r="J204" s="51"/>
      <c r="K204" s="51">
        <v>8666.67</v>
      </c>
      <c r="L204" s="51"/>
      <c r="M204" s="51"/>
      <c r="N204" s="51">
        <v>12713.52</v>
      </c>
      <c r="O204" s="51">
        <v>118829.4</v>
      </c>
      <c r="P204" s="51">
        <v>18633.349999999999</v>
      </c>
      <c r="Q204" s="51">
        <v>88133.28</v>
      </c>
      <c r="R204" s="51">
        <v>32999.879999999997</v>
      </c>
      <c r="S204" s="51"/>
      <c r="T204" s="51"/>
      <c r="U204" s="51"/>
      <c r="V204" s="51"/>
      <c r="W204" s="51">
        <v>5199.96</v>
      </c>
      <c r="X204" s="51">
        <v>1643352</v>
      </c>
      <c r="Y204" s="51"/>
      <c r="Z204" s="51"/>
      <c r="AA204" s="51">
        <v>84060</v>
      </c>
      <c r="AB204" s="51"/>
      <c r="AC204" s="51"/>
      <c r="AD204" s="51"/>
      <c r="AE204" s="51"/>
      <c r="AF204" s="51"/>
      <c r="AG204" s="51">
        <v>4333.2700000000004</v>
      </c>
      <c r="AH204" s="51"/>
      <c r="AI204" s="51"/>
      <c r="AJ204" s="51">
        <v>55215.81</v>
      </c>
      <c r="AK204" s="51">
        <v>5958</v>
      </c>
      <c r="AL204" s="51"/>
      <c r="AM204" s="51"/>
      <c r="AN204" s="51"/>
      <c r="AO204" s="51">
        <v>109043.84</v>
      </c>
      <c r="AP204" s="51"/>
      <c r="AQ204" s="51">
        <v>28133.279999999999</v>
      </c>
      <c r="AR204" s="51">
        <v>99590.88</v>
      </c>
      <c r="AS204" s="51"/>
      <c r="AT204" s="51">
        <v>48999.96</v>
      </c>
      <c r="AU204" s="51">
        <v>98556</v>
      </c>
      <c r="AV204" s="51"/>
      <c r="AW204" s="51"/>
      <c r="AX204" s="51"/>
      <c r="AY204" s="51">
        <v>6633.34</v>
      </c>
      <c r="AZ204" s="51"/>
      <c r="BA204" s="51"/>
      <c r="BB204" s="51"/>
      <c r="BC204" s="51">
        <v>4132.8900000000003</v>
      </c>
      <c r="BD204" s="51"/>
      <c r="BE204" s="51"/>
      <c r="BF204" s="51">
        <v>48320.04</v>
      </c>
      <c r="BG204" s="51">
        <v>372885.81</v>
      </c>
      <c r="BH204" s="51"/>
      <c r="BI204" s="51"/>
      <c r="BJ204" s="51"/>
      <c r="BK204" s="51"/>
      <c r="BL204" s="51"/>
      <c r="BM204" s="51"/>
      <c r="BN204" s="51"/>
      <c r="BO204" s="51"/>
      <c r="BP204" s="51">
        <v>64800</v>
      </c>
      <c r="BQ204" s="51">
        <v>58950</v>
      </c>
      <c r="BR204" s="51"/>
      <c r="BS204" s="51"/>
      <c r="BT204" s="51"/>
      <c r="BU204" s="51"/>
      <c r="BV204" s="51"/>
      <c r="BW204" s="51"/>
      <c r="BX204" s="51"/>
      <c r="BY204" s="51"/>
      <c r="BZ204" s="51"/>
      <c r="CA204" s="51">
        <v>68400</v>
      </c>
      <c r="CB204" s="51"/>
      <c r="CC204" s="51"/>
      <c r="CD204" s="51">
        <v>3540</v>
      </c>
      <c r="CE204" s="51"/>
      <c r="CF204" s="51"/>
      <c r="CG204" s="51">
        <v>240349.89</v>
      </c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>
        <v>23126.46</v>
      </c>
      <c r="CV204" s="51"/>
      <c r="CW204" s="51">
        <v>23401</v>
      </c>
      <c r="CX204" s="51"/>
      <c r="CY204" s="51"/>
      <c r="CZ204" s="51"/>
      <c r="DA204" s="51"/>
      <c r="DB204" s="51">
        <v>3994598.05</v>
      </c>
      <c r="DC204" s="51"/>
      <c r="DD204" s="51"/>
      <c r="DE204" s="51">
        <v>37656</v>
      </c>
      <c r="DF204" s="51"/>
      <c r="DG204" s="51">
        <v>81856.25</v>
      </c>
      <c r="DH204" s="51">
        <v>6533.33</v>
      </c>
      <c r="DI204" s="51">
        <v>2435.7600000000002</v>
      </c>
      <c r="DJ204" s="51"/>
      <c r="DK204" s="51">
        <v>312999.76</v>
      </c>
      <c r="DL204" s="51"/>
      <c r="DM204" s="51"/>
      <c r="DN204" s="51">
        <v>31585.200000000001</v>
      </c>
      <c r="DO204" s="51"/>
      <c r="DP204" s="51"/>
      <c r="DQ204" s="51">
        <v>9733.2000000000007</v>
      </c>
      <c r="DR204" s="51">
        <v>101339.92</v>
      </c>
      <c r="DS204" s="51">
        <v>12817.32</v>
      </c>
      <c r="DT204" s="51">
        <v>4562.75</v>
      </c>
      <c r="DU204" s="51"/>
      <c r="DV204" s="51"/>
      <c r="DW204" s="51"/>
      <c r="DX204" s="51">
        <v>10002.56</v>
      </c>
      <c r="DY204" s="51"/>
      <c r="DZ204" s="51"/>
      <c r="EA204" s="51"/>
      <c r="EB204" s="51">
        <v>61196</v>
      </c>
      <c r="EC204" s="51">
        <v>111586.68</v>
      </c>
      <c r="ED204" s="51"/>
      <c r="EE204" s="51">
        <v>259696.55</v>
      </c>
      <c r="EF204" s="51"/>
      <c r="EG204" s="51"/>
      <c r="EH204" s="51"/>
      <c r="EI204" s="51">
        <v>86797</v>
      </c>
      <c r="EJ204" s="51"/>
      <c r="EK204" s="51"/>
      <c r="EL204" s="51"/>
      <c r="EM204" s="51"/>
      <c r="EN204" s="51"/>
      <c r="EO204" s="51">
        <v>31617.5</v>
      </c>
      <c r="EP204" s="51"/>
      <c r="EQ204" s="51"/>
      <c r="ER204" s="51">
        <v>35533.33</v>
      </c>
      <c r="ES204" s="51"/>
      <c r="ET204" s="51"/>
      <c r="EU204" s="51"/>
      <c r="EV204" s="51"/>
      <c r="EW204" s="51"/>
      <c r="EX204" s="51">
        <v>1197949.1100000001</v>
      </c>
      <c r="EY204" s="51">
        <v>103866.72</v>
      </c>
      <c r="EZ204" s="51"/>
      <c r="FA204" s="51"/>
      <c r="FB204" s="51">
        <v>24853.08</v>
      </c>
      <c r="FC204" s="51">
        <v>33435.71</v>
      </c>
      <c r="FD204" s="51"/>
      <c r="FE204" s="51"/>
      <c r="FF204" s="51"/>
      <c r="FG204" s="51"/>
      <c r="FH204" s="51"/>
      <c r="FI204" s="51"/>
      <c r="FJ204" s="51"/>
      <c r="FK204" s="51"/>
      <c r="FL204" s="51">
        <v>72781.149999999994</v>
      </c>
      <c r="FM204" s="51"/>
      <c r="FN204" s="51"/>
      <c r="FO204" s="51"/>
      <c r="FP204" s="51"/>
      <c r="FQ204" s="51"/>
      <c r="FR204" s="51"/>
      <c r="FS204" s="51"/>
      <c r="FT204" s="51"/>
      <c r="FU204" s="51"/>
      <c r="FV204" s="51"/>
      <c r="FW204" s="51"/>
      <c r="FX204" s="51"/>
      <c r="FY204" s="51"/>
      <c r="FZ204" s="51"/>
      <c r="GA204" s="51"/>
      <c r="GB204" s="51"/>
      <c r="GC204" s="51"/>
      <c r="GD204" s="51"/>
      <c r="GE204" s="51"/>
      <c r="GF204" s="51"/>
      <c r="GG204" s="51"/>
      <c r="GH204" s="51"/>
      <c r="GI204" s="51"/>
      <c r="GJ204" s="51"/>
      <c r="GK204" s="51"/>
      <c r="GL204" s="51"/>
      <c r="GM204" s="51">
        <v>5869.89</v>
      </c>
      <c r="GN204" s="51">
        <v>782040</v>
      </c>
      <c r="GO204" s="51"/>
      <c r="GP204" s="51">
        <v>453899.8</v>
      </c>
      <c r="GQ204" s="51">
        <v>313799.8</v>
      </c>
      <c r="GR204" s="51"/>
      <c r="GS204" s="51"/>
      <c r="GT204" s="51"/>
      <c r="GU204" s="51"/>
      <c r="GV204" s="51"/>
      <c r="GW204" s="51"/>
      <c r="GX204" s="51"/>
      <c r="GY204" s="51"/>
      <c r="GZ204" s="51"/>
      <c r="HA204" s="51">
        <v>1790546.1500000001</v>
      </c>
      <c r="HB204" s="51"/>
      <c r="HC204" s="51"/>
      <c r="HD204" s="51"/>
      <c r="HE204" s="51"/>
      <c r="HF204" s="51"/>
      <c r="HG204" s="51"/>
      <c r="HH204" s="51"/>
      <c r="HI204" s="51"/>
      <c r="HJ204" s="51"/>
      <c r="HK204" s="51"/>
      <c r="HL204" s="51"/>
      <c r="HM204" s="51"/>
      <c r="HN204" s="51"/>
      <c r="HO204" s="51"/>
      <c r="HP204" s="51"/>
      <c r="HQ204" s="51"/>
      <c r="HR204" s="51"/>
      <c r="HS204" s="51"/>
      <c r="HT204" s="51"/>
      <c r="HU204" s="51"/>
      <c r="HV204" s="51"/>
      <c r="HW204" s="51">
        <v>15164.47</v>
      </c>
      <c r="HX204" s="51"/>
      <c r="HY204" s="51"/>
      <c r="HZ204" s="51"/>
      <c r="IA204" s="51">
        <v>110666.4</v>
      </c>
      <c r="IB204" s="51">
        <v>99666.67</v>
      </c>
      <c r="IC204" s="51"/>
      <c r="ID204" s="51"/>
      <c r="IE204" s="51"/>
      <c r="IF204" s="51"/>
      <c r="IG204" s="51"/>
      <c r="IH204" s="51">
        <v>37037.42</v>
      </c>
      <c r="II204" s="51"/>
      <c r="IJ204" s="51"/>
      <c r="IK204" s="51"/>
      <c r="IL204" s="51"/>
      <c r="IM204" s="51"/>
      <c r="IN204" s="51"/>
      <c r="IO204" s="51"/>
      <c r="IP204" s="51"/>
      <c r="IQ204" s="51"/>
      <c r="IR204" s="51"/>
      <c r="IS204" s="51"/>
      <c r="IT204" s="51"/>
      <c r="IU204" s="51"/>
      <c r="IV204" s="51"/>
      <c r="IW204" s="51"/>
      <c r="IX204" s="51"/>
      <c r="IY204" s="51"/>
      <c r="IZ204" s="51"/>
      <c r="JA204" s="51"/>
      <c r="JB204" s="51"/>
      <c r="JC204" s="51"/>
      <c r="JD204" s="51"/>
      <c r="JE204" s="51"/>
      <c r="JF204" s="51"/>
      <c r="JG204" s="51"/>
      <c r="JH204" s="51"/>
      <c r="JI204" s="51"/>
      <c r="JJ204" s="51"/>
      <c r="JK204" s="51"/>
      <c r="JL204" s="51"/>
      <c r="JM204" s="51"/>
      <c r="JN204" s="51"/>
      <c r="JO204" s="51">
        <v>57455.4</v>
      </c>
      <c r="JP204" s="51"/>
      <c r="JQ204" s="51"/>
      <c r="JR204" s="51"/>
      <c r="JS204" s="51"/>
      <c r="JT204" s="51"/>
      <c r="JU204" s="51">
        <v>319990.36</v>
      </c>
      <c r="JV204" s="51"/>
      <c r="JW204" s="51"/>
      <c r="JX204" s="51"/>
      <c r="JY204" s="51"/>
      <c r="JZ204" s="51">
        <v>75226.679999999993</v>
      </c>
      <c r="KA204" s="51"/>
      <c r="KB204" s="51"/>
      <c r="KC204" s="51"/>
      <c r="KD204" s="51"/>
      <c r="KE204" s="51"/>
      <c r="KF204" s="51">
        <v>78999.960000000006</v>
      </c>
      <c r="KG204" s="51"/>
      <c r="KH204" s="51">
        <v>232600</v>
      </c>
      <c r="KI204" s="51"/>
      <c r="KJ204" s="51"/>
      <c r="KK204" s="51"/>
      <c r="KL204" s="51"/>
      <c r="KM204" s="51"/>
      <c r="KN204" s="51">
        <v>77938.95</v>
      </c>
      <c r="KO204" s="51">
        <v>1866.72</v>
      </c>
      <c r="KP204" s="51"/>
      <c r="KQ204" s="51"/>
      <c r="KR204" s="51"/>
      <c r="KS204" s="51"/>
      <c r="KT204" s="51"/>
      <c r="KU204" s="51"/>
      <c r="KV204" s="51"/>
      <c r="KW204" s="51"/>
      <c r="KX204" s="51"/>
      <c r="KY204" s="51">
        <v>9355.44</v>
      </c>
      <c r="KZ204" s="51"/>
      <c r="LA204" s="51"/>
      <c r="LB204" s="51"/>
      <c r="LC204" s="51"/>
      <c r="LD204" s="51"/>
      <c r="LE204" s="51"/>
      <c r="LF204" s="51"/>
      <c r="LG204" s="51">
        <v>29865.360000000001</v>
      </c>
      <c r="LH204" s="51">
        <v>12549.09</v>
      </c>
      <c r="LI204" s="51">
        <v>47387.02</v>
      </c>
      <c r="LJ204" s="51"/>
      <c r="LK204" s="51"/>
      <c r="LL204" s="51"/>
      <c r="LM204" s="51"/>
      <c r="LN204" s="51">
        <v>54383.28</v>
      </c>
      <c r="LO204" s="51"/>
      <c r="LP204" s="51"/>
      <c r="LQ204" s="51"/>
      <c r="LR204" s="51"/>
      <c r="LS204" s="51"/>
      <c r="LT204" s="51"/>
      <c r="LU204" s="51"/>
      <c r="LV204" s="51"/>
      <c r="LW204" s="51">
        <v>17950.62</v>
      </c>
      <c r="LX204" s="51"/>
      <c r="LY204" s="51"/>
      <c r="LZ204" s="51"/>
      <c r="MA204" s="51"/>
      <c r="MB204" s="51"/>
      <c r="MC204" s="51"/>
      <c r="MD204" s="51"/>
      <c r="ME204" s="51"/>
      <c r="MF204" s="51"/>
      <c r="MG204" s="51"/>
      <c r="MH204" s="51">
        <v>116600</v>
      </c>
      <c r="MI204" s="51"/>
      <c r="MJ204" s="51">
        <v>754723.12</v>
      </c>
      <c r="MK204" s="51"/>
      <c r="ML204" s="51"/>
      <c r="MM204" s="51"/>
      <c r="MN204" s="51"/>
      <c r="MO204" s="51"/>
      <c r="MP204" s="51"/>
      <c r="MQ204" s="51"/>
      <c r="MR204" s="51"/>
      <c r="MS204" s="51"/>
      <c r="MT204" s="51"/>
      <c r="MU204" s="51"/>
      <c r="MV204" s="51"/>
      <c r="MW204" s="51"/>
      <c r="MX204" s="51">
        <v>105766.68</v>
      </c>
      <c r="MY204" s="51"/>
      <c r="MZ204" s="51"/>
      <c r="NA204" s="51"/>
      <c r="NB204" s="51"/>
      <c r="NC204" s="51"/>
      <c r="ND204" s="51"/>
      <c r="NE204" s="51"/>
      <c r="NF204" s="51"/>
      <c r="NG204" s="51">
        <v>271853.28000000003</v>
      </c>
      <c r="NH204" s="51"/>
      <c r="NI204" s="51"/>
      <c r="NJ204" s="51">
        <v>228000</v>
      </c>
      <c r="NK204" s="51"/>
      <c r="NL204" s="51"/>
      <c r="NM204" s="51"/>
      <c r="NN204" s="51"/>
      <c r="NO204" s="51"/>
      <c r="NP204" s="51"/>
      <c r="NQ204" s="51"/>
      <c r="NR204" s="51"/>
      <c r="NS204" s="51"/>
      <c r="NT204" s="51"/>
      <c r="NU204" s="51"/>
      <c r="NV204" s="51"/>
      <c r="NW204" s="51"/>
      <c r="NX204" s="51"/>
      <c r="NY204" s="51"/>
      <c r="NZ204" s="51"/>
      <c r="OA204" s="51"/>
      <c r="OB204" s="51"/>
      <c r="OC204" s="51"/>
      <c r="OD204" s="51"/>
      <c r="OE204" s="51"/>
      <c r="OF204" s="51"/>
      <c r="OG204" s="51"/>
      <c r="OH204" s="51"/>
      <c r="OI204" s="51"/>
      <c r="OJ204" s="51"/>
      <c r="OK204" s="51"/>
      <c r="OL204" s="51"/>
      <c r="OM204" s="51"/>
      <c r="ON204" s="51"/>
      <c r="OO204" s="51"/>
      <c r="OP204" s="51"/>
      <c r="OQ204" s="51"/>
      <c r="OR204" s="51"/>
      <c r="OS204" s="51"/>
      <c r="OT204" s="51"/>
      <c r="OU204" s="51"/>
      <c r="OV204" s="51">
        <v>100105.53</v>
      </c>
      <c r="OW204" s="51"/>
      <c r="OX204" s="51"/>
      <c r="OY204" s="51">
        <v>31127.88</v>
      </c>
      <c r="OZ204" s="51"/>
      <c r="PA204" s="51"/>
      <c r="PB204" s="51"/>
      <c r="PC204" s="51"/>
      <c r="PD204" s="51"/>
      <c r="PE204" s="51"/>
      <c r="PF204" s="51">
        <v>736853.37</v>
      </c>
      <c r="PG204" s="33"/>
      <c r="PH204" s="33"/>
      <c r="PI204" s="33"/>
      <c r="PJ204" s="33"/>
      <c r="PK204" s="33">
        <v>11557.6</v>
      </c>
      <c r="PL204" s="33"/>
      <c r="PM204" s="33"/>
      <c r="PN204" s="33"/>
      <c r="PO204" s="33">
        <v>7814.34</v>
      </c>
      <c r="PP204" s="33"/>
      <c r="PQ204" s="33"/>
      <c r="PR204" s="33"/>
      <c r="PS204" s="33"/>
      <c r="PT204" s="33">
        <v>173100</v>
      </c>
      <c r="PU204" s="33">
        <v>407600</v>
      </c>
      <c r="PV204" s="33">
        <v>212359.94</v>
      </c>
      <c r="PW204" s="33">
        <v>271426.5</v>
      </c>
      <c r="PX204" s="33">
        <v>276332.76</v>
      </c>
      <c r="PY204" s="33"/>
      <c r="PZ204" s="33"/>
      <c r="QA204" s="33"/>
      <c r="QB204" s="33"/>
      <c r="QC204" s="33"/>
      <c r="QD204" s="33"/>
      <c r="QE204" s="33"/>
      <c r="QF204" s="33"/>
      <c r="QG204" s="33"/>
      <c r="QH204" s="33"/>
      <c r="QI204" s="33"/>
      <c r="QJ204" s="33"/>
      <c r="QK204" s="33"/>
      <c r="QL204" s="33"/>
      <c r="QM204" s="33"/>
      <c r="QN204" s="33">
        <v>1074.52</v>
      </c>
      <c r="QO204" s="33"/>
      <c r="QP204" s="33"/>
      <c r="QQ204" s="33">
        <v>62266.66</v>
      </c>
      <c r="QR204" s="33"/>
      <c r="QS204" s="33"/>
      <c r="QT204" s="33"/>
      <c r="QU204" s="33"/>
      <c r="QV204" s="33"/>
      <c r="QW204" s="33"/>
      <c r="QX204" s="33">
        <v>252400</v>
      </c>
      <c r="QY204" s="33">
        <v>3724.62</v>
      </c>
      <c r="QZ204" s="33"/>
      <c r="RA204" s="33"/>
      <c r="RB204" s="33">
        <v>8294.0400000000009</v>
      </c>
      <c r="RC204" s="33"/>
      <c r="RD204" s="33"/>
      <c r="RE204" s="33">
        <v>25920</v>
      </c>
      <c r="RF204" s="33"/>
      <c r="RG204" s="33"/>
      <c r="RH204" s="33"/>
      <c r="RI204" s="33">
        <v>63523.56</v>
      </c>
      <c r="RJ204" s="33"/>
      <c r="RK204" s="33">
        <v>126289.68</v>
      </c>
      <c r="RL204" s="33"/>
      <c r="RM204" s="33"/>
      <c r="RN204" s="33"/>
      <c r="RO204" s="33"/>
      <c r="RP204" s="33"/>
      <c r="RQ204" s="33">
        <v>128737.78</v>
      </c>
      <c r="RR204" s="33"/>
      <c r="RS204" s="33">
        <v>15176.7</v>
      </c>
      <c r="RT204" s="33"/>
      <c r="RU204" s="33">
        <v>5555.3</v>
      </c>
      <c r="RV204" s="33"/>
      <c r="RW204" s="33">
        <v>25018.35</v>
      </c>
      <c r="RX204" s="33"/>
      <c r="RY204" s="33"/>
      <c r="RZ204" s="33"/>
      <c r="SA204" s="33">
        <v>63703.09</v>
      </c>
      <c r="SB204" s="33">
        <v>103028.55</v>
      </c>
      <c r="SC204" s="33">
        <v>213532.3</v>
      </c>
      <c r="SD204" s="33">
        <v>405657.35</v>
      </c>
      <c r="SE204" s="33">
        <v>125877.55</v>
      </c>
      <c r="SF204" s="33">
        <v>2989971.1899999995</v>
      </c>
      <c r="SG204" s="33"/>
      <c r="SH204" s="33"/>
      <c r="SI204" s="33">
        <v>59956.13</v>
      </c>
      <c r="SJ204" s="33"/>
      <c r="SK204" s="33"/>
      <c r="SL204" s="33"/>
      <c r="SM204" s="33"/>
      <c r="SN204" s="33"/>
      <c r="SO204" s="33">
        <v>111240.84</v>
      </c>
      <c r="SP204" s="33"/>
      <c r="SQ204" s="33"/>
      <c r="SR204" s="33">
        <v>17975.349999999999</v>
      </c>
      <c r="SS204" s="33"/>
      <c r="ST204" s="33"/>
      <c r="SU204" s="33">
        <v>48000</v>
      </c>
      <c r="SV204" s="33"/>
      <c r="SW204" s="33">
        <v>112533.36</v>
      </c>
      <c r="SX204" s="33">
        <v>57218.64</v>
      </c>
      <c r="SY204" s="33">
        <v>22740</v>
      </c>
      <c r="SZ204" s="33">
        <v>19200</v>
      </c>
      <c r="TA204" s="33"/>
      <c r="TB204" s="33"/>
      <c r="TC204" s="33">
        <v>107173.46</v>
      </c>
      <c r="TD204" s="33"/>
      <c r="TE204" s="33">
        <v>38682.36</v>
      </c>
      <c r="TF204" s="33">
        <v>4289.16</v>
      </c>
      <c r="TG204" s="33"/>
      <c r="TH204" s="33"/>
      <c r="TI204" s="33">
        <v>17928.8</v>
      </c>
      <c r="TJ204" s="33">
        <v>42783.98</v>
      </c>
      <c r="TK204" s="33"/>
      <c r="TL204" s="33"/>
      <c r="TM204" s="33">
        <v>20046.61</v>
      </c>
      <c r="TN204" s="33">
        <v>36000</v>
      </c>
      <c r="TO204" s="33"/>
      <c r="TP204" s="33"/>
      <c r="TQ204" s="33"/>
      <c r="TR204" s="33"/>
      <c r="TS204" s="33"/>
      <c r="TT204" s="33"/>
      <c r="TU204" s="33">
        <v>27726.720000000001</v>
      </c>
      <c r="TV204" s="33"/>
      <c r="TW204" s="33"/>
      <c r="TX204" s="33"/>
      <c r="TY204" s="33"/>
      <c r="TZ204" s="33"/>
      <c r="UA204" s="33"/>
      <c r="UB204" s="33">
        <v>36198.980000000003</v>
      </c>
      <c r="UC204" s="33"/>
      <c r="UD204" s="33"/>
      <c r="UE204" s="33"/>
      <c r="UF204" s="33"/>
      <c r="UG204" s="33">
        <v>37725.26</v>
      </c>
      <c r="UH204" s="33">
        <v>94399.32</v>
      </c>
      <c r="UI204" s="33"/>
      <c r="UJ204" s="33"/>
      <c r="UK204" s="33">
        <v>54719.88</v>
      </c>
      <c r="UL204" s="33">
        <v>3165.27</v>
      </c>
      <c r="UM204" s="33"/>
      <c r="UN204" s="33">
        <v>60000</v>
      </c>
      <c r="UO204" s="33">
        <v>90000</v>
      </c>
      <c r="UP204" s="33"/>
      <c r="UQ204" s="33">
        <v>135584.04</v>
      </c>
      <c r="UR204" s="33">
        <v>60872</v>
      </c>
      <c r="US204" s="33">
        <v>46326.69</v>
      </c>
      <c r="UT204" s="33"/>
      <c r="UU204" s="33">
        <v>298293.36</v>
      </c>
      <c r="UV204" s="33"/>
      <c r="UW204" s="33"/>
      <c r="UX204" s="33"/>
      <c r="UY204" s="33">
        <v>508020</v>
      </c>
      <c r="UZ204" s="33"/>
      <c r="VA204" s="33">
        <v>29450.400000000001</v>
      </c>
      <c r="VB204" s="33">
        <v>137500.01999999999</v>
      </c>
      <c r="VC204" s="33"/>
      <c r="VD204" s="33"/>
      <c r="VE204" s="33">
        <v>47486.64</v>
      </c>
      <c r="VF204" s="33">
        <v>102762.49</v>
      </c>
      <c r="VG204" s="33"/>
      <c r="VH204" s="33"/>
      <c r="VI204" s="33">
        <v>157215.48000000001</v>
      </c>
      <c r="VJ204" s="33"/>
      <c r="VK204" s="33"/>
      <c r="VL204" s="33"/>
      <c r="VM204" s="33"/>
      <c r="VN204" s="33">
        <v>174811.24</v>
      </c>
      <c r="VO204" s="33"/>
      <c r="VP204" s="33">
        <v>307950</v>
      </c>
      <c r="VQ204" s="33">
        <v>3125976.4800000004</v>
      </c>
      <c r="VR204" s="33"/>
      <c r="VS204" s="33"/>
      <c r="VT204" s="33"/>
      <c r="VU204" s="33"/>
      <c r="VV204" s="33"/>
      <c r="VW204" s="33">
        <v>77978.399999999994</v>
      </c>
      <c r="VX204" s="33"/>
      <c r="VY204" s="33"/>
      <c r="VZ204" s="33"/>
      <c r="WA204" s="33"/>
      <c r="WB204" s="33"/>
      <c r="WC204" s="33"/>
      <c r="WD204" s="33"/>
      <c r="WE204" s="33">
        <v>175027.96</v>
      </c>
      <c r="WF204" s="33"/>
      <c r="WG204" s="33">
        <v>62079.96</v>
      </c>
      <c r="WH204" s="33"/>
      <c r="WI204" s="33"/>
      <c r="WJ204" s="33">
        <v>62983.34</v>
      </c>
      <c r="WK204" s="33">
        <v>11409.12</v>
      </c>
      <c r="WL204" s="33">
        <v>11328</v>
      </c>
      <c r="WM204" s="33"/>
      <c r="WN204" s="33"/>
      <c r="WO204" s="33"/>
      <c r="WP204" s="33"/>
      <c r="WQ204" s="33"/>
      <c r="WR204" s="33"/>
      <c r="WS204" s="33"/>
      <c r="WT204" s="33">
        <v>350708.88</v>
      </c>
      <c r="WU204" s="33"/>
      <c r="WV204" s="33"/>
      <c r="WW204" s="33"/>
      <c r="WX204" s="33"/>
      <c r="WY204" s="33"/>
      <c r="WZ204" s="33"/>
      <c r="XA204" s="33"/>
      <c r="XB204" s="33"/>
      <c r="XC204" s="33"/>
      <c r="XD204" s="33"/>
      <c r="XE204" s="33">
        <v>49992.14</v>
      </c>
      <c r="XF204" s="33"/>
      <c r="XG204" s="33"/>
      <c r="XH204" s="33"/>
      <c r="XI204" s="33"/>
      <c r="XJ204" s="33"/>
      <c r="XK204" s="33"/>
      <c r="XL204" s="33"/>
      <c r="XM204" s="33">
        <v>235599.3</v>
      </c>
      <c r="XN204" s="33"/>
      <c r="XO204" s="33">
        <v>132950.84</v>
      </c>
      <c r="XP204" s="33"/>
      <c r="XQ204" s="33"/>
      <c r="XR204" s="33"/>
      <c r="XS204" s="33"/>
      <c r="XT204" s="33"/>
      <c r="XU204" s="33"/>
      <c r="XV204" s="33"/>
      <c r="XW204" s="33"/>
      <c r="XX204" s="33"/>
      <c r="XY204" s="33"/>
      <c r="XZ204" s="33"/>
      <c r="YA204" s="33"/>
      <c r="YB204" s="33"/>
      <c r="YC204" s="33"/>
      <c r="YD204" s="33"/>
      <c r="YE204" s="33"/>
      <c r="YF204" s="33"/>
      <c r="YG204" s="33"/>
      <c r="YH204" s="33"/>
      <c r="YI204" s="33"/>
      <c r="YJ204" s="33"/>
      <c r="YK204" s="33">
        <v>288952.67</v>
      </c>
      <c r="YL204" s="33"/>
      <c r="YM204" s="33"/>
      <c r="YN204" s="33"/>
      <c r="YO204" s="33">
        <v>96533.28</v>
      </c>
      <c r="YP204" s="33">
        <v>87348.96</v>
      </c>
      <c r="YQ204" s="33"/>
      <c r="YR204" s="33">
        <v>59058.12</v>
      </c>
      <c r="YS204" s="33"/>
      <c r="YT204" s="33"/>
      <c r="YU204" s="33"/>
      <c r="YV204" s="33"/>
      <c r="YW204" s="33"/>
      <c r="YX204" s="33"/>
      <c r="YY204" s="33"/>
      <c r="YZ204" s="33">
        <v>200000.04</v>
      </c>
      <c r="ZA204" s="33">
        <v>197327.57</v>
      </c>
      <c r="ZB204" s="33">
        <v>60000</v>
      </c>
      <c r="ZC204" s="33">
        <v>2100220.46</v>
      </c>
      <c r="ZD204" s="33"/>
      <c r="ZE204" s="33">
        <v>29069.279999999999</v>
      </c>
      <c r="ZF204" s="33"/>
      <c r="ZG204" s="33">
        <v>39999.96</v>
      </c>
      <c r="ZH204" s="33">
        <v>71749</v>
      </c>
      <c r="ZI204" s="33"/>
      <c r="ZJ204" s="33"/>
      <c r="ZK204" s="33"/>
      <c r="ZL204" s="33"/>
      <c r="ZM204" s="33"/>
      <c r="ZN204" s="33">
        <v>102497.4</v>
      </c>
      <c r="ZO204" s="33"/>
      <c r="ZP204" s="33"/>
      <c r="ZQ204" s="33">
        <v>28466.67</v>
      </c>
      <c r="ZR204" s="33"/>
      <c r="ZS204" s="33"/>
      <c r="ZT204" s="33"/>
      <c r="ZU204" s="33"/>
      <c r="ZV204" s="33">
        <v>34440</v>
      </c>
      <c r="ZW204" s="33"/>
      <c r="ZX204" s="33">
        <v>132549.96</v>
      </c>
      <c r="ZY204" s="33"/>
      <c r="ZZ204" s="33"/>
      <c r="AAA204" s="33"/>
      <c r="AAB204" s="33"/>
      <c r="AAC204" s="33"/>
      <c r="AAD204" s="33">
        <v>22752.15</v>
      </c>
      <c r="AAE204" s="33"/>
      <c r="AAF204" s="33"/>
      <c r="AAG204" s="33"/>
      <c r="AAH204" s="33"/>
      <c r="AAI204" s="33">
        <v>11979.96</v>
      </c>
      <c r="AAJ204" s="33"/>
      <c r="AAK204" s="33"/>
      <c r="AAL204" s="33">
        <v>30666.720000000001</v>
      </c>
      <c r="AAM204" s="33"/>
      <c r="AAN204" s="33"/>
      <c r="AAO204" s="33">
        <v>231467.82</v>
      </c>
      <c r="AAP204" s="33"/>
      <c r="AAQ204" s="33"/>
      <c r="AAR204" s="33"/>
      <c r="AAS204" s="33">
        <v>0</v>
      </c>
      <c r="AAT204" s="33"/>
      <c r="AAU204" s="33"/>
      <c r="AAV204" s="33"/>
      <c r="AAW204" s="33">
        <v>53693.36</v>
      </c>
      <c r="AAX204" s="33"/>
      <c r="AAY204" s="33"/>
      <c r="AAZ204" s="33">
        <v>84679.8</v>
      </c>
      <c r="ABA204" s="33"/>
      <c r="ABB204" s="33"/>
      <c r="ABC204" s="33">
        <v>412.57</v>
      </c>
      <c r="ABD204" s="33">
        <v>3948.5</v>
      </c>
      <c r="ABE204" s="33"/>
      <c r="ABF204" s="33"/>
      <c r="ABG204" s="33"/>
      <c r="ABH204" s="33">
        <v>52970.83</v>
      </c>
      <c r="ABI204" s="33"/>
      <c r="ABJ204" s="33"/>
      <c r="ABK204" s="33"/>
      <c r="ABL204" s="33"/>
      <c r="ABM204" s="33"/>
      <c r="ABN204" s="33"/>
      <c r="ABO204" s="33"/>
      <c r="ABP204" s="33"/>
      <c r="ABQ204" s="33"/>
      <c r="ABR204" s="33">
        <v>50959.92</v>
      </c>
      <c r="ABS204" s="33"/>
      <c r="ABT204" s="33"/>
      <c r="ABU204" s="33"/>
      <c r="ABV204" s="33">
        <v>398174.88</v>
      </c>
      <c r="ABW204" s="33">
        <v>1380478.7800000003</v>
      </c>
      <c r="ABX204" s="33"/>
      <c r="ABY204" s="33"/>
      <c r="ABZ204" s="33">
        <v>10400.040000000001</v>
      </c>
      <c r="ACA204" s="33"/>
      <c r="ACB204" s="33"/>
      <c r="ACC204" s="33"/>
      <c r="ACD204" s="33">
        <v>79266.720000000001</v>
      </c>
      <c r="ACE204" s="33">
        <v>66000</v>
      </c>
      <c r="ACF204" s="33"/>
      <c r="ACG204" s="33"/>
      <c r="ACH204" s="33"/>
      <c r="ACI204" s="33"/>
      <c r="ACJ204" s="33"/>
      <c r="ACK204" s="33"/>
      <c r="ACL204" s="33">
        <v>18739.009999999998</v>
      </c>
      <c r="ACM204" s="33"/>
      <c r="ACN204" s="33">
        <v>2088.67</v>
      </c>
      <c r="ACO204" s="33">
        <v>399.96</v>
      </c>
      <c r="ACP204" s="33"/>
      <c r="ACQ204" s="33"/>
      <c r="ACR204" s="33"/>
      <c r="ACS204" s="33"/>
      <c r="ACT204" s="33"/>
      <c r="ACU204" s="33"/>
      <c r="ACV204" s="33"/>
      <c r="ACW204" s="33">
        <v>56277.96</v>
      </c>
      <c r="ACX204" s="33"/>
      <c r="ACY204" s="33"/>
      <c r="ACZ204" s="33"/>
      <c r="ADA204" s="33"/>
      <c r="ADB204" s="33"/>
      <c r="ADC204" s="33"/>
      <c r="ADD204" s="33">
        <v>137554.92000000001</v>
      </c>
      <c r="ADE204" s="33"/>
      <c r="ADF204" s="33"/>
      <c r="ADG204" s="33"/>
      <c r="ADH204" s="33"/>
      <c r="ADI204" s="33">
        <v>107786.04</v>
      </c>
      <c r="ADJ204" s="33"/>
      <c r="ADK204" s="33"/>
      <c r="ADL204" s="33"/>
      <c r="ADM204" s="33"/>
      <c r="ADN204" s="33"/>
      <c r="ADO204" s="33"/>
      <c r="ADP204" s="33"/>
      <c r="ADQ204" s="33"/>
      <c r="ADR204" s="33"/>
      <c r="ADS204" s="33">
        <v>97386.72</v>
      </c>
      <c r="ADT204" s="33"/>
      <c r="ADU204" s="33"/>
      <c r="ADV204" s="33"/>
      <c r="ADW204" s="33"/>
      <c r="ADX204" s="33"/>
      <c r="ADY204" s="33"/>
      <c r="ADZ204" s="33"/>
      <c r="AEA204" s="33"/>
      <c r="AEB204" s="33"/>
      <c r="AEC204" s="33"/>
      <c r="AED204" s="33"/>
      <c r="AEE204" s="33"/>
      <c r="AEF204" s="33"/>
      <c r="AEG204" s="33"/>
      <c r="AEH204" s="33"/>
      <c r="AEI204" s="33">
        <v>19229.37</v>
      </c>
      <c r="AEJ204" s="33"/>
      <c r="AEK204" s="33"/>
      <c r="AEL204" s="33"/>
      <c r="AEM204" s="33">
        <v>50221.23</v>
      </c>
      <c r="AEN204" s="33"/>
      <c r="AEO204" s="33"/>
      <c r="AEP204" s="33"/>
      <c r="AEQ204" s="33"/>
      <c r="AER204" s="33">
        <v>63400</v>
      </c>
      <c r="AES204" s="33"/>
      <c r="AET204" s="33"/>
      <c r="AEU204" s="33"/>
      <c r="AEV204" s="33"/>
      <c r="AEW204" s="33"/>
      <c r="AEX204" s="33"/>
      <c r="AEY204" s="33"/>
      <c r="AEZ204" s="33">
        <v>708750.64</v>
      </c>
      <c r="AFA204" s="33"/>
      <c r="AFB204" s="33"/>
      <c r="AFC204" s="33"/>
      <c r="AFD204" s="33"/>
      <c r="AFE204" s="33"/>
      <c r="AFF204" s="33"/>
      <c r="AFG204" s="33"/>
      <c r="AFH204" s="33"/>
      <c r="AFI204" s="33"/>
      <c r="AFJ204" s="33">
        <v>129800</v>
      </c>
      <c r="AFK204" s="33"/>
      <c r="AFL204" s="33"/>
      <c r="AFM204" s="33"/>
      <c r="AFN204" s="33"/>
      <c r="AFO204" s="33"/>
      <c r="AFP204" s="33"/>
      <c r="AFQ204" s="33"/>
      <c r="AFR204" s="33"/>
      <c r="AFS204" s="33"/>
      <c r="AFT204" s="33"/>
      <c r="AFU204" s="33"/>
      <c r="AFV204" s="33"/>
      <c r="AFW204" s="33"/>
      <c r="AFX204" s="33"/>
      <c r="AFY204" s="33"/>
      <c r="AFZ204" s="33"/>
      <c r="AGA204" s="33"/>
      <c r="AGB204" s="33"/>
      <c r="AGC204" s="33">
        <v>3318.63</v>
      </c>
      <c r="AGD204" s="33">
        <v>123709.98</v>
      </c>
      <c r="AGE204" s="33">
        <v>36933.269999999997</v>
      </c>
      <c r="AGF204" s="33"/>
      <c r="AGG204" s="33"/>
      <c r="AGH204" s="33"/>
      <c r="AGI204" s="33"/>
      <c r="AGJ204" s="33"/>
      <c r="AGK204" s="33"/>
      <c r="AGL204" s="33"/>
      <c r="AGM204" s="33"/>
      <c r="AGN204" s="33"/>
      <c r="AGO204" s="33"/>
      <c r="AGP204" s="33">
        <v>41436.239999999998</v>
      </c>
      <c r="AGQ204" s="33"/>
      <c r="AGR204" s="33"/>
      <c r="AGS204" s="33">
        <v>49155.963300000003</v>
      </c>
      <c r="AGT204" s="33">
        <v>199811.03</v>
      </c>
      <c r="AGU204" s="33"/>
      <c r="AGV204" s="33"/>
      <c r="AGW204" s="33"/>
      <c r="AGX204" s="33">
        <v>6600</v>
      </c>
      <c r="AGY204" s="33"/>
      <c r="AGZ204" s="33"/>
      <c r="AHA204" s="33">
        <v>32394.55</v>
      </c>
      <c r="AHB204" s="33"/>
      <c r="AHC204" s="33"/>
      <c r="AHD204" s="33"/>
      <c r="AHE204" s="33">
        <v>83661.33</v>
      </c>
      <c r="AHF204" s="33"/>
      <c r="AHG204" s="33"/>
      <c r="AHH204" s="33">
        <v>72266.67</v>
      </c>
      <c r="AHI204" s="33"/>
      <c r="AHJ204" s="33"/>
      <c r="AHK204" s="33"/>
      <c r="AHL204" s="33"/>
      <c r="AHM204" s="33"/>
      <c r="AHN204" s="33"/>
      <c r="AHO204" s="33">
        <v>9900</v>
      </c>
      <c r="AHP204" s="33">
        <v>95736.99</v>
      </c>
      <c r="AHQ204" s="33"/>
      <c r="AHR204" s="33">
        <v>83666.67</v>
      </c>
      <c r="AHS204" s="33"/>
      <c r="AHT204" s="33"/>
      <c r="AHU204" s="33">
        <v>85653.6</v>
      </c>
      <c r="AHV204" s="33"/>
      <c r="AHW204" s="33">
        <v>78173.34</v>
      </c>
      <c r="AHX204" s="33"/>
      <c r="AHY204" s="33"/>
      <c r="AHZ204" s="33">
        <v>418282.4</v>
      </c>
      <c r="AIA204" s="33">
        <v>1550500.6633000001</v>
      </c>
      <c r="AIB204" s="33">
        <v>20650558.373300005</v>
      </c>
    </row>
    <row r="205" spans="1:912" x14ac:dyDescent="0.5">
      <c r="A205" s="50" t="s">
        <v>413</v>
      </c>
      <c r="B205" s="50" t="s">
        <v>432</v>
      </c>
      <c r="C205" s="50" t="s">
        <v>433</v>
      </c>
      <c r="D205" s="51">
        <v>3722479.17</v>
      </c>
      <c r="E205" s="51"/>
      <c r="F205" s="51"/>
      <c r="G205" s="51"/>
      <c r="H205" s="51">
        <v>127225</v>
      </c>
      <c r="I205" s="51"/>
      <c r="J205" s="51"/>
      <c r="K205" s="51"/>
      <c r="L205" s="51"/>
      <c r="M205" s="51">
        <v>515356.8</v>
      </c>
      <c r="N205" s="51"/>
      <c r="O205" s="51"/>
      <c r="P205" s="51">
        <v>87712.72</v>
      </c>
      <c r="Q205" s="51"/>
      <c r="R205" s="51"/>
      <c r="S205" s="51">
        <v>50236.2</v>
      </c>
      <c r="T205" s="51"/>
      <c r="U205" s="51"/>
      <c r="V205" s="51">
        <v>5645114.0300000003</v>
      </c>
      <c r="W205" s="51"/>
      <c r="X205" s="51"/>
      <c r="Y205" s="51"/>
      <c r="Z205" s="51">
        <v>30032.16</v>
      </c>
      <c r="AA205" s="51">
        <v>75236.679999999993</v>
      </c>
      <c r="AB205" s="51"/>
      <c r="AC205" s="51"/>
      <c r="AD205" s="51"/>
      <c r="AE205" s="51"/>
      <c r="AF205" s="51"/>
      <c r="AG205" s="51"/>
      <c r="AH205" s="51"/>
      <c r="AI205" s="51">
        <v>247194.17</v>
      </c>
      <c r="AJ205" s="51">
        <v>32310.87</v>
      </c>
      <c r="AK205" s="51">
        <v>12375.12</v>
      </c>
      <c r="AL205" s="51"/>
      <c r="AM205" s="51"/>
      <c r="AN205" s="51"/>
      <c r="AO205" s="51"/>
      <c r="AP205" s="51"/>
      <c r="AQ205" s="51">
        <v>3684.9</v>
      </c>
      <c r="AR205" s="51"/>
      <c r="AS205" s="51">
        <v>33000</v>
      </c>
      <c r="AT205" s="51">
        <v>0.16</v>
      </c>
      <c r="AU205" s="51"/>
      <c r="AV205" s="51"/>
      <c r="AW205" s="51"/>
      <c r="AX205" s="51">
        <v>4283.3500000000004</v>
      </c>
      <c r="AY205" s="51"/>
      <c r="AZ205" s="51"/>
      <c r="BA205" s="51"/>
      <c r="BB205" s="51"/>
      <c r="BC205" s="51"/>
      <c r="BD205" s="51">
        <v>5910</v>
      </c>
      <c r="BE205" s="51">
        <v>750</v>
      </c>
      <c r="BF205" s="51">
        <v>102153.60000000001</v>
      </c>
      <c r="BG205" s="51"/>
      <c r="BH205" s="51">
        <v>73480.679999999993</v>
      </c>
      <c r="BI205" s="51">
        <v>500</v>
      </c>
      <c r="BJ205" s="51">
        <v>871200.52</v>
      </c>
      <c r="BK205" s="51"/>
      <c r="BL205" s="51"/>
      <c r="BM205" s="51"/>
      <c r="BN205" s="51"/>
      <c r="BO205" s="51">
        <v>45799.92</v>
      </c>
      <c r="BP205" s="51"/>
      <c r="BQ205" s="51"/>
      <c r="BR205" s="51"/>
      <c r="BS205" s="51">
        <v>1284842.8799999999</v>
      </c>
      <c r="BT205" s="51"/>
      <c r="BU205" s="51"/>
      <c r="BV205" s="51"/>
      <c r="BW205" s="51"/>
      <c r="BX205" s="51"/>
      <c r="BY205" s="51">
        <v>1734.37</v>
      </c>
      <c r="BZ205" s="51">
        <v>9327.73</v>
      </c>
      <c r="CA205" s="51"/>
      <c r="CB205" s="51"/>
      <c r="CC205" s="51"/>
      <c r="CD205" s="51"/>
      <c r="CE205" s="51"/>
      <c r="CF205" s="51"/>
      <c r="CG205" s="51">
        <v>2367011.9700000002</v>
      </c>
      <c r="CH205" s="51"/>
      <c r="CI205" s="51">
        <v>0</v>
      </c>
      <c r="CJ205" s="51"/>
      <c r="CK205" s="51"/>
      <c r="CL205" s="51">
        <v>0</v>
      </c>
      <c r="CM205" s="51"/>
      <c r="CN205" s="51"/>
      <c r="CO205" s="51"/>
      <c r="CP205" s="51"/>
      <c r="CQ205" s="51"/>
      <c r="CR205" s="51"/>
      <c r="CS205" s="51"/>
      <c r="CT205" s="51">
        <v>919517.76</v>
      </c>
      <c r="CU205" s="51"/>
      <c r="CV205" s="51"/>
      <c r="CW205" s="51"/>
      <c r="CX205" s="51"/>
      <c r="CY205" s="51"/>
      <c r="CZ205" s="51"/>
      <c r="DA205" s="51"/>
      <c r="DB205" s="51">
        <v>16268470.759999996</v>
      </c>
      <c r="DC205" s="51">
        <v>201.54</v>
      </c>
      <c r="DD205" s="51"/>
      <c r="DE205" s="51"/>
      <c r="DF205" s="51"/>
      <c r="DG205" s="51">
        <v>21782.89</v>
      </c>
      <c r="DH205" s="51">
        <v>2370.9499999999998</v>
      </c>
      <c r="DI205" s="51">
        <v>189923.64</v>
      </c>
      <c r="DJ205" s="51"/>
      <c r="DK205" s="51"/>
      <c r="DL205" s="51"/>
      <c r="DM205" s="51"/>
      <c r="DN205" s="51"/>
      <c r="DO205" s="51"/>
      <c r="DP205" s="51"/>
      <c r="DQ205" s="51"/>
      <c r="DR205" s="51">
        <v>14866.22</v>
      </c>
      <c r="DS205" s="51"/>
      <c r="DT205" s="51"/>
      <c r="DU205" s="51">
        <v>3265120.89</v>
      </c>
      <c r="DV205" s="51"/>
      <c r="DW205" s="51"/>
      <c r="DX205" s="51"/>
      <c r="DY205" s="51"/>
      <c r="DZ205" s="51"/>
      <c r="EA205" s="51"/>
      <c r="EB205" s="51">
        <v>15000</v>
      </c>
      <c r="EC205" s="51">
        <v>0</v>
      </c>
      <c r="ED205" s="51"/>
      <c r="EE205" s="51"/>
      <c r="EF205" s="51">
        <v>6054274.4199999999</v>
      </c>
      <c r="EG205" s="51"/>
      <c r="EH205" s="51">
        <v>329516.28000000003</v>
      </c>
      <c r="EI205" s="51"/>
      <c r="EJ205" s="51"/>
      <c r="EK205" s="51"/>
      <c r="EL205" s="51"/>
      <c r="EM205" s="51">
        <v>739.05</v>
      </c>
      <c r="EN205" s="51">
        <v>1841.1</v>
      </c>
      <c r="EO205" s="51"/>
      <c r="EP205" s="51">
        <v>4472</v>
      </c>
      <c r="EQ205" s="51">
        <v>30931.94</v>
      </c>
      <c r="ER205" s="51"/>
      <c r="ES205" s="51"/>
      <c r="ET205" s="51">
        <v>2341.7399999999998</v>
      </c>
      <c r="EU205" s="51"/>
      <c r="EV205" s="51"/>
      <c r="EW205" s="51"/>
      <c r="EX205" s="51">
        <v>9933382.6600000001</v>
      </c>
      <c r="EY205" s="51"/>
      <c r="EZ205" s="51"/>
      <c r="FA205" s="51"/>
      <c r="FB205" s="51"/>
      <c r="FC205" s="51">
        <v>63</v>
      </c>
      <c r="FD205" s="51"/>
      <c r="FE205" s="51"/>
      <c r="FF205" s="51"/>
      <c r="FG205" s="51"/>
      <c r="FH205" s="51"/>
      <c r="FI205" s="51"/>
      <c r="FJ205" s="51"/>
      <c r="FK205" s="51">
        <v>280557.31</v>
      </c>
      <c r="FL205" s="51"/>
      <c r="FM205" s="51"/>
      <c r="FN205" s="51"/>
      <c r="FO205" s="51">
        <v>845912.8</v>
      </c>
      <c r="FP205" s="51"/>
      <c r="FQ205" s="51">
        <v>23922.65</v>
      </c>
      <c r="FR205" s="51">
        <v>20942</v>
      </c>
      <c r="FS205" s="51">
        <v>49654.16</v>
      </c>
      <c r="FT205" s="51"/>
      <c r="FU205" s="51"/>
      <c r="FV205" s="51"/>
      <c r="FW205" s="51"/>
      <c r="FX205" s="51"/>
      <c r="FY205" s="51"/>
      <c r="FZ205" s="51"/>
      <c r="GA205" s="51"/>
      <c r="GB205" s="51"/>
      <c r="GC205" s="51"/>
      <c r="GD205" s="51"/>
      <c r="GE205" s="51"/>
      <c r="GF205" s="51">
        <v>1687.5</v>
      </c>
      <c r="GG205" s="51"/>
      <c r="GH205" s="51"/>
      <c r="GI205" s="51"/>
      <c r="GJ205" s="51">
        <v>8892.9699999999993</v>
      </c>
      <c r="GK205" s="51">
        <v>5755.32</v>
      </c>
      <c r="GL205" s="51"/>
      <c r="GM205" s="51"/>
      <c r="GN205" s="51"/>
      <c r="GO205" s="51"/>
      <c r="GP205" s="51"/>
      <c r="GQ205" s="51"/>
      <c r="GR205" s="51"/>
      <c r="GS205" s="51"/>
      <c r="GT205" s="51"/>
      <c r="GU205" s="51"/>
      <c r="GV205" s="51">
        <v>1380</v>
      </c>
      <c r="GW205" s="51"/>
      <c r="GX205" s="51"/>
      <c r="GY205" s="51"/>
      <c r="GZ205" s="51">
        <v>18125</v>
      </c>
      <c r="HA205" s="51">
        <v>1256892.71</v>
      </c>
      <c r="HB205" s="51"/>
      <c r="HC205" s="51">
        <v>101993.04</v>
      </c>
      <c r="HD205" s="51">
        <v>480304.04</v>
      </c>
      <c r="HE205" s="51"/>
      <c r="HF205" s="51">
        <v>244552.45</v>
      </c>
      <c r="HG205" s="51"/>
      <c r="HH205" s="51"/>
      <c r="HI205" s="51"/>
      <c r="HJ205" s="51">
        <v>925521.84</v>
      </c>
      <c r="HK205" s="51"/>
      <c r="HL205" s="51"/>
      <c r="HM205" s="51"/>
      <c r="HN205" s="51"/>
      <c r="HO205" s="51"/>
      <c r="HP205" s="51"/>
      <c r="HQ205" s="51"/>
      <c r="HR205" s="51"/>
      <c r="HS205" s="51"/>
      <c r="HT205" s="51"/>
      <c r="HU205" s="51">
        <v>1023675.66</v>
      </c>
      <c r="HV205" s="51"/>
      <c r="HW205" s="51">
        <v>46428.29</v>
      </c>
      <c r="HX205" s="51">
        <v>23484.59</v>
      </c>
      <c r="HY205" s="51"/>
      <c r="HZ205" s="51"/>
      <c r="IA205" s="51">
        <v>355674.84</v>
      </c>
      <c r="IB205" s="51"/>
      <c r="IC205" s="51"/>
      <c r="ID205" s="51"/>
      <c r="IE205" s="51">
        <v>160846.69</v>
      </c>
      <c r="IF205" s="51">
        <v>21246.6</v>
      </c>
      <c r="IG205" s="51"/>
      <c r="IH205" s="51"/>
      <c r="II205" s="51"/>
      <c r="IJ205" s="51"/>
      <c r="IK205" s="51"/>
      <c r="IL205" s="51">
        <v>169203.25</v>
      </c>
      <c r="IM205" s="51"/>
      <c r="IN205" s="51"/>
      <c r="IO205" s="51"/>
      <c r="IP205" s="51"/>
      <c r="IQ205" s="51"/>
      <c r="IR205" s="51"/>
      <c r="IS205" s="51"/>
      <c r="IT205" s="51"/>
      <c r="IU205" s="51">
        <v>79025.17</v>
      </c>
      <c r="IV205" s="51">
        <v>19358.03</v>
      </c>
      <c r="IW205" s="51"/>
      <c r="IX205" s="51"/>
      <c r="IY205" s="51"/>
      <c r="IZ205" s="51"/>
      <c r="JA205" s="51">
        <v>-12147.47</v>
      </c>
      <c r="JB205" s="51">
        <v>32500.48</v>
      </c>
      <c r="JC205" s="51">
        <v>34740.86</v>
      </c>
      <c r="JD205" s="51"/>
      <c r="JE205" s="51">
        <v>86143.31</v>
      </c>
      <c r="JF205" s="51"/>
      <c r="JG205" s="51">
        <v>6913.67</v>
      </c>
      <c r="JH205" s="51"/>
      <c r="JI205" s="51">
        <v>461058.33</v>
      </c>
      <c r="JJ205" s="51"/>
      <c r="JK205" s="51"/>
      <c r="JL205" s="51"/>
      <c r="JM205" s="51"/>
      <c r="JN205" s="51"/>
      <c r="JO205" s="51"/>
      <c r="JP205" s="51"/>
      <c r="JQ205" s="51">
        <v>5216.28</v>
      </c>
      <c r="JR205" s="51"/>
      <c r="JS205" s="51"/>
      <c r="JT205" s="51"/>
      <c r="JU205" s="51">
        <v>4265739.9499999993</v>
      </c>
      <c r="JV205" s="51"/>
      <c r="JW205" s="51">
        <v>107898.71</v>
      </c>
      <c r="JX205" s="51">
        <v>1244947.29</v>
      </c>
      <c r="JY205" s="51"/>
      <c r="JZ205" s="51"/>
      <c r="KA205" s="51"/>
      <c r="KB205" s="51"/>
      <c r="KC205" s="51"/>
      <c r="KD205" s="51"/>
      <c r="KE205" s="51">
        <v>80883.34</v>
      </c>
      <c r="KF205" s="51">
        <v>32355.119999999999</v>
      </c>
      <c r="KG205" s="51"/>
      <c r="KH205" s="51"/>
      <c r="KI205" s="51"/>
      <c r="KJ205" s="51">
        <v>92744.4</v>
      </c>
      <c r="KK205" s="51">
        <v>2159092.6800000002</v>
      </c>
      <c r="KL205" s="51"/>
      <c r="KM205" s="51"/>
      <c r="KN205" s="51">
        <v>3111.11</v>
      </c>
      <c r="KO205" s="51">
        <v>935022</v>
      </c>
      <c r="KP205" s="51">
        <v>551186.46</v>
      </c>
      <c r="KQ205" s="51"/>
      <c r="KR205" s="51"/>
      <c r="KS205" s="51"/>
      <c r="KT205" s="51"/>
      <c r="KU205" s="51"/>
      <c r="KV205" s="51">
        <v>270208.33</v>
      </c>
      <c r="KW205" s="51">
        <v>390289.22</v>
      </c>
      <c r="KX205" s="51"/>
      <c r="KY205" s="51"/>
      <c r="KZ205" s="51"/>
      <c r="LA205" s="51"/>
      <c r="LB205" s="51">
        <v>9761.7099999999991</v>
      </c>
      <c r="LC205" s="51"/>
      <c r="LD205" s="51"/>
      <c r="LE205" s="51"/>
      <c r="LF205" s="51"/>
      <c r="LG205" s="51">
        <v>28773.72</v>
      </c>
      <c r="LH205" s="51"/>
      <c r="LI205" s="51"/>
      <c r="LJ205" s="51">
        <v>276612.28999999998</v>
      </c>
      <c r="LK205" s="51">
        <v>114763.18</v>
      </c>
      <c r="LL205" s="51">
        <v>14758.5</v>
      </c>
      <c r="LM205" s="51">
        <v>6041.02</v>
      </c>
      <c r="LN205" s="51"/>
      <c r="LO205" s="51"/>
      <c r="LP205" s="51"/>
      <c r="LQ205" s="51"/>
      <c r="LR205" s="51"/>
      <c r="LS205" s="51"/>
      <c r="LT205" s="51"/>
      <c r="LU205" s="51"/>
      <c r="LV205" s="51"/>
      <c r="LW205" s="51">
        <v>390593.27</v>
      </c>
      <c r="LX205" s="51"/>
      <c r="LY205" s="51"/>
      <c r="LZ205" s="51"/>
      <c r="MA205" s="51"/>
      <c r="MB205" s="51">
        <v>22723.32</v>
      </c>
      <c r="MC205" s="51"/>
      <c r="MD205" s="51"/>
      <c r="ME205" s="51"/>
      <c r="MF205" s="51"/>
      <c r="MG205" s="51">
        <v>120463.69</v>
      </c>
      <c r="MH205" s="51">
        <v>634.16</v>
      </c>
      <c r="MI205" s="51"/>
      <c r="MJ205" s="51">
        <v>6852863.5200000005</v>
      </c>
      <c r="MK205" s="51"/>
      <c r="ML205" s="51">
        <v>4768.6000000000004</v>
      </c>
      <c r="MM205" s="51"/>
      <c r="MN205" s="51"/>
      <c r="MO205" s="51"/>
      <c r="MP205" s="51"/>
      <c r="MQ205" s="51"/>
      <c r="MR205" s="51"/>
      <c r="MS205" s="51"/>
      <c r="MT205" s="51"/>
      <c r="MU205" s="51"/>
      <c r="MV205" s="51">
        <v>246334.56</v>
      </c>
      <c r="MW205" s="51"/>
      <c r="MX205" s="51"/>
      <c r="MY205" s="51">
        <v>23333.279999999999</v>
      </c>
      <c r="MZ205" s="51"/>
      <c r="NA205" s="51"/>
      <c r="NB205" s="51"/>
      <c r="NC205" s="51"/>
      <c r="ND205" s="51"/>
      <c r="NE205" s="51">
        <v>114647.21</v>
      </c>
      <c r="NF205" s="51"/>
      <c r="NG205" s="51"/>
      <c r="NH205" s="51"/>
      <c r="NI205" s="51">
        <v>366914.25</v>
      </c>
      <c r="NJ205" s="51">
        <v>24543.78</v>
      </c>
      <c r="NK205" s="51">
        <v>72016.100000000006</v>
      </c>
      <c r="NL205" s="51"/>
      <c r="NM205" s="51"/>
      <c r="NN205" s="51"/>
      <c r="NO205" s="51">
        <v>6863.7</v>
      </c>
      <c r="NP205" s="51"/>
      <c r="NQ205" s="51">
        <v>14084.3999</v>
      </c>
      <c r="NR205" s="51">
        <v>39565.68</v>
      </c>
      <c r="NS205" s="51">
        <v>117111.24</v>
      </c>
      <c r="NT205" s="51">
        <v>1097088.19</v>
      </c>
      <c r="NU205" s="51"/>
      <c r="NV205" s="51"/>
      <c r="NW205" s="51"/>
      <c r="NX205" s="51"/>
      <c r="NY205" s="51"/>
      <c r="NZ205" s="51"/>
      <c r="OA205" s="51">
        <v>2881565.64</v>
      </c>
      <c r="OB205" s="51"/>
      <c r="OC205" s="51">
        <v>28851.5</v>
      </c>
      <c r="OD205" s="51">
        <v>35662.06</v>
      </c>
      <c r="OE205" s="51">
        <v>54942.04</v>
      </c>
      <c r="OF205" s="51"/>
      <c r="OG205" s="51"/>
      <c r="OH205" s="51">
        <v>190158.46</v>
      </c>
      <c r="OI205" s="51">
        <v>91429.58</v>
      </c>
      <c r="OJ205" s="51"/>
      <c r="OK205" s="51"/>
      <c r="OL205" s="51">
        <v>119656.48</v>
      </c>
      <c r="OM205" s="51"/>
      <c r="ON205" s="51"/>
      <c r="OO205" s="51"/>
      <c r="OP205" s="51"/>
      <c r="OQ205" s="51">
        <v>2364430.52</v>
      </c>
      <c r="OR205" s="51"/>
      <c r="OS205" s="51"/>
      <c r="OT205" s="51"/>
      <c r="OU205" s="51"/>
      <c r="OV205" s="51"/>
      <c r="OW205" s="51"/>
      <c r="OX205" s="51"/>
      <c r="OY205" s="51"/>
      <c r="OZ205" s="51"/>
      <c r="PA205" s="51"/>
      <c r="PB205" s="51"/>
      <c r="PC205" s="51"/>
      <c r="PD205" s="51">
        <v>2474.63</v>
      </c>
      <c r="PE205" s="51">
        <v>3342.39</v>
      </c>
      <c r="PF205" s="51">
        <v>7899784.2898999993</v>
      </c>
      <c r="PG205" s="33">
        <v>8291.67</v>
      </c>
      <c r="PH205" s="33"/>
      <c r="PI205" s="33">
        <v>220835.46</v>
      </c>
      <c r="PJ205" s="33"/>
      <c r="PK205" s="33"/>
      <c r="PL205" s="33"/>
      <c r="PM205" s="33"/>
      <c r="PN205" s="33">
        <v>71333.34</v>
      </c>
      <c r="PO205" s="33"/>
      <c r="PP205" s="33"/>
      <c r="PQ205" s="33">
        <v>242520</v>
      </c>
      <c r="PR205" s="33">
        <v>11399.23</v>
      </c>
      <c r="PS205" s="33"/>
      <c r="PT205" s="33">
        <v>9953.76</v>
      </c>
      <c r="PU205" s="33"/>
      <c r="PV205" s="33"/>
      <c r="PW205" s="33"/>
      <c r="PX205" s="33"/>
      <c r="PY205" s="33"/>
      <c r="PZ205" s="33">
        <v>243283.43</v>
      </c>
      <c r="QA205" s="33">
        <v>23970.38</v>
      </c>
      <c r="QB205" s="33">
        <v>82</v>
      </c>
      <c r="QC205" s="33"/>
      <c r="QD205" s="33"/>
      <c r="QE205" s="33"/>
      <c r="QF205" s="33">
        <v>19021.349999999999</v>
      </c>
      <c r="QG205" s="33"/>
      <c r="QH205" s="33"/>
      <c r="QI205" s="33"/>
      <c r="QJ205" s="33"/>
      <c r="QK205" s="33"/>
      <c r="QL205" s="33"/>
      <c r="QM205" s="33"/>
      <c r="QN205" s="33"/>
      <c r="QO205" s="33"/>
      <c r="QP205" s="33"/>
      <c r="QQ205" s="33">
        <v>2237.5</v>
      </c>
      <c r="QR205" s="33"/>
      <c r="QS205" s="33"/>
      <c r="QT205" s="33"/>
      <c r="QU205" s="33"/>
      <c r="QV205" s="33"/>
      <c r="QW205" s="33">
        <v>3024.54</v>
      </c>
      <c r="QX205" s="33">
        <v>6818.79</v>
      </c>
      <c r="QY205" s="33">
        <v>644470.82999999996</v>
      </c>
      <c r="QZ205" s="33">
        <v>22451.93</v>
      </c>
      <c r="RA205" s="33"/>
      <c r="RB205" s="33">
        <v>72705.42</v>
      </c>
      <c r="RC205" s="33">
        <v>1008010.68</v>
      </c>
      <c r="RD205" s="33">
        <v>10138.18</v>
      </c>
      <c r="RE205" s="33">
        <v>84930</v>
      </c>
      <c r="RF205" s="33">
        <v>96979.01</v>
      </c>
      <c r="RG205" s="33"/>
      <c r="RH205" s="33"/>
      <c r="RI205" s="33">
        <v>161537.51999999999</v>
      </c>
      <c r="RJ205" s="33"/>
      <c r="RK205" s="33">
        <v>710264.48</v>
      </c>
      <c r="RL205" s="33">
        <v>211404.4</v>
      </c>
      <c r="RM205" s="33"/>
      <c r="RN205" s="33"/>
      <c r="RO205" s="33"/>
      <c r="RP205" s="33"/>
      <c r="RQ205" s="33"/>
      <c r="RR205" s="33"/>
      <c r="RS205" s="33"/>
      <c r="RT205" s="33"/>
      <c r="RU205" s="33">
        <v>537538.1</v>
      </c>
      <c r="RV205" s="33"/>
      <c r="RW205" s="33"/>
      <c r="RX205" s="33"/>
      <c r="RY205" s="33">
        <v>2591.64</v>
      </c>
      <c r="RZ205" s="33"/>
      <c r="SA205" s="33"/>
      <c r="SB205" s="33"/>
      <c r="SC205" s="33"/>
      <c r="SD205" s="33"/>
      <c r="SE205" s="33"/>
      <c r="SF205" s="33">
        <v>4425793.6399999987</v>
      </c>
      <c r="SG205" s="33"/>
      <c r="SH205" s="33"/>
      <c r="SI205" s="33"/>
      <c r="SJ205" s="33"/>
      <c r="SK205" s="33"/>
      <c r="SL205" s="33">
        <v>873.03</v>
      </c>
      <c r="SM205" s="33"/>
      <c r="SN205" s="33"/>
      <c r="SO205" s="33">
        <v>217232.8</v>
      </c>
      <c r="SP205" s="33"/>
      <c r="SQ205" s="33"/>
      <c r="SR205" s="33">
        <v>5994.19</v>
      </c>
      <c r="SS205" s="33"/>
      <c r="ST205" s="33"/>
      <c r="SU205" s="33"/>
      <c r="SV205" s="33"/>
      <c r="SW205" s="33"/>
      <c r="SX205" s="33"/>
      <c r="SY205" s="33"/>
      <c r="SZ205" s="33"/>
      <c r="TA205" s="33"/>
      <c r="TB205" s="33"/>
      <c r="TC205" s="33">
        <v>626.72</v>
      </c>
      <c r="TD205" s="33"/>
      <c r="TE205" s="33"/>
      <c r="TF205" s="33"/>
      <c r="TG205" s="33"/>
      <c r="TH205" s="33"/>
      <c r="TI205" s="33"/>
      <c r="TJ205" s="33">
        <v>48990</v>
      </c>
      <c r="TK205" s="33"/>
      <c r="TL205" s="33"/>
      <c r="TM205" s="33">
        <v>46994.73</v>
      </c>
      <c r="TN205" s="33"/>
      <c r="TO205" s="33"/>
      <c r="TP205" s="33">
        <v>7437.48</v>
      </c>
      <c r="TQ205" s="33"/>
      <c r="TR205" s="33"/>
      <c r="TS205" s="33">
        <v>58266.68</v>
      </c>
      <c r="TT205" s="33"/>
      <c r="TU205" s="33">
        <v>25407.68</v>
      </c>
      <c r="TV205" s="33"/>
      <c r="TW205" s="33"/>
      <c r="TX205" s="33"/>
      <c r="TY205" s="33"/>
      <c r="TZ205" s="33"/>
      <c r="UA205" s="33"/>
      <c r="UB205" s="33"/>
      <c r="UC205" s="33"/>
      <c r="UD205" s="33"/>
      <c r="UE205" s="33">
        <v>199281.78</v>
      </c>
      <c r="UF205" s="33"/>
      <c r="UG205" s="33"/>
      <c r="UH205" s="33">
        <v>25318.27</v>
      </c>
      <c r="UI205" s="33">
        <v>22115.32</v>
      </c>
      <c r="UJ205" s="33"/>
      <c r="UK205" s="33">
        <v>3522647.61</v>
      </c>
      <c r="UL205" s="33"/>
      <c r="UM205" s="33"/>
      <c r="UN205" s="33"/>
      <c r="UO205" s="33"/>
      <c r="UP205" s="33"/>
      <c r="UQ205" s="33">
        <v>22677.11</v>
      </c>
      <c r="UR205" s="33">
        <v>1958.33</v>
      </c>
      <c r="US205" s="33"/>
      <c r="UT205" s="33"/>
      <c r="UU205" s="33">
        <v>34665.67</v>
      </c>
      <c r="UV205" s="33"/>
      <c r="UW205" s="33"/>
      <c r="UX205" s="33"/>
      <c r="UY205" s="33"/>
      <c r="UZ205" s="33"/>
      <c r="VA205" s="33"/>
      <c r="VB205" s="33"/>
      <c r="VC205" s="33">
        <v>23375.040000000001</v>
      </c>
      <c r="VD205" s="33"/>
      <c r="VE205" s="33"/>
      <c r="VF205" s="33"/>
      <c r="VG205" s="33"/>
      <c r="VH205" s="33"/>
      <c r="VI205" s="33">
        <v>1581.04</v>
      </c>
      <c r="VJ205" s="33"/>
      <c r="VK205" s="33"/>
      <c r="VL205" s="33"/>
      <c r="VM205" s="33"/>
      <c r="VN205" s="33"/>
      <c r="VO205" s="33"/>
      <c r="VP205" s="33">
        <v>2599.37</v>
      </c>
      <c r="VQ205" s="33">
        <v>4268042.8500000006</v>
      </c>
      <c r="VR205" s="33"/>
      <c r="VS205" s="33">
        <v>280125.77</v>
      </c>
      <c r="VT205" s="33"/>
      <c r="VU205" s="33"/>
      <c r="VV205" s="33"/>
      <c r="VW205" s="33">
        <v>52265.04</v>
      </c>
      <c r="VX205" s="33"/>
      <c r="VY205" s="33"/>
      <c r="VZ205" s="33"/>
      <c r="WA205" s="33">
        <v>3369.53</v>
      </c>
      <c r="WB205" s="33"/>
      <c r="WC205" s="33"/>
      <c r="WD205" s="33">
        <v>1264.78</v>
      </c>
      <c r="WE205" s="33">
        <v>11.98</v>
      </c>
      <c r="WF205" s="33"/>
      <c r="WG205" s="33"/>
      <c r="WH205" s="33">
        <v>500374.01</v>
      </c>
      <c r="WI205" s="33"/>
      <c r="WJ205" s="33"/>
      <c r="WK205" s="33">
        <v>17765.04</v>
      </c>
      <c r="WL205" s="33"/>
      <c r="WM205" s="33"/>
      <c r="WN205" s="33"/>
      <c r="WO205" s="33"/>
      <c r="WP205" s="33"/>
      <c r="WQ205" s="33"/>
      <c r="WR205" s="33"/>
      <c r="WS205" s="33">
        <v>2584196.67</v>
      </c>
      <c r="WT205" s="33">
        <v>774240</v>
      </c>
      <c r="WU205" s="33">
        <v>88171.24</v>
      </c>
      <c r="WV205" s="33"/>
      <c r="WW205" s="33"/>
      <c r="WX205" s="33"/>
      <c r="WY205" s="33"/>
      <c r="WZ205" s="33"/>
      <c r="XA205" s="33"/>
      <c r="XB205" s="33"/>
      <c r="XC205" s="33"/>
      <c r="XD205" s="33"/>
      <c r="XE205" s="33">
        <v>3414.62</v>
      </c>
      <c r="XF205" s="33"/>
      <c r="XG205" s="33"/>
      <c r="XH205" s="33"/>
      <c r="XI205" s="33">
        <v>1745.08</v>
      </c>
      <c r="XJ205" s="33"/>
      <c r="XK205" s="33"/>
      <c r="XL205" s="33">
        <v>19997</v>
      </c>
      <c r="XM205" s="33"/>
      <c r="XN205" s="33">
        <v>10356</v>
      </c>
      <c r="XO205" s="33">
        <v>2143282.7200000002</v>
      </c>
      <c r="XP205" s="33"/>
      <c r="XQ205" s="33"/>
      <c r="XR205" s="33">
        <v>727165.23</v>
      </c>
      <c r="XS205" s="33"/>
      <c r="XT205" s="33"/>
      <c r="XU205" s="33"/>
      <c r="XV205" s="33"/>
      <c r="XW205" s="33"/>
      <c r="XX205" s="33"/>
      <c r="XY205" s="33"/>
      <c r="XZ205" s="33"/>
      <c r="YA205" s="33"/>
      <c r="YB205" s="33"/>
      <c r="YC205" s="33"/>
      <c r="YD205" s="33"/>
      <c r="YE205" s="33"/>
      <c r="YF205" s="33"/>
      <c r="YG205" s="33"/>
      <c r="YH205" s="33"/>
      <c r="YI205" s="33"/>
      <c r="YJ205" s="33"/>
      <c r="YK205" s="33">
        <v>1687.5</v>
      </c>
      <c r="YL205" s="33">
        <v>566780.71</v>
      </c>
      <c r="YM205" s="33"/>
      <c r="YN205" s="33"/>
      <c r="YO205" s="33"/>
      <c r="YP205" s="33"/>
      <c r="YQ205" s="33"/>
      <c r="YR205" s="33">
        <v>2580</v>
      </c>
      <c r="YS205" s="33"/>
      <c r="YT205" s="33"/>
      <c r="YU205" s="33">
        <v>213851.64</v>
      </c>
      <c r="YV205" s="33"/>
      <c r="YW205" s="33"/>
      <c r="YX205" s="33"/>
      <c r="YY205" s="33"/>
      <c r="YZ205" s="33"/>
      <c r="ZA205" s="33"/>
      <c r="ZB205" s="33"/>
      <c r="ZC205" s="33">
        <v>7990064.5600000005</v>
      </c>
      <c r="ZD205" s="33"/>
      <c r="ZE205" s="33"/>
      <c r="ZF205" s="33">
        <v>82125</v>
      </c>
      <c r="ZG205" s="33"/>
      <c r="ZH205" s="33">
        <v>53859.49</v>
      </c>
      <c r="ZI205" s="33">
        <v>20793.939999999999</v>
      </c>
      <c r="ZJ205" s="33"/>
      <c r="ZK205" s="33">
        <v>162421.9</v>
      </c>
      <c r="ZL205" s="33"/>
      <c r="ZM205" s="33"/>
      <c r="ZN205" s="33"/>
      <c r="ZO205" s="33"/>
      <c r="ZP205" s="33"/>
      <c r="ZQ205" s="33"/>
      <c r="ZR205" s="33">
        <v>37554.160000000003</v>
      </c>
      <c r="ZS205" s="33"/>
      <c r="ZT205" s="33">
        <v>43669.16</v>
      </c>
      <c r="ZU205" s="33"/>
      <c r="ZV205" s="33"/>
      <c r="ZW205" s="33">
        <v>2044195.76</v>
      </c>
      <c r="ZX205" s="33"/>
      <c r="ZY205" s="33"/>
      <c r="ZZ205" s="33">
        <v>134837.24</v>
      </c>
      <c r="AAA205" s="33">
        <v>46419.99</v>
      </c>
      <c r="AAB205" s="33"/>
      <c r="AAC205" s="33"/>
      <c r="AAD205" s="33"/>
      <c r="AAE205" s="33"/>
      <c r="AAF205" s="33"/>
      <c r="AAG205" s="33"/>
      <c r="AAH205" s="33"/>
      <c r="AAI205" s="33"/>
      <c r="AAJ205" s="33"/>
      <c r="AAK205" s="33"/>
      <c r="AAL205" s="33">
        <v>26776.44</v>
      </c>
      <c r="AAM205" s="33"/>
      <c r="AAN205" s="33"/>
      <c r="AAO205" s="33"/>
      <c r="AAP205" s="33"/>
      <c r="AAQ205" s="33"/>
      <c r="AAR205" s="33"/>
      <c r="AAS205" s="33">
        <v>65233.440000000002</v>
      </c>
      <c r="AAT205" s="33"/>
      <c r="AAU205" s="33"/>
      <c r="AAV205" s="33"/>
      <c r="AAW205" s="33">
        <v>1985167.39</v>
      </c>
      <c r="AAX205" s="33">
        <v>67212.69</v>
      </c>
      <c r="AAY205" s="33">
        <v>0</v>
      </c>
      <c r="AAZ205" s="33">
        <v>0</v>
      </c>
      <c r="ABA205" s="33"/>
      <c r="ABB205" s="33"/>
      <c r="ABC205" s="33"/>
      <c r="ABD205" s="33">
        <v>1189.8599999999999</v>
      </c>
      <c r="ABE205" s="33"/>
      <c r="ABF205" s="33">
        <v>2873.35</v>
      </c>
      <c r="ABG205" s="33"/>
      <c r="ABH205" s="33"/>
      <c r="ABI205" s="33"/>
      <c r="ABJ205" s="33"/>
      <c r="ABK205" s="33"/>
      <c r="ABL205" s="33"/>
      <c r="ABM205" s="33"/>
      <c r="ABN205" s="33"/>
      <c r="ABO205" s="33"/>
      <c r="ABP205" s="33"/>
      <c r="ABQ205" s="33"/>
      <c r="ABR205" s="33"/>
      <c r="ABS205" s="33"/>
      <c r="ABT205" s="33"/>
      <c r="ABU205" s="33"/>
      <c r="ABV205" s="33">
        <v>8152.6</v>
      </c>
      <c r="ABW205" s="33">
        <v>4782482.41</v>
      </c>
      <c r="ABX205" s="33">
        <v>2799.96</v>
      </c>
      <c r="ABY205" s="33"/>
      <c r="ABZ205" s="33">
        <v>4612.5</v>
      </c>
      <c r="ACA205" s="33"/>
      <c r="ACB205" s="33"/>
      <c r="ACC205" s="33"/>
      <c r="ACD205" s="33"/>
      <c r="ACE205" s="33"/>
      <c r="ACF205" s="33"/>
      <c r="ACG205" s="33">
        <v>1421920.33</v>
      </c>
      <c r="ACH205" s="33"/>
      <c r="ACI205" s="33">
        <v>55241.8</v>
      </c>
      <c r="ACJ205" s="33">
        <v>9919.2000000000007</v>
      </c>
      <c r="ACK205" s="33"/>
      <c r="ACL205" s="33">
        <v>48394.85</v>
      </c>
      <c r="ACM205" s="33"/>
      <c r="ACN205" s="33"/>
      <c r="ACO205" s="33">
        <v>12069.23</v>
      </c>
      <c r="ACP205" s="33"/>
      <c r="ACQ205" s="33"/>
      <c r="ACR205" s="33"/>
      <c r="ACS205" s="33"/>
      <c r="ACT205" s="33"/>
      <c r="ACU205" s="33"/>
      <c r="ACV205" s="33">
        <v>5</v>
      </c>
      <c r="ACW205" s="33">
        <v>18689.349999999999</v>
      </c>
      <c r="ACX205" s="33"/>
      <c r="ACY205" s="33">
        <v>3466.35</v>
      </c>
      <c r="ACZ205" s="33"/>
      <c r="ADA205" s="33">
        <v>105927.06</v>
      </c>
      <c r="ADB205" s="33"/>
      <c r="ADC205" s="33"/>
      <c r="ADD205" s="33"/>
      <c r="ADE205" s="33"/>
      <c r="ADF205" s="33">
        <v>19093.3</v>
      </c>
      <c r="ADG205" s="33"/>
      <c r="ADH205" s="33"/>
      <c r="ADI205" s="33"/>
      <c r="ADJ205" s="33"/>
      <c r="ADK205" s="33"/>
      <c r="ADL205" s="33"/>
      <c r="ADM205" s="33"/>
      <c r="ADN205" s="33"/>
      <c r="ADO205" s="33">
        <v>18664.47</v>
      </c>
      <c r="ADP205" s="33">
        <v>1586047.61</v>
      </c>
      <c r="ADQ205" s="33">
        <v>9249.9599999999991</v>
      </c>
      <c r="ADR205" s="33">
        <v>113777.52</v>
      </c>
      <c r="ADS205" s="33"/>
      <c r="ADT205" s="33">
        <v>161.22</v>
      </c>
      <c r="ADU205" s="33"/>
      <c r="ADV205" s="33"/>
      <c r="ADW205" s="33"/>
      <c r="ADX205" s="33">
        <v>506927.28</v>
      </c>
      <c r="ADY205" s="33">
        <v>1421568.5</v>
      </c>
      <c r="ADZ205" s="33"/>
      <c r="AEA205" s="33"/>
      <c r="AEB205" s="33"/>
      <c r="AEC205" s="33"/>
      <c r="AED205" s="33"/>
      <c r="AEE205" s="33"/>
      <c r="AEF205" s="33">
        <v>3680952.42</v>
      </c>
      <c r="AEG205" s="33">
        <v>110458.15</v>
      </c>
      <c r="AEH205" s="33"/>
      <c r="AEI205" s="33">
        <v>6375</v>
      </c>
      <c r="AEJ205" s="33"/>
      <c r="AEK205" s="33"/>
      <c r="AEL205" s="33"/>
      <c r="AEM205" s="33">
        <v>9250</v>
      </c>
      <c r="AEN205" s="33">
        <v>341176.2</v>
      </c>
      <c r="AEO205" s="33"/>
      <c r="AEP205" s="33"/>
      <c r="AEQ205" s="33">
        <v>113093.75999999999</v>
      </c>
      <c r="AER205" s="33"/>
      <c r="AES205" s="33"/>
      <c r="AET205" s="33"/>
      <c r="AEU205" s="33">
        <v>172930</v>
      </c>
      <c r="AEV205" s="33">
        <v>20597</v>
      </c>
      <c r="AEW205" s="33"/>
      <c r="AEX205" s="33"/>
      <c r="AEY205" s="33">
        <v>22897.25</v>
      </c>
      <c r="AEZ205" s="33">
        <v>9836265.2699999996</v>
      </c>
      <c r="AFA205" s="33">
        <v>196645.44</v>
      </c>
      <c r="AFB205" s="33"/>
      <c r="AFC205" s="33"/>
      <c r="AFD205" s="33"/>
      <c r="AFE205" s="33"/>
      <c r="AFF205" s="33">
        <v>135227.26</v>
      </c>
      <c r="AFG205" s="33"/>
      <c r="AFH205" s="33"/>
      <c r="AFI205" s="33">
        <v>2053.92</v>
      </c>
      <c r="AFJ205" s="33">
        <v>36690.660000000003</v>
      </c>
      <c r="AFK205" s="33"/>
      <c r="AFL205" s="33">
        <v>2365.23</v>
      </c>
      <c r="AFM205" s="33"/>
      <c r="AFN205" s="33"/>
      <c r="AFO205" s="33"/>
      <c r="AFP205" s="33">
        <v>60874.879999999997</v>
      </c>
      <c r="AFQ205" s="33"/>
      <c r="AFR205" s="33"/>
      <c r="AFS205" s="33"/>
      <c r="AFT205" s="33">
        <v>4174.1899999999996</v>
      </c>
      <c r="AFU205" s="33"/>
      <c r="AFV205" s="33">
        <v>3602.95</v>
      </c>
      <c r="AFW205" s="33">
        <v>23814.23</v>
      </c>
      <c r="AFX205" s="33">
        <v>117135.76</v>
      </c>
      <c r="AFY205" s="33"/>
      <c r="AFZ205" s="33">
        <v>11200.7</v>
      </c>
      <c r="AGA205" s="33"/>
      <c r="AGB205" s="33"/>
      <c r="AGC205" s="33"/>
      <c r="AGD205" s="33">
        <v>92741.24</v>
      </c>
      <c r="AGE205" s="33">
        <v>10112.120000000001</v>
      </c>
      <c r="AGF205" s="33"/>
      <c r="AGG205" s="33"/>
      <c r="AGH205" s="33"/>
      <c r="AGI205" s="33"/>
      <c r="AGJ205" s="33">
        <v>91460</v>
      </c>
      <c r="AGK205" s="33">
        <v>0</v>
      </c>
      <c r="AGL205" s="33"/>
      <c r="AGM205" s="33"/>
      <c r="AGN205" s="33">
        <v>51659.75</v>
      </c>
      <c r="AGO205" s="33"/>
      <c r="AGP205" s="33"/>
      <c r="AGQ205" s="33">
        <v>6944.34</v>
      </c>
      <c r="AGR205" s="33">
        <v>415.25</v>
      </c>
      <c r="AGS205" s="33"/>
      <c r="AGT205" s="33">
        <v>108878.27</v>
      </c>
      <c r="AGU205" s="33">
        <v>123750</v>
      </c>
      <c r="AGV205" s="33">
        <v>1746.8</v>
      </c>
      <c r="AGW205" s="33"/>
      <c r="AGX205" s="33"/>
      <c r="AGY205" s="33"/>
      <c r="AGZ205" s="33">
        <v>245961.23</v>
      </c>
      <c r="AHA205" s="33"/>
      <c r="AHB205" s="33"/>
      <c r="AHC205" s="33">
        <v>3581209.66</v>
      </c>
      <c r="AHD205" s="33">
        <v>3335886.15</v>
      </c>
      <c r="AHE205" s="33">
        <v>156493</v>
      </c>
      <c r="AHF205" s="33"/>
      <c r="AHG205" s="33">
        <v>21569.46</v>
      </c>
      <c r="AHH205" s="33"/>
      <c r="AHI205" s="33"/>
      <c r="AHJ205" s="33"/>
      <c r="AHK205" s="33"/>
      <c r="AHL205" s="33">
        <v>114077.75</v>
      </c>
      <c r="AHM205" s="33"/>
      <c r="AHN205" s="33"/>
      <c r="AHO205" s="33">
        <v>2900.02</v>
      </c>
      <c r="AHP205" s="33">
        <v>97625</v>
      </c>
      <c r="AHQ205" s="33"/>
      <c r="AHR205" s="33"/>
      <c r="AHS205" s="33"/>
      <c r="AHT205" s="33">
        <v>459004.75</v>
      </c>
      <c r="AHU205" s="33"/>
      <c r="AHV205" s="33"/>
      <c r="AHW205" s="33"/>
      <c r="AHX205" s="33">
        <v>107666.65</v>
      </c>
      <c r="AHY205" s="33"/>
      <c r="AHZ205" s="33"/>
      <c r="AIA205" s="33">
        <v>9203886.6600000001</v>
      </c>
      <c r="AIB205" s="33">
        <v>86983669.279899955</v>
      </c>
    </row>
    <row r="206" spans="1:912" x14ac:dyDescent="0.5">
      <c r="A206" s="50" t="s">
        <v>413</v>
      </c>
      <c r="B206" s="50" t="s">
        <v>434</v>
      </c>
      <c r="C206" s="50" t="s">
        <v>435</v>
      </c>
      <c r="D206" s="51">
        <v>5106980.0199999996</v>
      </c>
      <c r="E206" s="51"/>
      <c r="F206" s="51"/>
      <c r="G206" s="51"/>
      <c r="H206" s="51"/>
      <c r="I206" s="51"/>
      <c r="J206" s="51">
        <v>1119006.01</v>
      </c>
      <c r="K206" s="51"/>
      <c r="L206" s="51">
        <v>363000</v>
      </c>
      <c r="M206" s="51">
        <v>211256</v>
      </c>
      <c r="N206" s="51"/>
      <c r="O206" s="51">
        <v>377218.83</v>
      </c>
      <c r="P206" s="51"/>
      <c r="Q206" s="51"/>
      <c r="R206" s="51"/>
      <c r="S206" s="51">
        <v>654780</v>
      </c>
      <c r="T206" s="51"/>
      <c r="U206" s="51"/>
      <c r="V206" s="51">
        <v>3304261.12</v>
      </c>
      <c r="W206" s="51"/>
      <c r="X206" s="51">
        <v>702576</v>
      </c>
      <c r="Y206" s="51"/>
      <c r="Z206" s="51">
        <v>518646.64</v>
      </c>
      <c r="AA206" s="51">
        <v>578000</v>
      </c>
      <c r="AB206" s="51"/>
      <c r="AC206" s="51"/>
      <c r="AD206" s="51"/>
      <c r="AE206" s="51"/>
      <c r="AF206" s="51"/>
      <c r="AG206" s="51"/>
      <c r="AH206" s="51"/>
      <c r="AI206" s="51"/>
      <c r="AJ206" s="51">
        <v>1005310.81</v>
      </c>
      <c r="AK206" s="51"/>
      <c r="AL206" s="51">
        <v>399600</v>
      </c>
      <c r="AM206" s="51"/>
      <c r="AN206" s="51"/>
      <c r="AO206" s="51"/>
      <c r="AP206" s="51">
        <v>200000</v>
      </c>
      <c r="AQ206" s="51"/>
      <c r="AR206" s="51"/>
      <c r="AS206" s="51">
        <v>1234570.02</v>
      </c>
      <c r="AT206" s="51">
        <v>173799.96</v>
      </c>
      <c r="AU206" s="51"/>
      <c r="AV206" s="51">
        <v>372980.04</v>
      </c>
      <c r="AW206" s="51"/>
      <c r="AX206" s="51"/>
      <c r="AY206" s="51"/>
      <c r="AZ206" s="51"/>
      <c r="BA206" s="51">
        <v>61619</v>
      </c>
      <c r="BB206" s="51"/>
      <c r="BC206" s="51">
        <v>426905.64</v>
      </c>
      <c r="BD206" s="51"/>
      <c r="BE206" s="51">
        <v>359198.96</v>
      </c>
      <c r="BF206" s="51">
        <v>192000</v>
      </c>
      <c r="BG206" s="51">
        <v>199800</v>
      </c>
      <c r="BH206" s="51">
        <v>305859.96000000002</v>
      </c>
      <c r="BI206" s="51"/>
      <c r="BJ206" s="51">
        <v>387705.33</v>
      </c>
      <c r="BK206" s="51">
        <v>208942.19</v>
      </c>
      <c r="BL206" s="51">
        <v>395000</v>
      </c>
      <c r="BM206" s="51">
        <v>679966</v>
      </c>
      <c r="BN206" s="51"/>
      <c r="BO206" s="51">
        <v>253166.67</v>
      </c>
      <c r="BP206" s="51">
        <v>399966</v>
      </c>
      <c r="BQ206" s="51">
        <v>399999.96</v>
      </c>
      <c r="BR206" s="51"/>
      <c r="BS206" s="51"/>
      <c r="BT206" s="51"/>
      <c r="BU206" s="51">
        <v>294106</v>
      </c>
      <c r="BV206" s="51">
        <v>360000</v>
      </c>
      <c r="BW206" s="51"/>
      <c r="BX206" s="51"/>
      <c r="BY206" s="51">
        <v>400000</v>
      </c>
      <c r="BZ206" s="51">
        <v>18858.330000000002</v>
      </c>
      <c r="CA206" s="51">
        <v>399600</v>
      </c>
      <c r="CB206" s="51">
        <v>399600</v>
      </c>
      <c r="CC206" s="51">
        <v>119332.29</v>
      </c>
      <c r="CD206" s="51">
        <v>399996</v>
      </c>
      <c r="CE206" s="51">
        <v>249000.04</v>
      </c>
      <c r="CF206" s="51"/>
      <c r="CG206" s="51">
        <v>571888</v>
      </c>
      <c r="CH206" s="51"/>
      <c r="CI206" s="51"/>
      <c r="CJ206" s="51"/>
      <c r="CK206" s="51"/>
      <c r="CL206" s="51">
        <v>609078.67000000004</v>
      </c>
      <c r="CM206" s="51">
        <v>439850</v>
      </c>
      <c r="CN206" s="51">
        <v>399110</v>
      </c>
      <c r="CO206" s="51"/>
      <c r="CP206" s="51"/>
      <c r="CQ206" s="51"/>
      <c r="CR206" s="51"/>
      <c r="CS206" s="51"/>
      <c r="CT206" s="51">
        <v>175510</v>
      </c>
      <c r="CU206" s="51">
        <v>35249</v>
      </c>
      <c r="CV206" s="51">
        <v>156999.96</v>
      </c>
      <c r="CW206" s="51">
        <v>798600</v>
      </c>
      <c r="CX206" s="51"/>
      <c r="CY206" s="51"/>
      <c r="CZ206" s="51"/>
      <c r="DA206" s="51">
        <v>242240.23</v>
      </c>
      <c r="DB206" s="51">
        <v>26661133.680000003</v>
      </c>
      <c r="DC206" s="51">
        <v>596999.64</v>
      </c>
      <c r="DD206" s="51">
        <v>2624300</v>
      </c>
      <c r="DE206" s="51"/>
      <c r="DF206" s="51">
        <v>4837.58</v>
      </c>
      <c r="DG206" s="51">
        <v>170319.34</v>
      </c>
      <c r="DH206" s="51"/>
      <c r="DI206" s="51">
        <v>399899.76</v>
      </c>
      <c r="DJ206" s="51"/>
      <c r="DK206" s="51"/>
      <c r="DL206" s="51">
        <v>66986.11</v>
      </c>
      <c r="DM206" s="51"/>
      <c r="DN206" s="51"/>
      <c r="DO206" s="51"/>
      <c r="DP206" s="51"/>
      <c r="DQ206" s="51"/>
      <c r="DR206" s="51">
        <v>399600</v>
      </c>
      <c r="DS206" s="51"/>
      <c r="DT206" s="51">
        <v>1913319.55</v>
      </c>
      <c r="DU206" s="51">
        <v>1204000</v>
      </c>
      <c r="DV206" s="51"/>
      <c r="DW206" s="51"/>
      <c r="DX206" s="51">
        <v>223393.18</v>
      </c>
      <c r="DY206" s="51">
        <v>180641.1</v>
      </c>
      <c r="DZ206" s="51">
        <v>410794.52</v>
      </c>
      <c r="EA206" s="51"/>
      <c r="EB206" s="51">
        <v>399600</v>
      </c>
      <c r="EC206" s="51">
        <v>399600</v>
      </c>
      <c r="ED206" s="51"/>
      <c r="EE206" s="51">
        <v>744022.95</v>
      </c>
      <c r="EF206" s="51"/>
      <c r="EG206" s="51">
        <v>555245.30000000005</v>
      </c>
      <c r="EH206" s="51"/>
      <c r="EI206" s="51"/>
      <c r="EJ206" s="51">
        <v>399463.3</v>
      </c>
      <c r="EK206" s="51"/>
      <c r="EL206" s="51"/>
      <c r="EM206" s="51">
        <v>615451.80000000005</v>
      </c>
      <c r="EN206" s="51">
        <v>399529</v>
      </c>
      <c r="EO206" s="51"/>
      <c r="EP206" s="51"/>
      <c r="EQ206" s="51">
        <v>399966</v>
      </c>
      <c r="ER206" s="51">
        <v>667503</v>
      </c>
      <c r="ES206" s="51">
        <v>399642.06</v>
      </c>
      <c r="ET206" s="51">
        <v>156000</v>
      </c>
      <c r="EU206" s="51"/>
      <c r="EV206" s="51">
        <v>549466</v>
      </c>
      <c r="EW206" s="51"/>
      <c r="EX206" s="51">
        <v>13880580.190000001</v>
      </c>
      <c r="EY206" s="51"/>
      <c r="EZ206" s="51"/>
      <c r="FA206" s="51"/>
      <c r="FB206" s="51"/>
      <c r="FC206" s="51">
        <v>33000</v>
      </c>
      <c r="FD206" s="51"/>
      <c r="FE206" s="51">
        <v>570683.32999999996</v>
      </c>
      <c r="FF206" s="51"/>
      <c r="FG206" s="51"/>
      <c r="FH206" s="51"/>
      <c r="FI206" s="51">
        <v>139800</v>
      </c>
      <c r="FJ206" s="51"/>
      <c r="FK206" s="51">
        <v>220270.31</v>
      </c>
      <c r="FL206" s="51">
        <v>217499.92</v>
      </c>
      <c r="FM206" s="51">
        <v>479297.47</v>
      </c>
      <c r="FN206" s="51"/>
      <c r="FO206" s="51">
        <v>815.44</v>
      </c>
      <c r="FP206" s="51">
        <v>367123.29</v>
      </c>
      <c r="FQ206" s="51"/>
      <c r="FR206" s="51">
        <v>352394</v>
      </c>
      <c r="FS206" s="51">
        <v>163800</v>
      </c>
      <c r="FT206" s="51"/>
      <c r="FU206" s="51"/>
      <c r="FV206" s="51"/>
      <c r="FW206" s="51"/>
      <c r="FX206" s="51">
        <v>400000</v>
      </c>
      <c r="FY206" s="51">
        <v>251333.32</v>
      </c>
      <c r="FZ206" s="51">
        <v>729333.35</v>
      </c>
      <c r="GA206" s="51"/>
      <c r="GB206" s="51">
        <v>926666.67</v>
      </c>
      <c r="GC206" s="51"/>
      <c r="GD206" s="51">
        <v>399600</v>
      </c>
      <c r="GE206" s="51">
        <v>399600</v>
      </c>
      <c r="GF206" s="51">
        <v>496000</v>
      </c>
      <c r="GG206" s="51"/>
      <c r="GH206" s="51"/>
      <c r="GI206" s="51"/>
      <c r="GJ206" s="51"/>
      <c r="GK206" s="51"/>
      <c r="GL206" s="51">
        <v>527299.6</v>
      </c>
      <c r="GM206" s="51"/>
      <c r="GN206" s="51"/>
      <c r="GO206" s="51">
        <v>398600</v>
      </c>
      <c r="GP206" s="51">
        <v>397999.8</v>
      </c>
      <c r="GQ206" s="51">
        <v>397999.8</v>
      </c>
      <c r="GR206" s="51">
        <v>547582.53</v>
      </c>
      <c r="GS206" s="51">
        <v>773999</v>
      </c>
      <c r="GT206" s="51">
        <v>381600</v>
      </c>
      <c r="GU206" s="51">
        <v>957200</v>
      </c>
      <c r="GV206" s="51"/>
      <c r="GW206" s="51"/>
      <c r="GX206" s="51"/>
      <c r="GY206" s="51">
        <v>400000</v>
      </c>
      <c r="GZ206" s="51">
        <v>399600</v>
      </c>
      <c r="HA206" s="51">
        <v>11329097.829999998</v>
      </c>
      <c r="HB206" s="51">
        <v>30809.01</v>
      </c>
      <c r="HC206" s="51">
        <v>399600</v>
      </c>
      <c r="HD206" s="51">
        <v>258599.8</v>
      </c>
      <c r="HE206" s="51"/>
      <c r="HF206" s="51"/>
      <c r="HG206" s="51"/>
      <c r="HH206" s="51"/>
      <c r="HI206" s="51"/>
      <c r="HJ206" s="51">
        <v>399999.96</v>
      </c>
      <c r="HK206" s="51"/>
      <c r="HL206" s="51">
        <v>1208013.96</v>
      </c>
      <c r="HM206" s="51">
        <v>226355.49</v>
      </c>
      <c r="HN206" s="51">
        <v>279726.33</v>
      </c>
      <c r="HO206" s="51"/>
      <c r="HP206" s="51">
        <v>89494.8</v>
      </c>
      <c r="HQ206" s="51">
        <v>399999.01</v>
      </c>
      <c r="HR206" s="51"/>
      <c r="HS206" s="51"/>
      <c r="HT206" s="51"/>
      <c r="HU206" s="51">
        <v>312800</v>
      </c>
      <c r="HV206" s="51"/>
      <c r="HW206" s="51"/>
      <c r="HX206" s="51"/>
      <c r="HY206" s="51"/>
      <c r="HZ206" s="51"/>
      <c r="IA206" s="51"/>
      <c r="IB206" s="51"/>
      <c r="IC206" s="51"/>
      <c r="ID206" s="51"/>
      <c r="IE206" s="51"/>
      <c r="IF206" s="51"/>
      <c r="IG206" s="51"/>
      <c r="IH206" s="51"/>
      <c r="II206" s="51"/>
      <c r="IJ206" s="51">
        <v>398000</v>
      </c>
      <c r="IK206" s="51"/>
      <c r="IL206" s="51">
        <v>702216.59</v>
      </c>
      <c r="IM206" s="51">
        <v>568733.31999999995</v>
      </c>
      <c r="IN206" s="51"/>
      <c r="IO206" s="51"/>
      <c r="IP206" s="51"/>
      <c r="IQ206" s="51"/>
      <c r="IR206" s="51"/>
      <c r="IS206" s="51">
        <v>178555.48</v>
      </c>
      <c r="IT206" s="51">
        <v>1584931</v>
      </c>
      <c r="IU206" s="51"/>
      <c r="IV206" s="51">
        <v>149917.64000000001</v>
      </c>
      <c r="IW206" s="51"/>
      <c r="IX206" s="51">
        <v>312679.62</v>
      </c>
      <c r="IY206" s="51"/>
      <c r="IZ206" s="51">
        <v>559479.76</v>
      </c>
      <c r="JA206" s="51">
        <v>9.99</v>
      </c>
      <c r="JB206" s="51"/>
      <c r="JC206" s="51">
        <v>355608.91</v>
      </c>
      <c r="JD206" s="51">
        <v>396999.8</v>
      </c>
      <c r="JE206" s="51"/>
      <c r="JF206" s="51"/>
      <c r="JG206" s="51">
        <v>182038.2</v>
      </c>
      <c r="JH206" s="51"/>
      <c r="JI206" s="51">
        <v>674000</v>
      </c>
      <c r="JJ206" s="51">
        <v>7079.29</v>
      </c>
      <c r="JK206" s="51"/>
      <c r="JL206" s="51"/>
      <c r="JM206" s="51"/>
      <c r="JN206" s="51">
        <v>428199.96</v>
      </c>
      <c r="JO206" s="51">
        <v>588507</v>
      </c>
      <c r="JP206" s="51">
        <v>738000</v>
      </c>
      <c r="JQ206" s="51">
        <v>398000.04</v>
      </c>
      <c r="JR206" s="51">
        <v>776999.88</v>
      </c>
      <c r="JS206" s="51"/>
      <c r="JT206" s="51">
        <v>398000.04</v>
      </c>
      <c r="JU206" s="51">
        <v>13003354.879999999</v>
      </c>
      <c r="JV206" s="51"/>
      <c r="JW206" s="51">
        <v>58419.81</v>
      </c>
      <c r="JX206" s="51">
        <v>337437.9</v>
      </c>
      <c r="JY206" s="51">
        <v>366080</v>
      </c>
      <c r="JZ206" s="51">
        <v>432640</v>
      </c>
      <c r="KA206" s="51">
        <v>398500</v>
      </c>
      <c r="KB206" s="51">
        <v>399360</v>
      </c>
      <c r="KC206" s="51">
        <v>398499.96</v>
      </c>
      <c r="KD206" s="51">
        <v>398499.96</v>
      </c>
      <c r="KE206" s="51"/>
      <c r="KF206" s="51">
        <v>240000</v>
      </c>
      <c r="KG206" s="51">
        <v>399360</v>
      </c>
      <c r="KH206" s="51">
        <v>1197219.96</v>
      </c>
      <c r="KI206" s="51"/>
      <c r="KJ206" s="51">
        <v>595360.06999999995</v>
      </c>
      <c r="KK206" s="51">
        <v>1324501.46</v>
      </c>
      <c r="KL206" s="51"/>
      <c r="KM206" s="51"/>
      <c r="KN206" s="51"/>
      <c r="KO206" s="51"/>
      <c r="KP206" s="51"/>
      <c r="KQ206" s="51"/>
      <c r="KR206" s="51"/>
      <c r="KS206" s="51"/>
      <c r="KT206" s="51">
        <v>162000</v>
      </c>
      <c r="KU206" s="51">
        <v>389000.04</v>
      </c>
      <c r="KV206" s="51">
        <v>20000.04</v>
      </c>
      <c r="KW206" s="51"/>
      <c r="KX206" s="51">
        <v>659138.92000000004</v>
      </c>
      <c r="KY206" s="51">
        <v>143100</v>
      </c>
      <c r="KZ206" s="51">
        <v>363600</v>
      </c>
      <c r="LA206" s="51">
        <v>389000.04</v>
      </c>
      <c r="LB206" s="51">
        <v>156999.79999999999</v>
      </c>
      <c r="LC206" s="51"/>
      <c r="LD206" s="51"/>
      <c r="LE206" s="51"/>
      <c r="LF206" s="51"/>
      <c r="LG206" s="51"/>
      <c r="LH206" s="51"/>
      <c r="LI206" s="51"/>
      <c r="LJ206" s="51">
        <v>352243.67</v>
      </c>
      <c r="LK206" s="51">
        <v>565089.96</v>
      </c>
      <c r="LL206" s="51">
        <v>324821.99</v>
      </c>
      <c r="LM206" s="51">
        <v>280418.99</v>
      </c>
      <c r="LN206" s="51"/>
      <c r="LO206" s="51"/>
      <c r="LP206" s="51"/>
      <c r="LQ206" s="51"/>
      <c r="LR206" s="51"/>
      <c r="LS206" s="51"/>
      <c r="LT206" s="51"/>
      <c r="LU206" s="51">
        <v>4392800.04</v>
      </c>
      <c r="LV206" s="51">
        <v>930082.08</v>
      </c>
      <c r="LW206" s="51"/>
      <c r="LX206" s="51">
        <v>168585.96</v>
      </c>
      <c r="LY206" s="51"/>
      <c r="LZ206" s="51">
        <v>978357.86</v>
      </c>
      <c r="MA206" s="51"/>
      <c r="MB206" s="51"/>
      <c r="MC206" s="51"/>
      <c r="MD206" s="51">
        <v>313916.59999999998</v>
      </c>
      <c r="ME206" s="51">
        <v>600000</v>
      </c>
      <c r="MF206" s="51"/>
      <c r="MG206" s="51"/>
      <c r="MH206" s="51"/>
      <c r="MI206" s="51"/>
      <c r="MJ206" s="51">
        <v>17735035.110000003</v>
      </c>
      <c r="MK206" s="51">
        <v>162890.54</v>
      </c>
      <c r="ML206" s="51">
        <v>446175.96</v>
      </c>
      <c r="MM206" s="51">
        <v>130357.22</v>
      </c>
      <c r="MN206" s="51">
        <v>196677.74</v>
      </c>
      <c r="MO206" s="51">
        <v>155563.26</v>
      </c>
      <c r="MP206" s="51">
        <v>129196.66</v>
      </c>
      <c r="MQ206" s="51">
        <v>130357.22</v>
      </c>
      <c r="MR206" s="51">
        <v>130357.22</v>
      </c>
      <c r="MS206" s="51">
        <v>130357.22</v>
      </c>
      <c r="MT206" s="51">
        <v>155294.99</v>
      </c>
      <c r="MU206" s="51">
        <v>130357.22</v>
      </c>
      <c r="MV206" s="51">
        <v>199249.49</v>
      </c>
      <c r="MW206" s="51">
        <v>777241.05</v>
      </c>
      <c r="MX206" s="51">
        <v>365750</v>
      </c>
      <c r="MY206" s="51">
        <v>734999</v>
      </c>
      <c r="MZ206" s="51">
        <v>399600.02</v>
      </c>
      <c r="NA206" s="51"/>
      <c r="NB206" s="51"/>
      <c r="NC206" s="51"/>
      <c r="ND206" s="51"/>
      <c r="NE206" s="51"/>
      <c r="NF206" s="51">
        <v>139599.96</v>
      </c>
      <c r="NG206" s="51">
        <v>285428.52</v>
      </c>
      <c r="NH206" s="51">
        <v>299400</v>
      </c>
      <c r="NI206" s="51"/>
      <c r="NJ206" s="51"/>
      <c r="NK206" s="51"/>
      <c r="NL206" s="51"/>
      <c r="NM206" s="51"/>
      <c r="NN206" s="51"/>
      <c r="NO206" s="51">
        <v>147779.79999999999</v>
      </c>
      <c r="NP206" s="51"/>
      <c r="NQ206" s="51"/>
      <c r="NR206" s="51">
        <v>399000</v>
      </c>
      <c r="NS206" s="51">
        <v>695399.65</v>
      </c>
      <c r="NT206" s="51">
        <v>877390.25</v>
      </c>
      <c r="NU206" s="51"/>
      <c r="NV206" s="51">
        <v>389999.8</v>
      </c>
      <c r="NW206" s="51"/>
      <c r="NX206" s="51"/>
      <c r="NY206" s="51">
        <v>6663</v>
      </c>
      <c r="NZ206" s="51"/>
      <c r="OA206" s="51">
        <v>158664.84</v>
      </c>
      <c r="OB206" s="51">
        <v>634619.5</v>
      </c>
      <c r="OC206" s="51">
        <v>792609.62</v>
      </c>
      <c r="OD206" s="51">
        <v>381923.57</v>
      </c>
      <c r="OE206" s="51">
        <v>54899.28</v>
      </c>
      <c r="OF206" s="51">
        <v>59994.720000000001</v>
      </c>
      <c r="OG206" s="51">
        <v>463741.22</v>
      </c>
      <c r="OH206" s="51">
        <v>602751.02</v>
      </c>
      <c r="OI206" s="51">
        <v>166470.91</v>
      </c>
      <c r="OJ206" s="51"/>
      <c r="OK206" s="51"/>
      <c r="OL206" s="51">
        <v>398399.6</v>
      </c>
      <c r="OM206" s="51"/>
      <c r="ON206" s="51"/>
      <c r="OO206" s="51"/>
      <c r="OP206" s="51"/>
      <c r="OQ206" s="51">
        <v>923331.45</v>
      </c>
      <c r="OR206" s="51">
        <v>1609019.04</v>
      </c>
      <c r="OS206" s="51">
        <v>157362.49</v>
      </c>
      <c r="OT206" s="51"/>
      <c r="OU206" s="51">
        <v>161291.67000000001</v>
      </c>
      <c r="OV206" s="51"/>
      <c r="OW206" s="51">
        <v>557966</v>
      </c>
      <c r="OX206" s="51">
        <v>258599.8</v>
      </c>
      <c r="OY206" s="51">
        <v>799931.6</v>
      </c>
      <c r="OZ206" s="51"/>
      <c r="PA206" s="51"/>
      <c r="PB206" s="51">
        <v>400942.32</v>
      </c>
      <c r="PC206" s="51"/>
      <c r="PD206" s="51"/>
      <c r="PE206" s="51">
        <v>492311.78</v>
      </c>
      <c r="PF206" s="51">
        <v>16689916.219999999</v>
      </c>
      <c r="PG206" s="33">
        <v>159576.82</v>
      </c>
      <c r="PH206" s="33"/>
      <c r="PI206" s="33">
        <v>1081159.19</v>
      </c>
      <c r="PJ206" s="33"/>
      <c r="PK206" s="33"/>
      <c r="PL206" s="33"/>
      <c r="PM206" s="33"/>
      <c r="PN206" s="33">
        <v>227105.71</v>
      </c>
      <c r="PO206" s="33"/>
      <c r="PP206" s="33"/>
      <c r="PQ206" s="33"/>
      <c r="PR206" s="33">
        <v>454010.51</v>
      </c>
      <c r="PS206" s="33">
        <v>399182.25</v>
      </c>
      <c r="PT206" s="33">
        <v>627639.16</v>
      </c>
      <c r="PU206" s="33"/>
      <c r="PV206" s="33"/>
      <c r="PW206" s="33"/>
      <c r="PX206" s="33"/>
      <c r="PY206" s="33">
        <v>138597.79999999999</v>
      </c>
      <c r="PZ206" s="33"/>
      <c r="QA206" s="33">
        <v>346171.5</v>
      </c>
      <c r="QB206" s="33">
        <v>7</v>
      </c>
      <c r="QC206" s="33">
        <v>115611.93</v>
      </c>
      <c r="QD206" s="33"/>
      <c r="QE206" s="33"/>
      <c r="QF206" s="33">
        <v>781646.13</v>
      </c>
      <c r="QG206" s="33"/>
      <c r="QH206" s="33"/>
      <c r="QI206" s="33">
        <v>491229.14</v>
      </c>
      <c r="QJ206" s="33"/>
      <c r="QK206" s="33"/>
      <c r="QL206" s="33"/>
      <c r="QM206" s="33"/>
      <c r="QN206" s="33"/>
      <c r="QO206" s="33"/>
      <c r="QP206" s="33"/>
      <c r="QQ206" s="33"/>
      <c r="QR206" s="33"/>
      <c r="QS206" s="33">
        <v>224842.75</v>
      </c>
      <c r="QT206" s="33"/>
      <c r="QU206" s="33">
        <v>179315.07</v>
      </c>
      <c r="QV206" s="33"/>
      <c r="QW206" s="33"/>
      <c r="QX206" s="33">
        <v>63631.22</v>
      </c>
      <c r="QY206" s="33"/>
      <c r="QZ206" s="33"/>
      <c r="RA206" s="33">
        <v>676479.37</v>
      </c>
      <c r="RB206" s="33"/>
      <c r="RC206" s="33"/>
      <c r="RD206" s="33"/>
      <c r="RE206" s="33">
        <v>399399.96</v>
      </c>
      <c r="RF206" s="33"/>
      <c r="RG206" s="33"/>
      <c r="RH206" s="33">
        <v>399399.96</v>
      </c>
      <c r="RI206" s="33"/>
      <c r="RJ206" s="33">
        <v>265411.92</v>
      </c>
      <c r="RK206" s="33"/>
      <c r="RL206" s="33">
        <v>234698.23</v>
      </c>
      <c r="RM206" s="33">
        <v>397481.35</v>
      </c>
      <c r="RN206" s="33"/>
      <c r="RO206" s="33">
        <v>397481.35</v>
      </c>
      <c r="RP206" s="33">
        <v>9990.0499999999993</v>
      </c>
      <c r="RQ206" s="33">
        <v>749979.39</v>
      </c>
      <c r="RR206" s="33">
        <v>817249.6</v>
      </c>
      <c r="RS206" s="33"/>
      <c r="RT206" s="33"/>
      <c r="RU206" s="33">
        <v>672366.34</v>
      </c>
      <c r="RV206" s="33"/>
      <c r="RW206" s="33"/>
      <c r="RX206" s="33">
        <v>393079.32</v>
      </c>
      <c r="RY206" s="33">
        <v>404100</v>
      </c>
      <c r="RZ206" s="33">
        <v>397481.35</v>
      </c>
      <c r="SA206" s="33"/>
      <c r="SB206" s="33">
        <v>397481.35</v>
      </c>
      <c r="SC206" s="33">
        <v>419768.25</v>
      </c>
      <c r="SD206" s="33">
        <v>254089.55</v>
      </c>
      <c r="SE206" s="33">
        <v>419768.25</v>
      </c>
      <c r="SF206" s="33">
        <v>12995431.77</v>
      </c>
      <c r="SG206" s="33">
        <v>2255000.0299999998</v>
      </c>
      <c r="SH206" s="33"/>
      <c r="SI206" s="33"/>
      <c r="SJ206" s="33"/>
      <c r="SK206" s="33"/>
      <c r="SL206" s="33"/>
      <c r="SM206" s="33"/>
      <c r="SN206" s="33"/>
      <c r="SO206" s="33">
        <v>158273.03</v>
      </c>
      <c r="SP206" s="33"/>
      <c r="SQ206" s="33">
        <v>548920.76</v>
      </c>
      <c r="SR206" s="33">
        <v>927602.52</v>
      </c>
      <c r="SS206" s="33">
        <v>161000.04</v>
      </c>
      <c r="ST206" s="33">
        <v>375833.37</v>
      </c>
      <c r="SU206" s="33"/>
      <c r="SV206" s="33"/>
      <c r="SW206" s="33"/>
      <c r="SX206" s="33"/>
      <c r="SY206" s="33"/>
      <c r="SZ206" s="33">
        <v>398799.96</v>
      </c>
      <c r="TA206" s="33">
        <v>164287.67999999999</v>
      </c>
      <c r="TB206" s="33"/>
      <c r="TC206" s="33"/>
      <c r="TD206" s="33"/>
      <c r="TE206" s="33"/>
      <c r="TF206" s="33"/>
      <c r="TG206" s="33"/>
      <c r="TH206" s="33">
        <v>535970</v>
      </c>
      <c r="TI206" s="33"/>
      <c r="TJ206" s="33">
        <v>257800</v>
      </c>
      <c r="TK206" s="33"/>
      <c r="TL206" s="33">
        <v>535674</v>
      </c>
      <c r="TM206" s="33"/>
      <c r="TN206" s="33">
        <v>363890.33</v>
      </c>
      <c r="TO206" s="33">
        <v>161910.35</v>
      </c>
      <c r="TP206" s="33"/>
      <c r="TQ206" s="33"/>
      <c r="TR206" s="33"/>
      <c r="TS206" s="33"/>
      <c r="TT206" s="33">
        <v>400457.53</v>
      </c>
      <c r="TU206" s="33">
        <v>69600</v>
      </c>
      <c r="TV206" s="33">
        <v>0</v>
      </c>
      <c r="TW206" s="33">
        <v>399000</v>
      </c>
      <c r="TX206" s="33">
        <v>239972.13</v>
      </c>
      <c r="TY206" s="33">
        <v>149832.35</v>
      </c>
      <c r="TZ206" s="33"/>
      <c r="UA206" s="33"/>
      <c r="UB206" s="33"/>
      <c r="UC206" s="33"/>
      <c r="UD206" s="33"/>
      <c r="UE206" s="33">
        <v>7800</v>
      </c>
      <c r="UF206" s="33"/>
      <c r="UG206" s="33">
        <v>2252199.96</v>
      </c>
      <c r="UH206" s="33">
        <v>499849.94</v>
      </c>
      <c r="UI206" s="33"/>
      <c r="UJ206" s="33"/>
      <c r="UK206" s="33">
        <v>388999.8</v>
      </c>
      <c r="UL206" s="33"/>
      <c r="UM206" s="33"/>
      <c r="UN206" s="33">
        <v>395599.92</v>
      </c>
      <c r="UO206" s="33">
        <v>399600</v>
      </c>
      <c r="UP206" s="33">
        <v>754000</v>
      </c>
      <c r="UQ206" s="33"/>
      <c r="UR206" s="33"/>
      <c r="US206" s="33">
        <v>516283.28</v>
      </c>
      <c r="UT206" s="33"/>
      <c r="UU206" s="33">
        <v>595400.04</v>
      </c>
      <c r="UV206" s="33">
        <v>147800.04</v>
      </c>
      <c r="UW206" s="33">
        <v>193200.03</v>
      </c>
      <c r="UX206" s="33"/>
      <c r="UY206" s="33">
        <v>145400.04</v>
      </c>
      <c r="UZ206" s="33">
        <v>399000</v>
      </c>
      <c r="VA206" s="33">
        <v>42666.66</v>
      </c>
      <c r="VB206" s="33"/>
      <c r="VC206" s="33">
        <v>399000</v>
      </c>
      <c r="VD206" s="33"/>
      <c r="VE206" s="33">
        <v>399000</v>
      </c>
      <c r="VF206" s="33">
        <v>199500</v>
      </c>
      <c r="VG206" s="33">
        <v>544400</v>
      </c>
      <c r="VH206" s="33">
        <v>145399.96</v>
      </c>
      <c r="VI206" s="33">
        <v>799200</v>
      </c>
      <c r="VJ206" s="33"/>
      <c r="VK206" s="33"/>
      <c r="VL206" s="33"/>
      <c r="VM206" s="33">
        <v>463913.65</v>
      </c>
      <c r="VN206" s="33">
        <v>399000</v>
      </c>
      <c r="VO206" s="33">
        <v>399000</v>
      </c>
      <c r="VP206" s="33">
        <v>399000</v>
      </c>
      <c r="VQ206" s="33">
        <v>18989037.399999999</v>
      </c>
      <c r="VR206" s="33"/>
      <c r="VS206" s="33">
        <v>127000</v>
      </c>
      <c r="VT206" s="33"/>
      <c r="VU206" s="33"/>
      <c r="VV206" s="33">
        <v>397999.8</v>
      </c>
      <c r="VW206" s="33"/>
      <c r="VX206" s="33"/>
      <c r="VY206" s="33"/>
      <c r="VZ206" s="33">
        <v>243000</v>
      </c>
      <c r="WA206" s="33">
        <v>6364.62</v>
      </c>
      <c r="WB206" s="33"/>
      <c r="WC206" s="33">
        <v>0</v>
      </c>
      <c r="WD206" s="33"/>
      <c r="WE206" s="33"/>
      <c r="WF206" s="33">
        <v>398000</v>
      </c>
      <c r="WG206" s="33"/>
      <c r="WH206" s="33">
        <v>222672.85</v>
      </c>
      <c r="WI206" s="33"/>
      <c r="WJ206" s="33">
        <v>399966</v>
      </c>
      <c r="WK206" s="33"/>
      <c r="WL206" s="33">
        <v>399876</v>
      </c>
      <c r="WM206" s="33"/>
      <c r="WN206" s="33">
        <v>398895.96</v>
      </c>
      <c r="WO206" s="33">
        <v>102666.65</v>
      </c>
      <c r="WP206" s="33">
        <v>399965.8</v>
      </c>
      <c r="WQ206" s="33"/>
      <c r="WR206" s="33">
        <v>60170.65</v>
      </c>
      <c r="WS206" s="33">
        <v>813696</v>
      </c>
      <c r="WT206" s="33"/>
      <c r="WU206" s="33"/>
      <c r="WV206" s="33"/>
      <c r="WW206" s="33"/>
      <c r="WX206" s="33">
        <v>222583.87</v>
      </c>
      <c r="WY206" s="33">
        <v>156000</v>
      </c>
      <c r="WZ206" s="33">
        <v>233313.5</v>
      </c>
      <c r="XA206" s="33"/>
      <c r="XB206" s="33"/>
      <c r="XC206" s="33"/>
      <c r="XD206" s="33"/>
      <c r="XE206" s="33">
        <v>366635.5</v>
      </c>
      <c r="XF206" s="33"/>
      <c r="XG206" s="33"/>
      <c r="XH206" s="33"/>
      <c r="XI206" s="33">
        <v>592737.19999999995</v>
      </c>
      <c r="XJ206" s="33">
        <v>253987.16</v>
      </c>
      <c r="XK206" s="33">
        <v>398895.96</v>
      </c>
      <c r="XL206" s="33">
        <v>399966</v>
      </c>
      <c r="XM206" s="33">
        <v>407849.33</v>
      </c>
      <c r="XN206" s="33"/>
      <c r="XO206" s="33">
        <v>2079310.18</v>
      </c>
      <c r="XP206" s="33"/>
      <c r="XQ206" s="33"/>
      <c r="XR206" s="33">
        <v>572550</v>
      </c>
      <c r="XS206" s="33">
        <v>198900</v>
      </c>
      <c r="XT206" s="33"/>
      <c r="XU206" s="33"/>
      <c r="XV206" s="33"/>
      <c r="XW206" s="33">
        <v>399400</v>
      </c>
      <c r="XX206" s="33"/>
      <c r="XY206" s="33"/>
      <c r="XZ206" s="33">
        <v>145800</v>
      </c>
      <c r="YA206" s="33">
        <v>799400</v>
      </c>
      <c r="YB206" s="33">
        <v>400000</v>
      </c>
      <c r="YC206" s="33">
        <v>545800</v>
      </c>
      <c r="YD206" s="33"/>
      <c r="YE206" s="33">
        <v>400000</v>
      </c>
      <c r="YF206" s="33"/>
      <c r="YG206" s="33">
        <v>799400</v>
      </c>
      <c r="YH206" s="33">
        <v>145800</v>
      </c>
      <c r="YI206" s="33"/>
      <c r="YJ206" s="33"/>
      <c r="YK206" s="33"/>
      <c r="YL206" s="33">
        <v>138341.59</v>
      </c>
      <c r="YM206" s="33"/>
      <c r="YN206" s="33"/>
      <c r="YO206" s="33"/>
      <c r="YP206" s="33"/>
      <c r="YQ206" s="33"/>
      <c r="YR206" s="33">
        <v>33399.96</v>
      </c>
      <c r="YS206" s="33"/>
      <c r="YT206" s="33"/>
      <c r="YU206" s="33"/>
      <c r="YV206" s="33"/>
      <c r="YW206" s="33"/>
      <c r="YX206" s="33">
        <v>193015.96</v>
      </c>
      <c r="YY206" s="33">
        <v>399000</v>
      </c>
      <c r="YZ206" s="33"/>
      <c r="ZA206" s="33"/>
      <c r="ZB206" s="33">
        <v>1041800.04</v>
      </c>
      <c r="ZC206" s="33">
        <v>15260760.620000001</v>
      </c>
      <c r="ZD206" s="33">
        <v>2922699.35</v>
      </c>
      <c r="ZE206" s="33"/>
      <c r="ZF206" s="33">
        <v>396000</v>
      </c>
      <c r="ZG206" s="33">
        <v>143550</v>
      </c>
      <c r="ZH206" s="33"/>
      <c r="ZI206" s="33">
        <v>49726.68</v>
      </c>
      <c r="ZJ206" s="33"/>
      <c r="ZK206" s="33">
        <v>366575</v>
      </c>
      <c r="ZL206" s="33">
        <v>399600</v>
      </c>
      <c r="ZM206" s="33"/>
      <c r="ZN206" s="33">
        <v>100000</v>
      </c>
      <c r="ZO206" s="33"/>
      <c r="ZP206" s="33">
        <v>399599.8</v>
      </c>
      <c r="ZQ206" s="33">
        <v>398854.79</v>
      </c>
      <c r="ZR206" s="33"/>
      <c r="ZS206" s="33"/>
      <c r="ZT206" s="33">
        <v>551983.19999999995</v>
      </c>
      <c r="ZU206" s="33">
        <v>269551</v>
      </c>
      <c r="ZV206" s="33"/>
      <c r="ZW206" s="33"/>
      <c r="ZX206" s="33"/>
      <c r="ZY206" s="33"/>
      <c r="ZZ206" s="33"/>
      <c r="AAA206" s="33">
        <v>1357927.56</v>
      </c>
      <c r="AAB206" s="33"/>
      <c r="AAC206" s="33">
        <v>213466.67</v>
      </c>
      <c r="AAD206" s="33"/>
      <c r="AAE206" s="33"/>
      <c r="AAF206" s="33"/>
      <c r="AAG206" s="33">
        <v>396792</v>
      </c>
      <c r="AAH206" s="33"/>
      <c r="AAI206" s="33"/>
      <c r="AAJ206" s="33"/>
      <c r="AAK206" s="33">
        <v>528900</v>
      </c>
      <c r="AAL206" s="33"/>
      <c r="AAM206" s="33">
        <v>543549</v>
      </c>
      <c r="AAN206" s="33">
        <v>396000</v>
      </c>
      <c r="AAO206" s="33">
        <v>428999.28</v>
      </c>
      <c r="AAP206" s="33"/>
      <c r="AAQ206" s="33"/>
      <c r="AAR206" s="33"/>
      <c r="AAS206" s="33">
        <v>399600</v>
      </c>
      <c r="AAT206" s="33"/>
      <c r="AAU206" s="33">
        <v>399600</v>
      </c>
      <c r="AAV206" s="33"/>
      <c r="AAW206" s="33">
        <v>1378645.82</v>
      </c>
      <c r="AAX206" s="33"/>
      <c r="AAY206" s="33"/>
      <c r="AAZ206" s="33"/>
      <c r="ABA206" s="33"/>
      <c r="ABB206" s="33">
        <v>0</v>
      </c>
      <c r="ABC206" s="33"/>
      <c r="ABD206" s="33"/>
      <c r="ABE206" s="33"/>
      <c r="ABF206" s="33"/>
      <c r="ABG206" s="33"/>
      <c r="ABH206" s="33"/>
      <c r="ABI206" s="33"/>
      <c r="ABJ206" s="33">
        <v>224999.84</v>
      </c>
      <c r="ABK206" s="33">
        <v>37972.58</v>
      </c>
      <c r="ABL206" s="33">
        <v>33369.85</v>
      </c>
      <c r="ABM206" s="33"/>
      <c r="ABN206" s="33"/>
      <c r="ABO206" s="33">
        <v>899233.16</v>
      </c>
      <c r="ABP206" s="33"/>
      <c r="ABQ206" s="33"/>
      <c r="ABR206" s="33"/>
      <c r="ABS206" s="33"/>
      <c r="ABT206" s="33"/>
      <c r="ABU206" s="33"/>
      <c r="ABV206" s="33"/>
      <c r="ABW206" s="33">
        <v>13237195.58</v>
      </c>
      <c r="ABX206" s="33">
        <v>556340.04</v>
      </c>
      <c r="ABY206" s="33">
        <v>399200.04</v>
      </c>
      <c r="ABZ206" s="33">
        <v>825865.69</v>
      </c>
      <c r="ACA206" s="33"/>
      <c r="ACB206" s="33">
        <v>1036000</v>
      </c>
      <c r="ACC206" s="33"/>
      <c r="ACD206" s="33"/>
      <c r="ACE206" s="33">
        <v>1435200</v>
      </c>
      <c r="ACF206" s="33"/>
      <c r="ACG206" s="33">
        <v>401404.32</v>
      </c>
      <c r="ACH206" s="33">
        <v>417853.68</v>
      </c>
      <c r="ACI206" s="33">
        <v>399585.4</v>
      </c>
      <c r="ACJ206" s="33"/>
      <c r="ACK206" s="33"/>
      <c r="ACL206" s="33"/>
      <c r="ACM206" s="33"/>
      <c r="ACN206" s="33"/>
      <c r="ACO206" s="33">
        <v>420828.45</v>
      </c>
      <c r="ACP206" s="33"/>
      <c r="ACQ206" s="33">
        <v>407865.59999999998</v>
      </c>
      <c r="ACR206" s="33"/>
      <c r="ACS206" s="33"/>
      <c r="ACT206" s="33">
        <v>400000</v>
      </c>
      <c r="ACU206" s="33">
        <v>399999.96</v>
      </c>
      <c r="ACV206" s="33"/>
      <c r="ACW206" s="33">
        <v>569836.5</v>
      </c>
      <c r="ACX206" s="33"/>
      <c r="ACY206" s="33"/>
      <c r="ACZ206" s="33">
        <v>399999.96</v>
      </c>
      <c r="ADA206" s="33"/>
      <c r="ADB206" s="33"/>
      <c r="ADC206" s="33"/>
      <c r="ADD206" s="33"/>
      <c r="ADE206" s="33"/>
      <c r="ADF206" s="33">
        <v>133233.32</v>
      </c>
      <c r="ADG206" s="33"/>
      <c r="ADH206" s="33"/>
      <c r="ADI206" s="33"/>
      <c r="ADJ206" s="33"/>
      <c r="ADK206" s="33"/>
      <c r="ADL206" s="33">
        <v>178733.28</v>
      </c>
      <c r="ADM206" s="33">
        <v>558733.31999999995</v>
      </c>
      <c r="ADN206" s="33"/>
      <c r="ADO206" s="33"/>
      <c r="ADP206" s="33">
        <v>2042596.79</v>
      </c>
      <c r="ADQ206" s="33">
        <v>109800</v>
      </c>
      <c r="ADR206" s="33"/>
      <c r="ADS206" s="33"/>
      <c r="ADT206" s="33">
        <v>26148.7</v>
      </c>
      <c r="ADU206" s="33">
        <v>410794.32</v>
      </c>
      <c r="ADV206" s="33">
        <v>41805</v>
      </c>
      <c r="ADW206" s="33"/>
      <c r="ADX206" s="33">
        <v>160000</v>
      </c>
      <c r="ADY206" s="33">
        <v>441000</v>
      </c>
      <c r="ADZ206" s="33"/>
      <c r="AEA206" s="33">
        <v>401518.27</v>
      </c>
      <c r="AEB206" s="33"/>
      <c r="AEC206" s="33"/>
      <c r="AED206" s="33">
        <v>285714.24</v>
      </c>
      <c r="AEE206" s="33"/>
      <c r="AEF206" s="33">
        <v>1598206.67</v>
      </c>
      <c r="AEG206" s="33">
        <v>516633.03</v>
      </c>
      <c r="AEH206" s="33">
        <v>400000</v>
      </c>
      <c r="AEI206" s="33"/>
      <c r="AEJ206" s="33">
        <v>398000</v>
      </c>
      <c r="AEK206" s="33"/>
      <c r="AEL206" s="33"/>
      <c r="AEM206" s="33">
        <v>17600</v>
      </c>
      <c r="AEN206" s="33"/>
      <c r="AEO206" s="33"/>
      <c r="AEP206" s="33"/>
      <c r="AEQ206" s="33">
        <v>399999.96</v>
      </c>
      <c r="AER206" s="33"/>
      <c r="AES206" s="33">
        <v>224375.04000000001</v>
      </c>
      <c r="AET206" s="33"/>
      <c r="AEU206" s="33"/>
      <c r="AEV206" s="33"/>
      <c r="AEW206" s="33">
        <v>394520.54</v>
      </c>
      <c r="AEX206" s="33"/>
      <c r="AEY206" s="33">
        <v>399999.8</v>
      </c>
      <c r="AEZ206" s="33">
        <v>17209391.920000002</v>
      </c>
      <c r="AFA206" s="33">
        <v>1067673.68</v>
      </c>
      <c r="AFB206" s="33">
        <v>350839.61</v>
      </c>
      <c r="AFC206" s="33">
        <v>166583.32999999999</v>
      </c>
      <c r="AFD206" s="33"/>
      <c r="AFE206" s="33"/>
      <c r="AFF206" s="33">
        <v>556599.99</v>
      </c>
      <c r="AFG206" s="33">
        <v>399800</v>
      </c>
      <c r="AFH206" s="33"/>
      <c r="AFI206" s="33">
        <v>398600.04</v>
      </c>
      <c r="AFJ206" s="33">
        <v>400200</v>
      </c>
      <c r="AFK206" s="33">
        <v>755154.3</v>
      </c>
      <c r="AFL206" s="33">
        <v>553179.6</v>
      </c>
      <c r="AFM206" s="33"/>
      <c r="AFN206" s="33"/>
      <c r="AFO206" s="33"/>
      <c r="AFP206" s="33"/>
      <c r="AFQ206" s="33"/>
      <c r="AFR206" s="33"/>
      <c r="AFS206" s="33"/>
      <c r="AFT206" s="33">
        <v>289999.8</v>
      </c>
      <c r="AFU206" s="33"/>
      <c r="AFV206" s="33">
        <v>4941.37</v>
      </c>
      <c r="AFW206" s="33"/>
      <c r="AFX206" s="33">
        <v>228254.69</v>
      </c>
      <c r="AFY206" s="33"/>
      <c r="AFZ206" s="33"/>
      <c r="AGA206" s="33"/>
      <c r="AGB206" s="33"/>
      <c r="AGC206" s="33"/>
      <c r="AGD206" s="33"/>
      <c r="AGE206" s="33"/>
      <c r="AGF206" s="33">
        <v>399999.8</v>
      </c>
      <c r="AGG206" s="33"/>
      <c r="AGH206" s="33"/>
      <c r="AGI206" s="33"/>
      <c r="AGJ206" s="33">
        <v>187790.21</v>
      </c>
      <c r="AGK206" s="33">
        <v>150335.37</v>
      </c>
      <c r="AGL206" s="33"/>
      <c r="AGM206" s="33">
        <v>179900.04</v>
      </c>
      <c r="AGN206" s="33"/>
      <c r="AGO206" s="33">
        <v>266000</v>
      </c>
      <c r="AGP206" s="33"/>
      <c r="AGQ206" s="33">
        <v>182400.03</v>
      </c>
      <c r="AGR206" s="33">
        <v>413833.3</v>
      </c>
      <c r="AGS206" s="33">
        <v>93800</v>
      </c>
      <c r="AGT206" s="33"/>
      <c r="AGU206" s="33">
        <v>267221.88</v>
      </c>
      <c r="AGV206" s="33">
        <v>399999.85</v>
      </c>
      <c r="AGW206" s="33">
        <v>436492.97</v>
      </c>
      <c r="AGX206" s="33">
        <v>285714.24</v>
      </c>
      <c r="AGY206" s="33">
        <v>735177.58</v>
      </c>
      <c r="AGZ206" s="33">
        <v>285714.27</v>
      </c>
      <c r="AHA206" s="33">
        <v>333333.31</v>
      </c>
      <c r="AHB206" s="33"/>
      <c r="AHC206" s="33">
        <v>566431.92000000004</v>
      </c>
      <c r="AHD206" s="33">
        <v>1841105.59</v>
      </c>
      <c r="AHE206" s="33">
        <v>285000</v>
      </c>
      <c r="AHF206" s="33">
        <v>397428.28</v>
      </c>
      <c r="AHG206" s="33">
        <v>557199.6</v>
      </c>
      <c r="AHH206" s="33"/>
      <c r="AHI206" s="33">
        <v>1038684.39</v>
      </c>
      <c r="AHJ206" s="33"/>
      <c r="AHK206" s="33"/>
      <c r="AHL206" s="33">
        <v>1264399</v>
      </c>
      <c r="AHM206" s="33">
        <v>1782857.14</v>
      </c>
      <c r="AHN206" s="33">
        <v>390254.6</v>
      </c>
      <c r="AHO206" s="33">
        <v>284999</v>
      </c>
      <c r="AHP206" s="33">
        <v>798999.96</v>
      </c>
      <c r="AHQ206" s="33"/>
      <c r="AHR206" s="33"/>
      <c r="AHS206" s="33">
        <v>398999.8</v>
      </c>
      <c r="AHT206" s="33">
        <v>263538.33</v>
      </c>
      <c r="AHU206" s="33">
        <v>399966</v>
      </c>
      <c r="AHV206" s="33"/>
      <c r="AHW206" s="33"/>
      <c r="AHX206" s="33">
        <v>546399.97</v>
      </c>
      <c r="AHY206" s="33">
        <v>404440</v>
      </c>
      <c r="AHZ206" s="33">
        <v>0</v>
      </c>
      <c r="AIA206" s="33">
        <v>21010242.84</v>
      </c>
      <c r="AIB206" s="33">
        <v>198001178.0399999</v>
      </c>
    </row>
    <row r="207" spans="1:912" x14ac:dyDescent="0.5">
      <c r="A207" s="50" t="s">
        <v>413</v>
      </c>
      <c r="B207" s="50" t="s">
        <v>436</v>
      </c>
      <c r="C207" s="50" t="s">
        <v>437</v>
      </c>
      <c r="D207" s="51">
        <v>845709.49</v>
      </c>
      <c r="E207" s="51"/>
      <c r="F207" s="51">
        <v>48153.36</v>
      </c>
      <c r="G207" s="51"/>
      <c r="H207" s="51">
        <v>352016</v>
      </c>
      <c r="I207" s="51">
        <v>49665.67</v>
      </c>
      <c r="J207" s="51"/>
      <c r="K207" s="51"/>
      <c r="L207" s="51">
        <v>268111.89</v>
      </c>
      <c r="M207" s="51"/>
      <c r="N207" s="51"/>
      <c r="O207" s="51"/>
      <c r="P207" s="51">
        <v>20522.78</v>
      </c>
      <c r="Q207" s="51"/>
      <c r="R207" s="51"/>
      <c r="S207" s="51">
        <v>65129.2</v>
      </c>
      <c r="T207" s="51">
        <v>284000.03999999998</v>
      </c>
      <c r="U207" s="51"/>
      <c r="V207" s="51">
        <v>1546703.63</v>
      </c>
      <c r="W207" s="51"/>
      <c r="X207" s="51"/>
      <c r="Y207" s="51"/>
      <c r="Z207" s="51">
        <v>18000</v>
      </c>
      <c r="AA207" s="51">
        <v>50333.33</v>
      </c>
      <c r="AB207" s="51"/>
      <c r="AC207" s="51">
        <v>295082.33</v>
      </c>
      <c r="AD207" s="51">
        <v>283550.03999999998</v>
      </c>
      <c r="AE207" s="51"/>
      <c r="AF207" s="51">
        <v>201333.33</v>
      </c>
      <c r="AG207" s="51">
        <v>94630.74</v>
      </c>
      <c r="AH207" s="51"/>
      <c r="AI207" s="51"/>
      <c r="AJ207" s="51">
        <v>145995.63</v>
      </c>
      <c r="AK207" s="51">
        <v>122702.21</v>
      </c>
      <c r="AL207" s="51"/>
      <c r="AM207" s="51"/>
      <c r="AN207" s="51"/>
      <c r="AO207" s="51"/>
      <c r="AP207" s="51"/>
      <c r="AQ207" s="51"/>
      <c r="AR207" s="51"/>
      <c r="AS207" s="51">
        <v>10239.959999999999</v>
      </c>
      <c r="AT207" s="51"/>
      <c r="AU207" s="51"/>
      <c r="AV207" s="51">
        <v>52446.48</v>
      </c>
      <c r="AW207" s="51"/>
      <c r="AX207" s="51">
        <v>128999.97</v>
      </c>
      <c r="AY207" s="51"/>
      <c r="AZ207" s="51"/>
      <c r="BA207" s="51">
        <v>166965</v>
      </c>
      <c r="BB207" s="51"/>
      <c r="BC207" s="51"/>
      <c r="BD207" s="51">
        <v>57158.73</v>
      </c>
      <c r="BE207" s="51"/>
      <c r="BF207" s="51">
        <v>258849.96</v>
      </c>
      <c r="BG207" s="51">
        <v>65085</v>
      </c>
      <c r="BH207" s="51">
        <v>863.33</v>
      </c>
      <c r="BI207" s="51">
        <v>320448.62</v>
      </c>
      <c r="BJ207" s="51">
        <v>111665.07</v>
      </c>
      <c r="BK207" s="51">
        <v>113199.96</v>
      </c>
      <c r="BL207" s="51"/>
      <c r="BM207" s="51">
        <v>276000</v>
      </c>
      <c r="BN207" s="51">
        <v>149519.35999999999</v>
      </c>
      <c r="BO207" s="51">
        <v>113199.96</v>
      </c>
      <c r="BP207" s="51"/>
      <c r="BQ207" s="51"/>
      <c r="BR207" s="51"/>
      <c r="BS207" s="51"/>
      <c r="BT207" s="51"/>
      <c r="BU207" s="51"/>
      <c r="BV207" s="51"/>
      <c r="BW207" s="51">
        <v>2290.71</v>
      </c>
      <c r="BX207" s="51">
        <v>113333.33</v>
      </c>
      <c r="BY207" s="51">
        <v>95466.67</v>
      </c>
      <c r="BZ207" s="51"/>
      <c r="CA207" s="51">
        <v>286133</v>
      </c>
      <c r="CB207" s="51">
        <v>229644.96</v>
      </c>
      <c r="CC207" s="51"/>
      <c r="CD207" s="51"/>
      <c r="CE207" s="51">
        <v>94666.68</v>
      </c>
      <c r="CF207" s="51"/>
      <c r="CG207" s="51">
        <v>580501</v>
      </c>
      <c r="CH207" s="51">
        <v>94600</v>
      </c>
      <c r="CI207" s="51">
        <v>212666.7</v>
      </c>
      <c r="CJ207" s="51"/>
      <c r="CK207" s="51"/>
      <c r="CL207" s="51"/>
      <c r="CM207" s="51"/>
      <c r="CN207" s="51">
        <v>102600</v>
      </c>
      <c r="CO207" s="51">
        <v>88300</v>
      </c>
      <c r="CP207" s="51"/>
      <c r="CQ207" s="51"/>
      <c r="CR207" s="51"/>
      <c r="CS207" s="51">
        <v>55000</v>
      </c>
      <c r="CT207" s="51">
        <v>1054999.99</v>
      </c>
      <c r="CU207" s="51"/>
      <c r="CV207" s="51"/>
      <c r="CW207" s="51"/>
      <c r="CX207" s="51"/>
      <c r="CY207" s="51">
        <v>77424</v>
      </c>
      <c r="CZ207" s="51">
        <v>29779.95</v>
      </c>
      <c r="DA207" s="51"/>
      <c r="DB207" s="51">
        <v>9633688.0600000005</v>
      </c>
      <c r="DC207" s="51"/>
      <c r="DD207" s="51"/>
      <c r="DE207" s="51"/>
      <c r="DF207" s="51"/>
      <c r="DG207" s="51">
        <v>390316.91</v>
      </c>
      <c r="DH207" s="51">
        <v>1</v>
      </c>
      <c r="DI207" s="51"/>
      <c r="DJ207" s="51">
        <v>171927.66</v>
      </c>
      <c r="DK207" s="51">
        <v>104166.52</v>
      </c>
      <c r="DL207" s="51"/>
      <c r="DM207" s="51"/>
      <c r="DN207" s="51"/>
      <c r="DO207" s="51"/>
      <c r="DP207" s="51">
        <v>84886.56</v>
      </c>
      <c r="DQ207" s="51"/>
      <c r="DR207" s="51"/>
      <c r="DS207" s="51">
        <v>95667.96</v>
      </c>
      <c r="DT207" s="51"/>
      <c r="DU207" s="51">
        <v>474823.98</v>
      </c>
      <c r="DV207" s="51"/>
      <c r="DW207" s="51">
        <v>201999.96</v>
      </c>
      <c r="DX207" s="51"/>
      <c r="DY207" s="51"/>
      <c r="DZ207" s="51">
        <v>47955.34</v>
      </c>
      <c r="EA207" s="51">
        <v>94659.33</v>
      </c>
      <c r="EB207" s="51"/>
      <c r="EC207" s="51"/>
      <c r="ED207" s="51">
        <v>80958.720000000001</v>
      </c>
      <c r="EE207" s="51"/>
      <c r="EF207" s="51">
        <v>661706.62</v>
      </c>
      <c r="EG207" s="51"/>
      <c r="EH207" s="51">
        <v>48497.55</v>
      </c>
      <c r="EI207" s="51">
        <v>48497.55</v>
      </c>
      <c r="EJ207" s="51">
        <v>13213</v>
      </c>
      <c r="EK207" s="51"/>
      <c r="EL207" s="51">
        <v>285002.95</v>
      </c>
      <c r="EM207" s="51">
        <v>82471.75</v>
      </c>
      <c r="EN207" s="51">
        <v>2398.0500000000002</v>
      </c>
      <c r="EO207" s="51">
        <v>115690.06</v>
      </c>
      <c r="EP207" s="51"/>
      <c r="EQ207" s="51">
        <v>115400.02</v>
      </c>
      <c r="ER207" s="51">
        <v>154828.67000000001</v>
      </c>
      <c r="ES207" s="51">
        <v>71151.070000000007</v>
      </c>
      <c r="ET207" s="51">
        <v>214885.02</v>
      </c>
      <c r="EU207" s="51">
        <v>207922.57</v>
      </c>
      <c r="EV207" s="51"/>
      <c r="EW207" s="51">
        <v>73466.600000000006</v>
      </c>
      <c r="EX207" s="51">
        <v>3842495.4199999995</v>
      </c>
      <c r="EY207" s="51"/>
      <c r="EZ207" s="51"/>
      <c r="FA207" s="51"/>
      <c r="FB207" s="51"/>
      <c r="FC207" s="51"/>
      <c r="FD207" s="51">
        <v>301.55</v>
      </c>
      <c r="FE207" s="51">
        <v>336000</v>
      </c>
      <c r="FF207" s="51"/>
      <c r="FG207" s="51"/>
      <c r="FH207" s="51"/>
      <c r="FI207" s="51">
        <v>124000</v>
      </c>
      <c r="FJ207" s="51"/>
      <c r="FK207" s="51">
        <v>333587.78999999998</v>
      </c>
      <c r="FL207" s="51">
        <v>23692.44</v>
      </c>
      <c r="FM207" s="51"/>
      <c r="FN207" s="51"/>
      <c r="FO207" s="51">
        <v>65128.58</v>
      </c>
      <c r="FP207" s="51"/>
      <c r="FQ207" s="51">
        <v>121040.73</v>
      </c>
      <c r="FR207" s="51">
        <v>83333</v>
      </c>
      <c r="FS207" s="51">
        <v>308.33</v>
      </c>
      <c r="FT207" s="51"/>
      <c r="FU207" s="51"/>
      <c r="FV207" s="51"/>
      <c r="FW207" s="51"/>
      <c r="FX207" s="51"/>
      <c r="FY207" s="51"/>
      <c r="FZ207" s="51"/>
      <c r="GA207" s="51"/>
      <c r="GB207" s="51">
        <v>1554.67</v>
      </c>
      <c r="GC207" s="51"/>
      <c r="GD207" s="51"/>
      <c r="GE207" s="51"/>
      <c r="GF207" s="51"/>
      <c r="GG207" s="51"/>
      <c r="GH207" s="51">
        <v>88295.76</v>
      </c>
      <c r="GI207" s="51"/>
      <c r="GJ207" s="51"/>
      <c r="GK207" s="51">
        <v>273999.84000000003</v>
      </c>
      <c r="GL207" s="51">
        <v>91429.63</v>
      </c>
      <c r="GM207" s="51">
        <v>88235.26</v>
      </c>
      <c r="GN207" s="51"/>
      <c r="GO207" s="51"/>
      <c r="GP207" s="51"/>
      <c r="GQ207" s="51">
        <v>208445.74</v>
      </c>
      <c r="GR207" s="51"/>
      <c r="GS207" s="51">
        <v>706199</v>
      </c>
      <c r="GT207" s="51"/>
      <c r="GU207" s="51"/>
      <c r="GV207" s="51"/>
      <c r="GW207" s="51"/>
      <c r="GX207" s="51"/>
      <c r="GY207" s="51"/>
      <c r="GZ207" s="51"/>
      <c r="HA207" s="51">
        <v>2545552.3199999998</v>
      </c>
      <c r="HB207" s="51">
        <v>557020.34</v>
      </c>
      <c r="HC207" s="51"/>
      <c r="HD207" s="51"/>
      <c r="HE207" s="51">
        <v>233333.33</v>
      </c>
      <c r="HF207" s="51">
        <v>1498799.98</v>
      </c>
      <c r="HG207" s="51"/>
      <c r="HH207" s="51"/>
      <c r="HI207" s="51"/>
      <c r="HJ207" s="51"/>
      <c r="HK207" s="51"/>
      <c r="HL207" s="51">
        <v>94599.96</v>
      </c>
      <c r="HM207" s="51"/>
      <c r="HN207" s="51">
        <v>282500</v>
      </c>
      <c r="HO207" s="51"/>
      <c r="HP207" s="51"/>
      <c r="HQ207" s="51">
        <v>224440</v>
      </c>
      <c r="HR207" s="51"/>
      <c r="HS207" s="51"/>
      <c r="HT207" s="51"/>
      <c r="HU207" s="51"/>
      <c r="HV207" s="51"/>
      <c r="HW207" s="51"/>
      <c r="HX207" s="51">
        <v>88453.33</v>
      </c>
      <c r="HY207" s="51"/>
      <c r="HZ207" s="51"/>
      <c r="IA207" s="51">
        <v>7249.32</v>
      </c>
      <c r="IB207" s="51"/>
      <c r="IC207" s="51">
        <v>94666.67</v>
      </c>
      <c r="ID207" s="51">
        <v>31851.57</v>
      </c>
      <c r="IE207" s="51">
        <v>284000</v>
      </c>
      <c r="IF207" s="51">
        <v>86666.64</v>
      </c>
      <c r="IG207" s="51">
        <v>79952.89</v>
      </c>
      <c r="IH207" s="51">
        <v>72666.67</v>
      </c>
      <c r="II207" s="51">
        <v>88473.48</v>
      </c>
      <c r="IJ207" s="51">
        <v>2000</v>
      </c>
      <c r="IK207" s="51"/>
      <c r="IL207" s="51">
        <v>2739.96</v>
      </c>
      <c r="IM207" s="51"/>
      <c r="IN207" s="51">
        <v>212999.93</v>
      </c>
      <c r="IO207" s="51"/>
      <c r="IP207" s="51"/>
      <c r="IQ207" s="51">
        <v>202499.86</v>
      </c>
      <c r="IR207" s="51"/>
      <c r="IS207" s="51"/>
      <c r="IT207" s="51"/>
      <c r="IU207" s="51"/>
      <c r="IV207" s="51">
        <v>93778.62</v>
      </c>
      <c r="IW207" s="51"/>
      <c r="IX207" s="51"/>
      <c r="IY207" s="51"/>
      <c r="IZ207" s="51"/>
      <c r="JA207" s="51">
        <v>284961.03000000003</v>
      </c>
      <c r="JB207" s="51">
        <v>84905.82</v>
      </c>
      <c r="JC207" s="51"/>
      <c r="JD207" s="51"/>
      <c r="JE207" s="51">
        <v>206666.65</v>
      </c>
      <c r="JF207" s="51"/>
      <c r="JG207" s="51"/>
      <c r="JH207" s="51"/>
      <c r="JI207" s="51">
        <v>1358</v>
      </c>
      <c r="JJ207" s="51"/>
      <c r="JK207" s="51"/>
      <c r="JL207" s="51"/>
      <c r="JM207" s="51"/>
      <c r="JN207" s="51">
        <v>51708.81</v>
      </c>
      <c r="JO207" s="51">
        <v>94075.08</v>
      </c>
      <c r="JP207" s="51"/>
      <c r="JQ207" s="51">
        <v>132710.28</v>
      </c>
      <c r="JR207" s="51"/>
      <c r="JS207" s="51">
        <v>172037.88</v>
      </c>
      <c r="JT207" s="51">
        <v>66354.34</v>
      </c>
      <c r="JU207" s="51">
        <v>5333470.4400000004</v>
      </c>
      <c r="JV207" s="51">
        <v>90</v>
      </c>
      <c r="JW207" s="51">
        <v>30186.75</v>
      </c>
      <c r="JX207" s="51">
        <v>137727.88</v>
      </c>
      <c r="JY207" s="51"/>
      <c r="JZ207" s="51"/>
      <c r="KA207" s="51">
        <v>88473.53</v>
      </c>
      <c r="KB207" s="51">
        <v>216000</v>
      </c>
      <c r="KC207" s="51">
        <v>2499.96</v>
      </c>
      <c r="KD207" s="51">
        <v>88473.48</v>
      </c>
      <c r="KE207" s="51"/>
      <c r="KF207" s="51"/>
      <c r="KG207" s="51"/>
      <c r="KH207" s="51">
        <v>180140.16</v>
      </c>
      <c r="KI207" s="51"/>
      <c r="KJ207" s="51">
        <v>499214.86</v>
      </c>
      <c r="KK207" s="51">
        <v>170564.9</v>
      </c>
      <c r="KL207" s="51">
        <v>114491.7</v>
      </c>
      <c r="KM207" s="51"/>
      <c r="KN207" s="51">
        <v>200</v>
      </c>
      <c r="KO207" s="51"/>
      <c r="KP207" s="51">
        <v>121080</v>
      </c>
      <c r="KQ207" s="51"/>
      <c r="KR207" s="51"/>
      <c r="KS207" s="51"/>
      <c r="KT207" s="51"/>
      <c r="KU207" s="51">
        <v>94333.32</v>
      </c>
      <c r="KV207" s="51">
        <v>87538.3</v>
      </c>
      <c r="KW207" s="51"/>
      <c r="KX207" s="51">
        <v>88473.48</v>
      </c>
      <c r="KY207" s="51">
        <v>2199</v>
      </c>
      <c r="KZ207" s="51"/>
      <c r="LA207" s="51"/>
      <c r="LB207" s="51">
        <v>158064.09</v>
      </c>
      <c r="LC207" s="51">
        <v>151665.67000000001</v>
      </c>
      <c r="LD207" s="51">
        <v>7095</v>
      </c>
      <c r="LE207" s="51">
        <v>282800</v>
      </c>
      <c r="LF207" s="51"/>
      <c r="LG207" s="51">
        <v>58982.64</v>
      </c>
      <c r="LH207" s="51"/>
      <c r="LI207" s="51"/>
      <c r="LJ207" s="51">
        <v>5439.44</v>
      </c>
      <c r="LK207" s="51">
        <v>1825.8</v>
      </c>
      <c r="LL207" s="51"/>
      <c r="LM207" s="51"/>
      <c r="LN207" s="51"/>
      <c r="LO207" s="51">
        <v>94338.32</v>
      </c>
      <c r="LP207" s="51"/>
      <c r="LQ207" s="51">
        <v>90909.52</v>
      </c>
      <c r="LR207" s="51"/>
      <c r="LS207" s="51"/>
      <c r="LT207" s="51">
        <v>84330.240000000005</v>
      </c>
      <c r="LU207" s="51"/>
      <c r="LV207" s="51">
        <v>15543.72</v>
      </c>
      <c r="LW207" s="51">
        <v>0</v>
      </c>
      <c r="LX207" s="51">
        <v>685940</v>
      </c>
      <c r="LY207" s="51">
        <v>51086</v>
      </c>
      <c r="LZ207" s="51"/>
      <c r="MA207" s="51"/>
      <c r="MB207" s="51"/>
      <c r="MC207" s="51">
        <v>3666.67</v>
      </c>
      <c r="MD207" s="51"/>
      <c r="ME207" s="51"/>
      <c r="MF207" s="51">
        <v>202411.33</v>
      </c>
      <c r="MG207" s="51"/>
      <c r="MH207" s="51">
        <v>5085.79</v>
      </c>
      <c r="MI207" s="51"/>
      <c r="MJ207" s="51">
        <v>3820871.5500000003</v>
      </c>
      <c r="MK207" s="51">
        <v>30849.35</v>
      </c>
      <c r="ML207" s="51">
        <v>180017.34</v>
      </c>
      <c r="MM207" s="51"/>
      <c r="MN207" s="51"/>
      <c r="MO207" s="51"/>
      <c r="MP207" s="51"/>
      <c r="MQ207" s="51"/>
      <c r="MR207" s="51">
        <v>71389.009999999995</v>
      </c>
      <c r="MS207" s="51"/>
      <c r="MT207" s="51"/>
      <c r="MU207" s="51"/>
      <c r="MV207" s="51">
        <v>67228.28</v>
      </c>
      <c r="MW207" s="51"/>
      <c r="MX207" s="51"/>
      <c r="MY207" s="51"/>
      <c r="MZ207" s="51"/>
      <c r="NA207" s="51"/>
      <c r="NB207" s="51"/>
      <c r="NC207" s="51"/>
      <c r="ND207" s="51"/>
      <c r="NE207" s="51">
        <v>7216.51</v>
      </c>
      <c r="NF207" s="51"/>
      <c r="NG207" s="51"/>
      <c r="NH207" s="51"/>
      <c r="NI207" s="51">
        <v>1728583.32</v>
      </c>
      <c r="NJ207" s="51"/>
      <c r="NK207" s="51"/>
      <c r="NL207" s="51">
        <v>66133.33</v>
      </c>
      <c r="NM207" s="51">
        <v>122933.33</v>
      </c>
      <c r="NN207" s="51">
        <v>905400</v>
      </c>
      <c r="NO207" s="51"/>
      <c r="NP207" s="51"/>
      <c r="NQ207" s="51"/>
      <c r="NR207" s="51"/>
      <c r="NS207" s="51"/>
      <c r="NT207" s="51">
        <v>677738.98</v>
      </c>
      <c r="NU207" s="51"/>
      <c r="NV207" s="51"/>
      <c r="NW207" s="51"/>
      <c r="NX207" s="51"/>
      <c r="NY207" s="51"/>
      <c r="NZ207" s="51"/>
      <c r="OA207" s="51">
        <v>20379.12</v>
      </c>
      <c r="OB207" s="51">
        <v>1005746.52</v>
      </c>
      <c r="OC207" s="51">
        <v>122253.15</v>
      </c>
      <c r="OD207" s="51"/>
      <c r="OE207" s="51"/>
      <c r="OF207" s="51">
        <v>132350</v>
      </c>
      <c r="OG207" s="51"/>
      <c r="OH207" s="51">
        <v>16788.97</v>
      </c>
      <c r="OI207" s="51"/>
      <c r="OJ207" s="51"/>
      <c r="OK207" s="51"/>
      <c r="OL207" s="51">
        <v>12199.6</v>
      </c>
      <c r="OM207" s="51"/>
      <c r="ON207" s="51"/>
      <c r="OO207" s="51"/>
      <c r="OP207" s="51"/>
      <c r="OQ207" s="51">
        <v>202500.88</v>
      </c>
      <c r="OR207" s="51"/>
      <c r="OS207" s="51"/>
      <c r="OT207" s="51"/>
      <c r="OU207" s="51"/>
      <c r="OV207" s="51"/>
      <c r="OW207" s="51">
        <v>279000</v>
      </c>
      <c r="OX207" s="51">
        <v>40690.83</v>
      </c>
      <c r="OY207" s="51"/>
      <c r="OZ207" s="51"/>
      <c r="PA207" s="51"/>
      <c r="PB207" s="51">
        <v>766332.84</v>
      </c>
      <c r="PC207" s="51"/>
      <c r="PD207" s="51">
        <v>175298.49</v>
      </c>
      <c r="PE207" s="51">
        <v>175298.49</v>
      </c>
      <c r="PF207" s="51">
        <v>6806328.3399999999</v>
      </c>
      <c r="PG207" s="33">
        <v>300000</v>
      </c>
      <c r="PH207" s="33"/>
      <c r="PI207" s="33">
        <v>7819.43</v>
      </c>
      <c r="PJ207" s="33"/>
      <c r="PK207" s="33">
        <v>88473.53</v>
      </c>
      <c r="PL207" s="33">
        <v>309327.33</v>
      </c>
      <c r="PM207" s="33"/>
      <c r="PN207" s="33"/>
      <c r="PO207" s="33"/>
      <c r="PP207" s="33"/>
      <c r="PQ207" s="33">
        <v>62936.160000000003</v>
      </c>
      <c r="PR207" s="33">
        <v>2819.18</v>
      </c>
      <c r="PS207" s="33">
        <v>58279.23</v>
      </c>
      <c r="PT207" s="33">
        <v>302000.15999999997</v>
      </c>
      <c r="PU207" s="33">
        <v>124740.65</v>
      </c>
      <c r="PV207" s="33">
        <v>83333.27</v>
      </c>
      <c r="PW207" s="33">
        <v>82999.929999999993</v>
      </c>
      <c r="PX207" s="33"/>
      <c r="PY207" s="33">
        <v>361663.9</v>
      </c>
      <c r="PZ207" s="33">
        <v>10000</v>
      </c>
      <c r="QA207" s="33">
        <v>41785.31</v>
      </c>
      <c r="QB207" s="33">
        <v>1</v>
      </c>
      <c r="QC207" s="33">
        <v>207325.28</v>
      </c>
      <c r="QD207" s="33"/>
      <c r="QE207" s="33"/>
      <c r="QF207" s="33"/>
      <c r="QG207" s="33"/>
      <c r="QH207" s="33"/>
      <c r="QI207" s="33"/>
      <c r="QJ207" s="33"/>
      <c r="QK207" s="33">
        <v>7566.6</v>
      </c>
      <c r="QL207" s="33"/>
      <c r="QM207" s="33"/>
      <c r="QN207" s="33"/>
      <c r="QO207" s="33"/>
      <c r="QP207" s="33"/>
      <c r="QQ207" s="33"/>
      <c r="QR207" s="33">
        <v>8667</v>
      </c>
      <c r="QS207" s="33">
        <v>202014.27</v>
      </c>
      <c r="QT207" s="33"/>
      <c r="QU207" s="33"/>
      <c r="QV207" s="33"/>
      <c r="QW207" s="33">
        <v>2515.14</v>
      </c>
      <c r="QX207" s="33">
        <v>12476.72</v>
      </c>
      <c r="QY207" s="33"/>
      <c r="QZ207" s="33"/>
      <c r="RA207" s="33">
        <v>56600.04</v>
      </c>
      <c r="RB207" s="33">
        <v>146373.76999999999</v>
      </c>
      <c r="RC207" s="33">
        <v>258492.84</v>
      </c>
      <c r="RD207" s="33"/>
      <c r="RE207" s="33">
        <v>87840</v>
      </c>
      <c r="RF207" s="33">
        <v>55322.19</v>
      </c>
      <c r="RG207" s="33"/>
      <c r="RH207" s="33"/>
      <c r="RI207" s="33"/>
      <c r="RJ207" s="33">
        <v>8610.24</v>
      </c>
      <c r="RK207" s="33">
        <v>254700</v>
      </c>
      <c r="RL207" s="33">
        <v>16670.009999999998</v>
      </c>
      <c r="RM207" s="33"/>
      <c r="RN207" s="33">
        <v>56293.95</v>
      </c>
      <c r="RO207" s="33"/>
      <c r="RP207" s="33"/>
      <c r="RQ207" s="33">
        <v>114241.35</v>
      </c>
      <c r="RR207" s="33"/>
      <c r="RS207" s="33"/>
      <c r="RT207" s="33"/>
      <c r="RU207" s="33">
        <v>14501.56</v>
      </c>
      <c r="RV207" s="33"/>
      <c r="RW207" s="33">
        <v>9603.15</v>
      </c>
      <c r="RX207" s="33">
        <v>42453.15</v>
      </c>
      <c r="RY207" s="33">
        <v>4993.32</v>
      </c>
      <c r="RZ207" s="33">
        <v>1740.33</v>
      </c>
      <c r="SA207" s="33"/>
      <c r="SB207" s="33"/>
      <c r="SC207" s="33">
        <v>122888.2</v>
      </c>
      <c r="SD207" s="33">
        <v>371931.35</v>
      </c>
      <c r="SE207" s="33">
        <v>83095.899999999994</v>
      </c>
      <c r="SF207" s="33">
        <v>3983095.4400000004</v>
      </c>
      <c r="SG207" s="33"/>
      <c r="SH207" s="33"/>
      <c r="SI207" s="33"/>
      <c r="SJ207" s="33"/>
      <c r="SK207" s="33"/>
      <c r="SL207" s="33"/>
      <c r="SM207" s="33"/>
      <c r="SN207" s="33"/>
      <c r="SO207" s="33">
        <v>30737.94</v>
      </c>
      <c r="SP207" s="33"/>
      <c r="SQ207" s="33"/>
      <c r="SR207" s="33">
        <v>2791.44</v>
      </c>
      <c r="SS207" s="33">
        <v>588236.17000000004</v>
      </c>
      <c r="ST207" s="33"/>
      <c r="SU207" s="33"/>
      <c r="SV207" s="33"/>
      <c r="SW207" s="33"/>
      <c r="SX207" s="33"/>
      <c r="SY207" s="33"/>
      <c r="SZ207" s="33"/>
      <c r="TA207" s="33"/>
      <c r="TB207" s="33"/>
      <c r="TC207" s="33">
        <v>202250.02</v>
      </c>
      <c r="TD207" s="33">
        <v>88239.2</v>
      </c>
      <c r="TE207" s="33"/>
      <c r="TF207" s="33"/>
      <c r="TG207" s="33"/>
      <c r="TH207" s="33"/>
      <c r="TI207" s="33"/>
      <c r="TJ207" s="33"/>
      <c r="TK207" s="33">
        <v>202250.04</v>
      </c>
      <c r="TL207" s="33"/>
      <c r="TM207" s="33"/>
      <c r="TN207" s="33">
        <v>163332.32999999999</v>
      </c>
      <c r="TO207" s="33"/>
      <c r="TP207" s="33"/>
      <c r="TQ207" s="33"/>
      <c r="TR207" s="33"/>
      <c r="TS207" s="33">
        <v>49466.67</v>
      </c>
      <c r="TT207" s="33"/>
      <c r="TU207" s="33">
        <v>428</v>
      </c>
      <c r="TV207" s="33">
        <v>0</v>
      </c>
      <c r="TW207" s="33"/>
      <c r="TX207" s="33"/>
      <c r="TY207" s="33"/>
      <c r="TZ207" s="33"/>
      <c r="UA207" s="33"/>
      <c r="UB207" s="33">
        <v>26165.68</v>
      </c>
      <c r="UC207" s="33"/>
      <c r="UD207" s="33">
        <v>249951.96</v>
      </c>
      <c r="UE207" s="33"/>
      <c r="UF207" s="33"/>
      <c r="UG207" s="33"/>
      <c r="UH207" s="33"/>
      <c r="UI207" s="33">
        <v>1326.25</v>
      </c>
      <c r="UJ207" s="33"/>
      <c r="UK207" s="33"/>
      <c r="UL207" s="33"/>
      <c r="UM207" s="33"/>
      <c r="UN207" s="33"/>
      <c r="UO207" s="33"/>
      <c r="UP207" s="33"/>
      <c r="UQ207" s="33">
        <v>95095.56</v>
      </c>
      <c r="UR207" s="33"/>
      <c r="US207" s="33">
        <v>255281.38</v>
      </c>
      <c r="UT207" s="33">
        <v>94333.33</v>
      </c>
      <c r="UU207" s="33">
        <v>79964.639999999999</v>
      </c>
      <c r="UV207" s="33">
        <v>702200.04</v>
      </c>
      <c r="UW207" s="33"/>
      <c r="UX207" s="33"/>
      <c r="UY207" s="33"/>
      <c r="UZ207" s="33"/>
      <c r="VA207" s="33">
        <v>17838</v>
      </c>
      <c r="VB207" s="33"/>
      <c r="VC207" s="33">
        <v>33200</v>
      </c>
      <c r="VD207" s="33">
        <v>235849.52</v>
      </c>
      <c r="VE207" s="33">
        <v>67933.119999999995</v>
      </c>
      <c r="VF207" s="33">
        <v>2600.02</v>
      </c>
      <c r="VG207" s="33">
        <v>319500</v>
      </c>
      <c r="VH207" s="33"/>
      <c r="VI207" s="33">
        <v>243</v>
      </c>
      <c r="VJ207" s="33"/>
      <c r="VK207" s="33"/>
      <c r="VL207" s="33">
        <v>50949.84</v>
      </c>
      <c r="VM207" s="33"/>
      <c r="VN207" s="33">
        <v>197788.2</v>
      </c>
      <c r="VO207" s="33"/>
      <c r="VP207" s="33">
        <v>320971.37</v>
      </c>
      <c r="VQ207" s="33">
        <v>4078923.7200000007</v>
      </c>
      <c r="VR207" s="33"/>
      <c r="VS207" s="33"/>
      <c r="VT207" s="33"/>
      <c r="VU207" s="33"/>
      <c r="VV207" s="33"/>
      <c r="VW207" s="33"/>
      <c r="VX207" s="33"/>
      <c r="VY207" s="33">
        <v>199999.92</v>
      </c>
      <c r="VZ207" s="33">
        <v>2400</v>
      </c>
      <c r="WA207" s="33">
        <v>14</v>
      </c>
      <c r="WB207" s="33"/>
      <c r="WC207" s="33"/>
      <c r="WD207" s="33">
        <v>111513.55</v>
      </c>
      <c r="WE207" s="33"/>
      <c r="WF207" s="33"/>
      <c r="WG207" s="33"/>
      <c r="WH207" s="33">
        <v>381542.28</v>
      </c>
      <c r="WI207" s="33"/>
      <c r="WJ207" s="33"/>
      <c r="WK207" s="33"/>
      <c r="WL207" s="33">
        <v>185283.96</v>
      </c>
      <c r="WM207" s="33"/>
      <c r="WN207" s="33">
        <v>102600</v>
      </c>
      <c r="WO207" s="33"/>
      <c r="WP207" s="33">
        <v>59807.72</v>
      </c>
      <c r="WQ207" s="33"/>
      <c r="WR207" s="33"/>
      <c r="WS207" s="33"/>
      <c r="WT207" s="33"/>
      <c r="WU207" s="33"/>
      <c r="WV207" s="33"/>
      <c r="WW207" s="33"/>
      <c r="WX207" s="33"/>
      <c r="WY207" s="33"/>
      <c r="WZ207" s="33"/>
      <c r="XA207" s="33"/>
      <c r="XB207" s="33"/>
      <c r="XC207" s="33"/>
      <c r="XD207" s="33"/>
      <c r="XE207" s="33">
        <v>95846.39</v>
      </c>
      <c r="XF207" s="33"/>
      <c r="XG207" s="33"/>
      <c r="XH207" s="33"/>
      <c r="XI207" s="33"/>
      <c r="XJ207" s="33"/>
      <c r="XK207" s="33"/>
      <c r="XL207" s="33"/>
      <c r="XM207" s="33">
        <v>208332.33</v>
      </c>
      <c r="XN207" s="33"/>
      <c r="XO207" s="33">
        <v>1539400.12</v>
      </c>
      <c r="XP207" s="33">
        <v>88473.53</v>
      </c>
      <c r="XQ207" s="33">
        <v>66354.149999999994</v>
      </c>
      <c r="XR207" s="33">
        <v>81679</v>
      </c>
      <c r="XS207" s="33"/>
      <c r="XT207" s="33">
        <v>53084.12</v>
      </c>
      <c r="XU207" s="33"/>
      <c r="XV207" s="33"/>
      <c r="XW207" s="33">
        <v>118332.33</v>
      </c>
      <c r="XX207" s="33">
        <v>501750</v>
      </c>
      <c r="XY207" s="33"/>
      <c r="XZ207" s="33">
        <v>44235.77</v>
      </c>
      <c r="YA207" s="33"/>
      <c r="YB207" s="33">
        <v>66354.149999999994</v>
      </c>
      <c r="YC207" s="33">
        <v>283800</v>
      </c>
      <c r="YD207" s="33">
        <v>88473.53</v>
      </c>
      <c r="YE207" s="33">
        <v>283800</v>
      </c>
      <c r="YF207" s="33">
        <v>283800</v>
      </c>
      <c r="YG207" s="33"/>
      <c r="YH207" s="33"/>
      <c r="YI207" s="33"/>
      <c r="YJ207" s="33"/>
      <c r="YK207" s="33">
        <v>176999</v>
      </c>
      <c r="YL207" s="33">
        <v>553181.06000000006</v>
      </c>
      <c r="YM207" s="33"/>
      <c r="YN207" s="33"/>
      <c r="YO207" s="33">
        <v>93822.24</v>
      </c>
      <c r="YP207" s="33"/>
      <c r="YQ207" s="33"/>
      <c r="YR207" s="33">
        <v>0</v>
      </c>
      <c r="YS207" s="33"/>
      <c r="YT207" s="33"/>
      <c r="YU207" s="33">
        <v>122916.66</v>
      </c>
      <c r="YV207" s="33"/>
      <c r="YW207" s="33">
        <v>18838.71</v>
      </c>
      <c r="YX207" s="33"/>
      <c r="YY207" s="33"/>
      <c r="YZ207" s="33"/>
      <c r="ZA207" s="33">
        <v>228250</v>
      </c>
      <c r="ZB207" s="33"/>
      <c r="ZC207" s="33">
        <v>6040884.5200000005</v>
      </c>
      <c r="ZD207" s="33"/>
      <c r="ZE207" s="33">
        <v>94333.34</v>
      </c>
      <c r="ZF207" s="33"/>
      <c r="ZG207" s="33"/>
      <c r="ZH207" s="33">
        <v>52543.47</v>
      </c>
      <c r="ZI207" s="33">
        <v>28333.32</v>
      </c>
      <c r="ZJ207" s="33">
        <v>82960.62</v>
      </c>
      <c r="ZK207" s="33">
        <v>93217.39</v>
      </c>
      <c r="ZL207" s="33"/>
      <c r="ZM207" s="33"/>
      <c r="ZN207" s="33">
        <v>3958.34</v>
      </c>
      <c r="ZO207" s="33"/>
      <c r="ZP207" s="33"/>
      <c r="ZQ207" s="33"/>
      <c r="ZR207" s="33"/>
      <c r="ZS207" s="33">
        <v>0</v>
      </c>
      <c r="ZT207" s="33">
        <v>550000</v>
      </c>
      <c r="ZU207" s="33"/>
      <c r="ZV207" s="33"/>
      <c r="ZW207" s="33"/>
      <c r="ZX207" s="33"/>
      <c r="ZY207" s="33">
        <v>49333.34</v>
      </c>
      <c r="ZZ207" s="33"/>
      <c r="AAA207" s="33"/>
      <c r="AAB207" s="33"/>
      <c r="AAC207" s="33"/>
      <c r="AAD207" s="33"/>
      <c r="AAE207" s="33"/>
      <c r="AAF207" s="33">
        <v>12894.45</v>
      </c>
      <c r="AAG207" s="33"/>
      <c r="AAH207" s="33"/>
      <c r="AAI207" s="33"/>
      <c r="AAJ207" s="33"/>
      <c r="AAK207" s="33">
        <v>226924.7</v>
      </c>
      <c r="AAL207" s="33">
        <v>266820</v>
      </c>
      <c r="AAM207" s="33">
        <v>73333.33</v>
      </c>
      <c r="AAN207" s="33">
        <v>164999</v>
      </c>
      <c r="AAO207" s="33">
        <v>116111.09</v>
      </c>
      <c r="AAP207" s="33"/>
      <c r="AAQ207" s="33"/>
      <c r="AAR207" s="33"/>
      <c r="AAS207" s="33">
        <v>17960.8</v>
      </c>
      <c r="AAT207" s="33"/>
      <c r="AAU207" s="33"/>
      <c r="AAV207" s="33"/>
      <c r="AAW207" s="33">
        <v>102341.27</v>
      </c>
      <c r="AAX207" s="33"/>
      <c r="AAY207" s="33">
        <v>0</v>
      </c>
      <c r="AAZ207" s="33"/>
      <c r="ABA207" s="33"/>
      <c r="ABB207" s="33">
        <v>0</v>
      </c>
      <c r="ABC207" s="33"/>
      <c r="ABD207" s="33"/>
      <c r="ABE207" s="33"/>
      <c r="ABF207" s="33"/>
      <c r="ABG207" s="33"/>
      <c r="ABH207" s="33"/>
      <c r="ABI207" s="33"/>
      <c r="ABJ207" s="33"/>
      <c r="ABK207" s="33"/>
      <c r="ABL207" s="33"/>
      <c r="ABM207" s="33"/>
      <c r="ABN207" s="33"/>
      <c r="ABO207" s="33">
        <v>62488.73</v>
      </c>
      <c r="ABP207" s="33"/>
      <c r="ABQ207" s="33"/>
      <c r="ABR207" s="33"/>
      <c r="ABS207" s="33"/>
      <c r="ABT207" s="33"/>
      <c r="ABU207" s="33">
        <v>82707.929999999993</v>
      </c>
      <c r="ABV207" s="33"/>
      <c r="ABW207" s="33">
        <v>2081261.12</v>
      </c>
      <c r="ABX207" s="33"/>
      <c r="ABY207" s="33"/>
      <c r="ABZ207" s="33">
        <v>283550.03000000003</v>
      </c>
      <c r="ACA207" s="33"/>
      <c r="ACB207" s="33"/>
      <c r="ACC207" s="33">
        <v>3600</v>
      </c>
      <c r="ACD207" s="33"/>
      <c r="ACE207" s="33">
        <v>614220</v>
      </c>
      <c r="ACF207" s="33"/>
      <c r="ACG207" s="33">
        <v>49957.94</v>
      </c>
      <c r="ACH207" s="33"/>
      <c r="ACI207" s="33"/>
      <c r="ACJ207" s="33">
        <v>5080.2700000000004</v>
      </c>
      <c r="ACK207" s="33">
        <v>22074</v>
      </c>
      <c r="ACL207" s="33">
        <v>106667.92</v>
      </c>
      <c r="ACM207" s="33"/>
      <c r="ACN207" s="33">
        <v>94659.32</v>
      </c>
      <c r="ACO207" s="33"/>
      <c r="ACP207" s="33">
        <v>4354.5200000000004</v>
      </c>
      <c r="ACQ207" s="33">
        <v>5080.2700000000004</v>
      </c>
      <c r="ACR207" s="33"/>
      <c r="ACS207" s="33"/>
      <c r="ACT207" s="33">
        <v>19260.48</v>
      </c>
      <c r="ACU207" s="33">
        <v>117140.58</v>
      </c>
      <c r="ACV207" s="33"/>
      <c r="ACW207" s="33"/>
      <c r="ACX207" s="33"/>
      <c r="ACY207" s="33">
        <v>106666.68</v>
      </c>
      <c r="ACZ207" s="33"/>
      <c r="ADA207" s="33"/>
      <c r="ADB207" s="33"/>
      <c r="ADC207" s="33"/>
      <c r="ADD207" s="33"/>
      <c r="ADE207" s="33"/>
      <c r="ADF207" s="33">
        <v>88473.48</v>
      </c>
      <c r="ADG207" s="33"/>
      <c r="ADH207" s="33"/>
      <c r="ADI207" s="33">
        <v>50324.52</v>
      </c>
      <c r="ADJ207" s="33"/>
      <c r="ADK207" s="33"/>
      <c r="ADL207" s="33">
        <v>82666.679999999993</v>
      </c>
      <c r="ADM207" s="33"/>
      <c r="ADN207" s="33">
        <v>83333.289999999994</v>
      </c>
      <c r="ADO207" s="33"/>
      <c r="ADP207" s="33">
        <v>1370221.89</v>
      </c>
      <c r="ADQ207" s="33"/>
      <c r="ADR207" s="33">
        <v>6000</v>
      </c>
      <c r="ADS207" s="33"/>
      <c r="ADT207" s="33"/>
      <c r="ADU207" s="33">
        <v>391531.28</v>
      </c>
      <c r="ADV207" s="33">
        <v>15301</v>
      </c>
      <c r="ADW207" s="33"/>
      <c r="ADX207" s="33">
        <v>55613.33</v>
      </c>
      <c r="ADY207" s="33">
        <v>672559.2</v>
      </c>
      <c r="ADZ207" s="33"/>
      <c r="AEA207" s="33">
        <v>86111.11</v>
      </c>
      <c r="AEB207" s="33"/>
      <c r="AEC207" s="33"/>
      <c r="AED207" s="33"/>
      <c r="AEE207" s="33"/>
      <c r="AEF207" s="33">
        <v>694384.67</v>
      </c>
      <c r="AEG207" s="33"/>
      <c r="AEH207" s="33"/>
      <c r="AEI207" s="33"/>
      <c r="AEJ207" s="33"/>
      <c r="AEK207" s="33"/>
      <c r="AEL207" s="33">
        <v>66354.149999999994</v>
      </c>
      <c r="AEM207" s="33">
        <v>10000</v>
      </c>
      <c r="AEN207" s="33">
        <v>24426.48</v>
      </c>
      <c r="AEO207" s="33"/>
      <c r="AEP207" s="33"/>
      <c r="AEQ207" s="33"/>
      <c r="AER207" s="33">
        <v>389043.83</v>
      </c>
      <c r="AES207" s="33">
        <v>265420.56</v>
      </c>
      <c r="AET207" s="33">
        <v>70145.179999999993</v>
      </c>
      <c r="AEU207" s="33"/>
      <c r="AEV207" s="33"/>
      <c r="AEW207" s="33"/>
      <c r="AEX207" s="33"/>
      <c r="AEY207" s="33"/>
      <c r="AEZ207" s="33">
        <v>5854222.6600000011</v>
      </c>
      <c r="AFA207" s="33">
        <v>19244.43</v>
      </c>
      <c r="AFB207" s="33">
        <v>268015.67</v>
      </c>
      <c r="AFC207" s="33">
        <v>83333.33</v>
      </c>
      <c r="AFD207" s="33"/>
      <c r="AFE207" s="33"/>
      <c r="AFF207" s="33">
        <v>537400</v>
      </c>
      <c r="AFG207" s="33"/>
      <c r="AFH207" s="33"/>
      <c r="AFI207" s="33"/>
      <c r="AFJ207" s="33">
        <v>113333.33</v>
      </c>
      <c r="AFK207" s="33">
        <v>1200000</v>
      </c>
      <c r="AFL207" s="33">
        <v>674999.8</v>
      </c>
      <c r="AFM207" s="33"/>
      <c r="AFN207" s="33"/>
      <c r="AFO207" s="33"/>
      <c r="AFP207" s="33"/>
      <c r="AFQ207" s="33"/>
      <c r="AFR207" s="33"/>
      <c r="AFS207" s="33"/>
      <c r="AFT207" s="33"/>
      <c r="AFU207" s="33"/>
      <c r="AFV207" s="33">
        <v>149992.12</v>
      </c>
      <c r="AFW207" s="33"/>
      <c r="AFX207" s="33"/>
      <c r="AFY207" s="33"/>
      <c r="AFZ207" s="33"/>
      <c r="AGA207" s="33"/>
      <c r="AGB207" s="33"/>
      <c r="AGC207" s="33"/>
      <c r="AGD207" s="33">
        <v>8198.81</v>
      </c>
      <c r="AGE207" s="33">
        <v>13999.6</v>
      </c>
      <c r="AGF207" s="33"/>
      <c r="AGG207" s="33"/>
      <c r="AGH207" s="33"/>
      <c r="AGI207" s="33"/>
      <c r="AGJ207" s="33"/>
      <c r="AGK207" s="33">
        <v>101267.68</v>
      </c>
      <c r="AGL207" s="33"/>
      <c r="AGM207" s="33">
        <v>103865.52</v>
      </c>
      <c r="AGN207" s="33"/>
      <c r="AGO207" s="33">
        <v>101266.68</v>
      </c>
      <c r="AGP207" s="33">
        <v>303800.08</v>
      </c>
      <c r="AGQ207" s="33">
        <v>126583.35</v>
      </c>
      <c r="AGR207" s="33">
        <v>94333.32</v>
      </c>
      <c r="AGS207" s="33">
        <v>303800.0367</v>
      </c>
      <c r="AGT207" s="33"/>
      <c r="AGU207" s="33">
        <v>428000.04</v>
      </c>
      <c r="AGV207" s="33">
        <v>224999.93</v>
      </c>
      <c r="AGW207" s="33"/>
      <c r="AGX207" s="33"/>
      <c r="AGY207" s="33"/>
      <c r="AGZ207" s="33">
        <v>323618.57</v>
      </c>
      <c r="AHA207" s="33"/>
      <c r="AHB207" s="33"/>
      <c r="AHC207" s="33">
        <v>1222324.1599999999</v>
      </c>
      <c r="AHD207" s="33">
        <v>3883270.26</v>
      </c>
      <c r="AHE207" s="33">
        <v>827766.66</v>
      </c>
      <c r="AHF207" s="33"/>
      <c r="AHG207" s="33"/>
      <c r="AHH207" s="33"/>
      <c r="AHI207" s="33"/>
      <c r="AHJ207" s="33"/>
      <c r="AHK207" s="33">
        <v>5426.17</v>
      </c>
      <c r="AHL207" s="33">
        <v>79999.929999999993</v>
      </c>
      <c r="AHM207" s="33"/>
      <c r="AHN207" s="33"/>
      <c r="AHO207" s="33"/>
      <c r="AHP207" s="33"/>
      <c r="AHQ207" s="33"/>
      <c r="AHR207" s="33">
        <v>7777</v>
      </c>
      <c r="AHS207" s="33"/>
      <c r="AHT207" s="33">
        <v>7058.81</v>
      </c>
      <c r="AHU207" s="33"/>
      <c r="AHV207" s="33"/>
      <c r="AHW207" s="33"/>
      <c r="AHX207" s="33"/>
      <c r="AHY207" s="33"/>
      <c r="AHZ207" s="33">
        <v>77881.600000000006</v>
      </c>
      <c r="AIA207" s="33">
        <v>11291556.886699999</v>
      </c>
      <c r="AIB207" s="33">
        <v>65312350.476700038</v>
      </c>
    </row>
    <row r="208" spans="1:912" x14ac:dyDescent="0.5">
      <c r="A208" s="50" t="s">
        <v>413</v>
      </c>
      <c r="B208" s="50" t="s">
        <v>438</v>
      </c>
      <c r="C208" s="50" t="s">
        <v>439</v>
      </c>
      <c r="D208" s="51">
        <v>1449732.64</v>
      </c>
      <c r="E208" s="51"/>
      <c r="F208" s="51"/>
      <c r="G208" s="51"/>
      <c r="H208" s="51"/>
      <c r="I208" s="51"/>
      <c r="J208" s="51">
        <v>12505.83</v>
      </c>
      <c r="K208" s="51"/>
      <c r="L208" s="51"/>
      <c r="M208" s="51"/>
      <c r="N208" s="51"/>
      <c r="O208" s="51"/>
      <c r="P208" s="51">
        <v>4938</v>
      </c>
      <c r="Q208" s="51"/>
      <c r="R208" s="51"/>
      <c r="S208" s="51">
        <v>7355.25</v>
      </c>
      <c r="T208" s="51"/>
      <c r="U208" s="51"/>
      <c r="V208" s="51">
        <v>1193148.51</v>
      </c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>
        <v>7784.85</v>
      </c>
      <c r="AH208" s="51"/>
      <c r="AI208" s="51"/>
      <c r="AJ208" s="51"/>
      <c r="AK208" s="51"/>
      <c r="AL208" s="51"/>
      <c r="AM208" s="51"/>
      <c r="AN208" s="51"/>
      <c r="AO208" s="51"/>
      <c r="AP208" s="51"/>
      <c r="AQ208" s="51">
        <v>6492.56</v>
      </c>
      <c r="AR208" s="51"/>
      <c r="AS208" s="51"/>
      <c r="AT208" s="51"/>
      <c r="AU208" s="51"/>
      <c r="AV208" s="51">
        <v>1779.96</v>
      </c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>
        <v>25347.96</v>
      </c>
      <c r="BI208" s="51"/>
      <c r="BJ208" s="51">
        <v>10978</v>
      </c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>
        <v>4991.67</v>
      </c>
      <c r="BZ208" s="51">
        <v>1545.12</v>
      </c>
      <c r="CA208" s="51"/>
      <c r="CB208" s="51"/>
      <c r="CC208" s="51"/>
      <c r="CD208" s="51"/>
      <c r="CE208" s="51"/>
      <c r="CF208" s="51"/>
      <c r="CG208" s="51">
        <v>1186462</v>
      </c>
      <c r="CH208" s="51"/>
      <c r="CI208" s="51"/>
      <c r="CJ208" s="51"/>
      <c r="CK208" s="51"/>
      <c r="CL208" s="51"/>
      <c r="CM208" s="51">
        <v>3922.33</v>
      </c>
      <c r="CN208" s="51">
        <v>2284</v>
      </c>
      <c r="CO208" s="51"/>
      <c r="CP208" s="51"/>
      <c r="CQ208" s="51"/>
      <c r="CR208" s="51"/>
      <c r="CS208" s="51"/>
      <c r="CT208" s="51">
        <v>205890.15</v>
      </c>
      <c r="CU208" s="51"/>
      <c r="CV208" s="51"/>
      <c r="CW208" s="51"/>
      <c r="CX208" s="51"/>
      <c r="CY208" s="51">
        <v>4035.72</v>
      </c>
      <c r="CZ208" s="51"/>
      <c r="DA208" s="51"/>
      <c r="DB208" s="51">
        <v>4129194.5500000003</v>
      </c>
      <c r="DC208" s="51">
        <v>2127.2199999999998</v>
      </c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>
        <v>62860.86</v>
      </c>
      <c r="DR208" s="51"/>
      <c r="DS208" s="51"/>
      <c r="DT208" s="51"/>
      <c r="DU208" s="51">
        <v>151572.5</v>
      </c>
      <c r="DV208" s="51"/>
      <c r="DW208" s="51"/>
      <c r="DX208" s="51"/>
      <c r="DY208" s="51"/>
      <c r="DZ208" s="51"/>
      <c r="EA208" s="51"/>
      <c r="EB208" s="51">
        <v>1</v>
      </c>
      <c r="EC208" s="51"/>
      <c r="ED208" s="51"/>
      <c r="EE208" s="51"/>
      <c r="EF208" s="51">
        <v>76945.649999999994</v>
      </c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>
        <v>293507.23</v>
      </c>
      <c r="EY208" s="51"/>
      <c r="EZ208" s="51"/>
      <c r="FA208" s="51"/>
      <c r="FB208" s="51"/>
      <c r="FC208" s="51"/>
      <c r="FD208" s="51"/>
      <c r="FE208" s="51"/>
      <c r="FF208" s="51"/>
      <c r="FG208" s="51"/>
      <c r="FH208" s="51"/>
      <c r="FI208" s="51"/>
      <c r="FJ208" s="51"/>
      <c r="FK208" s="51">
        <v>69572.75</v>
      </c>
      <c r="FL208" s="51"/>
      <c r="FM208" s="51"/>
      <c r="FN208" s="51"/>
      <c r="FO208" s="51">
        <v>6026.21</v>
      </c>
      <c r="FP208" s="51"/>
      <c r="FQ208" s="51"/>
      <c r="FR208" s="51">
        <v>4962</v>
      </c>
      <c r="FS208" s="51">
        <v>4922</v>
      </c>
      <c r="FT208" s="51"/>
      <c r="FU208" s="51"/>
      <c r="FV208" s="51">
        <v>-0.02</v>
      </c>
      <c r="FW208" s="51"/>
      <c r="FX208" s="51"/>
      <c r="FY208" s="51"/>
      <c r="FZ208" s="51"/>
      <c r="GA208" s="51"/>
      <c r="GB208" s="51"/>
      <c r="GC208" s="51"/>
      <c r="GD208" s="51"/>
      <c r="GE208" s="51"/>
      <c r="GF208" s="51"/>
      <c r="GG208" s="51">
        <v>1875.27</v>
      </c>
      <c r="GH208" s="51"/>
      <c r="GI208" s="51"/>
      <c r="GJ208" s="51"/>
      <c r="GK208" s="51">
        <v>2412.88</v>
      </c>
      <c r="GL208" s="51"/>
      <c r="GM208" s="51"/>
      <c r="GN208" s="51"/>
      <c r="GO208" s="51"/>
      <c r="GP208" s="51"/>
      <c r="GQ208" s="51"/>
      <c r="GR208" s="51"/>
      <c r="GS208" s="51"/>
      <c r="GT208" s="51"/>
      <c r="GU208" s="51"/>
      <c r="GV208" s="51"/>
      <c r="GW208" s="51"/>
      <c r="GX208" s="51"/>
      <c r="GY208" s="51"/>
      <c r="GZ208" s="51"/>
      <c r="HA208" s="51">
        <v>89771.090000000011</v>
      </c>
      <c r="HB208" s="51"/>
      <c r="HC208" s="51"/>
      <c r="HD208" s="51"/>
      <c r="HE208" s="51"/>
      <c r="HF208" s="51"/>
      <c r="HG208" s="51"/>
      <c r="HH208" s="51"/>
      <c r="HI208" s="51"/>
      <c r="HJ208" s="51"/>
      <c r="HK208" s="51"/>
      <c r="HL208" s="51"/>
      <c r="HM208" s="51">
        <v>5710.36</v>
      </c>
      <c r="HN208" s="51"/>
      <c r="HO208" s="51"/>
      <c r="HP208" s="51"/>
      <c r="HQ208" s="51"/>
      <c r="HR208" s="51"/>
      <c r="HS208" s="51"/>
      <c r="HT208" s="51"/>
      <c r="HU208" s="51"/>
      <c r="HV208" s="51"/>
      <c r="HW208" s="51"/>
      <c r="HX208" s="51"/>
      <c r="HY208" s="51"/>
      <c r="HZ208" s="51"/>
      <c r="IA208" s="51">
        <v>31910.28</v>
      </c>
      <c r="IB208" s="51"/>
      <c r="IC208" s="51"/>
      <c r="ID208" s="51"/>
      <c r="IE208" s="51"/>
      <c r="IF208" s="51"/>
      <c r="IG208" s="51"/>
      <c r="IH208" s="51"/>
      <c r="II208" s="51"/>
      <c r="IJ208" s="51"/>
      <c r="IK208" s="51"/>
      <c r="IL208" s="51">
        <v>60282.25</v>
      </c>
      <c r="IM208" s="51"/>
      <c r="IN208" s="51"/>
      <c r="IO208" s="51"/>
      <c r="IP208" s="51"/>
      <c r="IQ208" s="51"/>
      <c r="IR208" s="51"/>
      <c r="IS208" s="51"/>
      <c r="IT208" s="51"/>
      <c r="IU208" s="51"/>
      <c r="IV208" s="51"/>
      <c r="IW208" s="51"/>
      <c r="IX208" s="51">
        <v>68835.240000000005</v>
      </c>
      <c r="IY208" s="51"/>
      <c r="IZ208" s="51"/>
      <c r="JA208" s="51">
        <v>-9961.82</v>
      </c>
      <c r="JB208" s="51"/>
      <c r="JC208" s="51">
        <v>17370.29</v>
      </c>
      <c r="JD208" s="51"/>
      <c r="JE208" s="51"/>
      <c r="JF208" s="51"/>
      <c r="JG208" s="51">
        <v>4781.71</v>
      </c>
      <c r="JH208" s="51"/>
      <c r="JI208" s="51">
        <v>10623</v>
      </c>
      <c r="JJ208" s="51"/>
      <c r="JK208" s="51"/>
      <c r="JL208" s="51"/>
      <c r="JM208" s="51"/>
      <c r="JN208" s="51"/>
      <c r="JO208" s="51"/>
      <c r="JP208" s="51">
        <v>40881.35</v>
      </c>
      <c r="JQ208" s="51"/>
      <c r="JR208" s="51"/>
      <c r="JS208" s="51"/>
      <c r="JT208" s="51"/>
      <c r="JU208" s="51">
        <v>230432.66</v>
      </c>
      <c r="JV208" s="51"/>
      <c r="JW208" s="51">
        <v>74489.67</v>
      </c>
      <c r="JX208" s="51">
        <v>41017.33</v>
      </c>
      <c r="JY208" s="51"/>
      <c r="JZ208" s="51"/>
      <c r="KA208" s="51"/>
      <c r="KB208" s="51"/>
      <c r="KC208" s="51"/>
      <c r="KD208" s="51"/>
      <c r="KE208" s="51"/>
      <c r="KF208" s="51">
        <v>1098</v>
      </c>
      <c r="KG208" s="51"/>
      <c r="KH208" s="51"/>
      <c r="KI208" s="51"/>
      <c r="KJ208" s="51"/>
      <c r="KK208" s="51">
        <v>594203.76</v>
      </c>
      <c r="KL208" s="51"/>
      <c r="KM208" s="51"/>
      <c r="KN208" s="51"/>
      <c r="KO208" s="51"/>
      <c r="KP208" s="51"/>
      <c r="KQ208" s="51"/>
      <c r="KR208" s="51"/>
      <c r="KS208" s="51"/>
      <c r="KT208" s="51"/>
      <c r="KU208" s="51"/>
      <c r="KV208" s="51">
        <v>7765.04</v>
      </c>
      <c r="KW208" s="51">
        <v>10000</v>
      </c>
      <c r="KX208" s="51">
        <v>7160.3</v>
      </c>
      <c r="KY208" s="51"/>
      <c r="KZ208" s="51">
        <v>412298.76</v>
      </c>
      <c r="LA208" s="51"/>
      <c r="LB208" s="51">
        <v>10399.799999999999</v>
      </c>
      <c r="LC208" s="51"/>
      <c r="LD208" s="51"/>
      <c r="LE208" s="51"/>
      <c r="LF208" s="51"/>
      <c r="LG208" s="51"/>
      <c r="LH208" s="51"/>
      <c r="LI208" s="51"/>
      <c r="LJ208" s="51">
        <v>179390.88</v>
      </c>
      <c r="LK208" s="51">
        <v>13629.46</v>
      </c>
      <c r="LL208" s="51">
        <v>792.31</v>
      </c>
      <c r="LM208" s="51"/>
      <c r="LN208" s="51"/>
      <c r="LO208" s="51"/>
      <c r="LP208" s="51"/>
      <c r="LQ208" s="51"/>
      <c r="LR208" s="51"/>
      <c r="LS208" s="51"/>
      <c r="LT208" s="51"/>
      <c r="LU208" s="51"/>
      <c r="LV208" s="51">
        <v>24657.599999999999</v>
      </c>
      <c r="LW208" s="51"/>
      <c r="LX208" s="51">
        <v>5286.98</v>
      </c>
      <c r="LY208" s="51"/>
      <c r="LZ208" s="51"/>
      <c r="MA208" s="51"/>
      <c r="MB208" s="51"/>
      <c r="MC208" s="51"/>
      <c r="MD208" s="51"/>
      <c r="ME208" s="51"/>
      <c r="MF208" s="51"/>
      <c r="MG208" s="51"/>
      <c r="MH208" s="51"/>
      <c r="MI208" s="51"/>
      <c r="MJ208" s="51">
        <v>1382189.8900000001</v>
      </c>
      <c r="MK208" s="51">
        <v>1698.87</v>
      </c>
      <c r="ML208" s="51"/>
      <c r="MM208" s="51"/>
      <c r="MN208" s="51"/>
      <c r="MO208" s="51"/>
      <c r="MP208" s="51"/>
      <c r="MQ208" s="51"/>
      <c r="MR208" s="51"/>
      <c r="MS208" s="51"/>
      <c r="MT208" s="51"/>
      <c r="MU208" s="51"/>
      <c r="MV208" s="51"/>
      <c r="MW208" s="51"/>
      <c r="MX208" s="51"/>
      <c r="MY208" s="51"/>
      <c r="MZ208" s="51"/>
      <c r="NA208" s="51"/>
      <c r="NB208" s="51"/>
      <c r="NC208" s="51"/>
      <c r="ND208" s="51"/>
      <c r="NE208" s="51"/>
      <c r="NF208" s="51"/>
      <c r="NG208" s="51"/>
      <c r="NH208" s="51"/>
      <c r="NI208" s="51"/>
      <c r="NJ208" s="51"/>
      <c r="NK208" s="51"/>
      <c r="NL208" s="51"/>
      <c r="NM208" s="51"/>
      <c r="NN208" s="51"/>
      <c r="NO208" s="51"/>
      <c r="NP208" s="51"/>
      <c r="NQ208" s="51">
        <v>23859.5</v>
      </c>
      <c r="NR208" s="51"/>
      <c r="NS208" s="51"/>
      <c r="NT208" s="51">
        <v>481666</v>
      </c>
      <c r="NU208" s="51"/>
      <c r="NV208" s="51"/>
      <c r="NW208" s="51"/>
      <c r="NX208" s="51"/>
      <c r="NY208" s="51"/>
      <c r="NZ208" s="51"/>
      <c r="OA208" s="51">
        <v>431497.81</v>
      </c>
      <c r="OB208" s="51"/>
      <c r="OC208" s="51"/>
      <c r="OD208" s="51"/>
      <c r="OE208" s="51"/>
      <c r="OF208" s="51"/>
      <c r="OG208" s="51"/>
      <c r="OH208" s="51">
        <v>13359.01</v>
      </c>
      <c r="OI208" s="51"/>
      <c r="OJ208" s="51"/>
      <c r="OK208" s="51"/>
      <c r="OL208" s="51">
        <v>6363.09</v>
      </c>
      <c r="OM208" s="51"/>
      <c r="ON208" s="51"/>
      <c r="OO208" s="51"/>
      <c r="OP208" s="51"/>
      <c r="OQ208" s="51">
        <v>186778.89</v>
      </c>
      <c r="OR208" s="51"/>
      <c r="OS208" s="51"/>
      <c r="OT208" s="51"/>
      <c r="OU208" s="51"/>
      <c r="OV208" s="51"/>
      <c r="OW208" s="51"/>
      <c r="OX208" s="51"/>
      <c r="OY208" s="51"/>
      <c r="OZ208" s="51"/>
      <c r="PA208" s="51"/>
      <c r="PB208" s="51"/>
      <c r="PC208" s="51"/>
      <c r="PD208" s="51"/>
      <c r="PE208" s="51"/>
      <c r="PF208" s="51">
        <v>1145223.17</v>
      </c>
      <c r="PG208" s="33">
        <v>41130</v>
      </c>
      <c r="PH208" s="33">
        <v>19946</v>
      </c>
      <c r="PI208" s="33"/>
      <c r="PJ208" s="33"/>
      <c r="PK208" s="33"/>
      <c r="PL208" s="33">
        <v>7863.96</v>
      </c>
      <c r="PM208" s="33"/>
      <c r="PN208" s="33"/>
      <c r="PO208" s="33"/>
      <c r="PP208" s="33"/>
      <c r="PQ208" s="33">
        <v>16400</v>
      </c>
      <c r="PR208" s="33"/>
      <c r="PS208" s="33"/>
      <c r="PT208" s="33"/>
      <c r="PU208" s="33"/>
      <c r="PV208" s="33"/>
      <c r="PW208" s="33"/>
      <c r="PX208" s="33"/>
      <c r="PY208" s="33"/>
      <c r="PZ208" s="33">
        <v>750522.02</v>
      </c>
      <c r="QA208" s="33">
        <v>8900.92</v>
      </c>
      <c r="QB208" s="33">
        <v>14</v>
      </c>
      <c r="QC208" s="33"/>
      <c r="QD208" s="33"/>
      <c r="QE208" s="33"/>
      <c r="QF208" s="33"/>
      <c r="QG208" s="33"/>
      <c r="QH208" s="33"/>
      <c r="QI208" s="33">
        <v>8533.74</v>
      </c>
      <c r="QJ208" s="33"/>
      <c r="QK208" s="33"/>
      <c r="QL208" s="33"/>
      <c r="QM208" s="33">
        <v>246699.97</v>
      </c>
      <c r="QN208" s="33"/>
      <c r="QO208" s="33"/>
      <c r="QP208" s="33"/>
      <c r="QQ208" s="33"/>
      <c r="QR208" s="33"/>
      <c r="QS208" s="33"/>
      <c r="QT208" s="33"/>
      <c r="QU208" s="33"/>
      <c r="QV208" s="33"/>
      <c r="QW208" s="33"/>
      <c r="QX208" s="33"/>
      <c r="QY208" s="33"/>
      <c r="QZ208" s="33"/>
      <c r="RA208" s="33">
        <v>1375</v>
      </c>
      <c r="RB208" s="33">
        <v>12996</v>
      </c>
      <c r="RC208" s="33">
        <v>14079.96</v>
      </c>
      <c r="RD208" s="33"/>
      <c r="RE208" s="33">
        <v>16514.02</v>
      </c>
      <c r="RF208" s="33"/>
      <c r="RG208" s="33"/>
      <c r="RH208" s="33"/>
      <c r="RI208" s="33"/>
      <c r="RJ208" s="33"/>
      <c r="RK208" s="33"/>
      <c r="RL208" s="33">
        <v>163884.12</v>
      </c>
      <c r="RM208" s="33"/>
      <c r="RN208" s="33"/>
      <c r="RO208" s="33"/>
      <c r="RP208" s="33">
        <v>20991.15</v>
      </c>
      <c r="RQ208" s="33"/>
      <c r="RR208" s="33"/>
      <c r="RS208" s="33"/>
      <c r="RT208" s="33"/>
      <c r="RU208" s="33"/>
      <c r="RV208" s="33"/>
      <c r="RW208" s="33"/>
      <c r="RX208" s="33"/>
      <c r="RY208" s="33"/>
      <c r="RZ208" s="33"/>
      <c r="SA208" s="33"/>
      <c r="SB208" s="33"/>
      <c r="SC208" s="33"/>
      <c r="SD208" s="33"/>
      <c r="SE208" s="33"/>
      <c r="SF208" s="33">
        <v>1329850.8599999999</v>
      </c>
      <c r="SG208" s="33"/>
      <c r="SH208" s="33"/>
      <c r="SI208" s="33"/>
      <c r="SJ208" s="33"/>
      <c r="SK208" s="33"/>
      <c r="SL208" s="33"/>
      <c r="SM208" s="33"/>
      <c r="SN208" s="33"/>
      <c r="SO208" s="33">
        <v>22184.03</v>
      </c>
      <c r="SP208" s="33"/>
      <c r="SQ208" s="33"/>
      <c r="SR208" s="33"/>
      <c r="SS208" s="33"/>
      <c r="ST208" s="33"/>
      <c r="SU208" s="33"/>
      <c r="SV208" s="33"/>
      <c r="SW208" s="33"/>
      <c r="SX208" s="33"/>
      <c r="SY208" s="33"/>
      <c r="SZ208" s="33"/>
      <c r="TA208" s="33"/>
      <c r="TB208" s="33"/>
      <c r="TC208" s="33"/>
      <c r="TD208" s="33"/>
      <c r="TE208" s="33"/>
      <c r="TF208" s="33"/>
      <c r="TG208" s="33"/>
      <c r="TH208" s="33"/>
      <c r="TI208" s="33"/>
      <c r="TJ208" s="33"/>
      <c r="TK208" s="33"/>
      <c r="TL208" s="33"/>
      <c r="TM208" s="33"/>
      <c r="TN208" s="33"/>
      <c r="TO208" s="33"/>
      <c r="TP208" s="33"/>
      <c r="TQ208" s="33"/>
      <c r="TR208" s="33"/>
      <c r="TS208" s="33"/>
      <c r="TT208" s="33"/>
      <c r="TU208" s="33"/>
      <c r="TV208" s="33"/>
      <c r="TW208" s="33"/>
      <c r="TX208" s="33"/>
      <c r="TY208" s="33"/>
      <c r="TZ208" s="33"/>
      <c r="UA208" s="33"/>
      <c r="UB208" s="33"/>
      <c r="UC208" s="33"/>
      <c r="UD208" s="33"/>
      <c r="UE208" s="33"/>
      <c r="UF208" s="33"/>
      <c r="UG208" s="33"/>
      <c r="UH208" s="33"/>
      <c r="UI208" s="33"/>
      <c r="UJ208" s="33"/>
      <c r="UK208" s="33"/>
      <c r="UL208" s="33">
        <v>4510.87</v>
      </c>
      <c r="UM208" s="33"/>
      <c r="UN208" s="33"/>
      <c r="UO208" s="33"/>
      <c r="UP208" s="33"/>
      <c r="UQ208" s="33"/>
      <c r="UR208" s="33"/>
      <c r="US208" s="33"/>
      <c r="UT208" s="33"/>
      <c r="UU208" s="33"/>
      <c r="UV208" s="33">
        <v>9767.99</v>
      </c>
      <c r="UW208" s="33"/>
      <c r="UX208" s="33"/>
      <c r="UY208" s="33"/>
      <c r="UZ208" s="33"/>
      <c r="VA208" s="33"/>
      <c r="VB208" s="33"/>
      <c r="VC208" s="33"/>
      <c r="VD208" s="33"/>
      <c r="VE208" s="33"/>
      <c r="VF208" s="33"/>
      <c r="VG208" s="33"/>
      <c r="VH208" s="33"/>
      <c r="VI208" s="33"/>
      <c r="VJ208" s="33"/>
      <c r="VK208" s="33"/>
      <c r="VL208" s="33"/>
      <c r="VM208" s="33"/>
      <c r="VN208" s="33"/>
      <c r="VO208" s="33"/>
      <c r="VP208" s="33">
        <v>1999</v>
      </c>
      <c r="VQ208" s="33">
        <v>38461.89</v>
      </c>
      <c r="VR208" s="33"/>
      <c r="VS208" s="33">
        <v>2710.65</v>
      </c>
      <c r="VT208" s="33"/>
      <c r="VU208" s="33"/>
      <c r="VV208" s="33"/>
      <c r="VW208" s="33">
        <v>15820.08</v>
      </c>
      <c r="VX208" s="33"/>
      <c r="VY208" s="33"/>
      <c r="VZ208" s="33"/>
      <c r="WA208" s="33">
        <v>18</v>
      </c>
      <c r="WB208" s="33"/>
      <c r="WC208" s="33"/>
      <c r="WD208" s="33"/>
      <c r="WE208" s="33"/>
      <c r="WF208" s="33"/>
      <c r="WG208" s="33"/>
      <c r="WH208" s="33">
        <v>87102.46</v>
      </c>
      <c r="WI208" s="33"/>
      <c r="WJ208" s="33"/>
      <c r="WK208" s="33"/>
      <c r="WL208" s="33"/>
      <c r="WM208" s="33"/>
      <c r="WN208" s="33"/>
      <c r="WO208" s="33"/>
      <c r="WP208" s="33"/>
      <c r="WQ208" s="33"/>
      <c r="WR208" s="33"/>
      <c r="WS208" s="33"/>
      <c r="WT208" s="33"/>
      <c r="WU208" s="33"/>
      <c r="WV208" s="33"/>
      <c r="WW208" s="33"/>
      <c r="WX208" s="33"/>
      <c r="WY208" s="33"/>
      <c r="WZ208" s="33"/>
      <c r="XA208" s="33"/>
      <c r="XB208" s="33"/>
      <c r="XC208" s="33"/>
      <c r="XD208" s="33"/>
      <c r="XE208" s="33"/>
      <c r="XF208" s="33"/>
      <c r="XG208" s="33"/>
      <c r="XH208" s="33"/>
      <c r="XI208" s="33"/>
      <c r="XJ208" s="33"/>
      <c r="XK208" s="33"/>
      <c r="XL208" s="33"/>
      <c r="XM208" s="33"/>
      <c r="XN208" s="33"/>
      <c r="XO208" s="33">
        <v>553631.73</v>
      </c>
      <c r="XP208" s="33"/>
      <c r="XQ208" s="33"/>
      <c r="XR208" s="33">
        <v>69850.679999999993</v>
      </c>
      <c r="XS208" s="33"/>
      <c r="XT208" s="33"/>
      <c r="XU208" s="33"/>
      <c r="XV208" s="33"/>
      <c r="XW208" s="33"/>
      <c r="XX208" s="33"/>
      <c r="XY208" s="33"/>
      <c r="XZ208" s="33"/>
      <c r="YA208" s="33"/>
      <c r="YB208" s="33"/>
      <c r="YC208" s="33"/>
      <c r="YD208" s="33"/>
      <c r="YE208" s="33"/>
      <c r="YF208" s="33"/>
      <c r="YG208" s="33"/>
      <c r="YH208" s="33"/>
      <c r="YI208" s="33"/>
      <c r="YJ208" s="33"/>
      <c r="YK208" s="33"/>
      <c r="YL208" s="33">
        <v>168922.41</v>
      </c>
      <c r="YM208" s="33"/>
      <c r="YN208" s="33"/>
      <c r="YO208" s="33"/>
      <c r="YP208" s="33"/>
      <c r="YQ208" s="33"/>
      <c r="YR208" s="33">
        <v>0</v>
      </c>
      <c r="YS208" s="33"/>
      <c r="YT208" s="33"/>
      <c r="YU208" s="33"/>
      <c r="YV208" s="33"/>
      <c r="YW208" s="33"/>
      <c r="YX208" s="33"/>
      <c r="YY208" s="33"/>
      <c r="YZ208" s="33"/>
      <c r="ZA208" s="33"/>
      <c r="ZB208" s="33"/>
      <c r="ZC208" s="33">
        <v>898056.00999999989</v>
      </c>
      <c r="ZD208" s="33"/>
      <c r="ZE208" s="33"/>
      <c r="ZF208" s="33"/>
      <c r="ZG208" s="33"/>
      <c r="ZH208" s="33"/>
      <c r="ZI208" s="33">
        <v>10517.36</v>
      </c>
      <c r="ZJ208" s="33"/>
      <c r="ZK208" s="33">
        <v>12199.62</v>
      </c>
      <c r="ZL208" s="33"/>
      <c r="ZM208" s="33"/>
      <c r="ZN208" s="33"/>
      <c r="ZO208" s="33"/>
      <c r="ZP208" s="33"/>
      <c r="ZQ208" s="33"/>
      <c r="ZR208" s="33"/>
      <c r="ZS208" s="33"/>
      <c r="ZT208" s="33">
        <v>17619.96</v>
      </c>
      <c r="ZU208" s="33"/>
      <c r="ZV208" s="33"/>
      <c r="ZW208" s="33"/>
      <c r="ZX208" s="33"/>
      <c r="ZY208" s="33"/>
      <c r="ZZ208" s="33"/>
      <c r="AAA208" s="33">
        <v>5365.68</v>
      </c>
      <c r="AAB208" s="33"/>
      <c r="AAC208" s="33"/>
      <c r="AAD208" s="33"/>
      <c r="AAE208" s="33"/>
      <c r="AAF208" s="33"/>
      <c r="AAG208" s="33"/>
      <c r="AAH208" s="33"/>
      <c r="AAI208" s="33"/>
      <c r="AAJ208" s="33"/>
      <c r="AAK208" s="33"/>
      <c r="AAL208" s="33">
        <v>3200.04</v>
      </c>
      <c r="AAM208" s="33"/>
      <c r="AAN208" s="33"/>
      <c r="AAO208" s="33"/>
      <c r="AAP208" s="33"/>
      <c r="AAQ208" s="33"/>
      <c r="AAR208" s="33"/>
      <c r="AAS208" s="33">
        <v>11260.08</v>
      </c>
      <c r="AAT208" s="33"/>
      <c r="AAU208" s="33"/>
      <c r="AAV208" s="33"/>
      <c r="AAW208" s="33">
        <v>596747.81999999995</v>
      </c>
      <c r="AAX208" s="33"/>
      <c r="AAY208" s="33">
        <v>0</v>
      </c>
      <c r="AAZ208" s="33"/>
      <c r="ABA208" s="33"/>
      <c r="ABB208" s="33"/>
      <c r="ABC208" s="33"/>
      <c r="ABD208" s="33"/>
      <c r="ABE208" s="33"/>
      <c r="ABF208" s="33"/>
      <c r="ABG208" s="33"/>
      <c r="ABH208" s="33"/>
      <c r="ABI208" s="33"/>
      <c r="ABJ208" s="33"/>
      <c r="ABK208" s="33"/>
      <c r="ABL208" s="33"/>
      <c r="ABM208" s="33"/>
      <c r="ABN208" s="33"/>
      <c r="ABO208" s="33"/>
      <c r="ABP208" s="33"/>
      <c r="ABQ208" s="33"/>
      <c r="ABR208" s="33"/>
      <c r="ABS208" s="33"/>
      <c r="ABT208" s="33"/>
      <c r="ABU208" s="33"/>
      <c r="ABV208" s="33"/>
      <c r="ABW208" s="33">
        <v>656910.55999999994</v>
      </c>
      <c r="ABX208" s="33"/>
      <c r="ABY208" s="33"/>
      <c r="ABZ208" s="33"/>
      <c r="ACA208" s="33"/>
      <c r="ACB208" s="33"/>
      <c r="ACC208" s="33"/>
      <c r="ACD208" s="33"/>
      <c r="ACE208" s="33"/>
      <c r="ACF208" s="33"/>
      <c r="ACG208" s="33"/>
      <c r="ACH208" s="33">
        <v>7776.89</v>
      </c>
      <c r="ACI208" s="33"/>
      <c r="ACJ208" s="33">
        <v>1651.87</v>
      </c>
      <c r="ACK208" s="33"/>
      <c r="ACL208" s="33"/>
      <c r="ACM208" s="33"/>
      <c r="ACN208" s="33"/>
      <c r="ACO208" s="33">
        <v>2383.37</v>
      </c>
      <c r="ACP208" s="33"/>
      <c r="ACQ208" s="33"/>
      <c r="ACR208" s="33"/>
      <c r="ACS208" s="33"/>
      <c r="ACT208" s="33"/>
      <c r="ACU208" s="33"/>
      <c r="ACV208" s="33"/>
      <c r="ACW208" s="33"/>
      <c r="ACX208" s="33"/>
      <c r="ACY208" s="33"/>
      <c r="ACZ208" s="33"/>
      <c r="ADA208" s="33"/>
      <c r="ADB208" s="33"/>
      <c r="ADC208" s="33"/>
      <c r="ADD208" s="33"/>
      <c r="ADE208" s="33"/>
      <c r="ADF208" s="33">
        <v>71255.460000000006</v>
      </c>
      <c r="ADG208" s="33"/>
      <c r="ADH208" s="33"/>
      <c r="ADI208" s="33"/>
      <c r="ADJ208" s="33">
        <v>57999.96</v>
      </c>
      <c r="ADK208" s="33"/>
      <c r="ADL208" s="33"/>
      <c r="ADM208" s="33"/>
      <c r="ADN208" s="33"/>
      <c r="ADO208" s="33"/>
      <c r="ADP208" s="33">
        <v>514476.85</v>
      </c>
      <c r="ADQ208" s="33"/>
      <c r="ADR208" s="33"/>
      <c r="ADS208" s="33"/>
      <c r="ADT208" s="33"/>
      <c r="ADU208" s="33"/>
      <c r="ADV208" s="33"/>
      <c r="ADW208" s="33"/>
      <c r="ADX208" s="33"/>
      <c r="ADY208" s="33"/>
      <c r="ADZ208" s="33"/>
      <c r="AEA208" s="33">
        <v>3544.11</v>
      </c>
      <c r="AEB208" s="33"/>
      <c r="AEC208" s="33"/>
      <c r="AED208" s="33">
        <v>294.42</v>
      </c>
      <c r="AEE208" s="33"/>
      <c r="AEF208" s="33">
        <v>1426462.31</v>
      </c>
      <c r="AEG208" s="33">
        <v>55714.12</v>
      </c>
      <c r="AEH208" s="33"/>
      <c r="AEI208" s="33"/>
      <c r="AEJ208" s="33"/>
      <c r="AEK208" s="33"/>
      <c r="AEL208" s="33"/>
      <c r="AEM208" s="33">
        <v>7800</v>
      </c>
      <c r="AEN208" s="33">
        <v>95147.16</v>
      </c>
      <c r="AEO208" s="33"/>
      <c r="AEP208" s="33"/>
      <c r="AEQ208" s="33"/>
      <c r="AER208" s="33"/>
      <c r="AES208" s="33"/>
      <c r="AET208" s="33"/>
      <c r="AEU208" s="33"/>
      <c r="AEV208" s="33">
        <v>5179.8</v>
      </c>
      <c r="AEW208" s="33"/>
      <c r="AEX208" s="33"/>
      <c r="AEY208" s="33">
        <v>3106.71</v>
      </c>
      <c r="AEZ208" s="33">
        <v>2252793.0300000003</v>
      </c>
      <c r="AFA208" s="33">
        <v>74425.94</v>
      </c>
      <c r="AFB208" s="33"/>
      <c r="AFC208" s="33"/>
      <c r="AFD208" s="33"/>
      <c r="AFE208" s="33"/>
      <c r="AFF208" s="33">
        <v>0</v>
      </c>
      <c r="AFG208" s="33"/>
      <c r="AFH208" s="33"/>
      <c r="AFI208" s="33"/>
      <c r="AFJ208" s="33">
        <v>15466.67</v>
      </c>
      <c r="AFK208" s="33"/>
      <c r="AFL208" s="33"/>
      <c r="AFM208" s="33"/>
      <c r="AFN208" s="33"/>
      <c r="AFO208" s="33"/>
      <c r="AFP208" s="33"/>
      <c r="AFQ208" s="33"/>
      <c r="AFR208" s="33"/>
      <c r="AFS208" s="33"/>
      <c r="AFT208" s="33"/>
      <c r="AFU208" s="33"/>
      <c r="AFV208" s="33">
        <v>690.38</v>
      </c>
      <c r="AFW208" s="33"/>
      <c r="AFX208" s="33"/>
      <c r="AFY208" s="33"/>
      <c r="AFZ208" s="33"/>
      <c r="AGA208" s="33"/>
      <c r="AGB208" s="33"/>
      <c r="AGC208" s="33"/>
      <c r="AGD208" s="33">
        <v>8190.24</v>
      </c>
      <c r="AGE208" s="33"/>
      <c r="AGF208" s="33"/>
      <c r="AGG208" s="33">
        <v>1857.8</v>
      </c>
      <c r="AGH208" s="33"/>
      <c r="AGI208" s="33"/>
      <c r="AGJ208" s="33"/>
      <c r="AGK208" s="33">
        <v>0</v>
      </c>
      <c r="AGL208" s="33"/>
      <c r="AGM208" s="33"/>
      <c r="AGN208" s="33">
        <v>7991.2</v>
      </c>
      <c r="AGO208" s="33"/>
      <c r="AGP208" s="33">
        <v>1809.36</v>
      </c>
      <c r="AGQ208" s="33"/>
      <c r="AGR208" s="33"/>
      <c r="AGS208" s="33"/>
      <c r="AGT208" s="33"/>
      <c r="AGU208" s="33"/>
      <c r="AGV208" s="33"/>
      <c r="AGW208" s="33"/>
      <c r="AGX208" s="33"/>
      <c r="AGY208" s="33"/>
      <c r="AGZ208" s="33">
        <v>324210.24</v>
      </c>
      <c r="AHA208" s="33"/>
      <c r="AHB208" s="33"/>
      <c r="AHC208" s="33">
        <v>336335.77</v>
      </c>
      <c r="AHD208" s="33">
        <v>525348.12</v>
      </c>
      <c r="AHE208" s="33"/>
      <c r="AHF208" s="33"/>
      <c r="AHG208" s="33"/>
      <c r="AHH208" s="33"/>
      <c r="AHI208" s="33"/>
      <c r="AHJ208" s="33"/>
      <c r="AHK208" s="33"/>
      <c r="AHL208" s="33">
        <v>16615.23</v>
      </c>
      <c r="AHM208" s="33"/>
      <c r="AHN208" s="33"/>
      <c r="AHO208" s="33">
        <v>5108.8900000000003</v>
      </c>
      <c r="AHP208" s="33">
        <v>10661</v>
      </c>
      <c r="AHQ208" s="33"/>
      <c r="AHR208" s="33"/>
      <c r="AHS208" s="33"/>
      <c r="AHT208" s="33">
        <v>80491.360000000001</v>
      </c>
      <c r="AHU208" s="33"/>
      <c r="AHV208" s="33"/>
      <c r="AHW208" s="33"/>
      <c r="AHX208" s="33"/>
      <c r="AHY208" s="33"/>
      <c r="AHZ208" s="33">
        <v>0</v>
      </c>
      <c r="AIA208" s="33">
        <v>1409202.2000000002</v>
      </c>
      <c r="AIB208" s="33">
        <v>13855593.139999997</v>
      </c>
    </row>
    <row r="209" spans="1:912" x14ac:dyDescent="0.5">
      <c r="A209" s="50" t="s">
        <v>413</v>
      </c>
      <c r="B209" s="50" t="s">
        <v>440</v>
      </c>
      <c r="C209" s="50" t="s">
        <v>441</v>
      </c>
      <c r="D209" s="51">
        <v>80885.75</v>
      </c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>
        <v>14000.04</v>
      </c>
      <c r="T209" s="51"/>
      <c r="U209" s="51"/>
      <c r="V209" s="51">
        <v>78988.44</v>
      </c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>
        <v>315.62</v>
      </c>
      <c r="BK209" s="51"/>
      <c r="BL209" s="51"/>
      <c r="BM209" s="51"/>
      <c r="BN209" s="51"/>
      <c r="BO209" s="51"/>
      <c r="BP209" s="51"/>
      <c r="BQ209" s="51"/>
      <c r="BR209" s="51">
        <v>8444.2800000000007</v>
      </c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>
        <v>6373</v>
      </c>
      <c r="CU209" s="51"/>
      <c r="CV209" s="51">
        <v>13335</v>
      </c>
      <c r="CW209" s="51"/>
      <c r="CX209" s="51"/>
      <c r="CY209" s="51"/>
      <c r="CZ209" s="51"/>
      <c r="DA209" s="51"/>
      <c r="DB209" s="51">
        <v>202342.13</v>
      </c>
      <c r="DC209" s="51"/>
      <c r="DD209" s="51"/>
      <c r="DE209" s="51"/>
      <c r="DF209" s="51">
        <v>21288.65</v>
      </c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>
        <v>72525.5</v>
      </c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  <c r="ET209" s="51"/>
      <c r="EU209" s="51"/>
      <c r="EV209" s="51"/>
      <c r="EW209" s="51"/>
      <c r="EX209" s="51">
        <v>93814.15</v>
      </c>
      <c r="EY209" s="51"/>
      <c r="EZ209" s="51"/>
      <c r="FA209" s="51"/>
      <c r="FB209" s="51"/>
      <c r="FC209" s="51"/>
      <c r="FD209" s="51"/>
      <c r="FE209" s="51"/>
      <c r="FF209" s="51"/>
      <c r="FG209" s="51"/>
      <c r="FH209" s="51"/>
      <c r="FI209" s="51"/>
      <c r="FJ209" s="51"/>
      <c r="FK209" s="51"/>
      <c r="FL209" s="51"/>
      <c r="FM209" s="51"/>
      <c r="FN209" s="51"/>
      <c r="FO209" s="51">
        <v>1871.72</v>
      </c>
      <c r="FP209" s="51"/>
      <c r="FQ209" s="51"/>
      <c r="FR209" s="51"/>
      <c r="FS209" s="51"/>
      <c r="FT209" s="51"/>
      <c r="FU209" s="51"/>
      <c r="FV209" s="51">
        <v>0.04</v>
      </c>
      <c r="FW209" s="51"/>
      <c r="FX209" s="51"/>
      <c r="FY209" s="51"/>
      <c r="FZ209" s="51"/>
      <c r="GA209" s="51"/>
      <c r="GB209" s="51">
        <v>22000</v>
      </c>
      <c r="GC209" s="51"/>
      <c r="GD209" s="51"/>
      <c r="GE209" s="51"/>
      <c r="GF209" s="51"/>
      <c r="GG209" s="51"/>
      <c r="GH209" s="51"/>
      <c r="GI209" s="51"/>
      <c r="GJ209" s="51"/>
      <c r="GK209" s="51"/>
      <c r="GL209" s="51"/>
      <c r="GM209" s="51"/>
      <c r="GN209" s="51"/>
      <c r="GO209" s="51"/>
      <c r="GP209" s="51"/>
      <c r="GQ209" s="51"/>
      <c r="GR209" s="51"/>
      <c r="GS209" s="51"/>
      <c r="GT209" s="51"/>
      <c r="GU209" s="51"/>
      <c r="GV209" s="51"/>
      <c r="GW209" s="51"/>
      <c r="GX209" s="51"/>
      <c r="GY209" s="51"/>
      <c r="GZ209" s="51"/>
      <c r="HA209" s="51">
        <v>23871.759999999998</v>
      </c>
      <c r="HB209" s="51"/>
      <c r="HC209" s="51"/>
      <c r="HD209" s="51"/>
      <c r="HE209" s="51"/>
      <c r="HF209" s="51"/>
      <c r="HG209" s="51"/>
      <c r="HH209" s="51"/>
      <c r="HI209" s="51"/>
      <c r="HJ209" s="51"/>
      <c r="HK209" s="51"/>
      <c r="HL209" s="51"/>
      <c r="HM209" s="51"/>
      <c r="HN209" s="51"/>
      <c r="HO209" s="51"/>
      <c r="HP209" s="51"/>
      <c r="HQ209" s="51"/>
      <c r="HR209" s="51"/>
      <c r="HS209" s="51"/>
      <c r="HT209" s="51"/>
      <c r="HU209" s="51"/>
      <c r="HV209" s="51"/>
      <c r="HW209" s="51"/>
      <c r="HX209" s="51"/>
      <c r="HY209" s="51"/>
      <c r="HZ209" s="51"/>
      <c r="IA209" s="51"/>
      <c r="IB209" s="51"/>
      <c r="IC209" s="51"/>
      <c r="ID209" s="51"/>
      <c r="IE209" s="51"/>
      <c r="IF209" s="51"/>
      <c r="IG209" s="51"/>
      <c r="IH209" s="51"/>
      <c r="II209" s="51"/>
      <c r="IJ209" s="51"/>
      <c r="IK209" s="51"/>
      <c r="IL209" s="51">
        <v>2743.4</v>
      </c>
      <c r="IM209" s="51"/>
      <c r="IN209" s="51"/>
      <c r="IO209" s="51"/>
      <c r="IP209" s="51"/>
      <c r="IQ209" s="51"/>
      <c r="IR209" s="51"/>
      <c r="IS209" s="51">
        <v>2074.7199999999998</v>
      </c>
      <c r="IT209" s="51"/>
      <c r="IU209" s="51">
        <v>3153.48</v>
      </c>
      <c r="IV209" s="51"/>
      <c r="IW209" s="51"/>
      <c r="IX209" s="51"/>
      <c r="IY209" s="51"/>
      <c r="IZ209" s="51"/>
      <c r="JA209" s="51">
        <v>9593.7999999999993</v>
      </c>
      <c r="JB209" s="51"/>
      <c r="JC209" s="51"/>
      <c r="JD209" s="51"/>
      <c r="JE209" s="51"/>
      <c r="JF209" s="51"/>
      <c r="JG209" s="51"/>
      <c r="JH209" s="51"/>
      <c r="JI209" s="51"/>
      <c r="JJ209" s="51"/>
      <c r="JK209" s="51"/>
      <c r="JL209" s="51"/>
      <c r="JM209" s="51"/>
      <c r="JN209" s="51"/>
      <c r="JO209" s="51"/>
      <c r="JP209" s="51"/>
      <c r="JQ209" s="51"/>
      <c r="JR209" s="51"/>
      <c r="JS209" s="51"/>
      <c r="JT209" s="51"/>
      <c r="JU209" s="51">
        <v>17565.400000000001</v>
      </c>
      <c r="JV209" s="51"/>
      <c r="JW209" s="51"/>
      <c r="JX209" s="51">
        <v>46082.73</v>
      </c>
      <c r="JY209" s="51"/>
      <c r="JZ209" s="51"/>
      <c r="KA209" s="51"/>
      <c r="KB209" s="51"/>
      <c r="KC209" s="51"/>
      <c r="KD209" s="51"/>
      <c r="KE209" s="51">
        <v>3541.67</v>
      </c>
      <c r="KF209" s="51"/>
      <c r="KG209" s="51"/>
      <c r="KH209" s="51"/>
      <c r="KI209" s="51"/>
      <c r="KJ209" s="51"/>
      <c r="KK209" s="51">
        <v>132580.72</v>
      </c>
      <c r="KL209" s="51"/>
      <c r="KM209" s="51"/>
      <c r="KN209" s="51"/>
      <c r="KO209" s="51"/>
      <c r="KP209" s="51"/>
      <c r="KQ209" s="51"/>
      <c r="KR209" s="51"/>
      <c r="KS209" s="51"/>
      <c r="KT209" s="51"/>
      <c r="KU209" s="51"/>
      <c r="KV209" s="51"/>
      <c r="KW209" s="51"/>
      <c r="KX209" s="51"/>
      <c r="KY209" s="51"/>
      <c r="KZ209" s="51"/>
      <c r="LA209" s="51"/>
      <c r="LB209" s="51"/>
      <c r="LC209" s="51"/>
      <c r="LD209" s="51"/>
      <c r="LE209" s="51"/>
      <c r="LF209" s="51"/>
      <c r="LG209" s="51"/>
      <c r="LH209" s="51">
        <v>2200.33</v>
      </c>
      <c r="LI209" s="51"/>
      <c r="LJ209" s="51"/>
      <c r="LK209" s="51">
        <v>7613.46</v>
      </c>
      <c r="LL209" s="51"/>
      <c r="LM209" s="51"/>
      <c r="LN209" s="51"/>
      <c r="LO209" s="51"/>
      <c r="LP209" s="51"/>
      <c r="LQ209" s="51"/>
      <c r="LR209" s="51"/>
      <c r="LS209" s="51"/>
      <c r="LT209" s="51"/>
      <c r="LU209" s="51"/>
      <c r="LV209" s="51"/>
      <c r="LW209" s="51"/>
      <c r="LX209" s="51"/>
      <c r="LY209" s="51"/>
      <c r="LZ209" s="51"/>
      <c r="MA209" s="51"/>
      <c r="MB209" s="51"/>
      <c r="MC209" s="51"/>
      <c r="MD209" s="51"/>
      <c r="ME209" s="51"/>
      <c r="MF209" s="51"/>
      <c r="MG209" s="51"/>
      <c r="MH209" s="51"/>
      <c r="MI209" s="51"/>
      <c r="MJ209" s="51">
        <v>192018.90999999997</v>
      </c>
      <c r="MK209" s="51"/>
      <c r="ML209" s="51"/>
      <c r="MM209" s="51"/>
      <c r="MN209" s="51"/>
      <c r="MO209" s="51"/>
      <c r="MP209" s="51"/>
      <c r="MQ209" s="51"/>
      <c r="MR209" s="51"/>
      <c r="MS209" s="51"/>
      <c r="MT209" s="51"/>
      <c r="MU209" s="51"/>
      <c r="MV209" s="51"/>
      <c r="MW209" s="51"/>
      <c r="MX209" s="51"/>
      <c r="MY209" s="51"/>
      <c r="MZ209" s="51"/>
      <c r="NA209" s="51"/>
      <c r="NB209" s="51"/>
      <c r="NC209" s="51"/>
      <c r="ND209" s="51"/>
      <c r="NE209" s="51"/>
      <c r="NF209" s="51"/>
      <c r="NG209" s="51"/>
      <c r="NH209" s="51"/>
      <c r="NI209" s="51">
        <v>439299.96</v>
      </c>
      <c r="NJ209" s="51"/>
      <c r="NK209" s="51"/>
      <c r="NL209" s="51"/>
      <c r="NM209" s="51"/>
      <c r="NN209" s="51"/>
      <c r="NO209" s="51"/>
      <c r="NP209" s="51"/>
      <c r="NQ209" s="51"/>
      <c r="NR209" s="51"/>
      <c r="NS209" s="51"/>
      <c r="NT209" s="51">
        <v>91578.880000000005</v>
      </c>
      <c r="NU209" s="51"/>
      <c r="NV209" s="51"/>
      <c r="NW209" s="51"/>
      <c r="NX209" s="51"/>
      <c r="NY209" s="51"/>
      <c r="NZ209" s="51"/>
      <c r="OA209" s="51">
        <v>9199.89</v>
      </c>
      <c r="OB209" s="51"/>
      <c r="OC209" s="51"/>
      <c r="OD209" s="51"/>
      <c r="OE209" s="51"/>
      <c r="OF209" s="51"/>
      <c r="OG209" s="51"/>
      <c r="OH209" s="51"/>
      <c r="OI209" s="51"/>
      <c r="OJ209" s="51"/>
      <c r="OK209" s="51"/>
      <c r="OL209" s="51">
        <v>9856.86</v>
      </c>
      <c r="OM209" s="51"/>
      <c r="ON209" s="51"/>
      <c r="OO209" s="51"/>
      <c r="OP209" s="51"/>
      <c r="OQ209" s="51"/>
      <c r="OR209" s="51"/>
      <c r="OS209" s="51"/>
      <c r="OT209" s="51"/>
      <c r="OU209" s="51"/>
      <c r="OV209" s="51"/>
      <c r="OW209" s="51"/>
      <c r="OX209" s="51"/>
      <c r="OY209" s="51"/>
      <c r="OZ209" s="51"/>
      <c r="PA209" s="51"/>
      <c r="PB209" s="51"/>
      <c r="PC209" s="51"/>
      <c r="PD209" s="51"/>
      <c r="PE209" s="51"/>
      <c r="PF209" s="51">
        <v>549935.59000000008</v>
      </c>
      <c r="PG209" s="33"/>
      <c r="PH209" s="33"/>
      <c r="PI209" s="33"/>
      <c r="PJ209" s="33"/>
      <c r="PK209" s="33"/>
      <c r="PL209" s="33"/>
      <c r="PM209" s="33"/>
      <c r="PN209" s="33"/>
      <c r="PO209" s="33"/>
      <c r="PP209" s="33"/>
      <c r="PQ209" s="33"/>
      <c r="PR209" s="33"/>
      <c r="PS209" s="33"/>
      <c r="PT209" s="33"/>
      <c r="PU209" s="33"/>
      <c r="PV209" s="33"/>
      <c r="PW209" s="33"/>
      <c r="PX209" s="33"/>
      <c r="PY209" s="33"/>
      <c r="PZ209" s="33">
        <v>5746.67</v>
      </c>
      <c r="QA209" s="33"/>
      <c r="QB209" s="33">
        <v>4680</v>
      </c>
      <c r="QC209" s="33"/>
      <c r="QD209" s="33"/>
      <c r="QE209" s="33"/>
      <c r="QF209" s="33"/>
      <c r="QG209" s="33"/>
      <c r="QH209" s="33"/>
      <c r="QI209" s="33">
        <v>30020</v>
      </c>
      <c r="QJ209" s="33"/>
      <c r="QK209" s="33"/>
      <c r="QL209" s="33"/>
      <c r="QM209" s="33"/>
      <c r="QN209" s="33"/>
      <c r="QO209" s="33"/>
      <c r="QP209" s="33"/>
      <c r="QQ209" s="33"/>
      <c r="QR209" s="33"/>
      <c r="QS209" s="33"/>
      <c r="QT209" s="33"/>
      <c r="QU209" s="33"/>
      <c r="QV209" s="33"/>
      <c r="QW209" s="33"/>
      <c r="QX209" s="33"/>
      <c r="QY209" s="33"/>
      <c r="QZ209" s="33"/>
      <c r="RA209" s="33"/>
      <c r="RB209" s="33"/>
      <c r="RC209" s="33"/>
      <c r="RD209" s="33"/>
      <c r="RE209" s="33">
        <v>500.04</v>
      </c>
      <c r="RF209" s="33"/>
      <c r="RG209" s="33"/>
      <c r="RH209" s="33"/>
      <c r="RI209" s="33"/>
      <c r="RJ209" s="33"/>
      <c r="RK209" s="33"/>
      <c r="RL209" s="33"/>
      <c r="RM209" s="33"/>
      <c r="RN209" s="33"/>
      <c r="RO209" s="33"/>
      <c r="RP209" s="33"/>
      <c r="RQ209" s="33"/>
      <c r="RR209" s="33"/>
      <c r="RS209" s="33"/>
      <c r="RT209" s="33"/>
      <c r="RU209" s="33"/>
      <c r="RV209" s="33"/>
      <c r="RW209" s="33"/>
      <c r="RX209" s="33"/>
      <c r="RY209" s="33">
        <v>8808.2900000000009</v>
      </c>
      <c r="RZ209" s="33"/>
      <c r="SA209" s="33"/>
      <c r="SB209" s="33"/>
      <c r="SC209" s="33"/>
      <c r="SD209" s="33"/>
      <c r="SE209" s="33"/>
      <c r="SF209" s="33">
        <v>49755</v>
      </c>
      <c r="SG209" s="33"/>
      <c r="SH209" s="33"/>
      <c r="SI209" s="33"/>
      <c r="SJ209" s="33"/>
      <c r="SK209" s="33"/>
      <c r="SL209" s="33"/>
      <c r="SM209" s="33"/>
      <c r="SN209" s="33"/>
      <c r="SO209" s="33">
        <v>3071.4</v>
      </c>
      <c r="SP209" s="33"/>
      <c r="SQ209" s="33"/>
      <c r="SR209" s="33"/>
      <c r="SS209" s="33"/>
      <c r="ST209" s="33"/>
      <c r="SU209" s="33"/>
      <c r="SV209" s="33"/>
      <c r="SW209" s="33"/>
      <c r="SX209" s="33"/>
      <c r="SY209" s="33"/>
      <c r="SZ209" s="33"/>
      <c r="TA209" s="33"/>
      <c r="TB209" s="33"/>
      <c r="TC209" s="33"/>
      <c r="TD209" s="33"/>
      <c r="TE209" s="33"/>
      <c r="TF209" s="33"/>
      <c r="TG209" s="33"/>
      <c r="TH209" s="33"/>
      <c r="TI209" s="33"/>
      <c r="TJ209" s="33"/>
      <c r="TK209" s="33"/>
      <c r="TL209" s="33"/>
      <c r="TM209" s="33"/>
      <c r="TN209" s="33"/>
      <c r="TO209" s="33"/>
      <c r="TP209" s="33"/>
      <c r="TQ209" s="33"/>
      <c r="TR209" s="33"/>
      <c r="TS209" s="33"/>
      <c r="TT209" s="33"/>
      <c r="TU209" s="33">
        <v>1448.32</v>
      </c>
      <c r="TV209" s="33"/>
      <c r="TW209" s="33"/>
      <c r="TX209" s="33"/>
      <c r="TY209" s="33"/>
      <c r="TZ209" s="33"/>
      <c r="UA209" s="33"/>
      <c r="UB209" s="33"/>
      <c r="UC209" s="33"/>
      <c r="UD209" s="33"/>
      <c r="UE209" s="33"/>
      <c r="UF209" s="33"/>
      <c r="UG209" s="33"/>
      <c r="UH209" s="33"/>
      <c r="UI209" s="33"/>
      <c r="UJ209" s="33"/>
      <c r="UK209" s="33"/>
      <c r="UL209" s="33"/>
      <c r="UM209" s="33"/>
      <c r="UN209" s="33"/>
      <c r="UO209" s="33"/>
      <c r="UP209" s="33"/>
      <c r="UQ209" s="33"/>
      <c r="UR209" s="33"/>
      <c r="US209" s="33"/>
      <c r="UT209" s="33"/>
      <c r="UU209" s="33"/>
      <c r="UV209" s="33"/>
      <c r="UW209" s="33"/>
      <c r="UX209" s="33"/>
      <c r="UY209" s="33"/>
      <c r="UZ209" s="33"/>
      <c r="VA209" s="33"/>
      <c r="VB209" s="33"/>
      <c r="VC209" s="33"/>
      <c r="VD209" s="33"/>
      <c r="VE209" s="33"/>
      <c r="VF209" s="33"/>
      <c r="VG209" s="33"/>
      <c r="VH209" s="33"/>
      <c r="VI209" s="33"/>
      <c r="VJ209" s="33"/>
      <c r="VK209" s="33"/>
      <c r="VL209" s="33"/>
      <c r="VM209" s="33"/>
      <c r="VN209" s="33"/>
      <c r="VO209" s="33"/>
      <c r="VP209" s="33"/>
      <c r="VQ209" s="33">
        <v>4519.72</v>
      </c>
      <c r="VR209" s="33"/>
      <c r="VS209" s="33"/>
      <c r="VT209" s="33"/>
      <c r="VU209" s="33"/>
      <c r="VV209" s="33"/>
      <c r="VW209" s="33"/>
      <c r="VX209" s="33"/>
      <c r="VY209" s="33"/>
      <c r="VZ209" s="33"/>
      <c r="WA209" s="33">
        <v>46</v>
      </c>
      <c r="WB209" s="33"/>
      <c r="WC209" s="33"/>
      <c r="WD209" s="33"/>
      <c r="WE209" s="33"/>
      <c r="WF209" s="33"/>
      <c r="WG209" s="33"/>
      <c r="WH209" s="33">
        <v>14298.94</v>
      </c>
      <c r="WI209" s="33"/>
      <c r="WJ209" s="33"/>
      <c r="WK209" s="33"/>
      <c r="WL209" s="33"/>
      <c r="WM209" s="33"/>
      <c r="WN209" s="33"/>
      <c r="WO209" s="33"/>
      <c r="WP209" s="33"/>
      <c r="WQ209" s="33"/>
      <c r="WR209" s="33">
        <v>408810</v>
      </c>
      <c r="WS209" s="33"/>
      <c r="WT209" s="33"/>
      <c r="WU209" s="33"/>
      <c r="WV209" s="33"/>
      <c r="WW209" s="33"/>
      <c r="WX209" s="33"/>
      <c r="WY209" s="33"/>
      <c r="WZ209" s="33"/>
      <c r="XA209" s="33"/>
      <c r="XB209" s="33"/>
      <c r="XC209" s="33"/>
      <c r="XD209" s="33"/>
      <c r="XE209" s="33"/>
      <c r="XF209" s="33"/>
      <c r="XG209" s="33"/>
      <c r="XH209" s="33"/>
      <c r="XI209" s="33"/>
      <c r="XJ209" s="33"/>
      <c r="XK209" s="33"/>
      <c r="XL209" s="33"/>
      <c r="XM209" s="33"/>
      <c r="XN209" s="33"/>
      <c r="XO209" s="33">
        <v>51225.81</v>
      </c>
      <c r="XP209" s="33"/>
      <c r="XQ209" s="33"/>
      <c r="XR209" s="33">
        <v>10581.66</v>
      </c>
      <c r="XS209" s="33"/>
      <c r="XT209" s="33"/>
      <c r="XU209" s="33"/>
      <c r="XV209" s="33"/>
      <c r="XW209" s="33"/>
      <c r="XX209" s="33"/>
      <c r="XY209" s="33"/>
      <c r="XZ209" s="33"/>
      <c r="YA209" s="33"/>
      <c r="YB209" s="33"/>
      <c r="YC209" s="33"/>
      <c r="YD209" s="33"/>
      <c r="YE209" s="33"/>
      <c r="YF209" s="33"/>
      <c r="YG209" s="33"/>
      <c r="YH209" s="33"/>
      <c r="YI209" s="33"/>
      <c r="YJ209" s="33"/>
      <c r="YK209" s="33"/>
      <c r="YL209" s="33"/>
      <c r="YM209" s="33"/>
      <c r="YN209" s="33"/>
      <c r="YO209" s="33"/>
      <c r="YP209" s="33"/>
      <c r="YQ209" s="33"/>
      <c r="YR209" s="33">
        <v>0</v>
      </c>
      <c r="YS209" s="33"/>
      <c r="YT209" s="33"/>
      <c r="YU209" s="33"/>
      <c r="YV209" s="33"/>
      <c r="YW209" s="33"/>
      <c r="YX209" s="33"/>
      <c r="YY209" s="33"/>
      <c r="YZ209" s="33"/>
      <c r="ZA209" s="33"/>
      <c r="ZB209" s="33"/>
      <c r="ZC209" s="33">
        <v>484962.41</v>
      </c>
      <c r="ZD209" s="33"/>
      <c r="ZE209" s="33"/>
      <c r="ZF209" s="33"/>
      <c r="ZG209" s="33"/>
      <c r="ZH209" s="33"/>
      <c r="ZI209" s="33">
        <v>11875.02</v>
      </c>
      <c r="ZJ209" s="33"/>
      <c r="ZK209" s="33"/>
      <c r="ZL209" s="33"/>
      <c r="ZM209" s="33"/>
      <c r="ZN209" s="33"/>
      <c r="ZO209" s="33"/>
      <c r="ZP209" s="33"/>
      <c r="ZQ209" s="33"/>
      <c r="ZR209" s="33">
        <v>43750.02</v>
      </c>
      <c r="ZS209" s="33"/>
      <c r="ZT209" s="33"/>
      <c r="ZU209" s="33"/>
      <c r="ZV209" s="33"/>
      <c r="ZW209" s="33"/>
      <c r="ZX209" s="33"/>
      <c r="ZY209" s="33"/>
      <c r="ZZ209" s="33"/>
      <c r="AAA209" s="33"/>
      <c r="AAB209" s="33"/>
      <c r="AAC209" s="33"/>
      <c r="AAD209" s="33"/>
      <c r="AAE209" s="33"/>
      <c r="AAF209" s="33"/>
      <c r="AAG209" s="33"/>
      <c r="AAH209" s="33"/>
      <c r="AAI209" s="33"/>
      <c r="AAJ209" s="33"/>
      <c r="AAK209" s="33"/>
      <c r="AAL209" s="33"/>
      <c r="AAM209" s="33"/>
      <c r="AAN209" s="33"/>
      <c r="AAO209" s="33"/>
      <c r="AAP209" s="33"/>
      <c r="AAQ209" s="33"/>
      <c r="AAR209" s="33"/>
      <c r="AAS209" s="33"/>
      <c r="AAT209" s="33"/>
      <c r="AAU209" s="33"/>
      <c r="AAV209" s="33"/>
      <c r="AAW209" s="33">
        <v>4483.38</v>
      </c>
      <c r="AAX209" s="33"/>
      <c r="AAY209" s="33"/>
      <c r="AAZ209" s="33"/>
      <c r="ABA209" s="33"/>
      <c r="ABB209" s="33"/>
      <c r="ABC209" s="33"/>
      <c r="ABD209" s="33"/>
      <c r="ABE209" s="33"/>
      <c r="ABF209" s="33"/>
      <c r="ABG209" s="33"/>
      <c r="ABH209" s="33">
        <v>8328.64</v>
      </c>
      <c r="ABI209" s="33"/>
      <c r="ABJ209" s="33"/>
      <c r="ABK209" s="33"/>
      <c r="ABL209" s="33"/>
      <c r="ABM209" s="33"/>
      <c r="ABN209" s="33"/>
      <c r="ABO209" s="33"/>
      <c r="ABP209" s="33"/>
      <c r="ABQ209" s="33"/>
      <c r="ABR209" s="33"/>
      <c r="ABS209" s="33"/>
      <c r="ABT209" s="33"/>
      <c r="ABU209" s="33"/>
      <c r="ABV209" s="33">
        <v>3892.54</v>
      </c>
      <c r="ABW209" s="33">
        <v>72329.599999999991</v>
      </c>
      <c r="ABX209" s="33">
        <v>4879.68</v>
      </c>
      <c r="ABY209" s="33"/>
      <c r="ABZ209" s="33"/>
      <c r="ACA209" s="33"/>
      <c r="ACB209" s="33"/>
      <c r="ACC209" s="33"/>
      <c r="ACD209" s="33"/>
      <c r="ACE209" s="33"/>
      <c r="ACF209" s="33"/>
      <c r="ACG209" s="33">
        <v>2902.79</v>
      </c>
      <c r="ACH209" s="33"/>
      <c r="ACI209" s="33"/>
      <c r="ACJ209" s="33"/>
      <c r="ACK209" s="33"/>
      <c r="ACL209" s="33"/>
      <c r="ACM209" s="33"/>
      <c r="ACN209" s="33"/>
      <c r="ACO209" s="33"/>
      <c r="ACP209" s="33"/>
      <c r="ACQ209" s="33"/>
      <c r="ACR209" s="33"/>
      <c r="ACS209" s="33"/>
      <c r="ACT209" s="33"/>
      <c r="ACU209" s="33"/>
      <c r="ACV209" s="33"/>
      <c r="ACW209" s="33"/>
      <c r="ACX209" s="33"/>
      <c r="ACY209" s="33"/>
      <c r="ACZ209" s="33"/>
      <c r="ADA209" s="33"/>
      <c r="ADB209" s="33"/>
      <c r="ADC209" s="33"/>
      <c r="ADD209" s="33"/>
      <c r="ADE209" s="33"/>
      <c r="ADF209" s="33"/>
      <c r="ADG209" s="33"/>
      <c r="ADH209" s="33"/>
      <c r="ADI209" s="33"/>
      <c r="ADJ209" s="33"/>
      <c r="ADK209" s="33"/>
      <c r="ADL209" s="33"/>
      <c r="ADM209" s="33"/>
      <c r="ADN209" s="33"/>
      <c r="ADO209" s="33"/>
      <c r="ADP209" s="33">
        <v>183841.26</v>
      </c>
      <c r="ADQ209" s="33"/>
      <c r="ADR209" s="33">
        <v>17799.96</v>
      </c>
      <c r="ADS209" s="33"/>
      <c r="ADT209" s="33"/>
      <c r="ADU209" s="33"/>
      <c r="ADV209" s="33"/>
      <c r="ADW209" s="33"/>
      <c r="ADX209" s="33"/>
      <c r="ADY209" s="33"/>
      <c r="ADZ209" s="33"/>
      <c r="AEA209" s="33"/>
      <c r="AEB209" s="33"/>
      <c r="AEC209" s="33"/>
      <c r="AED209" s="33"/>
      <c r="AEE209" s="33"/>
      <c r="AEF209" s="33"/>
      <c r="AEG209" s="33"/>
      <c r="AEH209" s="33"/>
      <c r="AEI209" s="33"/>
      <c r="AEJ209" s="33"/>
      <c r="AEK209" s="33"/>
      <c r="AEL209" s="33">
        <v>18768</v>
      </c>
      <c r="AEM209" s="33"/>
      <c r="AEN209" s="33"/>
      <c r="AEO209" s="33"/>
      <c r="AEP209" s="33"/>
      <c r="AEQ209" s="33"/>
      <c r="AER209" s="33"/>
      <c r="AES209" s="33"/>
      <c r="AET209" s="33"/>
      <c r="AEU209" s="33"/>
      <c r="AEV209" s="33">
        <v>11399.8</v>
      </c>
      <c r="AEW209" s="33"/>
      <c r="AEX209" s="33"/>
      <c r="AEY209" s="33"/>
      <c r="AEZ209" s="33">
        <v>239591.49</v>
      </c>
      <c r="AFA209" s="33"/>
      <c r="AFB209" s="33"/>
      <c r="AFC209" s="33"/>
      <c r="AFD209" s="33"/>
      <c r="AFE209" s="33"/>
      <c r="AFF209" s="33"/>
      <c r="AFG209" s="33"/>
      <c r="AFH209" s="33"/>
      <c r="AFI209" s="33"/>
      <c r="AFJ209" s="33"/>
      <c r="AFK209" s="33"/>
      <c r="AFL209" s="33"/>
      <c r="AFM209" s="33"/>
      <c r="AFN209" s="33"/>
      <c r="AFO209" s="33"/>
      <c r="AFP209" s="33"/>
      <c r="AFQ209" s="33"/>
      <c r="AFR209" s="33"/>
      <c r="AFS209" s="33"/>
      <c r="AFT209" s="33"/>
      <c r="AFU209" s="33"/>
      <c r="AFV209" s="33"/>
      <c r="AFW209" s="33"/>
      <c r="AFX209" s="33"/>
      <c r="AFY209" s="33"/>
      <c r="AFZ209" s="33"/>
      <c r="AGA209" s="33"/>
      <c r="AGB209" s="33"/>
      <c r="AGC209" s="33"/>
      <c r="AGD209" s="33">
        <v>23346.84</v>
      </c>
      <c r="AGE209" s="33"/>
      <c r="AGF209" s="33"/>
      <c r="AGG209" s="33"/>
      <c r="AGH209" s="33"/>
      <c r="AGI209" s="33"/>
      <c r="AGJ209" s="33"/>
      <c r="AGK209" s="33"/>
      <c r="AGL209" s="33"/>
      <c r="AGM209" s="33"/>
      <c r="AGN209" s="33"/>
      <c r="AGO209" s="33"/>
      <c r="AGP209" s="33"/>
      <c r="AGQ209" s="33"/>
      <c r="AGR209" s="33"/>
      <c r="AGS209" s="33"/>
      <c r="AGT209" s="33"/>
      <c r="AGU209" s="33"/>
      <c r="AGV209" s="33"/>
      <c r="AGW209" s="33"/>
      <c r="AGX209" s="33"/>
      <c r="AGY209" s="33"/>
      <c r="AGZ209" s="33"/>
      <c r="AHA209" s="33"/>
      <c r="AHB209" s="33"/>
      <c r="AHC209" s="33">
        <v>283697.15000000002</v>
      </c>
      <c r="AHD209" s="33">
        <v>84700.3</v>
      </c>
      <c r="AHE209" s="33"/>
      <c r="AHF209" s="33"/>
      <c r="AHG209" s="33"/>
      <c r="AHH209" s="33"/>
      <c r="AHI209" s="33"/>
      <c r="AHJ209" s="33"/>
      <c r="AHK209" s="33"/>
      <c r="AHL209" s="33"/>
      <c r="AHM209" s="33"/>
      <c r="AHN209" s="33"/>
      <c r="AHO209" s="33"/>
      <c r="AHP209" s="33"/>
      <c r="AHQ209" s="33"/>
      <c r="AHR209" s="33"/>
      <c r="AHS209" s="33"/>
      <c r="AHT209" s="33">
        <v>2876.72</v>
      </c>
      <c r="AHU209" s="33"/>
      <c r="AHV209" s="33"/>
      <c r="AHW209" s="33"/>
      <c r="AHX209" s="33"/>
      <c r="AHY209" s="33"/>
      <c r="AHZ209" s="33"/>
      <c r="AIA209" s="33">
        <v>394621.01</v>
      </c>
      <c r="AIB209" s="33">
        <v>2325327.17</v>
      </c>
    </row>
    <row r="210" spans="1:912" x14ac:dyDescent="0.5">
      <c r="A210" s="50" t="s">
        <v>413</v>
      </c>
      <c r="B210" s="50" t="s">
        <v>442</v>
      </c>
      <c r="C210" s="50" t="s">
        <v>443</v>
      </c>
      <c r="D210" s="51">
        <v>1150</v>
      </c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>
        <v>1973.99</v>
      </c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>
        <v>113.29</v>
      </c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>
        <v>1733.28</v>
      </c>
      <c r="CW210" s="51">
        <v>42.19</v>
      </c>
      <c r="CX210" s="51"/>
      <c r="CY210" s="51"/>
      <c r="CZ210" s="51">
        <v>12600</v>
      </c>
      <c r="DA210" s="51"/>
      <c r="DB210" s="51">
        <v>17612.75</v>
      </c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>
        <v>2730.33</v>
      </c>
      <c r="EF210" s="51"/>
      <c r="EG210" s="51"/>
      <c r="EH210" s="51"/>
      <c r="EI210" s="51"/>
      <c r="EJ210" s="51"/>
      <c r="EK210" s="51"/>
      <c r="EL210" s="51"/>
      <c r="EM210" s="51"/>
      <c r="EN210" s="51">
        <v>19543.63</v>
      </c>
      <c r="EO210" s="51"/>
      <c r="EP210" s="51"/>
      <c r="EQ210" s="51"/>
      <c r="ER210" s="51"/>
      <c r="ES210" s="51"/>
      <c r="ET210" s="51"/>
      <c r="EU210" s="51"/>
      <c r="EV210" s="51"/>
      <c r="EW210" s="51"/>
      <c r="EX210" s="51">
        <v>22273.96</v>
      </c>
      <c r="EY210" s="51"/>
      <c r="EZ210" s="51"/>
      <c r="FA210" s="51"/>
      <c r="FB210" s="51">
        <v>7959.96</v>
      </c>
      <c r="FC210" s="51"/>
      <c r="FD210" s="51"/>
      <c r="FE210" s="51"/>
      <c r="FF210" s="51"/>
      <c r="FG210" s="51"/>
      <c r="FH210" s="51"/>
      <c r="FI210" s="51"/>
      <c r="FJ210" s="51"/>
      <c r="FK210" s="51"/>
      <c r="FL210" s="51"/>
      <c r="FM210" s="51"/>
      <c r="FN210" s="51"/>
      <c r="FO210" s="51">
        <v>14100</v>
      </c>
      <c r="FP210" s="51"/>
      <c r="FQ210" s="51"/>
      <c r="FR210" s="51"/>
      <c r="FS210" s="51"/>
      <c r="FT210" s="51"/>
      <c r="FU210" s="51"/>
      <c r="FV210" s="51"/>
      <c r="FW210" s="51"/>
      <c r="FX210" s="51"/>
      <c r="FY210" s="51">
        <v>333333.34999999998</v>
      </c>
      <c r="FZ210" s="51"/>
      <c r="GA210" s="51"/>
      <c r="GB210" s="51"/>
      <c r="GC210" s="51"/>
      <c r="GD210" s="51"/>
      <c r="GE210" s="51"/>
      <c r="GF210" s="51"/>
      <c r="GG210" s="51"/>
      <c r="GH210" s="51"/>
      <c r="GI210" s="51"/>
      <c r="GJ210" s="51"/>
      <c r="GK210" s="51"/>
      <c r="GL210" s="51"/>
      <c r="GM210" s="51"/>
      <c r="GN210" s="51"/>
      <c r="GO210" s="51"/>
      <c r="GP210" s="51"/>
      <c r="GQ210" s="51"/>
      <c r="GR210" s="51"/>
      <c r="GS210" s="51"/>
      <c r="GT210" s="51"/>
      <c r="GU210" s="51"/>
      <c r="GV210" s="51"/>
      <c r="GW210" s="51"/>
      <c r="GX210" s="51"/>
      <c r="GY210" s="51"/>
      <c r="GZ210" s="51"/>
      <c r="HA210" s="51">
        <v>355393.31</v>
      </c>
      <c r="HB210" s="51"/>
      <c r="HC210" s="51"/>
      <c r="HD210" s="51"/>
      <c r="HE210" s="51"/>
      <c r="HF210" s="51"/>
      <c r="HG210" s="51"/>
      <c r="HH210" s="51"/>
      <c r="HI210" s="51"/>
      <c r="HJ210" s="51"/>
      <c r="HK210" s="51"/>
      <c r="HL210" s="51"/>
      <c r="HM210" s="51"/>
      <c r="HN210" s="51"/>
      <c r="HO210" s="51"/>
      <c r="HP210" s="51"/>
      <c r="HQ210" s="51"/>
      <c r="HR210" s="51"/>
      <c r="HS210" s="51"/>
      <c r="HT210" s="51"/>
      <c r="HU210" s="51"/>
      <c r="HV210" s="51"/>
      <c r="HW210" s="51"/>
      <c r="HX210" s="51"/>
      <c r="HY210" s="51"/>
      <c r="HZ210" s="51"/>
      <c r="IA210" s="51"/>
      <c r="IB210" s="51"/>
      <c r="IC210" s="51">
        <v>51743.199999999997</v>
      </c>
      <c r="ID210" s="51"/>
      <c r="IE210" s="51"/>
      <c r="IF210" s="51"/>
      <c r="IG210" s="51"/>
      <c r="IH210" s="51"/>
      <c r="II210" s="51"/>
      <c r="IJ210" s="51"/>
      <c r="IK210" s="51"/>
      <c r="IL210" s="51">
        <v>9699.9599999999991</v>
      </c>
      <c r="IM210" s="51"/>
      <c r="IN210" s="51"/>
      <c r="IO210" s="51"/>
      <c r="IP210" s="51"/>
      <c r="IQ210" s="51"/>
      <c r="IR210" s="51"/>
      <c r="IS210" s="51"/>
      <c r="IT210" s="51"/>
      <c r="IU210" s="51">
        <v>23199.87</v>
      </c>
      <c r="IV210" s="51"/>
      <c r="IW210" s="51"/>
      <c r="IX210" s="51"/>
      <c r="IY210" s="51"/>
      <c r="IZ210" s="51"/>
      <c r="JA210" s="51">
        <v>70402</v>
      </c>
      <c r="JB210" s="51"/>
      <c r="JC210" s="51"/>
      <c r="JD210" s="51"/>
      <c r="JE210" s="51"/>
      <c r="JF210" s="51">
        <v>51635.8</v>
      </c>
      <c r="JG210" s="51"/>
      <c r="JH210" s="51"/>
      <c r="JI210" s="51">
        <v>8499.01</v>
      </c>
      <c r="JJ210" s="51"/>
      <c r="JK210" s="51"/>
      <c r="JL210" s="51"/>
      <c r="JM210" s="51"/>
      <c r="JN210" s="51"/>
      <c r="JO210" s="51"/>
      <c r="JP210" s="51"/>
      <c r="JQ210" s="51">
        <v>4383.3599999999997</v>
      </c>
      <c r="JR210" s="51"/>
      <c r="JS210" s="51"/>
      <c r="JT210" s="51"/>
      <c r="JU210" s="51">
        <v>219563.2</v>
      </c>
      <c r="JV210" s="51"/>
      <c r="JW210" s="51"/>
      <c r="JX210" s="51"/>
      <c r="JY210" s="51"/>
      <c r="JZ210" s="51"/>
      <c r="KA210" s="51"/>
      <c r="KB210" s="51"/>
      <c r="KC210" s="51"/>
      <c r="KD210" s="51"/>
      <c r="KE210" s="51"/>
      <c r="KF210" s="51"/>
      <c r="KG210" s="51"/>
      <c r="KH210" s="51"/>
      <c r="KI210" s="51"/>
      <c r="KJ210" s="51"/>
      <c r="KK210" s="51">
        <v>8996.83</v>
      </c>
      <c r="KL210" s="51"/>
      <c r="KM210" s="51"/>
      <c r="KN210" s="51"/>
      <c r="KO210" s="51"/>
      <c r="KP210" s="51"/>
      <c r="KQ210" s="51"/>
      <c r="KR210" s="51"/>
      <c r="KS210" s="51"/>
      <c r="KT210" s="51"/>
      <c r="KU210" s="51"/>
      <c r="KV210" s="51"/>
      <c r="KW210" s="51"/>
      <c r="KX210" s="51"/>
      <c r="KY210" s="51"/>
      <c r="KZ210" s="51"/>
      <c r="LA210" s="51"/>
      <c r="LB210" s="51"/>
      <c r="LC210" s="51"/>
      <c r="LD210" s="51"/>
      <c r="LE210" s="51"/>
      <c r="LF210" s="51"/>
      <c r="LG210" s="51"/>
      <c r="LH210" s="51"/>
      <c r="LI210" s="51"/>
      <c r="LJ210" s="51">
        <v>5523.42</v>
      </c>
      <c r="LK210" s="51"/>
      <c r="LL210" s="51"/>
      <c r="LM210" s="51"/>
      <c r="LN210" s="51"/>
      <c r="LO210" s="51">
        <v>2551.27</v>
      </c>
      <c r="LP210" s="51"/>
      <c r="LQ210" s="51"/>
      <c r="LR210" s="51"/>
      <c r="LS210" s="51"/>
      <c r="LT210" s="51"/>
      <c r="LU210" s="51"/>
      <c r="LV210" s="51"/>
      <c r="LW210" s="51"/>
      <c r="LX210" s="51"/>
      <c r="LY210" s="51"/>
      <c r="LZ210" s="51"/>
      <c r="MA210" s="51"/>
      <c r="MB210" s="51"/>
      <c r="MC210" s="51"/>
      <c r="MD210" s="51"/>
      <c r="ME210" s="51"/>
      <c r="MF210" s="51"/>
      <c r="MG210" s="51"/>
      <c r="MH210" s="51"/>
      <c r="MI210" s="51"/>
      <c r="MJ210" s="51">
        <v>17071.52</v>
      </c>
      <c r="MK210" s="51"/>
      <c r="ML210" s="51"/>
      <c r="MM210" s="51"/>
      <c r="MN210" s="51"/>
      <c r="MO210" s="51"/>
      <c r="MP210" s="51"/>
      <c r="MQ210" s="51"/>
      <c r="MR210" s="51"/>
      <c r="MS210" s="51"/>
      <c r="MT210" s="51"/>
      <c r="MU210" s="51">
        <v>20563.38</v>
      </c>
      <c r="MV210" s="51"/>
      <c r="MW210" s="51"/>
      <c r="MX210" s="51"/>
      <c r="MY210" s="51"/>
      <c r="MZ210" s="51"/>
      <c r="NA210" s="51"/>
      <c r="NB210" s="51"/>
      <c r="NC210" s="51"/>
      <c r="ND210" s="51"/>
      <c r="NE210" s="51"/>
      <c r="NF210" s="51"/>
      <c r="NG210" s="51"/>
      <c r="NH210" s="51"/>
      <c r="NI210" s="51"/>
      <c r="NJ210" s="51"/>
      <c r="NK210" s="51"/>
      <c r="NL210" s="51"/>
      <c r="NM210" s="51"/>
      <c r="NN210" s="51"/>
      <c r="NO210" s="51"/>
      <c r="NP210" s="51"/>
      <c r="NQ210" s="51"/>
      <c r="NR210" s="51"/>
      <c r="NS210" s="51"/>
      <c r="NT210" s="51">
        <v>5273.05</v>
      </c>
      <c r="NU210" s="51"/>
      <c r="NV210" s="51"/>
      <c r="NW210" s="51"/>
      <c r="NX210" s="51"/>
      <c r="NY210" s="51"/>
      <c r="NZ210" s="51"/>
      <c r="OA210" s="51"/>
      <c r="OB210" s="51"/>
      <c r="OC210" s="51"/>
      <c r="OD210" s="51"/>
      <c r="OE210" s="51"/>
      <c r="OF210" s="51"/>
      <c r="OG210" s="51"/>
      <c r="OH210" s="51"/>
      <c r="OI210" s="51"/>
      <c r="OJ210" s="51"/>
      <c r="OK210" s="51"/>
      <c r="OL210" s="51"/>
      <c r="OM210" s="51"/>
      <c r="ON210" s="51"/>
      <c r="OO210" s="51"/>
      <c r="OP210" s="51"/>
      <c r="OQ210" s="51"/>
      <c r="OR210" s="51">
        <v>65260.93</v>
      </c>
      <c r="OS210" s="51"/>
      <c r="OT210" s="51"/>
      <c r="OU210" s="51"/>
      <c r="OV210" s="51"/>
      <c r="OW210" s="51"/>
      <c r="OX210" s="51"/>
      <c r="OY210" s="51"/>
      <c r="OZ210" s="51"/>
      <c r="PA210" s="51"/>
      <c r="PB210" s="51">
        <v>665.64</v>
      </c>
      <c r="PC210" s="51"/>
      <c r="PD210" s="51"/>
      <c r="PE210" s="51"/>
      <c r="PF210" s="51">
        <v>91763</v>
      </c>
      <c r="PG210" s="33"/>
      <c r="PH210" s="33"/>
      <c r="PI210" s="33"/>
      <c r="PJ210" s="33"/>
      <c r="PK210" s="33"/>
      <c r="PL210" s="33"/>
      <c r="PM210" s="33"/>
      <c r="PN210" s="33">
        <v>36200</v>
      </c>
      <c r="PO210" s="33"/>
      <c r="PP210" s="33"/>
      <c r="PQ210" s="33"/>
      <c r="PR210" s="33">
        <v>23455.56</v>
      </c>
      <c r="PS210" s="33"/>
      <c r="PT210" s="33"/>
      <c r="PU210" s="33"/>
      <c r="PV210" s="33"/>
      <c r="PW210" s="33"/>
      <c r="PX210" s="33"/>
      <c r="PY210" s="33"/>
      <c r="PZ210" s="33"/>
      <c r="QA210" s="33"/>
      <c r="QB210" s="33"/>
      <c r="QC210" s="33"/>
      <c r="QD210" s="33"/>
      <c r="QE210" s="33"/>
      <c r="QF210" s="33"/>
      <c r="QG210" s="33"/>
      <c r="QH210" s="33"/>
      <c r="QI210" s="33"/>
      <c r="QJ210" s="33"/>
      <c r="QK210" s="33"/>
      <c r="QL210" s="33"/>
      <c r="QM210" s="33"/>
      <c r="QN210" s="33"/>
      <c r="QO210" s="33"/>
      <c r="QP210" s="33"/>
      <c r="QQ210" s="33"/>
      <c r="QR210" s="33"/>
      <c r="QS210" s="33"/>
      <c r="QT210" s="33"/>
      <c r="QU210" s="33"/>
      <c r="QV210" s="33"/>
      <c r="QW210" s="33"/>
      <c r="QX210" s="33"/>
      <c r="QY210" s="33"/>
      <c r="QZ210" s="33"/>
      <c r="RA210" s="33"/>
      <c r="RB210" s="33"/>
      <c r="RC210" s="33"/>
      <c r="RD210" s="33"/>
      <c r="RE210" s="33">
        <v>90189.96</v>
      </c>
      <c r="RF210" s="33"/>
      <c r="RG210" s="33"/>
      <c r="RH210" s="33"/>
      <c r="RI210" s="33"/>
      <c r="RJ210" s="33"/>
      <c r="RK210" s="33"/>
      <c r="RL210" s="33"/>
      <c r="RM210" s="33"/>
      <c r="RN210" s="33"/>
      <c r="RO210" s="33">
        <v>123161.95</v>
      </c>
      <c r="RP210" s="33"/>
      <c r="RQ210" s="33">
        <v>13322.5</v>
      </c>
      <c r="RR210" s="33"/>
      <c r="RS210" s="33"/>
      <c r="RT210" s="33"/>
      <c r="RU210" s="33"/>
      <c r="RV210" s="33"/>
      <c r="RW210" s="33"/>
      <c r="RX210" s="33"/>
      <c r="RY210" s="33"/>
      <c r="RZ210" s="33"/>
      <c r="SA210" s="33"/>
      <c r="SB210" s="33">
        <v>49645.81</v>
      </c>
      <c r="SC210" s="33"/>
      <c r="SD210" s="33"/>
      <c r="SE210" s="33"/>
      <c r="SF210" s="33">
        <v>335975.78</v>
      </c>
      <c r="SG210" s="33"/>
      <c r="SH210" s="33"/>
      <c r="SI210" s="33"/>
      <c r="SJ210" s="33"/>
      <c r="SK210" s="33"/>
      <c r="SL210" s="33"/>
      <c r="SM210" s="33"/>
      <c r="SN210" s="33"/>
      <c r="SO210" s="33"/>
      <c r="SP210" s="33"/>
      <c r="SQ210" s="33"/>
      <c r="SR210" s="33"/>
      <c r="SS210" s="33"/>
      <c r="ST210" s="33"/>
      <c r="SU210" s="33"/>
      <c r="SV210" s="33"/>
      <c r="SW210" s="33"/>
      <c r="SX210" s="33"/>
      <c r="SY210" s="33"/>
      <c r="SZ210" s="33"/>
      <c r="TA210" s="33"/>
      <c r="TB210" s="33"/>
      <c r="TC210" s="33"/>
      <c r="TD210" s="33"/>
      <c r="TE210" s="33"/>
      <c r="TF210" s="33"/>
      <c r="TG210" s="33"/>
      <c r="TH210" s="33"/>
      <c r="TI210" s="33"/>
      <c r="TJ210" s="33"/>
      <c r="TK210" s="33"/>
      <c r="TL210" s="33"/>
      <c r="TM210" s="33"/>
      <c r="TN210" s="33"/>
      <c r="TO210" s="33"/>
      <c r="TP210" s="33"/>
      <c r="TQ210" s="33"/>
      <c r="TR210" s="33"/>
      <c r="TS210" s="33"/>
      <c r="TT210" s="33"/>
      <c r="TU210" s="33"/>
      <c r="TV210" s="33"/>
      <c r="TW210" s="33"/>
      <c r="TX210" s="33"/>
      <c r="TY210" s="33"/>
      <c r="TZ210" s="33"/>
      <c r="UA210" s="33"/>
      <c r="UB210" s="33"/>
      <c r="UC210" s="33"/>
      <c r="UD210" s="33"/>
      <c r="UE210" s="33"/>
      <c r="UF210" s="33"/>
      <c r="UG210" s="33"/>
      <c r="UH210" s="33"/>
      <c r="UI210" s="33"/>
      <c r="UJ210" s="33"/>
      <c r="UK210" s="33"/>
      <c r="UL210" s="33"/>
      <c r="UM210" s="33"/>
      <c r="UN210" s="33"/>
      <c r="UO210" s="33"/>
      <c r="UP210" s="33"/>
      <c r="UQ210" s="33"/>
      <c r="UR210" s="33"/>
      <c r="US210" s="33"/>
      <c r="UT210" s="33"/>
      <c r="UU210" s="33"/>
      <c r="UV210" s="33"/>
      <c r="UW210" s="33"/>
      <c r="UX210" s="33"/>
      <c r="UY210" s="33"/>
      <c r="UZ210" s="33"/>
      <c r="VA210" s="33"/>
      <c r="VB210" s="33"/>
      <c r="VC210" s="33"/>
      <c r="VD210" s="33"/>
      <c r="VE210" s="33"/>
      <c r="VF210" s="33"/>
      <c r="VG210" s="33"/>
      <c r="VH210" s="33"/>
      <c r="VI210" s="33"/>
      <c r="VJ210" s="33"/>
      <c r="VK210" s="33"/>
      <c r="VL210" s="33"/>
      <c r="VM210" s="33"/>
      <c r="VN210" s="33"/>
      <c r="VO210" s="33"/>
      <c r="VP210" s="33">
        <v>164049</v>
      </c>
      <c r="VQ210" s="33">
        <v>164049</v>
      </c>
      <c r="VR210" s="33"/>
      <c r="VS210" s="33"/>
      <c r="VT210" s="33"/>
      <c r="VU210" s="33"/>
      <c r="VV210" s="33"/>
      <c r="VW210" s="33"/>
      <c r="VX210" s="33"/>
      <c r="VY210" s="33"/>
      <c r="VZ210" s="33"/>
      <c r="WA210" s="33">
        <v>28356.639999999999</v>
      </c>
      <c r="WB210" s="33"/>
      <c r="WC210" s="33"/>
      <c r="WD210" s="33"/>
      <c r="WE210" s="33"/>
      <c r="WF210" s="33"/>
      <c r="WG210" s="33"/>
      <c r="WH210" s="33">
        <v>13177.71</v>
      </c>
      <c r="WI210" s="33"/>
      <c r="WJ210" s="33"/>
      <c r="WK210" s="33"/>
      <c r="WL210" s="33"/>
      <c r="WM210" s="33"/>
      <c r="WN210" s="33"/>
      <c r="WO210" s="33"/>
      <c r="WP210" s="33"/>
      <c r="WQ210" s="33"/>
      <c r="WR210" s="33"/>
      <c r="WS210" s="33"/>
      <c r="WT210" s="33">
        <v>2958</v>
      </c>
      <c r="WU210" s="33"/>
      <c r="WV210" s="33"/>
      <c r="WW210" s="33"/>
      <c r="WX210" s="33"/>
      <c r="WY210" s="33"/>
      <c r="WZ210" s="33"/>
      <c r="XA210" s="33"/>
      <c r="XB210" s="33"/>
      <c r="XC210" s="33"/>
      <c r="XD210" s="33"/>
      <c r="XE210" s="33"/>
      <c r="XF210" s="33"/>
      <c r="XG210" s="33"/>
      <c r="XH210" s="33"/>
      <c r="XI210" s="33"/>
      <c r="XJ210" s="33"/>
      <c r="XK210" s="33"/>
      <c r="XL210" s="33"/>
      <c r="XM210" s="33"/>
      <c r="XN210" s="33"/>
      <c r="XO210" s="33">
        <v>24137.67</v>
      </c>
      <c r="XP210" s="33"/>
      <c r="XQ210" s="33"/>
      <c r="XR210" s="33">
        <v>18778.5</v>
      </c>
      <c r="XS210" s="33"/>
      <c r="XT210" s="33"/>
      <c r="XU210" s="33"/>
      <c r="XV210" s="33"/>
      <c r="XW210" s="33"/>
      <c r="XX210" s="33"/>
      <c r="XY210" s="33"/>
      <c r="XZ210" s="33"/>
      <c r="YA210" s="33"/>
      <c r="YB210" s="33"/>
      <c r="YC210" s="33"/>
      <c r="YD210" s="33"/>
      <c r="YE210" s="33"/>
      <c r="YF210" s="33"/>
      <c r="YG210" s="33"/>
      <c r="YH210" s="33"/>
      <c r="YI210" s="33"/>
      <c r="YJ210" s="33"/>
      <c r="YK210" s="33"/>
      <c r="YL210" s="33">
        <v>30002.68</v>
      </c>
      <c r="YM210" s="33"/>
      <c r="YN210" s="33"/>
      <c r="YO210" s="33"/>
      <c r="YP210" s="33"/>
      <c r="YQ210" s="33"/>
      <c r="YR210" s="33">
        <v>0</v>
      </c>
      <c r="YS210" s="33"/>
      <c r="YT210" s="33"/>
      <c r="YU210" s="33"/>
      <c r="YV210" s="33"/>
      <c r="YW210" s="33"/>
      <c r="YX210" s="33"/>
      <c r="YY210" s="33"/>
      <c r="YZ210" s="33"/>
      <c r="ZA210" s="33"/>
      <c r="ZB210" s="33">
        <v>148242.72</v>
      </c>
      <c r="ZC210" s="33">
        <v>265653.92</v>
      </c>
      <c r="ZD210" s="33"/>
      <c r="ZE210" s="33"/>
      <c r="ZF210" s="33"/>
      <c r="ZG210" s="33"/>
      <c r="ZH210" s="33"/>
      <c r="ZI210" s="33"/>
      <c r="ZJ210" s="33"/>
      <c r="ZK210" s="33"/>
      <c r="ZL210" s="33"/>
      <c r="ZM210" s="33"/>
      <c r="ZN210" s="33"/>
      <c r="ZO210" s="33"/>
      <c r="ZP210" s="33"/>
      <c r="ZQ210" s="33"/>
      <c r="ZR210" s="33"/>
      <c r="ZS210" s="33"/>
      <c r="ZT210" s="33"/>
      <c r="ZU210" s="33"/>
      <c r="ZV210" s="33"/>
      <c r="ZW210" s="33">
        <v>428.69</v>
      </c>
      <c r="ZX210" s="33"/>
      <c r="ZY210" s="33"/>
      <c r="ZZ210" s="33"/>
      <c r="AAA210" s="33"/>
      <c r="AAB210" s="33"/>
      <c r="AAC210" s="33"/>
      <c r="AAD210" s="33"/>
      <c r="AAE210" s="33"/>
      <c r="AAF210" s="33"/>
      <c r="AAG210" s="33">
        <v>7407</v>
      </c>
      <c r="AAH210" s="33"/>
      <c r="AAI210" s="33"/>
      <c r="AAJ210" s="33"/>
      <c r="AAK210" s="33"/>
      <c r="AAL210" s="33"/>
      <c r="AAM210" s="33"/>
      <c r="AAN210" s="33"/>
      <c r="AAO210" s="33"/>
      <c r="AAP210" s="33"/>
      <c r="AAQ210" s="33"/>
      <c r="AAR210" s="33"/>
      <c r="AAS210" s="33">
        <v>62186.64</v>
      </c>
      <c r="AAT210" s="33"/>
      <c r="AAU210" s="33"/>
      <c r="AAV210" s="33"/>
      <c r="AAW210" s="33">
        <v>8047.73</v>
      </c>
      <c r="AAX210" s="33"/>
      <c r="AAY210" s="33"/>
      <c r="AAZ210" s="33"/>
      <c r="ABA210" s="33"/>
      <c r="ABB210" s="33"/>
      <c r="ABC210" s="33"/>
      <c r="ABD210" s="33"/>
      <c r="ABE210" s="33"/>
      <c r="ABF210" s="33"/>
      <c r="ABG210" s="33"/>
      <c r="ABH210" s="33"/>
      <c r="ABI210" s="33"/>
      <c r="ABJ210" s="33"/>
      <c r="ABK210" s="33"/>
      <c r="ABL210" s="33"/>
      <c r="ABM210" s="33"/>
      <c r="ABN210" s="33"/>
      <c r="ABO210" s="33">
        <v>44649.279999999999</v>
      </c>
      <c r="ABP210" s="33"/>
      <c r="ABQ210" s="33"/>
      <c r="ABR210" s="33"/>
      <c r="ABS210" s="33"/>
      <c r="ABT210" s="33"/>
      <c r="ABU210" s="33"/>
      <c r="ABV210" s="33"/>
      <c r="ABW210" s="33">
        <v>122719.34</v>
      </c>
      <c r="ABX210" s="33"/>
      <c r="ABY210" s="33"/>
      <c r="ABZ210" s="33"/>
      <c r="ACA210" s="33"/>
      <c r="ACB210" s="33"/>
      <c r="ACC210" s="33"/>
      <c r="ACD210" s="33"/>
      <c r="ACE210" s="33"/>
      <c r="ACF210" s="33"/>
      <c r="ACG210" s="33"/>
      <c r="ACH210" s="33"/>
      <c r="ACI210" s="33"/>
      <c r="ACJ210" s="33"/>
      <c r="ACK210" s="33"/>
      <c r="ACL210" s="33"/>
      <c r="ACM210" s="33"/>
      <c r="ACN210" s="33"/>
      <c r="ACO210" s="33"/>
      <c r="ACP210" s="33"/>
      <c r="ACQ210" s="33"/>
      <c r="ACR210" s="33"/>
      <c r="ACS210" s="33"/>
      <c r="ACT210" s="33"/>
      <c r="ACU210" s="33"/>
      <c r="ACV210" s="33"/>
      <c r="ACW210" s="33"/>
      <c r="ACX210" s="33"/>
      <c r="ACY210" s="33"/>
      <c r="ACZ210" s="33"/>
      <c r="ADA210" s="33"/>
      <c r="ADB210" s="33"/>
      <c r="ADC210" s="33"/>
      <c r="ADD210" s="33"/>
      <c r="ADE210" s="33"/>
      <c r="ADF210" s="33"/>
      <c r="ADG210" s="33"/>
      <c r="ADH210" s="33"/>
      <c r="ADI210" s="33"/>
      <c r="ADJ210" s="33"/>
      <c r="ADK210" s="33"/>
      <c r="ADL210" s="33"/>
      <c r="ADM210" s="33"/>
      <c r="ADN210" s="33"/>
      <c r="ADO210" s="33"/>
      <c r="ADP210" s="33">
        <v>591640.51</v>
      </c>
      <c r="ADQ210" s="33"/>
      <c r="ADR210" s="33"/>
      <c r="ADS210" s="33"/>
      <c r="ADT210" s="33"/>
      <c r="ADU210" s="33"/>
      <c r="ADV210" s="33"/>
      <c r="ADW210" s="33"/>
      <c r="ADX210" s="33"/>
      <c r="ADY210" s="33"/>
      <c r="ADZ210" s="33">
        <v>2339.96</v>
      </c>
      <c r="AEA210" s="33"/>
      <c r="AEB210" s="33"/>
      <c r="AEC210" s="33"/>
      <c r="AED210" s="33"/>
      <c r="AEE210" s="33"/>
      <c r="AEF210" s="33">
        <v>834348.58</v>
      </c>
      <c r="AEG210" s="33"/>
      <c r="AEH210" s="33"/>
      <c r="AEI210" s="33"/>
      <c r="AEJ210" s="33"/>
      <c r="AEK210" s="33"/>
      <c r="AEL210" s="33"/>
      <c r="AEM210" s="33"/>
      <c r="AEN210" s="33"/>
      <c r="AEO210" s="33"/>
      <c r="AEP210" s="33">
        <v>1140</v>
      </c>
      <c r="AEQ210" s="33"/>
      <c r="AER210" s="33"/>
      <c r="AES210" s="33"/>
      <c r="AET210" s="33"/>
      <c r="AEU210" s="33"/>
      <c r="AEV210" s="33"/>
      <c r="AEW210" s="33"/>
      <c r="AEX210" s="33"/>
      <c r="AEY210" s="33"/>
      <c r="AEZ210" s="33">
        <v>1429469.0499999998</v>
      </c>
      <c r="AFA210" s="33"/>
      <c r="AFB210" s="33"/>
      <c r="AFC210" s="33"/>
      <c r="AFD210" s="33"/>
      <c r="AFE210" s="33"/>
      <c r="AFF210" s="33"/>
      <c r="AFG210" s="33"/>
      <c r="AFH210" s="33"/>
      <c r="AFI210" s="33"/>
      <c r="AFJ210" s="33"/>
      <c r="AFK210" s="33"/>
      <c r="AFL210" s="33"/>
      <c r="AFM210" s="33"/>
      <c r="AFN210" s="33"/>
      <c r="AFO210" s="33"/>
      <c r="AFP210" s="33"/>
      <c r="AFQ210" s="33"/>
      <c r="AFR210" s="33"/>
      <c r="AFS210" s="33"/>
      <c r="AFT210" s="33"/>
      <c r="AFU210" s="33"/>
      <c r="AFV210" s="33"/>
      <c r="AFW210" s="33"/>
      <c r="AFX210" s="33"/>
      <c r="AFY210" s="33"/>
      <c r="AFZ210" s="33"/>
      <c r="AGA210" s="33"/>
      <c r="AGB210" s="33"/>
      <c r="AGC210" s="33"/>
      <c r="AGD210" s="33"/>
      <c r="AGE210" s="33"/>
      <c r="AGF210" s="33"/>
      <c r="AGG210" s="33"/>
      <c r="AGH210" s="33"/>
      <c r="AGI210" s="33"/>
      <c r="AGJ210" s="33"/>
      <c r="AGK210" s="33"/>
      <c r="AGL210" s="33"/>
      <c r="AGM210" s="33"/>
      <c r="AGN210" s="33"/>
      <c r="AGO210" s="33"/>
      <c r="AGP210" s="33">
        <v>6938.28</v>
      </c>
      <c r="AGQ210" s="33"/>
      <c r="AGR210" s="33"/>
      <c r="AGS210" s="33">
        <v>9283.0833000000002</v>
      </c>
      <c r="AGT210" s="33"/>
      <c r="AGU210" s="33"/>
      <c r="AGV210" s="33"/>
      <c r="AGW210" s="33"/>
      <c r="AGX210" s="33"/>
      <c r="AGY210" s="33"/>
      <c r="AGZ210" s="33"/>
      <c r="AHA210" s="33"/>
      <c r="AHB210" s="33"/>
      <c r="AHC210" s="33">
        <v>6199</v>
      </c>
      <c r="AHD210" s="33">
        <v>74656.149999999994</v>
      </c>
      <c r="AHE210" s="33"/>
      <c r="AHF210" s="33"/>
      <c r="AHG210" s="33"/>
      <c r="AHH210" s="33"/>
      <c r="AHI210" s="33"/>
      <c r="AHJ210" s="33"/>
      <c r="AHK210" s="33"/>
      <c r="AHL210" s="33"/>
      <c r="AHM210" s="33"/>
      <c r="AHN210" s="33"/>
      <c r="AHO210" s="33"/>
      <c r="AHP210" s="33"/>
      <c r="AHQ210" s="33"/>
      <c r="AHR210" s="33"/>
      <c r="AHS210" s="33"/>
      <c r="AHT210" s="33">
        <v>14000</v>
      </c>
      <c r="AHU210" s="33"/>
      <c r="AHV210" s="33"/>
      <c r="AHW210" s="33">
        <v>2177.3200000000002</v>
      </c>
      <c r="AHX210" s="33"/>
      <c r="AHY210" s="33"/>
      <c r="AHZ210" s="33"/>
      <c r="AIA210" s="33">
        <v>113253.8333</v>
      </c>
      <c r="AIB210" s="33">
        <v>3154798.6632999997</v>
      </c>
    </row>
    <row r="211" spans="1:912" x14ac:dyDescent="0.5">
      <c r="A211" s="50" t="s">
        <v>413</v>
      </c>
      <c r="B211" s="50" t="s">
        <v>444</v>
      </c>
      <c r="C211" s="50" t="s">
        <v>445</v>
      </c>
      <c r="D211" s="51">
        <v>76519599.030000001</v>
      </c>
      <c r="E211" s="51">
        <v>288790.43</v>
      </c>
      <c r="F211" s="51"/>
      <c r="G211" s="51">
        <v>194258.04</v>
      </c>
      <c r="H211" s="51">
        <v>3929191.43</v>
      </c>
      <c r="I211" s="51">
        <v>45714.29</v>
      </c>
      <c r="J211" s="51">
        <v>3242206.98</v>
      </c>
      <c r="K211" s="51"/>
      <c r="L211" s="51">
        <v>545890.92000000004</v>
      </c>
      <c r="M211" s="51">
        <v>1860773.6</v>
      </c>
      <c r="N211" s="51">
        <v>27739.74</v>
      </c>
      <c r="O211" s="51">
        <v>116416.63</v>
      </c>
      <c r="P211" s="51">
        <v>1292660.81</v>
      </c>
      <c r="Q211" s="51">
        <v>245299.98</v>
      </c>
      <c r="R211" s="51">
        <v>119999.88</v>
      </c>
      <c r="S211" s="51">
        <v>1427677.54</v>
      </c>
      <c r="T211" s="51">
        <v>272799.96000000002</v>
      </c>
      <c r="U211" s="51"/>
      <c r="V211" s="51">
        <v>102479320.23999999</v>
      </c>
      <c r="W211" s="51">
        <v>3662176.68</v>
      </c>
      <c r="X211" s="51">
        <v>1885268</v>
      </c>
      <c r="Y211" s="51"/>
      <c r="Z211" s="51">
        <v>1387740.51</v>
      </c>
      <c r="AA211" s="51">
        <v>2128527.48</v>
      </c>
      <c r="AB211" s="51"/>
      <c r="AC211" s="51">
        <v>3173293.83</v>
      </c>
      <c r="AD211" s="51">
        <v>273627.76</v>
      </c>
      <c r="AE211" s="51"/>
      <c r="AF211" s="51">
        <v>2103150</v>
      </c>
      <c r="AG211" s="51">
        <v>810452.38</v>
      </c>
      <c r="AH211" s="51">
        <v>2035018</v>
      </c>
      <c r="AI211" s="51">
        <v>147436.42000000001</v>
      </c>
      <c r="AJ211" s="51">
        <v>785476.35</v>
      </c>
      <c r="AK211" s="51">
        <v>347885.96</v>
      </c>
      <c r="AL211" s="51">
        <v>100971.51</v>
      </c>
      <c r="AM211" s="51">
        <v>142848.45000000001</v>
      </c>
      <c r="AN211" s="51">
        <v>183992.16</v>
      </c>
      <c r="AO211" s="51">
        <v>122863.51</v>
      </c>
      <c r="AP211" s="51">
        <v>63247.83</v>
      </c>
      <c r="AQ211" s="51">
        <v>167809.3</v>
      </c>
      <c r="AR211" s="51"/>
      <c r="AS211" s="51">
        <v>281802.36</v>
      </c>
      <c r="AT211" s="51">
        <v>34379371.509999998</v>
      </c>
      <c r="AU211" s="51">
        <v>7830.53</v>
      </c>
      <c r="AV211" s="51">
        <v>371600.04</v>
      </c>
      <c r="AW211" s="51"/>
      <c r="AX211" s="51">
        <v>1103794.03</v>
      </c>
      <c r="AY211" s="51">
        <v>841405.14</v>
      </c>
      <c r="AZ211" s="51">
        <v>428345.76</v>
      </c>
      <c r="BA211" s="51">
        <v>408562.82</v>
      </c>
      <c r="BB211" s="51"/>
      <c r="BC211" s="51">
        <v>120000</v>
      </c>
      <c r="BD211" s="51">
        <v>706990.34</v>
      </c>
      <c r="BE211" s="51">
        <v>10794.6</v>
      </c>
      <c r="BF211" s="51">
        <v>3162450.12</v>
      </c>
      <c r="BG211" s="51">
        <v>516442.8</v>
      </c>
      <c r="BH211" s="51"/>
      <c r="BI211" s="51">
        <v>6705102.9500000002</v>
      </c>
      <c r="BJ211" s="51">
        <v>10090112.050000001</v>
      </c>
      <c r="BK211" s="51">
        <v>595415.93999999994</v>
      </c>
      <c r="BL211" s="51">
        <v>170799.96</v>
      </c>
      <c r="BM211" s="51">
        <v>479938.34</v>
      </c>
      <c r="BN211" s="51">
        <v>554433.34</v>
      </c>
      <c r="BO211" s="51">
        <v>683399.88</v>
      </c>
      <c r="BP211" s="51">
        <v>434799.99</v>
      </c>
      <c r="BQ211" s="51">
        <v>171269.7</v>
      </c>
      <c r="BR211" s="51"/>
      <c r="BS211" s="51">
        <v>46071</v>
      </c>
      <c r="BT211" s="51">
        <v>525183.48</v>
      </c>
      <c r="BU211" s="51">
        <v>639316.56999999995</v>
      </c>
      <c r="BV211" s="51">
        <v>596627.6</v>
      </c>
      <c r="BW211" s="51">
        <v>313928.63</v>
      </c>
      <c r="BX211" s="51">
        <v>381107.17</v>
      </c>
      <c r="BY211" s="51">
        <v>810784.55</v>
      </c>
      <c r="BZ211" s="51">
        <v>2085174.8</v>
      </c>
      <c r="CA211" s="51">
        <v>1250822.33</v>
      </c>
      <c r="CB211" s="51">
        <v>344600.04</v>
      </c>
      <c r="CC211" s="51">
        <v>254290.49</v>
      </c>
      <c r="CD211" s="51">
        <v>251196</v>
      </c>
      <c r="CE211" s="51">
        <v>278799.96000000002</v>
      </c>
      <c r="CF211" s="51"/>
      <c r="CG211" s="51">
        <v>64473674.969999999</v>
      </c>
      <c r="CH211" s="51">
        <v>65900</v>
      </c>
      <c r="CI211" s="51">
        <v>3214803.24</v>
      </c>
      <c r="CJ211" s="51">
        <v>132099.34</v>
      </c>
      <c r="CK211" s="51"/>
      <c r="CL211" s="51">
        <v>451400.04</v>
      </c>
      <c r="CM211" s="51">
        <v>97146</v>
      </c>
      <c r="CN211" s="51">
        <v>3529953.34</v>
      </c>
      <c r="CO211" s="51"/>
      <c r="CP211" s="51"/>
      <c r="CQ211" s="51">
        <v>16205.33</v>
      </c>
      <c r="CR211" s="51">
        <v>14801.67</v>
      </c>
      <c r="CS211" s="51">
        <v>183500</v>
      </c>
      <c r="CT211" s="51">
        <v>15409903.92</v>
      </c>
      <c r="CU211" s="51">
        <v>106704</v>
      </c>
      <c r="CV211" s="51">
        <v>1648475.76</v>
      </c>
      <c r="CW211" s="51">
        <v>846542.86</v>
      </c>
      <c r="CX211" s="51">
        <v>168059.75</v>
      </c>
      <c r="CY211" s="51">
        <v>478700.04</v>
      </c>
      <c r="CZ211" s="51">
        <v>445791.33</v>
      </c>
      <c r="DA211" s="51">
        <v>496140.01</v>
      </c>
      <c r="DB211" s="51">
        <v>373912492.04999995</v>
      </c>
      <c r="DC211" s="51">
        <v>12234991.26</v>
      </c>
      <c r="DD211" s="51">
        <v>13772658.09</v>
      </c>
      <c r="DE211" s="51"/>
      <c r="DF211" s="51">
        <v>2419965.91</v>
      </c>
      <c r="DG211" s="51">
        <v>3942742.51</v>
      </c>
      <c r="DH211" s="51">
        <v>11409</v>
      </c>
      <c r="DI211" s="51">
        <v>843133.2</v>
      </c>
      <c r="DJ211" s="51"/>
      <c r="DK211" s="51">
        <v>381240.89</v>
      </c>
      <c r="DL211" s="51">
        <v>39035695.57</v>
      </c>
      <c r="DM211" s="51">
        <v>856258.56000000006</v>
      </c>
      <c r="DN211" s="51">
        <v>1481585.04</v>
      </c>
      <c r="DO211" s="51">
        <v>1130524.83</v>
      </c>
      <c r="DP211" s="51">
        <v>1232852.28</v>
      </c>
      <c r="DQ211" s="51">
        <v>391616.73</v>
      </c>
      <c r="DR211" s="51">
        <v>2764549.34</v>
      </c>
      <c r="DS211" s="51">
        <v>561000</v>
      </c>
      <c r="DT211" s="51">
        <v>5044619.34</v>
      </c>
      <c r="DU211" s="51">
        <v>11490029.189999999</v>
      </c>
      <c r="DV211" s="51">
        <v>482309.26</v>
      </c>
      <c r="DW211" s="51">
        <v>1104465.5900000001</v>
      </c>
      <c r="DX211" s="51">
        <v>3005357.11</v>
      </c>
      <c r="DY211" s="51">
        <v>64385.7</v>
      </c>
      <c r="DZ211" s="51">
        <v>396700.3</v>
      </c>
      <c r="EA211" s="51">
        <v>125600</v>
      </c>
      <c r="EB211" s="51"/>
      <c r="EC211" s="51">
        <v>22488.04</v>
      </c>
      <c r="ED211" s="51">
        <v>80963.789999999994</v>
      </c>
      <c r="EE211" s="51">
        <v>4095096.54</v>
      </c>
      <c r="EF211" s="51">
        <v>18212366.210000001</v>
      </c>
      <c r="EG211" s="51">
        <v>8322997.04</v>
      </c>
      <c r="EH211" s="51">
        <v>93896.25</v>
      </c>
      <c r="EI211" s="51">
        <v>388793.56</v>
      </c>
      <c r="EJ211" s="51">
        <v>65765.7</v>
      </c>
      <c r="EK211" s="51">
        <v>446113.95</v>
      </c>
      <c r="EL211" s="51">
        <v>2206175.1800000002</v>
      </c>
      <c r="EM211" s="51">
        <v>514095.2</v>
      </c>
      <c r="EN211" s="51">
        <v>782712.56</v>
      </c>
      <c r="EO211" s="51">
        <v>6501682.7999999998</v>
      </c>
      <c r="EP211" s="51"/>
      <c r="EQ211" s="51">
        <v>366000</v>
      </c>
      <c r="ER211" s="51">
        <v>756344.99</v>
      </c>
      <c r="ES211" s="51">
        <v>561613.72</v>
      </c>
      <c r="ET211" s="51">
        <v>398103.98</v>
      </c>
      <c r="EU211" s="51">
        <v>1226584.43</v>
      </c>
      <c r="EV211" s="51">
        <v>1642813.33</v>
      </c>
      <c r="EW211" s="51">
        <v>83999.64</v>
      </c>
      <c r="EX211" s="51">
        <v>149542296.61000007</v>
      </c>
      <c r="EY211" s="51"/>
      <c r="EZ211" s="51"/>
      <c r="FA211" s="51"/>
      <c r="FB211" s="51"/>
      <c r="FC211" s="51">
        <v>75013</v>
      </c>
      <c r="FD211" s="51"/>
      <c r="FE211" s="51">
        <v>1307660.6599999999</v>
      </c>
      <c r="FF211" s="51">
        <v>90000</v>
      </c>
      <c r="FG211" s="51"/>
      <c r="FH211" s="51"/>
      <c r="FI211" s="51">
        <v>90000</v>
      </c>
      <c r="FJ211" s="51"/>
      <c r="FK211" s="51">
        <v>22078554.940000001</v>
      </c>
      <c r="FL211" s="51">
        <v>394180.76</v>
      </c>
      <c r="FM211" s="51">
        <v>704571.78</v>
      </c>
      <c r="FN211" s="51"/>
      <c r="FO211" s="51">
        <v>1313046.8500000001</v>
      </c>
      <c r="FP211" s="51"/>
      <c r="FQ211" s="51">
        <v>477120.77</v>
      </c>
      <c r="FR211" s="51">
        <v>470343</v>
      </c>
      <c r="FS211" s="51">
        <v>20210319.91</v>
      </c>
      <c r="FT211" s="51">
        <v>11978.52</v>
      </c>
      <c r="FU211" s="51">
        <v>1581774.86</v>
      </c>
      <c r="FV211" s="51">
        <v>539517.84</v>
      </c>
      <c r="FW211" s="51">
        <v>223805.76</v>
      </c>
      <c r="FX211" s="51">
        <v>224141.66</v>
      </c>
      <c r="FY211" s="51">
        <v>1087890.0900000001</v>
      </c>
      <c r="FZ211" s="51">
        <v>2035618.79</v>
      </c>
      <c r="GA211" s="51">
        <v>30850.67</v>
      </c>
      <c r="GB211" s="51">
        <v>1770922.4</v>
      </c>
      <c r="GC211" s="51">
        <v>1032619.05</v>
      </c>
      <c r="GD211" s="51">
        <v>387288</v>
      </c>
      <c r="GE211" s="51">
        <v>85600</v>
      </c>
      <c r="GF211" s="51">
        <v>140239</v>
      </c>
      <c r="GG211" s="51">
        <v>14339141.970000001</v>
      </c>
      <c r="GH211" s="51">
        <v>401278.36</v>
      </c>
      <c r="GI211" s="51">
        <v>175531.34</v>
      </c>
      <c r="GJ211" s="51">
        <v>482910.33</v>
      </c>
      <c r="GK211" s="51">
        <v>670410.56000000006</v>
      </c>
      <c r="GL211" s="51">
        <v>306819.59999999998</v>
      </c>
      <c r="GM211" s="51">
        <v>298033.87</v>
      </c>
      <c r="GN211" s="51">
        <v>1050801.5</v>
      </c>
      <c r="GO211" s="51">
        <v>169285.71</v>
      </c>
      <c r="GP211" s="51">
        <v>231642.21</v>
      </c>
      <c r="GQ211" s="51">
        <v>437584.37</v>
      </c>
      <c r="GR211" s="51">
        <v>269331.59999999998</v>
      </c>
      <c r="GS211" s="51">
        <v>11043316.67</v>
      </c>
      <c r="GT211" s="51">
        <v>869714.29</v>
      </c>
      <c r="GU211" s="51">
        <v>1074193.74</v>
      </c>
      <c r="GV211" s="51">
        <v>1443582.65</v>
      </c>
      <c r="GW211" s="51">
        <v>648940.67000000004</v>
      </c>
      <c r="GX211" s="51">
        <v>376428.6</v>
      </c>
      <c r="GY211" s="51">
        <v>982719.05</v>
      </c>
      <c r="GZ211" s="51">
        <v>1051857.1399999999</v>
      </c>
      <c r="HA211" s="51">
        <v>92686582.539999992</v>
      </c>
      <c r="HB211" s="51">
        <v>6039435.6699999999</v>
      </c>
      <c r="HC211" s="51">
        <v>1014759.23</v>
      </c>
      <c r="HD211" s="51">
        <v>1586606.53</v>
      </c>
      <c r="HE211" s="51">
        <v>2406719.5499999998</v>
      </c>
      <c r="HF211" s="51">
        <v>21179030.629999999</v>
      </c>
      <c r="HG211" s="51"/>
      <c r="HH211" s="51">
        <v>3143956</v>
      </c>
      <c r="HI211" s="51"/>
      <c r="HJ211" s="51">
        <v>2037262.08</v>
      </c>
      <c r="HK211" s="51"/>
      <c r="HL211" s="51">
        <v>2709383.31</v>
      </c>
      <c r="HM211" s="51">
        <v>12727934.67</v>
      </c>
      <c r="HN211" s="51">
        <v>1038427.41</v>
      </c>
      <c r="HO211" s="51">
        <v>487130.95</v>
      </c>
      <c r="HP211" s="51">
        <v>824980.97</v>
      </c>
      <c r="HQ211" s="51">
        <v>297728.33</v>
      </c>
      <c r="HR211" s="51">
        <v>292700.03999999998</v>
      </c>
      <c r="HS211" s="51"/>
      <c r="HT211" s="51"/>
      <c r="HU211" s="51">
        <v>15073063.289999999</v>
      </c>
      <c r="HV211" s="51">
        <v>5675309.1799999997</v>
      </c>
      <c r="HW211" s="51">
        <v>6000</v>
      </c>
      <c r="HX211" s="51">
        <v>688596.47999999998</v>
      </c>
      <c r="HY211" s="51">
        <v>317075.77</v>
      </c>
      <c r="HZ211" s="51">
        <v>525952.74</v>
      </c>
      <c r="IA211" s="51">
        <v>1413344.88</v>
      </c>
      <c r="IB211" s="51">
        <v>269379.90000000002</v>
      </c>
      <c r="IC211" s="51">
        <v>487171.44</v>
      </c>
      <c r="ID211" s="51"/>
      <c r="IE211" s="51">
        <v>382557.44</v>
      </c>
      <c r="IF211" s="51">
        <v>2176247.4</v>
      </c>
      <c r="IG211" s="51">
        <v>394220.01</v>
      </c>
      <c r="IH211" s="51">
        <v>506428.44</v>
      </c>
      <c r="II211" s="51">
        <v>550979.52</v>
      </c>
      <c r="IJ211" s="51">
        <v>33357.14</v>
      </c>
      <c r="IK211" s="51">
        <v>8943416.6199999992</v>
      </c>
      <c r="IL211" s="51">
        <v>3296922.77</v>
      </c>
      <c r="IM211" s="51">
        <v>1612908.36</v>
      </c>
      <c r="IN211" s="51">
        <v>1397599.2</v>
      </c>
      <c r="IO211" s="51"/>
      <c r="IP211" s="51">
        <v>22614.34</v>
      </c>
      <c r="IQ211" s="51">
        <v>780812.14</v>
      </c>
      <c r="IR211" s="51"/>
      <c r="IS211" s="51">
        <v>548060.24</v>
      </c>
      <c r="IT211" s="51"/>
      <c r="IU211" s="51">
        <v>297833.24</v>
      </c>
      <c r="IV211" s="51">
        <v>20115078.98</v>
      </c>
      <c r="IW211" s="51"/>
      <c r="IX211" s="51">
        <v>812398.8</v>
      </c>
      <c r="IY211" s="51"/>
      <c r="IZ211" s="51">
        <v>232030.02</v>
      </c>
      <c r="JA211" s="51">
        <v>17206.009999999998</v>
      </c>
      <c r="JB211" s="51">
        <v>528059.13</v>
      </c>
      <c r="JC211" s="51">
        <v>565689.81999999995</v>
      </c>
      <c r="JD211" s="51"/>
      <c r="JE211" s="51">
        <v>13611.1</v>
      </c>
      <c r="JF211" s="51"/>
      <c r="JG211" s="51">
        <v>1168399.26</v>
      </c>
      <c r="JH211" s="51"/>
      <c r="JI211" s="51">
        <v>10445750.08</v>
      </c>
      <c r="JJ211" s="51">
        <v>397205.88</v>
      </c>
      <c r="JK211" s="51"/>
      <c r="JL211" s="51"/>
      <c r="JM211" s="51"/>
      <c r="JN211" s="51">
        <v>7381643.2800000003</v>
      </c>
      <c r="JO211" s="51">
        <v>830500.08</v>
      </c>
      <c r="JP211" s="51"/>
      <c r="JQ211" s="51">
        <v>1024692.81</v>
      </c>
      <c r="JR211" s="51">
        <v>741363.78</v>
      </c>
      <c r="JS211" s="51">
        <v>2753920.76</v>
      </c>
      <c r="JT211" s="51">
        <v>395611.69</v>
      </c>
      <c r="JU211" s="51">
        <v>148609067.38999999</v>
      </c>
      <c r="JV211" s="51"/>
      <c r="JW211" s="51">
        <v>4456572.96</v>
      </c>
      <c r="JX211" s="51">
        <v>1804157.57</v>
      </c>
      <c r="JY211" s="51">
        <v>350427</v>
      </c>
      <c r="JZ211" s="51">
        <v>58550</v>
      </c>
      <c r="KA211" s="51">
        <v>339014.28</v>
      </c>
      <c r="KB211" s="51"/>
      <c r="KC211" s="51">
        <v>2990080.86</v>
      </c>
      <c r="KD211" s="51">
        <v>134072.19</v>
      </c>
      <c r="KE211" s="51">
        <v>757508.2</v>
      </c>
      <c r="KF211" s="51"/>
      <c r="KG211" s="51">
        <v>391357.29</v>
      </c>
      <c r="KH211" s="51">
        <v>216136.66</v>
      </c>
      <c r="KI211" s="51"/>
      <c r="KJ211" s="51">
        <v>2481311.67</v>
      </c>
      <c r="KK211" s="51">
        <v>41742368.880000003</v>
      </c>
      <c r="KL211" s="51">
        <v>455289</v>
      </c>
      <c r="KM211" s="51"/>
      <c r="KN211" s="51">
        <v>363194.93</v>
      </c>
      <c r="KO211" s="51">
        <v>111752.66</v>
      </c>
      <c r="KP211" s="51"/>
      <c r="KQ211" s="51"/>
      <c r="KR211" s="51"/>
      <c r="KS211" s="51">
        <v>95940</v>
      </c>
      <c r="KT211" s="51">
        <v>2664588.3199999998</v>
      </c>
      <c r="KU211" s="51">
        <v>199423.35999999999</v>
      </c>
      <c r="KV211" s="51">
        <v>290129.33</v>
      </c>
      <c r="KW211" s="51">
        <v>3474922.86</v>
      </c>
      <c r="KX211" s="51">
        <v>413385.72</v>
      </c>
      <c r="KY211" s="51">
        <v>271920.32</v>
      </c>
      <c r="KZ211" s="51">
        <v>14308256.939999999</v>
      </c>
      <c r="LA211" s="51"/>
      <c r="LB211" s="51">
        <v>7932222.6299999999</v>
      </c>
      <c r="LC211" s="51">
        <v>84285.72</v>
      </c>
      <c r="LD211" s="51">
        <v>472571.36</v>
      </c>
      <c r="LE211" s="51">
        <v>1926525.05</v>
      </c>
      <c r="LF211" s="51">
        <v>393857.15</v>
      </c>
      <c r="LG211" s="51">
        <v>613219.80000000005</v>
      </c>
      <c r="LH211" s="51">
        <v>393576.38</v>
      </c>
      <c r="LI211" s="51"/>
      <c r="LJ211" s="51">
        <v>22814508.350000001</v>
      </c>
      <c r="LK211" s="51">
        <v>4937531.2699999996</v>
      </c>
      <c r="LL211" s="51">
        <v>4279783.76</v>
      </c>
      <c r="LM211" s="51">
        <v>5568518.4299999997</v>
      </c>
      <c r="LN211" s="51"/>
      <c r="LO211" s="51">
        <v>383601.6</v>
      </c>
      <c r="LP211" s="51"/>
      <c r="LQ211" s="51">
        <v>645610.98</v>
      </c>
      <c r="LR211" s="51">
        <v>519750</v>
      </c>
      <c r="LS211" s="51">
        <v>62524.03</v>
      </c>
      <c r="LT211" s="51">
        <v>406800.12</v>
      </c>
      <c r="LU211" s="51">
        <v>12405543.369999999</v>
      </c>
      <c r="LV211" s="51">
        <v>6188153.4000000004</v>
      </c>
      <c r="LW211" s="51">
        <v>1132267.52</v>
      </c>
      <c r="LX211" s="51">
        <v>5326029.8099999996</v>
      </c>
      <c r="LY211" s="51">
        <v>4713550.6399999997</v>
      </c>
      <c r="LZ211" s="51">
        <v>4834902.82</v>
      </c>
      <c r="MA211" s="51">
        <v>4062261.87</v>
      </c>
      <c r="MB211" s="51">
        <v>632648.05000000005</v>
      </c>
      <c r="MC211" s="51">
        <v>1030342.63</v>
      </c>
      <c r="MD211" s="51">
        <v>840112.42</v>
      </c>
      <c r="ME211" s="51">
        <v>593781.93999999994</v>
      </c>
      <c r="MF211" s="51">
        <v>842431.95</v>
      </c>
      <c r="MG211" s="51">
        <v>406819.96</v>
      </c>
      <c r="MH211" s="51">
        <v>3869057.29</v>
      </c>
      <c r="MI211" s="51">
        <v>932169.26</v>
      </c>
      <c r="MJ211" s="51">
        <v>177615320.55999997</v>
      </c>
      <c r="MK211" s="51">
        <v>12265517.880000001</v>
      </c>
      <c r="ML211" s="51">
        <v>1522768.37</v>
      </c>
      <c r="MM211" s="51">
        <v>212868.68</v>
      </c>
      <c r="MN211" s="51">
        <v>139328.06</v>
      </c>
      <c r="MO211" s="51">
        <v>163898.28</v>
      </c>
      <c r="MP211" s="51">
        <v>588387.04</v>
      </c>
      <c r="MQ211" s="51">
        <v>4883.12</v>
      </c>
      <c r="MR211" s="51">
        <v>450244.45</v>
      </c>
      <c r="MS211" s="51">
        <v>286785.69</v>
      </c>
      <c r="MT211" s="51">
        <v>33849.57</v>
      </c>
      <c r="MU211" s="51">
        <v>87106.87</v>
      </c>
      <c r="MV211" s="51">
        <v>741759.31</v>
      </c>
      <c r="MW211" s="51"/>
      <c r="MX211" s="51">
        <v>366000</v>
      </c>
      <c r="MY211" s="51">
        <v>26219.32</v>
      </c>
      <c r="MZ211" s="51">
        <v>376857.17</v>
      </c>
      <c r="NA211" s="51"/>
      <c r="NB211" s="51"/>
      <c r="NC211" s="51">
        <v>2802664.98</v>
      </c>
      <c r="ND211" s="51">
        <v>229925</v>
      </c>
      <c r="NE211" s="51">
        <v>307830.12</v>
      </c>
      <c r="NF211" s="51">
        <v>149848.64000000001</v>
      </c>
      <c r="NG211" s="51"/>
      <c r="NH211" s="51">
        <v>9140850.0600000005</v>
      </c>
      <c r="NI211" s="51">
        <v>3384436.03</v>
      </c>
      <c r="NJ211" s="51">
        <v>0</v>
      </c>
      <c r="NK211" s="51">
        <v>6019963.54</v>
      </c>
      <c r="NL211" s="51">
        <v>528828.98</v>
      </c>
      <c r="NM211" s="51">
        <v>606263.81000000006</v>
      </c>
      <c r="NN211" s="51">
        <v>2120088</v>
      </c>
      <c r="NO211" s="51">
        <v>2306189.96</v>
      </c>
      <c r="NP211" s="51"/>
      <c r="NQ211" s="51">
        <v>1240227.77</v>
      </c>
      <c r="NR211" s="51">
        <v>281239.84000000003</v>
      </c>
      <c r="NS211" s="51">
        <v>482661.16</v>
      </c>
      <c r="NT211" s="51">
        <v>34470898.549999997</v>
      </c>
      <c r="NU211" s="51">
        <v>66498.61</v>
      </c>
      <c r="NV211" s="51">
        <v>54981.79</v>
      </c>
      <c r="NW211" s="51">
        <v>65951.58</v>
      </c>
      <c r="NX211" s="51">
        <v>93984.88</v>
      </c>
      <c r="NY211" s="51">
        <v>332668.61</v>
      </c>
      <c r="NZ211" s="51">
        <v>124999.72</v>
      </c>
      <c r="OA211" s="51">
        <v>32684560.48</v>
      </c>
      <c r="OB211" s="51">
        <v>3077180.65</v>
      </c>
      <c r="OC211" s="51">
        <v>563975.04</v>
      </c>
      <c r="OD211" s="51">
        <v>258118.74</v>
      </c>
      <c r="OE211" s="51">
        <v>456535.41</v>
      </c>
      <c r="OF211" s="51">
        <v>917160.61</v>
      </c>
      <c r="OG211" s="51">
        <v>614822.97</v>
      </c>
      <c r="OH211" s="51">
        <v>27066731.25</v>
      </c>
      <c r="OI211" s="51">
        <v>6483153.8799999999</v>
      </c>
      <c r="OJ211" s="51">
        <v>62856.99</v>
      </c>
      <c r="OK211" s="51">
        <v>2167114.0099999998</v>
      </c>
      <c r="OL211" s="51">
        <v>1774960.22</v>
      </c>
      <c r="OM211" s="51">
        <v>201666.63</v>
      </c>
      <c r="ON211" s="51"/>
      <c r="OO211" s="51"/>
      <c r="OP211" s="51"/>
      <c r="OQ211" s="51">
        <v>22370195.449999999</v>
      </c>
      <c r="OR211" s="51">
        <v>143000</v>
      </c>
      <c r="OS211" s="51">
        <v>351939.24</v>
      </c>
      <c r="OT211" s="51"/>
      <c r="OU211" s="51">
        <v>37200</v>
      </c>
      <c r="OV211" s="51"/>
      <c r="OW211" s="51">
        <v>19477000.09</v>
      </c>
      <c r="OX211" s="51">
        <v>7399.8</v>
      </c>
      <c r="OY211" s="51">
        <v>436616.9</v>
      </c>
      <c r="OZ211" s="51">
        <v>268741.81</v>
      </c>
      <c r="PA211" s="51"/>
      <c r="PB211" s="51">
        <v>1875230.52</v>
      </c>
      <c r="PC211" s="51">
        <v>130714.14</v>
      </c>
      <c r="PD211" s="51">
        <v>575380.68000000005</v>
      </c>
      <c r="PE211" s="51">
        <v>950352.98</v>
      </c>
      <c r="PF211" s="51">
        <v>205030083.93000001</v>
      </c>
      <c r="PG211" s="33">
        <v>12003427.720000001</v>
      </c>
      <c r="PH211" s="33"/>
      <c r="PI211" s="33">
        <v>1747310.94</v>
      </c>
      <c r="PJ211" s="33"/>
      <c r="PK211" s="33"/>
      <c r="PL211" s="33">
        <v>1064479.55</v>
      </c>
      <c r="PM211" s="33"/>
      <c r="PN211" s="33">
        <v>559323.72</v>
      </c>
      <c r="PO211" s="33">
        <v>227827.72</v>
      </c>
      <c r="PP211" s="33"/>
      <c r="PQ211" s="33">
        <v>1030379.16</v>
      </c>
      <c r="PR211" s="33">
        <v>1762626.47</v>
      </c>
      <c r="PS211" s="33">
        <v>32286.97</v>
      </c>
      <c r="PT211" s="33">
        <v>4129047.53</v>
      </c>
      <c r="PU211" s="33"/>
      <c r="PV211" s="33">
        <v>617003.4</v>
      </c>
      <c r="PW211" s="33">
        <v>532322.32999999996</v>
      </c>
      <c r="PX211" s="33">
        <v>491010.24</v>
      </c>
      <c r="PY211" s="33">
        <v>65615402.469999999</v>
      </c>
      <c r="PZ211" s="33">
        <v>6719286.0099999998</v>
      </c>
      <c r="QA211" s="33">
        <v>169667.82</v>
      </c>
      <c r="QB211" s="33">
        <v>224319.6</v>
      </c>
      <c r="QC211" s="33">
        <v>1014918.53</v>
      </c>
      <c r="QD211" s="33"/>
      <c r="QE211" s="33">
        <v>514000</v>
      </c>
      <c r="QF211" s="33">
        <v>801074.56</v>
      </c>
      <c r="QG211" s="33"/>
      <c r="QH211" s="33">
        <v>24916.959999999999</v>
      </c>
      <c r="QI211" s="33">
        <v>425986.91</v>
      </c>
      <c r="QJ211" s="33">
        <v>14000</v>
      </c>
      <c r="QK211" s="33"/>
      <c r="QL211" s="33"/>
      <c r="QM211" s="33"/>
      <c r="QN211" s="33"/>
      <c r="QO211" s="33"/>
      <c r="QP211" s="33"/>
      <c r="QQ211" s="33"/>
      <c r="QR211" s="33">
        <v>59306.5</v>
      </c>
      <c r="QS211" s="33">
        <v>3115022.73</v>
      </c>
      <c r="QT211" s="33"/>
      <c r="QU211" s="33"/>
      <c r="QV211" s="33"/>
      <c r="QW211" s="33">
        <v>67240.320000000007</v>
      </c>
      <c r="QX211" s="33">
        <v>250639.6</v>
      </c>
      <c r="QY211" s="33">
        <v>11199613.27</v>
      </c>
      <c r="QZ211" s="33">
        <v>107591.29</v>
      </c>
      <c r="RA211" s="33">
        <v>323700</v>
      </c>
      <c r="RB211" s="33">
        <v>2833284.16</v>
      </c>
      <c r="RC211" s="33">
        <v>4927895.83</v>
      </c>
      <c r="RD211" s="33">
        <v>916802.52</v>
      </c>
      <c r="RE211" s="33">
        <v>2887905.72</v>
      </c>
      <c r="RF211" s="33">
        <v>477136.55</v>
      </c>
      <c r="RG211" s="33">
        <v>827072.43</v>
      </c>
      <c r="RH211" s="33"/>
      <c r="RI211" s="33">
        <v>1754969.9</v>
      </c>
      <c r="RJ211" s="33">
        <v>572379.97</v>
      </c>
      <c r="RK211" s="33">
        <v>389789.59</v>
      </c>
      <c r="RL211" s="33">
        <v>716457.74</v>
      </c>
      <c r="RM211" s="33">
        <v>1034541.09</v>
      </c>
      <c r="RN211" s="33">
        <v>662163</v>
      </c>
      <c r="RO211" s="33"/>
      <c r="RP211" s="33">
        <v>517511.67999999999</v>
      </c>
      <c r="RQ211" s="33">
        <v>2632524.09</v>
      </c>
      <c r="RR211" s="33">
        <v>3115499.76</v>
      </c>
      <c r="RS211" s="33">
        <v>500198.62</v>
      </c>
      <c r="RT211" s="33">
        <v>70691.56</v>
      </c>
      <c r="RU211" s="33">
        <v>1429026.64</v>
      </c>
      <c r="RV211" s="33">
        <v>133552.18</v>
      </c>
      <c r="RW211" s="33">
        <v>89750.71</v>
      </c>
      <c r="RX211" s="33">
        <v>275836.81</v>
      </c>
      <c r="RY211" s="33">
        <v>888851.81</v>
      </c>
      <c r="RZ211" s="33">
        <v>347334</v>
      </c>
      <c r="SA211" s="33">
        <v>61049.59</v>
      </c>
      <c r="SB211" s="33">
        <v>379916.39</v>
      </c>
      <c r="SC211" s="33">
        <v>164624.54999999999</v>
      </c>
      <c r="SD211" s="33">
        <v>402850.13</v>
      </c>
      <c r="SE211" s="33">
        <v>338922.71</v>
      </c>
      <c r="SF211" s="33">
        <v>144192272.04999998</v>
      </c>
      <c r="SG211" s="33">
        <v>13695109.66</v>
      </c>
      <c r="SH211" s="33"/>
      <c r="SI211" s="33"/>
      <c r="SJ211" s="33"/>
      <c r="SK211" s="33"/>
      <c r="SL211" s="33"/>
      <c r="SM211" s="33">
        <v>183083.48</v>
      </c>
      <c r="SN211" s="33"/>
      <c r="SO211" s="33">
        <v>1431044.23</v>
      </c>
      <c r="SP211" s="33"/>
      <c r="SQ211" s="33">
        <v>1624232.79</v>
      </c>
      <c r="SR211" s="33">
        <v>1688207.47</v>
      </c>
      <c r="SS211" s="33">
        <v>10806013.720000001</v>
      </c>
      <c r="ST211" s="33">
        <v>23265.64</v>
      </c>
      <c r="SU211" s="33"/>
      <c r="SV211" s="33">
        <v>372449.27</v>
      </c>
      <c r="SW211" s="33"/>
      <c r="SX211" s="33"/>
      <c r="SY211" s="33"/>
      <c r="SZ211" s="33"/>
      <c r="TA211" s="33">
        <v>2204043.38</v>
      </c>
      <c r="TB211" s="33">
        <v>566924.30000000005</v>
      </c>
      <c r="TC211" s="33">
        <v>41131.339999999997</v>
      </c>
      <c r="TD211" s="33">
        <v>271512.95</v>
      </c>
      <c r="TE211" s="33">
        <v>273001.62</v>
      </c>
      <c r="TF211" s="33">
        <v>311445</v>
      </c>
      <c r="TG211" s="33">
        <v>45875</v>
      </c>
      <c r="TH211" s="33">
        <v>1227554</v>
      </c>
      <c r="TI211" s="33"/>
      <c r="TJ211" s="33">
        <v>83450.67</v>
      </c>
      <c r="TK211" s="33">
        <v>230506.01</v>
      </c>
      <c r="TL211" s="33">
        <v>1293921.4099999999</v>
      </c>
      <c r="TM211" s="33">
        <v>377869.58</v>
      </c>
      <c r="TN211" s="33">
        <v>684683.03</v>
      </c>
      <c r="TO211" s="33">
        <v>35294005.770000003</v>
      </c>
      <c r="TP211" s="33">
        <v>329362.8</v>
      </c>
      <c r="TQ211" s="33">
        <v>506158.58</v>
      </c>
      <c r="TR211" s="33">
        <v>49204</v>
      </c>
      <c r="TS211" s="33">
        <v>204222.01</v>
      </c>
      <c r="TT211" s="33">
        <v>710645.31</v>
      </c>
      <c r="TU211" s="33">
        <v>17312.11</v>
      </c>
      <c r="TV211" s="33">
        <v>3142042.69</v>
      </c>
      <c r="TW211" s="33">
        <v>515184.04</v>
      </c>
      <c r="TX211" s="33">
        <v>434701.44</v>
      </c>
      <c r="TY211" s="33">
        <v>557197.14</v>
      </c>
      <c r="TZ211" s="33">
        <v>553268.04</v>
      </c>
      <c r="UA211" s="33">
        <v>209674.69</v>
      </c>
      <c r="UB211" s="33">
        <v>308363.14</v>
      </c>
      <c r="UC211" s="33">
        <v>202507.76</v>
      </c>
      <c r="UD211" s="33">
        <v>142938.96</v>
      </c>
      <c r="UE211" s="33">
        <v>5876764.7199999997</v>
      </c>
      <c r="UF211" s="33">
        <v>272470.45</v>
      </c>
      <c r="UG211" s="33">
        <v>5684286.2300000004</v>
      </c>
      <c r="UH211" s="33">
        <v>778053.33</v>
      </c>
      <c r="UI211" s="33">
        <v>1110383.8500000001</v>
      </c>
      <c r="UJ211" s="33"/>
      <c r="UK211" s="33">
        <v>5563577.8600000003</v>
      </c>
      <c r="UL211" s="33"/>
      <c r="UM211" s="33">
        <v>426549.25</v>
      </c>
      <c r="UN211" s="33">
        <v>565046.62</v>
      </c>
      <c r="UO211" s="33">
        <v>6666.64</v>
      </c>
      <c r="UP211" s="33">
        <v>8928100.9000000004</v>
      </c>
      <c r="UQ211" s="33">
        <v>1610811.64</v>
      </c>
      <c r="UR211" s="33">
        <v>1158699.33</v>
      </c>
      <c r="US211" s="33">
        <v>1129391.3899999999</v>
      </c>
      <c r="UT211" s="33">
        <v>131357.15</v>
      </c>
      <c r="UU211" s="33">
        <v>3098521.35</v>
      </c>
      <c r="UV211" s="33">
        <v>15744509.5</v>
      </c>
      <c r="UW211" s="33"/>
      <c r="UX211" s="33"/>
      <c r="UY211" s="33">
        <v>2545956.2999999998</v>
      </c>
      <c r="UZ211" s="33"/>
      <c r="VA211" s="33"/>
      <c r="VB211" s="33">
        <v>306860.03000000003</v>
      </c>
      <c r="VC211" s="33">
        <v>289313.61</v>
      </c>
      <c r="VD211" s="33">
        <v>791770</v>
      </c>
      <c r="VE211" s="33">
        <v>190999.96</v>
      </c>
      <c r="VF211" s="33">
        <v>323580</v>
      </c>
      <c r="VG211" s="33">
        <v>863329.5</v>
      </c>
      <c r="VH211" s="33">
        <v>181128.55</v>
      </c>
      <c r="VI211" s="33">
        <v>2516206.66</v>
      </c>
      <c r="VJ211" s="33">
        <v>111333.34</v>
      </c>
      <c r="VK211" s="33"/>
      <c r="VL211" s="33">
        <v>318206.68</v>
      </c>
      <c r="VM211" s="33">
        <v>629328.93000000005</v>
      </c>
      <c r="VN211" s="33">
        <v>1055886.6599999999</v>
      </c>
      <c r="VO211" s="33">
        <v>52956.66</v>
      </c>
      <c r="VP211" s="33">
        <v>666232.01</v>
      </c>
      <c r="VQ211" s="33">
        <v>143540392.13000005</v>
      </c>
      <c r="VR211" s="33"/>
      <c r="VS211" s="33">
        <v>19535971.140000001</v>
      </c>
      <c r="VT211" s="33">
        <v>207725.18</v>
      </c>
      <c r="VU211" s="33">
        <v>351581.05</v>
      </c>
      <c r="VV211" s="33">
        <v>383988.74</v>
      </c>
      <c r="VW211" s="33">
        <v>658178.28</v>
      </c>
      <c r="VX211" s="33">
        <v>379530.53</v>
      </c>
      <c r="VY211" s="33"/>
      <c r="VZ211" s="33">
        <v>1027030</v>
      </c>
      <c r="WA211" s="33">
        <v>570127.55000000005</v>
      </c>
      <c r="WB211" s="33">
        <v>1964495.02</v>
      </c>
      <c r="WC211" s="33"/>
      <c r="WD211" s="33">
        <v>759364.27</v>
      </c>
      <c r="WE211" s="33"/>
      <c r="WF211" s="33">
        <v>292941.49</v>
      </c>
      <c r="WG211" s="33"/>
      <c r="WH211" s="33">
        <v>46702964.759999998</v>
      </c>
      <c r="WI211" s="33">
        <v>561999.84</v>
      </c>
      <c r="WJ211" s="33"/>
      <c r="WK211" s="33">
        <v>198724.46</v>
      </c>
      <c r="WL211" s="33">
        <v>313169.42</v>
      </c>
      <c r="WM211" s="33"/>
      <c r="WN211" s="33">
        <v>268198.81</v>
      </c>
      <c r="WO211" s="33">
        <v>16048.81</v>
      </c>
      <c r="WP211" s="33">
        <v>568658.34</v>
      </c>
      <c r="WQ211" s="33"/>
      <c r="WR211" s="33"/>
      <c r="WS211" s="33">
        <v>2145715.83</v>
      </c>
      <c r="WT211" s="33">
        <v>2674806.96</v>
      </c>
      <c r="WU211" s="33">
        <v>216517.02</v>
      </c>
      <c r="WV211" s="33"/>
      <c r="WW211" s="33"/>
      <c r="WX211" s="33">
        <v>155999.32</v>
      </c>
      <c r="WY211" s="33">
        <v>302767</v>
      </c>
      <c r="WZ211" s="33">
        <v>171739.67</v>
      </c>
      <c r="XA211" s="33">
        <v>393157</v>
      </c>
      <c r="XB211" s="33">
        <v>2748488.2</v>
      </c>
      <c r="XC211" s="33"/>
      <c r="XD211" s="33"/>
      <c r="XE211" s="33"/>
      <c r="XF211" s="33"/>
      <c r="XG211" s="33"/>
      <c r="XH211" s="33"/>
      <c r="XI211" s="33">
        <v>1246941.77</v>
      </c>
      <c r="XJ211" s="33">
        <v>5518154.9400000004</v>
      </c>
      <c r="XK211" s="33">
        <v>183000</v>
      </c>
      <c r="XL211" s="33">
        <v>752857.16</v>
      </c>
      <c r="XM211" s="33">
        <v>370777.67</v>
      </c>
      <c r="XN211" s="33">
        <v>3381.36</v>
      </c>
      <c r="XO211" s="33">
        <v>41031586.990000002</v>
      </c>
      <c r="XP211" s="33">
        <v>377198.34</v>
      </c>
      <c r="XQ211" s="33">
        <v>22470</v>
      </c>
      <c r="XR211" s="33">
        <v>8460057.8399999999</v>
      </c>
      <c r="XS211" s="33">
        <v>331929</v>
      </c>
      <c r="XT211" s="33">
        <v>631738.67000000004</v>
      </c>
      <c r="XU211" s="33">
        <v>886243.34</v>
      </c>
      <c r="XV211" s="33">
        <v>419159.67</v>
      </c>
      <c r="XW211" s="33">
        <v>238267</v>
      </c>
      <c r="XX211" s="33">
        <v>1339268.26</v>
      </c>
      <c r="XY211" s="33">
        <v>1123997.01</v>
      </c>
      <c r="XZ211" s="33">
        <v>237014.34</v>
      </c>
      <c r="YA211" s="33">
        <v>1095402</v>
      </c>
      <c r="YB211" s="33">
        <v>20330.330000000002</v>
      </c>
      <c r="YC211" s="33">
        <v>365226.05</v>
      </c>
      <c r="YD211" s="33">
        <v>167096.67000000001</v>
      </c>
      <c r="YE211" s="33">
        <v>471461</v>
      </c>
      <c r="YF211" s="33">
        <v>278597.46999999997</v>
      </c>
      <c r="YG211" s="33">
        <v>295325.51</v>
      </c>
      <c r="YH211" s="33">
        <v>35930.33</v>
      </c>
      <c r="YI211" s="33">
        <v>592068.34</v>
      </c>
      <c r="YJ211" s="33">
        <v>278897.67</v>
      </c>
      <c r="YK211" s="33">
        <v>743887.56</v>
      </c>
      <c r="YL211" s="33">
        <v>25871631.399999999</v>
      </c>
      <c r="YM211" s="33"/>
      <c r="YN211" s="33"/>
      <c r="YO211" s="33">
        <v>152079.94</v>
      </c>
      <c r="YP211" s="33">
        <v>918350</v>
      </c>
      <c r="YQ211" s="33">
        <v>303249</v>
      </c>
      <c r="YR211" s="33">
        <v>3867662.14</v>
      </c>
      <c r="YS211" s="33">
        <v>40327.379999999997</v>
      </c>
      <c r="YT211" s="33">
        <v>1381942.47</v>
      </c>
      <c r="YU211" s="33">
        <v>1228000.08</v>
      </c>
      <c r="YV211" s="33">
        <v>42318.67</v>
      </c>
      <c r="YW211" s="33"/>
      <c r="YX211" s="33"/>
      <c r="YY211" s="33">
        <v>1988363.33</v>
      </c>
      <c r="YZ211" s="33">
        <v>722348.14</v>
      </c>
      <c r="ZA211" s="33">
        <v>903029.71</v>
      </c>
      <c r="ZB211" s="33">
        <v>403091.04</v>
      </c>
      <c r="ZC211" s="33">
        <v>185042886.13999996</v>
      </c>
      <c r="ZD211" s="33">
        <v>14980916.84</v>
      </c>
      <c r="ZE211" s="33">
        <v>285999.59999999998</v>
      </c>
      <c r="ZF211" s="33">
        <v>477315.58</v>
      </c>
      <c r="ZG211" s="33">
        <v>840154.8</v>
      </c>
      <c r="ZH211" s="33">
        <v>989886.97</v>
      </c>
      <c r="ZI211" s="33">
        <v>634754.88</v>
      </c>
      <c r="ZJ211" s="33">
        <v>76180.679999999993</v>
      </c>
      <c r="ZK211" s="33">
        <v>7658733.5700000003</v>
      </c>
      <c r="ZL211" s="33">
        <v>423806</v>
      </c>
      <c r="ZM211" s="33"/>
      <c r="ZN211" s="33">
        <v>69491.66</v>
      </c>
      <c r="ZO211" s="33"/>
      <c r="ZP211" s="33">
        <v>11999.8</v>
      </c>
      <c r="ZQ211" s="33">
        <v>479316.8</v>
      </c>
      <c r="ZR211" s="33">
        <v>76500</v>
      </c>
      <c r="ZS211" s="33"/>
      <c r="ZT211" s="33">
        <v>18395014.260000002</v>
      </c>
      <c r="ZU211" s="33">
        <v>121428.62</v>
      </c>
      <c r="ZV211" s="33"/>
      <c r="ZW211" s="33">
        <v>2997279.74</v>
      </c>
      <c r="ZX211" s="33"/>
      <c r="ZY211" s="33"/>
      <c r="ZZ211" s="33"/>
      <c r="AAA211" s="33">
        <v>3372106.08</v>
      </c>
      <c r="AAB211" s="33">
        <v>157325.63</v>
      </c>
      <c r="AAC211" s="33"/>
      <c r="AAD211" s="33">
        <v>303250.02</v>
      </c>
      <c r="AAE211" s="33">
        <v>18216.73</v>
      </c>
      <c r="AAF211" s="33"/>
      <c r="AAG211" s="33"/>
      <c r="AAH211" s="33"/>
      <c r="AAI211" s="33">
        <v>30810.9</v>
      </c>
      <c r="AAJ211" s="33"/>
      <c r="AAK211" s="33">
        <v>531789.66</v>
      </c>
      <c r="AAL211" s="33">
        <v>2016926.64</v>
      </c>
      <c r="AAM211" s="33">
        <v>457892.33</v>
      </c>
      <c r="AAN211" s="33">
        <v>181080.33</v>
      </c>
      <c r="AAO211" s="33">
        <v>132978.82</v>
      </c>
      <c r="AAP211" s="33"/>
      <c r="AAQ211" s="33"/>
      <c r="AAR211" s="33"/>
      <c r="AAS211" s="33">
        <v>883608.2</v>
      </c>
      <c r="AAT211" s="33"/>
      <c r="AAU211" s="33"/>
      <c r="AAV211" s="33"/>
      <c r="AAW211" s="33">
        <v>146405747.53</v>
      </c>
      <c r="AAX211" s="33">
        <v>56111.78</v>
      </c>
      <c r="AAY211" s="33">
        <v>0</v>
      </c>
      <c r="AAZ211" s="33">
        <v>1143.06</v>
      </c>
      <c r="ABA211" s="33">
        <v>107676.59</v>
      </c>
      <c r="ABB211" s="33"/>
      <c r="ABC211" s="33">
        <v>749.88</v>
      </c>
      <c r="ABD211" s="33"/>
      <c r="ABE211" s="33">
        <v>1207843.6299999999</v>
      </c>
      <c r="ABF211" s="33">
        <v>108383.44</v>
      </c>
      <c r="ABG211" s="33">
        <v>15333.33</v>
      </c>
      <c r="ABH211" s="33">
        <v>476009.71</v>
      </c>
      <c r="ABI211" s="33">
        <v>149999.6</v>
      </c>
      <c r="ABJ211" s="33">
        <v>318944.83</v>
      </c>
      <c r="ABK211" s="33"/>
      <c r="ABL211" s="33">
        <v>77128.679999999993</v>
      </c>
      <c r="ABM211" s="33"/>
      <c r="ABN211" s="33"/>
      <c r="ABO211" s="33">
        <v>566000.85</v>
      </c>
      <c r="ABP211" s="33">
        <v>955264.51</v>
      </c>
      <c r="ABQ211" s="33">
        <v>476759.4</v>
      </c>
      <c r="ABR211" s="33"/>
      <c r="ABS211" s="33"/>
      <c r="ABT211" s="33"/>
      <c r="ABU211" s="33">
        <v>15366.2</v>
      </c>
      <c r="ABV211" s="33">
        <v>100439.87</v>
      </c>
      <c r="ABW211" s="33">
        <v>207643668.03</v>
      </c>
      <c r="ABX211" s="33">
        <v>17440302.530000001</v>
      </c>
      <c r="ABY211" s="33">
        <v>607373</v>
      </c>
      <c r="ABZ211" s="33">
        <v>644797.78</v>
      </c>
      <c r="ACA211" s="33">
        <v>603182.69999999995</v>
      </c>
      <c r="ACB211" s="33">
        <v>553800</v>
      </c>
      <c r="ACC211" s="33">
        <v>450245.64</v>
      </c>
      <c r="ACD211" s="33">
        <v>353781.49</v>
      </c>
      <c r="ACE211" s="33">
        <v>99800</v>
      </c>
      <c r="ACF211" s="33">
        <v>638571.48</v>
      </c>
      <c r="ACG211" s="33">
        <v>7115993.6399999997</v>
      </c>
      <c r="ACH211" s="33">
        <v>169952.18</v>
      </c>
      <c r="ACI211" s="33">
        <v>785258.21</v>
      </c>
      <c r="ACJ211" s="33">
        <v>560574.52</v>
      </c>
      <c r="ACK211" s="33">
        <v>198101.42</v>
      </c>
      <c r="ACL211" s="33">
        <v>2741689.14</v>
      </c>
      <c r="ACM211" s="33"/>
      <c r="ACN211" s="33">
        <v>1107920.94</v>
      </c>
      <c r="ACO211" s="33">
        <v>742766.84</v>
      </c>
      <c r="ACP211" s="33">
        <v>177231.49</v>
      </c>
      <c r="ACQ211" s="33">
        <v>289390.02</v>
      </c>
      <c r="ACR211" s="33"/>
      <c r="ACS211" s="33"/>
      <c r="ACT211" s="33">
        <v>96000</v>
      </c>
      <c r="ACU211" s="33">
        <v>1417368.25</v>
      </c>
      <c r="ACV211" s="33">
        <v>3</v>
      </c>
      <c r="ACW211" s="33">
        <v>2873045.86</v>
      </c>
      <c r="ACX211" s="33"/>
      <c r="ACY211" s="33"/>
      <c r="ACZ211" s="33">
        <v>254000.04</v>
      </c>
      <c r="ADA211" s="33">
        <v>190734.62</v>
      </c>
      <c r="ADB211" s="33"/>
      <c r="ADC211" s="33"/>
      <c r="ADD211" s="33"/>
      <c r="ADE211" s="33">
        <v>8000</v>
      </c>
      <c r="ADF211" s="33">
        <v>2232722.56</v>
      </c>
      <c r="ADG211" s="33"/>
      <c r="ADH211" s="33"/>
      <c r="ADI211" s="33">
        <v>315400</v>
      </c>
      <c r="ADJ211" s="33">
        <v>497720.65</v>
      </c>
      <c r="ADK211" s="33">
        <v>22785.09</v>
      </c>
      <c r="ADL211" s="33">
        <v>665791.43999999994</v>
      </c>
      <c r="ADM211" s="33">
        <v>110163.96</v>
      </c>
      <c r="ADN211" s="33"/>
      <c r="ADO211" s="33">
        <v>6722324.7999999998</v>
      </c>
      <c r="ADP211" s="33">
        <v>35459237.5</v>
      </c>
      <c r="ADQ211" s="33">
        <v>1121277.1200000001</v>
      </c>
      <c r="ADR211" s="33">
        <v>487494.24</v>
      </c>
      <c r="ADS211" s="33">
        <v>470346.48</v>
      </c>
      <c r="ADT211" s="33">
        <v>204247.21</v>
      </c>
      <c r="ADU211" s="33">
        <v>2336047.4300000002</v>
      </c>
      <c r="ADV211" s="33">
        <v>256374</v>
      </c>
      <c r="ADW211" s="33">
        <v>565940.49</v>
      </c>
      <c r="ADX211" s="33">
        <v>35833577.600000001</v>
      </c>
      <c r="ADY211" s="33">
        <v>8382445.1699999999</v>
      </c>
      <c r="ADZ211" s="33">
        <v>1332004.23</v>
      </c>
      <c r="AEA211" s="33">
        <v>6972702.3499999996</v>
      </c>
      <c r="AEB211" s="33"/>
      <c r="AEC211" s="33"/>
      <c r="AED211" s="33">
        <v>582549.98</v>
      </c>
      <c r="AEE211" s="33"/>
      <c r="AEF211" s="33">
        <v>147680446.49000001</v>
      </c>
      <c r="AEG211" s="33">
        <v>3023179.51</v>
      </c>
      <c r="AEH211" s="33">
        <v>3554272.26</v>
      </c>
      <c r="AEI211" s="33">
        <v>299376.38</v>
      </c>
      <c r="AEJ211" s="33">
        <v>25428.61</v>
      </c>
      <c r="AEK211" s="33">
        <v>214914.36</v>
      </c>
      <c r="AEL211" s="33">
        <v>84374.29</v>
      </c>
      <c r="AEM211" s="33">
        <v>806998.56</v>
      </c>
      <c r="AEN211" s="33">
        <v>274578.65000000002</v>
      </c>
      <c r="AEO211" s="33"/>
      <c r="AEP211" s="33"/>
      <c r="AEQ211" s="33">
        <v>1719633.84</v>
      </c>
      <c r="AER211" s="33">
        <v>1034379.65</v>
      </c>
      <c r="AES211" s="33">
        <v>194000.04</v>
      </c>
      <c r="AET211" s="33">
        <v>715882.5</v>
      </c>
      <c r="AEU211" s="33"/>
      <c r="AEV211" s="33">
        <v>391946.86</v>
      </c>
      <c r="AEW211" s="33">
        <v>3188257.77</v>
      </c>
      <c r="AEX211" s="33"/>
      <c r="AEY211" s="33">
        <v>999433.76</v>
      </c>
      <c r="AEZ211" s="33">
        <v>308898140.61999995</v>
      </c>
      <c r="AFA211" s="33">
        <v>9574400.1600000001</v>
      </c>
      <c r="AFB211" s="33">
        <v>714694.45</v>
      </c>
      <c r="AFC211" s="33">
        <v>1461953.81</v>
      </c>
      <c r="AFD211" s="33">
        <v>151691.42000000001</v>
      </c>
      <c r="AFE211" s="33">
        <v>20883.240000000002</v>
      </c>
      <c r="AFF211" s="33">
        <v>4664488.33</v>
      </c>
      <c r="AFG211" s="33">
        <v>335205.69</v>
      </c>
      <c r="AFH211" s="33">
        <v>734637.72</v>
      </c>
      <c r="AFI211" s="33">
        <v>667467.18000000005</v>
      </c>
      <c r="AFJ211" s="33">
        <v>1165086.6599999999</v>
      </c>
      <c r="AFK211" s="33">
        <v>16524772.6</v>
      </c>
      <c r="AFL211" s="33">
        <v>18165736.760000002</v>
      </c>
      <c r="AFM211" s="33">
        <v>900568</v>
      </c>
      <c r="AFN211" s="33"/>
      <c r="AFO211" s="33">
        <v>323134</v>
      </c>
      <c r="AFP211" s="33">
        <v>743351.57</v>
      </c>
      <c r="AFQ211" s="33">
        <v>103432.31</v>
      </c>
      <c r="AFR211" s="33">
        <v>148865.17000000001</v>
      </c>
      <c r="AFS211" s="33">
        <v>430984.6</v>
      </c>
      <c r="AFT211" s="33">
        <v>285309.43</v>
      </c>
      <c r="AFU211" s="33">
        <v>13428.3</v>
      </c>
      <c r="AFV211" s="33">
        <v>457205.14</v>
      </c>
      <c r="AFW211" s="33"/>
      <c r="AFX211" s="33">
        <v>7368058.3399999999</v>
      </c>
      <c r="AFY211" s="33"/>
      <c r="AFZ211" s="33">
        <v>315914.76</v>
      </c>
      <c r="AGA211" s="33">
        <v>154856.57</v>
      </c>
      <c r="AGB211" s="33">
        <v>338356.11</v>
      </c>
      <c r="AGC211" s="33"/>
      <c r="AGD211" s="33">
        <v>796414.04</v>
      </c>
      <c r="AGE211" s="33">
        <v>179770.29</v>
      </c>
      <c r="AGF211" s="33">
        <v>1042679.72</v>
      </c>
      <c r="AGG211" s="33">
        <v>298912.08</v>
      </c>
      <c r="AGH211" s="33">
        <v>1139162.1399999999</v>
      </c>
      <c r="AGI211" s="33">
        <v>838110.86</v>
      </c>
      <c r="AGJ211" s="33">
        <v>3833793.86</v>
      </c>
      <c r="AGK211" s="33">
        <v>0</v>
      </c>
      <c r="AGL211" s="33"/>
      <c r="AGM211" s="33">
        <v>739257.12</v>
      </c>
      <c r="AGN211" s="33">
        <v>607011.18000000005</v>
      </c>
      <c r="AGO211" s="33">
        <v>493634.13</v>
      </c>
      <c r="AGP211" s="33">
        <v>311600.28000000003</v>
      </c>
      <c r="AGQ211" s="33">
        <v>38392.17</v>
      </c>
      <c r="AGR211" s="33">
        <v>224697.29</v>
      </c>
      <c r="AGS211" s="33">
        <v>183999.9633</v>
      </c>
      <c r="AGT211" s="33">
        <v>191639.35</v>
      </c>
      <c r="AGU211" s="33">
        <v>22746115.57</v>
      </c>
      <c r="AGV211" s="33">
        <v>7989719.04</v>
      </c>
      <c r="AGW211" s="33">
        <v>1228391.18</v>
      </c>
      <c r="AGX211" s="33">
        <v>661199.97</v>
      </c>
      <c r="AGY211" s="33">
        <v>1460332</v>
      </c>
      <c r="AGZ211" s="33">
        <v>6563869.5599999996</v>
      </c>
      <c r="AHA211" s="33">
        <v>359866.67</v>
      </c>
      <c r="AHB211" s="33">
        <v>417838.1</v>
      </c>
      <c r="AHC211" s="33">
        <v>99909334.260000005</v>
      </c>
      <c r="AHD211" s="33">
        <v>50371334.490000002</v>
      </c>
      <c r="AHE211" s="33">
        <v>2349088.44</v>
      </c>
      <c r="AHF211" s="33"/>
      <c r="AHG211" s="33">
        <v>4206939.54</v>
      </c>
      <c r="AHH211" s="33"/>
      <c r="AHI211" s="33">
        <v>524028.99</v>
      </c>
      <c r="AHJ211" s="33">
        <v>139571.4</v>
      </c>
      <c r="AHK211" s="33">
        <v>26188.5</v>
      </c>
      <c r="AHL211" s="33">
        <v>2560046.77</v>
      </c>
      <c r="AHM211" s="33">
        <v>2441958.11</v>
      </c>
      <c r="AHN211" s="33">
        <v>318651.73</v>
      </c>
      <c r="AHO211" s="33">
        <v>424012.56</v>
      </c>
      <c r="AHP211" s="33">
        <v>256233.3</v>
      </c>
      <c r="AHQ211" s="33"/>
      <c r="AHR211" s="33"/>
      <c r="AHS211" s="33">
        <v>82225.789999999994</v>
      </c>
      <c r="AHT211" s="33">
        <v>22882886.140000001</v>
      </c>
      <c r="AHU211" s="33">
        <v>285342.51</v>
      </c>
      <c r="AHV211" s="33">
        <v>36965.279999999999</v>
      </c>
      <c r="AHW211" s="33">
        <v>68814.259999999995</v>
      </c>
      <c r="AHX211" s="33">
        <v>106315</v>
      </c>
      <c r="AHY211" s="33">
        <v>508399.98</v>
      </c>
      <c r="AHZ211" s="33">
        <v>15466.84</v>
      </c>
      <c r="AIA211" s="33">
        <v>305624692.77329999</v>
      </c>
      <c r="AIB211" s="33">
        <v>2442337894.8233008</v>
      </c>
    </row>
    <row r="212" spans="1:912" x14ac:dyDescent="0.5">
      <c r="A212" s="50" t="s">
        <v>413</v>
      </c>
      <c r="B212" s="50" t="s">
        <v>446</v>
      </c>
      <c r="C212" s="50" t="s">
        <v>447</v>
      </c>
      <c r="D212" s="51">
        <v>4489213.4400000004</v>
      </c>
      <c r="E212" s="51"/>
      <c r="F212" s="51"/>
      <c r="G212" s="51"/>
      <c r="H212" s="51"/>
      <c r="I212" s="51"/>
      <c r="J212" s="51"/>
      <c r="K212" s="51"/>
      <c r="L212" s="51"/>
      <c r="M212" s="51"/>
      <c r="N212" s="51">
        <v>6466.28</v>
      </c>
      <c r="O212" s="51"/>
      <c r="P212" s="51">
        <v>150915.79</v>
      </c>
      <c r="Q212" s="51"/>
      <c r="R212" s="51"/>
      <c r="S212" s="51">
        <v>5251.71</v>
      </c>
      <c r="T212" s="51"/>
      <c r="U212" s="51"/>
      <c r="V212" s="51">
        <v>4624107.46</v>
      </c>
      <c r="W212" s="51"/>
      <c r="X212" s="51"/>
      <c r="Y212" s="51"/>
      <c r="Z212" s="51"/>
      <c r="AA212" s="51">
        <v>39842.080000000002</v>
      </c>
      <c r="AB212" s="51"/>
      <c r="AC212" s="51"/>
      <c r="AD212" s="51"/>
      <c r="AE212" s="51"/>
      <c r="AF212" s="51"/>
      <c r="AG212" s="51"/>
      <c r="AH212" s="51"/>
      <c r="AI212" s="51"/>
      <c r="AJ212" s="51">
        <v>102726.99</v>
      </c>
      <c r="AK212" s="51"/>
      <c r="AL212" s="51"/>
      <c r="AM212" s="51"/>
      <c r="AN212" s="51"/>
      <c r="AO212" s="51"/>
      <c r="AP212" s="51"/>
      <c r="AQ212" s="51">
        <v>119641.5</v>
      </c>
      <c r="AR212" s="51"/>
      <c r="AS212" s="51">
        <v>114999.96</v>
      </c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>
        <v>15569.82</v>
      </c>
      <c r="BJ212" s="51">
        <v>589420.92000000004</v>
      </c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>
        <v>3227.78</v>
      </c>
      <c r="BZ212" s="51"/>
      <c r="CA212" s="51"/>
      <c r="CB212" s="51"/>
      <c r="CC212" s="51"/>
      <c r="CD212" s="51">
        <v>131400</v>
      </c>
      <c r="CE212" s="51"/>
      <c r="CF212" s="51"/>
      <c r="CG212" s="51">
        <v>6047961</v>
      </c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>
        <v>825523.39</v>
      </c>
      <c r="CU212" s="51"/>
      <c r="CV212" s="51"/>
      <c r="CW212" s="51"/>
      <c r="CX212" s="51"/>
      <c r="CY212" s="51"/>
      <c r="CZ212" s="51"/>
      <c r="DA212" s="51"/>
      <c r="DB212" s="51">
        <v>17266268.120000001</v>
      </c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>
        <v>77621.53</v>
      </c>
      <c r="DQ212" s="51"/>
      <c r="DR212" s="51"/>
      <c r="DS212" s="51"/>
      <c r="DT212" s="51"/>
      <c r="DU212" s="51">
        <v>56289.08</v>
      </c>
      <c r="DV212" s="51"/>
      <c r="DW212" s="51"/>
      <c r="DX212" s="51"/>
      <c r="DY212" s="51"/>
      <c r="DZ212" s="51"/>
      <c r="EA212" s="51"/>
      <c r="EB212" s="51"/>
      <c r="EC212" s="51"/>
      <c r="ED212" s="51"/>
      <c r="EE212" s="51"/>
      <c r="EF212" s="51">
        <v>263675.46999999997</v>
      </c>
      <c r="EG212" s="51"/>
      <c r="EH212" s="51"/>
      <c r="EI212" s="51"/>
      <c r="EJ212" s="51"/>
      <c r="EK212" s="51"/>
      <c r="EL212" s="51"/>
      <c r="EM212" s="51"/>
      <c r="EN212" s="51"/>
      <c r="EO212" s="51"/>
      <c r="EP212" s="51"/>
      <c r="EQ212" s="51"/>
      <c r="ER212" s="51"/>
      <c r="ES212" s="51"/>
      <c r="ET212" s="51"/>
      <c r="EU212" s="51"/>
      <c r="EV212" s="51"/>
      <c r="EW212" s="51"/>
      <c r="EX212" s="51">
        <v>397586.07999999996</v>
      </c>
      <c r="EY212" s="51"/>
      <c r="EZ212" s="51"/>
      <c r="FA212" s="51"/>
      <c r="FB212" s="51"/>
      <c r="FC212" s="51">
        <v>1557</v>
      </c>
      <c r="FD212" s="51"/>
      <c r="FE212" s="51"/>
      <c r="FF212" s="51"/>
      <c r="FG212" s="51"/>
      <c r="FH212" s="51"/>
      <c r="FI212" s="51"/>
      <c r="FJ212" s="51"/>
      <c r="FK212" s="51">
        <v>308433.05</v>
      </c>
      <c r="FL212" s="51"/>
      <c r="FM212" s="51"/>
      <c r="FN212" s="51"/>
      <c r="FO212" s="51">
        <v>1858.86</v>
      </c>
      <c r="FP212" s="51"/>
      <c r="FQ212" s="51"/>
      <c r="FR212" s="51">
        <v>95649</v>
      </c>
      <c r="FS212" s="51">
        <v>10167.219999999999</v>
      </c>
      <c r="FT212" s="51"/>
      <c r="FU212" s="51"/>
      <c r="FV212" s="51"/>
      <c r="FW212" s="51"/>
      <c r="FX212" s="51"/>
      <c r="FY212" s="51"/>
      <c r="FZ212" s="51"/>
      <c r="GA212" s="51"/>
      <c r="GB212" s="51"/>
      <c r="GC212" s="51"/>
      <c r="GD212" s="51"/>
      <c r="GE212" s="51"/>
      <c r="GF212" s="51"/>
      <c r="GG212" s="51">
        <v>1439.04</v>
      </c>
      <c r="GH212" s="51"/>
      <c r="GI212" s="51"/>
      <c r="GJ212" s="51"/>
      <c r="GK212" s="51"/>
      <c r="GL212" s="51"/>
      <c r="GM212" s="51"/>
      <c r="GN212" s="51"/>
      <c r="GO212" s="51"/>
      <c r="GP212" s="51"/>
      <c r="GQ212" s="51"/>
      <c r="GR212" s="51"/>
      <c r="GS212" s="51">
        <v>330972.21999999997</v>
      </c>
      <c r="GT212" s="51"/>
      <c r="GU212" s="51"/>
      <c r="GV212" s="51"/>
      <c r="GW212" s="51"/>
      <c r="GX212" s="51">
        <v>47032.35</v>
      </c>
      <c r="GY212" s="51"/>
      <c r="GZ212" s="51"/>
      <c r="HA212" s="51">
        <v>797108.73999999987</v>
      </c>
      <c r="HB212" s="51"/>
      <c r="HC212" s="51"/>
      <c r="HD212" s="51"/>
      <c r="HE212" s="51"/>
      <c r="HF212" s="51"/>
      <c r="HG212" s="51"/>
      <c r="HH212" s="51"/>
      <c r="HI212" s="51"/>
      <c r="HJ212" s="51"/>
      <c r="HK212" s="51"/>
      <c r="HL212" s="51"/>
      <c r="HM212" s="51"/>
      <c r="HN212" s="51"/>
      <c r="HO212" s="51"/>
      <c r="HP212" s="51"/>
      <c r="HQ212" s="51"/>
      <c r="HR212" s="51"/>
      <c r="HS212" s="51"/>
      <c r="HT212" s="51"/>
      <c r="HU212" s="51"/>
      <c r="HV212" s="51"/>
      <c r="HW212" s="51"/>
      <c r="HX212" s="51"/>
      <c r="HY212" s="51"/>
      <c r="HZ212" s="51"/>
      <c r="IA212" s="51">
        <v>22810.2</v>
      </c>
      <c r="IB212" s="51"/>
      <c r="IC212" s="51"/>
      <c r="ID212" s="51">
        <v>11820</v>
      </c>
      <c r="IE212" s="51"/>
      <c r="IF212" s="51"/>
      <c r="IG212" s="51"/>
      <c r="IH212" s="51"/>
      <c r="II212" s="51"/>
      <c r="IJ212" s="51"/>
      <c r="IK212" s="51"/>
      <c r="IL212" s="51">
        <v>178508.14</v>
      </c>
      <c r="IM212" s="51"/>
      <c r="IN212" s="51"/>
      <c r="IO212" s="51"/>
      <c r="IP212" s="51"/>
      <c r="IQ212" s="51"/>
      <c r="IR212" s="51"/>
      <c r="IS212" s="51"/>
      <c r="IT212" s="51"/>
      <c r="IU212" s="51"/>
      <c r="IV212" s="51"/>
      <c r="IW212" s="51"/>
      <c r="IX212" s="51"/>
      <c r="IY212" s="51"/>
      <c r="IZ212" s="51"/>
      <c r="JA212" s="51">
        <v>4181.43</v>
      </c>
      <c r="JB212" s="51"/>
      <c r="JC212" s="51">
        <v>13807.43</v>
      </c>
      <c r="JD212" s="51"/>
      <c r="JE212" s="51">
        <v>661499.99</v>
      </c>
      <c r="JF212" s="51"/>
      <c r="JG212" s="51">
        <v>23998</v>
      </c>
      <c r="JH212" s="51"/>
      <c r="JI212" s="51">
        <v>65505.42</v>
      </c>
      <c r="JJ212" s="51">
        <v>1406.39</v>
      </c>
      <c r="JK212" s="51"/>
      <c r="JL212" s="51"/>
      <c r="JM212" s="51"/>
      <c r="JN212" s="51">
        <v>69669.48</v>
      </c>
      <c r="JO212" s="51"/>
      <c r="JP212" s="51"/>
      <c r="JQ212" s="51"/>
      <c r="JR212" s="51"/>
      <c r="JS212" s="51"/>
      <c r="JT212" s="51"/>
      <c r="JU212" s="51">
        <v>1053206.48</v>
      </c>
      <c r="JV212" s="51"/>
      <c r="JW212" s="51">
        <v>452751.58</v>
      </c>
      <c r="JX212" s="51">
        <v>160794.32</v>
      </c>
      <c r="JY212" s="51"/>
      <c r="JZ212" s="51"/>
      <c r="KA212" s="51"/>
      <c r="KB212" s="51"/>
      <c r="KC212" s="51"/>
      <c r="KD212" s="51"/>
      <c r="KE212" s="51"/>
      <c r="KF212" s="51"/>
      <c r="KG212" s="51"/>
      <c r="KH212" s="51"/>
      <c r="KI212" s="51"/>
      <c r="KJ212" s="51"/>
      <c r="KK212" s="51">
        <v>8366.66</v>
      </c>
      <c r="KL212" s="51"/>
      <c r="KM212" s="51"/>
      <c r="KN212" s="51"/>
      <c r="KO212" s="51"/>
      <c r="KP212" s="51">
        <v>112903.28</v>
      </c>
      <c r="KQ212" s="51"/>
      <c r="KR212" s="51"/>
      <c r="KS212" s="51"/>
      <c r="KT212" s="51"/>
      <c r="KU212" s="51"/>
      <c r="KV212" s="51">
        <v>10668</v>
      </c>
      <c r="KW212" s="51">
        <v>147200</v>
      </c>
      <c r="KX212" s="51"/>
      <c r="KY212" s="51"/>
      <c r="KZ212" s="51"/>
      <c r="LA212" s="51"/>
      <c r="LB212" s="51">
        <v>33237.68</v>
      </c>
      <c r="LC212" s="51">
        <v>17755.55</v>
      </c>
      <c r="LD212" s="51"/>
      <c r="LE212" s="51"/>
      <c r="LF212" s="51"/>
      <c r="LG212" s="51"/>
      <c r="LH212" s="51">
        <v>783.82</v>
      </c>
      <c r="LI212" s="51"/>
      <c r="LJ212" s="51">
        <v>108490.93</v>
      </c>
      <c r="LK212" s="51">
        <v>619.29</v>
      </c>
      <c r="LL212" s="51"/>
      <c r="LM212" s="51">
        <v>50231.040000000001</v>
      </c>
      <c r="LN212" s="51"/>
      <c r="LO212" s="51">
        <v>20597.7</v>
      </c>
      <c r="LP212" s="51"/>
      <c r="LQ212" s="51"/>
      <c r="LR212" s="51"/>
      <c r="LS212" s="51"/>
      <c r="LT212" s="51"/>
      <c r="LU212" s="51">
        <v>467899.92</v>
      </c>
      <c r="LV212" s="51">
        <v>20087.759999999998</v>
      </c>
      <c r="LW212" s="51">
        <v>117111.17</v>
      </c>
      <c r="LX212" s="51"/>
      <c r="LY212" s="51">
        <v>102000</v>
      </c>
      <c r="LZ212" s="51"/>
      <c r="MA212" s="51"/>
      <c r="MB212" s="51">
        <v>2816.9</v>
      </c>
      <c r="MC212" s="51"/>
      <c r="MD212" s="51"/>
      <c r="ME212" s="51">
        <v>100000</v>
      </c>
      <c r="MF212" s="51"/>
      <c r="MG212" s="51"/>
      <c r="MH212" s="51"/>
      <c r="MI212" s="51"/>
      <c r="MJ212" s="51">
        <v>1934315.5999999999</v>
      </c>
      <c r="MK212" s="51"/>
      <c r="ML212" s="51"/>
      <c r="MM212" s="51"/>
      <c r="MN212" s="51"/>
      <c r="MO212" s="51"/>
      <c r="MP212" s="51"/>
      <c r="MQ212" s="51"/>
      <c r="MR212" s="51"/>
      <c r="MS212" s="51"/>
      <c r="MT212" s="51"/>
      <c r="MU212" s="51"/>
      <c r="MV212" s="51">
        <v>13442.92</v>
      </c>
      <c r="MW212" s="51"/>
      <c r="MX212" s="51"/>
      <c r="MY212" s="51"/>
      <c r="MZ212" s="51"/>
      <c r="NA212" s="51"/>
      <c r="NB212" s="51"/>
      <c r="NC212" s="51"/>
      <c r="ND212" s="51"/>
      <c r="NE212" s="51"/>
      <c r="NF212" s="51"/>
      <c r="NG212" s="51"/>
      <c r="NH212" s="51"/>
      <c r="NI212" s="51"/>
      <c r="NJ212" s="51"/>
      <c r="NK212" s="51"/>
      <c r="NL212" s="51"/>
      <c r="NM212" s="51"/>
      <c r="NN212" s="51"/>
      <c r="NO212" s="51"/>
      <c r="NP212" s="51"/>
      <c r="NQ212" s="51"/>
      <c r="NR212" s="51"/>
      <c r="NS212" s="51"/>
      <c r="NT212" s="51">
        <v>762683.24</v>
      </c>
      <c r="NU212" s="51"/>
      <c r="NV212" s="51"/>
      <c r="NW212" s="51"/>
      <c r="NX212" s="51"/>
      <c r="NY212" s="51"/>
      <c r="NZ212" s="51"/>
      <c r="OA212" s="51">
        <v>1552178.08</v>
      </c>
      <c r="OB212" s="51"/>
      <c r="OC212" s="51"/>
      <c r="OD212" s="51"/>
      <c r="OE212" s="51"/>
      <c r="OF212" s="51"/>
      <c r="OG212" s="51"/>
      <c r="OH212" s="51">
        <v>749635.38</v>
      </c>
      <c r="OI212" s="51"/>
      <c r="OJ212" s="51"/>
      <c r="OK212" s="51"/>
      <c r="OL212" s="51">
        <v>13158.71</v>
      </c>
      <c r="OM212" s="51"/>
      <c r="ON212" s="51"/>
      <c r="OO212" s="51"/>
      <c r="OP212" s="51"/>
      <c r="OQ212" s="51">
        <v>3309165.8</v>
      </c>
      <c r="OR212" s="51"/>
      <c r="OS212" s="51"/>
      <c r="OT212" s="51"/>
      <c r="OU212" s="51"/>
      <c r="OV212" s="51"/>
      <c r="OW212" s="51"/>
      <c r="OX212" s="51"/>
      <c r="OY212" s="51"/>
      <c r="OZ212" s="51"/>
      <c r="PA212" s="51"/>
      <c r="PB212" s="51">
        <v>6944.44</v>
      </c>
      <c r="PC212" s="51"/>
      <c r="PD212" s="51"/>
      <c r="PE212" s="51">
        <v>5024.9799999999996</v>
      </c>
      <c r="PF212" s="51">
        <v>6412233.5500000007</v>
      </c>
      <c r="PG212" s="33">
        <v>15242.84</v>
      </c>
      <c r="PH212" s="33"/>
      <c r="PI212" s="33">
        <v>15557.04</v>
      </c>
      <c r="PJ212" s="33"/>
      <c r="PK212" s="33"/>
      <c r="PL212" s="33"/>
      <c r="PM212" s="33"/>
      <c r="PN212" s="33">
        <v>80459.960000000006</v>
      </c>
      <c r="PO212" s="33"/>
      <c r="PP212" s="33"/>
      <c r="PQ212" s="33">
        <v>464330</v>
      </c>
      <c r="PR212" s="33">
        <v>14538.26</v>
      </c>
      <c r="PS212" s="33"/>
      <c r="PT212" s="33">
        <v>12499.92</v>
      </c>
      <c r="PU212" s="33"/>
      <c r="PV212" s="33"/>
      <c r="PW212" s="33"/>
      <c r="PX212" s="33"/>
      <c r="PY212" s="33"/>
      <c r="PZ212" s="33">
        <v>190440.83</v>
      </c>
      <c r="QA212" s="33">
        <v>264</v>
      </c>
      <c r="QB212" s="33">
        <v>2640.61</v>
      </c>
      <c r="QC212" s="33"/>
      <c r="QD212" s="33"/>
      <c r="QE212" s="33"/>
      <c r="QF212" s="33"/>
      <c r="QG212" s="33"/>
      <c r="QH212" s="33"/>
      <c r="QI212" s="33">
        <v>1281.19</v>
      </c>
      <c r="QJ212" s="33"/>
      <c r="QK212" s="33"/>
      <c r="QL212" s="33"/>
      <c r="QM212" s="33"/>
      <c r="QN212" s="33"/>
      <c r="QO212" s="33"/>
      <c r="QP212" s="33"/>
      <c r="QQ212" s="33"/>
      <c r="QR212" s="33"/>
      <c r="QS212" s="33"/>
      <c r="QT212" s="33"/>
      <c r="QU212" s="33"/>
      <c r="QV212" s="33"/>
      <c r="QW212" s="33"/>
      <c r="QX212" s="33">
        <v>1384.04</v>
      </c>
      <c r="QY212" s="33"/>
      <c r="QZ212" s="33"/>
      <c r="RA212" s="33">
        <v>3395.04</v>
      </c>
      <c r="RB212" s="33">
        <v>225699.96</v>
      </c>
      <c r="RC212" s="33">
        <v>753953.64</v>
      </c>
      <c r="RD212" s="33"/>
      <c r="RE212" s="33">
        <v>84875.27</v>
      </c>
      <c r="RF212" s="33"/>
      <c r="RG212" s="33"/>
      <c r="RH212" s="33"/>
      <c r="RI212" s="33"/>
      <c r="RJ212" s="33">
        <v>1593.13</v>
      </c>
      <c r="RK212" s="33">
        <v>79433.3</v>
      </c>
      <c r="RL212" s="33">
        <v>1971074.14</v>
      </c>
      <c r="RM212" s="33"/>
      <c r="RN212" s="33">
        <v>615.96</v>
      </c>
      <c r="RO212" s="33"/>
      <c r="RP212" s="33"/>
      <c r="RQ212" s="33"/>
      <c r="RR212" s="33"/>
      <c r="RS212" s="33"/>
      <c r="RT212" s="33"/>
      <c r="RU212" s="33"/>
      <c r="RV212" s="33"/>
      <c r="RW212" s="33"/>
      <c r="RX212" s="33">
        <v>6616.32</v>
      </c>
      <c r="RY212" s="33"/>
      <c r="RZ212" s="33"/>
      <c r="SA212" s="33"/>
      <c r="SB212" s="33"/>
      <c r="SC212" s="33"/>
      <c r="SD212" s="33"/>
      <c r="SE212" s="33"/>
      <c r="SF212" s="33">
        <v>3925895.4499999997</v>
      </c>
      <c r="SG212" s="33"/>
      <c r="SH212" s="33"/>
      <c r="SI212" s="33"/>
      <c r="SJ212" s="33"/>
      <c r="SK212" s="33"/>
      <c r="SL212" s="33"/>
      <c r="SM212" s="33"/>
      <c r="SN212" s="33"/>
      <c r="SO212" s="33">
        <v>152888.65</v>
      </c>
      <c r="SP212" s="33"/>
      <c r="SQ212" s="33"/>
      <c r="SR212" s="33">
        <v>4662.08</v>
      </c>
      <c r="SS212" s="33"/>
      <c r="ST212" s="33"/>
      <c r="SU212" s="33"/>
      <c r="SV212" s="33"/>
      <c r="SW212" s="33"/>
      <c r="SX212" s="33"/>
      <c r="SY212" s="33"/>
      <c r="SZ212" s="33"/>
      <c r="TA212" s="33"/>
      <c r="TB212" s="33"/>
      <c r="TC212" s="33">
        <v>26889.05</v>
      </c>
      <c r="TD212" s="33"/>
      <c r="TE212" s="33"/>
      <c r="TF212" s="33"/>
      <c r="TG212" s="33"/>
      <c r="TH212" s="33"/>
      <c r="TI212" s="33"/>
      <c r="TJ212" s="33"/>
      <c r="TK212" s="33"/>
      <c r="TL212" s="33"/>
      <c r="TM212" s="33"/>
      <c r="TN212" s="33"/>
      <c r="TO212" s="33"/>
      <c r="TP212" s="33"/>
      <c r="TQ212" s="33"/>
      <c r="TR212" s="33"/>
      <c r="TS212" s="33"/>
      <c r="TT212" s="33"/>
      <c r="TU212" s="33">
        <v>25999.71</v>
      </c>
      <c r="TV212" s="33"/>
      <c r="TW212" s="33"/>
      <c r="TX212" s="33"/>
      <c r="TY212" s="33"/>
      <c r="TZ212" s="33"/>
      <c r="UA212" s="33"/>
      <c r="UB212" s="33"/>
      <c r="UC212" s="33"/>
      <c r="UD212" s="33"/>
      <c r="UE212" s="33"/>
      <c r="UF212" s="33"/>
      <c r="UG212" s="33">
        <v>302.77999999999997</v>
      </c>
      <c r="UH212" s="33"/>
      <c r="UI212" s="33"/>
      <c r="UJ212" s="33"/>
      <c r="UK212" s="33"/>
      <c r="UL212" s="33"/>
      <c r="UM212" s="33"/>
      <c r="UN212" s="33"/>
      <c r="UO212" s="33"/>
      <c r="UP212" s="33"/>
      <c r="UQ212" s="33"/>
      <c r="UR212" s="33"/>
      <c r="US212" s="33"/>
      <c r="UT212" s="33"/>
      <c r="UU212" s="33"/>
      <c r="UV212" s="33"/>
      <c r="UW212" s="33"/>
      <c r="UX212" s="33"/>
      <c r="UY212" s="33"/>
      <c r="UZ212" s="33"/>
      <c r="VA212" s="33"/>
      <c r="VB212" s="33"/>
      <c r="VC212" s="33"/>
      <c r="VD212" s="33"/>
      <c r="VE212" s="33"/>
      <c r="VF212" s="33"/>
      <c r="VG212" s="33"/>
      <c r="VH212" s="33"/>
      <c r="VI212" s="33">
        <v>3588.88</v>
      </c>
      <c r="VJ212" s="33"/>
      <c r="VK212" s="33"/>
      <c r="VL212" s="33"/>
      <c r="VM212" s="33"/>
      <c r="VN212" s="33"/>
      <c r="VO212" s="33"/>
      <c r="VP212" s="33"/>
      <c r="VQ212" s="33">
        <v>214331.14999999997</v>
      </c>
      <c r="VR212" s="33"/>
      <c r="VS212" s="33">
        <v>68921.31</v>
      </c>
      <c r="VT212" s="33"/>
      <c r="VU212" s="33"/>
      <c r="VV212" s="33"/>
      <c r="VW212" s="33">
        <v>6000</v>
      </c>
      <c r="VX212" s="33"/>
      <c r="VY212" s="33"/>
      <c r="VZ212" s="33"/>
      <c r="WA212" s="33"/>
      <c r="WB212" s="33"/>
      <c r="WC212" s="33"/>
      <c r="WD212" s="33"/>
      <c r="WE212" s="33"/>
      <c r="WF212" s="33"/>
      <c r="WG212" s="33"/>
      <c r="WH212" s="33">
        <v>588169.55000000005</v>
      </c>
      <c r="WI212" s="33"/>
      <c r="WJ212" s="33"/>
      <c r="WK212" s="33"/>
      <c r="WL212" s="33"/>
      <c r="WM212" s="33"/>
      <c r="WN212" s="33"/>
      <c r="WO212" s="33"/>
      <c r="WP212" s="33"/>
      <c r="WQ212" s="33"/>
      <c r="WR212" s="33"/>
      <c r="WS212" s="33"/>
      <c r="WT212" s="33"/>
      <c r="WU212" s="33"/>
      <c r="WV212" s="33"/>
      <c r="WW212" s="33"/>
      <c r="WX212" s="33"/>
      <c r="WY212" s="33"/>
      <c r="WZ212" s="33"/>
      <c r="XA212" s="33"/>
      <c r="XB212" s="33"/>
      <c r="XC212" s="33"/>
      <c r="XD212" s="33"/>
      <c r="XE212" s="33"/>
      <c r="XF212" s="33"/>
      <c r="XG212" s="33"/>
      <c r="XH212" s="33"/>
      <c r="XI212" s="33"/>
      <c r="XJ212" s="33"/>
      <c r="XK212" s="33"/>
      <c r="XL212" s="33"/>
      <c r="XM212" s="33"/>
      <c r="XN212" s="33"/>
      <c r="XO212" s="33">
        <v>1459317.58</v>
      </c>
      <c r="XP212" s="33"/>
      <c r="XQ212" s="33"/>
      <c r="XR212" s="33">
        <v>388341.41</v>
      </c>
      <c r="XS212" s="33"/>
      <c r="XT212" s="33"/>
      <c r="XU212" s="33"/>
      <c r="XV212" s="33"/>
      <c r="XW212" s="33"/>
      <c r="XX212" s="33"/>
      <c r="XY212" s="33"/>
      <c r="XZ212" s="33"/>
      <c r="YA212" s="33"/>
      <c r="YB212" s="33"/>
      <c r="YC212" s="33"/>
      <c r="YD212" s="33"/>
      <c r="YE212" s="33"/>
      <c r="YF212" s="33"/>
      <c r="YG212" s="33"/>
      <c r="YH212" s="33"/>
      <c r="YI212" s="33"/>
      <c r="YJ212" s="33"/>
      <c r="YK212" s="33"/>
      <c r="YL212" s="33">
        <v>1276232.53</v>
      </c>
      <c r="YM212" s="33"/>
      <c r="YN212" s="33"/>
      <c r="YO212" s="33"/>
      <c r="YP212" s="33"/>
      <c r="YQ212" s="33"/>
      <c r="YR212" s="33">
        <v>0</v>
      </c>
      <c r="YS212" s="33"/>
      <c r="YT212" s="33"/>
      <c r="YU212" s="33"/>
      <c r="YV212" s="33"/>
      <c r="YW212" s="33"/>
      <c r="YX212" s="33"/>
      <c r="YY212" s="33"/>
      <c r="YZ212" s="33"/>
      <c r="ZA212" s="33"/>
      <c r="ZB212" s="33">
        <v>31546.68</v>
      </c>
      <c r="ZC212" s="33">
        <v>3818529.060000001</v>
      </c>
      <c r="ZD212" s="33"/>
      <c r="ZE212" s="33"/>
      <c r="ZF212" s="33"/>
      <c r="ZG212" s="33"/>
      <c r="ZH212" s="33"/>
      <c r="ZI212" s="33">
        <v>2548.61</v>
      </c>
      <c r="ZJ212" s="33"/>
      <c r="ZK212" s="33">
        <v>355284.77</v>
      </c>
      <c r="ZL212" s="33"/>
      <c r="ZM212" s="33"/>
      <c r="ZN212" s="33"/>
      <c r="ZO212" s="33"/>
      <c r="ZP212" s="33"/>
      <c r="ZQ212" s="33"/>
      <c r="ZR212" s="33"/>
      <c r="ZS212" s="33"/>
      <c r="ZT212" s="33"/>
      <c r="ZU212" s="33"/>
      <c r="ZV212" s="33"/>
      <c r="ZW212" s="33"/>
      <c r="ZX212" s="33"/>
      <c r="ZY212" s="33"/>
      <c r="ZZ212" s="33"/>
      <c r="AAA212" s="33"/>
      <c r="AAB212" s="33"/>
      <c r="AAC212" s="33"/>
      <c r="AAD212" s="33"/>
      <c r="AAE212" s="33"/>
      <c r="AAF212" s="33"/>
      <c r="AAG212" s="33"/>
      <c r="AAH212" s="33"/>
      <c r="AAI212" s="33"/>
      <c r="AAJ212" s="33"/>
      <c r="AAK212" s="33">
        <v>6776.66</v>
      </c>
      <c r="AAL212" s="33"/>
      <c r="AAM212" s="33"/>
      <c r="AAN212" s="33"/>
      <c r="AAO212" s="33"/>
      <c r="AAP212" s="33"/>
      <c r="AAQ212" s="33"/>
      <c r="AAR212" s="33"/>
      <c r="AAS212" s="33">
        <v>12490.4</v>
      </c>
      <c r="AAT212" s="33"/>
      <c r="AAU212" s="33"/>
      <c r="AAV212" s="33"/>
      <c r="AAW212" s="33">
        <v>7518819.8700000001</v>
      </c>
      <c r="AAX212" s="33">
        <v>4062.14</v>
      </c>
      <c r="AAY212" s="33">
        <v>0</v>
      </c>
      <c r="AAZ212" s="33"/>
      <c r="ABA212" s="33"/>
      <c r="ABB212" s="33"/>
      <c r="ABC212" s="33">
        <v>45104.92</v>
      </c>
      <c r="ABD212" s="33"/>
      <c r="ABE212" s="33"/>
      <c r="ABF212" s="33"/>
      <c r="ABG212" s="33"/>
      <c r="ABH212" s="33"/>
      <c r="ABI212" s="33"/>
      <c r="ABJ212" s="33"/>
      <c r="ABK212" s="33"/>
      <c r="ABL212" s="33"/>
      <c r="ABM212" s="33"/>
      <c r="ABN212" s="33"/>
      <c r="ABO212" s="33"/>
      <c r="ABP212" s="33"/>
      <c r="ABQ212" s="33"/>
      <c r="ABR212" s="33"/>
      <c r="ABS212" s="33"/>
      <c r="ABT212" s="33"/>
      <c r="ABU212" s="33"/>
      <c r="ABV212" s="33"/>
      <c r="ABW212" s="33">
        <v>7945087.3700000001</v>
      </c>
      <c r="ABX212" s="33"/>
      <c r="ABY212" s="33"/>
      <c r="ABZ212" s="33"/>
      <c r="ACA212" s="33"/>
      <c r="ACB212" s="33"/>
      <c r="ACC212" s="33"/>
      <c r="ACD212" s="33"/>
      <c r="ACE212" s="33"/>
      <c r="ACF212" s="33"/>
      <c r="ACG212" s="33">
        <v>49386.080000000002</v>
      </c>
      <c r="ACH212" s="33"/>
      <c r="ACI212" s="33"/>
      <c r="ACJ212" s="33"/>
      <c r="ACK212" s="33"/>
      <c r="ACL212" s="33"/>
      <c r="ACM212" s="33"/>
      <c r="ACN212" s="33"/>
      <c r="ACO212" s="33"/>
      <c r="ACP212" s="33"/>
      <c r="ACQ212" s="33"/>
      <c r="ACR212" s="33"/>
      <c r="ACS212" s="33"/>
      <c r="ACT212" s="33"/>
      <c r="ACU212" s="33"/>
      <c r="ACV212" s="33">
        <v>7</v>
      </c>
      <c r="ACW212" s="33"/>
      <c r="ACX212" s="33"/>
      <c r="ACY212" s="33"/>
      <c r="ACZ212" s="33"/>
      <c r="ADA212" s="33"/>
      <c r="ADB212" s="33"/>
      <c r="ADC212" s="33"/>
      <c r="ADD212" s="33"/>
      <c r="ADE212" s="33"/>
      <c r="ADF212" s="33"/>
      <c r="ADG212" s="33"/>
      <c r="ADH212" s="33"/>
      <c r="ADI212" s="33"/>
      <c r="ADJ212" s="33"/>
      <c r="ADK212" s="33"/>
      <c r="ADL212" s="33"/>
      <c r="ADM212" s="33"/>
      <c r="ADN212" s="33"/>
      <c r="ADO212" s="33"/>
      <c r="ADP212" s="33">
        <v>1789718.31</v>
      </c>
      <c r="ADQ212" s="33"/>
      <c r="ADR212" s="33">
        <v>12999.96</v>
      </c>
      <c r="ADS212" s="33"/>
      <c r="ADT212" s="33"/>
      <c r="ADU212" s="33"/>
      <c r="ADV212" s="33"/>
      <c r="ADW212" s="33"/>
      <c r="ADX212" s="33"/>
      <c r="ADY212" s="33"/>
      <c r="ADZ212" s="33">
        <v>536718.6</v>
      </c>
      <c r="AEA212" s="33">
        <v>1882.82</v>
      </c>
      <c r="AEB212" s="33"/>
      <c r="AEC212" s="33"/>
      <c r="AED212" s="33"/>
      <c r="AEE212" s="33"/>
      <c r="AEF212" s="33">
        <v>4278298.97</v>
      </c>
      <c r="AEG212" s="33">
        <v>116553.25</v>
      </c>
      <c r="AEH212" s="33"/>
      <c r="AEI212" s="33"/>
      <c r="AEJ212" s="33"/>
      <c r="AEK212" s="33">
        <v>163471.56</v>
      </c>
      <c r="AEL212" s="33"/>
      <c r="AEM212" s="33"/>
      <c r="AEN212" s="33">
        <v>15531</v>
      </c>
      <c r="AEO212" s="33"/>
      <c r="AEP212" s="33"/>
      <c r="AEQ212" s="33"/>
      <c r="AER212" s="33"/>
      <c r="AES212" s="33"/>
      <c r="AET212" s="33"/>
      <c r="AEU212" s="33">
        <v>15552</v>
      </c>
      <c r="AEV212" s="33"/>
      <c r="AEW212" s="33"/>
      <c r="AEX212" s="33"/>
      <c r="AEY212" s="33"/>
      <c r="AEZ212" s="33">
        <v>6980119.5499999998</v>
      </c>
      <c r="AFA212" s="33">
        <v>55173.77</v>
      </c>
      <c r="AFB212" s="33"/>
      <c r="AFC212" s="33"/>
      <c r="AFD212" s="33"/>
      <c r="AFE212" s="33"/>
      <c r="AFF212" s="33"/>
      <c r="AFG212" s="33"/>
      <c r="AFH212" s="33"/>
      <c r="AFI212" s="33"/>
      <c r="AFJ212" s="33"/>
      <c r="AFK212" s="33"/>
      <c r="AFL212" s="33">
        <v>319.51</v>
      </c>
      <c r="AFM212" s="33"/>
      <c r="AFN212" s="33"/>
      <c r="AFO212" s="33"/>
      <c r="AFP212" s="33">
        <v>43333</v>
      </c>
      <c r="AFQ212" s="33"/>
      <c r="AFR212" s="33"/>
      <c r="AFS212" s="33">
        <v>69416.98</v>
      </c>
      <c r="AFT212" s="33"/>
      <c r="AFU212" s="33"/>
      <c r="AFV212" s="33"/>
      <c r="AFW212" s="33"/>
      <c r="AFX212" s="33">
        <v>21647.18</v>
      </c>
      <c r="AFY212" s="33"/>
      <c r="AFZ212" s="33"/>
      <c r="AGA212" s="33"/>
      <c r="AGB212" s="33"/>
      <c r="AGC212" s="33"/>
      <c r="AGD212" s="33"/>
      <c r="AGE212" s="33">
        <v>9999.66</v>
      </c>
      <c r="AGF212" s="33"/>
      <c r="AGG212" s="33"/>
      <c r="AGH212" s="33"/>
      <c r="AGI212" s="33"/>
      <c r="AGJ212" s="33"/>
      <c r="AGK212" s="33">
        <v>0</v>
      </c>
      <c r="AGL212" s="33"/>
      <c r="AGM212" s="33"/>
      <c r="AGN212" s="33"/>
      <c r="AGO212" s="33"/>
      <c r="AGP212" s="33"/>
      <c r="AGQ212" s="33"/>
      <c r="AGR212" s="33"/>
      <c r="AGS212" s="33"/>
      <c r="AGT212" s="33">
        <v>1110.77</v>
      </c>
      <c r="AGU212" s="33"/>
      <c r="AGV212" s="33"/>
      <c r="AGW212" s="33"/>
      <c r="AGX212" s="33"/>
      <c r="AGY212" s="33"/>
      <c r="AGZ212" s="33">
        <v>148629.85999999999</v>
      </c>
      <c r="AHA212" s="33"/>
      <c r="AHB212" s="33"/>
      <c r="AHC212" s="33">
        <v>3505700.76</v>
      </c>
      <c r="AHD212" s="33">
        <v>1494387.1</v>
      </c>
      <c r="AHE212" s="33">
        <v>17965.669999999998</v>
      </c>
      <c r="AHF212" s="33"/>
      <c r="AHG212" s="33"/>
      <c r="AHH212" s="33"/>
      <c r="AHI212" s="33"/>
      <c r="AHJ212" s="33"/>
      <c r="AHK212" s="33"/>
      <c r="AHL212" s="33">
        <v>312917.49</v>
      </c>
      <c r="AHM212" s="33"/>
      <c r="AHN212" s="33"/>
      <c r="AHO212" s="33">
        <v>7719.98</v>
      </c>
      <c r="AHP212" s="33"/>
      <c r="AHQ212" s="33"/>
      <c r="AHR212" s="33"/>
      <c r="AHS212" s="33"/>
      <c r="AHT212" s="33">
        <v>341814.74</v>
      </c>
      <c r="AHU212" s="33"/>
      <c r="AHV212" s="33"/>
      <c r="AHW212" s="33">
        <v>1300.98</v>
      </c>
      <c r="AHX212" s="33"/>
      <c r="AHY212" s="33"/>
      <c r="AHZ212" s="33"/>
      <c r="AIA212" s="33">
        <v>6031437.4500000011</v>
      </c>
      <c r="AIB212" s="33">
        <v>56776118.599999994</v>
      </c>
    </row>
    <row r="213" spans="1:912" x14ac:dyDescent="0.5">
      <c r="A213" s="50" t="s">
        <v>413</v>
      </c>
      <c r="B213" s="50" t="s">
        <v>448</v>
      </c>
      <c r="C213" s="50" t="s">
        <v>449</v>
      </c>
      <c r="D213" s="51">
        <v>2169304.56</v>
      </c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>
        <v>119868.65</v>
      </c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>
        <v>610765.29</v>
      </c>
      <c r="BJ213" s="51"/>
      <c r="BK213" s="51"/>
      <c r="BL213" s="51"/>
      <c r="BM213" s="51"/>
      <c r="BN213" s="51"/>
      <c r="BO213" s="51"/>
      <c r="BP213" s="51"/>
      <c r="BQ213" s="51"/>
      <c r="BR213" s="51">
        <v>1127823.95</v>
      </c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>
        <v>4027762.45</v>
      </c>
      <c r="DC213" s="51">
        <v>621901.12</v>
      </c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  <c r="DT213" s="51"/>
      <c r="DU213" s="51"/>
      <c r="DV213" s="51"/>
      <c r="DW213" s="51"/>
      <c r="DX213" s="51"/>
      <c r="DY213" s="51"/>
      <c r="DZ213" s="51"/>
      <c r="EA213" s="51"/>
      <c r="EB213" s="51"/>
      <c r="EC213" s="51"/>
      <c r="ED213" s="51"/>
      <c r="EE213" s="51"/>
      <c r="EF213" s="51"/>
      <c r="EG213" s="51"/>
      <c r="EH213" s="51"/>
      <c r="EI213" s="51"/>
      <c r="EJ213" s="51"/>
      <c r="EK213" s="51"/>
      <c r="EL213" s="51"/>
      <c r="EM213" s="51"/>
      <c r="EN213" s="51"/>
      <c r="EO213" s="51"/>
      <c r="EP213" s="51"/>
      <c r="EQ213" s="51"/>
      <c r="ER213" s="51"/>
      <c r="ES213" s="51"/>
      <c r="ET213" s="51"/>
      <c r="EU213" s="51"/>
      <c r="EV213" s="51"/>
      <c r="EW213" s="51"/>
      <c r="EX213" s="51">
        <v>621901.12</v>
      </c>
      <c r="EY213" s="51"/>
      <c r="EZ213" s="51"/>
      <c r="FA213" s="51"/>
      <c r="FB213" s="51"/>
      <c r="FC213" s="51"/>
      <c r="FD213" s="51"/>
      <c r="FE213" s="51"/>
      <c r="FF213" s="51"/>
      <c r="FG213" s="51"/>
      <c r="FH213" s="51"/>
      <c r="FI213" s="51"/>
      <c r="FJ213" s="51"/>
      <c r="FK213" s="51"/>
      <c r="FL213" s="51"/>
      <c r="FM213" s="51"/>
      <c r="FN213" s="51"/>
      <c r="FO213" s="51"/>
      <c r="FP213" s="51"/>
      <c r="FQ213" s="51"/>
      <c r="FR213" s="51"/>
      <c r="FS213" s="51">
        <v>1166333.3400000001</v>
      </c>
      <c r="FT213" s="51"/>
      <c r="FU213" s="51"/>
      <c r="FV213" s="51"/>
      <c r="FW213" s="51"/>
      <c r="FX213" s="51"/>
      <c r="FY213" s="51"/>
      <c r="FZ213" s="51"/>
      <c r="GA213" s="51"/>
      <c r="GB213" s="51"/>
      <c r="GC213" s="51"/>
      <c r="GD213" s="51"/>
      <c r="GE213" s="51"/>
      <c r="GF213" s="51"/>
      <c r="GG213" s="51">
        <v>468300.99</v>
      </c>
      <c r="GH213" s="51"/>
      <c r="GI213" s="51"/>
      <c r="GJ213" s="51"/>
      <c r="GK213" s="51"/>
      <c r="GL213" s="51"/>
      <c r="GM213" s="51"/>
      <c r="GN213" s="51"/>
      <c r="GO213" s="51"/>
      <c r="GP213" s="51"/>
      <c r="GQ213" s="51"/>
      <c r="GR213" s="51"/>
      <c r="GS213" s="51"/>
      <c r="GT213" s="51"/>
      <c r="GU213" s="51"/>
      <c r="GV213" s="51"/>
      <c r="GW213" s="51"/>
      <c r="GX213" s="51"/>
      <c r="GY213" s="51"/>
      <c r="GZ213" s="51"/>
      <c r="HA213" s="51">
        <v>1634634.33</v>
      </c>
      <c r="HB213" s="51"/>
      <c r="HC213" s="51"/>
      <c r="HD213" s="51"/>
      <c r="HE213" s="51"/>
      <c r="HF213" s="51"/>
      <c r="HG213" s="51"/>
      <c r="HH213" s="51"/>
      <c r="HI213" s="51"/>
      <c r="HJ213" s="51"/>
      <c r="HK213" s="51"/>
      <c r="HL213" s="51"/>
      <c r="HM213" s="51"/>
      <c r="HN213" s="51"/>
      <c r="HO213" s="51"/>
      <c r="HP213" s="51"/>
      <c r="HQ213" s="51"/>
      <c r="HR213" s="51"/>
      <c r="HS213" s="51"/>
      <c r="HT213" s="51"/>
      <c r="HU213" s="51"/>
      <c r="HV213" s="51"/>
      <c r="HW213" s="51"/>
      <c r="HX213" s="51"/>
      <c r="HY213" s="51"/>
      <c r="HZ213" s="51"/>
      <c r="IA213" s="51"/>
      <c r="IB213" s="51"/>
      <c r="IC213" s="51"/>
      <c r="ID213" s="51"/>
      <c r="IE213" s="51"/>
      <c r="IF213" s="51"/>
      <c r="IG213" s="51"/>
      <c r="IH213" s="51"/>
      <c r="II213" s="51"/>
      <c r="IJ213" s="51"/>
      <c r="IK213" s="51"/>
      <c r="IL213" s="51"/>
      <c r="IM213" s="51"/>
      <c r="IN213" s="51"/>
      <c r="IO213" s="51"/>
      <c r="IP213" s="51"/>
      <c r="IQ213" s="51"/>
      <c r="IR213" s="51"/>
      <c r="IS213" s="51"/>
      <c r="IT213" s="51"/>
      <c r="IU213" s="51"/>
      <c r="IV213" s="51"/>
      <c r="IW213" s="51"/>
      <c r="IX213" s="51"/>
      <c r="IY213" s="51"/>
      <c r="IZ213" s="51"/>
      <c r="JA213" s="51"/>
      <c r="JB213" s="51"/>
      <c r="JC213" s="51"/>
      <c r="JD213" s="51"/>
      <c r="JE213" s="51"/>
      <c r="JF213" s="51"/>
      <c r="JG213" s="51"/>
      <c r="JH213" s="51"/>
      <c r="JI213" s="51"/>
      <c r="JJ213" s="51"/>
      <c r="JK213" s="51"/>
      <c r="JL213" s="51"/>
      <c r="JM213" s="51"/>
      <c r="JN213" s="51"/>
      <c r="JO213" s="51"/>
      <c r="JP213" s="51"/>
      <c r="JQ213" s="51"/>
      <c r="JR213" s="51"/>
      <c r="JS213" s="51"/>
      <c r="JT213" s="51"/>
      <c r="JU213" s="51"/>
      <c r="JV213" s="51"/>
      <c r="JW213" s="51"/>
      <c r="JX213" s="51"/>
      <c r="JY213" s="51"/>
      <c r="JZ213" s="51"/>
      <c r="KA213" s="51"/>
      <c r="KB213" s="51"/>
      <c r="KC213" s="51"/>
      <c r="KD213" s="51"/>
      <c r="KE213" s="51"/>
      <c r="KF213" s="51"/>
      <c r="KG213" s="51"/>
      <c r="KH213" s="51"/>
      <c r="KI213" s="51"/>
      <c r="KJ213" s="51"/>
      <c r="KK213" s="51"/>
      <c r="KL213" s="51"/>
      <c r="KM213" s="51"/>
      <c r="KN213" s="51"/>
      <c r="KO213" s="51"/>
      <c r="KP213" s="51"/>
      <c r="KQ213" s="51"/>
      <c r="KR213" s="51"/>
      <c r="KS213" s="51"/>
      <c r="KT213" s="51"/>
      <c r="KU213" s="51"/>
      <c r="KV213" s="51"/>
      <c r="KW213" s="51"/>
      <c r="KX213" s="51"/>
      <c r="KY213" s="51"/>
      <c r="KZ213" s="51"/>
      <c r="LA213" s="51"/>
      <c r="LB213" s="51"/>
      <c r="LC213" s="51"/>
      <c r="LD213" s="51"/>
      <c r="LE213" s="51"/>
      <c r="LF213" s="51"/>
      <c r="LG213" s="51"/>
      <c r="LH213" s="51"/>
      <c r="LI213" s="51"/>
      <c r="LJ213" s="51">
        <v>3586073.06</v>
      </c>
      <c r="LK213" s="51"/>
      <c r="LL213" s="51"/>
      <c r="LM213" s="51"/>
      <c r="LN213" s="51"/>
      <c r="LO213" s="51"/>
      <c r="LP213" s="51"/>
      <c r="LQ213" s="51"/>
      <c r="LR213" s="51"/>
      <c r="LS213" s="51"/>
      <c r="LT213" s="51"/>
      <c r="LU213" s="51"/>
      <c r="LV213" s="51"/>
      <c r="LW213" s="51"/>
      <c r="LX213" s="51"/>
      <c r="LY213" s="51"/>
      <c r="LZ213" s="51">
        <v>1934.93</v>
      </c>
      <c r="MA213" s="51"/>
      <c r="MB213" s="51"/>
      <c r="MC213" s="51"/>
      <c r="MD213" s="51"/>
      <c r="ME213" s="51"/>
      <c r="MF213" s="51"/>
      <c r="MG213" s="51"/>
      <c r="MH213" s="51"/>
      <c r="MI213" s="51"/>
      <c r="MJ213" s="51">
        <v>3588007.99</v>
      </c>
      <c r="MK213" s="51">
        <v>645872.37</v>
      </c>
      <c r="ML213" s="51"/>
      <c r="MM213" s="51"/>
      <c r="MN213" s="51"/>
      <c r="MO213" s="51"/>
      <c r="MP213" s="51"/>
      <c r="MQ213" s="51"/>
      <c r="MR213" s="51"/>
      <c r="MS213" s="51"/>
      <c r="MT213" s="51"/>
      <c r="MU213" s="51"/>
      <c r="MV213" s="51"/>
      <c r="MW213" s="51">
        <v>309999</v>
      </c>
      <c r="MX213" s="51"/>
      <c r="MY213" s="51"/>
      <c r="MZ213" s="51"/>
      <c r="NA213" s="51"/>
      <c r="NB213" s="51"/>
      <c r="NC213" s="51"/>
      <c r="ND213" s="51"/>
      <c r="NE213" s="51"/>
      <c r="NF213" s="51"/>
      <c r="NG213" s="51"/>
      <c r="NH213" s="51">
        <v>1428822.35</v>
      </c>
      <c r="NI213" s="51"/>
      <c r="NJ213" s="51"/>
      <c r="NK213" s="51"/>
      <c r="NL213" s="51"/>
      <c r="NM213" s="51"/>
      <c r="NN213" s="51"/>
      <c r="NO213" s="51"/>
      <c r="NP213" s="51"/>
      <c r="NQ213" s="51"/>
      <c r="NR213" s="51"/>
      <c r="NS213" s="51"/>
      <c r="NT213" s="51"/>
      <c r="NU213" s="51"/>
      <c r="NV213" s="51"/>
      <c r="NW213" s="51"/>
      <c r="NX213" s="51"/>
      <c r="NY213" s="51"/>
      <c r="NZ213" s="51"/>
      <c r="OA213" s="51">
        <v>856455.68000000005</v>
      </c>
      <c r="OB213" s="51"/>
      <c r="OC213" s="51"/>
      <c r="OD213" s="51"/>
      <c r="OE213" s="51"/>
      <c r="OF213" s="51"/>
      <c r="OG213" s="51"/>
      <c r="OH213" s="51"/>
      <c r="OI213" s="51"/>
      <c r="OJ213" s="51"/>
      <c r="OK213" s="51"/>
      <c r="OL213" s="51"/>
      <c r="OM213" s="51"/>
      <c r="ON213" s="51"/>
      <c r="OO213" s="51"/>
      <c r="OP213" s="51"/>
      <c r="OQ213" s="51"/>
      <c r="OR213" s="51"/>
      <c r="OS213" s="51"/>
      <c r="OT213" s="51"/>
      <c r="OU213" s="51"/>
      <c r="OV213" s="51"/>
      <c r="OW213" s="51"/>
      <c r="OX213" s="51"/>
      <c r="OY213" s="51"/>
      <c r="OZ213" s="51"/>
      <c r="PA213" s="51"/>
      <c r="PB213" s="51"/>
      <c r="PC213" s="51"/>
      <c r="PD213" s="51"/>
      <c r="PE213" s="51"/>
      <c r="PF213" s="51">
        <v>3241149.4000000004</v>
      </c>
      <c r="PG213" s="33">
        <v>391331.85</v>
      </c>
      <c r="PH213" s="33"/>
      <c r="PI213" s="33"/>
      <c r="PJ213" s="33"/>
      <c r="PK213" s="33"/>
      <c r="PL213" s="33"/>
      <c r="PM213" s="33"/>
      <c r="PN213" s="33"/>
      <c r="PO213" s="33"/>
      <c r="PP213" s="33"/>
      <c r="PQ213" s="33"/>
      <c r="PR213" s="33"/>
      <c r="PS213" s="33"/>
      <c r="PT213" s="33"/>
      <c r="PU213" s="33"/>
      <c r="PV213" s="33"/>
      <c r="PW213" s="33"/>
      <c r="PX213" s="33"/>
      <c r="PY213" s="33">
        <v>65257.88</v>
      </c>
      <c r="PZ213" s="33"/>
      <c r="QA213" s="33"/>
      <c r="QB213" s="33"/>
      <c r="QC213" s="33"/>
      <c r="QD213" s="33"/>
      <c r="QE213" s="33"/>
      <c r="QF213" s="33"/>
      <c r="QG213" s="33"/>
      <c r="QH213" s="33"/>
      <c r="QI213" s="33"/>
      <c r="QJ213" s="33"/>
      <c r="QK213" s="33"/>
      <c r="QL213" s="33"/>
      <c r="QM213" s="33"/>
      <c r="QN213" s="33"/>
      <c r="QO213" s="33"/>
      <c r="QP213" s="33"/>
      <c r="QQ213" s="33"/>
      <c r="QR213" s="33"/>
      <c r="QS213" s="33"/>
      <c r="QT213" s="33"/>
      <c r="QU213" s="33"/>
      <c r="QV213" s="33"/>
      <c r="QW213" s="33"/>
      <c r="QX213" s="33"/>
      <c r="QY213" s="33"/>
      <c r="QZ213" s="33"/>
      <c r="RA213" s="33"/>
      <c r="RB213" s="33"/>
      <c r="RC213" s="33"/>
      <c r="RD213" s="33"/>
      <c r="RE213" s="33"/>
      <c r="RF213" s="33"/>
      <c r="RG213" s="33"/>
      <c r="RH213" s="33"/>
      <c r="RI213" s="33"/>
      <c r="RJ213" s="33"/>
      <c r="RK213" s="33"/>
      <c r="RL213" s="33">
        <v>100646.16</v>
      </c>
      <c r="RM213" s="33"/>
      <c r="RN213" s="33"/>
      <c r="RO213" s="33"/>
      <c r="RP213" s="33"/>
      <c r="RQ213" s="33"/>
      <c r="RR213" s="33"/>
      <c r="RS213" s="33"/>
      <c r="RT213" s="33"/>
      <c r="RU213" s="33"/>
      <c r="RV213" s="33"/>
      <c r="RW213" s="33"/>
      <c r="RX213" s="33"/>
      <c r="RY213" s="33"/>
      <c r="RZ213" s="33"/>
      <c r="SA213" s="33"/>
      <c r="SB213" s="33"/>
      <c r="SC213" s="33"/>
      <c r="SD213" s="33"/>
      <c r="SE213" s="33"/>
      <c r="SF213" s="33">
        <v>557235.89</v>
      </c>
      <c r="SG213" s="33"/>
      <c r="SH213" s="33"/>
      <c r="SI213" s="33"/>
      <c r="SJ213" s="33"/>
      <c r="SK213" s="33"/>
      <c r="SL213" s="33"/>
      <c r="SM213" s="33"/>
      <c r="SN213" s="33"/>
      <c r="SO213" s="33"/>
      <c r="SP213" s="33"/>
      <c r="SQ213" s="33"/>
      <c r="SR213" s="33"/>
      <c r="SS213" s="33"/>
      <c r="ST213" s="33"/>
      <c r="SU213" s="33"/>
      <c r="SV213" s="33"/>
      <c r="SW213" s="33"/>
      <c r="SX213" s="33"/>
      <c r="SY213" s="33"/>
      <c r="SZ213" s="33"/>
      <c r="TA213" s="33"/>
      <c r="TB213" s="33"/>
      <c r="TC213" s="33"/>
      <c r="TD213" s="33"/>
      <c r="TE213" s="33"/>
      <c r="TF213" s="33"/>
      <c r="TG213" s="33"/>
      <c r="TH213" s="33"/>
      <c r="TI213" s="33"/>
      <c r="TJ213" s="33"/>
      <c r="TK213" s="33"/>
      <c r="TL213" s="33"/>
      <c r="TM213" s="33"/>
      <c r="TN213" s="33"/>
      <c r="TO213" s="33"/>
      <c r="TP213" s="33"/>
      <c r="TQ213" s="33"/>
      <c r="TR213" s="33"/>
      <c r="TS213" s="33"/>
      <c r="TT213" s="33"/>
      <c r="TU213" s="33"/>
      <c r="TV213" s="33"/>
      <c r="TW213" s="33"/>
      <c r="TX213" s="33"/>
      <c r="TY213" s="33"/>
      <c r="TZ213" s="33"/>
      <c r="UA213" s="33"/>
      <c r="UB213" s="33"/>
      <c r="UC213" s="33"/>
      <c r="UD213" s="33"/>
      <c r="UE213" s="33"/>
      <c r="UF213" s="33"/>
      <c r="UG213" s="33"/>
      <c r="UH213" s="33"/>
      <c r="UI213" s="33"/>
      <c r="UJ213" s="33"/>
      <c r="UK213" s="33"/>
      <c r="UL213" s="33">
        <v>7041.19</v>
      </c>
      <c r="UM213" s="33"/>
      <c r="UN213" s="33"/>
      <c r="UO213" s="33"/>
      <c r="UP213" s="33"/>
      <c r="UQ213" s="33"/>
      <c r="UR213" s="33"/>
      <c r="US213" s="33"/>
      <c r="UT213" s="33"/>
      <c r="UU213" s="33"/>
      <c r="UV213" s="33">
        <v>2423291.64</v>
      </c>
      <c r="UW213" s="33"/>
      <c r="UX213" s="33"/>
      <c r="UY213" s="33"/>
      <c r="UZ213" s="33"/>
      <c r="VA213" s="33"/>
      <c r="VB213" s="33"/>
      <c r="VC213" s="33"/>
      <c r="VD213" s="33"/>
      <c r="VE213" s="33"/>
      <c r="VF213" s="33"/>
      <c r="VG213" s="33"/>
      <c r="VH213" s="33"/>
      <c r="VI213" s="33"/>
      <c r="VJ213" s="33"/>
      <c r="VK213" s="33"/>
      <c r="VL213" s="33"/>
      <c r="VM213" s="33"/>
      <c r="VN213" s="33"/>
      <c r="VO213" s="33"/>
      <c r="VP213" s="33"/>
      <c r="VQ213" s="33">
        <v>2430332.83</v>
      </c>
      <c r="VR213" s="33"/>
      <c r="VS213" s="33">
        <v>536372.72</v>
      </c>
      <c r="VT213" s="33"/>
      <c r="VU213" s="33"/>
      <c r="VV213" s="33"/>
      <c r="VW213" s="33"/>
      <c r="VX213" s="33"/>
      <c r="VY213" s="33"/>
      <c r="VZ213" s="33"/>
      <c r="WA213" s="33"/>
      <c r="WB213" s="33"/>
      <c r="WC213" s="33"/>
      <c r="WD213" s="33"/>
      <c r="WE213" s="33"/>
      <c r="WF213" s="33"/>
      <c r="WG213" s="33"/>
      <c r="WH213" s="33"/>
      <c r="WI213" s="33"/>
      <c r="WJ213" s="33"/>
      <c r="WK213" s="33"/>
      <c r="WL213" s="33"/>
      <c r="WM213" s="33"/>
      <c r="WN213" s="33"/>
      <c r="WO213" s="33"/>
      <c r="WP213" s="33"/>
      <c r="WQ213" s="33"/>
      <c r="WR213" s="33"/>
      <c r="WS213" s="33"/>
      <c r="WT213" s="33"/>
      <c r="WU213" s="33"/>
      <c r="WV213" s="33"/>
      <c r="WW213" s="33"/>
      <c r="WX213" s="33"/>
      <c r="WY213" s="33"/>
      <c r="WZ213" s="33"/>
      <c r="XA213" s="33"/>
      <c r="XB213" s="33"/>
      <c r="XC213" s="33"/>
      <c r="XD213" s="33"/>
      <c r="XE213" s="33"/>
      <c r="XF213" s="33"/>
      <c r="XG213" s="33"/>
      <c r="XH213" s="33"/>
      <c r="XI213" s="33"/>
      <c r="XJ213" s="33"/>
      <c r="XK213" s="33"/>
      <c r="XL213" s="33"/>
      <c r="XM213" s="33"/>
      <c r="XN213" s="33"/>
      <c r="XO213" s="33"/>
      <c r="XP213" s="33"/>
      <c r="XQ213" s="33"/>
      <c r="XR213" s="33"/>
      <c r="XS213" s="33"/>
      <c r="XT213" s="33"/>
      <c r="XU213" s="33"/>
      <c r="XV213" s="33"/>
      <c r="XW213" s="33"/>
      <c r="XX213" s="33"/>
      <c r="XY213" s="33"/>
      <c r="XZ213" s="33"/>
      <c r="YA213" s="33"/>
      <c r="YB213" s="33"/>
      <c r="YC213" s="33"/>
      <c r="YD213" s="33"/>
      <c r="YE213" s="33"/>
      <c r="YF213" s="33"/>
      <c r="YG213" s="33"/>
      <c r="YH213" s="33"/>
      <c r="YI213" s="33"/>
      <c r="YJ213" s="33"/>
      <c r="YK213" s="33"/>
      <c r="YL213" s="33">
        <v>597030.17000000004</v>
      </c>
      <c r="YM213" s="33"/>
      <c r="YN213" s="33"/>
      <c r="YO213" s="33"/>
      <c r="YP213" s="33"/>
      <c r="YQ213" s="33"/>
      <c r="YR213" s="33">
        <v>0</v>
      </c>
      <c r="YS213" s="33"/>
      <c r="YT213" s="33"/>
      <c r="YU213" s="33"/>
      <c r="YV213" s="33"/>
      <c r="YW213" s="33"/>
      <c r="YX213" s="33"/>
      <c r="YY213" s="33"/>
      <c r="YZ213" s="33"/>
      <c r="ZA213" s="33"/>
      <c r="ZB213" s="33"/>
      <c r="ZC213" s="33">
        <v>1133402.8900000001</v>
      </c>
      <c r="ZD213" s="33"/>
      <c r="ZE213" s="33"/>
      <c r="ZF213" s="33"/>
      <c r="ZG213" s="33"/>
      <c r="ZH213" s="33"/>
      <c r="ZI213" s="33"/>
      <c r="ZJ213" s="33"/>
      <c r="ZK213" s="33"/>
      <c r="ZL213" s="33"/>
      <c r="ZM213" s="33"/>
      <c r="ZN213" s="33"/>
      <c r="ZO213" s="33"/>
      <c r="ZP213" s="33"/>
      <c r="ZQ213" s="33"/>
      <c r="ZR213" s="33"/>
      <c r="ZS213" s="33"/>
      <c r="ZT213" s="33">
        <v>678222.66</v>
      </c>
      <c r="ZU213" s="33"/>
      <c r="ZV213" s="33"/>
      <c r="ZW213" s="33"/>
      <c r="ZX213" s="33"/>
      <c r="ZY213" s="33"/>
      <c r="ZZ213" s="33"/>
      <c r="AAA213" s="33"/>
      <c r="AAB213" s="33"/>
      <c r="AAC213" s="33"/>
      <c r="AAD213" s="33"/>
      <c r="AAE213" s="33"/>
      <c r="AAF213" s="33"/>
      <c r="AAG213" s="33"/>
      <c r="AAH213" s="33"/>
      <c r="AAI213" s="33"/>
      <c r="AAJ213" s="33"/>
      <c r="AAK213" s="33"/>
      <c r="AAL213" s="33">
        <v>3200.04</v>
      </c>
      <c r="AAM213" s="33"/>
      <c r="AAN213" s="33"/>
      <c r="AAO213" s="33"/>
      <c r="AAP213" s="33"/>
      <c r="AAQ213" s="33"/>
      <c r="AAR213" s="33"/>
      <c r="AAS213" s="33"/>
      <c r="AAT213" s="33"/>
      <c r="AAU213" s="33"/>
      <c r="AAV213" s="33"/>
      <c r="AAW213" s="33"/>
      <c r="AAX213" s="33"/>
      <c r="AAY213" s="33"/>
      <c r="AAZ213" s="33"/>
      <c r="ABA213" s="33"/>
      <c r="ABB213" s="33"/>
      <c r="ABC213" s="33"/>
      <c r="ABD213" s="33"/>
      <c r="ABE213" s="33"/>
      <c r="ABF213" s="33"/>
      <c r="ABG213" s="33"/>
      <c r="ABH213" s="33"/>
      <c r="ABI213" s="33"/>
      <c r="ABJ213" s="33"/>
      <c r="ABK213" s="33"/>
      <c r="ABL213" s="33"/>
      <c r="ABM213" s="33"/>
      <c r="ABN213" s="33"/>
      <c r="ABO213" s="33"/>
      <c r="ABP213" s="33"/>
      <c r="ABQ213" s="33"/>
      <c r="ABR213" s="33"/>
      <c r="ABS213" s="33"/>
      <c r="ABT213" s="33"/>
      <c r="ABU213" s="33"/>
      <c r="ABV213" s="33"/>
      <c r="ABW213" s="33">
        <v>681422.70000000007</v>
      </c>
      <c r="ABX213" s="33"/>
      <c r="ABY213" s="33"/>
      <c r="ABZ213" s="33"/>
      <c r="ACA213" s="33"/>
      <c r="ACB213" s="33"/>
      <c r="ACC213" s="33"/>
      <c r="ACD213" s="33"/>
      <c r="ACE213" s="33"/>
      <c r="ACF213" s="33"/>
      <c r="ACG213" s="33"/>
      <c r="ACH213" s="33"/>
      <c r="ACI213" s="33"/>
      <c r="ACJ213" s="33"/>
      <c r="ACK213" s="33"/>
      <c r="ACL213" s="33"/>
      <c r="ACM213" s="33"/>
      <c r="ACN213" s="33"/>
      <c r="ACO213" s="33"/>
      <c r="ACP213" s="33"/>
      <c r="ACQ213" s="33"/>
      <c r="ACR213" s="33"/>
      <c r="ACS213" s="33"/>
      <c r="ACT213" s="33"/>
      <c r="ACU213" s="33"/>
      <c r="ACV213" s="33"/>
      <c r="ACW213" s="33"/>
      <c r="ACX213" s="33"/>
      <c r="ACY213" s="33"/>
      <c r="ACZ213" s="33"/>
      <c r="ADA213" s="33"/>
      <c r="ADB213" s="33"/>
      <c r="ADC213" s="33"/>
      <c r="ADD213" s="33"/>
      <c r="ADE213" s="33"/>
      <c r="ADF213" s="33"/>
      <c r="ADG213" s="33"/>
      <c r="ADH213" s="33"/>
      <c r="ADI213" s="33"/>
      <c r="ADJ213" s="33"/>
      <c r="ADK213" s="33"/>
      <c r="ADL213" s="33"/>
      <c r="ADM213" s="33"/>
      <c r="ADN213" s="33"/>
      <c r="ADO213" s="33"/>
      <c r="ADP213" s="33"/>
      <c r="ADQ213" s="33"/>
      <c r="ADR213" s="33"/>
      <c r="ADS213" s="33"/>
      <c r="ADT213" s="33"/>
      <c r="ADU213" s="33"/>
      <c r="ADV213" s="33"/>
      <c r="ADW213" s="33"/>
      <c r="ADX213" s="33">
        <v>544266.69999999995</v>
      </c>
      <c r="ADY213" s="33"/>
      <c r="ADZ213" s="33"/>
      <c r="AEA213" s="33"/>
      <c r="AEB213" s="33"/>
      <c r="AEC213" s="33"/>
      <c r="AED213" s="33"/>
      <c r="AEE213" s="33"/>
      <c r="AEF213" s="33">
        <v>804160.7</v>
      </c>
      <c r="AEG213" s="33"/>
      <c r="AEH213" s="33"/>
      <c r="AEI213" s="33"/>
      <c r="AEJ213" s="33"/>
      <c r="AEK213" s="33"/>
      <c r="AEL213" s="33"/>
      <c r="AEM213" s="33"/>
      <c r="AEN213" s="33"/>
      <c r="AEO213" s="33"/>
      <c r="AEP213" s="33"/>
      <c r="AEQ213" s="33"/>
      <c r="AER213" s="33"/>
      <c r="AES213" s="33"/>
      <c r="AET213" s="33"/>
      <c r="AEU213" s="33"/>
      <c r="AEV213" s="33"/>
      <c r="AEW213" s="33"/>
      <c r="AEX213" s="33"/>
      <c r="AEY213" s="33"/>
      <c r="AEZ213" s="33">
        <v>1348427.4</v>
      </c>
      <c r="AFA213" s="33"/>
      <c r="AFB213" s="33"/>
      <c r="AFC213" s="33"/>
      <c r="AFD213" s="33"/>
      <c r="AFE213" s="33"/>
      <c r="AFF213" s="33"/>
      <c r="AFG213" s="33"/>
      <c r="AFH213" s="33"/>
      <c r="AFI213" s="33"/>
      <c r="AFJ213" s="33"/>
      <c r="AFK213" s="33"/>
      <c r="AFL213" s="33"/>
      <c r="AFM213" s="33"/>
      <c r="AFN213" s="33"/>
      <c r="AFO213" s="33"/>
      <c r="AFP213" s="33"/>
      <c r="AFQ213" s="33"/>
      <c r="AFR213" s="33"/>
      <c r="AFS213" s="33"/>
      <c r="AFT213" s="33"/>
      <c r="AFU213" s="33"/>
      <c r="AFV213" s="33"/>
      <c r="AFW213" s="33"/>
      <c r="AFX213" s="33"/>
      <c r="AFY213" s="33"/>
      <c r="AFZ213" s="33"/>
      <c r="AGA213" s="33"/>
      <c r="AGB213" s="33"/>
      <c r="AGC213" s="33"/>
      <c r="AGD213" s="33"/>
      <c r="AGE213" s="33"/>
      <c r="AGF213" s="33"/>
      <c r="AGG213" s="33"/>
      <c r="AGH213" s="33"/>
      <c r="AGI213" s="33"/>
      <c r="AGJ213" s="33"/>
      <c r="AGK213" s="33"/>
      <c r="AGL213" s="33"/>
      <c r="AGM213" s="33"/>
      <c r="AGN213" s="33"/>
      <c r="AGO213" s="33"/>
      <c r="AGP213" s="33"/>
      <c r="AGQ213" s="33"/>
      <c r="AGR213" s="33"/>
      <c r="AGS213" s="33"/>
      <c r="AGT213" s="33"/>
      <c r="AGU213" s="33">
        <v>47361.23</v>
      </c>
      <c r="AGV213" s="33"/>
      <c r="AGW213" s="33"/>
      <c r="AGX213" s="33"/>
      <c r="AGY213" s="33"/>
      <c r="AGZ213" s="33"/>
      <c r="AHA213" s="33"/>
      <c r="AHB213" s="33"/>
      <c r="AHC213" s="33">
        <v>411997.16</v>
      </c>
      <c r="AHD213" s="33">
        <v>958804.57</v>
      </c>
      <c r="AHE213" s="33"/>
      <c r="AHF213" s="33"/>
      <c r="AHG213" s="33"/>
      <c r="AHH213" s="33"/>
      <c r="AHI213" s="33"/>
      <c r="AHJ213" s="33"/>
      <c r="AHK213" s="33"/>
      <c r="AHL213" s="33"/>
      <c r="AHM213" s="33"/>
      <c r="AHN213" s="33"/>
      <c r="AHO213" s="33"/>
      <c r="AHP213" s="33"/>
      <c r="AHQ213" s="33"/>
      <c r="AHR213" s="33"/>
      <c r="AHS213" s="33"/>
      <c r="AHT213" s="33"/>
      <c r="AHU213" s="33"/>
      <c r="AHV213" s="33"/>
      <c r="AHW213" s="33"/>
      <c r="AHX213" s="33"/>
      <c r="AHY213" s="33"/>
      <c r="AHZ213" s="33"/>
      <c r="AIA213" s="33">
        <v>1418162.96</v>
      </c>
      <c r="AIB213" s="33">
        <v>20682439.960000001</v>
      </c>
    </row>
    <row r="214" spans="1:912" x14ac:dyDescent="0.5">
      <c r="A214" s="50" t="s">
        <v>413</v>
      </c>
      <c r="B214" s="50" t="s">
        <v>450</v>
      </c>
      <c r="C214" s="50" t="s">
        <v>451</v>
      </c>
      <c r="D214" s="51">
        <v>1277885.72</v>
      </c>
      <c r="E214" s="51"/>
      <c r="F214" s="51"/>
      <c r="G214" s="51"/>
      <c r="H214" s="51"/>
      <c r="I214" s="51"/>
      <c r="J214" s="51"/>
      <c r="K214" s="51"/>
      <c r="L214" s="51"/>
      <c r="M214" s="51">
        <v>251980</v>
      </c>
      <c r="N214" s="51">
        <v>4490.96</v>
      </c>
      <c r="O214" s="51"/>
      <c r="P214" s="51">
        <v>37296.720000000001</v>
      </c>
      <c r="Q214" s="51"/>
      <c r="R214" s="51"/>
      <c r="S214" s="51">
        <v>66473.59</v>
      </c>
      <c r="T214" s="51">
        <v>76071.48</v>
      </c>
      <c r="U214" s="51"/>
      <c r="V214" s="51">
        <v>2174807.09</v>
      </c>
      <c r="W214" s="51"/>
      <c r="X214" s="51"/>
      <c r="Y214" s="51"/>
      <c r="Z214" s="51">
        <v>119642.84</v>
      </c>
      <c r="AA214" s="51">
        <v>586666.66</v>
      </c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>
        <v>1279.72</v>
      </c>
      <c r="AR214" s="51"/>
      <c r="AS214" s="51"/>
      <c r="AT214" s="51"/>
      <c r="AU214" s="51"/>
      <c r="AV214" s="51">
        <v>8927.73</v>
      </c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>
        <v>601045.44999999995</v>
      </c>
      <c r="BK214" s="51"/>
      <c r="BL214" s="51"/>
      <c r="BM214" s="51"/>
      <c r="BN214" s="51"/>
      <c r="BO214" s="51">
        <v>49599.96</v>
      </c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>
        <v>16833.36</v>
      </c>
      <c r="CE214" s="51"/>
      <c r="CF214" s="51"/>
      <c r="CG214" s="51">
        <v>1704375</v>
      </c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>
        <v>55654.61</v>
      </c>
      <c r="CU214" s="51"/>
      <c r="CV214" s="51"/>
      <c r="CW214" s="51"/>
      <c r="CX214" s="51"/>
      <c r="CY214" s="51"/>
      <c r="CZ214" s="51"/>
      <c r="DA214" s="51"/>
      <c r="DB214" s="51">
        <v>7033030.8900000006</v>
      </c>
      <c r="DC214" s="51">
        <v>47138.23</v>
      </c>
      <c r="DD214" s="51"/>
      <c r="DE214" s="51"/>
      <c r="DF214" s="51"/>
      <c r="DG214" s="51"/>
      <c r="DH214" s="51"/>
      <c r="DI214" s="51"/>
      <c r="DJ214" s="51"/>
      <c r="DK214" s="51"/>
      <c r="DL214" s="51">
        <v>8125</v>
      </c>
      <c r="DM214" s="51"/>
      <c r="DN214" s="51"/>
      <c r="DO214" s="51">
        <v>80777.679999999993</v>
      </c>
      <c r="DP214" s="51"/>
      <c r="DQ214" s="51">
        <v>0</v>
      </c>
      <c r="DR214" s="51"/>
      <c r="DS214" s="51"/>
      <c r="DT214" s="51"/>
      <c r="DU214" s="51">
        <v>0</v>
      </c>
      <c r="DV214" s="51"/>
      <c r="DW214" s="51"/>
      <c r="DX214" s="51">
        <v>51280.03</v>
      </c>
      <c r="DY214" s="51"/>
      <c r="DZ214" s="51"/>
      <c r="EA214" s="51"/>
      <c r="EB214" s="51"/>
      <c r="EC214" s="51">
        <v>55000</v>
      </c>
      <c r="ED214" s="51"/>
      <c r="EE214" s="51">
        <v>20610.23</v>
      </c>
      <c r="EF214" s="51">
        <v>235099.01</v>
      </c>
      <c r="EG214" s="51"/>
      <c r="EH214" s="51"/>
      <c r="EI214" s="51"/>
      <c r="EJ214" s="51"/>
      <c r="EK214" s="51"/>
      <c r="EL214" s="51"/>
      <c r="EM214" s="51"/>
      <c r="EN214" s="51"/>
      <c r="EO214" s="51"/>
      <c r="EP214" s="51">
        <v>478.26</v>
      </c>
      <c r="EQ214" s="51"/>
      <c r="ER214" s="51"/>
      <c r="ES214" s="51"/>
      <c r="ET214" s="51">
        <v>120000</v>
      </c>
      <c r="EU214" s="51"/>
      <c r="EV214" s="51"/>
      <c r="EW214" s="51"/>
      <c r="EX214" s="51">
        <v>618508.43999999994</v>
      </c>
      <c r="EY214" s="51"/>
      <c r="EZ214" s="51"/>
      <c r="FA214" s="51"/>
      <c r="FB214" s="51"/>
      <c r="FC214" s="51"/>
      <c r="FD214" s="51"/>
      <c r="FE214" s="51"/>
      <c r="FF214" s="51"/>
      <c r="FG214" s="51"/>
      <c r="FH214" s="51"/>
      <c r="FI214" s="51"/>
      <c r="FJ214" s="51"/>
      <c r="FK214" s="51">
        <v>1200832.46</v>
      </c>
      <c r="FL214" s="51"/>
      <c r="FM214" s="51">
        <v>74954.03</v>
      </c>
      <c r="FN214" s="51"/>
      <c r="FO214" s="51">
        <v>100497.5</v>
      </c>
      <c r="FP214" s="51"/>
      <c r="FQ214" s="51"/>
      <c r="FR214" s="51">
        <v>23478</v>
      </c>
      <c r="FS214" s="51">
        <v>386.12</v>
      </c>
      <c r="FT214" s="51"/>
      <c r="FU214" s="51"/>
      <c r="FV214" s="51"/>
      <c r="FW214" s="51"/>
      <c r="FX214" s="51"/>
      <c r="FY214" s="51"/>
      <c r="FZ214" s="51"/>
      <c r="GA214" s="51"/>
      <c r="GB214" s="51"/>
      <c r="GC214" s="51"/>
      <c r="GD214" s="51"/>
      <c r="GE214" s="51"/>
      <c r="GF214" s="51">
        <v>188750</v>
      </c>
      <c r="GG214" s="51"/>
      <c r="GH214" s="51"/>
      <c r="GI214" s="51"/>
      <c r="GJ214" s="51"/>
      <c r="GK214" s="51"/>
      <c r="GL214" s="51"/>
      <c r="GM214" s="51"/>
      <c r="GN214" s="51"/>
      <c r="GO214" s="51"/>
      <c r="GP214" s="51"/>
      <c r="GQ214" s="51"/>
      <c r="GR214" s="51"/>
      <c r="GS214" s="51"/>
      <c r="GT214" s="51"/>
      <c r="GU214" s="51"/>
      <c r="GV214" s="51"/>
      <c r="GW214" s="51"/>
      <c r="GX214" s="51"/>
      <c r="GY214" s="51"/>
      <c r="GZ214" s="51"/>
      <c r="HA214" s="51">
        <v>1588898.11</v>
      </c>
      <c r="HB214" s="51"/>
      <c r="HC214" s="51">
        <v>194055.56</v>
      </c>
      <c r="HD214" s="51"/>
      <c r="HE214" s="51"/>
      <c r="HF214" s="51"/>
      <c r="HG214" s="51"/>
      <c r="HH214" s="51"/>
      <c r="HI214" s="51"/>
      <c r="HJ214" s="51"/>
      <c r="HK214" s="51"/>
      <c r="HL214" s="51"/>
      <c r="HM214" s="51"/>
      <c r="HN214" s="51"/>
      <c r="HO214" s="51"/>
      <c r="HP214" s="51">
        <v>59583.360000000001</v>
      </c>
      <c r="HQ214" s="51"/>
      <c r="HR214" s="51"/>
      <c r="HS214" s="51"/>
      <c r="HT214" s="51"/>
      <c r="HU214" s="51"/>
      <c r="HV214" s="51"/>
      <c r="HW214" s="51"/>
      <c r="HX214" s="51"/>
      <c r="HY214" s="51"/>
      <c r="HZ214" s="51"/>
      <c r="IA214" s="51"/>
      <c r="IB214" s="51"/>
      <c r="IC214" s="51"/>
      <c r="ID214" s="51"/>
      <c r="IE214" s="51"/>
      <c r="IF214" s="51"/>
      <c r="IG214" s="51"/>
      <c r="IH214" s="51"/>
      <c r="II214" s="51"/>
      <c r="IJ214" s="51"/>
      <c r="IK214" s="51">
        <v>175999</v>
      </c>
      <c r="IL214" s="51">
        <v>155784.01999999999</v>
      </c>
      <c r="IM214" s="51"/>
      <c r="IN214" s="51"/>
      <c r="IO214" s="51"/>
      <c r="IP214" s="51">
        <v>194163.96</v>
      </c>
      <c r="IQ214" s="51">
        <v>68571.289999999994</v>
      </c>
      <c r="IR214" s="51"/>
      <c r="IS214" s="51">
        <v>42009.03</v>
      </c>
      <c r="IT214" s="51"/>
      <c r="IU214" s="51"/>
      <c r="IV214" s="51"/>
      <c r="IW214" s="51"/>
      <c r="IX214" s="51">
        <v>78408.84</v>
      </c>
      <c r="IY214" s="51"/>
      <c r="IZ214" s="51"/>
      <c r="JA214" s="51">
        <v>2949.45</v>
      </c>
      <c r="JB214" s="51">
        <v>49881.08</v>
      </c>
      <c r="JC214" s="51"/>
      <c r="JD214" s="51">
        <v>116162</v>
      </c>
      <c r="JE214" s="51">
        <v>341718.97</v>
      </c>
      <c r="JF214" s="51"/>
      <c r="JG214" s="51"/>
      <c r="JH214" s="51"/>
      <c r="JI214" s="51">
        <v>512022.39</v>
      </c>
      <c r="JJ214" s="51"/>
      <c r="JK214" s="51"/>
      <c r="JL214" s="51"/>
      <c r="JM214" s="51"/>
      <c r="JN214" s="51">
        <v>280849.32</v>
      </c>
      <c r="JO214" s="51"/>
      <c r="JP214" s="51">
        <v>247047.19</v>
      </c>
      <c r="JQ214" s="51">
        <v>60156.24</v>
      </c>
      <c r="JR214" s="51"/>
      <c r="JS214" s="51">
        <v>9552.7800000000007</v>
      </c>
      <c r="JT214" s="51"/>
      <c r="JU214" s="51">
        <v>2588914.4799999995</v>
      </c>
      <c r="JV214" s="51"/>
      <c r="JW214" s="51">
        <v>125346.69</v>
      </c>
      <c r="JX214" s="51">
        <v>48916.69</v>
      </c>
      <c r="JY214" s="51"/>
      <c r="JZ214" s="51"/>
      <c r="KA214" s="51"/>
      <c r="KB214" s="51"/>
      <c r="KC214" s="51"/>
      <c r="KD214" s="51"/>
      <c r="KE214" s="51"/>
      <c r="KF214" s="51">
        <v>420000</v>
      </c>
      <c r="KG214" s="51"/>
      <c r="KH214" s="51"/>
      <c r="KI214" s="51"/>
      <c r="KJ214" s="51">
        <v>396666.79</v>
      </c>
      <c r="KK214" s="51">
        <v>555849.80000000005</v>
      </c>
      <c r="KL214" s="51"/>
      <c r="KM214" s="51"/>
      <c r="KN214" s="51">
        <v>1044.44</v>
      </c>
      <c r="KO214" s="51">
        <v>34083.11</v>
      </c>
      <c r="KP214" s="51">
        <v>53140.28</v>
      </c>
      <c r="KQ214" s="51"/>
      <c r="KR214" s="51"/>
      <c r="KS214" s="51"/>
      <c r="KT214" s="51"/>
      <c r="KU214" s="51"/>
      <c r="KV214" s="51">
        <v>7047.99</v>
      </c>
      <c r="KW214" s="51"/>
      <c r="KX214" s="51"/>
      <c r="KY214" s="51"/>
      <c r="KZ214" s="51">
        <v>1211940.18</v>
      </c>
      <c r="LA214" s="51"/>
      <c r="LB214" s="51">
        <v>1367.05</v>
      </c>
      <c r="LC214" s="51"/>
      <c r="LD214" s="51"/>
      <c r="LE214" s="51"/>
      <c r="LF214" s="51"/>
      <c r="LG214" s="51"/>
      <c r="LH214" s="51"/>
      <c r="LI214" s="51"/>
      <c r="LJ214" s="51">
        <v>70620.45</v>
      </c>
      <c r="LK214" s="51">
        <v>38945.74</v>
      </c>
      <c r="LL214" s="51"/>
      <c r="LM214" s="51"/>
      <c r="LN214" s="51"/>
      <c r="LO214" s="51"/>
      <c r="LP214" s="51"/>
      <c r="LQ214" s="51"/>
      <c r="LR214" s="51"/>
      <c r="LS214" s="51"/>
      <c r="LT214" s="51">
        <v>237500.04</v>
      </c>
      <c r="LU214" s="51"/>
      <c r="LV214" s="51">
        <v>23671.200000000001</v>
      </c>
      <c r="LW214" s="51"/>
      <c r="LX214" s="51"/>
      <c r="LY214" s="51"/>
      <c r="LZ214" s="51">
        <v>21170.95</v>
      </c>
      <c r="MA214" s="51"/>
      <c r="MB214" s="51">
        <v>106812.79</v>
      </c>
      <c r="MC214" s="51"/>
      <c r="MD214" s="51"/>
      <c r="ME214" s="51">
        <v>200000</v>
      </c>
      <c r="MF214" s="51"/>
      <c r="MG214" s="51"/>
      <c r="MH214" s="51"/>
      <c r="MI214" s="51"/>
      <c r="MJ214" s="51">
        <v>3554124.1900000004</v>
      </c>
      <c r="MK214" s="51"/>
      <c r="ML214" s="51"/>
      <c r="MM214" s="51"/>
      <c r="MN214" s="51"/>
      <c r="MO214" s="51"/>
      <c r="MP214" s="51"/>
      <c r="MQ214" s="51"/>
      <c r="MR214" s="51"/>
      <c r="MS214" s="51"/>
      <c r="MT214" s="51"/>
      <c r="MU214" s="51"/>
      <c r="MV214" s="51"/>
      <c r="MW214" s="51"/>
      <c r="MX214" s="51"/>
      <c r="MY214" s="51"/>
      <c r="MZ214" s="51"/>
      <c r="NA214" s="51"/>
      <c r="NB214" s="51"/>
      <c r="NC214" s="51"/>
      <c r="ND214" s="51"/>
      <c r="NE214" s="51"/>
      <c r="NF214" s="51"/>
      <c r="NG214" s="51"/>
      <c r="NH214" s="51"/>
      <c r="NI214" s="51"/>
      <c r="NJ214" s="51"/>
      <c r="NK214" s="51"/>
      <c r="NL214" s="51">
        <v>3928</v>
      </c>
      <c r="NM214" s="51"/>
      <c r="NN214" s="51"/>
      <c r="NO214" s="51"/>
      <c r="NP214" s="51"/>
      <c r="NQ214" s="51">
        <v>11112.32</v>
      </c>
      <c r="NR214" s="51"/>
      <c r="NS214" s="51"/>
      <c r="NT214" s="51">
        <v>2014271.11</v>
      </c>
      <c r="NU214" s="51"/>
      <c r="NV214" s="51"/>
      <c r="NW214" s="51"/>
      <c r="NX214" s="51"/>
      <c r="NY214" s="51"/>
      <c r="NZ214" s="51"/>
      <c r="OA214" s="51">
        <v>710846.67</v>
      </c>
      <c r="OB214" s="51"/>
      <c r="OC214" s="51">
        <v>424958.09</v>
      </c>
      <c r="OD214" s="51"/>
      <c r="OE214" s="51"/>
      <c r="OF214" s="51">
        <v>63293.33</v>
      </c>
      <c r="OG214" s="51"/>
      <c r="OH214" s="51">
        <v>31244.69</v>
      </c>
      <c r="OI214" s="51">
        <v>805.85</v>
      </c>
      <c r="OJ214" s="51"/>
      <c r="OK214" s="51"/>
      <c r="OL214" s="51">
        <v>4603.09</v>
      </c>
      <c r="OM214" s="51"/>
      <c r="ON214" s="51"/>
      <c r="OO214" s="51"/>
      <c r="OP214" s="51"/>
      <c r="OQ214" s="51">
        <v>440910.76</v>
      </c>
      <c r="OR214" s="51"/>
      <c r="OS214" s="51"/>
      <c r="OT214" s="51"/>
      <c r="OU214" s="51"/>
      <c r="OV214" s="51"/>
      <c r="OW214" s="51">
        <v>489303.2</v>
      </c>
      <c r="OX214" s="51"/>
      <c r="OY214" s="51"/>
      <c r="OZ214" s="51"/>
      <c r="PA214" s="51"/>
      <c r="PB214" s="51"/>
      <c r="PC214" s="51"/>
      <c r="PD214" s="51"/>
      <c r="PE214" s="51"/>
      <c r="PF214" s="51">
        <v>4195277.1100000003</v>
      </c>
      <c r="PG214" s="33"/>
      <c r="PH214" s="33"/>
      <c r="PI214" s="33">
        <v>2399.4899999999998</v>
      </c>
      <c r="PJ214" s="33"/>
      <c r="PK214" s="33"/>
      <c r="PL214" s="33"/>
      <c r="PM214" s="33"/>
      <c r="PN214" s="33">
        <v>81666.67</v>
      </c>
      <c r="PO214" s="33"/>
      <c r="PP214" s="33"/>
      <c r="PQ214" s="33">
        <v>53873</v>
      </c>
      <c r="PR214" s="33">
        <v>58008.27</v>
      </c>
      <c r="PS214" s="33"/>
      <c r="PT214" s="33"/>
      <c r="PU214" s="33"/>
      <c r="PV214" s="33"/>
      <c r="PW214" s="33"/>
      <c r="PX214" s="33"/>
      <c r="PY214" s="33"/>
      <c r="PZ214" s="33">
        <v>449543.75</v>
      </c>
      <c r="QA214" s="33">
        <v>922.92</v>
      </c>
      <c r="QB214" s="33">
        <v>18</v>
      </c>
      <c r="QC214" s="33"/>
      <c r="QD214" s="33"/>
      <c r="QE214" s="33"/>
      <c r="QF214" s="33"/>
      <c r="QG214" s="33"/>
      <c r="QH214" s="33"/>
      <c r="QI214" s="33"/>
      <c r="QJ214" s="33"/>
      <c r="QK214" s="33"/>
      <c r="QL214" s="33"/>
      <c r="QM214" s="33">
        <v>5571.43</v>
      </c>
      <c r="QN214" s="33"/>
      <c r="QO214" s="33"/>
      <c r="QP214" s="33"/>
      <c r="QQ214" s="33"/>
      <c r="QR214" s="33"/>
      <c r="QS214" s="33">
        <v>270000</v>
      </c>
      <c r="QT214" s="33"/>
      <c r="QU214" s="33"/>
      <c r="QV214" s="33"/>
      <c r="QW214" s="33">
        <v>4016.82</v>
      </c>
      <c r="QX214" s="33"/>
      <c r="QY214" s="33"/>
      <c r="QZ214" s="33"/>
      <c r="RA214" s="33">
        <v>2329.87</v>
      </c>
      <c r="RB214" s="33">
        <v>25310.04</v>
      </c>
      <c r="RC214" s="33">
        <v>186444.69</v>
      </c>
      <c r="RD214" s="33"/>
      <c r="RE214" s="33">
        <v>76326.720000000001</v>
      </c>
      <c r="RF214" s="33"/>
      <c r="RG214" s="33"/>
      <c r="RH214" s="33"/>
      <c r="RI214" s="33"/>
      <c r="RJ214" s="33"/>
      <c r="RK214" s="33">
        <v>16282.18</v>
      </c>
      <c r="RL214" s="33">
        <v>35726.89</v>
      </c>
      <c r="RM214" s="33"/>
      <c r="RN214" s="33"/>
      <c r="RO214" s="33"/>
      <c r="RP214" s="33">
        <v>122749.5</v>
      </c>
      <c r="RQ214" s="33">
        <v>61208.05</v>
      </c>
      <c r="RR214" s="33"/>
      <c r="RS214" s="33"/>
      <c r="RT214" s="33">
        <v>12410.94</v>
      </c>
      <c r="RU214" s="33"/>
      <c r="RV214" s="33"/>
      <c r="RW214" s="33">
        <v>84598.46</v>
      </c>
      <c r="RX214" s="33"/>
      <c r="RY214" s="33"/>
      <c r="RZ214" s="33"/>
      <c r="SA214" s="33"/>
      <c r="SB214" s="33"/>
      <c r="SC214" s="33">
        <v>995.86</v>
      </c>
      <c r="SD214" s="33"/>
      <c r="SE214" s="33"/>
      <c r="SF214" s="33">
        <v>1550403.5499999998</v>
      </c>
      <c r="SG214" s="33"/>
      <c r="SH214" s="33"/>
      <c r="SI214" s="33"/>
      <c r="SJ214" s="33"/>
      <c r="SK214" s="33"/>
      <c r="SL214" s="33"/>
      <c r="SM214" s="33"/>
      <c r="SN214" s="33"/>
      <c r="SO214" s="33">
        <v>219678.67</v>
      </c>
      <c r="SP214" s="33"/>
      <c r="SQ214" s="33"/>
      <c r="SR214" s="33">
        <v>33284.46</v>
      </c>
      <c r="SS214" s="33"/>
      <c r="ST214" s="33"/>
      <c r="SU214" s="33"/>
      <c r="SV214" s="33"/>
      <c r="SW214" s="33">
        <v>41666.639999999999</v>
      </c>
      <c r="SX214" s="33"/>
      <c r="SY214" s="33"/>
      <c r="SZ214" s="33"/>
      <c r="TA214" s="33"/>
      <c r="TB214" s="33"/>
      <c r="TC214" s="33"/>
      <c r="TD214" s="33"/>
      <c r="TE214" s="33"/>
      <c r="TF214" s="33"/>
      <c r="TG214" s="33"/>
      <c r="TH214" s="33">
        <v>124999</v>
      </c>
      <c r="TI214" s="33"/>
      <c r="TJ214" s="33">
        <v>45833.34</v>
      </c>
      <c r="TK214" s="33"/>
      <c r="TL214" s="33"/>
      <c r="TM214" s="33"/>
      <c r="TN214" s="33">
        <v>0</v>
      </c>
      <c r="TO214" s="33"/>
      <c r="TP214" s="33"/>
      <c r="TQ214" s="33"/>
      <c r="TR214" s="33"/>
      <c r="TS214" s="33"/>
      <c r="TT214" s="33"/>
      <c r="TU214" s="33">
        <v>7638.84</v>
      </c>
      <c r="TV214" s="33"/>
      <c r="TW214" s="33"/>
      <c r="TX214" s="33"/>
      <c r="TY214" s="33"/>
      <c r="TZ214" s="33"/>
      <c r="UA214" s="33"/>
      <c r="UB214" s="33"/>
      <c r="UC214" s="33">
        <v>88333.32</v>
      </c>
      <c r="UD214" s="33"/>
      <c r="UE214" s="33"/>
      <c r="UF214" s="33"/>
      <c r="UG214" s="33">
        <v>35097.730000000003</v>
      </c>
      <c r="UH214" s="33">
        <v>170276.57</v>
      </c>
      <c r="UI214" s="33"/>
      <c r="UJ214" s="33"/>
      <c r="UK214" s="33"/>
      <c r="UL214" s="33"/>
      <c r="UM214" s="33"/>
      <c r="UN214" s="33"/>
      <c r="UO214" s="33"/>
      <c r="UP214" s="33"/>
      <c r="UQ214" s="33"/>
      <c r="UR214" s="33"/>
      <c r="US214" s="33"/>
      <c r="UT214" s="33"/>
      <c r="UU214" s="33"/>
      <c r="UV214" s="33"/>
      <c r="UW214" s="33">
        <v>95111.12</v>
      </c>
      <c r="UX214" s="33"/>
      <c r="UY214" s="33"/>
      <c r="UZ214" s="33"/>
      <c r="VA214" s="33"/>
      <c r="VB214" s="33"/>
      <c r="VC214" s="33">
        <v>98000</v>
      </c>
      <c r="VD214" s="33"/>
      <c r="VE214" s="33">
        <v>83332.320000000007</v>
      </c>
      <c r="VF214" s="33"/>
      <c r="VG214" s="33"/>
      <c r="VH214" s="33"/>
      <c r="VI214" s="33"/>
      <c r="VJ214" s="33"/>
      <c r="VK214" s="33"/>
      <c r="VL214" s="33"/>
      <c r="VM214" s="33"/>
      <c r="VN214" s="33"/>
      <c r="VO214" s="33">
        <v>69000</v>
      </c>
      <c r="VP214" s="33">
        <v>7163.28</v>
      </c>
      <c r="VQ214" s="33">
        <v>1119415.29</v>
      </c>
      <c r="VR214" s="33"/>
      <c r="VS214" s="33">
        <v>130356.76</v>
      </c>
      <c r="VT214" s="33"/>
      <c r="VU214" s="33"/>
      <c r="VV214" s="33"/>
      <c r="VW214" s="33">
        <v>6000</v>
      </c>
      <c r="VX214" s="33"/>
      <c r="VY214" s="33"/>
      <c r="VZ214" s="33"/>
      <c r="WA214" s="33"/>
      <c r="WB214" s="33"/>
      <c r="WC214" s="33"/>
      <c r="WD214" s="33"/>
      <c r="WE214" s="33"/>
      <c r="WF214" s="33"/>
      <c r="WG214" s="33"/>
      <c r="WH214" s="33">
        <v>227435.79</v>
      </c>
      <c r="WI214" s="33"/>
      <c r="WJ214" s="33"/>
      <c r="WK214" s="33">
        <v>7466.64</v>
      </c>
      <c r="WL214" s="33">
        <v>32083.31</v>
      </c>
      <c r="WM214" s="33"/>
      <c r="WN214" s="33"/>
      <c r="WO214" s="33"/>
      <c r="WP214" s="33"/>
      <c r="WQ214" s="33"/>
      <c r="WR214" s="33"/>
      <c r="WS214" s="33">
        <v>309999</v>
      </c>
      <c r="WT214" s="33"/>
      <c r="WU214" s="33"/>
      <c r="WV214" s="33"/>
      <c r="WW214" s="33"/>
      <c r="WX214" s="33"/>
      <c r="WY214" s="33"/>
      <c r="WZ214" s="33"/>
      <c r="XA214" s="33"/>
      <c r="XB214" s="33"/>
      <c r="XC214" s="33"/>
      <c r="XD214" s="33"/>
      <c r="XE214" s="33"/>
      <c r="XF214" s="33"/>
      <c r="XG214" s="33"/>
      <c r="XH214" s="33"/>
      <c r="XI214" s="33"/>
      <c r="XJ214" s="33"/>
      <c r="XK214" s="33"/>
      <c r="XL214" s="33">
        <v>108333.33</v>
      </c>
      <c r="XM214" s="33"/>
      <c r="XN214" s="33"/>
      <c r="XO214" s="33">
        <v>593906.51</v>
      </c>
      <c r="XP214" s="33">
        <v>1833.33</v>
      </c>
      <c r="XQ214" s="33"/>
      <c r="XR214" s="33">
        <v>139327.76</v>
      </c>
      <c r="XS214" s="33"/>
      <c r="XT214" s="33"/>
      <c r="XU214" s="33"/>
      <c r="XV214" s="33">
        <v>246400</v>
      </c>
      <c r="XW214" s="33"/>
      <c r="XX214" s="33"/>
      <c r="XY214" s="33"/>
      <c r="XZ214" s="33">
        <v>186700</v>
      </c>
      <c r="YA214" s="33"/>
      <c r="YB214" s="33"/>
      <c r="YC214" s="33"/>
      <c r="YD214" s="33"/>
      <c r="YE214" s="33"/>
      <c r="YF214" s="33"/>
      <c r="YG214" s="33"/>
      <c r="YH214" s="33"/>
      <c r="YI214" s="33"/>
      <c r="YJ214" s="33"/>
      <c r="YK214" s="33"/>
      <c r="YL214" s="33">
        <v>951801.66</v>
      </c>
      <c r="YM214" s="33"/>
      <c r="YN214" s="33"/>
      <c r="YO214" s="33"/>
      <c r="YP214" s="33"/>
      <c r="YQ214" s="33"/>
      <c r="YR214" s="33">
        <v>0</v>
      </c>
      <c r="YS214" s="33"/>
      <c r="YT214" s="33"/>
      <c r="YU214" s="33"/>
      <c r="YV214" s="33"/>
      <c r="YW214" s="33"/>
      <c r="YX214" s="33"/>
      <c r="YY214" s="33">
        <v>253333.33</v>
      </c>
      <c r="YZ214" s="33"/>
      <c r="ZA214" s="33"/>
      <c r="ZB214" s="33">
        <v>1265000.04</v>
      </c>
      <c r="ZC214" s="33">
        <v>4459977.46</v>
      </c>
      <c r="ZD214" s="33"/>
      <c r="ZE214" s="33"/>
      <c r="ZF214" s="33"/>
      <c r="ZG214" s="33"/>
      <c r="ZH214" s="33"/>
      <c r="ZI214" s="33">
        <v>72.42</v>
      </c>
      <c r="ZJ214" s="33"/>
      <c r="ZK214" s="33">
        <v>147473.78</v>
      </c>
      <c r="ZL214" s="33"/>
      <c r="ZM214" s="33"/>
      <c r="ZN214" s="33"/>
      <c r="ZO214" s="33"/>
      <c r="ZP214" s="33"/>
      <c r="ZQ214" s="33"/>
      <c r="ZR214" s="33">
        <v>167777.76</v>
      </c>
      <c r="ZS214" s="33"/>
      <c r="ZT214" s="33">
        <v>6214.49</v>
      </c>
      <c r="ZU214" s="33"/>
      <c r="ZV214" s="33"/>
      <c r="ZW214" s="33"/>
      <c r="ZX214" s="33"/>
      <c r="ZY214" s="33"/>
      <c r="ZZ214" s="33"/>
      <c r="AAA214" s="33">
        <v>157016.04999999999</v>
      </c>
      <c r="AAB214" s="33"/>
      <c r="AAC214" s="33"/>
      <c r="AAD214" s="33"/>
      <c r="AAE214" s="33"/>
      <c r="AAF214" s="33"/>
      <c r="AAG214" s="33"/>
      <c r="AAH214" s="33"/>
      <c r="AAI214" s="33"/>
      <c r="AAJ214" s="33"/>
      <c r="AAK214" s="33"/>
      <c r="AAL214" s="33">
        <v>161199.96</v>
      </c>
      <c r="AAM214" s="33"/>
      <c r="AAN214" s="33"/>
      <c r="AAO214" s="33"/>
      <c r="AAP214" s="33"/>
      <c r="AAQ214" s="33"/>
      <c r="AAR214" s="33"/>
      <c r="AAS214" s="33"/>
      <c r="AAT214" s="33"/>
      <c r="AAU214" s="33"/>
      <c r="AAV214" s="33"/>
      <c r="AAW214" s="33">
        <v>965294.7</v>
      </c>
      <c r="AAX214" s="33"/>
      <c r="AAY214" s="33">
        <v>0</v>
      </c>
      <c r="AAZ214" s="33"/>
      <c r="ABA214" s="33"/>
      <c r="ABB214" s="33"/>
      <c r="ABC214" s="33"/>
      <c r="ABD214" s="33"/>
      <c r="ABE214" s="33"/>
      <c r="ABF214" s="33"/>
      <c r="ABG214" s="33"/>
      <c r="ABH214" s="33"/>
      <c r="ABI214" s="33"/>
      <c r="ABJ214" s="33"/>
      <c r="ABK214" s="33"/>
      <c r="ABL214" s="33"/>
      <c r="ABM214" s="33"/>
      <c r="ABN214" s="33">
        <v>1628.14</v>
      </c>
      <c r="ABO214" s="33"/>
      <c r="ABP214" s="33">
        <v>74.63</v>
      </c>
      <c r="ABQ214" s="33"/>
      <c r="ABR214" s="33"/>
      <c r="ABS214" s="33"/>
      <c r="ABT214" s="33"/>
      <c r="ABU214" s="33"/>
      <c r="ABV214" s="33"/>
      <c r="ABW214" s="33">
        <v>1606751.9299999997</v>
      </c>
      <c r="ABX214" s="33">
        <v>19289</v>
      </c>
      <c r="ABY214" s="33"/>
      <c r="ABZ214" s="33">
        <v>650</v>
      </c>
      <c r="ACA214" s="33"/>
      <c r="ACB214" s="33"/>
      <c r="ACC214" s="33"/>
      <c r="ACD214" s="33"/>
      <c r="ACE214" s="33">
        <v>112499</v>
      </c>
      <c r="ACF214" s="33">
        <v>16500</v>
      </c>
      <c r="ACG214" s="33">
        <v>27955.57</v>
      </c>
      <c r="ACH214" s="33"/>
      <c r="ACI214" s="33"/>
      <c r="ACJ214" s="33"/>
      <c r="ACK214" s="33"/>
      <c r="ACL214" s="33"/>
      <c r="ACM214" s="33"/>
      <c r="ACN214" s="33"/>
      <c r="ACO214" s="33"/>
      <c r="ACP214" s="33"/>
      <c r="ACQ214" s="33"/>
      <c r="ACR214" s="33"/>
      <c r="ACS214" s="33"/>
      <c r="ACT214" s="33"/>
      <c r="ACU214" s="33">
        <v>0.09</v>
      </c>
      <c r="ACV214" s="33"/>
      <c r="ACW214" s="33"/>
      <c r="ACX214" s="33"/>
      <c r="ACY214" s="33"/>
      <c r="ACZ214" s="33"/>
      <c r="ADA214" s="33"/>
      <c r="ADB214" s="33"/>
      <c r="ADC214" s="33"/>
      <c r="ADD214" s="33"/>
      <c r="ADE214" s="33"/>
      <c r="ADF214" s="33">
        <v>57065.84</v>
      </c>
      <c r="ADG214" s="33"/>
      <c r="ADH214" s="33"/>
      <c r="ADI214" s="33"/>
      <c r="ADJ214" s="33"/>
      <c r="ADK214" s="33"/>
      <c r="ADL214" s="33">
        <v>126388.92</v>
      </c>
      <c r="ADM214" s="33"/>
      <c r="ADN214" s="33"/>
      <c r="ADO214" s="33"/>
      <c r="ADP214" s="33">
        <v>2835425.82</v>
      </c>
      <c r="ADQ214" s="33">
        <v>196666.68</v>
      </c>
      <c r="ADR214" s="33">
        <v>161666.64000000001</v>
      </c>
      <c r="ADS214" s="33"/>
      <c r="ADT214" s="33"/>
      <c r="ADU214" s="33">
        <v>2418.4</v>
      </c>
      <c r="ADV214" s="33"/>
      <c r="ADW214" s="33">
        <v>83333.279999999999</v>
      </c>
      <c r="ADX214" s="33"/>
      <c r="ADY214" s="33">
        <v>389329.41</v>
      </c>
      <c r="ADZ214" s="33">
        <v>68881.279999999999</v>
      </c>
      <c r="AEA214" s="33">
        <v>1931</v>
      </c>
      <c r="AEB214" s="33"/>
      <c r="AEC214" s="33"/>
      <c r="AED214" s="33">
        <v>221666.64</v>
      </c>
      <c r="AEE214" s="33"/>
      <c r="AEF214" s="33">
        <v>1102926.8500000001</v>
      </c>
      <c r="AEG214" s="33">
        <v>17721.88</v>
      </c>
      <c r="AEH214" s="33"/>
      <c r="AEI214" s="33"/>
      <c r="AEJ214" s="33"/>
      <c r="AEK214" s="33">
        <v>87885.48</v>
      </c>
      <c r="AEL214" s="33"/>
      <c r="AEM214" s="33"/>
      <c r="AEN214" s="33"/>
      <c r="AEO214" s="33"/>
      <c r="AEP214" s="33"/>
      <c r="AEQ214" s="33"/>
      <c r="AER214" s="33"/>
      <c r="AES214" s="33"/>
      <c r="AET214" s="33"/>
      <c r="AEU214" s="33"/>
      <c r="AEV214" s="33"/>
      <c r="AEW214" s="33"/>
      <c r="AEX214" s="33"/>
      <c r="AEY214" s="33"/>
      <c r="AEZ214" s="33">
        <v>5530201.7800000003</v>
      </c>
      <c r="AFA214" s="33">
        <v>138267.5</v>
      </c>
      <c r="AFB214" s="33">
        <v>31950.63</v>
      </c>
      <c r="AFC214" s="33"/>
      <c r="AFD214" s="33"/>
      <c r="AFE214" s="33"/>
      <c r="AFF214" s="33">
        <v>163540</v>
      </c>
      <c r="AFG214" s="33">
        <v>81666.66</v>
      </c>
      <c r="AFH214" s="33"/>
      <c r="AFI214" s="33"/>
      <c r="AFJ214" s="33"/>
      <c r="AFK214" s="33"/>
      <c r="AFL214" s="33"/>
      <c r="AFM214" s="33"/>
      <c r="AFN214" s="33"/>
      <c r="AFO214" s="33">
        <v>2163</v>
      </c>
      <c r="AFP214" s="33"/>
      <c r="AFQ214" s="33"/>
      <c r="AFR214" s="33"/>
      <c r="AFS214" s="33">
        <v>9078.2800000000007</v>
      </c>
      <c r="AFT214" s="33">
        <v>362967.73</v>
      </c>
      <c r="AFU214" s="33"/>
      <c r="AFV214" s="33"/>
      <c r="AFW214" s="33"/>
      <c r="AFX214" s="33">
        <v>1436.29</v>
      </c>
      <c r="AFY214" s="33"/>
      <c r="AFZ214" s="33"/>
      <c r="AGA214" s="33">
        <v>11666.35</v>
      </c>
      <c r="AGB214" s="33"/>
      <c r="AGC214" s="33"/>
      <c r="AGD214" s="33"/>
      <c r="AGE214" s="33">
        <v>33332.639999999999</v>
      </c>
      <c r="AGF214" s="33"/>
      <c r="AGG214" s="33"/>
      <c r="AGH214" s="33"/>
      <c r="AGI214" s="33"/>
      <c r="AGJ214" s="33">
        <v>6400</v>
      </c>
      <c r="AGK214" s="33">
        <v>0</v>
      </c>
      <c r="AGL214" s="33"/>
      <c r="AGM214" s="33"/>
      <c r="AGN214" s="33"/>
      <c r="AGO214" s="33"/>
      <c r="AGP214" s="33"/>
      <c r="AGQ214" s="33"/>
      <c r="AGR214" s="33">
        <v>3161.58</v>
      </c>
      <c r="AGS214" s="33"/>
      <c r="AGT214" s="33">
        <v>72381.460000000006</v>
      </c>
      <c r="AGU214" s="33"/>
      <c r="AGV214" s="33">
        <v>465387.97</v>
      </c>
      <c r="AGW214" s="33"/>
      <c r="AGX214" s="33"/>
      <c r="AGY214" s="33">
        <v>83611.11</v>
      </c>
      <c r="AGZ214" s="33">
        <v>169230.35</v>
      </c>
      <c r="AHA214" s="33"/>
      <c r="AHB214" s="33"/>
      <c r="AHC214" s="33">
        <v>1400849.02</v>
      </c>
      <c r="AHD214" s="33">
        <v>191109.33</v>
      </c>
      <c r="AHE214" s="33">
        <v>302333.33</v>
      </c>
      <c r="AHF214" s="33"/>
      <c r="AHG214" s="33">
        <v>712.32</v>
      </c>
      <c r="AHH214" s="33"/>
      <c r="AHI214" s="33"/>
      <c r="AHJ214" s="33"/>
      <c r="AHK214" s="33"/>
      <c r="AHL214" s="33">
        <v>57030.48</v>
      </c>
      <c r="AHM214" s="33"/>
      <c r="AHN214" s="33"/>
      <c r="AHO214" s="33"/>
      <c r="AHP214" s="33">
        <v>396</v>
      </c>
      <c r="AHQ214" s="33"/>
      <c r="AHR214" s="33">
        <v>6837.18</v>
      </c>
      <c r="AHS214" s="33"/>
      <c r="AHT214" s="33">
        <v>400108.26</v>
      </c>
      <c r="AHU214" s="33"/>
      <c r="AHV214" s="33"/>
      <c r="AHW214" s="33">
        <v>1144.46</v>
      </c>
      <c r="AHX214" s="33"/>
      <c r="AHY214" s="33">
        <v>3255</v>
      </c>
      <c r="AHZ214" s="33"/>
      <c r="AIA214" s="33">
        <v>4000016.9300000006</v>
      </c>
      <c r="AIB214" s="33">
        <v>37845520.160000004</v>
      </c>
    </row>
    <row r="215" spans="1:912" x14ac:dyDescent="0.5">
      <c r="A215" s="50" t="s">
        <v>413</v>
      </c>
      <c r="B215" s="50" t="s">
        <v>452</v>
      </c>
      <c r="C215" s="50" t="s">
        <v>453</v>
      </c>
      <c r="D215" s="51">
        <v>18800</v>
      </c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>
        <v>7944.28</v>
      </c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>
        <v>26744.28</v>
      </c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  <c r="DT215" s="51"/>
      <c r="DU215" s="51"/>
      <c r="DV215" s="51"/>
      <c r="DW215" s="51"/>
      <c r="DX215" s="51"/>
      <c r="DY215" s="51"/>
      <c r="DZ215" s="51"/>
      <c r="EA215" s="51"/>
      <c r="EB215" s="51"/>
      <c r="EC215" s="51"/>
      <c r="ED215" s="51"/>
      <c r="EE215" s="51"/>
      <c r="EF215" s="51"/>
      <c r="EG215" s="51"/>
      <c r="EH215" s="51"/>
      <c r="EI215" s="51"/>
      <c r="EJ215" s="51"/>
      <c r="EK215" s="51"/>
      <c r="EL215" s="51"/>
      <c r="EM215" s="51"/>
      <c r="EN215" s="51"/>
      <c r="EO215" s="51"/>
      <c r="EP215" s="51"/>
      <c r="EQ215" s="51"/>
      <c r="ER215" s="51"/>
      <c r="ES215" s="51"/>
      <c r="ET215" s="51"/>
      <c r="EU215" s="51"/>
      <c r="EV215" s="51"/>
      <c r="EW215" s="51"/>
      <c r="EX215" s="51"/>
      <c r="EY215" s="51"/>
      <c r="EZ215" s="51"/>
      <c r="FA215" s="51"/>
      <c r="FB215" s="51"/>
      <c r="FC215" s="51"/>
      <c r="FD215" s="51"/>
      <c r="FE215" s="51"/>
      <c r="FF215" s="51"/>
      <c r="FG215" s="51"/>
      <c r="FH215" s="51"/>
      <c r="FI215" s="51"/>
      <c r="FJ215" s="51"/>
      <c r="FK215" s="51"/>
      <c r="FL215" s="51"/>
      <c r="FM215" s="51"/>
      <c r="FN215" s="51"/>
      <c r="FO215" s="51"/>
      <c r="FP215" s="51"/>
      <c r="FQ215" s="51"/>
      <c r="FR215" s="51"/>
      <c r="FS215" s="51"/>
      <c r="FT215" s="51"/>
      <c r="FU215" s="51"/>
      <c r="FV215" s="51"/>
      <c r="FW215" s="51"/>
      <c r="FX215" s="51"/>
      <c r="FY215" s="51"/>
      <c r="FZ215" s="51"/>
      <c r="GA215" s="51"/>
      <c r="GB215" s="51"/>
      <c r="GC215" s="51"/>
      <c r="GD215" s="51"/>
      <c r="GE215" s="51"/>
      <c r="GF215" s="51"/>
      <c r="GG215" s="51"/>
      <c r="GH215" s="51"/>
      <c r="GI215" s="51"/>
      <c r="GJ215" s="51"/>
      <c r="GK215" s="51"/>
      <c r="GL215" s="51"/>
      <c r="GM215" s="51"/>
      <c r="GN215" s="51"/>
      <c r="GO215" s="51"/>
      <c r="GP215" s="51"/>
      <c r="GQ215" s="51"/>
      <c r="GR215" s="51"/>
      <c r="GS215" s="51"/>
      <c r="GT215" s="51"/>
      <c r="GU215" s="51"/>
      <c r="GV215" s="51"/>
      <c r="GW215" s="51"/>
      <c r="GX215" s="51"/>
      <c r="GY215" s="51"/>
      <c r="GZ215" s="51"/>
      <c r="HA215" s="51"/>
      <c r="HB215" s="51"/>
      <c r="HC215" s="51"/>
      <c r="HD215" s="51"/>
      <c r="HE215" s="51"/>
      <c r="HF215" s="51"/>
      <c r="HG215" s="51"/>
      <c r="HH215" s="51"/>
      <c r="HI215" s="51"/>
      <c r="HJ215" s="51"/>
      <c r="HK215" s="51"/>
      <c r="HL215" s="51"/>
      <c r="HM215" s="51"/>
      <c r="HN215" s="51"/>
      <c r="HO215" s="51"/>
      <c r="HP215" s="51"/>
      <c r="HQ215" s="51"/>
      <c r="HR215" s="51"/>
      <c r="HS215" s="51"/>
      <c r="HT215" s="51"/>
      <c r="HU215" s="51"/>
      <c r="HV215" s="51"/>
      <c r="HW215" s="51"/>
      <c r="HX215" s="51"/>
      <c r="HY215" s="51"/>
      <c r="HZ215" s="51"/>
      <c r="IA215" s="51"/>
      <c r="IB215" s="51"/>
      <c r="IC215" s="51"/>
      <c r="ID215" s="51"/>
      <c r="IE215" s="51"/>
      <c r="IF215" s="51"/>
      <c r="IG215" s="51"/>
      <c r="IH215" s="51"/>
      <c r="II215" s="51"/>
      <c r="IJ215" s="51"/>
      <c r="IK215" s="51"/>
      <c r="IL215" s="51"/>
      <c r="IM215" s="51"/>
      <c r="IN215" s="51"/>
      <c r="IO215" s="51"/>
      <c r="IP215" s="51"/>
      <c r="IQ215" s="51"/>
      <c r="IR215" s="51"/>
      <c r="IS215" s="51"/>
      <c r="IT215" s="51"/>
      <c r="IU215" s="51"/>
      <c r="IV215" s="51"/>
      <c r="IW215" s="51"/>
      <c r="IX215" s="51"/>
      <c r="IY215" s="51"/>
      <c r="IZ215" s="51"/>
      <c r="JA215" s="51"/>
      <c r="JB215" s="51"/>
      <c r="JC215" s="51"/>
      <c r="JD215" s="51"/>
      <c r="JE215" s="51"/>
      <c r="JF215" s="51"/>
      <c r="JG215" s="51"/>
      <c r="JH215" s="51"/>
      <c r="JI215" s="51">
        <v>3380</v>
      </c>
      <c r="JJ215" s="51"/>
      <c r="JK215" s="51"/>
      <c r="JL215" s="51"/>
      <c r="JM215" s="51"/>
      <c r="JN215" s="51"/>
      <c r="JO215" s="51">
        <v>37333.440000000002</v>
      </c>
      <c r="JP215" s="51"/>
      <c r="JQ215" s="51">
        <v>194443.8</v>
      </c>
      <c r="JR215" s="51">
        <v>74666.16</v>
      </c>
      <c r="JS215" s="51"/>
      <c r="JT215" s="51"/>
      <c r="JU215" s="51">
        <v>309823.40000000002</v>
      </c>
      <c r="JV215" s="51"/>
      <c r="JW215" s="51"/>
      <c r="JX215" s="51"/>
      <c r="JY215" s="51"/>
      <c r="JZ215" s="51"/>
      <c r="KA215" s="51"/>
      <c r="KB215" s="51"/>
      <c r="KC215" s="51"/>
      <c r="KD215" s="51"/>
      <c r="KE215" s="51"/>
      <c r="KF215" s="51"/>
      <c r="KG215" s="51"/>
      <c r="KH215" s="51"/>
      <c r="KI215" s="51"/>
      <c r="KJ215" s="51"/>
      <c r="KK215" s="51"/>
      <c r="KL215" s="51"/>
      <c r="KM215" s="51"/>
      <c r="KN215" s="51"/>
      <c r="KO215" s="51"/>
      <c r="KP215" s="51"/>
      <c r="KQ215" s="51"/>
      <c r="KR215" s="51"/>
      <c r="KS215" s="51"/>
      <c r="KT215" s="51"/>
      <c r="KU215" s="51"/>
      <c r="KV215" s="51"/>
      <c r="KW215" s="51"/>
      <c r="KX215" s="51"/>
      <c r="KY215" s="51"/>
      <c r="KZ215" s="51"/>
      <c r="LA215" s="51"/>
      <c r="LB215" s="51"/>
      <c r="LC215" s="51"/>
      <c r="LD215" s="51"/>
      <c r="LE215" s="51"/>
      <c r="LF215" s="51"/>
      <c r="LG215" s="51"/>
      <c r="LH215" s="51"/>
      <c r="LI215" s="51"/>
      <c r="LJ215" s="51"/>
      <c r="LK215" s="51">
        <v>21665.88</v>
      </c>
      <c r="LL215" s="51"/>
      <c r="LM215" s="51"/>
      <c r="LN215" s="51"/>
      <c r="LO215" s="51"/>
      <c r="LP215" s="51"/>
      <c r="LQ215" s="51"/>
      <c r="LR215" s="51"/>
      <c r="LS215" s="51"/>
      <c r="LT215" s="51"/>
      <c r="LU215" s="51"/>
      <c r="LV215" s="51"/>
      <c r="LW215" s="51"/>
      <c r="LX215" s="51"/>
      <c r="LY215" s="51"/>
      <c r="LZ215" s="51"/>
      <c r="MA215" s="51"/>
      <c r="MB215" s="51"/>
      <c r="MC215" s="51"/>
      <c r="MD215" s="51"/>
      <c r="ME215" s="51"/>
      <c r="MF215" s="51"/>
      <c r="MG215" s="51"/>
      <c r="MH215" s="51"/>
      <c r="MI215" s="51"/>
      <c r="MJ215" s="51">
        <v>21665.88</v>
      </c>
      <c r="MK215" s="51"/>
      <c r="ML215" s="51"/>
      <c r="MM215" s="51"/>
      <c r="MN215" s="51"/>
      <c r="MO215" s="51"/>
      <c r="MP215" s="51"/>
      <c r="MQ215" s="51"/>
      <c r="MR215" s="51"/>
      <c r="MS215" s="51"/>
      <c r="MT215" s="51"/>
      <c r="MU215" s="51"/>
      <c r="MV215" s="51"/>
      <c r="MW215" s="51"/>
      <c r="MX215" s="51"/>
      <c r="MY215" s="51"/>
      <c r="MZ215" s="51"/>
      <c r="NA215" s="51"/>
      <c r="NB215" s="51"/>
      <c r="NC215" s="51"/>
      <c r="ND215" s="51"/>
      <c r="NE215" s="51"/>
      <c r="NF215" s="51"/>
      <c r="NG215" s="51"/>
      <c r="NH215" s="51"/>
      <c r="NI215" s="51"/>
      <c r="NJ215" s="51"/>
      <c r="NK215" s="51"/>
      <c r="NL215" s="51"/>
      <c r="NM215" s="51"/>
      <c r="NN215" s="51"/>
      <c r="NO215" s="51"/>
      <c r="NP215" s="51"/>
      <c r="NQ215" s="51"/>
      <c r="NR215" s="51"/>
      <c r="NS215" s="51"/>
      <c r="NT215" s="51">
        <v>76871.23</v>
      </c>
      <c r="NU215" s="51"/>
      <c r="NV215" s="51"/>
      <c r="NW215" s="51"/>
      <c r="NX215" s="51"/>
      <c r="NY215" s="51"/>
      <c r="NZ215" s="51"/>
      <c r="OA215" s="51"/>
      <c r="OB215" s="51"/>
      <c r="OC215" s="51"/>
      <c r="OD215" s="51"/>
      <c r="OE215" s="51"/>
      <c r="OF215" s="51"/>
      <c r="OG215" s="51"/>
      <c r="OH215" s="51"/>
      <c r="OI215" s="51"/>
      <c r="OJ215" s="51"/>
      <c r="OK215" s="51"/>
      <c r="OL215" s="51"/>
      <c r="OM215" s="51"/>
      <c r="ON215" s="51"/>
      <c r="OO215" s="51"/>
      <c r="OP215" s="51"/>
      <c r="OQ215" s="51"/>
      <c r="OR215" s="51"/>
      <c r="OS215" s="51"/>
      <c r="OT215" s="51"/>
      <c r="OU215" s="51"/>
      <c r="OV215" s="51"/>
      <c r="OW215" s="51"/>
      <c r="OX215" s="51"/>
      <c r="OY215" s="51"/>
      <c r="OZ215" s="51"/>
      <c r="PA215" s="51"/>
      <c r="PB215" s="51"/>
      <c r="PC215" s="51"/>
      <c r="PD215" s="51"/>
      <c r="PE215" s="51"/>
      <c r="PF215" s="51">
        <v>76871.23</v>
      </c>
      <c r="PG215" s="33">
        <v>6382.92</v>
      </c>
      <c r="PH215" s="33"/>
      <c r="PI215" s="33"/>
      <c r="PJ215" s="33"/>
      <c r="PK215" s="33"/>
      <c r="PL215" s="33"/>
      <c r="PM215" s="33"/>
      <c r="PN215" s="33"/>
      <c r="PO215" s="33"/>
      <c r="PP215" s="33"/>
      <c r="PQ215" s="33"/>
      <c r="PR215" s="33"/>
      <c r="PS215" s="33"/>
      <c r="PT215" s="33"/>
      <c r="PU215" s="33"/>
      <c r="PV215" s="33"/>
      <c r="PW215" s="33"/>
      <c r="PX215" s="33"/>
      <c r="PY215" s="33"/>
      <c r="PZ215" s="33"/>
      <c r="QA215" s="33"/>
      <c r="QB215" s="33"/>
      <c r="QC215" s="33"/>
      <c r="QD215" s="33"/>
      <c r="QE215" s="33"/>
      <c r="QF215" s="33"/>
      <c r="QG215" s="33"/>
      <c r="QH215" s="33"/>
      <c r="QI215" s="33"/>
      <c r="QJ215" s="33"/>
      <c r="QK215" s="33"/>
      <c r="QL215" s="33"/>
      <c r="QM215" s="33"/>
      <c r="QN215" s="33"/>
      <c r="QO215" s="33"/>
      <c r="QP215" s="33"/>
      <c r="QQ215" s="33"/>
      <c r="QR215" s="33"/>
      <c r="QS215" s="33"/>
      <c r="QT215" s="33"/>
      <c r="QU215" s="33"/>
      <c r="QV215" s="33"/>
      <c r="QW215" s="33"/>
      <c r="QX215" s="33"/>
      <c r="QY215" s="33"/>
      <c r="QZ215" s="33"/>
      <c r="RA215" s="33"/>
      <c r="RB215" s="33"/>
      <c r="RC215" s="33"/>
      <c r="RD215" s="33"/>
      <c r="RE215" s="33"/>
      <c r="RF215" s="33"/>
      <c r="RG215" s="33"/>
      <c r="RH215" s="33"/>
      <c r="RI215" s="33"/>
      <c r="RJ215" s="33"/>
      <c r="RK215" s="33"/>
      <c r="RL215" s="33"/>
      <c r="RM215" s="33"/>
      <c r="RN215" s="33"/>
      <c r="RO215" s="33"/>
      <c r="RP215" s="33"/>
      <c r="RQ215" s="33"/>
      <c r="RR215" s="33"/>
      <c r="RS215" s="33"/>
      <c r="RT215" s="33"/>
      <c r="RU215" s="33">
        <v>13994.1</v>
      </c>
      <c r="RV215" s="33"/>
      <c r="RW215" s="33"/>
      <c r="RX215" s="33"/>
      <c r="RY215" s="33"/>
      <c r="RZ215" s="33"/>
      <c r="SA215" s="33"/>
      <c r="SB215" s="33"/>
      <c r="SC215" s="33"/>
      <c r="SD215" s="33"/>
      <c r="SE215" s="33"/>
      <c r="SF215" s="33">
        <v>20377.02</v>
      </c>
      <c r="SG215" s="33"/>
      <c r="SH215" s="33"/>
      <c r="SI215" s="33"/>
      <c r="SJ215" s="33"/>
      <c r="SK215" s="33"/>
      <c r="SL215" s="33"/>
      <c r="SM215" s="33"/>
      <c r="SN215" s="33"/>
      <c r="SO215" s="33"/>
      <c r="SP215" s="33"/>
      <c r="SQ215" s="33"/>
      <c r="SR215" s="33"/>
      <c r="SS215" s="33"/>
      <c r="ST215" s="33"/>
      <c r="SU215" s="33"/>
      <c r="SV215" s="33"/>
      <c r="SW215" s="33"/>
      <c r="SX215" s="33"/>
      <c r="SY215" s="33"/>
      <c r="SZ215" s="33"/>
      <c r="TA215" s="33"/>
      <c r="TB215" s="33"/>
      <c r="TC215" s="33"/>
      <c r="TD215" s="33"/>
      <c r="TE215" s="33"/>
      <c r="TF215" s="33"/>
      <c r="TG215" s="33"/>
      <c r="TH215" s="33"/>
      <c r="TI215" s="33"/>
      <c r="TJ215" s="33"/>
      <c r="TK215" s="33"/>
      <c r="TL215" s="33"/>
      <c r="TM215" s="33"/>
      <c r="TN215" s="33"/>
      <c r="TO215" s="33"/>
      <c r="TP215" s="33"/>
      <c r="TQ215" s="33"/>
      <c r="TR215" s="33"/>
      <c r="TS215" s="33"/>
      <c r="TT215" s="33"/>
      <c r="TU215" s="33"/>
      <c r="TV215" s="33"/>
      <c r="TW215" s="33"/>
      <c r="TX215" s="33"/>
      <c r="TY215" s="33"/>
      <c r="TZ215" s="33"/>
      <c r="UA215" s="33"/>
      <c r="UB215" s="33"/>
      <c r="UC215" s="33"/>
      <c r="UD215" s="33"/>
      <c r="UE215" s="33"/>
      <c r="UF215" s="33"/>
      <c r="UG215" s="33"/>
      <c r="UH215" s="33"/>
      <c r="UI215" s="33"/>
      <c r="UJ215" s="33"/>
      <c r="UK215" s="33"/>
      <c r="UL215" s="33"/>
      <c r="UM215" s="33"/>
      <c r="UN215" s="33"/>
      <c r="UO215" s="33"/>
      <c r="UP215" s="33"/>
      <c r="UQ215" s="33"/>
      <c r="UR215" s="33"/>
      <c r="US215" s="33"/>
      <c r="UT215" s="33"/>
      <c r="UU215" s="33"/>
      <c r="UV215" s="33"/>
      <c r="UW215" s="33"/>
      <c r="UX215" s="33"/>
      <c r="UY215" s="33"/>
      <c r="UZ215" s="33"/>
      <c r="VA215" s="33"/>
      <c r="VB215" s="33"/>
      <c r="VC215" s="33"/>
      <c r="VD215" s="33"/>
      <c r="VE215" s="33"/>
      <c r="VF215" s="33"/>
      <c r="VG215" s="33"/>
      <c r="VH215" s="33"/>
      <c r="VI215" s="33"/>
      <c r="VJ215" s="33"/>
      <c r="VK215" s="33"/>
      <c r="VL215" s="33"/>
      <c r="VM215" s="33"/>
      <c r="VN215" s="33"/>
      <c r="VO215" s="33"/>
      <c r="VP215" s="33"/>
      <c r="VQ215" s="33"/>
      <c r="VR215" s="33"/>
      <c r="VS215" s="33"/>
      <c r="VT215" s="33"/>
      <c r="VU215" s="33"/>
      <c r="VV215" s="33"/>
      <c r="VW215" s="33"/>
      <c r="VX215" s="33"/>
      <c r="VY215" s="33"/>
      <c r="VZ215" s="33"/>
      <c r="WA215" s="33"/>
      <c r="WB215" s="33"/>
      <c r="WC215" s="33"/>
      <c r="WD215" s="33"/>
      <c r="WE215" s="33">
        <v>29744.53</v>
      </c>
      <c r="WF215" s="33"/>
      <c r="WG215" s="33"/>
      <c r="WH215" s="33">
        <v>2841.19</v>
      </c>
      <c r="WI215" s="33"/>
      <c r="WJ215" s="33"/>
      <c r="WK215" s="33"/>
      <c r="WL215" s="33"/>
      <c r="WM215" s="33"/>
      <c r="WN215" s="33"/>
      <c r="WO215" s="33"/>
      <c r="WP215" s="33"/>
      <c r="WQ215" s="33"/>
      <c r="WR215" s="33"/>
      <c r="WS215" s="33"/>
      <c r="WT215" s="33"/>
      <c r="WU215" s="33"/>
      <c r="WV215" s="33"/>
      <c r="WW215" s="33"/>
      <c r="WX215" s="33"/>
      <c r="WY215" s="33"/>
      <c r="WZ215" s="33"/>
      <c r="XA215" s="33"/>
      <c r="XB215" s="33"/>
      <c r="XC215" s="33"/>
      <c r="XD215" s="33"/>
      <c r="XE215" s="33"/>
      <c r="XF215" s="33"/>
      <c r="XG215" s="33"/>
      <c r="XH215" s="33"/>
      <c r="XI215" s="33"/>
      <c r="XJ215" s="33"/>
      <c r="XK215" s="33"/>
      <c r="XL215" s="33"/>
      <c r="XM215" s="33"/>
      <c r="XN215" s="33"/>
      <c r="XO215" s="33"/>
      <c r="XP215" s="33"/>
      <c r="XQ215" s="33"/>
      <c r="XR215" s="33"/>
      <c r="XS215" s="33"/>
      <c r="XT215" s="33"/>
      <c r="XU215" s="33"/>
      <c r="XV215" s="33"/>
      <c r="XW215" s="33"/>
      <c r="XX215" s="33"/>
      <c r="XY215" s="33"/>
      <c r="XZ215" s="33"/>
      <c r="YA215" s="33"/>
      <c r="YB215" s="33"/>
      <c r="YC215" s="33"/>
      <c r="YD215" s="33"/>
      <c r="YE215" s="33"/>
      <c r="YF215" s="33"/>
      <c r="YG215" s="33"/>
      <c r="YH215" s="33"/>
      <c r="YI215" s="33"/>
      <c r="YJ215" s="33"/>
      <c r="YK215" s="33"/>
      <c r="YL215" s="33"/>
      <c r="YM215" s="33"/>
      <c r="YN215" s="33"/>
      <c r="YO215" s="33"/>
      <c r="YP215" s="33"/>
      <c r="YQ215" s="33"/>
      <c r="YR215" s="33">
        <v>0</v>
      </c>
      <c r="YS215" s="33"/>
      <c r="YT215" s="33"/>
      <c r="YU215" s="33"/>
      <c r="YV215" s="33"/>
      <c r="YW215" s="33"/>
      <c r="YX215" s="33"/>
      <c r="YY215" s="33"/>
      <c r="YZ215" s="33"/>
      <c r="ZA215" s="33"/>
      <c r="ZB215" s="33"/>
      <c r="ZC215" s="33">
        <v>32585.719999999998</v>
      </c>
      <c r="ZD215" s="33"/>
      <c r="ZE215" s="33"/>
      <c r="ZF215" s="33"/>
      <c r="ZG215" s="33"/>
      <c r="ZH215" s="33"/>
      <c r="ZI215" s="33"/>
      <c r="ZJ215" s="33"/>
      <c r="ZK215" s="33"/>
      <c r="ZL215" s="33"/>
      <c r="ZM215" s="33"/>
      <c r="ZN215" s="33"/>
      <c r="ZO215" s="33"/>
      <c r="ZP215" s="33"/>
      <c r="ZQ215" s="33"/>
      <c r="ZR215" s="33"/>
      <c r="ZS215" s="33">
        <v>39942.620000000003</v>
      </c>
      <c r="ZT215" s="33"/>
      <c r="ZU215" s="33"/>
      <c r="ZV215" s="33"/>
      <c r="ZW215" s="33"/>
      <c r="ZX215" s="33"/>
      <c r="ZY215" s="33"/>
      <c r="ZZ215" s="33"/>
      <c r="AAA215" s="33"/>
      <c r="AAB215" s="33"/>
      <c r="AAC215" s="33"/>
      <c r="AAD215" s="33"/>
      <c r="AAE215" s="33"/>
      <c r="AAF215" s="33"/>
      <c r="AAG215" s="33"/>
      <c r="AAH215" s="33"/>
      <c r="AAI215" s="33"/>
      <c r="AAJ215" s="33"/>
      <c r="AAK215" s="33"/>
      <c r="AAL215" s="33"/>
      <c r="AAM215" s="33"/>
      <c r="AAN215" s="33"/>
      <c r="AAO215" s="33"/>
      <c r="AAP215" s="33"/>
      <c r="AAQ215" s="33"/>
      <c r="AAR215" s="33"/>
      <c r="AAS215" s="33"/>
      <c r="AAT215" s="33"/>
      <c r="AAU215" s="33"/>
      <c r="AAV215" s="33"/>
      <c r="AAW215" s="33"/>
      <c r="AAX215" s="33"/>
      <c r="AAY215" s="33"/>
      <c r="AAZ215" s="33"/>
      <c r="ABA215" s="33"/>
      <c r="ABB215" s="33"/>
      <c r="ABC215" s="33"/>
      <c r="ABD215" s="33"/>
      <c r="ABE215" s="33"/>
      <c r="ABF215" s="33"/>
      <c r="ABG215" s="33"/>
      <c r="ABH215" s="33"/>
      <c r="ABI215" s="33"/>
      <c r="ABJ215" s="33"/>
      <c r="ABK215" s="33"/>
      <c r="ABL215" s="33"/>
      <c r="ABM215" s="33"/>
      <c r="ABN215" s="33"/>
      <c r="ABO215" s="33"/>
      <c r="ABP215" s="33"/>
      <c r="ABQ215" s="33"/>
      <c r="ABR215" s="33"/>
      <c r="ABS215" s="33"/>
      <c r="ABT215" s="33"/>
      <c r="ABU215" s="33"/>
      <c r="ABV215" s="33"/>
      <c r="ABW215" s="33">
        <v>39942.620000000003</v>
      </c>
      <c r="ABX215" s="33"/>
      <c r="ABY215" s="33"/>
      <c r="ABZ215" s="33"/>
      <c r="ACA215" s="33"/>
      <c r="ACB215" s="33"/>
      <c r="ACC215" s="33"/>
      <c r="ACD215" s="33"/>
      <c r="ACE215" s="33"/>
      <c r="ACF215" s="33"/>
      <c r="ACG215" s="33"/>
      <c r="ACH215" s="33"/>
      <c r="ACI215" s="33"/>
      <c r="ACJ215" s="33"/>
      <c r="ACK215" s="33"/>
      <c r="ACL215" s="33"/>
      <c r="ACM215" s="33"/>
      <c r="ACN215" s="33"/>
      <c r="ACO215" s="33"/>
      <c r="ACP215" s="33"/>
      <c r="ACQ215" s="33"/>
      <c r="ACR215" s="33"/>
      <c r="ACS215" s="33"/>
      <c r="ACT215" s="33"/>
      <c r="ACU215" s="33"/>
      <c r="ACV215" s="33"/>
      <c r="ACW215" s="33"/>
      <c r="ACX215" s="33"/>
      <c r="ACY215" s="33"/>
      <c r="ACZ215" s="33"/>
      <c r="ADA215" s="33"/>
      <c r="ADB215" s="33"/>
      <c r="ADC215" s="33"/>
      <c r="ADD215" s="33"/>
      <c r="ADE215" s="33"/>
      <c r="ADF215" s="33"/>
      <c r="ADG215" s="33"/>
      <c r="ADH215" s="33"/>
      <c r="ADI215" s="33"/>
      <c r="ADJ215" s="33"/>
      <c r="ADK215" s="33"/>
      <c r="ADL215" s="33"/>
      <c r="ADM215" s="33"/>
      <c r="ADN215" s="33"/>
      <c r="ADO215" s="33"/>
      <c r="ADP215" s="33">
        <v>9180.6</v>
      </c>
      <c r="ADQ215" s="33"/>
      <c r="ADR215" s="33"/>
      <c r="ADS215" s="33"/>
      <c r="ADT215" s="33"/>
      <c r="ADU215" s="33"/>
      <c r="ADV215" s="33"/>
      <c r="ADW215" s="33"/>
      <c r="ADX215" s="33"/>
      <c r="ADY215" s="33"/>
      <c r="ADZ215" s="33"/>
      <c r="AEA215" s="33"/>
      <c r="AEB215" s="33"/>
      <c r="AEC215" s="33"/>
      <c r="AED215" s="33"/>
      <c r="AEE215" s="33"/>
      <c r="AEF215" s="33"/>
      <c r="AEG215" s="33"/>
      <c r="AEH215" s="33"/>
      <c r="AEI215" s="33"/>
      <c r="AEJ215" s="33"/>
      <c r="AEK215" s="33"/>
      <c r="AEL215" s="33"/>
      <c r="AEM215" s="33"/>
      <c r="AEN215" s="33"/>
      <c r="AEO215" s="33"/>
      <c r="AEP215" s="33"/>
      <c r="AEQ215" s="33"/>
      <c r="AER215" s="33"/>
      <c r="AES215" s="33"/>
      <c r="AET215" s="33"/>
      <c r="AEU215" s="33"/>
      <c r="AEV215" s="33"/>
      <c r="AEW215" s="33"/>
      <c r="AEX215" s="33"/>
      <c r="AEY215" s="33"/>
      <c r="AEZ215" s="33">
        <v>9180.6</v>
      </c>
      <c r="AFA215" s="33"/>
      <c r="AFB215" s="33"/>
      <c r="AFC215" s="33"/>
      <c r="AFD215" s="33"/>
      <c r="AFE215" s="33"/>
      <c r="AFF215" s="33"/>
      <c r="AFG215" s="33"/>
      <c r="AFH215" s="33"/>
      <c r="AFI215" s="33"/>
      <c r="AFJ215" s="33"/>
      <c r="AFK215" s="33"/>
      <c r="AFL215" s="33"/>
      <c r="AFM215" s="33"/>
      <c r="AFN215" s="33"/>
      <c r="AFO215" s="33"/>
      <c r="AFP215" s="33"/>
      <c r="AFQ215" s="33"/>
      <c r="AFR215" s="33"/>
      <c r="AFS215" s="33"/>
      <c r="AFT215" s="33"/>
      <c r="AFU215" s="33"/>
      <c r="AFV215" s="33"/>
      <c r="AFW215" s="33"/>
      <c r="AFX215" s="33"/>
      <c r="AFY215" s="33"/>
      <c r="AFZ215" s="33"/>
      <c r="AGA215" s="33"/>
      <c r="AGB215" s="33"/>
      <c r="AGC215" s="33"/>
      <c r="AGD215" s="33"/>
      <c r="AGE215" s="33"/>
      <c r="AGF215" s="33"/>
      <c r="AGG215" s="33"/>
      <c r="AGH215" s="33"/>
      <c r="AGI215" s="33"/>
      <c r="AGJ215" s="33"/>
      <c r="AGK215" s="33"/>
      <c r="AGL215" s="33"/>
      <c r="AGM215" s="33"/>
      <c r="AGN215" s="33"/>
      <c r="AGO215" s="33"/>
      <c r="AGP215" s="33"/>
      <c r="AGQ215" s="33"/>
      <c r="AGR215" s="33"/>
      <c r="AGS215" s="33"/>
      <c r="AGT215" s="33"/>
      <c r="AGU215" s="33"/>
      <c r="AGV215" s="33"/>
      <c r="AGW215" s="33"/>
      <c r="AGX215" s="33"/>
      <c r="AGY215" s="33"/>
      <c r="AGZ215" s="33"/>
      <c r="AHA215" s="33"/>
      <c r="AHB215" s="33"/>
      <c r="AHC215" s="33"/>
      <c r="AHD215" s="33"/>
      <c r="AHE215" s="33"/>
      <c r="AHF215" s="33"/>
      <c r="AHG215" s="33"/>
      <c r="AHH215" s="33"/>
      <c r="AHI215" s="33"/>
      <c r="AHJ215" s="33"/>
      <c r="AHK215" s="33"/>
      <c r="AHL215" s="33">
        <v>13159.6</v>
      </c>
      <c r="AHM215" s="33"/>
      <c r="AHN215" s="33"/>
      <c r="AHO215" s="33"/>
      <c r="AHP215" s="33"/>
      <c r="AHQ215" s="33"/>
      <c r="AHR215" s="33"/>
      <c r="AHS215" s="33"/>
      <c r="AHT215" s="33"/>
      <c r="AHU215" s="33"/>
      <c r="AHV215" s="33"/>
      <c r="AHW215" s="33"/>
      <c r="AHX215" s="33"/>
      <c r="AHY215" s="33"/>
      <c r="AHZ215" s="33"/>
      <c r="AIA215" s="33">
        <v>13159.6</v>
      </c>
      <c r="AIB215" s="33">
        <v>550350.35</v>
      </c>
    </row>
    <row r="216" spans="1:912" x14ac:dyDescent="0.5">
      <c r="A216" s="50" t="s">
        <v>413</v>
      </c>
      <c r="B216" s="50" t="s">
        <v>454</v>
      </c>
      <c r="C216" s="50" t="s">
        <v>455</v>
      </c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1"/>
      <c r="EE216" s="51"/>
      <c r="EF216" s="51"/>
      <c r="EG216" s="51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1"/>
      <c r="ES216" s="51"/>
      <c r="ET216" s="51"/>
      <c r="EU216" s="51"/>
      <c r="EV216" s="51"/>
      <c r="EW216" s="51"/>
      <c r="EX216" s="51"/>
      <c r="EY216" s="51"/>
      <c r="EZ216" s="51"/>
      <c r="FA216" s="51"/>
      <c r="FB216" s="51"/>
      <c r="FC216" s="51"/>
      <c r="FD216" s="51"/>
      <c r="FE216" s="51"/>
      <c r="FF216" s="51"/>
      <c r="FG216" s="51"/>
      <c r="FH216" s="51"/>
      <c r="FI216" s="51"/>
      <c r="FJ216" s="51"/>
      <c r="FK216" s="51"/>
      <c r="FL216" s="51"/>
      <c r="FM216" s="51"/>
      <c r="FN216" s="51"/>
      <c r="FO216" s="51"/>
      <c r="FP216" s="51"/>
      <c r="FQ216" s="51"/>
      <c r="FR216" s="51"/>
      <c r="FS216" s="51"/>
      <c r="FT216" s="51"/>
      <c r="FU216" s="51"/>
      <c r="FV216" s="51"/>
      <c r="FW216" s="51"/>
      <c r="FX216" s="51"/>
      <c r="FY216" s="51"/>
      <c r="FZ216" s="51"/>
      <c r="GA216" s="51"/>
      <c r="GB216" s="51"/>
      <c r="GC216" s="51"/>
      <c r="GD216" s="51"/>
      <c r="GE216" s="51"/>
      <c r="GF216" s="51"/>
      <c r="GG216" s="51"/>
      <c r="GH216" s="51"/>
      <c r="GI216" s="51"/>
      <c r="GJ216" s="51"/>
      <c r="GK216" s="51"/>
      <c r="GL216" s="51"/>
      <c r="GM216" s="51"/>
      <c r="GN216" s="51"/>
      <c r="GO216" s="51"/>
      <c r="GP216" s="51"/>
      <c r="GQ216" s="51"/>
      <c r="GR216" s="51"/>
      <c r="GS216" s="51"/>
      <c r="GT216" s="51"/>
      <c r="GU216" s="51"/>
      <c r="GV216" s="51"/>
      <c r="GW216" s="51"/>
      <c r="GX216" s="51"/>
      <c r="GY216" s="51"/>
      <c r="GZ216" s="51"/>
      <c r="HA216" s="51"/>
      <c r="HB216" s="51"/>
      <c r="HC216" s="51"/>
      <c r="HD216" s="51"/>
      <c r="HE216" s="51"/>
      <c r="HF216" s="51"/>
      <c r="HG216" s="51"/>
      <c r="HH216" s="51"/>
      <c r="HI216" s="51"/>
      <c r="HJ216" s="51"/>
      <c r="HK216" s="51"/>
      <c r="HL216" s="51"/>
      <c r="HM216" s="51"/>
      <c r="HN216" s="51"/>
      <c r="HO216" s="51"/>
      <c r="HP216" s="51"/>
      <c r="HQ216" s="51"/>
      <c r="HR216" s="51"/>
      <c r="HS216" s="51"/>
      <c r="HT216" s="51"/>
      <c r="HU216" s="51"/>
      <c r="HV216" s="51"/>
      <c r="HW216" s="51"/>
      <c r="HX216" s="51"/>
      <c r="HY216" s="51"/>
      <c r="HZ216" s="51"/>
      <c r="IA216" s="51"/>
      <c r="IB216" s="51"/>
      <c r="IC216" s="51"/>
      <c r="ID216" s="51"/>
      <c r="IE216" s="51"/>
      <c r="IF216" s="51"/>
      <c r="IG216" s="51"/>
      <c r="IH216" s="51"/>
      <c r="II216" s="51"/>
      <c r="IJ216" s="51"/>
      <c r="IK216" s="51"/>
      <c r="IL216" s="51"/>
      <c r="IM216" s="51"/>
      <c r="IN216" s="51"/>
      <c r="IO216" s="51"/>
      <c r="IP216" s="51"/>
      <c r="IQ216" s="51"/>
      <c r="IR216" s="51"/>
      <c r="IS216" s="51"/>
      <c r="IT216" s="51"/>
      <c r="IU216" s="51"/>
      <c r="IV216" s="51"/>
      <c r="IW216" s="51"/>
      <c r="IX216" s="51"/>
      <c r="IY216" s="51"/>
      <c r="IZ216" s="51"/>
      <c r="JA216" s="51"/>
      <c r="JB216" s="51"/>
      <c r="JC216" s="51"/>
      <c r="JD216" s="51"/>
      <c r="JE216" s="51"/>
      <c r="JF216" s="51"/>
      <c r="JG216" s="51"/>
      <c r="JH216" s="51"/>
      <c r="JI216" s="51"/>
      <c r="JJ216" s="51"/>
      <c r="JK216" s="51"/>
      <c r="JL216" s="51"/>
      <c r="JM216" s="51"/>
      <c r="JN216" s="51"/>
      <c r="JO216" s="51"/>
      <c r="JP216" s="51"/>
      <c r="JQ216" s="51"/>
      <c r="JR216" s="51"/>
      <c r="JS216" s="51"/>
      <c r="JT216" s="51"/>
      <c r="JU216" s="51"/>
      <c r="JV216" s="51"/>
      <c r="JW216" s="51"/>
      <c r="JX216" s="51"/>
      <c r="JY216" s="51"/>
      <c r="JZ216" s="51"/>
      <c r="KA216" s="51"/>
      <c r="KB216" s="51"/>
      <c r="KC216" s="51"/>
      <c r="KD216" s="51"/>
      <c r="KE216" s="51"/>
      <c r="KF216" s="51"/>
      <c r="KG216" s="51"/>
      <c r="KH216" s="51"/>
      <c r="KI216" s="51"/>
      <c r="KJ216" s="51"/>
      <c r="KK216" s="51"/>
      <c r="KL216" s="51"/>
      <c r="KM216" s="51"/>
      <c r="KN216" s="51"/>
      <c r="KO216" s="51"/>
      <c r="KP216" s="51"/>
      <c r="KQ216" s="51"/>
      <c r="KR216" s="51"/>
      <c r="KS216" s="51"/>
      <c r="KT216" s="51"/>
      <c r="KU216" s="51"/>
      <c r="KV216" s="51"/>
      <c r="KW216" s="51"/>
      <c r="KX216" s="51"/>
      <c r="KY216" s="51"/>
      <c r="KZ216" s="51"/>
      <c r="LA216" s="51"/>
      <c r="LB216" s="51"/>
      <c r="LC216" s="51"/>
      <c r="LD216" s="51"/>
      <c r="LE216" s="51"/>
      <c r="LF216" s="51"/>
      <c r="LG216" s="51"/>
      <c r="LH216" s="51"/>
      <c r="LI216" s="51"/>
      <c r="LJ216" s="51"/>
      <c r="LK216" s="51"/>
      <c r="LL216" s="51"/>
      <c r="LM216" s="51"/>
      <c r="LN216" s="51"/>
      <c r="LO216" s="51"/>
      <c r="LP216" s="51"/>
      <c r="LQ216" s="51"/>
      <c r="LR216" s="51"/>
      <c r="LS216" s="51"/>
      <c r="LT216" s="51"/>
      <c r="LU216" s="51"/>
      <c r="LV216" s="51"/>
      <c r="LW216" s="51"/>
      <c r="LX216" s="51"/>
      <c r="LY216" s="51"/>
      <c r="LZ216" s="51"/>
      <c r="MA216" s="51"/>
      <c r="MB216" s="51"/>
      <c r="MC216" s="51"/>
      <c r="MD216" s="51"/>
      <c r="ME216" s="51"/>
      <c r="MF216" s="51"/>
      <c r="MG216" s="51"/>
      <c r="MH216" s="51"/>
      <c r="MI216" s="51"/>
      <c r="MJ216" s="51"/>
      <c r="MK216" s="51"/>
      <c r="ML216" s="51"/>
      <c r="MM216" s="51"/>
      <c r="MN216" s="51"/>
      <c r="MO216" s="51"/>
      <c r="MP216" s="51"/>
      <c r="MQ216" s="51"/>
      <c r="MR216" s="51"/>
      <c r="MS216" s="51"/>
      <c r="MT216" s="51"/>
      <c r="MU216" s="51"/>
      <c r="MV216" s="51"/>
      <c r="MW216" s="51"/>
      <c r="MX216" s="51"/>
      <c r="MY216" s="51"/>
      <c r="MZ216" s="51"/>
      <c r="NA216" s="51"/>
      <c r="NB216" s="51"/>
      <c r="NC216" s="51"/>
      <c r="ND216" s="51"/>
      <c r="NE216" s="51"/>
      <c r="NF216" s="51"/>
      <c r="NG216" s="51"/>
      <c r="NH216" s="51"/>
      <c r="NI216" s="51"/>
      <c r="NJ216" s="51"/>
      <c r="NK216" s="51"/>
      <c r="NL216" s="51"/>
      <c r="NM216" s="51"/>
      <c r="NN216" s="51"/>
      <c r="NO216" s="51"/>
      <c r="NP216" s="51"/>
      <c r="NQ216" s="51"/>
      <c r="NR216" s="51"/>
      <c r="NS216" s="51"/>
      <c r="NT216" s="51"/>
      <c r="NU216" s="51"/>
      <c r="NV216" s="51"/>
      <c r="NW216" s="51"/>
      <c r="NX216" s="51"/>
      <c r="NY216" s="51"/>
      <c r="NZ216" s="51"/>
      <c r="OA216" s="51"/>
      <c r="OB216" s="51"/>
      <c r="OC216" s="51"/>
      <c r="OD216" s="51"/>
      <c r="OE216" s="51"/>
      <c r="OF216" s="51"/>
      <c r="OG216" s="51"/>
      <c r="OH216" s="51"/>
      <c r="OI216" s="51"/>
      <c r="OJ216" s="51"/>
      <c r="OK216" s="51"/>
      <c r="OL216" s="51"/>
      <c r="OM216" s="51"/>
      <c r="ON216" s="51"/>
      <c r="OO216" s="51"/>
      <c r="OP216" s="51"/>
      <c r="OQ216" s="51"/>
      <c r="OR216" s="51">
        <v>4176.67</v>
      </c>
      <c r="OS216" s="51"/>
      <c r="OT216" s="51"/>
      <c r="OU216" s="51"/>
      <c r="OV216" s="51"/>
      <c r="OW216" s="51"/>
      <c r="OX216" s="51"/>
      <c r="OY216" s="51"/>
      <c r="OZ216" s="51"/>
      <c r="PA216" s="51"/>
      <c r="PB216" s="51"/>
      <c r="PC216" s="51"/>
      <c r="PD216" s="51"/>
      <c r="PE216" s="51"/>
      <c r="PF216" s="51">
        <v>4176.67</v>
      </c>
      <c r="PG216" s="33"/>
      <c r="PH216" s="33"/>
      <c r="PI216" s="33"/>
      <c r="PJ216" s="33"/>
      <c r="PK216" s="33"/>
      <c r="PL216" s="33"/>
      <c r="PM216" s="33"/>
      <c r="PN216" s="33"/>
      <c r="PO216" s="33"/>
      <c r="PP216" s="33"/>
      <c r="PQ216" s="33"/>
      <c r="PR216" s="33"/>
      <c r="PS216" s="33"/>
      <c r="PT216" s="33"/>
      <c r="PU216" s="33"/>
      <c r="PV216" s="33"/>
      <c r="PW216" s="33"/>
      <c r="PX216" s="33"/>
      <c r="PY216" s="33"/>
      <c r="PZ216" s="33"/>
      <c r="QA216" s="33"/>
      <c r="QB216" s="33"/>
      <c r="QC216" s="33"/>
      <c r="QD216" s="33"/>
      <c r="QE216" s="33"/>
      <c r="QF216" s="33"/>
      <c r="QG216" s="33"/>
      <c r="QH216" s="33"/>
      <c r="QI216" s="33"/>
      <c r="QJ216" s="33"/>
      <c r="QK216" s="33"/>
      <c r="QL216" s="33"/>
      <c r="QM216" s="33"/>
      <c r="QN216" s="33"/>
      <c r="QO216" s="33"/>
      <c r="QP216" s="33"/>
      <c r="QQ216" s="33"/>
      <c r="QR216" s="33"/>
      <c r="QS216" s="33"/>
      <c r="QT216" s="33"/>
      <c r="QU216" s="33"/>
      <c r="QV216" s="33"/>
      <c r="QW216" s="33"/>
      <c r="QX216" s="33"/>
      <c r="QY216" s="33"/>
      <c r="QZ216" s="33"/>
      <c r="RA216" s="33"/>
      <c r="RB216" s="33"/>
      <c r="RC216" s="33"/>
      <c r="RD216" s="33"/>
      <c r="RE216" s="33"/>
      <c r="RF216" s="33"/>
      <c r="RG216" s="33"/>
      <c r="RH216" s="33"/>
      <c r="RI216" s="33"/>
      <c r="RJ216" s="33"/>
      <c r="RK216" s="33"/>
      <c r="RL216" s="33"/>
      <c r="RM216" s="33"/>
      <c r="RN216" s="33"/>
      <c r="RO216" s="33"/>
      <c r="RP216" s="33"/>
      <c r="RQ216" s="33"/>
      <c r="RR216" s="33"/>
      <c r="RS216" s="33"/>
      <c r="RT216" s="33"/>
      <c r="RU216" s="33"/>
      <c r="RV216" s="33"/>
      <c r="RW216" s="33"/>
      <c r="RX216" s="33"/>
      <c r="RY216" s="33"/>
      <c r="RZ216" s="33"/>
      <c r="SA216" s="33"/>
      <c r="SB216" s="33"/>
      <c r="SC216" s="33"/>
      <c r="SD216" s="33"/>
      <c r="SE216" s="33"/>
      <c r="SF216" s="33"/>
      <c r="SG216" s="33"/>
      <c r="SH216" s="33"/>
      <c r="SI216" s="33"/>
      <c r="SJ216" s="33"/>
      <c r="SK216" s="33"/>
      <c r="SL216" s="33"/>
      <c r="SM216" s="33"/>
      <c r="SN216" s="33"/>
      <c r="SO216" s="33"/>
      <c r="SP216" s="33"/>
      <c r="SQ216" s="33"/>
      <c r="SR216" s="33"/>
      <c r="SS216" s="33"/>
      <c r="ST216" s="33"/>
      <c r="SU216" s="33"/>
      <c r="SV216" s="33"/>
      <c r="SW216" s="33"/>
      <c r="SX216" s="33"/>
      <c r="SY216" s="33"/>
      <c r="SZ216" s="33"/>
      <c r="TA216" s="33"/>
      <c r="TB216" s="33"/>
      <c r="TC216" s="33"/>
      <c r="TD216" s="33"/>
      <c r="TE216" s="33"/>
      <c r="TF216" s="33"/>
      <c r="TG216" s="33"/>
      <c r="TH216" s="33"/>
      <c r="TI216" s="33"/>
      <c r="TJ216" s="33"/>
      <c r="TK216" s="33"/>
      <c r="TL216" s="33"/>
      <c r="TM216" s="33"/>
      <c r="TN216" s="33"/>
      <c r="TO216" s="33"/>
      <c r="TP216" s="33"/>
      <c r="TQ216" s="33"/>
      <c r="TR216" s="33"/>
      <c r="TS216" s="33"/>
      <c r="TT216" s="33"/>
      <c r="TU216" s="33"/>
      <c r="TV216" s="33"/>
      <c r="TW216" s="33"/>
      <c r="TX216" s="33"/>
      <c r="TY216" s="33"/>
      <c r="TZ216" s="33"/>
      <c r="UA216" s="33"/>
      <c r="UB216" s="33"/>
      <c r="UC216" s="33"/>
      <c r="UD216" s="33"/>
      <c r="UE216" s="33"/>
      <c r="UF216" s="33"/>
      <c r="UG216" s="33"/>
      <c r="UH216" s="33"/>
      <c r="UI216" s="33"/>
      <c r="UJ216" s="33"/>
      <c r="UK216" s="33"/>
      <c r="UL216" s="33"/>
      <c r="UM216" s="33"/>
      <c r="UN216" s="33"/>
      <c r="UO216" s="33"/>
      <c r="UP216" s="33"/>
      <c r="UQ216" s="33"/>
      <c r="UR216" s="33"/>
      <c r="US216" s="33"/>
      <c r="UT216" s="33"/>
      <c r="UU216" s="33"/>
      <c r="UV216" s="33"/>
      <c r="UW216" s="33"/>
      <c r="UX216" s="33"/>
      <c r="UY216" s="33"/>
      <c r="UZ216" s="33"/>
      <c r="VA216" s="33"/>
      <c r="VB216" s="33"/>
      <c r="VC216" s="33"/>
      <c r="VD216" s="33"/>
      <c r="VE216" s="33"/>
      <c r="VF216" s="33"/>
      <c r="VG216" s="33"/>
      <c r="VH216" s="33"/>
      <c r="VI216" s="33"/>
      <c r="VJ216" s="33"/>
      <c r="VK216" s="33"/>
      <c r="VL216" s="33"/>
      <c r="VM216" s="33"/>
      <c r="VN216" s="33"/>
      <c r="VO216" s="33"/>
      <c r="VP216" s="33"/>
      <c r="VQ216" s="33"/>
      <c r="VR216" s="33"/>
      <c r="VS216" s="33"/>
      <c r="VT216" s="33"/>
      <c r="VU216" s="33"/>
      <c r="VV216" s="33"/>
      <c r="VW216" s="33"/>
      <c r="VX216" s="33"/>
      <c r="VY216" s="33"/>
      <c r="VZ216" s="33"/>
      <c r="WA216" s="33"/>
      <c r="WB216" s="33"/>
      <c r="WC216" s="33"/>
      <c r="WD216" s="33"/>
      <c r="WE216" s="33"/>
      <c r="WF216" s="33"/>
      <c r="WG216" s="33"/>
      <c r="WH216" s="33"/>
      <c r="WI216" s="33"/>
      <c r="WJ216" s="33"/>
      <c r="WK216" s="33"/>
      <c r="WL216" s="33"/>
      <c r="WM216" s="33"/>
      <c r="WN216" s="33"/>
      <c r="WO216" s="33"/>
      <c r="WP216" s="33"/>
      <c r="WQ216" s="33"/>
      <c r="WR216" s="33"/>
      <c r="WS216" s="33"/>
      <c r="WT216" s="33"/>
      <c r="WU216" s="33"/>
      <c r="WV216" s="33"/>
      <c r="WW216" s="33"/>
      <c r="WX216" s="33"/>
      <c r="WY216" s="33"/>
      <c r="WZ216" s="33"/>
      <c r="XA216" s="33"/>
      <c r="XB216" s="33"/>
      <c r="XC216" s="33"/>
      <c r="XD216" s="33"/>
      <c r="XE216" s="33"/>
      <c r="XF216" s="33"/>
      <c r="XG216" s="33"/>
      <c r="XH216" s="33"/>
      <c r="XI216" s="33"/>
      <c r="XJ216" s="33"/>
      <c r="XK216" s="33"/>
      <c r="XL216" s="33"/>
      <c r="XM216" s="33"/>
      <c r="XN216" s="33"/>
      <c r="XO216" s="33"/>
      <c r="XP216" s="33"/>
      <c r="XQ216" s="33"/>
      <c r="XR216" s="33"/>
      <c r="XS216" s="33"/>
      <c r="XT216" s="33"/>
      <c r="XU216" s="33"/>
      <c r="XV216" s="33"/>
      <c r="XW216" s="33"/>
      <c r="XX216" s="33"/>
      <c r="XY216" s="33"/>
      <c r="XZ216" s="33"/>
      <c r="YA216" s="33"/>
      <c r="YB216" s="33"/>
      <c r="YC216" s="33"/>
      <c r="YD216" s="33"/>
      <c r="YE216" s="33"/>
      <c r="YF216" s="33"/>
      <c r="YG216" s="33"/>
      <c r="YH216" s="33"/>
      <c r="YI216" s="33"/>
      <c r="YJ216" s="33"/>
      <c r="YK216" s="33"/>
      <c r="YL216" s="33"/>
      <c r="YM216" s="33"/>
      <c r="YN216" s="33"/>
      <c r="YO216" s="33"/>
      <c r="YP216" s="33"/>
      <c r="YQ216" s="33"/>
      <c r="YR216" s="33">
        <v>0</v>
      </c>
      <c r="YS216" s="33"/>
      <c r="YT216" s="33"/>
      <c r="YU216" s="33"/>
      <c r="YV216" s="33"/>
      <c r="YW216" s="33"/>
      <c r="YX216" s="33"/>
      <c r="YY216" s="33"/>
      <c r="YZ216" s="33"/>
      <c r="ZA216" s="33"/>
      <c r="ZB216" s="33"/>
      <c r="ZC216" s="33"/>
      <c r="ZD216" s="33"/>
      <c r="ZE216" s="33"/>
      <c r="ZF216" s="33"/>
      <c r="ZG216" s="33"/>
      <c r="ZH216" s="33"/>
      <c r="ZI216" s="33"/>
      <c r="ZJ216" s="33"/>
      <c r="ZK216" s="33"/>
      <c r="ZL216" s="33"/>
      <c r="ZM216" s="33"/>
      <c r="ZN216" s="33"/>
      <c r="ZO216" s="33"/>
      <c r="ZP216" s="33"/>
      <c r="ZQ216" s="33"/>
      <c r="ZR216" s="33"/>
      <c r="ZS216" s="33"/>
      <c r="ZT216" s="33"/>
      <c r="ZU216" s="33"/>
      <c r="ZV216" s="33"/>
      <c r="ZW216" s="33"/>
      <c r="ZX216" s="33"/>
      <c r="ZY216" s="33"/>
      <c r="ZZ216" s="33"/>
      <c r="AAA216" s="33"/>
      <c r="AAB216" s="33"/>
      <c r="AAC216" s="33"/>
      <c r="AAD216" s="33"/>
      <c r="AAE216" s="33"/>
      <c r="AAF216" s="33"/>
      <c r="AAG216" s="33"/>
      <c r="AAH216" s="33"/>
      <c r="AAI216" s="33"/>
      <c r="AAJ216" s="33"/>
      <c r="AAK216" s="33"/>
      <c r="AAL216" s="33"/>
      <c r="AAM216" s="33"/>
      <c r="AAN216" s="33"/>
      <c r="AAO216" s="33"/>
      <c r="AAP216" s="33"/>
      <c r="AAQ216" s="33"/>
      <c r="AAR216" s="33"/>
      <c r="AAS216" s="33"/>
      <c r="AAT216" s="33"/>
      <c r="AAU216" s="33"/>
      <c r="AAV216" s="33"/>
      <c r="AAW216" s="33"/>
      <c r="AAX216" s="33"/>
      <c r="AAY216" s="33"/>
      <c r="AAZ216" s="33"/>
      <c r="ABA216" s="33"/>
      <c r="ABB216" s="33"/>
      <c r="ABC216" s="33"/>
      <c r="ABD216" s="33"/>
      <c r="ABE216" s="33"/>
      <c r="ABF216" s="33"/>
      <c r="ABG216" s="33"/>
      <c r="ABH216" s="33"/>
      <c r="ABI216" s="33"/>
      <c r="ABJ216" s="33"/>
      <c r="ABK216" s="33"/>
      <c r="ABL216" s="33"/>
      <c r="ABM216" s="33"/>
      <c r="ABN216" s="33"/>
      <c r="ABO216" s="33"/>
      <c r="ABP216" s="33"/>
      <c r="ABQ216" s="33"/>
      <c r="ABR216" s="33"/>
      <c r="ABS216" s="33"/>
      <c r="ABT216" s="33"/>
      <c r="ABU216" s="33"/>
      <c r="ABV216" s="33"/>
      <c r="ABW216" s="33"/>
      <c r="ABX216" s="33"/>
      <c r="ABY216" s="33"/>
      <c r="ABZ216" s="33"/>
      <c r="ACA216" s="33"/>
      <c r="ACB216" s="33"/>
      <c r="ACC216" s="33"/>
      <c r="ACD216" s="33"/>
      <c r="ACE216" s="33"/>
      <c r="ACF216" s="33"/>
      <c r="ACG216" s="33"/>
      <c r="ACH216" s="33"/>
      <c r="ACI216" s="33"/>
      <c r="ACJ216" s="33"/>
      <c r="ACK216" s="33"/>
      <c r="ACL216" s="33"/>
      <c r="ACM216" s="33"/>
      <c r="ACN216" s="33"/>
      <c r="ACO216" s="33"/>
      <c r="ACP216" s="33"/>
      <c r="ACQ216" s="33"/>
      <c r="ACR216" s="33"/>
      <c r="ACS216" s="33"/>
      <c r="ACT216" s="33"/>
      <c r="ACU216" s="33"/>
      <c r="ACV216" s="33"/>
      <c r="ACW216" s="33"/>
      <c r="ACX216" s="33"/>
      <c r="ACY216" s="33"/>
      <c r="ACZ216" s="33"/>
      <c r="ADA216" s="33"/>
      <c r="ADB216" s="33"/>
      <c r="ADC216" s="33"/>
      <c r="ADD216" s="33"/>
      <c r="ADE216" s="33"/>
      <c r="ADF216" s="33"/>
      <c r="ADG216" s="33"/>
      <c r="ADH216" s="33"/>
      <c r="ADI216" s="33"/>
      <c r="ADJ216" s="33"/>
      <c r="ADK216" s="33"/>
      <c r="ADL216" s="33"/>
      <c r="ADM216" s="33"/>
      <c r="ADN216" s="33"/>
      <c r="ADO216" s="33"/>
      <c r="ADP216" s="33"/>
      <c r="ADQ216" s="33"/>
      <c r="ADR216" s="33"/>
      <c r="ADS216" s="33"/>
      <c r="ADT216" s="33"/>
      <c r="ADU216" s="33"/>
      <c r="ADV216" s="33"/>
      <c r="ADW216" s="33"/>
      <c r="ADX216" s="33"/>
      <c r="ADY216" s="33"/>
      <c r="ADZ216" s="33"/>
      <c r="AEA216" s="33"/>
      <c r="AEB216" s="33"/>
      <c r="AEC216" s="33"/>
      <c r="AED216" s="33"/>
      <c r="AEE216" s="33"/>
      <c r="AEF216" s="33"/>
      <c r="AEG216" s="33"/>
      <c r="AEH216" s="33"/>
      <c r="AEI216" s="33"/>
      <c r="AEJ216" s="33"/>
      <c r="AEK216" s="33"/>
      <c r="AEL216" s="33"/>
      <c r="AEM216" s="33"/>
      <c r="AEN216" s="33"/>
      <c r="AEO216" s="33"/>
      <c r="AEP216" s="33"/>
      <c r="AEQ216" s="33"/>
      <c r="AER216" s="33"/>
      <c r="AES216" s="33"/>
      <c r="AET216" s="33"/>
      <c r="AEU216" s="33"/>
      <c r="AEV216" s="33"/>
      <c r="AEW216" s="33"/>
      <c r="AEX216" s="33"/>
      <c r="AEY216" s="33"/>
      <c r="AEZ216" s="33"/>
      <c r="AFA216" s="33"/>
      <c r="AFB216" s="33"/>
      <c r="AFC216" s="33"/>
      <c r="AFD216" s="33"/>
      <c r="AFE216" s="33"/>
      <c r="AFF216" s="33"/>
      <c r="AFG216" s="33"/>
      <c r="AFH216" s="33"/>
      <c r="AFI216" s="33"/>
      <c r="AFJ216" s="33"/>
      <c r="AFK216" s="33"/>
      <c r="AFL216" s="33"/>
      <c r="AFM216" s="33"/>
      <c r="AFN216" s="33"/>
      <c r="AFO216" s="33"/>
      <c r="AFP216" s="33"/>
      <c r="AFQ216" s="33"/>
      <c r="AFR216" s="33"/>
      <c r="AFS216" s="33"/>
      <c r="AFT216" s="33"/>
      <c r="AFU216" s="33"/>
      <c r="AFV216" s="33"/>
      <c r="AFW216" s="33"/>
      <c r="AFX216" s="33"/>
      <c r="AFY216" s="33"/>
      <c r="AFZ216" s="33"/>
      <c r="AGA216" s="33"/>
      <c r="AGB216" s="33"/>
      <c r="AGC216" s="33"/>
      <c r="AGD216" s="33"/>
      <c r="AGE216" s="33"/>
      <c r="AGF216" s="33"/>
      <c r="AGG216" s="33"/>
      <c r="AGH216" s="33"/>
      <c r="AGI216" s="33"/>
      <c r="AGJ216" s="33"/>
      <c r="AGK216" s="33"/>
      <c r="AGL216" s="33"/>
      <c r="AGM216" s="33"/>
      <c r="AGN216" s="33"/>
      <c r="AGO216" s="33"/>
      <c r="AGP216" s="33"/>
      <c r="AGQ216" s="33"/>
      <c r="AGR216" s="33"/>
      <c r="AGS216" s="33"/>
      <c r="AGT216" s="33"/>
      <c r="AGU216" s="33"/>
      <c r="AGV216" s="33"/>
      <c r="AGW216" s="33"/>
      <c r="AGX216" s="33"/>
      <c r="AGY216" s="33"/>
      <c r="AGZ216" s="33"/>
      <c r="AHA216" s="33"/>
      <c r="AHB216" s="33"/>
      <c r="AHC216" s="33"/>
      <c r="AHD216" s="33"/>
      <c r="AHE216" s="33"/>
      <c r="AHF216" s="33"/>
      <c r="AHG216" s="33"/>
      <c r="AHH216" s="33"/>
      <c r="AHI216" s="33"/>
      <c r="AHJ216" s="33"/>
      <c r="AHK216" s="33"/>
      <c r="AHL216" s="33"/>
      <c r="AHM216" s="33"/>
      <c r="AHN216" s="33"/>
      <c r="AHO216" s="33"/>
      <c r="AHP216" s="33"/>
      <c r="AHQ216" s="33"/>
      <c r="AHR216" s="33"/>
      <c r="AHS216" s="33"/>
      <c r="AHT216" s="33"/>
      <c r="AHU216" s="33"/>
      <c r="AHV216" s="33"/>
      <c r="AHW216" s="33"/>
      <c r="AHX216" s="33"/>
      <c r="AHY216" s="33"/>
      <c r="AHZ216" s="33"/>
      <c r="AIA216" s="33"/>
      <c r="AIB216" s="33">
        <v>4176.67</v>
      </c>
    </row>
    <row r="217" spans="1:912" x14ac:dyDescent="0.5">
      <c r="A217" s="50" t="s">
        <v>413</v>
      </c>
      <c r="B217" s="50" t="s">
        <v>456</v>
      </c>
      <c r="C217" s="50" t="s">
        <v>457</v>
      </c>
      <c r="D217" s="51">
        <v>61119.75</v>
      </c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>
        <v>38843.03</v>
      </c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>
        <v>6999.84</v>
      </c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>
        <v>79648.759999999995</v>
      </c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>
        <v>2657706</v>
      </c>
      <c r="CH217" s="51"/>
      <c r="CI217" s="51"/>
      <c r="CJ217" s="51"/>
      <c r="CK217" s="51"/>
      <c r="CL217" s="51"/>
      <c r="CM217" s="51"/>
      <c r="CN217" s="51">
        <v>8600</v>
      </c>
      <c r="CO217" s="51"/>
      <c r="CP217" s="51"/>
      <c r="CQ217" s="51"/>
      <c r="CR217" s="51"/>
      <c r="CS217" s="51"/>
      <c r="CT217" s="51">
        <v>326054.19</v>
      </c>
      <c r="CU217" s="51"/>
      <c r="CV217" s="51"/>
      <c r="CW217" s="51">
        <v>2724.6</v>
      </c>
      <c r="CX217" s="51"/>
      <c r="CY217" s="51"/>
      <c r="CZ217" s="51"/>
      <c r="DA217" s="51"/>
      <c r="DB217" s="51">
        <v>3181696.17</v>
      </c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>
        <v>13323.16</v>
      </c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>
        <v>3000</v>
      </c>
      <c r="ER217" s="51"/>
      <c r="ES217" s="51"/>
      <c r="ET217" s="51"/>
      <c r="EU217" s="51"/>
      <c r="EV217" s="51"/>
      <c r="EW217" s="51"/>
      <c r="EX217" s="51">
        <v>16323.16</v>
      </c>
      <c r="EY217" s="51"/>
      <c r="EZ217" s="51"/>
      <c r="FA217" s="51"/>
      <c r="FB217" s="51"/>
      <c r="FC217" s="51">
        <v>0</v>
      </c>
      <c r="FD217" s="51"/>
      <c r="FE217" s="51"/>
      <c r="FF217" s="51"/>
      <c r="FG217" s="51"/>
      <c r="FH217" s="51"/>
      <c r="FI217" s="51"/>
      <c r="FJ217" s="51"/>
      <c r="FK217" s="51">
        <v>540797.64</v>
      </c>
      <c r="FL217" s="51"/>
      <c r="FM217" s="51"/>
      <c r="FN217" s="51"/>
      <c r="FO217" s="51">
        <v>146364.10999999999</v>
      </c>
      <c r="FP217" s="51">
        <v>5</v>
      </c>
      <c r="FQ217" s="51"/>
      <c r="FR217" s="51"/>
      <c r="FS217" s="51">
        <v>6109.33</v>
      </c>
      <c r="FT217" s="51"/>
      <c r="FU217" s="51"/>
      <c r="FV217" s="51">
        <v>1020.96</v>
      </c>
      <c r="FW217" s="51"/>
      <c r="FX217" s="51"/>
      <c r="FY217" s="51"/>
      <c r="FZ217" s="51"/>
      <c r="GA217" s="51"/>
      <c r="GB217" s="51"/>
      <c r="GC217" s="51"/>
      <c r="GD217" s="51"/>
      <c r="GE217" s="51"/>
      <c r="GF217" s="51"/>
      <c r="GG217" s="51">
        <v>82037.25</v>
      </c>
      <c r="GH217" s="51"/>
      <c r="GI217" s="51"/>
      <c r="GJ217" s="51"/>
      <c r="GK217" s="51"/>
      <c r="GL217" s="51"/>
      <c r="GM217" s="51"/>
      <c r="GN217" s="51"/>
      <c r="GO217" s="51"/>
      <c r="GP217" s="51"/>
      <c r="GQ217" s="51"/>
      <c r="GR217" s="51"/>
      <c r="GS217" s="51"/>
      <c r="GT217" s="51"/>
      <c r="GU217" s="51"/>
      <c r="GV217" s="51"/>
      <c r="GW217" s="51"/>
      <c r="GX217" s="51"/>
      <c r="GY217" s="51"/>
      <c r="GZ217" s="51"/>
      <c r="HA217" s="51">
        <v>776334.28999999992</v>
      </c>
      <c r="HB217" s="51"/>
      <c r="HC217" s="51"/>
      <c r="HD217" s="51"/>
      <c r="HE217" s="51"/>
      <c r="HF217" s="51"/>
      <c r="HG217" s="51"/>
      <c r="HH217" s="51">
        <v>12</v>
      </c>
      <c r="HI217" s="51"/>
      <c r="HJ217" s="51"/>
      <c r="HK217" s="51"/>
      <c r="HL217" s="51"/>
      <c r="HM217" s="51"/>
      <c r="HN217" s="51"/>
      <c r="HO217" s="51"/>
      <c r="HP217" s="51"/>
      <c r="HQ217" s="51"/>
      <c r="HR217" s="51"/>
      <c r="HS217" s="51">
        <v>64627.4</v>
      </c>
      <c r="HT217" s="51"/>
      <c r="HU217" s="51"/>
      <c r="HV217" s="51"/>
      <c r="HW217" s="51"/>
      <c r="HX217" s="51"/>
      <c r="HY217" s="51"/>
      <c r="HZ217" s="51"/>
      <c r="IA217" s="51"/>
      <c r="IB217" s="51"/>
      <c r="IC217" s="51"/>
      <c r="ID217" s="51">
        <v>4620</v>
      </c>
      <c r="IE217" s="51"/>
      <c r="IF217" s="51"/>
      <c r="IG217" s="51"/>
      <c r="IH217" s="51"/>
      <c r="II217" s="51"/>
      <c r="IJ217" s="51"/>
      <c r="IK217" s="51"/>
      <c r="IL217" s="51"/>
      <c r="IM217" s="51"/>
      <c r="IN217" s="51"/>
      <c r="IO217" s="51"/>
      <c r="IP217" s="51"/>
      <c r="IQ217" s="51"/>
      <c r="IR217" s="51"/>
      <c r="IS217" s="51"/>
      <c r="IT217" s="51"/>
      <c r="IU217" s="51"/>
      <c r="IV217" s="51"/>
      <c r="IW217" s="51"/>
      <c r="IX217" s="51"/>
      <c r="IY217" s="51"/>
      <c r="IZ217" s="51"/>
      <c r="JA217" s="51">
        <v>1707672.1</v>
      </c>
      <c r="JB217" s="51"/>
      <c r="JC217" s="51"/>
      <c r="JD217" s="51">
        <v>2005.34</v>
      </c>
      <c r="JE217" s="51"/>
      <c r="JF217" s="51"/>
      <c r="JG217" s="51"/>
      <c r="JH217" s="51"/>
      <c r="JI217" s="51">
        <v>750</v>
      </c>
      <c r="JJ217" s="51"/>
      <c r="JK217" s="51"/>
      <c r="JL217" s="51"/>
      <c r="JM217" s="51"/>
      <c r="JN217" s="51"/>
      <c r="JO217" s="51"/>
      <c r="JP217" s="51">
        <v>21216.63</v>
      </c>
      <c r="JQ217" s="51"/>
      <c r="JR217" s="51"/>
      <c r="JS217" s="51"/>
      <c r="JT217" s="51"/>
      <c r="JU217" s="51">
        <v>1800903.47</v>
      </c>
      <c r="JV217" s="51"/>
      <c r="JW217" s="51"/>
      <c r="JX217" s="51"/>
      <c r="JY217" s="51"/>
      <c r="JZ217" s="51"/>
      <c r="KA217" s="51"/>
      <c r="KB217" s="51"/>
      <c r="KC217" s="51"/>
      <c r="KD217" s="51"/>
      <c r="KE217" s="51"/>
      <c r="KF217" s="51"/>
      <c r="KG217" s="51"/>
      <c r="KH217" s="51"/>
      <c r="KI217" s="51"/>
      <c r="KJ217" s="51"/>
      <c r="KK217" s="51">
        <v>3191.86</v>
      </c>
      <c r="KL217" s="51"/>
      <c r="KM217" s="51"/>
      <c r="KN217" s="51"/>
      <c r="KO217" s="51"/>
      <c r="KP217" s="51"/>
      <c r="KQ217" s="51"/>
      <c r="KR217" s="51"/>
      <c r="KS217" s="51"/>
      <c r="KT217" s="51"/>
      <c r="KU217" s="51"/>
      <c r="KV217" s="51"/>
      <c r="KW217" s="51"/>
      <c r="KX217" s="51"/>
      <c r="KY217" s="51"/>
      <c r="KZ217" s="51"/>
      <c r="LA217" s="51"/>
      <c r="LB217" s="51"/>
      <c r="LC217" s="51"/>
      <c r="LD217" s="51"/>
      <c r="LE217" s="51"/>
      <c r="LF217" s="51"/>
      <c r="LG217" s="51"/>
      <c r="LH217" s="51"/>
      <c r="LI217" s="51">
        <v>0</v>
      </c>
      <c r="LJ217" s="51"/>
      <c r="LK217" s="51"/>
      <c r="LL217" s="51"/>
      <c r="LM217" s="51"/>
      <c r="LN217" s="51"/>
      <c r="LO217" s="51"/>
      <c r="LP217" s="51"/>
      <c r="LQ217" s="51"/>
      <c r="LR217" s="51"/>
      <c r="LS217" s="51"/>
      <c r="LT217" s="51"/>
      <c r="LU217" s="51"/>
      <c r="LV217" s="51">
        <v>91193.52</v>
      </c>
      <c r="LW217" s="51"/>
      <c r="LX217" s="51"/>
      <c r="LY217" s="51"/>
      <c r="LZ217" s="51"/>
      <c r="MA217" s="51"/>
      <c r="MB217" s="51"/>
      <c r="MC217" s="51"/>
      <c r="MD217" s="51"/>
      <c r="ME217" s="51"/>
      <c r="MF217" s="51"/>
      <c r="MG217" s="51"/>
      <c r="MH217" s="51"/>
      <c r="MI217" s="51"/>
      <c r="MJ217" s="51">
        <v>94385.38</v>
      </c>
      <c r="MK217" s="51"/>
      <c r="ML217" s="51"/>
      <c r="MM217" s="51"/>
      <c r="MN217" s="51"/>
      <c r="MO217" s="51"/>
      <c r="MP217" s="51"/>
      <c r="MQ217" s="51"/>
      <c r="MR217" s="51"/>
      <c r="MS217" s="51"/>
      <c r="MT217" s="51"/>
      <c r="MU217" s="51"/>
      <c r="MV217" s="51">
        <v>2585.19</v>
      </c>
      <c r="MW217" s="51">
        <v>87452.13</v>
      </c>
      <c r="MX217" s="51"/>
      <c r="MY217" s="51"/>
      <c r="MZ217" s="51"/>
      <c r="NA217" s="51"/>
      <c r="NB217" s="51"/>
      <c r="NC217" s="51"/>
      <c r="ND217" s="51"/>
      <c r="NE217" s="51"/>
      <c r="NF217" s="51"/>
      <c r="NG217" s="51"/>
      <c r="NH217" s="51"/>
      <c r="NI217" s="51"/>
      <c r="NJ217" s="51"/>
      <c r="NK217" s="51"/>
      <c r="NL217" s="51"/>
      <c r="NM217" s="51"/>
      <c r="NN217" s="51"/>
      <c r="NO217" s="51"/>
      <c r="NP217" s="51"/>
      <c r="NQ217" s="51"/>
      <c r="NR217" s="51"/>
      <c r="NS217" s="51"/>
      <c r="NT217" s="51">
        <v>54900.66</v>
      </c>
      <c r="NU217" s="51"/>
      <c r="NV217" s="51"/>
      <c r="NW217" s="51"/>
      <c r="NX217" s="51"/>
      <c r="NY217" s="51"/>
      <c r="NZ217" s="51"/>
      <c r="OA217" s="51">
        <v>2820.2</v>
      </c>
      <c r="OB217" s="51"/>
      <c r="OC217" s="51"/>
      <c r="OD217" s="51"/>
      <c r="OE217" s="51"/>
      <c r="OF217" s="51"/>
      <c r="OG217" s="51"/>
      <c r="OH217" s="51"/>
      <c r="OI217" s="51"/>
      <c r="OJ217" s="51"/>
      <c r="OK217" s="51"/>
      <c r="OL217" s="51"/>
      <c r="OM217" s="51"/>
      <c r="ON217" s="51"/>
      <c r="OO217" s="51"/>
      <c r="OP217" s="51"/>
      <c r="OQ217" s="51">
        <v>33241.360000000001</v>
      </c>
      <c r="OR217" s="51"/>
      <c r="OS217" s="51"/>
      <c r="OT217" s="51"/>
      <c r="OU217" s="51"/>
      <c r="OV217" s="51"/>
      <c r="OW217" s="51"/>
      <c r="OX217" s="51"/>
      <c r="OY217" s="51"/>
      <c r="OZ217" s="51"/>
      <c r="PA217" s="51"/>
      <c r="PB217" s="51"/>
      <c r="PC217" s="51"/>
      <c r="PD217" s="51"/>
      <c r="PE217" s="51"/>
      <c r="PF217" s="51">
        <v>180999.54000000004</v>
      </c>
      <c r="PG217" s="33">
        <v>172522.56</v>
      </c>
      <c r="PH217" s="33"/>
      <c r="PI217" s="33"/>
      <c r="PJ217" s="33"/>
      <c r="PK217" s="33"/>
      <c r="PL217" s="33"/>
      <c r="PM217" s="33"/>
      <c r="PN217" s="33"/>
      <c r="PO217" s="33"/>
      <c r="PP217" s="33"/>
      <c r="PQ217" s="33"/>
      <c r="PR217" s="33"/>
      <c r="PS217" s="33"/>
      <c r="PT217" s="33"/>
      <c r="PU217" s="33"/>
      <c r="PV217" s="33"/>
      <c r="PW217" s="33"/>
      <c r="PX217" s="33"/>
      <c r="PY217" s="33">
        <v>1211747.75</v>
      </c>
      <c r="PZ217" s="33">
        <v>31180.82</v>
      </c>
      <c r="QA217" s="33"/>
      <c r="QB217" s="33"/>
      <c r="QC217" s="33"/>
      <c r="QD217" s="33"/>
      <c r="QE217" s="33"/>
      <c r="QF217" s="33"/>
      <c r="QG217" s="33"/>
      <c r="QH217" s="33"/>
      <c r="QI217" s="33"/>
      <c r="QJ217" s="33"/>
      <c r="QK217" s="33"/>
      <c r="QL217" s="33"/>
      <c r="QM217" s="33"/>
      <c r="QN217" s="33"/>
      <c r="QO217" s="33"/>
      <c r="QP217" s="33"/>
      <c r="QQ217" s="33"/>
      <c r="QR217" s="33"/>
      <c r="QS217" s="33"/>
      <c r="QT217" s="33"/>
      <c r="QU217" s="33"/>
      <c r="QV217" s="33"/>
      <c r="QW217" s="33"/>
      <c r="QX217" s="33"/>
      <c r="QY217" s="33">
        <v>100820.92</v>
      </c>
      <c r="QZ217" s="33"/>
      <c r="RA217" s="33"/>
      <c r="RB217" s="33"/>
      <c r="RC217" s="33"/>
      <c r="RD217" s="33"/>
      <c r="RE217" s="33"/>
      <c r="RF217" s="33"/>
      <c r="RG217" s="33"/>
      <c r="RH217" s="33"/>
      <c r="RI217" s="33"/>
      <c r="RJ217" s="33"/>
      <c r="RK217" s="33"/>
      <c r="RL217" s="33"/>
      <c r="RM217" s="33"/>
      <c r="RN217" s="33"/>
      <c r="RO217" s="33"/>
      <c r="RP217" s="33">
        <v>40744.949999999997</v>
      </c>
      <c r="RQ217" s="33"/>
      <c r="RR217" s="33"/>
      <c r="RS217" s="33"/>
      <c r="RT217" s="33"/>
      <c r="RU217" s="33"/>
      <c r="RV217" s="33"/>
      <c r="RW217" s="33"/>
      <c r="RX217" s="33"/>
      <c r="RY217" s="33"/>
      <c r="RZ217" s="33"/>
      <c r="SA217" s="33">
        <v>6333.06</v>
      </c>
      <c r="SB217" s="33"/>
      <c r="SC217" s="33"/>
      <c r="SD217" s="33"/>
      <c r="SE217" s="33"/>
      <c r="SF217" s="33">
        <v>1563350.06</v>
      </c>
      <c r="SG217" s="33"/>
      <c r="SH217" s="33"/>
      <c r="SI217" s="33"/>
      <c r="SJ217" s="33"/>
      <c r="SK217" s="33"/>
      <c r="SL217" s="33"/>
      <c r="SM217" s="33"/>
      <c r="SN217" s="33"/>
      <c r="SO217" s="33"/>
      <c r="SP217" s="33"/>
      <c r="SQ217" s="33"/>
      <c r="SR217" s="33"/>
      <c r="SS217" s="33"/>
      <c r="ST217" s="33"/>
      <c r="SU217" s="33"/>
      <c r="SV217" s="33"/>
      <c r="SW217" s="33"/>
      <c r="SX217" s="33"/>
      <c r="SY217" s="33"/>
      <c r="SZ217" s="33"/>
      <c r="TA217" s="33"/>
      <c r="TB217" s="33"/>
      <c r="TC217" s="33"/>
      <c r="TD217" s="33"/>
      <c r="TE217" s="33"/>
      <c r="TF217" s="33"/>
      <c r="TG217" s="33"/>
      <c r="TH217" s="33"/>
      <c r="TI217" s="33"/>
      <c r="TJ217" s="33"/>
      <c r="TK217" s="33"/>
      <c r="TL217" s="33"/>
      <c r="TM217" s="33"/>
      <c r="TN217" s="33"/>
      <c r="TO217" s="33"/>
      <c r="TP217" s="33"/>
      <c r="TQ217" s="33"/>
      <c r="TR217" s="33"/>
      <c r="TS217" s="33">
        <v>0</v>
      </c>
      <c r="TT217" s="33"/>
      <c r="TU217" s="33"/>
      <c r="TV217" s="33"/>
      <c r="TW217" s="33"/>
      <c r="TX217" s="33"/>
      <c r="TY217" s="33"/>
      <c r="TZ217" s="33"/>
      <c r="UA217" s="33"/>
      <c r="UB217" s="33"/>
      <c r="UC217" s="33"/>
      <c r="UD217" s="33"/>
      <c r="UE217" s="33"/>
      <c r="UF217" s="33"/>
      <c r="UG217" s="33"/>
      <c r="UH217" s="33"/>
      <c r="UI217" s="33"/>
      <c r="UJ217" s="33"/>
      <c r="UK217" s="33"/>
      <c r="UL217" s="33"/>
      <c r="UM217" s="33"/>
      <c r="UN217" s="33"/>
      <c r="UO217" s="33"/>
      <c r="UP217" s="33"/>
      <c r="UQ217" s="33"/>
      <c r="UR217" s="33"/>
      <c r="US217" s="33"/>
      <c r="UT217" s="33"/>
      <c r="UU217" s="33"/>
      <c r="UV217" s="33"/>
      <c r="UW217" s="33"/>
      <c r="UX217" s="33"/>
      <c r="UY217" s="33"/>
      <c r="UZ217" s="33"/>
      <c r="VA217" s="33"/>
      <c r="VB217" s="33"/>
      <c r="VC217" s="33"/>
      <c r="VD217" s="33"/>
      <c r="VE217" s="33"/>
      <c r="VF217" s="33"/>
      <c r="VG217" s="33"/>
      <c r="VH217" s="33"/>
      <c r="VI217" s="33"/>
      <c r="VJ217" s="33">
        <v>18000</v>
      </c>
      <c r="VK217" s="33"/>
      <c r="VL217" s="33"/>
      <c r="VM217" s="33"/>
      <c r="VN217" s="33"/>
      <c r="VO217" s="33"/>
      <c r="VP217" s="33"/>
      <c r="VQ217" s="33">
        <v>18000</v>
      </c>
      <c r="VR217" s="33"/>
      <c r="VS217" s="33"/>
      <c r="VT217" s="33"/>
      <c r="VU217" s="33"/>
      <c r="VV217" s="33"/>
      <c r="VW217" s="33"/>
      <c r="VX217" s="33"/>
      <c r="VY217" s="33"/>
      <c r="VZ217" s="33"/>
      <c r="WA217" s="33"/>
      <c r="WB217" s="33"/>
      <c r="WC217" s="33"/>
      <c r="WD217" s="33"/>
      <c r="WE217" s="33"/>
      <c r="WF217" s="33"/>
      <c r="WG217" s="33"/>
      <c r="WH217" s="33">
        <v>3233041.5</v>
      </c>
      <c r="WI217" s="33"/>
      <c r="WJ217" s="33"/>
      <c r="WK217" s="33"/>
      <c r="WL217" s="33"/>
      <c r="WM217" s="33"/>
      <c r="WN217" s="33"/>
      <c r="WO217" s="33"/>
      <c r="WP217" s="33"/>
      <c r="WQ217" s="33"/>
      <c r="WR217" s="33"/>
      <c r="WS217" s="33"/>
      <c r="WT217" s="33"/>
      <c r="WU217" s="33"/>
      <c r="WV217" s="33"/>
      <c r="WW217" s="33"/>
      <c r="WX217" s="33"/>
      <c r="WY217" s="33"/>
      <c r="WZ217" s="33"/>
      <c r="XA217" s="33"/>
      <c r="XB217" s="33"/>
      <c r="XC217" s="33"/>
      <c r="XD217" s="33"/>
      <c r="XE217" s="33"/>
      <c r="XF217" s="33"/>
      <c r="XG217" s="33"/>
      <c r="XH217" s="33"/>
      <c r="XI217" s="33"/>
      <c r="XJ217" s="33"/>
      <c r="XK217" s="33"/>
      <c r="XL217" s="33"/>
      <c r="XM217" s="33"/>
      <c r="XN217" s="33"/>
      <c r="XO217" s="33">
        <v>3240756.99</v>
      </c>
      <c r="XP217" s="33"/>
      <c r="XQ217" s="33"/>
      <c r="XR217" s="33">
        <v>35448.519999999997</v>
      </c>
      <c r="XS217" s="33"/>
      <c r="XT217" s="33"/>
      <c r="XU217" s="33"/>
      <c r="XV217" s="33"/>
      <c r="XW217" s="33"/>
      <c r="XX217" s="33"/>
      <c r="XY217" s="33"/>
      <c r="XZ217" s="33"/>
      <c r="YA217" s="33"/>
      <c r="YB217" s="33"/>
      <c r="YC217" s="33"/>
      <c r="YD217" s="33"/>
      <c r="YE217" s="33"/>
      <c r="YF217" s="33"/>
      <c r="YG217" s="33"/>
      <c r="YH217" s="33"/>
      <c r="YI217" s="33"/>
      <c r="YJ217" s="33"/>
      <c r="YK217" s="33"/>
      <c r="YL217" s="33">
        <v>12096.78</v>
      </c>
      <c r="YM217" s="33"/>
      <c r="YN217" s="33"/>
      <c r="YO217" s="33"/>
      <c r="YP217" s="33"/>
      <c r="YQ217" s="33"/>
      <c r="YR217" s="33">
        <v>0</v>
      </c>
      <c r="YS217" s="33"/>
      <c r="YT217" s="33"/>
      <c r="YU217" s="33"/>
      <c r="YV217" s="33"/>
      <c r="YW217" s="33"/>
      <c r="YX217" s="33"/>
      <c r="YY217" s="33"/>
      <c r="YZ217" s="33"/>
      <c r="ZA217" s="33"/>
      <c r="ZB217" s="33"/>
      <c r="ZC217" s="33">
        <v>6521343.79</v>
      </c>
      <c r="ZD217" s="33"/>
      <c r="ZE217" s="33"/>
      <c r="ZF217" s="33"/>
      <c r="ZG217" s="33"/>
      <c r="ZH217" s="33"/>
      <c r="ZI217" s="33"/>
      <c r="ZJ217" s="33"/>
      <c r="ZK217" s="33">
        <v>3838.15</v>
      </c>
      <c r="ZL217" s="33"/>
      <c r="ZM217" s="33"/>
      <c r="ZN217" s="33"/>
      <c r="ZO217" s="33"/>
      <c r="ZP217" s="33"/>
      <c r="ZQ217" s="33"/>
      <c r="ZR217" s="33"/>
      <c r="ZS217" s="33"/>
      <c r="ZT217" s="33"/>
      <c r="ZU217" s="33"/>
      <c r="ZV217" s="33"/>
      <c r="ZW217" s="33"/>
      <c r="ZX217" s="33"/>
      <c r="ZY217" s="33"/>
      <c r="ZZ217" s="33"/>
      <c r="AAA217" s="33"/>
      <c r="AAB217" s="33"/>
      <c r="AAC217" s="33"/>
      <c r="AAD217" s="33"/>
      <c r="AAE217" s="33"/>
      <c r="AAF217" s="33">
        <v>9960</v>
      </c>
      <c r="AAG217" s="33"/>
      <c r="AAH217" s="33"/>
      <c r="AAI217" s="33"/>
      <c r="AAJ217" s="33"/>
      <c r="AAK217" s="33"/>
      <c r="AAL217" s="33"/>
      <c r="AAM217" s="33"/>
      <c r="AAN217" s="33"/>
      <c r="AAO217" s="33"/>
      <c r="AAP217" s="33"/>
      <c r="AAQ217" s="33"/>
      <c r="AAR217" s="33"/>
      <c r="AAS217" s="33"/>
      <c r="AAT217" s="33"/>
      <c r="AAU217" s="33"/>
      <c r="AAV217" s="33"/>
      <c r="AAW217" s="33">
        <v>1502984.91</v>
      </c>
      <c r="AAX217" s="33"/>
      <c r="AAY217" s="33"/>
      <c r="AAZ217" s="33"/>
      <c r="ABA217" s="33"/>
      <c r="ABB217" s="33"/>
      <c r="ABC217" s="33"/>
      <c r="ABD217" s="33"/>
      <c r="ABE217" s="33"/>
      <c r="ABF217" s="33"/>
      <c r="ABG217" s="33"/>
      <c r="ABH217" s="33"/>
      <c r="ABI217" s="33"/>
      <c r="ABJ217" s="33"/>
      <c r="ABK217" s="33"/>
      <c r="ABL217" s="33"/>
      <c r="ABM217" s="33"/>
      <c r="ABN217" s="33"/>
      <c r="ABO217" s="33"/>
      <c r="ABP217" s="33"/>
      <c r="ABQ217" s="33"/>
      <c r="ABR217" s="33"/>
      <c r="ABS217" s="33"/>
      <c r="ABT217" s="33"/>
      <c r="ABU217" s="33"/>
      <c r="ABV217" s="33"/>
      <c r="ABW217" s="33">
        <v>1516783.0599999998</v>
      </c>
      <c r="ABX217" s="33"/>
      <c r="ABY217" s="33"/>
      <c r="ABZ217" s="33"/>
      <c r="ACA217" s="33"/>
      <c r="ACB217" s="33"/>
      <c r="ACC217" s="33"/>
      <c r="ACD217" s="33"/>
      <c r="ACE217" s="33"/>
      <c r="ACF217" s="33"/>
      <c r="ACG217" s="33"/>
      <c r="ACH217" s="33"/>
      <c r="ACI217" s="33"/>
      <c r="ACJ217" s="33"/>
      <c r="ACK217" s="33"/>
      <c r="ACL217" s="33"/>
      <c r="ACM217" s="33"/>
      <c r="ACN217" s="33"/>
      <c r="ACO217" s="33"/>
      <c r="ACP217" s="33"/>
      <c r="ACQ217" s="33"/>
      <c r="ACR217" s="33"/>
      <c r="ACS217" s="33"/>
      <c r="ACT217" s="33"/>
      <c r="ACU217" s="33"/>
      <c r="ACV217" s="33"/>
      <c r="ACW217" s="33"/>
      <c r="ACX217" s="33">
        <v>54033.36</v>
      </c>
      <c r="ACY217" s="33"/>
      <c r="ACZ217" s="33"/>
      <c r="ADA217" s="33"/>
      <c r="ADB217" s="33"/>
      <c r="ADC217" s="33"/>
      <c r="ADD217" s="33"/>
      <c r="ADE217" s="33"/>
      <c r="ADF217" s="33"/>
      <c r="ADG217" s="33"/>
      <c r="ADH217" s="33"/>
      <c r="ADI217" s="33"/>
      <c r="ADJ217" s="33"/>
      <c r="ADK217" s="33"/>
      <c r="ADL217" s="33"/>
      <c r="ADM217" s="33"/>
      <c r="ADN217" s="33"/>
      <c r="ADO217" s="33"/>
      <c r="ADP217" s="33"/>
      <c r="ADQ217" s="33"/>
      <c r="ADR217" s="33"/>
      <c r="ADS217" s="33"/>
      <c r="ADT217" s="33"/>
      <c r="ADU217" s="33"/>
      <c r="ADV217" s="33"/>
      <c r="ADW217" s="33"/>
      <c r="ADX217" s="33"/>
      <c r="ADY217" s="33"/>
      <c r="ADZ217" s="33"/>
      <c r="AEA217" s="33"/>
      <c r="AEB217" s="33"/>
      <c r="AEC217" s="33"/>
      <c r="AED217" s="33"/>
      <c r="AEE217" s="33"/>
      <c r="AEF217" s="33">
        <v>30502.79</v>
      </c>
      <c r="AEG217" s="33"/>
      <c r="AEH217" s="33"/>
      <c r="AEI217" s="33"/>
      <c r="AEJ217" s="33">
        <v>4487.4399999999996</v>
      </c>
      <c r="AEK217" s="33"/>
      <c r="AEL217" s="33"/>
      <c r="AEM217" s="33"/>
      <c r="AEN217" s="33"/>
      <c r="AEO217" s="33"/>
      <c r="AEP217" s="33"/>
      <c r="AEQ217" s="33"/>
      <c r="AER217" s="33"/>
      <c r="AES217" s="33"/>
      <c r="AET217" s="33"/>
      <c r="AEU217" s="33"/>
      <c r="AEV217" s="33"/>
      <c r="AEW217" s="33"/>
      <c r="AEX217" s="33"/>
      <c r="AEY217" s="33"/>
      <c r="AEZ217" s="33">
        <v>89023.59</v>
      </c>
      <c r="AFA217" s="33">
        <v>704979.24</v>
      </c>
      <c r="AFB217" s="33"/>
      <c r="AFC217" s="33"/>
      <c r="AFD217" s="33"/>
      <c r="AFE217" s="33"/>
      <c r="AFF217" s="33"/>
      <c r="AFG217" s="33"/>
      <c r="AFH217" s="33"/>
      <c r="AFI217" s="33"/>
      <c r="AFJ217" s="33"/>
      <c r="AFK217" s="33"/>
      <c r="AFL217" s="33"/>
      <c r="AFM217" s="33"/>
      <c r="AFN217" s="33"/>
      <c r="AFO217" s="33"/>
      <c r="AFP217" s="33"/>
      <c r="AFQ217" s="33"/>
      <c r="AFR217" s="33"/>
      <c r="AFS217" s="33"/>
      <c r="AFT217" s="33"/>
      <c r="AFU217" s="33"/>
      <c r="AFV217" s="33"/>
      <c r="AFW217" s="33"/>
      <c r="AFX217" s="33"/>
      <c r="AFY217" s="33"/>
      <c r="AFZ217" s="33"/>
      <c r="AGA217" s="33"/>
      <c r="AGB217" s="33"/>
      <c r="AGC217" s="33"/>
      <c r="AGD217" s="33"/>
      <c r="AGE217" s="33"/>
      <c r="AGF217" s="33"/>
      <c r="AGG217" s="33"/>
      <c r="AGH217" s="33"/>
      <c r="AGI217" s="33"/>
      <c r="AGJ217" s="33"/>
      <c r="AGK217" s="33">
        <v>0</v>
      </c>
      <c r="AGL217" s="33"/>
      <c r="AGM217" s="33"/>
      <c r="AGN217" s="33"/>
      <c r="AGO217" s="33"/>
      <c r="AGP217" s="33"/>
      <c r="AGQ217" s="33"/>
      <c r="AGR217" s="33"/>
      <c r="AGS217" s="33"/>
      <c r="AGT217" s="33"/>
      <c r="AGU217" s="33"/>
      <c r="AGV217" s="33"/>
      <c r="AGW217" s="33"/>
      <c r="AGX217" s="33"/>
      <c r="AGY217" s="33"/>
      <c r="AGZ217" s="33"/>
      <c r="AHA217" s="33"/>
      <c r="AHB217" s="33"/>
      <c r="AHC217" s="33"/>
      <c r="AHD217" s="33">
        <v>1340680.47</v>
      </c>
      <c r="AHE217" s="33"/>
      <c r="AHF217" s="33"/>
      <c r="AHG217" s="33"/>
      <c r="AHH217" s="33"/>
      <c r="AHI217" s="33"/>
      <c r="AHJ217" s="33"/>
      <c r="AHK217" s="33"/>
      <c r="AHL217" s="33"/>
      <c r="AHM217" s="33"/>
      <c r="AHN217" s="33"/>
      <c r="AHO217" s="33"/>
      <c r="AHP217" s="33"/>
      <c r="AHQ217" s="33"/>
      <c r="AHR217" s="33"/>
      <c r="AHS217" s="33"/>
      <c r="AHT217" s="33">
        <v>83878</v>
      </c>
      <c r="AHU217" s="33"/>
      <c r="AHV217" s="33"/>
      <c r="AHW217" s="33"/>
      <c r="AHX217" s="33"/>
      <c r="AHY217" s="33"/>
      <c r="AHZ217" s="33"/>
      <c r="AIA217" s="33">
        <v>2129537.71</v>
      </c>
      <c r="AIB217" s="33">
        <v>17888680.219999999</v>
      </c>
    </row>
    <row r="218" spans="1:912" x14ac:dyDescent="0.5">
      <c r="A218" s="50" t="s">
        <v>413</v>
      </c>
      <c r="B218" s="50" t="s">
        <v>458</v>
      </c>
      <c r="C218" s="50" t="s">
        <v>459</v>
      </c>
      <c r="D218" s="51">
        <v>152916.81</v>
      </c>
      <c r="E218" s="51"/>
      <c r="F218" s="51"/>
      <c r="G218" s="51"/>
      <c r="H218" s="51"/>
      <c r="I218" s="51"/>
      <c r="J218" s="51"/>
      <c r="K218" s="51"/>
      <c r="L218" s="51"/>
      <c r="M218" s="51"/>
      <c r="N218" s="51">
        <v>23113.4</v>
      </c>
      <c r="O218" s="51"/>
      <c r="P218" s="51"/>
      <c r="Q218" s="51"/>
      <c r="R218" s="51"/>
      <c r="S218" s="51"/>
      <c r="T218" s="51"/>
      <c r="U218" s="51"/>
      <c r="V218" s="51">
        <v>57439.76</v>
      </c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>
        <v>21267.4</v>
      </c>
      <c r="BH218" s="51"/>
      <c r="BI218" s="51"/>
      <c r="BJ218" s="51">
        <v>266666.67</v>
      </c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>
        <v>318888.76</v>
      </c>
      <c r="CA218" s="51"/>
      <c r="CB218" s="51"/>
      <c r="CC218" s="51"/>
      <c r="CD218" s="51"/>
      <c r="CE218" s="51"/>
      <c r="CF218" s="51"/>
      <c r="CG218" s="51">
        <v>49668</v>
      </c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>
        <v>170326.67</v>
      </c>
      <c r="CU218" s="51"/>
      <c r="CV218" s="51"/>
      <c r="CW218" s="51"/>
      <c r="CX218" s="51"/>
      <c r="CY218" s="51"/>
      <c r="CZ218" s="51"/>
      <c r="DA218" s="51"/>
      <c r="DB218" s="51">
        <v>1060287.47</v>
      </c>
      <c r="DC218" s="51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  <c r="DT218" s="51"/>
      <c r="DU218" s="51"/>
      <c r="DV218" s="51"/>
      <c r="DW218" s="51"/>
      <c r="DX218" s="51"/>
      <c r="DY218" s="51"/>
      <c r="DZ218" s="51"/>
      <c r="EA218" s="51"/>
      <c r="EB218" s="51"/>
      <c r="EC218" s="51"/>
      <c r="ED218" s="51">
        <v>19211.32</v>
      </c>
      <c r="EE218" s="51"/>
      <c r="EF218" s="51"/>
      <c r="EG218" s="51"/>
      <c r="EH218" s="51"/>
      <c r="EI218" s="51"/>
      <c r="EJ218" s="51"/>
      <c r="EK218" s="51">
        <v>49999</v>
      </c>
      <c r="EL218" s="51"/>
      <c r="EM218" s="51"/>
      <c r="EN218" s="51"/>
      <c r="EO218" s="51"/>
      <c r="EP218" s="51"/>
      <c r="EQ218" s="51"/>
      <c r="ER218" s="51"/>
      <c r="ES218" s="51"/>
      <c r="ET218" s="51"/>
      <c r="EU218" s="51"/>
      <c r="EV218" s="51"/>
      <c r="EW218" s="51"/>
      <c r="EX218" s="51">
        <v>69210.320000000007</v>
      </c>
      <c r="EY218" s="51"/>
      <c r="EZ218" s="51"/>
      <c r="FA218" s="51"/>
      <c r="FB218" s="51"/>
      <c r="FC218" s="51"/>
      <c r="FD218" s="51"/>
      <c r="FE218" s="51"/>
      <c r="FF218" s="51"/>
      <c r="FG218" s="51"/>
      <c r="FH218" s="51"/>
      <c r="FI218" s="51"/>
      <c r="FJ218" s="51"/>
      <c r="FK218" s="51"/>
      <c r="FL218" s="51"/>
      <c r="FM218" s="51"/>
      <c r="FN218" s="51"/>
      <c r="FO218" s="51"/>
      <c r="FP218" s="51"/>
      <c r="FQ218" s="51"/>
      <c r="FR218" s="51"/>
      <c r="FS218" s="51"/>
      <c r="FT218" s="51"/>
      <c r="FU218" s="51"/>
      <c r="FV218" s="51"/>
      <c r="FW218" s="51"/>
      <c r="FX218" s="51"/>
      <c r="FY218" s="51"/>
      <c r="FZ218" s="51"/>
      <c r="GA218" s="51"/>
      <c r="GB218" s="51"/>
      <c r="GC218" s="51"/>
      <c r="GD218" s="51"/>
      <c r="GE218" s="51"/>
      <c r="GF218" s="51"/>
      <c r="GG218" s="51"/>
      <c r="GH218" s="51"/>
      <c r="GI218" s="51"/>
      <c r="GJ218" s="51"/>
      <c r="GK218" s="51"/>
      <c r="GL218" s="51"/>
      <c r="GM218" s="51"/>
      <c r="GN218" s="51"/>
      <c r="GO218" s="51"/>
      <c r="GP218" s="51"/>
      <c r="GQ218" s="51"/>
      <c r="GR218" s="51"/>
      <c r="GS218" s="51"/>
      <c r="GT218" s="51"/>
      <c r="GU218" s="51"/>
      <c r="GV218" s="51"/>
      <c r="GW218" s="51"/>
      <c r="GX218" s="51"/>
      <c r="GY218" s="51"/>
      <c r="GZ218" s="51"/>
      <c r="HA218" s="51"/>
      <c r="HB218" s="51"/>
      <c r="HC218" s="51"/>
      <c r="HD218" s="51"/>
      <c r="HE218" s="51"/>
      <c r="HF218" s="51"/>
      <c r="HG218" s="51"/>
      <c r="HH218" s="51"/>
      <c r="HI218" s="51">
        <v>59854</v>
      </c>
      <c r="HJ218" s="51"/>
      <c r="HK218" s="51"/>
      <c r="HL218" s="51"/>
      <c r="HM218" s="51"/>
      <c r="HN218" s="51"/>
      <c r="HO218" s="51"/>
      <c r="HP218" s="51"/>
      <c r="HQ218" s="51"/>
      <c r="HR218" s="51"/>
      <c r="HS218" s="51"/>
      <c r="HT218" s="51"/>
      <c r="HU218" s="51"/>
      <c r="HV218" s="51"/>
      <c r="HW218" s="51"/>
      <c r="HX218" s="51"/>
      <c r="HY218" s="51"/>
      <c r="HZ218" s="51"/>
      <c r="IA218" s="51"/>
      <c r="IB218" s="51"/>
      <c r="IC218" s="51"/>
      <c r="ID218" s="51"/>
      <c r="IE218" s="51"/>
      <c r="IF218" s="51"/>
      <c r="IG218" s="51"/>
      <c r="IH218" s="51"/>
      <c r="II218" s="51"/>
      <c r="IJ218" s="51"/>
      <c r="IK218" s="51"/>
      <c r="IL218" s="51"/>
      <c r="IM218" s="51"/>
      <c r="IN218" s="51"/>
      <c r="IO218" s="51"/>
      <c r="IP218" s="51"/>
      <c r="IQ218" s="51"/>
      <c r="IR218" s="51"/>
      <c r="IS218" s="51"/>
      <c r="IT218" s="51"/>
      <c r="IU218" s="51"/>
      <c r="IV218" s="51"/>
      <c r="IW218" s="51"/>
      <c r="IX218" s="51"/>
      <c r="IY218" s="51"/>
      <c r="IZ218" s="51"/>
      <c r="JA218" s="51"/>
      <c r="JB218" s="51"/>
      <c r="JC218" s="51"/>
      <c r="JD218" s="51"/>
      <c r="JE218" s="51"/>
      <c r="JF218" s="51"/>
      <c r="JG218" s="51"/>
      <c r="JH218" s="51"/>
      <c r="JI218" s="51"/>
      <c r="JJ218" s="51"/>
      <c r="JK218" s="51"/>
      <c r="JL218" s="51"/>
      <c r="JM218" s="51"/>
      <c r="JN218" s="51"/>
      <c r="JO218" s="51"/>
      <c r="JP218" s="51"/>
      <c r="JQ218" s="51"/>
      <c r="JR218" s="51"/>
      <c r="JS218" s="51"/>
      <c r="JT218" s="51"/>
      <c r="JU218" s="51">
        <v>59854</v>
      </c>
      <c r="JV218" s="51"/>
      <c r="JW218" s="51"/>
      <c r="JX218" s="51"/>
      <c r="JY218" s="51"/>
      <c r="JZ218" s="51"/>
      <c r="KA218" s="51"/>
      <c r="KB218" s="51"/>
      <c r="KC218" s="51"/>
      <c r="KD218" s="51"/>
      <c r="KE218" s="51"/>
      <c r="KF218" s="51"/>
      <c r="KG218" s="51"/>
      <c r="KH218" s="51"/>
      <c r="KI218" s="51"/>
      <c r="KJ218" s="51"/>
      <c r="KK218" s="51"/>
      <c r="KL218" s="51"/>
      <c r="KM218" s="51"/>
      <c r="KN218" s="51"/>
      <c r="KO218" s="51"/>
      <c r="KP218" s="51"/>
      <c r="KQ218" s="51"/>
      <c r="KR218" s="51"/>
      <c r="KS218" s="51"/>
      <c r="KT218" s="51"/>
      <c r="KU218" s="51"/>
      <c r="KV218" s="51"/>
      <c r="KW218" s="51"/>
      <c r="KX218" s="51"/>
      <c r="KY218" s="51"/>
      <c r="KZ218" s="51"/>
      <c r="LA218" s="51"/>
      <c r="LB218" s="51"/>
      <c r="LC218" s="51"/>
      <c r="LD218" s="51"/>
      <c r="LE218" s="51"/>
      <c r="LF218" s="51"/>
      <c r="LG218" s="51"/>
      <c r="LH218" s="51"/>
      <c r="LI218" s="51"/>
      <c r="LJ218" s="51"/>
      <c r="LK218" s="51"/>
      <c r="LL218" s="51"/>
      <c r="LM218" s="51"/>
      <c r="LN218" s="51"/>
      <c r="LO218" s="51"/>
      <c r="LP218" s="51"/>
      <c r="LQ218" s="51"/>
      <c r="LR218" s="51"/>
      <c r="LS218" s="51"/>
      <c r="LT218" s="51"/>
      <c r="LU218" s="51"/>
      <c r="LV218" s="51"/>
      <c r="LW218" s="51"/>
      <c r="LX218" s="51"/>
      <c r="LY218" s="51"/>
      <c r="LZ218" s="51"/>
      <c r="MA218" s="51"/>
      <c r="MB218" s="51"/>
      <c r="MC218" s="51"/>
      <c r="MD218" s="51"/>
      <c r="ME218" s="51"/>
      <c r="MF218" s="51"/>
      <c r="MG218" s="51"/>
      <c r="MH218" s="51"/>
      <c r="MI218" s="51"/>
      <c r="MJ218" s="51"/>
      <c r="MK218" s="51"/>
      <c r="ML218" s="51"/>
      <c r="MM218" s="51"/>
      <c r="MN218" s="51"/>
      <c r="MO218" s="51"/>
      <c r="MP218" s="51"/>
      <c r="MQ218" s="51"/>
      <c r="MR218" s="51"/>
      <c r="MS218" s="51"/>
      <c r="MT218" s="51"/>
      <c r="MU218" s="51"/>
      <c r="MV218" s="51"/>
      <c r="MW218" s="51"/>
      <c r="MX218" s="51"/>
      <c r="MY218" s="51"/>
      <c r="MZ218" s="51"/>
      <c r="NA218" s="51"/>
      <c r="NB218" s="51"/>
      <c r="NC218" s="51"/>
      <c r="ND218" s="51"/>
      <c r="NE218" s="51"/>
      <c r="NF218" s="51"/>
      <c r="NG218" s="51"/>
      <c r="NH218" s="51"/>
      <c r="NI218" s="51"/>
      <c r="NJ218" s="51"/>
      <c r="NK218" s="51"/>
      <c r="NL218" s="51"/>
      <c r="NM218" s="51"/>
      <c r="NN218" s="51"/>
      <c r="NO218" s="51"/>
      <c r="NP218" s="51"/>
      <c r="NQ218" s="51"/>
      <c r="NR218" s="51"/>
      <c r="NS218" s="51"/>
      <c r="NT218" s="51"/>
      <c r="NU218" s="51"/>
      <c r="NV218" s="51"/>
      <c r="NW218" s="51"/>
      <c r="NX218" s="51"/>
      <c r="NY218" s="51"/>
      <c r="NZ218" s="51"/>
      <c r="OA218" s="51"/>
      <c r="OB218" s="51"/>
      <c r="OC218" s="51"/>
      <c r="OD218" s="51"/>
      <c r="OE218" s="51"/>
      <c r="OF218" s="51"/>
      <c r="OG218" s="51"/>
      <c r="OH218" s="51"/>
      <c r="OI218" s="51"/>
      <c r="OJ218" s="51"/>
      <c r="OK218" s="51"/>
      <c r="OL218" s="51"/>
      <c r="OM218" s="51"/>
      <c r="ON218" s="51"/>
      <c r="OO218" s="51"/>
      <c r="OP218" s="51"/>
      <c r="OQ218" s="51">
        <v>1033163.17</v>
      </c>
      <c r="OR218" s="51"/>
      <c r="OS218" s="51"/>
      <c r="OT218" s="51"/>
      <c r="OU218" s="51"/>
      <c r="OV218" s="51"/>
      <c r="OW218" s="51"/>
      <c r="OX218" s="51"/>
      <c r="OY218" s="51"/>
      <c r="OZ218" s="51"/>
      <c r="PA218" s="51"/>
      <c r="PB218" s="51"/>
      <c r="PC218" s="51"/>
      <c r="PD218" s="51"/>
      <c r="PE218" s="51"/>
      <c r="PF218" s="51">
        <v>1033163.17</v>
      </c>
      <c r="PG218" s="33"/>
      <c r="PH218" s="33"/>
      <c r="PI218" s="33"/>
      <c r="PJ218" s="33"/>
      <c r="PK218" s="33">
        <v>1558.82</v>
      </c>
      <c r="PL218" s="33"/>
      <c r="PM218" s="33"/>
      <c r="PN218" s="33"/>
      <c r="PO218" s="33"/>
      <c r="PP218" s="33"/>
      <c r="PQ218" s="33"/>
      <c r="PR218" s="33"/>
      <c r="PS218" s="33"/>
      <c r="PT218" s="33"/>
      <c r="PU218" s="33"/>
      <c r="PV218" s="33"/>
      <c r="PW218" s="33"/>
      <c r="PX218" s="33"/>
      <c r="PY218" s="33"/>
      <c r="PZ218" s="33"/>
      <c r="QA218" s="33"/>
      <c r="QB218" s="33"/>
      <c r="QC218" s="33"/>
      <c r="QD218" s="33"/>
      <c r="QE218" s="33"/>
      <c r="QF218" s="33"/>
      <c r="QG218" s="33"/>
      <c r="QH218" s="33"/>
      <c r="QI218" s="33"/>
      <c r="QJ218" s="33"/>
      <c r="QK218" s="33"/>
      <c r="QL218" s="33"/>
      <c r="QM218" s="33"/>
      <c r="QN218" s="33"/>
      <c r="QO218" s="33">
        <v>2942.01</v>
      </c>
      <c r="QP218" s="33"/>
      <c r="QQ218" s="33"/>
      <c r="QR218" s="33"/>
      <c r="QS218" s="33"/>
      <c r="QT218" s="33"/>
      <c r="QU218" s="33"/>
      <c r="QV218" s="33"/>
      <c r="QW218" s="33"/>
      <c r="QX218" s="33"/>
      <c r="QY218" s="33"/>
      <c r="QZ218" s="33"/>
      <c r="RA218" s="33"/>
      <c r="RB218" s="33"/>
      <c r="RC218" s="33"/>
      <c r="RD218" s="33">
        <v>2</v>
      </c>
      <c r="RE218" s="33"/>
      <c r="RF218" s="33"/>
      <c r="RG218" s="33"/>
      <c r="RH218" s="33"/>
      <c r="RI218" s="33"/>
      <c r="RJ218" s="33"/>
      <c r="RK218" s="33"/>
      <c r="RL218" s="33"/>
      <c r="RM218" s="33"/>
      <c r="RN218" s="33"/>
      <c r="RO218" s="33"/>
      <c r="RP218" s="33"/>
      <c r="RQ218" s="33"/>
      <c r="RR218" s="33"/>
      <c r="RS218" s="33"/>
      <c r="RT218" s="33"/>
      <c r="RU218" s="33"/>
      <c r="RV218" s="33"/>
      <c r="RW218" s="33"/>
      <c r="RX218" s="33"/>
      <c r="RY218" s="33"/>
      <c r="RZ218" s="33"/>
      <c r="SA218" s="33"/>
      <c r="SB218" s="33"/>
      <c r="SC218" s="33"/>
      <c r="SD218" s="33"/>
      <c r="SE218" s="33"/>
      <c r="SF218" s="33">
        <v>4502.83</v>
      </c>
      <c r="SG218" s="33"/>
      <c r="SH218" s="33"/>
      <c r="SI218" s="33"/>
      <c r="SJ218" s="33"/>
      <c r="SK218" s="33"/>
      <c r="SL218" s="33"/>
      <c r="SM218" s="33"/>
      <c r="SN218" s="33"/>
      <c r="SO218" s="33"/>
      <c r="SP218" s="33"/>
      <c r="SQ218" s="33"/>
      <c r="SR218" s="33"/>
      <c r="SS218" s="33"/>
      <c r="ST218" s="33"/>
      <c r="SU218" s="33"/>
      <c r="SV218" s="33"/>
      <c r="SW218" s="33"/>
      <c r="SX218" s="33"/>
      <c r="SY218" s="33"/>
      <c r="SZ218" s="33"/>
      <c r="TA218" s="33"/>
      <c r="TB218" s="33"/>
      <c r="TC218" s="33"/>
      <c r="TD218" s="33"/>
      <c r="TE218" s="33"/>
      <c r="TF218" s="33"/>
      <c r="TG218" s="33"/>
      <c r="TH218" s="33"/>
      <c r="TI218" s="33"/>
      <c r="TJ218" s="33"/>
      <c r="TK218" s="33"/>
      <c r="TL218" s="33"/>
      <c r="TM218" s="33"/>
      <c r="TN218" s="33"/>
      <c r="TO218" s="33">
        <v>9990.0499999999993</v>
      </c>
      <c r="TP218" s="33"/>
      <c r="TQ218" s="33"/>
      <c r="TR218" s="33"/>
      <c r="TS218" s="33"/>
      <c r="TT218" s="33"/>
      <c r="TU218" s="33"/>
      <c r="TV218" s="33"/>
      <c r="TW218" s="33"/>
      <c r="TX218" s="33"/>
      <c r="TY218" s="33"/>
      <c r="TZ218" s="33"/>
      <c r="UA218" s="33"/>
      <c r="UB218" s="33"/>
      <c r="UC218" s="33"/>
      <c r="UD218" s="33"/>
      <c r="UE218" s="33"/>
      <c r="UF218" s="33"/>
      <c r="UG218" s="33"/>
      <c r="UH218" s="33"/>
      <c r="UI218" s="33"/>
      <c r="UJ218" s="33"/>
      <c r="UK218" s="33"/>
      <c r="UL218" s="33"/>
      <c r="UM218" s="33"/>
      <c r="UN218" s="33"/>
      <c r="UO218" s="33"/>
      <c r="UP218" s="33"/>
      <c r="UQ218" s="33"/>
      <c r="UR218" s="33"/>
      <c r="US218" s="33"/>
      <c r="UT218" s="33"/>
      <c r="UU218" s="33"/>
      <c r="UV218" s="33"/>
      <c r="UW218" s="33"/>
      <c r="UX218" s="33"/>
      <c r="UY218" s="33"/>
      <c r="UZ218" s="33"/>
      <c r="VA218" s="33"/>
      <c r="VB218" s="33"/>
      <c r="VC218" s="33"/>
      <c r="VD218" s="33"/>
      <c r="VE218" s="33"/>
      <c r="VF218" s="33"/>
      <c r="VG218" s="33"/>
      <c r="VH218" s="33"/>
      <c r="VI218" s="33"/>
      <c r="VJ218" s="33"/>
      <c r="VK218" s="33"/>
      <c r="VL218" s="33"/>
      <c r="VM218" s="33"/>
      <c r="VN218" s="33"/>
      <c r="VO218" s="33"/>
      <c r="VP218" s="33"/>
      <c r="VQ218" s="33">
        <v>9990.0499999999993</v>
      </c>
      <c r="VR218" s="33"/>
      <c r="VS218" s="33"/>
      <c r="VT218" s="33"/>
      <c r="VU218" s="33"/>
      <c r="VV218" s="33"/>
      <c r="VW218" s="33"/>
      <c r="VX218" s="33"/>
      <c r="VY218" s="33"/>
      <c r="VZ218" s="33"/>
      <c r="WA218" s="33"/>
      <c r="WB218" s="33"/>
      <c r="WC218" s="33"/>
      <c r="WD218" s="33"/>
      <c r="WE218" s="33"/>
      <c r="WF218" s="33"/>
      <c r="WG218" s="33"/>
      <c r="WH218" s="33"/>
      <c r="WI218" s="33"/>
      <c r="WJ218" s="33"/>
      <c r="WK218" s="33"/>
      <c r="WL218" s="33"/>
      <c r="WM218" s="33"/>
      <c r="WN218" s="33"/>
      <c r="WO218" s="33"/>
      <c r="WP218" s="33"/>
      <c r="WQ218" s="33"/>
      <c r="WR218" s="33">
        <v>80000</v>
      </c>
      <c r="WS218" s="33"/>
      <c r="WT218" s="33"/>
      <c r="WU218" s="33"/>
      <c r="WV218" s="33"/>
      <c r="WW218" s="33"/>
      <c r="WX218" s="33"/>
      <c r="WY218" s="33"/>
      <c r="WZ218" s="33"/>
      <c r="XA218" s="33"/>
      <c r="XB218" s="33"/>
      <c r="XC218" s="33"/>
      <c r="XD218" s="33"/>
      <c r="XE218" s="33"/>
      <c r="XF218" s="33"/>
      <c r="XG218" s="33"/>
      <c r="XH218" s="33"/>
      <c r="XI218" s="33"/>
      <c r="XJ218" s="33"/>
      <c r="XK218" s="33"/>
      <c r="XL218" s="33"/>
      <c r="XM218" s="33"/>
      <c r="XN218" s="33"/>
      <c r="XO218" s="33">
        <v>128071.39</v>
      </c>
      <c r="XP218" s="33"/>
      <c r="XQ218" s="33"/>
      <c r="XR218" s="33"/>
      <c r="XS218" s="33"/>
      <c r="XT218" s="33"/>
      <c r="XU218" s="33"/>
      <c r="XV218" s="33"/>
      <c r="XW218" s="33"/>
      <c r="XX218" s="33"/>
      <c r="XY218" s="33"/>
      <c r="XZ218" s="33"/>
      <c r="YA218" s="33"/>
      <c r="YB218" s="33"/>
      <c r="YC218" s="33"/>
      <c r="YD218" s="33"/>
      <c r="YE218" s="33"/>
      <c r="YF218" s="33"/>
      <c r="YG218" s="33"/>
      <c r="YH218" s="33"/>
      <c r="YI218" s="33"/>
      <c r="YJ218" s="33"/>
      <c r="YK218" s="33"/>
      <c r="YL218" s="33"/>
      <c r="YM218" s="33"/>
      <c r="YN218" s="33"/>
      <c r="YO218" s="33"/>
      <c r="YP218" s="33"/>
      <c r="YQ218" s="33"/>
      <c r="YR218" s="33">
        <v>0</v>
      </c>
      <c r="YS218" s="33"/>
      <c r="YT218" s="33"/>
      <c r="YU218" s="33"/>
      <c r="YV218" s="33"/>
      <c r="YW218" s="33"/>
      <c r="YX218" s="33"/>
      <c r="YY218" s="33"/>
      <c r="YZ218" s="33"/>
      <c r="ZA218" s="33"/>
      <c r="ZB218" s="33"/>
      <c r="ZC218" s="33">
        <v>208071.39</v>
      </c>
      <c r="ZD218" s="33"/>
      <c r="ZE218" s="33"/>
      <c r="ZF218" s="33"/>
      <c r="ZG218" s="33"/>
      <c r="ZH218" s="33"/>
      <c r="ZI218" s="33"/>
      <c r="ZJ218" s="33"/>
      <c r="ZK218" s="33"/>
      <c r="ZL218" s="33"/>
      <c r="ZM218" s="33"/>
      <c r="ZN218" s="33"/>
      <c r="ZO218" s="33"/>
      <c r="ZP218" s="33"/>
      <c r="ZQ218" s="33"/>
      <c r="ZR218" s="33"/>
      <c r="ZS218" s="33"/>
      <c r="ZT218" s="33"/>
      <c r="ZU218" s="33"/>
      <c r="ZV218" s="33"/>
      <c r="ZW218" s="33"/>
      <c r="ZX218" s="33"/>
      <c r="ZY218" s="33"/>
      <c r="ZZ218" s="33"/>
      <c r="AAA218" s="33"/>
      <c r="AAB218" s="33"/>
      <c r="AAC218" s="33"/>
      <c r="AAD218" s="33"/>
      <c r="AAE218" s="33"/>
      <c r="AAF218" s="33"/>
      <c r="AAG218" s="33"/>
      <c r="AAH218" s="33"/>
      <c r="AAI218" s="33"/>
      <c r="AAJ218" s="33"/>
      <c r="AAK218" s="33"/>
      <c r="AAL218" s="33"/>
      <c r="AAM218" s="33"/>
      <c r="AAN218" s="33"/>
      <c r="AAO218" s="33"/>
      <c r="AAP218" s="33"/>
      <c r="AAQ218" s="33"/>
      <c r="AAR218" s="33"/>
      <c r="AAS218" s="33"/>
      <c r="AAT218" s="33"/>
      <c r="AAU218" s="33"/>
      <c r="AAV218" s="33"/>
      <c r="AAW218" s="33">
        <v>815412.56</v>
      </c>
      <c r="AAX218" s="33"/>
      <c r="AAY218" s="33"/>
      <c r="AAZ218" s="33"/>
      <c r="ABA218" s="33"/>
      <c r="ABB218" s="33"/>
      <c r="ABC218" s="33"/>
      <c r="ABD218" s="33"/>
      <c r="ABE218" s="33"/>
      <c r="ABF218" s="33"/>
      <c r="ABG218" s="33"/>
      <c r="ABH218" s="33"/>
      <c r="ABI218" s="33"/>
      <c r="ABJ218" s="33"/>
      <c r="ABK218" s="33"/>
      <c r="ABL218" s="33"/>
      <c r="ABM218" s="33"/>
      <c r="ABN218" s="33"/>
      <c r="ABO218" s="33"/>
      <c r="ABP218" s="33"/>
      <c r="ABQ218" s="33"/>
      <c r="ABR218" s="33"/>
      <c r="ABS218" s="33">
        <v>58950</v>
      </c>
      <c r="ABT218" s="33"/>
      <c r="ABU218" s="33"/>
      <c r="ABV218" s="33"/>
      <c r="ABW218" s="33">
        <v>874362.56</v>
      </c>
      <c r="ABX218" s="33"/>
      <c r="ABY218" s="33"/>
      <c r="ABZ218" s="33"/>
      <c r="ACA218" s="33"/>
      <c r="ACB218" s="33"/>
      <c r="ACC218" s="33"/>
      <c r="ACD218" s="33"/>
      <c r="ACE218" s="33"/>
      <c r="ACF218" s="33"/>
      <c r="ACG218" s="33"/>
      <c r="ACH218" s="33"/>
      <c r="ACI218" s="33"/>
      <c r="ACJ218" s="33"/>
      <c r="ACK218" s="33"/>
      <c r="ACL218" s="33"/>
      <c r="ACM218" s="33"/>
      <c r="ACN218" s="33"/>
      <c r="ACO218" s="33"/>
      <c r="ACP218" s="33"/>
      <c r="ACQ218" s="33"/>
      <c r="ACR218" s="33"/>
      <c r="ACS218" s="33"/>
      <c r="ACT218" s="33"/>
      <c r="ACU218" s="33"/>
      <c r="ACV218" s="33"/>
      <c r="ACW218" s="33"/>
      <c r="ACX218" s="33"/>
      <c r="ACY218" s="33"/>
      <c r="ACZ218" s="33"/>
      <c r="ADA218" s="33"/>
      <c r="ADB218" s="33"/>
      <c r="ADC218" s="33"/>
      <c r="ADD218" s="33"/>
      <c r="ADE218" s="33"/>
      <c r="ADF218" s="33"/>
      <c r="ADG218" s="33"/>
      <c r="ADH218" s="33"/>
      <c r="ADI218" s="33"/>
      <c r="ADJ218" s="33"/>
      <c r="ADK218" s="33"/>
      <c r="ADL218" s="33"/>
      <c r="ADM218" s="33"/>
      <c r="ADN218" s="33"/>
      <c r="ADO218" s="33"/>
      <c r="ADP218" s="33"/>
      <c r="ADQ218" s="33"/>
      <c r="ADR218" s="33"/>
      <c r="ADS218" s="33"/>
      <c r="ADT218" s="33"/>
      <c r="ADU218" s="33"/>
      <c r="ADV218" s="33"/>
      <c r="ADW218" s="33"/>
      <c r="ADX218" s="33"/>
      <c r="ADY218" s="33"/>
      <c r="ADZ218" s="33">
        <v>142178.39000000001</v>
      </c>
      <c r="AEA218" s="33"/>
      <c r="AEB218" s="33"/>
      <c r="AEC218" s="33"/>
      <c r="AED218" s="33"/>
      <c r="AEE218" s="33"/>
      <c r="AEF218" s="33"/>
      <c r="AEG218" s="33"/>
      <c r="AEH218" s="33"/>
      <c r="AEI218" s="33"/>
      <c r="AEJ218" s="33"/>
      <c r="AEK218" s="33"/>
      <c r="AEL218" s="33"/>
      <c r="AEM218" s="33"/>
      <c r="AEN218" s="33"/>
      <c r="AEO218" s="33"/>
      <c r="AEP218" s="33"/>
      <c r="AEQ218" s="33"/>
      <c r="AER218" s="33"/>
      <c r="AES218" s="33"/>
      <c r="AET218" s="33"/>
      <c r="AEU218" s="33"/>
      <c r="AEV218" s="33"/>
      <c r="AEW218" s="33"/>
      <c r="AEX218" s="33"/>
      <c r="AEY218" s="33"/>
      <c r="AEZ218" s="33">
        <v>142178.39000000001</v>
      </c>
      <c r="AFA218" s="33"/>
      <c r="AFB218" s="33"/>
      <c r="AFC218" s="33"/>
      <c r="AFD218" s="33"/>
      <c r="AFE218" s="33"/>
      <c r="AFF218" s="33"/>
      <c r="AFG218" s="33"/>
      <c r="AFH218" s="33"/>
      <c r="AFI218" s="33"/>
      <c r="AFJ218" s="33"/>
      <c r="AFK218" s="33"/>
      <c r="AFL218" s="33"/>
      <c r="AFM218" s="33"/>
      <c r="AFN218" s="33"/>
      <c r="AFO218" s="33"/>
      <c r="AFP218" s="33"/>
      <c r="AFQ218" s="33"/>
      <c r="AFR218" s="33"/>
      <c r="AFS218" s="33"/>
      <c r="AFT218" s="33"/>
      <c r="AFU218" s="33"/>
      <c r="AFV218" s="33"/>
      <c r="AFW218" s="33"/>
      <c r="AFX218" s="33"/>
      <c r="AFY218" s="33"/>
      <c r="AFZ218" s="33"/>
      <c r="AGA218" s="33"/>
      <c r="AGB218" s="33"/>
      <c r="AGC218" s="33"/>
      <c r="AGD218" s="33"/>
      <c r="AGE218" s="33"/>
      <c r="AGF218" s="33"/>
      <c r="AGG218" s="33"/>
      <c r="AGH218" s="33"/>
      <c r="AGI218" s="33"/>
      <c r="AGJ218" s="33"/>
      <c r="AGK218" s="33"/>
      <c r="AGL218" s="33"/>
      <c r="AGM218" s="33"/>
      <c r="AGN218" s="33"/>
      <c r="AGO218" s="33"/>
      <c r="AGP218" s="33"/>
      <c r="AGQ218" s="33"/>
      <c r="AGR218" s="33"/>
      <c r="AGS218" s="33"/>
      <c r="AGT218" s="33"/>
      <c r="AGU218" s="33"/>
      <c r="AGV218" s="33"/>
      <c r="AGW218" s="33"/>
      <c r="AGX218" s="33"/>
      <c r="AGY218" s="33"/>
      <c r="AGZ218" s="33"/>
      <c r="AHA218" s="33"/>
      <c r="AHB218" s="33"/>
      <c r="AHC218" s="33">
        <v>45137.82</v>
      </c>
      <c r="AHD218" s="33"/>
      <c r="AHE218" s="33"/>
      <c r="AHF218" s="33"/>
      <c r="AHG218" s="33"/>
      <c r="AHH218" s="33"/>
      <c r="AHI218" s="33"/>
      <c r="AHJ218" s="33"/>
      <c r="AHK218" s="33"/>
      <c r="AHL218" s="33"/>
      <c r="AHM218" s="33"/>
      <c r="AHN218" s="33"/>
      <c r="AHO218" s="33"/>
      <c r="AHP218" s="33"/>
      <c r="AHQ218" s="33"/>
      <c r="AHR218" s="33"/>
      <c r="AHS218" s="33"/>
      <c r="AHT218" s="33"/>
      <c r="AHU218" s="33"/>
      <c r="AHV218" s="33"/>
      <c r="AHW218" s="33"/>
      <c r="AHX218" s="33"/>
      <c r="AHY218" s="33"/>
      <c r="AHZ218" s="33"/>
      <c r="AIA218" s="33">
        <v>45137.82</v>
      </c>
      <c r="AIB218" s="33">
        <v>3506757.9999999995</v>
      </c>
    </row>
    <row r="219" spans="1:912" x14ac:dyDescent="0.5">
      <c r="A219" s="50" t="s">
        <v>413</v>
      </c>
      <c r="B219" s="50" t="s">
        <v>460</v>
      </c>
      <c r="C219" s="50" t="s">
        <v>461</v>
      </c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  <c r="ET219" s="51"/>
      <c r="EU219" s="51"/>
      <c r="EV219" s="51"/>
      <c r="EW219" s="51"/>
      <c r="EX219" s="51"/>
      <c r="EY219" s="51"/>
      <c r="EZ219" s="51"/>
      <c r="FA219" s="51"/>
      <c r="FB219" s="51"/>
      <c r="FC219" s="51"/>
      <c r="FD219" s="51"/>
      <c r="FE219" s="51"/>
      <c r="FF219" s="51"/>
      <c r="FG219" s="51"/>
      <c r="FH219" s="51"/>
      <c r="FI219" s="51"/>
      <c r="FJ219" s="51"/>
      <c r="FK219" s="51"/>
      <c r="FL219" s="51"/>
      <c r="FM219" s="51"/>
      <c r="FN219" s="51"/>
      <c r="FO219" s="51"/>
      <c r="FP219" s="51"/>
      <c r="FQ219" s="51"/>
      <c r="FR219" s="51"/>
      <c r="FS219" s="51"/>
      <c r="FT219" s="51"/>
      <c r="FU219" s="51"/>
      <c r="FV219" s="51"/>
      <c r="FW219" s="51"/>
      <c r="FX219" s="51"/>
      <c r="FY219" s="51"/>
      <c r="FZ219" s="51"/>
      <c r="GA219" s="51"/>
      <c r="GB219" s="51"/>
      <c r="GC219" s="51"/>
      <c r="GD219" s="51"/>
      <c r="GE219" s="51"/>
      <c r="GF219" s="51"/>
      <c r="GG219" s="51"/>
      <c r="GH219" s="51"/>
      <c r="GI219" s="51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1"/>
      <c r="HI219" s="51"/>
      <c r="HJ219" s="51"/>
      <c r="HK219" s="51"/>
      <c r="HL219" s="51"/>
      <c r="HM219" s="51"/>
      <c r="HN219" s="51"/>
      <c r="HO219" s="51"/>
      <c r="HP219" s="51"/>
      <c r="HQ219" s="51"/>
      <c r="HR219" s="51"/>
      <c r="HS219" s="51"/>
      <c r="HT219" s="51"/>
      <c r="HU219" s="51"/>
      <c r="HV219" s="51"/>
      <c r="HW219" s="51"/>
      <c r="HX219" s="51"/>
      <c r="HY219" s="51"/>
      <c r="HZ219" s="51"/>
      <c r="IA219" s="51"/>
      <c r="IB219" s="51"/>
      <c r="IC219" s="51"/>
      <c r="ID219" s="51"/>
      <c r="IE219" s="51"/>
      <c r="IF219" s="51"/>
      <c r="IG219" s="51"/>
      <c r="IH219" s="51"/>
      <c r="II219" s="51"/>
      <c r="IJ219" s="51"/>
      <c r="IK219" s="51"/>
      <c r="IL219" s="51"/>
      <c r="IM219" s="51"/>
      <c r="IN219" s="51"/>
      <c r="IO219" s="51"/>
      <c r="IP219" s="51"/>
      <c r="IQ219" s="51"/>
      <c r="IR219" s="51"/>
      <c r="IS219" s="51"/>
      <c r="IT219" s="51"/>
      <c r="IU219" s="51"/>
      <c r="IV219" s="51"/>
      <c r="IW219" s="51"/>
      <c r="IX219" s="51"/>
      <c r="IY219" s="51"/>
      <c r="IZ219" s="51"/>
      <c r="JA219" s="51"/>
      <c r="JB219" s="51"/>
      <c r="JC219" s="51"/>
      <c r="JD219" s="51"/>
      <c r="JE219" s="51"/>
      <c r="JF219" s="51"/>
      <c r="JG219" s="51"/>
      <c r="JH219" s="51"/>
      <c r="JI219" s="51"/>
      <c r="JJ219" s="51"/>
      <c r="JK219" s="51"/>
      <c r="JL219" s="51"/>
      <c r="JM219" s="51"/>
      <c r="JN219" s="51"/>
      <c r="JO219" s="51"/>
      <c r="JP219" s="51"/>
      <c r="JQ219" s="51"/>
      <c r="JR219" s="51"/>
      <c r="JS219" s="51"/>
      <c r="JT219" s="51"/>
      <c r="JU219" s="51"/>
      <c r="JV219" s="51"/>
      <c r="JW219" s="51"/>
      <c r="JX219" s="51"/>
      <c r="JY219" s="51"/>
      <c r="JZ219" s="51"/>
      <c r="KA219" s="51"/>
      <c r="KB219" s="51"/>
      <c r="KC219" s="51"/>
      <c r="KD219" s="51"/>
      <c r="KE219" s="51"/>
      <c r="KF219" s="51"/>
      <c r="KG219" s="51"/>
      <c r="KH219" s="51"/>
      <c r="KI219" s="51"/>
      <c r="KJ219" s="51"/>
      <c r="KK219" s="51"/>
      <c r="KL219" s="51"/>
      <c r="KM219" s="51"/>
      <c r="KN219" s="51"/>
      <c r="KO219" s="51"/>
      <c r="KP219" s="51"/>
      <c r="KQ219" s="51"/>
      <c r="KR219" s="51"/>
      <c r="KS219" s="51"/>
      <c r="KT219" s="51"/>
      <c r="KU219" s="51"/>
      <c r="KV219" s="51"/>
      <c r="KW219" s="51"/>
      <c r="KX219" s="51"/>
      <c r="KY219" s="51"/>
      <c r="KZ219" s="51"/>
      <c r="LA219" s="51"/>
      <c r="LB219" s="51"/>
      <c r="LC219" s="51"/>
      <c r="LD219" s="51"/>
      <c r="LE219" s="51"/>
      <c r="LF219" s="51"/>
      <c r="LG219" s="51"/>
      <c r="LH219" s="51"/>
      <c r="LI219" s="51"/>
      <c r="LJ219" s="51"/>
      <c r="LK219" s="51"/>
      <c r="LL219" s="51"/>
      <c r="LM219" s="51"/>
      <c r="LN219" s="51"/>
      <c r="LO219" s="51"/>
      <c r="LP219" s="51"/>
      <c r="LQ219" s="51"/>
      <c r="LR219" s="51"/>
      <c r="LS219" s="51"/>
      <c r="LT219" s="51"/>
      <c r="LU219" s="51"/>
      <c r="LV219" s="51"/>
      <c r="LW219" s="51"/>
      <c r="LX219" s="51"/>
      <c r="LY219" s="51"/>
      <c r="LZ219" s="51"/>
      <c r="MA219" s="51"/>
      <c r="MB219" s="51"/>
      <c r="MC219" s="51"/>
      <c r="MD219" s="51"/>
      <c r="ME219" s="51"/>
      <c r="MF219" s="51"/>
      <c r="MG219" s="51"/>
      <c r="MH219" s="51"/>
      <c r="MI219" s="51"/>
      <c r="MJ219" s="51"/>
      <c r="MK219" s="51"/>
      <c r="ML219" s="51"/>
      <c r="MM219" s="51"/>
      <c r="MN219" s="51"/>
      <c r="MO219" s="51"/>
      <c r="MP219" s="51"/>
      <c r="MQ219" s="51"/>
      <c r="MR219" s="51"/>
      <c r="MS219" s="51"/>
      <c r="MT219" s="51"/>
      <c r="MU219" s="51"/>
      <c r="MV219" s="51"/>
      <c r="MW219" s="51"/>
      <c r="MX219" s="51"/>
      <c r="MY219" s="51"/>
      <c r="MZ219" s="51"/>
      <c r="NA219" s="51"/>
      <c r="NB219" s="51"/>
      <c r="NC219" s="51"/>
      <c r="ND219" s="51"/>
      <c r="NE219" s="51"/>
      <c r="NF219" s="51"/>
      <c r="NG219" s="51"/>
      <c r="NH219" s="51"/>
      <c r="NI219" s="51"/>
      <c r="NJ219" s="51"/>
      <c r="NK219" s="51"/>
      <c r="NL219" s="51"/>
      <c r="NM219" s="51"/>
      <c r="NN219" s="51"/>
      <c r="NO219" s="51"/>
      <c r="NP219" s="51"/>
      <c r="NQ219" s="51"/>
      <c r="NR219" s="51"/>
      <c r="NS219" s="51"/>
      <c r="NT219" s="51"/>
      <c r="NU219" s="51"/>
      <c r="NV219" s="51"/>
      <c r="NW219" s="51"/>
      <c r="NX219" s="51"/>
      <c r="NY219" s="51"/>
      <c r="NZ219" s="51"/>
      <c r="OA219" s="51"/>
      <c r="OB219" s="51"/>
      <c r="OC219" s="51"/>
      <c r="OD219" s="51"/>
      <c r="OE219" s="51"/>
      <c r="OF219" s="51"/>
      <c r="OG219" s="51"/>
      <c r="OH219" s="51"/>
      <c r="OI219" s="51"/>
      <c r="OJ219" s="51"/>
      <c r="OK219" s="51"/>
      <c r="OL219" s="51"/>
      <c r="OM219" s="51"/>
      <c r="ON219" s="51"/>
      <c r="OO219" s="51"/>
      <c r="OP219" s="51"/>
      <c r="OQ219" s="51"/>
      <c r="OR219" s="51"/>
      <c r="OS219" s="51"/>
      <c r="OT219" s="51"/>
      <c r="OU219" s="51"/>
      <c r="OV219" s="51"/>
      <c r="OW219" s="51"/>
      <c r="OX219" s="51"/>
      <c r="OY219" s="51"/>
      <c r="OZ219" s="51"/>
      <c r="PA219" s="51"/>
      <c r="PB219" s="51"/>
      <c r="PC219" s="51"/>
      <c r="PD219" s="51"/>
      <c r="PE219" s="51"/>
      <c r="PF219" s="51"/>
      <c r="PG219" s="33"/>
      <c r="PH219" s="33"/>
      <c r="PI219" s="33"/>
      <c r="PJ219" s="33"/>
      <c r="PK219" s="33"/>
      <c r="PL219" s="33"/>
      <c r="PM219" s="33"/>
      <c r="PN219" s="33"/>
      <c r="PO219" s="33"/>
      <c r="PP219" s="33"/>
      <c r="PQ219" s="33"/>
      <c r="PR219" s="33"/>
      <c r="PS219" s="33"/>
      <c r="PT219" s="33"/>
      <c r="PU219" s="33"/>
      <c r="PV219" s="33"/>
      <c r="PW219" s="33"/>
      <c r="PX219" s="33"/>
      <c r="PY219" s="33"/>
      <c r="PZ219" s="33"/>
      <c r="QA219" s="33"/>
      <c r="QB219" s="33"/>
      <c r="QC219" s="33"/>
      <c r="QD219" s="33"/>
      <c r="QE219" s="33"/>
      <c r="QF219" s="33"/>
      <c r="QG219" s="33"/>
      <c r="QH219" s="33"/>
      <c r="QI219" s="33"/>
      <c r="QJ219" s="33"/>
      <c r="QK219" s="33"/>
      <c r="QL219" s="33"/>
      <c r="QM219" s="33"/>
      <c r="QN219" s="33"/>
      <c r="QO219" s="33"/>
      <c r="QP219" s="33"/>
      <c r="QQ219" s="33"/>
      <c r="QR219" s="33"/>
      <c r="QS219" s="33"/>
      <c r="QT219" s="33"/>
      <c r="QU219" s="33"/>
      <c r="QV219" s="33"/>
      <c r="QW219" s="33"/>
      <c r="QX219" s="33"/>
      <c r="QY219" s="33"/>
      <c r="QZ219" s="33"/>
      <c r="RA219" s="33"/>
      <c r="RB219" s="33"/>
      <c r="RC219" s="33"/>
      <c r="RD219" s="33"/>
      <c r="RE219" s="33"/>
      <c r="RF219" s="33"/>
      <c r="RG219" s="33"/>
      <c r="RH219" s="33"/>
      <c r="RI219" s="33"/>
      <c r="RJ219" s="33"/>
      <c r="RK219" s="33"/>
      <c r="RL219" s="33"/>
      <c r="RM219" s="33"/>
      <c r="RN219" s="33"/>
      <c r="RO219" s="33"/>
      <c r="RP219" s="33"/>
      <c r="RQ219" s="33"/>
      <c r="RR219" s="33"/>
      <c r="RS219" s="33"/>
      <c r="RT219" s="33"/>
      <c r="RU219" s="33"/>
      <c r="RV219" s="33"/>
      <c r="RW219" s="33"/>
      <c r="RX219" s="33"/>
      <c r="RY219" s="33"/>
      <c r="RZ219" s="33"/>
      <c r="SA219" s="33"/>
      <c r="SB219" s="33"/>
      <c r="SC219" s="33"/>
      <c r="SD219" s="33"/>
      <c r="SE219" s="33"/>
      <c r="SF219" s="33"/>
      <c r="SG219" s="33"/>
      <c r="SH219" s="33"/>
      <c r="SI219" s="33"/>
      <c r="SJ219" s="33"/>
      <c r="SK219" s="33"/>
      <c r="SL219" s="33"/>
      <c r="SM219" s="33"/>
      <c r="SN219" s="33"/>
      <c r="SO219" s="33"/>
      <c r="SP219" s="33"/>
      <c r="SQ219" s="33"/>
      <c r="SR219" s="33"/>
      <c r="SS219" s="33"/>
      <c r="ST219" s="33"/>
      <c r="SU219" s="33"/>
      <c r="SV219" s="33"/>
      <c r="SW219" s="33"/>
      <c r="SX219" s="33"/>
      <c r="SY219" s="33"/>
      <c r="SZ219" s="33"/>
      <c r="TA219" s="33"/>
      <c r="TB219" s="33"/>
      <c r="TC219" s="33"/>
      <c r="TD219" s="33"/>
      <c r="TE219" s="33"/>
      <c r="TF219" s="33"/>
      <c r="TG219" s="33"/>
      <c r="TH219" s="33"/>
      <c r="TI219" s="33"/>
      <c r="TJ219" s="33"/>
      <c r="TK219" s="33"/>
      <c r="TL219" s="33"/>
      <c r="TM219" s="33"/>
      <c r="TN219" s="33"/>
      <c r="TO219" s="33"/>
      <c r="TP219" s="33"/>
      <c r="TQ219" s="33"/>
      <c r="TR219" s="33"/>
      <c r="TS219" s="33"/>
      <c r="TT219" s="33"/>
      <c r="TU219" s="33"/>
      <c r="TV219" s="33"/>
      <c r="TW219" s="33"/>
      <c r="TX219" s="33"/>
      <c r="TY219" s="33"/>
      <c r="TZ219" s="33"/>
      <c r="UA219" s="33"/>
      <c r="UB219" s="33"/>
      <c r="UC219" s="33"/>
      <c r="UD219" s="33"/>
      <c r="UE219" s="33"/>
      <c r="UF219" s="33"/>
      <c r="UG219" s="33"/>
      <c r="UH219" s="33">
        <v>1</v>
      </c>
      <c r="UI219" s="33"/>
      <c r="UJ219" s="33"/>
      <c r="UK219" s="33"/>
      <c r="UL219" s="33"/>
      <c r="UM219" s="33"/>
      <c r="UN219" s="33"/>
      <c r="UO219" s="33"/>
      <c r="UP219" s="33"/>
      <c r="UQ219" s="33"/>
      <c r="UR219" s="33"/>
      <c r="US219" s="33"/>
      <c r="UT219" s="33"/>
      <c r="UU219" s="33"/>
      <c r="UV219" s="33"/>
      <c r="UW219" s="33"/>
      <c r="UX219" s="33"/>
      <c r="UY219" s="33"/>
      <c r="UZ219" s="33"/>
      <c r="VA219" s="33"/>
      <c r="VB219" s="33"/>
      <c r="VC219" s="33"/>
      <c r="VD219" s="33"/>
      <c r="VE219" s="33"/>
      <c r="VF219" s="33"/>
      <c r="VG219" s="33"/>
      <c r="VH219" s="33"/>
      <c r="VI219" s="33"/>
      <c r="VJ219" s="33"/>
      <c r="VK219" s="33"/>
      <c r="VL219" s="33"/>
      <c r="VM219" s="33"/>
      <c r="VN219" s="33"/>
      <c r="VO219" s="33"/>
      <c r="VP219" s="33"/>
      <c r="VQ219" s="33">
        <v>1</v>
      </c>
      <c r="VR219" s="33"/>
      <c r="VS219" s="33"/>
      <c r="VT219" s="33"/>
      <c r="VU219" s="33"/>
      <c r="VV219" s="33"/>
      <c r="VW219" s="33"/>
      <c r="VX219" s="33"/>
      <c r="VY219" s="33"/>
      <c r="VZ219" s="33"/>
      <c r="WA219" s="33"/>
      <c r="WB219" s="33"/>
      <c r="WC219" s="33"/>
      <c r="WD219" s="33"/>
      <c r="WE219" s="33"/>
      <c r="WF219" s="33"/>
      <c r="WG219" s="33"/>
      <c r="WH219" s="33"/>
      <c r="WI219" s="33"/>
      <c r="WJ219" s="33"/>
      <c r="WK219" s="33"/>
      <c r="WL219" s="33"/>
      <c r="WM219" s="33"/>
      <c r="WN219" s="33"/>
      <c r="WO219" s="33"/>
      <c r="WP219" s="33"/>
      <c r="WQ219" s="33"/>
      <c r="WR219" s="33"/>
      <c r="WS219" s="33"/>
      <c r="WT219" s="33"/>
      <c r="WU219" s="33"/>
      <c r="WV219" s="33"/>
      <c r="WW219" s="33"/>
      <c r="WX219" s="33"/>
      <c r="WY219" s="33"/>
      <c r="WZ219" s="33"/>
      <c r="XA219" s="33"/>
      <c r="XB219" s="33"/>
      <c r="XC219" s="33"/>
      <c r="XD219" s="33"/>
      <c r="XE219" s="33"/>
      <c r="XF219" s="33"/>
      <c r="XG219" s="33"/>
      <c r="XH219" s="33"/>
      <c r="XI219" s="33"/>
      <c r="XJ219" s="33"/>
      <c r="XK219" s="33"/>
      <c r="XL219" s="33"/>
      <c r="XM219" s="33"/>
      <c r="XN219" s="33"/>
      <c r="XO219" s="33"/>
      <c r="XP219" s="33"/>
      <c r="XQ219" s="33"/>
      <c r="XR219" s="33"/>
      <c r="XS219" s="33"/>
      <c r="XT219" s="33"/>
      <c r="XU219" s="33"/>
      <c r="XV219" s="33"/>
      <c r="XW219" s="33"/>
      <c r="XX219" s="33"/>
      <c r="XY219" s="33"/>
      <c r="XZ219" s="33"/>
      <c r="YA219" s="33"/>
      <c r="YB219" s="33"/>
      <c r="YC219" s="33"/>
      <c r="YD219" s="33"/>
      <c r="YE219" s="33"/>
      <c r="YF219" s="33"/>
      <c r="YG219" s="33"/>
      <c r="YH219" s="33"/>
      <c r="YI219" s="33"/>
      <c r="YJ219" s="33"/>
      <c r="YK219" s="33"/>
      <c r="YL219" s="33"/>
      <c r="YM219" s="33"/>
      <c r="YN219" s="33"/>
      <c r="YO219" s="33"/>
      <c r="YP219" s="33"/>
      <c r="YQ219" s="33"/>
      <c r="YR219" s="33">
        <v>0</v>
      </c>
      <c r="YS219" s="33"/>
      <c r="YT219" s="33"/>
      <c r="YU219" s="33"/>
      <c r="YV219" s="33"/>
      <c r="YW219" s="33"/>
      <c r="YX219" s="33"/>
      <c r="YY219" s="33"/>
      <c r="YZ219" s="33"/>
      <c r="ZA219" s="33"/>
      <c r="ZB219" s="33"/>
      <c r="ZC219" s="33"/>
      <c r="ZD219" s="33"/>
      <c r="ZE219" s="33"/>
      <c r="ZF219" s="33"/>
      <c r="ZG219" s="33"/>
      <c r="ZH219" s="33"/>
      <c r="ZI219" s="33"/>
      <c r="ZJ219" s="33"/>
      <c r="ZK219" s="33"/>
      <c r="ZL219" s="33"/>
      <c r="ZM219" s="33"/>
      <c r="ZN219" s="33"/>
      <c r="ZO219" s="33"/>
      <c r="ZP219" s="33"/>
      <c r="ZQ219" s="33"/>
      <c r="ZR219" s="33"/>
      <c r="ZS219" s="33"/>
      <c r="ZT219" s="33"/>
      <c r="ZU219" s="33"/>
      <c r="ZV219" s="33"/>
      <c r="ZW219" s="33"/>
      <c r="ZX219" s="33"/>
      <c r="ZY219" s="33"/>
      <c r="ZZ219" s="33"/>
      <c r="AAA219" s="33"/>
      <c r="AAB219" s="33"/>
      <c r="AAC219" s="33"/>
      <c r="AAD219" s="33"/>
      <c r="AAE219" s="33"/>
      <c r="AAF219" s="33"/>
      <c r="AAG219" s="33"/>
      <c r="AAH219" s="33"/>
      <c r="AAI219" s="33"/>
      <c r="AAJ219" s="33"/>
      <c r="AAK219" s="33"/>
      <c r="AAL219" s="33"/>
      <c r="AAM219" s="33"/>
      <c r="AAN219" s="33"/>
      <c r="AAO219" s="33"/>
      <c r="AAP219" s="33"/>
      <c r="AAQ219" s="33"/>
      <c r="AAR219" s="33"/>
      <c r="AAS219" s="33"/>
      <c r="AAT219" s="33"/>
      <c r="AAU219" s="33"/>
      <c r="AAV219" s="33"/>
      <c r="AAW219" s="33"/>
      <c r="AAX219" s="33"/>
      <c r="AAY219" s="33"/>
      <c r="AAZ219" s="33"/>
      <c r="ABA219" s="33"/>
      <c r="ABB219" s="33"/>
      <c r="ABC219" s="33"/>
      <c r="ABD219" s="33"/>
      <c r="ABE219" s="33"/>
      <c r="ABF219" s="33"/>
      <c r="ABG219" s="33"/>
      <c r="ABH219" s="33"/>
      <c r="ABI219" s="33"/>
      <c r="ABJ219" s="33"/>
      <c r="ABK219" s="33"/>
      <c r="ABL219" s="33"/>
      <c r="ABM219" s="33"/>
      <c r="ABN219" s="33"/>
      <c r="ABO219" s="33"/>
      <c r="ABP219" s="33"/>
      <c r="ABQ219" s="33"/>
      <c r="ABR219" s="33"/>
      <c r="ABS219" s="33"/>
      <c r="ABT219" s="33"/>
      <c r="ABU219" s="33"/>
      <c r="ABV219" s="33"/>
      <c r="ABW219" s="33"/>
      <c r="ABX219" s="33"/>
      <c r="ABY219" s="33"/>
      <c r="ABZ219" s="33"/>
      <c r="ACA219" s="33"/>
      <c r="ACB219" s="33"/>
      <c r="ACC219" s="33"/>
      <c r="ACD219" s="33"/>
      <c r="ACE219" s="33"/>
      <c r="ACF219" s="33"/>
      <c r="ACG219" s="33"/>
      <c r="ACH219" s="33"/>
      <c r="ACI219" s="33"/>
      <c r="ACJ219" s="33"/>
      <c r="ACK219" s="33"/>
      <c r="ACL219" s="33"/>
      <c r="ACM219" s="33"/>
      <c r="ACN219" s="33"/>
      <c r="ACO219" s="33"/>
      <c r="ACP219" s="33"/>
      <c r="ACQ219" s="33"/>
      <c r="ACR219" s="33"/>
      <c r="ACS219" s="33"/>
      <c r="ACT219" s="33"/>
      <c r="ACU219" s="33"/>
      <c r="ACV219" s="33"/>
      <c r="ACW219" s="33"/>
      <c r="ACX219" s="33"/>
      <c r="ACY219" s="33"/>
      <c r="ACZ219" s="33"/>
      <c r="ADA219" s="33"/>
      <c r="ADB219" s="33"/>
      <c r="ADC219" s="33"/>
      <c r="ADD219" s="33"/>
      <c r="ADE219" s="33"/>
      <c r="ADF219" s="33"/>
      <c r="ADG219" s="33"/>
      <c r="ADH219" s="33"/>
      <c r="ADI219" s="33"/>
      <c r="ADJ219" s="33"/>
      <c r="ADK219" s="33"/>
      <c r="ADL219" s="33"/>
      <c r="ADM219" s="33"/>
      <c r="ADN219" s="33"/>
      <c r="ADO219" s="33"/>
      <c r="ADP219" s="33"/>
      <c r="ADQ219" s="33"/>
      <c r="ADR219" s="33"/>
      <c r="ADS219" s="33"/>
      <c r="ADT219" s="33"/>
      <c r="ADU219" s="33"/>
      <c r="ADV219" s="33"/>
      <c r="ADW219" s="33"/>
      <c r="ADX219" s="33"/>
      <c r="ADY219" s="33"/>
      <c r="ADZ219" s="33"/>
      <c r="AEA219" s="33"/>
      <c r="AEB219" s="33"/>
      <c r="AEC219" s="33"/>
      <c r="AED219" s="33"/>
      <c r="AEE219" s="33"/>
      <c r="AEF219" s="33"/>
      <c r="AEG219" s="33"/>
      <c r="AEH219" s="33"/>
      <c r="AEI219" s="33"/>
      <c r="AEJ219" s="33"/>
      <c r="AEK219" s="33"/>
      <c r="AEL219" s="33"/>
      <c r="AEM219" s="33"/>
      <c r="AEN219" s="33"/>
      <c r="AEO219" s="33"/>
      <c r="AEP219" s="33"/>
      <c r="AEQ219" s="33"/>
      <c r="AER219" s="33"/>
      <c r="AES219" s="33"/>
      <c r="AET219" s="33"/>
      <c r="AEU219" s="33"/>
      <c r="AEV219" s="33"/>
      <c r="AEW219" s="33"/>
      <c r="AEX219" s="33"/>
      <c r="AEY219" s="33"/>
      <c r="AEZ219" s="33"/>
      <c r="AFA219" s="33"/>
      <c r="AFB219" s="33"/>
      <c r="AFC219" s="33"/>
      <c r="AFD219" s="33"/>
      <c r="AFE219" s="33"/>
      <c r="AFF219" s="33"/>
      <c r="AFG219" s="33"/>
      <c r="AFH219" s="33"/>
      <c r="AFI219" s="33"/>
      <c r="AFJ219" s="33"/>
      <c r="AFK219" s="33"/>
      <c r="AFL219" s="33"/>
      <c r="AFM219" s="33"/>
      <c r="AFN219" s="33"/>
      <c r="AFO219" s="33"/>
      <c r="AFP219" s="33"/>
      <c r="AFQ219" s="33"/>
      <c r="AFR219" s="33"/>
      <c r="AFS219" s="33"/>
      <c r="AFT219" s="33"/>
      <c r="AFU219" s="33"/>
      <c r="AFV219" s="33"/>
      <c r="AFW219" s="33"/>
      <c r="AFX219" s="33"/>
      <c r="AFY219" s="33"/>
      <c r="AFZ219" s="33"/>
      <c r="AGA219" s="33"/>
      <c r="AGB219" s="33"/>
      <c r="AGC219" s="33"/>
      <c r="AGD219" s="33"/>
      <c r="AGE219" s="33"/>
      <c r="AGF219" s="33"/>
      <c r="AGG219" s="33"/>
      <c r="AGH219" s="33"/>
      <c r="AGI219" s="33"/>
      <c r="AGJ219" s="33"/>
      <c r="AGK219" s="33"/>
      <c r="AGL219" s="33"/>
      <c r="AGM219" s="33"/>
      <c r="AGN219" s="33"/>
      <c r="AGO219" s="33"/>
      <c r="AGP219" s="33"/>
      <c r="AGQ219" s="33"/>
      <c r="AGR219" s="33"/>
      <c r="AGS219" s="33"/>
      <c r="AGT219" s="33"/>
      <c r="AGU219" s="33"/>
      <c r="AGV219" s="33"/>
      <c r="AGW219" s="33"/>
      <c r="AGX219" s="33"/>
      <c r="AGY219" s="33"/>
      <c r="AGZ219" s="33"/>
      <c r="AHA219" s="33"/>
      <c r="AHB219" s="33"/>
      <c r="AHC219" s="33"/>
      <c r="AHD219" s="33"/>
      <c r="AHE219" s="33"/>
      <c r="AHF219" s="33"/>
      <c r="AHG219" s="33"/>
      <c r="AHH219" s="33"/>
      <c r="AHI219" s="33"/>
      <c r="AHJ219" s="33"/>
      <c r="AHK219" s="33"/>
      <c r="AHL219" s="33"/>
      <c r="AHM219" s="33"/>
      <c r="AHN219" s="33"/>
      <c r="AHO219" s="33"/>
      <c r="AHP219" s="33"/>
      <c r="AHQ219" s="33"/>
      <c r="AHR219" s="33"/>
      <c r="AHS219" s="33"/>
      <c r="AHT219" s="33"/>
      <c r="AHU219" s="33"/>
      <c r="AHV219" s="33"/>
      <c r="AHW219" s="33"/>
      <c r="AHX219" s="33"/>
      <c r="AHY219" s="33"/>
      <c r="AHZ219" s="33"/>
      <c r="AIA219" s="33"/>
      <c r="AIB219" s="33">
        <v>1</v>
      </c>
    </row>
    <row r="220" spans="1:912" x14ac:dyDescent="0.5">
      <c r="A220" s="50" t="s">
        <v>413</v>
      </c>
      <c r="B220" s="50" t="s">
        <v>462</v>
      </c>
      <c r="C220" s="50" t="s">
        <v>463</v>
      </c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>
        <v>39730.92</v>
      </c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>
        <v>44404</v>
      </c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>
        <v>202878.48</v>
      </c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>
        <v>115378.07</v>
      </c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>
        <v>402391.47000000003</v>
      </c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>
        <v>35466.720000000001</v>
      </c>
      <c r="DQ220" s="51"/>
      <c r="DR220" s="51"/>
      <c r="DS220" s="51"/>
      <c r="DT220" s="51"/>
      <c r="DU220" s="51"/>
      <c r="DV220" s="51"/>
      <c r="DW220" s="51"/>
      <c r="DX220" s="51"/>
      <c r="DY220" s="51"/>
      <c r="DZ220" s="51"/>
      <c r="EA220" s="51"/>
      <c r="EB220" s="51">
        <v>84002.12</v>
      </c>
      <c r="EC220" s="51">
        <v>161954.91</v>
      </c>
      <c r="ED220" s="51"/>
      <c r="EE220" s="51"/>
      <c r="EF220" s="51">
        <v>65038.15</v>
      </c>
      <c r="EG220" s="51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1"/>
      <c r="ES220" s="51"/>
      <c r="ET220" s="51"/>
      <c r="EU220" s="51"/>
      <c r="EV220" s="51"/>
      <c r="EW220" s="51"/>
      <c r="EX220" s="51">
        <v>346461.9</v>
      </c>
      <c r="EY220" s="51"/>
      <c r="EZ220" s="51"/>
      <c r="FA220" s="51"/>
      <c r="FB220" s="51"/>
      <c r="FC220" s="51"/>
      <c r="FD220" s="51"/>
      <c r="FE220" s="51"/>
      <c r="FF220" s="51"/>
      <c r="FG220" s="51"/>
      <c r="FH220" s="51"/>
      <c r="FI220" s="51"/>
      <c r="FJ220" s="51"/>
      <c r="FK220" s="51"/>
      <c r="FL220" s="51"/>
      <c r="FM220" s="51"/>
      <c r="FN220" s="51"/>
      <c r="FO220" s="51"/>
      <c r="FP220" s="51"/>
      <c r="FQ220" s="51"/>
      <c r="FR220" s="51"/>
      <c r="FS220" s="51"/>
      <c r="FT220" s="51"/>
      <c r="FU220" s="51"/>
      <c r="FV220" s="51"/>
      <c r="FW220" s="51"/>
      <c r="FX220" s="51"/>
      <c r="FY220" s="51"/>
      <c r="FZ220" s="51"/>
      <c r="GA220" s="51"/>
      <c r="GB220" s="51"/>
      <c r="GC220" s="51"/>
      <c r="GD220" s="51"/>
      <c r="GE220" s="51"/>
      <c r="GF220" s="51"/>
      <c r="GG220" s="51"/>
      <c r="GH220" s="51"/>
      <c r="GI220" s="51"/>
      <c r="GJ220" s="51"/>
      <c r="GK220" s="51"/>
      <c r="GL220" s="51"/>
      <c r="GM220" s="51"/>
      <c r="GN220" s="51"/>
      <c r="GO220" s="51"/>
      <c r="GP220" s="51"/>
      <c r="GQ220" s="51"/>
      <c r="GR220" s="51"/>
      <c r="GS220" s="51"/>
      <c r="GT220" s="51"/>
      <c r="GU220" s="51"/>
      <c r="GV220" s="51"/>
      <c r="GW220" s="51"/>
      <c r="GX220" s="51"/>
      <c r="GY220" s="51"/>
      <c r="GZ220" s="51"/>
      <c r="HA220" s="51"/>
      <c r="HB220" s="51"/>
      <c r="HC220" s="51"/>
      <c r="HD220" s="51"/>
      <c r="HE220" s="51"/>
      <c r="HF220" s="51"/>
      <c r="HG220" s="51"/>
      <c r="HH220" s="51"/>
      <c r="HI220" s="51"/>
      <c r="HJ220" s="51"/>
      <c r="HK220" s="51"/>
      <c r="HL220" s="51"/>
      <c r="HM220" s="51"/>
      <c r="HN220" s="51"/>
      <c r="HO220" s="51"/>
      <c r="HP220" s="51"/>
      <c r="HQ220" s="51"/>
      <c r="HR220" s="51"/>
      <c r="HS220" s="51"/>
      <c r="HT220" s="51"/>
      <c r="HU220" s="51"/>
      <c r="HV220" s="51"/>
      <c r="HW220" s="51"/>
      <c r="HX220" s="51"/>
      <c r="HY220" s="51"/>
      <c r="HZ220" s="51"/>
      <c r="IA220" s="51"/>
      <c r="IB220" s="51"/>
      <c r="IC220" s="51"/>
      <c r="ID220" s="51"/>
      <c r="IE220" s="51"/>
      <c r="IF220" s="51"/>
      <c r="IG220" s="51"/>
      <c r="IH220" s="51"/>
      <c r="II220" s="51"/>
      <c r="IJ220" s="51"/>
      <c r="IK220" s="51"/>
      <c r="IL220" s="51"/>
      <c r="IM220" s="51"/>
      <c r="IN220" s="51"/>
      <c r="IO220" s="51"/>
      <c r="IP220" s="51"/>
      <c r="IQ220" s="51"/>
      <c r="IR220" s="51"/>
      <c r="IS220" s="51"/>
      <c r="IT220" s="51"/>
      <c r="IU220" s="51"/>
      <c r="IV220" s="51"/>
      <c r="IW220" s="51"/>
      <c r="IX220" s="51"/>
      <c r="IY220" s="51"/>
      <c r="IZ220" s="51"/>
      <c r="JA220" s="51"/>
      <c r="JB220" s="51"/>
      <c r="JC220" s="51"/>
      <c r="JD220" s="51"/>
      <c r="JE220" s="51"/>
      <c r="JF220" s="51"/>
      <c r="JG220" s="51"/>
      <c r="JH220" s="51"/>
      <c r="JI220" s="51"/>
      <c r="JJ220" s="51"/>
      <c r="JK220" s="51"/>
      <c r="JL220" s="51"/>
      <c r="JM220" s="51"/>
      <c r="JN220" s="51"/>
      <c r="JO220" s="51"/>
      <c r="JP220" s="51"/>
      <c r="JQ220" s="51"/>
      <c r="JR220" s="51"/>
      <c r="JS220" s="51"/>
      <c r="JT220" s="51"/>
      <c r="JU220" s="51"/>
      <c r="JV220" s="51"/>
      <c r="JW220" s="51"/>
      <c r="JX220" s="51"/>
      <c r="JY220" s="51"/>
      <c r="JZ220" s="51"/>
      <c r="KA220" s="51"/>
      <c r="KB220" s="51"/>
      <c r="KC220" s="51"/>
      <c r="KD220" s="51"/>
      <c r="KE220" s="51"/>
      <c r="KF220" s="51"/>
      <c r="KG220" s="51"/>
      <c r="KH220" s="51"/>
      <c r="KI220" s="51"/>
      <c r="KJ220" s="51"/>
      <c r="KK220" s="51"/>
      <c r="KL220" s="51"/>
      <c r="KM220" s="51"/>
      <c r="KN220" s="51"/>
      <c r="KO220" s="51"/>
      <c r="KP220" s="51"/>
      <c r="KQ220" s="51"/>
      <c r="KR220" s="51"/>
      <c r="KS220" s="51"/>
      <c r="KT220" s="51"/>
      <c r="KU220" s="51"/>
      <c r="KV220" s="51"/>
      <c r="KW220" s="51"/>
      <c r="KX220" s="51"/>
      <c r="KY220" s="51"/>
      <c r="KZ220" s="51"/>
      <c r="LA220" s="51"/>
      <c r="LB220" s="51"/>
      <c r="LC220" s="51">
        <v>32303.34</v>
      </c>
      <c r="LD220" s="51"/>
      <c r="LE220" s="51"/>
      <c r="LF220" s="51"/>
      <c r="LG220" s="51"/>
      <c r="LH220" s="51"/>
      <c r="LI220" s="51"/>
      <c r="LJ220" s="51"/>
      <c r="LK220" s="51"/>
      <c r="LL220" s="51"/>
      <c r="LM220" s="51"/>
      <c r="LN220" s="51"/>
      <c r="LO220" s="51"/>
      <c r="LP220" s="51"/>
      <c r="LQ220" s="51"/>
      <c r="LR220" s="51"/>
      <c r="LS220" s="51"/>
      <c r="LT220" s="51"/>
      <c r="LU220" s="51"/>
      <c r="LV220" s="51"/>
      <c r="LW220" s="51"/>
      <c r="LX220" s="51"/>
      <c r="LY220" s="51"/>
      <c r="LZ220" s="51"/>
      <c r="MA220" s="51"/>
      <c r="MB220" s="51"/>
      <c r="MC220" s="51"/>
      <c r="MD220" s="51"/>
      <c r="ME220" s="51"/>
      <c r="MF220" s="51"/>
      <c r="MG220" s="51"/>
      <c r="MH220" s="51"/>
      <c r="MI220" s="51"/>
      <c r="MJ220" s="51">
        <v>32303.34</v>
      </c>
      <c r="MK220" s="51"/>
      <c r="ML220" s="51"/>
      <c r="MM220" s="51"/>
      <c r="MN220" s="51"/>
      <c r="MO220" s="51"/>
      <c r="MP220" s="51"/>
      <c r="MQ220" s="51"/>
      <c r="MR220" s="51"/>
      <c r="MS220" s="51"/>
      <c r="MT220" s="51"/>
      <c r="MU220" s="51"/>
      <c r="MV220" s="51"/>
      <c r="MW220" s="51"/>
      <c r="MX220" s="51"/>
      <c r="MY220" s="51"/>
      <c r="MZ220" s="51"/>
      <c r="NA220" s="51"/>
      <c r="NB220" s="51"/>
      <c r="NC220" s="51"/>
      <c r="ND220" s="51"/>
      <c r="NE220" s="51"/>
      <c r="NF220" s="51"/>
      <c r="NG220" s="51"/>
      <c r="NH220" s="51">
        <v>35880</v>
      </c>
      <c r="NI220" s="51"/>
      <c r="NJ220" s="51"/>
      <c r="NK220" s="51"/>
      <c r="NL220" s="51"/>
      <c r="NM220" s="51"/>
      <c r="NN220" s="51"/>
      <c r="NO220" s="51"/>
      <c r="NP220" s="51"/>
      <c r="NQ220" s="51"/>
      <c r="NR220" s="51"/>
      <c r="NS220" s="51"/>
      <c r="NT220" s="51"/>
      <c r="NU220" s="51"/>
      <c r="NV220" s="51"/>
      <c r="NW220" s="51"/>
      <c r="NX220" s="51"/>
      <c r="NY220" s="51"/>
      <c r="NZ220" s="51"/>
      <c r="OA220" s="51"/>
      <c r="OB220" s="51"/>
      <c r="OC220" s="51"/>
      <c r="OD220" s="51"/>
      <c r="OE220" s="51"/>
      <c r="OF220" s="51"/>
      <c r="OG220" s="51"/>
      <c r="OH220" s="51"/>
      <c r="OI220" s="51"/>
      <c r="OJ220" s="51"/>
      <c r="OK220" s="51"/>
      <c r="OL220" s="51"/>
      <c r="OM220" s="51"/>
      <c r="ON220" s="51"/>
      <c r="OO220" s="51"/>
      <c r="OP220" s="51"/>
      <c r="OQ220" s="51"/>
      <c r="OR220" s="51">
        <v>152741.32</v>
      </c>
      <c r="OS220" s="51"/>
      <c r="OT220" s="51"/>
      <c r="OU220" s="51"/>
      <c r="OV220" s="51"/>
      <c r="OW220" s="51"/>
      <c r="OX220" s="51"/>
      <c r="OY220" s="51"/>
      <c r="OZ220" s="51"/>
      <c r="PA220" s="51"/>
      <c r="PB220" s="51"/>
      <c r="PC220" s="51"/>
      <c r="PD220" s="51"/>
      <c r="PE220" s="51"/>
      <c r="PF220" s="51">
        <v>188621.32</v>
      </c>
      <c r="PG220" s="33">
        <v>24963.13</v>
      </c>
      <c r="PH220" s="33"/>
      <c r="PI220" s="33"/>
      <c r="PJ220" s="33"/>
      <c r="PK220" s="33"/>
      <c r="PL220" s="33"/>
      <c r="PM220" s="33"/>
      <c r="PN220" s="33">
        <v>4512.33</v>
      </c>
      <c r="PO220" s="33"/>
      <c r="PP220" s="33"/>
      <c r="PQ220" s="33">
        <v>17099.52</v>
      </c>
      <c r="PR220" s="33"/>
      <c r="PS220" s="33"/>
      <c r="PT220" s="33"/>
      <c r="PU220" s="33"/>
      <c r="PV220" s="33"/>
      <c r="PW220" s="33"/>
      <c r="PX220" s="33"/>
      <c r="PY220" s="33"/>
      <c r="PZ220" s="33"/>
      <c r="QA220" s="33"/>
      <c r="QB220" s="33"/>
      <c r="QC220" s="33"/>
      <c r="QD220" s="33"/>
      <c r="QE220" s="33"/>
      <c r="QF220" s="33"/>
      <c r="QG220" s="33">
        <v>236139</v>
      </c>
      <c r="QH220" s="33"/>
      <c r="QI220" s="33"/>
      <c r="QJ220" s="33"/>
      <c r="QK220" s="33"/>
      <c r="QL220" s="33"/>
      <c r="QM220" s="33"/>
      <c r="QN220" s="33"/>
      <c r="QO220" s="33">
        <v>121931.78</v>
      </c>
      <c r="QP220" s="33"/>
      <c r="QQ220" s="33"/>
      <c r="QR220" s="33"/>
      <c r="QS220" s="33"/>
      <c r="QT220" s="33"/>
      <c r="QU220" s="33"/>
      <c r="QV220" s="33"/>
      <c r="QW220" s="33"/>
      <c r="QX220" s="33"/>
      <c r="QY220" s="33"/>
      <c r="QZ220" s="33">
        <v>118813.77</v>
      </c>
      <c r="RA220" s="33"/>
      <c r="RB220" s="33">
        <v>10386.24</v>
      </c>
      <c r="RC220" s="33"/>
      <c r="RD220" s="33">
        <v>346982.54</v>
      </c>
      <c r="RE220" s="33"/>
      <c r="RF220" s="33"/>
      <c r="RG220" s="33"/>
      <c r="RH220" s="33"/>
      <c r="RI220" s="33"/>
      <c r="RJ220" s="33"/>
      <c r="RK220" s="33"/>
      <c r="RL220" s="33"/>
      <c r="RM220" s="33"/>
      <c r="RN220" s="33"/>
      <c r="RO220" s="33"/>
      <c r="RP220" s="33"/>
      <c r="RQ220" s="33">
        <v>233935.8</v>
      </c>
      <c r="RR220" s="33"/>
      <c r="RS220" s="33">
        <v>52607.45</v>
      </c>
      <c r="RT220" s="33"/>
      <c r="RU220" s="33"/>
      <c r="RV220" s="33"/>
      <c r="RW220" s="33"/>
      <c r="RX220" s="33"/>
      <c r="RY220" s="33"/>
      <c r="RZ220" s="33"/>
      <c r="SA220" s="33"/>
      <c r="SB220" s="33"/>
      <c r="SC220" s="33"/>
      <c r="SD220" s="33"/>
      <c r="SE220" s="33"/>
      <c r="SF220" s="33">
        <v>1167371.56</v>
      </c>
      <c r="SG220" s="33"/>
      <c r="SH220" s="33"/>
      <c r="SI220" s="33"/>
      <c r="SJ220" s="33"/>
      <c r="SK220" s="33"/>
      <c r="SL220" s="33"/>
      <c r="SM220" s="33"/>
      <c r="SN220" s="33"/>
      <c r="SO220" s="33"/>
      <c r="SP220" s="33"/>
      <c r="SQ220" s="33"/>
      <c r="SR220" s="33"/>
      <c r="SS220" s="33"/>
      <c r="ST220" s="33"/>
      <c r="SU220" s="33"/>
      <c r="SV220" s="33"/>
      <c r="SW220" s="33"/>
      <c r="SX220" s="33"/>
      <c r="SY220" s="33"/>
      <c r="SZ220" s="33"/>
      <c r="TA220" s="33"/>
      <c r="TB220" s="33"/>
      <c r="TC220" s="33"/>
      <c r="TD220" s="33"/>
      <c r="TE220" s="33"/>
      <c r="TF220" s="33"/>
      <c r="TG220" s="33"/>
      <c r="TH220" s="33"/>
      <c r="TI220" s="33"/>
      <c r="TJ220" s="33"/>
      <c r="TK220" s="33"/>
      <c r="TL220" s="33"/>
      <c r="TM220" s="33"/>
      <c r="TN220" s="33"/>
      <c r="TO220" s="33"/>
      <c r="TP220" s="33"/>
      <c r="TQ220" s="33"/>
      <c r="TR220" s="33"/>
      <c r="TS220" s="33"/>
      <c r="TT220" s="33"/>
      <c r="TU220" s="33"/>
      <c r="TV220" s="33"/>
      <c r="TW220" s="33"/>
      <c r="TX220" s="33"/>
      <c r="TY220" s="33"/>
      <c r="TZ220" s="33"/>
      <c r="UA220" s="33"/>
      <c r="UB220" s="33"/>
      <c r="UC220" s="33"/>
      <c r="UD220" s="33"/>
      <c r="UE220" s="33"/>
      <c r="UF220" s="33"/>
      <c r="UG220" s="33"/>
      <c r="UH220" s="33"/>
      <c r="UI220" s="33"/>
      <c r="UJ220" s="33"/>
      <c r="UK220" s="33"/>
      <c r="UL220" s="33"/>
      <c r="UM220" s="33"/>
      <c r="UN220" s="33"/>
      <c r="UO220" s="33"/>
      <c r="UP220" s="33"/>
      <c r="UQ220" s="33"/>
      <c r="UR220" s="33"/>
      <c r="US220" s="33"/>
      <c r="UT220" s="33"/>
      <c r="UU220" s="33"/>
      <c r="UV220" s="33"/>
      <c r="UW220" s="33"/>
      <c r="UX220" s="33"/>
      <c r="UY220" s="33"/>
      <c r="UZ220" s="33"/>
      <c r="VA220" s="33">
        <v>32597.32</v>
      </c>
      <c r="VB220" s="33"/>
      <c r="VC220" s="33">
        <v>161330.51999999999</v>
      </c>
      <c r="VD220" s="33"/>
      <c r="VE220" s="33"/>
      <c r="VF220" s="33"/>
      <c r="VG220" s="33"/>
      <c r="VH220" s="33"/>
      <c r="VI220" s="33"/>
      <c r="VJ220" s="33"/>
      <c r="VK220" s="33"/>
      <c r="VL220" s="33"/>
      <c r="VM220" s="33"/>
      <c r="VN220" s="33"/>
      <c r="VO220" s="33">
        <v>5388.88</v>
      </c>
      <c r="VP220" s="33"/>
      <c r="VQ220" s="33">
        <v>199316.72</v>
      </c>
      <c r="VR220" s="33"/>
      <c r="VS220" s="33"/>
      <c r="VT220" s="33"/>
      <c r="VU220" s="33"/>
      <c r="VV220" s="33"/>
      <c r="VW220" s="33"/>
      <c r="VX220" s="33"/>
      <c r="VY220" s="33"/>
      <c r="VZ220" s="33"/>
      <c r="WA220" s="33"/>
      <c r="WB220" s="33"/>
      <c r="WC220" s="33"/>
      <c r="WD220" s="33"/>
      <c r="WE220" s="33"/>
      <c r="WF220" s="33"/>
      <c r="WG220" s="33"/>
      <c r="WH220" s="33">
        <v>14957.13</v>
      </c>
      <c r="WI220" s="33"/>
      <c r="WJ220" s="33"/>
      <c r="WK220" s="33"/>
      <c r="WL220" s="33"/>
      <c r="WM220" s="33"/>
      <c r="WN220" s="33"/>
      <c r="WO220" s="33"/>
      <c r="WP220" s="33"/>
      <c r="WQ220" s="33"/>
      <c r="WR220" s="33"/>
      <c r="WS220" s="33"/>
      <c r="WT220" s="33"/>
      <c r="WU220" s="33"/>
      <c r="WV220" s="33"/>
      <c r="WW220" s="33"/>
      <c r="WX220" s="33"/>
      <c r="WY220" s="33"/>
      <c r="WZ220" s="33"/>
      <c r="XA220" s="33"/>
      <c r="XB220" s="33"/>
      <c r="XC220" s="33"/>
      <c r="XD220" s="33"/>
      <c r="XE220" s="33"/>
      <c r="XF220" s="33"/>
      <c r="XG220" s="33"/>
      <c r="XH220" s="33"/>
      <c r="XI220" s="33"/>
      <c r="XJ220" s="33"/>
      <c r="XK220" s="33"/>
      <c r="XL220" s="33"/>
      <c r="XM220" s="33"/>
      <c r="XN220" s="33"/>
      <c r="XO220" s="33"/>
      <c r="XP220" s="33"/>
      <c r="XQ220" s="33"/>
      <c r="XR220" s="33"/>
      <c r="XS220" s="33"/>
      <c r="XT220" s="33"/>
      <c r="XU220" s="33"/>
      <c r="XV220" s="33"/>
      <c r="XW220" s="33"/>
      <c r="XX220" s="33"/>
      <c r="XY220" s="33"/>
      <c r="XZ220" s="33"/>
      <c r="YA220" s="33"/>
      <c r="YB220" s="33"/>
      <c r="YC220" s="33"/>
      <c r="YD220" s="33"/>
      <c r="YE220" s="33"/>
      <c r="YF220" s="33"/>
      <c r="YG220" s="33"/>
      <c r="YH220" s="33"/>
      <c r="YI220" s="33"/>
      <c r="YJ220" s="33"/>
      <c r="YK220" s="33"/>
      <c r="YL220" s="33"/>
      <c r="YM220" s="33"/>
      <c r="YN220" s="33"/>
      <c r="YO220" s="33"/>
      <c r="YP220" s="33"/>
      <c r="YQ220" s="33"/>
      <c r="YR220" s="33">
        <v>0</v>
      </c>
      <c r="YS220" s="33"/>
      <c r="YT220" s="33"/>
      <c r="YU220" s="33"/>
      <c r="YV220" s="33"/>
      <c r="YW220" s="33"/>
      <c r="YX220" s="33"/>
      <c r="YY220" s="33"/>
      <c r="YZ220" s="33"/>
      <c r="ZA220" s="33"/>
      <c r="ZB220" s="33"/>
      <c r="ZC220" s="33">
        <v>14957.13</v>
      </c>
      <c r="ZD220" s="33">
        <v>48908.93</v>
      </c>
      <c r="ZE220" s="33"/>
      <c r="ZF220" s="33"/>
      <c r="ZG220" s="33"/>
      <c r="ZH220" s="33"/>
      <c r="ZI220" s="33"/>
      <c r="ZJ220" s="33"/>
      <c r="ZK220" s="33">
        <v>88550</v>
      </c>
      <c r="ZL220" s="33"/>
      <c r="ZM220" s="33"/>
      <c r="ZN220" s="33"/>
      <c r="ZO220" s="33"/>
      <c r="ZP220" s="33"/>
      <c r="ZQ220" s="33"/>
      <c r="ZR220" s="33">
        <v>26274.84</v>
      </c>
      <c r="ZS220" s="33"/>
      <c r="ZT220" s="33"/>
      <c r="ZU220" s="33"/>
      <c r="ZV220" s="33"/>
      <c r="ZW220" s="33"/>
      <c r="ZX220" s="33"/>
      <c r="ZY220" s="33"/>
      <c r="ZZ220" s="33"/>
      <c r="AAA220" s="33"/>
      <c r="AAB220" s="33"/>
      <c r="AAC220" s="33"/>
      <c r="AAD220" s="33"/>
      <c r="AAE220" s="33"/>
      <c r="AAF220" s="33"/>
      <c r="AAG220" s="33"/>
      <c r="AAH220" s="33"/>
      <c r="AAI220" s="33"/>
      <c r="AAJ220" s="33"/>
      <c r="AAK220" s="33"/>
      <c r="AAL220" s="33"/>
      <c r="AAM220" s="33"/>
      <c r="AAN220" s="33"/>
      <c r="AAO220" s="33"/>
      <c r="AAP220" s="33"/>
      <c r="AAQ220" s="33"/>
      <c r="AAR220" s="33">
        <v>92280</v>
      </c>
      <c r="AAS220" s="33"/>
      <c r="AAT220" s="33"/>
      <c r="AAU220" s="33">
        <v>92590.22</v>
      </c>
      <c r="AAV220" s="33"/>
      <c r="AAW220" s="33"/>
      <c r="AAX220" s="33"/>
      <c r="AAY220" s="33"/>
      <c r="AAZ220" s="33"/>
      <c r="ABA220" s="33"/>
      <c r="ABB220" s="33"/>
      <c r="ABC220" s="33"/>
      <c r="ABD220" s="33"/>
      <c r="ABE220" s="33"/>
      <c r="ABF220" s="33"/>
      <c r="ABG220" s="33"/>
      <c r="ABH220" s="33"/>
      <c r="ABI220" s="33"/>
      <c r="ABJ220" s="33"/>
      <c r="ABK220" s="33"/>
      <c r="ABL220" s="33"/>
      <c r="ABM220" s="33"/>
      <c r="ABN220" s="33"/>
      <c r="ABO220" s="33"/>
      <c r="ABP220" s="33"/>
      <c r="ABQ220" s="33"/>
      <c r="ABR220" s="33"/>
      <c r="ABS220" s="33"/>
      <c r="ABT220" s="33"/>
      <c r="ABU220" s="33"/>
      <c r="ABV220" s="33"/>
      <c r="ABW220" s="33">
        <v>348603.99</v>
      </c>
      <c r="ABX220" s="33"/>
      <c r="ABY220" s="33"/>
      <c r="ABZ220" s="33"/>
      <c r="ACA220" s="33"/>
      <c r="ACB220" s="33"/>
      <c r="ACC220" s="33"/>
      <c r="ACD220" s="33"/>
      <c r="ACE220" s="33"/>
      <c r="ACF220" s="33"/>
      <c r="ACG220" s="33"/>
      <c r="ACH220" s="33"/>
      <c r="ACI220" s="33"/>
      <c r="ACJ220" s="33"/>
      <c r="ACK220" s="33"/>
      <c r="ACL220" s="33"/>
      <c r="ACM220" s="33"/>
      <c r="ACN220" s="33"/>
      <c r="ACO220" s="33"/>
      <c r="ACP220" s="33"/>
      <c r="ACQ220" s="33"/>
      <c r="ACR220" s="33"/>
      <c r="ACS220" s="33"/>
      <c r="ACT220" s="33"/>
      <c r="ACU220" s="33"/>
      <c r="ACV220" s="33"/>
      <c r="ACW220" s="33"/>
      <c r="ACX220" s="33"/>
      <c r="ACY220" s="33"/>
      <c r="ACZ220" s="33"/>
      <c r="ADA220" s="33">
        <v>175755.25</v>
      </c>
      <c r="ADB220" s="33"/>
      <c r="ADC220" s="33"/>
      <c r="ADD220" s="33"/>
      <c r="ADE220" s="33"/>
      <c r="ADF220" s="33"/>
      <c r="ADG220" s="33"/>
      <c r="ADH220" s="33"/>
      <c r="ADI220" s="33"/>
      <c r="ADJ220" s="33"/>
      <c r="ADK220" s="33"/>
      <c r="ADL220" s="33"/>
      <c r="ADM220" s="33"/>
      <c r="ADN220" s="33"/>
      <c r="ADO220" s="33">
        <v>26106.639999999999</v>
      </c>
      <c r="ADP220" s="33"/>
      <c r="ADQ220" s="33"/>
      <c r="ADR220" s="33"/>
      <c r="ADS220" s="33"/>
      <c r="ADT220" s="33"/>
      <c r="ADU220" s="33"/>
      <c r="ADV220" s="33"/>
      <c r="ADW220" s="33"/>
      <c r="ADX220" s="33"/>
      <c r="ADY220" s="33"/>
      <c r="ADZ220" s="33"/>
      <c r="AEA220" s="33"/>
      <c r="AEB220" s="33"/>
      <c r="AEC220" s="33"/>
      <c r="AED220" s="33"/>
      <c r="AEE220" s="33"/>
      <c r="AEF220" s="33"/>
      <c r="AEG220" s="33"/>
      <c r="AEH220" s="33"/>
      <c r="AEI220" s="33"/>
      <c r="AEJ220" s="33"/>
      <c r="AEK220" s="33"/>
      <c r="AEL220" s="33"/>
      <c r="AEM220" s="33"/>
      <c r="AEN220" s="33"/>
      <c r="AEO220" s="33"/>
      <c r="AEP220" s="33"/>
      <c r="AEQ220" s="33"/>
      <c r="AER220" s="33"/>
      <c r="AES220" s="33"/>
      <c r="AET220" s="33"/>
      <c r="AEU220" s="33"/>
      <c r="AEV220" s="33"/>
      <c r="AEW220" s="33"/>
      <c r="AEX220" s="33"/>
      <c r="AEY220" s="33"/>
      <c r="AEZ220" s="33">
        <v>201861.89</v>
      </c>
      <c r="AFA220" s="33"/>
      <c r="AFB220" s="33"/>
      <c r="AFC220" s="33"/>
      <c r="AFD220" s="33"/>
      <c r="AFE220" s="33"/>
      <c r="AFF220" s="33"/>
      <c r="AFG220" s="33"/>
      <c r="AFH220" s="33"/>
      <c r="AFI220" s="33"/>
      <c r="AFJ220" s="33"/>
      <c r="AFK220" s="33"/>
      <c r="AFL220" s="33"/>
      <c r="AFM220" s="33"/>
      <c r="AFN220" s="33"/>
      <c r="AFO220" s="33"/>
      <c r="AFP220" s="33"/>
      <c r="AFQ220" s="33"/>
      <c r="AFR220" s="33"/>
      <c r="AFS220" s="33"/>
      <c r="AFT220" s="33"/>
      <c r="AFU220" s="33"/>
      <c r="AFV220" s="33"/>
      <c r="AFW220" s="33"/>
      <c r="AFX220" s="33"/>
      <c r="AFY220" s="33"/>
      <c r="AFZ220" s="33"/>
      <c r="AGA220" s="33"/>
      <c r="AGB220" s="33"/>
      <c r="AGC220" s="33"/>
      <c r="AGD220" s="33"/>
      <c r="AGE220" s="33"/>
      <c r="AGF220" s="33"/>
      <c r="AGG220" s="33"/>
      <c r="AGH220" s="33"/>
      <c r="AGI220" s="33"/>
      <c r="AGJ220" s="33"/>
      <c r="AGK220" s="33">
        <v>104847.24</v>
      </c>
      <c r="AGL220" s="33"/>
      <c r="AGM220" s="33"/>
      <c r="AGN220" s="33"/>
      <c r="AGO220" s="33"/>
      <c r="AGP220" s="33"/>
      <c r="AGQ220" s="33"/>
      <c r="AGR220" s="33"/>
      <c r="AGS220" s="33"/>
      <c r="AGT220" s="33"/>
      <c r="AGU220" s="33"/>
      <c r="AGV220" s="33"/>
      <c r="AGW220" s="33"/>
      <c r="AGX220" s="33"/>
      <c r="AGY220" s="33"/>
      <c r="AGZ220" s="33"/>
      <c r="AHA220" s="33"/>
      <c r="AHB220" s="33"/>
      <c r="AHC220" s="33">
        <v>49814.879999999997</v>
      </c>
      <c r="AHD220" s="33"/>
      <c r="AHE220" s="33">
        <v>303044.45</v>
      </c>
      <c r="AHF220" s="33"/>
      <c r="AHG220" s="33"/>
      <c r="AHH220" s="33"/>
      <c r="AHI220" s="33"/>
      <c r="AHJ220" s="33"/>
      <c r="AHK220" s="33"/>
      <c r="AHL220" s="33"/>
      <c r="AHM220" s="33"/>
      <c r="AHN220" s="33"/>
      <c r="AHO220" s="33"/>
      <c r="AHP220" s="33"/>
      <c r="AHQ220" s="33"/>
      <c r="AHR220" s="33"/>
      <c r="AHS220" s="33"/>
      <c r="AHT220" s="33"/>
      <c r="AHU220" s="33"/>
      <c r="AHV220" s="33"/>
      <c r="AHW220" s="33"/>
      <c r="AHX220" s="33"/>
      <c r="AHY220" s="33"/>
      <c r="AHZ220" s="33"/>
      <c r="AIA220" s="33">
        <v>457706.57</v>
      </c>
      <c r="AIB220" s="33">
        <v>3359595.8900000006</v>
      </c>
    </row>
    <row r="221" spans="1:912" x14ac:dyDescent="0.5">
      <c r="A221" s="50" t="s">
        <v>413</v>
      </c>
      <c r="B221" s="50" t="s">
        <v>464</v>
      </c>
      <c r="C221" s="50" t="s">
        <v>465</v>
      </c>
      <c r="D221" s="51">
        <v>1098000</v>
      </c>
      <c r="E221" s="51">
        <v>12340</v>
      </c>
      <c r="F221" s="51">
        <v>32000.04</v>
      </c>
      <c r="G221" s="51">
        <v>630927.96</v>
      </c>
      <c r="H221" s="51">
        <v>681568.1</v>
      </c>
      <c r="I221" s="51">
        <v>12670</v>
      </c>
      <c r="J221" s="51">
        <v>1063133.33</v>
      </c>
      <c r="K221" s="51">
        <v>733653.72</v>
      </c>
      <c r="L221" s="51">
        <v>9066.6</v>
      </c>
      <c r="M221" s="51">
        <v>400541.89</v>
      </c>
      <c r="N221" s="51">
        <v>17360.04</v>
      </c>
      <c r="O221" s="51">
        <v>37488</v>
      </c>
      <c r="P221" s="51">
        <v>759999.96</v>
      </c>
      <c r="Q221" s="51">
        <v>374999.92</v>
      </c>
      <c r="R221" s="51">
        <v>357554.64</v>
      </c>
      <c r="S221" s="51">
        <v>379832.04</v>
      </c>
      <c r="T221" s="51">
        <v>55408.92</v>
      </c>
      <c r="U221" s="51">
        <v>38696.04</v>
      </c>
      <c r="V221" s="51"/>
      <c r="W221" s="51">
        <v>3819.96</v>
      </c>
      <c r="X221" s="51"/>
      <c r="Y221" s="51">
        <v>861750.75</v>
      </c>
      <c r="Z221" s="51"/>
      <c r="AA221" s="51"/>
      <c r="AB221" s="51">
        <v>881917.26</v>
      </c>
      <c r="AC221" s="51">
        <v>702968.12</v>
      </c>
      <c r="AD221" s="51">
        <v>335724</v>
      </c>
      <c r="AE221" s="51">
        <v>71426.740000000005</v>
      </c>
      <c r="AF221" s="51"/>
      <c r="AG221" s="51"/>
      <c r="AH221" s="51"/>
      <c r="AI221" s="51"/>
      <c r="AJ221" s="51"/>
      <c r="AK221" s="51">
        <v>0.01</v>
      </c>
      <c r="AL221" s="51">
        <v>39523.199999999997</v>
      </c>
      <c r="AM221" s="51">
        <v>219507.96</v>
      </c>
      <c r="AN221" s="51"/>
      <c r="AO221" s="51"/>
      <c r="AP221" s="51">
        <v>274992.24</v>
      </c>
      <c r="AQ221" s="51"/>
      <c r="AR221" s="51"/>
      <c r="AS221" s="51">
        <v>126770.76</v>
      </c>
      <c r="AT221" s="51">
        <v>411230.03</v>
      </c>
      <c r="AU221" s="51"/>
      <c r="AV221" s="51"/>
      <c r="AW221" s="51"/>
      <c r="AX221" s="51"/>
      <c r="AY221" s="51"/>
      <c r="AZ221" s="51">
        <v>76486.100000000006</v>
      </c>
      <c r="BA221" s="51"/>
      <c r="BB221" s="51">
        <v>120</v>
      </c>
      <c r="BC221" s="51"/>
      <c r="BD221" s="51">
        <v>387360</v>
      </c>
      <c r="BE221" s="51"/>
      <c r="BF221" s="51"/>
      <c r="BG221" s="51"/>
      <c r="BH221" s="51"/>
      <c r="BI221" s="51">
        <v>1449813.84</v>
      </c>
      <c r="BJ221" s="51">
        <v>184466.67</v>
      </c>
      <c r="BK221" s="51"/>
      <c r="BL221" s="51"/>
      <c r="BM221" s="51">
        <v>250789.43</v>
      </c>
      <c r="BN221" s="51"/>
      <c r="BO221" s="51"/>
      <c r="BP221" s="51"/>
      <c r="BQ221" s="51"/>
      <c r="BR221" s="51"/>
      <c r="BS221" s="51">
        <v>19640.04</v>
      </c>
      <c r="BT221" s="51">
        <v>360088.08</v>
      </c>
      <c r="BU221" s="51">
        <v>258547.72</v>
      </c>
      <c r="BV221" s="51">
        <v>396228</v>
      </c>
      <c r="BW221" s="51">
        <v>512393.13</v>
      </c>
      <c r="BX221" s="51">
        <v>262798.96000000002</v>
      </c>
      <c r="BY221" s="51">
        <v>10451.4</v>
      </c>
      <c r="BZ221" s="51"/>
      <c r="CA221" s="51"/>
      <c r="CB221" s="51">
        <v>1016336.76</v>
      </c>
      <c r="CC221" s="51">
        <v>1297065.1599999999</v>
      </c>
      <c r="CD221" s="51">
        <v>1187928</v>
      </c>
      <c r="CE221" s="51">
        <v>12111.96</v>
      </c>
      <c r="CF221" s="51"/>
      <c r="CG221" s="51">
        <v>876108</v>
      </c>
      <c r="CH221" s="51">
        <v>249384.26</v>
      </c>
      <c r="CI221" s="51">
        <v>2857430.54</v>
      </c>
      <c r="CJ221" s="51"/>
      <c r="CK221" s="51">
        <v>320527.33</v>
      </c>
      <c r="CL221" s="51"/>
      <c r="CM221" s="51"/>
      <c r="CN221" s="51">
        <v>165904</v>
      </c>
      <c r="CO221" s="51"/>
      <c r="CP221" s="51"/>
      <c r="CQ221" s="51">
        <v>31876</v>
      </c>
      <c r="CR221" s="51"/>
      <c r="CS221" s="51">
        <v>69304</v>
      </c>
      <c r="CT221" s="51">
        <v>1146800</v>
      </c>
      <c r="CU221" s="51"/>
      <c r="CV221" s="51">
        <v>308276.40000000002</v>
      </c>
      <c r="CW221" s="51">
        <v>608276.39</v>
      </c>
      <c r="CX221" s="51">
        <v>202437.72</v>
      </c>
      <c r="CY221" s="51"/>
      <c r="CZ221" s="51"/>
      <c r="DA221" s="51"/>
      <c r="DB221" s="51">
        <v>25143822.119999997</v>
      </c>
      <c r="DC221" s="51"/>
      <c r="DD221" s="51">
        <v>651200</v>
      </c>
      <c r="DE221" s="51">
        <v>9999.9599999999991</v>
      </c>
      <c r="DF221" s="51"/>
      <c r="DG221" s="51">
        <v>309737.55</v>
      </c>
      <c r="DH221" s="51">
        <v>1378794.54</v>
      </c>
      <c r="DI221" s="51">
        <v>397429.8</v>
      </c>
      <c r="DJ221" s="51">
        <v>160188.76999999999</v>
      </c>
      <c r="DK221" s="51">
        <v>16906.79</v>
      </c>
      <c r="DL221" s="51">
        <v>1929129.34</v>
      </c>
      <c r="DM221" s="51">
        <v>220997.99</v>
      </c>
      <c r="DN221" s="51">
        <v>673822.68</v>
      </c>
      <c r="DO221" s="51">
        <v>850033.35</v>
      </c>
      <c r="DP221" s="51">
        <v>215756.92</v>
      </c>
      <c r="DQ221" s="51">
        <v>663524.4</v>
      </c>
      <c r="DR221" s="51">
        <v>338124</v>
      </c>
      <c r="DS221" s="51">
        <v>352019.52</v>
      </c>
      <c r="DT221" s="51">
        <v>843803.35</v>
      </c>
      <c r="DU221" s="51">
        <v>79873.39</v>
      </c>
      <c r="DV221" s="51">
        <v>160950.79999999999</v>
      </c>
      <c r="DW221" s="51">
        <v>473088.6</v>
      </c>
      <c r="DX221" s="51">
        <v>405110.02</v>
      </c>
      <c r="DY221" s="51">
        <v>89118.2</v>
      </c>
      <c r="DZ221" s="51"/>
      <c r="EA221" s="51"/>
      <c r="EB221" s="51"/>
      <c r="EC221" s="51"/>
      <c r="ED221" s="51">
        <v>88283.72</v>
      </c>
      <c r="EE221" s="51"/>
      <c r="EF221" s="51">
        <v>181853.95</v>
      </c>
      <c r="EG221" s="51">
        <v>1209482.25</v>
      </c>
      <c r="EH221" s="51">
        <v>374126.48</v>
      </c>
      <c r="EI221" s="51">
        <v>176736.65</v>
      </c>
      <c r="EJ221" s="51">
        <v>303767.59999999998</v>
      </c>
      <c r="EK221" s="51">
        <v>24082.7</v>
      </c>
      <c r="EL221" s="51">
        <v>30952</v>
      </c>
      <c r="EM221" s="51"/>
      <c r="EN221" s="51">
        <v>283962.7</v>
      </c>
      <c r="EO221" s="51">
        <v>290628.33</v>
      </c>
      <c r="EP221" s="51">
        <v>328595.64</v>
      </c>
      <c r="EQ221" s="51"/>
      <c r="ER221" s="51">
        <v>11810.01</v>
      </c>
      <c r="ES221" s="51"/>
      <c r="ET221" s="51"/>
      <c r="EU221" s="51">
        <v>158675.88</v>
      </c>
      <c r="EV221" s="51">
        <v>7960</v>
      </c>
      <c r="EW221" s="51"/>
      <c r="EX221" s="51">
        <v>13690527.879999999</v>
      </c>
      <c r="EY221" s="51">
        <v>2889862.9</v>
      </c>
      <c r="EZ221" s="51"/>
      <c r="FA221" s="51">
        <v>303189.44</v>
      </c>
      <c r="FB221" s="51">
        <v>402003.96</v>
      </c>
      <c r="FC221" s="51">
        <v>29853</v>
      </c>
      <c r="FD221" s="51">
        <v>305203.92</v>
      </c>
      <c r="FE221" s="51"/>
      <c r="FF221" s="51">
        <v>305203.92</v>
      </c>
      <c r="FG221" s="51">
        <v>305204.03999999998</v>
      </c>
      <c r="FH221" s="51">
        <v>734738.49</v>
      </c>
      <c r="FI221" s="51"/>
      <c r="FJ221" s="51">
        <v>493200</v>
      </c>
      <c r="FK221" s="51"/>
      <c r="FL221" s="51"/>
      <c r="FM221" s="51">
        <v>358910.49</v>
      </c>
      <c r="FN221" s="51"/>
      <c r="FO221" s="51">
        <v>441057.21</v>
      </c>
      <c r="FP221" s="51"/>
      <c r="FQ221" s="51"/>
      <c r="FR221" s="51"/>
      <c r="FS221" s="51">
        <v>707319.96</v>
      </c>
      <c r="FT221" s="51"/>
      <c r="FU221" s="51">
        <v>316000</v>
      </c>
      <c r="FV221" s="51">
        <v>354633.21</v>
      </c>
      <c r="FW221" s="51">
        <v>891990.47</v>
      </c>
      <c r="FX221" s="51">
        <v>353616.96</v>
      </c>
      <c r="FY221" s="51">
        <v>5833.33</v>
      </c>
      <c r="FZ221" s="51">
        <v>93084.12</v>
      </c>
      <c r="GA221" s="51">
        <v>77415.520000000004</v>
      </c>
      <c r="GB221" s="51">
        <v>29000</v>
      </c>
      <c r="GC221" s="51">
        <v>76824</v>
      </c>
      <c r="GD221" s="51">
        <v>69520</v>
      </c>
      <c r="GE221" s="51">
        <v>1276136.73</v>
      </c>
      <c r="GF221" s="51">
        <v>80291.039999999994</v>
      </c>
      <c r="GG221" s="51">
        <v>152639.92000000001</v>
      </c>
      <c r="GH221" s="51"/>
      <c r="GI221" s="51"/>
      <c r="GJ221" s="51"/>
      <c r="GK221" s="51">
        <v>77843.759999999995</v>
      </c>
      <c r="GL221" s="51"/>
      <c r="GM221" s="51"/>
      <c r="GN221" s="51">
        <v>727599.96</v>
      </c>
      <c r="GO221" s="51">
        <v>6600</v>
      </c>
      <c r="GP221" s="51"/>
      <c r="GQ221" s="51"/>
      <c r="GR221" s="51"/>
      <c r="GS221" s="51">
        <v>1022000</v>
      </c>
      <c r="GT221" s="51">
        <v>495180</v>
      </c>
      <c r="GU221" s="51">
        <v>47790.5</v>
      </c>
      <c r="GV221" s="51"/>
      <c r="GW221" s="51">
        <v>25917.8</v>
      </c>
      <c r="GX221" s="51">
        <v>420327.96</v>
      </c>
      <c r="GY221" s="51">
        <v>307556.59999999998</v>
      </c>
      <c r="GZ221" s="51">
        <v>177980.4</v>
      </c>
      <c r="HA221" s="51">
        <v>14361529.609999999</v>
      </c>
      <c r="HB221" s="51"/>
      <c r="HC221" s="51">
        <v>352588.99</v>
      </c>
      <c r="HD221" s="51"/>
      <c r="HE221" s="51">
        <v>106788.54</v>
      </c>
      <c r="HF221" s="51"/>
      <c r="HG221" s="51"/>
      <c r="HH221" s="51"/>
      <c r="HI221" s="51"/>
      <c r="HJ221" s="51">
        <v>84000</v>
      </c>
      <c r="HK221" s="51"/>
      <c r="HL221" s="51"/>
      <c r="HM221" s="51">
        <v>1628015.2</v>
      </c>
      <c r="HN221" s="51">
        <v>3903.36</v>
      </c>
      <c r="HO221" s="51"/>
      <c r="HP221" s="51">
        <v>488712</v>
      </c>
      <c r="HQ221" s="51"/>
      <c r="HR221" s="51">
        <v>3600</v>
      </c>
      <c r="HS221" s="51"/>
      <c r="HT221" s="51">
        <v>23012.76</v>
      </c>
      <c r="HU221" s="51">
        <v>672229.96</v>
      </c>
      <c r="HV221" s="51">
        <v>0</v>
      </c>
      <c r="HW221" s="51"/>
      <c r="HX221" s="51"/>
      <c r="HY221" s="51">
        <v>151000.03</v>
      </c>
      <c r="HZ221" s="51"/>
      <c r="IA221" s="51"/>
      <c r="IB221" s="51"/>
      <c r="IC221" s="51"/>
      <c r="ID221" s="51"/>
      <c r="IE221" s="51"/>
      <c r="IF221" s="51">
        <v>37599.96</v>
      </c>
      <c r="IG221" s="51"/>
      <c r="IH221" s="51">
        <v>297651.03999999998</v>
      </c>
      <c r="II221" s="51"/>
      <c r="IJ221" s="51"/>
      <c r="IK221" s="51">
        <v>4507302.96</v>
      </c>
      <c r="IL221" s="51">
        <v>1526779.68</v>
      </c>
      <c r="IM221" s="51"/>
      <c r="IN221" s="51"/>
      <c r="IO221" s="51">
        <v>654666.30000000005</v>
      </c>
      <c r="IP221" s="51"/>
      <c r="IQ221" s="51">
        <v>383239.72</v>
      </c>
      <c r="IR221" s="51"/>
      <c r="IS221" s="51">
        <v>226484.8</v>
      </c>
      <c r="IT221" s="51"/>
      <c r="IU221" s="51"/>
      <c r="IV221" s="51">
        <v>1785609.99</v>
      </c>
      <c r="IW221" s="51"/>
      <c r="IX221" s="51"/>
      <c r="IY221" s="51"/>
      <c r="IZ221" s="51"/>
      <c r="JA221" s="51"/>
      <c r="JB221" s="51">
        <v>55491.29</v>
      </c>
      <c r="JC221" s="51"/>
      <c r="JD221" s="51"/>
      <c r="JE221" s="51"/>
      <c r="JF221" s="51">
        <v>82336.95</v>
      </c>
      <c r="JG221" s="51"/>
      <c r="JH221" s="51">
        <v>2426445.9500000002</v>
      </c>
      <c r="JI221" s="51"/>
      <c r="JJ221" s="51"/>
      <c r="JK221" s="51"/>
      <c r="JL221" s="51"/>
      <c r="JM221" s="51"/>
      <c r="JN221" s="51"/>
      <c r="JO221" s="51"/>
      <c r="JP221" s="51"/>
      <c r="JQ221" s="51"/>
      <c r="JR221" s="51"/>
      <c r="JS221" s="51"/>
      <c r="JT221" s="51"/>
      <c r="JU221" s="51">
        <v>15497459.48</v>
      </c>
      <c r="JV221" s="51"/>
      <c r="JW221" s="51"/>
      <c r="JX221" s="51"/>
      <c r="JY221" s="51"/>
      <c r="JZ221" s="51">
        <v>555708</v>
      </c>
      <c r="KA221" s="51">
        <v>507480</v>
      </c>
      <c r="KB221" s="51">
        <v>1433025.58</v>
      </c>
      <c r="KC221" s="51">
        <v>587892.07999999996</v>
      </c>
      <c r="KD221" s="51">
        <v>288480.09000000003</v>
      </c>
      <c r="KE221" s="51"/>
      <c r="KF221" s="51"/>
      <c r="KG221" s="51">
        <v>234500.04</v>
      </c>
      <c r="KH221" s="51">
        <v>790442.94</v>
      </c>
      <c r="KI221" s="51">
        <v>280137.36</v>
      </c>
      <c r="KJ221" s="51">
        <v>578844</v>
      </c>
      <c r="KK221" s="51"/>
      <c r="KL221" s="51">
        <v>428566.7</v>
      </c>
      <c r="KM221" s="51">
        <v>413824</v>
      </c>
      <c r="KN221" s="51">
        <v>426696.89</v>
      </c>
      <c r="KO221" s="51">
        <v>14960.04</v>
      </c>
      <c r="KP221" s="51">
        <v>362453.4</v>
      </c>
      <c r="KQ221" s="51">
        <v>80259.960000000006</v>
      </c>
      <c r="KR221" s="51">
        <v>247196.04</v>
      </c>
      <c r="KS221" s="51">
        <v>408686.48</v>
      </c>
      <c r="KT221" s="51"/>
      <c r="KU221" s="51">
        <v>511530.72</v>
      </c>
      <c r="KV221" s="51">
        <v>12080.04</v>
      </c>
      <c r="KW221" s="51">
        <v>564140</v>
      </c>
      <c r="KX221" s="51">
        <v>81781.679999999993</v>
      </c>
      <c r="KY221" s="51">
        <v>23879.91</v>
      </c>
      <c r="KZ221" s="51">
        <v>1701902.46</v>
      </c>
      <c r="LA221" s="51">
        <v>389149.2</v>
      </c>
      <c r="LB221" s="51">
        <v>1812755.88</v>
      </c>
      <c r="LC221" s="51"/>
      <c r="LD221" s="51"/>
      <c r="LE221" s="51">
        <v>365143.44</v>
      </c>
      <c r="LF221" s="51">
        <v>681174.82</v>
      </c>
      <c r="LG221" s="51">
        <v>11600.04</v>
      </c>
      <c r="LH221" s="51">
        <v>38400</v>
      </c>
      <c r="LI221" s="51"/>
      <c r="LJ221" s="51"/>
      <c r="LK221" s="51"/>
      <c r="LL221" s="51"/>
      <c r="LM221" s="51">
        <v>336951.93</v>
      </c>
      <c r="LN221" s="51">
        <v>344540.88</v>
      </c>
      <c r="LO221" s="51"/>
      <c r="LP221" s="51">
        <v>408752.04</v>
      </c>
      <c r="LQ221" s="51">
        <v>295169.87</v>
      </c>
      <c r="LR221" s="51">
        <v>1625</v>
      </c>
      <c r="LS221" s="51"/>
      <c r="LT221" s="51">
        <v>153599.76</v>
      </c>
      <c r="LU221" s="51"/>
      <c r="LV221" s="51"/>
      <c r="LW221" s="51">
        <v>4102.25</v>
      </c>
      <c r="LX221" s="51"/>
      <c r="LY221" s="51">
        <v>10530000</v>
      </c>
      <c r="LZ221" s="51"/>
      <c r="MA221" s="51"/>
      <c r="MB221" s="51">
        <v>758680</v>
      </c>
      <c r="MC221" s="51">
        <v>1176836</v>
      </c>
      <c r="MD221" s="51"/>
      <c r="ME221" s="51"/>
      <c r="MF221" s="51">
        <v>531542.78</v>
      </c>
      <c r="MG221" s="51"/>
      <c r="MH221" s="51">
        <v>1172200</v>
      </c>
      <c r="MI221" s="51"/>
      <c r="MJ221" s="51">
        <v>29546692.299999997</v>
      </c>
      <c r="MK221" s="51">
        <v>1083247.6499999999</v>
      </c>
      <c r="ML221" s="51">
        <v>224631.88</v>
      </c>
      <c r="MM221" s="51">
        <v>72792.88</v>
      </c>
      <c r="MN221" s="51">
        <v>251022.43</v>
      </c>
      <c r="MO221" s="51">
        <v>216508</v>
      </c>
      <c r="MP221" s="51">
        <v>395007.46</v>
      </c>
      <c r="MQ221" s="51">
        <v>117203.05</v>
      </c>
      <c r="MR221" s="51">
        <v>571210.34</v>
      </c>
      <c r="MS221" s="51">
        <v>605386.48</v>
      </c>
      <c r="MT221" s="51">
        <v>654304.6</v>
      </c>
      <c r="MU221" s="51">
        <v>400571.04</v>
      </c>
      <c r="MV221" s="51">
        <v>420111.87</v>
      </c>
      <c r="MW221" s="51"/>
      <c r="MX221" s="51">
        <v>290047.12</v>
      </c>
      <c r="MY221" s="51">
        <v>33624.839999999997</v>
      </c>
      <c r="MZ221" s="51"/>
      <c r="NA221" s="51">
        <v>926175.96</v>
      </c>
      <c r="NB221" s="51"/>
      <c r="NC221" s="51">
        <v>273600.96970000002</v>
      </c>
      <c r="ND221" s="51">
        <v>1288581.52</v>
      </c>
      <c r="NE221" s="51"/>
      <c r="NF221" s="51"/>
      <c r="NG221" s="51"/>
      <c r="NH221" s="51">
        <v>3503271.98</v>
      </c>
      <c r="NI221" s="51">
        <v>1936704.65</v>
      </c>
      <c r="NJ221" s="51"/>
      <c r="NK221" s="51"/>
      <c r="NL221" s="51"/>
      <c r="NM221" s="51">
        <v>242400</v>
      </c>
      <c r="NN221" s="51">
        <v>2097223.41</v>
      </c>
      <c r="NO221" s="51">
        <v>865453.52</v>
      </c>
      <c r="NP221" s="51"/>
      <c r="NQ221" s="51">
        <v>110281.2</v>
      </c>
      <c r="NR221" s="51">
        <v>748636.68</v>
      </c>
      <c r="NS221" s="51"/>
      <c r="NT221" s="51"/>
      <c r="NU221" s="51"/>
      <c r="NV221" s="51">
        <v>10000</v>
      </c>
      <c r="NW221" s="51">
        <v>268816.40000000002</v>
      </c>
      <c r="NX221" s="51"/>
      <c r="NY221" s="51">
        <v>15119.81</v>
      </c>
      <c r="NZ221" s="51">
        <v>8130</v>
      </c>
      <c r="OA221" s="51">
        <v>0</v>
      </c>
      <c r="OB221" s="51">
        <v>648074.54</v>
      </c>
      <c r="OC221" s="51">
        <v>299295.11</v>
      </c>
      <c r="OD221" s="51">
        <v>413993.24</v>
      </c>
      <c r="OE221" s="51"/>
      <c r="OF221" s="51"/>
      <c r="OG221" s="51">
        <v>314839.64</v>
      </c>
      <c r="OH221" s="51"/>
      <c r="OI221" s="51"/>
      <c r="OJ221" s="51"/>
      <c r="OK221" s="51"/>
      <c r="OL221" s="51"/>
      <c r="OM221" s="51"/>
      <c r="ON221" s="51"/>
      <c r="OO221" s="51"/>
      <c r="OP221" s="51"/>
      <c r="OQ221" s="51"/>
      <c r="OR221" s="51">
        <v>10040</v>
      </c>
      <c r="OS221" s="51">
        <v>2410171.92</v>
      </c>
      <c r="OT221" s="51">
        <v>351761</v>
      </c>
      <c r="OU221" s="51"/>
      <c r="OV221" s="51"/>
      <c r="OW221" s="51"/>
      <c r="OX221" s="51">
        <v>92147.19</v>
      </c>
      <c r="OY221" s="51"/>
      <c r="OZ221" s="51">
        <v>242611.32</v>
      </c>
      <c r="PA221" s="51"/>
      <c r="PB221" s="51">
        <v>656596.6</v>
      </c>
      <c r="PC221" s="51">
        <v>514783.88</v>
      </c>
      <c r="PD221" s="51"/>
      <c r="PE221" s="51"/>
      <c r="PF221" s="51">
        <v>23584380.179699995</v>
      </c>
      <c r="PG221" s="33">
        <v>1259117.23</v>
      </c>
      <c r="PH221" s="33">
        <v>9668</v>
      </c>
      <c r="PI221" s="33">
        <v>342223.04</v>
      </c>
      <c r="PJ221" s="33">
        <v>67842.55</v>
      </c>
      <c r="PK221" s="33">
        <v>333061.59000000003</v>
      </c>
      <c r="PL221" s="33">
        <v>308693.33</v>
      </c>
      <c r="PM221" s="33">
        <v>589955.52</v>
      </c>
      <c r="PN221" s="33">
        <v>40922.400000000001</v>
      </c>
      <c r="PO221" s="33">
        <v>18144.150000000001</v>
      </c>
      <c r="PP221" s="33">
        <v>0</v>
      </c>
      <c r="PQ221" s="33">
        <v>614391.48</v>
      </c>
      <c r="PR221" s="33">
        <v>93960.06</v>
      </c>
      <c r="PS221" s="33">
        <v>6913.1</v>
      </c>
      <c r="PT221" s="33">
        <v>11545.08</v>
      </c>
      <c r="PU221" s="33"/>
      <c r="PV221" s="33">
        <v>258419.97</v>
      </c>
      <c r="PW221" s="33"/>
      <c r="PX221" s="33">
        <v>31738.799999999999</v>
      </c>
      <c r="PY221" s="33">
        <v>588451.12</v>
      </c>
      <c r="PZ221" s="33"/>
      <c r="QA221" s="33">
        <v>257617.41</v>
      </c>
      <c r="QB221" s="33">
        <v>261133.34</v>
      </c>
      <c r="QC221" s="33">
        <v>170234.5</v>
      </c>
      <c r="QD221" s="33">
        <v>614193.24</v>
      </c>
      <c r="QE221" s="33">
        <v>301200</v>
      </c>
      <c r="QF221" s="33"/>
      <c r="QG221" s="33">
        <v>28040</v>
      </c>
      <c r="QH221" s="33">
        <v>378579.35</v>
      </c>
      <c r="QI221" s="33"/>
      <c r="QJ221" s="33">
        <v>366772.68</v>
      </c>
      <c r="QK221" s="33">
        <v>391938.48</v>
      </c>
      <c r="QL221" s="33">
        <v>416052.04</v>
      </c>
      <c r="QM221" s="33">
        <v>648364.77</v>
      </c>
      <c r="QN221" s="33">
        <v>434633.32</v>
      </c>
      <c r="QO221" s="33">
        <v>498111.2</v>
      </c>
      <c r="QP221" s="33">
        <v>33224.400000000001</v>
      </c>
      <c r="QQ221" s="33">
        <v>26243.89</v>
      </c>
      <c r="QR221" s="33">
        <v>26134</v>
      </c>
      <c r="QS221" s="33">
        <v>93440</v>
      </c>
      <c r="QT221" s="33">
        <v>335346.2</v>
      </c>
      <c r="QU221" s="33"/>
      <c r="QV221" s="33">
        <v>11637.26</v>
      </c>
      <c r="QW221" s="33"/>
      <c r="QX221" s="33"/>
      <c r="QY221" s="33"/>
      <c r="QZ221" s="33"/>
      <c r="RA221" s="33">
        <v>232443.36</v>
      </c>
      <c r="RB221" s="33">
        <v>48320.04</v>
      </c>
      <c r="RC221" s="33"/>
      <c r="RD221" s="33">
        <v>346324</v>
      </c>
      <c r="RE221" s="33"/>
      <c r="RF221" s="33"/>
      <c r="RG221" s="33"/>
      <c r="RH221" s="33">
        <v>297760.08</v>
      </c>
      <c r="RI221" s="33"/>
      <c r="RJ221" s="33"/>
      <c r="RK221" s="33"/>
      <c r="RL221" s="33">
        <v>1487854.8</v>
      </c>
      <c r="RM221" s="33">
        <v>618939.14</v>
      </c>
      <c r="RN221" s="33"/>
      <c r="RO221" s="33">
        <v>932994.75</v>
      </c>
      <c r="RP221" s="33">
        <v>1299.4000000000001</v>
      </c>
      <c r="RQ221" s="33"/>
      <c r="RR221" s="33">
        <v>478558.8</v>
      </c>
      <c r="RS221" s="33">
        <v>223193.85</v>
      </c>
      <c r="RT221" s="33">
        <v>160078.15</v>
      </c>
      <c r="RU221" s="33">
        <v>18983.650000000001</v>
      </c>
      <c r="RV221" s="33">
        <v>414297.45</v>
      </c>
      <c r="RW221" s="33">
        <v>22703</v>
      </c>
      <c r="RX221" s="33">
        <v>28254.65</v>
      </c>
      <c r="RY221" s="33">
        <v>45956.88</v>
      </c>
      <c r="RZ221" s="33">
        <v>32944.9</v>
      </c>
      <c r="SA221" s="33"/>
      <c r="SB221" s="33"/>
      <c r="SC221" s="33"/>
      <c r="SD221" s="33">
        <v>350527.7</v>
      </c>
      <c r="SE221" s="33"/>
      <c r="SF221" s="33">
        <v>15609378.100000001</v>
      </c>
      <c r="SG221" s="33">
        <v>1099999.98</v>
      </c>
      <c r="SH221" s="33">
        <v>71466.960000000006</v>
      </c>
      <c r="SI221" s="33">
        <v>302720.8</v>
      </c>
      <c r="SJ221" s="33"/>
      <c r="SK221" s="33">
        <v>325403.93</v>
      </c>
      <c r="SL221" s="33">
        <v>246997.55</v>
      </c>
      <c r="SM221" s="33"/>
      <c r="SN221" s="33"/>
      <c r="SO221" s="33"/>
      <c r="SP221" s="33">
        <v>505205.29</v>
      </c>
      <c r="SQ221" s="33"/>
      <c r="SR221" s="33"/>
      <c r="SS221" s="33">
        <v>609539.04</v>
      </c>
      <c r="ST221" s="33">
        <v>46182.28</v>
      </c>
      <c r="SU221" s="33">
        <v>147465.60000000001</v>
      </c>
      <c r="SV221" s="33">
        <v>125144.04</v>
      </c>
      <c r="SW221" s="33">
        <v>466585.92</v>
      </c>
      <c r="SX221" s="33">
        <v>400447.56</v>
      </c>
      <c r="SY221" s="33">
        <v>15351.6</v>
      </c>
      <c r="SZ221" s="33"/>
      <c r="TA221" s="33"/>
      <c r="TB221" s="33"/>
      <c r="TC221" s="33">
        <v>86399.99</v>
      </c>
      <c r="TD221" s="33">
        <v>12560.04</v>
      </c>
      <c r="TE221" s="33"/>
      <c r="TF221" s="33">
        <v>73326.36</v>
      </c>
      <c r="TG221" s="33">
        <v>329004</v>
      </c>
      <c r="TH221" s="33">
        <v>275208</v>
      </c>
      <c r="TI221" s="33">
        <v>258362.38</v>
      </c>
      <c r="TJ221" s="33">
        <v>20044</v>
      </c>
      <c r="TK221" s="33">
        <v>2199.96</v>
      </c>
      <c r="TL221" s="33"/>
      <c r="TM221" s="33"/>
      <c r="TN221" s="33"/>
      <c r="TO221" s="33">
        <v>2221411.9</v>
      </c>
      <c r="TP221" s="33"/>
      <c r="TQ221" s="33"/>
      <c r="TR221" s="33">
        <v>330780.67</v>
      </c>
      <c r="TS221" s="33"/>
      <c r="TT221" s="33"/>
      <c r="TU221" s="33"/>
      <c r="TV221" s="33">
        <v>1195040</v>
      </c>
      <c r="TW221" s="33">
        <v>239828.04</v>
      </c>
      <c r="TX221" s="33">
        <v>307175.88</v>
      </c>
      <c r="TY221" s="33">
        <v>109160.6</v>
      </c>
      <c r="TZ221" s="33"/>
      <c r="UA221" s="33">
        <v>23520</v>
      </c>
      <c r="UB221" s="33">
        <v>2840.04</v>
      </c>
      <c r="UC221" s="33">
        <v>50516.65</v>
      </c>
      <c r="UD221" s="33">
        <v>25333.32</v>
      </c>
      <c r="UE221" s="33">
        <v>616600.07999999996</v>
      </c>
      <c r="UF221" s="33">
        <v>1167465.05</v>
      </c>
      <c r="UG221" s="33">
        <v>49306.79</v>
      </c>
      <c r="UH221" s="33">
        <v>338751.4</v>
      </c>
      <c r="UI221" s="33"/>
      <c r="UJ221" s="33">
        <v>1099859.92</v>
      </c>
      <c r="UK221" s="33">
        <v>1001153.44</v>
      </c>
      <c r="UL221" s="33">
        <v>603585.44999999995</v>
      </c>
      <c r="UM221" s="33">
        <v>315999.96000000002</v>
      </c>
      <c r="UN221" s="33">
        <v>310995.96000000002</v>
      </c>
      <c r="UO221" s="33"/>
      <c r="UP221" s="33"/>
      <c r="UQ221" s="33">
        <v>60288</v>
      </c>
      <c r="UR221" s="33">
        <v>74824</v>
      </c>
      <c r="US221" s="33">
        <v>313812.58</v>
      </c>
      <c r="UT221" s="33"/>
      <c r="UU221" s="33">
        <v>20628</v>
      </c>
      <c r="UV221" s="33">
        <v>2100800.04</v>
      </c>
      <c r="UW221" s="33"/>
      <c r="UX221" s="33">
        <v>199940.04</v>
      </c>
      <c r="UY221" s="33"/>
      <c r="UZ221" s="33"/>
      <c r="VA221" s="33">
        <v>30399.96</v>
      </c>
      <c r="VB221" s="33">
        <v>474871.55</v>
      </c>
      <c r="VC221" s="33"/>
      <c r="VD221" s="33">
        <v>69082.320000000007</v>
      </c>
      <c r="VE221" s="33">
        <v>199719.96</v>
      </c>
      <c r="VF221" s="33">
        <v>143395.42000000001</v>
      </c>
      <c r="VG221" s="33">
        <v>489212.56</v>
      </c>
      <c r="VH221" s="33">
        <v>426679.95</v>
      </c>
      <c r="VI221" s="33">
        <v>179600.04</v>
      </c>
      <c r="VJ221" s="33">
        <v>51999.96</v>
      </c>
      <c r="VK221" s="33">
        <v>53234.82</v>
      </c>
      <c r="VL221" s="33">
        <v>323555.15999999997</v>
      </c>
      <c r="VM221" s="33"/>
      <c r="VN221" s="33">
        <v>439644</v>
      </c>
      <c r="VO221" s="33"/>
      <c r="VP221" s="33">
        <v>20266.68</v>
      </c>
      <c r="VQ221" s="33">
        <v>21100895.470000003</v>
      </c>
      <c r="VR221" s="33">
        <v>1399666.64</v>
      </c>
      <c r="VS221" s="33"/>
      <c r="VT221" s="33"/>
      <c r="VU221" s="33"/>
      <c r="VV221" s="33">
        <v>1467245.48</v>
      </c>
      <c r="VW221" s="33"/>
      <c r="VX221" s="33">
        <v>1099046.3500000001</v>
      </c>
      <c r="VY221" s="33">
        <v>959679.24</v>
      </c>
      <c r="VZ221" s="33">
        <v>156300</v>
      </c>
      <c r="WA221" s="33"/>
      <c r="WB221" s="33">
        <v>1946358.57</v>
      </c>
      <c r="WC221" s="33">
        <v>210184.33</v>
      </c>
      <c r="WD221" s="33"/>
      <c r="WE221" s="33">
        <v>47764.959999999999</v>
      </c>
      <c r="WF221" s="33">
        <v>291600</v>
      </c>
      <c r="WG221" s="33"/>
      <c r="WH221" s="33">
        <v>4512597.3600000003</v>
      </c>
      <c r="WI221" s="33">
        <v>533099.64</v>
      </c>
      <c r="WJ221" s="33">
        <v>299600</v>
      </c>
      <c r="WK221" s="33">
        <v>58369.440000000002</v>
      </c>
      <c r="WL221" s="33">
        <v>38559.96</v>
      </c>
      <c r="WM221" s="33">
        <v>932709.79</v>
      </c>
      <c r="WN221" s="33">
        <v>266799.96000000002</v>
      </c>
      <c r="WO221" s="33">
        <v>13066.44</v>
      </c>
      <c r="WP221" s="33">
        <v>645060.54</v>
      </c>
      <c r="WQ221" s="33"/>
      <c r="WR221" s="33"/>
      <c r="WS221" s="33">
        <v>133433.32999999999</v>
      </c>
      <c r="WT221" s="33"/>
      <c r="WU221" s="33"/>
      <c r="WV221" s="33">
        <v>2854080</v>
      </c>
      <c r="WW221" s="33"/>
      <c r="WX221" s="33">
        <v>1091676.4099999999</v>
      </c>
      <c r="WY221" s="33">
        <v>369999.96</v>
      </c>
      <c r="WZ221" s="33">
        <v>42760</v>
      </c>
      <c r="XA221" s="33">
        <v>503805.68</v>
      </c>
      <c r="XB221" s="33">
        <v>724968.51</v>
      </c>
      <c r="XC221" s="33"/>
      <c r="XD221" s="33">
        <v>119335.92</v>
      </c>
      <c r="XE221" s="33">
        <v>86319.96</v>
      </c>
      <c r="XF221" s="33"/>
      <c r="XG221" s="33">
        <v>200830.07</v>
      </c>
      <c r="XH221" s="33">
        <v>400855.4</v>
      </c>
      <c r="XI221" s="33">
        <v>693475.33</v>
      </c>
      <c r="XJ221" s="33"/>
      <c r="XK221" s="33">
        <v>454293.24</v>
      </c>
      <c r="XL221" s="33">
        <v>141173.32999999999</v>
      </c>
      <c r="XM221" s="33"/>
      <c r="XN221" s="33"/>
      <c r="XO221" s="33">
        <v>5789427.2800000003</v>
      </c>
      <c r="XP221" s="33">
        <v>125817.77</v>
      </c>
      <c r="XQ221" s="33">
        <v>308456</v>
      </c>
      <c r="XR221" s="33">
        <v>1208875.56</v>
      </c>
      <c r="XS221" s="33">
        <v>267979.08</v>
      </c>
      <c r="XT221" s="33">
        <v>686053.64</v>
      </c>
      <c r="XU221" s="33">
        <v>1780062.8</v>
      </c>
      <c r="XV221" s="33">
        <v>664396.01</v>
      </c>
      <c r="XW221" s="33"/>
      <c r="XX221" s="33">
        <v>1102346</v>
      </c>
      <c r="XY221" s="33">
        <v>734396.06</v>
      </c>
      <c r="XZ221" s="33">
        <v>188764</v>
      </c>
      <c r="YA221" s="33">
        <v>189243.8</v>
      </c>
      <c r="YB221" s="33">
        <v>311869.48</v>
      </c>
      <c r="YC221" s="33">
        <v>462398</v>
      </c>
      <c r="YD221" s="33">
        <v>216712.08</v>
      </c>
      <c r="YE221" s="33">
        <v>336412</v>
      </c>
      <c r="YF221" s="33">
        <v>729884.74</v>
      </c>
      <c r="YG221" s="33">
        <v>651663.48</v>
      </c>
      <c r="YH221" s="33">
        <v>443384.4</v>
      </c>
      <c r="YI221" s="33">
        <v>320989.08</v>
      </c>
      <c r="YJ221" s="33">
        <v>129850.56</v>
      </c>
      <c r="YK221" s="33">
        <v>32560</v>
      </c>
      <c r="YL221" s="33"/>
      <c r="YM221" s="33">
        <v>28974.12</v>
      </c>
      <c r="YN221" s="33">
        <v>888862.56</v>
      </c>
      <c r="YO221" s="33"/>
      <c r="YP221" s="33">
        <v>3063764.52</v>
      </c>
      <c r="YQ221" s="33">
        <v>368591</v>
      </c>
      <c r="YR221" s="33">
        <v>695600.04</v>
      </c>
      <c r="YS221" s="33">
        <v>127569.84</v>
      </c>
      <c r="YT221" s="33"/>
      <c r="YU221" s="33">
        <v>1585190.64</v>
      </c>
      <c r="YV221" s="33">
        <v>2203613.19</v>
      </c>
      <c r="YW221" s="33">
        <v>351249</v>
      </c>
      <c r="YX221" s="33"/>
      <c r="YY221" s="33">
        <v>853918.14</v>
      </c>
      <c r="YZ221" s="33"/>
      <c r="ZA221" s="33">
        <v>91175.88</v>
      </c>
      <c r="ZB221" s="33">
        <v>61999.92</v>
      </c>
      <c r="ZC221" s="33">
        <v>49001166.470000006</v>
      </c>
      <c r="ZD221" s="33">
        <v>807144.12</v>
      </c>
      <c r="ZE221" s="33">
        <v>36993.1</v>
      </c>
      <c r="ZF221" s="33"/>
      <c r="ZG221" s="33"/>
      <c r="ZH221" s="33"/>
      <c r="ZI221" s="33"/>
      <c r="ZJ221" s="33"/>
      <c r="ZK221" s="33">
        <v>1115200</v>
      </c>
      <c r="ZL221" s="33"/>
      <c r="ZM221" s="33">
        <v>445323.24</v>
      </c>
      <c r="ZN221" s="33"/>
      <c r="ZO221" s="33">
        <v>426754</v>
      </c>
      <c r="ZP221" s="33">
        <v>335763.92</v>
      </c>
      <c r="ZQ221" s="33"/>
      <c r="ZR221" s="33"/>
      <c r="ZS221" s="33">
        <v>620415.31999999995</v>
      </c>
      <c r="ZT221" s="33">
        <v>832389.96</v>
      </c>
      <c r="ZU221" s="33">
        <v>43414.32</v>
      </c>
      <c r="ZV221" s="33">
        <v>495890</v>
      </c>
      <c r="ZW221" s="33">
        <v>1857920.04</v>
      </c>
      <c r="ZX221" s="33">
        <v>498000</v>
      </c>
      <c r="ZY221" s="33">
        <v>51612.480000000003</v>
      </c>
      <c r="ZZ221" s="33">
        <v>17549.72</v>
      </c>
      <c r="AAA221" s="33"/>
      <c r="AAB221" s="33">
        <v>1222744.1100000001</v>
      </c>
      <c r="AAC221" s="33">
        <v>1266309.8799999999</v>
      </c>
      <c r="AAD221" s="33"/>
      <c r="AAE221" s="33">
        <v>280089.59999999998</v>
      </c>
      <c r="AAF221" s="33">
        <v>316074</v>
      </c>
      <c r="AAG221" s="33">
        <v>259976</v>
      </c>
      <c r="AAH221" s="33">
        <v>301140</v>
      </c>
      <c r="AAI221" s="33">
        <v>52620</v>
      </c>
      <c r="AAJ221" s="33">
        <v>6600</v>
      </c>
      <c r="AAK221" s="33">
        <v>507966.67</v>
      </c>
      <c r="AAL221" s="33"/>
      <c r="AAM221" s="33">
        <v>299199.64</v>
      </c>
      <c r="AAN221" s="33">
        <v>318800</v>
      </c>
      <c r="AAO221" s="33">
        <v>387777.71</v>
      </c>
      <c r="AAP221" s="33"/>
      <c r="AAQ221" s="33"/>
      <c r="AAR221" s="33"/>
      <c r="AAS221" s="33">
        <v>14160</v>
      </c>
      <c r="AAT221" s="33">
        <v>34340.04</v>
      </c>
      <c r="AAU221" s="33"/>
      <c r="AAV221" s="33">
        <v>45535.99</v>
      </c>
      <c r="AAW221" s="33">
        <v>396799.96</v>
      </c>
      <c r="AAX221" s="33">
        <v>53999.6</v>
      </c>
      <c r="AAY221" s="33">
        <v>324363.92</v>
      </c>
      <c r="AAZ221" s="33">
        <v>503443.88</v>
      </c>
      <c r="ABA221" s="33">
        <v>94744.82</v>
      </c>
      <c r="ABB221" s="33">
        <v>253339.89</v>
      </c>
      <c r="ABC221" s="33">
        <v>348927.88</v>
      </c>
      <c r="ABD221" s="33">
        <v>1085338.8700000001</v>
      </c>
      <c r="ABE221" s="33">
        <v>3599.96</v>
      </c>
      <c r="ABF221" s="33">
        <v>763009.9</v>
      </c>
      <c r="ABG221" s="33">
        <v>207671.12</v>
      </c>
      <c r="ABH221" s="33">
        <v>1517199.88</v>
      </c>
      <c r="ABI221" s="33">
        <v>1336424.8500000001</v>
      </c>
      <c r="ABJ221" s="33"/>
      <c r="ABK221" s="33">
        <v>291004.27</v>
      </c>
      <c r="ABL221" s="33">
        <v>616803.92000000004</v>
      </c>
      <c r="ABM221" s="33"/>
      <c r="ABN221" s="33">
        <v>177287.96</v>
      </c>
      <c r="ABO221" s="33"/>
      <c r="ABP221" s="33">
        <v>1731930.18</v>
      </c>
      <c r="ABQ221" s="33"/>
      <c r="ABR221" s="33">
        <v>828703.63</v>
      </c>
      <c r="ABS221" s="33">
        <v>415697.95</v>
      </c>
      <c r="ABT221" s="33">
        <v>382279.84</v>
      </c>
      <c r="ABU221" s="33">
        <v>394241.03</v>
      </c>
      <c r="ABV221" s="33">
        <v>48823.48</v>
      </c>
      <c r="ABW221" s="33">
        <v>24673340.650000006</v>
      </c>
      <c r="ABX221" s="33">
        <v>61824.84</v>
      </c>
      <c r="ABY221" s="33"/>
      <c r="ABZ221" s="33"/>
      <c r="ACA221" s="33">
        <v>326453.03999999998</v>
      </c>
      <c r="ACB221" s="33">
        <v>20528</v>
      </c>
      <c r="ACC221" s="33"/>
      <c r="ACD221" s="33">
        <v>65120.04</v>
      </c>
      <c r="ACE221" s="33">
        <v>17608</v>
      </c>
      <c r="ACF221" s="33"/>
      <c r="ACG221" s="33"/>
      <c r="ACH221" s="33"/>
      <c r="ACI221" s="33">
        <v>62882.91</v>
      </c>
      <c r="ACJ221" s="33">
        <v>8919.9599999999991</v>
      </c>
      <c r="ACK221" s="33">
        <v>250400</v>
      </c>
      <c r="ACL221" s="33">
        <v>608119.92000000004</v>
      </c>
      <c r="ACM221" s="33">
        <v>901.61</v>
      </c>
      <c r="ACN221" s="33">
        <v>244439.07</v>
      </c>
      <c r="ACO221" s="33">
        <v>272280</v>
      </c>
      <c r="ACP221" s="33">
        <v>16243.75</v>
      </c>
      <c r="ACQ221" s="33"/>
      <c r="ACR221" s="33"/>
      <c r="ACS221" s="33"/>
      <c r="ACT221" s="33">
        <v>5551.66</v>
      </c>
      <c r="ACU221" s="33">
        <v>18192</v>
      </c>
      <c r="ACV221" s="33"/>
      <c r="ACW221" s="33"/>
      <c r="ACX221" s="33">
        <v>309627.96000000002</v>
      </c>
      <c r="ACY221" s="33">
        <v>942999.96</v>
      </c>
      <c r="ACZ221" s="33">
        <v>751456.08</v>
      </c>
      <c r="ADA221" s="33"/>
      <c r="ADB221" s="33">
        <v>363190.08</v>
      </c>
      <c r="ADC221" s="33">
        <v>450399.96</v>
      </c>
      <c r="ADD221" s="33"/>
      <c r="ADE221" s="33">
        <v>90917.74</v>
      </c>
      <c r="ADF221" s="33"/>
      <c r="ADG221" s="33">
        <v>1203865.72</v>
      </c>
      <c r="ADH221" s="33">
        <v>292562.28000000003</v>
      </c>
      <c r="ADI221" s="33">
        <v>16559.330000000002</v>
      </c>
      <c r="ADJ221" s="33">
        <v>321006.12</v>
      </c>
      <c r="ADK221" s="33"/>
      <c r="ADL221" s="33"/>
      <c r="ADM221" s="33"/>
      <c r="ADN221" s="33"/>
      <c r="ADO221" s="33"/>
      <c r="ADP221" s="33"/>
      <c r="ADQ221" s="33">
        <v>771279</v>
      </c>
      <c r="ADR221" s="33">
        <v>50340</v>
      </c>
      <c r="ADS221" s="33"/>
      <c r="ADT221" s="33">
        <v>3360</v>
      </c>
      <c r="ADU221" s="33">
        <v>256793.66</v>
      </c>
      <c r="ADV221" s="33">
        <v>143223.96</v>
      </c>
      <c r="ADW221" s="33">
        <v>537849.59999999998</v>
      </c>
      <c r="ADX221" s="33">
        <v>427572</v>
      </c>
      <c r="ADY221" s="33">
        <v>1057875.52</v>
      </c>
      <c r="ADZ221" s="33"/>
      <c r="AEA221" s="33"/>
      <c r="AEB221" s="33">
        <v>4730</v>
      </c>
      <c r="AEC221" s="33"/>
      <c r="AED221" s="33"/>
      <c r="AEE221" s="33">
        <v>127087.89</v>
      </c>
      <c r="AEF221" s="33"/>
      <c r="AEG221" s="33">
        <v>1331932.5900000001</v>
      </c>
      <c r="AEH221" s="33">
        <v>512748.03</v>
      </c>
      <c r="AEI221" s="33"/>
      <c r="AEJ221" s="33"/>
      <c r="AEK221" s="33">
        <v>147345.24</v>
      </c>
      <c r="AEL221" s="33">
        <v>686536.66</v>
      </c>
      <c r="AEM221" s="33">
        <v>124544</v>
      </c>
      <c r="AEN221" s="33"/>
      <c r="AEO221" s="33">
        <v>42553.43</v>
      </c>
      <c r="AEP221" s="33">
        <v>800358.96</v>
      </c>
      <c r="AEQ221" s="33">
        <v>27566.400000000001</v>
      </c>
      <c r="AER221" s="33">
        <v>303255.19</v>
      </c>
      <c r="AES221" s="33">
        <v>82325.039999999994</v>
      </c>
      <c r="AET221" s="33">
        <v>571855.71</v>
      </c>
      <c r="AEU221" s="33"/>
      <c r="AEV221" s="33"/>
      <c r="AEW221" s="33"/>
      <c r="AEX221" s="33">
        <v>419798.82</v>
      </c>
      <c r="AEY221" s="33">
        <v>71671.45</v>
      </c>
      <c r="AEZ221" s="33">
        <v>15224653.18</v>
      </c>
      <c r="AFA221" s="33">
        <v>1558290.6</v>
      </c>
      <c r="AFB221" s="33">
        <v>264123.53000000003</v>
      </c>
      <c r="AFC221" s="33">
        <v>168000</v>
      </c>
      <c r="AFD221" s="33">
        <v>45725.57</v>
      </c>
      <c r="AFE221" s="33"/>
      <c r="AFF221" s="33">
        <v>349200</v>
      </c>
      <c r="AFG221" s="33">
        <v>310221.75</v>
      </c>
      <c r="AFH221" s="33">
        <v>572240.49</v>
      </c>
      <c r="AFI221" s="33"/>
      <c r="AFJ221" s="33">
        <v>436908</v>
      </c>
      <c r="AFK221" s="33">
        <v>5841912.6799999997</v>
      </c>
      <c r="AFL221" s="33">
        <v>1317364.1599999999</v>
      </c>
      <c r="AFM221" s="33">
        <v>729231.48</v>
      </c>
      <c r="AFN221" s="33">
        <v>644029.56000000006</v>
      </c>
      <c r="AFO221" s="33"/>
      <c r="AFP221" s="33"/>
      <c r="AFQ221" s="33">
        <v>11995.96</v>
      </c>
      <c r="AFR221" s="33">
        <v>206488.72</v>
      </c>
      <c r="AFS221" s="33"/>
      <c r="AFT221" s="33">
        <v>7251.96</v>
      </c>
      <c r="AFU221" s="33">
        <v>78594.759999999995</v>
      </c>
      <c r="AFV221" s="33">
        <v>186399.84</v>
      </c>
      <c r="AFW221" s="33">
        <v>278406.93</v>
      </c>
      <c r="AFX221" s="33">
        <v>2887759.91</v>
      </c>
      <c r="AFY221" s="33">
        <v>1039110.62</v>
      </c>
      <c r="AFZ221" s="33"/>
      <c r="AGA221" s="33">
        <v>1488.5</v>
      </c>
      <c r="AGB221" s="33">
        <v>222399.98</v>
      </c>
      <c r="AGC221" s="33">
        <v>670389.57999999996</v>
      </c>
      <c r="AGD221" s="33"/>
      <c r="AGE221" s="33">
        <v>48807.44</v>
      </c>
      <c r="AGF221" s="33"/>
      <c r="AGG221" s="33"/>
      <c r="AGH221" s="33">
        <v>740447.01</v>
      </c>
      <c r="AGI221" s="33">
        <v>749113.56</v>
      </c>
      <c r="AGJ221" s="33"/>
      <c r="AGK221" s="33">
        <v>126360</v>
      </c>
      <c r="AGL221" s="33">
        <v>76186.69</v>
      </c>
      <c r="AGM221" s="33">
        <v>1007.64</v>
      </c>
      <c r="AGN221" s="33"/>
      <c r="AGO221" s="33">
        <v>68703.63</v>
      </c>
      <c r="AGP221" s="33"/>
      <c r="AGQ221" s="33"/>
      <c r="AGR221" s="33"/>
      <c r="AGS221" s="33">
        <v>27800.036700000001</v>
      </c>
      <c r="AGT221" s="33">
        <v>683866.84</v>
      </c>
      <c r="AGU221" s="33"/>
      <c r="AGV221" s="33">
        <v>176772.52</v>
      </c>
      <c r="AGW221" s="33"/>
      <c r="AGX221" s="33"/>
      <c r="AGY221" s="33"/>
      <c r="AGZ221" s="33">
        <v>1125923.76</v>
      </c>
      <c r="AHA221" s="33"/>
      <c r="AHB221" s="33"/>
      <c r="AHC221" s="33">
        <v>1560000</v>
      </c>
      <c r="AHD221" s="33"/>
      <c r="AHE221" s="33">
        <v>33650</v>
      </c>
      <c r="AHF221" s="33"/>
      <c r="AHG221" s="33">
        <v>799766.31</v>
      </c>
      <c r="AHH221" s="33">
        <v>977420.25</v>
      </c>
      <c r="AHI221" s="33">
        <v>3399.96</v>
      </c>
      <c r="AHJ221" s="33"/>
      <c r="AHK221" s="33"/>
      <c r="AHL221" s="33"/>
      <c r="AHM221" s="33"/>
      <c r="AHN221" s="33">
        <v>507106.67</v>
      </c>
      <c r="AHO221" s="33">
        <v>331579.43</v>
      </c>
      <c r="AHP221" s="33"/>
      <c r="AHQ221" s="33"/>
      <c r="AHR221" s="33"/>
      <c r="AHS221" s="33">
        <v>83449.119999999995</v>
      </c>
      <c r="AHT221" s="33">
        <v>318205.03999999998</v>
      </c>
      <c r="AHU221" s="33"/>
      <c r="AHV221" s="33"/>
      <c r="AHW221" s="33"/>
      <c r="AHX221" s="33">
        <v>368192.04</v>
      </c>
      <c r="AHY221" s="33"/>
      <c r="AHZ221" s="33"/>
      <c r="AIA221" s="33">
        <v>26635292.526700005</v>
      </c>
      <c r="AIB221" s="33">
        <v>274069137.96640015</v>
      </c>
    </row>
    <row r="222" spans="1:912" x14ac:dyDescent="0.5">
      <c r="A222" s="50" t="s">
        <v>413</v>
      </c>
      <c r="B222" s="50" t="s">
        <v>466</v>
      </c>
      <c r="C222" s="50" t="s">
        <v>467</v>
      </c>
      <c r="D222" s="51">
        <v>4576944.4800000004</v>
      </c>
      <c r="E222" s="51">
        <v>1287013.33</v>
      </c>
      <c r="F222" s="51">
        <v>7430.9</v>
      </c>
      <c r="G222" s="51">
        <v>103583.64</v>
      </c>
      <c r="H222" s="51">
        <v>381788.82</v>
      </c>
      <c r="I222" s="51">
        <v>621907.25</v>
      </c>
      <c r="J222" s="51">
        <v>22216.67</v>
      </c>
      <c r="K222" s="51">
        <v>884383.36</v>
      </c>
      <c r="L222" s="51">
        <v>758655.36</v>
      </c>
      <c r="M222" s="51">
        <v>681512.76</v>
      </c>
      <c r="N222" s="51">
        <v>755905.56</v>
      </c>
      <c r="O222" s="51">
        <v>124530.8</v>
      </c>
      <c r="P222" s="51">
        <v>413881.32</v>
      </c>
      <c r="Q222" s="51"/>
      <c r="R222" s="51">
        <v>198297.84</v>
      </c>
      <c r="S222" s="51">
        <v>367437.96</v>
      </c>
      <c r="T222" s="51">
        <v>187109.88</v>
      </c>
      <c r="U222" s="51">
        <v>693110</v>
      </c>
      <c r="V222" s="51"/>
      <c r="W222" s="51">
        <v>6048306.1500000004</v>
      </c>
      <c r="X222" s="51">
        <v>135108</v>
      </c>
      <c r="Y222" s="51">
        <v>3341478.65</v>
      </c>
      <c r="Z222" s="51">
        <v>1116000</v>
      </c>
      <c r="AA222" s="51">
        <v>18022.54</v>
      </c>
      <c r="AB222" s="51">
        <v>120120</v>
      </c>
      <c r="AC222" s="51">
        <v>135084.99</v>
      </c>
      <c r="AD222" s="51">
        <v>836419.2</v>
      </c>
      <c r="AE222" s="51">
        <v>583638.65</v>
      </c>
      <c r="AF222" s="51">
        <v>2364762.0699999998</v>
      </c>
      <c r="AG222" s="51">
        <v>87919.92</v>
      </c>
      <c r="AH222" s="51">
        <v>52150</v>
      </c>
      <c r="AI222" s="51"/>
      <c r="AJ222" s="51"/>
      <c r="AK222" s="51"/>
      <c r="AL222" s="51">
        <v>93768.95</v>
      </c>
      <c r="AM222" s="51">
        <v>1400.04</v>
      </c>
      <c r="AN222" s="51">
        <v>3279.96</v>
      </c>
      <c r="AO222" s="51"/>
      <c r="AP222" s="51">
        <v>695227.6</v>
      </c>
      <c r="AQ222" s="51">
        <v>33154.83</v>
      </c>
      <c r="AR222" s="51"/>
      <c r="AS222" s="51"/>
      <c r="AT222" s="51">
        <v>33660</v>
      </c>
      <c r="AU222" s="51"/>
      <c r="AV222" s="51">
        <v>66080.039999999994</v>
      </c>
      <c r="AW222" s="51"/>
      <c r="AX222" s="51">
        <v>559464.31000000006</v>
      </c>
      <c r="AY222" s="51">
        <v>322078.28999999998</v>
      </c>
      <c r="AZ222" s="51">
        <v>158600</v>
      </c>
      <c r="BA222" s="51">
        <v>118570</v>
      </c>
      <c r="BB222" s="51">
        <v>24000</v>
      </c>
      <c r="BC222" s="51"/>
      <c r="BD222" s="51">
        <v>163413.6</v>
      </c>
      <c r="BE222" s="51"/>
      <c r="BF222" s="51">
        <v>46866.720000000001</v>
      </c>
      <c r="BG222" s="51">
        <v>17608.91</v>
      </c>
      <c r="BH222" s="51"/>
      <c r="BI222" s="51">
        <v>210636</v>
      </c>
      <c r="BJ222" s="51">
        <v>32925.599999999999</v>
      </c>
      <c r="BK222" s="51">
        <v>136318.32</v>
      </c>
      <c r="BL222" s="51">
        <v>208863.77</v>
      </c>
      <c r="BM222" s="51">
        <v>562655.97</v>
      </c>
      <c r="BN222" s="51">
        <v>381535.97</v>
      </c>
      <c r="BO222" s="51">
        <v>101491.52</v>
      </c>
      <c r="BP222" s="51">
        <v>2544.73</v>
      </c>
      <c r="BQ222" s="51"/>
      <c r="BR222" s="51"/>
      <c r="BS222" s="51">
        <v>737760.72</v>
      </c>
      <c r="BT222" s="51">
        <v>648465.96</v>
      </c>
      <c r="BU222" s="51">
        <v>1797364.8</v>
      </c>
      <c r="BV222" s="51">
        <v>272619.31</v>
      </c>
      <c r="BW222" s="51">
        <v>479061.89</v>
      </c>
      <c r="BX222" s="51">
        <v>198187.92</v>
      </c>
      <c r="BY222" s="51">
        <v>1199068.83</v>
      </c>
      <c r="BZ222" s="51">
        <v>305610.84000000003</v>
      </c>
      <c r="CA222" s="51"/>
      <c r="CB222" s="51"/>
      <c r="CC222" s="51"/>
      <c r="CD222" s="51"/>
      <c r="CE222" s="51">
        <v>5143.92</v>
      </c>
      <c r="CF222" s="51"/>
      <c r="CG222" s="51">
        <v>2873628</v>
      </c>
      <c r="CH222" s="51">
        <v>960000</v>
      </c>
      <c r="CI222" s="51">
        <v>66471.960000000006</v>
      </c>
      <c r="CJ222" s="51">
        <v>94950</v>
      </c>
      <c r="CK222" s="51"/>
      <c r="CL222" s="51"/>
      <c r="CM222" s="51">
        <v>358796</v>
      </c>
      <c r="CN222" s="51"/>
      <c r="CO222" s="51"/>
      <c r="CP222" s="51"/>
      <c r="CQ222" s="51"/>
      <c r="CR222" s="51">
        <v>409400</v>
      </c>
      <c r="CS222" s="51">
        <v>52540</v>
      </c>
      <c r="CT222" s="51">
        <v>1027704.94</v>
      </c>
      <c r="CU222" s="51">
        <v>7128</v>
      </c>
      <c r="CV222" s="51"/>
      <c r="CW222" s="51">
        <v>1144692.6000000001</v>
      </c>
      <c r="CX222" s="51">
        <v>64483.68</v>
      </c>
      <c r="CY222" s="51"/>
      <c r="CZ222" s="51"/>
      <c r="DA222" s="51">
        <v>822375.24</v>
      </c>
      <c r="DB222" s="51">
        <v>44404319.840000004</v>
      </c>
      <c r="DC222" s="51"/>
      <c r="DD222" s="51"/>
      <c r="DE222" s="51">
        <v>194592.82</v>
      </c>
      <c r="DF222" s="51"/>
      <c r="DG222" s="51">
        <v>639423.85</v>
      </c>
      <c r="DH222" s="51">
        <v>2468436.3199999998</v>
      </c>
      <c r="DI222" s="51">
        <v>2072597.64</v>
      </c>
      <c r="DJ222" s="51"/>
      <c r="DK222" s="51"/>
      <c r="DL222" s="51">
        <v>1433668</v>
      </c>
      <c r="DM222" s="51">
        <v>686608.8</v>
      </c>
      <c r="DN222" s="51">
        <v>1070653.71</v>
      </c>
      <c r="DO222" s="51">
        <v>850033.35</v>
      </c>
      <c r="DP222" s="51">
        <v>1655241.72</v>
      </c>
      <c r="DQ222" s="51">
        <v>1129617.8400000001</v>
      </c>
      <c r="DR222" s="51">
        <v>1236594.4099999999</v>
      </c>
      <c r="DS222" s="51">
        <v>513095.06</v>
      </c>
      <c r="DT222" s="51">
        <v>12698.35</v>
      </c>
      <c r="DU222" s="51"/>
      <c r="DV222" s="51">
        <v>1356204.23</v>
      </c>
      <c r="DW222" s="51">
        <v>286999.92</v>
      </c>
      <c r="DX222" s="51"/>
      <c r="DY222" s="51"/>
      <c r="DZ222" s="51">
        <v>22111.27</v>
      </c>
      <c r="EA222" s="51"/>
      <c r="EB222" s="51">
        <v>70720</v>
      </c>
      <c r="EC222" s="51">
        <v>58873.34</v>
      </c>
      <c r="ED222" s="51"/>
      <c r="EE222" s="51"/>
      <c r="EF222" s="51">
        <v>2488456.85</v>
      </c>
      <c r="EG222" s="51">
        <v>108438.04</v>
      </c>
      <c r="EH222" s="51">
        <v>240772.25</v>
      </c>
      <c r="EI222" s="51">
        <v>346366.75</v>
      </c>
      <c r="EJ222" s="51">
        <v>219328.5</v>
      </c>
      <c r="EK222" s="51"/>
      <c r="EL222" s="51">
        <v>611196.15</v>
      </c>
      <c r="EM222" s="51">
        <v>85205.6</v>
      </c>
      <c r="EN222" s="51"/>
      <c r="EO222" s="51">
        <v>354451.48</v>
      </c>
      <c r="EP222" s="51">
        <v>31980</v>
      </c>
      <c r="EQ222" s="51"/>
      <c r="ER222" s="51">
        <v>193172.89</v>
      </c>
      <c r="ES222" s="51"/>
      <c r="ET222" s="51">
        <v>41888</v>
      </c>
      <c r="EU222" s="51">
        <v>1180595.48</v>
      </c>
      <c r="EV222" s="51">
        <v>552768.81999999995</v>
      </c>
      <c r="EW222" s="51">
        <v>183401.76</v>
      </c>
      <c r="EX222" s="51">
        <v>22396193.200000003</v>
      </c>
      <c r="EY222" s="51">
        <v>11570774.52</v>
      </c>
      <c r="EZ222" s="51">
        <v>530141.67000000004</v>
      </c>
      <c r="FA222" s="51">
        <v>77625.58</v>
      </c>
      <c r="FB222" s="51">
        <v>707596.42</v>
      </c>
      <c r="FC222" s="51"/>
      <c r="FD222" s="51">
        <v>2912602.99</v>
      </c>
      <c r="FE222" s="51">
        <v>36929.279999999999</v>
      </c>
      <c r="FF222" s="51">
        <v>431263.32</v>
      </c>
      <c r="FG222" s="51">
        <v>482688</v>
      </c>
      <c r="FH222" s="51">
        <v>445996.56</v>
      </c>
      <c r="FI222" s="51">
        <v>84011.8</v>
      </c>
      <c r="FJ222" s="51">
        <v>845366.67</v>
      </c>
      <c r="FK222" s="51">
        <v>100940.94</v>
      </c>
      <c r="FL222" s="51">
        <v>75059.490000000005</v>
      </c>
      <c r="FM222" s="51">
        <v>999860.75</v>
      </c>
      <c r="FN222" s="51"/>
      <c r="FO222" s="51">
        <v>598901.77</v>
      </c>
      <c r="FP222" s="51">
        <v>464118.48</v>
      </c>
      <c r="FQ222" s="51"/>
      <c r="FR222" s="51"/>
      <c r="FS222" s="51">
        <v>2909817.84</v>
      </c>
      <c r="FT222" s="51">
        <v>271678.2</v>
      </c>
      <c r="FU222" s="51"/>
      <c r="FV222" s="51">
        <v>68586.7</v>
      </c>
      <c r="FW222" s="51"/>
      <c r="FX222" s="51"/>
      <c r="FY222" s="51"/>
      <c r="FZ222" s="51"/>
      <c r="GA222" s="51"/>
      <c r="GB222" s="51"/>
      <c r="GC222" s="51"/>
      <c r="GD222" s="51"/>
      <c r="GE222" s="51"/>
      <c r="GF222" s="51"/>
      <c r="GG222" s="51"/>
      <c r="GH222" s="51">
        <v>147163.32</v>
      </c>
      <c r="GI222" s="51">
        <v>186080.6</v>
      </c>
      <c r="GJ222" s="51">
        <v>402339</v>
      </c>
      <c r="GK222" s="51">
        <v>141341.28</v>
      </c>
      <c r="GL222" s="51">
        <v>216669.8</v>
      </c>
      <c r="GM222" s="51">
        <v>77592.509999999995</v>
      </c>
      <c r="GN222" s="51">
        <v>1815955.88</v>
      </c>
      <c r="GO222" s="51">
        <v>175382</v>
      </c>
      <c r="GP222" s="51"/>
      <c r="GQ222" s="51">
        <v>29796.46</v>
      </c>
      <c r="GR222" s="51">
        <v>15976.35</v>
      </c>
      <c r="GS222" s="51">
        <v>1382600.92</v>
      </c>
      <c r="GT222" s="51">
        <v>467764</v>
      </c>
      <c r="GU222" s="51">
        <v>1011675.83</v>
      </c>
      <c r="GV222" s="51">
        <v>950894.48</v>
      </c>
      <c r="GW222" s="51">
        <v>74698.78</v>
      </c>
      <c r="GX222" s="51">
        <v>268189.68</v>
      </c>
      <c r="GY222" s="51">
        <v>44058.2</v>
      </c>
      <c r="GZ222" s="51"/>
      <c r="HA222" s="51">
        <v>31022140.070000008</v>
      </c>
      <c r="HB222" s="51"/>
      <c r="HC222" s="51">
        <v>432588.93</v>
      </c>
      <c r="HD222" s="51">
        <v>18706.57</v>
      </c>
      <c r="HE222" s="51">
        <v>843056.01</v>
      </c>
      <c r="HF222" s="51">
        <v>564196.39</v>
      </c>
      <c r="HG222" s="51">
        <v>1123370.76</v>
      </c>
      <c r="HH222" s="51"/>
      <c r="HI222" s="51">
        <v>1988708.88</v>
      </c>
      <c r="HJ222" s="51">
        <v>132800.04</v>
      </c>
      <c r="HK222" s="51"/>
      <c r="HL222" s="51"/>
      <c r="HM222" s="51">
        <v>1023327.72</v>
      </c>
      <c r="HN222" s="51">
        <v>212494.27</v>
      </c>
      <c r="HO222" s="51">
        <v>160125</v>
      </c>
      <c r="HP222" s="51">
        <v>332506.92</v>
      </c>
      <c r="HQ222" s="51">
        <v>30280</v>
      </c>
      <c r="HR222" s="51">
        <v>828775.56</v>
      </c>
      <c r="HS222" s="51">
        <v>80610.55</v>
      </c>
      <c r="HT222" s="51">
        <v>76064.98</v>
      </c>
      <c r="HU222" s="51">
        <v>224382.17</v>
      </c>
      <c r="HV222" s="51">
        <v>508888.89</v>
      </c>
      <c r="HW222" s="51"/>
      <c r="HX222" s="51">
        <v>39862</v>
      </c>
      <c r="HY222" s="51">
        <v>228760.04</v>
      </c>
      <c r="HZ222" s="51"/>
      <c r="IA222" s="51">
        <v>21900</v>
      </c>
      <c r="IB222" s="51"/>
      <c r="IC222" s="51">
        <v>898564.65</v>
      </c>
      <c r="ID222" s="51"/>
      <c r="IE222" s="51">
        <v>26645.13</v>
      </c>
      <c r="IF222" s="51">
        <v>3015999.96</v>
      </c>
      <c r="IG222" s="51">
        <v>10800</v>
      </c>
      <c r="IH222" s="51"/>
      <c r="II222" s="51">
        <v>1885652.25</v>
      </c>
      <c r="IJ222" s="51">
        <v>461361.17</v>
      </c>
      <c r="IK222" s="51">
        <v>1519333.32</v>
      </c>
      <c r="IL222" s="51"/>
      <c r="IM222" s="51">
        <v>140361.84</v>
      </c>
      <c r="IN222" s="51">
        <v>1466.3</v>
      </c>
      <c r="IO222" s="51">
        <v>2261001.21</v>
      </c>
      <c r="IP222" s="51"/>
      <c r="IQ222" s="51">
        <v>607561.6</v>
      </c>
      <c r="IR222" s="51">
        <v>100704.84</v>
      </c>
      <c r="IS222" s="51">
        <v>394247.33</v>
      </c>
      <c r="IT222" s="51">
        <v>344774.08</v>
      </c>
      <c r="IU222" s="51"/>
      <c r="IV222" s="51">
        <v>808053.2</v>
      </c>
      <c r="IW222" s="51">
        <v>12664079.029999999</v>
      </c>
      <c r="IX222" s="51">
        <v>105961.29</v>
      </c>
      <c r="IY222" s="51"/>
      <c r="IZ222" s="51"/>
      <c r="JA222" s="51"/>
      <c r="JB222" s="51"/>
      <c r="JC222" s="51"/>
      <c r="JD222" s="51"/>
      <c r="JE222" s="51"/>
      <c r="JF222" s="51"/>
      <c r="JG222" s="51"/>
      <c r="JH222" s="51"/>
      <c r="JI222" s="51"/>
      <c r="JJ222" s="51">
        <v>414147.92</v>
      </c>
      <c r="JK222" s="51">
        <v>314540.74</v>
      </c>
      <c r="JL222" s="51">
        <v>671735.04</v>
      </c>
      <c r="JM222" s="51"/>
      <c r="JN222" s="51">
        <v>33939.879999999997</v>
      </c>
      <c r="JO222" s="51"/>
      <c r="JP222" s="51"/>
      <c r="JQ222" s="51">
        <v>1340.04</v>
      </c>
      <c r="JR222" s="51">
        <v>79904.759999999995</v>
      </c>
      <c r="JS222" s="51">
        <v>3693600</v>
      </c>
      <c r="JT222" s="51">
        <v>830760</v>
      </c>
      <c r="JU222" s="51">
        <v>40157941.259999998</v>
      </c>
      <c r="JV222" s="51"/>
      <c r="JW222" s="51"/>
      <c r="JX222" s="51"/>
      <c r="JY222" s="51">
        <v>52000</v>
      </c>
      <c r="JZ222" s="51">
        <v>418030.2</v>
      </c>
      <c r="KA222" s="51">
        <v>533999.92000000004</v>
      </c>
      <c r="KB222" s="51">
        <v>5152920</v>
      </c>
      <c r="KC222" s="51">
        <v>637697.54</v>
      </c>
      <c r="KD222" s="51">
        <v>1604847.32</v>
      </c>
      <c r="KE222" s="51"/>
      <c r="KF222" s="51"/>
      <c r="KG222" s="51"/>
      <c r="KH222" s="51">
        <v>551238.19999999995</v>
      </c>
      <c r="KI222" s="51"/>
      <c r="KJ222" s="51"/>
      <c r="KK222" s="51"/>
      <c r="KL222" s="51"/>
      <c r="KM222" s="51"/>
      <c r="KN222" s="51"/>
      <c r="KO222" s="51"/>
      <c r="KP222" s="51">
        <v>4410542.76</v>
      </c>
      <c r="KQ222" s="51">
        <v>3034905.84</v>
      </c>
      <c r="KR222" s="51">
        <v>167934.72</v>
      </c>
      <c r="KS222" s="51">
        <v>1652544.76</v>
      </c>
      <c r="KT222" s="51"/>
      <c r="KU222" s="51">
        <v>874231.44</v>
      </c>
      <c r="KV222" s="51">
        <v>231331.34</v>
      </c>
      <c r="KW222" s="51">
        <v>712983.1</v>
      </c>
      <c r="KX222" s="51">
        <v>105976.31</v>
      </c>
      <c r="KY222" s="51">
        <v>12344.12</v>
      </c>
      <c r="KZ222" s="51"/>
      <c r="LA222" s="51">
        <v>187800</v>
      </c>
      <c r="LB222" s="51"/>
      <c r="LC222" s="51">
        <v>195902.04</v>
      </c>
      <c r="LD222" s="51"/>
      <c r="LE222" s="51"/>
      <c r="LF222" s="51">
        <v>2969109.8</v>
      </c>
      <c r="LG222" s="51">
        <v>110326.8</v>
      </c>
      <c r="LH222" s="51"/>
      <c r="LI222" s="51"/>
      <c r="LJ222" s="51"/>
      <c r="LK222" s="51"/>
      <c r="LL222" s="51">
        <v>34919.97</v>
      </c>
      <c r="LM222" s="51"/>
      <c r="LN222" s="51">
        <v>1306173.81</v>
      </c>
      <c r="LO222" s="51">
        <v>79910.45</v>
      </c>
      <c r="LP222" s="51"/>
      <c r="LQ222" s="51">
        <v>88859.26</v>
      </c>
      <c r="LR222" s="51">
        <v>327361.42</v>
      </c>
      <c r="LS222" s="51"/>
      <c r="LT222" s="51">
        <v>803780.04</v>
      </c>
      <c r="LU222" s="51">
        <v>4504407.72</v>
      </c>
      <c r="LV222" s="51"/>
      <c r="LW222" s="51">
        <v>65599.960000000006</v>
      </c>
      <c r="LX222" s="51"/>
      <c r="LY222" s="51">
        <v>7588645.5700000003</v>
      </c>
      <c r="LZ222" s="51"/>
      <c r="MA222" s="51"/>
      <c r="MB222" s="51"/>
      <c r="MC222" s="51"/>
      <c r="MD222" s="51"/>
      <c r="ME222" s="51">
        <v>1248246.67</v>
      </c>
      <c r="MF222" s="51"/>
      <c r="MG222" s="51"/>
      <c r="MH222" s="51">
        <v>89098.39</v>
      </c>
      <c r="MI222" s="51">
        <v>155369.85999999999</v>
      </c>
      <c r="MJ222" s="51">
        <v>39909039.330000006</v>
      </c>
      <c r="MK222" s="51"/>
      <c r="ML222" s="51">
        <v>276479.71999999997</v>
      </c>
      <c r="MM222" s="51">
        <v>570877.92000000004</v>
      </c>
      <c r="MN222" s="51">
        <v>574951.68000000005</v>
      </c>
      <c r="MO222" s="51">
        <v>374253</v>
      </c>
      <c r="MP222" s="51">
        <v>749.25</v>
      </c>
      <c r="MQ222" s="51">
        <v>96933.64</v>
      </c>
      <c r="MR222" s="51">
        <v>870834.16</v>
      </c>
      <c r="MS222" s="51">
        <v>408110</v>
      </c>
      <c r="MT222" s="51">
        <v>906393.12</v>
      </c>
      <c r="MU222" s="51">
        <v>480172.95</v>
      </c>
      <c r="MV222" s="51">
        <v>780617.02</v>
      </c>
      <c r="MW222" s="51"/>
      <c r="MX222" s="51">
        <v>419936.54</v>
      </c>
      <c r="MY222" s="51"/>
      <c r="MZ222" s="51"/>
      <c r="NA222" s="51"/>
      <c r="NB222" s="51"/>
      <c r="NC222" s="51">
        <v>2426452.06</v>
      </c>
      <c r="ND222" s="51"/>
      <c r="NE222" s="51">
        <v>142687.79999999999</v>
      </c>
      <c r="NF222" s="51"/>
      <c r="NG222" s="51"/>
      <c r="NH222" s="51">
        <v>20278320.030000001</v>
      </c>
      <c r="NI222" s="51">
        <v>3677525.97</v>
      </c>
      <c r="NJ222" s="51"/>
      <c r="NK222" s="51"/>
      <c r="NL222" s="51">
        <v>626964</v>
      </c>
      <c r="NM222" s="51"/>
      <c r="NN222" s="51">
        <v>4243059.5999999996</v>
      </c>
      <c r="NO222" s="51">
        <v>120970.56</v>
      </c>
      <c r="NP222" s="51"/>
      <c r="NQ222" s="51"/>
      <c r="NR222" s="51">
        <v>447998.76</v>
      </c>
      <c r="NS222" s="51"/>
      <c r="NT222" s="51"/>
      <c r="NU222" s="51"/>
      <c r="NV222" s="51">
        <v>46778.99</v>
      </c>
      <c r="NW222" s="51">
        <v>128311.88</v>
      </c>
      <c r="NX222" s="51">
        <v>78359.88</v>
      </c>
      <c r="NY222" s="51">
        <v>149739.94</v>
      </c>
      <c r="NZ222" s="51">
        <v>23715.84</v>
      </c>
      <c r="OA222" s="51">
        <v>2691196.76</v>
      </c>
      <c r="OB222" s="51">
        <v>101647.48</v>
      </c>
      <c r="OC222" s="51"/>
      <c r="OD222" s="51">
        <v>24831.88</v>
      </c>
      <c r="OE222" s="51"/>
      <c r="OF222" s="51"/>
      <c r="OG222" s="51"/>
      <c r="OH222" s="51">
        <v>1119264.08</v>
      </c>
      <c r="OI222" s="51"/>
      <c r="OJ222" s="51">
        <v>694112.18</v>
      </c>
      <c r="OK222" s="51">
        <v>416004.78</v>
      </c>
      <c r="OL222" s="51">
        <v>16985.13</v>
      </c>
      <c r="OM222" s="51"/>
      <c r="ON222" s="51">
        <v>1794718.52</v>
      </c>
      <c r="OO222" s="51"/>
      <c r="OP222" s="51"/>
      <c r="OQ222" s="51"/>
      <c r="OR222" s="51">
        <v>15892</v>
      </c>
      <c r="OS222" s="51">
        <v>183141.3</v>
      </c>
      <c r="OT222" s="51">
        <v>3031600</v>
      </c>
      <c r="OU222" s="51"/>
      <c r="OV222" s="51">
        <v>686999.87</v>
      </c>
      <c r="OW222" s="51"/>
      <c r="OX222" s="51"/>
      <c r="OY222" s="51">
        <v>541633.71</v>
      </c>
      <c r="OZ222" s="51">
        <v>716922.86</v>
      </c>
      <c r="PA222" s="51"/>
      <c r="PB222" s="51">
        <v>1853947.59</v>
      </c>
      <c r="PC222" s="51">
        <v>73199.92</v>
      </c>
      <c r="PD222" s="51"/>
      <c r="PE222" s="51"/>
      <c r="PF222" s="51">
        <v>52113292.370000012</v>
      </c>
      <c r="PG222" s="33"/>
      <c r="PH222" s="33">
        <v>60924.77</v>
      </c>
      <c r="PI222" s="33">
        <v>1429481.45</v>
      </c>
      <c r="PJ222" s="33"/>
      <c r="PK222" s="33">
        <v>596314.42000000004</v>
      </c>
      <c r="PL222" s="33">
        <v>1497162.98</v>
      </c>
      <c r="PM222" s="33">
        <v>134199.96</v>
      </c>
      <c r="PN222" s="33">
        <v>14496</v>
      </c>
      <c r="PO222" s="33">
        <v>353360.18</v>
      </c>
      <c r="PP222" s="33">
        <v>983927.7</v>
      </c>
      <c r="PQ222" s="33">
        <v>344001.48</v>
      </c>
      <c r="PR222" s="33">
        <v>471020.38</v>
      </c>
      <c r="PS222" s="33">
        <v>85170.18</v>
      </c>
      <c r="PT222" s="33">
        <v>149075.04</v>
      </c>
      <c r="PU222" s="33">
        <v>432306.93</v>
      </c>
      <c r="PV222" s="33">
        <v>63445.73</v>
      </c>
      <c r="PW222" s="33"/>
      <c r="PX222" s="33">
        <v>248970.36</v>
      </c>
      <c r="PY222" s="33">
        <v>8974784.1199999992</v>
      </c>
      <c r="PZ222" s="33">
        <v>180800</v>
      </c>
      <c r="QA222" s="33">
        <v>151584.85999999999</v>
      </c>
      <c r="QB222" s="33">
        <v>34486.559999999998</v>
      </c>
      <c r="QC222" s="33">
        <v>152592.95000000001</v>
      </c>
      <c r="QD222" s="33"/>
      <c r="QE222" s="33"/>
      <c r="QF222" s="33"/>
      <c r="QG222" s="33">
        <v>64668</v>
      </c>
      <c r="QH222" s="33"/>
      <c r="QI222" s="33">
        <v>971022.56</v>
      </c>
      <c r="QJ222" s="33">
        <v>170974.36</v>
      </c>
      <c r="QK222" s="33"/>
      <c r="QL222" s="33">
        <v>72064.23</v>
      </c>
      <c r="QM222" s="33">
        <v>121473.64</v>
      </c>
      <c r="QN222" s="33">
        <v>385174.42</v>
      </c>
      <c r="QO222" s="33">
        <v>4750</v>
      </c>
      <c r="QP222" s="33"/>
      <c r="QQ222" s="33"/>
      <c r="QR222" s="33">
        <v>440490</v>
      </c>
      <c r="QS222" s="33">
        <v>12680</v>
      </c>
      <c r="QT222" s="33">
        <v>178821.95</v>
      </c>
      <c r="QU222" s="33"/>
      <c r="QV222" s="33"/>
      <c r="QW222" s="33">
        <v>18634.63</v>
      </c>
      <c r="QX222" s="33">
        <v>17260</v>
      </c>
      <c r="QY222" s="33"/>
      <c r="QZ222" s="33">
        <v>50916</v>
      </c>
      <c r="RA222" s="33">
        <v>163846.87</v>
      </c>
      <c r="RB222" s="33">
        <v>254231.52</v>
      </c>
      <c r="RC222" s="33"/>
      <c r="RD222" s="33">
        <v>3942192.04</v>
      </c>
      <c r="RE222" s="33"/>
      <c r="RF222" s="33"/>
      <c r="RG222" s="33"/>
      <c r="RH222" s="33">
        <v>160572.12</v>
      </c>
      <c r="RI222" s="33"/>
      <c r="RJ222" s="33">
        <v>6666.66</v>
      </c>
      <c r="RK222" s="33">
        <v>25453.23</v>
      </c>
      <c r="RL222" s="33"/>
      <c r="RM222" s="33">
        <v>988332.4</v>
      </c>
      <c r="RN222" s="33"/>
      <c r="RO222" s="33">
        <v>25258</v>
      </c>
      <c r="RP222" s="33">
        <v>437318.82</v>
      </c>
      <c r="RQ222" s="33">
        <v>28780.25</v>
      </c>
      <c r="RR222" s="33">
        <v>69329.47</v>
      </c>
      <c r="RS222" s="33">
        <v>82183.399999999994</v>
      </c>
      <c r="RT222" s="33">
        <v>759284.76</v>
      </c>
      <c r="RU222" s="33">
        <v>1548538.05</v>
      </c>
      <c r="RV222" s="33">
        <v>3507504</v>
      </c>
      <c r="RW222" s="33">
        <v>127279.15</v>
      </c>
      <c r="RX222" s="33">
        <v>30997.72</v>
      </c>
      <c r="RY222" s="33"/>
      <c r="RZ222" s="33"/>
      <c r="SA222" s="33">
        <v>799474.1</v>
      </c>
      <c r="SB222" s="33">
        <v>269749.59999999998</v>
      </c>
      <c r="SC222" s="33">
        <v>270129.2</v>
      </c>
      <c r="SD222" s="33">
        <v>67583.41</v>
      </c>
      <c r="SE222" s="33">
        <v>42753.67</v>
      </c>
      <c r="SF222" s="33">
        <v>32474494.280000001</v>
      </c>
      <c r="SG222" s="33">
        <v>31159.94</v>
      </c>
      <c r="SH222" s="33"/>
      <c r="SI222" s="33">
        <v>54010.9</v>
      </c>
      <c r="SJ222" s="33"/>
      <c r="SK222" s="33">
        <v>87327.96</v>
      </c>
      <c r="SL222" s="33">
        <v>658998.68999999994</v>
      </c>
      <c r="SM222" s="33"/>
      <c r="SN222" s="33">
        <v>941463.6</v>
      </c>
      <c r="SO222" s="33">
        <v>2340</v>
      </c>
      <c r="SP222" s="33">
        <v>114751.89</v>
      </c>
      <c r="SQ222" s="33">
        <v>1660353.44</v>
      </c>
      <c r="SR222" s="33">
        <v>1508.91</v>
      </c>
      <c r="SS222" s="33">
        <v>1499124.84</v>
      </c>
      <c r="ST222" s="33">
        <v>498851.71</v>
      </c>
      <c r="SU222" s="33">
        <v>774225.32</v>
      </c>
      <c r="SV222" s="33">
        <v>878940.37</v>
      </c>
      <c r="SW222" s="33">
        <v>67083.72</v>
      </c>
      <c r="SX222" s="33">
        <v>210563.24</v>
      </c>
      <c r="SY222" s="33">
        <v>140229.17000000001</v>
      </c>
      <c r="SZ222" s="33">
        <v>122198.04</v>
      </c>
      <c r="TA222" s="33">
        <v>2674655.9700000002</v>
      </c>
      <c r="TB222" s="33">
        <v>120227.04</v>
      </c>
      <c r="TC222" s="33">
        <v>339821.04</v>
      </c>
      <c r="TD222" s="33">
        <v>92625.84</v>
      </c>
      <c r="TE222" s="33">
        <v>3570.96</v>
      </c>
      <c r="TF222" s="33">
        <v>52022.52</v>
      </c>
      <c r="TG222" s="33">
        <v>225002.67</v>
      </c>
      <c r="TH222" s="33">
        <v>99977.279999999999</v>
      </c>
      <c r="TI222" s="33">
        <v>104280</v>
      </c>
      <c r="TJ222" s="33">
        <v>55812.84</v>
      </c>
      <c r="TK222" s="33">
        <v>205347.24</v>
      </c>
      <c r="TL222" s="33">
        <v>778559.6</v>
      </c>
      <c r="TM222" s="33">
        <v>75312.929999999993</v>
      </c>
      <c r="TN222" s="33">
        <v>154513.65</v>
      </c>
      <c r="TO222" s="33">
        <v>4142768.3</v>
      </c>
      <c r="TP222" s="33">
        <v>197003.88</v>
      </c>
      <c r="TQ222" s="33">
        <v>127120</v>
      </c>
      <c r="TR222" s="33">
        <v>1064747.76</v>
      </c>
      <c r="TS222" s="33">
        <v>167661.04999999999</v>
      </c>
      <c r="TT222" s="33">
        <v>256633.05</v>
      </c>
      <c r="TU222" s="33">
        <v>4317.54</v>
      </c>
      <c r="TV222" s="33">
        <v>1758705.88</v>
      </c>
      <c r="TW222" s="33">
        <v>177780</v>
      </c>
      <c r="TX222" s="33">
        <v>1043261.6</v>
      </c>
      <c r="TY222" s="33">
        <v>1086902.58</v>
      </c>
      <c r="TZ222" s="33">
        <v>9164.0400000000009</v>
      </c>
      <c r="UA222" s="33">
        <v>80712</v>
      </c>
      <c r="UB222" s="33">
        <v>2460859.9900000002</v>
      </c>
      <c r="UC222" s="33">
        <v>43580.04</v>
      </c>
      <c r="UD222" s="33">
        <v>268633.08</v>
      </c>
      <c r="UE222" s="33">
        <v>2718751.29</v>
      </c>
      <c r="UF222" s="33">
        <v>4145351.76</v>
      </c>
      <c r="UG222" s="33">
        <v>5957572.2000000002</v>
      </c>
      <c r="UH222" s="33">
        <v>1650559.99</v>
      </c>
      <c r="UI222" s="33">
        <v>61967.94</v>
      </c>
      <c r="UJ222" s="33">
        <v>126988.21</v>
      </c>
      <c r="UK222" s="33">
        <v>4234944.1900000004</v>
      </c>
      <c r="UL222" s="33">
        <v>26199.29</v>
      </c>
      <c r="UM222" s="33">
        <v>43999.92</v>
      </c>
      <c r="UN222" s="33">
        <v>163089</v>
      </c>
      <c r="UO222" s="33">
        <v>9756.67</v>
      </c>
      <c r="UP222" s="33">
        <v>740000</v>
      </c>
      <c r="UQ222" s="33">
        <v>574269.96</v>
      </c>
      <c r="UR222" s="33">
        <v>267876.65999999997</v>
      </c>
      <c r="US222" s="33">
        <v>420819.26</v>
      </c>
      <c r="UT222" s="33">
        <v>75111.929999999993</v>
      </c>
      <c r="UU222" s="33">
        <v>59433</v>
      </c>
      <c r="UV222" s="33">
        <v>23267629.800000001</v>
      </c>
      <c r="UW222" s="33">
        <v>58003.92</v>
      </c>
      <c r="UX222" s="33">
        <v>325239.92</v>
      </c>
      <c r="UY222" s="33"/>
      <c r="UZ222" s="33"/>
      <c r="VA222" s="33"/>
      <c r="VB222" s="33">
        <v>1933046.94</v>
      </c>
      <c r="VC222" s="33"/>
      <c r="VD222" s="33">
        <v>384864.36</v>
      </c>
      <c r="VE222" s="33">
        <v>59199.96</v>
      </c>
      <c r="VF222" s="33">
        <v>307424.02</v>
      </c>
      <c r="VG222" s="33"/>
      <c r="VH222" s="33"/>
      <c r="VI222" s="33">
        <v>389725.8</v>
      </c>
      <c r="VJ222" s="33">
        <v>440636.88</v>
      </c>
      <c r="VK222" s="33">
        <v>74579.91</v>
      </c>
      <c r="VL222" s="33">
        <v>57579.96</v>
      </c>
      <c r="VM222" s="33"/>
      <c r="VN222" s="33">
        <v>2231014.1800000002</v>
      </c>
      <c r="VO222" s="33"/>
      <c r="VP222" s="33">
        <v>26705.759999999998</v>
      </c>
      <c r="VQ222" s="33">
        <v>76447054.789999977</v>
      </c>
      <c r="VR222" s="33"/>
      <c r="VS222" s="33"/>
      <c r="VT222" s="33"/>
      <c r="VU222" s="33">
        <v>458947.85</v>
      </c>
      <c r="VV222" s="33"/>
      <c r="VW222" s="33"/>
      <c r="VX222" s="33"/>
      <c r="VY222" s="33">
        <v>1871259.36</v>
      </c>
      <c r="VZ222" s="33">
        <v>454745.26</v>
      </c>
      <c r="WA222" s="33">
        <v>451991.6</v>
      </c>
      <c r="WB222" s="33">
        <v>9545919</v>
      </c>
      <c r="WC222" s="33">
        <v>197600.04</v>
      </c>
      <c r="WD222" s="33">
        <v>1271851.08</v>
      </c>
      <c r="WE222" s="33">
        <v>13465.23</v>
      </c>
      <c r="WF222" s="33"/>
      <c r="WG222" s="33">
        <v>0</v>
      </c>
      <c r="WH222" s="33">
        <v>1532955.33</v>
      </c>
      <c r="WI222" s="33"/>
      <c r="WJ222" s="33">
        <v>290231.52</v>
      </c>
      <c r="WK222" s="33">
        <v>18800.04</v>
      </c>
      <c r="WL222" s="33">
        <v>1075881.0900000001</v>
      </c>
      <c r="WM222" s="33"/>
      <c r="WN222" s="33">
        <v>217579.79</v>
      </c>
      <c r="WO222" s="33"/>
      <c r="WP222" s="33"/>
      <c r="WQ222" s="33">
        <v>584390.49</v>
      </c>
      <c r="WR222" s="33"/>
      <c r="WS222" s="33">
        <v>736404.9</v>
      </c>
      <c r="WT222" s="33">
        <v>327157.68</v>
      </c>
      <c r="WU222" s="33"/>
      <c r="WV222" s="33"/>
      <c r="WW222" s="33">
        <v>548979.96</v>
      </c>
      <c r="WX222" s="33"/>
      <c r="WY222" s="33">
        <v>23602.9</v>
      </c>
      <c r="WZ222" s="33">
        <v>466644.22</v>
      </c>
      <c r="XA222" s="33">
        <v>1464319.7</v>
      </c>
      <c r="XB222" s="33">
        <v>26200.080000000002</v>
      </c>
      <c r="XC222" s="33">
        <v>698408.01</v>
      </c>
      <c r="XD222" s="33">
        <v>2599.92</v>
      </c>
      <c r="XE222" s="33">
        <v>564530.28</v>
      </c>
      <c r="XF222" s="33"/>
      <c r="XG222" s="33">
        <v>69641.2</v>
      </c>
      <c r="XH222" s="33"/>
      <c r="XI222" s="33"/>
      <c r="XJ222" s="33">
        <v>6172305.5999999996</v>
      </c>
      <c r="XK222" s="33"/>
      <c r="XL222" s="33">
        <v>61398.76</v>
      </c>
      <c r="XM222" s="33"/>
      <c r="XN222" s="33"/>
      <c r="XO222" s="33">
        <v>9038931.9100000001</v>
      </c>
      <c r="XP222" s="33">
        <v>703794.8</v>
      </c>
      <c r="XQ222" s="33">
        <v>1421910.79</v>
      </c>
      <c r="XR222" s="33">
        <v>4326669.45</v>
      </c>
      <c r="XS222" s="33">
        <v>1506923.56</v>
      </c>
      <c r="XT222" s="33">
        <v>886792.09</v>
      </c>
      <c r="XU222" s="33">
        <v>2408498</v>
      </c>
      <c r="XV222" s="33">
        <v>545360.96</v>
      </c>
      <c r="XW222" s="33">
        <v>363752.81</v>
      </c>
      <c r="XX222" s="33">
        <v>1865962.66</v>
      </c>
      <c r="XY222" s="33">
        <v>1936184.03</v>
      </c>
      <c r="XZ222" s="33">
        <v>399023</v>
      </c>
      <c r="YA222" s="33">
        <v>647576.03</v>
      </c>
      <c r="YB222" s="33">
        <v>607308.4</v>
      </c>
      <c r="YC222" s="33">
        <v>1095548.04</v>
      </c>
      <c r="YD222" s="33">
        <v>597165.67000000004</v>
      </c>
      <c r="YE222" s="33">
        <v>644993.9</v>
      </c>
      <c r="YF222" s="33">
        <v>492529.2</v>
      </c>
      <c r="YG222" s="33">
        <v>182035.23</v>
      </c>
      <c r="YH222" s="33">
        <v>1429769.82</v>
      </c>
      <c r="YI222" s="33">
        <v>730102</v>
      </c>
      <c r="YJ222" s="33">
        <v>361775.64</v>
      </c>
      <c r="YK222" s="33">
        <v>70990</v>
      </c>
      <c r="YL222" s="33">
        <v>4175435.16</v>
      </c>
      <c r="YM222" s="33">
        <v>82760.039999999994</v>
      </c>
      <c r="YN222" s="33"/>
      <c r="YO222" s="33">
        <v>707700</v>
      </c>
      <c r="YP222" s="33"/>
      <c r="YQ222" s="33"/>
      <c r="YR222" s="33">
        <v>735800.04</v>
      </c>
      <c r="YS222" s="33"/>
      <c r="YT222" s="33">
        <v>1259907.31</v>
      </c>
      <c r="YU222" s="33">
        <v>452158.2</v>
      </c>
      <c r="YV222" s="33">
        <v>1040507.08</v>
      </c>
      <c r="YW222" s="33"/>
      <c r="YX222" s="33"/>
      <c r="YY222" s="33"/>
      <c r="YZ222" s="33"/>
      <c r="ZA222" s="33"/>
      <c r="ZB222" s="33"/>
      <c r="ZC222" s="33">
        <v>69129876.670000002</v>
      </c>
      <c r="ZD222" s="33">
        <v>0</v>
      </c>
      <c r="ZE222" s="33">
        <v>234634.53</v>
      </c>
      <c r="ZF222" s="33">
        <v>89729.52</v>
      </c>
      <c r="ZG222" s="33">
        <v>91983.96</v>
      </c>
      <c r="ZH222" s="33">
        <v>43739.94</v>
      </c>
      <c r="ZI222" s="33">
        <v>69000.69</v>
      </c>
      <c r="ZJ222" s="33">
        <v>247879.83</v>
      </c>
      <c r="ZK222" s="33">
        <v>4876000</v>
      </c>
      <c r="ZL222" s="33">
        <v>101065.60000000001</v>
      </c>
      <c r="ZM222" s="33">
        <v>408744.27</v>
      </c>
      <c r="ZN222" s="33">
        <v>49407.15</v>
      </c>
      <c r="ZO222" s="33">
        <v>28229.34</v>
      </c>
      <c r="ZP222" s="33">
        <v>516721.94</v>
      </c>
      <c r="ZQ222" s="33">
        <v>457594.18</v>
      </c>
      <c r="ZR222" s="33">
        <v>255080.04</v>
      </c>
      <c r="ZS222" s="33">
        <v>2502995.56</v>
      </c>
      <c r="ZT222" s="33">
        <v>1212409.51</v>
      </c>
      <c r="ZU222" s="33">
        <v>10203.48</v>
      </c>
      <c r="ZV222" s="33">
        <v>1641070</v>
      </c>
      <c r="ZW222" s="33"/>
      <c r="ZX222" s="33">
        <v>1126180.08</v>
      </c>
      <c r="ZY222" s="33">
        <v>922730.76</v>
      </c>
      <c r="ZZ222" s="33">
        <v>348968.58</v>
      </c>
      <c r="AAA222" s="33">
        <v>3051125.01</v>
      </c>
      <c r="AAB222" s="33"/>
      <c r="AAC222" s="33">
        <v>1888203.64</v>
      </c>
      <c r="AAD222" s="33">
        <v>603145.79</v>
      </c>
      <c r="AAE222" s="33">
        <v>742656.72</v>
      </c>
      <c r="AAF222" s="33">
        <v>135816</v>
      </c>
      <c r="AAG222" s="33">
        <v>541935</v>
      </c>
      <c r="AAH222" s="33">
        <v>201860.04</v>
      </c>
      <c r="AAI222" s="33">
        <v>190017.72</v>
      </c>
      <c r="AAJ222" s="33">
        <v>532333.31999999995</v>
      </c>
      <c r="AAK222" s="33">
        <v>603492.17000000004</v>
      </c>
      <c r="AAL222" s="33"/>
      <c r="AAM222" s="33">
        <v>440816</v>
      </c>
      <c r="AAN222" s="33">
        <v>454337.99</v>
      </c>
      <c r="AAO222" s="33">
        <v>301319.87</v>
      </c>
      <c r="AAP222" s="33"/>
      <c r="AAQ222" s="33">
        <v>143018.93</v>
      </c>
      <c r="AAR222" s="33">
        <v>458908</v>
      </c>
      <c r="AAS222" s="33">
        <v>38222.04</v>
      </c>
      <c r="AAT222" s="33"/>
      <c r="AAU222" s="33">
        <v>338560</v>
      </c>
      <c r="AAV222" s="33">
        <v>147716.66</v>
      </c>
      <c r="AAW222" s="33">
        <v>695389.42</v>
      </c>
      <c r="AAX222" s="33">
        <v>449544.96000000002</v>
      </c>
      <c r="AAY222" s="33"/>
      <c r="AAZ222" s="33">
        <v>1281108.81</v>
      </c>
      <c r="ABA222" s="33">
        <v>352093.28</v>
      </c>
      <c r="ABB222" s="33">
        <v>293379.67</v>
      </c>
      <c r="ABC222" s="33">
        <v>863281.54</v>
      </c>
      <c r="ABD222" s="33">
        <v>2548501.77</v>
      </c>
      <c r="ABE222" s="33">
        <v>121999.8</v>
      </c>
      <c r="ABF222" s="33">
        <v>300574.31</v>
      </c>
      <c r="ABG222" s="33">
        <v>960904.56</v>
      </c>
      <c r="ABH222" s="33">
        <v>2530249.2400000002</v>
      </c>
      <c r="ABI222" s="33">
        <v>3065064.55</v>
      </c>
      <c r="ABJ222" s="33">
        <v>120531.73</v>
      </c>
      <c r="ABK222" s="33">
        <v>83847.960000000006</v>
      </c>
      <c r="ABL222" s="33">
        <v>327317.24</v>
      </c>
      <c r="ABM222" s="33">
        <v>183279.88</v>
      </c>
      <c r="ABN222" s="33">
        <v>71574.12</v>
      </c>
      <c r="ABO222" s="33">
        <v>25879.919999999998</v>
      </c>
      <c r="ABP222" s="33">
        <v>1322093.1200000001</v>
      </c>
      <c r="ABQ222" s="33">
        <v>45696.160000000003</v>
      </c>
      <c r="ABR222" s="33">
        <v>319357.65999999997</v>
      </c>
      <c r="ABS222" s="33">
        <v>886665.94</v>
      </c>
      <c r="ABT222" s="33">
        <v>768055.2</v>
      </c>
      <c r="ABU222" s="33">
        <v>528101.13</v>
      </c>
      <c r="ABV222" s="33"/>
      <c r="ABW222" s="33">
        <v>44192345.829999991</v>
      </c>
      <c r="ABX222" s="33">
        <v>1608844.92</v>
      </c>
      <c r="ABY222" s="33"/>
      <c r="ABZ222" s="33"/>
      <c r="ACA222" s="33">
        <v>1659550.43</v>
      </c>
      <c r="ACB222" s="33">
        <v>876780</v>
      </c>
      <c r="ACC222" s="33"/>
      <c r="ACD222" s="33">
        <v>511052.49</v>
      </c>
      <c r="ACE222" s="33">
        <v>3991.84</v>
      </c>
      <c r="ACF222" s="33"/>
      <c r="ACG222" s="33"/>
      <c r="ACH222" s="33"/>
      <c r="ACI222" s="33">
        <v>674016.01</v>
      </c>
      <c r="ACJ222" s="33">
        <v>91420.99</v>
      </c>
      <c r="ACK222" s="33">
        <v>96880</v>
      </c>
      <c r="ACL222" s="33">
        <v>350872.29</v>
      </c>
      <c r="ACM222" s="33">
        <v>300545.75</v>
      </c>
      <c r="ACN222" s="33">
        <v>927032.37</v>
      </c>
      <c r="ACO222" s="33">
        <v>23856.09</v>
      </c>
      <c r="ACP222" s="33"/>
      <c r="ACQ222" s="33"/>
      <c r="ACR222" s="33"/>
      <c r="ACS222" s="33">
        <v>262500.63</v>
      </c>
      <c r="ACT222" s="33">
        <v>1233689.18</v>
      </c>
      <c r="ACU222" s="33">
        <v>122766.72</v>
      </c>
      <c r="ACV222" s="33">
        <v>209469.79</v>
      </c>
      <c r="ACW222" s="33"/>
      <c r="ACX222" s="33">
        <v>1673308.56</v>
      </c>
      <c r="ACY222" s="33">
        <v>2095788.84</v>
      </c>
      <c r="ACZ222" s="33">
        <v>316425.36</v>
      </c>
      <c r="ADA222" s="33">
        <v>457230</v>
      </c>
      <c r="ADB222" s="33">
        <v>900579</v>
      </c>
      <c r="ADC222" s="33">
        <v>172880.04</v>
      </c>
      <c r="ADD222" s="33"/>
      <c r="ADE222" s="33">
        <v>2217560</v>
      </c>
      <c r="ADF222" s="33">
        <v>39840</v>
      </c>
      <c r="ADG222" s="33">
        <v>2520956.39</v>
      </c>
      <c r="ADH222" s="33"/>
      <c r="ADI222" s="33">
        <v>582833</v>
      </c>
      <c r="ADJ222" s="33">
        <v>165672.95999999999</v>
      </c>
      <c r="ADK222" s="33">
        <v>3490555.92</v>
      </c>
      <c r="ADL222" s="33"/>
      <c r="ADM222" s="33"/>
      <c r="ADN222" s="33">
        <v>21785.59</v>
      </c>
      <c r="ADO222" s="33"/>
      <c r="ADP222" s="33"/>
      <c r="ADQ222" s="33">
        <v>1279560</v>
      </c>
      <c r="ADR222" s="33">
        <v>219320.04</v>
      </c>
      <c r="ADS222" s="33">
        <v>382707.96</v>
      </c>
      <c r="ADT222" s="33">
        <v>271299.84000000003</v>
      </c>
      <c r="ADU222" s="33">
        <v>1109917.6299999999</v>
      </c>
      <c r="ADV222" s="33"/>
      <c r="ADW222" s="33"/>
      <c r="ADX222" s="33"/>
      <c r="ADY222" s="33">
        <v>11600</v>
      </c>
      <c r="ADZ222" s="33">
        <v>665293.04</v>
      </c>
      <c r="AEA222" s="33"/>
      <c r="AEB222" s="33">
        <v>774734.72</v>
      </c>
      <c r="AEC222" s="33">
        <v>71906.25</v>
      </c>
      <c r="AED222" s="33">
        <v>1599350.04</v>
      </c>
      <c r="AEE222" s="33"/>
      <c r="AEF222" s="33"/>
      <c r="AEG222" s="33">
        <v>347600</v>
      </c>
      <c r="AEH222" s="33">
        <v>1030739.72</v>
      </c>
      <c r="AEI222" s="33">
        <v>1088091.42</v>
      </c>
      <c r="AEJ222" s="33">
        <v>30718.48</v>
      </c>
      <c r="AEK222" s="33">
        <v>77259.960000000006</v>
      </c>
      <c r="AEL222" s="33">
        <v>809127.7</v>
      </c>
      <c r="AEM222" s="33">
        <v>82321.56</v>
      </c>
      <c r="AEN222" s="33"/>
      <c r="AEO222" s="33">
        <v>40672.82</v>
      </c>
      <c r="AEP222" s="33"/>
      <c r="AEQ222" s="33">
        <v>618201.48</v>
      </c>
      <c r="AER222" s="33">
        <v>69879.06</v>
      </c>
      <c r="AES222" s="33"/>
      <c r="AET222" s="33">
        <v>994152.02</v>
      </c>
      <c r="AEU222" s="33">
        <v>208387.13</v>
      </c>
      <c r="AEV222" s="33">
        <v>107155.84</v>
      </c>
      <c r="AEW222" s="33">
        <v>1303695.8700000001</v>
      </c>
      <c r="AEX222" s="33">
        <v>619789.07999999996</v>
      </c>
      <c r="AEY222" s="33">
        <v>96534.93</v>
      </c>
      <c r="AEZ222" s="33">
        <v>37518701.75</v>
      </c>
      <c r="AFA222" s="33"/>
      <c r="AFB222" s="33">
        <v>246007.13</v>
      </c>
      <c r="AFC222" s="33">
        <v>495130.7</v>
      </c>
      <c r="AFD222" s="33">
        <v>218560.65</v>
      </c>
      <c r="AFE222" s="33">
        <v>479973.84</v>
      </c>
      <c r="AFF222" s="33">
        <v>1292962.28</v>
      </c>
      <c r="AFG222" s="33">
        <v>56460</v>
      </c>
      <c r="AFH222" s="33">
        <v>38454.6</v>
      </c>
      <c r="AFI222" s="33">
        <v>79959.960000000006</v>
      </c>
      <c r="AFJ222" s="33">
        <v>866100.96</v>
      </c>
      <c r="AFK222" s="33">
        <v>3968287.65</v>
      </c>
      <c r="AFL222" s="33">
        <v>14531359.68</v>
      </c>
      <c r="AFM222" s="33">
        <v>1383990.29</v>
      </c>
      <c r="AFN222" s="33">
        <v>701359.84</v>
      </c>
      <c r="AFO222" s="33">
        <v>887090.12</v>
      </c>
      <c r="AFP222" s="33">
        <v>134039.84</v>
      </c>
      <c r="AFQ222" s="33">
        <v>39999.96</v>
      </c>
      <c r="AFR222" s="33">
        <v>48398.239999999998</v>
      </c>
      <c r="AFS222" s="33"/>
      <c r="AFT222" s="33">
        <v>40021.96</v>
      </c>
      <c r="AFU222" s="33">
        <v>413207.02</v>
      </c>
      <c r="AFV222" s="33">
        <v>290871.46000000002</v>
      </c>
      <c r="AFW222" s="33">
        <v>761917.95</v>
      </c>
      <c r="AFX222" s="33">
        <v>955478.64</v>
      </c>
      <c r="AFY222" s="33">
        <v>792235.44</v>
      </c>
      <c r="AFZ222" s="33"/>
      <c r="AGA222" s="33">
        <v>360608.4</v>
      </c>
      <c r="AGB222" s="33">
        <v>68974.559999999998</v>
      </c>
      <c r="AGC222" s="33">
        <v>86839.73</v>
      </c>
      <c r="AGD222" s="33"/>
      <c r="AGE222" s="33">
        <v>2123564.69</v>
      </c>
      <c r="AGF222" s="33">
        <v>61959.92</v>
      </c>
      <c r="AGG222" s="33"/>
      <c r="AGH222" s="33">
        <v>1751331.64</v>
      </c>
      <c r="AGI222" s="33">
        <v>618334.78</v>
      </c>
      <c r="AGJ222" s="33">
        <v>373815</v>
      </c>
      <c r="AGK222" s="33">
        <v>316733.88</v>
      </c>
      <c r="AGL222" s="33">
        <v>371566.68</v>
      </c>
      <c r="AGM222" s="33">
        <v>291952.90000000002</v>
      </c>
      <c r="AGN222" s="33">
        <v>87952.12</v>
      </c>
      <c r="AGO222" s="33">
        <v>194970.23999999999</v>
      </c>
      <c r="AGP222" s="33">
        <v>63016.44</v>
      </c>
      <c r="AGQ222" s="33">
        <v>405965.19</v>
      </c>
      <c r="AGR222" s="33"/>
      <c r="AGS222" s="33">
        <v>43728</v>
      </c>
      <c r="AGT222" s="33"/>
      <c r="AGU222" s="33"/>
      <c r="AGV222" s="33"/>
      <c r="AGW222" s="33">
        <v>175002.27</v>
      </c>
      <c r="AGX222" s="33"/>
      <c r="AGY222" s="33"/>
      <c r="AGZ222" s="33">
        <v>617926.1</v>
      </c>
      <c r="AHA222" s="33">
        <v>644000</v>
      </c>
      <c r="AHB222" s="33">
        <v>194614.44</v>
      </c>
      <c r="AHC222" s="33"/>
      <c r="AHD222" s="33"/>
      <c r="AHE222" s="33">
        <v>2062463.02</v>
      </c>
      <c r="AHF222" s="33"/>
      <c r="AHG222" s="33">
        <v>543445.88</v>
      </c>
      <c r="AHH222" s="33">
        <v>1223650.8500000001</v>
      </c>
      <c r="AHI222" s="33">
        <v>204049.14</v>
      </c>
      <c r="AHJ222" s="33">
        <v>3134995.08</v>
      </c>
      <c r="AHK222" s="33">
        <v>7500</v>
      </c>
      <c r="AHL222" s="33">
        <v>80593.919999999998</v>
      </c>
      <c r="AHM222" s="33">
        <v>2843757.97</v>
      </c>
      <c r="AHN222" s="33">
        <v>336363.03</v>
      </c>
      <c r="AHO222" s="33">
        <v>296246.14</v>
      </c>
      <c r="AHP222" s="33">
        <v>114226.8</v>
      </c>
      <c r="AHQ222" s="33">
        <v>85316.4</v>
      </c>
      <c r="AHR222" s="33">
        <v>110161.21</v>
      </c>
      <c r="AHS222" s="33">
        <v>113567.22</v>
      </c>
      <c r="AHT222" s="33"/>
      <c r="AHU222" s="33"/>
      <c r="AHV222" s="33">
        <v>3320.04</v>
      </c>
      <c r="AHW222" s="33"/>
      <c r="AHX222" s="33">
        <v>38973.360000000001</v>
      </c>
      <c r="AHY222" s="33">
        <v>4153.07</v>
      </c>
      <c r="AHZ222" s="33"/>
      <c r="AIA222" s="33">
        <v>48777508.32</v>
      </c>
      <c r="AIB222" s="33">
        <v>538542907.7099998</v>
      </c>
    </row>
    <row r="223" spans="1:912" x14ac:dyDescent="0.5">
      <c r="A223" s="50" t="s">
        <v>413</v>
      </c>
      <c r="B223" s="50" t="s">
        <v>468</v>
      </c>
      <c r="C223" s="50" t="s">
        <v>469</v>
      </c>
      <c r="D223" s="51">
        <v>352624.67</v>
      </c>
      <c r="E223" s="51">
        <v>41966.67</v>
      </c>
      <c r="F223" s="51">
        <v>254382.84</v>
      </c>
      <c r="G223" s="51">
        <v>35412.07</v>
      </c>
      <c r="H223" s="51">
        <v>615384.16</v>
      </c>
      <c r="I223" s="51">
        <v>218950.66</v>
      </c>
      <c r="J223" s="51">
        <v>688891.59</v>
      </c>
      <c r="K223" s="51">
        <v>164890.46</v>
      </c>
      <c r="L223" s="51">
        <v>57066.6</v>
      </c>
      <c r="M223" s="51">
        <v>60856.24</v>
      </c>
      <c r="N223" s="51">
        <v>11970.2</v>
      </c>
      <c r="O223" s="51">
        <v>2569.0500000000002</v>
      </c>
      <c r="P223" s="51">
        <v>39633.279999999999</v>
      </c>
      <c r="Q223" s="51">
        <v>17108.04</v>
      </c>
      <c r="R223" s="51">
        <v>172973.77</v>
      </c>
      <c r="S223" s="51">
        <v>53475.96</v>
      </c>
      <c r="T223" s="51">
        <v>52970.879999999997</v>
      </c>
      <c r="U223" s="51">
        <v>122319.96</v>
      </c>
      <c r="V223" s="51"/>
      <c r="W223" s="51">
        <v>7541.28</v>
      </c>
      <c r="X223" s="51">
        <v>120048</v>
      </c>
      <c r="Y223" s="51"/>
      <c r="Z223" s="51"/>
      <c r="AA223" s="51">
        <v>15628.86</v>
      </c>
      <c r="AB223" s="51"/>
      <c r="AC223" s="51">
        <v>171516</v>
      </c>
      <c r="AD223" s="51">
        <v>31680</v>
      </c>
      <c r="AE223" s="51"/>
      <c r="AF223" s="51">
        <v>166973.32999999999</v>
      </c>
      <c r="AG223" s="51">
        <v>2866.6</v>
      </c>
      <c r="AH223" s="51">
        <v>205276.35</v>
      </c>
      <c r="AI223" s="51">
        <v>25830</v>
      </c>
      <c r="AJ223" s="51"/>
      <c r="AK223" s="51">
        <v>50310.21</v>
      </c>
      <c r="AL223" s="51">
        <v>49849.4</v>
      </c>
      <c r="AM223" s="51">
        <v>220866.48</v>
      </c>
      <c r="AN223" s="51">
        <v>188732.4</v>
      </c>
      <c r="AO223" s="51"/>
      <c r="AP223" s="51">
        <v>157521</v>
      </c>
      <c r="AQ223" s="51"/>
      <c r="AR223" s="51"/>
      <c r="AS223" s="51">
        <v>214689.24</v>
      </c>
      <c r="AT223" s="51">
        <v>1330063.51</v>
      </c>
      <c r="AU223" s="51"/>
      <c r="AV223" s="51"/>
      <c r="AW223" s="51"/>
      <c r="AX223" s="51"/>
      <c r="AY223" s="51">
        <v>107878.49</v>
      </c>
      <c r="AZ223" s="51">
        <v>61316.65</v>
      </c>
      <c r="BA223" s="51">
        <v>720</v>
      </c>
      <c r="BB223" s="51">
        <v>9345.6</v>
      </c>
      <c r="BC223" s="51"/>
      <c r="BD223" s="51"/>
      <c r="BE223" s="51"/>
      <c r="BF223" s="51">
        <v>48600</v>
      </c>
      <c r="BG223" s="51">
        <v>101213.04</v>
      </c>
      <c r="BH223" s="51"/>
      <c r="BI223" s="51"/>
      <c r="BJ223" s="51">
        <v>7884213.3899999997</v>
      </c>
      <c r="BK223" s="51">
        <v>17551.099999999999</v>
      </c>
      <c r="BL223" s="51">
        <v>55203.42</v>
      </c>
      <c r="BM223" s="51">
        <v>103078.77</v>
      </c>
      <c r="BN223" s="51">
        <v>164040.46</v>
      </c>
      <c r="BO223" s="51">
        <v>27768.400000000001</v>
      </c>
      <c r="BP223" s="51">
        <v>7180</v>
      </c>
      <c r="BQ223" s="51"/>
      <c r="BR223" s="51"/>
      <c r="BS223" s="51">
        <v>727983.7</v>
      </c>
      <c r="BT223" s="51">
        <v>36921.800000000003</v>
      </c>
      <c r="BU223" s="51">
        <v>39760</v>
      </c>
      <c r="BV223" s="51">
        <v>98092.58</v>
      </c>
      <c r="BW223" s="51">
        <v>33487.550000000003</v>
      </c>
      <c r="BX223" s="51">
        <v>174723.20000000001</v>
      </c>
      <c r="BY223" s="51">
        <v>73909.440000000002</v>
      </c>
      <c r="BZ223" s="51"/>
      <c r="CA223" s="51">
        <v>125795.08</v>
      </c>
      <c r="CB223" s="51">
        <v>671310.36</v>
      </c>
      <c r="CC223" s="51">
        <v>1249994.3700000001</v>
      </c>
      <c r="CD223" s="51">
        <v>41436</v>
      </c>
      <c r="CE223" s="51">
        <v>315679.51</v>
      </c>
      <c r="CF223" s="51">
        <v>1029657.2</v>
      </c>
      <c r="CG223" s="51">
        <v>67257</v>
      </c>
      <c r="CH223" s="51">
        <v>965230.03</v>
      </c>
      <c r="CI223" s="51">
        <v>2797874.12</v>
      </c>
      <c r="CJ223" s="51">
        <v>322224</v>
      </c>
      <c r="CK223" s="51">
        <v>581684</v>
      </c>
      <c r="CL223" s="51">
        <v>76542.2</v>
      </c>
      <c r="CM223" s="51">
        <v>359000.49</v>
      </c>
      <c r="CN223" s="51">
        <v>688719.82</v>
      </c>
      <c r="CO223" s="51">
        <v>80380.52</v>
      </c>
      <c r="CP223" s="51">
        <v>60000</v>
      </c>
      <c r="CQ223" s="51"/>
      <c r="CR223" s="51">
        <v>125600</v>
      </c>
      <c r="CS223" s="51">
        <v>127814.68</v>
      </c>
      <c r="CT223" s="51">
        <v>6333109.79</v>
      </c>
      <c r="CU223" s="51">
        <v>199748</v>
      </c>
      <c r="CV223" s="51">
        <v>65539.92</v>
      </c>
      <c r="CW223" s="51">
        <v>52333.34</v>
      </c>
      <c r="CX223" s="51">
        <v>114660.66</v>
      </c>
      <c r="CY223" s="51">
        <v>16380</v>
      </c>
      <c r="CZ223" s="51"/>
      <c r="DA223" s="51">
        <v>248101.71</v>
      </c>
      <c r="DB223" s="51">
        <v>32411900.150000002</v>
      </c>
      <c r="DC223" s="51">
        <v>185199.96</v>
      </c>
      <c r="DD223" s="51">
        <v>16265696.800000001</v>
      </c>
      <c r="DE223" s="51"/>
      <c r="DF223" s="51">
        <v>186310.06</v>
      </c>
      <c r="DG223" s="51">
        <v>100600.83</v>
      </c>
      <c r="DH223" s="51">
        <v>23966</v>
      </c>
      <c r="DI223" s="51">
        <v>100599.72</v>
      </c>
      <c r="DJ223" s="51">
        <v>22456.959999999999</v>
      </c>
      <c r="DK223" s="51">
        <v>1203703.3400000001</v>
      </c>
      <c r="DL223" s="51">
        <v>4333203.3</v>
      </c>
      <c r="DM223" s="51">
        <v>229710.44</v>
      </c>
      <c r="DN223" s="51">
        <v>86408.639999999999</v>
      </c>
      <c r="DO223" s="51">
        <v>1040140.04</v>
      </c>
      <c r="DP223" s="51">
        <v>246594</v>
      </c>
      <c r="DQ223" s="51"/>
      <c r="DR223" s="51">
        <v>10714.67</v>
      </c>
      <c r="DS223" s="51">
        <v>111294.36</v>
      </c>
      <c r="DT223" s="51">
        <v>2100268.0699999998</v>
      </c>
      <c r="DU223" s="51">
        <v>2565564.21</v>
      </c>
      <c r="DV223" s="51">
        <v>220529.31</v>
      </c>
      <c r="DW223" s="51">
        <v>815319.96</v>
      </c>
      <c r="DX223" s="51">
        <v>105957.67</v>
      </c>
      <c r="DY223" s="51">
        <v>54048.13</v>
      </c>
      <c r="DZ223" s="51"/>
      <c r="EA223" s="51">
        <v>117382.41</v>
      </c>
      <c r="EB223" s="51">
        <v>419780</v>
      </c>
      <c r="EC223" s="51"/>
      <c r="ED223" s="51">
        <v>152961.95000000001</v>
      </c>
      <c r="EE223" s="51">
        <v>576197.25</v>
      </c>
      <c r="EF223" s="51">
        <v>184326.46</v>
      </c>
      <c r="EG223" s="51">
        <v>186255.85</v>
      </c>
      <c r="EH223" s="51">
        <v>249944.7</v>
      </c>
      <c r="EI223" s="51">
        <v>209922.45</v>
      </c>
      <c r="EJ223" s="51">
        <v>196340.8</v>
      </c>
      <c r="EK223" s="51">
        <v>242506</v>
      </c>
      <c r="EL223" s="51">
        <v>12486.65</v>
      </c>
      <c r="EM223" s="51">
        <v>34693.25</v>
      </c>
      <c r="EN223" s="51">
        <v>315655.65000000002</v>
      </c>
      <c r="EO223" s="51"/>
      <c r="EP223" s="51">
        <v>288787.68</v>
      </c>
      <c r="EQ223" s="51"/>
      <c r="ER223" s="51">
        <v>148256.4</v>
      </c>
      <c r="ES223" s="51"/>
      <c r="ET223" s="51">
        <v>114003.69</v>
      </c>
      <c r="EU223" s="51"/>
      <c r="EV223" s="51"/>
      <c r="EW223" s="51"/>
      <c r="EX223" s="51">
        <v>33457787.660000004</v>
      </c>
      <c r="EY223" s="51">
        <v>146449.92000000001</v>
      </c>
      <c r="EZ223" s="51">
        <v>53493.33</v>
      </c>
      <c r="FA223" s="51">
        <v>158305</v>
      </c>
      <c r="FB223" s="51">
        <v>109818.17</v>
      </c>
      <c r="FC223" s="51">
        <v>52348.28</v>
      </c>
      <c r="FD223" s="51">
        <v>551556</v>
      </c>
      <c r="FE223" s="51">
        <v>25801.08</v>
      </c>
      <c r="FF223" s="51"/>
      <c r="FG223" s="51">
        <v>67313.34</v>
      </c>
      <c r="FH223" s="51">
        <v>879.96</v>
      </c>
      <c r="FI223" s="51">
        <v>24238.42</v>
      </c>
      <c r="FJ223" s="51">
        <v>372175</v>
      </c>
      <c r="FK223" s="51">
        <v>451200</v>
      </c>
      <c r="FL223" s="51"/>
      <c r="FM223" s="51">
        <v>88327.93</v>
      </c>
      <c r="FN223" s="51">
        <v>98465.16</v>
      </c>
      <c r="FO223" s="51">
        <v>367200</v>
      </c>
      <c r="FP223" s="51">
        <v>170867.32</v>
      </c>
      <c r="FQ223" s="51"/>
      <c r="FR223" s="51">
        <v>12916</v>
      </c>
      <c r="FS223" s="51"/>
      <c r="FT223" s="51">
        <v>30000</v>
      </c>
      <c r="FU223" s="51">
        <v>403206.7</v>
      </c>
      <c r="FV223" s="51">
        <v>40137.99</v>
      </c>
      <c r="FW223" s="51">
        <v>1511764.72</v>
      </c>
      <c r="FX223" s="51">
        <v>268020.26</v>
      </c>
      <c r="FY223" s="51">
        <v>294398.73</v>
      </c>
      <c r="FZ223" s="51">
        <v>1929665.53</v>
      </c>
      <c r="GA223" s="51">
        <v>346319.68</v>
      </c>
      <c r="GB223" s="51">
        <v>137054.66</v>
      </c>
      <c r="GC223" s="51">
        <v>57337.67</v>
      </c>
      <c r="GD223" s="51">
        <v>932777.51</v>
      </c>
      <c r="GE223" s="51">
        <v>765706.67</v>
      </c>
      <c r="GF223" s="51"/>
      <c r="GG223" s="51">
        <v>6851346.6100000003</v>
      </c>
      <c r="GH223" s="51">
        <v>3493.32</v>
      </c>
      <c r="GI223" s="51">
        <v>247320.23</v>
      </c>
      <c r="GJ223" s="51"/>
      <c r="GK223" s="51"/>
      <c r="GL223" s="51">
        <v>84763.839999999997</v>
      </c>
      <c r="GM223" s="51">
        <v>29912.639999999999</v>
      </c>
      <c r="GN223" s="51"/>
      <c r="GO223" s="51">
        <v>141920</v>
      </c>
      <c r="GP223" s="51">
        <v>8343.9599999999991</v>
      </c>
      <c r="GQ223" s="51">
        <v>3979.96</v>
      </c>
      <c r="GR223" s="51">
        <v>92276.25</v>
      </c>
      <c r="GS223" s="51">
        <v>143066.67000000001</v>
      </c>
      <c r="GT223" s="51">
        <v>124280</v>
      </c>
      <c r="GU223" s="51"/>
      <c r="GV223" s="51">
        <v>245360.08</v>
      </c>
      <c r="GW223" s="51">
        <v>5360</v>
      </c>
      <c r="GX223" s="51">
        <v>2799.96</v>
      </c>
      <c r="GY223" s="51"/>
      <c r="GZ223" s="51"/>
      <c r="HA223" s="51">
        <v>17451968.550000004</v>
      </c>
      <c r="HB223" s="51">
        <v>41454.980000000003</v>
      </c>
      <c r="HC223" s="51">
        <v>416450.8</v>
      </c>
      <c r="HD223" s="51">
        <v>597962.43999999994</v>
      </c>
      <c r="HE223" s="51">
        <v>42760</v>
      </c>
      <c r="HF223" s="51">
        <v>1743039.91</v>
      </c>
      <c r="HG223" s="51"/>
      <c r="HH223" s="51">
        <v>6602987.3799999999</v>
      </c>
      <c r="HI223" s="51">
        <v>12639.96</v>
      </c>
      <c r="HJ223" s="51"/>
      <c r="HK223" s="51"/>
      <c r="HL223" s="51">
        <v>93607.32</v>
      </c>
      <c r="HM223" s="51">
        <v>15689300.640000001</v>
      </c>
      <c r="HN223" s="51"/>
      <c r="HO223" s="51">
        <v>1753886.67</v>
      </c>
      <c r="HP223" s="51"/>
      <c r="HQ223" s="51"/>
      <c r="HR223" s="51"/>
      <c r="HS223" s="51"/>
      <c r="HT223" s="51"/>
      <c r="HU223" s="51">
        <v>562120</v>
      </c>
      <c r="HV223" s="51">
        <v>315980</v>
      </c>
      <c r="HW223" s="51"/>
      <c r="HX223" s="51"/>
      <c r="HY223" s="51">
        <v>9672</v>
      </c>
      <c r="HZ223" s="51"/>
      <c r="IA223" s="51">
        <v>7590</v>
      </c>
      <c r="IB223" s="51"/>
      <c r="IC223" s="51"/>
      <c r="ID223" s="51"/>
      <c r="IE223" s="51"/>
      <c r="IF223" s="51">
        <v>62331.96</v>
      </c>
      <c r="IG223" s="51">
        <v>344979.72</v>
      </c>
      <c r="IH223" s="51">
        <v>114051.46</v>
      </c>
      <c r="II223" s="51">
        <v>66005.039999999994</v>
      </c>
      <c r="IJ223" s="51"/>
      <c r="IK223" s="51">
        <v>21112085.52</v>
      </c>
      <c r="IL223" s="51">
        <v>17979.96</v>
      </c>
      <c r="IM223" s="51">
        <v>96421.72</v>
      </c>
      <c r="IN223" s="51"/>
      <c r="IO223" s="51"/>
      <c r="IP223" s="51"/>
      <c r="IQ223" s="51">
        <v>92550.57</v>
      </c>
      <c r="IR223" s="51"/>
      <c r="IS223" s="51">
        <v>94548.24</v>
      </c>
      <c r="IT223" s="51"/>
      <c r="IU223" s="51">
        <v>44639.98</v>
      </c>
      <c r="IV223" s="51">
        <v>1265708.56</v>
      </c>
      <c r="IW223" s="51"/>
      <c r="IX223" s="51"/>
      <c r="IY223" s="51">
        <v>3005105.44</v>
      </c>
      <c r="IZ223" s="51"/>
      <c r="JA223" s="51"/>
      <c r="JB223" s="51"/>
      <c r="JC223" s="51"/>
      <c r="JD223" s="51">
        <v>20035.84</v>
      </c>
      <c r="JE223" s="51"/>
      <c r="JF223" s="51">
        <v>20719.96</v>
      </c>
      <c r="JG223" s="51"/>
      <c r="JH223" s="51"/>
      <c r="JI223" s="51"/>
      <c r="JJ223" s="51"/>
      <c r="JK223" s="51"/>
      <c r="JL223" s="51"/>
      <c r="JM223" s="51">
        <v>1283038.23</v>
      </c>
      <c r="JN223" s="51">
        <v>609233.59</v>
      </c>
      <c r="JO223" s="51"/>
      <c r="JP223" s="51">
        <v>11000</v>
      </c>
      <c r="JQ223" s="51">
        <v>2485395.96</v>
      </c>
      <c r="JR223" s="51">
        <v>6279.96</v>
      </c>
      <c r="JS223" s="51"/>
      <c r="JT223" s="51"/>
      <c r="JU223" s="51">
        <v>58641563.810000002</v>
      </c>
      <c r="JV223" s="51">
        <v>24003407.09</v>
      </c>
      <c r="JW223" s="51">
        <v>6635920.2000000002</v>
      </c>
      <c r="JX223" s="51"/>
      <c r="JY223" s="51"/>
      <c r="JZ223" s="51">
        <v>363666.84</v>
      </c>
      <c r="KA223" s="51">
        <v>189766.92</v>
      </c>
      <c r="KB223" s="51">
        <v>712383.24</v>
      </c>
      <c r="KC223" s="51">
        <v>205597.32</v>
      </c>
      <c r="KD223" s="51">
        <v>34511.68</v>
      </c>
      <c r="KE223" s="51">
        <v>1007725.54</v>
      </c>
      <c r="KF223" s="51">
        <v>30840</v>
      </c>
      <c r="KG223" s="51">
        <v>2221057.81</v>
      </c>
      <c r="KH223" s="51">
        <v>565297.32999999996</v>
      </c>
      <c r="KI223" s="51">
        <v>440550.72</v>
      </c>
      <c r="KJ223" s="51">
        <v>1218832.1100000001</v>
      </c>
      <c r="KK223" s="51"/>
      <c r="KL223" s="51"/>
      <c r="KM223" s="51">
        <v>2173716</v>
      </c>
      <c r="KN223" s="51">
        <v>132873</v>
      </c>
      <c r="KO223" s="51">
        <v>1694907.24</v>
      </c>
      <c r="KP223" s="51"/>
      <c r="KQ223" s="51">
        <v>351154.81</v>
      </c>
      <c r="KR223" s="51">
        <v>79371.960000000006</v>
      </c>
      <c r="KS223" s="51">
        <v>86624.04</v>
      </c>
      <c r="KT223" s="51">
        <v>46479.96</v>
      </c>
      <c r="KU223" s="51">
        <v>292807.59999999998</v>
      </c>
      <c r="KV223" s="51">
        <v>30000</v>
      </c>
      <c r="KW223" s="51">
        <v>202466.66</v>
      </c>
      <c r="KX223" s="51">
        <v>215721.71</v>
      </c>
      <c r="KY223" s="51">
        <v>1046853.04</v>
      </c>
      <c r="KZ223" s="51">
        <v>1879313.81</v>
      </c>
      <c r="LA223" s="51">
        <v>492893.28</v>
      </c>
      <c r="LB223" s="51">
        <v>2201474.34</v>
      </c>
      <c r="LC223" s="51">
        <v>138766.89000000001</v>
      </c>
      <c r="LD223" s="51">
        <v>103760.04</v>
      </c>
      <c r="LE223" s="51">
        <v>732923.39</v>
      </c>
      <c r="LF223" s="51">
        <v>243975.85</v>
      </c>
      <c r="LG223" s="51">
        <v>352000.22</v>
      </c>
      <c r="LH223" s="51">
        <v>361682.16</v>
      </c>
      <c r="LI223" s="51"/>
      <c r="LJ223" s="51">
        <v>2087767.44</v>
      </c>
      <c r="LK223" s="51">
        <v>66756.070000000007</v>
      </c>
      <c r="LL223" s="51">
        <v>32884.129999999997</v>
      </c>
      <c r="LM223" s="51">
        <v>160399.73000000001</v>
      </c>
      <c r="LN223" s="51"/>
      <c r="LO223" s="51">
        <v>170902.29</v>
      </c>
      <c r="LP223" s="51"/>
      <c r="LQ223" s="51">
        <v>774665.59</v>
      </c>
      <c r="LR223" s="51"/>
      <c r="LS223" s="51">
        <v>135780.79999999999</v>
      </c>
      <c r="LT223" s="51">
        <v>19800</v>
      </c>
      <c r="LU223" s="51"/>
      <c r="LV223" s="51">
        <v>499944.9</v>
      </c>
      <c r="LW223" s="51"/>
      <c r="LX223" s="51">
        <v>4344000</v>
      </c>
      <c r="LY223" s="51">
        <v>148210</v>
      </c>
      <c r="LZ223" s="51">
        <v>1590068.91</v>
      </c>
      <c r="MA223" s="51">
        <v>1533578.34</v>
      </c>
      <c r="MB223" s="51">
        <v>1209381.81</v>
      </c>
      <c r="MC223" s="51">
        <v>1583801.16</v>
      </c>
      <c r="MD223" s="51"/>
      <c r="ME223" s="51"/>
      <c r="MF223" s="51">
        <v>1851400</v>
      </c>
      <c r="MG223" s="51">
        <v>1184919.56</v>
      </c>
      <c r="MH223" s="51"/>
      <c r="MI223" s="51">
        <v>2010.59</v>
      </c>
      <c r="MJ223" s="51">
        <v>67885594.11999999</v>
      </c>
      <c r="MK223" s="51"/>
      <c r="ML223" s="51">
        <v>91143.84</v>
      </c>
      <c r="MM223" s="51">
        <v>193739.29</v>
      </c>
      <c r="MN223" s="51">
        <v>209019.44</v>
      </c>
      <c r="MO223" s="51">
        <v>385718.62</v>
      </c>
      <c r="MP223" s="51">
        <v>54776.63</v>
      </c>
      <c r="MQ223" s="51">
        <v>1068953.3500000001</v>
      </c>
      <c r="MR223" s="51">
        <v>201362.42</v>
      </c>
      <c r="MS223" s="51">
        <v>90752</v>
      </c>
      <c r="MT223" s="51"/>
      <c r="MU223" s="51">
        <v>125604.17</v>
      </c>
      <c r="MV223" s="51">
        <v>203503.84</v>
      </c>
      <c r="MW223" s="51"/>
      <c r="MX223" s="51">
        <v>11617.36</v>
      </c>
      <c r="MY223" s="51">
        <v>716200.87</v>
      </c>
      <c r="MZ223" s="51"/>
      <c r="NA223" s="51">
        <v>4822116.3600000003</v>
      </c>
      <c r="NB223" s="51"/>
      <c r="NC223" s="51">
        <v>521641.42979999998</v>
      </c>
      <c r="ND223" s="51">
        <v>411327.9</v>
      </c>
      <c r="NE223" s="51">
        <v>95381.97</v>
      </c>
      <c r="NF223" s="51">
        <v>230197.46</v>
      </c>
      <c r="NG223" s="51">
        <v>102244.92</v>
      </c>
      <c r="NH223" s="51">
        <v>4029982.62</v>
      </c>
      <c r="NI223" s="51">
        <v>3711.17</v>
      </c>
      <c r="NJ223" s="51"/>
      <c r="NK223" s="51">
        <v>12033930.220000001</v>
      </c>
      <c r="NL223" s="51">
        <v>0</v>
      </c>
      <c r="NM223" s="51">
        <v>2712076.58</v>
      </c>
      <c r="NN223" s="51"/>
      <c r="NO223" s="51">
        <v>2436224.12</v>
      </c>
      <c r="NP223" s="51"/>
      <c r="NQ223" s="51">
        <v>64127.359700000001</v>
      </c>
      <c r="NR223" s="51"/>
      <c r="NS223" s="51">
        <v>34482.85</v>
      </c>
      <c r="NT223" s="51"/>
      <c r="NU223" s="51"/>
      <c r="NV223" s="51"/>
      <c r="NW223" s="51">
        <v>19266.599999999999</v>
      </c>
      <c r="NX223" s="51">
        <v>120359.92</v>
      </c>
      <c r="NY223" s="51"/>
      <c r="NZ223" s="51">
        <v>62178.06</v>
      </c>
      <c r="OA223" s="51">
        <v>1473737.56</v>
      </c>
      <c r="OB223" s="51">
        <v>3754496.98</v>
      </c>
      <c r="OC223" s="51">
        <v>487657.3</v>
      </c>
      <c r="OD223" s="51">
        <v>23787.9</v>
      </c>
      <c r="OE223" s="51">
        <v>449002.56</v>
      </c>
      <c r="OF223" s="51">
        <v>1291823.3700000001</v>
      </c>
      <c r="OG223" s="51">
        <v>603993.16</v>
      </c>
      <c r="OH223" s="51">
        <v>2153495.5499999998</v>
      </c>
      <c r="OI223" s="51"/>
      <c r="OJ223" s="51">
        <v>181672.52</v>
      </c>
      <c r="OK223" s="51">
        <v>35421.839999999997</v>
      </c>
      <c r="OL223" s="51"/>
      <c r="OM223" s="51"/>
      <c r="ON223" s="51">
        <v>294602.95</v>
      </c>
      <c r="OO223" s="51">
        <v>1478178.96</v>
      </c>
      <c r="OP223" s="51"/>
      <c r="OQ223" s="51">
        <v>14285873.65</v>
      </c>
      <c r="OR223" s="51">
        <v>140486.91</v>
      </c>
      <c r="OS223" s="51">
        <v>49902.91</v>
      </c>
      <c r="OT223" s="51">
        <v>63197</v>
      </c>
      <c r="OU223" s="51">
        <v>154133.82</v>
      </c>
      <c r="OV223" s="51">
        <v>1673548.85</v>
      </c>
      <c r="OW223" s="51">
        <v>6040100.6699999999</v>
      </c>
      <c r="OX223" s="51">
        <v>188647.48</v>
      </c>
      <c r="OY223" s="51">
        <v>7557.35</v>
      </c>
      <c r="OZ223" s="51">
        <v>188687.95</v>
      </c>
      <c r="PA223" s="51">
        <v>82687.81</v>
      </c>
      <c r="PB223" s="51">
        <v>72728.37</v>
      </c>
      <c r="PC223" s="51">
        <v>946972.14</v>
      </c>
      <c r="PD223" s="51">
        <v>3723.96</v>
      </c>
      <c r="PE223" s="51">
        <v>57215.41</v>
      </c>
      <c r="PF223" s="51">
        <v>67234976.299499989</v>
      </c>
      <c r="PG223" s="33">
        <v>8979222.8900000006</v>
      </c>
      <c r="PH223" s="33">
        <v>22842.62</v>
      </c>
      <c r="PI223" s="33">
        <v>22560.09</v>
      </c>
      <c r="PJ223" s="33">
        <v>15771.39</v>
      </c>
      <c r="PK223" s="33">
        <v>59736</v>
      </c>
      <c r="PL223" s="33">
        <v>43284</v>
      </c>
      <c r="PM223" s="33">
        <v>10653.36</v>
      </c>
      <c r="PN223" s="33">
        <v>24238.05</v>
      </c>
      <c r="PO223" s="33">
        <v>38325</v>
      </c>
      <c r="PP223" s="33">
        <v>26013.96</v>
      </c>
      <c r="PQ223" s="33">
        <v>488819.88</v>
      </c>
      <c r="PR223" s="33">
        <v>134606.54999999999</v>
      </c>
      <c r="PS223" s="33">
        <v>28981</v>
      </c>
      <c r="PT223" s="33">
        <v>33637.919999999998</v>
      </c>
      <c r="PU223" s="33">
        <v>26793.33</v>
      </c>
      <c r="PV223" s="33">
        <v>42519.93</v>
      </c>
      <c r="PW223" s="33"/>
      <c r="PX223" s="33">
        <v>3666.72</v>
      </c>
      <c r="PY223" s="33">
        <v>767934.36</v>
      </c>
      <c r="PZ223" s="33">
        <v>5462.29</v>
      </c>
      <c r="QA223" s="33">
        <v>0</v>
      </c>
      <c r="QB223" s="33">
        <v>171934.75</v>
      </c>
      <c r="QC223" s="33">
        <v>7819048.7400000002</v>
      </c>
      <c r="QD223" s="33">
        <v>437989.61</v>
      </c>
      <c r="QE223" s="33">
        <v>34320</v>
      </c>
      <c r="QF223" s="33"/>
      <c r="QG223" s="33"/>
      <c r="QH223" s="33">
        <v>45753.43</v>
      </c>
      <c r="QI223" s="33">
        <v>566031.93999999994</v>
      </c>
      <c r="QJ223" s="33">
        <v>350808.87</v>
      </c>
      <c r="QK223" s="33"/>
      <c r="QL223" s="33">
        <v>74561.3</v>
      </c>
      <c r="QM223" s="33">
        <v>3414.25</v>
      </c>
      <c r="QN223" s="33">
        <v>47980</v>
      </c>
      <c r="QO223" s="33">
        <v>17825.07</v>
      </c>
      <c r="QP223" s="33">
        <v>227767.55</v>
      </c>
      <c r="QQ223" s="33"/>
      <c r="QR223" s="33">
        <v>50330</v>
      </c>
      <c r="QS223" s="33">
        <v>75909.34</v>
      </c>
      <c r="QT223" s="33">
        <v>86937.14</v>
      </c>
      <c r="QU223" s="33"/>
      <c r="QV223" s="33"/>
      <c r="QW223" s="33"/>
      <c r="QX223" s="33"/>
      <c r="QY223" s="33">
        <v>948194.07</v>
      </c>
      <c r="QZ223" s="33"/>
      <c r="RA223" s="33">
        <v>243817.36</v>
      </c>
      <c r="RB223" s="33">
        <v>75380.36</v>
      </c>
      <c r="RC223" s="33"/>
      <c r="RD223" s="33"/>
      <c r="RE223" s="33">
        <v>9216.84</v>
      </c>
      <c r="RF223" s="33">
        <v>6720.4</v>
      </c>
      <c r="RG223" s="33"/>
      <c r="RH223" s="33">
        <v>17318.04</v>
      </c>
      <c r="RI223" s="33"/>
      <c r="RJ223" s="33">
        <v>6593.28</v>
      </c>
      <c r="RK223" s="33"/>
      <c r="RL223" s="33">
        <v>6216264</v>
      </c>
      <c r="RM223" s="33">
        <v>429247.3</v>
      </c>
      <c r="RN223" s="33">
        <v>25060.85</v>
      </c>
      <c r="RO223" s="33">
        <v>1189319.05</v>
      </c>
      <c r="RP223" s="33">
        <v>157995.76</v>
      </c>
      <c r="RQ223" s="33">
        <v>23374.6</v>
      </c>
      <c r="RR223" s="33">
        <v>122208.02</v>
      </c>
      <c r="RS223" s="33">
        <v>135261.70000000001</v>
      </c>
      <c r="RT223" s="33"/>
      <c r="RU223" s="33">
        <v>14628.9</v>
      </c>
      <c r="RV223" s="33">
        <v>956774.5</v>
      </c>
      <c r="RW223" s="33">
        <v>44467.95</v>
      </c>
      <c r="RX223" s="33">
        <v>29262.05</v>
      </c>
      <c r="RY223" s="33">
        <v>310138.40999999997</v>
      </c>
      <c r="RZ223" s="33">
        <v>5329</v>
      </c>
      <c r="SA223" s="33">
        <v>94943.8</v>
      </c>
      <c r="SB223" s="33">
        <v>5296.15</v>
      </c>
      <c r="SC223" s="33">
        <v>112716.5</v>
      </c>
      <c r="SD223" s="33">
        <v>121442.97</v>
      </c>
      <c r="SE223" s="33">
        <v>330905.34999999998</v>
      </c>
      <c r="SF223" s="33">
        <v>32417558.540000007</v>
      </c>
      <c r="SG223" s="33">
        <v>57559.97</v>
      </c>
      <c r="SH223" s="33">
        <v>57431.07</v>
      </c>
      <c r="SI223" s="33">
        <v>62921.09</v>
      </c>
      <c r="SJ223" s="33">
        <v>140900</v>
      </c>
      <c r="SK223" s="33">
        <v>9500</v>
      </c>
      <c r="SL223" s="33">
        <v>9691.93</v>
      </c>
      <c r="SM223" s="33"/>
      <c r="SN223" s="33"/>
      <c r="SO223" s="33">
        <v>9013.35</v>
      </c>
      <c r="SP223" s="33">
        <v>79923.41</v>
      </c>
      <c r="SQ223" s="33">
        <v>17975.21</v>
      </c>
      <c r="SR223" s="33">
        <v>4917.58</v>
      </c>
      <c r="SS223" s="33">
        <v>320184.15000000002</v>
      </c>
      <c r="ST223" s="33">
        <v>10466.65</v>
      </c>
      <c r="SU223" s="33">
        <v>155884.42000000001</v>
      </c>
      <c r="SV223" s="33">
        <v>135357.24</v>
      </c>
      <c r="SW223" s="33"/>
      <c r="SX223" s="33">
        <v>69530.880000000005</v>
      </c>
      <c r="SY223" s="33"/>
      <c r="SZ223" s="33">
        <v>5333.28</v>
      </c>
      <c r="TA223" s="33">
        <v>138729.20000000001</v>
      </c>
      <c r="TB223" s="33">
        <v>38371.56</v>
      </c>
      <c r="TC223" s="33">
        <v>123971.35</v>
      </c>
      <c r="TD223" s="33">
        <v>2360.04</v>
      </c>
      <c r="TE223" s="33">
        <v>18197.52</v>
      </c>
      <c r="TF223" s="33"/>
      <c r="TG223" s="33"/>
      <c r="TH223" s="33"/>
      <c r="TI223" s="33">
        <v>19906.8</v>
      </c>
      <c r="TJ223" s="33">
        <v>28512</v>
      </c>
      <c r="TK223" s="33">
        <v>105936</v>
      </c>
      <c r="TL223" s="33">
        <v>67010.350000000006</v>
      </c>
      <c r="TM223" s="33">
        <v>11581.63</v>
      </c>
      <c r="TN223" s="33">
        <v>121327.76</v>
      </c>
      <c r="TO223" s="33">
        <v>127107.6</v>
      </c>
      <c r="TP223" s="33">
        <v>15039.96</v>
      </c>
      <c r="TQ223" s="33">
        <v>18000</v>
      </c>
      <c r="TR223" s="33">
        <v>44188.29</v>
      </c>
      <c r="TS223" s="33">
        <v>86000</v>
      </c>
      <c r="TT223" s="33">
        <v>118324.16</v>
      </c>
      <c r="TU223" s="33">
        <v>348270.01</v>
      </c>
      <c r="TV223" s="33">
        <v>40600</v>
      </c>
      <c r="TW223" s="33">
        <v>73262.28</v>
      </c>
      <c r="TX223" s="33">
        <v>173471.4</v>
      </c>
      <c r="TY223" s="33">
        <v>412351.26</v>
      </c>
      <c r="TZ223" s="33">
        <v>55399.199999999997</v>
      </c>
      <c r="UA223" s="33">
        <v>22000</v>
      </c>
      <c r="UB223" s="33"/>
      <c r="UC223" s="33">
        <v>367733.28</v>
      </c>
      <c r="UD223" s="33">
        <v>386432.15</v>
      </c>
      <c r="UE223" s="33">
        <v>299076.65999999997</v>
      </c>
      <c r="UF223" s="33">
        <v>203085.72</v>
      </c>
      <c r="UG223" s="33">
        <v>28733.279999999999</v>
      </c>
      <c r="UH223" s="33">
        <v>346188.08</v>
      </c>
      <c r="UI223" s="33"/>
      <c r="UJ223" s="33">
        <v>100139.67</v>
      </c>
      <c r="UK223" s="33"/>
      <c r="UL223" s="33"/>
      <c r="UM223" s="33"/>
      <c r="UN223" s="33">
        <v>134551.54999999999</v>
      </c>
      <c r="UO223" s="33">
        <v>29600.04</v>
      </c>
      <c r="UP223" s="33"/>
      <c r="UQ223" s="33">
        <v>19403.52</v>
      </c>
      <c r="UR223" s="33">
        <v>69385.16</v>
      </c>
      <c r="US223" s="33">
        <v>46960.39</v>
      </c>
      <c r="UT223" s="33">
        <v>20901.810000000001</v>
      </c>
      <c r="UU223" s="33">
        <v>73508.039999999994</v>
      </c>
      <c r="UV223" s="33">
        <v>3217720.04</v>
      </c>
      <c r="UW223" s="33">
        <v>91640.01</v>
      </c>
      <c r="UX223" s="33">
        <v>51480.04</v>
      </c>
      <c r="UY223" s="33">
        <v>35660</v>
      </c>
      <c r="UZ223" s="33">
        <v>177715.92</v>
      </c>
      <c r="VA223" s="33">
        <v>140343.96</v>
      </c>
      <c r="VB223" s="33">
        <v>57344.04</v>
      </c>
      <c r="VC223" s="33">
        <v>15780</v>
      </c>
      <c r="VD223" s="33">
        <v>83919.96</v>
      </c>
      <c r="VE223" s="33">
        <v>6653.28</v>
      </c>
      <c r="VF223" s="33"/>
      <c r="VG223" s="33">
        <v>123560</v>
      </c>
      <c r="VH223" s="33">
        <v>446161.33</v>
      </c>
      <c r="VI223" s="33">
        <v>15317.04</v>
      </c>
      <c r="VJ223" s="33">
        <v>16479.96</v>
      </c>
      <c r="VK223" s="33">
        <v>24399.88</v>
      </c>
      <c r="VL223" s="33">
        <v>240895.68</v>
      </c>
      <c r="VM223" s="33"/>
      <c r="VN223" s="33"/>
      <c r="VO223" s="33">
        <v>99120</v>
      </c>
      <c r="VP223" s="33">
        <v>67563.240000000005</v>
      </c>
      <c r="VQ223" s="33">
        <v>10393962.329999998</v>
      </c>
      <c r="VR223" s="33">
        <v>74822.19</v>
      </c>
      <c r="VS223" s="33"/>
      <c r="VT223" s="33">
        <v>173230.2</v>
      </c>
      <c r="VU223" s="33">
        <v>39459.839999999997</v>
      </c>
      <c r="VV223" s="33">
        <v>1700608.15</v>
      </c>
      <c r="VW223" s="33">
        <v>73040.039999999994</v>
      </c>
      <c r="VX223" s="33">
        <v>1764049.71</v>
      </c>
      <c r="VY223" s="33"/>
      <c r="VZ223" s="33">
        <v>77676.070000000007</v>
      </c>
      <c r="WA223" s="33"/>
      <c r="WB223" s="33">
        <v>512661.87</v>
      </c>
      <c r="WC223" s="33">
        <v>974175.96</v>
      </c>
      <c r="WD223" s="33">
        <v>190459.36</v>
      </c>
      <c r="WE223" s="33">
        <v>2026374.16</v>
      </c>
      <c r="WF223" s="33">
        <v>183825.94</v>
      </c>
      <c r="WG223" s="33"/>
      <c r="WH223" s="33">
        <v>3969062.13</v>
      </c>
      <c r="WI223" s="33">
        <v>2964188.64</v>
      </c>
      <c r="WJ223" s="33"/>
      <c r="WK223" s="33">
        <v>12682.44</v>
      </c>
      <c r="WL223" s="33"/>
      <c r="WM223" s="33">
        <v>1922140.81</v>
      </c>
      <c r="WN223" s="33"/>
      <c r="WO223" s="33">
        <v>238823.46</v>
      </c>
      <c r="WP223" s="33">
        <v>3334822.28</v>
      </c>
      <c r="WQ223" s="33">
        <v>1793572</v>
      </c>
      <c r="WR223" s="33"/>
      <c r="WS223" s="33"/>
      <c r="WT223" s="33">
        <v>196093.08</v>
      </c>
      <c r="WU223" s="33">
        <v>1149152.49</v>
      </c>
      <c r="WV223" s="33">
        <v>1700079.96</v>
      </c>
      <c r="WW223" s="33"/>
      <c r="WX223" s="33">
        <v>1200176.45</v>
      </c>
      <c r="WY223" s="33">
        <v>1712262.41</v>
      </c>
      <c r="WZ223" s="33"/>
      <c r="XA223" s="33">
        <v>276581.34000000003</v>
      </c>
      <c r="XB223" s="33">
        <v>28888.26</v>
      </c>
      <c r="XC223" s="33"/>
      <c r="XD223" s="33">
        <v>9999.9599999999991</v>
      </c>
      <c r="XE223" s="33"/>
      <c r="XF223" s="33"/>
      <c r="XG223" s="33">
        <v>441150.82</v>
      </c>
      <c r="XH223" s="33">
        <v>204734.99</v>
      </c>
      <c r="XI223" s="33">
        <v>1021006.61</v>
      </c>
      <c r="XJ223" s="33"/>
      <c r="XK223" s="33">
        <v>1343531.18</v>
      </c>
      <c r="XL223" s="33"/>
      <c r="XM223" s="33">
        <v>17251.400000000001</v>
      </c>
      <c r="XN223" s="33"/>
      <c r="XO223" s="33">
        <v>26666.240000000002</v>
      </c>
      <c r="XP223" s="33">
        <v>368616.28</v>
      </c>
      <c r="XQ223" s="33">
        <v>307495.94</v>
      </c>
      <c r="XR223" s="33">
        <v>476943.7</v>
      </c>
      <c r="XS223" s="33">
        <v>36000</v>
      </c>
      <c r="XT223" s="33">
        <v>77180</v>
      </c>
      <c r="XU223" s="33">
        <v>356236.24</v>
      </c>
      <c r="XV223" s="33">
        <v>101482.82</v>
      </c>
      <c r="XW223" s="33">
        <v>147492.10999999999</v>
      </c>
      <c r="XX223" s="33">
        <v>59660.160000000003</v>
      </c>
      <c r="XY223" s="33">
        <v>175674.77</v>
      </c>
      <c r="XZ223" s="33"/>
      <c r="YA223" s="33">
        <v>192413.3</v>
      </c>
      <c r="YB223" s="33">
        <v>91383.99</v>
      </c>
      <c r="YC223" s="33">
        <v>131911.9</v>
      </c>
      <c r="YD223" s="33">
        <v>363271.34</v>
      </c>
      <c r="YE223" s="33">
        <v>83393.86</v>
      </c>
      <c r="YF223" s="33">
        <v>104674.6</v>
      </c>
      <c r="YG223" s="33">
        <v>223022.42</v>
      </c>
      <c r="YH223" s="33">
        <v>271974.86</v>
      </c>
      <c r="YI223" s="33">
        <v>212013.7</v>
      </c>
      <c r="YJ223" s="33">
        <v>315366.65999999997</v>
      </c>
      <c r="YK223" s="33">
        <v>28433.33</v>
      </c>
      <c r="YL223" s="33"/>
      <c r="YM223" s="33">
        <v>256205.16</v>
      </c>
      <c r="YN223" s="33">
        <v>1681947.77</v>
      </c>
      <c r="YO223" s="33"/>
      <c r="YP223" s="33">
        <v>6830145.5999999996</v>
      </c>
      <c r="YQ223" s="33">
        <v>1277780.07</v>
      </c>
      <c r="YR223" s="33">
        <v>187781.14</v>
      </c>
      <c r="YS223" s="33">
        <v>1296240.6100000001</v>
      </c>
      <c r="YT223" s="33"/>
      <c r="YU223" s="33">
        <v>1865853.36</v>
      </c>
      <c r="YV223" s="33">
        <v>821049.67</v>
      </c>
      <c r="YW223" s="33">
        <v>767218.14</v>
      </c>
      <c r="YX223" s="33">
        <v>82222.2</v>
      </c>
      <c r="YY223" s="33">
        <v>1314519.79</v>
      </c>
      <c r="YZ223" s="33">
        <v>64758.12</v>
      </c>
      <c r="ZA223" s="33">
        <v>258500.04</v>
      </c>
      <c r="ZB223" s="33">
        <v>158286.72</v>
      </c>
      <c r="ZC223" s="33">
        <v>52152619.670000002</v>
      </c>
      <c r="ZD223" s="33">
        <v>337779.96</v>
      </c>
      <c r="ZE223" s="33">
        <v>1678.33</v>
      </c>
      <c r="ZF223" s="33">
        <v>24000.12</v>
      </c>
      <c r="ZG223" s="33">
        <v>148519.51</v>
      </c>
      <c r="ZH223" s="33">
        <v>124228.65</v>
      </c>
      <c r="ZI223" s="33">
        <v>50452.31</v>
      </c>
      <c r="ZJ223" s="33">
        <v>38304.01</v>
      </c>
      <c r="ZK223" s="33"/>
      <c r="ZL223" s="33"/>
      <c r="ZM223" s="33">
        <v>800889.04</v>
      </c>
      <c r="ZN223" s="33">
        <v>107232.65</v>
      </c>
      <c r="ZO223" s="33">
        <v>155144</v>
      </c>
      <c r="ZP223" s="33"/>
      <c r="ZQ223" s="33">
        <v>51026.66</v>
      </c>
      <c r="ZR223" s="33">
        <v>136850.04</v>
      </c>
      <c r="ZS223" s="33">
        <v>32610.28</v>
      </c>
      <c r="ZT223" s="33">
        <v>2442770.88</v>
      </c>
      <c r="ZU223" s="33">
        <v>22934.880000000001</v>
      </c>
      <c r="ZV223" s="33">
        <v>31670</v>
      </c>
      <c r="ZW223" s="33">
        <v>8874060</v>
      </c>
      <c r="ZX223" s="33">
        <v>317240.15999999997</v>
      </c>
      <c r="ZY223" s="33">
        <v>49920.12</v>
      </c>
      <c r="ZZ223" s="33">
        <v>97381.56</v>
      </c>
      <c r="AAA223" s="33"/>
      <c r="AAB223" s="33">
        <v>88685.21</v>
      </c>
      <c r="AAC223" s="33">
        <v>87488.2</v>
      </c>
      <c r="AAD223" s="33">
        <v>299063.03000000003</v>
      </c>
      <c r="AAE223" s="33">
        <v>147444.09</v>
      </c>
      <c r="AAF223" s="33"/>
      <c r="AAG223" s="33"/>
      <c r="AAH223" s="33">
        <v>41400.480000000003</v>
      </c>
      <c r="AAI223" s="33">
        <v>16057.04</v>
      </c>
      <c r="AAJ223" s="33">
        <v>16752.72</v>
      </c>
      <c r="AAK223" s="33">
        <v>241317.35</v>
      </c>
      <c r="AAL223" s="33"/>
      <c r="AAM223" s="33">
        <v>181964</v>
      </c>
      <c r="AAN223" s="33">
        <v>37040</v>
      </c>
      <c r="AAO223" s="33"/>
      <c r="AAP223" s="33"/>
      <c r="AAQ223" s="33"/>
      <c r="AAR223" s="33">
        <v>55910</v>
      </c>
      <c r="AAS223" s="33">
        <v>589386.84</v>
      </c>
      <c r="AAT223" s="33">
        <v>14488.63</v>
      </c>
      <c r="AAU223" s="33">
        <v>15363.76</v>
      </c>
      <c r="AAV223" s="33">
        <v>15022.26</v>
      </c>
      <c r="AAW223" s="33"/>
      <c r="AAX223" s="33">
        <v>194339.15</v>
      </c>
      <c r="AAY223" s="33">
        <v>194786.09</v>
      </c>
      <c r="AAZ223" s="33">
        <v>246890.73</v>
      </c>
      <c r="ABA223" s="33">
        <v>297400.94</v>
      </c>
      <c r="ABB223" s="33">
        <v>93003.44</v>
      </c>
      <c r="ABC223" s="33">
        <v>183969.49</v>
      </c>
      <c r="ABD223" s="33">
        <v>518849.73</v>
      </c>
      <c r="ABE223" s="33">
        <v>1296811.1599999999</v>
      </c>
      <c r="ABF223" s="33">
        <v>4258.0200000000004</v>
      </c>
      <c r="ABG223" s="33">
        <v>215020.38</v>
      </c>
      <c r="ABH223" s="33">
        <v>411339.65</v>
      </c>
      <c r="ABI223" s="33">
        <v>153341.23000000001</v>
      </c>
      <c r="ABJ223" s="33"/>
      <c r="ABK223" s="33">
        <v>537265.44999999995</v>
      </c>
      <c r="ABL223" s="33"/>
      <c r="ABM223" s="33"/>
      <c r="ABN223" s="33">
        <v>77668.639999999999</v>
      </c>
      <c r="ABO223" s="33">
        <v>90136.99</v>
      </c>
      <c r="ABP223" s="33">
        <v>625653.25</v>
      </c>
      <c r="ABQ223" s="33">
        <v>91776.82</v>
      </c>
      <c r="ABR223" s="33">
        <v>483399.47</v>
      </c>
      <c r="ABS223" s="33">
        <v>59032.959999999999</v>
      </c>
      <c r="ABT223" s="33">
        <v>99949.43</v>
      </c>
      <c r="ABU223" s="33">
        <v>184815.41</v>
      </c>
      <c r="ABV223" s="33">
        <v>88842.87</v>
      </c>
      <c r="ABW223" s="33">
        <v>21840628.069999997</v>
      </c>
      <c r="ABX223" s="33">
        <v>301648.08</v>
      </c>
      <c r="ABY223" s="33">
        <v>520609.44</v>
      </c>
      <c r="ABZ223" s="33">
        <v>218055.13</v>
      </c>
      <c r="ACA223" s="33">
        <v>569786.04</v>
      </c>
      <c r="ACB223" s="33">
        <v>384706.56</v>
      </c>
      <c r="ACC223" s="33">
        <v>570277.56999999995</v>
      </c>
      <c r="ACD223" s="33">
        <v>14530.32</v>
      </c>
      <c r="ACE223" s="33">
        <v>839552.34</v>
      </c>
      <c r="ACF223" s="33">
        <v>223510.2</v>
      </c>
      <c r="ACG223" s="33">
        <v>8531613.1799999997</v>
      </c>
      <c r="ACH223" s="33"/>
      <c r="ACI223" s="33">
        <v>88248.28</v>
      </c>
      <c r="ACJ223" s="33">
        <v>1647.96</v>
      </c>
      <c r="ACK223" s="33">
        <v>51088.61</v>
      </c>
      <c r="ACL223" s="33">
        <v>42913.07</v>
      </c>
      <c r="ACM223" s="33">
        <v>9315.27</v>
      </c>
      <c r="ACN223" s="33">
        <v>331103.78999999998</v>
      </c>
      <c r="ACO223" s="33">
        <v>170062.69</v>
      </c>
      <c r="ACP223" s="33">
        <v>537041.27</v>
      </c>
      <c r="ACQ223" s="33">
        <v>88329.74</v>
      </c>
      <c r="ACR223" s="33"/>
      <c r="ACS223" s="33">
        <v>196514.37</v>
      </c>
      <c r="ACT223" s="33">
        <v>68504.800000000003</v>
      </c>
      <c r="ACU223" s="33">
        <v>28708.32</v>
      </c>
      <c r="ACV223" s="33">
        <v>8300</v>
      </c>
      <c r="ACW223" s="33"/>
      <c r="ACX223" s="33"/>
      <c r="ACY223" s="33">
        <v>259440</v>
      </c>
      <c r="ACZ223" s="33">
        <v>94469.72</v>
      </c>
      <c r="ADA223" s="33">
        <v>81013.33</v>
      </c>
      <c r="ADB223" s="33">
        <v>297006.96000000002</v>
      </c>
      <c r="ADC223" s="33">
        <v>150200.04</v>
      </c>
      <c r="ADD223" s="33">
        <v>1117587.24</v>
      </c>
      <c r="ADE223" s="33">
        <v>76428.31</v>
      </c>
      <c r="ADF223" s="33">
        <v>193537.4</v>
      </c>
      <c r="ADG223" s="33">
        <v>27932.79</v>
      </c>
      <c r="ADH223" s="33">
        <v>140990</v>
      </c>
      <c r="ADI223" s="33">
        <v>33985.93</v>
      </c>
      <c r="ADJ223" s="33">
        <v>530208.36</v>
      </c>
      <c r="ADK223" s="33"/>
      <c r="ADL223" s="33">
        <v>42236.28</v>
      </c>
      <c r="ADM223" s="33">
        <v>19959.96</v>
      </c>
      <c r="ADN223" s="33">
        <v>46066.65</v>
      </c>
      <c r="ADO223" s="33"/>
      <c r="ADP223" s="33"/>
      <c r="ADQ223" s="33">
        <v>868287.96</v>
      </c>
      <c r="ADR223" s="33"/>
      <c r="ADS223" s="33">
        <v>37033.32</v>
      </c>
      <c r="ADT223" s="33">
        <v>54602.64</v>
      </c>
      <c r="ADU223" s="33">
        <v>130810.57</v>
      </c>
      <c r="ADV223" s="33">
        <v>2545.59</v>
      </c>
      <c r="ADW223" s="33">
        <v>442564.68</v>
      </c>
      <c r="ADX223" s="33">
        <v>19648258.25</v>
      </c>
      <c r="ADY223" s="33">
        <v>49299.16</v>
      </c>
      <c r="ADZ223" s="33">
        <v>67698.240000000005</v>
      </c>
      <c r="AEA223" s="33">
        <v>5306102</v>
      </c>
      <c r="AEB223" s="33"/>
      <c r="AEC223" s="33">
        <v>95886.8</v>
      </c>
      <c r="AED223" s="33"/>
      <c r="AEE223" s="33">
        <v>150000</v>
      </c>
      <c r="AEF223" s="33"/>
      <c r="AEG223" s="33">
        <v>4419674.5199999996</v>
      </c>
      <c r="AEH223" s="33">
        <v>440264.99</v>
      </c>
      <c r="AEI223" s="33">
        <v>53634.84</v>
      </c>
      <c r="AEJ223" s="33">
        <v>3800</v>
      </c>
      <c r="AEK223" s="33"/>
      <c r="AEL223" s="33">
        <v>276963.59000000003</v>
      </c>
      <c r="AEM223" s="33">
        <v>554184.17000000004</v>
      </c>
      <c r="AEN223" s="33"/>
      <c r="AEO223" s="33">
        <v>357947.92</v>
      </c>
      <c r="AEP223" s="33"/>
      <c r="AEQ223" s="33">
        <v>94994.16</v>
      </c>
      <c r="AER223" s="33"/>
      <c r="AES223" s="33">
        <v>477443.16</v>
      </c>
      <c r="AET223" s="33">
        <v>268039.09000000003</v>
      </c>
      <c r="AEU223" s="33"/>
      <c r="AEV223" s="33">
        <v>122685.17</v>
      </c>
      <c r="AEW223" s="33">
        <v>142494.97</v>
      </c>
      <c r="AEX223" s="33">
        <v>535250</v>
      </c>
      <c r="AEY223" s="33">
        <v>118393.05</v>
      </c>
      <c r="AEZ223" s="33">
        <v>51625988.840000011</v>
      </c>
      <c r="AFA223" s="33">
        <v>19412433.809999999</v>
      </c>
      <c r="AFB223" s="33">
        <v>1668884.69</v>
      </c>
      <c r="AFC223" s="33"/>
      <c r="AFD223" s="33">
        <v>115781.66</v>
      </c>
      <c r="AFE223" s="33">
        <v>233885.64</v>
      </c>
      <c r="AFF223" s="33">
        <v>26160</v>
      </c>
      <c r="AFG223" s="33">
        <v>30397.39</v>
      </c>
      <c r="AFH223" s="33">
        <v>1481102.27</v>
      </c>
      <c r="AFI223" s="33">
        <v>209248.4</v>
      </c>
      <c r="AFJ223" s="33">
        <v>260854</v>
      </c>
      <c r="AFK223" s="33">
        <v>2210369.2799999998</v>
      </c>
      <c r="AFL223" s="33">
        <v>2353612.5</v>
      </c>
      <c r="AFM223" s="33">
        <v>168279.72</v>
      </c>
      <c r="AFN223" s="33">
        <v>360180.43</v>
      </c>
      <c r="AFO223" s="33">
        <v>270894.21000000002</v>
      </c>
      <c r="AFP223" s="33">
        <v>102091.6</v>
      </c>
      <c r="AFQ223" s="33"/>
      <c r="AFR223" s="33">
        <v>1052589.24</v>
      </c>
      <c r="AFS223" s="33">
        <v>320835.36</v>
      </c>
      <c r="AFT223" s="33"/>
      <c r="AFU223" s="33">
        <v>42353.55</v>
      </c>
      <c r="AFV223" s="33">
        <v>966719.2</v>
      </c>
      <c r="AFW223" s="33">
        <v>1480469.71</v>
      </c>
      <c r="AFX223" s="33">
        <v>783673.96</v>
      </c>
      <c r="AFY223" s="33">
        <v>207993.58</v>
      </c>
      <c r="AFZ223" s="33"/>
      <c r="AGA223" s="33">
        <v>47605.47</v>
      </c>
      <c r="AGB223" s="33">
        <v>121679.6</v>
      </c>
      <c r="AGC223" s="33">
        <v>92552.73</v>
      </c>
      <c r="AGD223" s="33"/>
      <c r="AGE223" s="33">
        <v>516899.74</v>
      </c>
      <c r="AGF223" s="33"/>
      <c r="AGG223" s="33">
        <v>117519.52</v>
      </c>
      <c r="AGH223" s="33">
        <v>261347.89</v>
      </c>
      <c r="AGI223" s="33">
        <v>72560.179999999993</v>
      </c>
      <c r="AGJ223" s="33">
        <v>19440</v>
      </c>
      <c r="AGK223" s="33"/>
      <c r="AGL223" s="33">
        <v>83400.12</v>
      </c>
      <c r="AGM223" s="33">
        <v>66011.47</v>
      </c>
      <c r="AGN223" s="33">
        <v>47227.360000000001</v>
      </c>
      <c r="AGO223" s="33">
        <v>14588.04</v>
      </c>
      <c r="AGP223" s="33">
        <v>9279.9599999999991</v>
      </c>
      <c r="AGQ223" s="33"/>
      <c r="AGR223" s="33">
        <v>6566.64</v>
      </c>
      <c r="AGS223" s="33">
        <v>35600.036699999997</v>
      </c>
      <c r="AGT223" s="33">
        <v>1982360.27</v>
      </c>
      <c r="AGU223" s="33"/>
      <c r="AGV223" s="33"/>
      <c r="AGW223" s="33">
        <v>100399.25</v>
      </c>
      <c r="AGX223" s="33"/>
      <c r="AGY223" s="33"/>
      <c r="AGZ223" s="33">
        <v>820986.22</v>
      </c>
      <c r="AHA223" s="33"/>
      <c r="AHB223" s="33"/>
      <c r="AHC223" s="33"/>
      <c r="AHD223" s="33"/>
      <c r="AHE223" s="33"/>
      <c r="AHF223" s="33"/>
      <c r="AHG223" s="33">
        <v>4382.28</v>
      </c>
      <c r="AHH223" s="33">
        <v>46285.33</v>
      </c>
      <c r="AHI223" s="33">
        <v>43211.44</v>
      </c>
      <c r="AHJ223" s="33"/>
      <c r="AHK223" s="33">
        <v>280634.67</v>
      </c>
      <c r="AHL223" s="33"/>
      <c r="AHM223" s="33">
        <v>192558.67</v>
      </c>
      <c r="AHN223" s="33">
        <v>183266.96</v>
      </c>
      <c r="AHO223" s="33">
        <v>44340</v>
      </c>
      <c r="AHP223" s="33"/>
      <c r="AHQ223" s="33">
        <v>101156.79</v>
      </c>
      <c r="AHR223" s="33">
        <v>307225.57</v>
      </c>
      <c r="AHS223" s="33">
        <v>592243</v>
      </c>
      <c r="AHT223" s="33">
        <v>182538.66</v>
      </c>
      <c r="AHU223" s="33">
        <v>40183.32</v>
      </c>
      <c r="AHV223" s="33">
        <v>133910.76</v>
      </c>
      <c r="AHW223" s="33">
        <v>24440.13</v>
      </c>
      <c r="AHX223" s="33">
        <v>47200.08</v>
      </c>
      <c r="AHY223" s="33">
        <v>44066.52</v>
      </c>
      <c r="AHZ223" s="33"/>
      <c r="AIA223" s="33">
        <v>40442478.876700006</v>
      </c>
      <c r="AIB223" s="33">
        <v>485957026.91619986</v>
      </c>
    </row>
    <row r="224" spans="1:912" x14ac:dyDescent="0.5">
      <c r="A224" s="50" t="s">
        <v>413</v>
      </c>
      <c r="B224" s="50" t="s">
        <v>470</v>
      </c>
      <c r="C224" s="50" t="s">
        <v>471</v>
      </c>
      <c r="D224" s="51">
        <v>1028644.43</v>
      </c>
      <c r="E224" s="51">
        <v>266999.99</v>
      </c>
      <c r="F224" s="51">
        <v>349036.92</v>
      </c>
      <c r="G224" s="51">
        <v>204559.8</v>
      </c>
      <c r="H224" s="51">
        <v>625740</v>
      </c>
      <c r="I224" s="51">
        <v>116923.71</v>
      </c>
      <c r="J224" s="51"/>
      <c r="K224" s="51">
        <v>560819.56999999995</v>
      </c>
      <c r="L224" s="51">
        <v>264605.33</v>
      </c>
      <c r="M224" s="51">
        <v>322350.46000000002</v>
      </c>
      <c r="N224" s="51">
        <v>16281.96</v>
      </c>
      <c r="O224" s="51">
        <v>65759.86</v>
      </c>
      <c r="P224" s="51"/>
      <c r="Q224" s="51">
        <v>21992.639999999999</v>
      </c>
      <c r="R224" s="51">
        <v>20823.36</v>
      </c>
      <c r="S224" s="51">
        <v>50340.19</v>
      </c>
      <c r="T224" s="51">
        <v>61051.8</v>
      </c>
      <c r="U224" s="51">
        <v>125877.57</v>
      </c>
      <c r="V224" s="51"/>
      <c r="W224" s="51">
        <v>37058.65</v>
      </c>
      <c r="X224" s="51">
        <v>985224</v>
      </c>
      <c r="Y224" s="51">
        <v>480873.17</v>
      </c>
      <c r="Z224" s="51"/>
      <c r="AA224" s="51"/>
      <c r="AB224" s="51">
        <v>6597.48</v>
      </c>
      <c r="AC224" s="51">
        <v>236054.31</v>
      </c>
      <c r="AD224" s="51">
        <v>1377480.69</v>
      </c>
      <c r="AE224" s="51">
        <v>81126.06</v>
      </c>
      <c r="AF224" s="51"/>
      <c r="AG224" s="51">
        <v>198110.14</v>
      </c>
      <c r="AH224" s="51">
        <v>214898.12</v>
      </c>
      <c r="AI224" s="51"/>
      <c r="AJ224" s="51"/>
      <c r="AK224" s="51">
        <v>84543.83</v>
      </c>
      <c r="AL224" s="51"/>
      <c r="AM224" s="51">
        <v>69278.89</v>
      </c>
      <c r="AN224" s="51">
        <v>163573.32</v>
      </c>
      <c r="AO224" s="51">
        <v>68099.34</v>
      </c>
      <c r="AP224" s="51">
        <v>52687.96</v>
      </c>
      <c r="AQ224" s="51">
        <v>41833.26</v>
      </c>
      <c r="AR224" s="51"/>
      <c r="AS224" s="51">
        <v>229512.24</v>
      </c>
      <c r="AT224" s="51">
        <v>1726790.74</v>
      </c>
      <c r="AU224" s="51">
        <v>51985.55</v>
      </c>
      <c r="AV224" s="51"/>
      <c r="AW224" s="51"/>
      <c r="AX224" s="51">
        <v>19674.939999999999</v>
      </c>
      <c r="AY224" s="51"/>
      <c r="AZ224" s="51"/>
      <c r="BA224" s="51">
        <v>83200.31</v>
      </c>
      <c r="BB224" s="51"/>
      <c r="BC224" s="51"/>
      <c r="BD224" s="51">
        <v>156219.35999999999</v>
      </c>
      <c r="BE224" s="51"/>
      <c r="BF224" s="51">
        <v>345266.64</v>
      </c>
      <c r="BG224" s="51">
        <v>56861.760000000002</v>
      </c>
      <c r="BH224" s="51"/>
      <c r="BI224" s="51">
        <v>255366.72</v>
      </c>
      <c r="BJ224" s="51">
        <v>245182.67</v>
      </c>
      <c r="BK224" s="51">
        <v>116955.6</v>
      </c>
      <c r="BL224" s="51"/>
      <c r="BM224" s="51">
        <v>179845.94</v>
      </c>
      <c r="BN224" s="51">
        <v>113076.09</v>
      </c>
      <c r="BO224" s="51">
        <v>14867.5</v>
      </c>
      <c r="BP224" s="51">
        <v>2216.67</v>
      </c>
      <c r="BQ224" s="51"/>
      <c r="BR224" s="51">
        <v>480139.25</v>
      </c>
      <c r="BS224" s="51">
        <v>71533.279999999999</v>
      </c>
      <c r="BT224" s="51">
        <v>94832.639999999999</v>
      </c>
      <c r="BU224" s="51"/>
      <c r="BV224" s="51">
        <v>1511547.88</v>
      </c>
      <c r="BW224" s="51">
        <v>124261.21</v>
      </c>
      <c r="BX224" s="51"/>
      <c r="BY224" s="51">
        <v>84064.639999999999</v>
      </c>
      <c r="BZ224" s="51">
        <v>8566.1</v>
      </c>
      <c r="CA224" s="51"/>
      <c r="CB224" s="51">
        <v>241909.2</v>
      </c>
      <c r="CC224" s="51"/>
      <c r="CD224" s="51">
        <v>3999.96</v>
      </c>
      <c r="CE224" s="51">
        <v>99421.440000000002</v>
      </c>
      <c r="CF224" s="51"/>
      <c r="CG224" s="51">
        <v>434640</v>
      </c>
      <c r="CH224" s="51"/>
      <c r="CI224" s="51"/>
      <c r="CJ224" s="51">
        <v>8300</v>
      </c>
      <c r="CK224" s="51"/>
      <c r="CL224" s="51"/>
      <c r="CM224" s="51">
        <v>143370.67000000001</v>
      </c>
      <c r="CN224" s="51">
        <v>32222.22</v>
      </c>
      <c r="CO224" s="51"/>
      <c r="CP224" s="51"/>
      <c r="CQ224" s="51"/>
      <c r="CR224" s="51">
        <v>57945.83</v>
      </c>
      <c r="CS224" s="51"/>
      <c r="CT224" s="51">
        <v>1361646.61</v>
      </c>
      <c r="CU224" s="51">
        <v>30900</v>
      </c>
      <c r="CV224" s="51"/>
      <c r="CW224" s="51">
        <v>191423.8</v>
      </c>
      <c r="CX224" s="51">
        <v>99466.06</v>
      </c>
      <c r="CY224" s="51">
        <v>186077.21</v>
      </c>
      <c r="CZ224" s="51"/>
      <c r="DA224" s="51">
        <v>239422.61</v>
      </c>
      <c r="DB224" s="51">
        <v>17301960.149999999</v>
      </c>
      <c r="DC224" s="51">
        <v>220732.92</v>
      </c>
      <c r="DD224" s="51">
        <v>312063.69</v>
      </c>
      <c r="DE224" s="51">
        <v>89533</v>
      </c>
      <c r="DF224" s="51">
        <v>125057.33</v>
      </c>
      <c r="DG224" s="51">
        <v>142352.82999999999</v>
      </c>
      <c r="DH224" s="51">
        <v>1039064.27</v>
      </c>
      <c r="DI224" s="51">
        <v>178488.12</v>
      </c>
      <c r="DJ224" s="51">
        <v>67519.64</v>
      </c>
      <c r="DK224" s="51">
        <v>331196.65999999997</v>
      </c>
      <c r="DL224" s="51">
        <v>1428741</v>
      </c>
      <c r="DM224" s="51"/>
      <c r="DN224" s="51">
        <v>664345.15</v>
      </c>
      <c r="DO224" s="51">
        <v>129904.04</v>
      </c>
      <c r="DP224" s="51">
        <v>5533.34</v>
      </c>
      <c r="DQ224" s="51">
        <v>229798.92</v>
      </c>
      <c r="DR224" s="51">
        <v>260943.66</v>
      </c>
      <c r="DS224" s="51">
        <v>221573.04</v>
      </c>
      <c r="DT224" s="51">
        <v>452761.7</v>
      </c>
      <c r="DU224" s="51">
        <v>52377.78</v>
      </c>
      <c r="DV224" s="51">
        <v>30123.34</v>
      </c>
      <c r="DW224" s="51">
        <v>82710.09</v>
      </c>
      <c r="DX224" s="51">
        <v>82337.27</v>
      </c>
      <c r="DY224" s="51"/>
      <c r="DZ224" s="51"/>
      <c r="EA224" s="51">
        <v>125145.2</v>
      </c>
      <c r="EB224" s="51">
        <v>6533.33</v>
      </c>
      <c r="EC224" s="51">
        <v>153837.01999999999</v>
      </c>
      <c r="ED224" s="51">
        <v>50329.35</v>
      </c>
      <c r="EE224" s="51">
        <v>93945.21</v>
      </c>
      <c r="EF224" s="51">
        <v>339033.9</v>
      </c>
      <c r="EG224" s="51">
        <v>526084.88</v>
      </c>
      <c r="EH224" s="51">
        <v>175630.7</v>
      </c>
      <c r="EI224" s="51">
        <v>38821.4</v>
      </c>
      <c r="EJ224" s="51">
        <v>98360.2</v>
      </c>
      <c r="EK224" s="51">
        <v>28977.35</v>
      </c>
      <c r="EL224" s="51">
        <v>108729.85</v>
      </c>
      <c r="EM224" s="51">
        <v>92063.95</v>
      </c>
      <c r="EN224" s="51">
        <v>41763.300000000003</v>
      </c>
      <c r="EO224" s="51">
        <v>102127.64</v>
      </c>
      <c r="EP224" s="51">
        <v>155690.84</v>
      </c>
      <c r="EQ224" s="51"/>
      <c r="ER224" s="51">
        <v>9759.99</v>
      </c>
      <c r="ES224" s="51"/>
      <c r="ET224" s="51">
        <v>55954.32</v>
      </c>
      <c r="EU224" s="51">
        <v>188394.63</v>
      </c>
      <c r="EV224" s="51">
        <v>140710.54</v>
      </c>
      <c r="EW224" s="51"/>
      <c r="EX224" s="51">
        <v>8679051.3899999987</v>
      </c>
      <c r="EY224" s="51">
        <v>540095.88</v>
      </c>
      <c r="EZ224" s="51">
        <v>133430</v>
      </c>
      <c r="FA224" s="51"/>
      <c r="FB224" s="51">
        <v>39182.839999999997</v>
      </c>
      <c r="FC224" s="51">
        <v>0</v>
      </c>
      <c r="FD224" s="51">
        <v>117199.93</v>
      </c>
      <c r="FE224" s="51">
        <v>310232.40000000002</v>
      </c>
      <c r="FF224" s="51">
        <v>129250.22</v>
      </c>
      <c r="FG224" s="51">
        <v>69913.36</v>
      </c>
      <c r="FH224" s="51">
        <v>378017.18</v>
      </c>
      <c r="FI224" s="51">
        <v>82645.279999999999</v>
      </c>
      <c r="FJ224" s="51">
        <v>197950</v>
      </c>
      <c r="FK224" s="51">
        <v>1034104.85</v>
      </c>
      <c r="FL224" s="51">
        <v>73861.14</v>
      </c>
      <c r="FM224" s="51">
        <v>65951.53</v>
      </c>
      <c r="FN224" s="51">
        <v>134805.96</v>
      </c>
      <c r="FO224" s="51">
        <v>616300.24</v>
      </c>
      <c r="FP224" s="51">
        <v>3992.52</v>
      </c>
      <c r="FQ224" s="51">
        <v>23259.64</v>
      </c>
      <c r="FR224" s="51">
        <v>161183</v>
      </c>
      <c r="FS224" s="51">
        <v>241193.3</v>
      </c>
      <c r="FT224" s="51">
        <v>257897.04</v>
      </c>
      <c r="FU224" s="51">
        <v>188399</v>
      </c>
      <c r="FV224" s="51">
        <v>48956.69</v>
      </c>
      <c r="FW224" s="51">
        <v>260812.85</v>
      </c>
      <c r="FX224" s="51">
        <v>22758</v>
      </c>
      <c r="FY224" s="51">
        <v>36466.67</v>
      </c>
      <c r="FZ224" s="51">
        <v>158550.07</v>
      </c>
      <c r="GA224" s="51">
        <v>292364.23</v>
      </c>
      <c r="GB224" s="51">
        <v>71888.88</v>
      </c>
      <c r="GC224" s="51">
        <v>395088.31</v>
      </c>
      <c r="GD224" s="51">
        <v>150333.07</v>
      </c>
      <c r="GE224" s="51">
        <v>67180</v>
      </c>
      <c r="GF224" s="51">
        <v>85700.39</v>
      </c>
      <c r="GG224" s="51"/>
      <c r="GH224" s="51">
        <v>5483.28</v>
      </c>
      <c r="GI224" s="51"/>
      <c r="GJ224" s="51">
        <v>187758.04</v>
      </c>
      <c r="GK224" s="51">
        <v>111430.92</v>
      </c>
      <c r="GL224" s="51">
        <v>336345.52</v>
      </c>
      <c r="GM224" s="51">
        <v>54650.1</v>
      </c>
      <c r="GN224" s="51"/>
      <c r="GO224" s="51">
        <v>113981.89</v>
      </c>
      <c r="GP224" s="51">
        <v>22499.77</v>
      </c>
      <c r="GQ224" s="51">
        <v>60958.11</v>
      </c>
      <c r="GR224" s="51">
        <v>18099.7</v>
      </c>
      <c r="GS224" s="51"/>
      <c r="GT224" s="51">
        <v>286201.18</v>
      </c>
      <c r="GU224" s="51">
        <v>208636.33</v>
      </c>
      <c r="GV224" s="51">
        <v>270226.18</v>
      </c>
      <c r="GW224" s="51">
        <v>44421.33</v>
      </c>
      <c r="GX224" s="51">
        <v>64279.08</v>
      </c>
      <c r="GY224" s="51">
        <v>16650.53</v>
      </c>
      <c r="GZ224" s="51"/>
      <c r="HA224" s="51">
        <v>8190586.4299999997</v>
      </c>
      <c r="HB224" s="51">
        <v>107961.04</v>
      </c>
      <c r="HC224" s="51">
        <v>237349.09</v>
      </c>
      <c r="HD224" s="51">
        <v>117796.19</v>
      </c>
      <c r="HE224" s="51">
        <v>557752.97</v>
      </c>
      <c r="HF224" s="51"/>
      <c r="HG224" s="51"/>
      <c r="HH224" s="51">
        <v>10320</v>
      </c>
      <c r="HI224" s="51">
        <v>75360.72</v>
      </c>
      <c r="HJ224" s="51">
        <v>6593.28</v>
      </c>
      <c r="HK224" s="51"/>
      <c r="HL224" s="51">
        <v>43438.92</v>
      </c>
      <c r="HM224" s="51">
        <v>623345.07999999996</v>
      </c>
      <c r="HN224" s="51">
        <v>404244.54</v>
      </c>
      <c r="HO224" s="51">
        <v>148045.45000000001</v>
      </c>
      <c r="HP224" s="51">
        <v>1600</v>
      </c>
      <c r="HQ224" s="51">
        <v>62901.96</v>
      </c>
      <c r="HR224" s="51">
        <v>157049.28</v>
      </c>
      <c r="HS224" s="51">
        <v>12293.34</v>
      </c>
      <c r="HT224" s="51">
        <v>8730</v>
      </c>
      <c r="HU224" s="51">
        <v>2037033.12</v>
      </c>
      <c r="HV224" s="51">
        <v>941604.55</v>
      </c>
      <c r="HW224" s="51"/>
      <c r="HX224" s="51">
        <v>16500</v>
      </c>
      <c r="HY224" s="51">
        <v>581811.04</v>
      </c>
      <c r="HZ224" s="51"/>
      <c r="IA224" s="51">
        <v>1730241.84</v>
      </c>
      <c r="IB224" s="51"/>
      <c r="IC224" s="51"/>
      <c r="ID224" s="51">
        <v>31330.92</v>
      </c>
      <c r="IE224" s="51">
        <v>59083.199999999997</v>
      </c>
      <c r="IF224" s="51">
        <v>43622.239999999998</v>
      </c>
      <c r="IG224" s="51"/>
      <c r="IH224" s="51">
        <v>9069.2999999999993</v>
      </c>
      <c r="II224" s="51"/>
      <c r="IJ224" s="51">
        <v>92933.33</v>
      </c>
      <c r="IK224" s="51"/>
      <c r="IL224" s="51"/>
      <c r="IM224" s="51">
        <v>123273.48</v>
      </c>
      <c r="IN224" s="51">
        <v>84574.74</v>
      </c>
      <c r="IO224" s="51">
        <v>192250</v>
      </c>
      <c r="IP224" s="51">
        <v>230520.48</v>
      </c>
      <c r="IQ224" s="51">
        <v>58902.35</v>
      </c>
      <c r="IR224" s="51">
        <v>59539.87</v>
      </c>
      <c r="IS224" s="51"/>
      <c r="IT224" s="51"/>
      <c r="IU224" s="51"/>
      <c r="IV224" s="51">
        <v>63639.88</v>
      </c>
      <c r="IW224" s="51"/>
      <c r="IX224" s="51">
        <v>7475</v>
      </c>
      <c r="IY224" s="51"/>
      <c r="IZ224" s="51">
        <v>45791.69</v>
      </c>
      <c r="JA224" s="51"/>
      <c r="JB224" s="51">
        <v>124603.18</v>
      </c>
      <c r="JC224" s="51"/>
      <c r="JD224" s="51"/>
      <c r="JE224" s="51"/>
      <c r="JF224" s="51"/>
      <c r="JG224" s="51"/>
      <c r="JH224" s="51"/>
      <c r="JI224" s="51"/>
      <c r="JJ224" s="51">
        <v>37135.97</v>
      </c>
      <c r="JK224" s="51"/>
      <c r="JL224" s="51">
        <v>0</v>
      </c>
      <c r="JM224" s="51"/>
      <c r="JN224" s="51">
        <v>27246.36</v>
      </c>
      <c r="JO224" s="51">
        <v>340812.48</v>
      </c>
      <c r="JP224" s="51"/>
      <c r="JQ224" s="51">
        <v>668933.28</v>
      </c>
      <c r="JR224" s="51">
        <v>21601.54</v>
      </c>
      <c r="JS224" s="51">
        <v>115125.35</v>
      </c>
      <c r="JT224" s="51"/>
      <c r="JU224" s="51">
        <v>10319437.049999999</v>
      </c>
      <c r="JV224" s="51"/>
      <c r="JW224" s="51"/>
      <c r="JX224" s="51">
        <v>44615</v>
      </c>
      <c r="JY224" s="51">
        <v>182753.22</v>
      </c>
      <c r="JZ224" s="51">
        <v>191970.41</v>
      </c>
      <c r="KA224" s="51">
        <v>12866.4</v>
      </c>
      <c r="KB224" s="51">
        <v>5799.96</v>
      </c>
      <c r="KC224" s="51"/>
      <c r="KD224" s="51">
        <v>131000.28</v>
      </c>
      <c r="KE224" s="51"/>
      <c r="KF224" s="51"/>
      <c r="KG224" s="51">
        <v>75500.039999999994</v>
      </c>
      <c r="KH224" s="51"/>
      <c r="KI224" s="51">
        <v>156669.96</v>
      </c>
      <c r="KJ224" s="51">
        <v>232665.16</v>
      </c>
      <c r="KK224" s="51"/>
      <c r="KL224" s="51">
        <v>446822.53</v>
      </c>
      <c r="KM224" s="51">
        <v>111239.58</v>
      </c>
      <c r="KN224" s="51">
        <v>7533.31</v>
      </c>
      <c r="KO224" s="51">
        <v>12800.04</v>
      </c>
      <c r="KP224" s="51">
        <v>108689.16</v>
      </c>
      <c r="KQ224" s="51">
        <v>106786.32</v>
      </c>
      <c r="KR224" s="51">
        <v>107598.24</v>
      </c>
      <c r="KS224" s="51"/>
      <c r="KT224" s="51">
        <v>16777.96</v>
      </c>
      <c r="KU224" s="51">
        <v>63666.720000000001</v>
      </c>
      <c r="KV224" s="51"/>
      <c r="KW224" s="51">
        <v>1036765.26</v>
      </c>
      <c r="KX224" s="51">
        <v>91024.12</v>
      </c>
      <c r="KY224" s="51">
        <v>129222.54</v>
      </c>
      <c r="KZ224" s="51">
        <v>1060527.28</v>
      </c>
      <c r="LA224" s="51">
        <v>397372.53</v>
      </c>
      <c r="LB224" s="51">
        <v>393362.62</v>
      </c>
      <c r="LC224" s="51">
        <v>19203.080000000002</v>
      </c>
      <c r="LD224" s="51">
        <v>131986.63</v>
      </c>
      <c r="LE224" s="51"/>
      <c r="LF224" s="51"/>
      <c r="LG224" s="51"/>
      <c r="LH224" s="51">
        <v>171778.95</v>
      </c>
      <c r="LI224" s="51"/>
      <c r="LJ224" s="51"/>
      <c r="LK224" s="51">
        <v>446407.32</v>
      </c>
      <c r="LL224" s="51">
        <v>108750.53</v>
      </c>
      <c r="LM224" s="51">
        <v>262367.15999999997</v>
      </c>
      <c r="LN224" s="51">
        <v>60007.18</v>
      </c>
      <c r="LO224" s="51"/>
      <c r="LP224" s="51">
        <v>35679.96</v>
      </c>
      <c r="LQ224" s="51"/>
      <c r="LR224" s="51">
        <v>19200</v>
      </c>
      <c r="LS224" s="51"/>
      <c r="LT224" s="51">
        <v>173162.28</v>
      </c>
      <c r="LU224" s="51">
        <v>418865.28</v>
      </c>
      <c r="LV224" s="51"/>
      <c r="LW224" s="51">
        <v>13733.2</v>
      </c>
      <c r="LX224" s="51"/>
      <c r="LY224" s="51">
        <v>462000</v>
      </c>
      <c r="LZ224" s="51">
        <v>1120845.92</v>
      </c>
      <c r="MA224" s="51">
        <v>77573.67</v>
      </c>
      <c r="MB224" s="51"/>
      <c r="MC224" s="51">
        <v>136630</v>
      </c>
      <c r="MD224" s="51"/>
      <c r="ME224" s="51"/>
      <c r="MF224" s="51">
        <v>37166.660000000003</v>
      </c>
      <c r="MG224" s="51">
        <v>51721.59</v>
      </c>
      <c r="MH224" s="51">
        <v>893506.83</v>
      </c>
      <c r="MI224" s="51">
        <v>230971.97</v>
      </c>
      <c r="MJ224" s="51">
        <v>9995586.8500000034</v>
      </c>
      <c r="MK224" s="51"/>
      <c r="ML224" s="51">
        <v>39961.08</v>
      </c>
      <c r="MM224" s="51">
        <v>459298.36</v>
      </c>
      <c r="MN224" s="51">
        <v>49295.14</v>
      </c>
      <c r="MO224" s="51">
        <v>129862.26</v>
      </c>
      <c r="MP224" s="51">
        <v>100959.77</v>
      </c>
      <c r="MQ224" s="51">
        <v>557808.38</v>
      </c>
      <c r="MR224" s="51">
        <v>53565.73</v>
      </c>
      <c r="MS224" s="51">
        <v>161921.12</v>
      </c>
      <c r="MT224" s="51">
        <v>412984.56</v>
      </c>
      <c r="MU224" s="51">
        <v>70766.53</v>
      </c>
      <c r="MV224" s="51">
        <v>7418.6</v>
      </c>
      <c r="MW224" s="51"/>
      <c r="MX224" s="51">
        <v>90799.039999999994</v>
      </c>
      <c r="MY224" s="51">
        <v>331965</v>
      </c>
      <c r="MZ224" s="51"/>
      <c r="NA224" s="51"/>
      <c r="NB224" s="51"/>
      <c r="NC224" s="51">
        <v>1542857.16</v>
      </c>
      <c r="ND224" s="51">
        <v>226963.55</v>
      </c>
      <c r="NE224" s="51">
        <v>46269.66</v>
      </c>
      <c r="NF224" s="51">
        <v>16893.36</v>
      </c>
      <c r="NG224" s="51"/>
      <c r="NH224" s="51"/>
      <c r="NI224" s="51">
        <v>1876.43</v>
      </c>
      <c r="NJ224" s="51">
        <v>0</v>
      </c>
      <c r="NK224" s="51">
        <v>2196440.88</v>
      </c>
      <c r="NL224" s="51">
        <v>16994.46</v>
      </c>
      <c r="NM224" s="51"/>
      <c r="NN224" s="51"/>
      <c r="NO224" s="51">
        <v>145346.71</v>
      </c>
      <c r="NP224" s="51"/>
      <c r="NQ224" s="51">
        <v>100452.8098</v>
      </c>
      <c r="NR224" s="51"/>
      <c r="NS224" s="51"/>
      <c r="NT224" s="51"/>
      <c r="NU224" s="51"/>
      <c r="NV224" s="51">
        <v>229178</v>
      </c>
      <c r="NW224" s="51"/>
      <c r="NX224" s="51">
        <v>37058.33</v>
      </c>
      <c r="NY224" s="51">
        <v>17159.72</v>
      </c>
      <c r="NZ224" s="51">
        <v>30999.9</v>
      </c>
      <c r="OA224" s="51">
        <v>93615.15</v>
      </c>
      <c r="OB224" s="51">
        <v>353459.45</v>
      </c>
      <c r="OC224" s="51">
        <v>101730.63</v>
      </c>
      <c r="OD224" s="51"/>
      <c r="OE224" s="51">
        <v>11160.75</v>
      </c>
      <c r="OF224" s="51">
        <v>318731.93</v>
      </c>
      <c r="OG224" s="51">
        <v>11891.25</v>
      </c>
      <c r="OH224" s="51">
        <v>979.47</v>
      </c>
      <c r="OI224" s="51"/>
      <c r="OJ224" s="51">
        <v>1096688.8600000001</v>
      </c>
      <c r="OK224" s="51">
        <v>115891.02</v>
      </c>
      <c r="OL224" s="51">
        <v>21714</v>
      </c>
      <c r="OM224" s="51"/>
      <c r="ON224" s="51">
        <v>128430.14</v>
      </c>
      <c r="OO224" s="51">
        <v>704457.84</v>
      </c>
      <c r="OP224" s="51"/>
      <c r="OQ224" s="51">
        <v>28520</v>
      </c>
      <c r="OR224" s="51">
        <v>324374.65000000002</v>
      </c>
      <c r="OS224" s="51">
        <v>365289.6</v>
      </c>
      <c r="OT224" s="51">
        <v>221789</v>
      </c>
      <c r="OU224" s="51"/>
      <c r="OV224" s="51">
        <v>76292.02</v>
      </c>
      <c r="OW224" s="51">
        <v>485799.99</v>
      </c>
      <c r="OX224" s="51">
        <v>217288.3</v>
      </c>
      <c r="OY224" s="51">
        <v>9216.24</v>
      </c>
      <c r="OZ224" s="51">
        <v>145186.25</v>
      </c>
      <c r="PA224" s="51">
        <v>90002.49</v>
      </c>
      <c r="PB224" s="51">
        <v>52216.56</v>
      </c>
      <c r="PC224" s="51">
        <v>136359.54</v>
      </c>
      <c r="PD224" s="51">
        <v>126050.52</v>
      </c>
      <c r="PE224" s="51">
        <v>21236.14</v>
      </c>
      <c r="PF224" s="51">
        <v>12333468.3298</v>
      </c>
      <c r="PG224" s="33">
        <v>8603.7000000000007</v>
      </c>
      <c r="PH224" s="33">
        <v>78855</v>
      </c>
      <c r="PI224" s="33">
        <v>45541.91</v>
      </c>
      <c r="PJ224" s="33"/>
      <c r="PK224" s="33">
        <v>12120.09</v>
      </c>
      <c r="PL224" s="33">
        <v>374468.78</v>
      </c>
      <c r="PM224" s="33"/>
      <c r="PN224" s="33">
        <v>14500</v>
      </c>
      <c r="PO224" s="33">
        <v>599958.96</v>
      </c>
      <c r="PP224" s="33">
        <v>71572.06</v>
      </c>
      <c r="PQ224" s="33">
        <v>46152</v>
      </c>
      <c r="PR224" s="33">
        <v>206581.82</v>
      </c>
      <c r="PS224" s="33">
        <v>48183.65</v>
      </c>
      <c r="PT224" s="33">
        <v>103919.28</v>
      </c>
      <c r="PU224" s="33">
        <v>42336.06</v>
      </c>
      <c r="PV224" s="33">
        <v>154935.81</v>
      </c>
      <c r="PW224" s="33">
        <v>4457.37</v>
      </c>
      <c r="PX224" s="33">
        <v>69434.28</v>
      </c>
      <c r="PY224" s="33">
        <v>602790.28</v>
      </c>
      <c r="PZ224" s="33">
        <v>219933.42</v>
      </c>
      <c r="QA224" s="33">
        <v>26349.99</v>
      </c>
      <c r="QB224" s="33">
        <v>108802.53</v>
      </c>
      <c r="QC224" s="33">
        <v>285945.53999999998</v>
      </c>
      <c r="QD224" s="33">
        <v>101329.03</v>
      </c>
      <c r="QE224" s="33">
        <v>22027</v>
      </c>
      <c r="QF224" s="33"/>
      <c r="QG224" s="33">
        <v>201409.2</v>
      </c>
      <c r="QH224" s="33">
        <v>33400.01</v>
      </c>
      <c r="QI224" s="33"/>
      <c r="QJ224" s="33">
        <v>71114.66</v>
      </c>
      <c r="QK224" s="33"/>
      <c r="QL224" s="33"/>
      <c r="QM224" s="33">
        <v>128035.36</v>
      </c>
      <c r="QN224" s="33">
        <v>128659.14</v>
      </c>
      <c r="QO224" s="33">
        <v>49222.92</v>
      </c>
      <c r="QP224" s="33">
        <v>33513.31</v>
      </c>
      <c r="QQ224" s="33"/>
      <c r="QR224" s="33">
        <v>75470</v>
      </c>
      <c r="QS224" s="33">
        <v>27933.34</v>
      </c>
      <c r="QT224" s="33">
        <v>64579.77</v>
      </c>
      <c r="QU224" s="33">
        <v>22860.73</v>
      </c>
      <c r="QV224" s="33">
        <v>11731.87</v>
      </c>
      <c r="QW224" s="33">
        <v>41047.599999999999</v>
      </c>
      <c r="QX224" s="33">
        <v>68866.77</v>
      </c>
      <c r="QY224" s="33"/>
      <c r="QZ224" s="33"/>
      <c r="RA224" s="33">
        <v>671095.71</v>
      </c>
      <c r="RB224" s="33">
        <v>19529.64</v>
      </c>
      <c r="RC224" s="33"/>
      <c r="RD224" s="33">
        <v>271640.53999999998</v>
      </c>
      <c r="RE224" s="33"/>
      <c r="RF224" s="33">
        <v>84803.76</v>
      </c>
      <c r="RG224" s="33"/>
      <c r="RH224" s="33">
        <v>87981.36</v>
      </c>
      <c r="RI224" s="33">
        <v>86739.23</v>
      </c>
      <c r="RJ224" s="33">
        <v>14643.96</v>
      </c>
      <c r="RK224" s="33">
        <v>9674.61</v>
      </c>
      <c r="RL224" s="33"/>
      <c r="RM224" s="33">
        <v>397539.75</v>
      </c>
      <c r="RN224" s="33">
        <v>30481.15</v>
      </c>
      <c r="RO224" s="33">
        <v>394225.55</v>
      </c>
      <c r="RP224" s="33">
        <v>152481.34</v>
      </c>
      <c r="RQ224" s="33">
        <v>5944.3</v>
      </c>
      <c r="RR224" s="33">
        <v>255036.82</v>
      </c>
      <c r="RS224" s="33">
        <v>169625.35</v>
      </c>
      <c r="RT224" s="33">
        <v>370703.54</v>
      </c>
      <c r="RU224" s="33">
        <v>229705.69</v>
      </c>
      <c r="RV224" s="33">
        <v>315323.5</v>
      </c>
      <c r="RW224" s="33">
        <v>43730.65</v>
      </c>
      <c r="RX224" s="33"/>
      <c r="RY224" s="33">
        <v>89859</v>
      </c>
      <c r="RZ224" s="33">
        <v>170679.29</v>
      </c>
      <c r="SA224" s="33">
        <v>91206.2</v>
      </c>
      <c r="SB224" s="33">
        <v>53060.05</v>
      </c>
      <c r="SC224" s="33">
        <v>38054.75</v>
      </c>
      <c r="SD224" s="33">
        <v>225110.1</v>
      </c>
      <c r="SE224" s="33">
        <v>60614.82</v>
      </c>
      <c r="SF224" s="33">
        <v>8546133.9000000022</v>
      </c>
      <c r="SG224" s="33">
        <v>135571.46</v>
      </c>
      <c r="SH224" s="33">
        <v>114788.97</v>
      </c>
      <c r="SI224" s="33">
        <v>214198.98</v>
      </c>
      <c r="SJ224" s="33">
        <v>261997.72</v>
      </c>
      <c r="SK224" s="33">
        <v>57107.22</v>
      </c>
      <c r="SL224" s="33">
        <v>109168.22</v>
      </c>
      <c r="SM224" s="33"/>
      <c r="SN224" s="33">
        <v>33248.379999999997</v>
      </c>
      <c r="SO224" s="33">
        <v>4377.7700000000004</v>
      </c>
      <c r="SP224" s="33">
        <v>23038.83</v>
      </c>
      <c r="SQ224" s="33">
        <v>674401.85</v>
      </c>
      <c r="SR224" s="33"/>
      <c r="SS224" s="33">
        <v>625170.1</v>
      </c>
      <c r="ST224" s="33">
        <v>42999.87</v>
      </c>
      <c r="SU224" s="33">
        <v>187916.26</v>
      </c>
      <c r="SV224" s="33">
        <v>75753.89</v>
      </c>
      <c r="SW224" s="33">
        <v>56730.48</v>
      </c>
      <c r="SX224" s="33">
        <v>33360</v>
      </c>
      <c r="SY224" s="33">
        <v>54586.67</v>
      </c>
      <c r="SZ224" s="33">
        <v>39966.959999999999</v>
      </c>
      <c r="TA224" s="33">
        <v>318248.32000000001</v>
      </c>
      <c r="TB224" s="33">
        <v>115635.35</v>
      </c>
      <c r="TC224" s="33">
        <v>147622.68</v>
      </c>
      <c r="TD224" s="33">
        <v>301195.24</v>
      </c>
      <c r="TE224" s="33">
        <v>66587.88</v>
      </c>
      <c r="TF224" s="33">
        <v>13845.36</v>
      </c>
      <c r="TG224" s="33">
        <v>209831.17</v>
      </c>
      <c r="TH224" s="33">
        <v>231567.06</v>
      </c>
      <c r="TI224" s="33"/>
      <c r="TJ224" s="33">
        <v>38233.339999999997</v>
      </c>
      <c r="TK224" s="33">
        <v>25251.96</v>
      </c>
      <c r="TL224" s="33">
        <v>84504.8</v>
      </c>
      <c r="TM224" s="33">
        <v>20388.89</v>
      </c>
      <c r="TN224" s="33">
        <v>25866.68</v>
      </c>
      <c r="TO224" s="33">
        <v>894964.12</v>
      </c>
      <c r="TP224" s="33">
        <v>115666.74</v>
      </c>
      <c r="TQ224" s="33">
        <v>35900</v>
      </c>
      <c r="TR224" s="33">
        <v>294850.3</v>
      </c>
      <c r="TS224" s="33">
        <v>29782.66</v>
      </c>
      <c r="TT224" s="33">
        <v>186967.96</v>
      </c>
      <c r="TU224" s="33"/>
      <c r="TV224" s="33">
        <v>211933.34</v>
      </c>
      <c r="TW224" s="33">
        <v>190594.68</v>
      </c>
      <c r="TX224" s="33">
        <v>361081.2</v>
      </c>
      <c r="TY224" s="33">
        <v>52999.47</v>
      </c>
      <c r="TZ224" s="33">
        <v>311706.19</v>
      </c>
      <c r="UA224" s="33">
        <v>11500</v>
      </c>
      <c r="UB224" s="33">
        <v>33333.24</v>
      </c>
      <c r="UC224" s="33"/>
      <c r="UD224" s="33">
        <v>37740.839999999997</v>
      </c>
      <c r="UE224" s="33">
        <v>152777.79999999999</v>
      </c>
      <c r="UF224" s="33">
        <v>49468.800000000003</v>
      </c>
      <c r="UG224" s="33">
        <v>18500.04</v>
      </c>
      <c r="UH224" s="33">
        <v>245726.63</v>
      </c>
      <c r="UI224" s="33">
        <v>118639.73</v>
      </c>
      <c r="UJ224" s="33">
        <v>164212.21</v>
      </c>
      <c r="UK224" s="33">
        <v>657455.34</v>
      </c>
      <c r="UL224" s="33">
        <v>158653.98000000001</v>
      </c>
      <c r="UM224" s="33">
        <v>209719.56</v>
      </c>
      <c r="UN224" s="33">
        <v>134480.25</v>
      </c>
      <c r="UO224" s="33">
        <v>98993.17</v>
      </c>
      <c r="UP224" s="33"/>
      <c r="UQ224" s="33">
        <v>277607.03999999998</v>
      </c>
      <c r="UR224" s="33">
        <v>63088.68</v>
      </c>
      <c r="US224" s="33">
        <v>69920.2</v>
      </c>
      <c r="UT224" s="33">
        <v>160797.60999999999</v>
      </c>
      <c r="UU224" s="33">
        <v>11633.34</v>
      </c>
      <c r="UV224" s="33">
        <v>472780.2</v>
      </c>
      <c r="UW224" s="33">
        <v>117920.04</v>
      </c>
      <c r="UX224" s="33"/>
      <c r="UY224" s="33"/>
      <c r="UZ224" s="33"/>
      <c r="VA224" s="33"/>
      <c r="VB224" s="33">
        <v>118509.02</v>
      </c>
      <c r="VC224" s="33"/>
      <c r="VD224" s="33">
        <v>238239.8</v>
      </c>
      <c r="VE224" s="33"/>
      <c r="VF224" s="33">
        <v>34050</v>
      </c>
      <c r="VG224" s="33">
        <v>31730.27</v>
      </c>
      <c r="VH224" s="33"/>
      <c r="VI224" s="33">
        <v>8666.64</v>
      </c>
      <c r="VJ224" s="33">
        <v>54219.96</v>
      </c>
      <c r="VK224" s="33"/>
      <c r="VL224" s="33"/>
      <c r="VM224" s="33"/>
      <c r="VN224" s="33"/>
      <c r="VO224" s="33">
        <v>314689.55</v>
      </c>
      <c r="VP224" s="33">
        <v>67757.36</v>
      </c>
      <c r="VQ224" s="33">
        <v>11162420.319999997</v>
      </c>
      <c r="VR224" s="33"/>
      <c r="VS224" s="33">
        <v>469743</v>
      </c>
      <c r="VT224" s="33"/>
      <c r="VU224" s="33">
        <v>68739.600000000006</v>
      </c>
      <c r="VV224" s="33">
        <v>631525.75</v>
      </c>
      <c r="VW224" s="33">
        <v>220933.32</v>
      </c>
      <c r="VX224" s="33"/>
      <c r="VY224" s="33">
        <v>208189.2</v>
      </c>
      <c r="VZ224" s="33">
        <v>56390</v>
      </c>
      <c r="WA224" s="33">
        <v>643672.56000000006</v>
      </c>
      <c r="WB224" s="33"/>
      <c r="WC224" s="33">
        <v>0</v>
      </c>
      <c r="WD224" s="33">
        <v>63813.120000000003</v>
      </c>
      <c r="WE224" s="33">
        <v>374890.96</v>
      </c>
      <c r="WF224" s="33">
        <v>222302.42</v>
      </c>
      <c r="WG224" s="33"/>
      <c r="WH224" s="33">
        <v>2435318.33</v>
      </c>
      <c r="WI224" s="33">
        <v>249745.53</v>
      </c>
      <c r="WJ224" s="33">
        <v>35111.949999999997</v>
      </c>
      <c r="WK224" s="33">
        <v>49066.68</v>
      </c>
      <c r="WL224" s="33">
        <v>390735.46</v>
      </c>
      <c r="WM224" s="33">
        <v>52041.53</v>
      </c>
      <c r="WN224" s="33">
        <v>170152.84</v>
      </c>
      <c r="WO224" s="33">
        <v>128984.19</v>
      </c>
      <c r="WP224" s="33">
        <v>611563.21</v>
      </c>
      <c r="WQ224" s="33">
        <v>134088.32999999999</v>
      </c>
      <c r="WR224" s="33">
        <v>35735.58</v>
      </c>
      <c r="WS224" s="33">
        <v>320535.07</v>
      </c>
      <c r="WT224" s="33">
        <v>5400</v>
      </c>
      <c r="WU224" s="33"/>
      <c r="WV224" s="33">
        <v>471096.38</v>
      </c>
      <c r="WW224" s="33"/>
      <c r="WX224" s="33"/>
      <c r="WY224" s="33">
        <v>20800</v>
      </c>
      <c r="WZ224" s="33">
        <v>68360.05</v>
      </c>
      <c r="XA224" s="33">
        <v>435425.04</v>
      </c>
      <c r="XB224" s="33"/>
      <c r="XC224" s="33">
        <v>87166.67</v>
      </c>
      <c r="XD224" s="33">
        <v>85848.72</v>
      </c>
      <c r="XE224" s="33">
        <v>112599.96</v>
      </c>
      <c r="XF224" s="33"/>
      <c r="XG224" s="33">
        <v>139184.35</v>
      </c>
      <c r="XH224" s="33">
        <v>35898.92</v>
      </c>
      <c r="XI224" s="33">
        <v>581640.56999999995</v>
      </c>
      <c r="XJ224" s="33">
        <v>155501.76000000001</v>
      </c>
      <c r="XK224" s="33">
        <v>432915.76</v>
      </c>
      <c r="XL224" s="33">
        <v>209531.3</v>
      </c>
      <c r="XM224" s="33">
        <v>129912.21</v>
      </c>
      <c r="XN224" s="33">
        <v>45857.64</v>
      </c>
      <c r="XO224" s="33">
        <v>391491.76</v>
      </c>
      <c r="XP224" s="33">
        <v>221028.2</v>
      </c>
      <c r="XQ224" s="33">
        <v>139194</v>
      </c>
      <c r="XR224" s="33"/>
      <c r="XS224" s="33">
        <v>229147.9</v>
      </c>
      <c r="XT224" s="33"/>
      <c r="XU224" s="33">
        <v>28000</v>
      </c>
      <c r="XV224" s="33">
        <v>439922.9</v>
      </c>
      <c r="XW224" s="33">
        <v>3600</v>
      </c>
      <c r="XX224" s="33">
        <v>1476985.83</v>
      </c>
      <c r="XY224" s="33">
        <v>425917.33</v>
      </c>
      <c r="XZ224" s="33">
        <v>414286.1</v>
      </c>
      <c r="YA224" s="33">
        <v>279196.02</v>
      </c>
      <c r="YB224" s="33">
        <v>137780.54</v>
      </c>
      <c r="YC224" s="33">
        <v>72024.55</v>
      </c>
      <c r="YD224" s="33">
        <v>57826.67</v>
      </c>
      <c r="YE224" s="33">
        <v>12899.47</v>
      </c>
      <c r="YF224" s="33">
        <v>350871.83</v>
      </c>
      <c r="YG224" s="33">
        <v>19600</v>
      </c>
      <c r="YH224" s="33">
        <v>153238.26999999999</v>
      </c>
      <c r="YI224" s="33">
        <v>37931.199999999997</v>
      </c>
      <c r="YJ224" s="33">
        <v>302265.12</v>
      </c>
      <c r="YK224" s="33">
        <v>189762.9</v>
      </c>
      <c r="YL224" s="33"/>
      <c r="YM224" s="33">
        <v>20999.97</v>
      </c>
      <c r="YN224" s="33">
        <v>1213124.56</v>
      </c>
      <c r="YO224" s="33"/>
      <c r="YP224" s="33">
        <v>33660.959999999999</v>
      </c>
      <c r="YQ224" s="33">
        <v>139026.67000000001</v>
      </c>
      <c r="YR224" s="33">
        <v>0</v>
      </c>
      <c r="YS224" s="33"/>
      <c r="YT224" s="33">
        <v>1139513.42</v>
      </c>
      <c r="YU224" s="33">
        <v>1036735.8</v>
      </c>
      <c r="YV224" s="33">
        <v>474719.3</v>
      </c>
      <c r="YW224" s="33">
        <v>87018.12</v>
      </c>
      <c r="YX224" s="33"/>
      <c r="YY224" s="33">
        <v>205127.49</v>
      </c>
      <c r="YZ224" s="33">
        <v>63785.04</v>
      </c>
      <c r="ZA224" s="33">
        <v>58158.720000000001</v>
      </c>
      <c r="ZB224" s="33"/>
      <c r="ZC224" s="33">
        <v>20445258.600000001</v>
      </c>
      <c r="ZD224" s="33">
        <v>178113.24</v>
      </c>
      <c r="ZE224" s="33">
        <v>70579.97</v>
      </c>
      <c r="ZF224" s="33"/>
      <c r="ZG224" s="33"/>
      <c r="ZH224" s="33">
        <v>14360.03</v>
      </c>
      <c r="ZI224" s="33">
        <v>18071.759999999998</v>
      </c>
      <c r="ZJ224" s="33">
        <v>52700.01</v>
      </c>
      <c r="ZK224" s="33">
        <v>104200</v>
      </c>
      <c r="ZL224" s="33"/>
      <c r="ZM224" s="33">
        <v>23166.639999999999</v>
      </c>
      <c r="ZN224" s="33"/>
      <c r="ZO224" s="33">
        <v>42898.33</v>
      </c>
      <c r="ZP224" s="33">
        <v>61527.87</v>
      </c>
      <c r="ZQ224" s="33">
        <v>45560.39</v>
      </c>
      <c r="ZR224" s="33">
        <v>55755.62</v>
      </c>
      <c r="ZS224" s="33">
        <v>33175.46</v>
      </c>
      <c r="ZT224" s="33">
        <v>6466.68</v>
      </c>
      <c r="ZU224" s="33">
        <v>224836.35</v>
      </c>
      <c r="ZV224" s="33">
        <v>646085</v>
      </c>
      <c r="ZW224" s="33">
        <v>325832.05</v>
      </c>
      <c r="ZX224" s="33">
        <v>454893.2</v>
      </c>
      <c r="ZY224" s="33">
        <v>98993.279999999999</v>
      </c>
      <c r="ZZ224" s="33">
        <v>66090.45</v>
      </c>
      <c r="AAA224" s="33">
        <v>14886.67</v>
      </c>
      <c r="AAB224" s="33"/>
      <c r="AAC224" s="33">
        <v>670154</v>
      </c>
      <c r="AAD224" s="33">
        <v>100750</v>
      </c>
      <c r="AAE224" s="33">
        <v>92361.03</v>
      </c>
      <c r="AAF224" s="33">
        <v>94482</v>
      </c>
      <c r="AAG224" s="33">
        <v>186228</v>
      </c>
      <c r="AAH224" s="33">
        <v>488486.99</v>
      </c>
      <c r="AAI224" s="33">
        <v>161632.85999999999</v>
      </c>
      <c r="AAJ224" s="33">
        <v>144765.84</v>
      </c>
      <c r="AAK224" s="33">
        <v>474867.89</v>
      </c>
      <c r="AAL224" s="33"/>
      <c r="AAM224" s="33">
        <v>425724.2</v>
      </c>
      <c r="AAN224" s="33">
        <v>215834.4</v>
      </c>
      <c r="AAO224" s="33">
        <v>194384.8</v>
      </c>
      <c r="AAP224" s="33"/>
      <c r="AAQ224" s="33">
        <v>407745.34</v>
      </c>
      <c r="AAR224" s="33"/>
      <c r="AAS224" s="33">
        <v>20187</v>
      </c>
      <c r="AAT224" s="33">
        <v>107600.04</v>
      </c>
      <c r="AAU224" s="33">
        <v>27550</v>
      </c>
      <c r="AAV224" s="33">
        <v>403592.93</v>
      </c>
      <c r="AAW224" s="33">
        <v>482961.59</v>
      </c>
      <c r="AAX224" s="33">
        <v>15197.3</v>
      </c>
      <c r="AAY224" s="33">
        <v>107880.43</v>
      </c>
      <c r="AAZ224" s="33">
        <v>242144.71</v>
      </c>
      <c r="ABA224" s="33">
        <v>205826.83</v>
      </c>
      <c r="ABB224" s="33"/>
      <c r="ABC224" s="33">
        <v>57848.56</v>
      </c>
      <c r="ABD224" s="33">
        <v>235644.01</v>
      </c>
      <c r="ABE224" s="33">
        <v>223388.86</v>
      </c>
      <c r="ABF224" s="33">
        <v>127902.33</v>
      </c>
      <c r="ABG224" s="33">
        <v>680813.28</v>
      </c>
      <c r="ABH224" s="33">
        <v>201033.52</v>
      </c>
      <c r="ABI224" s="33">
        <v>9103.76</v>
      </c>
      <c r="ABJ224" s="33">
        <v>25979.51</v>
      </c>
      <c r="ABK224" s="33">
        <v>156692.57</v>
      </c>
      <c r="ABL224" s="33">
        <v>189506.62</v>
      </c>
      <c r="ABM224" s="33">
        <v>94749.46</v>
      </c>
      <c r="ABN224" s="33">
        <v>82198.2</v>
      </c>
      <c r="ABO224" s="33">
        <v>14157.09</v>
      </c>
      <c r="ABP224" s="33">
        <v>1251550.26</v>
      </c>
      <c r="ABQ224" s="33">
        <v>60469.51</v>
      </c>
      <c r="ABR224" s="33">
        <v>133353.39000000001</v>
      </c>
      <c r="ABS224" s="33">
        <v>313747.78999999998</v>
      </c>
      <c r="ABT224" s="33">
        <v>201004.3</v>
      </c>
      <c r="ABU224" s="33">
        <v>334328.71999999997</v>
      </c>
      <c r="ABV224" s="33">
        <v>223157.53</v>
      </c>
      <c r="ABW224" s="33">
        <v>12425180.449999996</v>
      </c>
      <c r="ABX224" s="33">
        <v>220533.6</v>
      </c>
      <c r="ABY224" s="33">
        <v>201902.16</v>
      </c>
      <c r="ABZ224" s="33">
        <v>17451.97</v>
      </c>
      <c r="ACA224" s="33">
        <v>99980.04</v>
      </c>
      <c r="ACB224" s="33">
        <v>189338.14</v>
      </c>
      <c r="ACC224" s="33">
        <v>378933.3</v>
      </c>
      <c r="ACD224" s="33">
        <v>126194.25</v>
      </c>
      <c r="ACE224" s="33">
        <v>155985.60999999999</v>
      </c>
      <c r="ACF224" s="33">
        <v>122222.14</v>
      </c>
      <c r="ACG224" s="33"/>
      <c r="ACH224" s="33">
        <v>253937.8</v>
      </c>
      <c r="ACI224" s="33">
        <v>348136.95</v>
      </c>
      <c r="ACJ224" s="33">
        <v>72058.820000000007</v>
      </c>
      <c r="ACK224" s="33">
        <v>94489.600000000006</v>
      </c>
      <c r="ACL224" s="33">
        <v>288459.06</v>
      </c>
      <c r="ACM224" s="33">
        <v>54534.82</v>
      </c>
      <c r="ACN224" s="33">
        <v>205353.46</v>
      </c>
      <c r="ACO224" s="33"/>
      <c r="ACP224" s="33">
        <v>362767.84</v>
      </c>
      <c r="ACQ224" s="33"/>
      <c r="ACR224" s="33"/>
      <c r="ACS224" s="33"/>
      <c r="ACT224" s="33">
        <v>204473.33</v>
      </c>
      <c r="ACU224" s="33">
        <v>218646.37</v>
      </c>
      <c r="ACV224" s="33"/>
      <c r="ACW224" s="33"/>
      <c r="ACX224" s="33"/>
      <c r="ACY224" s="33">
        <v>1059080.8799999999</v>
      </c>
      <c r="ACZ224" s="33">
        <v>381840.96</v>
      </c>
      <c r="ADA224" s="33">
        <v>52066.66</v>
      </c>
      <c r="ADB224" s="33"/>
      <c r="ADC224" s="33"/>
      <c r="ADD224" s="33">
        <v>332719.56</v>
      </c>
      <c r="ADE224" s="33">
        <v>212791.67</v>
      </c>
      <c r="ADF224" s="33">
        <v>5792.9</v>
      </c>
      <c r="ADG224" s="33">
        <v>1933300.67</v>
      </c>
      <c r="ADH224" s="33"/>
      <c r="ADI224" s="33">
        <v>75955.520000000004</v>
      </c>
      <c r="ADJ224" s="33"/>
      <c r="ADK224" s="33"/>
      <c r="ADL224" s="33">
        <v>45305.5</v>
      </c>
      <c r="ADM224" s="33">
        <v>155104.63</v>
      </c>
      <c r="ADN224" s="33">
        <v>89499.93</v>
      </c>
      <c r="ADO224" s="33"/>
      <c r="ADP224" s="33"/>
      <c r="ADQ224" s="33">
        <v>214599.96</v>
      </c>
      <c r="ADR224" s="33">
        <v>217370.76</v>
      </c>
      <c r="ADS224" s="33">
        <v>36262.32</v>
      </c>
      <c r="ADT224" s="33"/>
      <c r="ADU224" s="33">
        <v>106344.54</v>
      </c>
      <c r="ADV224" s="33">
        <v>28001.49</v>
      </c>
      <c r="ADW224" s="33"/>
      <c r="ADX224" s="33"/>
      <c r="ADY224" s="33">
        <v>19943.47</v>
      </c>
      <c r="ADZ224" s="33">
        <v>366496.1</v>
      </c>
      <c r="AEA224" s="33"/>
      <c r="AEB224" s="33">
        <v>42690.84</v>
      </c>
      <c r="AEC224" s="33">
        <v>33320</v>
      </c>
      <c r="AED224" s="33">
        <v>460537.65</v>
      </c>
      <c r="AEE224" s="33">
        <v>115958.33</v>
      </c>
      <c r="AEF224" s="33"/>
      <c r="AEG224" s="33">
        <v>1311864.21</v>
      </c>
      <c r="AEH224" s="33">
        <v>554784.79</v>
      </c>
      <c r="AEI224" s="33">
        <v>106059.26000000001</v>
      </c>
      <c r="AEJ224" s="33">
        <v>82529.570000000007</v>
      </c>
      <c r="AEK224" s="33"/>
      <c r="AEL224" s="33">
        <v>83533.33</v>
      </c>
      <c r="AEM224" s="33">
        <v>209502.23</v>
      </c>
      <c r="AEN224" s="33">
        <v>2356790.61</v>
      </c>
      <c r="AEO224" s="33">
        <v>9783.81</v>
      </c>
      <c r="AEP224" s="33"/>
      <c r="AEQ224" s="33">
        <v>485160.63</v>
      </c>
      <c r="AER224" s="33">
        <v>53533.47</v>
      </c>
      <c r="AES224" s="33">
        <v>169227.6</v>
      </c>
      <c r="AET224" s="33">
        <v>193333.46</v>
      </c>
      <c r="AEU224" s="33"/>
      <c r="AEV224" s="33">
        <v>19266.330000000002</v>
      </c>
      <c r="AEW224" s="33"/>
      <c r="AEX224" s="33">
        <v>183536.34</v>
      </c>
      <c r="AEY224" s="33">
        <v>584646.17000000004</v>
      </c>
      <c r="AEZ224" s="33">
        <v>16003935.41</v>
      </c>
      <c r="AFA224" s="33">
        <v>929144.52</v>
      </c>
      <c r="AFB224" s="33">
        <v>213144.86</v>
      </c>
      <c r="AFC224" s="33">
        <v>229786.94</v>
      </c>
      <c r="AFD224" s="33">
        <v>98589.4</v>
      </c>
      <c r="AFE224" s="33"/>
      <c r="AFF224" s="33">
        <v>201331.87</v>
      </c>
      <c r="AFG224" s="33">
        <v>197892.45</v>
      </c>
      <c r="AFH224" s="33">
        <v>4601.88</v>
      </c>
      <c r="AFI224" s="33">
        <v>8880</v>
      </c>
      <c r="AFJ224" s="33">
        <v>714915.91</v>
      </c>
      <c r="AFK224" s="33"/>
      <c r="AFL224" s="33">
        <v>445999.53</v>
      </c>
      <c r="AFM224" s="33">
        <v>449328.24</v>
      </c>
      <c r="AFN224" s="33">
        <v>858337.88</v>
      </c>
      <c r="AFO224" s="33">
        <v>576311.87</v>
      </c>
      <c r="AFP224" s="33">
        <v>727008.71</v>
      </c>
      <c r="AFQ224" s="33">
        <v>508277.7</v>
      </c>
      <c r="AFR224" s="33">
        <v>161525.5</v>
      </c>
      <c r="AFS224" s="33">
        <v>367435.92</v>
      </c>
      <c r="AFT224" s="33">
        <v>13999.9</v>
      </c>
      <c r="AFU224" s="33">
        <v>455408.12</v>
      </c>
      <c r="AFV224" s="33">
        <v>679373.16</v>
      </c>
      <c r="AFW224" s="33">
        <v>1146217.03</v>
      </c>
      <c r="AFX224" s="33"/>
      <c r="AFY224" s="33">
        <v>186455.91</v>
      </c>
      <c r="AFZ224" s="33"/>
      <c r="AGA224" s="33">
        <v>192251.44</v>
      </c>
      <c r="AGB224" s="33">
        <v>6386.06</v>
      </c>
      <c r="AGC224" s="33">
        <v>393428.62</v>
      </c>
      <c r="AGD224" s="33">
        <v>378414.57</v>
      </c>
      <c r="AGE224" s="33">
        <v>260764.52</v>
      </c>
      <c r="AGF224" s="33">
        <v>1066185.56</v>
      </c>
      <c r="AGG224" s="33">
        <v>501268.69</v>
      </c>
      <c r="AGH224" s="33">
        <v>338782.47</v>
      </c>
      <c r="AGI224" s="33">
        <v>738122.5</v>
      </c>
      <c r="AGJ224" s="33">
        <v>903974.36</v>
      </c>
      <c r="AGK224" s="33">
        <v>38075.589999999997</v>
      </c>
      <c r="AGL224" s="33">
        <v>83199.960000000006</v>
      </c>
      <c r="AGM224" s="33">
        <v>53875.199999999997</v>
      </c>
      <c r="AGN224" s="33">
        <v>112645.19</v>
      </c>
      <c r="AGO224" s="33">
        <v>264063.35999999999</v>
      </c>
      <c r="AGP224" s="33"/>
      <c r="AGQ224" s="33"/>
      <c r="AGR224" s="33">
        <v>104586.05</v>
      </c>
      <c r="AGS224" s="33">
        <v>13752</v>
      </c>
      <c r="AGT224" s="33">
        <v>108074.04</v>
      </c>
      <c r="AGU224" s="33"/>
      <c r="AGV224" s="33">
        <v>756597.64</v>
      </c>
      <c r="AGW224" s="33"/>
      <c r="AGX224" s="33">
        <v>49999.040000000001</v>
      </c>
      <c r="AGY224" s="33">
        <v>431597.83</v>
      </c>
      <c r="AGZ224" s="33">
        <v>233949.6</v>
      </c>
      <c r="AHA224" s="33"/>
      <c r="AHB224" s="33">
        <v>96608.24</v>
      </c>
      <c r="AHC224" s="33"/>
      <c r="AHD224" s="33"/>
      <c r="AHE224" s="33">
        <v>323014</v>
      </c>
      <c r="AHF224" s="33">
        <v>1073431.78</v>
      </c>
      <c r="AHG224" s="33">
        <v>1679381.82</v>
      </c>
      <c r="AHH224" s="33">
        <v>2697120.13</v>
      </c>
      <c r="AHI224" s="33">
        <v>127225.41</v>
      </c>
      <c r="AHJ224" s="33"/>
      <c r="AHK224" s="33">
        <v>12200</v>
      </c>
      <c r="AHL224" s="33"/>
      <c r="AHM224" s="33">
        <v>1217886.6100000001</v>
      </c>
      <c r="AHN224" s="33">
        <v>19794.060000000001</v>
      </c>
      <c r="AHO224" s="33">
        <v>154590.01</v>
      </c>
      <c r="AHP224" s="33">
        <v>26230.080000000002</v>
      </c>
      <c r="AHQ224" s="33"/>
      <c r="AHR224" s="33">
        <v>91196.03</v>
      </c>
      <c r="AHS224" s="33">
        <v>100424.18</v>
      </c>
      <c r="AHT224" s="33"/>
      <c r="AHU224" s="33"/>
      <c r="AHV224" s="33">
        <v>108324.41</v>
      </c>
      <c r="AHW224" s="33">
        <v>2679.97</v>
      </c>
      <c r="AHX224" s="33">
        <v>28438.32</v>
      </c>
      <c r="AHY224" s="33">
        <v>24313.56</v>
      </c>
      <c r="AHZ224" s="33">
        <v>152475.29999999999</v>
      </c>
      <c r="AIA224" s="33">
        <v>24139295.499999996</v>
      </c>
      <c r="AIB224" s="33">
        <v>159542314.37980005</v>
      </c>
    </row>
    <row r="225" spans="1:912" x14ac:dyDescent="0.5">
      <c r="A225" s="50" t="s">
        <v>413</v>
      </c>
      <c r="B225" s="50" t="s">
        <v>472</v>
      </c>
      <c r="C225" s="50" t="s">
        <v>473</v>
      </c>
      <c r="D225" s="51">
        <v>152600</v>
      </c>
      <c r="E225" s="51"/>
      <c r="F225" s="51">
        <v>130966.56</v>
      </c>
      <c r="G225" s="51"/>
      <c r="H225" s="51"/>
      <c r="I225" s="51">
        <v>81025</v>
      </c>
      <c r="J225" s="51"/>
      <c r="K225" s="51">
        <v>232370.05</v>
      </c>
      <c r="L225" s="51">
        <v>115306.56</v>
      </c>
      <c r="M225" s="51">
        <v>245945.47</v>
      </c>
      <c r="N225" s="51">
        <v>14227.84</v>
      </c>
      <c r="O225" s="51"/>
      <c r="P225" s="51"/>
      <c r="Q225" s="51">
        <v>8199.9599999999991</v>
      </c>
      <c r="R225" s="51">
        <v>117728.64</v>
      </c>
      <c r="S225" s="51"/>
      <c r="T225" s="51">
        <v>16725.72</v>
      </c>
      <c r="U225" s="51">
        <v>132699.96</v>
      </c>
      <c r="V225" s="51"/>
      <c r="W225" s="51"/>
      <c r="X225" s="51"/>
      <c r="Y225" s="51"/>
      <c r="Z225" s="51"/>
      <c r="AA225" s="51">
        <v>6500</v>
      </c>
      <c r="AB225" s="51"/>
      <c r="AC225" s="51"/>
      <c r="AD225" s="51"/>
      <c r="AE225" s="51">
        <v>3000</v>
      </c>
      <c r="AF225" s="51">
        <v>49533.33</v>
      </c>
      <c r="AG225" s="51"/>
      <c r="AH225" s="51"/>
      <c r="AI225" s="51"/>
      <c r="AJ225" s="51"/>
      <c r="AK225" s="51"/>
      <c r="AL225" s="51"/>
      <c r="AM225" s="51">
        <v>2841.63</v>
      </c>
      <c r="AN225" s="51"/>
      <c r="AO225" s="51"/>
      <c r="AP225" s="51"/>
      <c r="AQ225" s="51"/>
      <c r="AR225" s="51"/>
      <c r="AS225" s="51"/>
      <c r="AT225" s="51">
        <v>36999.96</v>
      </c>
      <c r="AU225" s="51"/>
      <c r="AV225" s="51"/>
      <c r="AW225" s="51"/>
      <c r="AX225" s="51"/>
      <c r="AY225" s="51"/>
      <c r="AZ225" s="51">
        <v>2302.65</v>
      </c>
      <c r="BA225" s="51"/>
      <c r="BB225" s="51"/>
      <c r="BC225" s="51"/>
      <c r="BD225" s="51"/>
      <c r="BE225" s="51"/>
      <c r="BF225" s="51">
        <v>64920</v>
      </c>
      <c r="BG225" s="51"/>
      <c r="BH225" s="51"/>
      <c r="BI225" s="51"/>
      <c r="BJ225" s="51"/>
      <c r="BK225" s="51"/>
      <c r="BL225" s="51">
        <v>24182.28</v>
      </c>
      <c r="BM225" s="51"/>
      <c r="BN225" s="51"/>
      <c r="BO225" s="51"/>
      <c r="BP225" s="51"/>
      <c r="BQ225" s="51"/>
      <c r="BR225" s="51"/>
      <c r="BS225" s="51"/>
      <c r="BT225" s="51">
        <v>26483.279999999999</v>
      </c>
      <c r="BU225" s="51"/>
      <c r="BV225" s="51">
        <v>15233.33</v>
      </c>
      <c r="BW225" s="51"/>
      <c r="BX225" s="51"/>
      <c r="BY225" s="51"/>
      <c r="BZ225" s="51"/>
      <c r="CA225" s="51"/>
      <c r="CB225" s="51">
        <v>12399.96</v>
      </c>
      <c r="CC225" s="51">
        <v>21333.360000000001</v>
      </c>
      <c r="CD225" s="51"/>
      <c r="CE225" s="51"/>
      <c r="CF225" s="51">
        <v>5000.04</v>
      </c>
      <c r="CG225" s="51">
        <v>30912</v>
      </c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>
        <v>571069.32999999996</v>
      </c>
      <c r="CU225" s="51">
        <v>9616.41</v>
      </c>
      <c r="CV225" s="51"/>
      <c r="CW225" s="51"/>
      <c r="CX225" s="51">
        <v>20911.48</v>
      </c>
      <c r="CY225" s="51"/>
      <c r="CZ225" s="51"/>
      <c r="DA225" s="51"/>
      <c r="DB225" s="51">
        <v>2151034.7999999998</v>
      </c>
      <c r="DC225" s="51">
        <v>575066.64</v>
      </c>
      <c r="DD225" s="51">
        <v>134146.73000000001</v>
      </c>
      <c r="DE225" s="51">
        <v>109599.96</v>
      </c>
      <c r="DF225" s="51"/>
      <c r="DG225" s="51"/>
      <c r="DH225" s="51">
        <v>248369.99</v>
      </c>
      <c r="DI225" s="51">
        <v>2649.6</v>
      </c>
      <c r="DJ225" s="51"/>
      <c r="DK225" s="51"/>
      <c r="DL225" s="51"/>
      <c r="DM225" s="51">
        <v>189897.1</v>
      </c>
      <c r="DN225" s="51"/>
      <c r="DO225" s="51">
        <v>41861.160000000003</v>
      </c>
      <c r="DP225" s="51"/>
      <c r="DQ225" s="51"/>
      <c r="DR225" s="51">
        <v>27762.19</v>
      </c>
      <c r="DS225" s="51">
        <v>3258.72</v>
      </c>
      <c r="DT225" s="51"/>
      <c r="DU225" s="51"/>
      <c r="DV225" s="51"/>
      <c r="DW225" s="51"/>
      <c r="DX225" s="51"/>
      <c r="DY225" s="51"/>
      <c r="DZ225" s="51"/>
      <c r="EA225" s="51"/>
      <c r="EB225" s="51"/>
      <c r="EC225" s="51"/>
      <c r="ED225" s="51"/>
      <c r="EE225" s="51">
        <v>103618.08</v>
      </c>
      <c r="EF225" s="51">
        <v>88238.75</v>
      </c>
      <c r="EG225" s="51"/>
      <c r="EH225" s="51"/>
      <c r="EI225" s="51">
        <v>4380.66</v>
      </c>
      <c r="EJ225" s="51"/>
      <c r="EK225" s="51"/>
      <c r="EL225" s="51"/>
      <c r="EM225" s="51"/>
      <c r="EN225" s="51"/>
      <c r="EO225" s="51"/>
      <c r="EP225" s="51"/>
      <c r="EQ225" s="51"/>
      <c r="ER225" s="51"/>
      <c r="ES225" s="51"/>
      <c r="ET225" s="51"/>
      <c r="EU225" s="51">
        <v>19351.490000000002</v>
      </c>
      <c r="EV225" s="51"/>
      <c r="EW225" s="51"/>
      <c r="EX225" s="51">
        <v>1548201.0699999998</v>
      </c>
      <c r="EY225" s="51">
        <v>276730.92</v>
      </c>
      <c r="EZ225" s="51">
        <v>43743.45</v>
      </c>
      <c r="FA225" s="51">
        <v>62377.77</v>
      </c>
      <c r="FB225" s="51"/>
      <c r="FC225" s="51"/>
      <c r="FD225" s="51"/>
      <c r="FE225" s="51"/>
      <c r="FF225" s="51"/>
      <c r="FG225" s="51"/>
      <c r="FH225" s="51"/>
      <c r="FI225" s="51"/>
      <c r="FJ225" s="51">
        <v>199700</v>
      </c>
      <c r="FK225" s="51"/>
      <c r="FL225" s="51"/>
      <c r="FM225" s="51"/>
      <c r="FN225" s="51"/>
      <c r="FO225" s="51"/>
      <c r="FP225" s="51"/>
      <c r="FQ225" s="51"/>
      <c r="FR225" s="51"/>
      <c r="FS225" s="51">
        <v>90591.96</v>
      </c>
      <c r="FT225" s="51"/>
      <c r="FU225" s="51"/>
      <c r="FV225" s="51"/>
      <c r="FW225" s="51"/>
      <c r="FX225" s="51"/>
      <c r="FY225" s="51"/>
      <c r="FZ225" s="51"/>
      <c r="GA225" s="51"/>
      <c r="GB225" s="51"/>
      <c r="GC225" s="51"/>
      <c r="GD225" s="51"/>
      <c r="GE225" s="51"/>
      <c r="GF225" s="51"/>
      <c r="GG225" s="51"/>
      <c r="GH225" s="51">
        <v>17999</v>
      </c>
      <c r="GI225" s="51"/>
      <c r="GJ225" s="51">
        <v>221671.92</v>
      </c>
      <c r="GK225" s="51">
        <v>14481.52</v>
      </c>
      <c r="GL225" s="51"/>
      <c r="GM225" s="51">
        <v>205.05</v>
      </c>
      <c r="GN225" s="51">
        <v>12660</v>
      </c>
      <c r="GO225" s="51"/>
      <c r="GP225" s="51"/>
      <c r="GQ225" s="51"/>
      <c r="GR225" s="51"/>
      <c r="GS225" s="51"/>
      <c r="GT225" s="51"/>
      <c r="GU225" s="51"/>
      <c r="GV225" s="51"/>
      <c r="GW225" s="51">
        <v>48116.98</v>
      </c>
      <c r="GX225" s="51"/>
      <c r="GY225" s="51"/>
      <c r="GZ225" s="51">
        <v>118066.67</v>
      </c>
      <c r="HA225" s="51">
        <v>1106345.24</v>
      </c>
      <c r="HB225" s="51"/>
      <c r="HC225" s="51"/>
      <c r="HD225" s="51"/>
      <c r="HE225" s="51"/>
      <c r="HF225" s="51"/>
      <c r="HG225" s="51"/>
      <c r="HH225" s="51"/>
      <c r="HI225" s="51">
        <v>7713.36</v>
      </c>
      <c r="HJ225" s="51"/>
      <c r="HK225" s="51"/>
      <c r="HL225" s="51">
        <v>45270.48</v>
      </c>
      <c r="HM225" s="51"/>
      <c r="HN225" s="51"/>
      <c r="HO225" s="51">
        <v>4603.87</v>
      </c>
      <c r="HP225" s="51"/>
      <c r="HQ225" s="51"/>
      <c r="HR225" s="51"/>
      <c r="HS225" s="51"/>
      <c r="HT225" s="51"/>
      <c r="HU225" s="51"/>
      <c r="HV225" s="51"/>
      <c r="HW225" s="51"/>
      <c r="HX225" s="51"/>
      <c r="HY225" s="51"/>
      <c r="HZ225" s="51"/>
      <c r="IA225" s="51"/>
      <c r="IB225" s="51"/>
      <c r="IC225" s="51"/>
      <c r="ID225" s="51"/>
      <c r="IE225" s="51"/>
      <c r="IF225" s="51"/>
      <c r="IG225" s="51"/>
      <c r="IH225" s="51">
        <v>4331.34</v>
      </c>
      <c r="II225" s="51">
        <v>45809.04</v>
      </c>
      <c r="IJ225" s="51"/>
      <c r="IK225" s="51"/>
      <c r="IL225" s="51"/>
      <c r="IM225" s="51"/>
      <c r="IN225" s="51"/>
      <c r="IO225" s="51">
        <v>37193.199999999997</v>
      </c>
      <c r="IP225" s="51"/>
      <c r="IQ225" s="51">
        <v>33628.42</v>
      </c>
      <c r="IR225" s="51"/>
      <c r="IS225" s="51"/>
      <c r="IT225" s="51"/>
      <c r="IU225" s="51"/>
      <c r="IV225" s="51"/>
      <c r="IW225" s="51"/>
      <c r="IX225" s="51"/>
      <c r="IY225" s="51"/>
      <c r="IZ225" s="51"/>
      <c r="JA225" s="51"/>
      <c r="JB225" s="51"/>
      <c r="JC225" s="51"/>
      <c r="JD225" s="51"/>
      <c r="JE225" s="51"/>
      <c r="JF225" s="51"/>
      <c r="JG225" s="51"/>
      <c r="JH225" s="51"/>
      <c r="JI225" s="51"/>
      <c r="JJ225" s="51"/>
      <c r="JK225" s="51"/>
      <c r="JL225" s="51"/>
      <c r="JM225" s="51"/>
      <c r="JN225" s="51">
        <v>189281.3</v>
      </c>
      <c r="JO225" s="51"/>
      <c r="JP225" s="51"/>
      <c r="JQ225" s="51">
        <v>70732.56</v>
      </c>
      <c r="JR225" s="51"/>
      <c r="JS225" s="51">
        <v>287088.27</v>
      </c>
      <c r="JT225" s="51"/>
      <c r="JU225" s="51">
        <v>725651.84</v>
      </c>
      <c r="JV225" s="51"/>
      <c r="JW225" s="51"/>
      <c r="JX225" s="51"/>
      <c r="JY225" s="51"/>
      <c r="JZ225" s="51"/>
      <c r="KA225" s="51">
        <v>3707.51</v>
      </c>
      <c r="KB225" s="51"/>
      <c r="KC225" s="51">
        <v>289200</v>
      </c>
      <c r="KD225" s="51"/>
      <c r="KE225" s="51">
        <v>35684.449999999997</v>
      </c>
      <c r="KF225" s="51"/>
      <c r="KG225" s="51"/>
      <c r="KH225" s="51">
        <v>60846</v>
      </c>
      <c r="KI225" s="51">
        <v>89859.839999999997</v>
      </c>
      <c r="KJ225" s="51">
        <v>216057.53</v>
      </c>
      <c r="KK225" s="51"/>
      <c r="KL225" s="51">
        <v>6600</v>
      </c>
      <c r="KM225" s="51"/>
      <c r="KN225" s="51"/>
      <c r="KO225" s="51">
        <v>6433.01</v>
      </c>
      <c r="KP225" s="51"/>
      <c r="KQ225" s="51"/>
      <c r="KR225" s="51"/>
      <c r="KS225" s="51">
        <v>39999.96</v>
      </c>
      <c r="KT225" s="51"/>
      <c r="KU225" s="51"/>
      <c r="KV225" s="51">
        <v>62399.33</v>
      </c>
      <c r="KW225" s="51">
        <v>1110430.26</v>
      </c>
      <c r="KX225" s="51"/>
      <c r="KY225" s="51">
        <v>27586.799999999999</v>
      </c>
      <c r="KZ225" s="51"/>
      <c r="LA225" s="51">
        <v>10787.49</v>
      </c>
      <c r="LB225" s="51">
        <v>9097.98</v>
      </c>
      <c r="LC225" s="51"/>
      <c r="LD225" s="51"/>
      <c r="LE225" s="51"/>
      <c r="LF225" s="51"/>
      <c r="LG225" s="51"/>
      <c r="LH225" s="51"/>
      <c r="LI225" s="51"/>
      <c r="LJ225" s="51"/>
      <c r="LK225" s="51"/>
      <c r="LL225" s="51"/>
      <c r="LM225" s="51"/>
      <c r="LN225" s="51">
        <v>4666.5600000000004</v>
      </c>
      <c r="LO225" s="51"/>
      <c r="LP225" s="51">
        <v>3666.72</v>
      </c>
      <c r="LQ225" s="51"/>
      <c r="LR225" s="51"/>
      <c r="LS225" s="51"/>
      <c r="LT225" s="51"/>
      <c r="LU225" s="51"/>
      <c r="LV225" s="51"/>
      <c r="LW225" s="51"/>
      <c r="LX225" s="51"/>
      <c r="LY225" s="51"/>
      <c r="LZ225" s="51"/>
      <c r="MA225" s="51">
        <v>102604.68</v>
      </c>
      <c r="MB225" s="51"/>
      <c r="MC225" s="51"/>
      <c r="MD225" s="51"/>
      <c r="ME225" s="51"/>
      <c r="MF225" s="51"/>
      <c r="MG225" s="51"/>
      <c r="MH225" s="51"/>
      <c r="MI225" s="51"/>
      <c r="MJ225" s="51">
        <v>2079628.12</v>
      </c>
      <c r="MK225" s="51"/>
      <c r="ML225" s="51"/>
      <c r="MM225" s="51"/>
      <c r="MN225" s="51">
        <v>86460</v>
      </c>
      <c r="MO225" s="51"/>
      <c r="MP225" s="51"/>
      <c r="MQ225" s="51"/>
      <c r="MR225" s="51"/>
      <c r="MS225" s="51"/>
      <c r="MT225" s="51"/>
      <c r="MU225" s="51"/>
      <c r="MV225" s="51">
        <v>69466.600000000006</v>
      </c>
      <c r="MW225" s="51"/>
      <c r="MX225" s="51"/>
      <c r="MY225" s="51"/>
      <c r="MZ225" s="51">
        <v>5991.99</v>
      </c>
      <c r="NA225" s="51"/>
      <c r="NB225" s="51"/>
      <c r="NC225" s="51"/>
      <c r="ND225" s="51">
        <v>227206.67</v>
      </c>
      <c r="NE225" s="51"/>
      <c r="NF225" s="51"/>
      <c r="NG225" s="51"/>
      <c r="NH225" s="51"/>
      <c r="NI225" s="51"/>
      <c r="NJ225" s="51"/>
      <c r="NK225" s="51"/>
      <c r="NL225" s="51"/>
      <c r="NM225" s="51">
        <v>39200</v>
      </c>
      <c r="NN225" s="51"/>
      <c r="NO225" s="51"/>
      <c r="NP225" s="51"/>
      <c r="NQ225" s="51"/>
      <c r="NR225" s="51"/>
      <c r="NS225" s="51"/>
      <c r="NT225" s="51"/>
      <c r="NU225" s="51"/>
      <c r="NV225" s="51">
        <v>3733.81</v>
      </c>
      <c r="NW225" s="51"/>
      <c r="NX225" s="51"/>
      <c r="NY225" s="51"/>
      <c r="NZ225" s="51"/>
      <c r="OA225" s="51"/>
      <c r="OB225" s="51">
        <v>83501.039999999994</v>
      </c>
      <c r="OC225" s="51">
        <v>57564.3</v>
      </c>
      <c r="OD225" s="51"/>
      <c r="OE225" s="51">
        <v>108324.27</v>
      </c>
      <c r="OF225" s="51">
        <v>6579.93</v>
      </c>
      <c r="OG225" s="51"/>
      <c r="OH225" s="51"/>
      <c r="OI225" s="51"/>
      <c r="OJ225" s="51">
        <v>93711.47</v>
      </c>
      <c r="OK225" s="51"/>
      <c r="OL225" s="51"/>
      <c r="OM225" s="51"/>
      <c r="ON225" s="51"/>
      <c r="OO225" s="51"/>
      <c r="OP225" s="51"/>
      <c r="OQ225" s="51"/>
      <c r="OR225" s="51"/>
      <c r="OS225" s="51">
        <v>9038.7999999999993</v>
      </c>
      <c r="OT225" s="51"/>
      <c r="OU225" s="51"/>
      <c r="OV225" s="51">
        <v>896.55</v>
      </c>
      <c r="OW225" s="51"/>
      <c r="OX225" s="51"/>
      <c r="OY225" s="51"/>
      <c r="OZ225" s="51"/>
      <c r="PA225" s="51">
        <v>13053.8</v>
      </c>
      <c r="PB225" s="51"/>
      <c r="PC225" s="51"/>
      <c r="PD225" s="51"/>
      <c r="PE225" s="51"/>
      <c r="PF225" s="51">
        <v>804729.23000000021</v>
      </c>
      <c r="PG225" s="33">
        <v>18198.72</v>
      </c>
      <c r="PH225" s="33"/>
      <c r="PI225" s="33"/>
      <c r="PJ225" s="33"/>
      <c r="PK225" s="33"/>
      <c r="PL225" s="33">
        <v>5642.4</v>
      </c>
      <c r="PM225" s="33"/>
      <c r="PN225" s="33"/>
      <c r="PO225" s="33">
        <v>5894.75</v>
      </c>
      <c r="PP225" s="33"/>
      <c r="PQ225" s="33"/>
      <c r="PR225" s="33"/>
      <c r="PS225" s="33">
        <v>4010.3</v>
      </c>
      <c r="PT225" s="33">
        <v>6000</v>
      </c>
      <c r="PU225" s="33"/>
      <c r="PV225" s="33"/>
      <c r="PW225" s="33"/>
      <c r="PX225" s="33">
        <v>8024.04</v>
      </c>
      <c r="PY225" s="33">
        <v>167378.04999999999</v>
      </c>
      <c r="PZ225" s="33"/>
      <c r="QA225" s="33">
        <v>6000</v>
      </c>
      <c r="QB225" s="33"/>
      <c r="QC225" s="33"/>
      <c r="QD225" s="33"/>
      <c r="QE225" s="33"/>
      <c r="QF225" s="33"/>
      <c r="QG225" s="33"/>
      <c r="QH225" s="33"/>
      <c r="QI225" s="33"/>
      <c r="QJ225" s="33"/>
      <c r="QK225" s="33"/>
      <c r="QL225" s="33"/>
      <c r="QM225" s="33"/>
      <c r="QN225" s="33"/>
      <c r="QO225" s="33"/>
      <c r="QP225" s="33"/>
      <c r="QQ225" s="33"/>
      <c r="QR225" s="33"/>
      <c r="QS225" s="33"/>
      <c r="QT225" s="33"/>
      <c r="QU225" s="33"/>
      <c r="QV225" s="33"/>
      <c r="QW225" s="33"/>
      <c r="QX225" s="33"/>
      <c r="QY225" s="33"/>
      <c r="QZ225" s="33"/>
      <c r="RA225" s="33"/>
      <c r="RB225" s="33"/>
      <c r="RC225" s="33"/>
      <c r="RD225" s="33">
        <v>16786.14</v>
      </c>
      <c r="RE225" s="33"/>
      <c r="RF225" s="33"/>
      <c r="RG225" s="33"/>
      <c r="RH225" s="33"/>
      <c r="RI225" s="33"/>
      <c r="RJ225" s="33"/>
      <c r="RK225" s="33"/>
      <c r="RL225" s="33"/>
      <c r="RM225" s="33"/>
      <c r="RN225" s="33"/>
      <c r="RO225" s="33">
        <v>43128.4</v>
      </c>
      <c r="RP225" s="33">
        <v>15556.3</v>
      </c>
      <c r="RQ225" s="33">
        <v>117422.01</v>
      </c>
      <c r="RR225" s="33">
        <v>34553.69</v>
      </c>
      <c r="RS225" s="33"/>
      <c r="RT225" s="33">
        <v>30929.01</v>
      </c>
      <c r="RU225" s="33"/>
      <c r="RV225" s="33"/>
      <c r="RW225" s="33"/>
      <c r="RX225" s="33"/>
      <c r="RY225" s="33">
        <v>13002.72</v>
      </c>
      <c r="RZ225" s="33"/>
      <c r="SA225" s="33">
        <v>3276</v>
      </c>
      <c r="SB225" s="33"/>
      <c r="SC225" s="33"/>
      <c r="SD225" s="33">
        <v>21118.9</v>
      </c>
      <c r="SE225" s="33"/>
      <c r="SF225" s="33">
        <v>516921.43000000005</v>
      </c>
      <c r="SG225" s="33"/>
      <c r="SH225" s="33">
        <v>30372.51</v>
      </c>
      <c r="SI225" s="33"/>
      <c r="SJ225" s="33"/>
      <c r="SK225" s="33"/>
      <c r="SL225" s="33"/>
      <c r="SM225" s="33"/>
      <c r="SN225" s="33"/>
      <c r="SO225" s="33"/>
      <c r="SP225" s="33"/>
      <c r="SQ225" s="33"/>
      <c r="SR225" s="33"/>
      <c r="SS225" s="33"/>
      <c r="ST225" s="33">
        <v>10893.36</v>
      </c>
      <c r="SU225" s="33"/>
      <c r="SV225" s="33"/>
      <c r="SW225" s="33">
        <v>3000</v>
      </c>
      <c r="SX225" s="33"/>
      <c r="SY225" s="33"/>
      <c r="SZ225" s="33"/>
      <c r="TA225" s="33"/>
      <c r="TB225" s="33">
        <v>5306.64</v>
      </c>
      <c r="TC225" s="33"/>
      <c r="TD225" s="33"/>
      <c r="TE225" s="33"/>
      <c r="TF225" s="33"/>
      <c r="TG225" s="33"/>
      <c r="TH225" s="33"/>
      <c r="TI225" s="33"/>
      <c r="TJ225" s="33"/>
      <c r="TK225" s="33"/>
      <c r="TL225" s="33"/>
      <c r="TM225" s="33"/>
      <c r="TN225" s="33"/>
      <c r="TO225" s="33">
        <v>6394.8</v>
      </c>
      <c r="TP225" s="33"/>
      <c r="TQ225" s="33"/>
      <c r="TR225" s="33"/>
      <c r="TS225" s="33"/>
      <c r="TT225" s="33">
        <v>6084.43</v>
      </c>
      <c r="TU225" s="33"/>
      <c r="TV225" s="33">
        <v>0</v>
      </c>
      <c r="TW225" s="33"/>
      <c r="TX225" s="33"/>
      <c r="TY225" s="33">
        <v>127768</v>
      </c>
      <c r="TZ225" s="33"/>
      <c r="UA225" s="33"/>
      <c r="UB225" s="33"/>
      <c r="UC225" s="33"/>
      <c r="UD225" s="33"/>
      <c r="UE225" s="33"/>
      <c r="UF225" s="33">
        <v>95532.41</v>
      </c>
      <c r="UG225" s="33">
        <v>9657.1200000000008</v>
      </c>
      <c r="UH225" s="33"/>
      <c r="UI225" s="33">
        <v>7513.74</v>
      </c>
      <c r="UJ225" s="33">
        <v>18497.689999999999</v>
      </c>
      <c r="UK225" s="33">
        <v>577726.96</v>
      </c>
      <c r="UL225" s="33">
        <v>12638.86</v>
      </c>
      <c r="UM225" s="33">
        <v>62469.24</v>
      </c>
      <c r="UN225" s="33">
        <v>64486.44</v>
      </c>
      <c r="UO225" s="33"/>
      <c r="UP225" s="33"/>
      <c r="UQ225" s="33">
        <v>72781.919999999998</v>
      </c>
      <c r="UR225" s="33"/>
      <c r="US225" s="33">
        <v>203707.4</v>
      </c>
      <c r="UT225" s="33">
        <v>26856.97</v>
      </c>
      <c r="UU225" s="33">
        <v>6533.28</v>
      </c>
      <c r="UV225" s="33">
        <v>145318.20000000001</v>
      </c>
      <c r="UW225" s="33"/>
      <c r="UX225" s="33">
        <v>401.25</v>
      </c>
      <c r="UY225" s="33"/>
      <c r="UZ225" s="33"/>
      <c r="VA225" s="33"/>
      <c r="VB225" s="33">
        <v>222026.62</v>
      </c>
      <c r="VC225" s="33">
        <v>21211.360000000001</v>
      </c>
      <c r="VD225" s="33"/>
      <c r="VE225" s="33"/>
      <c r="VF225" s="33"/>
      <c r="VG225" s="33">
        <v>1160.8</v>
      </c>
      <c r="VH225" s="33"/>
      <c r="VI225" s="33"/>
      <c r="VJ225" s="33">
        <v>5353.32</v>
      </c>
      <c r="VK225" s="33"/>
      <c r="VL225" s="33"/>
      <c r="VM225" s="33"/>
      <c r="VN225" s="33"/>
      <c r="VO225" s="33"/>
      <c r="VP225" s="33">
        <v>4700.04</v>
      </c>
      <c r="VQ225" s="33">
        <v>1748393.36</v>
      </c>
      <c r="VR225" s="33"/>
      <c r="VS225" s="33"/>
      <c r="VT225" s="33"/>
      <c r="VU225" s="33"/>
      <c r="VV225" s="33"/>
      <c r="VW225" s="33"/>
      <c r="VX225" s="33"/>
      <c r="VY225" s="33"/>
      <c r="VZ225" s="33"/>
      <c r="WA225" s="33"/>
      <c r="WB225" s="33"/>
      <c r="WC225" s="33"/>
      <c r="WD225" s="33"/>
      <c r="WE225" s="33">
        <v>101278.42</v>
      </c>
      <c r="WF225" s="33">
        <v>4439.5200000000004</v>
      </c>
      <c r="WG225" s="33"/>
      <c r="WH225" s="33"/>
      <c r="WI225" s="33"/>
      <c r="WJ225" s="33"/>
      <c r="WK225" s="33">
        <v>46666.68</v>
      </c>
      <c r="WL225" s="33"/>
      <c r="WM225" s="33"/>
      <c r="WN225" s="33"/>
      <c r="WO225" s="33"/>
      <c r="WP225" s="33"/>
      <c r="WQ225" s="33"/>
      <c r="WR225" s="33"/>
      <c r="WS225" s="33"/>
      <c r="WT225" s="33">
        <v>15000</v>
      </c>
      <c r="WU225" s="33">
        <v>1917.8</v>
      </c>
      <c r="WV225" s="33"/>
      <c r="WW225" s="33"/>
      <c r="WX225" s="33"/>
      <c r="WY225" s="33"/>
      <c r="WZ225" s="33"/>
      <c r="XA225" s="33">
        <v>72607.199999999997</v>
      </c>
      <c r="XB225" s="33"/>
      <c r="XC225" s="33"/>
      <c r="XD225" s="33"/>
      <c r="XE225" s="33"/>
      <c r="XF225" s="33"/>
      <c r="XG225" s="33">
        <v>2097.75</v>
      </c>
      <c r="XH225" s="33"/>
      <c r="XI225" s="33">
        <v>97531.99</v>
      </c>
      <c r="XJ225" s="33"/>
      <c r="XK225" s="33">
        <v>155421.72</v>
      </c>
      <c r="XL225" s="33"/>
      <c r="XM225" s="33"/>
      <c r="XN225" s="33"/>
      <c r="XO225" s="33"/>
      <c r="XP225" s="33"/>
      <c r="XQ225" s="33"/>
      <c r="XR225" s="33"/>
      <c r="XS225" s="33"/>
      <c r="XT225" s="33">
        <v>48163</v>
      </c>
      <c r="XU225" s="33">
        <v>156677.6</v>
      </c>
      <c r="XV225" s="33"/>
      <c r="XW225" s="33">
        <v>15379.76</v>
      </c>
      <c r="XX225" s="33"/>
      <c r="XY225" s="33">
        <v>139135.26999999999</v>
      </c>
      <c r="XZ225" s="33"/>
      <c r="YA225" s="33"/>
      <c r="YB225" s="33">
        <v>66266.67</v>
      </c>
      <c r="YC225" s="33">
        <v>58680</v>
      </c>
      <c r="YD225" s="33"/>
      <c r="YE225" s="33">
        <v>92144.92</v>
      </c>
      <c r="YF225" s="33"/>
      <c r="YG225" s="33">
        <v>64900.639999999999</v>
      </c>
      <c r="YH225" s="33"/>
      <c r="YI225" s="33"/>
      <c r="YJ225" s="33"/>
      <c r="YK225" s="33"/>
      <c r="YL225" s="33"/>
      <c r="YM225" s="33"/>
      <c r="YN225" s="33">
        <v>49102.96</v>
      </c>
      <c r="YO225" s="33"/>
      <c r="YP225" s="33"/>
      <c r="YQ225" s="33">
        <v>41824.129999999997</v>
      </c>
      <c r="YR225" s="33">
        <v>0</v>
      </c>
      <c r="YS225" s="33">
        <v>17599.919999999998</v>
      </c>
      <c r="YT225" s="33"/>
      <c r="YU225" s="33"/>
      <c r="YV225" s="33"/>
      <c r="YW225" s="33"/>
      <c r="YX225" s="33"/>
      <c r="YY225" s="33">
        <v>184338.8</v>
      </c>
      <c r="YZ225" s="33"/>
      <c r="ZA225" s="33">
        <v>30000</v>
      </c>
      <c r="ZB225" s="33"/>
      <c r="ZC225" s="33">
        <v>1461174.7499999998</v>
      </c>
      <c r="ZD225" s="33"/>
      <c r="ZE225" s="33">
        <v>9661</v>
      </c>
      <c r="ZF225" s="33">
        <v>133332.6</v>
      </c>
      <c r="ZG225" s="33"/>
      <c r="ZH225" s="33"/>
      <c r="ZI225" s="33"/>
      <c r="ZJ225" s="33"/>
      <c r="ZK225" s="33"/>
      <c r="ZL225" s="33"/>
      <c r="ZM225" s="33">
        <v>0</v>
      </c>
      <c r="ZN225" s="33"/>
      <c r="ZO225" s="33"/>
      <c r="ZP225" s="33"/>
      <c r="ZQ225" s="33">
        <v>4666.67</v>
      </c>
      <c r="ZR225" s="33"/>
      <c r="ZS225" s="33"/>
      <c r="ZT225" s="33"/>
      <c r="ZU225" s="33">
        <v>44266.68</v>
      </c>
      <c r="ZV225" s="33"/>
      <c r="ZW225" s="33">
        <v>177060.6</v>
      </c>
      <c r="ZX225" s="33"/>
      <c r="ZY225" s="33"/>
      <c r="ZZ225" s="33"/>
      <c r="AAA225" s="33"/>
      <c r="AAB225" s="33">
        <v>119226.11</v>
      </c>
      <c r="AAC225" s="33">
        <v>118225.3</v>
      </c>
      <c r="AAD225" s="33"/>
      <c r="AAE225" s="33"/>
      <c r="AAF225" s="33"/>
      <c r="AAG225" s="33"/>
      <c r="AAH225" s="33"/>
      <c r="AAI225" s="33"/>
      <c r="AAJ225" s="33">
        <v>69666.64</v>
      </c>
      <c r="AAK225" s="33"/>
      <c r="AAL225" s="33">
        <v>8150.04</v>
      </c>
      <c r="AAM225" s="33"/>
      <c r="AAN225" s="33"/>
      <c r="AAO225" s="33">
        <v>26388.21</v>
      </c>
      <c r="AAP225" s="33"/>
      <c r="AAQ225" s="33">
        <v>998.67</v>
      </c>
      <c r="AAR225" s="33"/>
      <c r="AAS225" s="33"/>
      <c r="AAT225" s="33">
        <v>5453.59</v>
      </c>
      <c r="AAU225" s="33">
        <v>12800</v>
      </c>
      <c r="AAV225" s="33">
        <v>1551.5</v>
      </c>
      <c r="AAW225" s="33"/>
      <c r="AAX225" s="33">
        <v>16021.73</v>
      </c>
      <c r="AAY225" s="33"/>
      <c r="AAZ225" s="33"/>
      <c r="ABA225" s="33"/>
      <c r="ABB225" s="33"/>
      <c r="ABC225" s="33">
        <v>84058.2</v>
      </c>
      <c r="ABD225" s="33">
        <v>3568.9</v>
      </c>
      <c r="ABE225" s="33"/>
      <c r="ABF225" s="33"/>
      <c r="ABG225" s="33">
        <v>21462.66</v>
      </c>
      <c r="ABH225" s="33">
        <v>15941.23</v>
      </c>
      <c r="ABI225" s="33"/>
      <c r="ABJ225" s="33"/>
      <c r="ABK225" s="33">
        <v>1175.8</v>
      </c>
      <c r="ABL225" s="33">
        <v>17348.8</v>
      </c>
      <c r="ABM225" s="33"/>
      <c r="ABN225" s="33"/>
      <c r="ABO225" s="33">
        <v>12623.56</v>
      </c>
      <c r="ABP225" s="33">
        <v>219199.96</v>
      </c>
      <c r="ABQ225" s="33">
        <v>100486.1</v>
      </c>
      <c r="ABR225" s="33">
        <v>126584.15</v>
      </c>
      <c r="ABS225" s="33">
        <v>83807.960000000006</v>
      </c>
      <c r="ABT225" s="33">
        <v>49999.98</v>
      </c>
      <c r="ABU225" s="33">
        <v>139749.76999999999</v>
      </c>
      <c r="ABV225" s="33"/>
      <c r="ABW225" s="33">
        <v>1623476.4100000001</v>
      </c>
      <c r="ABX225" s="33">
        <v>12475.2</v>
      </c>
      <c r="ABY225" s="33"/>
      <c r="ABZ225" s="33"/>
      <c r="ACA225" s="33">
        <v>68333.279999999999</v>
      </c>
      <c r="ACB225" s="33"/>
      <c r="ACC225" s="33"/>
      <c r="ACD225" s="33"/>
      <c r="ACE225" s="33"/>
      <c r="ACF225" s="33"/>
      <c r="ACG225" s="33"/>
      <c r="ACH225" s="33"/>
      <c r="ACI225" s="33">
        <v>95330.82</v>
      </c>
      <c r="ACJ225" s="33">
        <v>30483.34</v>
      </c>
      <c r="ACK225" s="33">
        <v>4142.6099999999997</v>
      </c>
      <c r="ACL225" s="33"/>
      <c r="ACM225" s="33"/>
      <c r="ACN225" s="33">
        <v>13902.67</v>
      </c>
      <c r="ACO225" s="33"/>
      <c r="ACP225" s="33"/>
      <c r="ACQ225" s="33"/>
      <c r="ACR225" s="33"/>
      <c r="ACS225" s="33">
        <v>14360.03</v>
      </c>
      <c r="ACT225" s="33">
        <v>150333.26999999999</v>
      </c>
      <c r="ACU225" s="33">
        <v>121157.41</v>
      </c>
      <c r="ACV225" s="33"/>
      <c r="ACW225" s="33"/>
      <c r="ACX225" s="33"/>
      <c r="ACY225" s="33">
        <v>83360.639999999999</v>
      </c>
      <c r="ACZ225" s="33"/>
      <c r="ADA225" s="33">
        <v>32100</v>
      </c>
      <c r="ADB225" s="33"/>
      <c r="ADC225" s="33"/>
      <c r="ADD225" s="33"/>
      <c r="ADE225" s="33"/>
      <c r="ADF225" s="33"/>
      <c r="ADG225" s="33"/>
      <c r="ADH225" s="33"/>
      <c r="ADI225" s="33">
        <v>13110.75</v>
      </c>
      <c r="ADJ225" s="33"/>
      <c r="ADK225" s="33"/>
      <c r="ADL225" s="33"/>
      <c r="ADM225" s="33"/>
      <c r="ADN225" s="33"/>
      <c r="ADO225" s="33"/>
      <c r="ADP225" s="33"/>
      <c r="ADQ225" s="33"/>
      <c r="ADR225" s="33"/>
      <c r="ADS225" s="33"/>
      <c r="ADT225" s="33"/>
      <c r="ADU225" s="33"/>
      <c r="ADV225" s="33"/>
      <c r="ADW225" s="33"/>
      <c r="ADX225" s="33"/>
      <c r="ADY225" s="33"/>
      <c r="ADZ225" s="33"/>
      <c r="AEA225" s="33"/>
      <c r="AEB225" s="33"/>
      <c r="AEC225" s="33"/>
      <c r="AED225" s="33">
        <v>13896</v>
      </c>
      <c r="AEE225" s="33"/>
      <c r="AEF225" s="33"/>
      <c r="AEG225" s="33"/>
      <c r="AEH225" s="33">
        <v>3608.79</v>
      </c>
      <c r="AEI225" s="33">
        <v>146388.32</v>
      </c>
      <c r="AEJ225" s="33"/>
      <c r="AEK225" s="33"/>
      <c r="AEL225" s="33"/>
      <c r="AEM225" s="33"/>
      <c r="AEN225" s="33">
        <v>38.1</v>
      </c>
      <c r="AEO225" s="33"/>
      <c r="AEP225" s="33"/>
      <c r="AEQ225" s="33"/>
      <c r="AER225" s="33"/>
      <c r="AES225" s="33"/>
      <c r="AET225" s="33">
        <v>52625.36</v>
      </c>
      <c r="AEU225" s="33"/>
      <c r="AEV225" s="33"/>
      <c r="AEW225" s="33">
        <v>57626.3</v>
      </c>
      <c r="AEX225" s="33">
        <v>5595.64</v>
      </c>
      <c r="AEY225" s="33"/>
      <c r="AEZ225" s="33">
        <v>918868.53000000014</v>
      </c>
      <c r="AFA225" s="33"/>
      <c r="AFB225" s="33"/>
      <c r="AFC225" s="33"/>
      <c r="AFD225" s="33"/>
      <c r="AFE225" s="33">
        <v>98506.68</v>
      </c>
      <c r="AFF225" s="33">
        <v>17706.669999999998</v>
      </c>
      <c r="AFG225" s="33"/>
      <c r="AFH225" s="33">
        <v>52400.04</v>
      </c>
      <c r="AFI225" s="33"/>
      <c r="AFJ225" s="33"/>
      <c r="AFK225" s="33"/>
      <c r="AFL225" s="33"/>
      <c r="AFM225" s="33"/>
      <c r="AFN225" s="33"/>
      <c r="AFO225" s="33">
        <v>467959.74</v>
      </c>
      <c r="AFP225" s="33"/>
      <c r="AFQ225" s="33"/>
      <c r="AFR225" s="33">
        <v>24538.6</v>
      </c>
      <c r="AFS225" s="33"/>
      <c r="AFT225" s="33"/>
      <c r="AFU225" s="33">
        <v>57813.75</v>
      </c>
      <c r="AFV225" s="33">
        <v>277999.95</v>
      </c>
      <c r="AFW225" s="33">
        <v>699661.67</v>
      </c>
      <c r="AFX225" s="33"/>
      <c r="AFY225" s="33">
        <v>8407.2199999999993</v>
      </c>
      <c r="AFZ225" s="33"/>
      <c r="AGA225" s="33"/>
      <c r="AGB225" s="33">
        <v>3166.62</v>
      </c>
      <c r="AGC225" s="33">
        <v>32165.75</v>
      </c>
      <c r="AGD225" s="33">
        <v>17092.599999999999</v>
      </c>
      <c r="AGE225" s="33">
        <v>399546.4</v>
      </c>
      <c r="AGF225" s="33">
        <v>78399.929999999993</v>
      </c>
      <c r="AGG225" s="33"/>
      <c r="AGH225" s="33">
        <v>275806.14</v>
      </c>
      <c r="AGI225" s="33">
        <v>866.6</v>
      </c>
      <c r="AGJ225" s="33"/>
      <c r="AGK225" s="33"/>
      <c r="AGL225" s="33">
        <v>56599.92</v>
      </c>
      <c r="AGM225" s="33">
        <v>17692.68</v>
      </c>
      <c r="AGN225" s="33"/>
      <c r="AGO225" s="33"/>
      <c r="AGP225" s="33"/>
      <c r="AGQ225" s="33"/>
      <c r="AGR225" s="33"/>
      <c r="AGS225" s="33"/>
      <c r="AGT225" s="33">
        <v>25205.42</v>
      </c>
      <c r="AGU225" s="33"/>
      <c r="AGV225" s="33"/>
      <c r="AGW225" s="33">
        <v>275753.34999999998</v>
      </c>
      <c r="AGX225" s="33"/>
      <c r="AGY225" s="33"/>
      <c r="AGZ225" s="33"/>
      <c r="AHA225" s="33"/>
      <c r="AHB225" s="33"/>
      <c r="AHC225" s="33"/>
      <c r="AHD225" s="33"/>
      <c r="AHE225" s="33"/>
      <c r="AHF225" s="33"/>
      <c r="AHG225" s="33">
        <v>79799.88</v>
      </c>
      <c r="AHH225" s="33"/>
      <c r="AHI225" s="33"/>
      <c r="AHJ225" s="33">
        <v>286609.48</v>
      </c>
      <c r="AHK225" s="33">
        <v>13620</v>
      </c>
      <c r="AHL225" s="33"/>
      <c r="AHM225" s="33">
        <v>18333.32</v>
      </c>
      <c r="AHN225" s="33">
        <v>3586.24</v>
      </c>
      <c r="AHO225" s="33"/>
      <c r="AHP225" s="33"/>
      <c r="AHQ225" s="33">
        <v>5373.33</v>
      </c>
      <c r="AHR225" s="33"/>
      <c r="AHS225" s="33">
        <v>21826.26</v>
      </c>
      <c r="AHT225" s="33"/>
      <c r="AHU225" s="33"/>
      <c r="AHV225" s="33"/>
      <c r="AHW225" s="33"/>
      <c r="AHX225" s="33"/>
      <c r="AHY225" s="33">
        <v>31563.360000000001</v>
      </c>
      <c r="AHZ225" s="33"/>
      <c r="AIA225" s="33">
        <v>3348001.6000000006</v>
      </c>
      <c r="AIB225" s="33">
        <v>18032426.380000006</v>
      </c>
    </row>
    <row r="226" spans="1:912" x14ac:dyDescent="0.5">
      <c r="A226" s="50" t="s">
        <v>413</v>
      </c>
      <c r="B226" s="50" t="s">
        <v>474</v>
      </c>
      <c r="C226" s="50" t="s">
        <v>475</v>
      </c>
      <c r="D226" s="51"/>
      <c r="E226" s="51"/>
      <c r="F226" s="51"/>
      <c r="G226" s="51"/>
      <c r="H226" s="51">
        <v>299444.44</v>
      </c>
      <c r="I226" s="51"/>
      <c r="J226" s="51"/>
      <c r="K226" s="51"/>
      <c r="L226" s="51"/>
      <c r="M226" s="51">
        <v>6933.34</v>
      </c>
      <c r="N226" s="51"/>
      <c r="O226" s="51"/>
      <c r="P226" s="51"/>
      <c r="Q226" s="51">
        <v>4173.03</v>
      </c>
      <c r="R226" s="51"/>
      <c r="S226" s="51"/>
      <c r="T226" s="51"/>
      <c r="U226" s="51">
        <v>104666.64</v>
      </c>
      <c r="V226" s="51"/>
      <c r="W226" s="51">
        <v>11413.2</v>
      </c>
      <c r="X226" s="51"/>
      <c r="Y226" s="51"/>
      <c r="Z226" s="51"/>
      <c r="AA226" s="51">
        <v>4922</v>
      </c>
      <c r="AB226" s="51"/>
      <c r="AC226" s="51">
        <v>99082</v>
      </c>
      <c r="AD226" s="51">
        <v>7635.48</v>
      </c>
      <c r="AE226" s="51"/>
      <c r="AF226" s="51">
        <v>325866.67</v>
      </c>
      <c r="AG226" s="51"/>
      <c r="AH226" s="51"/>
      <c r="AI226" s="51"/>
      <c r="AJ226" s="51"/>
      <c r="AK226" s="51">
        <v>2799.96</v>
      </c>
      <c r="AL226" s="51"/>
      <c r="AM226" s="51"/>
      <c r="AN226" s="51"/>
      <c r="AO226" s="51"/>
      <c r="AP226" s="51">
        <v>15500</v>
      </c>
      <c r="AQ226" s="51"/>
      <c r="AR226" s="51"/>
      <c r="AS226" s="51">
        <v>23578.080000000002</v>
      </c>
      <c r="AT226" s="51"/>
      <c r="AU226" s="51"/>
      <c r="AV226" s="51"/>
      <c r="AW226" s="51"/>
      <c r="AX226" s="51"/>
      <c r="AY226" s="51"/>
      <c r="AZ226" s="51"/>
      <c r="BA226" s="51">
        <v>11100</v>
      </c>
      <c r="BB226" s="51"/>
      <c r="BC226" s="51"/>
      <c r="BD226" s="51">
        <v>71435.039999999994</v>
      </c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>
        <v>345927.97</v>
      </c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>
        <v>30207</v>
      </c>
      <c r="CF226" s="51"/>
      <c r="CG226" s="51">
        <v>52596</v>
      </c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>
        <v>140889.5</v>
      </c>
      <c r="DB226" s="51">
        <v>1558170.35</v>
      </c>
      <c r="DC226" s="51">
        <v>71999.88</v>
      </c>
      <c r="DD226" s="51"/>
      <c r="DE226" s="51">
        <v>29799.96</v>
      </c>
      <c r="DF226" s="51"/>
      <c r="DG226" s="51">
        <v>147452.49</v>
      </c>
      <c r="DH226" s="51"/>
      <c r="DI226" s="51">
        <v>4835.04</v>
      </c>
      <c r="DJ226" s="51"/>
      <c r="DK226" s="51"/>
      <c r="DL226" s="51">
        <v>5287166.55</v>
      </c>
      <c r="DM226" s="51"/>
      <c r="DN226" s="51">
        <v>5349.96</v>
      </c>
      <c r="DO226" s="51"/>
      <c r="DP226" s="51"/>
      <c r="DQ226" s="51"/>
      <c r="DR226" s="51">
        <v>29091.4</v>
      </c>
      <c r="DS226" s="51"/>
      <c r="DT226" s="51"/>
      <c r="DU226" s="51">
        <v>272836.65000000002</v>
      </c>
      <c r="DV226" s="51">
        <v>74766.289999999994</v>
      </c>
      <c r="DW226" s="51"/>
      <c r="DX226" s="51"/>
      <c r="DY226" s="51"/>
      <c r="DZ226" s="51"/>
      <c r="EA226" s="51"/>
      <c r="EB226" s="51">
        <v>5800</v>
      </c>
      <c r="EC226" s="51"/>
      <c r="ED226" s="51"/>
      <c r="EE226" s="51">
        <v>10356.49</v>
      </c>
      <c r="EF226" s="51"/>
      <c r="EG226" s="51"/>
      <c r="EH226" s="51"/>
      <c r="EI226" s="51">
        <v>3879.95</v>
      </c>
      <c r="EJ226" s="51"/>
      <c r="EK226" s="51"/>
      <c r="EL226" s="51"/>
      <c r="EM226" s="51"/>
      <c r="EN226" s="51"/>
      <c r="EO226" s="51"/>
      <c r="EP226" s="51"/>
      <c r="EQ226" s="51"/>
      <c r="ER226" s="51"/>
      <c r="ES226" s="51"/>
      <c r="ET226" s="51">
        <v>2236.08</v>
      </c>
      <c r="EU226" s="51">
        <v>82705.87</v>
      </c>
      <c r="EV226" s="51"/>
      <c r="EW226" s="51"/>
      <c r="EX226" s="51">
        <v>6028276.6100000013</v>
      </c>
      <c r="EY226" s="51"/>
      <c r="EZ226" s="51"/>
      <c r="FA226" s="51">
        <v>45796</v>
      </c>
      <c r="FB226" s="51"/>
      <c r="FC226" s="51">
        <v>0</v>
      </c>
      <c r="FD226" s="51">
        <v>59879.86</v>
      </c>
      <c r="FE226" s="51">
        <v>31958.76</v>
      </c>
      <c r="FF226" s="51"/>
      <c r="FG226" s="51"/>
      <c r="FH226" s="51"/>
      <c r="FI226" s="51">
        <v>8788.6200000000008</v>
      </c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1"/>
      <c r="FU226" s="51"/>
      <c r="FV226" s="51"/>
      <c r="FW226" s="51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1">
        <v>47721</v>
      </c>
      <c r="GI226" s="51"/>
      <c r="GJ226" s="51"/>
      <c r="GK226" s="51"/>
      <c r="GL226" s="51"/>
      <c r="GM226" s="51">
        <v>22679.88</v>
      </c>
      <c r="GN226" s="51"/>
      <c r="GO226" s="51">
        <v>2333.33</v>
      </c>
      <c r="GP226" s="51"/>
      <c r="GQ226" s="51"/>
      <c r="GR226" s="51"/>
      <c r="GS226" s="51"/>
      <c r="GT226" s="51"/>
      <c r="GU226" s="51"/>
      <c r="GV226" s="51"/>
      <c r="GW226" s="51"/>
      <c r="GX226" s="51"/>
      <c r="GY226" s="51"/>
      <c r="GZ226" s="51"/>
      <c r="HA226" s="51">
        <v>219157.44999999998</v>
      </c>
      <c r="HB226" s="51"/>
      <c r="HC226" s="51"/>
      <c r="HD226" s="51"/>
      <c r="HE226" s="51"/>
      <c r="HF226" s="51"/>
      <c r="HG226" s="51"/>
      <c r="HH226" s="51"/>
      <c r="HI226" s="51"/>
      <c r="HJ226" s="51"/>
      <c r="HK226" s="51"/>
      <c r="HL226" s="51"/>
      <c r="HM226" s="51"/>
      <c r="HN226" s="51"/>
      <c r="HO226" s="51"/>
      <c r="HP226" s="51"/>
      <c r="HQ226" s="51"/>
      <c r="HR226" s="51"/>
      <c r="HS226" s="51"/>
      <c r="HT226" s="51">
        <v>28134.560000000001</v>
      </c>
      <c r="HU226" s="51"/>
      <c r="HV226" s="51">
        <v>185266.67</v>
      </c>
      <c r="HW226" s="51"/>
      <c r="HX226" s="51"/>
      <c r="HY226" s="51"/>
      <c r="HZ226" s="51"/>
      <c r="IA226" s="51"/>
      <c r="IB226" s="51"/>
      <c r="IC226" s="51"/>
      <c r="ID226" s="51"/>
      <c r="IE226" s="51"/>
      <c r="IF226" s="51"/>
      <c r="IG226" s="51"/>
      <c r="IH226" s="51"/>
      <c r="II226" s="51"/>
      <c r="IJ226" s="51">
        <v>20000</v>
      </c>
      <c r="IK226" s="51"/>
      <c r="IL226" s="51"/>
      <c r="IM226" s="51"/>
      <c r="IN226" s="51"/>
      <c r="IO226" s="51"/>
      <c r="IP226" s="51"/>
      <c r="IQ226" s="51">
        <v>48281.22</v>
      </c>
      <c r="IR226" s="51"/>
      <c r="IS226" s="51"/>
      <c r="IT226" s="51"/>
      <c r="IU226" s="51"/>
      <c r="IV226" s="51"/>
      <c r="IW226" s="51"/>
      <c r="IX226" s="51"/>
      <c r="IY226" s="51"/>
      <c r="IZ226" s="51"/>
      <c r="JA226" s="51"/>
      <c r="JB226" s="51"/>
      <c r="JC226" s="51"/>
      <c r="JD226" s="51"/>
      <c r="JE226" s="51"/>
      <c r="JF226" s="51"/>
      <c r="JG226" s="51"/>
      <c r="JH226" s="51"/>
      <c r="JI226" s="51"/>
      <c r="JJ226" s="51"/>
      <c r="JK226" s="51"/>
      <c r="JL226" s="51"/>
      <c r="JM226" s="51"/>
      <c r="JN226" s="51"/>
      <c r="JO226" s="51"/>
      <c r="JP226" s="51"/>
      <c r="JQ226" s="51"/>
      <c r="JR226" s="51"/>
      <c r="JS226" s="51">
        <v>2407.56</v>
      </c>
      <c r="JT226" s="51"/>
      <c r="JU226" s="51">
        <v>284090.01</v>
      </c>
      <c r="JV226" s="51"/>
      <c r="JW226" s="51"/>
      <c r="JX226" s="51"/>
      <c r="JY226" s="51"/>
      <c r="JZ226" s="51"/>
      <c r="KA226" s="51">
        <v>41175.74</v>
      </c>
      <c r="KB226" s="51"/>
      <c r="KC226" s="51">
        <v>179600.04</v>
      </c>
      <c r="KD226" s="51"/>
      <c r="KE226" s="51"/>
      <c r="KF226" s="51"/>
      <c r="KG226" s="51"/>
      <c r="KH226" s="51"/>
      <c r="KI226" s="51"/>
      <c r="KJ226" s="51">
        <v>192800.58</v>
      </c>
      <c r="KK226" s="51"/>
      <c r="KL226" s="51"/>
      <c r="KM226" s="51"/>
      <c r="KN226" s="51"/>
      <c r="KO226" s="51"/>
      <c r="KP226" s="51"/>
      <c r="KQ226" s="51">
        <v>242165.69</v>
      </c>
      <c r="KR226" s="51"/>
      <c r="KS226" s="51">
        <v>22007.88</v>
      </c>
      <c r="KT226" s="51"/>
      <c r="KU226" s="51">
        <v>3666.72</v>
      </c>
      <c r="KV226" s="51"/>
      <c r="KW226" s="51"/>
      <c r="KX226" s="51"/>
      <c r="KY226" s="51">
        <v>5599.66</v>
      </c>
      <c r="KZ226" s="51"/>
      <c r="LA226" s="51"/>
      <c r="LB226" s="51"/>
      <c r="LC226" s="51"/>
      <c r="LD226" s="51"/>
      <c r="LE226" s="51"/>
      <c r="LF226" s="51"/>
      <c r="LG226" s="51">
        <v>3193.56</v>
      </c>
      <c r="LH226" s="51"/>
      <c r="LI226" s="51"/>
      <c r="LJ226" s="51"/>
      <c r="LK226" s="51"/>
      <c r="LL226" s="51"/>
      <c r="LM226" s="51"/>
      <c r="LN226" s="51">
        <v>9540.7199999999993</v>
      </c>
      <c r="LO226" s="51"/>
      <c r="LP226" s="51"/>
      <c r="LQ226" s="51"/>
      <c r="LR226" s="51"/>
      <c r="LS226" s="51"/>
      <c r="LT226" s="51"/>
      <c r="LU226" s="51">
        <v>77600.039999999994</v>
      </c>
      <c r="LV226" s="51"/>
      <c r="LW226" s="51">
        <v>35599.93</v>
      </c>
      <c r="LX226" s="51"/>
      <c r="LY226" s="51"/>
      <c r="LZ226" s="51"/>
      <c r="MA226" s="51"/>
      <c r="MB226" s="51"/>
      <c r="MC226" s="51"/>
      <c r="MD226" s="51"/>
      <c r="ME226" s="51"/>
      <c r="MF226" s="51"/>
      <c r="MG226" s="51"/>
      <c r="MH226" s="51"/>
      <c r="MI226" s="51"/>
      <c r="MJ226" s="51">
        <v>812950.56000000017</v>
      </c>
      <c r="MK226" s="51"/>
      <c r="ML226" s="51"/>
      <c r="MM226" s="51">
        <v>37217.910000000003</v>
      </c>
      <c r="MN226" s="51"/>
      <c r="MO226" s="51">
        <v>190117.08</v>
      </c>
      <c r="MP226" s="51">
        <v>5572.43</v>
      </c>
      <c r="MQ226" s="51"/>
      <c r="MR226" s="51"/>
      <c r="MS226" s="51"/>
      <c r="MT226" s="51"/>
      <c r="MU226" s="51"/>
      <c r="MV226" s="51"/>
      <c r="MW226" s="51"/>
      <c r="MX226" s="51"/>
      <c r="MY226" s="51"/>
      <c r="MZ226" s="51"/>
      <c r="NA226" s="51"/>
      <c r="NB226" s="51"/>
      <c r="NC226" s="51"/>
      <c r="ND226" s="51">
        <v>30816</v>
      </c>
      <c r="NE226" s="51">
        <v>40619.120000000003</v>
      </c>
      <c r="NF226" s="51"/>
      <c r="NG226" s="51"/>
      <c r="NH226" s="51"/>
      <c r="NI226" s="51"/>
      <c r="NJ226" s="51"/>
      <c r="NK226" s="51"/>
      <c r="NL226" s="51">
        <v>66877.11</v>
      </c>
      <c r="NM226" s="51"/>
      <c r="NN226" s="51"/>
      <c r="NO226" s="51">
        <v>203640.76</v>
      </c>
      <c r="NP226" s="51"/>
      <c r="NQ226" s="51"/>
      <c r="NR226" s="51"/>
      <c r="NS226" s="51"/>
      <c r="NT226" s="51"/>
      <c r="NU226" s="51"/>
      <c r="NV226" s="51">
        <v>15650.82</v>
      </c>
      <c r="NW226" s="51">
        <v>200676.8</v>
      </c>
      <c r="NX226" s="51"/>
      <c r="NY226" s="51"/>
      <c r="NZ226" s="51"/>
      <c r="OA226" s="51"/>
      <c r="OB226" s="51">
        <v>16140.49</v>
      </c>
      <c r="OC226" s="51">
        <v>10099.64</v>
      </c>
      <c r="OD226" s="51"/>
      <c r="OE226" s="51"/>
      <c r="OF226" s="51">
        <v>21666.33</v>
      </c>
      <c r="OG226" s="51"/>
      <c r="OH226" s="51"/>
      <c r="OI226" s="51"/>
      <c r="OJ226" s="51"/>
      <c r="OK226" s="51"/>
      <c r="OL226" s="51"/>
      <c r="OM226" s="51"/>
      <c r="ON226" s="51"/>
      <c r="OO226" s="51"/>
      <c r="OP226" s="51"/>
      <c r="OQ226" s="51"/>
      <c r="OR226" s="51"/>
      <c r="OS226" s="51">
        <v>196999.87</v>
      </c>
      <c r="OT226" s="51"/>
      <c r="OU226" s="51"/>
      <c r="OV226" s="51"/>
      <c r="OW226" s="51"/>
      <c r="OX226" s="51"/>
      <c r="OY226" s="51"/>
      <c r="OZ226" s="51"/>
      <c r="PA226" s="51">
        <v>28846.3</v>
      </c>
      <c r="PB226" s="51">
        <v>54541.63</v>
      </c>
      <c r="PC226" s="51">
        <v>536999.9</v>
      </c>
      <c r="PD226" s="51"/>
      <c r="PE226" s="51"/>
      <c r="PF226" s="51">
        <v>1656482.1899999995</v>
      </c>
      <c r="PG226" s="33">
        <v>209942.85</v>
      </c>
      <c r="PH226" s="33"/>
      <c r="PI226" s="33"/>
      <c r="PJ226" s="33"/>
      <c r="PK226" s="33"/>
      <c r="PL226" s="33">
        <v>3866.67</v>
      </c>
      <c r="PM226" s="33"/>
      <c r="PN226" s="33"/>
      <c r="PO226" s="33">
        <v>29568.65</v>
      </c>
      <c r="PP226" s="33"/>
      <c r="PQ226" s="33"/>
      <c r="PR226" s="33"/>
      <c r="PS226" s="33"/>
      <c r="PT226" s="33"/>
      <c r="PU226" s="33"/>
      <c r="PV226" s="33">
        <v>156884.94</v>
      </c>
      <c r="PW226" s="33"/>
      <c r="PX226" s="33"/>
      <c r="PY226" s="33"/>
      <c r="PZ226" s="33"/>
      <c r="QA226" s="33">
        <v>3984.68</v>
      </c>
      <c r="QB226" s="33"/>
      <c r="QC226" s="33">
        <v>5053.55</v>
      </c>
      <c r="QD226" s="33"/>
      <c r="QE226" s="33"/>
      <c r="QF226" s="33"/>
      <c r="QG226" s="33"/>
      <c r="QH226" s="33"/>
      <c r="QI226" s="33"/>
      <c r="QJ226" s="33">
        <v>49100</v>
      </c>
      <c r="QK226" s="33"/>
      <c r="QL226" s="33"/>
      <c r="QM226" s="33"/>
      <c r="QN226" s="33"/>
      <c r="QO226" s="33"/>
      <c r="QP226" s="33"/>
      <c r="QQ226" s="33"/>
      <c r="QR226" s="33"/>
      <c r="QS226" s="33"/>
      <c r="QT226" s="33">
        <v>5007.58</v>
      </c>
      <c r="QU226" s="33"/>
      <c r="QV226" s="33"/>
      <c r="QW226" s="33"/>
      <c r="QX226" s="33"/>
      <c r="QY226" s="33"/>
      <c r="QZ226" s="33"/>
      <c r="RA226" s="33"/>
      <c r="RB226" s="33"/>
      <c r="RC226" s="33"/>
      <c r="RD226" s="33"/>
      <c r="RE226" s="33"/>
      <c r="RF226" s="33"/>
      <c r="RG226" s="33"/>
      <c r="RH226" s="33"/>
      <c r="RI226" s="33"/>
      <c r="RJ226" s="33"/>
      <c r="RK226" s="33"/>
      <c r="RL226" s="33"/>
      <c r="RM226" s="33"/>
      <c r="RN226" s="33"/>
      <c r="RO226" s="33"/>
      <c r="RP226" s="33">
        <v>90904.16</v>
      </c>
      <c r="RQ226" s="33"/>
      <c r="RR226" s="33"/>
      <c r="RS226" s="33"/>
      <c r="RT226" s="33"/>
      <c r="RU226" s="33"/>
      <c r="RV226" s="33">
        <v>24652.1</v>
      </c>
      <c r="RW226" s="33"/>
      <c r="RX226" s="33"/>
      <c r="RY226" s="33"/>
      <c r="RZ226" s="33"/>
      <c r="SA226" s="33"/>
      <c r="SB226" s="33">
        <v>27061.1</v>
      </c>
      <c r="SC226" s="33">
        <v>30236.6</v>
      </c>
      <c r="SD226" s="33"/>
      <c r="SE226" s="33"/>
      <c r="SF226" s="33">
        <v>636262.87999999989</v>
      </c>
      <c r="SG226" s="33"/>
      <c r="SH226" s="33"/>
      <c r="SI226" s="33"/>
      <c r="SJ226" s="33"/>
      <c r="SK226" s="33"/>
      <c r="SL226" s="33"/>
      <c r="SM226" s="33"/>
      <c r="SN226" s="33"/>
      <c r="SO226" s="33"/>
      <c r="SP226" s="33"/>
      <c r="SQ226" s="33"/>
      <c r="SR226" s="33"/>
      <c r="SS226" s="33"/>
      <c r="ST226" s="33"/>
      <c r="SU226" s="33"/>
      <c r="SV226" s="33"/>
      <c r="SW226" s="33"/>
      <c r="SX226" s="33"/>
      <c r="SY226" s="33"/>
      <c r="SZ226" s="33"/>
      <c r="TA226" s="33"/>
      <c r="TB226" s="33"/>
      <c r="TC226" s="33"/>
      <c r="TD226" s="33"/>
      <c r="TE226" s="33"/>
      <c r="TF226" s="33"/>
      <c r="TG226" s="33"/>
      <c r="TH226" s="33"/>
      <c r="TI226" s="33"/>
      <c r="TJ226" s="33"/>
      <c r="TK226" s="33"/>
      <c r="TL226" s="33"/>
      <c r="TM226" s="33"/>
      <c r="TN226" s="33">
        <v>60999.99</v>
      </c>
      <c r="TO226" s="33">
        <v>5296.15</v>
      </c>
      <c r="TP226" s="33"/>
      <c r="TQ226" s="33"/>
      <c r="TR226" s="33"/>
      <c r="TS226" s="33"/>
      <c r="TT226" s="33"/>
      <c r="TU226" s="33"/>
      <c r="TV226" s="33">
        <v>245333.33</v>
      </c>
      <c r="TW226" s="33"/>
      <c r="TX226" s="33"/>
      <c r="TY226" s="33"/>
      <c r="TZ226" s="33"/>
      <c r="UA226" s="33">
        <v>5126.67</v>
      </c>
      <c r="UB226" s="33"/>
      <c r="UC226" s="33"/>
      <c r="UD226" s="33">
        <v>16800</v>
      </c>
      <c r="UE226" s="33"/>
      <c r="UF226" s="33">
        <v>8000.04</v>
      </c>
      <c r="UG226" s="33">
        <v>120000</v>
      </c>
      <c r="UH226" s="33"/>
      <c r="UI226" s="33"/>
      <c r="UJ226" s="33">
        <v>9040.01</v>
      </c>
      <c r="UK226" s="33">
        <v>54859.68</v>
      </c>
      <c r="UL226" s="33">
        <v>34121.360000000001</v>
      </c>
      <c r="UM226" s="33">
        <v>55999.92</v>
      </c>
      <c r="UN226" s="33">
        <v>5166.4799999999996</v>
      </c>
      <c r="UO226" s="33"/>
      <c r="UP226" s="33"/>
      <c r="UQ226" s="33"/>
      <c r="UR226" s="33"/>
      <c r="US226" s="33">
        <v>18089.759999999998</v>
      </c>
      <c r="UT226" s="33"/>
      <c r="UU226" s="33">
        <v>246000</v>
      </c>
      <c r="UV226" s="33">
        <v>124166.64</v>
      </c>
      <c r="UW226" s="33"/>
      <c r="UX226" s="33">
        <v>4253.28</v>
      </c>
      <c r="UY226" s="33"/>
      <c r="UZ226" s="33"/>
      <c r="VA226" s="33">
        <v>1883.16</v>
      </c>
      <c r="VB226" s="33"/>
      <c r="VC226" s="33"/>
      <c r="VD226" s="33">
        <v>162799.20000000001</v>
      </c>
      <c r="VE226" s="33"/>
      <c r="VF226" s="33"/>
      <c r="VG226" s="33"/>
      <c r="VH226" s="33"/>
      <c r="VI226" s="33">
        <v>8482.44</v>
      </c>
      <c r="VJ226" s="33"/>
      <c r="VK226" s="33"/>
      <c r="VL226" s="33"/>
      <c r="VM226" s="33"/>
      <c r="VN226" s="33">
        <v>14000.04</v>
      </c>
      <c r="VO226" s="33"/>
      <c r="VP226" s="33">
        <v>67337.25</v>
      </c>
      <c r="VQ226" s="33">
        <v>1267755.4000000001</v>
      </c>
      <c r="VR226" s="33"/>
      <c r="VS226" s="33"/>
      <c r="VT226" s="33"/>
      <c r="VU226" s="33">
        <v>45479.96</v>
      </c>
      <c r="VV226" s="33">
        <v>89533.22</v>
      </c>
      <c r="VW226" s="33">
        <v>3413.16</v>
      </c>
      <c r="VX226" s="33"/>
      <c r="VY226" s="33"/>
      <c r="VZ226" s="33"/>
      <c r="WA226" s="33"/>
      <c r="WB226" s="33"/>
      <c r="WC226" s="33"/>
      <c r="WD226" s="33"/>
      <c r="WE226" s="33">
        <v>1485.33</v>
      </c>
      <c r="WF226" s="33">
        <v>31521.73</v>
      </c>
      <c r="WG226" s="33"/>
      <c r="WH226" s="33"/>
      <c r="WI226" s="33"/>
      <c r="WJ226" s="33"/>
      <c r="WK226" s="33"/>
      <c r="WL226" s="33"/>
      <c r="WM226" s="33"/>
      <c r="WN226" s="33">
        <v>80632.08</v>
      </c>
      <c r="WO226" s="33"/>
      <c r="WP226" s="33"/>
      <c r="WQ226" s="33"/>
      <c r="WR226" s="33"/>
      <c r="WS226" s="33"/>
      <c r="WT226" s="33"/>
      <c r="WU226" s="33"/>
      <c r="WV226" s="33"/>
      <c r="WW226" s="33"/>
      <c r="WX226" s="33">
        <v>70000.039999999994</v>
      </c>
      <c r="WY226" s="33">
        <v>5338.78</v>
      </c>
      <c r="WZ226" s="33"/>
      <c r="XA226" s="33">
        <v>498738.12</v>
      </c>
      <c r="XB226" s="33"/>
      <c r="XC226" s="33"/>
      <c r="XD226" s="33"/>
      <c r="XE226" s="33"/>
      <c r="XF226" s="33"/>
      <c r="XG226" s="33"/>
      <c r="XH226" s="33"/>
      <c r="XI226" s="33"/>
      <c r="XJ226" s="33">
        <v>53561.64</v>
      </c>
      <c r="XK226" s="33"/>
      <c r="XL226" s="33"/>
      <c r="XM226" s="33">
        <v>7189</v>
      </c>
      <c r="XN226" s="33"/>
      <c r="XO226" s="33"/>
      <c r="XP226" s="33"/>
      <c r="XQ226" s="33">
        <v>48742.6</v>
      </c>
      <c r="XR226" s="33"/>
      <c r="XS226" s="33">
        <v>83395.240000000005</v>
      </c>
      <c r="XT226" s="33">
        <v>100667.84</v>
      </c>
      <c r="XU226" s="33"/>
      <c r="XV226" s="33">
        <v>36550</v>
      </c>
      <c r="XW226" s="33">
        <v>28600</v>
      </c>
      <c r="XX226" s="33">
        <v>198400</v>
      </c>
      <c r="XY226" s="33">
        <v>287905.46999999997</v>
      </c>
      <c r="XZ226" s="33">
        <v>40728.879999999997</v>
      </c>
      <c r="YA226" s="33">
        <v>12713.73</v>
      </c>
      <c r="YB226" s="33">
        <v>26394.13</v>
      </c>
      <c r="YC226" s="33">
        <v>60866.67</v>
      </c>
      <c r="YD226" s="33">
        <v>38993.800000000003</v>
      </c>
      <c r="YE226" s="33">
        <v>86466.67</v>
      </c>
      <c r="YF226" s="33">
        <v>45988.2</v>
      </c>
      <c r="YG226" s="33">
        <v>24266.880000000001</v>
      </c>
      <c r="YH226" s="33">
        <v>59580.480000000003</v>
      </c>
      <c r="YI226" s="33">
        <v>67042.86</v>
      </c>
      <c r="YJ226" s="33">
        <v>73460</v>
      </c>
      <c r="YK226" s="33">
        <v>19480</v>
      </c>
      <c r="YL226" s="33"/>
      <c r="YM226" s="33">
        <v>288242.28000000003</v>
      </c>
      <c r="YN226" s="33">
        <v>800000.04</v>
      </c>
      <c r="YO226" s="33"/>
      <c r="YP226" s="33">
        <v>39156.720000000001</v>
      </c>
      <c r="YQ226" s="33"/>
      <c r="YR226" s="33">
        <v>888399.96</v>
      </c>
      <c r="YS226" s="33">
        <v>782666.64</v>
      </c>
      <c r="YT226" s="33"/>
      <c r="YU226" s="33">
        <v>382976.64</v>
      </c>
      <c r="YV226" s="33">
        <v>833844.47</v>
      </c>
      <c r="YW226" s="33"/>
      <c r="YX226" s="33">
        <v>36000</v>
      </c>
      <c r="YY226" s="33">
        <v>521534.05</v>
      </c>
      <c r="YZ226" s="33"/>
      <c r="ZA226" s="33"/>
      <c r="ZB226" s="33"/>
      <c r="ZC226" s="33">
        <v>5911557.3499999987</v>
      </c>
      <c r="ZD226" s="33"/>
      <c r="ZE226" s="33">
        <v>6633.12</v>
      </c>
      <c r="ZF226" s="33">
        <v>2611.06</v>
      </c>
      <c r="ZG226" s="33"/>
      <c r="ZH226" s="33"/>
      <c r="ZI226" s="33"/>
      <c r="ZJ226" s="33"/>
      <c r="ZK226" s="33"/>
      <c r="ZL226" s="33"/>
      <c r="ZM226" s="33"/>
      <c r="ZN226" s="33"/>
      <c r="ZO226" s="33"/>
      <c r="ZP226" s="33"/>
      <c r="ZQ226" s="33">
        <v>27179.67</v>
      </c>
      <c r="ZR226" s="33">
        <v>17333.28</v>
      </c>
      <c r="ZS226" s="33"/>
      <c r="ZT226" s="33"/>
      <c r="ZU226" s="33">
        <v>53829.96</v>
      </c>
      <c r="ZV226" s="33"/>
      <c r="ZW226" s="33"/>
      <c r="ZX226" s="33"/>
      <c r="ZY226" s="33"/>
      <c r="ZZ226" s="33"/>
      <c r="AAA226" s="33">
        <v>78000</v>
      </c>
      <c r="AAB226" s="33"/>
      <c r="AAC226" s="33"/>
      <c r="AAD226" s="33"/>
      <c r="AAE226" s="33"/>
      <c r="AAF226" s="33">
        <v>8800</v>
      </c>
      <c r="AAG226" s="33"/>
      <c r="AAH226" s="33"/>
      <c r="AAI226" s="33">
        <v>22255.53</v>
      </c>
      <c r="AAJ226" s="33"/>
      <c r="AAK226" s="33"/>
      <c r="AAL226" s="33">
        <v>3566.64</v>
      </c>
      <c r="AAM226" s="33"/>
      <c r="AAN226" s="33"/>
      <c r="AAO226" s="33"/>
      <c r="AAP226" s="33">
        <v>54584.26</v>
      </c>
      <c r="AAQ226" s="33"/>
      <c r="AAR226" s="33"/>
      <c r="AAS226" s="33"/>
      <c r="AAT226" s="33"/>
      <c r="AAU226" s="33"/>
      <c r="AAV226" s="33">
        <v>62102.91</v>
      </c>
      <c r="AAW226" s="33"/>
      <c r="AAX226" s="33"/>
      <c r="AAY226" s="33"/>
      <c r="AAZ226" s="33"/>
      <c r="ABA226" s="33">
        <v>102754.48</v>
      </c>
      <c r="ABB226" s="33"/>
      <c r="ABC226" s="33"/>
      <c r="ABD226" s="33">
        <v>260222.3</v>
      </c>
      <c r="ABE226" s="33">
        <v>80039.929999999993</v>
      </c>
      <c r="ABF226" s="33">
        <v>47101.29</v>
      </c>
      <c r="ABG226" s="33"/>
      <c r="ABH226" s="33">
        <v>3838.9</v>
      </c>
      <c r="ABI226" s="33"/>
      <c r="ABJ226" s="33"/>
      <c r="ABK226" s="33">
        <v>33819.33</v>
      </c>
      <c r="ABL226" s="33"/>
      <c r="ABM226" s="33"/>
      <c r="ABN226" s="33"/>
      <c r="ABO226" s="33">
        <v>67999.8</v>
      </c>
      <c r="ABP226" s="33"/>
      <c r="ABQ226" s="33">
        <v>13673.43</v>
      </c>
      <c r="ABR226" s="33">
        <v>28191.72</v>
      </c>
      <c r="ABS226" s="33">
        <v>92670.76</v>
      </c>
      <c r="ABT226" s="33">
        <v>107400.2</v>
      </c>
      <c r="ABU226" s="33">
        <v>88257.37</v>
      </c>
      <c r="ABV226" s="33"/>
      <c r="ABW226" s="33">
        <v>1262865.94</v>
      </c>
      <c r="ABX226" s="33">
        <v>34220.61</v>
      </c>
      <c r="ABY226" s="33">
        <v>51200.04</v>
      </c>
      <c r="ABZ226" s="33">
        <v>3476.77</v>
      </c>
      <c r="ACA226" s="33"/>
      <c r="ACB226" s="33"/>
      <c r="ACC226" s="33">
        <v>60133.32</v>
      </c>
      <c r="ACD226" s="33"/>
      <c r="ACE226" s="33">
        <v>16429.8</v>
      </c>
      <c r="ACF226" s="33"/>
      <c r="ACG226" s="33"/>
      <c r="ACH226" s="33"/>
      <c r="ACI226" s="33"/>
      <c r="ACJ226" s="33">
        <v>53869.79</v>
      </c>
      <c r="ACK226" s="33">
        <v>6912</v>
      </c>
      <c r="ACL226" s="33"/>
      <c r="ACM226" s="33">
        <v>28949.07</v>
      </c>
      <c r="ACN226" s="33">
        <v>9387.94</v>
      </c>
      <c r="ACO226" s="33"/>
      <c r="ACP226" s="33"/>
      <c r="ACQ226" s="33"/>
      <c r="ACR226" s="33"/>
      <c r="ACS226" s="33">
        <v>10490.28</v>
      </c>
      <c r="ACT226" s="33"/>
      <c r="ACU226" s="33"/>
      <c r="ACV226" s="33">
        <v>1249</v>
      </c>
      <c r="ACW226" s="33"/>
      <c r="ACX226" s="33"/>
      <c r="ACY226" s="33">
        <v>1191.24</v>
      </c>
      <c r="ACZ226" s="33"/>
      <c r="ADA226" s="33"/>
      <c r="ADB226" s="33"/>
      <c r="ADC226" s="33">
        <v>33399.96</v>
      </c>
      <c r="ADD226" s="33">
        <v>6533.28</v>
      </c>
      <c r="ADE226" s="33"/>
      <c r="ADF226" s="33"/>
      <c r="ADG226" s="33"/>
      <c r="ADH226" s="33"/>
      <c r="ADI226" s="33">
        <v>2309.86</v>
      </c>
      <c r="ADJ226" s="33"/>
      <c r="ADK226" s="33"/>
      <c r="ADL226" s="33">
        <v>5335</v>
      </c>
      <c r="ADM226" s="33"/>
      <c r="ADN226" s="33"/>
      <c r="ADO226" s="33"/>
      <c r="ADP226" s="33"/>
      <c r="ADQ226" s="33"/>
      <c r="ADR226" s="33"/>
      <c r="ADS226" s="33"/>
      <c r="ADT226" s="33"/>
      <c r="ADU226" s="33"/>
      <c r="ADV226" s="33"/>
      <c r="ADW226" s="33"/>
      <c r="ADX226" s="33"/>
      <c r="ADY226" s="33"/>
      <c r="ADZ226" s="33">
        <v>33349.93</v>
      </c>
      <c r="AEA226" s="33"/>
      <c r="AEB226" s="33">
        <v>2230.5</v>
      </c>
      <c r="AEC226" s="33"/>
      <c r="AED226" s="33">
        <v>17183.349999999999</v>
      </c>
      <c r="AEE226" s="33"/>
      <c r="AEF226" s="33"/>
      <c r="AEG226" s="33"/>
      <c r="AEH226" s="33">
        <v>42497.77</v>
      </c>
      <c r="AEI226" s="33">
        <v>18978.900000000001</v>
      </c>
      <c r="AEJ226" s="33"/>
      <c r="AEK226" s="33"/>
      <c r="AEL226" s="33"/>
      <c r="AEM226" s="33"/>
      <c r="AEN226" s="33"/>
      <c r="AEO226" s="33"/>
      <c r="AEP226" s="33">
        <v>1997.28</v>
      </c>
      <c r="AEQ226" s="33">
        <v>60491.16</v>
      </c>
      <c r="AER226" s="33"/>
      <c r="AES226" s="33"/>
      <c r="AET226" s="33">
        <v>392.53</v>
      </c>
      <c r="AEU226" s="33"/>
      <c r="AEV226" s="33"/>
      <c r="AEW226" s="33">
        <v>130127.74</v>
      </c>
      <c r="AEX226" s="33">
        <v>118292.19</v>
      </c>
      <c r="AEY226" s="33">
        <v>136959.42000000001</v>
      </c>
      <c r="AEZ226" s="33">
        <v>887588.7300000001</v>
      </c>
      <c r="AFA226" s="33"/>
      <c r="AFB226" s="33"/>
      <c r="AFC226" s="33">
        <v>6485.87</v>
      </c>
      <c r="AFD226" s="33"/>
      <c r="AFE226" s="33">
        <v>59933.279999999999</v>
      </c>
      <c r="AFF226" s="33"/>
      <c r="AFG226" s="33"/>
      <c r="AFH226" s="33"/>
      <c r="AFI226" s="33">
        <v>38822.519999999997</v>
      </c>
      <c r="AFJ226" s="33"/>
      <c r="AFK226" s="33"/>
      <c r="AFL226" s="33"/>
      <c r="AFM226" s="33"/>
      <c r="AFN226" s="33"/>
      <c r="AFO226" s="33">
        <v>41325.86</v>
      </c>
      <c r="AFP226" s="33"/>
      <c r="AFQ226" s="33"/>
      <c r="AFR226" s="33">
        <v>55999.86</v>
      </c>
      <c r="AFS226" s="33"/>
      <c r="AFT226" s="33"/>
      <c r="AFU226" s="33">
        <v>156723.25</v>
      </c>
      <c r="AFV226" s="33">
        <v>205813.77</v>
      </c>
      <c r="AFW226" s="33">
        <v>781257.34</v>
      </c>
      <c r="AFX226" s="33"/>
      <c r="AFY226" s="33">
        <v>22799.81</v>
      </c>
      <c r="AFZ226" s="33"/>
      <c r="AGA226" s="33">
        <v>5333.06</v>
      </c>
      <c r="AGB226" s="33">
        <v>6562.62</v>
      </c>
      <c r="AGC226" s="33">
        <v>54489.03</v>
      </c>
      <c r="AGD226" s="33"/>
      <c r="AGE226" s="33"/>
      <c r="AGF226" s="33">
        <v>22958.54</v>
      </c>
      <c r="AGG226" s="33">
        <v>13930.27</v>
      </c>
      <c r="AGH226" s="33">
        <v>6624.75</v>
      </c>
      <c r="AGI226" s="33">
        <v>90301.47</v>
      </c>
      <c r="AGJ226" s="33"/>
      <c r="AGK226" s="33"/>
      <c r="AGL226" s="33"/>
      <c r="AGM226" s="33"/>
      <c r="AGN226" s="33"/>
      <c r="AGO226" s="33"/>
      <c r="AGP226" s="33"/>
      <c r="AGQ226" s="33"/>
      <c r="AGR226" s="33"/>
      <c r="AGS226" s="33">
        <v>875.0367</v>
      </c>
      <c r="AGT226" s="33"/>
      <c r="AGU226" s="33"/>
      <c r="AGV226" s="33">
        <v>16312.88</v>
      </c>
      <c r="AGW226" s="33"/>
      <c r="AGX226" s="33"/>
      <c r="AGY226" s="33"/>
      <c r="AGZ226" s="33"/>
      <c r="AHA226" s="33"/>
      <c r="AHB226" s="33">
        <v>28896.12</v>
      </c>
      <c r="AHC226" s="33"/>
      <c r="AHD226" s="33"/>
      <c r="AHE226" s="33"/>
      <c r="AHF226" s="33"/>
      <c r="AHG226" s="33"/>
      <c r="AHH226" s="33"/>
      <c r="AHI226" s="33"/>
      <c r="AHJ226" s="33">
        <v>3120.21</v>
      </c>
      <c r="AHK226" s="33"/>
      <c r="AHL226" s="33"/>
      <c r="AHM226" s="33"/>
      <c r="AHN226" s="33">
        <v>1890.88</v>
      </c>
      <c r="AHO226" s="33">
        <v>107799.98</v>
      </c>
      <c r="AHP226" s="33"/>
      <c r="AHQ226" s="33"/>
      <c r="AHR226" s="33"/>
      <c r="AHS226" s="33"/>
      <c r="AHT226" s="33"/>
      <c r="AHU226" s="33"/>
      <c r="AHV226" s="33"/>
      <c r="AHW226" s="33"/>
      <c r="AHX226" s="33"/>
      <c r="AHY226" s="33"/>
      <c r="AHZ226" s="33"/>
      <c r="AIA226" s="33">
        <v>1728256.4067000002</v>
      </c>
      <c r="AIB226" s="33">
        <v>22253413.876700006</v>
      </c>
    </row>
    <row r="227" spans="1:912" x14ac:dyDescent="0.5">
      <c r="A227" s="50" t="s">
        <v>413</v>
      </c>
      <c r="B227" s="50" t="s">
        <v>476</v>
      </c>
      <c r="C227" s="50" t="s">
        <v>477</v>
      </c>
      <c r="D227" s="51">
        <v>129997</v>
      </c>
      <c r="E227" s="51">
        <v>223199.54</v>
      </c>
      <c r="F227" s="51">
        <v>135199.20000000001</v>
      </c>
      <c r="G227" s="51"/>
      <c r="H227" s="51">
        <v>294178.96000000002</v>
      </c>
      <c r="I227" s="51">
        <v>60341.07</v>
      </c>
      <c r="J227" s="51">
        <v>45414.6</v>
      </c>
      <c r="K227" s="51">
        <v>424866.81</v>
      </c>
      <c r="L227" s="51">
        <v>236784</v>
      </c>
      <c r="M227" s="51">
        <v>114164.88</v>
      </c>
      <c r="N227" s="51">
        <v>16736.759999999998</v>
      </c>
      <c r="O227" s="51">
        <v>84718.32</v>
      </c>
      <c r="P227" s="51"/>
      <c r="Q227" s="51">
        <v>2400</v>
      </c>
      <c r="R227" s="51">
        <v>58776.84</v>
      </c>
      <c r="S227" s="51"/>
      <c r="T227" s="51"/>
      <c r="U227" s="51">
        <v>115665.12</v>
      </c>
      <c r="V227" s="51"/>
      <c r="W227" s="51">
        <v>104493.24</v>
      </c>
      <c r="X227" s="51"/>
      <c r="Y227" s="51"/>
      <c r="Z227" s="51"/>
      <c r="AA227" s="51">
        <v>27100.57</v>
      </c>
      <c r="AB227" s="51"/>
      <c r="AC227" s="51">
        <v>24095.07</v>
      </c>
      <c r="AD227" s="51">
        <v>81701.759999999995</v>
      </c>
      <c r="AE227" s="51"/>
      <c r="AF227" s="51"/>
      <c r="AG227" s="51">
        <v>11958.25</v>
      </c>
      <c r="AH227" s="51">
        <v>1260752.29</v>
      </c>
      <c r="AI227" s="51"/>
      <c r="AJ227" s="51"/>
      <c r="AK227" s="51">
        <v>33806.1</v>
      </c>
      <c r="AL227" s="51"/>
      <c r="AM227" s="51">
        <v>128523.67</v>
      </c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>
        <v>298800</v>
      </c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>
        <v>40000</v>
      </c>
      <c r="BK227" s="51"/>
      <c r="BL227" s="51">
        <v>15579.96</v>
      </c>
      <c r="BM227" s="51"/>
      <c r="BN227" s="51">
        <v>10700</v>
      </c>
      <c r="BO227" s="51">
        <v>6462.84</v>
      </c>
      <c r="BP227" s="51"/>
      <c r="BQ227" s="51"/>
      <c r="BR227" s="51"/>
      <c r="BS227" s="51"/>
      <c r="BT227" s="51">
        <v>33750</v>
      </c>
      <c r="BU227" s="51"/>
      <c r="BV227" s="51"/>
      <c r="BW227" s="51"/>
      <c r="BX227" s="51"/>
      <c r="BY227" s="51"/>
      <c r="BZ227" s="51"/>
      <c r="CA227" s="51"/>
      <c r="CB227" s="51">
        <v>85599.96</v>
      </c>
      <c r="CC227" s="51">
        <v>15138.36</v>
      </c>
      <c r="CD227" s="51"/>
      <c r="CE227" s="51">
        <v>46036.92</v>
      </c>
      <c r="CF227" s="51">
        <v>44856.99</v>
      </c>
      <c r="CG227" s="51">
        <v>1760004</v>
      </c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>
        <v>9342</v>
      </c>
      <c r="CV227" s="51"/>
      <c r="CW227" s="51">
        <v>300431.37</v>
      </c>
      <c r="CX227" s="51">
        <v>42743.3</v>
      </c>
      <c r="CY227" s="51"/>
      <c r="CZ227" s="51"/>
      <c r="DA227" s="51"/>
      <c r="DB227" s="51">
        <v>6324319.7499999991</v>
      </c>
      <c r="DC227" s="51"/>
      <c r="DD227" s="51">
        <v>1655448.64</v>
      </c>
      <c r="DE227" s="51">
        <v>162622.07999999999</v>
      </c>
      <c r="DF227" s="51"/>
      <c r="DG227" s="51"/>
      <c r="DH227" s="51"/>
      <c r="DI227" s="51">
        <v>163280.76</v>
      </c>
      <c r="DJ227" s="51"/>
      <c r="DK227" s="51"/>
      <c r="DL227" s="51"/>
      <c r="DM227" s="51">
        <v>180404.85</v>
      </c>
      <c r="DN227" s="51">
        <v>17466.72</v>
      </c>
      <c r="DO227" s="51">
        <v>5756.63</v>
      </c>
      <c r="DP227" s="51"/>
      <c r="DQ227" s="51"/>
      <c r="DR227" s="51"/>
      <c r="DS227" s="51">
        <v>3933.36</v>
      </c>
      <c r="DT227" s="51">
        <v>1167397.75</v>
      </c>
      <c r="DU227" s="51"/>
      <c r="DV227" s="51">
        <v>486302.96</v>
      </c>
      <c r="DW227" s="51">
        <v>79968.600000000006</v>
      </c>
      <c r="DX227" s="51">
        <v>143973</v>
      </c>
      <c r="DY227" s="51"/>
      <c r="DZ227" s="51"/>
      <c r="EA227" s="51"/>
      <c r="EB227" s="51">
        <v>129066.39</v>
      </c>
      <c r="EC227" s="51">
        <v>38268.97</v>
      </c>
      <c r="ED227" s="51"/>
      <c r="EE227" s="51">
        <v>49261.15</v>
      </c>
      <c r="EF227" s="51">
        <v>392969.95</v>
      </c>
      <c r="EG227" s="51"/>
      <c r="EH227" s="51">
        <v>46533.85</v>
      </c>
      <c r="EI227" s="51">
        <v>62929.65</v>
      </c>
      <c r="EJ227" s="51"/>
      <c r="EK227" s="51"/>
      <c r="EL227" s="51"/>
      <c r="EM227" s="51"/>
      <c r="EN227" s="51"/>
      <c r="EO227" s="51"/>
      <c r="EP227" s="51">
        <v>69966.960000000006</v>
      </c>
      <c r="EQ227" s="51"/>
      <c r="ER227" s="51"/>
      <c r="ES227" s="51"/>
      <c r="ET227" s="51">
        <v>19933.330000000002</v>
      </c>
      <c r="EU227" s="51"/>
      <c r="EV227" s="51"/>
      <c r="EW227" s="51"/>
      <c r="EX227" s="51">
        <v>4875485.6000000006</v>
      </c>
      <c r="EY227" s="51">
        <v>1000425.36</v>
      </c>
      <c r="EZ227" s="51"/>
      <c r="FA227" s="51">
        <v>99848.41</v>
      </c>
      <c r="FB227" s="51"/>
      <c r="FC227" s="51"/>
      <c r="FD227" s="51"/>
      <c r="FE227" s="51">
        <v>41682.6</v>
      </c>
      <c r="FF227" s="51"/>
      <c r="FG227" s="51">
        <v>10140.11</v>
      </c>
      <c r="FH227" s="51">
        <v>23532.36</v>
      </c>
      <c r="FI227" s="51"/>
      <c r="FJ227" s="51">
        <v>80126.789999999994</v>
      </c>
      <c r="FK227" s="51"/>
      <c r="FL227" s="51"/>
      <c r="FM227" s="51"/>
      <c r="FN227" s="51"/>
      <c r="FO227" s="51"/>
      <c r="FP227" s="51"/>
      <c r="FQ227" s="51"/>
      <c r="FR227" s="51"/>
      <c r="FS227" s="51"/>
      <c r="FT227" s="51"/>
      <c r="FU227" s="51"/>
      <c r="FV227" s="51"/>
      <c r="FW227" s="51"/>
      <c r="FX227" s="51"/>
      <c r="FY227" s="51"/>
      <c r="FZ227" s="51"/>
      <c r="GA227" s="51"/>
      <c r="GB227" s="51"/>
      <c r="GC227" s="51"/>
      <c r="GD227" s="51"/>
      <c r="GE227" s="51"/>
      <c r="GF227" s="51"/>
      <c r="GG227" s="51"/>
      <c r="GH227" s="51"/>
      <c r="GI227" s="51">
        <v>49721.09</v>
      </c>
      <c r="GJ227" s="51"/>
      <c r="GK227" s="51"/>
      <c r="GL227" s="51"/>
      <c r="GM227" s="51"/>
      <c r="GN227" s="51">
        <v>100781.94</v>
      </c>
      <c r="GO227" s="51"/>
      <c r="GP227" s="51"/>
      <c r="GQ227" s="51"/>
      <c r="GR227" s="51"/>
      <c r="GS227" s="51"/>
      <c r="GT227" s="51"/>
      <c r="GU227" s="51"/>
      <c r="GV227" s="51">
        <v>6333.27</v>
      </c>
      <c r="GW227" s="51"/>
      <c r="GX227" s="51"/>
      <c r="GY227" s="51"/>
      <c r="GZ227" s="51"/>
      <c r="HA227" s="51">
        <v>1412591.9300000004</v>
      </c>
      <c r="HB227" s="51"/>
      <c r="HC227" s="51"/>
      <c r="HD227" s="51"/>
      <c r="HE227" s="51"/>
      <c r="HF227" s="51"/>
      <c r="HG227" s="51"/>
      <c r="HH227" s="51"/>
      <c r="HI227" s="51">
        <v>98690.04</v>
      </c>
      <c r="HJ227" s="51"/>
      <c r="HK227" s="51"/>
      <c r="HL227" s="51">
        <v>114062.64</v>
      </c>
      <c r="HM227" s="51"/>
      <c r="HN227" s="51"/>
      <c r="HO227" s="51"/>
      <c r="HP227" s="51"/>
      <c r="HQ227" s="51"/>
      <c r="HR227" s="51"/>
      <c r="HS227" s="51">
        <v>1013397</v>
      </c>
      <c r="HT227" s="51">
        <v>11113.32</v>
      </c>
      <c r="HU227" s="51"/>
      <c r="HV227" s="51"/>
      <c r="HW227" s="51"/>
      <c r="HX227" s="51"/>
      <c r="HY227" s="51"/>
      <c r="HZ227" s="51"/>
      <c r="IA227" s="51"/>
      <c r="IB227" s="51"/>
      <c r="IC227" s="51"/>
      <c r="ID227" s="51"/>
      <c r="IE227" s="51"/>
      <c r="IF227" s="51"/>
      <c r="IG227" s="51"/>
      <c r="IH227" s="51"/>
      <c r="II227" s="51"/>
      <c r="IJ227" s="51"/>
      <c r="IK227" s="51"/>
      <c r="IL227" s="51"/>
      <c r="IM227" s="51"/>
      <c r="IN227" s="51"/>
      <c r="IO227" s="51"/>
      <c r="IP227" s="51"/>
      <c r="IQ227" s="51">
        <v>69137.84</v>
      </c>
      <c r="IR227" s="51"/>
      <c r="IS227" s="51"/>
      <c r="IT227" s="51"/>
      <c r="IU227" s="51">
        <v>39.72</v>
      </c>
      <c r="IV227" s="51"/>
      <c r="IW227" s="51"/>
      <c r="IX227" s="51"/>
      <c r="IY227" s="51"/>
      <c r="IZ227" s="51"/>
      <c r="JA227" s="51"/>
      <c r="JB227" s="51"/>
      <c r="JC227" s="51"/>
      <c r="JD227" s="51"/>
      <c r="JE227" s="51"/>
      <c r="JF227" s="51"/>
      <c r="JG227" s="51"/>
      <c r="JH227" s="51"/>
      <c r="JI227" s="51"/>
      <c r="JJ227" s="51"/>
      <c r="JK227" s="51"/>
      <c r="JL227" s="51"/>
      <c r="JM227" s="51"/>
      <c r="JN227" s="51"/>
      <c r="JO227" s="51"/>
      <c r="JP227" s="51">
        <v>55533.279999999999</v>
      </c>
      <c r="JQ227" s="51">
        <v>5120.5200000000004</v>
      </c>
      <c r="JR227" s="51"/>
      <c r="JS227" s="51"/>
      <c r="JT227" s="51">
        <v>24243</v>
      </c>
      <c r="JU227" s="51">
        <v>1391337.36</v>
      </c>
      <c r="JV227" s="51"/>
      <c r="JW227" s="51"/>
      <c r="JX227" s="51"/>
      <c r="JY227" s="51"/>
      <c r="JZ227" s="51">
        <v>85305</v>
      </c>
      <c r="KA227" s="51">
        <v>30668.89</v>
      </c>
      <c r="KB227" s="51"/>
      <c r="KC227" s="51">
        <v>2079.96</v>
      </c>
      <c r="KD227" s="51"/>
      <c r="KE227" s="51">
        <v>77424.600000000006</v>
      </c>
      <c r="KF227" s="51"/>
      <c r="KG227" s="51"/>
      <c r="KH227" s="51">
        <v>213944.84</v>
      </c>
      <c r="KI227" s="51"/>
      <c r="KJ227" s="51">
        <v>63846.67</v>
      </c>
      <c r="KK227" s="51"/>
      <c r="KL227" s="51">
        <v>9140.0400000000009</v>
      </c>
      <c r="KM227" s="51"/>
      <c r="KN227" s="51"/>
      <c r="KO227" s="51">
        <v>93433.36</v>
      </c>
      <c r="KP227" s="51"/>
      <c r="KQ227" s="51">
        <v>31522.2</v>
      </c>
      <c r="KR227" s="51"/>
      <c r="KS227" s="51">
        <v>8637.9599999999991</v>
      </c>
      <c r="KT227" s="51"/>
      <c r="KU227" s="51"/>
      <c r="KV227" s="51"/>
      <c r="KW227" s="51"/>
      <c r="KX227" s="51"/>
      <c r="KY227" s="51"/>
      <c r="KZ227" s="51"/>
      <c r="LA227" s="51">
        <v>36744.51</v>
      </c>
      <c r="LB227" s="51">
        <v>197931.94</v>
      </c>
      <c r="LC227" s="51">
        <v>133161.20000000001</v>
      </c>
      <c r="LD227" s="51"/>
      <c r="LE227" s="51"/>
      <c r="LF227" s="51"/>
      <c r="LG227" s="51">
        <v>83257.8</v>
      </c>
      <c r="LH227" s="51">
        <v>171818.56</v>
      </c>
      <c r="LI227" s="51"/>
      <c r="LJ227" s="51"/>
      <c r="LK227" s="51"/>
      <c r="LL227" s="51"/>
      <c r="LM227" s="51"/>
      <c r="LN227" s="51"/>
      <c r="LO227" s="51"/>
      <c r="LP227" s="51"/>
      <c r="LQ227" s="51"/>
      <c r="LR227" s="51">
        <v>23587.08</v>
      </c>
      <c r="LS227" s="51"/>
      <c r="LT227" s="51"/>
      <c r="LU227" s="51"/>
      <c r="LV227" s="51"/>
      <c r="LW227" s="51">
        <v>55933.27</v>
      </c>
      <c r="LX227" s="51"/>
      <c r="LY227" s="51"/>
      <c r="LZ227" s="51">
        <v>4931.34</v>
      </c>
      <c r="MA227" s="51"/>
      <c r="MB227" s="51"/>
      <c r="MC227" s="51"/>
      <c r="MD227" s="51"/>
      <c r="ME227" s="51"/>
      <c r="MF227" s="51"/>
      <c r="MG227" s="51"/>
      <c r="MH227" s="51"/>
      <c r="MI227" s="51"/>
      <c r="MJ227" s="51">
        <v>1323369.2200000002</v>
      </c>
      <c r="MK227" s="51"/>
      <c r="ML227" s="51"/>
      <c r="MM227" s="51"/>
      <c r="MN227" s="51">
        <v>16060</v>
      </c>
      <c r="MO227" s="51"/>
      <c r="MP227" s="51">
        <v>29892.17</v>
      </c>
      <c r="MQ227" s="51">
        <v>19744.86</v>
      </c>
      <c r="MR227" s="51"/>
      <c r="MS227" s="51"/>
      <c r="MT227" s="51"/>
      <c r="MU227" s="51">
        <v>79024.66</v>
      </c>
      <c r="MV227" s="51"/>
      <c r="MW227" s="51"/>
      <c r="MX227" s="51">
        <v>114791.16</v>
      </c>
      <c r="MY227" s="51"/>
      <c r="MZ227" s="51"/>
      <c r="NA227" s="51"/>
      <c r="NB227" s="51"/>
      <c r="NC227" s="51">
        <v>134557.12</v>
      </c>
      <c r="ND227" s="51">
        <v>312366.98</v>
      </c>
      <c r="NE227" s="51"/>
      <c r="NF227" s="51"/>
      <c r="NG227" s="51"/>
      <c r="NH227" s="51">
        <v>117443.18</v>
      </c>
      <c r="NI227" s="51"/>
      <c r="NJ227" s="51"/>
      <c r="NK227" s="51"/>
      <c r="NL227" s="51"/>
      <c r="NM227" s="51"/>
      <c r="NN227" s="51"/>
      <c r="NO227" s="51">
        <v>241717.98</v>
      </c>
      <c r="NP227" s="51"/>
      <c r="NQ227" s="51"/>
      <c r="NR227" s="51"/>
      <c r="NS227" s="51"/>
      <c r="NT227" s="51"/>
      <c r="NU227" s="51">
        <v>121866.6</v>
      </c>
      <c r="NV227" s="51">
        <v>35712.69</v>
      </c>
      <c r="NW227" s="51"/>
      <c r="NX227" s="51"/>
      <c r="NY227" s="51"/>
      <c r="NZ227" s="51">
        <v>42533.3</v>
      </c>
      <c r="OA227" s="51">
        <v>400918.51</v>
      </c>
      <c r="OB227" s="51">
        <v>442941.7</v>
      </c>
      <c r="OC227" s="51">
        <v>13448.08</v>
      </c>
      <c r="OD227" s="51"/>
      <c r="OE227" s="51"/>
      <c r="OF227" s="51"/>
      <c r="OG227" s="51"/>
      <c r="OH227" s="51"/>
      <c r="OI227" s="51"/>
      <c r="OJ227" s="51">
        <v>11056.6</v>
      </c>
      <c r="OK227" s="51"/>
      <c r="OL227" s="51"/>
      <c r="OM227" s="51"/>
      <c r="ON227" s="51"/>
      <c r="OO227" s="51"/>
      <c r="OP227" s="51"/>
      <c r="OQ227" s="51"/>
      <c r="OR227" s="51">
        <v>74904.22</v>
      </c>
      <c r="OS227" s="51">
        <v>17699.8</v>
      </c>
      <c r="OT227" s="51"/>
      <c r="OU227" s="51"/>
      <c r="OV227" s="51">
        <v>268127.84999999998</v>
      </c>
      <c r="OW227" s="51"/>
      <c r="OX227" s="51"/>
      <c r="OY227" s="51"/>
      <c r="OZ227" s="51">
        <v>103478.45</v>
      </c>
      <c r="PA227" s="51">
        <v>44629.17</v>
      </c>
      <c r="PB227" s="51">
        <v>30634.89</v>
      </c>
      <c r="PC227" s="51"/>
      <c r="PD227" s="51"/>
      <c r="PE227" s="51">
        <v>6721.43</v>
      </c>
      <c r="PF227" s="51">
        <v>2680271.4000000008</v>
      </c>
      <c r="PG227" s="33"/>
      <c r="PH227" s="33"/>
      <c r="PI227" s="33">
        <v>179606.92</v>
      </c>
      <c r="PJ227" s="33"/>
      <c r="PK227" s="33"/>
      <c r="PL227" s="33">
        <v>20666.669999999998</v>
      </c>
      <c r="PM227" s="33"/>
      <c r="PN227" s="33"/>
      <c r="PO227" s="33">
        <v>134469.65</v>
      </c>
      <c r="PP227" s="33">
        <v>84346.74</v>
      </c>
      <c r="PQ227" s="33">
        <v>10741.56</v>
      </c>
      <c r="PR227" s="33">
        <v>24800.97</v>
      </c>
      <c r="PS227" s="33"/>
      <c r="PT227" s="33">
        <v>128266.44</v>
      </c>
      <c r="PU227" s="33"/>
      <c r="PV227" s="33"/>
      <c r="PW227" s="33"/>
      <c r="PX227" s="33"/>
      <c r="PY227" s="33">
        <v>1138719.6599999999</v>
      </c>
      <c r="PZ227" s="33"/>
      <c r="QA227" s="33"/>
      <c r="QB227" s="33">
        <v>40479.31</v>
      </c>
      <c r="QC227" s="33">
        <v>4019.88</v>
      </c>
      <c r="QD227" s="33"/>
      <c r="QE227" s="33"/>
      <c r="QF227" s="33"/>
      <c r="QG227" s="33"/>
      <c r="QH227" s="33"/>
      <c r="QI227" s="33"/>
      <c r="QJ227" s="33"/>
      <c r="QK227" s="33"/>
      <c r="QL227" s="33"/>
      <c r="QM227" s="33">
        <v>49252.5</v>
      </c>
      <c r="QN227" s="33">
        <v>106666.67</v>
      </c>
      <c r="QO227" s="33"/>
      <c r="QP227" s="33">
        <v>32038.6</v>
      </c>
      <c r="QQ227" s="33"/>
      <c r="QR227" s="33"/>
      <c r="QS227" s="33"/>
      <c r="QT227" s="33"/>
      <c r="QU227" s="33"/>
      <c r="QV227" s="33"/>
      <c r="QW227" s="33">
        <v>21256.720000000001</v>
      </c>
      <c r="QX227" s="33"/>
      <c r="QY227" s="33"/>
      <c r="QZ227" s="33"/>
      <c r="RA227" s="33">
        <v>189794.76</v>
      </c>
      <c r="RB227" s="33"/>
      <c r="RC227" s="33"/>
      <c r="RD227" s="33">
        <v>234079.58</v>
      </c>
      <c r="RE227" s="33"/>
      <c r="RF227" s="33"/>
      <c r="RG227" s="33"/>
      <c r="RH227" s="33"/>
      <c r="RI227" s="33"/>
      <c r="RJ227" s="33"/>
      <c r="RK227" s="33"/>
      <c r="RL227" s="33"/>
      <c r="RM227" s="33"/>
      <c r="RN227" s="33"/>
      <c r="RO227" s="33">
        <v>6497</v>
      </c>
      <c r="RP227" s="33">
        <v>134727.6</v>
      </c>
      <c r="RQ227" s="33">
        <v>185540.47</v>
      </c>
      <c r="RR227" s="33">
        <v>93830.74</v>
      </c>
      <c r="RS227" s="33"/>
      <c r="RT227" s="33">
        <v>532.92999999999995</v>
      </c>
      <c r="RU227" s="33"/>
      <c r="RV227" s="33"/>
      <c r="RW227" s="33"/>
      <c r="RX227" s="33"/>
      <c r="RY227" s="33">
        <v>80796.84</v>
      </c>
      <c r="RZ227" s="33"/>
      <c r="SA227" s="33">
        <v>10858.75</v>
      </c>
      <c r="SB227" s="33"/>
      <c r="SC227" s="33"/>
      <c r="SD227" s="33">
        <v>17344.8</v>
      </c>
      <c r="SE227" s="33"/>
      <c r="SF227" s="33">
        <v>2929335.7600000002</v>
      </c>
      <c r="SG227" s="33"/>
      <c r="SH227" s="33">
        <v>331439.63</v>
      </c>
      <c r="SI227" s="33">
        <v>19957.53</v>
      </c>
      <c r="SJ227" s="33"/>
      <c r="SK227" s="33"/>
      <c r="SL227" s="33">
        <v>85819.76</v>
      </c>
      <c r="SM227" s="33"/>
      <c r="SN227" s="33"/>
      <c r="SO227" s="33"/>
      <c r="SP227" s="33"/>
      <c r="SQ227" s="33"/>
      <c r="SR227" s="33"/>
      <c r="SS227" s="33">
        <v>85209.48</v>
      </c>
      <c r="ST227" s="33">
        <v>49666.76</v>
      </c>
      <c r="SU227" s="33">
        <v>239903.54</v>
      </c>
      <c r="SV227" s="33">
        <v>5947.56</v>
      </c>
      <c r="SW227" s="33"/>
      <c r="SX227" s="33"/>
      <c r="SY227" s="33"/>
      <c r="SZ227" s="33"/>
      <c r="TA227" s="33"/>
      <c r="TB227" s="33">
        <v>71909.55</v>
      </c>
      <c r="TC227" s="33">
        <v>19474.009999999998</v>
      </c>
      <c r="TD227" s="33"/>
      <c r="TE227" s="33"/>
      <c r="TF227" s="33">
        <v>26331.96</v>
      </c>
      <c r="TG227" s="33"/>
      <c r="TH227" s="33">
        <v>99733.33</v>
      </c>
      <c r="TI227" s="33"/>
      <c r="TJ227" s="33">
        <v>8026.66</v>
      </c>
      <c r="TK227" s="33"/>
      <c r="TL227" s="33">
        <v>135309.15</v>
      </c>
      <c r="TM227" s="33">
        <v>530772.62</v>
      </c>
      <c r="TN227" s="33">
        <v>3638.01</v>
      </c>
      <c r="TO227" s="33"/>
      <c r="TP227" s="33"/>
      <c r="TQ227" s="33"/>
      <c r="TR227" s="33">
        <v>134982.29999999999</v>
      </c>
      <c r="TS227" s="33"/>
      <c r="TT227" s="33">
        <v>114416.43</v>
      </c>
      <c r="TU227" s="33"/>
      <c r="TV227" s="33">
        <v>84707.41</v>
      </c>
      <c r="TW227" s="33">
        <v>68237.88</v>
      </c>
      <c r="TX227" s="33">
        <v>80058</v>
      </c>
      <c r="TY227" s="33"/>
      <c r="TZ227" s="33"/>
      <c r="UA227" s="33"/>
      <c r="UB227" s="33"/>
      <c r="UC227" s="33"/>
      <c r="UD227" s="33">
        <v>92759.88</v>
      </c>
      <c r="UE227" s="33"/>
      <c r="UF227" s="33"/>
      <c r="UG227" s="33">
        <v>80215.679999999993</v>
      </c>
      <c r="UH227" s="33">
        <v>151000</v>
      </c>
      <c r="UI227" s="33">
        <v>46666.6</v>
      </c>
      <c r="UJ227" s="33"/>
      <c r="UK227" s="33">
        <v>1500652.76</v>
      </c>
      <c r="UL227" s="33">
        <v>108333.29</v>
      </c>
      <c r="UM227" s="33">
        <v>111077.75999999999</v>
      </c>
      <c r="UN227" s="33">
        <v>6892.58</v>
      </c>
      <c r="UO227" s="33">
        <v>3966.12</v>
      </c>
      <c r="UP227" s="33"/>
      <c r="UQ227" s="33"/>
      <c r="UR227" s="33">
        <v>142333.32999999999</v>
      </c>
      <c r="US227" s="33"/>
      <c r="UT227" s="33"/>
      <c r="UU227" s="33"/>
      <c r="UV227" s="33">
        <v>1479161.5</v>
      </c>
      <c r="UW227" s="33"/>
      <c r="UX227" s="33"/>
      <c r="UY227" s="33"/>
      <c r="UZ227" s="33"/>
      <c r="VA227" s="33"/>
      <c r="VB227" s="33">
        <v>124129.68</v>
      </c>
      <c r="VC227" s="33">
        <v>9800.0400000000009</v>
      </c>
      <c r="VD227" s="33">
        <v>66200.039999999994</v>
      </c>
      <c r="VE227" s="33"/>
      <c r="VF227" s="33"/>
      <c r="VG227" s="33"/>
      <c r="VH227" s="33"/>
      <c r="VI227" s="33"/>
      <c r="VJ227" s="33"/>
      <c r="VK227" s="33"/>
      <c r="VL227" s="33">
        <v>33333.360000000001</v>
      </c>
      <c r="VM227" s="33"/>
      <c r="VN227" s="33">
        <v>83065.320000000007</v>
      </c>
      <c r="VO227" s="33"/>
      <c r="VP227" s="33">
        <v>23199.96</v>
      </c>
      <c r="VQ227" s="33">
        <v>6258329.4700000007</v>
      </c>
      <c r="VR227" s="33"/>
      <c r="VS227" s="33"/>
      <c r="VT227" s="33"/>
      <c r="VU227" s="33">
        <v>135302.29</v>
      </c>
      <c r="VV227" s="33">
        <v>243211.6</v>
      </c>
      <c r="VW227" s="33">
        <v>93957.119999999995</v>
      </c>
      <c r="VX227" s="33">
        <v>376296.39</v>
      </c>
      <c r="VY227" s="33"/>
      <c r="VZ227" s="33">
        <v>127145.96</v>
      </c>
      <c r="WA227" s="33"/>
      <c r="WB227" s="33"/>
      <c r="WC227" s="33"/>
      <c r="WD227" s="33"/>
      <c r="WE227" s="33">
        <v>227352.54</v>
      </c>
      <c r="WF227" s="33">
        <v>21048</v>
      </c>
      <c r="WG227" s="33"/>
      <c r="WH227" s="33"/>
      <c r="WI227" s="33"/>
      <c r="WJ227" s="33">
        <v>35303.85</v>
      </c>
      <c r="WK227" s="33">
        <v>55738.68</v>
      </c>
      <c r="WL227" s="33"/>
      <c r="WM227" s="33">
        <v>29614.59</v>
      </c>
      <c r="WN227" s="33">
        <v>39154.080000000002</v>
      </c>
      <c r="WO227" s="33"/>
      <c r="WP227" s="33">
        <v>32178.94</v>
      </c>
      <c r="WQ227" s="33"/>
      <c r="WR227" s="33"/>
      <c r="WS227" s="33"/>
      <c r="WT227" s="33"/>
      <c r="WU227" s="33"/>
      <c r="WV227" s="33">
        <v>60544.25</v>
      </c>
      <c r="WW227" s="33"/>
      <c r="WX227" s="33">
        <v>180993.8</v>
      </c>
      <c r="WY227" s="33"/>
      <c r="WZ227" s="33"/>
      <c r="XA227" s="33">
        <v>110182.92</v>
      </c>
      <c r="XB227" s="33"/>
      <c r="XC227" s="33"/>
      <c r="XD227" s="33"/>
      <c r="XE227" s="33">
        <v>64239.24</v>
      </c>
      <c r="XF227" s="33"/>
      <c r="XG227" s="33"/>
      <c r="XH227" s="33"/>
      <c r="XI227" s="33">
        <v>206760.56</v>
      </c>
      <c r="XJ227" s="33"/>
      <c r="XK227" s="33">
        <v>243733.36</v>
      </c>
      <c r="XL227" s="33"/>
      <c r="XM227" s="33"/>
      <c r="XN227" s="33"/>
      <c r="XO227" s="33"/>
      <c r="XP227" s="33">
        <v>340021.07</v>
      </c>
      <c r="XQ227" s="33">
        <v>4636.67</v>
      </c>
      <c r="XR227" s="33"/>
      <c r="XS227" s="33">
        <v>83348.72</v>
      </c>
      <c r="XT227" s="33"/>
      <c r="XU227" s="33">
        <v>173256.73</v>
      </c>
      <c r="XV227" s="33">
        <v>52966.39</v>
      </c>
      <c r="XW227" s="33"/>
      <c r="XX227" s="33">
        <v>419379.02</v>
      </c>
      <c r="XY227" s="33"/>
      <c r="XZ227" s="33"/>
      <c r="YA227" s="33">
        <v>91077.02</v>
      </c>
      <c r="YB227" s="33">
        <v>5733.33</v>
      </c>
      <c r="YC227" s="33">
        <v>239827.98</v>
      </c>
      <c r="YD227" s="33"/>
      <c r="YE227" s="33">
        <v>98846.67</v>
      </c>
      <c r="YF227" s="33">
        <v>27966.67</v>
      </c>
      <c r="YG227" s="33"/>
      <c r="YH227" s="33"/>
      <c r="YI227" s="33">
        <v>33336.720000000001</v>
      </c>
      <c r="YJ227" s="33"/>
      <c r="YK227" s="33"/>
      <c r="YL227" s="33"/>
      <c r="YM227" s="33">
        <v>40501.32</v>
      </c>
      <c r="YN227" s="33">
        <v>341074.01</v>
      </c>
      <c r="YO227" s="33"/>
      <c r="YP227" s="33">
        <v>53398.8</v>
      </c>
      <c r="YQ227" s="33">
        <v>157926.79</v>
      </c>
      <c r="YR227" s="33">
        <v>0</v>
      </c>
      <c r="YS227" s="33">
        <v>6621.96</v>
      </c>
      <c r="YT227" s="33"/>
      <c r="YU227" s="33"/>
      <c r="YV227" s="33"/>
      <c r="YW227" s="33"/>
      <c r="YX227" s="33">
        <v>24450.959999999999</v>
      </c>
      <c r="YY227" s="33">
        <v>141333.32999999999</v>
      </c>
      <c r="YZ227" s="33"/>
      <c r="ZA227" s="33"/>
      <c r="ZB227" s="33"/>
      <c r="ZC227" s="33">
        <v>4618462.33</v>
      </c>
      <c r="ZD227" s="33"/>
      <c r="ZE227" s="33"/>
      <c r="ZF227" s="33"/>
      <c r="ZG227" s="33">
        <v>42352.43</v>
      </c>
      <c r="ZH227" s="33"/>
      <c r="ZI227" s="33">
        <v>2773.89</v>
      </c>
      <c r="ZJ227" s="33"/>
      <c r="ZK227" s="33"/>
      <c r="ZL227" s="33"/>
      <c r="ZM227" s="33"/>
      <c r="ZN227" s="33"/>
      <c r="ZO227" s="33"/>
      <c r="ZP227" s="33"/>
      <c r="ZQ227" s="33"/>
      <c r="ZR227" s="33"/>
      <c r="ZS227" s="33"/>
      <c r="ZT227" s="33"/>
      <c r="ZU227" s="33"/>
      <c r="ZV227" s="33"/>
      <c r="ZW227" s="33">
        <v>432486.72</v>
      </c>
      <c r="ZX227" s="33"/>
      <c r="ZY227" s="33">
        <v>31999.919999999998</v>
      </c>
      <c r="ZZ227" s="33"/>
      <c r="AAA227" s="33"/>
      <c r="AAB227" s="33">
        <v>9999.7999999999993</v>
      </c>
      <c r="AAC227" s="33">
        <v>440998.40000000002</v>
      </c>
      <c r="AAD227" s="33">
        <v>64046.84</v>
      </c>
      <c r="AAE227" s="33">
        <v>18999.96</v>
      </c>
      <c r="AAF227" s="33">
        <v>63564</v>
      </c>
      <c r="AAG227" s="33">
        <v>79761</v>
      </c>
      <c r="AAH227" s="33"/>
      <c r="AAI227" s="33"/>
      <c r="AAJ227" s="33">
        <v>16179.97</v>
      </c>
      <c r="AAK227" s="33"/>
      <c r="AAL227" s="33"/>
      <c r="AAM227" s="33"/>
      <c r="AAN227" s="33"/>
      <c r="AAO227" s="33">
        <v>113871.63</v>
      </c>
      <c r="AAP227" s="33"/>
      <c r="AAQ227" s="33"/>
      <c r="AAR227" s="33">
        <v>21721</v>
      </c>
      <c r="AAS227" s="33"/>
      <c r="AAT227" s="33">
        <v>59989.49</v>
      </c>
      <c r="AAU227" s="33"/>
      <c r="AAV227" s="33"/>
      <c r="AAW227" s="33"/>
      <c r="AAX227" s="33"/>
      <c r="AAY227" s="33"/>
      <c r="AAZ227" s="33">
        <v>132674.9</v>
      </c>
      <c r="ABA227" s="33"/>
      <c r="ABB227" s="33"/>
      <c r="ABC227" s="33">
        <v>70984.14</v>
      </c>
      <c r="ABD227" s="33">
        <v>215106.56</v>
      </c>
      <c r="ABE227" s="33"/>
      <c r="ABF227" s="33"/>
      <c r="ABG227" s="33">
        <v>159343.85</v>
      </c>
      <c r="ABH227" s="33">
        <v>93989.34</v>
      </c>
      <c r="ABI227" s="33"/>
      <c r="ABJ227" s="33"/>
      <c r="ABK227" s="33">
        <v>450387.5</v>
      </c>
      <c r="ABL227" s="33">
        <v>9514.83</v>
      </c>
      <c r="ABM227" s="33"/>
      <c r="ABN227" s="33"/>
      <c r="ABO227" s="33"/>
      <c r="ABP227" s="33"/>
      <c r="ABQ227" s="33"/>
      <c r="ABR227" s="33">
        <v>63364.93</v>
      </c>
      <c r="ABS227" s="33"/>
      <c r="ABT227" s="33">
        <v>295780.94</v>
      </c>
      <c r="ABU227" s="33">
        <v>180796.88</v>
      </c>
      <c r="ABV227" s="33"/>
      <c r="ABW227" s="33">
        <v>3070688.92</v>
      </c>
      <c r="ABX227" s="33">
        <v>229691.64</v>
      </c>
      <c r="ABY227" s="33"/>
      <c r="ABZ227" s="33"/>
      <c r="ACA227" s="33">
        <v>99885</v>
      </c>
      <c r="ACB227" s="33"/>
      <c r="ACC227" s="33"/>
      <c r="ACD227" s="33">
        <v>138604.68</v>
      </c>
      <c r="ACE227" s="33"/>
      <c r="ACF227" s="33"/>
      <c r="ACG227" s="33"/>
      <c r="ACH227" s="33"/>
      <c r="ACI227" s="33"/>
      <c r="ACJ227" s="33"/>
      <c r="ACK227" s="33"/>
      <c r="ACL227" s="33">
        <v>88098.25</v>
      </c>
      <c r="ACM227" s="33"/>
      <c r="ACN227" s="33">
        <v>125388.25</v>
      </c>
      <c r="ACO227" s="33"/>
      <c r="ACP227" s="33">
        <v>31251.09</v>
      </c>
      <c r="ACQ227" s="33"/>
      <c r="ACR227" s="33"/>
      <c r="ACS227" s="33">
        <v>158014.57</v>
      </c>
      <c r="ACT227" s="33">
        <v>32096.17</v>
      </c>
      <c r="ACU227" s="33">
        <v>157983.09</v>
      </c>
      <c r="ACV227" s="33">
        <v>23789.64</v>
      </c>
      <c r="ACW227" s="33">
        <v>113389.08</v>
      </c>
      <c r="ACX227" s="33">
        <v>70239.91</v>
      </c>
      <c r="ACY227" s="33"/>
      <c r="ACZ227" s="33"/>
      <c r="ADA227" s="33">
        <v>164320</v>
      </c>
      <c r="ADB227" s="33"/>
      <c r="ADC227" s="33"/>
      <c r="ADD227" s="33"/>
      <c r="ADE227" s="33"/>
      <c r="ADF227" s="33">
        <v>99633.36</v>
      </c>
      <c r="ADG227" s="33"/>
      <c r="ADH227" s="33"/>
      <c r="ADI227" s="33">
        <v>21843.1</v>
      </c>
      <c r="ADJ227" s="33">
        <v>32460</v>
      </c>
      <c r="ADK227" s="33"/>
      <c r="ADL227" s="33"/>
      <c r="ADM227" s="33"/>
      <c r="ADN227" s="33"/>
      <c r="ADO227" s="33"/>
      <c r="ADP227" s="33"/>
      <c r="ADQ227" s="33"/>
      <c r="ADR227" s="33"/>
      <c r="ADS227" s="33"/>
      <c r="ADT227" s="33"/>
      <c r="ADU227" s="33"/>
      <c r="ADV227" s="33"/>
      <c r="ADW227" s="33">
        <v>7999</v>
      </c>
      <c r="ADX227" s="33">
        <v>1824666.67</v>
      </c>
      <c r="ADY227" s="33"/>
      <c r="ADZ227" s="33"/>
      <c r="AEA227" s="33"/>
      <c r="AEB227" s="33"/>
      <c r="AEC227" s="33"/>
      <c r="AED227" s="33"/>
      <c r="AEE227" s="33"/>
      <c r="AEF227" s="33"/>
      <c r="AEG227" s="33"/>
      <c r="AEH227" s="33">
        <v>410694.71</v>
      </c>
      <c r="AEI227" s="33">
        <v>130207.8</v>
      </c>
      <c r="AEJ227" s="33">
        <v>50024.1</v>
      </c>
      <c r="AEK227" s="33"/>
      <c r="AEL227" s="33"/>
      <c r="AEM227" s="33"/>
      <c r="AEN227" s="33"/>
      <c r="AEO227" s="33"/>
      <c r="AEP227" s="33">
        <v>69533.279999999999</v>
      </c>
      <c r="AEQ227" s="33">
        <v>18219.96</v>
      </c>
      <c r="AER227" s="33"/>
      <c r="AES227" s="33">
        <v>1</v>
      </c>
      <c r="AET227" s="33"/>
      <c r="AEU227" s="33"/>
      <c r="AEV227" s="33"/>
      <c r="AEW227" s="33"/>
      <c r="AEX227" s="33"/>
      <c r="AEY227" s="33">
        <v>62909.8</v>
      </c>
      <c r="AEZ227" s="33">
        <v>4160944.1499999994</v>
      </c>
      <c r="AFA227" s="33"/>
      <c r="AFB227" s="33"/>
      <c r="AFC227" s="33"/>
      <c r="AFD227" s="33"/>
      <c r="AFE227" s="33"/>
      <c r="AFF227" s="33"/>
      <c r="AFG227" s="33"/>
      <c r="AFH227" s="33"/>
      <c r="AFI227" s="33">
        <v>40184.76</v>
      </c>
      <c r="AFJ227" s="33"/>
      <c r="AFK227" s="33"/>
      <c r="AFL227" s="33"/>
      <c r="AFM227" s="33"/>
      <c r="AFN227" s="33">
        <v>107609.8</v>
      </c>
      <c r="AFO227" s="33"/>
      <c r="AFP227" s="33"/>
      <c r="AFQ227" s="33"/>
      <c r="AFR227" s="33">
        <v>71517.88</v>
      </c>
      <c r="AFS227" s="33"/>
      <c r="AFT227" s="33">
        <v>22313.8</v>
      </c>
      <c r="AFU227" s="33">
        <v>52555.06</v>
      </c>
      <c r="AFV227" s="33">
        <v>99733.27</v>
      </c>
      <c r="AFW227" s="33">
        <v>51638.1</v>
      </c>
      <c r="AFX227" s="33"/>
      <c r="AFY227" s="33"/>
      <c r="AFZ227" s="33"/>
      <c r="AGA227" s="33"/>
      <c r="AGB227" s="33">
        <v>69940.62</v>
      </c>
      <c r="AGC227" s="33">
        <v>91668.46</v>
      </c>
      <c r="AGD227" s="33"/>
      <c r="AGE227" s="33">
        <v>159470.54999999999</v>
      </c>
      <c r="AGF227" s="33">
        <v>154888.74</v>
      </c>
      <c r="AGG227" s="33"/>
      <c r="AGH227" s="33">
        <v>169500.24</v>
      </c>
      <c r="AGI227" s="33">
        <v>114388.69</v>
      </c>
      <c r="AGJ227" s="33"/>
      <c r="AGK227" s="33"/>
      <c r="AGL227" s="33"/>
      <c r="AGM227" s="33">
        <v>21236.28</v>
      </c>
      <c r="AGN227" s="33"/>
      <c r="AGO227" s="33"/>
      <c r="AGP227" s="33"/>
      <c r="AGQ227" s="33"/>
      <c r="AGR227" s="33">
        <v>50866.559999999998</v>
      </c>
      <c r="AGS227" s="33"/>
      <c r="AGT227" s="33"/>
      <c r="AGU227" s="33"/>
      <c r="AGV227" s="33"/>
      <c r="AGW227" s="33"/>
      <c r="AGX227" s="33"/>
      <c r="AGY227" s="33"/>
      <c r="AGZ227" s="33">
        <v>51579.98</v>
      </c>
      <c r="AHA227" s="33">
        <v>309341.28999999998</v>
      </c>
      <c r="AHB227" s="33"/>
      <c r="AHC227" s="33"/>
      <c r="AHD227" s="33"/>
      <c r="AHE227" s="33">
        <v>270729.09000000003</v>
      </c>
      <c r="AHF227" s="33"/>
      <c r="AHG227" s="33">
        <v>275689.13</v>
      </c>
      <c r="AHH227" s="33">
        <v>267732.33</v>
      </c>
      <c r="AHI227" s="33"/>
      <c r="AHJ227" s="33"/>
      <c r="AHK227" s="33"/>
      <c r="AHL227" s="33"/>
      <c r="AHM227" s="33">
        <v>5885.01</v>
      </c>
      <c r="AHN227" s="33"/>
      <c r="AHO227" s="33"/>
      <c r="AHP227" s="33">
        <v>14662.44</v>
      </c>
      <c r="AHQ227" s="33">
        <v>13066.67</v>
      </c>
      <c r="AHR227" s="33">
        <v>69720</v>
      </c>
      <c r="AHS227" s="33">
        <v>30555.13</v>
      </c>
      <c r="AHT227" s="33"/>
      <c r="AHU227" s="33"/>
      <c r="AHV227" s="33"/>
      <c r="AHW227" s="33"/>
      <c r="AHX227" s="33">
        <v>77937</v>
      </c>
      <c r="AHY227" s="33"/>
      <c r="AHZ227" s="33">
        <v>9064.4</v>
      </c>
      <c r="AIA227" s="33">
        <v>2673475.2799999998</v>
      </c>
      <c r="AIB227" s="33">
        <v>41718611.170000009</v>
      </c>
    </row>
    <row r="228" spans="1:912" x14ac:dyDescent="0.5">
      <c r="A228" s="50" t="s">
        <v>413</v>
      </c>
      <c r="B228" s="50" t="s">
        <v>478</v>
      </c>
      <c r="C228" s="50" t="s">
        <v>479</v>
      </c>
      <c r="D228" s="51"/>
      <c r="E228" s="51"/>
      <c r="F228" s="51"/>
      <c r="G228" s="51"/>
      <c r="H228" s="51"/>
      <c r="I228" s="51"/>
      <c r="J228" s="51"/>
      <c r="K228" s="51">
        <v>127497.88</v>
      </c>
      <c r="L228" s="51"/>
      <c r="M228" s="51"/>
      <c r="N228" s="51"/>
      <c r="O228" s="51"/>
      <c r="P228" s="51"/>
      <c r="Q228" s="51"/>
      <c r="R228" s="51">
        <v>16999.8</v>
      </c>
      <c r="S228" s="51"/>
      <c r="T228" s="51"/>
      <c r="U228" s="51">
        <v>6500.04</v>
      </c>
      <c r="V228" s="51"/>
      <c r="W228" s="51"/>
      <c r="X228" s="51"/>
      <c r="Y228" s="51"/>
      <c r="Z228" s="51"/>
      <c r="AA228" s="51">
        <v>13891.7</v>
      </c>
      <c r="AB228" s="51"/>
      <c r="AC228" s="51">
        <v>283199</v>
      </c>
      <c r="AD228" s="51">
        <v>14390.04</v>
      </c>
      <c r="AE228" s="51"/>
      <c r="AF228" s="51">
        <v>112587.4</v>
      </c>
      <c r="AG228" s="51"/>
      <c r="AH228" s="51"/>
      <c r="AI228" s="51"/>
      <c r="AJ228" s="51"/>
      <c r="AK228" s="51"/>
      <c r="AL228" s="51"/>
      <c r="AM228" s="51">
        <v>11353.43</v>
      </c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>
        <v>18504</v>
      </c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>
        <v>62389.03</v>
      </c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>
        <v>286393</v>
      </c>
      <c r="CU228" s="51"/>
      <c r="CV228" s="51"/>
      <c r="CW228" s="51">
        <v>7992.9</v>
      </c>
      <c r="CX228" s="51">
        <v>5966.97</v>
      </c>
      <c r="CY228" s="51"/>
      <c r="CZ228" s="51"/>
      <c r="DA228" s="51">
        <v>4531.1899999999996</v>
      </c>
      <c r="DB228" s="51">
        <v>972196.38</v>
      </c>
      <c r="DC228" s="51"/>
      <c r="DD228" s="51"/>
      <c r="DE228" s="51"/>
      <c r="DF228" s="51"/>
      <c r="DG228" s="51">
        <v>2491.1</v>
      </c>
      <c r="DH228" s="51"/>
      <c r="DI228" s="51">
        <v>5674.92</v>
      </c>
      <c r="DJ228" s="51"/>
      <c r="DK228" s="51"/>
      <c r="DL228" s="51"/>
      <c r="DM228" s="51"/>
      <c r="DN228" s="51">
        <v>18066.72</v>
      </c>
      <c r="DO228" s="51"/>
      <c r="DP228" s="51"/>
      <c r="DQ228" s="51">
        <v>4583.28</v>
      </c>
      <c r="DR228" s="51">
        <v>5993.42</v>
      </c>
      <c r="DS228" s="51"/>
      <c r="DT228" s="51">
        <v>2496.6</v>
      </c>
      <c r="DU228" s="51"/>
      <c r="DV228" s="51"/>
      <c r="DW228" s="51"/>
      <c r="DX228" s="51">
        <v>14824.85</v>
      </c>
      <c r="DY228" s="51"/>
      <c r="DZ228" s="51"/>
      <c r="EA228" s="51"/>
      <c r="EB228" s="51"/>
      <c r="EC228" s="51"/>
      <c r="ED228" s="51"/>
      <c r="EE228" s="51"/>
      <c r="EF228" s="51">
        <v>5485.95</v>
      </c>
      <c r="EG228" s="51"/>
      <c r="EH228" s="51"/>
      <c r="EI228" s="51"/>
      <c r="EJ228" s="51"/>
      <c r="EK228" s="51"/>
      <c r="EL228" s="51"/>
      <c r="EM228" s="51"/>
      <c r="EN228" s="51"/>
      <c r="EO228" s="51"/>
      <c r="EP228" s="51"/>
      <c r="EQ228" s="51"/>
      <c r="ER228" s="51"/>
      <c r="ES228" s="51"/>
      <c r="ET228" s="51"/>
      <c r="EU228" s="51"/>
      <c r="EV228" s="51"/>
      <c r="EW228" s="51"/>
      <c r="EX228" s="51">
        <v>59616.84</v>
      </c>
      <c r="EY228" s="51">
        <v>132333.35999999999</v>
      </c>
      <c r="EZ228" s="51"/>
      <c r="FA228" s="51"/>
      <c r="FB228" s="51"/>
      <c r="FC228" s="51"/>
      <c r="FD228" s="51"/>
      <c r="FE228" s="51"/>
      <c r="FF228" s="51"/>
      <c r="FG228" s="51"/>
      <c r="FH228" s="51"/>
      <c r="FI228" s="51"/>
      <c r="FJ228" s="51"/>
      <c r="FK228" s="51"/>
      <c r="FL228" s="51"/>
      <c r="FM228" s="51"/>
      <c r="FN228" s="51"/>
      <c r="FO228" s="51"/>
      <c r="FP228" s="51">
        <v>58520.54</v>
      </c>
      <c r="FQ228" s="51"/>
      <c r="FR228" s="51"/>
      <c r="FS228" s="51"/>
      <c r="FT228" s="51"/>
      <c r="FU228" s="51"/>
      <c r="FV228" s="51"/>
      <c r="FW228" s="51"/>
      <c r="FX228" s="51"/>
      <c r="FY228" s="51"/>
      <c r="FZ228" s="51"/>
      <c r="GA228" s="51"/>
      <c r="GB228" s="51"/>
      <c r="GC228" s="51"/>
      <c r="GD228" s="51"/>
      <c r="GE228" s="51"/>
      <c r="GF228" s="51"/>
      <c r="GG228" s="51"/>
      <c r="GH228" s="51"/>
      <c r="GI228" s="51"/>
      <c r="GJ228" s="51"/>
      <c r="GK228" s="51"/>
      <c r="GL228" s="51"/>
      <c r="GM228" s="51"/>
      <c r="GN228" s="51"/>
      <c r="GO228" s="51"/>
      <c r="GP228" s="51"/>
      <c r="GQ228" s="51"/>
      <c r="GR228" s="51"/>
      <c r="GS228" s="51"/>
      <c r="GT228" s="51"/>
      <c r="GU228" s="51"/>
      <c r="GV228" s="51"/>
      <c r="GW228" s="51"/>
      <c r="GX228" s="51"/>
      <c r="GY228" s="51"/>
      <c r="GZ228" s="51"/>
      <c r="HA228" s="51">
        <v>190853.9</v>
      </c>
      <c r="HB228" s="51"/>
      <c r="HC228" s="51"/>
      <c r="HD228" s="51"/>
      <c r="HE228" s="51"/>
      <c r="HF228" s="51"/>
      <c r="HG228" s="51"/>
      <c r="HH228" s="51"/>
      <c r="HI228" s="51"/>
      <c r="HJ228" s="51"/>
      <c r="HK228" s="51"/>
      <c r="HL228" s="51">
        <v>16019.64</v>
      </c>
      <c r="HM228" s="51"/>
      <c r="HN228" s="51"/>
      <c r="HO228" s="51"/>
      <c r="HP228" s="51"/>
      <c r="HQ228" s="51"/>
      <c r="HR228" s="51"/>
      <c r="HS228" s="51"/>
      <c r="HT228" s="51"/>
      <c r="HU228" s="51"/>
      <c r="HV228" s="51"/>
      <c r="HW228" s="51"/>
      <c r="HX228" s="51"/>
      <c r="HY228" s="51"/>
      <c r="HZ228" s="51"/>
      <c r="IA228" s="51"/>
      <c r="IB228" s="51"/>
      <c r="IC228" s="51"/>
      <c r="ID228" s="51"/>
      <c r="IE228" s="51"/>
      <c r="IF228" s="51"/>
      <c r="IG228" s="51"/>
      <c r="IH228" s="51"/>
      <c r="II228" s="51"/>
      <c r="IJ228" s="51"/>
      <c r="IK228" s="51"/>
      <c r="IL228" s="51"/>
      <c r="IM228" s="51"/>
      <c r="IN228" s="51"/>
      <c r="IO228" s="51"/>
      <c r="IP228" s="51"/>
      <c r="IQ228" s="51"/>
      <c r="IR228" s="51"/>
      <c r="IS228" s="51"/>
      <c r="IT228" s="51"/>
      <c r="IU228" s="51"/>
      <c r="IV228" s="51"/>
      <c r="IW228" s="51"/>
      <c r="IX228" s="51"/>
      <c r="IY228" s="51"/>
      <c r="IZ228" s="51"/>
      <c r="JA228" s="51"/>
      <c r="JB228" s="51"/>
      <c r="JC228" s="51"/>
      <c r="JD228" s="51"/>
      <c r="JE228" s="51"/>
      <c r="JF228" s="51"/>
      <c r="JG228" s="51"/>
      <c r="JH228" s="51"/>
      <c r="JI228" s="51"/>
      <c r="JJ228" s="51"/>
      <c r="JK228" s="51"/>
      <c r="JL228" s="51"/>
      <c r="JM228" s="51"/>
      <c r="JN228" s="51"/>
      <c r="JO228" s="51"/>
      <c r="JP228" s="51">
        <v>177999.96</v>
      </c>
      <c r="JQ228" s="51"/>
      <c r="JR228" s="51"/>
      <c r="JS228" s="51"/>
      <c r="JT228" s="51"/>
      <c r="JU228" s="51">
        <v>194019.59999999998</v>
      </c>
      <c r="JV228" s="51"/>
      <c r="JW228" s="51"/>
      <c r="JX228" s="51"/>
      <c r="JY228" s="51"/>
      <c r="JZ228" s="51">
        <v>92253.67</v>
      </c>
      <c r="KA228" s="51"/>
      <c r="KB228" s="51"/>
      <c r="KC228" s="51">
        <v>202502.74</v>
      </c>
      <c r="KD228" s="51"/>
      <c r="KE228" s="51"/>
      <c r="KF228" s="51"/>
      <c r="KG228" s="51"/>
      <c r="KH228" s="51"/>
      <c r="KI228" s="51"/>
      <c r="KJ228" s="51"/>
      <c r="KK228" s="51"/>
      <c r="KL228" s="51"/>
      <c r="KM228" s="51"/>
      <c r="KN228" s="51"/>
      <c r="KO228" s="51">
        <v>6333.36</v>
      </c>
      <c r="KP228" s="51"/>
      <c r="KQ228" s="51"/>
      <c r="KR228" s="51"/>
      <c r="KS228" s="51">
        <v>1080</v>
      </c>
      <c r="KT228" s="51"/>
      <c r="KU228" s="51"/>
      <c r="KV228" s="51"/>
      <c r="KW228" s="51"/>
      <c r="KX228" s="51"/>
      <c r="KY228" s="51"/>
      <c r="KZ228" s="51"/>
      <c r="LA228" s="51"/>
      <c r="LB228" s="51">
        <v>636499.9</v>
      </c>
      <c r="LC228" s="51"/>
      <c r="LD228" s="51"/>
      <c r="LE228" s="51"/>
      <c r="LF228" s="51"/>
      <c r="LG228" s="51">
        <v>6647.52</v>
      </c>
      <c r="LH228" s="51"/>
      <c r="LI228" s="51"/>
      <c r="LJ228" s="51"/>
      <c r="LK228" s="51"/>
      <c r="LL228" s="51"/>
      <c r="LM228" s="51"/>
      <c r="LN228" s="51"/>
      <c r="LO228" s="51"/>
      <c r="LP228" s="51"/>
      <c r="LQ228" s="51"/>
      <c r="LR228" s="51"/>
      <c r="LS228" s="51"/>
      <c r="LT228" s="51"/>
      <c r="LU228" s="51"/>
      <c r="LV228" s="51"/>
      <c r="LW228" s="51"/>
      <c r="LX228" s="51"/>
      <c r="LY228" s="51"/>
      <c r="LZ228" s="51"/>
      <c r="MA228" s="51"/>
      <c r="MB228" s="51"/>
      <c r="MC228" s="51"/>
      <c r="MD228" s="51"/>
      <c r="ME228" s="51"/>
      <c r="MF228" s="51"/>
      <c r="MG228" s="51"/>
      <c r="MH228" s="51"/>
      <c r="MI228" s="51"/>
      <c r="MJ228" s="51">
        <v>945317.19</v>
      </c>
      <c r="MK228" s="51"/>
      <c r="ML228" s="51"/>
      <c r="MM228" s="51"/>
      <c r="MN228" s="51"/>
      <c r="MO228" s="51"/>
      <c r="MP228" s="51"/>
      <c r="MQ228" s="51"/>
      <c r="MR228" s="51"/>
      <c r="MS228" s="51"/>
      <c r="MT228" s="51"/>
      <c r="MU228" s="51"/>
      <c r="MV228" s="51"/>
      <c r="MW228" s="51"/>
      <c r="MX228" s="51">
        <v>11518.76</v>
      </c>
      <c r="MY228" s="51"/>
      <c r="MZ228" s="51">
        <v>6348.66</v>
      </c>
      <c r="NA228" s="51"/>
      <c r="NB228" s="51"/>
      <c r="NC228" s="51"/>
      <c r="ND228" s="51"/>
      <c r="NE228" s="51"/>
      <c r="NF228" s="51"/>
      <c r="NG228" s="51"/>
      <c r="NH228" s="51"/>
      <c r="NI228" s="51"/>
      <c r="NJ228" s="51"/>
      <c r="NK228" s="51"/>
      <c r="NL228" s="51"/>
      <c r="NM228" s="51"/>
      <c r="NN228" s="51"/>
      <c r="NO228" s="51"/>
      <c r="NP228" s="51"/>
      <c r="NQ228" s="51"/>
      <c r="NR228" s="51"/>
      <c r="NS228" s="51"/>
      <c r="NT228" s="51"/>
      <c r="NU228" s="51"/>
      <c r="NV228" s="51"/>
      <c r="NW228" s="51"/>
      <c r="NX228" s="51"/>
      <c r="NY228" s="51"/>
      <c r="NZ228" s="51"/>
      <c r="OA228" s="51"/>
      <c r="OB228" s="51">
        <v>9642.15</v>
      </c>
      <c r="OC228" s="51"/>
      <c r="OD228" s="51"/>
      <c r="OE228" s="51"/>
      <c r="OF228" s="51"/>
      <c r="OG228" s="51"/>
      <c r="OH228" s="51"/>
      <c r="OI228" s="51"/>
      <c r="OJ228" s="51">
        <v>7346.55</v>
      </c>
      <c r="OK228" s="51"/>
      <c r="OL228" s="51"/>
      <c r="OM228" s="51"/>
      <c r="ON228" s="51"/>
      <c r="OO228" s="51"/>
      <c r="OP228" s="51"/>
      <c r="OQ228" s="51"/>
      <c r="OR228" s="51"/>
      <c r="OS228" s="51"/>
      <c r="OT228" s="51"/>
      <c r="OU228" s="51"/>
      <c r="OV228" s="51"/>
      <c r="OW228" s="51"/>
      <c r="OX228" s="51"/>
      <c r="OY228" s="51"/>
      <c r="OZ228" s="51"/>
      <c r="PA228" s="51">
        <v>48487.18</v>
      </c>
      <c r="PB228" s="51"/>
      <c r="PC228" s="51"/>
      <c r="PD228" s="51"/>
      <c r="PE228" s="51"/>
      <c r="PF228" s="51">
        <v>83343.3</v>
      </c>
      <c r="PG228" s="33"/>
      <c r="PH228" s="33"/>
      <c r="PI228" s="33"/>
      <c r="PJ228" s="33"/>
      <c r="PK228" s="33"/>
      <c r="PL228" s="33">
        <v>20987.5</v>
      </c>
      <c r="PM228" s="33"/>
      <c r="PN228" s="33">
        <v>32525.65</v>
      </c>
      <c r="PO228" s="33">
        <v>2336</v>
      </c>
      <c r="PP228" s="33"/>
      <c r="PQ228" s="33">
        <v>7080</v>
      </c>
      <c r="PR228" s="33"/>
      <c r="PS228" s="33"/>
      <c r="PT228" s="33">
        <v>160610.04</v>
      </c>
      <c r="PU228" s="33"/>
      <c r="PV228" s="33"/>
      <c r="PW228" s="33"/>
      <c r="PX228" s="33">
        <v>784.92</v>
      </c>
      <c r="PY228" s="33"/>
      <c r="PZ228" s="33"/>
      <c r="QA228" s="33"/>
      <c r="QB228" s="33"/>
      <c r="QC228" s="33"/>
      <c r="QD228" s="33"/>
      <c r="QE228" s="33"/>
      <c r="QF228" s="33"/>
      <c r="QG228" s="33"/>
      <c r="QH228" s="33"/>
      <c r="QI228" s="33"/>
      <c r="QJ228" s="33"/>
      <c r="QK228" s="33"/>
      <c r="QL228" s="33"/>
      <c r="QM228" s="33"/>
      <c r="QN228" s="33"/>
      <c r="QO228" s="33"/>
      <c r="QP228" s="33"/>
      <c r="QQ228" s="33"/>
      <c r="QR228" s="33"/>
      <c r="QS228" s="33"/>
      <c r="QT228" s="33"/>
      <c r="QU228" s="33"/>
      <c r="QV228" s="33"/>
      <c r="QW228" s="33"/>
      <c r="QX228" s="33"/>
      <c r="QY228" s="33"/>
      <c r="QZ228" s="33"/>
      <c r="RA228" s="33">
        <v>32662.080000000002</v>
      </c>
      <c r="RB228" s="33"/>
      <c r="RC228" s="33"/>
      <c r="RD228" s="33"/>
      <c r="RE228" s="33"/>
      <c r="RF228" s="33"/>
      <c r="RG228" s="33"/>
      <c r="RH228" s="33"/>
      <c r="RI228" s="33"/>
      <c r="RJ228" s="33"/>
      <c r="RK228" s="33"/>
      <c r="RL228" s="33"/>
      <c r="RM228" s="33"/>
      <c r="RN228" s="33">
        <v>6497</v>
      </c>
      <c r="RO228" s="33"/>
      <c r="RP228" s="33">
        <v>3370.1</v>
      </c>
      <c r="RQ228" s="33">
        <v>9006.49</v>
      </c>
      <c r="RR228" s="33"/>
      <c r="RS228" s="33"/>
      <c r="RT228" s="33"/>
      <c r="RU228" s="33"/>
      <c r="RV228" s="33"/>
      <c r="RW228" s="33">
        <v>26677.85</v>
      </c>
      <c r="RX228" s="33"/>
      <c r="RY228" s="33">
        <v>15951.36</v>
      </c>
      <c r="RZ228" s="33"/>
      <c r="SA228" s="33"/>
      <c r="SB228" s="33">
        <v>64477.71</v>
      </c>
      <c r="SC228" s="33">
        <v>22137.25</v>
      </c>
      <c r="SD228" s="33">
        <v>3098.85</v>
      </c>
      <c r="SE228" s="33"/>
      <c r="SF228" s="33">
        <v>408202.79999999993</v>
      </c>
      <c r="SG228" s="33"/>
      <c r="SH228" s="33"/>
      <c r="SI228" s="33"/>
      <c r="SJ228" s="33"/>
      <c r="SK228" s="33"/>
      <c r="SL228" s="33"/>
      <c r="SM228" s="33"/>
      <c r="SN228" s="33"/>
      <c r="SO228" s="33"/>
      <c r="SP228" s="33"/>
      <c r="SQ228" s="33"/>
      <c r="SR228" s="33"/>
      <c r="SS228" s="33"/>
      <c r="ST228" s="33"/>
      <c r="SU228" s="33">
        <v>6648.25</v>
      </c>
      <c r="SV228" s="33">
        <v>46366.66</v>
      </c>
      <c r="SW228" s="33"/>
      <c r="SX228" s="33"/>
      <c r="SY228" s="33"/>
      <c r="SZ228" s="33"/>
      <c r="TA228" s="33"/>
      <c r="TB228" s="33"/>
      <c r="TC228" s="33"/>
      <c r="TD228" s="33"/>
      <c r="TE228" s="33"/>
      <c r="TF228" s="33"/>
      <c r="TG228" s="33"/>
      <c r="TH228" s="33"/>
      <c r="TI228" s="33"/>
      <c r="TJ228" s="33"/>
      <c r="TK228" s="33"/>
      <c r="TL228" s="33"/>
      <c r="TM228" s="33"/>
      <c r="TN228" s="33"/>
      <c r="TO228" s="33">
        <v>199388.55</v>
      </c>
      <c r="TP228" s="33"/>
      <c r="TQ228" s="33"/>
      <c r="TR228" s="33"/>
      <c r="TS228" s="33"/>
      <c r="TT228" s="33"/>
      <c r="TU228" s="33"/>
      <c r="TV228" s="33">
        <v>0</v>
      </c>
      <c r="TW228" s="33"/>
      <c r="TX228" s="33"/>
      <c r="TY228" s="33"/>
      <c r="TZ228" s="33"/>
      <c r="UA228" s="33"/>
      <c r="UB228" s="33"/>
      <c r="UC228" s="33"/>
      <c r="UD228" s="33"/>
      <c r="UE228" s="33"/>
      <c r="UF228" s="33"/>
      <c r="UG228" s="33">
        <v>263898.12</v>
      </c>
      <c r="UH228" s="33"/>
      <c r="UI228" s="33">
        <v>23933.27</v>
      </c>
      <c r="UJ228" s="33"/>
      <c r="UK228" s="33">
        <v>52795.77</v>
      </c>
      <c r="UL228" s="33"/>
      <c r="UM228" s="33"/>
      <c r="UN228" s="33">
        <v>27934.32</v>
      </c>
      <c r="UO228" s="33">
        <v>16513.68</v>
      </c>
      <c r="UP228" s="33"/>
      <c r="UQ228" s="33"/>
      <c r="UR228" s="33"/>
      <c r="US228" s="33"/>
      <c r="UT228" s="33"/>
      <c r="UU228" s="33"/>
      <c r="UV228" s="33">
        <v>330000</v>
      </c>
      <c r="UW228" s="33"/>
      <c r="UX228" s="33">
        <v>14380.8</v>
      </c>
      <c r="UY228" s="33"/>
      <c r="UZ228" s="33">
        <v>7824.36</v>
      </c>
      <c r="VA228" s="33"/>
      <c r="VB228" s="33">
        <v>96300</v>
      </c>
      <c r="VC228" s="33"/>
      <c r="VD228" s="33">
        <v>32444.68</v>
      </c>
      <c r="VE228" s="33"/>
      <c r="VF228" s="33"/>
      <c r="VG228" s="33"/>
      <c r="VH228" s="33"/>
      <c r="VI228" s="33"/>
      <c r="VJ228" s="33"/>
      <c r="VK228" s="33"/>
      <c r="VL228" s="33"/>
      <c r="VM228" s="33">
        <v>18027.68</v>
      </c>
      <c r="VN228" s="33">
        <v>513006.96</v>
      </c>
      <c r="VO228" s="33"/>
      <c r="VP228" s="33"/>
      <c r="VQ228" s="33">
        <v>1649463.0999999999</v>
      </c>
      <c r="VR228" s="33"/>
      <c r="VS228" s="33"/>
      <c r="VT228" s="33"/>
      <c r="VU228" s="33"/>
      <c r="VV228" s="33"/>
      <c r="VW228" s="33">
        <v>59000.160000000003</v>
      </c>
      <c r="VX228" s="33"/>
      <c r="VY228" s="33"/>
      <c r="VZ228" s="33"/>
      <c r="WA228" s="33"/>
      <c r="WB228" s="33"/>
      <c r="WC228" s="33">
        <v>13094.16</v>
      </c>
      <c r="WD228" s="33"/>
      <c r="WE228" s="33">
        <v>56054.5</v>
      </c>
      <c r="WF228" s="33"/>
      <c r="WG228" s="33"/>
      <c r="WH228" s="33"/>
      <c r="WI228" s="33"/>
      <c r="WJ228" s="33"/>
      <c r="WK228" s="33"/>
      <c r="WL228" s="33"/>
      <c r="WM228" s="33"/>
      <c r="WN228" s="33"/>
      <c r="WO228" s="33"/>
      <c r="WP228" s="33"/>
      <c r="WQ228" s="33"/>
      <c r="WR228" s="33"/>
      <c r="WS228" s="33"/>
      <c r="WT228" s="33"/>
      <c r="WU228" s="33">
        <v>80453.59</v>
      </c>
      <c r="WV228" s="33"/>
      <c r="WW228" s="33"/>
      <c r="WX228" s="33"/>
      <c r="WY228" s="33"/>
      <c r="WZ228" s="33"/>
      <c r="XA228" s="33">
        <v>109482.36</v>
      </c>
      <c r="XB228" s="33"/>
      <c r="XC228" s="33"/>
      <c r="XD228" s="33"/>
      <c r="XE228" s="33"/>
      <c r="XF228" s="33"/>
      <c r="XG228" s="33"/>
      <c r="XH228" s="33"/>
      <c r="XI228" s="33"/>
      <c r="XJ228" s="33"/>
      <c r="XK228" s="33">
        <v>16069.92</v>
      </c>
      <c r="XL228" s="33"/>
      <c r="XM228" s="33"/>
      <c r="XN228" s="33"/>
      <c r="XO228" s="33"/>
      <c r="XP228" s="33">
        <v>29545.5</v>
      </c>
      <c r="XQ228" s="33"/>
      <c r="XR228" s="33"/>
      <c r="XS228" s="33">
        <v>9600</v>
      </c>
      <c r="XT228" s="33">
        <v>15830.8</v>
      </c>
      <c r="XU228" s="33"/>
      <c r="XV228" s="33"/>
      <c r="XW228" s="33"/>
      <c r="XX228" s="33">
        <v>19400</v>
      </c>
      <c r="XY228" s="33">
        <v>46076.88</v>
      </c>
      <c r="XZ228" s="33"/>
      <c r="YA228" s="33"/>
      <c r="YB228" s="33"/>
      <c r="YC228" s="33"/>
      <c r="YD228" s="33"/>
      <c r="YE228" s="33"/>
      <c r="YF228" s="33"/>
      <c r="YG228" s="33"/>
      <c r="YH228" s="33">
        <v>821.92</v>
      </c>
      <c r="YI228" s="33">
        <v>23687.5</v>
      </c>
      <c r="YJ228" s="33"/>
      <c r="YK228" s="33">
        <v>14800</v>
      </c>
      <c r="YL228" s="33"/>
      <c r="YM228" s="33"/>
      <c r="YN228" s="33"/>
      <c r="YO228" s="33"/>
      <c r="YP228" s="33">
        <v>6623.28</v>
      </c>
      <c r="YQ228" s="33"/>
      <c r="YR228" s="33">
        <v>0</v>
      </c>
      <c r="YS228" s="33"/>
      <c r="YT228" s="33"/>
      <c r="YU228" s="33"/>
      <c r="YV228" s="33"/>
      <c r="YW228" s="33">
        <v>5349.96</v>
      </c>
      <c r="YX228" s="33"/>
      <c r="YY228" s="33">
        <v>20083.900000000001</v>
      </c>
      <c r="YZ228" s="33">
        <v>6566.64</v>
      </c>
      <c r="ZA228" s="33">
        <v>38193</v>
      </c>
      <c r="ZB228" s="33"/>
      <c r="ZC228" s="33">
        <v>570734.07000000007</v>
      </c>
      <c r="ZD228" s="33"/>
      <c r="ZE228" s="33"/>
      <c r="ZF228" s="33">
        <v>130682.52</v>
      </c>
      <c r="ZG228" s="33"/>
      <c r="ZH228" s="33"/>
      <c r="ZI228" s="33"/>
      <c r="ZJ228" s="33"/>
      <c r="ZK228" s="33"/>
      <c r="ZL228" s="33"/>
      <c r="ZM228" s="33"/>
      <c r="ZN228" s="33"/>
      <c r="ZO228" s="33"/>
      <c r="ZP228" s="33"/>
      <c r="ZQ228" s="33"/>
      <c r="ZR228" s="33"/>
      <c r="ZS228" s="33"/>
      <c r="ZT228" s="33"/>
      <c r="ZU228" s="33">
        <v>46044.12</v>
      </c>
      <c r="ZV228" s="33"/>
      <c r="ZW228" s="33"/>
      <c r="ZX228" s="33">
        <v>27333.48</v>
      </c>
      <c r="ZY228" s="33"/>
      <c r="ZZ228" s="33"/>
      <c r="AAA228" s="33"/>
      <c r="AAB228" s="33"/>
      <c r="AAC228" s="33">
        <v>101001</v>
      </c>
      <c r="AAD228" s="33">
        <v>19959.96</v>
      </c>
      <c r="AAE228" s="33">
        <v>48452.1</v>
      </c>
      <c r="AAF228" s="33"/>
      <c r="AAG228" s="33"/>
      <c r="AAH228" s="33"/>
      <c r="AAI228" s="33"/>
      <c r="AAJ228" s="33"/>
      <c r="AAK228" s="33"/>
      <c r="AAL228" s="33"/>
      <c r="AAM228" s="33"/>
      <c r="AAN228" s="33"/>
      <c r="AAO228" s="33"/>
      <c r="AAP228" s="33"/>
      <c r="AAQ228" s="33"/>
      <c r="AAR228" s="33"/>
      <c r="AAS228" s="33"/>
      <c r="AAT228" s="33"/>
      <c r="AAU228" s="33"/>
      <c r="AAV228" s="33"/>
      <c r="AAW228" s="33">
        <v>129731.43</v>
      </c>
      <c r="AAX228" s="33"/>
      <c r="AAY228" s="33"/>
      <c r="AAZ228" s="33"/>
      <c r="ABA228" s="33"/>
      <c r="ABB228" s="33"/>
      <c r="ABC228" s="33"/>
      <c r="ABD228" s="33">
        <v>34374.879999999997</v>
      </c>
      <c r="ABE228" s="33"/>
      <c r="ABF228" s="33"/>
      <c r="ABG228" s="33">
        <v>12732.96</v>
      </c>
      <c r="ABH228" s="33"/>
      <c r="ABI228" s="33"/>
      <c r="ABJ228" s="33"/>
      <c r="ABK228" s="33">
        <v>67266.740000000005</v>
      </c>
      <c r="ABL228" s="33"/>
      <c r="ABM228" s="33"/>
      <c r="ABN228" s="33"/>
      <c r="ABO228" s="33"/>
      <c r="ABP228" s="33"/>
      <c r="ABQ228" s="33">
        <v>83324.67</v>
      </c>
      <c r="ABR228" s="33"/>
      <c r="ABS228" s="33"/>
      <c r="ABT228" s="33"/>
      <c r="ABU228" s="33"/>
      <c r="ABV228" s="33"/>
      <c r="ABW228" s="33">
        <v>700903.86</v>
      </c>
      <c r="ABX228" s="33">
        <v>110709.96</v>
      </c>
      <c r="ABY228" s="33"/>
      <c r="ABZ228" s="33"/>
      <c r="ACA228" s="33"/>
      <c r="ACB228" s="33"/>
      <c r="ACC228" s="33"/>
      <c r="ACD228" s="33"/>
      <c r="ACE228" s="33"/>
      <c r="ACF228" s="33"/>
      <c r="ACG228" s="33"/>
      <c r="ACH228" s="33"/>
      <c r="ACI228" s="33"/>
      <c r="ACJ228" s="33"/>
      <c r="ACK228" s="33"/>
      <c r="ACL228" s="33">
        <v>2138.7800000000002</v>
      </c>
      <c r="ACM228" s="33"/>
      <c r="ACN228" s="33">
        <v>12529.73</v>
      </c>
      <c r="ACO228" s="33"/>
      <c r="ACP228" s="33"/>
      <c r="ACQ228" s="33"/>
      <c r="ACR228" s="33"/>
      <c r="ACS228" s="33"/>
      <c r="ACT228" s="33"/>
      <c r="ACU228" s="33"/>
      <c r="ACV228" s="33">
        <v>27164</v>
      </c>
      <c r="ACW228" s="33">
        <v>38147.54</v>
      </c>
      <c r="ACX228" s="33"/>
      <c r="ACY228" s="33">
        <v>0.12</v>
      </c>
      <c r="ACZ228" s="33"/>
      <c r="ADA228" s="33"/>
      <c r="ADB228" s="33"/>
      <c r="ADC228" s="33"/>
      <c r="ADD228" s="33">
        <v>6600</v>
      </c>
      <c r="ADE228" s="33"/>
      <c r="ADF228" s="33">
        <v>93332.24</v>
      </c>
      <c r="ADG228" s="33"/>
      <c r="ADH228" s="33"/>
      <c r="ADI228" s="33">
        <v>12225</v>
      </c>
      <c r="ADJ228" s="33"/>
      <c r="ADK228" s="33"/>
      <c r="ADL228" s="33">
        <v>28425.55</v>
      </c>
      <c r="ADM228" s="33"/>
      <c r="ADN228" s="33"/>
      <c r="ADO228" s="33"/>
      <c r="ADP228" s="33"/>
      <c r="ADQ228" s="33"/>
      <c r="ADR228" s="33"/>
      <c r="ADS228" s="33"/>
      <c r="ADT228" s="33"/>
      <c r="ADU228" s="33"/>
      <c r="ADV228" s="33"/>
      <c r="ADW228" s="33"/>
      <c r="ADX228" s="33"/>
      <c r="ADY228" s="33"/>
      <c r="ADZ228" s="33"/>
      <c r="AEA228" s="33"/>
      <c r="AEB228" s="33"/>
      <c r="AEC228" s="33"/>
      <c r="AED228" s="33"/>
      <c r="AEE228" s="33"/>
      <c r="AEF228" s="33"/>
      <c r="AEG228" s="33"/>
      <c r="AEH228" s="33"/>
      <c r="AEI228" s="33"/>
      <c r="AEJ228" s="33"/>
      <c r="AEK228" s="33"/>
      <c r="AEL228" s="33"/>
      <c r="AEM228" s="33"/>
      <c r="AEN228" s="33"/>
      <c r="AEO228" s="33"/>
      <c r="AEP228" s="33"/>
      <c r="AEQ228" s="33"/>
      <c r="AER228" s="33"/>
      <c r="AES228" s="33"/>
      <c r="AET228" s="33"/>
      <c r="AEU228" s="33"/>
      <c r="AEV228" s="33"/>
      <c r="AEW228" s="33"/>
      <c r="AEX228" s="33"/>
      <c r="AEY228" s="33">
        <v>5975.93</v>
      </c>
      <c r="AEZ228" s="33">
        <v>337248.85</v>
      </c>
      <c r="AFA228" s="33"/>
      <c r="AFB228" s="33"/>
      <c r="AFC228" s="33"/>
      <c r="AFD228" s="33"/>
      <c r="AFE228" s="33"/>
      <c r="AFF228" s="33"/>
      <c r="AFG228" s="33"/>
      <c r="AFH228" s="33"/>
      <c r="AFI228" s="33">
        <v>49942.2</v>
      </c>
      <c r="AFJ228" s="33"/>
      <c r="AFK228" s="33"/>
      <c r="AFL228" s="33"/>
      <c r="AFM228" s="33"/>
      <c r="AFN228" s="33"/>
      <c r="AFO228" s="33"/>
      <c r="AFP228" s="33"/>
      <c r="AFQ228" s="33"/>
      <c r="AFR228" s="33">
        <v>27471.18</v>
      </c>
      <c r="AFS228" s="33"/>
      <c r="AFT228" s="33"/>
      <c r="AFU228" s="33"/>
      <c r="AFV228" s="33"/>
      <c r="AFW228" s="33"/>
      <c r="AFX228" s="33"/>
      <c r="AFY228" s="33"/>
      <c r="AFZ228" s="33"/>
      <c r="AGA228" s="33"/>
      <c r="AGB228" s="33"/>
      <c r="AGC228" s="33">
        <v>1738.02</v>
      </c>
      <c r="AGD228" s="33"/>
      <c r="AGE228" s="33">
        <v>78679.960000000006</v>
      </c>
      <c r="AGF228" s="33"/>
      <c r="AGG228" s="33"/>
      <c r="AGH228" s="33">
        <v>9228.2900000000009</v>
      </c>
      <c r="AGI228" s="33"/>
      <c r="AGJ228" s="33"/>
      <c r="AGK228" s="33"/>
      <c r="AGL228" s="33"/>
      <c r="AGM228" s="33"/>
      <c r="AGN228" s="33"/>
      <c r="AGO228" s="33"/>
      <c r="AGP228" s="33"/>
      <c r="AGQ228" s="33"/>
      <c r="AGR228" s="33"/>
      <c r="AGS228" s="33"/>
      <c r="AGT228" s="33"/>
      <c r="AGU228" s="33"/>
      <c r="AGV228" s="33"/>
      <c r="AGW228" s="33"/>
      <c r="AGX228" s="33"/>
      <c r="AGY228" s="33"/>
      <c r="AGZ228" s="33"/>
      <c r="AHA228" s="33"/>
      <c r="AHB228" s="33"/>
      <c r="AHC228" s="33"/>
      <c r="AHD228" s="33"/>
      <c r="AHE228" s="33"/>
      <c r="AHF228" s="33"/>
      <c r="AHG228" s="33"/>
      <c r="AHH228" s="33"/>
      <c r="AHI228" s="33"/>
      <c r="AHJ228" s="33"/>
      <c r="AHK228" s="33"/>
      <c r="AHL228" s="33"/>
      <c r="AHM228" s="33">
        <v>75943.259999999995</v>
      </c>
      <c r="AHN228" s="33"/>
      <c r="AHO228" s="33"/>
      <c r="AHP228" s="33"/>
      <c r="AHQ228" s="33"/>
      <c r="AHR228" s="33"/>
      <c r="AHS228" s="33"/>
      <c r="AHT228" s="33"/>
      <c r="AHU228" s="33"/>
      <c r="AHV228" s="33"/>
      <c r="AHW228" s="33"/>
      <c r="AHX228" s="33"/>
      <c r="AHY228" s="33"/>
      <c r="AHZ228" s="33">
        <v>2879.99</v>
      </c>
      <c r="AIA228" s="33">
        <v>245882.90000000002</v>
      </c>
      <c r="AIB228" s="33">
        <v>6357782.79</v>
      </c>
    </row>
    <row r="229" spans="1:912" x14ac:dyDescent="0.5">
      <c r="A229" s="50" t="s">
        <v>413</v>
      </c>
      <c r="B229" s="50" t="s">
        <v>480</v>
      </c>
      <c r="C229" s="50" t="s">
        <v>481</v>
      </c>
      <c r="D229" s="51">
        <v>229556.4</v>
      </c>
      <c r="E229" s="51">
        <v>61533.33</v>
      </c>
      <c r="F229" s="51">
        <v>4133.28</v>
      </c>
      <c r="G229" s="51">
        <v>34200</v>
      </c>
      <c r="H229" s="51">
        <v>218766.68</v>
      </c>
      <c r="I229" s="51"/>
      <c r="J229" s="51"/>
      <c r="K229" s="51">
        <v>68704.13</v>
      </c>
      <c r="L229" s="51">
        <v>47356.08</v>
      </c>
      <c r="M229" s="51">
        <v>76817.19</v>
      </c>
      <c r="N229" s="51"/>
      <c r="O229" s="51"/>
      <c r="P229" s="51"/>
      <c r="Q229" s="51"/>
      <c r="R229" s="51">
        <v>64719.72</v>
      </c>
      <c r="S229" s="51">
        <v>17557.32</v>
      </c>
      <c r="T229" s="51"/>
      <c r="U229" s="51">
        <v>183486.16</v>
      </c>
      <c r="V229" s="51"/>
      <c r="W229" s="51"/>
      <c r="X229" s="51"/>
      <c r="Y229" s="51"/>
      <c r="Z229" s="51"/>
      <c r="AA229" s="51">
        <v>32523.06</v>
      </c>
      <c r="AB229" s="51">
        <v>17032.400000000001</v>
      </c>
      <c r="AC229" s="51">
        <v>105699</v>
      </c>
      <c r="AD229" s="51"/>
      <c r="AE229" s="51"/>
      <c r="AF229" s="51">
        <v>14590</v>
      </c>
      <c r="AG229" s="51"/>
      <c r="AH229" s="51"/>
      <c r="AI229" s="51"/>
      <c r="AJ229" s="51"/>
      <c r="AK229" s="51">
        <v>92706.28</v>
      </c>
      <c r="AL229" s="51">
        <v>6600</v>
      </c>
      <c r="AM229" s="51">
        <v>46913.9</v>
      </c>
      <c r="AN229" s="51">
        <v>67332.960000000006</v>
      </c>
      <c r="AO229" s="51"/>
      <c r="AP229" s="51"/>
      <c r="AQ229" s="51"/>
      <c r="AR229" s="51"/>
      <c r="AS229" s="51">
        <v>121496.04</v>
      </c>
      <c r="AT229" s="51">
        <v>176706.7</v>
      </c>
      <c r="AU229" s="51">
        <v>3999.96</v>
      </c>
      <c r="AV229" s="51"/>
      <c r="AW229" s="51"/>
      <c r="AX229" s="51"/>
      <c r="AY229" s="51"/>
      <c r="AZ229" s="51">
        <v>19305.55</v>
      </c>
      <c r="BA229" s="51"/>
      <c r="BB229" s="51"/>
      <c r="BC229" s="51"/>
      <c r="BD229" s="51"/>
      <c r="BE229" s="51"/>
      <c r="BF229" s="51"/>
      <c r="BG229" s="51">
        <v>12466.68</v>
      </c>
      <c r="BH229" s="51"/>
      <c r="BI229" s="51"/>
      <c r="BJ229" s="51"/>
      <c r="BK229" s="51"/>
      <c r="BL229" s="51">
        <v>9950.0400000000009</v>
      </c>
      <c r="BM229" s="51">
        <v>47266.66</v>
      </c>
      <c r="BN229" s="51"/>
      <c r="BO229" s="51">
        <v>77610.16</v>
      </c>
      <c r="BP229" s="51"/>
      <c r="BQ229" s="51"/>
      <c r="BR229" s="51">
        <v>248059.02</v>
      </c>
      <c r="BS229" s="51"/>
      <c r="BT229" s="51"/>
      <c r="BU229" s="51"/>
      <c r="BV229" s="51">
        <v>15866.67</v>
      </c>
      <c r="BW229" s="51"/>
      <c r="BX229" s="51"/>
      <c r="BY229" s="51"/>
      <c r="BZ229" s="51">
        <v>5599.11</v>
      </c>
      <c r="CA229" s="51"/>
      <c r="CB229" s="51"/>
      <c r="CC229" s="51">
        <v>399999.96</v>
      </c>
      <c r="CD229" s="51">
        <v>37599.96</v>
      </c>
      <c r="CE229" s="51">
        <v>93893.04</v>
      </c>
      <c r="CF229" s="51">
        <v>119283.59</v>
      </c>
      <c r="CG229" s="51">
        <v>68496</v>
      </c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>
        <v>51333.33</v>
      </c>
      <c r="CS229" s="51"/>
      <c r="CT229" s="51">
        <v>46333.33</v>
      </c>
      <c r="CU229" s="51">
        <v>10896</v>
      </c>
      <c r="CV229" s="51">
        <v>24667.32</v>
      </c>
      <c r="CW229" s="51">
        <v>224853.34</v>
      </c>
      <c r="CX229" s="51">
        <v>55799.8</v>
      </c>
      <c r="CY229" s="51"/>
      <c r="CZ229" s="51"/>
      <c r="DA229" s="51"/>
      <c r="DB229" s="51">
        <v>3261710.1499999985</v>
      </c>
      <c r="DC229" s="51"/>
      <c r="DD229" s="51">
        <v>168000</v>
      </c>
      <c r="DE229" s="51">
        <v>30666.720000000001</v>
      </c>
      <c r="DF229" s="51"/>
      <c r="DG229" s="51">
        <v>21966.799999999999</v>
      </c>
      <c r="DH229" s="51"/>
      <c r="DI229" s="51">
        <v>27487.7</v>
      </c>
      <c r="DJ229" s="51"/>
      <c r="DK229" s="51"/>
      <c r="DL229" s="51"/>
      <c r="DM229" s="51">
        <v>35902.83</v>
      </c>
      <c r="DN229" s="51">
        <v>48968.04</v>
      </c>
      <c r="DO229" s="51"/>
      <c r="DP229" s="51">
        <v>150704.72</v>
      </c>
      <c r="DQ229" s="51"/>
      <c r="DR229" s="51">
        <v>93034.78</v>
      </c>
      <c r="DS229" s="51">
        <v>21185.16</v>
      </c>
      <c r="DT229" s="51">
        <v>318678.96999999997</v>
      </c>
      <c r="DU229" s="51"/>
      <c r="DV229" s="51">
        <v>99700</v>
      </c>
      <c r="DW229" s="51">
        <v>186321.48</v>
      </c>
      <c r="DX229" s="51">
        <v>65930.2</v>
      </c>
      <c r="DY229" s="51"/>
      <c r="DZ229" s="51"/>
      <c r="EA229" s="51"/>
      <c r="EB229" s="51">
        <v>26000</v>
      </c>
      <c r="EC229" s="51">
        <v>68599.98</v>
      </c>
      <c r="ED229" s="51">
        <v>103176.59</v>
      </c>
      <c r="EE229" s="51">
        <v>27487.67</v>
      </c>
      <c r="EF229" s="51">
        <v>57794.1</v>
      </c>
      <c r="EG229" s="51">
        <v>51837.3</v>
      </c>
      <c r="EH229" s="51">
        <v>72580.25</v>
      </c>
      <c r="EI229" s="51">
        <v>143769.85</v>
      </c>
      <c r="EJ229" s="51"/>
      <c r="EK229" s="51"/>
      <c r="EL229" s="51"/>
      <c r="EM229" s="51"/>
      <c r="EN229" s="51"/>
      <c r="EO229" s="51"/>
      <c r="EP229" s="51">
        <v>109433.28</v>
      </c>
      <c r="EQ229" s="51">
        <v>23933.29</v>
      </c>
      <c r="ER229" s="51">
        <v>13114.67</v>
      </c>
      <c r="ES229" s="51"/>
      <c r="ET229" s="51"/>
      <c r="EU229" s="51">
        <v>78265.75</v>
      </c>
      <c r="EV229" s="51">
        <v>150000</v>
      </c>
      <c r="EW229" s="51"/>
      <c r="EX229" s="51">
        <v>2194540.13</v>
      </c>
      <c r="EY229" s="51"/>
      <c r="EZ229" s="51"/>
      <c r="FA229" s="51">
        <v>41697.21</v>
      </c>
      <c r="FB229" s="51">
        <v>5791.92</v>
      </c>
      <c r="FC229" s="51">
        <v>0</v>
      </c>
      <c r="FD229" s="51"/>
      <c r="FE229" s="51">
        <v>52058.879999999997</v>
      </c>
      <c r="FF229" s="51"/>
      <c r="FG229" s="51">
        <v>11519.28</v>
      </c>
      <c r="FH229" s="51"/>
      <c r="FI229" s="51">
        <v>97180.93</v>
      </c>
      <c r="FJ229" s="51">
        <v>494050</v>
      </c>
      <c r="FK229" s="51"/>
      <c r="FL229" s="51"/>
      <c r="FM229" s="51"/>
      <c r="FN229" s="51"/>
      <c r="FO229" s="51"/>
      <c r="FP229" s="51"/>
      <c r="FQ229" s="51"/>
      <c r="FR229" s="51"/>
      <c r="FS229" s="51">
        <v>73847.259999999995</v>
      </c>
      <c r="FT229" s="51"/>
      <c r="FU229" s="51"/>
      <c r="FV229" s="51"/>
      <c r="FW229" s="51"/>
      <c r="FX229" s="51"/>
      <c r="FY229" s="51"/>
      <c r="FZ229" s="51"/>
      <c r="GA229" s="51"/>
      <c r="GB229" s="51"/>
      <c r="GC229" s="51"/>
      <c r="GD229" s="51"/>
      <c r="GE229" s="51"/>
      <c r="GF229" s="51"/>
      <c r="GG229" s="51"/>
      <c r="GH229" s="51"/>
      <c r="GI229" s="51">
        <v>52913.33</v>
      </c>
      <c r="GJ229" s="51"/>
      <c r="GK229" s="51">
        <v>25110.71</v>
      </c>
      <c r="GL229" s="51">
        <v>77899.8</v>
      </c>
      <c r="GM229" s="51">
        <v>525.66</v>
      </c>
      <c r="GN229" s="51"/>
      <c r="GO229" s="51">
        <v>30500</v>
      </c>
      <c r="GP229" s="51">
        <v>6695.9</v>
      </c>
      <c r="GQ229" s="51">
        <v>2999.9</v>
      </c>
      <c r="GR229" s="51"/>
      <c r="GS229" s="51"/>
      <c r="GT229" s="51"/>
      <c r="GU229" s="51">
        <v>43159.199999999997</v>
      </c>
      <c r="GV229" s="51"/>
      <c r="GW229" s="51"/>
      <c r="GX229" s="51"/>
      <c r="GY229" s="51">
        <v>6664</v>
      </c>
      <c r="GZ229" s="51"/>
      <c r="HA229" s="51">
        <v>1022613.98</v>
      </c>
      <c r="HB229" s="51"/>
      <c r="HC229" s="51"/>
      <c r="HD229" s="51"/>
      <c r="HE229" s="51"/>
      <c r="HF229" s="51"/>
      <c r="HG229" s="51"/>
      <c r="HH229" s="51"/>
      <c r="HI229" s="51"/>
      <c r="HJ229" s="51"/>
      <c r="HK229" s="51"/>
      <c r="HL229" s="51"/>
      <c r="HM229" s="51"/>
      <c r="HN229" s="51"/>
      <c r="HO229" s="51">
        <v>6666.41</v>
      </c>
      <c r="HP229" s="51"/>
      <c r="HQ229" s="51"/>
      <c r="HR229" s="51"/>
      <c r="HS229" s="51"/>
      <c r="HT229" s="51">
        <v>89487.72</v>
      </c>
      <c r="HU229" s="51"/>
      <c r="HV229" s="51">
        <v>168151.15</v>
      </c>
      <c r="HW229" s="51"/>
      <c r="HX229" s="51"/>
      <c r="HY229" s="51">
        <v>264000</v>
      </c>
      <c r="HZ229" s="51"/>
      <c r="IA229" s="51"/>
      <c r="IB229" s="51">
        <v>6533.33</v>
      </c>
      <c r="IC229" s="51"/>
      <c r="ID229" s="51"/>
      <c r="IE229" s="51"/>
      <c r="IF229" s="51">
        <v>1106666.6399999999</v>
      </c>
      <c r="IG229" s="51"/>
      <c r="IH229" s="51"/>
      <c r="II229" s="51"/>
      <c r="IJ229" s="51"/>
      <c r="IK229" s="51"/>
      <c r="IL229" s="51"/>
      <c r="IM229" s="51"/>
      <c r="IN229" s="51"/>
      <c r="IO229" s="51">
        <v>58533.2</v>
      </c>
      <c r="IP229" s="51"/>
      <c r="IQ229" s="51"/>
      <c r="IR229" s="51"/>
      <c r="IS229" s="51"/>
      <c r="IT229" s="51"/>
      <c r="IU229" s="51"/>
      <c r="IV229" s="51"/>
      <c r="IW229" s="51"/>
      <c r="IX229" s="51"/>
      <c r="IY229" s="51"/>
      <c r="IZ229" s="51"/>
      <c r="JA229" s="51"/>
      <c r="JB229" s="51"/>
      <c r="JC229" s="51"/>
      <c r="JD229" s="51"/>
      <c r="JE229" s="51"/>
      <c r="JF229" s="51"/>
      <c r="JG229" s="51"/>
      <c r="JH229" s="51"/>
      <c r="JI229" s="51"/>
      <c r="JJ229" s="51"/>
      <c r="JK229" s="51"/>
      <c r="JL229" s="51"/>
      <c r="JM229" s="51"/>
      <c r="JN229" s="51">
        <v>11666.69</v>
      </c>
      <c r="JO229" s="51"/>
      <c r="JP229" s="51"/>
      <c r="JQ229" s="51">
        <v>255373.32</v>
      </c>
      <c r="JR229" s="51"/>
      <c r="JS229" s="51"/>
      <c r="JT229" s="51"/>
      <c r="JU229" s="51">
        <v>1967078.46</v>
      </c>
      <c r="JV229" s="51"/>
      <c r="JW229" s="51">
        <v>9440.0400000000009</v>
      </c>
      <c r="JX229" s="51"/>
      <c r="JY229" s="51">
        <v>20691.71</v>
      </c>
      <c r="JZ229" s="51">
        <v>104033.28</v>
      </c>
      <c r="KA229" s="51">
        <v>22458.66</v>
      </c>
      <c r="KB229" s="51"/>
      <c r="KC229" s="51">
        <v>12546.72</v>
      </c>
      <c r="KD229" s="51">
        <v>230127</v>
      </c>
      <c r="KE229" s="51"/>
      <c r="KF229" s="51">
        <v>46599.96</v>
      </c>
      <c r="KG229" s="51"/>
      <c r="KH229" s="51">
        <v>246998.95</v>
      </c>
      <c r="KI229" s="51">
        <v>102771.84</v>
      </c>
      <c r="KJ229" s="51">
        <v>13300</v>
      </c>
      <c r="KK229" s="51"/>
      <c r="KL229" s="51">
        <v>48777.48</v>
      </c>
      <c r="KM229" s="51"/>
      <c r="KN229" s="51">
        <v>600</v>
      </c>
      <c r="KO229" s="51">
        <v>71511.06</v>
      </c>
      <c r="KP229" s="51"/>
      <c r="KQ229" s="51">
        <v>67400.039999999994</v>
      </c>
      <c r="KR229" s="51">
        <v>77790</v>
      </c>
      <c r="KS229" s="51">
        <v>933.96</v>
      </c>
      <c r="KT229" s="51"/>
      <c r="KU229" s="51"/>
      <c r="KV229" s="51"/>
      <c r="KW229" s="51"/>
      <c r="KX229" s="51"/>
      <c r="KY229" s="51">
        <v>62234.66</v>
      </c>
      <c r="KZ229" s="51"/>
      <c r="LA229" s="51"/>
      <c r="LB229" s="51"/>
      <c r="LC229" s="51">
        <v>82200</v>
      </c>
      <c r="LD229" s="51"/>
      <c r="LE229" s="51"/>
      <c r="LF229" s="51"/>
      <c r="LG229" s="51">
        <v>6653.28</v>
      </c>
      <c r="LH229" s="51">
        <v>20746.560000000001</v>
      </c>
      <c r="LI229" s="51">
        <v>34588.32</v>
      </c>
      <c r="LJ229" s="51"/>
      <c r="LK229" s="51"/>
      <c r="LL229" s="51"/>
      <c r="LM229" s="51"/>
      <c r="LN229" s="51"/>
      <c r="LO229" s="51"/>
      <c r="LP229" s="51"/>
      <c r="LQ229" s="51"/>
      <c r="LR229" s="51"/>
      <c r="LS229" s="51"/>
      <c r="LT229" s="51"/>
      <c r="LU229" s="51">
        <v>214730.04</v>
      </c>
      <c r="LV229" s="51"/>
      <c r="LW229" s="51"/>
      <c r="LX229" s="51"/>
      <c r="LY229" s="51">
        <v>1174059.8</v>
      </c>
      <c r="LZ229" s="51"/>
      <c r="MA229" s="51"/>
      <c r="MB229" s="51"/>
      <c r="MC229" s="51"/>
      <c r="MD229" s="51"/>
      <c r="ME229" s="51"/>
      <c r="MF229" s="51"/>
      <c r="MG229" s="51"/>
      <c r="MH229" s="51"/>
      <c r="MI229" s="51"/>
      <c r="MJ229" s="51">
        <v>2671193.3600000003</v>
      </c>
      <c r="MK229" s="51"/>
      <c r="ML229" s="51"/>
      <c r="MM229" s="51"/>
      <c r="MN229" s="51">
        <v>224337.33</v>
      </c>
      <c r="MO229" s="51">
        <v>99830.16</v>
      </c>
      <c r="MP229" s="51"/>
      <c r="MQ229" s="51">
        <v>132018.63</v>
      </c>
      <c r="MR229" s="51"/>
      <c r="MS229" s="51">
        <v>131968.6</v>
      </c>
      <c r="MT229" s="51">
        <v>128000.04</v>
      </c>
      <c r="MU229" s="51">
        <v>117851.33</v>
      </c>
      <c r="MV229" s="51">
        <v>54431.59</v>
      </c>
      <c r="MW229" s="51"/>
      <c r="MX229" s="51">
        <v>754400.04</v>
      </c>
      <c r="MY229" s="51"/>
      <c r="MZ229" s="51">
        <v>332598.59000000003</v>
      </c>
      <c r="NA229" s="51"/>
      <c r="NB229" s="51"/>
      <c r="NC229" s="51"/>
      <c r="ND229" s="51">
        <v>36740</v>
      </c>
      <c r="NE229" s="51">
        <v>14394.68</v>
      </c>
      <c r="NF229" s="51"/>
      <c r="NG229" s="51"/>
      <c r="NH229" s="51"/>
      <c r="NI229" s="51">
        <v>19300</v>
      </c>
      <c r="NJ229" s="51"/>
      <c r="NK229" s="51"/>
      <c r="NL229" s="51"/>
      <c r="NM229" s="51"/>
      <c r="NN229" s="51">
        <v>112000</v>
      </c>
      <c r="NO229" s="51"/>
      <c r="NP229" s="51"/>
      <c r="NQ229" s="51"/>
      <c r="NR229" s="51">
        <v>271633.32</v>
      </c>
      <c r="NS229" s="51"/>
      <c r="NT229" s="51"/>
      <c r="NU229" s="51"/>
      <c r="NV229" s="51">
        <v>4799.9399999999996</v>
      </c>
      <c r="NW229" s="51">
        <v>141159.79999999999</v>
      </c>
      <c r="NX229" s="51"/>
      <c r="NY229" s="51"/>
      <c r="NZ229" s="51"/>
      <c r="OA229" s="51"/>
      <c r="OB229" s="51">
        <v>82463.350000000006</v>
      </c>
      <c r="OC229" s="51"/>
      <c r="OD229" s="51"/>
      <c r="OE229" s="51">
        <v>38191.5</v>
      </c>
      <c r="OF229" s="51">
        <v>82262.94</v>
      </c>
      <c r="OG229" s="51"/>
      <c r="OH229" s="51"/>
      <c r="OI229" s="51"/>
      <c r="OJ229" s="51">
        <v>38428.65</v>
      </c>
      <c r="OK229" s="51">
        <v>23457.599999999999</v>
      </c>
      <c r="OL229" s="51"/>
      <c r="OM229" s="51"/>
      <c r="ON229" s="51"/>
      <c r="OO229" s="51"/>
      <c r="OP229" s="51"/>
      <c r="OQ229" s="51"/>
      <c r="OR229" s="51">
        <v>28280</v>
      </c>
      <c r="OS229" s="51">
        <v>342974.9</v>
      </c>
      <c r="OT229" s="51">
        <v>362549</v>
      </c>
      <c r="OU229" s="51"/>
      <c r="OV229" s="51"/>
      <c r="OW229" s="51"/>
      <c r="OX229" s="51"/>
      <c r="OY229" s="51">
        <v>16025.72</v>
      </c>
      <c r="OZ229" s="51"/>
      <c r="PA229" s="51">
        <v>149990.29999999999</v>
      </c>
      <c r="PB229" s="51"/>
      <c r="PC229" s="51"/>
      <c r="PD229" s="51"/>
      <c r="PE229" s="51"/>
      <c r="PF229" s="51">
        <v>3740088.01</v>
      </c>
      <c r="PG229" s="33">
        <v>77050.23</v>
      </c>
      <c r="PH229" s="33"/>
      <c r="PI229" s="33"/>
      <c r="PJ229" s="33"/>
      <c r="PK229" s="33">
        <v>34580.79</v>
      </c>
      <c r="PL229" s="33">
        <v>63816.89</v>
      </c>
      <c r="PM229" s="33"/>
      <c r="PN229" s="33"/>
      <c r="PO229" s="33">
        <v>2970.68</v>
      </c>
      <c r="PP229" s="33">
        <v>132290.70000000001</v>
      </c>
      <c r="PQ229" s="33">
        <v>12395.4</v>
      </c>
      <c r="PR229" s="33"/>
      <c r="PS229" s="33">
        <v>70335.5</v>
      </c>
      <c r="PT229" s="33"/>
      <c r="PU229" s="33">
        <v>18672</v>
      </c>
      <c r="PV229" s="33"/>
      <c r="PW229" s="33">
        <v>21973.24</v>
      </c>
      <c r="PX229" s="33">
        <v>13637.52</v>
      </c>
      <c r="PY229" s="33">
        <v>199198.75</v>
      </c>
      <c r="PZ229" s="33"/>
      <c r="QA229" s="33"/>
      <c r="QB229" s="33"/>
      <c r="QC229" s="33">
        <v>195775.27</v>
      </c>
      <c r="QD229" s="33">
        <v>54533.33</v>
      </c>
      <c r="QE229" s="33">
        <v>148357</v>
      </c>
      <c r="QF229" s="33"/>
      <c r="QG229" s="33">
        <v>38550</v>
      </c>
      <c r="QH229" s="33"/>
      <c r="QI229" s="33"/>
      <c r="QJ229" s="33">
        <v>39390</v>
      </c>
      <c r="QK229" s="33"/>
      <c r="QL229" s="33"/>
      <c r="QM229" s="33"/>
      <c r="QN229" s="33">
        <v>4600</v>
      </c>
      <c r="QO229" s="33">
        <v>13961.25</v>
      </c>
      <c r="QP229" s="33">
        <v>51970.8</v>
      </c>
      <c r="QQ229" s="33"/>
      <c r="QR229" s="33">
        <v>84628</v>
      </c>
      <c r="QS229" s="33">
        <v>72026.509999999995</v>
      </c>
      <c r="QT229" s="33">
        <v>19746.689999999999</v>
      </c>
      <c r="QU229" s="33"/>
      <c r="QV229" s="33"/>
      <c r="QW229" s="33"/>
      <c r="QX229" s="33">
        <v>5254.79</v>
      </c>
      <c r="QY229" s="33"/>
      <c r="QZ229" s="33"/>
      <c r="RA229" s="33"/>
      <c r="RB229" s="33">
        <v>71103.960000000006</v>
      </c>
      <c r="RC229" s="33"/>
      <c r="RD229" s="33">
        <v>40300</v>
      </c>
      <c r="RE229" s="33">
        <v>3486</v>
      </c>
      <c r="RF229" s="33"/>
      <c r="RG229" s="33"/>
      <c r="RH229" s="33"/>
      <c r="RI229" s="33">
        <v>23617.200000000001</v>
      </c>
      <c r="RJ229" s="33"/>
      <c r="RK229" s="33">
        <v>22066.38</v>
      </c>
      <c r="RL229" s="33"/>
      <c r="RM229" s="33">
        <v>33711.4</v>
      </c>
      <c r="RN229" s="33">
        <v>88494.3</v>
      </c>
      <c r="RO229" s="33">
        <v>230869.8</v>
      </c>
      <c r="RP229" s="33">
        <v>76646.23</v>
      </c>
      <c r="RQ229" s="33">
        <v>46168.85</v>
      </c>
      <c r="RR229" s="33">
        <v>124002.5</v>
      </c>
      <c r="RS229" s="33">
        <v>60805.35</v>
      </c>
      <c r="RT229" s="33">
        <v>30985.3</v>
      </c>
      <c r="RU229" s="33">
        <v>19240.439999999999</v>
      </c>
      <c r="RV229" s="33"/>
      <c r="RW229" s="33">
        <v>52760.75</v>
      </c>
      <c r="RX229" s="33">
        <v>15654.85</v>
      </c>
      <c r="RY229" s="33">
        <v>3826.92</v>
      </c>
      <c r="RZ229" s="33">
        <v>36186.1</v>
      </c>
      <c r="SA229" s="33"/>
      <c r="SB229" s="33">
        <v>19166.150000000001</v>
      </c>
      <c r="SC229" s="33">
        <v>4996.8500000000004</v>
      </c>
      <c r="SD229" s="33">
        <v>38703.68</v>
      </c>
      <c r="SE229" s="33"/>
      <c r="SF229" s="33">
        <v>2418508.35</v>
      </c>
      <c r="SG229" s="33"/>
      <c r="SH229" s="33"/>
      <c r="SI229" s="33">
        <v>29875.35</v>
      </c>
      <c r="SJ229" s="33"/>
      <c r="SK229" s="33">
        <v>16668.28</v>
      </c>
      <c r="SL229" s="33">
        <v>8492.92</v>
      </c>
      <c r="SM229" s="33"/>
      <c r="SN229" s="33">
        <v>23986.79</v>
      </c>
      <c r="SO229" s="33"/>
      <c r="SP229" s="33"/>
      <c r="SQ229" s="33">
        <v>225215.33</v>
      </c>
      <c r="SR229" s="33"/>
      <c r="SS229" s="33"/>
      <c r="ST229" s="33"/>
      <c r="SU229" s="33">
        <v>82119.38</v>
      </c>
      <c r="SV229" s="33">
        <v>61646.66</v>
      </c>
      <c r="SW229" s="33">
        <v>4866.66</v>
      </c>
      <c r="SX229" s="33">
        <v>103299.96</v>
      </c>
      <c r="SY229" s="33">
        <v>35305.279999999999</v>
      </c>
      <c r="SZ229" s="33">
        <v>3800.04</v>
      </c>
      <c r="TA229" s="33"/>
      <c r="TB229" s="33">
        <v>50379.96</v>
      </c>
      <c r="TC229" s="33">
        <v>265355.98</v>
      </c>
      <c r="TD229" s="33"/>
      <c r="TE229" s="33"/>
      <c r="TF229" s="33">
        <v>56201.279999999999</v>
      </c>
      <c r="TG229" s="33"/>
      <c r="TH229" s="33">
        <v>103410</v>
      </c>
      <c r="TI229" s="33">
        <v>41270</v>
      </c>
      <c r="TJ229" s="33"/>
      <c r="TK229" s="33">
        <v>28946.97</v>
      </c>
      <c r="TL229" s="33">
        <v>55480</v>
      </c>
      <c r="TM229" s="33">
        <v>13778.99</v>
      </c>
      <c r="TN229" s="33">
        <v>74166.66</v>
      </c>
      <c r="TO229" s="33">
        <v>11537.65</v>
      </c>
      <c r="TP229" s="33"/>
      <c r="TQ229" s="33"/>
      <c r="TR229" s="33">
        <v>38750.019999999997</v>
      </c>
      <c r="TS229" s="33"/>
      <c r="TT229" s="33">
        <v>25593.14</v>
      </c>
      <c r="TU229" s="33"/>
      <c r="TV229" s="33"/>
      <c r="TW229" s="33"/>
      <c r="TX229" s="33">
        <v>68704.44</v>
      </c>
      <c r="TY229" s="33"/>
      <c r="TZ229" s="33"/>
      <c r="UA229" s="33"/>
      <c r="UB229" s="33"/>
      <c r="UC229" s="33"/>
      <c r="UD229" s="33">
        <v>62426.400000000001</v>
      </c>
      <c r="UE229" s="33">
        <v>133066.68</v>
      </c>
      <c r="UF229" s="33"/>
      <c r="UG229" s="33">
        <v>2923.92</v>
      </c>
      <c r="UH229" s="33">
        <v>229459.97</v>
      </c>
      <c r="UI229" s="33"/>
      <c r="UJ229" s="33">
        <v>79336.69</v>
      </c>
      <c r="UK229" s="33">
        <v>253919.92</v>
      </c>
      <c r="UL229" s="33">
        <v>73893.69</v>
      </c>
      <c r="UM229" s="33">
        <v>151319.76</v>
      </c>
      <c r="UN229" s="33">
        <v>26066.639999999999</v>
      </c>
      <c r="UO229" s="33"/>
      <c r="UP229" s="33"/>
      <c r="UQ229" s="33">
        <v>7333.32</v>
      </c>
      <c r="UR229" s="33">
        <v>45106.66</v>
      </c>
      <c r="US229" s="33">
        <v>160766.71</v>
      </c>
      <c r="UT229" s="33">
        <v>13333.2</v>
      </c>
      <c r="UU229" s="33"/>
      <c r="UV229" s="33">
        <v>14666.64</v>
      </c>
      <c r="UW229" s="33">
        <v>29900.04</v>
      </c>
      <c r="UX229" s="33">
        <v>24967.8</v>
      </c>
      <c r="UY229" s="33">
        <v>270000</v>
      </c>
      <c r="UZ229" s="33">
        <v>17060.18</v>
      </c>
      <c r="VA229" s="33">
        <v>34956.18</v>
      </c>
      <c r="VB229" s="33"/>
      <c r="VC229" s="33">
        <v>14799.96</v>
      </c>
      <c r="VD229" s="33">
        <v>25391.48</v>
      </c>
      <c r="VE229" s="33"/>
      <c r="VF229" s="33">
        <v>99697.53</v>
      </c>
      <c r="VG229" s="33"/>
      <c r="VH229" s="33"/>
      <c r="VI229" s="33">
        <v>17598.900000000001</v>
      </c>
      <c r="VJ229" s="33">
        <v>13532.88</v>
      </c>
      <c r="VK229" s="33"/>
      <c r="VL229" s="33">
        <v>94507.27</v>
      </c>
      <c r="VM229" s="33"/>
      <c r="VN229" s="33">
        <v>188137.44</v>
      </c>
      <c r="VO229" s="33"/>
      <c r="VP229" s="33">
        <v>8319.9599999999991</v>
      </c>
      <c r="VQ229" s="33">
        <v>3521341.5599999996</v>
      </c>
      <c r="VR229" s="33"/>
      <c r="VS229" s="33"/>
      <c r="VT229" s="33"/>
      <c r="VU229" s="33">
        <v>14699.96</v>
      </c>
      <c r="VV229" s="33">
        <v>65606.53</v>
      </c>
      <c r="VW229" s="33">
        <v>71413.320000000007</v>
      </c>
      <c r="VX229" s="33"/>
      <c r="VY229" s="33">
        <v>119748.72</v>
      </c>
      <c r="VZ229" s="33"/>
      <c r="WA229" s="33"/>
      <c r="WB229" s="33"/>
      <c r="WC229" s="33"/>
      <c r="WD229" s="33"/>
      <c r="WE229" s="33">
        <v>162794.35999999999</v>
      </c>
      <c r="WF229" s="33">
        <v>72946.33</v>
      </c>
      <c r="WG229" s="33"/>
      <c r="WH229" s="33"/>
      <c r="WI229" s="33"/>
      <c r="WJ229" s="33">
        <v>142833.34</v>
      </c>
      <c r="WK229" s="33"/>
      <c r="WL229" s="33">
        <v>32883.360000000001</v>
      </c>
      <c r="WM229" s="33">
        <v>126989.67</v>
      </c>
      <c r="WN229" s="33">
        <v>4517.28</v>
      </c>
      <c r="WO229" s="33"/>
      <c r="WP229" s="33"/>
      <c r="WQ229" s="33"/>
      <c r="WR229" s="33"/>
      <c r="WS229" s="33">
        <v>193663.31</v>
      </c>
      <c r="WT229" s="33"/>
      <c r="WU229" s="33"/>
      <c r="WV229" s="33"/>
      <c r="WW229" s="33"/>
      <c r="WX229" s="33">
        <v>102158.41</v>
      </c>
      <c r="WY229" s="33">
        <v>70672.88</v>
      </c>
      <c r="WZ229" s="33"/>
      <c r="XA229" s="33">
        <v>103834.62</v>
      </c>
      <c r="XB229" s="33"/>
      <c r="XC229" s="33"/>
      <c r="XD229" s="33"/>
      <c r="XE229" s="33"/>
      <c r="XF229" s="33"/>
      <c r="XG229" s="33"/>
      <c r="XH229" s="33">
        <v>3966.7</v>
      </c>
      <c r="XI229" s="33">
        <v>214877.41</v>
      </c>
      <c r="XJ229" s="33"/>
      <c r="XK229" s="33">
        <v>283026.36</v>
      </c>
      <c r="XL229" s="33">
        <v>103160.47</v>
      </c>
      <c r="XM229" s="33">
        <v>74700</v>
      </c>
      <c r="XN229" s="33"/>
      <c r="XO229" s="33">
        <v>243373.28</v>
      </c>
      <c r="XP229" s="33">
        <v>142967</v>
      </c>
      <c r="XQ229" s="33">
        <v>61752.800000000003</v>
      </c>
      <c r="XR229" s="33">
        <v>22713.89</v>
      </c>
      <c r="XS229" s="33">
        <v>127163.52</v>
      </c>
      <c r="XT229" s="33">
        <v>23811.200000000001</v>
      </c>
      <c r="XU229" s="33">
        <v>231800</v>
      </c>
      <c r="XV229" s="33">
        <v>19773.34</v>
      </c>
      <c r="XW229" s="33">
        <v>34541.53</v>
      </c>
      <c r="XX229" s="33">
        <v>59293.26</v>
      </c>
      <c r="XY229" s="33">
        <v>11943.91</v>
      </c>
      <c r="XZ229" s="33">
        <v>21720.38</v>
      </c>
      <c r="YA229" s="33">
        <v>92993.47</v>
      </c>
      <c r="YB229" s="33">
        <v>135308.66</v>
      </c>
      <c r="YC229" s="33">
        <v>41190.379999999997</v>
      </c>
      <c r="YD229" s="33">
        <v>57612.67</v>
      </c>
      <c r="YE229" s="33">
        <v>56876</v>
      </c>
      <c r="YF229" s="33">
        <v>104893.4</v>
      </c>
      <c r="YG229" s="33"/>
      <c r="YH229" s="33">
        <v>89289.18</v>
      </c>
      <c r="YI229" s="33">
        <v>87324.67</v>
      </c>
      <c r="YJ229" s="33">
        <v>200400</v>
      </c>
      <c r="YK229" s="33">
        <v>29200</v>
      </c>
      <c r="YL229" s="33">
        <v>176094.5</v>
      </c>
      <c r="YM229" s="33">
        <v>11240.04</v>
      </c>
      <c r="YN229" s="33"/>
      <c r="YO229" s="33"/>
      <c r="YP229" s="33">
        <v>433052.51</v>
      </c>
      <c r="YQ229" s="33">
        <v>158971.67000000001</v>
      </c>
      <c r="YR229" s="33">
        <v>131265.34</v>
      </c>
      <c r="YS229" s="33">
        <v>33000</v>
      </c>
      <c r="YT229" s="33"/>
      <c r="YU229" s="33">
        <v>754380</v>
      </c>
      <c r="YV229" s="33">
        <v>20738.36</v>
      </c>
      <c r="YW229" s="33">
        <v>11148.14</v>
      </c>
      <c r="YX229" s="33">
        <v>23277.96</v>
      </c>
      <c r="YY229" s="33">
        <v>642441.91</v>
      </c>
      <c r="YZ229" s="33"/>
      <c r="ZA229" s="33"/>
      <c r="ZB229" s="33">
        <v>55597.32</v>
      </c>
      <c r="ZC229" s="33">
        <v>6180377.9800000004</v>
      </c>
      <c r="ZD229" s="33"/>
      <c r="ZE229" s="33">
        <v>31372.23</v>
      </c>
      <c r="ZF229" s="33">
        <v>126133.32</v>
      </c>
      <c r="ZG229" s="33">
        <v>69200.039999999994</v>
      </c>
      <c r="ZH229" s="33">
        <v>48839.41</v>
      </c>
      <c r="ZI229" s="33">
        <v>82632.3</v>
      </c>
      <c r="ZJ229" s="33">
        <v>57678.04</v>
      </c>
      <c r="ZK229" s="33"/>
      <c r="ZL229" s="33"/>
      <c r="ZM229" s="33"/>
      <c r="ZN229" s="33">
        <v>50995.199999999997</v>
      </c>
      <c r="ZO229" s="33">
        <v>20266.66</v>
      </c>
      <c r="ZP229" s="33"/>
      <c r="ZQ229" s="33">
        <v>30000</v>
      </c>
      <c r="ZR229" s="33"/>
      <c r="ZS229" s="33"/>
      <c r="ZT229" s="33"/>
      <c r="ZU229" s="33">
        <v>53909.04</v>
      </c>
      <c r="ZV229" s="33"/>
      <c r="ZW229" s="33"/>
      <c r="ZX229" s="33">
        <v>117311</v>
      </c>
      <c r="ZY229" s="33">
        <v>27999.96</v>
      </c>
      <c r="ZZ229" s="33">
        <v>40974.28</v>
      </c>
      <c r="AAA229" s="33">
        <v>189406.71</v>
      </c>
      <c r="AAB229" s="33"/>
      <c r="AAC229" s="33"/>
      <c r="AAD229" s="33">
        <v>207639.96</v>
      </c>
      <c r="AAE229" s="33"/>
      <c r="AAF229" s="33">
        <v>22356</v>
      </c>
      <c r="AAG229" s="33">
        <v>6648</v>
      </c>
      <c r="AAH229" s="33">
        <v>51667.72</v>
      </c>
      <c r="AAI229" s="33">
        <v>80321.399999999994</v>
      </c>
      <c r="AAJ229" s="33">
        <v>227332.36</v>
      </c>
      <c r="AAK229" s="33"/>
      <c r="AAL229" s="33">
        <v>27999.96</v>
      </c>
      <c r="AAM229" s="33"/>
      <c r="AAN229" s="33"/>
      <c r="AAO229" s="33">
        <v>191969.77</v>
      </c>
      <c r="AAP229" s="33">
        <v>34333.339999999997</v>
      </c>
      <c r="AAQ229" s="33">
        <v>0</v>
      </c>
      <c r="AAR229" s="33"/>
      <c r="AAS229" s="33">
        <v>0</v>
      </c>
      <c r="AAT229" s="33"/>
      <c r="AAU229" s="33"/>
      <c r="AAV229" s="33">
        <v>0</v>
      </c>
      <c r="AAW229" s="33"/>
      <c r="AAX229" s="33">
        <v>20009.93</v>
      </c>
      <c r="AAY229" s="33"/>
      <c r="AAZ229" s="33">
        <v>176273.89</v>
      </c>
      <c r="ABA229" s="33">
        <v>317146.57</v>
      </c>
      <c r="ABB229" s="33">
        <v>47876.43</v>
      </c>
      <c r="ABC229" s="33">
        <v>34829.26</v>
      </c>
      <c r="ABD229" s="33">
        <v>245727.19</v>
      </c>
      <c r="ABE229" s="33"/>
      <c r="ABF229" s="33">
        <v>33999.9</v>
      </c>
      <c r="ABG229" s="33">
        <v>96600</v>
      </c>
      <c r="ABH229" s="33"/>
      <c r="ABI229" s="33"/>
      <c r="ABJ229" s="33">
        <v>66449.63</v>
      </c>
      <c r="ABK229" s="33">
        <v>65896.460000000006</v>
      </c>
      <c r="ABL229" s="33">
        <v>19885.73</v>
      </c>
      <c r="ABM229" s="33"/>
      <c r="ABN229" s="33"/>
      <c r="ABO229" s="33">
        <v>34152.959999999999</v>
      </c>
      <c r="ABP229" s="33"/>
      <c r="ABQ229" s="33"/>
      <c r="ABR229" s="33">
        <v>7999.9</v>
      </c>
      <c r="ABS229" s="33">
        <v>347068.68</v>
      </c>
      <c r="ABT229" s="33">
        <v>283584.58</v>
      </c>
      <c r="ABU229" s="33">
        <v>342015.58</v>
      </c>
      <c r="ABV229" s="33"/>
      <c r="ABW229" s="33">
        <v>3936503.3899999997</v>
      </c>
      <c r="ABX229" s="33">
        <v>37926.6</v>
      </c>
      <c r="ABY229" s="33">
        <v>213116.88</v>
      </c>
      <c r="ABZ229" s="33"/>
      <c r="ACA229" s="33">
        <v>263745.03999999998</v>
      </c>
      <c r="ACB229" s="33">
        <v>23043.439999999999</v>
      </c>
      <c r="ACC229" s="33">
        <v>23333.360000000001</v>
      </c>
      <c r="ACD229" s="33"/>
      <c r="ACE229" s="33">
        <v>191656</v>
      </c>
      <c r="ACF229" s="33"/>
      <c r="ACG229" s="33"/>
      <c r="ACH229" s="33"/>
      <c r="ACI229" s="33"/>
      <c r="ACJ229" s="33"/>
      <c r="ACK229" s="33">
        <v>25733.34</v>
      </c>
      <c r="ACL229" s="33">
        <v>32032.720000000001</v>
      </c>
      <c r="ACM229" s="33">
        <v>1370.18</v>
      </c>
      <c r="ACN229" s="33">
        <v>52422.83</v>
      </c>
      <c r="ACO229" s="33"/>
      <c r="ACP229" s="33"/>
      <c r="ACQ229" s="33"/>
      <c r="ACR229" s="33"/>
      <c r="ACS229" s="33">
        <v>23055.81</v>
      </c>
      <c r="ACT229" s="33">
        <v>185231</v>
      </c>
      <c r="ACU229" s="33">
        <v>120923.75</v>
      </c>
      <c r="ACV229" s="33">
        <v>5333.34</v>
      </c>
      <c r="ACW229" s="33"/>
      <c r="ACX229" s="33"/>
      <c r="ACY229" s="33"/>
      <c r="ACZ229" s="33"/>
      <c r="ADA229" s="33">
        <v>223999</v>
      </c>
      <c r="ADB229" s="33">
        <v>9000.1200000000008</v>
      </c>
      <c r="ADC229" s="33">
        <v>35958</v>
      </c>
      <c r="ADD229" s="33"/>
      <c r="ADE229" s="33">
        <v>156892.51</v>
      </c>
      <c r="ADF229" s="33"/>
      <c r="ADG229" s="33"/>
      <c r="ADH229" s="33"/>
      <c r="ADI229" s="33">
        <v>5222</v>
      </c>
      <c r="ADJ229" s="33">
        <v>100888.92</v>
      </c>
      <c r="ADK229" s="33"/>
      <c r="ADL229" s="33"/>
      <c r="ADM229" s="33"/>
      <c r="ADN229" s="33"/>
      <c r="ADO229" s="33"/>
      <c r="ADP229" s="33"/>
      <c r="ADQ229" s="33">
        <v>307333.32</v>
      </c>
      <c r="ADR229" s="33">
        <v>143000.04</v>
      </c>
      <c r="ADS229" s="33">
        <v>19836.72</v>
      </c>
      <c r="ADT229" s="33"/>
      <c r="ADU229" s="33">
        <v>252648.01</v>
      </c>
      <c r="ADV229" s="33"/>
      <c r="ADW229" s="33">
        <v>119979.99</v>
      </c>
      <c r="ADX229" s="33"/>
      <c r="ADY229" s="33"/>
      <c r="ADZ229" s="33">
        <v>29698.560000000001</v>
      </c>
      <c r="AEA229" s="33"/>
      <c r="AEB229" s="33"/>
      <c r="AEC229" s="33"/>
      <c r="AED229" s="33"/>
      <c r="AEE229" s="33"/>
      <c r="AEF229" s="33"/>
      <c r="AEG229" s="33">
        <v>192290.1</v>
      </c>
      <c r="AEH229" s="33">
        <v>30800</v>
      </c>
      <c r="AEI229" s="33">
        <v>163877.18</v>
      </c>
      <c r="AEJ229" s="33">
        <v>6053.96</v>
      </c>
      <c r="AEK229" s="33">
        <v>101553.36</v>
      </c>
      <c r="AEL229" s="33">
        <v>47533.34</v>
      </c>
      <c r="AEM229" s="33">
        <v>28238.66</v>
      </c>
      <c r="AEN229" s="33"/>
      <c r="AEO229" s="33">
        <v>155171.49</v>
      </c>
      <c r="AEP229" s="33"/>
      <c r="AEQ229" s="33">
        <v>66858</v>
      </c>
      <c r="AER229" s="33"/>
      <c r="AES229" s="33"/>
      <c r="AET229" s="33">
        <v>244454.83</v>
      </c>
      <c r="AEU229" s="33"/>
      <c r="AEV229" s="33">
        <v>67569.539999999994</v>
      </c>
      <c r="AEW229" s="33">
        <v>86414.79</v>
      </c>
      <c r="AEX229" s="33">
        <v>9451.36</v>
      </c>
      <c r="AEY229" s="33">
        <v>47839.75</v>
      </c>
      <c r="AEZ229" s="33">
        <v>3851487.8400000012</v>
      </c>
      <c r="AFA229" s="33"/>
      <c r="AFB229" s="33">
        <v>124183.58</v>
      </c>
      <c r="AFC229" s="33">
        <v>150665.74</v>
      </c>
      <c r="AFD229" s="33"/>
      <c r="AFE229" s="33">
        <v>122666.64</v>
      </c>
      <c r="AFF229" s="33">
        <v>72000</v>
      </c>
      <c r="AFG229" s="33"/>
      <c r="AFH229" s="33"/>
      <c r="AFI229" s="33">
        <v>25933.32</v>
      </c>
      <c r="AFJ229" s="33"/>
      <c r="AFK229" s="33"/>
      <c r="AFL229" s="33"/>
      <c r="AFM229" s="33"/>
      <c r="AFN229" s="33"/>
      <c r="AFO229" s="33"/>
      <c r="AFP229" s="33"/>
      <c r="AFQ229" s="33"/>
      <c r="AFR229" s="33"/>
      <c r="AFS229" s="33"/>
      <c r="AFT229" s="33"/>
      <c r="AFU229" s="33"/>
      <c r="AFV229" s="33"/>
      <c r="AFW229" s="33"/>
      <c r="AFX229" s="33"/>
      <c r="AFY229" s="33"/>
      <c r="AFZ229" s="33"/>
      <c r="AGA229" s="33"/>
      <c r="AGB229" s="33">
        <v>22566.34</v>
      </c>
      <c r="AGC229" s="33">
        <v>104037.46</v>
      </c>
      <c r="AGD229" s="33"/>
      <c r="AGE229" s="33">
        <v>86693.06</v>
      </c>
      <c r="AGF229" s="33"/>
      <c r="AGG229" s="33">
        <v>85199.67</v>
      </c>
      <c r="AGH229" s="33">
        <v>196333.2</v>
      </c>
      <c r="AGI229" s="33"/>
      <c r="AGJ229" s="33"/>
      <c r="AGK229" s="33">
        <v>76301.88</v>
      </c>
      <c r="AGL229" s="33">
        <v>44933.279999999999</v>
      </c>
      <c r="AGM229" s="33">
        <v>105661.41</v>
      </c>
      <c r="AGN229" s="33">
        <v>23099.94</v>
      </c>
      <c r="AGO229" s="33"/>
      <c r="AGP229" s="33">
        <v>59234.64</v>
      </c>
      <c r="AGQ229" s="33">
        <v>64600.08</v>
      </c>
      <c r="AGR229" s="33"/>
      <c r="AGS229" s="33"/>
      <c r="AGT229" s="33">
        <v>60748.44</v>
      </c>
      <c r="AGU229" s="33"/>
      <c r="AGV229" s="33"/>
      <c r="AGW229" s="33"/>
      <c r="AGX229" s="33"/>
      <c r="AGY229" s="33"/>
      <c r="AGZ229" s="33">
        <v>34899.980000000003</v>
      </c>
      <c r="AHA229" s="33">
        <v>132800</v>
      </c>
      <c r="AHB229" s="33"/>
      <c r="AHC229" s="33"/>
      <c r="AHD229" s="33"/>
      <c r="AHE229" s="33"/>
      <c r="AHF229" s="33"/>
      <c r="AHG229" s="33">
        <v>1506399.5</v>
      </c>
      <c r="AHH229" s="33"/>
      <c r="AHI229" s="33">
        <v>71209.94</v>
      </c>
      <c r="AHJ229" s="33"/>
      <c r="AHK229" s="33">
        <v>4000</v>
      </c>
      <c r="AHL229" s="33"/>
      <c r="AHM229" s="33"/>
      <c r="AHN229" s="33">
        <v>22234.02</v>
      </c>
      <c r="AHO229" s="33">
        <v>4983.3500000000004</v>
      </c>
      <c r="AHP229" s="33">
        <v>3800.02</v>
      </c>
      <c r="AHQ229" s="33"/>
      <c r="AHR229" s="33"/>
      <c r="AHS229" s="33">
        <v>261852.73</v>
      </c>
      <c r="AHT229" s="33"/>
      <c r="AHU229" s="33"/>
      <c r="AHV229" s="33">
        <v>19548.43</v>
      </c>
      <c r="AHW229" s="33"/>
      <c r="AHX229" s="33">
        <v>15666.72</v>
      </c>
      <c r="AHY229" s="33">
        <v>46166.64</v>
      </c>
      <c r="AHZ229" s="33"/>
      <c r="AIA229" s="33">
        <v>3548420.0100000007</v>
      </c>
      <c r="AIB229" s="33">
        <v>38313863.220000021</v>
      </c>
    </row>
    <row r="230" spans="1:912" x14ac:dyDescent="0.5">
      <c r="A230" s="50" t="s">
        <v>413</v>
      </c>
      <c r="B230" s="50" t="s">
        <v>482</v>
      </c>
      <c r="C230" s="50" t="s">
        <v>483</v>
      </c>
      <c r="D230" s="51">
        <v>13526048.49</v>
      </c>
      <c r="E230" s="51">
        <v>538527.21</v>
      </c>
      <c r="F230" s="51">
        <v>459965.94</v>
      </c>
      <c r="G230" s="51">
        <v>180911.29</v>
      </c>
      <c r="H230" s="51">
        <v>1962280.51</v>
      </c>
      <c r="I230" s="51">
        <v>468414.56</v>
      </c>
      <c r="J230" s="51">
        <v>768870.61</v>
      </c>
      <c r="K230" s="51">
        <v>910961.67</v>
      </c>
      <c r="L230" s="51">
        <v>679210.29</v>
      </c>
      <c r="M230" s="51">
        <v>311501.78000000003</v>
      </c>
      <c r="N230" s="51">
        <v>41300.639999999999</v>
      </c>
      <c r="O230" s="51">
        <v>143286.75</v>
      </c>
      <c r="P230" s="51">
        <v>153549.9</v>
      </c>
      <c r="Q230" s="51">
        <v>282902.39</v>
      </c>
      <c r="R230" s="51">
        <v>114291.58</v>
      </c>
      <c r="S230" s="51">
        <v>148943.87</v>
      </c>
      <c r="T230" s="51">
        <v>394192.94</v>
      </c>
      <c r="U230" s="51">
        <v>236260.3</v>
      </c>
      <c r="V230" s="51"/>
      <c r="W230" s="51">
        <v>863698.62</v>
      </c>
      <c r="X230" s="51">
        <v>67257</v>
      </c>
      <c r="Y230" s="51">
        <v>627143.54</v>
      </c>
      <c r="Z230" s="51">
        <v>42715.12</v>
      </c>
      <c r="AA230" s="51">
        <v>211399.9</v>
      </c>
      <c r="AB230" s="51">
        <v>24294.04</v>
      </c>
      <c r="AC230" s="51">
        <v>357348.09</v>
      </c>
      <c r="AD230" s="51">
        <v>1034979.83</v>
      </c>
      <c r="AE230" s="51">
        <v>93674.79</v>
      </c>
      <c r="AF230" s="51">
        <v>1637705.94</v>
      </c>
      <c r="AG230" s="51">
        <v>179060.43</v>
      </c>
      <c r="AH230" s="51">
        <v>866884.7</v>
      </c>
      <c r="AI230" s="51">
        <v>1614608.69</v>
      </c>
      <c r="AJ230" s="51">
        <v>338331.95</v>
      </c>
      <c r="AK230" s="51">
        <v>146885.95000000001</v>
      </c>
      <c r="AL230" s="51">
        <v>300464.88</v>
      </c>
      <c r="AM230" s="51">
        <v>222883.07</v>
      </c>
      <c r="AN230" s="51">
        <v>311512.05</v>
      </c>
      <c r="AO230" s="51">
        <v>570511.97</v>
      </c>
      <c r="AP230" s="51">
        <v>231595.58</v>
      </c>
      <c r="AQ230" s="51">
        <v>180841.54</v>
      </c>
      <c r="AR230" s="51">
        <v>262318.3</v>
      </c>
      <c r="AS230" s="51">
        <v>4431.42</v>
      </c>
      <c r="AT230" s="51">
        <v>2968673.78</v>
      </c>
      <c r="AU230" s="51">
        <v>109048.78</v>
      </c>
      <c r="AV230" s="51">
        <v>49334.879999999997</v>
      </c>
      <c r="AW230" s="51">
        <v>178181.28</v>
      </c>
      <c r="AX230" s="51">
        <v>84033.34</v>
      </c>
      <c r="AY230" s="51">
        <v>477217.07</v>
      </c>
      <c r="AZ230" s="51">
        <v>84856.1</v>
      </c>
      <c r="BA230" s="51">
        <v>134064.63</v>
      </c>
      <c r="BB230" s="51">
        <v>224205.56</v>
      </c>
      <c r="BC230" s="51">
        <v>29660.07</v>
      </c>
      <c r="BD230" s="51">
        <v>152159.65</v>
      </c>
      <c r="BE230" s="51">
        <v>33621.61</v>
      </c>
      <c r="BF230" s="51">
        <v>248431.44</v>
      </c>
      <c r="BG230" s="51">
        <v>50055.33</v>
      </c>
      <c r="BH230" s="51"/>
      <c r="BI230" s="51">
        <v>279209.75</v>
      </c>
      <c r="BJ230" s="51">
        <v>333220.06</v>
      </c>
      <c r="BK230" s="51">
        <v>429116.72</v>
      </c>
      <c r="BL230" s="51">
        <v>243043</v>
      </c>
      <c r="BM230" s="51">
        <v>454330.15</v>
      </c>
      <c r="BN230" s="51">
        <v>579176.5</v>
      </c>
      <c r="BO230" s="51">
        <v>186641.64</v>
      </c>
      <c r="BP230" s="51">
        <v>28532.17</v>
      </c>
      <c r="BQ230" s="51">
        <v>2176.64</v>
      </c>
      <c r="BR230" s="51">
        <v>2101531.5</v>
      </c>
      <c r="BS230" s="51">
        <v>476620.99</v>
      </c>
      <c r="BT230" s="51">
        <v>318155.8</v>
      </c>
      <c r="BU230" s="51">
        <v>191857.25</v>
      </c>
      <c r="BV230" s="51">
        <v>285215.51</v>
      </c>
      <c r="BW230" s="51">
        <v>278289.15000000002</v>
      </c>
      <c r="BX230" s="51">
        <v>223504.26</v>
      </c>
      <c r="BY230" s="51">
        <v>776437.33</v>
      </c>
      <c r="BZ230" s="51">
        <v>231414.72</v>
      </c>
      <c r="CA230" s="51">
        <v>88965.66</v>
      </c>
      <c r="CB230" s="51">
        <v>322279.06</v>
      </c>
      <c r="CC230" s="51">
        <v>848666.12</v>
      </c>
      <c r="CD230" s="51">
        <v>212484</v>
      </c>
      <c r="CE230" s="51">
        <v>141005.07999999999</v>
      </c>
      <c r="CF230" s="51">
        <v>112701.05</v>
      </c>
      <c r="CG230" s="51">
        <v>3927057.08</v>
      </c>
      <c r="CH230" s="51">
        <v>448923.94</v>
      </c>
      <c r="CI230" s="51">
        <v>1431304.83</v>
      </c>
      <c r="CJ230" s="51">
        <v>237367.48</v>
      </c>
      <c r="CK230" s="51">
        <v>359095.53</v>
      </c>
      <c r="CL230" s="51">
        <v>363842.69</v>
      </c>
      <c r="CM230" s="51">
        <v>244473.60000000001</v>
      </c>
      <c r="CN230" s="51">
        <v>726888.62</v>
      </c>
      <c r="CO230" s="51">
        <v>130129.23</v>
      </c>
      <c r="CP230" s="51">
        <v>1635499.76</v>
      </c>
      <c r="CQ230" s="51">
        <v>303542.13</v>
      </c>
      <c r="CR230" s="51">
        <v>438968.83</v>
      </c>
      <c r="CS230" s="51">
        <v>250474.01</v>
      </c>
      <c r="CT230" s="51">
        <v>3042824.65</v>
      </c>
      <c r="CU230" s="51">
        <v>20036</v>
      </c>
      <c r="CV230" s="51">
        <v>206401.43</v>
      </c>
      <c r="CW230" s="51">
        <v>538482.78</v>
      </c>
      <c r="CX230" s="51">
        <v>202229.96</v>
      </c>
      <c r="CY230" s="51">
        <v>2444.44</v>
      </c>
      <c r="CZ230" s="51">
        <v>183856.42</v>
      </c>
      <c r="DA230" s="51">
        <v>110812.27</v>
      </c>
      <c r="DB230" s="51">
        <v>60284741.42999997</v>
      </c>
      <c r="DC230" s="51">
        <v>1843848.74</v>
      </c>
      <c r="DD230" s="51">
        <v>2916701.23</v>
      </c>
      <c r="DE230" s="51">
        <v>310925.02</v>
      </c>
      <c r="DF230" s="51">
        <v>82097.710000000006</v>
      </c>
      <c r="DG230" s="51">
        <v>887383.62</v>
      </c>
      <c r="DH230" s="51">
        <v>374493.57</v>
      </c>
      <c r="DI230" s="51">
        <v>979505.4</v>
      </c>
      <c r="DJ230" s="51">
        <v>157678.62</v>
      </c>
      <c r="DK230" s="51">
        <v>239479.96</v>
      </c>
      <c r="DL230" s="51">
        <v>7850567.1299999999</v>
      </c>
      <c r="DM230" s="51">
        <v>334653.21000000002</v>
      </c>
      <c r="DN230" s="51">
        <v>1101667.47</v>
      </c>
      <c r="DO230" s="51">
        <v>429567.53</v>
      </c>
      <c r="DP230" s="51">
        <v>312177.90999999997</v>
      </c>
      <c r="DQ230" s="51">
        <v>514012.76</v>
      </c>
      <c r="DR230" s="51">
        <v>1171922.3</v>
      </c>
      <c r="DS230" s="51">
        <v>358798.02</v>
      </c>
      <c r="DT230" s="51">
        <v>1695277.26</v>
      </c>
      <c r="DU230" s="51">
        <v>3979186.32</v>
      </c>
      <c r="DV230" s="51">
        <v>705419.41</v>
      </c>
      <c r="DW230" s="51">
        <v>647715.82999999996</v>
      </c>
      <c r="DX230" s="51">
        <v>1325401.3400000001</v>
      </c>
      <c r="DY230" s="51">
        <v>165709.76999999999</v>
      </c>
      <c r="DZ230" s="51">
        <v>188518.55</v>
      </c>
      <c r="EA230" s="51">
        <v>524490.46</v>
      </c>
      <c r="EB230" s="51">
        <v>148154.26999999999</v>
      </c>
      <c r="EC230" s="51">
        <v>424371.6</v>
      </c>
      <c r="ED230" s="51">
        <v>141437.99</v>
      </c>
      <c r="EE230" s="51">
        <v>352495.46</v>
      </c>
      <c r="EF230" s="51">
        <v>3469123.54</v>
      </c>
      <c r="EG230" s="51">
        <v>3651289.51</v>
      </c>
      <c r="EH230" s="51">
        <v>399632.49</v>
      </c>
      <c r="EI230" s="51">
        <v>262915.14</v>
      </c>
      <c r="EJ230" s="51">
        <v>221023.14</v>
      </c>
      <c r="EK230" s="51">
        <v>329348.74</v>
      </c>
      <c r="EL230" s="51">
        <v>818073.38</v>
      </c>
      <c r="EM230" s="51">
        <v>268645.65999999997</v>
      </c>
      <c r="EN230" s="51">
        <v>219618.19</v>
      </c>
      <c r="EO230" s="51">
        <v>3408948.61</v>
      </c>
      <c r="EP230" s="51">
        <v>701095.84</v>
      </c>
      <c r="EQ230" s="51">
        <v>230193.89</v>
      </c>
      <c r="ER230" s="51">
        <v>395140.22</v>
      </c>
      <c r="ES230" s="51">
        <v>190855.18</v>
      </c>
      <c r="ET230" s="51">
        <v>100234.33</v>
      </c>
      <c r="EU230" s="51">
        <v>317004.05</v>
      </c>
      <c r="EV230" s="51">
        <v>840412.01</v>
      </c>
      <c r="EW230" s="51">
        <v>222601.89</v>
      </c>
      <c r="EX230" s="51">
        <v>46209814.270000003</v>
      </c>
      <c r="EY230" s="51">
        <v>3915110.59</v>
      </c>
      <c r="EZ230" s="51">
        <v>216376.14</v>
      </c>
      <c r="FA230" s="51">
        <v>324801.34999999998</v>
      </c>
      <c r="FB230" s="51">
        <v>783528.55</v>
      </c>
      <c r="FC230" s="51">
        <v>367052.07</v>
      </c>
      <c r="FD230" s="51">
        <v>560706.74</v>
      </c>
      <c r="FE230" s="51">
        <v>305120.40000000002</v>
      </c>
      <c r="FF230" s="51">
        <v>474316.48</v>
      </c>
      <c r="FG230" s="51">
        <v>294917.53999999998</v>
      </c>
      <c r="FH230" s="51">
        <v>246021.08</v>
      </c>
      <c r="FI230" s="51">
        <v>375343.41</v>
      </c>
      <c r="FJ230" s="51">
        <v>361549.47</v>
      </c>
      <c r="FK230" s="51">
        <v>580939.84</v>
      </c>
      <c r="FL230" s="51">
        <v>214225.78</v>
      </c>
      <c r="FM230" s="51">
        <v>337130.49</v>
      </c>
      <c r="FN230" s="51">
        <v>207458.79</v>
      </c>
      <c r="FO230" s="51">
        <v>83612.490000000005</v>
      </c>
      <c r="FP230" s="51">
        <v>159056.29999999999</v>
      </c>
      <c r="FQ230" s="51">
        <v>539341.1</v>
      </c>
      <c r="FR230" s="51">
        <v>237639</v>
      </c>
      <c r="FS230" s="51">
        <v>3028120.39</v>
      </c>
      <c r="FT230" s="51">
        <v>150496.87</v>
      </c>
      <c r="FU230" s="51">
        <v>325428.64</v>
      </c>
      <c r="FV230" s="51">
        <v>135942.39000000001</v>
      </c>
      <c r="FW230" s="51">
        <v>501818.22</v>
      </c>
      <c r="FX230" s="51">
        <v>531939.57999999996</v>
      </c>
      <c r="FY230" s="51">
        <v>1376914.67</v>
      </c>
      <c r="FZ230" s="51">
        <v>565875.06000000006</v>
      </c>
      <c r="GA230" s="51">
        <v>394148.19</v>
      </c>
      <c r="GB230" s="51">
        <v>492619.9</v>
      </c>
      <c r="GC230" s="51">
        <v>738495.99</v>
      </c>
      <c r="GD230" s="51">
        <v>334563.55</v>
      </c>
      <c r="GE230" s="51">
        <v>224221.66</v>
      </c>
      <c r="GF230" s="51">
        <v>123349.56</v>
      </c>
      <c r="GG230" s="51">
        <v>1816345.95</v>
      </c>
      <c r="GH230" s="51">
        <v>92296.98</v>
      </c>
      <c r="GI230" s="51">
        <v>124896.5</v>
      </c>
      <c r="GJ230" s="51">
        <v>482387.97</v>
      </c>
      <c r="GK230" s="51">
        <v>191769.18</v>
      </c>
      <c r="GL230" s="51">
        <v>634582.16</v>
      </c>
      <c r="GM230" s="51">
        <v>359356.14</v>
      </c>
      <c r="GN230" s="51">
        <v>223635.76</v>
      </c>
      <c r="GO230" s="51">
        <v>203238.1</v>
      </c>
      <c r="GP230" s="51">
        <v>205328.45</v>
      </c>
      <c r="GQ230" s="51">
        <v>257587.9</v>
      </c>
      <c r="GR230" s="51">
        <v>120032.85</v>
      </c>
      <c r="GS230" s="51">
        <v>1582294.56</v>
      </c>
      <c r="GT230" s="51">
        <v>1880163.36</v>
      </c>
      <c r="GU230" s="51">
        <v>532484.4</v>
      </c>
      <c r="GV230" s="51">
        <v>741515.72</v>
      </c>
      <c r="GW230" s="51">
        <v>124690.26</v>
      </c>
      <c r="GX230" s="51">
        <v>327759.8</v>
      </c>
      <c r="GY230" s="51">
        <v>530516.57999999996</v>
      </c>
      <c r="GZ230" s="51">
        <v>507173.68</v>
      </c>
      <c r="HA230" s="51">
        <v>30446238.579999994</v>
      </c>
      <c r="HB230" s="51">
        <v>2016754.55</v>
      </c>
      <c r="HC230" s="51">
        <v>215399.96</v>
      </c>
      <c r="HD230" s="51">
        <v>470721.77</v>
      </c>
      <c r="HE230" s="51">
        <v>344344.92</v>
      </c>
      <c r="HF230" s="51">
        <v>7679995.0700000003</v>
      </c>
      <c r="HG230" s="51">
        <v>380793.13</v>
      </c>
      <c r="HH230" s="51">
        <v>1528329.68</v>
      </c>
      <c r="HI230" s="51">
        <v>35739.89</v>
      </c>
      <c r="HJ230" s="51">
        <v>444989.17</v>
      </c>
      <c r="HK230" s="51">
        <v>227034.22</v>
      </c>
      <c r="HL230" s="51">
        <v>472888.39</v>
      </c>
      <c r="HM230" s="51">
        <v>2410810.3199999998</v>
      </c>
      <c r="HN230" s="51">
        <v>664781.48</v>
      </c>
      <c r="HO230" s="51">
        <v>1616467.86</v>
      </c>
      <c r="HP230" s="51">
        <v>462249.67</v>
      </c>
      <c r="HQ230" s="51">
        <v>212207.68</v>
      </c>
      <c r="HR230" s="51">
        <v>303671.65000000002</v>
      </c>
      <c r="HS230" s="51">
        <v>586343.25</v>
      </c>
      <c r="HT230" s="51">
        <v>179630.9</v>
      </c>
      <c r="HU230" s="51">
        <v>1865201.56</v>
      </c>
      <c r="HV230" s="51">
        <v>1326811.49</v>
      </c>
      <c r="HW230" s="51">
        <v>49999.92</v>
      </c>
      <c r="HX230" s="51">
        <v>39626.699999999997</v>
      </c>
      <c r="HY230" s="51">
        <v>230695.13</v>
      </c>
      <c r="HZ230" s="51">
        <v>182107.09</v>
      </c>
      <c r="IA230" s="51">
        <v>12368.88</v>
      </c>
      <c r="IB230" s="51">
        <v>142171.95000000001</v>
      </c>
      <c r="IC230" s="51">
        <v>299663.78999999998</v>
      </c>
      <c r="ID230" s="51">
        <v>293760.71999999997</v>
      </c>
      <c r="IE230" s="51">
        <v>154169.51999999999</v>
      </c>
      <c r="IF230" s="51">
        <v>661127.61</v>
      </c>
      <c r="IG230" s="51">
        <v>255979.18</v>
      </c>
      <c r="IH230" s="51">
        <v>210708.7</v>
      </c>
      <c r="II230" s="51">
        <v>143929.13</v>
      </c>
      <c r="IJ230" s="51">
        <v>239964.43</v>
      </c>
      <c r="IK230" s="51">
        <v>728333.07</v>
      </c>
      <c r="IL230" s="51">
        <v>100197.84</v>
      </c>
      <c r="IM230" s="51">
        <v>18449.82</v>
      </c>
      <c r="IN230" s="51">
        <v>172443.09</v>
      </c>
      <c r="IO230" s="51">
        <v>562435.71</v>
      </c>
      <c r="IP230" s="51">
        <v>239080.37</v>
      </c>
      <c r="IQ230" s="51">
        <v>461122.56</v>
      </c>
      <c r="IR230" s="51">
        <v>132041.45000000001</v>
      </c>
      <c r="IS230" s="51">
        <v>188998.09</v>
      </c>
      <c r="IT230" s="51">
        <v>175929.47</v>
      </c>
      <c r="IU230" s="51">
        <v>101886.06</v>
      </c>
      <c r="IV230" s="51">
        <v>2755823.82</v>
      </c>
      <c r="IW230" s="51">
        <v>1199176.8</v>
      </c>
      <c r="IX230" s="51">
        <v>333321.2</v>
      </c>
      <c r="IY230" s="51">
        <v>392342.66</v>
      </c>
      <c r="IZ230" s="51">
        <v>617746.41</v>
      </c>
      <c r="JA230" s="51">
        <v>134481.92000000001</v>
      </c>
      <c r="JB230" s="51">
        <v>144003.96</v>
      </c>
      <c r="JC230" s="51">
        <v>123623.24</v>
      </c>
      <c r="JD230" s="51">
        <v>344758.42</v>
      </c>
      <c r="JE230" s="51">
        <v>380339.67</v>
      </c>
      <c r="JF230" s="51">
        <v>450927.47</v>
      </c>
      <c r="JG230" s="51">
        <v>193683.89</v>
      </c>
      <c r="JH230" s="51">
        <v>461696.57</v>
      </c>
      <c r="JI230" s="51">
        <v>176152.93</v>
      </c>
      <c r="JJ230" s="51">
        <v>143682.97</v>
      </c>
      <c r="JK230" s="51">
        <v>126836.67</v>
      </c>
      <c r="JL230" s="51">
        <v>123649.60000000001</v>
      </c>
      <c r="JM230" s="51">
        <v>125005.68</v>
      </c>
      <c r="JN230" s="51">
        <v>1550085.57</v>
      </c>
      <c r="JO230" s="51">
        <v>129547.45</v>
      </c>
      <c r="JP230" s="51">
        <v>194411.9</v>
      </c>
      <c r="JQ230" s="51">
        <v>178291.79</v>
      </c>
      <c r="JR230" s="51">
        <v>116414.8</v>
      </c>
      <c r="JS230" s="51">
        <v>540603.11</v>
      </c>
      <c r="JT230" s="51">
        <v>156680.34</v>
      </c>
      <c r="JU230" s="51">
        <v>40335645.729999989</v>
      </c>
      <c r="JV230" s="51">
        <v>6275264.1799999997</v>
      </c>
      <c r="JW230" s="51">
        <v>112107.09</v>
      </c>
      <c r="JX230" s="51"/>
      <c r="JY230" s="51">
        <v>152041.24</v>
      </c>
      <c r="JZ230" s="51">
        <v>387455.05</v>
      </c>
      <c r="KA230" s="51">
        <v>292584.11</v>
      </c>
      <c r="KB230" s="51">
        <v>470123.55</v>
      </c>
      <c r="KC230" s="51">
        <v>1112333.53</v>
      </c>
      <c r="KD230" s="51">
        <v>272555.61</v>
      </c>
      <c r="KE230" s="51">
        <v>882462.14</v>
      </c>
      <c r="KF230" s="51">
        <v>168012.84</v>
      </c>
      <c r="KG230" s="51">
        <v>1543340.59</v>
      </c>
      <c r="KH230" s="51">
        <v>1038498.89</v>
      </c>
      <c r="KI230" s="51">
        <v>152041.53</v>
      </c>
      <c r="KJ230" s="51">
        <v>606532.38</v>
      </c>
      <c r="KK230" s="51">
        <v>6962406.29</v>
      </c>
      <c r="KL230" s="51">
        <v>440332.98</v>
      </c>
      <c r="KM230" s="51">
        <v>212585.46</v>
      </c>
      <c r="KN230" s="51">
        <v>476000.41</v>
      </c>
      <c r="KO230" s="51">
        <v>548600.37</v>
      </c>
      <c r="KP230" s="51">
        <v>477821.4</v>
      </c>
      <c r="KQ230" s="51">
        <v>1510800.41</v>
      </c>
      <c r="KR230" s="51">
        <v>295582.57</v>
      </c>
      <c r="KS230" s="51">
        <v>244490.58</v>
      </c>
      <c r="KT230" s="51">
        <v>1328515.23</v>
      </c>
      <c r="KU230" s="51">
        <v>428834.92</v>
      </c>
      <c r="KV230" s="51">
        <v>533954.85</v>
      </c>
      <c r="KW230" s="51">
        <v>1518897.07</v>
      </c>
      <c r="KX230" s="51">
        <v>370439.44</v>
      </c>
      <c r="KY230" s="51">
        <v>703028.54</v>
      </c>
      <c r="KZ230" s="51">
        <v>3468069.9</v>
      </c>
      <c r="LA230" s="51">
        <v>700678.76</v>
      </c>
      <c r="LB230" s="51">
        <v>2725184.62</v>
      </c>
      <c r="LC230" s="51">
        <v>445844.92</v>
      </c>
      <c r="LD230" s="51">
        <v>166885.71</v>
      </c>
      <c r="LE230" s="51">
        <v>665882.93000000005</v>
      </c>
      <c r="LF230" s="51">
        <v>931308.21</v>
      </c>
      <c r="LG230" s="51">
        <v>291464.43</v>
      </c>
      <c r="LH230" s="51">
        <v>606603.57999999996</v>
      </c>
      <c r="LI230" s="51">
        <v>270466.03000000003</v>
      </c>
      <c r="LJ230" s="51">
        <v>2321604.52</v>
      </c>
      <c r="LK230" s="51">
        <v>557546.89</v>
      </c>
      <c r="LL230" s="51">
        <v>1922659.29</v>
      </c>
      <c r="LM230" s="51">
        <v>582276.19999999995</v>
      </c>
      <c r="LN230" s="51">
        <v>1462654.15</v>
      </c>
      <c r="LO230" s="51">
        <v>410683.08</v>
      </c>
      <c r="LP230" s="51">
        <v>56157.46</v>
      </c>
      <c r="LQ230" s="51">
        <v>494834.41</v>
      </c>
      <c r="LR230" s="51">
        <v>434851.96</v>
      </c>
      <c r="LS230" s="51">
        <v>339603</v>
      </c>
      <c r="LT230" s="51">
        <v>223125.42</v>
      </c>
      <c r="LU230" s="51">
        <v>3156792.6</v>
      </c>
      <c r="LV230" s="51">
        <v>28071.21</v>
      </c>
      <c r="LW230" s="51">
        <v>435579.01</v>
      </c>
      <c r="LX230" s="51">
        <v>1341000</v>
      </c>
      <c r="LY230" s="51">
        <v>1034000</v>
      </c>
      <c r="LZ230" s="51">
        <v>1232386.18</v>
      </c>
      <c r="MA230" s="51">
        <v>869712.8</v>
      </c>
      <c r="MB230" s="51">
        <v>606424.12</v>
      </c>
      <c r="MC230" s="51">
        <v>359556.33</v>
      </c>
      <c r="MD230" s="51">
        <v>530344.29</v>
      </c>
      <c r="ME230" s="51">
        <v>106000</v>
      </c>
      <c r="MF230" s="51">
        <v>494491.29</v>
      </c>
      <c r="MG230" s="51">
        <v>591784.07999999996</v>
      </c>
      <c r="MH230" s="51">
        <v>657725.72</v>
      </c>
      <c r="MI230" s="51">
        <v>324305.65000000002</v>
      </c>
      <c r="MJ230" s="51">
        <v>60364201.999999993</v>
      </c>
      <c r="MK230" s="51">
        <v>5417499.9699999997</v>
      </c>
      <c r="ML230" s="51">
        <v>352719.42</v>
      </c>
      <c r="MM230" s="51">
        <v>173464.24</v>
      </c>
      <c r="MN230" s="51">
        <v>288233.87</v>
      </c>
      <c r="MO230" s="51">
        <v>415540.83</v>
      </c>
      <c r="MP230" s="51">
        <v>316411.77</v>
      </c>
      <c r="MQ230" s="51">
        <v>302555.89</v>
      </c>
      <c r="MR230" s="51">
        <v>300572.32</v>
      </c>
      <c r="MS230" s="51">
        <v>126917.11</v>
      </c>
      <c r="MT230" s="51">
        <v>238379.45</v>
      </c>
      <c r="MU230" s="51">
        <v>145061.63</v>
      </c>
      <c r="MV230" s="51">
        <v>169123.56</v>
      </c>
      <c r="MW230" s="51">
        <v>2303968.85</v>
      </c>
      <c r="MX230" s="51">
        <v>419230.01</v>
      </c>
      <c r="MY230" s="51">
        <v>579611.71</v>
      </c>
      <c r="MZ230" s="51">
        <v>349145.29</v>
      </c>
      <c r="NA230" s="51">
        <v>74809.8</v>
      </c>
      <c r="NB230" s="51">
        <v>488332.89</v>
      </c>
      <c r="NC230" s="51">
        <v>766003.10900000005</v>
      </c>
      <c r="ND230" s="51">
        <v>629872.4</v>
      </c>
      <c r="NE230" s="51">
        <v>816880.16</v>
      </c>
      <c r="NF230" s="51">
        <v>187089.92000000001</v>
      </c>
      <c r="NG230" s="51">
        <v>270974.57</v>
      </c>
      <c r="NH230" s="51">
        <v>10171235.02</v>
      </c>
      <c r="NI230" s="51">
        <v>2061977.43</v>
      </c>
      <c r="NJ230" s="51">
        <v>835577.94</v>
      </c>
      <c r="NK230" s="51">
        <v>6217343.7199999997</v>
      </c>
      <c r="NL230" s="51">
        <v>0</v>
      </c>
      <c r="NM230" s="51">
        <v>806383.74</v>
      </c>
      <c r="NN230" s="51">
        <v>2183149.35</v>
      </c>
      <c r="NO230" s="51">
        <v>2762404.93</v>
      </c>
      <c r="NP230" s="51">
        <v>104601.26</v>
      </c>
      <c r="NQ230" s="51">
        <v>140402.5399</v>
      </c>
      <c r="NR230" s="51">
        <v>187517.18</v>
      </c>
      <c r="NS230" s="51">
        <v>968667.68</v>
      </c>
      <c r="NT230" s="51"/>
      <c r="NU230" s="51">
        <v>183858.48</v>
      </c>
      <c r="NV230" s="51">
        <v>389008.68</v>
      </c>
      <c r="NW230" s="51">
        <v>337758.7</v>
      </c>
      <c r="NX230" s="51">
        <v>88157.35</v>
      </c>
      <c r="NY230" s="51">
        <v>83699.22</v>
      </c>
      <c r="NZ230" s="51">
        <v>94959.63</v>
      </c>
      <c r="OA230" s="51">
        <v>3962137.52</v>
      </c>
      <c r="OB230" s="51">
        <v>1234813.98</v>
      </c>
      <c r="OC230" s="51">
        <v>319148.2</v>
      </c>
      <c r="OD230" s="51">
        <v>138200.45000000001</v>
      </c>
      <c r="OE230" s="51">
        <v>706796.68</v>
      </c>
      <c r="OF230" s="51">
        <v>338009.8</v>
      </c>
      <c r="OG230" s="51">
        <v>211907.31</v>
      </c>
      <c r="OH230" s="51">
        <v>9344691.4499999993</v>
      </c>
      <c r="OI230" s="51">
        <v>438688.22</v>
      </c>
      <c r="OJ230" s="51">
        <v>193180.64</v>
      </c>
      <c r="OK230" s="51">
        <v>3576652.22</v>
      </c>
      <c r="OL230" s="51">
        <v>46747.82</v>
      </c>
      <c r="OM230" s="51">
        <v>65958.880000000005</v>
      </c>
      <c r="ON230" s="51">
        <v>131486.65</v>
      </c>
      <c r="OO230" s="51">
        <v>38488.68</v>
      </c>
      <c r="OP230" s="51">
        <v>120292.44</v>
      </c>
      <c r="OQ230" s="51">
        <v>2684334.3199999998</v>
      </c>
      <c r="OR230" s="51">
        <v>2290555.4900000002</v>
      </c>
      <c r="OS230" s="51">
        <v>1399397.67</v>
      </c>
      <c r="OT230" s="51">
        <v>592859</v>
      </c>
      <c r="OU230" s="51">
        <v>790293.99</v>
      </c>
      <c r="OV230" s="51">
        <v>143431.66</v>
      </c>
      <c r="OW230" s="51">
        <v>3313385.76</v>
      </c>
      <c r="OX230" s="51">
        <v>222707.14</v>
      </c>
      <c r="OY230" s="51">
        <v>538336.62</v>
      </c>
      <c r="OZ230" s="51">
        <v>479610.14</v>
      </c>
      <c r="PA230" s="51">
        <v>650349.75</v>
      </c>
      <c r="PB230" s="51">
        <v>169339.75</v>
      </c>
      <c r="PC230" s="51">
        <v>252969.75</v>
      </c>
      <c r="PD230" s="51">
        <v>273219.55</v>
      </c>
      <c r="PE230" s="51">
        <v>811888.56</v>
      </c>
      <c r="PF230" s="51">
        <v>78228981.708900005</v>
      </c>
      <c r="PG230" s="33">
        <v>3849308.34</v>
      </c>
      <c r="PH230" s="33">
        <v>122923.78</v>
      </c>
      <c r="PI230" s="33">
        <v>177922.45</v>
      </c>
      <c r="PJ230" s="33">
        <v>87554.18</v>
      </c>
      <c r="PK230" s="33">
        <v>463977.22</v>
      </c>
      <c r="PL230" s="33">
        <v>1043956.04</v>
      </c>
      <c r="PM230" s="33"/>
      <c r="PN230" s="33">
        <v>141936.88</v>
      </c>
      <c r="PO230" s="33">
        <v>496755.16</v>
      </c>
      <c r="PP230" s="33">
        <v>590543.75</v>
      </c>
      <c r="PQ230" s="33">
        <v>256908.32</v>
      </c>
      <c r="PR230" s="33">
        <v>838456.87</v>
      </c>
      <c r="PS230" s="33">
        <v>155076.42000000001</v>
      </c>
      <c r="PT230" s="33">
        <v>560027.9</v>
      </c>
      <c r="PU230" s="33">
        <v>420490.72</v>
      </c>
      <c r="PV230" s="33">
        <v>153567.46</v>
      </c>
      <c r="PW230" s="33">
        <v>115479.79</v>
      </c>
      <c r="PX230" s="33">
        <v>211373.8</v>
      </c>
      <c r="PY230" s="33">
        <v>4790397.78</v>
      </c>
      <c r="PZ230" s="33">
        <v>249025.06</v>
      </c>
      <c r="QA230" s="33">
        <v>270627.59999999998</v>
      </c>
      <c r="QB230" s="33">
        <v>946690.95</v>
      </c>
      <c r="QC230" s="33">
        <v>9459577.5700000003</v>
      </c>
      <c r="QD230" s="33">
        <v>91944.51</v>
      </c>
      <c r="QE230" s="33">
        <v>654699</v>
      </c>
      <c r="QF230" s="33">
        <v>140787.23000000001</v>
      </c>
      <c r="QG230" s="33">
        <v>377413.26</v>
      </c>
      <c r="QH230" s="33">
        <v>257421.58</v>
      </c>
      <c r="QI230" s="33">
        <v>1039409.48</v>
      </c>
      <c r="QJ230" s="33">
        <v>287582.01</v>
      </c>
      <c r="QK230" s="33">
        <v>285163.14</v>
      </c>
      <c r="QL230" s="33">
        <v>238162.71</v>
      </c>
      <c r="QM230" s="33">
        <v>422499.41</v>
      </c>
      <c r="QN230" s="33">
        <v>890850.86</v>
      </c>
      <c r="QO230" s="33">
        <v>129781.47</v>
      </c>
      <c r="QP230" s="33">
        <v>165263.67999999999</v>
      </c>
      <c r="QQ230" s="33">
        <v>144390.48000000001</v>
      </c>
      <c r="QR230" s="33">
        <v>886735</v>
      </c>
      <c r="QS230" s="33">
        <v>853211.34</v>
      </c>
      <c r="QT230" s="33">
        <v>216634.63</v>
      </c>
      <c r="QU230" s="33">
        <v>121951.22</v>
      </c>
      <c r="QV230" s="33">
        <v>147400.47</v>
      </c>
      <c r="QW230" s="33">
        <v>131389.49</v>
      </c>
      <c r="QX230" s="33">
        <v>69586.91</v>
      </c>
      <c r="QY230" s="33">
        <v>1265799.07</v>
      </c>
      <c r="QZ230" s="33">
        <v>259961.7</v>
      </c>
      <c r="RA230" s="33">
        <v>580676.06999999995</v>
      </c>
      <c r="RB230" s="33">
        <v>194271.72</v>
      </c>
      <c r="RC230" s="33">
        <v>318457.96999999997</v>
      </c>
      <c r="RD230" s="33">
        <v>708568.92</v>
      </c>
      <c r="RE230" s="33">
        <v>101013.1</v>
      </c>
      <c r="RF230" s="33">
        <v>421444.3</v>
      </c>
      <c r="RG230" s="33">
        <v>566090.02</v>
      </c>
      <c r="RH230" s="33">
        <v>159706.47</v>
      </c>
      <c r="RI230" s="33">
        <v>611812.17000000004</v>
      </c>
      <c r="RJ230" s="33">
        <v>151707.26999999999</v>
      </c>
      <c r="RK230" s="33">
        <v>275419.76</v>
      </c>
      <c r="RL230" s="33">
        <v>7548996.0199999996</v>
      </c>
      <c r="RM230" s="33">
        <v>729293</v>
      </c>
      <c r="RN230" s="33">
        <v>129452.52</v>
      </c>
      <c r="RO230" s="33">
        <v>977457.9</v>
      </c>
      <c r="RP230" s="33">
        <v>424541.23</v>
      </c>
      <c r="RQ230" s="33">
        <v>637407.04</v>
      </c>
      <c r="RR230" s="33">
        <v>2421317.0499999998</v>
      </c>
      <c r="RS230" s="33">
        <v>390469.93</v>
      </c>
      <c r="RT230" s="33">
        <v>494348.37</v>
      </c>
      <c r="RU230" s="33">
        <v>1250448.79</v>
      </c>
      <c r="RV230" s="33">
        <v>589263.96</v>
      </c>
      <c r="RW230" s="33">
        <v>455144.68</v>
      </c>
      <c r="RX230" s="33">
        <v>234583.05</v>
      </c>
      <c r="RY230" s="33">
        <v>151791.97</v>
      </c>
      <c r="RZ230" s="33">
        <v>135158.94</v>
      </c>
      <c r="SA230" s="33">
        <v>232385.57</v>
      </c>
      <c r="SB230" s="33">
        <v>523789.59</v>
      </c>
      <c r="SC230" s="33">
        <v>322000.84000000003</v>
      </c>
      <c r="SD230" s="33">
        <v>139335.60999999999</v>
      </c>
      <c r="SE230" s="33">
        <v>89433.8</v>
      </c>
      <c r="SF230" s="33">
        <v>56446404.319999993</v>
      </c>
      <c r="SG230" s="33">
        <v>1865430.94</v>
      </c>
      <c r="SH230" s="33">
        <v>253369.65</v>
      </c>
      <c r="SI230" s="33">
        <v>234967.92</v>
      </c>
      <c r="SJ230" s="33">
        <v>134210.81</v>
      </c>
      <c r="SK230" s="33">
        <v>214595.31</v>
      </c>
      <c r="SL230" s="33">
        <v>134478.35999999999</v>
      </c>
      <c r="SM230" s="33">
        <v>95306.15</v>
      </c>
      <c r="SN230" s="33">
        <v>787677.12</v>
      </c>
      <c r="SO230" s="33">
        <v>47131.93</v>
      </c>
      <c r="SP230" s="33">
        <v>99936.2</v>
      </c>
      <c r="SQ230" s="33">
        <v>271403.27</v>
      </c>
      <c r="SR230" s="33">
        <v>104587.5</v>
      </c>
      <c r="SS230" s="33">
        <v>1003641.72</v>
      </c>
      <c r="ST230" s="33">
        <v>504201.31</v>
      </c>
      <c r="SU230" s="33">
        <v>610448.66</v>
      </c>
      <c r="SV230" s="33">
        <v>102781.4</v>
      </c>
      <c r="SW230" s="33">
        <v>471692.89</v>
      </c>
      <c r="SX230" s="33">
        <v>363052.66</v>
      </c>
      <c r="SY230" s="33">
        <v>271521.75</v>
      </c>
      <c r="SZ230" s="33">
        <v>74421.83</v>
      </c>
      <c r="TA230" s="33">
        <v>2277936.64</v>
      </c>
      <c r="TB230" s="33">
        <v>278262.61</v>
      </c>
      <c r="TC230" s="33">
        <v>857986.08</v>
      </c>
      <c r="TD230" s="33">
        <v>432546.34</v>
      </c>
      <c r="TE230" s="33">
        <v>63413.37</v>
      </c>
      <c r="TF230" s="33">
        <v>111132.73</v>
      </c>
      <c r="TG230" s="33">
        <v>447940.78</v>
      </c>
      <c r="TH230" s="33">
        <v>1220332.8700000001</v>
      </c>
      <c r="TI230" s="33">
        <v>230523.19</v>
      </c>
      <c r="TJ230" s="33">
        <v>223724.79999999999</v>
      </c>
      <c r="TK230" s="33">
        <v>240818.34</v>
      </c>
      <c r="TL230" s="33">
        <v>448666.74</v>
      </c>
      <c r="TM230" s="33">
        <v>274785.02</v>
      </c>
      <c r="TN230" s="33">
        <v>172169.15</v>
      </c>
      <c r="TO230" s="33">
        <v>2210220.7400000002</v>
      </c>
      <c r="TP230" s="33">
        <v>249647.06</v>
      </c>
      <c r="TQ230" s="33">
        <v>134859.91</v>
      </c>
      <c r="TR230" s="33">
        <v>225395.4</v>
      </c>
      <c r="TS230" s="33">
        <v>213564.65</v>
      </c>
      <c r="TT230" s="33">
        <v>317894.69</v>
      </c>
      <c r="TU230" s="33">
        <v>105308.23</v>
      </c>
      <c r="TV230" s="33">
        <v>2605099.66</v>
      </c>
      <c r="TW230" s="33">
        <v>349921.62</v>
      </c>
      <c r="TX230" s="33">
        <v>1150333.8400000001</v>
      </c>
      <c r="TY230" s="33">
        <v>1021901.28</v>
      </c>
      <c r="TZ230" s="33">
        <v>224538.18</v>
      </c>
      <c r="UA230" s="33">
        <v>126190.32</v>
      </c>
      <c r="UB230" s="33">
        <v>89068.3</v>
      </c>
      <c r="UC230" s="33">
        <v>268388.38</v>
      </c>
      <c r="UD230" s="33">
        <v>240552.03</v>
      </c>
      <c r="UE230" s="33">
        <v>923225.96</v>
      </c>
      <c r="UF230" s="33">
        <v>139069.91</v>
      </c>
      <c r="UG230" s="33">
        <v>728434.87</v>
      </c>
      <c r="UH230" s="33">
        <v>672741.9</v>
      </c>
      <c r="UI230" s="33">
        <v>148920.79999999999</v>
      </c>
      <c r="UJ230" s="33">
        <v>270852.92</v>
      </c>
      <c r="UK230" s="33">
        <v>2838546.44</v>
      </c>
      <c r="UL230" s="33">
        <v>249458.58</v>
      </c>
      <c r="UM230" s="33">
        <v>171146</v>
      </c>
      <c r="UN230" s="33">
        <v>529476.32999999996</v>
      </c>
      <c r="UO230" s="33">
        <v>300658.25</v>
      </c>
      <c r="UP230" s="33">
        <v>1714835.9</v>
      </c>
      <c r="UQ230" s="33">
        <v>544042.05000000005</v>
      </c>
      <c r="UR230" s="33">
        <v>380281.44</v>
      </c>
      <c r="US230" s="33">
        <v>905864.82</v>
      </c>
      <c r="UT230" s="33">
        <v>761770.19</v>
      </c>
      <c r="UU230" s="33">
        <v>536363.06999999995</v>
      </c>
      <c r="UV230" s="33">
        <v>6000571.9000000004</v>
      </c>
      <c r="UW230" s="33">
        <v>560230.43000000005</v>
      </c>
      <c r="UX230" s="33">
        <v>278421.99</v>
      </c>
      <c r="UY230" s="33">
        <v>655637.4</v>
      </c>
      <c r="UZ230" s="33">
        <v>781513.56</v>
      </c>
      <c r="VA230" s="33">
        <v>211090.26</v>
      </c>
      <c r="VB230" s="33">
        <v>605188.39</v>
      </c>
      <c r="VC230" s="33">
        <v>161101.26</v>
      </c>
      <c r="VD230" s="33">
        <v>249319.41</v>
      </c>
      <c r="VE230" s="33">
        <v>50723.05</v>
      </c>
      <c r="VF230" s="33">
        <v>326877.68</v>
      </c>
      <c r="VG230" s="33">
        <v>387832.9</v>
      </c>
      <c r="VH230" s="33">
        <v>329420.75</v>
      </c>
      <c r="VI230" s="33">
        <v>484786.42</v>
      </c>
      <c r="VJ230" s="33">
        <v>131253.39000000001</v>
      </c>
      <c r="VK230" s="33">
        <v>204511.51</v>
      </c>
      <c r="VL230" s="33">
        <v>226614.97</v>
      </c>
      <c r="VM230" s="33">
        <v>140233.22</v>
      </c>
      <c r="VN230" s="33">
        <v>1012011.7</v>
      </c>
      <c r="VO230" s="33">
        <v>289459.3</v>
      </c>
      <c r="VP230" s="33">
        <v>396138.04</v>
      </c>
      <c r="VQ230" s="33">
        <v>49756607.289999977</v>
      </c>
      <c r="VR230" s="33">
        <v>79483.08</v>
      </c>
      <c r="VS230" s="33">
        <v>3813979.35</v>
      </c>
      <c r="VT230" s="33">
        <v>335127.78999999998</v>
      </c>
      <c r="VU230" s="33">
        <v>370763.57</v>
      </c>
      <c r="VV230" s="33">
        <v>1575739.44</v>
      </c>
      <c r="VW230" s="33">
        <v>231547.44</v>
      </c>
      <c r="VX230" s="33">
        <v>332626.78000000003</v>
      </c>
      <c r="VY230" s="33">
        <v>536294.59</v>
      </c>
      <c r="VZ230" s="33">
        <v>126535.24</v>
      </c>
      <c r="WA230" s="33">
        <v>1088441.1599999999</v>
      </c>
      <c r="WB230" s="33">
        <v>448350.44</v>
      </c>
      <c r="WC230" s="33">
        <v>484295.24</v>
      </c>
      <c r="WD230" s="33">
        <v>974724</v>
      </c>
      <c r="WE230" s="33">
        <v>203568.57</v>
      </c>
      <c r="WF230" s="33">
        <v>264871.76</v>
      </c>
      <c r="WG230" s="33">
        <v>103593.46</v>
      </c>
      <c r="WH230" s="33">
        <v>12646396.449999999</v>
      </c>
      <c r="WI230" s="33">
        <v>1848905.46</v>
      </c>
      <c r="WJ230" s="33">
        <v>715053.17</v>
      </c>
      <c r="WK230" s="33">
        <v>41410.47</v>
      </c>
      <c r="WL230" s="33">
        <v>414017.36</v>
      </c>
      <c r="WM230" s="33">
        <v>726138.15</v>
      </c>
      <c r="WN230" s="33">
        <v>230691.28</v>
      </c>
      <c r="WO230" s="33">
        <v>1140253.24</v>
      </c>
      <c r="WP230" s="33">
        <v>658106.34</v>
      </c>
      <c r="WQ230" s="33">
        <v>266882.82</v>
      </c>
      <c r="WR230" s="33">
        <v>182218.84</v>
      </c>
      <c r="WS230" s="33">
        <v>4137966.71</v>
      </c>
      <c r="WT230" s="33">
        <v>195510</v>
      </c>
      <c r="WU230" s="33">
        <v>60263.360000000001</v>
      </c>
      <c r="WV230" s="33">
        <v>534104.87</v>
      </c>
      <c r="WW230" s="33">
        <v>434774.05</v>
      </c>
      <c r="WX230" s="33">
        <v>368458.23</v>
      </c>
      <c r="WY230" s="33">
        <v>1150174.33</v>
      </c>
      <c r="WZ230" s="33">
        <v>491429.45</v>
      </c>
      <c r="XA230" s="33">
        <v>1384645.63</v>
      </c>
      <c r="XB230" s="33">
        <v>4749004.5600000005</v>
      </c>
      <c r="XC230" s="33">
        <v>384008.87</v>
      </c>
      <c r="XD230" s="33">
        <v>293681.52</v>
      </c>
      <c r="XE230" s="33"/>
      <c r="XF230" s="33">
        <v>649434.68000000005</v>
      </c>
      <c r="XG230" s="33">
        <v>144316.99</v>
      </c>
      <c r="XH230" s="33">
        <v>468954.92</v>
      </c>
      <c r="XI230" s="33">
        <v>425496.48</v>
      </c>
      <c r="XJ230" s="33">
        <v>1147399.3600000001</v>
      </c>
      <c r="XK230" s="33">
        <v>475042.9</v>
      </c>
      <c r="XL230" s="33">
        <v>233728.37</v>
      </c>
      <c r="XM230" s="33">
        <v>269359.11</v>
      </c>
      <c r="XN230" s="33">
        <v>179483.39</v>
      </c>
      <c r="XO230" s="33">
        <v>3596258.92</v>
      </c>
      <c r="XP230" s="33">
        <v>676870.07</v>
      </c>
      <c r="XQ230" s="33">
        <v>321969.40000000002</v>
      </c>
      <c r="XR230" s="33">
        <v>958996.64</v>
      </c>
      <c r="XS230" s="33">
        <v>296954.57</v>
      </c>
      <c r="XT230" s="33">
        <v>592556.18000000005</v>
      </c>
      <c r="XU230" s="33">
        <v>1131907</v>
      </c>
      <c r="XV230" s="33">
        <v>675264.61</v>
      </c>
      <c r="XW230" s="33">
        <v>277319.90000000002</v>
      </c>
      <c r="XX230" s="33">
        <v>1600187.67</v>
      </c>
      <c r="XY230" s="33">
        <v>800320.68</v>
      </c>
      <c r="XZ230" s="33">
        <v>196119.99</v>
      </c>
      <c r="YA230" s="33">
        <v>278457.28000000003</v>
      </c>
      <c r="YB230" s="33">
        <v>304572.55</v>
      </c>
      <c r="YC230" s="33">
        <v>373210.65</v>
      </c>
      <c r="YD230" s="33">
        <v>170685.2</v>
      </c>
      <c r="YE230" s="33">
        <v>180612.92</v>
      </c>
      <c r="YF230" s="33">
        <v>244425.68</v>
      </c>
      <c r="YG230" s="33">
        <v>100784.26</v>
      </c>
      <c r="YH230" s="33">
        <v>258324.63</v>
      </c>
      <c r="YI230" s="33">
        <v>157420.38</v>
      </c>
      <c r="YJ230" s="33">
        <v>532302.37</v>
      </c>
      <c r="YK230" s="33">
        <v>155196.29</v>
      </c>
      <c r="YL230" s="33">
        <v>1153275.5</v>
      </c>
      <c r="YM230" s="33">
        <v>777229.51</v>
      </c>
      <c r="YN230" s="33">
        <v>1116248.97</v>
      </c>
      <c r="YO230" s="33">
        <v>358318.63</v>
      </c>
      <c r="YP230" s="33">
        <v>7909972.04</v>
      </c>
      <c r="YQ230" s="33">
        <v>772877.35</v>
      </c>
      <c r="YR230" s="33">
        <v>529915.42000000004</v>
      </c>
      <c r="YS230" s="33">
        <v>195684.26</v>
      </c>
      <c r="YT230" s="33">
        <v>1328977.69</v>
      </c>
      <c r="YU230" s="33">
        <v>1258422.3899999999</v>
      </c>
      <c r="YV230" s="33">
        <v>701627.79</v>
      </c>
      <c r="YW230" s="33">
        <v>424581.49</v>
      </c>
      <c r="YX230" s="33">
        <v>236783.59</v>
      </c>
      <c r="YY230" s="33">
        <v>260172.97</v>
      </c>
      <c r="YZ230" s="33">
        <v>287952.02</v>
      </c>
      <c r="ZA230" s="33">
        <v>550257.48</v>
      </c>
      <c r="ZB230" s="33">
        <v>748982.16</v>
      </c>
      <c r="ZC230" s="33">
        <v>79979334.949999988</v>
      </c>
      <c r="ZD230" s="33">
        <v>451286.35</v>
      </c>
      <c r="ZE230" s="33">
        <v>548082.31000000006</v>
      </c>
      <c r="ZF230" s="33">
        <v>479579.33</v>
      </c>
      <c r="ZG230" s="33">
        <v>710739.68</v>
      </c>
      <c r="ZH230" s="33">
        <v>311813.61</v>
      </c>
      <c r="ZI230" s="33">
        <v>364435.9</v>
      </c>
      <c r="ZJ230" s="33">
        <v>39508.050000000003</v>
      </c>
      <c r="ZK230" s="33">
        <v>1039360</v>
      </c>
      <c r="ZL230" s="33">
        <v>198448.89</v>
      </c>
      <c r="ZM230" s="33">
        <v>336788.98</v>
      </c>
      <c r="ZN230" s="33">
        <v>904709.99</v>
      </c>
      <c r="ZO230" s="33">
        <v>238366.55</v>
      </c>
      <c r="ZP230" s="33">
        <v>106121.86</v>
      </c>
      <c r="ZQ230" s="33">
        <v>182071.83</v>
      </c>
      <c r="ZR230" s="33">
        <v>254583.34</v>
      </c>
      <c r="ZS230" s="33">
        <v>565481.89</v>
      </c>
      <c r="ZT230" s="33">
        <v>1566071.9</v>
      </c>
      <c r="ZU230" s="33">
        <v>299993.61</v>
      </c>
      <c r="ZV230" s="33">
        <v>1080616.75</v>
      </c>
      <c r="ZW230" s="33">
        <v>1367609.7</v>
      </c>
      <c r="ZX230" s="33">
        <v>965057.14</v>
      </c>
      <c r="ZY230" s="33">
        <v>245898.25</v>
      </c>
      <c r="ZZ230" s="33">
        <v>269032.67</v>
      </c>
      <c r="AAA230" s="33">
        <v>426347.84</v>
      </c>
      <c r="AAB230" s="33">
        <v>361712.86</v>
      </c>
      <c r="AAC230" s="33">
        <v>1059554.43</v>
      </c>
      <c r="AAD230" s="33">
        <v>242436.47</v>
      </c>
      <c r="AAE230" s="33">
        <v>817440.33</v>
      </c>
      <c r="AAF230" s="33">
        <v>217674</v>
      </c>
      <c r="AAG230" s="33">
        <v>361053</v>
      </c>
      <c r="AAH230" s="33">
        <v>212358.77</v>
      </c>
      <c r="AAI230" s="33">
        <v>399597.08</v>
      </c>
      <c r="AAJ230" s="33">
        <v>314483.03000000003</v>
      </c>
      <c r="AAK230" s="33">
        <v>962513.81</v>
      </c>
      <c r="AAL230" s="33">
        <v>404706.83</v>
      </c>
      <c r="AAM230" s="33">
        <v>633610.62</v>
      </c>
      <c r="AAN230" s="33">
        <v>164254.14000000001</v>
      </c>
      <c r="AAO230" s="33">
        <v>238209.34</v>
      </c>
      <c r="AAP230" s="33">
        <v>4782313.45</v>
      </c>
      <c r="AAQ230" s="33">
        <v>192319.99</v>
      </c>
      <c r="AAR230" s="33">
        <v>243084.84</v>
      </c>
      <c r="AAS230" s="33">
        <v>121305.48</v>
      </c>
      <c r="AAT230" s="33">
        <v>283307.52000000002</v>
      </c>
      <c r="AAU230" s="33">
        <v>744351.22</v>
      </c>
      <c r="AAV230" s="33">
        <v>193609.59</v>
      </c>
      <c r="AAW230" s="33">
        <v>1108853.3600000001</v>
      </c>
      <c r="AAX230" s="33">
        <v>1111393.58</v>
      </c>
      <c r="AAY230" s="33">
        <v>337433.95</v>
      </c>
      <c r="AAZ230" s="33">
        <v>567779.80000000005</v>
      </c>
      <c r="ABA230" s="33">
        <v>531781.02</v>
      </c>
      <c r="ABB230" s="33">
        <v>71658.37</v>
      </c>
      <c r="ABC230" s="33">
        <v>183984.16</v>
      </c>
      <c r="ABD230" s="33">
        <v>235440.02</v>
      </c>
      <c r="ABE230" s="33">
        <v>501144.32000000001</v>
      </c>
      <c r="ABF230" s="33">
        <v>532331.51</v>
      </c>
      <c r="ABG230" s="33">
        <v>348496.44</v>
      </c>
      <c r="ABH230" s="33">
        <v>891556.06</v>
      </c>
      <c r="ABI230" s="33">
        <v>931055.71</v>
      </c>
      <c r="ABJ230" s="33">
        <v>237920.84</v>
      </c>
      <c r="ABK230" s="33">
        <v>457979.81</v>
      </c>
      <c r="ABL230" s="33">
        <v>201164.67</v>
      </c>
      <c r="ABM230" s="33">
        <v>71306.259999999995</v>
      </c>
      <c r="ABN230" s="33">
        <v>226980.98</v>
      </c>
      <c r="ABO230" s="33">
        <v>195218.88</v>
      </c>
      <c r="ABP230" s="33">
        <v>1806899.99</v>
      </c>
      <c r="ABQ230" s="33">
        <v>1345859.86</v>
      </c>
      <c r="ABR230" s="33">
        <v>229306.94</v>
      </c>
      <c r="ABS230" s="33">
        <v>231267.42</v>
      </c>
      <c r="ABT230" s="33">
        <v>230570.27</v>
      </c>
      <c r="ABU230" s="33">
        <v>147633.65</v>
      </c>
      <c r="ABV230" s="33">
        <v>435065.29</v>
      </c>
      <c r="ABW230" s="33">
        <v>39071986.379999995</v>
      </c>
      <c r="ABX230" s="33">
        <v>2775149.8</v>
      </c>
      <c r="ABY230" s="33">
        <v>410371.89</v>
      </c>
      <c r="ABZ230" s="33">
        <v>483811.16</v>
      </c>
      <c r="ACA230" s="33">
        <v>838358.23</v>
      </c>
      <c r="ACB230" s="33">
        <v>728129.55</v>
      </c>
      <c r="ACC230" s="33">
        <v>155204.32999999999</v>
      </c>
      <c r="ACD230" s="33">
        <v>513060.22</v>
      </c>
      <c r="ACE230" s="33">
        <v>392367.46</v>
      </c>
      <c r="ACF230" s="33">
        <v>99688.41</v>
      </c>
      <c r="ACG230" s="33">
        <v>1545692.68</v>
      </c>
      <c r="ACH230" s="33">
        <v>295117.78000000003</v>
      </c>
      <c r="ACI230" s="33">
        <v>841500.17</v>
      </c>
      <c r="ACJ230" s="33">
        <v>495842.75</v>
      </c>
      <c r="ACK230" s="33">
        <v>287560.01</v>
      </c>
      <c r="ACL230" s="33">
        <v>400242.45</v>
      </c>
      <c r="ACM230" s="33">
        <v>163943.29</v>
      </c>
      <c r="ACN230" s="33">
        <v>281054.08000000002</v>
      </c>
      <c r="ACO230" s="33">
        <v>313784.19</v>
      </c>
      <c r="ACP230" s="33">
        <v>51903.87</v>
      </c>
      <c r="ACQ230" s="33">
        <v>260213.01</v>
      </c>
      <c r="ACR230" s="33">
        <v>944773.03</v>
      </c>
      <c r="ACS230" s="33">
        <v>156110.07999999999</v>
      </c>
      <c r="ACT230" s="33">
        <v>321229.77</v>
      </c>
      <c r="ACU230" s="33">
        <v>168783.4</v>
      </c>
      <c r="ACV230" s="33">
        <v>176211.36</v>
      </c>
      <c r="ACW230" s="33">
        <v>369748.4</v>
      </c>
      <c r="ACX230" s="33">
        <v>681643.52000000002</v>
      </c>
      <c r="ACY230" s="33">
        <v>480776.61</v>
      </c>
      <c r="ACZ230" s="33">
        <v>1470117.07</v>
      </c>
      <c r="ADA230" s="33">
        <v>424666.86</v>
      </c>
      <c r="ADB230" s="33">
        <v>112884.47</v>
      </c>
      <c r="ADC230" s="33">
        <v>321721.61</v>
      </c>
      <c r="ADD230" s="33">
        <v>1070833.92</v>
      </c>
      <c r="ADE230" s="33">
        <v>1800691.99</v>
      </c>
      <c r="ADF230" s="33">
        <v>331600.05</v>
      </c>
      <c r="ADG230" s="33">
        <v>2028630.85</v>
      </c>
      <c r="ADH230" s="33">
        <v>301423.77</v>
      </c>
      <c r="ADI230" s="33">
        <v>786304.88</v>
      </c>
      <c r="ADJ230" s="33">
        <v>157812.68</v>
      </c>
      <c r="ADK230" s="33">
        <v>7027.56</v>
      </c>
      <c r="ADL230" s="33">
        <v>223132.95</v>
      </c>
      <c r="ADM230" s="33">
        <v>258180.7</v>
      </c>
      <c r="ADN230" s="33">
        <v>262850.33</v>
      </c>
      <c r="ADO230" s="33">
        <v>1083974.4099999999</v>
      </c>
      <c r="ADP230" s="33"/>
      <c r="ADQ230" s="33">
        <v>59434.559999999998</v>
      </c>
      <c r="ADR230" s="33">
        <v>33399.96</v>
      </c>
      <c r="ADS230" s="33">
        <v>327984.24</v>
      </c>
      <c r="ADT230" s="33">
        <v>95875.64</v>
      </c>
      <c r="ADU230" s="33">
        <v>102054.75</v>
      </c>
      <c r="ADV230" s="33"/>
      <c r="ADW230" s="33">
        <v>77243.63</v>
      </c>
      <c r="ADX230" s="33">
        <v>5997817.79</v>
      </c>
      <c r="ADY230" s="33">
        <v>721782.56</v>
      </c>
      <c r="ADZ230" s="33">
        <v>710179.66</v>
      </c>
      <c r="AEA230" s="33">
        <v>3814535.98</v>
      </c>
      <c r="AEB230" s="33">
        <v>189916.69</v>
      </c>
      <c r="AEC230" s="33">
        <v>58319.67</v>
      </c>
      <c r="AED230" s="33">
        <v>251379.68</v>
      </c>
      <c r="AEE230" s="33">
        <v>114203.16</v>
      </c>
      <c r="AEF230" s="33"/>
      <c r="AEG230" s="33">
        <v>1088250.9099999999</v>
      </c>
      <c r="AEH230" s="33">
        <v>1596367.71</v>
      </c>
      <c r="AEI230" s="33">
        <v>401632.2</v>
      </c>
      <c r="AEJ230" s="33">
        <v>222156.14</v>
      </c>
      <c r="AEK230" s="33">
        <v>39871.08</v>
      </c>
      <c r="AEL230" s="33">
        <v>378289.53</v>
      </c>
      <c r="AEM230" s="33">
        <v>360985.24</v>
      </c>
      <c r="AEN230" s="33">
        <v>346664.99</v>
      </c>
      <c r="AEO230" s="33">
        <v>222687.81</v>
      </c>
      <c r="AEP230" s="33">
        <v>260093.69</v>
      </c>
      <c r="AEQ230" s="33">
        <v>513706.03</v>
      </c>
      <c r="AER230" s="33">
        <v>175510.13</v>
      </c>
      <c r="AES230" s="33">
        <v>380705.01</v>
      </c>
      <c r="AET230" s="33">
        <v>608003.61</v>
      </c>
      <c r="AEU230" s="33">
        <v>348073.63</v>
      </c>
      <c r="AEV230" s="33">
        <v>276059.21999999997</v>
      </c>
      <c r="AEW230" s="33">
        <v>428630.95</v>
      </c>
      <c r="AEX230" s="33">
        <v>547739.35</v>
      </c>
      <c r="AEY230" s="33">
        <v>902289.26</v>
      </c>
      <c r="AEZ230" s="33">
        <v>46925970.059999987</v>
      </c>
      <c r="AFA230" s="33">
        <v>1529258.66</v>
      </c>
      <c r="AFB230" s="33">
        <v>643170.26</v>
      </c>
      <c r="AFC230" s="33">
        <v>773386.59</v>
      </c>
      <c r="AFD230" s="33">
        <v>709545.85</v>
      </c>
      <c r="AFE230" s="33">
        <v>705774.71</v>
      </c>
      <c r="AFF230" s="33">
        <v>502688.62</v>
      </c>
      <c r="AFG230" s="33">
        <v>277492.90999999997</v>
      </c>
      <c r="AFH230" s="33">
        <v>284550.03000000003</v>
      </c>
      <c r="AFI230" s="33">
        <v>242361.55</v>
      </c>
      <c r="AFJ230" s="33">
        <v>450697.67</v>
      </c>
      <c r="AFK230" s="33">
        <v>2816947.67</v>
      </c>
      <c r="AFL230" s="33">
        <v>3344037.39</v>
      </c>
      <c r="AFM230" s="33">
        <v>932010.86</v>
      </c>
      <c r="AFN230" s="33">
        <v>639947.5</v>
      </c>
      <c r="AFO230" s="33">
        <v>766465.19</v>
      </c>
      <c r="AFP230" s="33">
        <v>706137.67</v>
      </c>
      <c r="AFQ230" s="33">
        <v>530475.02</v>
      </c>
      <c r="AFR230" s="33">
        <v>585117.23</v>
      </c>
      <c r="AFS230" s="33">
        <v>229934.53</v>
      </c>
      <c r="AFT230" s="33">
        <v>631024.67000000004</v>
      </c>
      <c r="AFU230" s="33">
        <v>436240.36</v>
      </c>
      <c r="AFV230" s="33">
        <v>383348.54</v>
      </c>
      <c r="AFW230" s="33">
        <v>1140952.5</v>
      </c>
      <c r="AFX230" s="33">
        <v>1044959.29</v>
      </c>
      <c r="AFY230" s="33">
        <v>326465.76</v>
      </c>
      <c r="AFZ230" s="33">
        <v>838341.18</v>
      </c>
      <c r="AGA230" s="33">
        <v>318032.17</v>
      </c>
      <c r="AGB230" s="33">
        <v>558114.75</v>
      </c>
      <c r="AGC230" s="33">
        <v>171270.06</v>
      </c>
      <c r="AGD230" s="33">
        <v>45310.6</v>
      </c>
      <c r="AGE230" s="33">
        <v>654179.94999999995</v>
      </c>
      <c r="AGF230" s="33">
        <v>2071878.09</v>
      </c>
      <c r="AGG230" s="33">
        <v>492075.57</v>
      </c>
      <c r="AGH230" s="33">
        <v>332104.59000000003</v>
      </c>
      <c r="AGI230" s="33">
        <v>129905.26</v>
      </c>
      <c r="AGJ230" s="33">
        <v>2493835.21</v>
      </c>
      <c r="AGK230" s="33">
        <v>399326.44</v>
      </c>
      <c r="AGL230" s="33">
        <v>248086.41</v>
      </c>
      <c r="AGM230" s="33">
        <v>92634.72</v>
      </c>
      <c r="AGN230" s="33">
        <v>1186781.3600000001</v>
      </c>
      <c r="AGO230" s="33">
        <v>233682.19</v>
      </c>
      <c r="AGP230" s="33">
        <v>33211.96</v>
      </c>
      <c r="AGQ230" s="33">
        <v>206155.84</v>
      </c>
      <c r="AGR230" s="33">
        <v>153465.64000000001</v>
      </c>
      <c r="AGS230" s="33">
        <v>189790.52669999999</v>
      </c>
      <c r="AGT230" s="33">
        <v>877082.02</v>
      </c>
      <c r="AGU230" s="33">
        <v>3845930.39</v>
      </c>
      <c r="AGV230" s="33">
        <v>468030.56</v>
      </c>
      <c r="AGW230" s="33">
        <v>171475.89</v>
      </c>
      <c r="AGX230" s="33">
        <v>204891</v>
      </c>
      <c r="AGY230" s="33">
        <v>977647.82</v>
      </c>
      <c r="AGZ230" s="33">
        <v>765634.12</v>
      </c>
      <c r="AHA230" s="33">
        <v>210829.7</v>
      </c>
      <c r="AHB230" s="33">
        <v>29411.11</v>
      </c>
      <c r="AHC230" s="33">
        <v>1436659.23</v>
      </c>
      <c r="AHD230" s="33"/>
      <c r="AHE230" s="33">
        <v>321368.24</v>
      </c>
      <c r="AHF230" s="33">
        <v>1254117.71</v>
      </c>
      <c r="AHG230" s="33">
        <v>2088970.25</v>
      </c>
      <c r="AHH230" s="33">
        <v>460436.69</v>
      </c>
      <c r="AHI230" s="33">
        <v>897743.87</v>
      </c>
      <c r="AHJ230" s="33">
        <v>260488.41</v>
      </c>
      <c r="AHK230" s="33">
        <v>187761.83</v>
      </c>
      <c r="AHL230" s="33">
        <v>264247.65999999997</v>
      </c>
      <c r="AHM230" s="33">
        <v>440119.12</v>
      </c>
      <c r="AHN230" s="33">
        <v>150876.74</v>
      </c>
      <c r="AHO230" s="33">
        <v>402042.71</v>
      </c>
      <c r="AHP230" s="33">
        <v>246740.69</v>
      </c>
      <c r="AHQ230" s="33">
        <v>391109.07</v>
      </c>
      <c r="AHR230" s="33">
        <v>234643.44</v>
      </c>
      <c r="AHS230" s="33">
        <v>350769.51</v>
      </c>
      <c r="AHT230" s="33">
        <v>220714.82</v>
      </c>
      <c r="AHU230" s="33">
        <v>268292.53000000003</v>
      </c>
      <c r="AHV230" s="33">
        <v>166437.79999999999</v>
      </c>
      <c r="AHW230" s="33">
        <v>254068.96</v>
      </c>
      <c r="AHX230" s="33">
        <v>721813.11</v>
      </c>
      <c r="AHY230" s="33">
        <v>199005.82</v>
      </c>
      <c r="AHZ230" s="33">
        <v>78304.61</v>
      </c>
      <c r="AIA230" s="33">
        <v>50328838.976699986</v>
      </c>
      <c r="AIB230" s="33">
        <v>638378765.69560003</v>
      </c>
    </row>
    <row r="231" spans="1:912" x14ac:dyDescent="0.5">
      <c r="A231" s="50" t="s">
        <v>413</v>
      </c>
      <c r="B231" s="50" t="s">
        <v>484</v>
      </c>
      <c r="C231" s="50" t="s">
        <v>485</v>
      </c>
      <c r="D231" s="51">
        <v>898989</v>
      </c>
      <c r="E231" s="51">
        <v>1485129.01</v>
      </c>
      <c r="F231" s="51">
        <v>1980752.25</v>
      </c>
      <c r="G231" s="51">
        <v>313957.32</v>
      </c>
      <c r="H231" s="51">
        <v>1540157.87</v>
      </c>
      <c r="I231" s="51">
        <v>1433711.89</v>
      </c>
      <c r="J231" s="51">
        <v>996333.33</v>
      </c>
      <c r="K231" s="51">
        <v>2673293.87</v>
      </c>
      <c r="L231" s="51">
        <v>1625165.94</v>
      </c>
      <c r="M231" s="51">
        <v>1327144</v>
      </c>
      <c r="N231" s="51">
        <v>342491.53</v>
      </c>
      <c r="O231" s="51">
        <v>723423.78</v>
      </c>
      <c r="P231" s="51">
        <v>574782.96</v>
      </c>
      <c r="Q231" s="51">
        <v>873150.36</v>
      </c>
      <c r="R231" s="51">
        <v>669642.80000000005</v>
      </c>
      <c r="S231" s="51">
        <v>719019.96</v>
      </c>
      <c r="T231" s="51">
        <v>425858</v>
      </c>
      <c r="U231" s="51">
        <v>1444904.1</v>
      </c>
      <c r="V231" s="51"/>
      <c r="W231" s="51">
        <v>815514.3</v>
      </c>
      <c r="X231" s="51">
        <v>679643</v>
      </c>
      <c r="Y231" s="51">
        <v>824199.26</v>
      </c>
      <c r="Z231" s="51">
        <v>153574.56</v>
      </c>
      <c r="AA231" s="51">
        <v>731862.2</v>
      </c>
      <c r="AB231" s="51">
        <v>368780</v>
      </c>
      <c r="AC231" s="51">
        <v>1128832.33</v>
      </c>
      <c r="AD231" s="51">
        <v>1676629.35</v>
      </c>
      <c r="AE231" s="51">
        <v>615499.07999999996</v>
      </c>
      <c r="AF231" s="51">
        <v>988531.33</v>
      </c>
      <c r="AG231" s="51">
        <v>163799.79999999999</v>
      </c>
      <c r="AH231" s="51">
        <v>658469.5</v>
      </c>
      <c r="AI231" s="51">
        <v>981660.72</v>
      </c>
      <c r="AJ231" s="51">
        <v>198602.8</v>
      </c>
      <c r="AK231" s="51">
        <v>805933.26</v>
      </c>
      <c r="AL231" s="51">
        <v>2426211.33</v>
      </c>
      <c r="AM231" s="51">
        <v>778548.61</v>
      </c>
      <c r="AN231" s="51">
        <v>2454789.96</v>
      </c>
      <c r="AO231" s="51">
        <v>1041321.95</v>
      </c>
      <c r="AP231" s="51">
        <v>195250</v>
      </c>
      <c r="AQ231" s="51">
        <v>846979.56</v>
      </c>
      <c r="AR231" s="51">
        <v>287217.53000000003</v>
      </c>
      <c r="AS231" s="51">
        <v>200559.96</v>
      </c>
      <c r="AT231" s="51">
        <v>1937851.37</v>
      </c>
      <c r="AU231" s="51"/>
      <c r="AV231" s="51">
        <v>10380</v>
      </c>
      <c r="AW231" s="51"/>
      <c r="AX231" s="51">
        <v>575760</v>
      </c>
      <c r="AY231" s="51">
        <v>361875</v>
      </c>
      <c r="AZ231" s="51">
        <v>145789.98000000001</v>
      </c>
      <c r="BA231" s="51">
        <v>587598.98</v>
      </c>
      <c r="BB231" s="51">
        <v>144900</v>
      </c>
      <c r="BC231" s="51">
        <v>46950</v>
      </c>
      <c r="BD231" s="51">
        <v>689580</v>
      </c>
      <c r="BE231" s="51">
        <v>2466.64</v>
      </c>
      <c r="BF231" s="51">
        <v>1329703.3</v>
      </c>
      <c r="BG231" s="51">
        <v>632279</v>
      </c>
      <c r="BH231" s="51"/>
      <c r="BI231" s="51">
        <v>1280259.96</v>
      </c>
      <c r="BJ231" s="51">
        <v>659566</v>
      </c>
      <c r="BK231" s="51">
        <v>281196.64</v>
      </c>
      <c r="BL231" s="51">
        <v>162840.01</v>
      </c>
      <c r="BM231" s="51"/>
      <c r="BN231" s="51">
        <v>1055971.3400000001</v>
      </c>
      <c r="BO231" s="51">
        <v>228279.96</v>
      </c>
      <c r="BP231" s="51"/>
      <c r="BQ231" s="51"/>
      <c r="BR231" s="51">
        <v>2463192.6</v>
      </c>
      <c r="BS231" s="51">
        <v>1266212.93</v>
      </c>
      <c r="BT231" s="51">
        <v>355027.08</v>
      </c>
      <c r="BU231" s="51">
        <v>357194</v>
      </c>
      <c r="BV231" s="51">
        <v>597274.06999999995</v>
      </c>
      <c r="BW231" s="51">
        <v>1103881.33</v>
      </c>
      <c r="BX231" s="51">
        <v>1109014.01</v>
      </c>
      <c r="BY231" s="51">
        <v>393185.6</v>
      </c>
      <c r="BZ231" s="51">
        <v>1209263.04</v>
      </c>
      <c r="CA231" s="51">
        <v>575630.99</v>
      </c>
      <c r="CB231" s="51">
        <v>212249.04</v>
      </c>
      <c r="CC231" s="51">
        <v>222600</v>
      </c>
      <c r="CD231" s="51">
        <v>1011600</v>
      </c>
      <c r="CE231" s="51">
        <v>248248.83</v>
      </c>
      <c r="CF231" s="51">
        <v>799200</v>
      </c>
      <c r="CG231" s="51">
        <v>2554639</v>
      </c>
      <c r="CH231" s="51">
        <v>577766</v>
      </c>
      <c r="CI231" s="51">
        <v>518581.34</v>
      </c>
      <c r="CJ231" s="51">
        <v>21370</v>
      </c>
      <c r="CK231" s="51">
        <v>475513.2</v>
      </c>
      <c r="CL231" s="51">
        <v>7989.32</v>
      </c>
      <c r="CM231" s="51">
        <v>403433.33</v>
      </c>
      <c r="CN231" s="51">
        <v>933763.67</v>
      </c>
      <c r="CO231" s="51">
        <v>325498.92</v>
      </c>
      <c r="CP231" s="51">
        <v>524109</v>
      </c>
      <c r="CQ231" s="51">
        <v>414958.6</v>
      </c>
      <c r="CR231" s="51">
        <v>149999</v>
      </c>
      <c r="CS231" s="51">
        <v>255451.99</v>
      </c>
      <c r="CT231" s="51">
        <v>26000</v>
      </c>
      <c r="CU231" s="51"/>
      <c r="CV231" s="51">
        <v>156999.96</v>
      </c>
      <c r="CW231" s="51">
        <v>985344.11</v>
      </c>
      <c r="CX231" s="51">
        <v>552522.73</v>
      </c>
      <c r="CY231" s="51"/>
      <c r="CZ231" s="51"/>
      <c r="DA231" s="51">
        <v>143897.22</v>
      </c>
      <c r="DB231" s="51">
        <v>70155177.449999988</v>
      </c>
      <c r="DC231" s="51">
        <v>3710003.76</v>
      </c>
      <c r="DD231" s="51">
        <v>1690557.16</v>
      </c>
      <c r="DE231" s="51">
        <v>278932.32</v>
      </c>
      <c r="DF231" s="51">
        <v>399682.3</v>
      </c>
      <c r="DG231" s="51">
        <v>1987264.12</v>
      </c>
      <c r="DH231" s="51">
        <v>1178248.3600000001</v>
      </c>
      <c r="DI231" s="51">
        <v>1421382.36</v>
      </c>
      <c r="DJ231" s="51">
        <v>3509789.96</v>
      </c>
      <c r="DK231" s="51">
        <v>1537115.74</v>
      </c>
      <c r="DL231" s="51">
        <v>2415436</v>
      </c>
      <c r="DM231" s="51">
        <v>847720</v>
      </c>
      <c r="DN231" s="51">
        <v>226640.04</v>
      </c>
      <c r="DO231" s="51">
        <v>365850.87</v>
      </c>
      <c r="DP231" s="51">
        <v>552045.96</v>
      </c>
      <c r="DQ231" s="51">
        <v>386099.4</v>
      </c>
      <c r="DR231" s="51">
        <v>1296636.99</v>
      </c>
      <c r="DS231" s="51">
        <v>600754.67000000004</v>
      </c>
      <c r="DT231" s="51">
        <v>749518.27</v>
      </c>
      <c r="DU231" s="51">
        <v>1401154.67</v>
      </c>
      <c r="DV231" s="51">
        <v>915959.26</v>
      </c>
      <c r="DW231" s="51">
        <v>853533.5</v>
      </c>
      <c r="DX231" s="51">
        <v>706394.78</v>
      </c>
      <c r="DY231" s="51">
        <v>175517.81</v>
      </c>
      <c r="DZ231" s="51">
        <v>461556.98</v>
      </c>
      <c r="EA231" s="51">
        <v>258700</v>
      </c>
      <c r="EB231" s="51">
        <v>284551.07</v>
      </c>
      <c r="EC231" s="51">
        <v>11637.63</v>
      </c>
      <c r="ED231" s="51">
        <v>198999</v>
      </c>
      <c r="EE231" s="51">
        <v>98532.02</v>
      </c>
      <c r="EF231" s="51">
        <v>1284690.5</v>
      </c>
      <c r="EG231" s="51">
        <v>853958.13</v>
      </c>
      <c r="EH231" s="51">
        <v>678308.7</v>
      </c>
      <c r="EI231" s="51">
        <v>337632.3</v>
      </c>
      <c r="EJ231" s="51"/>
      <c r="EK231" s="51">
        <v>399463.3</v>
      </c>
      <c r="EL231" s="51">
        <v>786115.1</v>
      </c>
      <c r="EM231" s="51"/>
      <c r="EN231" s="51">
        <v>10194.450000000001</v>
      </c>
      <c r="EO231" s="51">
        <v>1474161.23</v>
      </c>
      <c r="EP231" s="51">
        <v>1119254.04</v>
      </c>
      <c r="EQ231" s="51">
        <v>1500.01</v>
      </c>
      <c r="ER231" s="51">
        <v>477980.33</v>
      </c>
      <c r="ES231" s="51">
        <v>107936.96000000001</v>
      </c>
      <c r="ET231" s="51">
        <v>1186667.6399999999</v>
      </c>
      <c r="EU231" s="51">
        <v>395802.13</v>
      </c>
      <c r="EV231" s="51">
        <v>242800</v>
      </c>
      <c r="EW231" s="51">
        <v>412741.44</v>
      </c>
      <c r="EX231" s="51">
        <v>38289421.25999999</v>
      </c>
      <c r="EY231" s="51">
        <v>2147397.12</v>
      </c>
      <c r="EZ231" s="51">
        <v>174750</v>
      </c>
      <c r="FA231" s="51">
        <v>895615.67</v>
      </c>
      <c r="FB231" s="51">
        <v>668999.96</v>
      </c>
      <c r="FC231" s="51">
        <v>258399.63</v>
      </c>
      <c r="FD231" s="51">
        <v>957895.18</v>
      </c>
      <c r="FE231" s="51">
        <v>260000.04</v>
      </c>
      <c r="FF231" s="51">
        <v>1926</v>
      </c>
      <c r="FG231" s="51">
        <v>756195.66</v>
      </c>
      <c r="FH231" s="51">
        <v>409519.92</v>
      </c>
      <c r="FI231" s="51">
        <v>586031</v>
      </c>
      <c r="FJ231" s="51">
        <v>646533.32999999996</v>
      </c>
      <c r="FK231" s="51">
        <v>400000</v>
      </c>
      <c r="FL231" s="51">
        <v>157393.13</v>
      </c>
      <c r="FM231" s="51"/>
      <c r="FN231" s="51">
        <v>354511.89</v>
      </c>
      <c r="FO231" s="51">
        <v>554757.26</v>
      </c>
      <c r="FP231" s="51">
        <v>1005242.19</v>
      </c>
      <c r="FQ231" s="51">
        <v>476405.68</v>
      </c>
      <c r="FR231" s="51">
        <v>392652</v>
      </c>
      <c r="FS231" s="51">
        <v>2347335.66</v>
      </c>
      <c r="FT231" s="51">
        <v>852848</v>
      </c>
      <c r="FU231" s="51">
        <v>390000</v>
      </c>
      <c r="FV231" s="51">
        <v>166000.06</v>
      </c>
      <c r="FW231" s="51">
        <v>1121566.6599999999</v>
      </c>
      <c r="FX231" s="51">
        <v>42150</v>
      </c>
      <c r="FY231" s="51">
        <v>1558102.33</v>
      </c>
      <c r="FZ231" s="51">
        <v>666222</v>
      </c>
      <c r="GA231" s="51">
        <v>897862.67</v>
      </c>
      <c r="GB231" s="51">
        <v>172500</v>
      </c>
      <c r="GC231" s="51">
        <v>1391996.66</v>
      </c>
      <c r="GD231" s="51"/>
      <c r="GE231" s="51">
        <v>528598</v>
      </c>
      <c r="GF231" s="51">
        <v>167026.46</v>
      </c>
      <c r="GG231" s="51">
        <v>1036027.21</v>
      </c>
      <c r="GH231" s="51"/>
      <c r="GI231" s="51"/>
      <c r="GJ231" s="51">
        <v>529791</v>
      </c>
      <c r="GK231" s="51">
        <v>171733.2</v>
      </c>
      <c r="GL231" s="51">
        <v>603502.04</v>
      </c>
      <c r="GM231" s="51"/>
      <c r="GN231" s="51">
        <v>490644.96</v>
      </c>
      <c r="GO231" s="51"/>
      <c r="GP231" s="51"/>
      <c r="GQ231" s="51"/>
      <c r="GR231" s="51">
        <v>357651.86</v>
      </c>
      <c r="GS231" s="51">
        <v>1229483.68</v>
      </c>
      <c r="GT231" s="51">
        <v>577990.67000000004</v>
      </c>
      <c r="GU231" s="51">
        <v>360000</v>
      </c>
      <c r="GV231" s="51">
        <v>178020.03</v>
      </c>
      <c r="GW231" s="51"/>
      <c r="GX231" s="51">
        <v>1249966.6599999999</v>
      </c>
      <c r="GY231" s="51">
        <v>440589.83</v>
      </c>
      <c r="GZ231" s="51"/>
      <c r="HA231" s="51">
        <v>28631835.300000001</v>
      </c>
      <c r="HB231" s="51">
        <v>0</v>
      </c>
      <c r="HC231" s="51">
        <v>94920</v>
      </c>
      <c r="HD231" s="51">
        <v>960905.28</v>
      </c>
      <c r="HE231" s="51">
        <v>689466.66</v>
      </c>
      <c r="HF231" s="51">
        <v>448339.9</v>
      </c>
      <c r="HG231" s="51"/>
      <c r="HH231" s="51">
        <v>1920</v>
      </c>
      <c r="HI231" s="51">
        <v>33833.300000000003</v>
      </c>
      <c r="HJ231" s="51">
        <v>1635956.04</v>
      </c>
      <c r="HK231" s="51">
        <v>1502006.28</v>
      </c>
      <c r="HL231" s="51"/>
      <c r="HM231" s="51">
        <v>1051298.96</v>
      </c>
      <c r="HN231" s="51">
        <v>340557</v>
      </c>
      <c r="HO231" s="51">
        <v>772214</v>
      </c>
      <c r="HP231" s="51">
        <v>234753.33</v>
      </c>
      <c r="HQ231" s="51">
        <v>111400</v>
      </c>
      <c r="HR231" s="51">
        <v>139766.69</v>
      </c>
      <c r="HS231" s="51">
        <v>518093.83</v>
      </c>
      <c r="HT231" s="51">
        <v>13800</v>
      </c>
      <c r="HU231" s="51">
        <v>1209103.33</v>
      </c>
      <c r="HV231" s="51">
        <v>413612.5</v>
      </c>
      <c r="HW231" s="51">
        <v>796000</v>
      </c>
      <c r="HX231" s="51">
        <v>1329900</v>
      </c>
      <c r="HY231" s="51">
        <v>729666.76</v>
      </c>
      <c r="HZ231" s="51"/>
      <c r="IA231" s="51">
        <v>492300</v>
      </c>
      <c r="IB231" s="51">
        <v>9525</v>
      </c>
      <c r="IC231" s="51">
        <v>549900</v>
      </c>
      <c r="ID231" s="51">
        <v>258599.76</v>
      </c>
      <c r="IE231" s="51">
        <v>812300</v>
      </c>
      <c r="IF231" s="51">
        <v>1230763.3600000001</v>
      </c>
      <c r="IG231" s="51">
        <v>656799</v>
      </c>
      <c r="IH231" s="51">
        <v>564833.32999999996</v>
      </c>
      <c r="II231" s="51"/>
      <c r="IJ231" s="51">
        <v>404530.5</v>
      </c>
      <c r="IK231" s="51">
        <v>627866.63</v>
      </c>
      <c r="IL231" s="51"/>
      <c r="IM231" s="51">
        <v>396999.96</v>
      </c>
      <c r="IN231" s="51">
        <v>891103.67</v>
      </c>
      <c r="IO231" s="51">
        <v>4186.1000000000004</v>
      </c>
      <c r="IP231" s="51">
        <v>351780.68</v>
      </c>
      <c r="IQ231" s="51">
        <v>526723.19999999995</v>
      </c>
      <c r="IR231" s="51"/>
      <c r="IS231" s="51">
        <v>157215.10999999999</v>
      </c>
      <c r="IT231" s="51">
        <v>226509.9</v>
      </c>
      <c r="IU231" s="51">
        <v>7122.69</v>
      </c>
      <c r="IV231" s="51">
        <v>968058.24</v>
      </c>
      <c r="IW231" s="51">
        <v>87511.19</v>
      </c>
      <c r="IX231" s="51"/>
      <c r="IY231" s="51">
        <v>267904.18</v>
      </c>
      <c r="IZ231" s="51">
        <v>970824.4</v>
      </c>
      <c r="JA231" s="51">
        <v>268652.51</v>
      </c>
      <c r="JB231" s="51">
        <v>29434.38</v>
      </c>
      <c r="JC231" s="51">
        <v>156999.79999999999</v>
      </c>
      <c r="JD231" s="51">
        <v>43881.66</v>
      </c>
      <c r="JE231" s="51">
        <v>1163372.76</v>
      </c>
      <c r="JF231" s="51">
        <v>950399.34</v>
      </c>
      <c r="JG231" s="51">
        <v>193668.8</v>
      </c>
      <c r="JH231" s="51">
        <v>517469.72</v>
      </c>
      <c r="JI231" s="51">
        <v>216080.04</v>
      </c>
      <c r="JJ231" s="51">
        <v>167098.34</v>
      </c>
      <c r="JK231" s="51">
        <v>531828.47</v>
      </c>
      <c r="JL231" s="51">
        <v>563400</v>
      </c>
      <c r="JM231" s="51">
        <v>540609</v>
      </c>
      <c r="JN231" s="51">
        <v>604054.61</v>
      </c>
      <c r="JO231" s="51"/>
      <c r="JP231" s="51"/>
      <c r="JQ231" s="51">
        <v>394599.96</v>
      </c>
      <c r="JR231" s="51">
        <v>156999.96</v>
      </c>
      <c r="JS231" s="51">
        <v>1927603.88</v>
      </c>
      <c r="JT231" s="51"/>
      <c r="JU231" s="51">
        <v>31917023.989999995</v>
      </c>
      <c r="JV231" s="51">
        <v>8399362.6300000008</v>
      </c>
      <c r="JW231" s="51">
        <v>409400.04</v>
      </c>
      <c r="JX231" s="51">
        <v>47276</v>
      </c>
      <c r="JY231" s="51">
        <v>196915.29</v>
      </c>
      <c r="JZ231" s="51">
        <v>1164143.32</v>
      </c>
      <c r="KA231" s="51">
        <v>11748.6</v>
      </c>
      <c r="KB231" s="51">
        <v>435162.18</v>
      </c>
      <c r="KC231" s="51">
        <v>847554.89</v>
      </c>
      <c r="KD231" s="51">
        <v>368071.92</v>
      </c>
      <c r="KE231" s="51">
        <v>439950.32</v>
      </c>
      <c r="KF231" s="51">
        <v>503199.96</v>
      </c>
      <c r="KG231" s="51">
        <v>449395.8</v>
      </c>
      <c r="KH231" s="51">
        <v>847616.65</v>
      </c>
      <c r="KI231" s="51">
        <v>548783.01</v>
      </c>
      <c r="KJ231" s="51">
        <v>290531.33</v>
      </c>
      <c r="KK231" s="51">
        <v>960823.21</v>
      </c>
      <c r="KL231" s="51">
        <v>543999.96</v>
      </c>
      <c r="KM231" s="51">
        <v>419999.99</v>
      </c>
      <c r="KN231" s="51">
        <v>1262191.7</v>
      </c>
      <c r="KO231" s="51">
        <v>736713.26</v>
      </c>
      <c r="KP231" s="51">
        <v>901700.04</v>
      </c>
      <c r="KQ231" s="51">
        <v>1358215.63</v>
      </c>
      <c r="KR231" s="51">
        <v>540599.64</v>
      </c>
      <c r="KS231" s="51">
        <v>607492.30000000005</v>
      </c>
      <c r="KT231" s="51">
        <v>560811.74</v>
      </c>
      <c r="KU231" s="51">
        <v>272906.15000000002</v>
      </c>
      <c r="KV231" s="51">
        <v>1100199.99</v>
      </c>
      <c r="KW231" s="51">
        <v>2005200</v>
      </c>
      <c r="KX231" s="51">
        <v>338901.69</v>
      </c>
      <c r="KY231" s="51">
        <v>751392</v>
      </c>
      <c r="KZ231" s="51">
        <v>980394.17</v>
      </c>
      <c r="LA231" s="51">
        <v>519999.96</v>
      </c>
      <c r="LB231" s="51">
        <v>1259995.45</v>
      </c>
      <c r="LC231" s="51">
        <v>619200</v>
      </c>
      <c r="LD231" s="51">
        <v>127299.96</v>
      </c>
      <c r="LE231" s="51">
        <v>771296</v>
      </c>
      <c r="LF231" s="51">
        <v>1167799.97</v>
      </c>
      <c r="LG231" s="51">
        <v>760196.04</v>
      </c>
      <c r="LH231" s="51">
        <v>1026932.42</v>
      </c>
      <c r="LI231" s="51">
        <v>215925.96</v>
      </c>
      <c r="LJ231" s="51">
        <v>823109.43</v>
      </c>
      <c r="LK231" s="51">
        <v>735796.04</v>
      </c>
      <c r="LL231" s="51">
        <v>976488.54</v>
      </c>
      <c r="LM231" s="51"/>
      <c r="LN231" s="51">
        <v>1913814.99</v>
      </c>
      <c r="LO231" s="51"/>
      <c r="LP231" s="51"/>
      <c r="LQ231" s="51">
        <v>490588.2</v>
      </c>
      <c r="LR231" s="51">
        <v>86124.800000000003</v>
      </c>
      <c r="LS231" s="51">
        <v>678287.29</v>
      </c>
      <c r="LT231" s="51">
        <v>1165980</v>
      </c>
      <c r="LU231" s="51">
        <v>617476.04</v>
      </c>
      <c r="LV231" s="51">
        <v>162148</v>
      </c>
      <c r="LW231" s="51">
        <v>254701.52</v>
      </c>
      <c r="LX231" s="51">
        <v>181692</v>
      </c>
      <c r="LY231" s="51">
        <v>1668997.21</v>
      </c>
      <c r="LZ231" s="51">
        <v>984965.57</v>
      </c>
      <c r="MA231" s="51">
        <v>504769.4</v>
      </c>
      <c r="MB231" s="51">
        <v>689748</v>
      </c>
      <c r="MC231" s="51">
        <v>293634.39</v>
      </c>
      <c r="MD231" s="51">
        <v>131585</v>
      </c>
      <c r="ME231" s="51">
        <v>116566.67</v>
      </c>
      <c r="MF231" s="51">
        <v>60410.96</v>
      </c>
      <c r="MG231" s="51">
        <v>754914.41</v>
      </c>
      <c r="MH231" s="51">
        <v>181725.03</v>
      </c>
      <c r="MI231" s="51">
        <v>427432.07</v>
      </c>
      <c r="MJ231" s="51">
        <v>48670254.730000004</v>
      </c>
      <c r="MK231" s="51">
        <v>4228564.66</v>
      </c>
      <c r="ML231" s="51">
        <v>48493.8</v>
      </c>
      <c r="MM231" s="51">
        <v>109800</v>
      </c>
      <c r="MN231" s="51">
        <v>12399.99</v>
      </c>
      <c r="MO231" s="51"/>
      <c r="MP231" s="51">
        <v>580962.53</v>
      </c>
      <c r="MQ231" s="51">
        <v>286761.03999999998</v>
      </c>
      <c r="MR231" s="51"/>
      <c r="MS231" s="51">
        <v>964703.33</v>
      </c>
      <c r="MT231" s="51">
        <v>208746.96</v>
      </c>
      <c r="MU231" s="51">
        <v>567859.89</v>
      </c>
      <c r="MV231" s="51"/>
      <c r="MW231" s="51">
        <v>1130037.74</v>
      </c>
      <c r="MX231" s="51">
        <v>713713.68</v>
      </c>
      <c r="MY231" s="51">
        <v>609452.4</v>
      </c>
      <c r="MZ231" s="51">
        <v>123400.03</v>
      </c>
      <c r="NA231" s="51">
        <v>256857.12</v>
      </c>
      <c r="NB231" s="51">
        <v>198126.78</v>
      </c>
      <c r="NC231" s="51">
        <v>865401.74919999996</v>
      </c>
      <c r="ND231" s="51">
        <v>397600</v>
      </c>
      <c r="NE231" s="51">
        <v>354365.87</v>
      </c>
      <c r="NF231" s="51">
        <v>6312</v>
      </c>
      <c r="NG231" s="51">
        <v>102154.86</v>
      </c>
      <c r="NH231" s="51">
        <v>1943519.84</v>
      </c>
      <c r="NI231" s="51">
        <v>1381790.79</v>
      </c>
      <c r="NJ231" s="51">
        <v>603500.04</v>
      </c>
      <c r="NK231" s="51">
        <v>1026899.64</v>
      </c>
      <c r="NL231" s="51"/>
      <c r="NM231" s="51">
        <v>1244114.93</v>
      </c>
      <c r="NN231" s="51">
        <v>756276.33</v>
      </c>
      <c r="NO231" s="51">
        <v>1679300.38</v>
      </c>
      <c r="NP231" s="51">
        <v>1303.01</v>
      </c>
      <c r="NQ231" s="51">
        <v>1361468.32</v>
      </c>
      <c r="NR231" s="51">
        <v>278955.88</v>
      </c>
      <c r="NS231" s="51">
        <v>1426934.63</v>
      </c>
      <c r="NT231" s="51"/>
      <c r="NU231" s="51"/>
      <c r="NV231" s="51"/>
      <c r="NW231" s="51">
        <v>141799.79999999999</v>
      </c>
      <c r="NX231" s="51">
        <v>398799.8</v>
      </c>
      <c r="NY231" s="51"/>
      <c r="NZ231" s="51">
        <v>189699.8</v>
      </c>
      <c r="OA231" s="51">
        <v>1923698.12</v>
      </c>
      <c r="OB231" s="51">
        <v>2249826.4</v>
      </c>
      <c r="OC231" s="51">
        <v>0</v>
      </c>
      <c r="OD231" s="51">
        <v>15725.36</v>
      </c>
      <c r="OE231" s="51">
        <v>1607627.74</v>
      </c>
      <c r="OF231" s="51">
        <v>1056399</v>
      </c>
      <c r="OG231" s="51"/>
      <c r="OH231" s="51">
        <v>1546482.54</v>
      </c>
      <c r="OI231" s="51">
        <v>688520.28</v>
      </c>
      <c r="OJ231" s="51">
        <v>399999.81</v>
      </c>
      <c r="OK231" s="51">
        <v>1211124.75</v>
      </c>
      <c r="OL231" s="51"/>
      <c r="OM231" s="51">
        <v>610274.69999999995</v>
      </c>
      <c r="ON231" s="51">
        <v>208078.26</v>
      </c>
      <c r="OO231" s="51">
        <v>567885.6</v>
      </c>
      <c r="OP231" s="51">
        <v>1539822.36</v>
      </c>
      <c r="OQ231" s="51">
        <v>241051.34</v>
      </c>
      <c r="OR231" s="51">
        <v>400182.15</v>
      </c>
      <c r="OS231" s="51">
        <v>1266683.79</v>
      </c>
      <c r="OT231" s="51">
        <v>984127</v>
      </c>
      <c r="OU231" s="51">
        <v>531662.01</v>
      </c>
      <c r="OV231" s="51">
        <v>1488269.6</v>
      </c>
      <c r="OW231" s="51">
        <v>329400</v>
      </c>
      <c r="OX231" s="51">
        <v>154799.79999999999</v>
      </c>
      <c r="OY231" s="51">
        <v>166021.15</v>
      </c>
      <c r="OZ231" s="51">
        <v>513047.4</v>
      </c>
      <c r="PA231" s="51">
        <v>967852.88</v>
      </c>
      <c r="PB231" s="51">
        <v>156433.35</v>
      </c>
      <c r="PC231" s="51">
        <v>359999.8</v>
      </c>
      <c r="PD231" s="51">
        <v>399222.7</v>
      </c>
      <c r="PE231" s="51">
        <v>112626.03</v>
      </c>
      <c r="PF231" s="51">
        <v>45896921.539199993</v>
      </c>
      <c r="PG231" s="33">
        <v>1287572.69</v>
      </c>
      <c r="PH231" s="33">
        <v>344136.99</v>
      </c>
      <c r="PI231" s="33">
        <v>260166.69</v>
      </c>
      <c r="PJ231" s="33">
        <v>403317.7</v>
      </c>
      <c r="PK231" s="33">
        <v>847499</v>
      </c>
      <c r="PL231" s="33">
        <v>1321733.33</v>
      </c>
      <c r="PM231" s="33"/>
      <c r="PN231" s="33">
        <v>8684.59</v>
      </c>
      <c r="PO231" s="33">
        <v>526379.63</v>
      </c>
      <c r="PP231" s="33">
        <v>851979.76</v>
      </c>
      <c r="PQ231" s="33">
        <v>230101.2</v>
      </c>
      <c r="PR231" s="33">
        <v>268761.64</v>
      </c>
      <c r="PS231" s="33">
        <v>11345.96</v>
      </c>
      <c r="PT231" s="33">
        <v>172833.12</v>
      </c>
      <c r="PU231" s="33">
        <v>264800</v>
      </c>
      <c r="PV231" s="33">
        <v>332317.59999999998</v>
      </c>
      <c r="PW231" s="33">
        <v>397999.77</v>
      </c>
      <c r="PX231" s="33"/>
      <c r="PY231" s="33">
        <v>12336897.369999999</v>
      </c>
      <c r="PZ231" s="33">
        <v>265120</v>
      </c>
      <c r="QA231" s="33">
        <v>257160</v>
      </c>
      <c r="QB231" s="33">
        <v>212446.62</v>
      </c>
      <c r="QC231" s="33">
        <v>851369.67</v>
      </c>
      <c r="QD231" s="33">
        <v>715268.79</v>
      </c>
      <c r="QE231" s="33">
        <v>1187908</v>
      </c>
      <c r="QF231" s="33">
        <v>1095069.6299999999</v>
      </c>
      <c r="QG231" s="33">
        <v>709714.07</v>
      </c>
      <c r="QH231" s="33">
        <v>446875.55</v>
      </c>
      <c r="QI231" s="33">
        <v>1134609.8600000001</v>
      </c>
      <c r="QJ231" s="33">
        <v>435625.07</v>
      </c>
      <c r="QK231" s="33">
        <v>554400</v>
      </c>
      <c r="QL231" s="33">
        <v>876508.56</v>
      </c>
      <c r="QM231" s="33">
        <v>518409.62</v>
      </c>
      <c r="QN231" s="33">
        <v>1371093.09</v>
      </c>
      <c r="QO231" s="33">
        <v>646507.34</v>
      </c>
      <c r="QP231" s="33">
        <v>826829.06</v>
      </c>
      <c r="QQ231" s="33">
        <v>372834.43</v>
      </c>
      <c r="QR231" s="33">
        <v>422827</v>
      </c>
      <c r="QS231" s="33">
        <v>162800</v>
      </c>
      <c r="QT231" s="33">
        <v>276642.2</v>
      </c>
      <c r="QU231" s="33">
        <v>1224844.0900000001</v>
      </c>
      <c r="QV231" s="33">
        <v>161322.5</v>
      </c>
      <c r="QW231" s="33">
        <v>760124.82</v>
      </c>
      <c r="QX231" s="33">
        <v>11554.81</v>
      </c>
      <c r="QY231" s="33">
        <v>1239816.07</v>
      </c>
      <c r="QZ231" s="33"/>
      <c r="RA231" s="33">
        <v>249315</v>
      </c>
      <c r="RB231" s="33"/>
      <c r="RC231" s="33"/>
      <c r="RD231" s="33">
        <v>552210.96</v>
      </c>
      <c r="RE231" s="33">
        <v>6200.04</v>
      </c>
      <c r="RF231" s="33">
        <v>462603.75</v>
      </c>
      <c r="RG231" s="33">
        <v>1006422.24</v>
      </c>
      <c r="RH231" s="33">
        <v>267999.96000000002</v>
      </c>
      <c r="RI231" s="33">
        <v>153412.66</v>
      </c>
      <c r="RJ231" s="33">
        <v>455799.96</v>
      </c>
      <c r="RK231" s="33">
        <v>587979.96</v>
      </c>
      <c r="RL231" s="33">
        <v>5111021.45</v>
      </c>
      <c r="RM231" s="33">
        <v>914436.13</v>
      </c>
      <c r="RN231" s="33">
        <v>702871.94</v>
      </c>
      <c r="RO231" s="33">
        <v>492928.85</v>
      </c>
      <c r="RP231" s="33">
        <v>1204978.19</v>
      </c>
      <c r="RQ231" s="33">
        <v>1787.56</v>
      </c>
      <c r="RR231" s="33">
        <v>477686.81</v>
      </c>
      <c r="RS231" s="33">
        <v>552336.14</v>
      </c>
      <c r="RT231" s="33">
        <v>1114698.3999999999</v>
      </c>
      <c r="RU231" s="33">
        <v>25491.26</v>
      </c>
      <c r="RV231" s="33">
        <v>700516.55</v>
      </c>
      <c r="RW231" s="33">
        <v>2777.65</v>
      </c>
      <c r="RX231" s="33">
        <v>229632.4</v>
      </c>
      <c r="RY231" s="33"/>
      <c r="RZ231" s="33">
        <v>490512.55</v>
      </c>
      <c r="SA231" s="33">
        <v>427108.21</v>
      </c>
      <c r="SB231" s="33">
        <v>135725.25</v>
      </c>
      <c r="SC231" s="33">
        <v>104030.45</v>
      </c>
      <c r="SD231" s="33">
        <v>521519.1</v>
      </c>
      <c r="SE231" s="33">
        <v>292290.03999999998</v>
      </c>
      <c r="SF231" s="33">
        <v>53848501.350000001</v>
      </c>
      <c r="SG231" s="33">
        <v>815729.88</v>
      </c>
      <c r="SH231" s="33">
        <v>540373.51</v>
      </c>
      <c r="SI231" s="33"/>
      <c r="SJ231" s="33">
        <v>412365.13</v>
      </c>
      <c r="SK231" s="33">
        <v>47329.32</v>
      </c>
      <c r="SL231" s="33">
        <v>466533.76</v>
      </c>
      <c r="SM231" s="33">
        <v>1809338.45</v>
      </c>
      <c r="SN231" s="33">
        <v>413423.23</v>
      </c>
      <c r="SO231" s="33">
        <v>266426.65000000002</v>
      </c>
      <c r="SP231" s="33">
        <v>359402.87</v>
      </c>
      <c r="SQ231" s="33">
        <v>17589.96</v>
      </c>
      <c r="SR231" s="33"/>
      <c r="SS231" s="33">
        <v>1402492.22</v>
      </c>
      <c r="ST231" s="33">
        <v>136499</v>
      </c>
      <c r="SU231" s="33">
        <v>984399.96</v>
      </c>
      <c r="SV231" s="33">
        <v>148138.88</v>
      </c>
      <c r="SW231" s="33"/>
      <c r="SX231" s="33">
        <v>423820.97</v>
      </c>
      <c r="SY231" s="33">
        <v>12411.99</v>
      </c>
      <c r="SZ231" s="33"/>
      <c r="TA231" s="33">
        <v>434121.72</v>
      </c>
      <c r="TB231" s="33">
        <v>632066.73</v>
      </c>
      <c r="TC231" s="33">
        <v>1439929.07</v>
      </c>
      <c r="TD231" s="33">
        <v>1459416.69</v>
      </c>
      <c r="TE231" s="33">
        <v>268818.83</v>
      </c>
      <c r="TF231" s="33">
        <v>420746.53</v>
      </c>
      <c r="TG231" s="33">
        <v>675000</v>
      </c>
      <c r="TH231" s="33">
        <v>408573</v>
      </c>
      <c r="TI231" s="33">
        <v>180840.01</v>
      </c>
      <c r="TJ231" s="33">
        <v>170497</v>
      </c>
      <c r="TK231" s="33">
        <v>399000</v>
      </c>
      <c r="TL231" s="33"/>
      <c r="TM231" s="33"/>
      <c r="TN231" s="33"/>
      <c r="TO231" s="33">
        <v>2481978.7999999998</v>
      </c>
      <c r="TP231" s="33">
        <v>1183933.3</v>
      </c>
      <c r="TQ231" s="33">
        <v>147200</v>
      </c>
      <c r="TR231" s="33">
        <v>464192.05</v>
      </c>
      <c r="TS231" s="33">
        <v>574500</v>
      </c>
      <c r="TT231" s="33">
        <v>801316.52</v>
      </c>
      <c r="TU231" s="33">
        <v>496499.96</v>
      </c>
      <c r="TV231" s="33">
        <v>228739.67</v>
      </c>
      <c r="TW231" s="33">
        <v>419120.82</v>
      </c>
      <c r="TX231" s="33">
        <v>391399.92</v>
      </c>
      <c r="TY231" s="33">
        <v>1218600</v>
      </c>
      <c r="TZ231" s="33">
        <v>73959.960000000006</v>
      </c>
      <c r="UA231" s="33">
        <v>589833.32999999996</v>
      </c>
      <c r="UB231" s="33">
        <v>168665.68</v>
      </c>
      <c r="UC231" s="33">
        <v>812199.93</v>
      </c>
      <c r="UD231" s="33">
        <v>480493.3</v>
      </c>
      <c r="UE231" s="33">
        <v>3344986.64</v>
      </c>
      <c r="UF231" s="33">
        <v>1143899.83</v>
      </c>
      <c r="UG231" s="33">
        <v>792379.28</v>
      </c>
      <c r="UH231" s="33">
        <v>388602.17</v>
      </c>
      <c r="UI231" s="33"/>
      <c r="UJ231" s="33">
        <v>559093.81999999995</v>
      </c>
      <c r="UK231" s="33">
        <v>636428.01</v>
      </c>
      <c r="UL231" s="33">
        <v>347516.24</v>
      </c>
      <c r="UM231" s="33">
        <v>881399.16</v>
      </c>
      <c r="UN231" s="33">
        <v>733.33</v>
      </c>
      <c r="UO231" s="33"/>
      <c r="UP231" s="33">
        <v>770971</v>
      </c>
      <c r="UQ231" s="33">
        <v>797400.04</v>
      </c>
      <c r="UR231" s="33">
        <v>797400</v>
      </c>
      <c r="US231" s="33">
        <v>438699</v>
      </c>
      <c r="UT231" s="33">
        <v>825600</v>
      </c>
      <c r="UU231" s="33">
        <v>231299</v>
      </c>
      <c r="UV231" s="33">
        <v>1760922.3</v>
      </c>
      <c r="UW231" s="33">
        <v>88383.33</v>
      </c>
      <c r="UX231" s="33">
        <v>156000</v>
      </c>
      <c r="UY231" s="33">
        <v>1164606.33</v>
      </c>
      <c r="UZ231" s="33">
        <v>291711.09000000003</v>
      </c>
      <c r="VA231" s="33">
        <v>1153400.04</v>
      </c>
      <c r="VB231" s="33">
        <v>1318833.32</v>
      </c>
      <c r="VC231" s="33"/>
      <c r="VD231" s="33">
        <v>489600</v>
      </c>
      <c r="VE231" s="33">
        <v>156000</v>
      </c>
      <c r="VF231" s="33">
        <v>432901.32</v>
      </c>
      <c r="VG231" s="33">
        <v>1108398</v>
      </c>
      <c r="VH231" s="33">
        <v>1469950.08</v>
      </c>
      <c r="VI231" s="33">
        <v>144650.04</v>
      </c>
      <c r="VJ231" s="33">
        <v>399200.04</v>
      </c>
      <c r="VK231" s="33"/>
      <c r="VL231" s="33">
        <v>591069.25</v>
      </c>
      <c r="VM231" s="33">
        <v>1239.96</v>
      </c>
      <c r="VN231" s="33">
        <v>1555017.65</v>
      </c>
      <c r="VO231" s="33"/>
      <c r="VP231" s="33">
        <v>10500</v>
      </c>
      <c r="VQ231" s="33">
        <v>49526708.870000005</v>
      </c>
      <c r="VR231" s="33">
        <v>248755</v>
      </c>
      <c r="VS231" s="33">
        <v>904380</v>
      </c>
      <c r="VT231" s="33">
        <v>397569.32</v>
      </c>
      <c r="VU231" s="33">
        <v>497147.2</v>
      </c>
      <c r="VV231" s="33">
        <v>734690.04</v>
      </c>
      <c r="VW231" s="33">
        <v>719960.04</v>
      </c>
      <c r="VX231" s="33">
        <v>465105.39</v>
      </c>
      <c r="VY231" s="33">
        <v>537874.92000000004</v>
      </c>
      <c r="VZ231" s="33">
        <v>157000</v>
      </c>
      <c r="WA231" s="33">
        <v>748366.37</v>
      </c>
      <c r="WB231" s="33">
        <v>757249</v>
      </c>
      <c r="WC231" s="33">
        <v>409899.96</v>
      </c>
      <c r="WD231" s="33">
        <v>2073867.31</v>
      </c>
      <c r="WE231" s="33">
        <v>370913.88</v>
      </c>
      <c r="WF231" s="33"/>
      <c r="WG231" s="33">
        <v>559800</v>
      </c>
      <c r="WH231" s="33">
        <v>871444.67</v>
      </c>
      <c r="WI231" s="33">
        <v>576776.04</v>
      </c>
      <c r="WJ231" s="33">
        <v>439367.33</v>
      </c>
      <c r="WK231" s="33">
        <v>2271616.67</v>
      </c>
      <c r="WL231" s="33">
        <v>1116366.96</v>
      </c>
      <c r="WM231" s="33">
        <v>686461.86</v>
      </c>
      <c r="WN231" s="33">
        <v>1422752.36</v>
      </c>
      <c r="WO231" s="33">
        <v>729264.69</v>
      </c>
      <c r="WP231" s="33">
        <v>1834203.31</v>
      </c>
      <c r="WQ231" s="33">
        <v>1657596</v>
      </c>
      <c r="WR231" s="33"/>
      <c r="WS231" s="33">
        <v>321107.33</v>
      </c>
      <c r="WT231" s="33">
        <v>791707.56</v>
      </c>
      <c r="WU231" s="33">
        <v>571472.92000000004</v>
      </c>
      <c r="WV231" s="33">
        <v>1093281.96</v>
      </c>
      <c r="WW231" s="33">
        <v>2698083.96</v>
      </c>
      <c r="WX231" s="33">
        <v>842750.85</v>
      </c>
      <c r="WY231" s="33">
        <v>805966</v>
      </c>
      <c r="WZ231" s="33">
        <v>359466.67</v>
      </c>
      <c r="XA231" s="33">
        <v>1866254.69</v>
      </c>
      <c r="XB231" s="33">
        <v>1766285.86</v>
      </c>
      <c r="XC231" s="33">
        <v>1140257.3400000001</v>
      </c>
      <c r="XD231" s="33"/>
      <c r="XE231" s="33">
        <v>524360.04</v>
      </c>
      <c r="XF231" s="33">
        <v>903394.26</v>
      </c>
      <c r="XG231" s="33">
        <v>173484.35</v>
      </c>
      <c r="XH231" s="33">
        <v>670946.66</v>
      </c>
      <c r="XI231" s="33">
        <v>155173.5</v>
      </c>
      <c r="XJ231" s="33">
        <v>820704.05</v>
      </c>
      <c r="XK231" s="33">
        <v>99991.56</v>
      </c>
      <c r="XL231" s="33">
        <v>172700</v>
      </c>
      <c r="XM231" s="33">
        <v>135666.67000000001</v>
      </c>
      <c r="XN231" s="33">
        <v>227222.06</v>
      </c>
      <c r="XO231" s="33">
        <v>3749820.48</v>
      </c>
      <c r="XP231" s="33">
        <v>837644.17</v>
      </c>
      <c r="XQ231" s="33">
        <v>1221613.6000000001</v>
      </c>
      <c r="XR231" s="33">
        <v>1485286</v>
      </c>
      <c r="XS231" s="33">
        <v>425200</v>
      </c>
      <c r="XT231" s="33">
        <v>1017700</v>
      </c>
      <c r="XU231" s="33">
        <v>649800</v>
      </c>
      <c r="XV231" s="33">
        <v>818200</v>
      </c>
      <c r="XW231" s="33">
        <v>295702.3</v>
      </c>
      <c r="XX231" s="33">
        <v>1217263.33</v>
      </c>
      <c r="XY231" s="33">
        <v>1131331.33</v>
      </c>
      <c r="XZ231" s="33">
        <v>455000</v>
      </c>
      <c r="YA231" s="33">
        <v>671799</v>
      </c>
      <c r="YB231" s="33">
        <v>674188.80000000005</v>
      </c>
      <c r="YC231" s="33">
        <v>282291.59999999998</v>
      </c>
      <c r="YD231" s="33">
        <v>511000</v>
      </c>
      <c r="YE231" s="33">
        <v>289180</v>
      </c>
      <c r="YF231" s="33">
        <v>482332.33</v>
      </c>
      <c r="YG231" s="33">
        <v>530400</v>
      </c>
      <c r="YH231" s="33">
        <v>281000</v>
      </c>
      <c r="YI231" s="33">
        <v>613000</v>
      </c>
      <c r="YJ231" s="33">
        <v>292774.40000000002</v>
      </c>
      <c r="YK231" s="33">
        <v>112000</v>
      </c>
      <c r="YL231" s="33">
        <v>746663.05</v>
      </c>
      <c r="YM231" s="33">
        <v>570618</v>
      </c>
      <c r="YN231" s="33">
        <v>1073326.6399999999</v>
      </c>
      <c r="YO231" s="33">
        <v>1622400</v>
      </c>
      <c r="YP231" s="33">
        <v>1378081.4</v>
      </c>
      <c r="YQ231" s="33">
        <v>728400</v>
      </c>
      <c r="YR231" s="33">
        <v>1237200</v>
      </c>
      <c r="YS231" s="33">
        <v>398999</v>
      </c>
      <c r="YT231" s="33">
        <v>1065420.05</v>
      </c>
      <c r="YU231" s="33">
        <v>472263.86</v>
      </c>
      <c r="YV231" s="33">
        <v>705620.71</v>
      </c>
      <c r="YW231" s="33">
        <v>803567.98</v>
      </c>
      <c r="YX231" s="33">
        <v>340482.04</v>
      </c>
      <c r="YY231" s="33">
        <v>433293.6</v>
      </c>
      <c r="YZ231" s="33">
        <v>532818.89</v>
      </c>
      <c r="ZA231" s="33">
        <v>1010000.04</v>
      </c>
      <c r="ZB231" s="33">
        <v>289800</v>
      </c>
      <c r="ZC231" s="33">
        <v>67544989.209999993</v>
      </c>
      <c r="ZD231" s="33">
        <v>184861.07</v>
      </c>
      <c r="ZE231" s="33">
        <v>366391.65</v>
      </c>
      <c r="ZF231" s="33"/>
      <c r="ZG231" s="33">
        <v>55998.95</v>
      </c>
      <c r="ZH231" s="33">
        <v>63774.97</v>
      </c>
      <c r="ZI231" s="33">
        <v>53286</v>
      </c>
      <c r="ZJ231" s="33">
        <v>192513.12</v>
      </c>
      <c r="ZK231" s="33">
        <v>1857166.65</v>
      </c>
      <c r="ZL231" s="33">
        <v>94849.83</v>
      </c>
      <c r="ZM231" s="33">
        <v>565701.75</v>
      </c>
      <c r="ZN231" s="33">
        <v>164160</v>
      </c>
      <c r="ZO231" s="33">
        <v>0</v>
      </c>
      <c r="ZP231" s="33">
        <v>260084.78</v>
      </c>
      <c r="ZQ231" s="33">
        <v>186780</v>
      </c>
      <c r="ZR231" s="33">
        <v>646700.04</v>
      </c>
      <c r="ZS231" s="33">
        <v>1307637.6100000001</v>
      </c>
      <c r="ZT231" s="33">
        <v>730302.3</v>
      </c>
      <c r="ZU231" s="33">
        <v>478433.3</v>
      </c>
      <c r="ZV231" s="33">
        <v>1187520</v>
      </c>
      <c r="ZW231" s="33">
        <v>1142286.75</v>
      </c>
      <c r="ZX231" s="33">
        <v>1440457.64</v>
      </c>
      <c r="ZY231" s="33">
        <v>563405</v>
      </c>
      <c r="ZZ231" s="33">
        <v>306551.58</v>
      </c>
      <c r="AAA231" s="33"/>
      <c r="AAB231" s="33">
        <v>1035015.84</v>
      </c>
      <c r="AAC231" s="33">
        <v>1317960</v>
      </c>
      <c r="AAD231" s="33">
        <v>316904.81</v>
      </c>
      <c r="AAE231" s="33">
        <v>627466.68999999994</v>
      </c>
      <c r="AAF231" s="33">
        <v>805200</v>
      </c>
      <c r="AAG231" s="33">
        <v>35353</v>
      </c>
      <c r="AAH231" s="33">
        <v>682736.01</v>
      </c>
      <c r="AAI231" s="33">
        <v>407047.51</v>
      </c>
      <c r="AAJ231" s="33"/>
      <c r="AAK231" s="33"/>
      <c r="AAL231" s="33">
        <v>447999.96</v>
      </c>
      <c r="AAM231" s="33">
        <v>159800.20000000001</v>
      </c>
      <c r="AAN231" s="33">
        <v>5600</v>
      </c>
      <c r="AAO231" s="33"/>
      <c r="AAP231" s="33">
        <v>2115599</v>
      </c>
      <c r="AAQ231" s="33">
        <v>131164.69</v>
      </c>
      <c r="AAR231" s="33">
        <v>329449</v>
      </c>
      <c r="AAS231" s="33">
        <v>407599.92</v>
      </c>
      <c r="AAT231" s="33">
        <v>263599.92</v>
      </c>
      <c r="AAU231" s="33">
        <v>150292.17000000001</v>
      </c>
      <c r="AAV231" s="33">
        <v>1512786.48</v>
      </c>
      <c r="AAW231" s="33">
        <v>545849.79</v>
      </c>
      <c r="AAX231" s="33">
        <v>247238.03</v>
      </c>
      <c r="AAY231" s="33">
        <v>979631.99</v>
      </c>
      <c r="AAZ231" s="33">
        <v>431216.03</v>
      </c>
      <c r="ABA231" s="33">
        <v>777328.3</v>
      </c>
      <c r="ABB231" s="33">
        <v>417749.86</v>
      </c>
      <c r="ABC231" s="33">
        <v>727776.31</v>
      </c>
      <c r="ABD231" s="33">
        <v>1272719.33</v>
      </c>
      <c r="ABE231" s="33">
        <v>903007.8</v>
      </c>
      <c r="ABF231" s="33">
        <v>480695.65</v>
      </c>
      <c r="ABG231" s="33">
        <v>524539.93000000005</v>
      </c>
      <c r="ABH231" s="33">
        <v>147131.5</v>
      </c>
      <c r="ABI231" s="33">
        <v>1294768.45</v>
      </c>
      <c r="ABJ231" s="33">
        <v>64265.04</v>
      </c>
      <c r="ABK231" s="33">
        <v>448293.64</v>
      </c>
      <c r="ABL231" s="33">
        <v>555999.6</v>
      </c>
      <c r="ABM231" s="33">
        <v>356496.16</v>
      </c>
      <c r="ABN231" s="33">
        <v>583640.48</v>
      </c>
      <c r="ABO231" s="33">
        <v>589329.57999999996</v>
      </c>
      <c r="ABP231" s="33">
        <v>1384700.62</v>
      </c>
      <c r="ABQ231" s="33">
        <v>434099</v>
      </c>
      <c r="ABR231" s="33">
        <v>649468.98</v>
      </c>
      <c r="ABS231" s="33">
        <v>101683.51</v>
      </c>
      <c r="ABT231" s="33">
        <v>1130920.8</v>
      </c>
      <c r="ABU231" s="33">
        <v>500794.83</v>
      </c>
      <c r="ABV231" s="33">
        <v>339855.25</v>
      </c>
      <c r="ABW231" s="33">
        <v>38489638.649999991</v>
      </c>
      <c r="ABX231" s="33">
        <v>2103081.5099999998</v>
      </c>
      <c r="ABY231" s="33">
        <v>754350.03</v>
      </c>
      <c r="ABZ231" s="33">
        <v>27999</v>
      </c>
      <c r="ACA231" s="33">
        <v>616300.02</v>
      </c>
      <c r="ACB231" s="33">
        <v>184780</v>
      </c>
      <c r="ACC231" s="33">
        <v>1106116.67</v>
      </c>
      <c r="ACD231" s="33">
        <v>673666.64</v>
      </c>
      <c r="ACE231" s="33">
        <v>162380</v>
      </c>
      <c r="ACF231" s="33">
        <v>79179.960000000006</v>
      </c>
      <c r="ACG231" s="33">
        <v>783714.24</v>
      </c>
      <c r="ACH231" s="33"/>
      <c r="ACI231" s="33"/>
      <c r="ACJ231" s="33"/>
      <c r="ACK231" s="33">
        <v>8200</v>
      </c>
      <c r="ACL231" s="33"/>
      <c r="ACM231" s="33">
        <v>-383.53</v>
      </c>
      <c r="ACN231" s="33">
        <v>14630.04</v>
      </c>
      <c r="ACO231" s="33"/>
      <c r="ACP231" s="33">
        <v>10291.69</v>
      </c>
      <c r="ACQ231" s="33"/>
      <c r="ACR231" s="33">
        <v>463504.63</v>
      </c>
      <c r="ACS231" s="33">
        <v>400580.03</v>
      </c>
      <c r="ACT231" s="33">
        <v>113832.33</v>
      </c>
      <c r="ACU231" s="33">
        <v>492898.89</v>
      </c>
      <c r="ACV231" s="33">
        <v>730599.84</v>
      </c>
      <c r="ACW231" s="33">
        <v>328433.33</v>
      </c>
      <c r="ACX231" s="33">
        <v>823800</v>
      </c>
      <c r="ACY231" s="33">
        <v>292799.98</v>
      </c>
      <c r="ACZ231" s="33">
        <v>386367.96</v>
      </c>
      <c r="ADA231" s="33">
        <v>145200</v>
      </c>
      <c r="ADB231" s="33"/>
      <c r="ADC231" s="33"/>
      <c r="ADD231" s="33">
        <v>968000.04</v>
      </c>
      <c r="ADE231" s="33">
        <v>1338776.67</v>
      </c>
      <c r="ADF231" s="33">
        <v>100698.03</v>
      </c>
      <c r="ADG231" s="33">
        <v>544000</v>
      </c>
      <c r="ADH231" s="33">
        <v>130166.63</v>
      </c>
      <c r="ADI231" s="33">
        <v>642700</v>
      </c>
      <c r="ADJ231" s="33">
        <v>398000.04</v>
      </c>
      <c r="ADK231" s="33"/>
      <c r="ADL231" s="33">
        <v>399999.96</v>
      </c>
      <c r="ADM231" s="33">
        <v>759113.34</v>
      </c>
      <c r="ADN231" s="33">
        <v>183874.12</v>
      </c>
      <c r="ADO231" s="33">
        <v>240000</v>
      </c>
      <c r="ADP231" s="33"/>
      <c r="ADQ231" s="33">
        <v>287800</v>
      </c>
      <c r="ADR231" s="33"/>
      <c r="ADS231" s="33"/>
      <c r="ADT231" s="33"/>
      <c r="ADU231" s="33">
        <v>7450.16</v>
      </c>
      <c r="ADV231" s="33"/>
      <c r="ADW231" s="33"/>
      <c r="ADX231" s="33">
        <v>3817614.04</v>
      </c>
      <c r="ADY231" s="33">
        <v>252886.12</v>
      </c>
      <c r="ADZ231" s="33">
        <v>677174.2</v>
      </c>
      <c r="AEA231" s="33">
        <v>1322804.08</v>
      </c>
      <c r="AEB231" s="33"/>
      <c r="AEC231" s="33">
        <v>105714.28</v>
      </c>
      <c r="AED231" s="33">
        <v>432928.56</v>
      </c>
      <c r="AEE231" s="33">
        <v>178914.29</v>
      </c>
      <c r="AEF231" s="33"/>
      <c r="AEG231" s="33">
        <v>764205.53</v>
      </c>
      <c r="AEH231" s="33">
        <v>447597.2</v>
      </c>
      <c r="AEI231" s="33">
        <v>562141.68999999994</v>
      </c>
      <c r="AEJ231" s="33">
        <v>263336</v>
      </c>
      <c r="AEK231" s="33">
        <v>225662.4</v>
      </c>
      <c r="AEL231" s="33">
        <v>1238003</v>
      </c>
      <c r="AEM231" s="33">
        <v>708580</v>
      </c>
      <c r="AEN231" s="33">
        <v>8808.92</v>
      </c>
      <c r="AEO231" s="33">
        <v>807464.86</v>
      </c>
      <c r="AEP231" s="33">
        <v>189980.04</v>
      </c>
      <c r="AEQ231" s="33">
        <v>912461.76</v>
      </c>
      <c r="AER231" s="33">
        <v>187608</v>
      </c>
      <c r="AES231" s="33">
        <v>726041.68</v>
      </c>
      <c r="AET231" s="33">
        <v>749415.39</v>
      </c>
      <c r="AEU231" s="33">
        <v>435431.8</v>
      </c>
      <c r="AEV231" s="33">
        <v>491824.41</v>
      </c>
      <c r="AEW231" s="33">
        <v>490311.33</v>
      </c>
      <c r="AEX231" s="33">
        <v>804157.52</v>
      </c>
      <c r="AEY231" s="33">
        <v>581732.6</v>
      </c>
      <c r="AEZ231" s="33">
        <v>34085701.949999996</v>
      </c>
      <c r="AFA231" s="33">
        <v>295126.32</v>
      </c>
      <c r="AFB231" s="33">
        <v>1091850.8600000001</v>
      </c>
      <c r="AFC231" s="33">
        <v>164200</v>
      </c>
      <c r="AFD231" s="33">
        <v>610433.32999999996</v>
      </c>
      <c r="AFE231" s="33"/>
      <c r="AFF231" s="33">
        <v>173333.34</v>
      </c>
      <c r="AFG231" s="33">
        <v>144400</v>
      </c>
      <c r="AFH231" s="33">
        <v>563599.92000000004</v>
      </c>
      <c r="AFI231" s="33"/>
      <c r="AFJ231" s="33">
        <v>418133.33</v>
      </c>
      <c r="AFK231" s="33">
        <v>1007500.04</v>
      </c>
      <c r="AFL231" s="33">
        <v>458939.2</v>
      </c>
      <c r="AFM231" s="33">
        <v>1153240.05</v>
      </c>
      <c r="AFN231" s="33">
        <v>819399.2</v>
      </c>
      <c r="AFO231" s="33">
        <v>1481378.4</v>
      </c>
      <c r="AFP231" s="33">
        <v>689098.47</v>
      </c>
      <c r="AFQ231" s="33">
        <v>770273.01</v>
      </c>
      <c r="AFR231" s="33">
        <v>172602.62</v>
      </c>
      <c r="AFS231" s="33"/>
      <c r="AFT231" s="33"/>
      <c r="AFU231" s="33">
        <v>14314.76</v>
      </c>
      <c r="AFV231" s="33">
        <v>258799.78</v>
      </c>
      <c r="AFW231" s="33">
        <v>789137.37</v>
      </c>
      <c r="AFX231" s="33">
        <v>1019628.67</v>
      </c>
      <c r="AFY231" s="33">
        <v>366602.43</v>
      </c>
      <c r="AFZ231" s="33">
        <v>277508.65999999997</v>
      </c>
      <c r="AGA231" s="33">
        <v>192857.01</v>
      </c>
      <c r="AGB231" s="33">
        <v>514686.8</v>
      </c>
      <c r="AGC231" s="33">
        <v>424938.41</v>
      </c>
      <c r="AGD231" s="33">
        <v>65116.08</v>
      </c>
      <c r="AGE231" s="33">
        <v>112485.94</v>
      </c>
      <c r="AGF231" s="33">
        <v>399999.8</v>
      </c>
      <c r="AGG231" s="33">
        <v>420799.6</v>
      </c>
      <c r="AGH231" s="33">
        <v>488243.49</v>
      </c>
      <c r="AGI231" s="33">
        <v>252799.4</v>
      </c>
      <c r="AGJ231" s="33">
        <v>1426020.02</v>
      </c>
      <c r="AGK231" s="33">
        <v>1350</v>
      </c>
      <c r="AGL231" s="33">
        <v>256599.96</v>
      </c>
      <c r="AGM231" s="33">
        <v>41636.519999999997</v>
      </c>
      <c r="AGN231" s="33">
        <v>495999.8</v>
      </c>
      <c r="AGO231" s="33">
        <v>554400</v>
      </c>
      <c r="AGP231" s="33">
        <v>142398</v>
      </c>
      <c r="AGQ231" s="33">
        <v>182129.2</v>
      </c>
      <c r="AGR231" s="33">
        <v>1515.8</v>
      </c>
      <c r="AGS231" s="33">
        <v>8000.0366999999997</v>
      </c>
      <c r="AGT231" s="33"/>
      <c r="AGU231" s="33">
        <v>1331000.04</v>
      </c>
      <c r="AGV231" s="33">
        <v>257599.82</v>
      </c>
      <c r="AGW231" s="33"/>
      <c r="AGX231" s="33">
        <v>219107.16</v>
      </c>
      <c r="AGY231" s="33">
        <v>927195.41</v>
      </c>
      <c r="AGZ231" s="33">
        <v>965816.03</v>
      </c>
      <c r="AHA231" s="33">
        <v>161385.71</v>
      </c>
      <c r="AHB231" s="33">
        <v>301765.48</v>
      </c>
      <c r="AHC231" s="33">
        <v>1340653.3500000001</v>
      </c>
      <c r="AHD231" s="33"/>
      <c r="AHE231" s="33">
        <v>1022857.14</v>
      </c>
      <c r="AHF231" s="33">
        <v>222321.9</v>
      </c>
      <c r="AHG231" s="33">
        <v>1058192.33</v>
      </c>
      <c r="AHH231" s="33">
        <v>1082400</v>
      </c>
      <c r="AHI231" s="33">
        <v>121315.01</v>
      </c>
      <c r="AHJ231" s="33">
        <v>816488</v>
      </c>
      <c r="AHK231" s="33">
        <v>299127.2</v>
      </c>
      <c r="AHL231" s="33"/>
      <c r="AHM231" s="33">
        <v>689000.01</v>
      </c>
      <c r="AHN231" s="33">
        <v>654079</v>
      </c>
      <c r="AHO231" s="33"/>
      <c r="AHP231" s="33"/>
      <c r="AHQ231" s="33">
        <v>289059.90999999997</v>
      </c>
      <c r="AHR231" s="33">
        <v>380783.75</v>
      </c>
      <c r="AHS231" s="33">
        <v>12802.44</v>
      </c>
      <c r="AHT231" s="33">
        <v>447926</v>
      </c>
      <c r="AHU231" s="33"/>
      <c r="AHV231" s="33"/>
      <c r="AHW231" s="33">
        <v>566459.81000000006</v>
      </c>
      <c r="AHX231" s="33">
        <v>89300.03</v>
      </c>
      <c r="AHY231" s="33">
        <v>148902.17000000001</v>
      </c>
      <c r="AHZ231" s="33">
        <v>399999.98</v>
      </c>
      <c r="AIA231" s="33">
        <v>32527013.30670001</v>
      </c>
      <c r="AIB231" s="33">
        <v>539583187.60589981</v>
      </c>
    </row>
    <row r="232" spans="1:912" x14ac:dyDescent="0.5">
      <c r="A232" s="50" t="s">
        <v>413</v>
      </c>
      <c r="B232" s="50" t="s">
        <v>486</v>
      </c>
      <c r="C232" s="50" t="s">
        <v>487</v>
      </c>
      <c r="D232" s="51">
        <v>359730</v>
      </c>
      <c r="E232" s="51">
        <v>17600.009999999998</v>
      </c>
      <c r="F232" s="51">
        <v>127796.76</v>
      </c>
      <c r="G232" s="51">
        <v>55483.92</v>
      </c>
      <c r="H232" s="51">
        <v>204481.7</v>
      </c>
      <c r="I232" s="51">
        <v>375117</v>
      </c>
      <c r="J232" s="51">
        <v>10752.16</v>
      </c>
      <c r="K232" s="51">
        <v>452816.33</v>
      </c>
      <c r="L232" s="51">
        <v>143735.04000000001</v>
      </c>
      <c r="M232" s="51">
        <v>167335.91</v>
      </c>
      <c r="N232" s="51">
        <v>1856.64</v>
      </c>
      <c r="O232" s="51">
        <v>131666.64000000001</v>
      </c>
      <c r="P232" s="51">
        <v>669033.35</v>
      </c>
      <c r="Q232" s="51">
        <v>10898.88</v>
      </c>
      <c r="R232" s="51">
        <v>127254.44</v>
      </c>
      <c r="S232" s="51">
        <v>53152.959999999999</v>
      </c>
      <c r="T232" s="51">
        <v>76566.399999999994</v>
      </c>
      <c r="U232" s="51">
        <v>308877.90999999997</v>
      </c>
      <c r="V232" s="51"/>
      <c r="W232" s="51">
        <v>47569.279999999999</v>
      </c>
      <c r="X232" s="51">
        <v>252957</v>
      </c>
      <c r="Y232" s="51">
        <v>622983.93000000005</v>
      </c>
      <c r="Z232" s="51">
        <v>4600.3100000000004</v>
      </c>
      <c r="AA232" s="51">
        <v>103041.43</v>
      </c>
      <c r="AB232" s="51">
        <v>1299.96</v>
      </c>
      <c r="AC232" s="51">
        <v>246517.38</v>
      </c>
      <c r="AD232" s="51">
        <v>339352.07</v>
      </c>
      <c r="AE232" s="51">
        <v>30700.46</v>
      </c>
      <c r="AF232" s="51">
        <v>203768.41</v>
      </c>
      <c r="AG232" s="51">
        <v>58426.559999999998</v>
      </c>
      <c r="AH232" s="51">
        <v>241641.56</v>
      </c>
      <c r="AI232" s="51">
        <v>3360.6</v>
      </c>
      <c r="AJ232" s="51">
        <v>140016.51</v>
      </c>
      <c r="AK232" s="51">
        <v>126188.66</v>
      </c>
      <c r="AL232" s="51">
        <v>425801.74</v>
      </c>
      <c r="AM232" s="51">
        <v>27926.61</v>
      </c>
      <c r="AN232" s="51">
        <v>351096.53</v>
      </c>
      <c r="AO232" s="51">
        <v>55065.35</v>
      </c>
      <c r="AP232" s="51">
        <v>421917.6</v>
      </c>
      <c r="AQ232" s="51">
        <v>36045.839999999997</v>
      </c>
      <c r="AR232" s="51">
        <v>41951.519999999997</v>
      </c>
      <c r="AS232" s="51">
        <v>124326.2</v>
      </c>
      <c r="AT232" s="51">
        <v>240613.63</v>
      </c>
      <c r="AU232" s="51">
        <v>29900</v>
      </c>
      <c r="AV232" s="51">
        <v>1298.3</v>
      </c>
      <c r="AW232" s="51">
        <v>12660</v>
      </c>
      <c r="AX232" s="51">
        <v>302546.01</v>
      </c>
      <c r="AY232" s="51">
        <v>5399.18</v>
      </c>
      <c r="AZ232" s="51">
        <v>5288.52</v>
      </c>
      <c r="BA232" s="51">
        <v>13200</v>
      </c>
      <c r="BB232" s="51">
        <v>3300</v>
      </c>
      <c r="BC232" s="51">
        <v>6492.32</v>
      </c>
      <c r="BD232" s="51">
        <v>32110.560000000001</v>
      </c>
      <c r="BE232" s="51">
        <v>5200</v>
      </c>
      <c r="BF232" s="51">
        <v>43647.839999999997</v>
      </c>
      <c r="BG232" s="51">
        <v>45092.93</v>
      </c>
      <c r="BH232" s="51"/>
      <c r="BI232" s="51">
        <v>236918.96</v>
      </c>
      <c r="BJ232" s="51">
        <v>62176</v>
      </c>
      <c r="BK232" s="51">
        <v>122004.79</v>
      </c>
      <c r="BL232" s="51">
        <v>98436</v>
      </c>
      <c r="BM232" s="51">
        <v>75471.09</v>
      </c>
      <c r="BN232" s="51">
        <v>152028.43</v>
      </c>
      <c r="BO232" s="51">
        <v>12836.06</v>
      </c>
      <c r="BP232" s="51">
        <v>560</v>
      </c>
      <c r="BQ232" s="51"/>
      <c r="BR232" s="51">
        <v>185024.44</v>
      </c>
      <c r="BS232" s="51">
        <v>92579.88</v>
      </c>
      <c r="BT232" s="51">
        <v>66007.8</v>
      </c>
      <c r="BU232" s="51">
        <v>56279</v>
      </c>
      <c r="BV232" s="51">
        <v>167416.88</v>
      </c>
      <c r="BW232" s="51">
        <v>70116.63</v>
      </c>
      <c r="BX232" s="51">
        <v>8980.01</v>
      </c>
      <c r="BY232" s="51">
        <v>54902.38</v>
      </c>
      <c r="BZ232" s="51">
        <v>434229.6</v>
      </c>
      <c r="CA232" s="51">
        <v>5123</v>
      </c>
      <c r="CB232" s="51">
        <v>66531.7</v>
      </c>
      <c r="CC232" s="51">
        <v>251824.4</v>
      </c>
      <c r="CD232" s="51">
        <v>1037.8800000000001</v>
      </c>
      <c r="CE232" s="51">
        <v>131922.22</v>
      </c>
      <c r="CF232" s="51">
        <v>243061.79</v>
      </c>
      <c r="CG232" s="51">
        <v>2035333.9</v>
      </c>
      <c r="CH232" s="51">
        <v>33750</v>
      </c>
      <c r="CI232" s="51">
        <v>377899.5</v>
      </c>
      <c r="CJ232" s="51">
        <v>1000</v>
      </c>
      <c r="CK232" s="51">
        <v>359766.78</v>
      </c>
      <c r="CL232" s="51">
        <v>146145.84</v>
      </c>
      <c r="CM232" s="51">
        <v>94892.4</v>
      </c>
      <c r="CN232" s="51">
        <v>114064.33</v>
      </c>
      <c r="CO232" s="51">
        <v>2798</v>
      </c>
      <c r="CP232" s="51">
        <v>9810.67</v>
      </c>
      <c r="CQ232" s="51">
        <v>13314.59</v>
      </c>
      <c r="CR232" s="51">
        <v>40147.22</v>
      </c>
      <c r="CS232" s="51">
        <v>27039.67</v>
      </c>
      <c r="CT232" s="51">
        <v>995144.94</v>
      </c>
      <c r="CU232" s="51">
        <v>285336</v>
      </c>
      <c r="CV232" s="51">
        <v>14642.92</v>
      </c>
      <c r="CW232" s="51">
        <v>373530.55</v>
      </c>
      <c r="CX232" s="51">
        <v>145504.15</v>
      </c>
      <c r="CY232" s="51">
        <v>45033.96</v>
      </c>
      <c r="CZ232" s="51">
        <v>51783.13</v>
      </c>
      <c r="DA232" s="51">
        <v>308983.12</v>
      </c>
      <c r="DB232" s="51">
        <v>16018851.460000001</v>
      </c>
      <c r="DC232" s="51">
        <v>651467.48</v>
      </c>
      <c r="DD232" s="51">
        <v>1674108.38</v>
      </c>
      <c r="DE232" s="51">
        <v>8523.43</v>
      </c>
      <c r="DF232" s="51">
        <v>51186.5</v>
      </c>
      <c r="DG232" s="51">
        <v>153984.95999999999</v>
      </c>
      <c r="DH232" s="51">
        <v>296183.24</v>
      </c>
      <c r="DI232" s="51">
        <v>457747.44</v>
      </c>
      <c r="DJ232" s="51">
        <v>74910.399999999994</v>
      </c>
      <c r="DK232" s="51">
        <v>36424.080000000002</v>
      </c>
      <c r="DL232" s="51">
        <v>1143448.42</v>
      </c>
      <c r="DM232" s="51">
        <v>69083.399999999994</v>
      </c>
      <c r="DN232" s="51">
        <v>196706.64</v>
      </c>
      <c r="DO232" s="51">
        <v>53820.160000000003</v>
      </c>
      <c r="DP232" s="51">
        <v>42815.92</v>
      </c>
      <c r="DQ232" s="51">
        <v>1299.96</v>
      </c>
      <c r="DR232" s="51">
        <v>457029.55</v>
      </c>
      <c r="DS232" s="51">
        <v>92612.54</v>
      </c>
      <c r="DT232" s="51">
        <v>52804.55</v>
      </c>
      <c r="DU232" s="51">
        <v>204206.17</v>
      </c>
      <c r="DV232" s="51">
        <v>59657.81</v>
      </c>
      <c r="DW232" s="51">
        <v>66363.25</v>
      </c>
      <c r="DX232" s="51">
        <v>642261.92000000004</v>
      </c>
      <c r="DY232" s="51">
        <v>57054.46</v>
      </c>
      <c r="DZ232" s="51">
        <v>49351.85</v>
      </c>
      <c r="EA232" s="51">
        <v>5678</v>
      </c>
      <c r="EB232" s="51">
        <v>6088.28</v>
      </c>
      <c r="EC232" s="51">
        <v>21732.21</v>
      </c>
      <c r="ED232" s="51">
        <v>8349.2900000000009</v>
      </c>
      <c r="EE232" s="51">
        <v>12358.64</v>
      </c>
      <c r="EF232" s="51">
        <v>581564.05000000005</v>
      </c>
      <c r="EG232" s="51">
        <v>669392.72</v>
      </c>
      <c r="EH232" s="51">
        <v>176399.21</v>
      </c>
      <c r="EI232" s="51">
        <v>155614.1</v>
      </c>
      <c r="EJ232" s="51">
        <v>72375.490000000005</v>
      </c>
      <c r="EK232" s="51">
        <v>134897.57999999999</v>
      </c>
      <c r="EL232" s="51">
        <v>203413.96</v>
      </c>
      <c r="EM232" s="51">
        <v>16403.54</v>
      </c>
      <c r="EN232" s="51">
        <v>15334.62</v>
      </c>
      <c r="EO232" s="51">
        <v>612705.4</v>
      </c>
      <c r="EP232" s="51">
        <v>63564.65</v>
      </c>
      <c r="EQ232" s="51">
        <v>33814.01</v>
      </c>
      <c r="ER232" s="51">
        <v>106989.81</v>
      </c>
      <c r="ES232" s="51"/>
      <c r="ET232" s="51">
        <v>123913.67</v>
      </c>
      <c r="EU232" s="51">
        <v>36831.51</v>
      </c>
      <c r="EV232" s="51">
        <v>496977.28</v>
      </c>
      <c r="EW232" s="51">
        <v>82110.960000000006</v>
      </c>
      <c r="EX232" s="51">
        <v>10229561.489999998</v>
      </c>
      <c r="EY232" s="51">
        <v>1095619.1100000001</v>
      </c>
      <c r="EZ232" s="51">
        <v>88623.83</v>
      </c>
      <c r="FA232" s="51">
        <v>78090.33</v>
      </c>
      <c r="FB232" s="51">
        <v>393548.36</v>
      </c>
      <c r="FC232" s="51">
        <v>1888</v>
      </c>
      <c r="FD232" s="51">
        <v>338149.13</v>
      </c>
      <c r="FE232" s="51">
        <v>79666.33</v>
      </c>
      <c r="FF232" s="51">
        <v>24529.55</v>
      </c>
      <c r="FG232" s="51">
        <v>115975.55</v>
      </c>
      <c r="FH232" s="51">
        <v>137648.54</v>
      </c>
      <c r="FI232" s="51">
        <v>16154</v>
      </c>
      <c r="FJ232" s="51">
        <v>110112.11</v>
      </c>
      <c r="FK232" s="51">
        <v>66070.78</v>
      </c>
      <c r="FL232" s="51">
        <v>147992.47</v>
      </c>
      <c r="FM232" s="51">
        <v>716147.78</v>
      </c>
      <c r="FN232" s="51">
        <v>11824.65</v>
      </c>
      <c r="FO232" s="51">
        <v>504271.44</v>
      </c>
      <c r="FP232" s="51">
        <v>6092.71</v>
      </c>
      <c r="FQ232" s="51">
        <v>100126.35</v>
      </c>
      <c r="FR232" s="51">
        <v>23019</v>
      </c>
      <c r="FS232" s="51">
        <v>95911.34</v>
      </c>
      <c r="FT232" s="51">
        <v>7175.76</v>
      </c>
      <c r="FU232" s="51">
        <v>367199</v>
      </c>
      <c r="FV232" s="51">
        <v>53428.32</v>
      </c>
      <c r="FW232" s="51">
        <v>154802.79999999999</v>
      </c>
      <c r="FX232" s="51">
        <v>36588.97</v>
      </c>
      <c r="FY232" s="51">
        <v>20426.02</v>
      </c>
      <c r="FZ232" s="51">
        <v>77492.42</v>
      </c>
      <c r="GA232" s="51">
        <v>53427.6</v>
      </c>
      <c r="GB232" s="51">
        <v>297340</v>
      </c>
      <c r="GC232" s="51">
        <v>523352.37</v>
      </c>
      <c r="GD232" s="51">
        <v>107440</v>
      </c>
      <c r="GE232" s="51">
        <v>19890.669999999998</v>
      </c>
      <c r="GF232" s="51">
        <v>10268.33</v>
      </c>
      <c r="GG232" s="51">
        <v>1681235.73</v>
      </c>
      <c r="GH232" s="51">
        <v>13704.36</v>
      </c>
      <c r="GI232" s="51"/>
      <c r="GJ232" s="51">
        <v>224092.41</v>
      </c>
      <c r="GK232" s="51">
        <v>70587.899999999994</v>
      </c>
      <c r="GL232" s="51">
        <v>15663.93</v>
      </c>
      <c r="GM232" s="51">
        <v>203201.02</v>
      </c>
      <c r="GN232" s="51">
        <v>55880.639999999999</v>
      </c>
      <c r="GO232" s="51">
        <v>7113.3</v>
      </c>
      <c r="GP232" s="51">
        <v>138817.54</v>
      </c>
      <c r="GQ232" s="51">
        <v>68967.22</v>
      </c>
      <c r="GR232" s="51">
        <v>92707.47</v>
      </c>
      <c r="GS232" s="51">
        <v>118488.04</v>
      </c>
      <c r="GT232" s="51">
        <v>367197.81</v>
      </c>
      <c r="GU232" s="51">
        <v>53377.25</v>
      </c>
      <c r="GV232" s="51">
        <v>78125.679999999993</v>
      </c>
      <c r="GW232" s="51">
        <v>52632.69</v>
      </c>
      <c r="GX232" s="51">
        <v>61597.41</v>
      </c>
      <c r="GY232" s="51">
        <v>118893.33</v>
      </c>
      <c r="GZ232" s="51">
        <v>106116.41</v>
      </c>
      <c r="HA232" s="51">
        <v>9408693.7599999961</v>
      </c>
      <c r="HB232" s="51">
        <v>322493.02</v>
      </c>
      <c r="HC232" s="51">
        <v>22118.38</v>
      </c>
      <c r="HD232" s="51">
        <v>176947.99</v>
      </c>
      <c r="HE232" s="51">
        <v>186730.57</v>
      </c>
      <c r="HF232" s="51">
        <v>635189.93999999994</v>
      </c>
      <c r="HG232" s="51">
        <v>74296.88</v>
      </c>
      <c r="HH232" s="51">
        <v>12139.83</v>
      </c>
      <c r="HI232" s="51">
        <v>94041.01</v>
      </c>
      <c r="HJ232" s="51">
        <v>412516.46</v>
      </c>
      <c r="HK232" s="51">
        <v>3336</v>
      </c>
      <c r="HL232" s="51">
        <v>13762.56</v>
      </c>
      <c r="HM232" s="51">
        <v>496774.76</v>
      </c>
      <c r="HN232" s="51">
        <v>251855.19</v>
      </c>
      <c r="HO232" s="51">
        <v>238882.03</v>
      </c>
      <c r="HP232" s="51">
        <v>320408</v>
      </c>
      <c r="HQ232" s="51">
        <v>9852.09</v>
      </c>
      <c r="HR232" s="51">
        <v>155379.45000000001</v>
      </c>
      <c r="HS232" s="51">
        <v>331967.33</v>
      </c>
      <c r="HT232" s="51">
        <v>16610</v>
      </c>
      <c r="HU232" s="51">
        <v>220376.78</v>
      </c>
      <c r="HV232" s="51">
        <v>237792.59</v>
      </c>
      <c r="HW232" s="51"/>
      <c r="HX232" s="51">
        <v>8600.1</v>
      </c>
      <c r="HY232" s="51">
        <v>116469.19</v>
      </c>
      <c r="HZ232" s="51">
        <v>16516.669999999998</v>
      </c>
      <c r="IA232" s="51"/>
      <c r="IB232" s="51">
        <v>400</v>
      </c>
      <c r="IC232" s="51">
        <v>2365.67</v>
      </c>
      <c r="ID232" s="51"/>
      <c r="IE232" s="51">
        <v>14486.5</v>
      </c>
      <c r="IF232" s="51">
        <v>200302.73</v>
      </c>
      <c r="IG232" s="51">
        <v>14097.05</v>
      </c>
      <c r="IH232" s="51">
        <v>19772.28</v>
      </c>
      <c r="II232" s="51">
        <v>18189.09</v>
      </c>
      <c r="IJ232" s="51">
        <v>78023.33</v>
      </c>
      <c r="IK232" s="51">
        <v>564367.28</v>
      </c>
      <c r="IL232" s="51">
        <v>205477.17</v>
      </c>
      <c r="IM232" s="51">
        <v>150368.4</v>
      </c>
      <c r="IN232" s="51">
        <v>28766.82</v>
      </c>
      <c r="IO232" s="51">
        <v>196159.09</v>
      </c>
      <c r="IP232" s="51">
        <v>302271.75</v>
      </c>
      <c r="IQ232" s="51">
        <v>3962.46</v>
      </c>
      <c r="IR232" s="51">
        <v>6372.71</v>
      </c>
      <c r="IS232" s="51">
        <v>24628.43</v>
      </c>
      <c r="IT232" s="51">
        <v>2214.46</v>
      </c>
      <c r="IU232" s="51">
        <v>434.18</v>
      </c>
      <c r="IV232" s="51">
        <v>174694.47</v>
      </c>
      <c r="IW232" s="51">
        <v>618979.28</v>
      </c>
      <c r="IX232" s="51">
        <v>27462.28</v>
      </c>
      <c r="IY232" s="51">
        <v>2329.46</v>
      </c>
      <c r="IZ232" s="51">
        <v>33728.42</v>
      </c>
      <c r="JA232" s="51">
        <v>8822.18</v>
      </c>
      <c r="JB232" s="51">
        <v>14427.25</v>
      </c>
      <c r="JC232" s="51">
        <v>3550.6</v>
      </c>
      <c r="JD232" s="51">
        <v>3312.3</v>
      </c>
      <c r="JE232" s="51">
        <v>1104204.0900000001</v>
      </c>
      <c r="JF232" s="51">
        <v>22436.12</v>
      </c>
      <c r="JG232" s="51"/>
      <c r="JH232" s="51">
        <v>677460.66</v>
      </c>
      <c r="JI232" s="51"/>
      <c r="JJ232" s="51">
        <v>348565.64</v>
      </c>
      <c r="JK232" s="51">
        <v>15472.22</v>
      </c>
      <c r="JL232" s="51">
        <v>13160</v>
      </c>
      <c r="JM232" s="51"/>
      <c r="JN232" s="51">
        <v>118040.07</v>
      </c>
      <c r="JO232" s="51">
        <v>11696.58</v>
      </c>
      <c r="JP232" s="51"/>
      <c r="JQ232" s="51">
        <v>2499.96</v>
      </c>
      <c r="JR232" s="51">
        <v>2996.98</v>
      </c>
      <c r="JS232" s="51">
        <v>378880.32</v>
      </c>
      <c r="JT232" s="51">
        <v>168092.16</v>
      </c>
      <c r="JU232" s="51">
        <v>9958527.2600000016</v>
      </c>
      <c r="JV232" s="51">
        <v>3362308.37</v>
      </c>
      <c r="JW232" s="51">
        <v>477131.82</v>
      </c>
      <c r="JX232" s="51">
        <v>437.55</v>
      </c>
      <c r="JY232" s="51">
        <v>312567.19</v>
      </c>
      <c r="JZ232" s="51">
        <v>110460.5</v>
      </c>
      <c r="KA232" s="51">
        <v>3853</v>
      </c>
      <c r="KB232" s="51">
        <v>65128.36</v>
      </c>
      <c r="KC232" s="51">
        <v>249497.64</v>
      </c>
      <c r="KD232" s="51">
        <v>149977.06</v>
      </c>
      <c r="KE232" s="51">
        <v>196613.71</v>
      </c>
      <c r="KF232" s="51">
        <v>234900</v>
      </c>
      <c r="KG232" s="51">
        <v>217801.9</v>
      </c>
      <c r="KH232" s="51">
        <v>53520.54</v>
      </c>
      <c r="KI232" s="51">
        <v>103396.68</v>
      </c>
      <c r="KJ232" s="51">
        <v>27747.31</v>
      </c>
      <c r="KK232" s="51">
        <v>1087685.51</v>
      </c>
      <c r="KL232" s="51">
        <v>418099.08</v>
      </c>
      <c r="KM232" s="51">
        <v>130795.18</v>
      </c>
      <c r="KN232" s="51">
        <v>53010.15</v>
      </c>
      <c r="KO232" s="51">
        <v>527857.77</v>
      </c>
      <c r="KP232" s="51">
        <v>127911</v>
      </c>
      <c r="KQ232" s="51">
        <v>328479</v>
      </c>
      <c r="KR232" s="51">
        <v>12091.68</v>
      </c>
      <c r="KS232" s="51">
        <v>87410.92</v>
      </c>
      <c r="KT232" s="51">
        <v>8391.65</v>
      </c>
      <c r="KU232" s="51">
        <v>220005.65</v>
      </c>
      <c r="KV232" s="51">
        <v>23448.59</v>
      </c>
      <c r="KW232" s="51">
        <v>827584.43</v>
      </c>
      <c r="KX232" s="51">
        <v>21280.26</v>
      </c>
      <c r="KY232" s="51">
        <v>340611.97</v>
      </c>
      <c r="KZ232" s="51">
        <v>384677.34</v>
      </c>
      <c r="LA232" s="51">
        <v>117215.81</v>
      </c>
      <c r="LB232" s="51">
        <v>47828.67</v>
      </c>
      <c r="LC232" s="51">
        <v>6383.33</v>
      </c>
      <c r="LD232" s="51">
        <v>13515.6</v>
      </c>
      <c r="LE232" s="51">
        <v>322911.93</v>
      </c>
      <c r="LF232" s="51">
        <v>22805.17</v>
      </c>
      <c r="LG232" s="51">
        <v>2615.16</v>
      </c>
      <c r="LH232" s="51">
        <v>41312.980000000003</v>
      </c>
      <c r="LI232" s="51">
        <v>105179.86</v>
      </c>
      <c r="LJ232" s="51">
        <v>121877.56</v>
      </c>
      <c r="LK232" s="51">
        <v>39254.86</v>
      </c>
      <c r="LL232" s="51">
        <v>120644.13</v>
      </c>
      <c r="LM232" s="51">
        <v>158782.1</v>
      </c>
      <c r="LN232" s="51">
        <v>110566.23</v>
      </c>
      <c r="LO232" s="51">
        <v>56869.120000000003</v>
      </c>
      <c r="LP232" s="51">
        <v>251813.63</v>
      </c>
      <c r="LQ232" s="51"/>
      <c r="LR232" s="51">
        <v>416714.2</v>
      </c>
      <c r="LS232" s="51">
        <v>275634.3</v>
      </c>
      <c r="LT232" s="51">
        <v>93429.84</v>
      </c>
      <c r="LU232" s="51">
        <v>479195.73</v>
      </c>
      <c r="LV232" s="51">
        <v>123596.64</v>
      </c>
      <c r="LW232" s="51">
        <v>6627.34</v>
      </c>
      <c r="LX232" s="51">
        <v>148932</v>
      </c>
      <c r="LY232" s="51">
        <v>77000</v>
      </c>
      <c r="LZ232" s="51">
        <v>54533.14</v>
      </c>
      <c r="MA232" s="51">
        <v>57220.480000000003</v>
      </c>
      <c r="MB232" s="51">
        <v>540532.47999999998</v>
      </c>
      <c r="MC232" s="51">
        <v>47150.07</v>
      </c>
      <c r="MD232" s="51">
        <v>112671</v>
      </c>
      <c r="ME232" s="51"/>
      <c r="MF232" s="51">
        <v>42893.599999999999</v>
      </c>
      <c r="MG232" s="51">
        <v>1082187.2</v>
      </c>
      <c r="MH232" s="51">
        <v>87051.01</v>
      </c>
      <c r="MI232" s="51"/>
      <c r="MJ232" s="51">
        <v>15349626.98</v>
      </c>
      <c r="MK232" s="51">
        <v>1970895.95</v>
      </c>
      <c r="ML232" s="51">
        <v>16919.52</v>
      </c>
      <c r="MM232" s="51">
        <v>148613.67000000001</v>
      </c>
      <c r="MN232" s="51">
        <v>8763.35</v>
      </c>
      <c r="MO232" s="51">
        <v>106862.14</v>
      </c>
      <c r="MP232" s="51">
        <v>33435.769999999997</v>
      </c>
      <c r="MQ232" s="51">
        <v>384369.87</v>
      </c>
      <c r="MR232" s="51">
        <v>52521.21</v>
      </c>
      <c r="MS232" s="51">
        <v>140769.34</v>
      </c>
      <c r="MT232" s="51">
        <v>60115.62</v>
      </c>
      <c r="MU232" s="51">
        <v>4447.6099999999997</v>
      </c>
      <c r="MV232" s="51">
        <v>105615.55</v>
      </c>
      <c r="MW232" s="51">
        <v>995938.5</v>
      </c>
      <c r="MX232" s="51">
        <v>32942.04</v>
      </c>
      <c r="MY232" s="51">
        <v>367967</v>
      </c>
      <c r="MZ232" s="51">
        <v>187265.31</v>
      </c>
      <c r="NA232" s="51"/>
      <c r="NB232" s="51">
        <v>4127.17</v>
      </c>
      <c r="NC232" s="51">
        <v>428286.28980000003</v>
      </c>
      <c r="ND232" s="51">
        <v>6937.1</v>
      </c>
      <c r="NE232" s="51">
        <v>135445.48000000001</v>
      </c>
      <c r="NF232" s="51">
        <v>17843.64</v>
      </c>
      <c r="NG232" s="51">
        <v>31363.42</v>
      </c>
      <c r="NH232" s="51">
        <v>2417467.17</v>
      </c>
      <c r="NI232" s="51">
        <v>263649.02</v>
      </c>
      <c r="NJ232" s="51">
        <v>125438.91</v>
      </c>
      <c r="NK232" s="51">
        <v>591334.28</v>
      </c>
      <c r="NL232" s="51">
        <v>900</v>
      </c>
      <c r="NM232" s="51">
        <v>59671.18</v>
      </c>
      <c r="NN232" s="51">
        <v>295391.56</v>
      </c>
      <c r="NO232" s="51">
        <v>286273.01</v>
      </c>
      <c r="NP232" s="51">
        <v>6046.77</v>
      </c>
      <c r="NQ232" s="51">
        <v>489242.45990000002</v>
      </c>
      <c r="NR232" s="51">
        <v>313044.47999999998</v>
      </c>
      <c r="NS232" s="51">
        <v>222828.9</v>
      </c>
      <c r="NT232" s="51"/>
      <c r="NU232" s="51">
        <v>33373.57</v>
      </c>
      <c r="NV232" s="51">
        <v>40442.67</v>
      </c>
      <c r="NW232" s="51">
        <v>97355.43</v>
      </c>
      <c r="NX232" s="51">
        <v>12354.07</v>
      </c>
      <c r="NY232" s="51">
        <v>9498.99</v>
      </c>
      <c r="NZ232" s="51">
        <v>2753.54</v>
      </c>
      <c r="OA232" s="51">
        <v>1075958.19</v>
      </c>
      <c r="OB232" s="51">
        <v>10252.94</v>
      </c>
      <c r="OC232" s="51">
        <v>12630.03</v>
      </c>
      <c r="OD232" s="51">
        <v>30294.43</v>
      </c>
      <c r="OE232" s="51">
        <v>76610.240000000005</v>
      </c>
      <c r="OF232" s="51">
        <v>92928.960000000006</v>
      </c>
      <c r="OG232" s="51">
        <v>4999.6000000000004</v>
      </c>
      <c r="OH232" s="51">
        <v>665980.92000000004</v>
      </c>
      <c r="OI232" s="51">
        <v>152708.96</v>
      </c>
      <c r="OJ232" s="51">
        <v>46055.62</v>
      </c>
      <c r="OK232" s="51">
        <v>1018734.32</v>
      </c>
      <c r="OL232" s="51">
        <v>6399.8</v>
      </c>
      <c r="OM232" s="51">
        <v>3473.2</v>
      </c>
      <c r="ON232" s="51">
        <v>10023</v>
      </c>
      <c r="OO232" s="51">
        <v>2900.4</v>
      </c>
      <c r="OP232" s="51">
        <v>26780.45</v>
      </c>
      <c r="OQ232" s="51">
        <v>238270.41</v>
      </c>
      <c r="OR232" s="51">
        <v>164061.94</v>
      </c>
      <c r="OS232" s="51">
        <v>336693.28</v>
      </c>
      <c r="OT232" s="51">
        <v>331165</v>
      </c>
      <c r="OU232" s="51">
        <v>14008.26</v>
      </c>
      <c r="OV232" s="51">
        <v>62842.47</v>
      </c>
      <c r="OW232" s="51">
        <v>155722.07999999999</v>
      </c>
      <c r="OX232" s="51">
        <v>100936.02</v>
      </c>
      <c r="OY232" s="51">
        <v>128092.17</v>
      </c>
      <c r="OZ232" s="51">
        <v>105196.65</v>
      </c>
      <c r="PA232" s="51">
        <v>21664.639999999999</v>
      </c>
      <c r="PB232" s="51">
        <v>26386.37</v>
      </c>
      <c r="PC232" s="51">
        <v>131939.84</v>
      </c>
      <c r="PD232" s="51">
        <v>57494.46</v>
      </c>
      <c r="PE232" s="51">
        <v>46726.45</v>
      </c>
      <c r="PF232" s="51">
        <v>15666442.659699997</v>
      </c>
      <c r="PG232" s="33">
        <v>419820.09</v>
      </c>
      <c r="PH232" s="33">
        <v>296861.46000000002</v>
      </c>
      <c r="PI232" s="33">
        <v>363666.88</v>
      </c>
      <c r="PJ232" s="33">
        <v>78771.23</v>
      </c>
      <c r="PK232" s="33">
        <v>93082.48</v>
      </c>
      <c r="PL232" s="33">
        <v>136444.89000000001</v>
      </c>
      <c r="PM232" s="33"/>
      <c r="PN232" s="33">
        <v>124571.21</v>
      </c>
      <c r="PO232" s="33">
        <v>48742.06</v>
      </c>
      <c r="PP232" s="33">
        <v>498075.3</v>
      </c>
      <c r="PQ232" s="33">
        <v>129580</v>
      </c>
      <c r="PR232" s="33">
        <v>30421.85</v>
      </c>
      <c r="PS232" s="33">
        <v>5376.45</v>
      </c>
      <c r="PT232" s="33">
        <v>618082.43999999994</v>
      </c>
      <c r="PU232" s="33">
        <v>4191.33</v>
      </c>
      <c r="PV232" s="33">
        <v>8330.89</v>
      </c>
      <c r="PW232" s="33">
        <v>27039.56</v>
      </c>
      <c r="PX232" s="33">
        <v>27209.72</v>
      </c>
      <c r="PY232" s="33">
        <v>580702.1</v>
      </c>
      <c r="PZ232" s="33">
        <v>2482.4</v>
      </c>
      <c r="QA232" s="33">
        <v>231962.86</v>
      </c>
      <c r="QB232" s="33">
        <v>12057.67</v>
      </c>
      <c r="QC232" s="33">
        <v>630352.82999999996</v>
      </c>
      <c r="QD232" s="33">
        <v>3669</v>
      </c>
      <c r="QE232" s="33">
        <v>168554</v>
      </c>
      <c r="QF232" s="33">
        <v>89522.91</v>
      </c>
      <c r="QG232" s="33">
        <v>48351.49</v>
      </c>
      <c r="QH232" s="33">
        <v>288780.62</v>
      </c>
      <c r="QI232" s="33">
        <v>229242.15</v>
      </c>
      <c r="QJ232" s="33">
        <v>122767.89</v>
      </c>
      <c r="QK232" s="33">
        <v>188398.49</v>
      </c>
      <c r="QL232" s="33">
        <v>53416.68</v>
      </c>
      <c r="QM232" s="33">
        <v>213350.75</v>
      </c>
      <c r="QN232" s="33">
        <v>168101.72</v>
      </c>
      <c r="QO232" s="33">
        <v>44605.89</v>
      </c>
      <c r="QP232" s="33">
        <v>28611.360000000001</v>
      </c>
      <c r="QQ232" s="33">
        <v>7548.22</v>
      </c>
      <c r="QR232" s="33">
        <v>32084</v>
      </c>
      <c r="QS232" s="33">
        <v>10557.69</v>
      </c>
      <c r="QT232" s="33">
        <v>31557.360000000001</v>
      </c>
      <c r="QU232" s="33">
        <v>87437.440000000002</v>
      </c>
      <c r="QV232" s="33">
        <v>2500</v>
      </c>
      <c r="QW232" s="33">
        <v>56710.95</v>
      </c>
      <c r="QX232" s="33">
        <v>106359.22</v>
      </c>
      <c r="QY232" s="33">
        <v>274606.76</v>
      </c>
      <c r="QZ232" s="33">
        <v>43671.72</v>
      </c>
      <c r="RA232" s="33">
        <v>216650.22</v>
      </c>
      <c r="RB232" s="33">
        <v>73498.58</v>
      </c>
      <c r="RC232" s="33">
        <v>1700.04</v>
      </c>
      <c r="RD232" s="33">
        <v>195850.58</v>
      </c>
      <c r="RE232" s="33">
        <v>6799.32</v>
      </c>
      <c r="RF232" s="33">
        <v>132622.01999999999</v>
      </c>
      <c r="RG232" s="33">
        <v>922978.8</v>
      </c>
      <c r="RH232" s="33">
        <v>29881.56</v>
      </c>
      <c r="RI232" s="33">
        <v>2133.37</v>
      </c>
      <c r="RJ232" s="33"/>
      <c r="RK232" s="33">
        <v>24439.919999999998</v>
      </c>
      <c r="RL232" s="33">
        <v>4639615.3</v>
      </c>
      <c r="RM232" s="33">
        <v>104273.73</v>
      </c>
      <c r="RN232" s="33">
        <v>15103.7</v>
      </c>
      <c r="RO232" s="33">
        <v>249716.99</v>
      </c>
      <c r="RP232" s="33">
        <v>32700.2</v>
      </c>
      <c r="RQ232" s="33">
        <v>182240.12</v>
      </c>
      <c r="RR232" s="33">
        <v>67099.05</v>
      </c>
      <c r="RS232" s="33">
        <v>90001.66</v>
      </c>
      <c r="RT232" s="33">
        <v>176870.19</v>
      </c>
      <c r="RU232" s="33">
        <v>104759.86</v>
      </c>
      <c r="RV232" s="33">
        <v>644443.02</v>
      </c>
      <c r="RW232" s="33">
        <v>40450.81</v>
      </c>
      <c r="RX232" s="33">
        <v>7186.85</v>
      </c>
      <c r="RY232" s="33">
        <v>3661.11</v>
      </c>
      <c r="RZ232" s="33">
        <v>126374.01</v>
      </c>
      <c r="SA232" s="33">
        <v>16859.05</v>
      </c>
      <c r="SB232" s="33">
        <v>182448.83</v>
      </c>
      <c r="SC232" s="33">
        <v>15446.8</v>
      </c>
      <c r="SD232" s="33">
        <v>6598.34</v>
      </c>
      <c r="SE232" s="33">
        <v>26724.47</v>
      </c>
      <c r="SF232" s="33">
        <v>15007360.51</v>
      </c>
      <c r="SG232" s="33">
        <v>338938.45</v>
      </c>
      <c r="SH232" s="33">
        <v>203200.22</v>
      </c>
      <c r="SI232" s="33">
        <v>98517.39</v>
      </c>
      <c r="SJ232" s="33">
        <v>306833.81</v>
      </c>
      <c r="SK232" s="33">
        <v>212402.11</v>
      </c>
      <c r="SL232" s="33">
        <v>108491.8</v>
      </c>
      <c r="SM232" s="33"/>
      <c r="SN232" s="33">
        <v>232795.16</v>
      </c>
      <c r="SO232" s="33">
        <v>1666.67</v>
      </c>
      <c r="SP232" s="33">
        <v>16739.669999999998</v>
      </c>
      <c r="SQ232" s="33">
        <v>267828.71999999997</v>
      </c>
      <c r="SR232" s="33">
        <v>1924.33</v>
      </c>
      <c r="SS232" s="33">
        <v>147578.28</v>
      </c>
      <c r="ST232" s="33">
        <v>5312.29</v>
      </c>
      <c r="SU232" s="33">
        <v>23392.36</v>
      </c>
      <c r="SV232" s="33">
        <v>656220.54</v>
      </c>
      <c r="SW232" s="33">
        <v>478860</v>
      </c>
      <c r="SX232" s="33">
        <v>221406</v>
      </c>
      <c r="SY232" s="33">
        <v>93334.58</v>
      </c>
      <c r="SZ232" s="33">
        <v>48333.34</v>
      </c>
      <c r="TA232" s="33">
        <v>1301040.22</v>
      </c>
      <c r="TB232" s="33">
        <v>243542.38</v>
      </c>
      <c r="TC232" s="33">
        <v>227398.57</v>
      </c>
      <c r="TD232" s="33">
        <v>291404.43</v>
      </c>
      <c r="TE232" s="33">
        <v>40581.9</v>
      </c>
      <c r="TF232" s="33"/>
      <c r="TG232" s="33">
        <v>823061.99</v>
      </c>
      <c r="TH232" s="33">
        <v>65349.67</v>
      </c>
      <c r="TI232" s="33">
        <v>105144</v>
      </c>
      <c r="TJ232" s="33">
        <v>53002.66</v>
      </c>
      <c r="TK232" s="33">
        <v>45352.99</v>
      </c>
      <c r="TL232" s="33">
        <v>119049.4</v>
      </c>
      <c r="TM232" s="33">
        <v>19787.09</v>
      </c>
      <c r="TN232" s="33">
        <v>79738.53</v>
      </c>
      <c r="TO232" s="33">
        <v>692918.54</v>
      </c>
      <c r="TP232" s="33">
        <v>52447.8</v>
      </c>
      <c r="TQ232" s="33">
        <v>307857.63</v>
      </c>
      <c r="TR232" s="33">
        <v>24228.36</v>
      </c>
      <c r="TS232" s="33">
        <v>124426.66</v>
      </c>
      <c r="TT232" s="33">
        <v>63985.16</v>
      </c>
      <c r="TU232" s="33">
        <v>12206.66</v>
      </c>
      <c r="TV232" s="33">
        <v>565672.42000000004</v>
      </c>
      <c r="TW232" s="33">
        <v>97595.6</v>
      </c>
      <c r="TX232" s="33">
        <v>169128.48</v>
      </c>
      <c r="TY232" s="33">
        <v>206370.32</v>
      </c>
      <c r="TZ232" s="33">
        <v>285751.59000000003</v>
      </c>
      <c r="UA232" s="33">
        <v>146812.09</v>
      </c>
      <c r="UB232" s="33">
        <v>22506.09</v>
      </c>
      <c r="UC232" s="33">
        <v>465209.07</v>
      </c>
      <c r="UD232" s="33">
        <v>11713.06</v>
      </c>
      <c r="UE232" s="33">
        <v>259865.74</v>
      </c>
      <c r="UF232" s="33">
        <v>322088.90000000002</v>
      </c>
      <c r="UG232" s="33">
        <v>10099.77</v>
      </c>
      <c r="UH232" s="33">
        <v>125139</v>
      </c>
      <c r="UI232" s="33">
        <v>4977.2</v>
      </c>
      <c r="UJ232" s="33">
        <v>27761.02</v>
      </c>
      <c r="UK232" s="33">
        <v>468345.92</v>
      </c>
      <c r="UL232" s="33">
        <v>18538.52</v>
      </c>
      <c r="UM232" s="33">
        <v>117280.23</v>
      </c>
      <c r="UN232" s="33">
        <v>125246.51</v>
      </c>
      <c r="UO232" s="33">
        <v>10981.7</v>
      </c>
      <c r="UP232" s="33">
        <v>200999.5</v>
      </c>
      <c r="UQ232" s="33">
        <v>133579.13</v>
      </c>
      <c r="UR232" s="33">
        <v>224980.96</v>
      </c>
      <c r="US232" s="33">
        <v>95540.05</v>
      </c>
      <c r="UT232" s="33">
        <v>224110.64</v>
      </c>
      <c r="UU232" s="33">
        <v>66766.009999999995</v>
      </c>
      <c r="UV232" s="33">
        <v>3286981.28</v>
      </c>
      <c r="UW232" s="33">
        <v>302125.46999999997</v>
      </c>
      <c r="UX232" s="33">
        <v>49613.53</v>
      </c>
      <c r="UY232" s="33">
        <v>590355.82999999996</v>
      </c>
      <c r="UZ232" s="33">
        <v>230194.25</v>
      </c>
      <c r="VA232" s="33">
        <v>22479.03</v>
      </c>
      <c r="VB232" s="33">
        <v>486218.36</v>
      </c>
      <c r="VC232" s="33">
        <v>17436</v>
      </c>
      <c r="VD232" s="33">
        <v>762.44</v>
      </c>
      <c r="VE232" s="33">
        <v>35468.04</v>
      </c>
      <c r="VF232" s="33">
        <v>37640.78</v>
      </c>
      <c r="VG232" s="33">
        <v>135485.25</v>
      </c>
      <c r="VH232" s="33">
        <v>52719.81</v>
      </c>
      <c r="VI232" s="33">
        <v>55282.25</v>
      </c>
      <c r="VJ232" s="33">
        <v>292866.64</v>
      </c>
      <c r="VK232" s="33">
        <v>30205.7</v>
      </c>
      <c r="VL232" s="33">
        <v>52047.82</v>
      </c>
      <c r="VM232" s="33">
        <v>104110.16</v>
      </c>
      <c r="VN232" s="33">
        <v>412010.61</v>
      </c>
      <c r="VO232" s="33">
        <v>24117.599999999999</v>
      </c>
      <c r="VP232" s="33">
        <v>70663.03</v>
      </c>
      <c r="VQ232" s="33">
        <v>18852143.760000005</v>
      </c>
      <c r="VR232" s="33">
        <v>63177.3</v>
      </c>
      <c r="VS232" s="33">
        <v>6979.75</v>
      </c>
      <c r="VT232" s="33">
        <v>8339.36</v>
      </c>
      <c r="VU232" s="33">
        <v>4067.04</v>
      </c>
      <c r="VV232" s="33">
        <v>159589.87</v>
      </c>
      <c r="VW232" s="33">
        <v>322860</v>
      </c>
      <c r="VX232" s="33">
        <v>12936.1</v>
      </c>
      <c r="VY232" s="33">
        <v>213659.55</v>
      </c>
      <c r="VZ232" s="33">
        <v>7748.27</v>
      </c>
      <c r="WA232" s="33">
        <v>84813.66</v>
      </c>
      <c r="WB232" s="33">
        <v>454243.46</v>
      </c>
      <c r="WC232" s="33">
        <v>65982.16</v>
      </c>
      <c r="WD232" s="33">
        <v>336717.33</v>
      </c>
      <c r="WE232" s="33">
        <v>29820.65</v>
      </c>
      <c r="WF232" s="33"/>
      <c r="WG232" s="33">
        <v>726.66</v>
      </c>
      <c r="WH232" s="33">
        <v>851537.04</v>
      </c>
      <c r="WI232" s="33">
        <v>501647</v>
      </c>
      <c r="WJ232" s="33">
        <v>93890.54</v>
      </c>
      <c r="WK232" s="33">
        <v>5895.68</v>
      </c>
      <c r="WL232" s="33">
        <v>81661.88</v>
      </c>
      <c r="WM232" s="33">
        <v>81529.8</v>
      </c>
      <c r="WN232" s="33">
        <v>4699.46</v>
      </c>
      <c r="WO232" s="33">
        <v>3039.96</v>
      </c>
      <c r="WP232" s="33">
        <v>89972.7</v>
      </c>
      <c r="WQ232" s="33">
        <v>47635.03</v>
      </c>
      <c r="WR232" s="33">
        <v>91452.75</v>
      </c>
      <c r="WS232" s="33">
        <v>134700.26999999999</v>
      </c>
      <c r="WT232" s="33">
        <v>13270.08</v>
      </c>
      <c r="WU232" s="33">
        <v>26188.76</v>
      </c>
      <c r="WV232" s="33">
        <v>64773.86</v>
      </c>
      <c r="WW232" s="33">
        <v>43345.56</v>
      </c>
      <c r="WX232" s="33">
        <v>119160.11</v>
      </c>
      <c r="WY232" s="33">
        <v>502230.96</v>
      </c>
      <c r="WZ232" s="33">
        <v>283216.27</v>
      </c>
      <c r="XA232" s="33">
        <v>155799.79</v>
      </c>
      <c r="XB232" s="33">
        <v>122784.33</v>
      </c>
      <c r="XC232" s="33">
        <v>39007.129999999997</v>
      </c>
      <c r="XD232" s="33">
        <v>267829.56</v>
      </c>
      <c r="XE232" s="33">
        <v>90633</v>
      </c>
      <c r="XF232" s="33">
        <v>323960.46999999997</v>
      </c>
      <c r="XG232" s="33">
        <v>47802.18</v>
      </c>
      <c r="XH232" s="33">
        <v>4988.5</v>
      </c>
      <c r="XI232" s="33">
        <v>24382.41</v>
      </c>
      <c r="XJ232" s="33">
        <v>115344.54</v>
      </c>
      <c r="XK232" s="33">
        <v>9815.36</v>
      </c>
      <c r="XL232" s="33">
        <v>13936.6</v>
      </c>
      <c r="XM232" s="33">
        <v>47932.4</v>
      </c>
      <c r="XN232" s="33">
        <v>61998.720000000001</v>
      </c>
      <c r="XO232" s="33">
        <v>1146333.3600000001</v>
      </c>
      <c r="XP232" s="33">
        <v>123937.11</v>
      </c>
      <c r="XQ232" s="33">
        <v>32550.46</v>
      </c>
      <c r="XR232" s="33">
        <v>283314.39</v>
      </c>
      <c r="XS232" s="33">
        <v>210600.8</v>
      </c>
      <c r="XT232" s="33">
        <v>124070.39999999999</v>
      </c>
      <c r="XU232" s="33">
        <v>33095.550000000003</v>
      </c>
      <c r="XV232" s="33">
        <v>287688</v>
      </c>
      <c r="XW232" s="33">
        <v>90846</v>
      </c>
      <c r="XX232" s="33">
        <v>578034</v>
      </c>
      <c r="XY232" s="33">
        <v>161426.04999999999</v>
      </c>
      <c r="XZ232" s="33">
        <v>13617</v>
      </c>
      <c r="YA232" s="33">
        <v>169282.01</v>
      </c>
      <c r="YB232" s="33">
        <v>29808.080000000002</v>
      </c>
      <c r="YC232" s="33">
        <v>29774.66</v>
      </c>
      <c r="YD232" s="33">
        <v>1151.32</v>
      </c>
      <c r="YE232" s="33"/>
      <c r="YF232" s="33">
        <v>4280</v>
      </c>
      <c r="YG232" s="33">
        <v>97866.68</v>
      </c>
      <c r="YH232" s="33">
        <v>174636.61</v>
      </c>
      <c r="YI232" s="33">
        <v>12770</v>
      </c>
      <c r="YJ232" s="33">
        <v>121046.06</v>
      </c>
      <c r="YK232" s="33">
        <v>70942.67</v>
      </c>
      <c r="YL232" s="33">
        <v>255471.2</v>
      </c>
      <c r="YM232" s="33">
        <v>32649.67</v>
      </c>
      <c r="YN232" s="33">
        <v>129651.75</v>
      </c>
      <c r="YO232" s="33">
        <v>17509.34</v>
      </c>
      <c r="YP232" s="33">
        <v>376276.47999999998</v>
      </c>
      <c r="YQ232" s="33">
        <v>48951.75</v>
      </c>
      <c r="YR232" s="33">
        <v>2898.68</v>
      </c>
      <c r="YS232" s="33">
        <v>112153.37</v>
      </c>
      <c r="YT232" s="33">
        <v>240255.41</v>
      </c>
      <c r="YU232" s="33">
        <v>369482.69</v>
      </c>
      <c r="YV232" s="33">
        <v>525635.74</v>
      </c>
      <c r="YW232" s="33">
        <v>182362.64</v>
      </c>
      <c r="YX232" s="33">
        <v>385887.7</v>
      </c>
      <c r="YY232" s="33">
        <v>195191.53</v>
      </c>
      <c r="YZ232" s="33">
        <v>51373.27</v>
      </c>
      <c r="ZA232" s="33"/>
      <c r="ZB232" s="33">
        <v>80264.759999999995</v>
      </c>
      <c r="ZC232" s="33">
        <v>12937912.369999997</v>
      </c>
      <c r="ZD232" s="33">
        <v>46737.1</v>
      </c>
      <c r="ZE232" s="33">
        <v>9020</v>
      </c>
      <c r="ZF232" s="33">
        <v>440166</v>
      </c>
      <c r="ZG232" s="33">
        <v>61992.69</v>
      </c>
      <c r="ZH232" s="33">
        <v>146141.51</v>
      </c>
      <c r="ZI232" s="33">
        <v>2060</v>
      </c>
      <c r="ZJ232" s="33">
        <v>44495.66</v>
      </c>
      <c r="ZK232" s="33">
        <v>354441.51</v>
      </c>
      <c r="ZL232" s="33">
        <v>60177.05</v>
      </c>
      <c r="ZM232" s="33">
        <v>1273733.71</v>
      </c>
      <c r="ZN232" s="33">
        <v>23666.98</v>
      </c>
      <c r="ZO232" s="33">
        <v>339234.83</v>
      </c>
      <c r="ZP232" s="33">
        <v>15698.4</v>
      </c>
      <c r="ZQ232" s="33">
        <v>177064.64</v>
      </c>
      <c r="ZR232" s="33">
        <v>418068.7</v>
      </c>
      <c r="ZS232" s="33">
        <v>39937.96</v>
      </c>
      <c r="ZT232" s="33">
        <v>270243.8</v>
      </c>
      <c r="ZU232" s="33">
        <v>118197.03</v>
      </c>
      <c r="ZV232" s="33">
        <v>137335</v>
      </c>
      <c r="ZW232" s="33">
        <v>86034.6</v>
      </c>
      <c r="ZX232" s="33">
        <v>210200.45</v>
      </c>
      <c r="ZY232" s="33">
        <v>43263.93</v>
      </c>
      <c r="ZZ232" s="33">
        <v>455814.32</v>
      </c>
      <c r="AAA232" s="33">
        <v>44524.5</v>
      </c>
      <c r="AAB232" s="33">
        <v>85762.81</v>
      </c>
      <c r="AAC232" s="33">
        <v>188672.2</v>
      </c>
      <c r="AAD232" s="33">
        <v>4326.1400000000003</v>
      </c>
      <c r="AAE232" s="33">
        <v>351575.67</v>
      </c>
      <c r="AAF232" s="33">
        <v>5212</v>
      </c>
      <c r="AAG232" s="33">
        <v>337345</v>
      </c>
      <c r="AAH232" s="33">
        <v>347497.86</v>
      </c>
      <c r="AAI232" s="33">
        <v>319415.15999999997</v>
      </c>
      <c r="AAJ232" s="33">
        <v>368065.84</v>
      </c>
      <c r="AAK232" s="33">
        <v>193420</v>
      </c>
      <c r="AAL232" s="33">
        <v>65143.97</v>
      </c>
      <c r="AAM232" s="33">
        <v>46289</v>
      </c>
      <c r="AAN232" s="33">
        <v>22299.1</v>
      </c>
      <c r="AAO232" s="33">
        <v>12278.55</v>
      </c>
      <c r="AAP232" s="33">
        <v>1205630.44</v>
      </c>
      <c r="AAQ232" s="33">
        <v>474690.41</v>
      </c>
      <c r="AAR232" s="33">
        <v>472299.74</v>
      </c>
      <c r="AAS232" s="33">
        <v>142341.24</v>
      </c>
      <c r="AAT232" s="33">
        <v>196806.92</v>
      </c>
      <c r="AAU232" s="33">
        <v>151998</v>
      </c>
      <c r="AAV232" s="33">
        <v>242309.17</v>
      </c>
      <c r="AAW232" s="33">
        <v>126095.46</v>
      </c>
      <c r="AAX232" s="33">
        <v>129800.03</v>
      </c>
      <c r="AAY232" s="33">
        <v>174841.27</v>
      </c>
      <c r="AAZ232" s="33">
        <v>230165.64</v>
      </c>
      <c r="ABA232" s="33">
        <v>210390.25</v>
      </c>
      <c r="ABB232" s="33">
        <v>139330.65</v>
      </c>
      <c r="ABC232" s="33">
        <v>6593.76</v>
      </c>
      <c r="ABD232" s="33">
        <v>454152.34</v>
      </c>
      <c r="ABE232" s="33">
        <v>228047.14</v>
      </c>
      <c r="ABF232" s="33">
        <v>68971.08</v>
      </c>
      <c r="ABG232" s="33">
        <v>72193.53</v>
      </c>
      <c r="ABH232" s="33">
        <v>121274.88</v>
      </c>
      <c r="ABI232" s="33">
        <v>632574.36</v>
      </c>
      <c r="ABJ232" s="33">
        <v>244985.62</v>
      </c>
      <c r="ABK232" s="33">
        <v>368690.93</v>
      </c>
      <c r="ABL232" s="33">
        <v>3932.55</v>
      </c>
      <c r="ABM232" s="33">
        <v>4551.8100000000004</v>
      </c>
      <c r="ABN232" s="33">
        <v>89778.559999999998</v>
      </c>
      <c r="ABO232" s="33">
        <v>115486.6</v>
      </c>
      <c r="ABP232" s="33">
        <v>543418.06000000006</v>
      </c>
      <c r="ABQ232" s="33">
        <v>211938.17</v>
      </c>
      <c r="ABR232" s="33">
        <v>65228.46</v>
      </c>
      <c r="ABS232" s="33">
        <v>266354.99</v>
      </c>
      <c r="ABT232" s="33">
        <v>345028.51</v>
      </c>
      <c r="ABU232" s="33">
        <v>27956.92</v>
      </c>
      <c r="ABV232" s="33">
        <v>283969.59000000003</v>
      </c>
      <c r="ABW232" s="33">
        <v>15217380.750000002</v>
      </c>
      <c r="ABX232" s="33">
        <v>261374.92</v>
      </c>
      <c r="ABY232" s="33">
        <v>22755.96</v>
      </c>
      <c r="ABZ232" s="33">
        <v>97657.27</v>
      </c>
      <c r="ACA232" s="33">
        <v>111272.53</v>
      </c>
      <c r="ACB232" s="33">
        <v>150655.79999999999</v>
      </c>
      <c r="ACC232" s="33">
        <v>15705</v>
      </c>
      <c r="ACD232" s="33">
        <v>10867.7</v>
      </c>
      <c r="ACE232" s="33">
        <v>14059.5</v>
      </c>
      <c r="ACF232" s="33">
        <v>141197.82</v>
      </c>
      <c r="ACG232" s="33">
        <v>100890.32</v>
      </c>
      <c r="ACH232" s="33">
        <v>202394.61</v>
      </c>
      <c r="ACI232" s="33">
        <v>32410.98</v>
      </c>
      <c r="ACJ232" s="33">
        <v>52901.07</v>
      </c>
      <c r="ACK232" s="33">
        <v>74440</v>
      </c>
      <c r="ACL232" s="33">
        <v>274046.74</v>
      </c>
      <c r="ACM232" s="33">
        <v>7493.55</v>
      </c>
      <c r="ACN232" s="33">
        <v>8337.7000000000007</v>
      </c>
      <c r="ACO232" s="33">
        <v>14236.88</v>
      </c>
      <c r="ACP232" s="33">
        <v>20605.27</v>
      </c>
      <c r="ACQ232" s="33"/>
      <c r="ACR232" s="33">
        <v>90234.23</v>
      </c>
      <c r="ACS232" s="33">
        <v>3183.97</v>
      </c>
      <c r="ACT232" s="33">
        <v>175077.8</v>
      </c>
      <c r="ACU232" s="33">
        <v>506164.13</v>
      </c>
      <c r="ACV232" s="33">
        <v>216053.23</v>
      </c>
      <c r="ACW232" s="33">
        <v>23746.400000000001</v>
      </c>
      <c r="ACX232" s="33">
        <v>44456.959999999999</v>
      </c>
      <c r="ACY232" s="33">
        <v>211549.6</v>
      </c>
      <c r="ACZ232" s="33">
        <v>434518.86</v>
      </c>
      <c r="ADA232" s="33">
        <v>60691.67</v>
      </c>
      <c r="ADB232" s="33">
        <v>2720.68</v>
      </c>
      <c r="ADC232" s="33">
        <v>22005.5</v>
      </c>
      <c r="ADD232" s="33">
        <v>40255.68</v>
      </c>
      <c r="ADE232" s="33">
        <v>1610507.44</v>
      </c>
      <c r="ADF232" s="33">
        <v>136371.35999999999</v>
      </c>
      <c r="ADG232" s="33">
        <v>37221.660000000003</v>
      </c>
      <c r="ADH232" s="33">
        <v>144458.82999999999</v>
      </c>
      <c r="ADI232" s="33">
        <v>43494.3</v>
      </c>
      <c r="ADJ232" s="33">
        <v>358808.33</v>
      </c>
      <c r="ADK232" s="33"/>
      <c r="ADL232" s="33">
        <v>4000</v>
      </c>
      <c r="ADM232" s="33">
        <v>36265.08</v>
      </c>
      <c r="ADN232" s="33">
        <v>5806.71</v>
      </c>
      <c r="ADO232" s="33">
        <v>61095</v>
      </c>
      <c r="ADP232" s="33"/>
      <c r="ADQ232" s="33">
        <v>4363.4399999999996</v>
      </c>
      <c r="ADR232" s="33">
        <v>10260</v>
      </c>
      <c r="ADS232" s="33">
        <v>359074.32</v>
      </c>
      <c r="ADT232" s="33">
        <v>61731.33</v>
      </c>
      <c r="ADU232" s="33">
        <v>6104.81</v>
      </c>
      <c r="ADV232" s="33">
        <v>5401</v>
      </c>
      <c r="ADW232" s="33">
        <v>93933.7</v>
      </c>
      <c r="ADX232" s="33">
        <v>51084.67</v>
      </c>
      <c r="ADY232" s="33">
        <v>21391.02</v>
      </c>
      <c r="ADZ232" s="33">
        <v>15796.79</v>
      </c>
      <c r="AEA232" s="33">
        <v>241682.53</v>
      </c>
      <c r="AEB232" s="33">
        <v>29738</v>
      </c>
      <c r="AEC232" s="33">
        <v>1022127.78</v>
      </c>
      <c r="AED232" s="33">
        <v>28802.560000000001</v>
      </c>
      <c r="AEE232" s="33">
        <v>34399</v>
      </c>
      <c r="AEF232" s="33"/>
      <c r="AEG232" s="33">
        <v>564361.97</v>
      </c>
      <c r="AEH232" s="33">
        <v>240545.82</v>
      </c>
      <c r="AEI232" s="33">
        <v>279107.88</v>
      </c>
      <c r="AEJ232" s="33">
        <v>313217.06</v>
      </c>
      <c r="AEK232" s="33">
        <v>19794.96</v>
      </c>
      <c r="AEL232" s="33">
        <v>51476.15</v>
      </c>
      <c r="AEM232" s="33">
        <v>108338.63</v>
      </c>
      <c r="AEN232" s="33">
        <v>85568.38</v>
      </c>
      <c r="AEO232" s="33">
        <v>233084.84</v>
      </c>
      <c r="AEP232" s="33">
        <v>130431.41</v>
      </c>
      <c r="AEQ232" s="33">
        <v>132283.79999999999</v>
      </c>
      <c r="AER232" s="33">
        <v>35349.160000000003</v>
      </c>
      <c r="AES232" s="33">
        <v>99780.78</v>
      </c>
      <c r="AET232" s="33">
        <v>37153.550000000003</v>
      </c>
      <c r="AEU232" s="33">
        <v>100555.24</v>
      </c>
      <c r="AEV232" s="33">
        <v>274446.90999999997</v>
      </c>
      <c r="AEW232" s="33">
        <v>8683.43</v>
      </c>
      <c r="AEX232" s="33">
        <v>145167.79999999999</v>
      </c>
      <c r="AEY232" s="33">
        <v>33242.269999999997</v>
      </c>
      <c r="AEZ232" s="33">
        <v>10760472.030000007</v>
      </c>
      <c r="AFA232" s="33">
        <v>495420.43</v>
      </c>
      <c r="AFB232" s="33">
        <v>219897.83</v>
      </c>
      <c r="AFC232" s="33">
        <v>82688.850000000006</v>
      </c>
      <c r="AFD232" s="33">
        <v>58526.2</v>
      </c>
      <c r="AFE232" s="33">
        <v>3600</v>
      </c>
      <c r="AFF232" s="33">
        <v>50356</v>
      </c>
      <c r="AFG232" s="33">
        <v>60784.72</v>
      </c>
      <c r="AFH232" s="33">
        <v>130450.65</v>
      </c>
      <c r="AFI232" s="33">
        <v>36384.89</v>
      </c>
      <c r="AFJ232" s="33">
        <v>31449</v>
      </c>
      <c r="AFK232" s="33">
        <v>86123.28</v>
      </c>
      <c r="AFL232" s="33">
        <v>598320.17000000004</v>
      </c>
      <c r="AFM232" s="33">
        <v>662534.44999999995</v>
      </c>
      <c r="AFN232" s="33">
        <v>24502.52</v>
      </c>
      <c r="AFO232" s="33">
        <v>78115.240000000005</v>
      </c>
      <c r="AFP232" s="33">
        <v>64201.41</v>
      </c>
      <c r="AFQ232" s="33">
        <v>49262.87</v>
      </c>
      <c r="AFR232" s="33">
        <v>129163.07</v>
      </c>
      <c r="AFS232" s="33"/>
      <c r="AFT232" s="33">
        <v>12289.75</v>
      </c>
      <c r="AFU232" s="33">
        <v>18093.59</v>
      </c>
      <c r="AFV232" s="33">
        <v>173047.17</v>
      </c>
      <c r="AFW232" s="33">
        <v>333869.90000000002</v>
      </c>
      <c r="AFX232" s="33">
        <v>214030.62</v>
      </c>
      <c r="AFY232" s="33">
        <v>99783.82</v>
      </c>
      <c r="AFZ232" s="33">
        <v>26242.06</v>
      </c>
      <c r="AGA232" s="33">
        <v>12653.41</v>
      </c>
      <c r="AGB232" s="33">
        <v>121682.55</v>
      </c>
      <c r="AGC232" s="33">
        <v>489501.5</v>
      </c>
      <c r="AGD232" s="33">
        <v>115199.8</v>
      </c>
      <c r="AGE232" s="33">
        <v>275006.21000000002</v>
      </c>
      <c r="AGF232" s="33">
        <v>256048.66</v>
      </c>
      <c r="AGG232" s="33">
        <v>26984.799999999999</v>
      </c>
      <c r="AGH232" s="33">
        <v>476514.44</v>
      </c>
      <c r="AGI232" s="33">
        <v>191139.89</v>
      </c>
      <c r="AGJ232" s="33">
        <v>888675.6</v>
      </c>
      <c r="AGK232" s="33">
        <v>8369.2800000000007</v>
      </c>
      <c r="AGL232" s="33">
        <v>110775.4</v>
      </c>
      <c r="AGM232" s="33">
        <v>40213.56</v>
      </c>
      <c r="AGN232" s="33">
        <v>75473.919999999998</v>
      </c>
      <c r="AGO232" s="33">
        <v>5997.93</v>
      </c>
      <c r="AGP232" s="33"/>
      <c r="AGQ232" s="33">
        <v>14101.5</v>
      </c>
      <c r="AGR232" s="33">
        <v>17369.23</v>
      </c>
      <c r="AGS232" s="33">
        <v>21725.8433</v>
      </c>
      <c r="AGT232" s="33">
        <v>43480.47</v>
      </c>
      <c r="AGU232" s="33">
        <v>290187.7</v>
      </c>
      <c r="AGV232" s="33">
        <v>121702.17</v>
      </c>
      <c r="AGW232" s="33">
        <v>43639.86</v>
      </c>
      <c r="AGX232" s="33">
        <v>22114.76</v>
      </c>
      <c r="AGY232" s="33">
        <v>269189.05</v>
      </c>
      <c r="AGZ232" s="33">
        <v>201219.58</v>
      </c>
      <c r="AHA232" s="33">
        <v>53999.01</v>
      </c>
      <c r="AHB232" s="33">
        <v>89409.24</v>
      </c>
      <c r="AHC232" s="33">
        <v>591501.78</v>
      </c>
      <c r="AHD232" s="33"/>
      <c r="AHE232" s="33">
        <v>23109.11</v>
      </c>
      <c r="AHF232" s="33">
        <v>357161.99</v>
      </c>
      <c r="AHG232" s="33">
        <v>956124.14</v>
      </c>
      <c r="AHH232" s="33">
        <v>103973.16</v>
      </c>
      <c r="AHI232" s="33">
        <v>174498.44</v>
      </c>
      <c r="AHJ232" s="33"/>
      <c r="AHK232" s="33">
        <v>15220</v>
      </c>
      <c r="AHL232" s="33"/>
      <c r="AHM232" s="33">
        <v>93046.25</v>
      </c>
      <c r="AHN232" s="33">
        <v>12999.6</v>
      </c>
      <c r="AHO232" s="33">
        <v>5653</v>
      </c>
      <c r="AHP232" s="33">
        <v>387089.94</v>
      </c>
      <c r="AHQ232" s="33">
        <v>6849.29</v>
      </c>
      <c r="AHR232" s="33">
        <v>1694.41</v>
      </c>
      <c r="AHS232" s="33">
        <v>201734.83</v>
      </c>
      <c r="AHT232" s="33">
        <v>5776</v>
      </c>
      <c r="AHU232" s="33">
        <v>151475.91</v>
      </c>
      <c r="AHV232" s="33">
        <v>20679.04</v>
      </c>
      <c r="AHW232" s="33">
        <v>32048.33</v>
      </c>
      <c r="AHX232" s="33">
        <v>253470.77</v>
      </c>
      <c r="AHY232" s="33">
        <v>14059.45</v>
      </c>
      <c r="AHZ232" s="33">
        <v>29819.85</v>
      </c>
      <c r="AIA232" s="33">
        <v>11459499.143299995</v>
      </c>
      <c r="AIB232" s="33">
        <v>160866472.1730001</v>
      </c>
    </row>
    <row r="233" spans="1:912" x14ac:dyDescent="0.5">
      <c r="A233" s="50" t="s">
        <v>413</v>
      </c>
      <c r="B233" s="50" t="s">
        <v>488</v>
      </c>
      <c r="C233" s="50" t="s">
        <v>489</v>
      </c>
      <c r="D233" s="51">
        <v>1145781.26</v>
      </c>
      <c r="E233" s="51">
        <v>85250.93</v>
      </c>
      <c r="F233" s="51">
        <v>215954.11</v>
      </c>
      <c r="G233" s="51">
        <v>29847.439999999999</v>
      </c>
      <c r="H233" s="51">
        <v>207574</v>
      </c>
      <c r="I233" s="51">
        <v>85549.55</v>
      </c>
      <c r="J233" s="51">
        <v>275178.12</v>
      </c>
      <c r="K233" s="51">
        <v>89753.84</v>
      </c>
      <c r="L233" s="51">
        <v>92104.24</v>
      </c>
      <c r="M233" s="51">
        <v>54370.67</v>
      </c>
      <c r="N233" s="51"/>
      <c r="O233" s="51">
        <v>35931.85</v>
      </c>
      <c r="P233" s="51"/>
      <c r="Q233" s="51">
        <v>44430.879999999997</v>
      </c>
      <c r="R233" s="51">
        <v>25238.76</v>
      </c>
      <c r="S233" s="51">
        <v>70050.559999999998</v>
      </c>
      <c r="T233" s="51">
        <v>38373.99</v>
      </c>
      <c r="U233" s="51">
        <v>18338.04</v>
      </c>
      <c r="V233" s="51"/>
      <c r="W233" s="51">
        <v>126453.69</v>
      </c>
      <c r="X233" s="51">
        <v>25343</v>
      </c>
      <c r="Y233" s="51">
        <v>51754.44</v>
      </c>
      <c r="Z233" s="51">
        <v>5280</v>
      </c>
      <c r="AA233" s="51">
        <v>54138.85</v>
      </c>
      <c r="AB233" s="51"/>
      <c r="AC233" s="51">
        <v>123699.76</v>
      </c>
      <c r="AD233" s="51">
        <v>253819.37</v>
      </c>
      <c r="AE233" s="51">
        <v>37784.82</v>
      </c>
      <c r="AF233" s="51">
        <v>102462.08</v>
      </c>
      <c r="AG233" s="51">
        <v>59620.160000000003</v>
      </c>
      <c r="AH233" s="51">
        <v>560418.73</v>
      </c>
      <c r="AI233" s="51">
        <v>49615.77</v>
      </c>
      <c r="AJ233" s="51">
        <v>20284.48</v>
      </c>
      <c r="AK233" s="51">
        <v>64647.32</v>
      </c>
      <c r="AL233" s="51">
        <v>163348.32</v>
      </c>
      <c r="AM233" s="51">
        <v>44797.120000000003</v>
      </c>
      <c r="AN233" s="51">
        <v>41471.919999999998</v>
      </c>
      <c r="AO233" s="51">
        <v>116490.92</v>
      </c>
      <c r="AP233" s="51">
        <v>25702</v>
      </c>
      <c r="AQ233" s="51">
        <v>9550.8700000000008</v>
      </c>
      <c r="AR233" s="51">
        <v>54006.25</v>
      </c>
      <c r="AS233" s="51">
        <v>48103.02</v>
      </c>
      <c r="AT233" s="51">
        <v>825990.24</v>
      </c>
      <c r="AU233" s="51">
        <v>1275.03</v>
      </c>
      <c r="AV233" s="51">
        <v>4181.3100000000004</v>
      </c>
      <c r="AW233" s="51">
        <v>73452</v>
      </c>
      <c r="AX233" s="51">
        <v>86577.9</v>
      </c>
      <c r="AY233" s="51">
        <v>61197.81</v>
      </c>
      <c r="AZ233" s="51">
        <v>1162.68</v>
      </c>
      <c r="BA233" s="51">
        <v>17749.73</v>
      </c>
      <c r="BB233" s="51">
        <v>20600.18</v>
      </c>
      <c r="BC233" s="51">
        <v>27777.96</v>
      </c>
      <c r="BD233" s="51">
        <v>12443.35</v>
      </c>
      <c r="BE233" s="51">
        <v>1500.3</v>
      </c>
      <c r="BF233" s="51">
        <v>61314.97</v>
      </c>
      <c r="BG233" s="51">
        <v>137887.79999999999</v>
      </c>
      <c r="BH233" s="51"/>
      <c r="BI233" s="51">
        <v>621578.07999999996</v>
      </c>
      <c r="BJ233" s="51">
        <v>55833.9</v>
      </c>
      <c r="BK233" s="51">
        <v>212066.43</v>
      </c>
      <c r="BL233" s="51">
        <v>13340.04</v>
      </c>
      <c r="BM233" s="51">
        <v>25172</v>
      </c>
      <c r="BN233" s="51">
        <v>69500.34</v>
      </c>
      <c r="BO233" s="51">
        <v>65161.75</v>
      </c>
      <c r="BP233" s="51">
        <v>5900</v>
      </c>
      <c r="BQ233" s="51">
        <v>2832.37</v>
      </c>
      <c r="BR233" s="51">
        <v>265586.93</v>
      </c>
      <c r="BS233" s="51">
        <v>50042.13</v>
      </c>
      <c r="BT233" s="51">
        <v>21375.96</v>
      </c>
      <c r="BU233" s="51">
        <v>17444</v>
      </c>
      <c r="BV233" s="51">
        <v>74523</v>
      </c>
      <c r="BW233" s="51">
        <v>39487.07</v>
      </c>
      <c r="BX233" s="51">
        <v>34203.68</v>
      </c>
      <c r="BY233" s="51">
        <v>43885.27</v>
      </c>
      <c r="BZ233" s="51">
        <v>132290.62</v>
      </c>
      <c r="CA233" s="51">
        <v>19685.66</v>
      </c>
      <c r="CB233" s="51">
        <v>46476.28</v>
      </c>
      <c r="CC233" s="51">
        <v>44744.49</v>
      </c>
      <c r="CD233" s="51">
        <v>18540</v>
      </c>
      <c r="CE233" s="51">
        <v>65177.04</v>
      </c>
      <c r="CF233" s="51">
        <v>6492.07</v>
      </c>
      <c r="CG233" s="51">
        <v>1238370.53</v>
      </c>
      <c r="CH233" s="51">
        <v>152165.69</v>
      </c>
      <c r="CI233" s="51">
        <v>205825.68</v>
      </c>
      <c r="CJ233" s="51">
        <v>20631.330000000002</v>
      </c>
      <c r="CK233" s="51">
        <v>53014.15</v>
      </c>
      <c r="CL233" s="51">
        <v>26990.17</v>
      </c>
      <c r="CM233" s="51">
        <v>30034</v>
      </c>
      <c r="CN233" s="51">
        <v>71956.91</v>
      </c>
      <c r="CO233" s="51">
        <v>9900</v>
      </c>
      <c r="CP233" s="51">
        <v>16332.96</v>
      </c>
      <c r="CQ233" s="51">
        <v>26085.34</v>
      </c>
      <c r="CR233" s="51">
        <v>16320.75</v>
      </c>
      <c r="CS233" s="51">
        <v>11290.33</v>
      </c>
      <c r="CT233" s="51">
        <v>517928.75</v>
      </c>
      <c r="CU233" s="51">
        <v>22692</v>
      </c>
      <c r="CV233" s="51"/>
      <c r="CW233" s="51">
        <v>91184.55</v>
      </c>
      <c r="CX233" s="51">
        <v>37943.839999999997</v>
      </c>
      <c r="CY233" s="51">
        <v>3380.04</v>
      </c>
      <c r="CZ233" s="51">
        <v>31552.6</v>
      </c>
      <c r="DA233" s="51">
        <v>20146.3</v>
      </c>
      <c r="DB233" s="51">
        <v>10440717.419999998</v>
      </c>
      <c r="DC233" s="51">
        <v>256787.74</v>
      </c>
      <c r="DD233" s="51">
        <v>236030.35</v>
      </c>
      <c r="DE233" s="51">
        <v>5757.29</v>
      </c>
      <c r="DF233" s="51">
        <v>10230.19</v>
      </c>
      <c r="DG233" s="51">
        <v>52050.67</v>
      </c>
      <c r="DH233" s="51">
        <v>50152.99</v>
      </c>
      <c r="DI233" s="51">
        <v>296022.12</v>
      </c>
      <c r="DJ233" s="51">
        <v>20007.05</v>
      </c>
      <c r="DK233" s="51">
        <v>11525.66</v>
      </c>
      <c r="DL233" s="51">
        <v>1169963.8</v>
      </c>
      <c r="DM233" s="51">
        <v>67285.48</v>
      </c>
      <c r="DN233" s="51">
        <v>210183.53</v>
      </c>
      <c r="DO233" s="51">
        <v>119536.46</v>
      </c>
      <c r="DP233" s="51">
        <v>134483.24</v>
      </c>
      <c r="DQ233" s="51">
        <v>41008.339999999997</v>
      </c>
      <c r="DR233" s="51">
        <v>74209.490000000005</v>
      </c>
      <c r="DS233" s="51">
        <v>21961.65</v>
      </c>
      <c r="DT233" s="51">
        <v>215086.32</v>
      </c>
      <c r="DU233" s="51">
        <v>483069</v>
      </c>
      <c r="DV233" s="51">
        <v>73591.98</v>
      </c>
      <c r="DW233" s="51">
        <v>85514.87</v>
      </c>
      <c r="DX233" s="51">
        <v>145976.26</v>
      </c>
      <c r="DY233" s="51">
        <v>49063.25</v>
      </c>
      <c r="DZ233" s="51">
        <v>19405.150000000001</v>
      </c>
      <c r="EA233" s="51">
        <v>50928.18</v>
      </c>
      <c r="EB233" s="51">
        <v>36057.230000000003</v>
      </c>
      <c r="EC233" s="51">
        <v>684.7</v>
      </c>
      <c r="ED233" s="51">
        <v>5892.58</v>
      </c>
      <c r="EE233" s="51">
        <v>17071.64</v>
      </c>
      <c r="EF233" s="51">
        <v>501442.76</v>
      </c>
      <c r="EG233" s="51">
        <v>193424.58</v>
      </c>
      <c r="EH233" s="51">
        <v>55037.84</v>
      </c>
      <c r="EI233" s="51">
        <v>20665.18</v>
      </c>
      <c r="EJ233" s="51">
        <v>1232.25</v>
      </c>
      <c r="EK233" s="51">
        <v>8836.5</v>
      </c>
      <c r="EL233" s="51">
        <v>66773.759999999995</v>
      </c>
      <c r="EM233" s="51">
        <v>69416.88</v>
      </c>
      <c r="EN233" s="51">
        <v>24752.22</v>
      </c>
      <c r="EO233" s="51">
        <v>748686.4</v>
      </c>
      <c r="EP233" s="51">
        <v>67270.5</v>
      </c>
      <c r="EQ233" s="51">
        <v>13735.67</v>
      </c>
      <c r="ER233" s="51">
        <v>23834.01</v>
      </c>
      <c r="ES233" s="51">
        <v>87931.54</v>
      </c>
      <c r="ET233" s="51">
        <v>33369.99</v>
      </c>
      <c r="EU233" s="51">
        <v>80271.600000000006</v>
      </c>
      <c r="EV233" s="51">
        <v>53453.66</v>
      </c>
      <c r="EW233" s="51">
        <v>66400.899999999994</v>
      </c>
      <c r="EX233" s="51">
        <v>6076073.4500000002</v>
      </c>
      <c r="EY233" s="51">
        <v>623512.9</v>
      </c>
      <c r="EZ233" s="51">
        <v>85891</v>
      </c>
      <c r="FA233" s="51">
        <v>12240.5</v>
      </c>
      <c r="FB233" s="51">
        <v>242784</v>
      </c>
      <c r="FC233" s="51">
        <v>211318.24</v>
      </c>
      <c r="FD233" s="51">
        <v>75197.97</v>
      </c>
      <c r="FE233" s="51">
        <v>85868.13</v>
      </c>
      <c r="FF233" s="51">
        <v>57234.04</v>
      </c>
      <c r="FG233" s="51">
        <v>14360.6</v>
      </c>
      <c r="FH233" s="51">
        <v>14911.51</v>
      </c>
      <c r="FI233" s="51">
        <v>125151.86</v>
      </c>
      <c r="FJ233" s="51">
        <v>22753.16</v>
      </c>
      <c r="FK233" s="51">
        <v>129368.25</v>
      </c>
      <c r="FL233" s="51">
        <v>43635.51</v>
      </c>
      <c r="FM233" s="51">
        <v>128698.3</v>
      </c>
      <c r="FN233" s="51">
        <v>20354.97</v>
      </c>
      <c r="FO233" s="51">
        <v>4880.66</v>
      </c>
      <c r="FP233" s="51">
        <v>96281.91</v>
      </c>
      <c r="FQ233" s="51">
        <v>35140.42</v>
      </c>
      <c r="FR233" s="51">
        <v>12950</v>
      </c>
      <c r="FS233" s="51">
        <v>481033.52</v>
      </c>
      <c r="FT233" s="51">
        <v>22888.86</v>
      </c>
      <c r="FU233" s="51">
        <v>46103.34</v>
      </c>
      <c r="FV233" s="51">
        <v>27264.99</v>
      </c>
      <c r="FW233" s="51">
        <v>54082.1</v>
      </c>
      <c r="FX233" s="51">
        <v>36886.07</v>
      </c>
      <c r="FY233" s="51">
        <v>99768.29</v>
      </c>
      <c r="FZ233" s="51">
        <v>112763.82</v>
      </c>
      <c r="GA233" s="51">
        <v>43482.53</v>
      </c>
      <c r="GB233" s="51">
        <v>11962.67</v>
      </c>
      <c r="GC233" s="51">
        <v>20825.98</v>
      </c>
      <c r="GD233" s="51">
        <v>39080</v>
      </c>
      <c r="GE233" s="51">
        <v>163393.84</v>
      </c>
      <c r="GF233" s="51">
        <v>14900</v>
      </c>
      <c r="GG233" s="51">
        <v>1550681.57</v>
      </c>
      <c r="GH233" s="51">
        <v>32885.54</v>
      </c>
      <c r="GI233" s="51">
        <v>9909.67</v>
      </c>
      <c r="GJ233" s="51">
        <v>18371.84</v>
      </c>
      <c r="GK233" s="51">
        <v>60848.47</v>
      </c>
      <c r="GL233" s="51">
        <v>71640.12</v>
      </c>
      <c r="GM233" s="51">
        <v>6073.64</v>
      </c>
      <c r="GN233" s="51">
        <v>49047.75</v>
      </c>
      <c r="GO233" s="51">
        <v>40318.67</v>
      </c>
      <c r="GP233" s="51">
        <v>25150.7</v>
      </c>
      <c r="GQ233" s="51">
        <v>31489.71</v>
      </c>
      <c r="GR233" s="51">
        <v>20491.2</v>
      </c>
      <c r="GS233" s="51">
        <v>229063.36</v>
      </c>
      <c r="GT233" s="51">
        <v>35561</v>
      </c>
      <c r="GU233" s="51">
        <v>7870.67</v>
      </c>
      <c r="GV233" s="51">
        <v>56323.65</v>
      </c>
      <c r="GW233" s="51">
        <v>6960</v>
      </c>
      <c r="GX233" s="51">
        <v>40411.39</v>
      </c>
      <c r="GY233" s="51">
        <v>60895.360000000001</v>
      </c>
      <c r="GZ233" s="51">
        <v>2600</v>
      </c>
      <c r="HA233" s="51">
        <v>5573564.25</v>
      </c>
      <c r="HB233" s="51">
        <v>322650.11</v>
      </c>
      <c r="HC233" s="51">
        <v>27593</v>
      </c>
      <c r="HD233" s="51">
        <v>224797.12</v>
      </c>
      <c r="HE233" s="51">
        <v>22939.16</v>
      </c>
      <c r="HF233" s="51">
        <v>288980.58</v>
      </c>
      <c r="HG233" s="51">
        <v>104071.47</v>
      </c>
      <c r="HH233" s="51">
        <v>127145.4</v>
      </c>
      <c r="HI233" s="51">
        <v>53893.22</v>
      </c>
      <c r="HJ233" s="51"/>
      <c r="HK233" s="51">
        <v>209701.44</v>
      </c>
      <c r="HL233" s="51">
        <v>62146.44</v>
      </c>
      <c r="HM233" s="51">
        <v>123260.04</v>
      </c>
      <c r="HN233" s="51">
        <v>157933.23000000001</v>
      </c>
      <c r="HO233" s="51">
        <v>253755.31</v>
      </c>
      <c r="HP233" s="51"/>
      <c r="HQ233" s="51">
        <v>2700</v>
      </c>
      <c r="HR233" s="51">
        <v>18023.52</v>
      </c>
      <c r="HS233" s="51">
        <v>1783.3</v>
      </c>
      <c r="HT233" s="51">
        <v>45081.16</v>
      </c>
      <c r="HU233" s="51">
        <v>652570.76</v>
      </c>
      <c r="HV233" s="51">
        <v>211983.98</v>
      </c>
      <c r="HW233" s="51">
        <v>41236.71</v>
      </c>
      <c r="HX233" s="51">
        <v>19859.14</v>
      </c>
      <c r="HY233" s="51">
        <v>43880.160000000003</v>
      </c>
      <c r="HZ233" s="51">
        <v>132382.31</v>
      </c>
      <c r="IA233" s="51"/>
      <c r="IB233" s="51">
        <v>2737.33</v>
      </c>
      <c r="IC233" s="51">
        <v>78520.37</v>
      </c>
      <c r="ID233" s="51"/>
      <c r="IE233" s="51">
        <v>8710.5</v>
      </c>
      <c r="IF233" s="51">
        <v>43600.13</v>
      </c>
      <c r="IG233" s="51">
        <v>4798</v>
      </c>
      <c r="IH233" s="51">
        <v>24732.94</v>
      </c>
      <c r="II233" s="51">
        <v>64382</v>
      </c>
      <c r="IJ233" s="51">
        <v>44547</v>
      </c>
      <c r="IK233" s="51">
        <v>369079.67</v>
      </c>
      <c r="IL233" s="51"/>
      <c r="IM233" s="51">
        <v>38475.120000000003</v>
      </c>
      <c r="IN233" s="51">
        <v>6556.88</v>
      </c>
      <c r="IO233" s="51">
        <v>91568.89</v>
      </c>
      <c r="IP233" s="51">
        <v>25903.09</v>
      </c>
      <c r="IQ233" s="51">
        <v>32415.22</v>
      </c>
      <c r="IR233" s="51">
        <v>7450.82</v>
      </c>
      <c r="IS233" s="51">
        <v>20552.11</v>
      </c>
      <c r="IT233" s="51">
        <v>44789.3</v>
      </c>
      <c r="IU233" s="51"/>
      <c r="IV233" s="51">
        <v>407843.56</v>
      </c>
      <c r="IW233" s="51">
        <v>398952.17</v>
      </c>
      <c r="IX233" s="51">
        <v>68485.91</v>
      </c>
      <c r="IY233" s="51"/>
      <c r="IZ233" s="51">
        <v>18729.21</v>
      </c>
      <c r="JA233" s="51">
        <v>10748.34</v>
      </c>
      <c r="JB233" s="51">
        <v>18940.16</v>
      </c>
      <c r="JC233" s="51">
        <v>5441.15</v>
      </c>
      <c r="JD233" s="51">
        <v>42526.48</v>
      </c>
      <c r="JE233" s="51">
        <v>38667.47</v>
      </c>
      <c r="JF233" s="51">
        <v>81837.429999999993</v>
      </c>
      <c r="JG233" s="51">
        <v>7759.46</v>
      </c>
      <c r="JH233" s="51">
        <v>78460.259999999995</v>
      </c>
      <c r="JI233" s="51">
        <v>20574.13</v>
      </c>
      <c r="JJ233" s="51"/>
      <c r="JK233" s="51">
        <v>27147.41</v>
      </c>
      <c r="JL233" s="51">
        <v>9450</v>
      </c>
      <c r="JM233" s="51"/>
      <c r="JN233" s="51">
        <v>316876.71000000002</v>
      </c>
      <c r="JO233" s="51">
        <v>3600</v>
      </c>
      <c r="JP233" s="51">
        <v>17500</v>
      </c>
      <c r="JQ233" s="51">
        <v>13765.04</v>
      </c>
      <c r="JR233" s="51">
        <v>2911.32</v>
      </c>
      <c r="JS233" s="51">
        <v>184481.33</v>
      </c>
      <c r="JT233" s="51">
        <v>26296.880000000001</v>
      </c>
      <c r="JU233" s="51">
        <v>5858181.3499999996</v>
      </c>
      <c r="JV233" s="51">
        <v>509899.53</v>
      </c>
      <c r="JW233" s="51">
        <v>291527.76</v>
      </c>
      <c r="JX233" s="51">
        <v>2802.33</v>
      </c>
      <c r="JY233" s="51">
        <v>25113.14</v>
      </c>
      <c r="JZ233" s="51">
        <v>169692.57</v>
      </c>
      <c r="KA233" s="51">
        <v>13822.05</v>
      </c>
      <c r="KB233" s="51">
        <v>141457.23000000001</v>
      </c>
      <c r="KC233" s="51">
        <v>105010.95</v>
      </c>
      <c r="KD233" s="51">
        <v>93079.87</v>
      </c>
      <c r="KE233" s="51">
        <v>156462.24</v>
      </c>
      <c r="KF233" s="51">
        <v>29223</v>
      </c>
      <c r="KG233" s="51">
        <v>328122.5</v>
      </c>
      <c r="KH233" s="51">
        <v>91015.51</v>
      </c>
      <c r="KI233" s="51">
        <v>53627.91</v>
      </c>
      <c r="KJ233" s="51">
        <v>3942</v>
      </c>
      <c r="KK233" s="51">
        <v>1103042.1200000001</v>
      </c>
      <c r="KL233" s="51">
        <v>75766.490000000005</v>
      </c>
      <c r="KM233" s="51">
        <v>28168.16</v>
      </c>
      <c r="KN233" s="51">
        <v>83748.070000000007</v>
      </c>
      <c r="KO233" s="51">
        <v>106380.5</v>
      </c>
      <c r="KP233" s="51">
        <v>243434.42</v>
      </c>
      <c r="KQ233" s="51">
        <v>181682.2</v>
      </c>
      <c r="KR233" s="51">
        <v>46170.6</v>
      </c>
      <c r="KS233" s="51">
        <v>33405.300000000003</v>
      </c>
      <c r="KT233" s="51">
        <v>221239.97</v>
      </c>
      <c r="KU233" s="51">
        <v>54090.48</v>
      </c>
      <c r="KV233" s="51">
        <v>91963.32</v>
      </c>
      <c r="KW233" s="51">
        <v>136307.67000000001</v>
      </c>
      <c r="KX233" s="51">
        <v>70930.84</v>
      </c>
      <c r="KY233" s="51">
        <v>82899.41</v>
      </c>
      <c r="KZ233" s="51">
        <v>258806.66</v>
      </c>
      <c r="LA233" s="51">
        <v>64036.38</v>
      </c>
      <c r="LB233" s="51">
        <v>537513.04</v>
      </c>
      <c r="LC233" s="51">
        <v>36136</v>
      </c>
      <c r="LD233" s="51">
        <v>18997.919999999998</v>
      </c>
      <c r="LE233" s="51">
        <v>99779.69</v>
      </c>
      <c r="LF233" s="51">
        <v>43574.01</v>
      </c>
      <c r="LG233" s="51">
        <v>50657.440000000002</v>
      </c>
      <c r="LH233" s="51">
        <v>31732.99</v>
      </c>
      <c r="LI233" s="51">
        <v>5421.26</v>
      </c>
      <c r="LJ233" s="51">
        <v>510177.81999999995</v>
      </c>
      <c r="LK233" s="51">
        <v>289356.38</v>
      </c>
      <c r="LL233" s="51">
        <v>111178.54</v>
      </c>
      <c r="LM233" s="51">
        <v>47474.239999999998</v>
      </c>
      <c r="LN233" s="51">
        <v>117530.45</v>
      </c>
      <c r="LO233" s="51">
        <v>35348.519999999997</v>
      </c>
      <c r="LP233" s="51"/>
      <c r="LQ233" s="51">
        <v>22763.21</v>
      </c>
      <c r="LR233" s="51">
        <v>40690.870000000003</v>
      </c>
      <c r="LS233" s="51">
        <v>24813.919999999998</v>
      </c>
      <c r="LT233" s="51">
        <v>23340.12</v>
      </c>
      <c r="LU233" s="51">
        <v>772717.42</v>
      </c>
      <c r="LV233" s="51">
        <v>31267.599999999999</v>
      </c>
      <c r="LW233" s="51">
        <v>102916.5</v>
      </c>
      <c r="LX233" s="51">
        <v>149100</v>
      </c>
      <c r="LY233" s="51">
        <v>88000</v>
      </c>
      <c r="LZ233" s="51">
        <v>667251.49</v>
      </c>
      <c r="MA233" s="51">
        <v>204993.71</v>
      </c>
      <c r="MB233" s="51">
        <v>163466.1</v>
      </c>
      <c r="MC233" s="51">
        <v>134180.76</v>
      </c>
      <c r="MD233" s="51">
        <v>73048.570000000007</v>
      </c>
      <c r="ME233" s="51"/>
      <c r="MF233" s="51">
        <v>20251.939999999999</v>
      </c>
      <c r="MG233" s="51">
        <v>19817.650000000001</v>
      </c>
      <c r="MH233" s="51">
        <v>97041.33</v>
      </c>
      <c r="MI233" s="51">
        <v>38406.17</v>
      </c>
      <c r="MJ233" s="51">
        <v>9505816.8400000017</v>
      </c>
      <c r="MK233" s="51">
        <v>1906267.01</v>
      </c>
      <c r="ML233" s="51">
        <v>27001.84</v>
      </c>
      <c r="MM233" s="51">
        <v>24424.83</v>
      </c>
      <c r="MN233" s="51">
        <v>142784.07999999999</v>
      </c>
      <c r="MO233" s="51">
        <v>54373.33</v>
      </c>
      <c r="MP233" s="51">
        <v>5699.6</v>
      </c>
      <c r="MQ233" s="51">
        <v>54814.31</v>
      </c>
      <c r="MR233" s="51">
        <v>42643.98</v>
      </c>
      <c r="MS233" s="51">
        <v>16178</v>
      </c>
      <c r="MT233" s="51">
        <v>105498.45</v>
      </c>
      <c r="MU233" s="51">
        <v>18725.73</v>
      </c>
      <c r="MV233" s="51">
        <v>17898.240000000002</v>
      </c>
      <c r="MW233" s="51">
        <v>936663.82</v>
      </c>
      <c r="MX233" s="51">
        <v>64187.09</v>
      </c>
      <c r="MY233" s="51">
        <v>84438.080000000002</v>
      </c>
      <c r="MZ233" s="51">
        <v>141623.75</v>
      </c>
      <c r="NA233" s="51"/>
      <c r="NB233" s="51">
        <v>30223.86</v>
      </c>
      <c r="NC233" s="51">
        <v>201562.19880000001</v>
      </c>
      <c r="ND233" s="51">
        <v>145008.5</v>
      </c>
      <c r="NE233" s="51">
        <v>99766.2</v>
      </c>
      <c r="NF233" s="51">
        <v>35639.19</v>
      </c>
      <c r="NG233" s="51">
        <v>54295.31</v>
      </c>
      <c r="NH233" s="51">
        <v>3019043.74</v>
      </c>
      <c r="NI233" s="51">
        <v>243637.54</v>
      </c>
      <c r="NJ233" s="51">
        <v>124593.81</v>
      </c>
      <c r="NK233" s="51">
        <v>187912.04</v>
      </c>
      <c r="NL233" s="51">
        <v>135964.17000000001</v>
      </c>
      <c r="NM233" s="51">
        <v>110478.32</v>
      </c>
      <c r="NN233" s="51">
        <v>242453.87</v>
      </c>
      <c r="NO233" s="51">
        <v>238602.66</v>
      </c>
      <c r="NP233" s="51">
        <v>9409.41</v>
      </c>
      <c r="NQ233" s="51">
        <v>52677.689700000003</v>
      </c>
      <c r="NR233" s="51">
        <v>24780.19</v>
      </c>
      <c r="NS233" s="51">
        <v>142487.06</v>
      </c>
      <c r="NT233" s="51"/>
      <c r="NU233" s="51">
        <v>98174.31</v>
      </c>
      <c r="NV233" s="51">
        <v>44076.59</v>
      </c>
      <c r="NW233" s="51">
        <v>52613.05</v>
      </c>
      <c r="NX233" s="51">
        <v>48468.36</v>
      </c>
      <c r="NY233" s="51">
        <v>32205.599999999999</v>
      </c>
      <c r="NZ233" s="51">
        <v>45175.31</v>
      </c>
      <c r="OA233" s="51">
        <v>1122754.08</v>
      </c>
      <c r="OB233" s="51">
        <v>13450.24</v>
      </c>
      <c r="OC233" s="51">
        <v>24800.95</v>
      </c>
      <c r="OD233" s="51">
        <v>7855.55</v>
      </c>
      <c r="OE233" s="51">
        <v>3349.47</v>
      </c>
      <c r="OF233" s="51">
        <v>59424.72</v>
      </c>
      <c r="OG233" s="51">
        <v>6536.03</v>
      </c>
      <c r="OH233" s="51">
        <v>275099.84000000003</v>
      </c>
      <c r="OI233" s="51">
        <v>54550.99</v>
      </c>
      <c r="OJ233" s="51">
        <v>104400.15</v>
      </c>
      <c r="OK233" s="51">
        <v>522000.44</v>
      </c>
      <c r="OL233" s="51">
        <v>115836.58</v>
      </c>
      <c r="OM233" s="51">
        <v>10422.08</v>
      </c>
      <c r="ON233" s="51">
        <v>37953.379999999997</v>
      </c>
      <c r="OO233" s="51">
        <v>12797.76</v>
      </c>
      <c r="OP233" s="51"/>
      <c r="OQ233" s="51">
        <v>736702.76</v>
      </c>
      <c r="OR233" s="51">
        <v>420147.93</v>
      </c>
      <c r="OS233" s="51">
        <v>99550.89</v>
      </c>
      <c r="OT233" s="51">
        <v>21604</v>
      </c>
      <c r="OU233" s="51">
        <v>59824.28</v>
      </c>
      <c r="OV233" s="51">
        <v>9707.91</v>
      </c>
      <c r="OW233" s="51">
        <v>358004.41</v>
      </c>
      <c r="OX233" s="51">
        <v>43820.2</v>
      </c>
      <c r="OY233" s="51">
        <v>148444.64000000001</v>
      </c>
      <c r="OZ233" s="51">
        <v>39591.85</v>
      </c>
      <c r="PA233" s="51">
        <v>34161.870000000003</v>
      </c>
      <c r="PB233" s="51">
        <v>87154.85</v>
      </c>
      <c r="PC233" s="51">
        <v>32609.48</v>
      </c>
      <c r="PD233" s="51">
        <v>36832.910000000003</v>
      </c>
      <c r="PE233" s="51">
        <v>54686</v>
      </c>
      <c r="PF233" s="51">
        <v>13616547.358500002</v>
      </c>
      <c r="PG233" s="33">
        <v>40983.21</v>
      </c>
      <c r="PH233" s="33"/>
      <c r="PI233" s="33">
        <v>23368.26</v>
      </c>
      <c r="PJ233" s="33"/>
      <c r="PK233" s="33">
        <v>18897.259999999998</v>
      </c>
      <c r="PL233" s="33">
        <v>57838.05</v>
      </c>
      <c r="PM233" s="33"/>
      <c r="PN233" s="33">
        <v>24547.13</v>
      </c>
      <c r="PO233" s="33">
        <v>72794.990000000005</v>
      </c>
      <c r="PP233" s="33">
        <v>100471.11</v>
      </c>
      <c r="PQ233" s="33">
        <v>10748.76</v>
      </c>
      <c r="PR233" s="33">
        <v>8242.94</v>
      </c>
      <c r="PS233" s="33">
        <v>163336.72</v>
      </c>
      <c r="PT233" s="33">
        <v>263449.33</v>
      </c>
      <c r="PU233" s="33">
        <v>7152</v>
      </c>
      <c r="PV233" s="33">
        <v>40146.61</v>
      </c>
      <c r="PW233" s="33">
        <v>14708.22</v>
      </c>
      <c r="PX233" s="33">
        <v>4482.6000000000004</v>
      </c>
      <c r="PY233" s="33">
        <v>1154042.2</v>
      </c>
      <c r="PZ233" s="33">
        <v>11492.2</v>
      </c>
      <c r="QA233" s="33">
        <v>12464</v>
      </c>
      <c r="QB233" s="33">
        <v>51752.95</v>
      </c>
      <c r="QC233" s="33">
        <v>185689.16</v>
      </c>
      <c r="QD233" s="33">
        <v>48348.57</v>
      </c>
      <c r="QE233" s="33">
        <v>126080</v>
      </c>
      <c r="QF233" s="33">
        <v>162317.24</v>
      </c>
      <c r="QG233" s="33">
        <v>79076.429999999993</v>
      </c>
      <c r="QH233" s="33">
        <v>21474.67</v>
      </c>
      <c r="QI233" s="33">
        <v>3638.36</v>
      </c>
      <c r="QJ233" s="33">
        <v>2600</v>
      </c>
      <c r="QK233" s="33">
        <v>7374.32</v>
      </c>
      <c r="QL233" s="33">
        <v>95454.07</v>
      </c>
      <c r="QM233" s="33">
        <v>27454.48</v>
      </c>
      <c r="QN233" s="33">
        <v>56644.41</v>
      </c>
      <c r="QO233" s="33">
        <v>123310.3</v>
      </c>
      <c r="QP233" s="33">
        <v>22266.91</v>
      </c>
      <c r="QQ233" s="33">
        <v>1040</v>
      </c>
      <c r="QR233" s="33">
        <v>59973</v>
      </c>
      <c r="QS233" s="33">
        <v>218196.96</v>
      </c>
      <c r="QT233" s="33">
        <v>118098.48</v>
      </c>
      <c r="QU233" s="33"/>
      <c r="QV233" s="33"/>
      <c r="QW233" s="33">
        <v>19325.169999999998</v>
      </c>
      <c r="QX233" s="33">
        <v>14950.62</v>
      </c>
      <c r="QY233" s="33">
        <v>505384.8</v>
      </c>
      <c r="QZ233" s="33">
        <v>62161.67</v>
      </c>
      <c r="RA233" s="33">
        <v>92939.43</v>
      </c>
      <c r="RB233" s="33">
        <v>25111.73</v>
      </c>
      <c r="RC233" s="33">
        <v>15082.92</v>
      </c>
      <c r="RD233" s="33">
        <v>48183.68</v>
      </c>
      <c r="RE233" s="33">
        <v>20600.04</v>
      </c>
      <c r="RF233" s="33">
        <v>47934.3</v>
      </c>
      <c r="RG233" s="33">
        <v>68310.3</v>
      </c>
      <c r="RH233" s="33">
        <v>17789.8</v>
      </c>
      <c r="RI233" s="33">
        <v>81360.479999999996</v>
      </c>
      <c r="RJ233" s="33">
        <v>36712.559999999998</v>
      </c>
      <c r="RK233" s="33">
        <v>108833</v>
      </c>
      <c r="RL233" s="33">
        <v>847937.16</v>
      </c>
      <c r="RM233" s="33">
        <v>107902.88</v>
      </c>
      <c r="RN233" s="33">
        <v>20315.849999999999</v>
      </c>
      <c r="RO233" s="33">
        <v>338884.28</v>
      </c>
      <c r="RP233" s="33">
        <v>9789.7199999999993</v>
      </c>
      <c r="RQ233" s="33">
        <v>81781.86</v>
      </c>
      <c r="RR233" s="33">
        <v>366154.23999999999</v>
      </c>
      <c r="RS233" s="33">
        <v>95417.2</v>
      </c>
      <c r="RT233" s="33">
        <v>97103.66</v>
      </c>
      <c r="RU233" s="33">
        <v>35278.67</v>
      </c>
      <c r="RV233" s="33">
        <v>145765.4</v>
      </c>
      <c r="RW233" s="33">
        <v>26552.99</v>
      </c>
      <c r="RX233" s="33">
        <v>9592.2000000000007</v>
      </c>
      <c r="RY233" s="33">
        <v>88413.84</v>
      </c>
      <c r="RZ233" s="33">
        <v>65269.35</v>
      </c>
      <c r="SA233" s="33">
        <v>28183.38</v>
      </c>
      <c r="SB233" s="33">
        <v>72158.58</v>
      </c>
      <c r="SC233" s="33">
        <v>52245.49</v>
      </c>
      <c r="SD233" s="33">
        <v>85529.05</v>
      </c>
      <c r="SE233" s="33">
        <v>5550.38</v>
      </c>
      <c r="SF233" s="33">
        <v>7184462.5799999991</v>
      </c>
      <c r="SG233" s="33">
        <v>320448.46999999997</v>
      </c>
      <c r="SH233" s="33">
        <v>47237.14</v>
      </c>
      <c r="SI233" s="33">
        <v>57195.82</v>
      </c>
      <c r="SJ233" s="33">
        <v>29129.98</v>
      </c>
      <c r="SK233" s="33">
        <v>24958.55</v>
      </c>
      <c r="SL233" s="33">
        <v>12440.89</v>
      </c>
      <c r="SM233" s="33">
        <v>5174.13</v>
      </c>
      <c r="SN233" s="33">
        <v>33460.53</v>
      </c>
      <c r="SO233" s="33">
        <v>534</v>
      </c>
      <c r="SP233" s="33">
        <v>56923.040000000001</v>
      </c>
      <c r="SQ233" s="33">
        <v>84183.37</v>
      </c>
      <c r="SR233" s="33">
        <v>5842.95</v>
      </c>
      <c r="SS233" s="33">
        <v>103741.12</v>
      </c>
      <c r="ST233" s="33">
        <v>74284.97</v>
      </c>
      <c r="SU233" s="33">
        <v>66483.399999999994</v>
      </c>
      <c r="SV233" s="33">
        <v>92377.33</v>
      </c>
      <c r="SW233" s="33">
        <v>63232.42</v>
      </c>
      <c r="SX233" s="33">
        <v>34650</v>
      </c>
      <c r="SY233" s="33">
        <v>29376.59</v>
      </c>
      <c r="SZ233" s="33">
        <v>37807.17</v>
      </c>
      <c r="TA233" s="33">
        <v>180594.59</v>
      </c>
      <c r="TB233" s="33">
        <v>39227.01</v>
      </c>
      <c r="TC233" s="33">
        <v>88668.55</v>
      </c>
      <c r="TD233" s="33">
        <v>75030.28</v>
      </c>
      <c r="TE233" s="33">
        <v>15357</v>
      </c>
      <c r="TF233" s="33">
        <v>30073.200000000001</v>
      </c>
      <c r="TG233" s="33">
        <v>45192.04</v>
      </c>
      <c r="TH233" s="33">
        <v>62120.7</v>
      </c>
      <c r="TI233" s="33">
        <v>15063.35</v>
      </c>
      <c r="TJ233" s="33">
        <v>79121.56</v>
      </c>
      <c r="TK233" s="33">
        <v>38546.6</v>
      </c>
      <c r="TL233" s="33">
        <v>15687.85</v>
      </c>
      <c r="TM233" s="33">
        <v>45011.77</v>
      </c>
      <c r="TN233" s="33">
        <v>27650</v>
      </c>
      <c r="TO233" s="33">
        <v>34918.410000000003</v>
      </c>
      <c r="TP233" s="33">
        <v>81744.73</v>
      </c>
      <c r="TQ233" s="33">
        <v>56507</v>
      </c>
      <c r="TR233" s="33">
        <v>49649.34</v>
      </c>
      <c r="TS233" s="33">
        <v>50172.84</v>
      </c>
      <c r="TT233" s="33">
        <v>44031.43</v>
      </c>
      <c r="TU233" s="33">
        <v>90792.13</v>
      </c>
      <c r="TV233" s="33">
        <v>62211</v>
      </c>
      <c r="TW233" s="33">
        <v>34452.31</v>
      </c>
      <c r="TX233" s="33">
        <v>259666.95</v>
      </c>
      <c r="TY233" s="33">
        <v>79484.679999999993</v>
      </c>
      <c r="TZ233" s="33">
        <v>26175.48</v>
      </c>
      <c r="UA233" s="33">
        <v>35330.559999999998</v>
      </c>
      <c r="UB233" s="33">
        <v>48364.22</v>
      </c>
      <c r="UC233" s="33">
        <v>15540.01</v>
      </c>
      <c r="UD233" s="33">
        <v>71736.679999999993</v>
      </c>
      <c r="UE233" s="33">
        <v>39707.29</v>
      </c>
      <c r="UF233" s="33">
        <v>55268.04</v>
      </c>
      <c r="UG233" s="33">
        <v>292792.95</v>
      </c>
      <c r="UH233" s="33">
        <v>86850.240000000005</v>
      </c>
      <c r="UI233" s="33">
        <v>78200.39</v>
      </c>
      <c r="UJ233" s="33">
        <v>103134.58</v>
      </c>
      <c r="UK233" s="33">
        <v>76156.649999999994</v>
      </c>
      <c r="UL233" s="33">
        <v>18518.45</v>
      </c>
      <c r="UM233" s="33">
        <v>51682.2</v>
      </c>
      <c r="UN233" s="33">
        <v>151871.23000000001</v>
      </c>
      <c r="UO233" s="33">
        <v>117870.91</v>
      </c>
      <c r="UP233" s="33">
        <v>429157.67</v>
      </c>
      <c r="UQ233" s="33">
        <v>7128</v>
      </c>
      <c r="UR233" s="33">
        <v>62386.03</v>
      </c>
      <c r="US233" s="33">
        <v>23610.13</v>
      </c>
      <c r="UT233" s="33">
        <v>8337.4699999999993</v>
      </c>
      <c r="UU233" s="33">
        <v>70723.600000000006</v>
      </c>
      <c r="UV233" s="33">
        <v>488150.51</v>
      </c>
      <c r="UW233" s="33">
        <v>54051.34</v>
      </c>
      <c r="UX233" s="33">
        <v>33900</v>
      </c>
      <c r="UY233" s="33">
        <v>132199.32</v>
      </c>
      <c r="UZ233" s="33">
        <v>30492.21</v>
      </c>
      <c r="VA233" s="33">
        <v>10209.66</v>
      </c>
      <c r="VB233" s="33">
        <v>234427.06</v>
      </c>
      <c r="VC233" s="33">
        <v>11151.82</v>
      </c>
      <c r="VD233" s="33">
        <v>19961.07</v>
      </c>
      <c r="VE233" s="33">
        <v>67485.539999999994</v>
      </c>
      <c r="VF233" s="33"/>
      <c r="VG233" s="33">
        <v>13327.53</v>
      </c>
      <c r="VH233" s="33">
        <v>18624.650000000001</v>
      </c>
      <c r="VI233" s="33">
        <v>102024.26</v>
      </c>
      <c r="VJ233" s="33">
        <v>23079.99</v>
      </c>
      <c r="VK233" s="33"/>
      <c r="VL233" s="33"/>
      <c r="VM233" s="33">
        <v>32893.46</v>
      </c>
      <c r="VN233" s="33">
        <v>401957.13</v>
      </c>
      <c r="VO233" s="33">
        <v>143771.41</v>
      </c>
      <c r="VP233" s="33">
        <v>26189.64</v>
      </c>
      <c r="VQ233" s="33">
        <v>6494896.5700000022</v>
      </c>
      <c r="VR233" s="33">
        <v>4237.4399999999996</v>
      </c>
      <c r="VS233" s="33">
        <v>436213.27</v>
      </c>
      <c r="VT233" s="33">
        <v>74706.539999999994</v>
      </c>
      <c r="VU233" s="33">
        <v>34288.019999999997</v>
      </c>
      <c r="VV233" s="33">
        <v>103334.9</v>
      </c>
      <c r="VW233" s="33">
        <v>52215.96</v>
      </c>
      <c r="VX233" s="33">
        <v>18540.07</v>
      </c>
      <c r="VY233" s="33">
        <v>42057.96</v>
      </c>
      <c r="VZ233" s="33">
        <v>26601.200000000001</v>
      </c>
      <c r="WA233" s="33">
        <v>35522.03</v>
      </c>
      <c r="WB233" s="33">
        <v>114863.1</v>
      </c>
      <c r="WC233" s="33">
        <v>91174.64</v>
      </c>
      <c r="WD233" s="33">
        <v>113878.62</v>
      </c>
      <c r="WE233" s="33">
        <v>61628.2</v>
      </c>
      <c r="WF233" s="33">
        <v>42235.66</v>
      </c>
      <c r="WG233" s="33">
        <v>18545.96</v>
      </c>
      <c r="WH233" s="33">
        <v>2719497.85</v>
      </c>
      <c r="WI233" s="33">
        <v>131114.51</v>
      </c>
      <c r="WJ233" s="33">
        <v>39634.18</v>
      </c>
      <c r="WK233" s="33">
        <v>28182.16</v>
      </c>
      <c r="WL233" s="33">
        <v>18850.39</v>
      </c>
      <c r="WM233" s="33">
        <v>101795.5</v>
      </c>
      <c r="WN233" s="33">
        <v>156905.76999999999</v>
      </c>
      <c r="WO233" s="33">
        <v>31852.42</v>
      </c>
      <c r="WP233" s="33">
        <v>223939.23</v>
      </c>
      <c r="WQ233" s="33">
        <v>88983.13</v>
      </c>
      <c r="WR233" s="33">
        <v>6837.76</v>
      </c>
      <c r="WS233" s="33">
        <v>62476.1</v>
      </c>
      <c r="WT233" s="33">
        <v>285842.64</v>
      </c>
      <c r="WU233" s="33">
        <v>91682.95</v>
      </c>
      <c r="WV233" s="33"/>
      <c r="WW233" s="33">
        <v>13672.41</v>
      </c>
      <c r="WX233" s="33">
        <v>41894.85</v>
      </c>
      <c r="WY233" s="33">
        <v>178653.01</v>
      </c>
      <c r="WZ233" s="33">
        <v>29804.1</v>
      </c>
      <c r="XA233" s="33">
        <v>237123.93</v>
      </c>
      <c r="XB233" s="33">
        <v>99716.63</v>
      </c>
      <c r="XC233" s="33">
        <v>7688.07</v>
      </c>
      <c r="XD233" s="33">
        <v>43772.76</v>
      </c>
      <c r="XE233" s="33">
        <v>14726.64</v>
      </c>
      <c r="XF233" s="33">
        <v>40672</v>
      </c>
      <c r="XG233" s="33">
        <v>16069.7</v>
      </c>
      <c r="XH233" s="33">
        <v>40097.06</v>
      </c>
      <c r="XI233" s="33">
        <v>31963.39</v>
      </c>
      <c r="XJ233" s="33">
        <v>300335.68</v>
      </c>
      <c r="XK233" s="33">
        <v>78022.97</v>
      </c>
      <c r="XL233" s="33">
        <v>25258</v>
      </c>
      <c r="XM233" s="33">
        <v>53605.120000000003</v>
      </c>
      <c r="XN233" s="33">
        <v>10265.75</v>
      </c>
      <c r="XO233" s="33">
        <v>1002077.54</v>
      </c>
      <c r="XP233" s="33">
        <v>115923.26</v>
      </c>
      <c r="XQ233" s="33">
        <v>91118.33</v>
      </c>
      <c r="XR233" s="33">
        <v>93310.399999999994</v>
      </c>
      <c r="XS233" s="33">
        <v>40040.660000000003</v>
      </c>
      <c r="XT233" s="33">
        <v>48634.39</v>
      </c>
      <c r="XU233" s="33">
        <v>28931.16</v>
      </c>
      <c r="XV233" s="33">
        <v>194098.27</v>
      </c>
      <c r="XW233" s="33">
        <v>44313.2</v>
      </c>
      <c r="XX233" s="33">
        <v>169801.77</v>
      </c>
      <c r="XY233" s="33">
        <v>52685.27</v>
      </c>
      <c r="XZ233" s="33">
        <v>29739.599999999999</v>
      </c>
      <c r="YA233" s="33">
        <v>541.66999999999996</v>
      </c>
      <c r="YB233" s="33">
        <v>67166.47</v>
      </c>
      <c r="YC233" s="33">
        <v>49659.32</v>
      </c>
      <c r="YD233" s="33">
        <v>26275.94</v>
      </c>
      <c r="YE233" s="33">
        <v>23130.560000000001</v>
      </c>
      <c r="YF233" s="33">
        <v>49236.46</v>
      </c>
      <c r="YG233" s="33">
        <v>35783.33</v>
      </c>
      <c r="YH233" s="33">
        <v>44574.48</v>
      </c>
      <c r="YI233" s="33">
        <v>76214.929999999993</v>
      </c>
      <c r="YJ233" s="33">
        <v>53818.67</v>
      </c>
      <c r="YK233" s="33">
        <v>39700.67</v>
      </c>
      <c r="YL233" s="33">
        <v>313399.67999999999</v>
      </c>
      <c r="YM233" s="33">
        <v>66770.31</v>
      </c>
      <c r="YN233" s="33">
        <v>251986.39</v>
      </c>
      <c r="YO233" s="33">
        <v>9300</v>
      </c>
      <c r="YP233" s="33">
        <v>381148.76</v>
      </c>
      <c r="YQ233" s="33">
        <v>164155</v>
      </c>
      <c r="YR233" s="33">
        <v>64757.73</v>
      </c>
      <c r="YS233" s="33">
        <v>11919.96</v>
      </c>
      <c r="YT233" s="33">
        <v>259461.48</v>
      </c>
      <c r="YU233" s="33">
        <v>105530.76</v>
      </c>
      <c r="YV233" s="33">
        <v>193941.33</v>
      </c>
      <c r="YW233" s="33">
        <v>28704.52</v>
      </c>
      <c r="YX233" s="33">
        <v>130367.78</v>
      </c>
      <c r="YY233" s="33">
        <v>46965.599999999999</v>
      </c>
      <c r="YZ233" s="33">
        <v>147561.1</v>
      </c>
      <c r="ZA233" s="33">
        <v>48327.24</v>
      </c>
      <c r="ZB233" s="33">
        <v>81516</v>
      </c>
      <c r="ZC233" s="33">
        <v>11138812.489999998</v>
      </c>
      <c r="ZD233" s="33">
        <v>153625.24</v>
      </c>
      <c r="ZE233" s="33">
        <v>44285.21</v>
      </c>
      <c r="ZF233" s="33">
        <v>27172.080000000002</v>
      </c>
      <c r="ZG233" s="33">
        <v>42063.27</v>
      </c>
      <c r="ZH233" s="33">
        <v>16212.04</v>
      </c>
      <c r="ZI233" s="33">
        <v>21129.06</v>
      </c>
      <c r="ZJ233" s="33">
        <v>5356.55</v>
      </c>
      <c r="ZK233" s="33">
        <v>335619.6</v>
      </c>
      <c r="ZL233" s="33">
        <v>12173</v>
      </c>
      <c r="ZM233" s="33">
        <v>66459.509999999995</v>
      </c>
      <c r="ZN233" s="33">
        <v>21366.26</v>
      </c>
      <c r="ZO233" s="33">
        <v>25128</v>
      </c>
      <c r="ZP233" s="33">
        <v>48977</v>
      </c>
      <c r="ZQ233" s="33">
        <v>38303.06</v>
      </c>
      <c r="ZR233" s="33">
        <v>16833.36</v>
      </c>
      <c r="ZS233" s="33">
        <v>0</v>
      </c>
      <c r="ZT233" s="33">
        <v>462854.47</v>
      </c>
      <c r="ZU233" s="33">
        <v>98160.51</v>
      </c>
      <c r="ZV233" s="33">
        <v>49038</v>
      </c>
      <c r="ZW233" s="33">
        <v>298761.96000000002</v>
      </c>
      <c r="ZX233" s="33">
        <v>121646.61</v>
      </c>
      <c r="ZY233" s="33">
        <v>31150.65</v>
      </c>
      <c r="ZZ233" s="33">
        <v>60423.7</v>
      </c>
      <c r="AAA233" s="33">
        <v>82916.14</v>
      </c>
      <c r="AAB233" s="33">
        <v>31427.13</v>
      </c>
      <c r="AAC233" s="33">
        <v>506743.6</v>
      </c>
      <c r="AAD233" s="33">
        <v>27326.959999999999</v>
      </c>
      <c r="AAE233" s="33">
        <v>182255.28</v>
      </c>
      <c r="AAF233" s="33">
        <v>18900</v>
      </c>
      <c r="AAG233" s="33">
        <v>54115</v>
      </c>
      <c r="AAH233" s="33">
        <v>40979.97</v>
      </c>
      <c r="AAI233" s="33">
        <v>208600.15</v>
      </c>
      <c r="AAJ233" s="33">
        <v>31327.85</v>
      </c>
      <c r="AAK233" s="33">
        <v>104841.12</v>
      </c>
      <c r="AAL233" s="33">
        <v>55105.01</v>
      </c>
      <c r="AAM233" s="33">
        <v>186789.34</v>
      </c>
      <c r="AAN233" s="33">
        <v>51905.16</v>
      </c>
      <c r="AAO233" s="33">
        <v>38774.03</v>
      </c>
      <c r="AAP233" s="33">
        <v>160624.57</v>
      </c>
      <c r="AAQ233" s="33">
        <v>66072.990000000005</v>
      </c>
      <c r="AAR233" s="33">
        <v>36179</v>
      </c>
      <c r="AAS233" s="33">
        <v>2198.04</v>
      </c>
      <c r="AAT233" s="33">
        <v>75354.720000000001</v>
      </c>
      <c r="AAU233" s="33">
        <v>37320</v>
      </c>
      <c r="AAV233" s="33">
        <v>64500.75</v>
      </c>
      <c r="AAW233" s="33">
        <v>360409.9</v>
      </c>
      <c r="AAX233" s="33">
        <v>32753.759999999998</v>
      </c>
      <c r="AAY233" s="33">
        <v>22689.3</v>
      </c>
      <c r="AAZ233" s="33">
        <v>56131.5</v>
      </c>
      <c r="ABA233" s="33">
        <v>97782.5</v>
      </c>
      <c r="ABB233" s="33">
        <v>507.98</v>
      </c>
      <c r="ABC233" s="33">
        <v>15476.06</v>
      </c>
      <c r="ABD233" s="33">
        <v>67806.91</v>
      </c>
      <c r="ABE233" s="33">
        <v>94598.22</v>
      </c>
      <c r="ABF233" s="33">
        <v>60053.68</v>
      </c>
      <c r="ABG233" s="33">
        <v>82568.56</v>
      </c>
      <c r="ABH233" s="33">
        <v>113959.05</v>
      </c>
      <c r="ABI233" s="33">
        <v>115280.16</v>
      </c>
      <c r="ABJ233" s="33">
        <v>37469.46</v>
      </c>
      <c r="ABK233" s="33">
        <v>105944.54</v>
      </c>
      <c r="ABL233" s="33">
        <v>11705.8</v>
      </c>
      <c r="ABM233" s="33">
        <v>18353.330000000002</v>
      </c>
      <c r="ABN233" s="33">
        <v>19859.04</v>
      </c>
      <c r="ABO233" s="33">
        <v>22617.21</v>
      </c>
      <c r="ABP233" s="33">
        <v>618420.57999999996</v>
      </c>
      <c r="ABQ233" s="33">
        <v>314648.44</v>
      </c>
      <c r="ABR233" s="33">
        <v>91529.39</v>
      </c>
      <c r="ABS233" s="33">
        <v>12712.41</v>
      </c>
      <c r="ABT233" s="33">
        <v>83119.44</v>
      </c>
      <c r="ABU233" s="33">
        <v>70501.3</v>
      </c>
      <c r="ABV233" s="33">
        <v>25167.74</v>
      </c>
      <c r="ABW233" s="33">
        <v>6613062.209999999</v>
      </c>
      <c r="ABX233" s="33">
        <v>568589.53</v>
      </c>
      <c r="ABY233" s="33">
        <v>116797</v>
      </c>
      <c r="ABZ233" s="33">
        <v>49412.67</v>
      </c>
      <c r="ACA233" s="33">
        <v>164961.70000000001</v>
      </c>
      <c r="ACB233" s="33">
        <v>64514.84</v>
      </c>
      <c r="ACC233" s="33">
        <v>16775.88</v>
      </c>
      <c r="ACD233" s="33">
        <v>8766.68</v>
      </c>
      <c r="ACE233" s="33">
        <v>3500</v>
      </c>
      <c r="ACF233" s="33">
        <v>16086.84</v>
      </c>
      <c r="ACG233" s="33"/>
      <c r="ACH233" s="33">
        <v>23784.81</v>
      </c>
      <c r="ACI233" s="33">
        <v>94175.64</v>
      </c>
      <c r="ACJ233" s="33">
        <v>41094.29</v>
      </c>
      <c r="ACK233" s="33">
        <v>97606.92</v>
      </c>
      <c r="ACL233" s="33">
        <v>66020.23</v>
      </c>
      <c r="ACM233" s="33">
        <v>13564.97</v>
      </c>
      <c r="ACN233" s="33">
        <v>58500.41</v>
      </c>
      <c r="ACO233" s="33">
        <v>13604.16</v>
      </c>
      <c r="ACP233" s="33">
        <v>14692.5</v>
      </c>
      <c r="ACQ233" s="33">
        <v>10093.56</v>
      </c>
      <c r="ACR233" s="33">
        <v>574422.16</v>
      </c>
      <c r="ACS233" s="33">
        <v>6523.32</v>
      </c>
      <c r="ACT233" s="33">
        <v>45967.839999999997</v>
      </c>
      <c r="ACU233" s="33">
        <v>22862.48</v>
      </c>
      <c r="ACV233" s="33">
        <v>61475</v>
      </c>
      <c r="ACW233" s="33">
        <v>56981.01</v>
      </c>
      <c r="ACX233" s="33">
        <v>94390.12</v>
      </c>
      <c r="ACY233" s="33">
        <v>197498.74</v>
      </c>
      <c r="ACZ233" s="33">
        <v>477406.15</v>
      </c>
      <c r="ADA233" s="33">
        <v>88386.33</v>
      </c>
      <c r="ADB233" s="33">
        <v>18058.32</v>
      </c>
      <c r="ADC233" s="33">
        <v>4285.91</v>
      </c>
      <c r="ADD233" s="33">
        <v>74523.360000000001</v>
      </c>
      <c r="ADE233" s="33">
        <v>304139.43</v>
      </c>
      <c r="ADF233" s="33">
        <v>105553.92</v>
      </c>
      <c r="ADG233" s="33">
        <v>127107</v>
      </c>
      <c r="ADH233" s="33">
        <v>5852</v>
      </c>
      <c r="ADI233" s="33">
        <v>73326.649999999994</v>
      </c>
      <c r="ADJ233" s="33">
        <v>22644.03</v>
      </c>
      <c r="ADK233" s="33"/>
      <c r="ADL233" s="33">
        <v>49704.12</v>
      </c>
      <c r="ADM233" s="33">
        <v>16212</v>
      </c>
      <c r="ADN233" s="33">
        <v>66492.06</v>
      </c>
      <c r="ADO233" s="33">
        <v>278830.88</v>
      </c>
      <c r="ADP233" s="33"/>
      <c r="ADQ233" s="33">
        <v>30792</v>
      </c>
      <c r="ADR233" s="33">
        <v>13299.96</v>
      </c>
      <c r="ADS233" s="33">
        <v>18808.080000000002</v>
      </c>
      <c r="ADT233" s="33">
        <v>4602.51</v>
      </c>
      <c r="ADU233" s="33">
        <v>15380.76</v>
      </c>
      <c r="ADV233" s="33">
        <v>23456.97</v>
      </c>
      <c r="ADW233" s="33">
        <v>25826</v>
      </c>
      <c r="ADX233" s="33">
        <v>1048393.23</v>
      </c>
      <c r="ADY233" s="33">
        <v>85287.360000000001</v>
      </c>
      <c r="ADZ233" s="33">
        <v>183053.53</v>
      </c>
      <c r="AEA233" s="33">
        <v>725760.94</v>
      </c>
      <c r="AEB233" s="33">
        <v>43884</v>
      </c>
      <c r="AEC233" s="33">
        <v>19431.22</v>
      </c>
      <c r="AED233" s="33"/>
      <c r="AEE233" s="33">
        <v>52286.17</v>
      </c>
      <c r="AEF233" s="33"/>
      <c r="AEG233" s="33">
        <v>519649.82</v>
      </c>
      <c r="AEH233" s="33">
        <v>170966.78</v>
      </c>
      <c r="AEI233" s="33">
        <v>161457.47</v>
      </c>
      <c r="AEJ233" s="33">
        <v>21960</v>
      </c>
      <c r="AEK233" s="33">
        <v>19032</v>
      </c>
      <c r="AEL233" s="33">
        <v>56255.199999999997</v>
      </c>
      <c r="AEM233" s="33">
        <v>35878</v>
      </c>
      <c r="AEN233" s="33">
        <v>22205.27</v>
      </c>
      <c r="AEO233" s="33">
        <v>109608.15</v>
      </c>
      <c r="AEP233" s="33">
        <v>16518.93</v>
      </c>
      <c r="AEQ233" s="33">
        <v>163991.4</v>
      </c>
      <c r="AER233" s="33">
        <v>72543.600000000006</v>
      </c>
      <c r="AES233" s="33">
        <v>60092.76</v>
      </c>
      <c r="AET233" s="33">
        <v>69146.2</v>
      </c>
      <c r="AEU233" s="33">
        <v>27932.65</v>
      </c>
      <c r="AEV233" s="33">
        <v>70700.36</v>
      </c>
      <c r="AEW233" s="33">
        <v>60409.86</v>
      </c>
      <c r="AEX233" s="33">
        <v>66137.22</v>
      </c>
      <c r="AEY233" s="33">
        <v>39591.160000000003</v>
      </c>
      <c r="AEZ233" s="33">
        <v>8269525.0199999996</v>
      </c>
      <c r="AFA233" s="33">
        <v>72912.72</v>
      </c>
      <c r="AFB233" s="33">
        <v>121668.44</v>
      </c>
      <c r="AFC233" s="33">
        <v>114192.75</v>
      </c>
      <c r="AFD233" s="33">
        <v>156772.67000000001</v>
      </c>
      <c r="AFE233" s="33">
        <v>51157.72</v>
      </c>
      <c r="AFF233" s="33">
        <v>93561.3</v>
      </c>
      <c r="AFG233" s="33">
        <v>38449.19</v>
      </c>
      <c r="AFH233" s="33">
        <v>76038.47</v>
      </c>
      <c r="AFI233" s="33">
        <v>41163.410000000003</v>
      </c>
      <c r="AFJ233" s="33">
        <v>38879</v>
      </c>
      <c r="AFK233" s="33">
        <v>500965.84</v>
      </c>
      <c r="AFL233" s="33">
        <v>148377.5</v>
      </c>
      <c r="AFM233" s="33">
        <v>42366.99</v>
      </c>
      <c r="AFN233" s="33">
        <v>89318.18</v>
      </c>
      <c r="AFO233" s="33">
        <v>200419.65</v>
      </c>
      <c r="AFP233" s="33">
        <v>393908.1</v>
      </c>
      <c r="AFQ233" s="33">
        <v>54416.91</v>
      </c>
      <c r="AFR233" s="33">
        <v>28968.6</v>
      </c>
      <c r="AFS233" s="33">
        <v>43622.239999999998</v>
      </c>
      <c r="AFT233" s="33">
        <v>48571.65</v>
      </c>
      <c r="AFU233" s="33">
        <v>50885.81</v>
      </c>
      <c r="AFV233" s="33">
        <v>271390.83</v>
      </c>
      <c r="AFW233" s="33">
        <v>57375.71</v>
      </c>
      <c r="AFX233" s="33">
        <v>132474.32</v>
      </c>
      <c r="AFY233" s="33">
        <v>43908.77</v>
      </c>
      <c r="AFZ233" s="33">
        <v>77344.58</v>
      </c>
      <c r="AGA233" s="33">
        <v>16866.37</v>
      </c>
      <c r="AGB233" s="33">
        <v>47828.75</v>
      </c>
      <c r="AGC233" s="33">
        <v>35150.26</v>
      </c>
      <c r="AGD233" s="33">
        <v>21693.200000000001</v>
      </c>
      <c r="AGE233" s="33">
        <v>186821.15</v>
      </c>
      <c r="AGF233" s="33">
        <v>130123.47</v>
      </c>
      <c r="AGG233" s="33">
        <v>76546.559999999998</v>
      </c>
      <c r="AGH233" s="33">
        <v>38890.33</v>
      </c>
      <c r="AGI233" s="33">
        <v>93751.15</v>
      </c>
      <c r="AGJ233" s="33">
        <v>121565.11</v>
      </c>
      <c r="AGK233" s="33">
        <v>43410.55</v>
      </c>
      <c r="AGL233" s="33">
        <v>66818.77</v>
      </c>
      <c r="AGM233" s="33">
        <v>16590.009999999998</v>
      </c>
      <c r="AGN233" s="33">
        <v>48560.32</v>
      </c>
      <c r="AGO233" s="33">
        <v>19043.37</v>
      </c>
      <c r="AGP233" s="33">
        <v>2859.96</v>
      </c>
      <c r="AGQ233" s="33">
        <v>14402.63</v>
      </c>
      <c r="AGR233" s="33">
        <v>9765.86</v>
      </c>
      <c r="AGS233" s="33">
        <v>18918</v>
      </c>
      <c r="AGT233" s="33">
        <v>14007.47</v>
      </c>
      <c r="AGU233" s="33">
        <v>575535.56999999995</v>
      </c>
      <c r="AGV233" s="33">
        <v>172659.09</v>
      </c>
      <c r="AGW233" s="33">
        <v>43554.79</v>
      </c>
      <c r="AGX233" s="33">
        <v>13554.53</v>
      </c>
      <c r="AGY233" s="33">
        <v>234700.83</v>
      </c>
      <c r="AGZ233" s="33">
        <v>176000.36</v>
      </c>
      <c r="AHA233" s="33">
        <v>21241.18</v>
      </c>
      <c r="AHB233" s="33">
        <v>52503.040000000001</v>
      </c>
      <c r="AHC233" s="33">
        <v>395425.05</v>
      </c>
      <c r="AHD233" s="33"/>
      <c r="AHE233" s="33">
        <v>4233.33</v>
      </c>
      <c r="AHF233" s="33">
        <v>248468.08</v>
      </c>
      <c r="AHG233" s="33">
        <v>226328.25</v>
      </c>
      <c r="AHH233" s="33">
        <v>118913.04</v>
      </c>
      <c r="AHI233" s="33">
        <v>88909.45</v>
      </c>
      <c r="AHJ233" s="33">
        <v>36724.53</v>
      </c>
      <c r="AHK233" s="33">
        <v>16882.73</v>
      </c>
      <c r="AHL233" s="33">
        <v>19279.29</v>
      </c>
      <c r="AHM233" s="33">
        <v>261268.42</v>
      </c>
      <c r="AHN233" s="33">
        <v>32317.13</v>
      </c>
      <c r="AHO233" s="33">
        <v>18870.43</v>
      </c>
      <c r="AHP233" s="33">
        <v>88941.19</v>
      </c>
      <c r="AHQ233" s="33">
        <v>2979.96</v>
      </c>
      <c r="AHR233" s="33">
        <v>28933.32</v>
      </c>
      <c r="AHS233" s="33">
        <v>33031.54</v>
      </c>
      <c r="AHT233" s="33">
        <v>35597.599999999999</v>
      </c>
      <c r="AHU233" s="33">
        <v>21840.43</v>
      </c>
      <c r="AHV233" s="33">
        <v>29228.04</v>
      </c>
      <c r="AHW233" s="33">
        <v>33324.67</v>
      </c>
      <c r="AHX233" s="33">
        <v>21168.39</v>
      </c>
      <c r="AHY233" s="33">
        <v>62401.37</v>
      </c>
      <c r="AHZ233" s="33">
        <v>28103.09</v>
      </c>
      <c r="AIA233" s="33">
        <v>7155643.3600000003</v>
      </c>
      <c r="AIB233" s="33">
        <v>97927302.89850007</v>
      </c>
    </row>
    <row r="234" spans="1:912" x14ac:dyDescent="0.5">
      <c r="A234" s="50" t="s">
        <v>413</v>
      </c>
      <c r="B234" s="50" t="s">
        <v>490</v>
      </c>
      <c r="C234" s="50" t="s">
        <v>491</v>
      </c>
      <c r="D234" s="51"/>
      <c r="E234" s="51">
        <v>10053.24</v>
      </c>
      <c r="F234" s="51">
        <v>47324.74</v>
      </c>
      <c r="G234" s="51">
        <v>71063.11</v>
      </c>
      <c r="H234" s="51">
        <v>25658</v>
      </c>
      <c r="I234" s="51">
        <v>3125</v>
      </c>
      <c r="J234" s="51">
        <v>25828.82</v>
      </c>
      <c r="K234" s="51">
        <v>88379.95</v>
      </c>
      <c r="L234" s="51"/>
      <c r="M234" s="51">
        <v>15292.5</v>
      </c>
      <c r="N234" s="51">
        <v>1222.2</v>
      </c>
      <c r="O234" s="51">
        <v>25955.67</v>
      </c>
      <c r="P234" s="51">
        <v>26691.919999999998</v>
      </c>
      <c r="Q234" s="51"/>
      <c r="R234" s="51">
        <v>17689.439999999999</v>
      </c>
      <c r="S234" s="51">
        <v>11976.68</v>
      </c>
      <c r="T234" s="51">
        <v>31685.07</v>
      </c>
      <c r="U234" s="51">
        <v>1430.04</v>
      </c>
      <c r="V234" s="51"/>
      <c r="W234" s="51">
        <v>44244.18</v>
      </c>
      <c r="X234" s="51">
        <v>5802</v>
      </c>
      <c r="Y234" s="51">
        <v>45344.01</v>
      </c>
      <c r="Z234" s="51"/>
      <c r="AA234" s="51">
        <v>238148.37</v>
      </c>
      <c r="AB234" s="51">
        <v>3031.64</v>
      </c>
      <c r="AC234" s="51">
        <v>62149.5</v>
      </c>
      <c r="AD234" s="51">
        <v>105051.07</v>
      </c>
      <c r="AE234" s="51">
        <v>19275</v>
      </c>
      <c r="AF234" s="51"/>
      <c r="AG234" s="51">
        <v>3923</v>
      </c>
      <c r="AH234" s="51">
        <v>28699</v>
      </c>
      <c r="AI234" s="51"/>
      <c r="AJ234" s="51">
        <v>113273.68</v>
      </c>
      <c r="AK234" s="51">
        <v>1160</v>
      </c>
      <c r="AL234" s="51">
        <v>13622.98</v>
      </c>
      <c r="AM234" s="51">
        <v>10372.790000000001</v>
      </c>
      <c r="AN234" s="51">
        <v>63613.3</v>
      </c>
      <c r="AO234" s="51">
        <v>17955.96</v>
      </c>
      <c r="AP234" s="51">
        <v>1562</v>
      </c>
      <c r="AQ234" s="51">
        <v>22324.74</v>
      </c>
      <c r="AR234" s="51">
        <v>59256.43</v>
      </c>
      <c r="AS234" s="51"/>
      <c r="AT234" s="51">
        <v>60110.54</v>
      </c>
      <c r="AU234" s="51"/>
      <c r="AV234" s="51"/>
      <c r="AW234" s="51">
        <v>3519.96</v>
      </c>
      <c r="AX234" s="51">
        <v>2583.6999999999998</v>
      </c>
      <c r="AY234" s="51">
        <v>57763.66</v>
      </c>
      <c r="AZ234" s="51"/>
      <c r="BA234" s="51">
        <v>34845.68</v>
      </c>
      <c r="BB234" s="51">
        <v>31445.41</v>
      </c>
      <c r="BC234" s="51">
        <v>8354.17</v>
      </c>
      <c r="BD234" s="51">
        <v>2500</v>
      </c>
      <c r="BE234" s="51">
        <v>2367.39</v>
      </c>
      <c r="BF234" s="51">
        <v>17859.96</v>
      </c>
      <c r="BG234" s="51">
        <v>7707.34</v>
      </c>
      <c r="BH234" s="51"/>
      <c r="BI234" s="51"/>
      <c r="BJ234" s="51">
        <v>7121.75</v>
      </c>
      <c r="BK234" s="51"/>
      <c r="BL234" s="51"/>
      <c r="BM234" s="51"/>
      <c r="BN234" s="51"/>
      <c r="BO234" s="51">
        <v>29842.84</v>
      </c>
      <c r="BP234" s="51"/>
      <c r="BQ234" s="51"/>
      <c r="BR234" s="51">
        <v>109336.37</v>
      </c>
      <c r="BS234" s="51">
        <v>11624.94</v>
      </c>
      <c r="BT234" s="51"/>
      <c r="BU234" s="51">
        <v>12600</v>
      </c>
      <c r="BV234" s="51">
        <v>80530</v>
      </c>
      <c r="BW234" s="51">
        <v>13828.16</v>
      </c>
      <c r="BX234" s="51">
        <v>27444.34</v>
      </c>
      <c r="BY234" s="51"/>
      <c r="BZ234" s="51">
        <v>1759.35</v>
      </c>
      <c r="CA234" s="51">
        <v>4000</v>
      </c>
      <c r="CB234" s="51">
        <v>16450.63</v>
      </c>
      <c r="CC234" s="51">
        <v>5700</v>
      </c>
      <c r="CD234" s="51">
        <v>8873.64</v>
      </c>
      <c r="CE234" s="51">
        <v>44160</v>
      </c>
      <c r="CF234" s="51">
        <v>6923.91</v>
      </c>
      <c r="CG234" s="51">
        <v>18072</v>
      </c>
      <c r="CH234" s="51"/>
      <c r="CI234" s="51">
        <v>0</v>
      </c>
      <c r="CJ234" s="51">
        <v>2315.67</v>
      </c>
      <c r="CK234" s="51">
        <v>133030.5</v>
      </c>
      <c r="CL234" s="51"/>
      <c r="CM234" s="51">
        <v>7850.25</v>
      </c>
      <c r="CN234" s="51">
        <v>2333.33</v>
      </c>
      <c r="CO234" s="51"/>
      <c r="CP234" s="51"/>
      <c r="CQ234" s="51">
        <v>1710</v>
      </c>
      <c r="CR234" s="51"/>
      <c r="CS234" s="51">
        <v>10350</v>
      </c>
      <c r="CT234" s="51"/>
      <c r="CU234" s="51"/>
      <c r="CV234" s="51">
        <v>416.88</v>
      </c>
      <c r="CW234" s="51"/>
      <c r="CX234" s="51"/>
      <c r="CY234" s="51">
        <v>30792.48</v>
      </c>
      <c r="CZ234" s="51"/>
      <c r="DA234" s="51"/>
      <c r="DB234" s="51">
        <v>2078310.879999999</v>
      </c>
      <c r="DC234" s="51">
        <v>112191.42</v>
      </c>
      <c r="DD234" s="51">
        <v>458637.24</v>
      </c>
      <c r="DE234" s="51">
        <v>7223.37</v>
      </c>
      <c r="DF234" s="51">
        <v>783.79</v>
      </c>
      <c r="DG234" s="51">
        <v>12482.81</v>
      </c>
      <c r="DH234" s="51">
        <v>3288.68</v>
      </c>
      <c r="DI234" s="51"/>
      <c r="DJ234" s="51">
        <v>152392.85999999999</v>
      </c>
      <c r="DK234" s="51">
        <v>3061.32</v>
      </c>
      <c r="DL234" s="51">
        <v>21080</v>
      </c>
      <c r="DM234" s="51">
        <v>1382.66</v>
      </c>
      <c r="DN234" s="51">
        <v>28378.04</v>
      </c>
      <c r="DO234" s="51">
        <v>73025.02</v>
      </c>
      <c r="DP234" s="51"/>
      <c r="DQ234" s="51">
        <v>20600.04</v>
      </c>
      <c r="DR234" s="51">
        <v>17484.919999999998</v>
      </c>
      <c r="DS234" s="51">
        <v>30811.759999999998</v>
      </c>
      <c r="DT234" s="51">
        <v>182448.42</v>
      </c>
      <c r="DU234" s="51">
        <v>408883.25</v>
      </c>
      <c r="DV234" s="51">
        <v>22813.96</v>
      </c>
      <c r="DW234" s="51">
        <v>19526.97</v>
      </c>
      <c r="DX234" s="51"/>
      <c r="DY234" s="51">
        <v>32503.11</v>
      </c>
      <c r="DZ234" s="51">
        <v>5868.5</v>
      </c>
      <c r="EA234" s="51">
        <v>95230.59</v>
      </c>
      <c r="EB234" s="51">
        <v>29411.42</v>
      </c>
      <c r="EC234" s="51">
        <v>45420.55</v>
      </c>
      <c r="ED234" s="51">
        <v>10160.129999999999</v>
      </c>
      <c r="EE234" s="51">
        <v>68243.929999999993</v>
      </c>
      <c r="EF234" s="51">
        <v>51333.599999999999</v>
      </c>
      <c r="EG234" s="51">
        <v>53215.92</v>
      </c>
      <c r="EH234" s="51">
        <v>29000.99</v>
      </c>
      <c r="EI234" s="51">
        <v>13384.55</v>
      </c>
      <c r="EJ234" s="51">
        <v>8577.26</v>
      </c>
      <c r="EK234" s="51">
        <v>77393.3</v>
      </c>
      <c r="EL234" s="51">
        <v>32657.62</v>
      </c>
      <c r="EM234" s="51">
        <v>5580.4</v>
      </c>
      <c r="EN234" s="51">
        <v>14294.55</v>
      </c>
      <c r="EO234" s="51">
        <v>83579.360000000001</v>
      </c>
      <c r="EP234" s="51">
        <v>12249.96</v>
      </c>
      <c r="EQ234" s="51"/>
      <c r="ER234" s="51">
        <v>37539.83</v>
      </c>
      <c r="ES234" s="51">
        <v>9347.25</v>
      </c>
      <c r="ET234" s="51">
        <v>13450.19</v>
      </c>
      <c r="EU234" s="51">
        <v>32877.279999999999</v>
      </c>
      <c r="EV234" s="51">
        <v>77301.899999999994</v>
      </c>
      <c r="EW234" s="51">
        <v>429.96</v>
      </c>
      <c r="EX234" s="51">
        <v>2415548.6799999997</v>
      </c>
      <c r="EY234" s="51">
        <v>63009.43</v>
      </c>
      <c r="EZ234" s="51">
        <v>44048.34</v>
      </c>
      <c r="FA234" s="51">
        <v>4166.67</v>
      </c>
      <c r="FB234" s="51">
        <v>26848.87</v>
      </c>
      <c r="FC234" s="51">
        <v>76</v>
      </c>
      <c r="FD234" s="51">
        <v>25312.07</v>
      </c>
      <c r="FE234" s="51">
        <v>6367.06</v>
      </c>
      <c r="FF234" s="51">
        <v>97904.76</v>
      </c>
      <c r="FG234" s="51">
        <v>7700</v>
      </c>
      <c r="FH234" s="51">
        <v>29584.33</v>
      </c>
      <c r="FI234" s="51"/>
      <c r="FJ234" s="51"/>
      <c r="FK234" s="51"/>
      <c r="FL234" s="51">
        <v>5155.32</v>
      </c>
      <c r="FM234" s="51">
        <v>2878.22</v>
      </c>
      <c r="FN234" s="51"/>
      <c r="FO234" s="51"/>
      <c r="FP234" s="51">
        <v>8123.33</v>
      </c>
      <c r="FQ234" s="51">
        <v>12488.38</v>
      </c>
      <c r="FR234" s="51"/>
      <c r="FS234" s="51"/>
      <c r="FT234" s="51">
        <v>51237.66</v>
      </c>
      <c r="FU234" s="51">
        <v>46620.92</v>
      </c>
      <c r="FV234" s="51">
        <v>20728.509999999998</v>
      </c>
      <c r="FW234" s="51">
        <v>47064.800000000003</v>
      </c>
      <c r="FX234" s="51">
        <v>12450.73</v>
      </c>
      <c r="FY234" s="51">
        <v>25680</v>
      </c>
      <c r="FZ234" s="51">
        <v>16920.84</v>
      </c>
      <c r="GA234" s="51">
        <v>27898.33</v>
      </c>
      <c r="GB234" s="51">
        <v>52027.89</v>
      </c>
      <c r="GC234" s="51">
        <v>13561.83</v>
      </c>
      <c r="GD234" s="51">
        <v>76367.42</v>
      </c>
      <c r="GE234" s="51">
        <v>22066.67</v>
      </c>
      <c r="GF234" s="51">
        <v>12499</v>
      </c>
      <c r="GG234" s="51">
        <v>183657.95</v>
      </c>
      <c r="GH234" s="51">
        <v>3804.13</v>
      </c>
      <c r="GI234" s="51">
        <v>70426.83</v>
      </c>
      <c r="GJ234" s="51">
        <v>4689.25</v>
      </c>
      <c r="GK234" s="51">
        <v>16417.509999999998</v>
      </c>
      <c r="GL234" s="51">
        <v>38543.51</v>
      </c>
      <c r="GM234" s="51">
        <v>19849.62</v>
      </c>
      <c r="GN234" s="51"/>
      <c r="GO234" s="51">
        <v>17000</v>
      </c>
      <c r="GP234" s="51">
        <v>1134</v>
      </c>
      <c r="GQ234" s="51"/>
      <c r="GR234" s="51"/>
      <c r="GS234" s="51">
        <v>62926.65</v>
      </c>
      <c r="GT234" s="51">
        <v>52304.77</v>
      </c>
      <c r="GU234" s="51">
        <v>7231</v>
      </c>
      <c r="GV234" s="51">
        <v>96618.68</v>
      </c>
      <c r="GW234" s="51">
        <v>81023.23</v>
      </c>
      <c r="GX234" s="51">
        <v>35990.04</v>
      </c>
      <c r="GY234" s="51">
        <v>68558.33</v>
      </c>
      <c r="GZ234" s="51">
        <v>12062.1</v>
      </c>
      <c r="HA234" s="51">
        <v>1531024.9800000002</v>
      </c>
      <c r="HB234" s="51">
        <v>2101.54</v>
      </c>
      <c r="HC234" s="51">
        <v>3750</v>
      </c>
      <c r="HD234" s="51">
        <v>62797.79</v>
      </c>
      <c r="HE234" s="51"/>
      <c r="HF234" s="51">
        <v>4505.5600000000004</v>
      </c>
      <c r="HG234" s="51"/>
      <c r="HH234" s="51"/>
      <c r="HI234" s="51">
        <v>400</v>
      </c>
      <c r="HJ234" s="51">
        <v>76728</v>
      </c>
      <c r="HK234" s="51"/>
      <c r="HL234" s="51">
        <v>11342.04</v>
      </c>
      <c r="HM234" s="51">
        <v>10275.35</v>
      </c>
      <c r="HN234" s="51">
        <v>19097.330000000002</v>
      </c>
      <c r="HO234" s="51">
        <v>10911.4</v>
      </c>
      <c r="HP234" s="51"/>
      <c r="HQ234" s="51">
        <v>6655.4</v>
      </c>
      <c r="HR234" s="51"/>
      <c r="HS234" s="51">
        <v>9576.5</v>
      </c>
      <c r="HT234" s="51">
        <v>1767.06</v>
      </c>
      <c r="HU234" s="51">
        <v>8000.04</v>
      </c>
      <c r="HV234" s="51">
        <v>712.33</v>
      </c>
      <c r="HW234" s="51"/>
      <c r="HX234" s="51">
        <v>2398</v>
      </c>
      <c r="HY234" s="51">
        <v>15488.26</v>
      </c>
      <c r="HZ234" s="51">
        <v>24830.33</v>
      </c>
      <c r="IA234" s="51"/>
      <c r="IB234" s="51">
        <v>2533.2199999999998</v>
      </c>
      <c r="IC234" s="51">
        <v>395.83</v>
      </c>
      <c r="ID234" s="51">
        <v>17119.439999999999</v>
      </c>
      <c r="IE234" s="51">
        <v>5225</v>
      </c>
      <c r="IF234" s="51">
        <v>22624.01</v>
      </c>
      <c r="IG234" s="51">
        <v>7290.67</v>
      </c>
      <c r="IH234" s="51"/>
      <c r="II234" s="51">
        <v>4175.04</v>
      </c>
      <c r="IJ234" s="51">
        <v>2244</v>
      </c>
      <c r="IK234" s="51"/>
      <c r="IL234" s="51"/>
      <c r="IM234" s="51"/>
      <c r="IN234" s="51">
        <v>13710.11</v>
      </c>
      <c r="IO234" s="51">
        <v>54725.29</v>
      </c>
      <c r="IP234" s="51">
        <v>6247.69</v>
      </c>
      <c r="IQ234" s="51">
        <v>11808.11</v>
      </c>
      <c r="IR234" s="51"/>
      <c r="IS234" s="51">
        <v>15198.04</v>
      </c>
      <c r="IT234" s="51">
        <v>19434.849999999999</v>
      </c>
      <c r="IU234" s="51">
        <v>3587.33</v>
      </c>
      <c r="IV234" s="51">
        <v>29149.73</v>
      </c>
      <c r="IW234" s="51">
        <v>4417.96</v>
      </c>
      <c r="IX234" s="51">
        <v>1613.82</v>
      </c>
      <c r="IY234" s="51"/>
      <c r="IZ234" s="51">
        <v>26748.3</v>
      </c>
      <c r="JA234" s="51">
        <v>6672.26</v>
      </c>
      <c r="JB234" s="51">
        <v>994.54</v>
      </c>
      <c r="JC234" s="51">
        <v>13144.03</v>
      </c>
      <c r="JD234" s="51">
        <v>27668.11</v>
      </c>
      <c r="JE234" s="51"/>
      <c r="JF234" s="51">
        <v>13829.57</v>
      </c>
      <c r="JG234" s="51">
        <v>6616.73</v>
      </c>
      <c r="JH234" s="51">
        <v>53821.67</v>
      </c>
      <c r="JI234" s="51">
        <v>22121.54</v>
      </c>
      <c r="JJ234" s="51"/>
      <c r="JK234" s="51"/>
      <c r="JL234" s="51">
        <v>4095</v>
      </c>
      <c r="JM234" s="51"/>
      <c r="JN234" s="51">
        <v>3000</v>
      </c>
      <c r="JO234" s="51">
        <v>12738.82</v>
      </c>
      <c r="JP234" s="51"/>
      <c r="JQ234" s="51">
        <v>7045.11</v>
      </c>
      <c r="JR234" s="51">
        <v>2472.2800000000002</v>
      </c>
      <c r="JS234" s="51">
        <v>24373.32</v>
      </c>
      <c r="JT234" s="51"/>
      <c r="JU234" s="51">
        <v>718178.34999999986</v>
      </c>
      <c r="JV234" s="51">
        <v>1453178.47</v>
      </c>
      <c r="JW234" s="51"/>
      <c r="JX234" s="51"/>
      <c r="JY234" s="51"/>
      <c r="JZ234" s="51">
        <v>10050.02</v>
      </c>
      <c r="KA234" s="51"/>
      <c r="KB234" s="51"/>
      <c r="KC234" s="51">
        <v>77953.34</v>
      </c>
      <c r="KD234" s="51">
        <v>85414.720000000001</v>
      </c>
      <c r="KE234" s="51">
        <v>32330.39</v>
      </c>
      <c r="KF234" s="51"/>
      <c r="KG234" s="51"/>
      <c r="KH234" s="51"/>
      <c r="KI234" s="51"/>
      <c r="KJ234" s="51">
        <v>9600.01</v>
      </c>
      <c r="KK234" s="51">
        <v>25358.43</v>
      </c>
      <c r="KL234" s="51">
        <v>6230.97</v>
      </c>
      <c r="KM234" s="51">
        <v>909.64</v>
      </c>
      <c r="KN234" s="51"/>
      <c r="KO234" s="51">
        <v>4235.47</v>
      </c>
      <c r="KP234" s="51"/>
      <c r="KQ234" s="51">
        <v>79787.92</v>
      </c>
      <c r="KR234" s="51">
        <v>7558.42</v>
      </c>
      <c r="KS234" s="51">
        <v>4076.66</v>
      </c>
      <c r="KT234" s="51">
        <v>132765.09</v>
      </c>
      <c r="KU234" s="51">
        <v>37080.519999999997</v>
      </c>
      <c r="KV234" s="51">
        <v>66953.42</v>
      </c>
      <c r="KW234" s="51">
        <v>321123.5</v>
      </c>
      <c r="KX234" s="51">
        <v>7166.68</v>
      </c>
      <c r="KY234" s="51">
        <v>27873.94</v>
      </c>
      <c r="KZ234" s="51">
        <v>248047.64</v>
      </c>
      <c r="LA234" s="51">
        <v>2804.14</v>
      </c>
      <c r="LB234" s="51">
        <v>12080.2</v>
      </c>
      <c r="LC234" s="51">
        <v>4556.7</v>
      </c>
      <c r="LD234" s="51">
        <v>3625</v>
      </c>
      <c r="LE234" s="51">
        <v>23958.52</v>
      </c>
      <c r="LF234" s="51">
        <v>33754.14</v>
      </c>
      <c r="LG234" s="51">
        <v>18494.330000000002</v>
      </c>
      <c r="LH234" s="51">
        <v>11703.96</v>
      </c>
      <c r="LI234" s="51">
        <v>10963.02</v>
      </c>
      <c r="LJ234" s="51">
        <v>8567.64</v>
      </c>
      <c r="LK234" s="51">
        <v>40414.449999999997</v>
      </c>
      <c r="LL234" s="51">
        <v>34066.730000000003</v>
      </c>
      <c r="LM234" s="51"/>
      <c r="LN234" s="51">
        <v>5583.69</v>
      </c>
      <c r="LO234" s="51">
        <v>36368.17</v>
      </c>
      <c r="LP234" s="51">
        <v>1719.96</v>
      </c>
      <c r="LQ234" s="51"/>
      <c r="LR234" s="51">
        <v>66662.63</v>
      </c>
      <c r="LS234" s="51">
        <v>525.77</v>
      </c>
      <c r="LT234" s="51"/>
      <c r="LU234" s="51">
        <v>18769.11</v>
      </c>
      <c r="LV234" s="51"/>
      <c r="LW234" s="51">
        <v>1125.68</v>
      </c>
      <c r="LX234" s="51"/>
      <c r="LY234" s="51">
        <v>165061.57999999999</v>
      </c>
      <c r="LZ234" s="51">
        <v>8383.5400000000009</v>
      </c>
      <c r="MA234" s="51">
        <v>4008.96</v>
      </c>
      <c r="MB234" s="51">
        <v>742.83</v>
      </c>
      <c r="MC234" s="51">
        <v>11876</v>
      </c>
      <c r="MD234" s="51">
        <v>15458</v>
      </c>
      <c r="ME234" s="51"/>
      <c r="MF234" s="51"/>
      <c r="MG234" s="51">
        <v>13967.76</v>
      </c>
      <c r="MH234" s="51"/>
      <c r="MI234" s="51">
        <v>86136.14</v>
      </c>
      <c r="MJ234" s="51">
        <v>3279073.9000000004</v>
      </c>
      <c r="MK234" s="51">
        <v>201650.18</v>
      </c>
      <c r="ML234" s="51">
        <v>62827.22</v>
      </c>
      <c r="MM234" s="51">
        <v>6898.93</v>
      </c>
      <c r="MN234" s="51"/>
      <c r="MO234" s="51"/>
      <c r="MP234" s="51">
        <v>15612.14</v>
      </c>
      <c r="MQ234" s="51">
        <v>10446.56</v>
      </c>
      <c r="MR234" s="51">
        <v>2539.8000000000002</v>
      </c>
      <c r="MS234" s="51">
        <v>2283.33</v>
      </c>
      <c r="MT234" s="51">
        <v>21752.77</v>
      </c>
      <c r="MU234" s="51"/>
      <c r="MV234" s="51">
        <v>5440.08</v>
      </c>
      <c r="MW234" s="51">
        <v>105874.29</v>
      </c>
      <c r="MX234" s="51">
        <v>39997.660000000003</v>
      </c>
      <c r="MY234" s="51"/>
      <c r="MZ234" s="51">
        <v>177390.45</v>
      </c>
      <c r="NA234" s="51"/>
      <c r="NB234" s="51">
        <v>18671.39</v>
      </c>
      <c r="NC234" s="51">
        <v>15819.9396</v>
      </c>
      <c r="ND234" s="51">
        <v>6907.18</v>
      </c>
      <c r="NE234" s="51">
        <v>13495.93</v>
      </c>
      <c r="NF234" s="51">
        <v>633.24</v>
      </c>
      <c r="NG234" s="51">
        <v>3437.89</v>
      </c>
      <c r="NH234" s="51">
        <v>223280.3</v>
      </c>
      <c r="NI234" s="51">
        <v>34333.54</v>
      </c>
      <c r="NJ234" s="51">
        <v>71211</v>
      </c>
      <c r="NK234" s="51">
        <v>31887.14</v>
      </c>
      <c r="NL234" s="51">
        <v>86858.33</v>
      </c>
      <c r="NM234" s="51">
        <v>70383.78</v>
      </c>
      <c r="NN234" s="51"/>
      <c r="NO234" s="51">
        <v>89739.57</v>
      </c>
      <c r="NP234" s="51">
        <v>1859.56</v>
      </c>
      <c r="NQ234" s="51">
        <v>155.54</v>
      </c>
      <c r="NR234" s="51"/>
      <c r="NS234" s="51">
        <v>5594.14</v>
      </c>
      <c r="NT234" s="51"/>
      <c r="NU234" s="51">
        <v>2899.5</v>
      </c>
      <c r="NV234" s="51">
        <v>6052.2</v>
      </c>
      <c r="NW234" s="51">
        <v>20529.189999999999</v>
      </c>
      <c r="NX234" s="51">
        <v>935.68</v>
      </c>
      <c r="NY234" s="51"/>
      <c r="NZ234" s="51">
        <v>6239.8</v>
      </c>
      <c r="OA234" s="51">
        <v>352090.79</v>
      </c>
      <c r="OB234" s="51">
        <v>69006.210000000006</v>
      </c>
      <c r="OC234" s="51">
        <v>3967.63</v>
      </c>
      <c r="OD234" s="51">
        <v>3837.15</v>
      </c>
      <c r="OE234" s="51"/>
      <c r="OF234" s="51"/>
      <c r="OG234" s="51">
        <v>1796.49</v>
      </c>
      <c r="OH234" s="51"/>
      <c r="OI234" s="51">
        <v>1435.13</v>
      </c>
      <c r="OJ234" s="51">
        <v>95086.66</v>
      </c>
      <c r="OK234" s="51">
        <v>28174.84</v>
      </c>
      <c r="OL234" s="51"/>
      <c r="OM234" s="51">
        <v>6674.16</v>
      </c>
      <c r="ON234" s="51">
        <v>16077.26</v>
      </c>
      <c r="OO234" s="51">
        <v>9463.68</v>
      </c>
      <c r="OP234" s="51"/>
      <c r="OQ234" s="51"/>
      <c r="OR234" s="51">
        <v>196819.92</v>
      </c>
      <c r="OS234" s="51"/>
      <c r="OT234" s="51">
        <v>24991</v>
      </c>
      <c r="OU234" s="51">
        <v>23425.08</v>
      </c>
      <c r="OV234" s="51"/>
      <c r="OW234" s="51">
        <v>59259.96</v>
      </c>
      <c r="OX234" s="51">
        <v>11048.81</v>
      </c>
      <c r="OY234" s="51">
        <v>18138.310000000001</v>
      </c>
      <c r="OZ234" s="51">
        <v>25946</v>
      </c>
      <c r="PA234" s="51">
        <v>946.75</v>
      </c>
      <c r="PB234" s="51">
        <v>49998.96</v>
      </c>
      <c r="PC234" s="51">
        <v>39343.699999999997</v>
      </c>
      <c r="PD234" s="51">
        <v>737.9</v>
      </c>
      <c r="PE234" s="51"/>
      <c r="PF234" s="51">
        <v>2401904.6395999999</v>
      </c>
      <c r="PG234" s="33"/>
      <c r="PH234" s="33">
        <v>2330</v>
      </c>
      <c r="PI234" s="33">
        <v>22995.25</v>
      </c>
      <c r="PJ234" s="33"/>
      <c r="PK234" s="33">
        <v>4490.7700000000004</v>
      </c>
      <c r="PL234" s="33">
        <v>16422.73</v>
      </c>
      <c r="PM234" s="33"/>
      <c r="PN234" s="33">
        <v>481.19</v>
      </c>
      <c r="PO234" s="33">
        <v>1489.95</v>
      </c>
      <c r="PP234" s="33">
        <v>27716.75</v>
      </c>
      <c r="PQ234" s="33">
        <v>4324.96</v>
      </c>
      <c r="PR234" s="33">
        <v>1638.81</v>
      </c>
      <c r="PS234" s="33">
        <v>8486.25</v>
      </c>
      <c r="PT234" s="33">
        <v>83432</v>
      </c>
      <c r="PU234" s="33">
        <v>11126.66</v>
      </c>
      <c r="PV234" s="33"/>
      <c r="PW234" s="33">
        <v>2817.32</v>
      </c>
      <c r="PX234" s="33"/>
      <c r="PY234" s="33">
        <v>171628.78</v>
      </c>
      <c r="PZ234" s="33">
        <v>149335.67999999999</v>
      </c>
      <c r="QA234" s="33">
        <v>1670</v>
      </c>
      <c r="QB234" s="33">
        <v>60663.33</v>
      </c>
      <c r="QC234" s="33">
        <v>73182.34</v>
      </c>
      <c r="QD234" s="33">
        <v>44167.27</v>
      </c>
      <c r="QE234" s="33">
        <v>34175</v>
      </c>
      <c r="QF234" s="33">
        <v>16173.51</v>
      </c>
      <c r="QG234" s="33"/>
      <c r="QH234" s="33">
        <v>35020.379999999997</v>
      </c>
      <c r="QI234" s="33">
        <v>65027.74</v>
      </c>
      <c r="QJ234" s="33">
        <v>5717.38</v>
      </c>
      <c r="QK234" s="33">
        <v>14923.39</v>
      </c>
      <c r="QL234" s="33">
        <v>17174.62</v>
      </c>
      <c r="QM234" s="33">
        <v>85295.09</v>
      </c>
      <c r="QN234" s="33">
        <v>163010.89000000001</v>
      </c>
      <c r="QO234" s="33"/>
      <c r="QP234" s="33">
        <v>5906.4</v>
      </c>
      <c r="QQ234" s="33">
        <v>24500</v>
      </c>
      <c r="QR234" s="33"/>
      <c r="QS234" s="33">
        <v>110898.91</v>
      </c>
      <c r="QT234" s="33">
        <v>2268.63</v>
      </c>
      <c r="QU234" s="33">
        <v>23266.25</v>
      </c>
      <c r="QV234" s="33">
        <v>21718.880000000001</v>
      </c>
      <c r="QW234" s="33"/>
      <c r="QX234" s="33">
        <v>1963.26</v>
      </c>
      <c r="QY234" s="33">
        <v>1219.18</v>
      </c>
      <c r="QZ234" s="33">
        <v>26306.04</v>
      </c>
      <c r="RA234" s="33">
        <v>21274.43</v>
      </c>
      <c r="RB234" s="33">
        <v>9432.9599999999991</v>
      </c>
      <c r="RC234" s="33">
        <v>12437.46</v>
      </c>
      <c r="RD234" s="33">
        <v>26025.86</v>
      </c>
      <c r="RE234" s="33">
        <v>16370.36</v>
      </c>
      <c r="RF234" s="33">
        <v>9613.83</v>
      </c>
      <c r="RG234" s="33">
        <v>4916.66</v>
      </c>
      <c r="RH234" s="33">
        <v>12754.21</v>
      </c>
      <c r="RI234" s="33">
        <v>46897.54</v>
      </c>
      <c r="RJ234" s="33"/>
      <c r="RK234" s="33">
        <v>6499.92</v>
      </c>
      <c r="RL234" s="33">
        <v>973649.29</v>
      </c>
      <c r="RM234" s="33">
        <v>8429.4500000000007</v>
      </c>
      <c r="RN234" s="33">
        <v>1522.05</v>
      </c>
      <c r="RO234" s="33">
        <v>16505.439999999999</v>
      </c>
      <c r="RP234" s="33">
        <v>24815.49</v>
      </c>
      <c r="RQ234" s="33">
        <v>11256.6</v>
      </c>
      <c r="RR234" s="33">
        <v>67483.7</v>
      </c>
      <c r="RS234" s="33">
        <v>15242.46</v>
      </c>
      <c r="RT234" s="33">
        <v>2132.7800000000002</v>
      </c>
      <c r="RU234" s="33">
        <v>5215.51</v>
      </c>
      <c r="RV234" s="33">
        <v>20741.75</v>
      </c>
      <c r="RW234" s="33"/>
      <c r="RX234" s="33"/>
      <c r="RY234" s="33">
        <v>5374.05</v>
      </c>
      <c r="RZ234" s="33">
        <v>15233.97</v>
      </c>
      <c r="SA234" s="33">
        <v>3338.4</v>
      </c>
      <c r="SB234" s="33">
        <v>10674.89</v>
      </c>
      <c r="SC234" s="33">
        <v>18886.560000000001</v>
      </c>
      <c r="SD234" s="33">
        <v>1832.3</v>
      </c>
      <c r="SE234" s="33">
        <v>4748.6499999999996</v>
      </c>
      <c r="SF234" s="33">
        <v>2716272.1599999992</v>
      </c>
      <c r="SG234" s="33">
        <v>177575</v>
      </c>
      <c r="SH234" s="33">
        <v>148678.76999999999</v>
      </c>
      <c r="SI234" s="33">
        <v>24548.28</v>
      </c>
      <c r="SJ234" s="33">
        <v>1699.35</v>
      </c>
      <c r="SK234" s="33">
        <v>6208.56</v>
      </c>
      <c r="SL234" s="33">
        <v>8555.11</v>
      </c>
      <c r="SM234" s="33">
        <v>22860.639999999999</v>
      </c>
      <c r="SN234" s="33">
        <v>29592.68</v>
      </c>
      <c r="SO234" s="33">
        <v>2658.36</v>
      </c>
      <c r="SP234" s="33">
        <v>65128.14</v>
      </c>
      <c r="SQ234" s="33">
        <v>45942.26</v>
      </c>
      <c r="SR234" s="33"/>
      <c r="SS234" s="33">
        <v>81456.509999999995</v>
      </c>
      <c r="ST234" s="33">
        <v>9095.02</v>
      </c>
      <c r="SU234" s="33">
        <v>6941.64</v>
      </c>
      <c r="SV234" s="33"/>
      <c r="SW234" s="33">
        <v>17976</v>
      </c>
      <c r="SX234" s="33">
        <v>31960.78</v>
      </c>
      <c r="SY234" s="33">
        <v>58606.75</v>
      </c>
      <c r="SZ234" s="33"/>
      <c r="TA234" s="33">
        <v>434331.31</v>
      </c>
      <c r="TB234" s="33">
        <v>47103.14</v>
      </c>
      <c r="TC234" s="33"/>
      <c r="TD234" s="33">
        <v>1666.67</v>
      </c>
      <c r="TE234" s="33">
        <v>15142.82</v>
      </c>
      <c r="TF234" s="33">
        <v>7290.73</v>
      </c>
      <c r="TG234" s="33">
        <v>44989.67</v>
      </c>
      <c r="TH234" s="33">
        <v>27000</v>
      </c>
      <c r="TI234" s="33">
        <v>109125</v>
      </c>
      <c r="TJ234" s="33">
        <v>12116.59</v>
      </c>
      <c r="TK234" s="33">
        <v>32208.33</v>
      </c>
      <c r="TL234" s="33">
        <v>52521.87</v>
      </c>
      <c r="TM234" s="33">
        <v>54921.21</v>
      </c>
      <c r="TN234" s="33"/>
      <c r="TO234" s="33">
        <v>14409.94</v>
      </c>
      <c r="TP234" s="33"/>
      <c r="TQ234" s="33">
        <v>11398</v>
      </c>
      <c r="TR234" s="33">
        <v>34311.519999999997</v>
      </c>
      <c r="TS234" s="33">
        <v>5644.83</v>
      </c>
      <c r="TT234" s="33">
        <v>0.09</v>
      </c>
      <c r="TU234" s="33"/>
      <c r="TV234" s="33">
        <v>118058</v>
      </c>
      <c r="TW234" s="33">
        <v>3950.01</v>
      </c>
      <c r="TX234" s="33">
        <v>4387.87</v>
      </c>
      <c r="TY234" s="33">
        <v>4960</v>
      </c>
      <c r="TZ234" s="33">
        <v>9265.6299999999992</v>
      </c>
      <c r="UA234" s="33">
        <v>2084</v>
      </c>
      <c r="UB234" s="33"/>
      <c r="UC234" s="33">
        <v>16548.96</v>
      </c>
      <c r="UD234" s="33">
        <v>25276.59</v>
      </c>
      <c r="UE234" s="33">
        <v>73954.320000000007</v>
      </c>
      <c r="UF234" s="33">
        <v>60240.84</v>
      </c>
      <c r="UG234" s="33">
        <v>9985.6</v>
      </c>
      <c r="UH234" s="33">
        <v>20432.79</v>
      </c>
      <c r="UI234" s="33">
        <v>29636.12</v>
      </c>
      <c r="UJ234" s="33">
        <v>56044.79</v>
      </c>
      <c r="UK234" s="33">
        <v>37604.5</v>
      </c>
      <c r="UL234" s="33">
        <v>5964.37</v>
      </c>
      <c r="UM234" s="33">
        <v>4824.4799999999996</v>
      </c>
      <c r="UN234" s="33">
        <v>5083.58</v>
      </c>
      <c r="UO234" s="33">
        <v>40810.43</v>
      </c>
      <c r="UP234" s="33">
        <v>179998.18</v>
      </c>
      <c r="UQ234" s="33">
        <v>424.53</v>
      </c>
      <c r="UR234" s="33">
        <v>53845.75</v>
      </c>
      <c r="US234" s="33">
        <v>17710.02</v>
      </c>
      <c r="UT234" s="33">
        <v>94162.4</v>
      </c>
      <c r="UU234" s="33">
        <v>342.75</v>
      </c>
      <c r="UV234" s="33">
        <v>856670.43</v>
      </c>
      <c r="UW234" s="33"/>
      <c r="UX234" s="33">
        <v>22702.400000000001</v>
      </c>
      <c r="UY234" s="33">
        <v>55150.52</v>
      </c>
      <c r="UZ234" s="33"/>
      <c r="VA234" s="33">
        <v>2137.5</v>
      </c>
      <c r="VB234" s="33"/>
      <c r="VC234" s="33">
        <v>3381.24</v>
      </c>
      <c r="VD234" s="33">
        <v>1800</v>
      </c>
      <c r="VE234" s="33">
        <v>1062.8599999999999</v>
      </c>
      <c r="VF234" s="33"/>
      <c r="VG234" s="33">
        <v>78666.67</v>
      </c>
      <c r="VH234" s="33">
        <v>615.24</v>
      </c>
      <c r="VI234" s="33">
        <v>4815</v>
      </c>
      <c r="VJ234" s="33"/>
      <c r="VK234" s="33"/>
      <c r="VL234" s="33">
        <v>6228.18</v>
      </c>
      <c r="VM234" s="33">
        <v>7971.96</v>
      </c>
      <c r="VN234" s="33"/>
      <c r="VO234" s="33">
        <v>1700.04</v>
      </c>
      <c r="VP234" s="33"/>
      <c r="VQ234" s="33">
        <v>3562164.1200000015</v>
      </c>
      <c r="VR234" s="33"/>
      <c r="VS234" s="33"/>
      <c r="VT234" s="33"/>
      <c r="VU234" s="33">
        <v>6928.16</v>
      </c>
      <c r="VV234" s="33">
        <v>14485.28</v>
      </c>
      <c r="VW234" s="33">
        <v>3400.08</v>
      </c>
      <c r="VX234" s="33"/>
      <c r="VY234" s="33">
        <v>39478.199999999997</v>
      </c>
      <c r="VZ234" s="33"/>
      <c r="WA234" s="33"/>
      <c r="WB234" s="33">
        <v>15749</v>
      </c>
      <c r="WC234" s="33">
        <v>10110.700000000001</v>
      </c>
      <c r="WD234" s="33">
        <v>8392.52</v>
      </c>
      <c r="WE234" s="33">
        <v>1718.57</v>
      </c>
      <c r="WF234" s="33">
        <v>20191.150000000001</v>
      </c>
      <c r="WG234" s="33">
        <v>1099.92</v>
      </c>
      <c r="WH234" s="33">
        <v>252692.08</v>
      </c>
      <c r="WI234" s="33"/>
      <c r="WJ234" s="33">
        <v>29893.27</v>
      </c>
      <c r="WK234" s="33"/>
      <c r="WL234" s="33">
        <v>16897.89</v>
      </c>
      <c r="WM234" s="33"/>
      <c r="WN234" s="33"/>
      <c r="WO234" s="33"/>
      <c r="WP234" s="33">
        <v>39718.85</v>
      </c>
      <c r="WQ234" s="33"/>
      <c r="WR234" s="33">
        <v>149437.25</v>
      </c>
      <c r="WS234" s="33">
        <v>92137.46</v>
      </c>
      <c r="WT234" s="33"/>
      <c r="WU234" s="33"/>
      <c r="WV234" s="33"/>
      <c r="WW234" s="33">
        <v>75303.320000000007</v>
      </c>
      <c r="WX234" s="33"/>
      <c r="WY234" s="33">
        <v>5094.83</v>
      </c>
      <c r="WZ234" s="33">
        <v>6983.17</v>
      </c>
      <c r="XA234" s="33">
        <v>2915.65</v>
      </c>
      <c r="XB234" s="33">
        <v>45568.63</v>
      </c>
      <c r="XC234" s="33">
        <v>21669.040000000001</v>
      </c>
      <c r="XD234" s="33"/>
      <c r="XE234" s="33"/>
      <c r="XF234" s="33">
        <v>793.58</v>
      </c>
      <c r="XG234" s="33">
        <v>2635.45</v>
      </c>
      <c r="XH234" s="33">
        <v>1465</v>
      </c>
      <c r="XI234" s="33">
        <v>2786.84</v>
      </c>
      <c r="XJ234" s="33">
        <v>22474.51</v>
      </c>
      <c r="XK234" s="33">
        <v>7092.32</v>
      </c>
      <c r="XL234" s="33">
        <v>2887.5</v>
      </c>
      <c r="XM234" s="33">
        <v>5250</v>
      </c>
      <c r="XN234" s="33">
        <v>3902.91</v>
      </c>
      <c r="XO234" s="33">
        <v>40216.519999999997</v>
      </c>
      <c r="XP234" s="33">
        <v>5537.92</v>
      </c>
      <c r="XQ234" s="33">
        <v>140.88</v>
      </c>
      <c r="XR234" s="33">
        <v>56509.67</v>
      </c>
      <c r="XS234" s="33"/>
      <c r="XT234" s="33">
        <v>34376.870000000003</v>
      </c>
      <c r="XU234" s="33">
        <v>24809.95</v>
      </c>
      <c r="XV234" s="33">
        <v>6600</v>
      </c>
      <c r="XW234" s="33">
        <v>54228.09</v>
      </c>
      <c r="XX234" s="33"/>
      <c r="XY234" s="33">
        <v>1700</v>
      </c>
      <c r="XZ234" s="33">
        <v>23219.4</v>
      </c>
      <c r="YA234" s="33">
        <v>26935.63</v>
      </c>
      <c r="YB234" s="33">
        <v>1514.83</v>
      </c>
      <c r="YC234" s="33">
        <v>37982</v>
      </c>
      <c r="YD234" s="33"/>
      <c r="YE234" s="33">
        <v>2135.42</v>
      </c>
      <c r="YF234" s="33">
        <v>4782.25</v>
      </c>
      <c r="YG234" s="33">
        <v>21914.03</v>
      </c>
      <c r="YH234" s="33">
        <v>7825</v>
      </c>
      <c r="YI234" s="33">
        <v>40770.67</v>
      </c>
      <c r="YJ234" s="33">
        <v>24881</v>
      </c>
      <c r="YK234" s="33">
        <v>6981</v>
      </c>
      <c r="YL234" s="33"/>
      <c r="YM234" s="33">
        <v>46308.18</v>
      </c>
      <c r="YN234" s="33">
        <v>29921.03</v>
      </c>
      <c r="YO234" s="33">
        <v>13244.96</v>
      </c>
      <c r="YP234" s="33">
        <v>23246.89</v>
      </c>
      <c r="YQ234" s="33">
        <v>27796.53</v>
      </c>
      <c r="YR234" s="33">
        <v>0</v>
      </c>
      <c r="YS234" s="33">
        <v>1770.85</v>
      </c>
      <c r="YT234" s="33">
        <v>67215.19</v>
      </c>
      <c r="YU234" s="33">
        <v>200545.7</v>
      </c>
      <c r="YV234" s="33">
        <v>21549.31</v>
      </c>
      <c r="YW234" s="33">
        <v>633.41</v>
      </c>
      <c r="YX234" s="33">
        <v>53656.99</v>
      </c>
      <c r="YY234" s="33">
        <v>15604.16</v>
      </c>
      <c r="YZ234" s="33">
        <v>63859.16</v>
      </c>
      <c r="ZA234" s="33"/>
      <c r="ZB234" s="33">
        <v>141545.4</v>
      </c>
      <c r="ZC234" s="33">
        <v>2039112.0199999993</v>
      </c>
      <c r="ZD234" s="33">
        <v>2782.64</v>
      </c>
      <c r="ZE234" s="33"/>
      <c r="ZF234" s="33"/>
      <c r="ZG234" s="33"/>
      <c r="ZH234" s="33">
        <v>40061.03</v>
      </c>
      <c r="ZI234" s="33">
        <v>8844.18</v>
      </c>
      <c r="ZJ234" s="33">
        <v>760.27</v>
      </c>
      <c r="ZK234" s="33"/>
      <c r="ZL234" s="33">
        <v>16507.330000000002</v>
      </c>
      <c r="ZM234" s="33">
        <v>24958.37</v>
      </c>
      <c r="ZN234" s="33"/>
      <c r="ZO234" s="33">
        <v>11475.54</v>
      </c>
      <c r="ZP234" s="33">
        <v>15684.26</v>
      </c>
      <c r="ZQ234" s="33">
        <v>14815.79</v>
      </c>
      <c r="ZR234" s="33">
        <v>12819.96</v>
      </c>
      <c r="ZS234" s="33">
        <v>107457.39</v>
      </c>
      <c r="ZT234" s="33">
        <v>150439.96</v>
      </c>
      <c r="ZU234" s="33">
        <v>16383.41</v>
      </c>
      <c r="ZV234" s="33">
        <v>51707</v>
      </c>
      <c r="ZW234" s="33">
        <v>3691.56</v>
      </c>
      <c r="ZX234" s="33">
        <v>156323.15</v>
      </c>
      <c r="ZY234" s="33">
        <v>15605</v>
      </c>
      <c r="ZZ234" s="33">
        <v>17591.93</v>
      </c>
      <c r="AAA234" s="33"/>
      <c r="AAB234" s="33"/>
      <c r="AAC234" s="33">
        <v>59932.34</v>
      </c>
      <c r="AAD234" s="33">
        <v>3633.51</v>
      </c>
      <c r="AAE234" s="33">
        <v>9312.48</v>
      </c>
      <c r="AAF234" s="33">
        <v>1380</v>
      </c>
      <c r="AAG234" s="33"/>
      <c r="AAH234" s="33">
        <v>5534.6</v>
      </c>
      <c r="AAI234" s="33">
        <v>12739.06</v>
      </c>
      <c r="AAJ234" s="33">
        <v>24816.66</v>
      </c>
      <c r="AAK234" s="33">
        <v>22308.5</v>
      </c>
      <c r="AAL234" s="33">
        <v>8685.0300000000007</v>
      </c>
      <c r="AAM234" s="33">
        <v>4335.1099999999997</v>
      </c>
      <c r="AAN234" s="33">
        <v>6601.67</v>
      </c>
      <c r="AAO234" s="33">
        <v>5132.91</v>
      </c>
      <c r="AAP234" s="33">
        <v>92572</v>
      </c>
      <c r="AAQ234" s="33">
        <v>13777.52</v>
      </c>
      <c r="AAR234" s="33">
        <v>26582.33</v>
      </c>
      <c r="AAS234" s="33"/>
      <c r="AAT234" s="33">
        <v>30935.25</v>
      </c>
      <c r="AAU234" s="33">
        <v>13120.08</v>
      </c>
      <c r="AAV234" s="33">
        <v>7750</v>
      </c>
      <c r="AAW234" s="33"/>
      <c r="AAX234" s="33">
        <v>21121.89</v>
      </c>
      <c r="AAY234" s="33"/>
      <c r="AAZ234" s="33"/>
      <c r="ABA234" s="33">
        <v>5259.67</v>
      </c>
      <c r="ABB234" s="33">
        <v>18856.830000000002</v>
      </c>
      <c r="ABC234" s="33">
        <v>11615.37</v>
      </c>
      <c r="ABD234" s="33">
        <v>43767.06</v>
      </c>
      <c r="ABE234" s="33">
        <v>2959.8</v>
      </c>
      <c r="ABF234" s="33">
        <v>31702.05</v>
      </c>
      <c r="ABG234" s="33">
        <v>84236.800000000003</v>
      </c>
      <c r="ABH234" s="33"/>
      <c r="ABI234" s="33">
        <v>54856.14</v>
      </c>
      <c r="ABJ234" s="33">
        <v>9643.68</v>
      </c>
      <c r="ABK234" s="33">
        <v>3027.43</v>
      </c>
      <c r="ABL234" s="33">
        <v>46499.73</v>
      </c>
      <c r="ABM234" s="33">
        <v>31520.16</v>
      </c>
      <c r="ABN234" s="33">
        <v>973.78</v>
      </c>
      <c r="ABO234" s="33">
        <v>2929.28</v>
      </c>
      <c r="ABP234" s="33">
        <v>67190.320000000007</v>
      </c>
      <c r="ABQ234" s="33">
        <v>50023.7</v>
      </c>
      <c r="ABR234" s="33">
        <v>19387.48</v>
      </c>
      <c r="ABS234" s="33">
        <v>2717.02</v>
      </c>
      <c r="ABT234" s="33">
        <v>43979.87</v>
      </c>
      <c r="ABU234" s="33">
        <v>15327.7</v>
      </c>
      <c r="ABV234" s="33">
        <v>8969.58</v>
      </c>
      <c r="ABW234" s="33">
        <v>1593623.1600000004</v>
      </c>
      <c r="ABX234" s="33"/>
      <c r="ABY234" s="33">
        <v>20203.23</v>
      </c>
      <c r="ABZ234" s="33">
        <v>31009</v>
      </c>
      <c r="ACA234" s="33">
        <v>80918.820000000007</v>
      </c>
      <c r="ACB234" s="33"/>
      <c r="ACC234" s="33">
        <v>1832.29</v>
      </c>
      <c r="ACD234" s="33">
        <v>10960.05</v>
      </c>
      <c r="ACE234" s="33"/>
      <c r="ACF234" s="33">
        <v>52390.95</v>
      </c>
      <c r="ACG234" s="33">
        <v>10386.66</v>
      </c>
      <c r="ACH234" s="33">
        <v>3596.09</v>
      </c>
      <c r="ACI234" s="33"/>
      <c r="ACJ234" s="33">
        <v>24572.02</v>
      </c>
      <c r="ACK234" s="33">
        <v>5600</v>
      </c>
      <c r="ACL234" s="33">
        <v>212408.45</v>
      </c>
      <c r="ACM234" s="33">
        <v>3760.62</v>
      </c>
      <c r="ACN234" s="33">
        <v>2922.8</v>
      </c>
      <c r="ACO234" s="33">
        <v>1201.79</v>
      </c>
      <c r="ACP234" s="33">
        <v>5664.22</v>
      </c>
      <c r="ACQ234" s="33">
        <v>1743.64</v>
      </c>
      <c r="ACR234" s="33">
        <v>128884.92</v>
      </c>
      <c r="ACS234" s="33"/>
      <c r="ACT234" s="33">
        <v>14966.53</v>
      </c>
      <c r="ACU234" s="33"/>
      <c r="ACV234" s="33">
        <v>18283.990000000002</v>
      </c>
      <c r="ACW234" s="33">
        <v>11056.84</v>
      </c>
      <c r="ACX234" s="33">
        <v>61041.7</v>
      </c>
      <c r="ACY234" s="33">
        <v>71896.460000000006</v>
      </c>
      <c r="ACZ234" s="33">
        <v>51945</v>
      </c>
      <c r="ADA234" s="33">
        <v>6810</v>
      </c>
      <c r="ADB234" s="33">
        <v>12190.64</v>
      </c>
      <c r="ADC234" s="33"/>
      <c r="ADD234" s="33">
        <v>35200.080000000002</v>
      </c>
      <c r="ADE234" s="33">
        <v>120761.83</v>
      </c>
      <c r="ADF234" s="33">
        <v>22623.72</v>
      </c>
      <c r="ADG234" s="33">
        <v>4654.51</v>
      </c>
      <c r="ADH234" s="33">
        <v>62523.7</v>
      </c>
      <c r="ADI234" s="33">
        <v>975</v>
      </c>
      <c r="ADJ234" s="33">
        <v>10483</v>
      </c>
      <c r="ADK234" s="33"/>
      <c r="ADL234" s="33"/>
      <c r="ADM234" s="33">
        <v>1805.55</v>
      </c>
      <c r="ADN234" s="33">
        <v>9756.06</v>
      </c>
      <c r="ADO234" s="33">
        <v>37858.5</v>
      </c>
      <c r="ADP234" s="33"/>
      <c r="ADQ234" s="33"/>
      <c r="ADR234" s="33"/>
      <c r="ADS234" s="33"/>
      <c r="ADT234" s="33"/>
      <c r="ADU234" s="33">
        <v>28819.279999999999</v>
      </c>
      <c r="ADV234" s="33">
        <v>9702</v>
      </c>
      <c r="ADW234" s="33">
        <v>40618.46</v>
      </c>
      <c r="ADX234" s="33"/>
      <c r="ADY234" s="33">
        <v>62378.43</v>
      </c>
      <c r="ADZ234" s="33">
        <v>2763.05</v>
      </c>
      <c r="AEA234" s="33"/>
      <c r="AEB234" s="33"/>
      <c r="AEC234" s="33">
        <v>18165.22</v>
      </c>
      <c r="AED234" s="33"/>
      <c r="AEE234" s="33">
        <v>5992</v>
      </c>
      <c r="AEF234" s="33"/>
      <c r="AEG234" s="33">
        <v>41040.19</v>
      </c>
      <c r="AEH234" s="33">
        <v>23885.31</v>
      </c>
      <c r="AEI234" s="33"/>
      <c r="AEJ234" s="33">
        <v>6518.24</v>
      </c>
      <c r="AEK234" s="33">
        <v>53364</v>
      </c>
      <c r="AEL234" s="33">
        <v>53191.360000000001</v>
      </c>
      <c r="AEM234" s="33">
        <v>35128.1</v>
      </c>
      <c r="AEN234" s="33"/>
      <c r="AEO234" s="33">
        <v>52.24</v>
      </c>
      <c r="AEP234" s="33">
        <v>3416.65</v>
      </c>
      <c r="AEQ234" s="33">
        <v>89359.66</v>
      </c>
      <c r="AER234" s="33">
        <v>13608.39</v>
      </c>
      <c r="AES234" s="33">
        <v>3201.08</v>
      </c>
      <c r="AET234" s="33"/>
      <c r="AEU234" s="33">
        <v>13281.34</v>
      </c>
      <c r="AEV234" s="33">
        <v>22222.12</v>
      </c>
      <c r="AEW234" s="33"/>
      <c r="AEX234" s="33">
        <v>14250</v>
      </c>
      <c r="AEY234" s="33"/>
      <c r="AEZ234" s="33">
        <v>1693845.78</v>
      </c>
      <c r="AFA234" s="33">
        <v>50000.02</v>
      </c>
      <c r="AFB234" s="33">
        <v>7536.42</v>
      </c>
      <c r="AFC234" s="33">
        <v>16666.400000000001</v>
      </c>
      <c r="AFD234" s="33"/>
      <c r="AFE234" s="33"/>
      <c r="AFF234" s="33">
        <v>18265.39</v>
      </c>
      <c r="AFG234" s="33">
        <v>30476.66</v>
      </c>
      <c r="AFH234" s="33">
        <v>17207.330000000002</v>
      </c>
      <c r="AFI234" s="33">
        <v>23105.29</v>
      </c>
      <c r="AFJ234" s="33"/>
      <c r="AFK234" s="33">
        <v>157936.04</v>
      </c>
      <c r="AFL234" s="33">
        <v>7549</v>
      </c>
      <c r="AFM234" s="33">
        <v>71147.490000000005</v>
      </c>
      <c r="AFN234" s="33">
        <v>26907.75</v>
      </c>
      <c r="AFO234" s="33">
        <v>55561.9</v>
      </c>
      <c r="AFP234" s="33">
        <v>12647.86</v>
      </c>
      <c r="AFQ234" s="33">
        <v>6138.6</v>
      </c>
      <c r="AFR234" s="33">
        <v>11321.72</v>
      </c>
      <c r="AFS234" s="33">
        <v>2055.04</v>
      </c>
      <c r="AFT234" s="33">
        <v>16661.14</v>
      </c>
      <c r="AFU234" s="33">
        <v>4034.01</v>
      </c>
      <c r="AFV234" s="33"/>
      <c r="AFW234" s="33">
        <v>13714.56</v>
      </c>
      <c r="AFX234" s="33"/>
      <c r="AFY234" s="33">
        <v>25825.119999999999</v>
      </c>
      <c r="AFZ234" s="33">
        <v>3289.27</v>
      </c>
      <c r="AGA234" s="33"/>
      <c r="AGB234" s="33">
        <v>1928.47</v>
      </c>
      <c r="AGC234" s="33">
        <v>30774.16</v>
      </c>
      <c r="AGD234" s="33">
        <v>2847.92</v>
      </c>
      <c r="AGE234" s="33">
        <v>68306.06</v>
      </c>
      <c r="AGF234" s="33"/>
      <c r="AGG234" s="33">
        <v>7663.85</v>
      </c>
      <c r="AGH234" s="33">
        <v>42900.32</v>
      </c>
      <c r="AGI234" s="33">
        <v>776.32</v>
      </c>
      <c r="AGJ234" s="33">
        <v>1854.15</v>
      </c>
      <c r="AGK234" s="33">
        <v>19170.12</v>
      </c>
      <c r="AGL234" s="33"/>
      <c r="AGM234" s="33"/>
      <c r="AGN234" s="33">
        <v>5891.47</v>
      </c>
      <c r="AGO234" s="33">
        <v>393.5</v>
      </c>
      <c r="AGP234" s="33"/>
      <c r="AGQ234" s="33">
        <v>851.95</v>
      </c>
      <c r="AGR234" s="33">
        <v>11660.75</v>
      </c>
      <c r="AGS234" s="33">
        <v>5646.9549999999999</v>
      </c>
      <c r="AGT234" s="33">
        <v>32076.06</v>
      </c>
      <c r="AGU234" s="33">
        <v>107109.72</v>
      </c>
      <c r="AGV234" s="33">
        <v>81594.92</v>
      </c>
      <c r="AGW234" s="33">
        <v>27606.91</v>
      </c>
      <c r="AGX234" s="33">
        <v>3000</v>
      </c>
      <c r="AGY234" s="33">
        <v>96145.22</v>
      </c>
      <c r="AGZ234" s="33">
        <v>2430.58</v>
      </c>
      <c r="AHA234" s="33"/>
      <c r="AHB234" s="33">
        <v>7832.76</v>
      </c>
      <c r="AHC234" s="33">
        <v>924208.42</v>
      </c>
      <c r="AHD234" s="33"/>
      <c r="AHE234" s="33">
        <v>2333.33</v>
      </c>
      <c r="AHF234" s="33">
        <v>8720.14</v>
      </c>
      <c r="AHG234" s="33">
        <v>3530.8</v>
      </c>
      <c r="AHH234" s="33">
        <v>5880</v>
      </c>
      <c r="AHI234" s="33">
        <v>22054.57</v>
      </c>
      <c r="AHJ234" s="33">
        <v>3266.64</v>
      </c>
      <c r="AHK234" s="33">
        <v>3299.17</v>
      </c>
      <c r="AHL234" s="33">
        <v>1899.8</v>
      </c>
      <c r="AHM234" s="33">
        <v>25857.33</v>
      </c>
      <c r="AHN234" s="33">
        <v>1796.98</v>
      </c>
      <c r="AHO234" s="33">
        <v>21109.119999999999</v>
      </c>
      <c r="AHP234" s="33"/>
      <c r="AHQ234" s="33">
        <v>20055.57</v>
      </c>
      <c r="AHR234" s="33">
        <v>26179.98</v>
      </c>
      <c r="AHS234" s="33">
        <v>25147.83</v>
      </c>
      <c r="AHT234" s="33"/>
      <c r="AHU234" s="33">
        <v>10925.16</v>
      </c>
      <c r="AHV234" s="33">
        <v>32371.73</v>
      </c>
      <c r="AHW234" s="33"/>
      <c r="AHX234" s="33">
        <v>42815.9</v>
      </c>
      <c r="AHY234" s="33">
        <v>30267.81</v>
      </c>
      <c r="AHZ234" s="33">
        <v>17120</v>
      </c>
      <c r="AIA234" s="33">
        <v>2365349.4550000001</v>
      </c>
      <c r="AIB234" s="33">
        <v>26394408.124599993</v>
      </c>
    </row>
    <row r="235" spans="1:912" x14ac:dyDescent="0.5">
      <c r="A235" s="50" t="s">
        <v>413</v>
      </c>
      <c r="B235" s="50" t="s">
        <v>492</v>
      </c>
      <c r="C235" s="50" t="s">
        <v>493</v>
      </c>
      <c r="D235" s="51"/>
      <c r="E235" s="51">
        <v>11402.2</v>
      </c>
      <c r="F235" s="51"/>
      <c r="G235" s="51"/>
      <c r="H235" s="51">
        <v>4164.67</v>
      </c>
      <c r="I235" s="51">
        <v>3016</v>
      </c>
      <c r="J235" s="51">
        <v>7780.68</v>
      </c>
      <c r="K235" s="51">
        <v>2305.25</v>
      </c>
      <c r="L235" s="51">
        <v>690.42</v>
      </c>
      <c r="M235" s="51"/>
      <c r="N235" s="51"/>
      <c r="O235" s="51">
        <v>3852</v>
      </c>
      <c r="P235" s="51">
        <v>32688.6</v>
      </c>
      <c r="Q235" s="51"/>
      <c r="R235" s="51"/>
      <c r="S235" s="51"/>
      <c r="T235" s="51"/>
      <c r="U235" s="51">
        <v>7076.66</v>
      </c>
      <c r="V235" s="51"/>
      <c r="W235" s="51"/>
      <c r="X235" s="51"/>
      <c r="Y235" s="51">
        <v>95357.65</v>
      </c>
      <c r="Z235" s="51"/>
      <c r="AA235" s="51">
        <v>2102</v>
      </c>
      <c r="AB235" s="51">
        <v>4789.0600000000004</v>
      </c>
      <c r="AC235" s="51">
        <v>9808.33</v>
      </c>
      <c r="AD235" s="51">
        <v>24863.84</v>
      </c>
      <c r="AE235" s="51">
        <v>1258.32</v>
      </c>
      <c r="AF235" s="51"/>
      <c r="AG235" s="51"/>
      <c r="AH235" s="51">
        <v>15423</v>
      </c>
      <c r="AI235" s="51">
        <v>230578.6</v>
      </c>
      <c r="AJ235" s="51"/>
      <c r="AK235" s="51">
        <v>10821.36</v>
      </c>
      <c r="AL235" s="51"/>
      <c r="AM235" s="51"/>
      <c r="AN235" s="51">
        <v>27272.16</v>
      </c>
      <c r="AO235" s="51"/>
      <c r="AP235" s="51">
        <v>699.16</v>
      </c>
      <c r="AQ235" s="51">
        <v>916.68</v>
      </c>
      <c r="AR235" s="51">
        <v>24262.04</v>
      </c>
      <c r="AS235" s="51"/>
      <c r="AT235" s="51">
        <v>6169.92</v>
      </c>
      <c r="AU235" s="51">
        <v>2416.6799999999998</v>
      </c>
      <c r="AV235" s="51"/>
      <c r="AW235" s="51"/>
      <c r="AX235" s="51"/>
      <c r="AY235" s="51"/>
      <c r="AZ235" s="51">
        <v>6633.36</v>
      </c>
      <c r="BA235" s="51">
        <v>6069.96</v>
      </c>
      <c r="BB235" s="51"/>
      <c r="BC235" s="51"/>
      <c r="BD235" s="51">
        <v>11666.64</v>
      </c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>
        <v>1220.6400000000001</v>
      </c>
      <c r="BS235" s="51">
        <v>21750</v>
      </c>
      <c r="BT235" s="51">
        <v>13383.48</v>
      </c>
      <c r="BU235" s="51"/>
      <c r="BV235" s="51">
        <v>900</v>
      </c>
      <c r="BW235" s="51"/>
      <c r="BX235" s="51"/>
      <c r="BY235" s="51"/>
      <c r="BZ235" s="51">
        <v>40323.9</v>
      </c>
      <c r="CA235" s="51"/>
      <c r="CB235" s="51"/>
      <c r="CC235" s="51"/>
      <c r="CD235" s="51"/>
      <c r="CE235" s="51">
        <v>1649.09</v>
      </c>
      <c r="CF235" s="51"/>
      <c r="CG235" s="51"/>
      <c r="CH235" s="51"/>
      <c r="CI235" s="51"/>
      <c r="CJ235" s="51"/>
      <c r="CK235" s="51"/>
      <c r="CL235" s="51">
        <v>6051.14</v>
      </c>
      <c r="CM235" s="51">
        <v>4500</v>
      </c>
      <c r="CN235" s="51">
        <v>6300</v>
      </c>
      <c r="CO235" s="51"/>
      <c r="CP235" s="51"/>
      <c r="CQ235" s="51"/>
      <c r="CR235" s="51"/>
      <c r="CS235" s="51"/>
      <c r="CT235" s="51"/>
      <c r="CU235" s="51"/>
      <c r="CV235" s="51">
        <v>3432</v>
      </c>
      <c r="CW235" s="51">
        <v>81982.009999999995</v>
      </c>
      <c r="CX235" s="51"/>
      <c r="CY235" s="51"/>
      <c r="CZ235" s="51">
        <v>19283.47</v>
      </c>
      <c r="DA235" s="51"/>
      <c r="DB235" s="51">
        <v>754860.97</v>
      </c>
      <c r="DC235" s="51">
        <v>2707.9</v>
      </c>
      <c r="DD235" s="51">
        <v>3512.7</v>
      </c>
      <c r="DE235" s="51"/>
      <c r="DF235" s="51"/>
      <c r="DG235" s="51">
        <v>2513.9</v>
      </c>
      <c r="DH235" s="51"/>
      <c r="DI235" s="51">
        <v>8282.52</v>
      </c>
      <c r="DJ235" s="51">
        <v>13643.84</v>
      </c>
      <c r="DK235" s="51"/>
      <c r="DL235" s="51">
        <v>170126.22</v>
      </c>
      <c r="DM235" s="51">
        <v>2299.08</v>
      </c>
      <c r="DN235" s="51">
        <v>969.58</v>
      </c>
      <c r="DO235" s="51">
        <v>6475.02</v>
      </c>
      <c r="DP235" s="51"/>
      <c r="DQ235" s="51"/>
      <c r="DR235" s="51">
        <v>2400</v>
      </c>
      <c r="DS235" s="51"/>
      <c r="DT235" s="51">
        <v>19458.150000000001</v>
      </c>
      <c r="DU235" s="51">
        <v>4250</v>
      </c>
      <c r="DV235" s="51"/>
      <c r="DW235" s="51"/>
      <c r="DX235" s="51">
        <v>14305.61</v>
      </c>
      <c r="DY235" s="51">
        <v>25639.95</v>
      </c>
      <c r="DZ235" s="51"/>
      <c r="EA235" s="51"/>
      <c r="EB235" s="51">
        <v>1939.19</v>
      </c>
      <c r="EC235" s="51"/>
      <c r="ED235" s="51"/>
      <c r="EE235" s="51"/>
      <c r="EF235" s="51">
        <v>35218.85</v>
      </c>
      <c r="EG235" s="51">
        <v>8481.75</v>
      </c>
      <c r="EH235" s="51"/>
      <c r="EI235" s="51">
        <v>3208.35</v>
      </c>
      <c r="EJ235" s="51"/>
      <c r="EK235" s="51">
        <v>11012.64</v>
      </c>
      <c r="EL235" s="51">
        <v>2770.14</v>
      </c>
      <c r="EM235" s="51"/>
      <c r="EN235" s="51">
        <v>11851</v>
      </c>
      <c r="EO235" s="51">
        <v>19419.63</v>
      </c>
      <c r="EP235" s="51"/>
      <c r="EQ235" s="51"/>
      <c r="ER235" s="51"/>
      <c r="ES235" s="51">
        <v>4112.8100000000004</v>
      </c>
      <c r="ET235" s="51">
        <v>514.19000000000005</v>
      </c>
      <c r="EU235" s="51"/>
      <c r="EV235" s="51"/>
      <c r="EW235" s="51"/>
      <c r="EX235" s="51">
        <v>375113.01999999996</v>
      </c>
      <c r="EY235" s="51"/>
      <c r="EZ235" s="51">
        <v>2500</v>
      </c>
      <c r="FA235" s="51">
        <v>8693.75</v>
      </c>
      <c r="FB235" s="51"/>
      <c r="FC235" s="51">
        <v>1400</v>
      </c>
      <c r="FD235" s="51">
        <v>4771.79</v>
      </c>
      <c r="FE235" s="51">
        <v>1924.98</v>
      </c>
      <c r="FF235" s="51"/>
      <c r="FG235" s="51"/>
      <c r="FH235" s="51">
        <v>1979.52</v>
      </c>
      <c r="FI235" s="51"/>
      <c r="FJ235" s="51">
        <v>5200</v>
      </c>
      <c r="FK235" s="51"/>
      <c r="FL235" s="51"/>
      <c r="FM235" s="51"/>
      <c r="FN235" s="51">
        <v>6374.97</v>
      </c>
      <c r="FO235" s="51"/>
      <c r="FP235" s="51">
        <v>58594</v>
      </c>
      <c r="FQ235" s="51">
        <v>1087.95</v>
      </c>
      <c r="FR235" s="51"/>
      <c r="FS235" s="51">
        <v>1749.96</v>
      </c>
      <c r="FT235" s="51"/>
      <c r="FU235" s="51">
        <v>10719.6</v>
      </c>
      <c r="FV235" s="51"/>
      <c r="FW235" s="51">
        <v>10240</v>
      </c>
      <c r="FX235" s="51"/>
      <c r="FY235" s="51">
        <v>7113.35</v>
      </c>
      <c r="FZ235" s="51"/>
      <c r="GA235" s="51">
        <v>1733.34</v>
      </c>
      <c r="GB235" s="51">
        <v>5444.45</v>
      </c>
      <c r="GC235" s="51"/>
      <c r="GD235" s="51"/>
      <c r="GE235" s="51"/>
      <c r="GF235" s="51"/>
      <c r="GG235" s="51">
        <v>6805.69</v>
      </c>
      <c r="GH235" s="51"/>
      <c r="GI235" s="51"/>
      <c r="GJ235" s="51">
        <v>67443.399999999994</v>
      </c>
      <c r="GK235" s="51"/>
      <c r="GL235" s="51"/>
      <c r="GM235" s="51"/>
      <c r="GN235" s="51"/>
      <c r="GO235" s="51">
        <v>12639.38</v>
      </c>
      <c r="GP235" s="51">
        <v>4284.53</v>
      </c>
      <c r="GQ235" s="51">
        <v>2423.4</v>
      </c>
      <c r="GR235" s="51"/>
      <c r="GS235" s="51">
        <v>11665.67</v>
      </c>
      <c r="GT235" s="51"/>
      <c r="GU235" s="51"/>
      <c r="GV235" s="51"/>
      <c r="GW235" s="51"/>
      <c r="GX235" s="51"/>
      <c r="GY235" s="51">
        <v>1070</v>
      </c>
      <c r="GZ235" s="51"/>
      <c r="HA235" s="51">
        <v>235859.73</v>
      </c>
      <c r="HB235" s="51"/>
      <c r="HC235" s="51"/>
      <c r="HD235" s="51"/>
      <c r="HE235" s="51">
        <v>43555.92</v>
      </c>
      <c r="HF235" s="51"/>
      <c r="HG235" s="51"/>
      <c r="HH235" s="51"/>
      <c r="HI235" s="51">
        <v>316276.2</v>
      </c>
      <c r="HJ235" s="51">
        <v>7930.86</v>
      </c>
      <c r="HK235" s="51">
        <v>3005.67</v>
      </c>
      <c r="HL235" s="51"/>
      <c r="HM235" s="51"/>
      <c r="HN235" s="51">
        <v>16114.4</v>
      </c>
      <c r="HO235" s="51"/>
      <c r="HP235" s="51"/>
      <c r="HQ235" s="51">
        <v>1288.4000000000001</v>
      </c>
      <c r="HR235" s="51"/>
      <c r="HS235" s="51">
        <v>4979.96</v>
      </c>
      <c r="HT235" s="51">
        <v>1698.24</v>
      </c>
      <c r="HU235" s="51">
        <v>4364.17</v>
      </c>
      <c r="HV235" s="51">
        <v>30707</v>
      </c>
      <c r="HW235" s="51"/>
      <c r="HX235" s="51"/>
      <c r="HY235" s="51">
        <v>5220.83</v>
      </c>
      <c r="HZ235" s="51"/>
      <c r="IA235" s="51"/>
      <c r="IB235" s="51"/>
      <c r="IC235" s="51">
        <v>138333.34</v>
      </c>
      <c r="ID235" s="51"/>
      <c r="IE235" s="51"/>
      <c r="IF235" s="51"/>
      <c r="IG235" s="51"/>
      <c r="IH235" s="51">
        <v>697.92</v>
      </c>
      <c r="II235" s="51"/>
      <c r="IJ235" s="51"/>
      <c r="IK235" s="51">
        <v>648255.51</v>
      </c>
      <c r="IL235" s="51">
        <v>10500</v>
      </c>
      <c r="IM235" s="51">
        <v>6259.56</v>
      </c>
      <c r="IN235" s="51">
        <v>11221.46</v>
      </c>
      <c r="IO235" s="51">
        <v>709.05</v>
      </c>
      <c r="IP235" s="51">
        <v>3957.34</v>
      </c>
      <c r="IQ235" s="51">
        <v>590.57000000000005</v>
      </c>
      <c r="IR235" s="51"/>
      <c r="IS235" s="51"/>
      <c r="IT235" s="51">
        <v>638.64</v>
      </c>
      <c r="IU235" s="51">
        <v>1907.19</v>
      </c>
      <c r="IV235" s="51"/>
      <c r="IW235" s="51"/>
      <c r="IX235" s="51">
        <v>6597.24</v>
      </c>
      <c r="IY235" s="51">
        <v>1229.26</v>
      </c>
      <c r="IZ235" s="51"/>
      <c r="JA235" s="51"/>
      <c r="JB235" s="51">
        <v>6121.05</v>
      </c>
      <c r="JC235" s="51">
        <v>1935.95</v>
      </c>
      <c r="JD235" s="51"/>
      <c r="JE235" s="51"/>
      <c r="JF235" s="51">
        <v>20505.34</v>
      </c>
      <c r="JG235" s="51"/>
      <c r="JH235" s="51"/>
      <c r="JI235" s="51">
        <v>3410</v>
      </c>
      <c r="JJ235" s="51"/>
      <c r="JK235" s="51"/>
      <c r="JL235" s="51"/>
      <c r="JM235" s="51"/>
      <c r="JN235" s="51">
        <v>5333.28</v>
      </c>
      <c r="JO235" s="51"/>
      <c r="JP235" s="51"/>
      <c r="JQ235" s="51"/>
      <c r="JR235" s="51"/>
      <c r="JS235" s="51"/>
      <c r="JT235" s="51">
        <v>1119.1600000000001</v>
      </c>
      <c r="JU235" s="51">
        <v>1304463.51</v>
      </c>
      <c r="JV235" s="51">
        <v>1918073</v>
      </c>
      <c r="JW235" s="51"/>
      <c r="JX235" s="51"/>
      <c r="JY235" s="51">
        <v>3303.69</v>
      </c>
      <c r="JZ235" s="51"/>
      <c r="KA235" s="51"/>
      <c r="KB235" s="51">
        <v>1100.04</v>
      </c>
      <c r="KC235" s="51"/>
      <c r="KD235" s="51"/>
      <c r="KE235" s="51">
        <v>244810.84</v>
      </c>
      <c r="KF235" s="51"/>
      <c r="KG235" s="51"/>
      <c r="KH235" s="51"/>
      <c r="KI235" s="51">
        <v>1844.52</v>
      </c>
      <c r="KJ235" s="51">
        <v>3200</v>
      </c>
      <c r="KK235" s="51">
        <v>13264.34</v>
      </c>
      <c r="KL235" s="51">
        <v>39833.949999999997</v>
      </c>
      <c r="KM235" s="51">
        <v>3678.83</v>
      </c>
      <c r="KN235" s="51">
        <v>274.19</v>
      </c>
      <c r="KO235" s="51">
        <v>20188.09</v>
      </c>
      <c r="KP235" s="51"/>
      <c r="KQ235" s="51">
        <v>13571.31</v>
      </c>
      <c r="KR235" s="51"/>
      <c r="KS235" s="51"/>
      <c r="KT235" s="51">
        <v>75543.649999999994</v>
      </c>
      <c r="KU235" s="51">
        <v>9612.5400000000009</v>
      </c>
      <c r="KV235" s="51">
        <v>900</v>
      </c>
      <c r="KW235" s="51">
        <v>38286.28</v>
      </c>
      <c r="KX235" s="51"/>
      <c r="KY235" s="51">
        <v>34733.339999999997</v>
      </c>
      <c r="KZ235" s="51">
        <v>52425.04</v>
      </c>
      <c r="LA235" s="51"/>
      <c r="LB235" s="51">
        <v>1174.5</v>
      </c>
      <c r="LC235" s="51">
        <v>2665.67</v>
      </c>
      <c r="LD235" s="51"/>
      <c r="LE235" s="51"/>
      <c r="LF235" s="51"/>
      <c r="LG235" s="51">
        <v>4839.96</v>
      </c>
      <c r="LH235" s="51"/>
      <c r="LI235" s="51"/>
      <c r="LJ235" s="51">
        <v>3287.25</v>
      </c>
      <c r="LK235" s="51">
        <v>14855.75</v>
      </c>
      <c r="LL235" s="51">
        <v>14458.57</v>
      </c>
      <c r="LM235" s="51">
        <v>3124.43</v>
      </c>
      <c r="LN235" s="51"/>
      <c r="LO235" s="51">
        <v>76518.55</v>
      </c>
      <c r="LP235" s="51"/>
      <c r="LQ235" s="51"/>
      <c r="LR235" s="51">
        <v>130046.2</v>
      </c>
      <c r="LS235" s="51"/>
      <c r="LT235" s="51"/>
      <c r="LU235" s="51">
        <v>406774.13</v>
      </c>
      <c r="LV235" s="51"/>
      <c r="LW235" s="51">
        <v>6944.92</v>
      </c>
      <c r="LX235" s="51"/>
      <c r="LY235" s="51">
        <v>25362.67</v>
      </c>
      <c r="LZ235" s="51"/>
      <c r="MA235" s="51"/>
      <c r="MB235" s="51"/>
      <c r="MC235" s="51">
        <v>155208</v>
      </c>
      <c r="MD235" s="51">
        <v>5540.32</v>
      </c>
      <c r="ME235" s="51"/>
      <c r="MF235" s="51">
        <v>2299.65</v>
      </c>
      <c r="MG235" s="51">
        <v>25310.53</v>
      </c>
      <c r="MH235" s="51">
        <v>9382.1200000000008</v>
      </c>
      <c r="MI235" s="51"/>
      <c r="MJ235" s="51">
        <v>3362436.8699999987</v>
      </c>
      <c r="MK235" s="51">
        <v>8895.33</v>
      </c>
      <c r="ML235" s="51"/>
      <c r="MM235" s="51"/>
      <c r="MN235" s="51"/>
      <c r="MO235" s="51">
        <v>33.86</v>
      </c>
      <c r="MP235" s="51">
        <v>1027.19</v>
      </c>
      <c r="MQ235" s="51"/>
      <c r="MR235" s="51"/>
      <c r="MS235" s="51">
        <v>2042.35</v>
      </c>
      <c r="MT235" s="51"/>
      <c r="MU235" s="51"/>
      <c r="MV235" s="51"/>
      <c r="MW235" s="51"/>
      <c r="MX235" s="51">
        <v>1978.06</v>
      </c>
      <c r="MY235" s="51">
        <v>92920.35</v>
      </c>
      <c r="MZ235" s="51">
        <v>9000.02</v>
      </c>
      <c r="NA235" s="51"/>
      <c r="NB235" s="51"/>
      <c r="NC235" s="51">
        <v>1505.3904</v>
      </c>
      <c r="ND235" s="51">
        <v>123517.4</v>
      </c>
      <c r="NE235" s="51"/>
      <c r="NF235" s="51"/>
      <c r="NG235" s="51"/>
      <c r="NH235" s="51"/>
      <c r="NI235" s="51"/>
      <c r="NJ235" s="51"/>
      <c r="NK235" s="51">
        <v>10885.74</v>
      </c>
      <c r="NL235" s="51">
        <v>8942.1</v>
      </c>
      <c r="NM235" s="51"/>
      <c r="NN235" s="51"/>
      <c r="NO235" s="51">
        <v>620784.35</v>
      </c>
      <c r="NP235" s="51"/>
      <c r="NQ235" s="51"/>
      <c r="NR235" s="51"/>
      <c r="NS235" s="51"/>
      <c r="NT235" s="51"/>
      <c r="NU235" s="51">
        <v>7984.17</v>
      </c>
      <c r="NV235" s="51"/>
      <c r="NW235" s="51"/>
      <c r="NX235" s="51"/>
      <c r="NY235" s="51">
        <v>546.27</v>
      </c>
      <c r="NZ235" s="51"/>
      <c r="OA235" s="51">
        <v>9083.82</v>
      </c>
      <c r="OB235" s="51">
        <v>634876.09</v>
      </c>
      <c r="OC235" s="51"/>
      <c r="OD235" s="51">
        <v>54958.47</v>
      </c>
      <c r="OE235" s="51">
        <v>3929.69</v>
      </c>
      <c r="OF235" s="51"/>
      <c r="OG235" s="51"/>
      <c r="OH235" s="51">
        <v>119664.99</v>
      </c>
      <c r="OI235" s="51"/>
      <c r="OJ235" s="51"/>
      <c r="OK235" s="51">
        <v>2370.37</v>
      </c>
      <c r="OL235" s="51">
        <v>9185.39</v>
      </c>
      <c r="OM235" s="51"/>
      <c r="ON235" s="51"/>
      <c r="OO235" s="51">
        <v>3816.72</v>
      </c>
      <c r="OP235" s="51"/>
      <c r="OQ235" s="51"/>
      <c r="OR235" s="51">
        <v>260066.53</v>
      </c>
      <c r="OS235" s="51">
        <v>74348.41</v>
      </c>
      <c r="OT235" s="51">
        <v>57521</v>
      </c>
      <c r="OU235" s="51">
        <v>5000</v>
      </c>
      <c r="OV235" s="51">
        <v>16422.53</v>
      </c>
      <c r="OW235" s="51"/>
      <c r="OX235" s="51"/>
      <c r="OY235" s="51">
        <v>18522.5</v>
      </c>
      <c r="OZ235" s="51">
        <v>120599.26</v>
      </c>
      <c r="PA235" s="51">
        <v>2666.34</v>
      </c>
      <c r="PB235" s="51">
        <v>12211.31</v>
      </c>
      <c r="PC235" s="51"/>
      <c r="PD235" s="51">
        <v>2029.4</v>
      </c>
      <c r="PE235" s="51"/>
      <c r="PF235" s="51">
        <v>2297335.4003999992</v>
      </c>
      <c r="PG235" s="33"/>
      <c r="PH235" s="33"/>
      <c r="PI235" s="33"/>
      <c r="PJ235" s="33"/>
      <c r="PK235" s="33"/>
      <c r="PL235" s="33"/>
      <c r="PM235" s="33"/>
      <c r="PN235" s="33">
        <v>245190.16</v>
      </c>
      <c r="PO235" s="33">
        <v>18118.599999999999</v>
      </c>
      <c r="PP235" s="33"/>
      <c r="PQ235" s="33">
        <v>41299</v>
      </c>
      <c r="PR235" s="33">
        <v>30506.94</v>
      </c>
      <c r="PS235" s="33">
        <v>1200.8499999999999</v>
      </c>
      <c r="PT235" s="33">
        <v>1281.25</v>
      </c>
      <c r="PU235" s="33"/>
      <c r="PV235" s="33"/>
      <c r="PW235" s="33"/>
      <c r="PX235" s="33"/>
      <c r="PY235" s="33">
        <v>168759.11</v>
      </c>
      <c r="PZ235" s="33"/>
      <c r="QA235" s="33"/>
      <c r="QB235" s="33"/>
      <c r="QC235" s="33">
        <v>70849.55</v>
      </c>
      <c r="QD235" s="33"/>
      <c r="QE235" s="33">
        <v>1973</v>
      </c>
      <c r="QF235" s="33">
        <v>10164</v>
      </c>
      <c r="QG235" s="33"/>
      <c r="QH235" s="33">
        <v>2300</v>
      </c>
      <c r="QI235" s="33">
        <v>4030</v>
      </c>
      <c r="QJ235" s="33"/>
      <c r="QK235" s="33"/>
      <c r="QL235" s="33">
        <v>198599.48</v>
      </c>
      <c r="QM235" s="33"/>
      <c r="QN235" s="33">
        <v>355034.75</v>
      </c>
      <c r="QO235" s="33">
        <v>6571.32</v>
      </c>
      <c r="QP235" s="33"/>
      <c r="QQ235" s="33"/>
      <c r="QR235" s="33"/>
      <c r="QS235" s="33">
        <v>3600.55</v>
      </c>
      <c r="QT235" s="33"/>
      <c r="QU235" s="33"/>
      <c r="QV235" s="33"/>
      <c r="QW235" s="33"/>
      <c r="QX235" s="33"/>
      <c r="QY235" s="33">
        <v>50645.38</v>
      </c>
      <c r="QZ235" s="33"/>
      <c r="RA235" s="33"/>
      <c r="RB235" s="33"/>
      <c r="RC235" s="33"/>
      <c r="RD235" s="33">
        <v>9128.33</v>
      </c>
      <c r="RE235" s="33">
        <v>21833.32</v>
      </c>
      <c r="RF235" s="33">
        <v>27871.22</v>
      </c>
      <c r="RG235" s="33"/>
      <c r="RH235" s="33"/>
      <c r="RI235" s="33">
        <v>6470.8</v>
      </c>
      <c r="RJ235" s="33"/>
      <c r="RK235" s="33"/>
      <c r="RL235" s="33"/>
      <c r="RM235" s="33"/>
      <c r="RN235" s="33"/>
      <c r="RO235" s="33">
        <v>21494.85</v>
      </c>
      <c r="RP235" s="33"/>
      <c r="RQ235" s="33"/>
      <c r="RR235" s="33"/>
      <c r="RS235" s="33">
        <v>1757.97</v>
      </c>
      <c r="RT235" s="33">
        <v>17999.7</v>
      </c>
      <c r="RU235" s="33">
        <v>29629.15</v>
      </c>
      <c r="RV235" s="33">
        <v>50405.65</v>
      </c>
      <c r="RW235" s="33"/>
      <c r="RX235" s="33">
        <v>48728.87</v>
      </c>
      <c r="RY235" s="33"/>
      <c r="RZ235" s="33"/>
      <c r="SA235" s="33">
        <v>8244.08</v>
      </c>
      <c r="SB235" s="33">
        <v>43369.3</v>
      </c>
      <c r="SC235" s="33"/>
      <c r="SD235" s="33"/>
      <c r="SE235" s="33"/>
      <c r="SF235" s="33">
        <v>1497057.1800000002</v>
      </c>
      <c r="SG235" s="33">
        <v>5551.56</v>
      </c>
      <c r="SH235" s="33">
        <v>2133.4699999999998</v>
      </c>
      <c r="SI235" s="33"/>
      <c r="SJ235" s="33"/>
      <c r="SK235" s="33"/>
      <c r="SL235" s="33">
        <v>10132.39</v>
      </c>
      <c r="SM235" s="33"/>
      <c r="SN235" s="33"/>
      <c r="SO235" s="33"/>
      <c r="SP235" s="33">
        <v>651.57000000000005</v>
      </c>
      <c r="SQ235" s="33"/>
      <c r="SR235" s="33"/>
      <c r="SS235" s="33">
        <v>28000.080000000002</v>
      </c>
      <c r="ST235" s="33"/>
      <c r="SU235" s="33">
        <v>15461.52</v>
      </c>
      <c r="SV235" s="33"/>
      <c r="SW235" s="33"/>
      <c r="SX235" s="33">
        <v>2746.04</v>
      </c>
      <c r="SY235" s="33"/>
      <c r="SZ235" s="33"/>
      <c r="TA235" s="33"/>
      <c r="TB235" s="33">
        <v>3943.99</v>
      </c>
      <c r="TC235" s="33"/>
      <c r="TD235" s="33">
        <v>9332.2900000000009</v>
      </c>
      <c r="TE235" s="33"/>
      <c r="TF235" s="33"/>
      <c r="TG235" s="33">
        <v>68300.009999999995</v>
      </c>
      <c r="TH235" s="33">
        <v>10573</v>
      </c>
      <c r="TI235" s="33"/>
      <c r="TJ235" s="33">
        <v>161096.68</v>
      </c>
      <c r="TK235" s="33"/>
      <c r="TL235" s="33"/>
      <c r="TM235" s="33"/>
      <c r="TN235" s="33">
        <v>13933.32</v>
      </c>
      <c r="TO235" s="33"/>
      <c r="TP235" s="33"/>
      <c r="TQ235" s="33"/>
      <c r="TR235" s="33"/>
      <c r="TS235" s="33"/>
      <c r="TT235" s="33"/>
      <c r="TU235" s="33"/>
      <c r="TV235" s="33">
        <v>4789.8</v>
      </c>
      <c r="TW235" s="33"/>
      <c r="TX235" s="33">
        <v>4588.72</v>
      </c>
      <c r="TY235" s="33">
        <v>720</v>
      </c>
      <c r="TZ235" s="33"/>
      <c r="UA235" s="33"/>
      <c r="UB235" s="33"/>
      <c r="UC235" s="33"/>
      <c r="UD235" s="33"/>
      <c r="UE235" s="33">
        <v>3499</v>
      </c>
      <c r="UF235" s="33">
        <v>2479.19</v>
      </c>
      <c r="UG235" s="33"/>
      <c r="UH235" s="33"/>
      <c r="UI235" s="33"/>
      <c r="UJ235" s="33"/>
      <c r="UK235" s="33">
        <v>72744.28</v>
      </c>
      <c r="UL235" s="33">
        <v>28834.799999999999</v>
      </c>
      <c r="UM235" s="33"/>
      <c r="UN235" s="33">
        <v>56628.24</v>
      </c>
      <c r="UO235" s="33">
        <v>22220.04</v>
      </c>
      <c r="UP235" s="33"/>
      <c r="UQ235" s="33">
        <v>2452.14</v>
      </c>
      <c r="UR235" s="33"/>
      <c r="US235" s="33"/>
      <c r="UT235" s="33"/>
      <c r="UU235" s="33">
        <v>7368.93</v>
      </c>
      <c r="UV235" s="33">
        <v>5100</v>
      </c>
      <c r="UW235" s="33"/>
      <c r="UX235" s="33">
        <v>27333.24</v>
      </c>
      <c r="UY235" s="33">
        <v>1149.96</v>
      </c>
      <c r="UZ235" s="33"/>
      <c r="VA235" s="33">
        <v>1588.84</v>
      </c>
      <c r="VB235" s="33"/>
      <c r="VC235" s="33"/>
      <c r="VD235" s="33"/>
      <c r="VE235" s="33"/>
      <c r="VF235" s="33"/>
      <c r="VG235" s="33"/>
      <c r="VH235" s="33"/>
      <c r="VI235" s="33"/>
      <c r="VJ235" s="33"/>
      <c r="VK235" s="33"/>
      <c r="VL235" s="33"/>
      <c r="VM235" s="33"/>
      <c r="VN235" s="33"/>
      <c r="VO235" s="33"/>
      <c r="VP235" s="33">
        <v>47989.56</v>
      </c>
      <c r="VQ235" s="33">
        <v>621342.65999999992</v>
      </c>
      <c r="VR235" s="33">
        <v>22466.880000000001</v>
      </c>
      <c r="VS235" s="33"/>
      <c r="VT235" s="33"/>
      <c r="VU235" s="33">
        <v>2571.29</v>
      </c>
      <c r="VV235" s="33">
        <v>4154.49</v>
      </c>
      <c r="VW235" s="33"/>
      <c r="VX235" s="33">
        <v>2529.48</v>
      </c>
      <c r="VY235" s="33"/>
      <c r="VZ235" s="33"/>
      <c r="WA235" s="33">
        <v>7949.23</v>
      </c>
      <c r="WB235" s="33">
        <v>2198</v>
      </c>
      <c r="WC235" s="33">
        <v>1067600</v>
      </c>
      <c r="WD235" s="33">
        <v>2216.3200000000002</v>
      </c>
      <c r="WE235" s="33"/>
      <c r="WF235" s="33"/>
      <c r="WG235" s="33"/>
      <c r="WH235" s="33">
        <v>609198.21</v>
      </c>
      <c r="WI235" s="33"/>
      <c r="WJ235" s="33"/>
      <c r="WK235" s="33"/>
      <c r="WL235" s="33"/>
      <c r="WM235" s="33">
        <v>438333.34</v>
      </c>
      <c r="WN235" s="33"/>
      <c r="WO235" s="33"/>
      <c r="WP235" s="33"/>
      <c r="WQ235" s="33"/>
      <c r="WR235" s="33"/>
      <c r="WS235" s="33">
        <v>12706.33</v>
      </c>
      <c r="WT235" s="33"/>
      <c r="WU235" s="33"/>
      <c r="WV235" s="33"/>
      <c r="WW235" s="33"/>
      <c r="WX235" s="33"/>
      <c r="WY235" s="33"/>
      <c r="WZ235" s="33"/>
      <c r="XA235" s="33"/>
      <c r="XB235" s="33"/>
      <c r="XC235" s="33"/>
      <c r="XD235" s="33">
        <v>52149.96</v>
      </c>
      <c r="XE235" s="33"/>
      <c r="XF235" s="33"/>
      <c r="XG235" s="33">
        <v>308.33</v>
      </c>
      <c r="XH235" s="33">
        <v>6040.67</v>
      </c>
      <c r="XI235" s="33"/>
      <c r="XJ235" s="33">
        <v>13687.83</v>
      </c>
      <c r="XK235" s="33"/>
      <c r="XL235" s="33">
        <v>24865.8</v>
      </c>
      <c r="XM235" s="33">
        <v>6591.67</v>
      </c>
      <c r="XN235" s="33"/>
      <c r="XO235" s="33">
        <v>28810.49</v>
      </c>
      <c r="XP235" s="33">
        <v>19771</v>
      </c>
      <c r="XQ235" s="33">
        <v>10271</v>
      </c>
      <c r="XR235" s="33">
        <v>11804</v>
      </c>
      <c r="XS235" s="33"/>
      <c r="XT235" s="33">
        <v>206815.4</v>
      </c>
      <c r="XU235" s="33"/>
      <c r="XV235" s="33"/>
      <c r="XW235" s="33"/>
      <c r="XX235" s="33">
        <v>7303.17</v>
      </c>
      <c r="XY235" s="33"/>
      <c r="XZ235" s="33">
        <v>8025</v>
      </c>
      <c r="YA235" s="33"/>
      <c r="YB235" s="33"/>
      <c r="YC235" s="33"/>
      <c r="YD235" s="33"/>
      <c r="YE235" s="33">
        <v>1264.74</v>
      </c>
      <c r="YF235" s="33"/>
      <c r="YG235" s="33"/>
      <c r="YH235" s="33">
        <v>1748.75</v>
      </c>
      <c r="YI235" s="33">
        <v>4633.33</v>
      </c>
      <c r="YJ235" s="33">
        <v>52200</v>
      </c>
      <c r="YK235" s="33">
        <v>14672.5</v>
      </c>
      <c r="YL235" s="33">
        <v>220883.96</v>
      </c>
      <c r="YM235" s="33">
        <v>1002.68</v>
      </c>
      <c r="YN235" s="33"/>
      <c r="YO235" s="33">
        <v>10282.780000000001</v>
      </c>
      <c r="YP235" s="33"/>
      <c r="YQ235" s="33"/>
      <c r="YR235" s="33">
        <v>0</v>
      </c>
      <c r="YS235" s="33"/>
      <c r="YT235" s="33">
        <v>45044.33</v>
      </c>
      <c r="YU235" s="33">
        <v>32690.04</v>
      </c>
      <c r="YV235" s="33">
        <v>38656.620000000003</v>
      </c>
      <c r="YW235" s="33"/>
      <c r="YX235" s="33">
        <v>14336.4</v>
      </c>
      <c r="YY235" s="33">
        <v>2000</v>
      </c>
      <c r="YZ235" s="33">
        <v>3322.65</v>
      </c>
      <c r="ZA235" s="33"/>
      <c r="ZB235" s="33">
        <v>30000</v>
      </c>
      <c r="ZC235" s="33">
        <v>3041106.6700000004</v>
      </c>
      <c r="ZD235" s="33">
        <v>9750</v>
      </c>
      <c r="ZE235" s="33"/>
      <c r="ZF235" s="33"/>
      <c r="ZG235" s="33"/>
      <c r="ZH235" s="33"/>
      <c r="ZI235" s="33">
        <v>56515.32</v>
      </c>
      <c r="ZJ235" s="33"/>
      <c r="ZK235" s="33"/>
      <c r="ZL235" s="33">
        <v>53874</v>
      </c>
      <c r="ZM235" s="33"/>
      <c r="ZN235" s="33">
        <v>45879</v>
      </c>
      <c r="ZO235" s="33">
        <v>4995</v>
      </c>
      <c r="ZP235" s="33"/>
      <c r="ZQ235" s="33">
        <v>3495.89</v>
      </c>
      <c r="ZR235" s="33">
        <v>4633.32</v>
      </c>
      <c r="ZS235" s="33"/>
      <c r="ZT235" s="33">
        <v>159506.96</v>
      </c>
      <c r="ZU235" s="33">
        <v>2457.36</v>
      </c>
      <c r="ZV235" s="33">
        <v>32580</v>
      </c>
      <c r="ZW235" s="33">
        <v>135240.75</v>
      </c>
      <c r="ZX235" s="33">
        <v>18374.939999999999</v>
      </c>
      <c r="ZY235" s="33"/>
      <c r="ZZ235" s="33">
        <v>21252.31</v>
      </c>
      <c r="AAA235" s="33"/>
      <c r="AAB235" s="33"/>
      <c r="AAC235" s="33">
        <v>4169.83</v>
      </c>
      <c r="AAD235" s="33"/>
      <c r="AAE235" s="33"/>
      <c r="AAF235" s="33"/>
      <c r="AAG235" s="33">
        <v>40696</v>
      </c>
      <c r="AAH235" s="33"/>
      <c r="AAI235" s="33">
        <v>863.28</v>
      </c>
      <c r="AAJ235" s="33"/>
      <c r="AAK235" s="33"/>
      <c r="AAL235" s="33"/>
      <c r="AAM235" s="33"/>
      <c r="AAN235" s="33">
        <v>1300</v>
      </c>
      <c r="AAO235" s="33"/>
      <c r="AAP235" s="33"/>
      <c r="AAQ235" s="33"/>
      <c r="AAR235" s="33"/>
      <c r="AAS235" s="33">
        <v>47152.08</v>
      </c>
      <c r="AAT235" s="33">
        <v>126880.56</v>
      </c>
      <c r="AAU235" s="33">
        <v>3028.63</v>
      </c>
      <c r="AAV235" s="33"/>
      <c r="AAW235" s="33"/>
      <c r="AAX235" s="33"/>
      <c r="AAY235" s="33">
        <v>1722.74</v>
      </c>
      <c r="AAZ235" s="33"/>
      <c r="ABA235" s="33"/>
      <c r="ABB235" s="33">
        <v>20732.509999999998</v>
      </c>
      <c r="ABC235" s="33">
        <v>2897.58</v>
      </c>
      <c r="ABD235" s="33"/>
      <c r="ABE235" s="33"/>
      <c r="ABF235" s="33"/>
      <c r="ABG235" s="33"/>
      <c r="ABH235" s="33"/>
      <c r="ABI235" s="33">
        <v>120440.6</v>
      </c>
      <c r="ABJ235" s="33"/>
      <c r="ABK235" s="33"/>
      <c r="ABL235" s="33"/>
      <c r="ABM235" s="33"/>
      <c r="ABN235" s="33"/>
      <c r="ABO235" s="33">
        <v>75493.679999999993</v>
      </c>
      <c r="ABP235" s="33">
        <v>105569</v>
      </c>
      <c r="ABQ235" s="33">
        <v>22865.07</v>
      </c>
      <c r="ABR235" s="33">
        <v>244327.55</v>
      </c>
      <c r="ABS235" s="33">
        <v>241356.33</v>
      </c>
      <c r="ABT235" s="33"/>
      <c r="ABU235" s="33"/>
      <c r="ABV235" s="33"/>
      <c r="ABW235" s="33">
        <v>1608050.29</v>
      </c>
      <c r="ABX235" s="33"/>
      <c r="ABY235" s="33">
        <v>2310</v>
      </c>
      <c r="ABZ235" s="33">
        <v>10312.81</v>
      </c>
      <c r="ACA235" s="33"/>
      <c r="ACB235" s="33">
        <v>3499</v>
      </c>
      <c r="ACC235" s="33"/>
      <c r="ACD235" s="33"/>
      <c r="ACE235" s="33"/>
      <c r="ACF235" s="33">
        <v>1778.58</v>
      </c>
      <c r="ACG235" s="33"/>
      <c r="ACH235" s="33">
        <v>44583.24</v>
      </c>
      <c r="ACI235" s="33"/>
      <c r="ACJ235" s="33"/>
      <c r="ACK235" s="33"/>
      <c r="ACL235" s="33">
        <v>5042.6099999999997</v>
      </c>
      <c r="ACM235" s="33">
        <v>-39986.160000000003</v>
      </c>
      <c r="ACN235" s="33"/>
      <c r="ACO235" s="33">
        <v>5500</v>
      </c>
      <c r="ACP235" s="33">
        <v>123018.07</v>
      </c>
      <c r="ACQ235" s="33"/>
      <c r="ACR235" s="33"/>
      <c r="ACS235" s="33"/>
      <c r="ACT235" s="33">
        <v>2245</v>
      </c>
      <c r="ACU235" s="33"/>
      <c r="ACV235" s="33"/>
      <c r="ACW235" s="33"/>
      <c r="ACX235" s="33">
        <v>3150</v>
      </c>
      <c r="ACY235" s="33">
        <v>19549.61</v>
      </c>
      <c r="ACZ235" s="33"/>
      <c r="ADA235" s="33">
        <v>66194.78</v>
      </c>
      <c r="ADB235" s="33"/>
      <c r="ADC235" s="33"/>
      <c r="ADD235" s="33"/>
      <c r="ADE235" s="33">
        <v>26029</v>
      </c>
      <c r="ADF235" s="33"/>
      <c r="ADG235" s="33"/>
      <c r="ADH235" s="33"/>
      <c r="ADI235" s="33"/>
      <c r="ADJ235" s="33"/>
      <c r="ADK235" s="33"/>
      <c r="ADL235" s="33">
        <v>1263.93</v>
      </c>
      <c r="ADM235" s="33"/>
      <c r="ADN235" s="33">
        <v>46489.01</v>
      </c>
      <c r="ADO235" s="33"/>
      <c r="ADP235" s="33"/>
      <c r="ADQ235" s="33"/>
      <c r="ADR235" s="33"/>
      <c r="ADS235" s="33"/>
      <c r="ADT235" s="33">
        <v>3124.98</v>
      </c>
      <c r="ADU235" s="33">
        <v>250.3</v>
      </c>
      <c r="ADV235" s="33"/>
      <c r="ADW235" s="33"/>
      <c r="ADX235" s="33"/>
      <c r="ADY235" s="33">
        <v>1074.1099999999999</v>
      </c>
      <c r="ADZ235" s="33">
        <v>190602.55</v>
      </c>
      <c r="AEA235" s="33"/>
      <c r="AEB235" s="33"/>
      <c r="AEC235" s="33"/>
      <c r="AED235" s="33"/>
      <c r="AEE235" s="33">
        <v>8749</v>
      </c>
      <c r="AEF235" s="33"/>
      <c r="AEG235" s="33">
        <v>21181.5</v>
      </c>
      <c r="AEH235" s="33"/>
      <c r="AEI235" s="33"/>
      <c r="AEJ235" s="33"/>
      <c r="AEK235" s="33">
        <v>39084</v>
      </c>
      <c r="AEL235" s="33"/>
      <c r="AEM235" s="33">
        <v>18187.5</v>
      </c>
      <c r="AEN235" s="33"/>
      <c r="AEO235" s="33">
        <v>1335.49</v>
      </c>
      <c r="AEP235" s="33">
        <v>559.79999999999995</v>
      </c>
      <c r="AEQ235" s="33"/>
      <c r="AER235" s="33">
        <v>9933.44</v>
      </c>
      <c r="AES235" s="33"/>
      <c r="AET235" s="33"/>
      <c r="AEU235" s="33">
        <v>3399.96</v>
      </c>
      <c r="AEV235" s="33"/>
      <c r="AEW235" s="33">
        <v>527376.72</v>
      </c>
      <c r="AEX235" s="33"/>
      <c r="AEY235" s="33"/>
      <c r="AEZ235" s="33">
        <v>1145838.8299999998</v>
      </c>
      <c r="AFA235" s="33"/>
      <c r="AFB235" s="33">
        <v>25216.39</v>
      </c>
      <c r="AFC235" s="33">
        <v>18243.5</v>
      </c>
      <c r="AFD235" s="33"/>
      <c r="AFE235" s="33"/>
      <c r="AFF235" s="33">
        <v>918.38</v>
      </c>
      <c r="AFG235" s="33">
        <v>2152.7800000000002</v>
      </c>
      <c r="AFH235" s="33">
        <v>1420.24</v>
      </c>
      <c r="AFI235" s="33"/>
      <c r="AFJ235" s="33"/>
      <c r="AFK235" s="33">
        <v>33589.74</v>
      </c>
      <c r="AFL235" s="33">
        <v>10865.58</v>
      </c>
      <c r="AFM235" s="33"/>
      <c r="AFN235" s="33"/>
      <c r="AFO235" s="33"/>
      <c r="AFP235" s="33">
        <v>10849.21</v>
      </c>
      <c r="AFQ235" s="33">
        <v>8951.11</v>
      </c>
      <c r="AFR235" s="33">
        <v>2945.71</v>
      </c>
      <c r="AFS235" s="33"/>
      <c r="AFT235" s="33">
        <v>247944.16</v>
      </c>
      <c r="AFU235" s="33">
        <v>1750.98</v>
      </c>
      <c r="AFV235" s="33">
        <v>49498.5</v>
      </c>
      <c r="AFW235" s="33">
        <v>688150.06</v>
      </c>
      <c r="AFX235" s="33"/>
      <c r="AFY235" s="33">
        <v>6459.28</v>
      </c>
      <c r="AFZ235" s="33"/>
      <c r="AGA235" s="33">
        <v>11447.48</v>
      </c>
      <c r="AGB235" s="33">
        <v>11627.38</v>
      </c>
      <c r="AGC235" s="33"/>
      <c r="AGD235" s="33"/>
      <c r="AGE235" s="33">
        <v>368903.56</v>
      </c>
      <c r="AGF235" s="33">
        <v>21494.23</v>
      </c>
      <c r="AGG235" s="33"/>
      <c r="AGH235" s="33"/>
      <c r="AGI235" s="33"/>
      <c r="AGJ235" s="33"/>
      <c r="AGK235" s="33"/>
      <c r="AGL235" s="33"/>
      <c r="AGM235" s="33"/>
      <c r="AGN235" s="33"/>
      <c r="AGO235" s="33">
        <v>3281.36</v>
      </c>
      <c r="AGP235" s="33">
        <v>24888.91</v>
      </c>
      <c r="AGQ235" s="33">
        <v>18416.7</v>
      </c>
      <c r="AGR235" s="33">
        <v>17970</v>
      </c>
      <c r="AGS235" s="33">
        <v>6176.1566999999995</v>
      </c>
      <c r="AGT235" s="33"/>
      <c r="AGU235" s="33"/>
      <c r="AGV235" s="33">
        <v>4249.51</v>
      </c>
      <c r="AGW235" s="33"/>
      <c r="AGX235" s="33">
        <v>688833.36</v>
      </c>
      <c r="AGY235" s="33">
        <v>5996.66</v>
      </c>
      <c r="AGZ235" s="33">
        <v>3108.72</v>
      </c>
      <c r="AHA235" s="33"/>
      <c r="AHB235" s="33"/>
      <c r="AHC235" s="33"/>
      <c r="AHD235" s="33"/>
      <c r="AHE235" s="33">
        <v>2296.67</v>
      </c>
      <c r="AHF235" s="33"/>
      <c r="AHG235" s="33"/>
      <c r="AHH235" s="33">
        <v>633388.41</v>
      </c>
      <c r="AHI235" s="33"/>
      <c r="AHJ235" s="33"/>
      <c r="AHK235" s="33"/>
      <c r="AHL235" s="33"/>
      <c r="AHM235" s="33"/>
      <c r="AHN235" s="33">
        <v>9421.18</v>
      </c>
      <c r="AHO235" s="33">
        <v>897.77</v>
      </c>
      <c r="AHP235" s="33"/>
      <c r="AHQ235" s="33">
        <v>8517.34</v>
      </c>
      <c r="AHR235" s="33">
        <v>10666.67</v>
      </c>
      <c r="AHS235" s="33">
        <v>20319.22</v>
      </c>
      <c r="AHT235" s="33"/>
      <c r="AHU235" s="33"/>
      <c r="AHV235" s="33"/>
      <c r="AHW235" s="33">
        <v>23950.54</v>
      </c>
      <c r="AHX235" s="33"/>
      <c r="AHY235" s="33">
        <v>25715.03</v>
      </c>
      <c r="AHZ235" s="33"/>
      <c r="AIA235" s="33">
        <v>3030522.4767000005</v>
      </c>
      <c r="AIB235" s="33">
        <v>19273987.607100014</v>
      </c>
    </row>
    <row r="236" spans="1:912" x14ac:dyDescent="0.5">
      <c r="A236" s="50" t="s">
        <v>413</v>
      </c>
      <c r="B236" s="50" t="s">
        <v>494</v>
      </c>
      <c r="C236" s="50" t="s">
        <v>495</v>
      </c>
      <c r="D236" s="51">
        <v>62672691.560000002</v>
      </c>
      <c r="E236" s="51">
        <v>5089819.22</v>
      </c>
      <c r="F236" s="51">
        <v>3517384.16</v>
      </c>
      <c r="G236" s="51">
        <v>1855914.5</v>
      </c>
      <c r="H236" s="51">
        <v>16135074.74</v>
      </c>
      <c r="I236" s="51">
        <v>2494685.2799999998</v>
      </c>
      <c r="J236" s="51">
        <v>7945918.3200000003</v>
      </c>
      <c r="K236" s="51">
        <v>4118687.4</v>
      </c>
      <c r="L236" s="51">
        <v>4431403.91</v>
      </c>
      <c r="M236" s="51">
        <v>1669289.06</v>
      </c>
      <c r="N236" s="51">
        <v>50000.04</v>
      </c>
      <c r="O236" s="51">
        <v>1857916.67</v>
      </c>
      <c r="P236" s="51">
        <v>730789.42</v>
      </c>
      <c r="Q236" s="51">
        <v>3040170.48</v>
      </c>
      <c r="R236" s="51">
        <v>1853499.18</v>
      </c>
      <c r="S236" s="51">
        <v>3111673.74</v>
      </c>
      <c r="T236" s="51">
        <v>3773781.3</v>
      </c>
      <c r="U236" s="51">
        <v>938477.04</v>
      </c>
      <c r="V236" s="51"/>
      <c r="W236" s="51">
        <v>21906179.949999999</v>
      </c>
      <c r="X236" s="51">
        <v>1951737</v>
      </c>
      <c r="Y236" s="51">
        <v>5115876.84</v>
      </c>
      <c r="Z236" s="51">
        <v>906481.68</v>
      </c>
      <c r="AA236" s="51">
        <v>877370.81</v>
      </c>
      <c r="AB236" s="51">
        <v>1527959.88</v>
      </c>
      <c r="AC236" s="51">
        <v>14548610.83</v>
      </c>
      <c r="AD236" s="51">
        <v>4735606.4800000004</v>
      </c>
      <c r="AE236" s="51">
        <v>1964393.74</v>
      </c>
      <c r="AF236" s="51">
        <v>10169201.07</v>
      </c>
      <c r="AG236" s="51">
        <v>2455029.75</v>
      </c>
      <c r="AH236" s="51">
        <v>16767422.390000001</v>
      </c>
      <c r="AI236" s="51">
        <v>5880293.1100000003</v>
      </c>
      <c r="AJ236" s="51">
        <v>3428018.5</v>
      </c>
      <c r="AK236" s="51">
        <v>1058716.48</v>
      </c>
      <c r="AL236" s="51">
        <v>4801964.6500000004</v>
      </c>
      <c r="AM236" s="51">
        <v>1958621.78</v>
      </c>
      <c r="AN236" s="51">
        <v>2411320.27</v>
      </c>
      <c r="AO236" s="51">
        <v>2499264.54</v>
      </c>
      <c r="AP236" s="51">
        <v>1499634.65</v>
      </c>
      <c r="AQ236" s="51">
        <v>754936.83</v>
      </c>
      <c r="AR236" s="51">
        <v>3443546.98</v>
      </c>
      <c r="AS236" s="51">
        <v>960922.26</v>
      </c>
      <c r="AT236" s="51">
        <v>42651221.420000002</v>
      </c>
      <c r="AU236" s="51">
        <v>669421.5</v>
      </c>
      <c r="AV236" s="51">
        <v>834509.34</v>
      </c>
      <c r="AW236" s="51"/>
      <c r="AX236" s="51">
        <v>2334544.16</v>
      </c>
      <c r="AY236" s="51">
        <v>3736631.04</v>
      </c>
      <c r="AZ236" s="51">
        <v>858466.52</v>
      </c>
      <c r="BA236" s="51">
        <v>1181556.05</v>
      </c>
      <c r="BB236" s="51">
        <v>1446375.69</v>
      </c>
      <c r="BC236" s="51">
        <v>992986.13</v>
      </c>
      <c r="BD236" s="51">
        <v>643268.23</v>
      </c>
      <c r="BE236" s="51">
        <v>424450.71</v>
      </c>
      <c r="BF236" s="51">
        <v>8133892.7199999997</v>
      </c>
      <c r="BG236" s="51">
        <v>925721.96</v>
      </c>
      <c r="BH236" s="51"/>
      <c r="BI236" s="51">
        <v>19207982.510000002</v>
      </c>
      <c r="BJ236" s="51">
        <v>11480396.41</v>
      </c>
      <c r="BK236" s="51">
        <v>1767346.64</v>
      </c>
      <c r="BL236" s="51">
        <v>1945287.86</v>
      </c>
      <c r="BM236" s="51">
        <v>2065507.16</v>
      </c>
      <c r="BN236" s="51">
        <v>2373994.73</v>
      </c>
      <c r="BO236" s="51">
        <v>1611858.92</v>
      </c>
      <c r="BP236" s="51">
        <v>739403.67</v>
      </c>
      <c r="BQ236" s="51">
        <v>212432.04</v>
      </c>
      <c r="BR236" s="51">
        <v>39339992.710000001</v>
      </c>
      <c r="BS236" s="51">
        <v>2117973.61</v>
      </c>
      <c r="BT236" s="51">
        <v>1733513.74</v>
      </c>
      <c r="BU236" s="51">
        <v>2262953.9300000002</v>
      </c>
      <c r="BV236" s="51">
        <v>1455131.45</v>
      </c>
      <c r="BW236" s="51">
        <v>1605727.78</v>
      </c>
      <c r="BX236" s="51">
        <v>1108958.96</v>
      </c>
      <c r="BY236" s="51">
        <v>1542730.06</v>
      </c>
      <c r="BZ236" s="51">
        <v>17199294.120000001</v>
      </c>
      <c r="CA236" s="51">
        <v>1342615.83</v>
      </c>
      <c r="CB236" s="51">
        <v>2761842.96</v>
      </c>
      <c r="CC236" s="51">
        <v>8934851.9600000009</v>
      </c>
      <c r="CD236" s="51">
        <v>1379928</v>
      </c>
      <c r="CE236" s="51">
        <v>1830953.68</v>
      </c>
      <c r="CF236" s="51">
        <v>1079510.31</v>
      </c>
      <c r="CG236" s="51">
        <v>48014481.990000002</v>
      </c>
      <c r="CH236" s="51">
        <v>3306182.91</v>
      </c>
      <c r="CI236" s="51">
        <v>5010745.33</v>
      </c>
      <c r="CJ236" s="51">
        <v>1650481.54</v>
      </c>
      <c r="CK236" s="51">
        <v>3374984.48</v>
      </c>
      <c r="CL236" s="51">
        <v>2082474.02</v>
      </c>
      <c r="CM236" s="51">
        <v>1545557.47</v>
      </c>
      <c r="CN236" s="51">
        <v>5124634.49</v>
      </c>
      <c r="CO236" s="51">
        <v>859162.31</v>
      </c>
      <c r="CP236" s="51">
        <v>2477792.92</v>
      </c>
      <c r="CQ236" s="51">
        <v>957651.22</v>
      </c>
      <c r="CR236" s="51">
        <v>1564810.62</v>
      </c>
      <c r="CS236" s="51">
        <v>1623015.02</v>
      </c>
      <c r="CT236" s="51">
        <v>18626222.010000002</v>
      </c>
      <c r="CU236" s="51">
        <v>3249600</v>
      </c>
      <c r="CV236" s="51">
        <v>2773963.67</v>
      </c>
      <c r="CW236" s="51">
        <v>3966638.9</v>
      </c>
      <c r="CX236" s="51">
        <v>1521619.09</v>
      </c>
      <c r="CY236" s="51">
        <v>6231755.54</v>
      </c>
      <c r="CZ236" s="51">
        <v>1502329.96</v>
      </c>
      <c r="DA236" s="51">
        <v>1356371.09</v>
      </c>
      <c r="DB236" s="51">
        <v>545663995.58000028</v>
      </c>
      <c r="DC236" s="51">
        <v>16580673.67</v>
      </c>
      <c r="DD236" s="51">
        <v>23878768.5</v>
      </c>
      <c r="DE236" s="51">
        <v>2747722.43</v>
      </c>
      <c r="DF236" s="51">
        <v>615475.42000000004</v>
      </c>
      <c r="DG236" s="51">
        <v>4251027.3099999996</v>
      </c>
      <c r="DH236" s="51">
        <v>8760517.7400000002</v>
      </c>
      <c r="DI236" s="51">
        <v>5447877.96</v>
      </c>
      <c r="DJ236" s="51">
        <v>5244663.41</v>
      </c>
      <c r="DK236" s="51">
        <v>2151578.9500000002</v>
      </c>
      <c r="DL236" s="51">
        <v>94049456.640000001</v>
      </c>
      <c r="DM236" s="51">
        <v>2053372.03</v>
      </c>
      <c r="DN236" s="51">
        <v>4513666.1100000003</v>
      </c>
      <c r="DO236" s="51">
        <v>4923058.12</v>
      </c>
      <c r="DP236" s="51">
        <v>6183701.2699999996</v>
      </c>
      <c r="DQ236" s="51">
        <v>2647360.9500000002</v>
      </c>
      <c r="DR236" s="51">
        <v>4653196.99</v>
      </c>
      <c r="DS236" s="51">
        <v>2273348.1</v>
      </c>
      <c r="DT236" s="51">
        <v>7207704.0800000001</v>
      </c>
      <c r="DU236" s="51">
        <v>36590054.780000001</v>
      </c>
      <c r="DV236" s="51">
        <v>5238318.18</v>
      </c>
      <c r="DW236" s="51">
        <v>9342607.3399999999</v>
      </c>
      <c r="DX236" s="51">
        <v>14214120.890000001</v>
      </c>
      <c r="DY236" s="51">
        <v>2908466.27</v>
      </c>
      <c r="DZ236" s="51">
        <v>1423947.56</v>
      </c>
      <c r="EA236" s="51">
        <v>4011184.27</v>
      </c>
      <c r="EB236" s="51">
        <v>1572416.23</v>
      </c>
      <c r="EC236" s="51">
        <v>2156345.6800000002</v>
      </c>
      <c r="ED236" s="51">
        <v>2183479.62</v>
      </c>
      <c r="EE236" s="51">
        <v>9299745.7400000002</v>
      </c>
      <c r="EF236" s="51">
        <v>18961838.600000001</v>
      </c>
      <c r="EG236" s="51">
        <v>18343959.109999999</v>
      </c>
      <c r="EH236" s="51">
        <v>2794406.36</v>
      </c>
      <c r="EI236" s="51">
        <v>1900246.83</v>
      </c>
      <c r="EJ236" s="51">
        <v>2304520.33</v>
      </c>
      <c r="EK236" s="51">
        <v>4572643.1500000004</v>
      </c>
      <c r="EL236" s="51">
        <v>9258768.5999999996</v>
      </c>
      <c r="EM236" s="51">
        <v>1378304.92</v>
      </c>
      <c r="EN236" s="51">
        <v>2954457.74</v>
      </c>
      <c r="EO236" s="51">
        <v>72088733.390000001</v>
      </c>
      <c r="EP236" s="51">
        <v>3165019.11</v>
      </c>
      <c r="EQ236" s="51">
        <v>2597420.2599999998</v>
      </c>
      <c r="ER236" s="51">
        <v>1948340.73</v>
      </c>
      <c r="ES236" s="51">
        <v>1213853.74</v>
      </c>
      <c r="ET236" s="51">
        <v>418145.03</v>
      </c>
      <c r="EU236" s="51">
        <v>2720406.7</v>
      </c>
      <c r="EV236" s="51">
        <v>3744138.06</v>
      </c>
      <c r="EW236" s="51">
        <v>1337647.08</v>
      </c>
      <c r="EX236" s="51">
        <v>438826705.98000014</v>
      </c>
      <c r="EY236" s="51">
        <v>57374669.200000003</v>
      </c>
      <c r="EZ236" s="51">
        <v>959056.02</v>
      </c>
      <c r="FA236" s="51">
        <v>2742294.05</v>
      </c>
      <c r="FB236" s="51">
        <v>5344167.17</v>
      </c>
      <c r="FC236" s="51">
        <v>9347212.7799999993</v>
      </c>
      <c r="FD236" s="51">
        <v>9911550.2400000002</v>
      </c>
      <c r="FE236" s="51">
        <v>4709139.8600000003</v>
      </c>
      <c r="FF236" s="51">
        <v>2768947.89</v>
      </c>
      <c r="FG236" s="51">
        <v>4297911.17</v>
      </c>
      <c r="FH236" s="51">
        <v>1446553.52</v>
      </c>
      <c r="FI236" s="51">
        <v>1752652.04</v>
      </c>
      <c r="FJ236" s="51">
        <v>2283629.11</v>
      </c>
      <c r="FK236" s="51">
        <v>14512419.130000001</v>
      </c>
      <c r="FL236" s="51">
        <v>2635284.69</v>
      </c>
      <c r="FM236" s="51">
        <v>2371923</v>
      </c>
      <c r="FN236" s="51">
        <v>1095199.71</v>
      </c>
      <c r="FO236" s="51">
        <v>1968490.78</v>
      </c>
      <c r="FP236" s="51">
        <v>1808668.88</v>
      </c>
      <c r="FQ236" s="51">
        <v>1681066.44</v>
      </c>
      <c r="FR236" s="51">
        <v>313691</v>
      </c>
      <c r="FS236" s="51">
        <v>87118699.530000001</v>
      </c>
      <c r="FT236" s="51">
        <v>1228805.22</v>
      </c>
      <c r="FU236" s="51">
        <v>3457006.11</v>
      </c>
      <c r="FV236" s="51">
        <v>2101081.81</v>
      </c>
      <c r="FW236" s="51">
        <v>5944379.1399999997</v>
      </c>
      <c r="FX236" s="51">
        <v>1491301.53</v>
      </c>
      <c r="FY236" s="51">
        <v>7395968.21</v>
      </c>
      <c r="FZ236" s="51">
        <v>2503292.0099999998</v>
      </c>
      <c r="GA236" s="51">
        <v>3122108.72</v>
      </c>
      <c r="GB236" s="51">
        <v>624102.49</v>
      </c>
      <c r="GC236" s="51">
        <v>7907976.2199999997</v>
      </c>
      <c r="GD236" s="51">
        <v>2750927.98</v>
      </c>
      <c r="GE236" s="51">
        <v>2368932.48</v>
      </c>
      <c r="GF236" s="51">
        <v>1157833</v>
      </c>
      <c r="GG236" s="51">
        <v>34043068.140000001</v>
      </c>
      <c r="GH236" s="51">
        <v>1985184</v>
      </c>
      <c r="GI236" s="51">
        <v>1539050.57</v>
      </c>
      <c r="GJ236" s="51">
        <v>4316783.95</v>
      </c>
      <c r="GK236" s="51">
        <v>2164431.4300000002</v>
      </c>
      <c r="GL236" s="51">
        <v>3457724.74</v>
      </c>
      <c r="GM236" s="51">
        <v>1354586.72</v>
      </c>
      <c r="GN236" s="51">
        <v>5040467.34</v>
      </c>
      <c r="GO236" s="51">
        <v>1002728.39</v>
      </c>
      <c r="GP236" s="51">
        <v>528974.94999999995</v>
      </c>
      <c r="GQ236" s="51">
        <v>724378.07</v>
      </c>
      <c r="GR236" s="51">
        <v>1060069.4099999999</v>
      </c>
      <c r="GS236" s="51">
        <v>14554760.02</v>
      </c>
      <c r="GT236" s="51">
        <v>2219244.9700000002</v>
      </c>
      <c r="GU236" s="51">
        <v>1542660.63</v>
      </c>
      <c r="GV236" s="51">
        <v>4557263.6399999997</v>
      </c>
      <c r="GW236" s="51">
        <v>470949.21</v>
      </c>
      <c r="GX236" s="51">
        <v>3387105.69</v>
      </c>
      <c r="GY236" s="51">
        <v>2931224.52</v>
      </c>
      <c r="GZ236" s="51">
        <v>1428154.09</v>
      </c>
      <c r="HA236" s="51">
        <v>346805751.6099999</v>
      </c>
      <c r="HB236" s="51">
        <v>12543976.48</v>
      </c>
      <c r="HC236" s="51">
        <v>1546918.6</v>
      </c>
      <c r="HD236" s="51">
        <v>1544569.08</v>
      </c>
      <c r="HE236" s="51">
        <v>1975650.94</v>
      </c>
      <c r="HF236" s="51">
        <v>45254038.359999999</v>
      </c>
      <c r="HG236" s="51">
        <v>12893225.890000001</v>
      </c>
      <c r="HH236" s="51">
        <v>5683446.6100000003</v>
      </c>
      <c r="HI236" s="51">
        <v>23447842.52</v>
      </c>
      <c r="HJ236" s="51">
        <v>2882388.48</v>
      </c>
      <c r="HK236" s="51">
        <v>10887680.17</v>
      </c>
      <c r="HL236" s="51">
        <v>1875172.26</v>
      </c>
      <c r="HM236" s="51">
        <v>31728421.079999998</v>
      </c>
      <c r="HN236" s="51">
        <v>3899516.03</v>
      </c>
      <c r="HO236" s="51">
        <v>8241258.1900000004</v>
      </c>
      <c r="HP236" s="51">
        <v>2757154.32</v>
      </c>
      <c r="HQ236" s="51">
        <v>1557842.33</v>
      </c>
      <c r="HR236" s="51">
        <v>2479181.67</v>
      </c>
      <c r="HS236" s="51">
        <v>4944924.83</v>
      </c>
      <c r="HT236" s="51">
        <v>2147988.9700000002</v>
      </c>
      <c r="HU236" s="51">
        <v>40274148.520000003</v>
      </c>
      <c r="HV236" s="51">
        <v>17521826.16</v>
      </c>
      <c r="HW236" s="51">
        <v>1477382.85</v>
      </c>
      <c r="HX236" s="51">
        <v>428110.37</v>
      </c>
      <c r="HY236" s="51">
        <v>1552400.04</v>
      </c>
      <c r="HZ236" s="51">
        <v>600596.31000000006</v>
      </c>
      <c r="IA236" s="51">
        <v>37550</v>
      </c>
      <c r="IB236" s="51">
        <v>506843.07</v>
      </c>
      <c r="IC236" s="51">
        <v>2082670.28</v>
      </c>
      <c r="ID236" s="51">
        <v>1183272.48</v>
      </c>
      <c r="IE236" s="51">
        <v>1752625.07</v>
      </c>
      <c r="IF236" s="51">
        <v>5204001.2</v>
      </c>
      <c r="IG236" s="51">
        <v>1157918.42</v>
      </c>
      <c r="IH236" s="51">
        <v>1309285.08</v>
      </c>
      <c r="II236" s="51">
        <v>841392.6</v>
      </c>
      <c r="IJ236" s="51">
        <v>986193.82</v>
      </c>
      <c r="IK236" s="51">
        <v>41854131.030000001</v>
      </c>
      <c r="IL236" s="51">
        <v>19106756.879999999</v>
      </c>
      <c r="IM236" s="51">
        <v>2916558.57</v>
      </c>
      <c r="IN236" s="51">
        <v>9355597.9600000009</v>
      </c>
      <c r="IO236" s="51">
        <v>8190449.1399999997</v>
      </c>
      <c r="IP236" s="51">
        <v>2337169.41</v>
      </c>
      <c r="IQ236" s="51">
        <v>1710975.46</v>
      </c>
      <c r="IR236" s="51">
        <v>1180054.49</v>
      </c>
      <c r="IS236" s="51">
        <v>1329502.81</v>
      </c>
      <c r="IT236" s="51">
        <v>1483534.85</v>
      </c>
      <c r="IU236" s="51">
        <v>777526.11</v>
      </c>
      <c r="IV236" s="51">
        <v>78204449.870000005</v>
      </c>
      <c r="IW236" s="51">
        <v>24058890.949999999</v>
      </c>
      <c r="IX236" s="51">
        <v>2731200.19</v>
      </c>
      <c r="IY236" s="51">
        <v>1112818.68</v>
      </c>
      <c r="IZ236" s="51">
        <v>2390809.86</v>
      </c>
      <c r="JA236" s="51">
        <v>879012.19</v>
      </c>
      <c r="JB236" s="51">
        <v>1084485.82</v>
      </c>
      <c r="JC236" s="51">
        <v>248577.83</v>
      </c>
      <c r="JD236" s="51">
        <v>1100660.27</v>
      </c>
      <c r="JE236" s="51">
        <v>2912230.71</v>
      </c>
      <c r="JF236" s="51">
        <v>1804001.77</v>
      </c>
      <c r="JG236" s="51">
        <v>260344.68</v>
      </c>
      <c r="JH236" s="51">
        <v>16871082.289999999</v>
      </c>
      <c r="JI236" s="51">
        <v>2598380.0299999998</v>
      </c>
      <c r="JJ236" s="51">
        <v>1213422.05</v>
      </c>
      <c r="JK236" s="51"/>
      <c r="JL236" s="51">
        <v>341015.56</v>
      </c>
      <c r="JM236" s="51">
        <v>658789.19999999995</v>
      </c>
      <c r="JN236" s="51">
        <v>17220570.280000001</v>
      </c>
      <c r="JO236" s="51">
        <v>1022734.3</v>
      </c>
      <c r="JP236" s="51">
        <v>1373396.27</v>
      </c>
      <c r="JQ236" s="51">
        <v>1900071.25</v>
      </c>
      <c r="JR236" s="51">
        <v>1246870.67</v>
      </c>
      <c r="JS236" s="51">
        <v>3122145.21</v>
      </c>
      <c r="JT236" s="51">
        <v>1461056.34</v>
      </c>
      <c r="JU236" s="51">
        <v>511266686.05999982</v>
      </c>
      <c r="JV236" s="51">
        <v>33589206.32</v>
      </c>
      <c r="JW236" s="51">
        <v>24775933.16</v>
      </c>
      <c r="JX236" s="51">
        <v>234055.74</v>
      </c>
      <c r="JY236" s="51">
        <v>1235583.83</v>
      </c>
      <c r="JZ236" s="51">
        <v>3657993.67</v>
      </c>
      <c r="KA236" s="51">
        <v>717883.26</v>
      </c>
      <c r="KB236" s="51">
        <v>12678520.380000001</v>
      </c>
      <c r="KC236" s="51">
        <v>3919798.15</v>
      </c>
      <c r="KD236" s="51">
        <v>2578383.69</v>
      </c>
      <c r="KE236" s="51">
        <v>2201153.81</v>
      </c>
      <c r="KF236" s="51">
        <v>2902315.68</v>
      </c>
      <c r="KG236" s="51">
        <v>2315348.87</v>
      </c>
      <c r="KH236" s="51">
        <v>2427777.7000000002</v>
      </c>
      <c r="KI236" s="51">
        <v>1122320.1399999999</v>
      </c>
      <c r="KJ236" s="51">
        <v>1294923.71</v>
      </c>
      <c r="KK236" s="51">
        <v>69449711.849999994</v>
      </c>
      <c r="KL236" s="51">
        <v>6947954.6100000003</v>
      </c>
      <c r="KM236" s="51">
        <v>1112754.6599999999</v>
      </c>
      <c r="KN236" s="51">
        <v>2157661.4900000002</v>
      </c>
      <c r="KO236" s="51">
        <v>3561005.32</v>
      </c>
      <c r="KP236" s="51">
        <v>642211.74</v>
      </c>
      <c r="KQ236" s="51">
        <v>12159383.949999999</v>
      </c>
      <c r="KR236" s="51">
        <v>1233222.72</v>
      </c>
      <c r="KS236" s="51">
        <v>794451.67</v>
      </c>
      <c r="KT236" s="51">
        <v>8839824.9499999993</v>
      </c>
      <c r="KU236" s="51">
        <v>2021652.41</v>
      </c>
      <c r="KV236" s="51">
        <v>2445843.67</v>
      </c>
      <c r="KW236" s="51">
        <v>12735155.369999999</v>
      </c>
      <c r="KX236" s="51">
        <v>2564835.16</v>
      </c>
      <c r="KY236" s="51">
        <v>2935860.7</v>
      </c>
      <c r="KZ236" s="51">
        <v>29850004.27</v>
      </c>
      <c r="LA236" s="51">
        <v>2864422.05</v>
      </c>
      <c r="LB236" s="51">
        <v>29109205.32</v>
      </c>
      <c r="LC236" s="51">
        <v>1899127.4</v>
      </c>
      <c r="LD236" s="51">
        <v>837587.52</v>
      </c>
      <c r="LE236" s="51">
        <v>5421744.4800000004</v>
      </c>
      <c r="LF236" s="51">
        <v>6527069.0999999996</v>
      </c>
      <c r="LG236" s="51">
        <v>1666592.58</v>
      </c>
      <c r="LH236" s="51">
        <v>1858368.75</v>
      </c>
      <c r="LI236" s="51">
        <v>1775679.64</v>
      </c>
      <c r="LJ236" s="51">
        <v>46270647.260000005</v>
      </c>
      <c r="LK236" s="51">
        <v>12554587.92</v>
      </c>
      <c r="LL236" s="51">
        <v>14978599.359999999</v>
      </c>
      <c r="LM236" s="51">
        <v>11748350.280000001</v>
      </c>
      <c r="LN236" s="51">
        <v>4087646.41</v>
      </c>
      <c r="LO236" s="51">
        <v>1646691.78</v>
      </c>
      <c r="LP236" s="51">
        <v>1249258.05</v>
      </c>
      <c r="LQ236" s="51">
        <v>2065775.53</v>
      </c>
      <c r="LR236" s="51">
        <v>1337601.32</v>
      </c>
      <c r="LS236" s="51">
        <v>4157734.57</v>
      </c>
      <c r="LT236" s="51">
        <v>3029263.94</v>
      </c>
      <c r="LU236" s="51">
        <v>31514182.219999999</v>
      </c>
      <c r="LV236" s="51">
        <v>1184017.44</v>
      </c>
      <c r="LW236" s="51">
        <v>1891560.58</v>
      </c>
      <c r="LX236" s="51">
        <v>20772984</v>
      </c>
      <c r="LY236" s="51">
        <v>4642705.4400000004</v>
      </c>
      <c r="LZ236" s="51">
        <v>62208690.039999999</v>
      </c>
      <c r="MA236" s="51">
        <v>14314226.550000001</v>
      </c>
      <c r="MB236" s="51">
        <v>12958061.050000001</v>
      </c>
      <c r="MC236" s="51">
        <v>4531733.76</v>
      </c>
      <c r="MD236" s="51">
        <v>2742051.34</v>
      </c>
      <c r="ME236" s="51">
        <v>3155967.4849999999</v>
      </c>
      <c r="MF236" s="51">
        <v>3734626.67</v>
      </c>
      <c r="MG236" s="51">
        <v>5707905.5199999996</v>
      </c>
      <c r="MH236" s="51">
        <v>8611095.4100000001</v>
      </c>
      <c r="MI236" s="51">
        <v>2071946.73</v>
      </c>
      <c r="MJ236" s="51">
        <v>590230440.14499974</v>
      </c>
      <c r="MK236" s="51">
        <v>81951252.780000001</v>
      </c>
      <c r="ML236" s="51">
        <v>1838318.64</v>
      </c>
      <c r="MM236" s="51">
        <v>1832266.51</v>
      </c>
      <c r="MN236" s="51">
        <v>1166430.8899999999</v>
      </c>
      <c r="MO236" s="51">
        <v>1494661.53</v>
      </c>
      <c r="MP236" s="51">
        <v>3754588.1600000001</v>
      </c>
      <c r="MQ236" s="51">
        <v>360686.2</v>
      </c>
      <c r="MR236" s="51">
        <v>2493349.62</v>
      </c>
      <c r="MS236" s="51">
        <v>3495025.43</v>
      </c>
      <c r="MT236" s="51">
        <v>2456380.65</v>
      </c>
      <c r="MU236" s="51">
        <v>1433550.74</v>
      </c>
      <c r="MV236" s="51">
        <v>1490608.8</v>
      </c>
      <c r="MW236" s="51">
        <v>48079889.740000002</v>
      </c>
      <c r="MX236" s="51">
        <v>2972657.2</v>
      </c>
      <c r="MY236" s="51">
        <v>3970632.23</v>
      </c>
      <c r="MZ236" s="51">
        <v>4019113.3</v>
      </c>
      <c r="NA236" s="51">
        <v>389606.64</v>
      </c>
      <c r="NB236" s="51">
        <v>1462243.25</v>
      </c>
      <c r="NC236" s="51">
        <v>10569880.659399999</v>
      </c>
      <c r="ND236" s="51">
        <v>5223535.49</v>
      </c>
      <c r="NE236" s="51">
        <v>2693220.11</v>
      </c>
      <c r="NF236" s="51">
        <v>838407.45</v>
      </c>
      <c r="NG236" s="51">
        <v>781957.27</v>
      </c>
      <c r="NH236" s="51">
        <v>116684321.48999999</v>
      </c>
      <c r="NI236" s="51">
        <v>17596807.41</v>
      </c>
      <c r="NJ236" s="51">
        <v>3011762.75</v>
      </c>
      <c r="NK236" s="51">
        <v>37517784.630000003</v>
      </c>
      <c r="NL236" s="51">
        <v>0</v>
      </c>
      <c r="NM236" s="51">
        <v>5426012.4199999999</v>
      </c>
      <c r="NN236" s="51">
        <v>22562924.949999999</v>
      </c>
      <c r="NO236" s="51">
        <v>13470795.91</v>
      </c>
      <c r="NP236" s="51">
        <v>887920.19</v>
      </c>
      <c r="NQ236" s="51">
        <v>3210899.9599000001</v>
      </c>
      <c r="NR236" s="51">
        <v>3514582.09</v>
      </c>
      <c r="NS236" s="51">
        <v>6376390.2199999997</v>
      </c>
      <c r="NT236" s="51"/>
      <c r="NU236" s="51">
        <v>2369938.27</v>
      </c>
      <c r="NV236" s="51">
        <v>2314991.92</v>
      </c>
      <c r="NW236" s="51">
        <v>2462657.56</v>
      </c>
      <c r="NX236" s="51">
        <v>1332155.4500000002</v>
      </c>
      <c r="NY236" s="51">
        <v>104423.67999999999</v>
      </c>
      <c r="NZ236" s="51">
        <v>1380351.95</v>
      </c>
      <c r="OA236" s="51">
        <v>32633752.760000002</v>
      </c>
      <c r="OB236" s="51">
        <v>15904955.810000001</v>
      </c>
      <c r="OC236" s="51">
        <v>2218094.65</v>
      </c>
      <c r="OD236" s="51">
        <v>1132626.6499999999</v>
      </c>
      <c r="OE236" s="51">
        <v>4127732.59</v>
      </c>
      <c r="OF236" s="51">
        <v>2199706.5699999998</v>
      </c>
      <c r="OG236" s="51">
        <v>1387372.4</v>
      </c>
      <c r="OH236" s="51">
        <v>50660037.619999997</v>
      </c>
      <c r="OI236" s="51">
        <v>8304212.1299999999</v>
      </c>
      <c r="OJ236" s="51">
        <v>6333112.9199999999</v>
      </c>
      <c r="OK236" s="51">
        <v>16118969.4</v>
      </c>
      <c r="OL236" s="51">
        <v>844272.92</v>
      </c>
      <c r="OM236" s="51">
        <v>2025097.58</v>
      </c>
      <c r="ON236" s="51">
        <v>1290560.3600000001</v>
      </c>
      <c r="OO236" s="51">
        <v>639069.96</v>
      </c>
      <c r="OP236" s="51">
        <v>294134.52</v>
      </c>
      <c r="OQ236" s="51">
        <v>28563345.699999999</v>
      </c>
      <c r="OR236" s="51">
        <v>8855667.3800000008</v>
      </c>
      <c r="OS236" s="51">
        <v>13429432.119999999</v>
      </c>
      <c r="OT236" s="51">
        <v>5219399</v>
      </c>
      <c r="OU236" s="51">
        <v>4478051.24</v>
      </c>
      <c r="OV236" s="51">
        <v>3019144.18</v>
      </c>
      <c r="OW236" s="51">
        <v>25095678.550000001</v>
      </c>
      <c r="OX236" s="51">
        <v>1954048.5</v>
      </c>
      <c r="OY236" s="51">
        <v>3161079.9</v>
      </c>
      <c r="OZ236" s="51">
        <v>3195537.82</v>
      </c>
      <c r="PA236" s="51">
        <v>2469098.62</v>
      </c>
      <c r="PB236" s="51">
        <v>1670185.04</v>
      </c>
      <c r="PC236" s="51">
        <v>2296710.23</v>
      </c>
      <c r="PD236" s="51">
        <v>937629.61</v>
      </c>
      <c r="PE236" s="51">
        <v>1108761.94</v>
      </c>
      <c r="PF236" s="51">
        <v>676560462.80929995</v>
      </c>
      <c r="PG236" s="33">
        <v>31721286.41</v>
      </c>
      <c r="PH236" s="33">
        <v>1505915.84</v>
      </c>
      <c r="PI236" s="33">
        <v>3379910.75</v>
      </c>
      <c r="PJ236" s="33">
        <v>1005521.45</v>
      </c>
      <c r="PK236" s="33">
        <v>3207396.01</v>
      </c>
      <c r="PL236" s="33">
        <v>7196424.2999999998</v>
      </c>
      <c r="PM236" s="33"/>
      <c r="PN236" s="33">
        <v>561563.69999999995</v>
      </c>
      <c r="PO236" s="33">
        <v>4139358.11</v>
      </c>
      <c r="PP236" s="33">
        <v>2787263.56</v>
      </c>
      <c r="PQ236" s="33">
        <v>585998.04</v>
      </c>
      <c r="PR236" s="33">
        <v>4361300.12</v>
      </c>
      <c r="PS236" s="33">
        <v>1690907.79</v>
      </c>
      <c r="PT236" s="33">
        <v>9522889.1300000008</v>
      </c>
      <c r="PU236" s="33">
        <v>838324.58</v>
      </c>
      <c r="PV236" s="33">
        <v>622659.44999999995</v>
      </c>
      <c r="PW236" s="33">
        <v>533696.39</v>
      </c>
      <c r="PX236" s="33">
        <v>324651.83</v>
      </c>
      <c r="PY236" s="33">
        <v>123321496.81</v>
      </c>
      <c r="PZ236" s="33">
        <v>1810883.45</v>
      </c>
      <c r="QA236" s="33">
        <v>2496440.15</v>
      </c>
      <c r="QB236" s="33">
        <v>7089677.1399999997</v>
      </c>
      <c r="QC236" s="33">
        <v>43054184.689999998</v>
      </c>
      <c r="QD236" s="33">
        <v>3646441.58</v>
      </c>
      <c r="QE236" s="33">
        <v>7226637</v>
      </c>
      <c r="QF236" s="33">
        <v>628942.6</v>
      </c>
      <c r="QG236" s="33">
        <v>6138734.4299999997</v>
      </c>
      <c r="QH236" s="33">
        <v>1618404.09</v>
      </c>
      <c r="QI236" s="33">
        <v>5296773.28</v>
      </c>
      <c r="QJ236" s="33">
        <v>1698273.05</v>
      </c>
      <c r="QK236" s="33">
        <v>2203441.5299999998</v>
      </c>
      <c r="QL236" s="33">
        <v>4395478.9800000004</v>
      </c>
      <c r="QM236" s="33">
        <v>3605028.33</v>
      </c>
      <c r="QN236" s="33">
        <v>6188045.4500000002</v>
      </c>
      <c r="QO236" s="33">
        <v>2453192.8199999998</v>
      </c>
      <c r="QP236" s="33">
        <v>1658308.21</v>
      </c>
      <c r="QQ236" s="33">
        <v>1538806.09</v>
      </c>
      <c r="QR236" s="33">
        <v>7422285</v>
      </c>
      <c r="QS236" s="33">
        <v>9807145.3300000001</v>
      </c>
      <c r="QT236" s="33">
        <v>1046841.55</v>
      </c>
      <c r="QU236" s="33">
        <v>659659.63</v>
      </c>
      <c r="QV236" s="33">
        <v>378682.35</v>
      </c>
      <c r="QW236" s="33">
        <v>576351.14</v>
      </c>
      <c r="QX236" s="33">
        <v>306464.39</v>
      </c>
      <c r="QY236" s="33">
        <v>43308257.759999998</v>
      </c>
      <c r="QZ236" s="33">
        <v>1558386.11</v>
      </c>
      <c r="RA236" s="33">
        <v>7120452.75</v>
      </c>
      <c r="RB236" s="33">
        <v>697342.2</v>
      </c>
      <c r="RC236" s="33">
        <v>35750.86</v>
      </c>
      <c r="RD236" s="33">
        <v>9391387.6799999997</v>
      </c>
      <c r="RE236" s="33">
        <v>154687.92000000001</v>
      </c>
      <c r="RF236" s="33">
        <v>6052387.9800000004</v>
      </c>
      <c r="RG236" s="33">
        <v>5730716.1699999999</v>
      </c>
      <c r="RH236" s="33">
        <v>3201173.57</v>
      </c>
      <c r="RI236" s="33">
        <v>2480443.96</v>
      </c>
      <c r="RJ236" s="33">
        <v>265707.98</v>
      </c>
      <c r="RK236" s="33">
        <v>438886.96</v>
      </c>
      <c r="RL236" s="33">
        <v>116415452.83</v>
      </c>
      <c r="RM236" s="33">
        <v>8031162.0300000003</v>
      </c>
      <c r="RN236" s="33">
        <v>2602686.92</v>
      </c>
      <c r="RO236" s="33">
        <v>5754725.25</v>
      </c>
      <c r="RP236" s="33">
        <v>3224933.93</v>
      </c>
      <c r="RQ236" s="33">
        <v>3078195.11</v>
      </c>
      <c r="RR236" s="33">
        <v>6433261.8499999996</v>
      </c>
      <c r="RS236" s="33">
        <v>2127156.9900000002</v>
      </c>
      <c r="RT236" s="33">
        <v>3101738.1</v>
      </c>
      <c r="RU236" s="33">
        <v>7498166.8399999999</v>
      </c>
      <c r="RV236" s="33">
        <v>10064503.41</v>
      </c>
      <c r="RW236" s="33">
        <v>2194500.71</v>
      </c>
      <c r="RX236" s="33">
        <v>943669.08</v>
      </c>
      <c r="RY236" s="33">
        <v>3436845.27</v>
      </c>
      <c r="RZ236" s="33">
        <v>1567664.03</v>
      </c>
      <c r="SA236" s="33">
        <v>1427072.28</v>
      </c>
      <c r="SB236" s="33">
        <v>2124099.29</v>
      </c>
      <c r="SC236" s="33">
        <v>1407327.7</v>
      </c>
      <c r="SD236" s="33">
        <v>1577071.69</v>
      </c>
      <c r="SE236" s="33">
        <v>1263529.72</v>
      </c>
      <c r="SF236" s="33">
        <v>584961031.45999992</v>
      </c>
      <c r="SG236" s="33">
        <v>22837111.449999999</v>
      </c>
      <c r="SH236" s="33">
        <v>2514317.2200000002</v>
      </c>
      <c r="SI236" s="33">
        <v>1924930.16</v>
      </c>
      <c r="SJ236" s="33">
        <v>2764006.44</v>
      </c>
      <c r="SK236" s="33">
        <v>465981.26</v>
      </c>
      <c r="SL236" s="33">
        <v>1939712.36</v>
      </c>
      <c r="SM236" s="33">
        <v>3563284.05</v>
      </c>
      <c r="SN236" s="33">
        <v>7479693.1900000004</v>
      </c>
      <c r="SO236" s="33">
        <v>231278.32</v>
      </c>
      <c r="SP236" s="33">
        <v>1408512.8</v>
      </c>
      <c r="SQ236" s="33">
        <v>6966281.5099999998</v>
      </c>
      <c r="SR236" s="33">
        <v>797022.01</v>
      </c>
      <c r="SS236" s="33">
        <v>27403470.699999999</v>
      </c>
      <c r="ST236" s="33">
        <v>2810874.48</v>
      </c>
      <c r="SU236" s="33">
        <v>2760845.4</v>
      </c>
      <c r="SV236" s="33">
        <v>8269856.5599999996</v>
      </c>
      <c r="SW236" s="33">
        <v>2611395.5499999998</v>
      </c>
      <c r="SX236" s="33">
        <v>3033523.39</v>
      </c>
      <c r="SY236" s="33">
        <v>1667313.62</v>
      </c>
      <c r="SZ236" s="33">
        <v>832978.44</v>
      </c>
      <c r="TA236" s="33">
        <v>28393919.190000001</v>
      </c>
      <c r="TB236" s="33">
        <v>1495805.23</v>
      </c>
      <c r="TC236" s="33">
        <v>3854780.87</v>
      </c>
      <c r="TD236" s="33">
        <v>1939558.51</v>
      </c>
      <c r="TE236" s="33">
        <v>1069623.3600000001</v>
      </c>
      <c r="TF236" s="33">
        <v>1538496.27</v>
      </c>
      <c r="TG236" s="33">
        <v>3083375.51</v>
      </c>
      <c r="TH236" s="33">
        <v>9803709.4900000002</v>
      </c>
      <c r="TI236" s="33">
        <v>3166113.17</v>
      </c>
      <c r="TJ236" s="33">
        <v>1876035.13</v>
      </c>
      <c r="TK236" s="33">
        <v>2050318.91</v>
      </c>
      <c r="TL236" s="33">
        <v>5888530.8499999996</v>
      </c>
      <c r="TM236" s="33">
        <v>2751853.89</v>
      </c>
      <c r="TN236" s="33">
        <v>2623833.29</v>
      </c>
      <c r="TO236" s="33">
        <v>76159237.200000003</v>
      </c>
      <c r="TP236" s="33">
        <v>4092794.7</v>
      </c>
      <c r="TQ236" s="33">
        <v>2021927.48</v>
      </c>
      <c r="TR236" s="33">
        <v>5970588.9699999997</v>
      </c>
      <c r="TS236" s="33">
        <v>6271782.0800000001</v>
      </c>
      <c r="TT236" s="33">
        <v>2847644.2</v>
      </c>
      <c r="TU236" s="33">
        <v>2061262.4</v>
      </c>
      <c r="TV236" s="33">
        <v>20732379.309999999</v>
      </c>
      <c r="TW236" s="33">
        <v>2672715.31</v>
      </c>
      <c r="TX236" s="33">
        <v>6124363.04</v>
      </c>
      <c r="TY236" s="33">
        <v>5506880.3700000001</v>
      </c>
      <c r="TZ236" s="33">
        <v>2139045.02</v>
      </c>
      <c r="UA236" s="33">
        <v>2472733.81</v>
      </c>
      <c r="UB236" s="33">
        <v>3140333.6</v>
      </c>
      <c r="UC236" s="33">
        <v>3467900.39</v>
      </c>
      <c r="UD236" s="33">
        <v>2375873.94</v>
      </c>
      <c r="UE236" s="33">
        <v>31582014.899999999</v>
      </c>
      <c r="UF236" s="33">
        <v>3180148.32</v>
      </c>
      <c r="UG236" s="33">
        <v>22459280.940000001</v>
      </c>
      <c r="UH236" s="33">
        <v>5968635.1900000004</v>
      </c>
      <c r="UI236" s="33">
        <v>879661.77</v>
      </c>
      <c r="UJ236" s="33">
        <v>3567197.56</v>
      </c>
      <c r="UK236" s="33">
        <v>25987326.809999999</v>
      </c>
      <c r="UL236" s="33">
        <v>1315543.19</v>
      </c>
      <c r="UM236" s="33">
        <v>1455022.59</v>
      </c>
      <c r="UN236" s="33">
        <v>1633418.66</v>
      </c>
      <c r="UO236" s="33">
        <v>2097265.96</v>
      </c>
      <c r="UP236" s="33">
        <v>23304593.350000001</v>
      </c>
      <c r="UQ236" s="33">
        <v>4903399.72</v>
      </c>
      <c r="UR236" s="33">
        <v>3303953.27</v>
      </c>
      <c r="US236" s="33">
        <v>6826782.4299999997</v>
      </c>
      <c r="UT236" s="33">
        <v>4418056.62</v>
      </c>
      <c r="UU236" s="33">
        <v>1947280.19</v>
      </c>
      <c r="UV236" s="33">
        <v>107408175.55</v>
      </c>
      <c r="UW236" s="33">
        <v>3356443.36</v>
      </c>
      <c r="UX236" s="33">
        <v>2779973.05</v>
      </c>
      <c r="UY236" s="33">
        <v>12628292.82</v>
      </c>
      <c r="UZ236" s="33">
        <v>619657.79</v>
      </c>
      <c r="VA236" s="33">
        <v>2446376.13</v>
      </c>
      <c r="VB236" s="33">
        <v>8068827.8300000001</v>
      </c>
      <c r="VC236" s="33">
        <v>963948.73</v>
      </c>
      <c r="VD236" s="33">
        <v>864172.66</v>
      </c>
      <c r="VE236" s="33">
        <v>2508023.5499999998</v>
      </c>
      <c r="VF236" s="33">
        <v>4442891</v>
      </c>
      <c r="VG236" s="33">
        <v>10627329.939999999</v>
      </c>
      <c r="VH236" s="33">
        <v>4679896.1900000004</v>
      </c>
      <c r="VI236" s="33">
        <v>4378370.16</v>
      </c>
      <c r="VJ236" s="33">
        <v>1650271.14</v>
      </c>
      <c r="VK236" s="33">
        <v>1383674.05</v>
      </c>
      <c r="VL236" s="33">
        <v>1988275.44</v>
      </c>
      <c r="VM236" s="33">
        <v>1189426.7</v>
      </c>
      <c r="VN236" s="33">
        <v>14340299.710000001</v>
      </c>
      <c r="VO236" s="33">
        <v>2731000.17</v>
      </c>
      <c r="VP236" s="33">
        <v>1269640.3700000001</v>
      </c>
      <c r="VQ236" s="33">
        <v>655030352.21000004</v>
      </c>
      <c r="VR236" s="33">
        <v>566153.04</v>
      </c>
      <c r="VS236" s="33">
        <v>36264004.359999999</v>
      </c>
      <c r="VT236" s="33">
        <v>2676085.1800000002</v>
      </c>
      <c r="VU236" s="33">
        <v>2646069.4</v>
      </c>
      <c r="VV236" s="33">
        <v>4699509.1500000004</v>
      </c>
      <c r="VW236" s="33">
        <v>2164352.88</v>
      </c>
      <c r="VX236" s="33">
        <v>4727568.04</v>
      </c>
      <c r="VY236" s="33">
        <v>5634843.4400000004</v>
      </c>
      <c r="VZ236" s="33">
        <v>2243605.0299999998</v>
      </c>
      <c r="WA236" s="33">
        <v>4163320.35</v>
      </c>
      <c r="WB236" s="33">
        <v>13842995.83</v>
      </c>
      <c r="WC236" s="33">
        <v>2006066.13</v>
      </c>
      <c r="WD236" s="33">
        <v>5623882.8099999996</v>
      </c>
      <c r="WE236" s="33">
        <v>1792254.55</v>
      </c>
      <c r="WF236" s="33">
        <v>1727571.71</v>
      </c>
      <c r="WG236" s="33">
        <v>717391.96</v>
      </c>
      <c r="WH236" s="33">
        <v>151653904.25999999</v>
      </c>
      <c r="WI236" s="33">
        <v>7487176.5199999996</v>
      </c>
      <c r="WJ236" s="33">
        <v>2265316.9900000002</v>
      </c>
      <c r="WK236" s="33">
        <v>2633867.7599999998</v>
      </c>
      <c r="WL236" s="33">
        <v>1428509.35</v>
      </c>
      <c r="WM236" s="33">
        <v>5994239.6399999997</v>
      </c>
      <c r="WN236" s="33">
        <v>7755859.7400000002</v>
      </c>
      <c r="WO236" s="33">
        <v>6336743.0899999999</v>
      </c>
      <c r="WP236" s="33">
        <v>3994380.35</v>
      </c>
      <c r="WQ236" s="33">
        <v>4728749.55</v>
      </c>
      <c r="WR236" s="33">
        <v>3137858.6</v>
      </c>
      <c r="WS236" s="33">
        <v>12880683.880000001</v>
      </c>
      <c r="WT236" s="33">
        <v>1778551.92</v>
      </c>
      <c r="WU236" s="33">
        <v>8296090.8200000003</v>
      </c>
      <c r="WV236" s="33">
        <v>10407774.029999999</v>
      </c>
      <c r="WW236" s="33">
        <v>4286456.28</v>
      </c>
      <c r="WX236" s="33">
        <v>3596004.88</v>
      </c>
      <c r="WY236" s="33">
        <v>4176514.47</v>
      </c>
      <c r="WZ236" s="33">
        <v>1796823.99</v>
      </c>
      <c r="XA236" s="33">
        <v>6727883.5999999996</v>
      </c>
      <c r="XB236" s="33">
        <v>13183547.5</v>
      </c>
      <c r="XC236" s="33">
        <v>1410370.16</v>
      </c>
      <c r="XD236" s="33">
        <v>3402236.52</v>
      </c>
      <c r="XE236" s="33">
        <v>1692183.51</v>
      </c>
      <c r="XF236" s="33">
        <v>3498852.41</v>
      </c>
      <c r="XG236" s="33">
        <v>964643.22</v>
      </c>
      <c r="XH236" s="33">
        <v>2235828.59</v>
      </c>
      <c r="XI236" s="33">
        <v>1884974.72</v>
      </c>
      <c r="XJ236" s="33">
        <v>16973085.079999998</v>
      </c>
      <c r="XK236" s="33">
        <v>1631741.19</v>
      </c>
      <c r="XL236" s="33">
        <v>678822</v>
      </c>
      <c r="XM236" s="33">
        <v>1459819.46</v>
      </c>
      <c r="XN236" s="33">
        <v>1568349.02</v>
      </c>
      <c r="XO236" s="33">
        <v>51072548.049999997</v>
      </c>
      <c r="XP236" s="33">
        <v>3354430.62</v>
      </c>
      <c r="XQ236" s="33">
        <v>4644877.53</v>
      </c>
      <c r="XR236" s="33">
        <v>13556182.970000001</v>
      </c>
      <c r="XS236" s="33">
        <v>3884694.12</v>
      </c>
      <c r="XT236" s="33">
        <v>6396649.3300000001</v>
      </c>
      <c r="XU236" s="33">
        <v>8918597.1099999994</v>
      </c>
      <c r="XV236" s="33">
        <v>3623197.71</v>
      </c>
      <c r="XW236" s="33">
        <v>2739606.03</v>
      </c>
      <c r="XX236" s="33">
        <v>8430573.0899999999</v>
      </c>
      <c r="XY236" s="33">
        <v>8267500.6500000004</v>
      </c>
      <c r="XZ236" s="33">
        <v>2654393.25</v>
      </c>
      <c r="YA236" s="33">
        <v>1728041.72</v>
      </c>
      <c r="YB236" s="33">
        <v>2112241.88</v>
      </c>
      <c r="YC236" s="33">
        <v>2334619.7400000002</v>
      </c>
      <c r="YD236" s="33">
        <v>1685765.84</v>
      </c>
      <c r="YE236" s="33">
        <v>1834073.55</v>
      </c>
      <c r="YF236" s="33">
        <v>2476561.91</v>
      </c>
      <c r="YG236" s="33">
        <v>2263614.7999999998</v>
      </c>
      <c r="YH236" s="33">
        <v>1653098.62</v>
      </c>
      <c r="YI236" s="33">
        <v>2257848.7799999998</v>
      </c>
      <c r="YJ236" s="33">
        <v>1800364.72</v>
      </c>
      <c r="YK236" s="33">
        <v>1593568.89</v>
      </c>
      <c r="YL236" s="33">
        <v>20036795.760000002</v>
      </c>
      <c r="YM236" s="33">
        <v>4175858.03</v>
      </c>
      <c r="YN236" s="33">
        <v>9666881.1999999993</v>
      </c>
      <c r="YO236" s="33">
        <v>2615086.5699999998</v>
      </c>
      <c r="YP236" s="33">
        <v>32424223.25</v>
      </c>
      <c r="YQ236" s="33">
        <v>5657968.8899999997</v>
      </c>
      <c r="YR236" s="33">
        <v>4511731.12</v>
      </c>
      <c r="YS236" s="33">
        <v>2046904.11</v>
      </c>
      <c r="YT236" s="33">
        <v>8289757.5499999998</v>
      </c>
      <c r="YU236" s="33">
        <v>18950708.989999998</v>
      </c>
      <c r="YV236" s="33">
        <v>4779600.75</v>
      </c>
      <c r="YW236" s="33">
        <v>3675997.03</v>
      </c>
      <c r="YX236" s="33">
        <v>3038479.11</v>
      </c>
      <c r="YY236" s="33">
        <v>2224908.2400000002</v>
      </c>
      <c r="YZ236" s="33">
        <v>2228033.25</v>
      </c>
      <c r="ZA236" s="33">
        <v>1870366.44</v>
      </c>
      <c r="ZB236" s="33">
        <v>2064416.64</v>
      </c>
      <c r="ZC236" s="33">
        <v>656472553.68000007</v>
      </c>
      <c r="ZD236" s="33">
        <v>11360239.970000001</v>
      </c>
      <c r="ZE236" s="33">
        <v>1852602.59</v>
      </c>
      <c r="ZF236" s="33">
        <v>2007374.79</v>
      </c>
      <c r="ZG236" s="33">
        <v>1561751.33</v>
      </c>
      <c r="ZH236" s="33">
        <v>1517153.48</v>
      </c>
      <c r="ZI236" s="33">
        <v>1257558.24</v>
      </c>
      <c r="ZJ236" s="33">
        <v>1163907.01</v>
      </c>
      <c r="ZK236" s="33">
        <v>23315043.5</v>
      </c>
      <c r="ZL236" s="33">
        <v>1916163.76</v>
      </c>
      <c r="ZM236" s="33">
        <v>2390987.04</v>
      </c>
      <c r="ZN236" s="33">
        <v>3148895.19</v>
      </c>
      <c r="ZO236" s="33">
        <v>996341.7</v>
      </c>
      <c r="ZP236" s="33">
        <v>2443447.33</v>
      </c>
      <c r="ZQ236" s="33">
        <v>1078331.6200000001</v>
      </c>
      <c r="ZR236" s="33">
        <v>2041727.81</v>
      </c>
      <c r="ZS236" s="33">
        <v>7185150.2699999996</v>
      </c>
      <c r="ZT236" s="33">
        <v>51390743.149999999</v>
      </c>
      <c r="ZU236" s="33">
        <v>1646347.01</v>
      </c>
      <c r="ZV236" s="33">
        <v>3362612</v>
      </c>
      <c r="ZW236" s="33">
        <v>13738005.789999999</v>
      </c>
      <c r="ZX236" s="33">
        <v>6417279.1900000004</v>
      </c>
      <c r="ZY236" s="33">
        <v>1745982.21</v>
      </c>
      <c r="ZZ236" s="33">
        <v>2524840.27</v>
      </c>
      <c r="AAA236" s="33">
        <v>1248011.1000000001</v>
      </c>
      <c r="AAB236" s="33">
        <v>3346543.62</v>
      </c>
      <c r="AAC236" s="33">
        <v>10141132.58</v>
      </c>
      <c r="AAD236" s="33">
        <v>1246527.27</v>
      </c>
      <c r="AAE236" s="33">
        <v>1404952.96</v>
      </c>
      <c r="AAF236" s="33">
        <v>466332</v>
      </c>
      <c r="AAG236" s="33">
        <v>2352053.75</v>
      </c>
      <c r="AAH236" s="33">
        <v>2252556.27</v>
      </c>
      <c r="AAI236" s="33">
        <v>1575246.65</v>
      </c>
      <c r="AAJ236" s="33">
        <v>1967310.08</v>
      </c>
      <c r="AAK236" s="33">
        <v>685723.75</v>
      </c>
      <c r="AAL236" s="33">
        <v>1341509.6100000001</v>
      </c>
      <c r="AAM236" s="33">
        <v>2960051.06</v>
      </c>
      <c r="AAN236" s="33">
        <v>1738342.84</v>
      </c>
      <c r="AAO236" s="33">
        <v>1301659.9099999999</v>
      </c>
      <c r="AAP236" s="33">
        <v>44562442.619999997</v>
      </c>
      <c r="AAQ236" s="33">
        <v>2039437.77</v>
      </c>
      <c r="AAR236" s="33">
        <v>2770347.01</v>
      </c>
      <c r="AAS236" s="33">
        <v>1469522.64</v>
      </c>
      <c r="AAT236" s="33">
        <v>1031686.45</v>
      </c>
      <c r="AAU236" s="33">
        <v>2775870.13</v>
      </c>
      <c r="AAV236" s="33">
        <v>1179353</v>
      </c>
      <c r="AAW236" s="33">
        <v>49410663.329999998</v>
      </c>
      <c r="AAX236" s="33">
        <v>2077128.41</v>
      </c>
      <c r="AAY236" s="33">
        <v>2363954.4300000002</v>
      </c>
      <c r="AAZ236" s="33">
        <v>4301061.7699999996</v>
      </c>
      <c r="ABA236" s="33">
        <v>3975886.9</v>
      </c>
      <c r="ABB236" s="33">
        <v>1706660.67</v>
      </c>
      <c r="ABC236" s="33">
        <v>2290505.0499999998</v>
      </c>
      <c r="ABD236" s="33">
        <v>3449426.94</v>
      </c>
      <c r="ABE236" s="33">
        <v>13452570.640000001</v>
      </c>
      <c r="ABF236" s="33">
        <v>2725521.63</v>
      </c>
      <c r="ABG236" s="33">
        <v>4129508.67</v>
      </c>
      <c r="ABH236" s="33">
        <v>18949632.039999999</v>
      </c>
      <c r="ABI236" s="33">
        <v>8007655.5599999996</v>
      </c>
      <c r="ABJ236" s="33">
        <v>2317826.83</v>
      </c>
      <c r="ABK236" s="33">
        <v>3598323.96</v>
      </c>
      <c r="ABL236" s="33">
        <v>1928993.51</v>
      </c>
      <c r="ABM236" s="33">
        <v>1491757.52</v>
      </c>
      <c r="ABN236" s="33">
        <v>1841149.86</v>
      </c>
      <c r="ABO236" s="33">
        <v>1595118.57</v>
      </c>
      <c r="ABP236" s="33">
        <v>19026019.829999998</v>
      </c>
      <c r="ABQ236" s="33">
        <v>11859911</v>
      </c>
      <c r="ABR236" s="33">
        <v>1163301.6599999999</v>
      </c>
      <c r="ABS236" s="33">
        <v>1722016.94</v>
      </c>
      <c r="ABT236" s="33">
        <v>2622190.2999999998</v>
      </c>
      <c r="ABU236" s="33">
        <v>1853942.94</v>
      </c>
      <c r="ABV236" s="33">
        <v>1545465.75</v>
      </c>
      <c r="ABW236" s="33">
        <v>405325293.03000009</v>
      </c>
      <c r="ABX236" s="33">
        <v>30031931.32</v>
      </c>
      <c r="ABY236" s="33">
        <v>1970398.21</v>
      </c>
      <c r="ABZ236" s="33">
        <v>1682572.96</v>
      </c>
      <c r="ACA236" s="33">
        <v>4037158.08</v>
      </c>
      <c r="ACB236" s="33">
        <v>3886678</v>
      </c>
      <c r="ACC236" s="33">
        <v>2871486.39</v>
      </c>
      <c r="ACD236" s="33">
        <v>1458838.56</v>
      </c>
      <c r="ACE236" s="33">
        <v>2069231.17</v>
      </c>
      <c r="ACF236" s="33">
        <v>3211703.66</v>
      </c>
      <c r="ACG236" s="33">
        <v>20894411.32</v>
      </c>
      <c r="ACH236" s="33">
        <v>1325036.58</v>
      </c>
      <c r="ACI236" s="33">
        <v>3124532.85</v>
      </c>
      <c r="ACJ236" s="33">
        <v>1323339.28</v>
      </c>
      <c r="ACK236" s="33">
        <v>1667227.42</v>
      </c>
      <c r="ACL236" s="33">
        <v>7355919.21</v>
      </c>
      <c r="ACM236" s="33"/>
      <c r="ACN236" s="33">
        <v>1645113.42</v>
      </c>
      <c r="ACO236" s="33">
        <v>1024028.86</v>
      </c>
      <c r="ACP236" s="33">
        <v>2068595.03</v>
      </c>
      <c r="ACQ236" s="33">
        <v>1032734.18</v>
      </c>
      <c r="ACR236" s="33">
        <v>78055214.280000001</v>
      </c>
      <c r="ACS236" s="33">
        <v>2337563.75</v>
      </c>
      <c r="ACT236" s="33">
        <v>3458669.13</v>
      </c>
      <c r="ACU236" s="33">
        <v>4511828.9400000004</v>
      </c>
      <c r="ACV236" s="33">
        <v>4139994.43</v>
      </c>
      <c r="ACW236" s="33">
        <v>1666214.6</v>
      </c>
      <c r="ACX236" s="33">
        <v>2495334.2999999998</v>
      </c>
      <c r="ACY236" s="33">
        <v>20049551.719999999</v>
      </c>
      <c r="ACZ236" s="33">
        <v>25023243.640000001</v>
      </c>
      <c r="ADA236" s="33">
        <v>2997943.43</v>
      </c>
      <c r="ADB236" s="33">
        <v>944036.73</v>
      </c>
      <c r="ADC236" s="33">
        <v>5714337.1299999999</v>
      </c>
      <c r="ADD236" s="33">
        <v>3192181.32</v>
      </c>
      <c r="ADE236" s="33">
        <v>46331014.380000003</v>
      </c>
      <c r="ADF236" s="33">
        <v>3240563.97</v>
      </c>
      <c r="ADG236" s="33">
        <v>3495750.11</v>
      </c>
      <c r="ADH236" s="33">
        <v>1413183.28</v>
      </c>
      <c r="ADI236" s="33">
        <v>1738462.46</v>
      </c>
      <c r="ADJ236" s="33">
        <v>1999071.12</v>
      </c>
      <c r="ADK236" s="33">
        <v>72345.72</v>
      </c>
      <c r="ADL236" s="33">
        <v>1185545.73</v>
      </c>
      <c r="ADM236" s="33">
        <v>642723.81000000006</v>
      </c>
      <c r="ADN236" s="33">
        <v>1797831.58</v>
      </c>
      <c r="ADO236" s="33">
        <v>22687685.800000001</v>
      </c>
      <c r="ADP236" s="33"/>
      <c r="ADQ236" s="33">
        <v>834291.48</v>
      </c>
      <c r="ADR236" s="33">
        <v>861925.68</v>
      </c>
      <c r="ADS236" s="33">
        <v>928636.68</v>
      </c>
      <c r="ADT236" s="33">
        <v>692592.25</v>
      </c>
      <c r="ADU236" s="33">
        <v>602621.18000000005</v>
      </c>
      <c r="ADV236" s="33">
        <v>683837.04</v>
      </c>
      <c r="ADW236" s="33">
        <v>4035644.73</v>
      </c>
      <c r="ADX236" s="33">
        <v>63102444.539999999</v>
      </c>
      <c r="ADY236" s="33">
        <v>4862807.47</v>
      </c>
      <c r="ADZ236" s="33">
        <v>6219518.6100000003</v>
      </c>
      <c r="AEA236" s="33">
        <v>37547628.899999999</v>
      </c>
      <c r="AEB236" s="33">
        <v>1107425</v>
      </c>
      <c r="AEC236" s="33">
        <v>1723829.72</v>
      </c>
      <c r="AED236" s="33">
        <v>2175617.86</v>
      </c>
      <c r="AEE236" s="33">
        <v>1179986.52</v>
      </c>
      <c r="AEF236" s="33"/>
      <c r="AEG236" s="33">
        <v>10563928.27</v>
      </c>
      <c r="AEH236" s="33">
        <v>12681372.300000001</v>
      </c>
      <c r="AEI236" s="33">
        <v>1792275.26</v>
      </c>
      <c r="AEJ236" s="33">
        <v>340945.75</v>
      </c>
      <c r="AEK236" s="33">
        <v>151849.79999999999</v>
      </c>
      <c r="AEL236" s="33">
        <v>2203903.25</v>
      </c>
      <c r="AEM236" s="33">
        <v>1232077.1399999999</v>
      </c>
      <c r="AEN236" s="33">
        <v>990629.18</v>
      </c>
      <c r="AEO236" s="33">
        <v>1891790.71</v>
      </c>
      <c r="AEP236" s="33">
        <v>1039911.75</v>
      </c>
      <c r="AEQ236" s="33">
        <v>3019286.94</v>
      </c>
      <c r="AER236" s="33">
        <v>567424.92000000004</v>
      </c>
      <c r="AES236" s="33">
        <v>1737983.4</v>
      </c>
      <c r="AET236" s="33">
        <v>2033250.04</v>
      </c>
      <c r="AEU236" s="33">
        <v>1281907</v>
      </c>
      <c r="AEV236" s="33">
        <v>1532987.05</v>
      </c>
      <c r="AEW236" s="33">
        <v>6033186.0300000003</v>
      </c>
      <c r="AEX236" s="33">
        <v>3469423.1</v>
      </c>
      <c r="AEY236" s="33">
        <v>2026617.03</v>
      </c>
      <c r="AEZ236" s="33">
        <v>513020784.44000018</v>
      </c>
      <c r="AFA236" s="33">
        <v>61512074.030000001</v>
      </c>
      <c r="AFB236" s="33">
        <v>3423873.71</v>
      </c>
      <c r="AFC236" s="33">
        <v>3466787.51</v>
      </c>
      <c r="AFD236" s="33">
        <v>3256504.75</v>
      </c>
      <c r="AFE236" s="33">
        <v>2014077.74</v>
      </c>
      <c r="AFF236" s="33">
        <v>3398637.19</v>
      </c>
      <c r="AFG236" s="33">
        <v>1671236.58</v>
      </c>
      <c r="AFH236" s="33">
        <v>3222385.71</v>
      </c>
      <c r="AFI236" s="33">
        <v>2034385.2</v>
      </c>
      <c r="AFJ236" s="33">
        <v>1694309.93</v>
      </c>
      <c r="AFK236" s="33">
        <v>25717085.140000001</v>
      </c>
      <c r="AFL236" s="33">
        <v>13269937.09</v>
      </c>
      <c r="AFM236" s="33">
        <v>4195978.95</v>
      </c>
      <c r="AFN236" s="33">
        <v>5239693.8600000003</v>
      </c>
      <c r="AFO236" s="33">
        <v>3803556.73</v>
      </c>
      <c r="AFP236" s="33">
        <v>2835636.21</v>
      </c>
      <c r="AFQ236" s="33">
        <v>2226304.64</v>
      </c>
      <c r="AFR236" s="33">
        <v>2617962.9</v>
      </c>
      <c r="AFS236" s="33">
        <v>1187067</v>
      </c>
      <c r="AFT236" s="33">
        <v>1731463.92</v>
      </c>
      <c r="AFU236" s="33">
        <v>1811788.37</v>
      </c>
      <c r="AFV236" s="33">
        <v>2694256.93</v>
      </c>
      <c r="AFW236" s="33">
        <v>1635995.22</v>
      </c>
      <c r="AFX236" s="33">
        <v>27035253.57</v>
      </c>
      <c r="AFY236" s="33">
        <v>3869333.54</v>
      </c>
      <c r="AFZ236" s="33">
        <v>1209151.49</v>
      </c>
      <c r="AGA236" s="33">
        <v>1951385.92</v>
      </c>
      <c r="AGB236" s="33">
        <v>1773276.27</v>
      </c>
      <c r="AGC236" s="33">
        <v>1848336.86</v>
      </c>
      <c r="AGD236" s="33">
        <v>245168.37</v>
      </c>
      <c r="AGE236" s="33">
        <v>1895904.45</v>
      </c>
      <c r="AGF236" s="33">
        <v>5724559.8200000003</v>
      </c>
      <c r="AGG236" s="33">
        <v>659304.32999999996</v>
      </c>
      <c r="AGH236" s="33">
        <v>6029387.8399999999</v>
      </c>
      <c r="AGI236" s="33">
        <v>983775.89</v>
      </c>
      <c r="AGJ236" s="33">
        <v>23203346.25</v>
      </c>
      <c r="AGK236" s="33">
        <v>1651897.8</v>
      </c>
      <c r="AGL236" s="33">
        <v>1954819.53</v>
      </c>
      <c r="AGM236" s="33">
        <v>1547661.17</v>
      </c>
      <c r="AGN236" s="33">
        <v>7135510.6200000001</v>
      </c>
      <c r="AGO236" s="33">
        <v>1813554.14</v>
      </c>
      <c r="AGP236" s="33">
        <v>83410.679999999993</v>
      </c>
      <c r="AGQ236" s="33">
        <v>1786647.02</v>
      </c>
      <c r="AGR236" s="33">
        <v>1025131.85</v>
      </c>
      <c r="AGS236" s="33">
        <v>1060868.6599999999</v>
      </c>
      <c r="AGT236" s="33">
        <v>1332818.07</v>
      </c>
      <c r="AGU236" s="33">
        <v>71673637.069999993</v>
      </c>
      <c r="AGV236" s="33">
        <v>9067755.2200000007</v>
      </c>
      <c r="AGW236" s="33">
        <v>2323741.9300000002</v>
      </c>
      <c r="AGX236" s="33">
        <v>2309707.17</v>
      </c>
      <c r="AGY236" s="33">
        <v>5010027</v>
      </c>
      <c r="AGZ236" s="33">
        <v>5356694.76</v>
      </c>
      <c r="AHA236" s="33">
        <v>1746556.3</v>
      </c>
      <c r="AHB236" s="33">
        <v>195920.05</v>
      </c>
      <c r="AHC236" s="33">
        <v>29802648.010000002</v>
      </c>
      <c r="AHD236" s="33"/>
      <c r="AHE236" s="33">
        <v>1180661.05</v>
      </c>
      <c r="AHF236" s="33">
        <v>4686689.92</v>
      </c>
      <c r="AHG236" s="33">
        <v>9092425.3499999996</v>
      </c>
      <c r="AHH236" s="33">
        <v>2874669.39</v>
      </c>
      <c r="AHI236" s="33">
        <v>3390989.24</v>
      </c>
      <c r="AHJ236" s="33">
        <v>3504115.08</v>
      </c>
      <c r="AHK236" s="33">
        <v>959131</v>
      </c>
      <c r="AHL236" s="33">
        <v>257284.73</v>
      </c>
      <c r="AHM236" s="33">
        <v>3561301.84</v>
      </c>
      <c r="AHN236" s="33">
        <v>2284724.0099999998</v>
      </c>
      <c r="AHO236" s="33">
        <v>2030082.37</v>
      </c>
      <c r="AHP236" s="33">
        <v>1909968.65</v>
      </c>
      <c r="AHQ236" s="33">
        <v>1880854.28</v>
      </c>
      <c r="AHR236" s="33">
        <v>1682259.44</v>
      </c>
      <c r="AHS236" s="33">
        <v>1371152.57</v>
      </c>
      <c r="AHT236" s="33">
        <v>6631561.2800000003</v>
      </c>
      <c r="AHU236" s="33">
        <v>1555721.85</v>
      </c>
      <c r="AHV236" s="33">
        <v>1828844.27</v>
      </c>
      <c r="AHW236" s="33">
        <v>2359648.42</v>
      </c>
      <c r="AHX236" s="33">
        <v>7122651.6200000001</v>
      </c>
      <c r="AHY236" s="33">
        <v>1426367.49</v>
      </c>
      <c r="AHZ236" s="33">
        <v>925909.03</v>
      </c>
      <c r="AIA236" s="33">
        <v>440485203.83999997</v>
      </c>
      <c r="AIB236" s="33">
        <v>6364649260.844305</v>
      </c>
    </row>
    <row r="237" spans="1:912" x14ac:dyDescent="0.5">
      <c r="A237" s="50" t="s">
        <v>413</v>
      </c>
      <c r="B237" s="50" t="s">
        <v>496</v>
      </c>
      <c r="C237" s="50" t="s">
        <v>497</v>
      </c>
      <c r="D237" s="51">
        <v>2368946.86</v>
      </c>
      <c r="E237" s="51">
        <v>493629.44</v>
      </c>
      <c r="F237" s="51">
        <v>558755.88</v>
      </c>
      <c r="G237" s="51">
        <v>618389.15</v>
      </c>
      <c r="H237" s="51">
        <v>1256640.32</v>
      </c>
      <c r="I237" s="51">
        <v>557305.55000000005</v>
      </c>
      <c r="J237" s="51">
        <v>1102119.1599999999</v>
      </c>
      <c r="K237" s="51">
        <v>1294720.3400000001</v>
      </c>
      <c r="L237" s="51">
        <v>659834.67000000004</v>
      </c>
      <c r="M237" s="51">
        <v>802242.23</v>
      </c>
      <c r="N237" s="51">
        <v>46374.97</v>
      </c>
      <c r="O237" s="51">
        <v>475063.3</v>
      </c>
      <c r="P237" s="51">
        <v>225015.41</v>
      </c>
      <c r="Q237" s="51">
        <v>488372.19</v>
      </c>
      <c r="R237" s="51">
        <v>314311.34999999998</v>
      </c>
      <c r="S237" s="51">
        <v>226111.95</v>
      </c>
      <c r="T237" s="51">
        <v>192447.24</v>
      </c>
      <c r="U237" s="51">
        <v>417053.2</v>
      </c>
      <c r="V237" s="51"/>
      <c r="W237" s="51">
        <v>1326051.7</v>
      </c>
      <c r="X237" s="51">
        <v>186898</v>
      </c>
      <c r="Y237" s="51">
        <v>495383.78</v>
      </c>
      <c r="Z237" s="51">
        <v>110546.64</v>
      </c>
      <c r="AA237" s="51">
        <v>160583.03</v>
      </c>
      <c r="AB237" s="51">
        <v>91188.76</v>
      </c>
      <c r="AC237" s="51">
        <v>714423.26</v>
      </c>
      <c r="AD237" s="51">
        <v>363216.64000000001</v>
      </c>
      <c r="AE237" s="51">
        <v>101555.42</v>
      </c>
      <c r="AF237" s="51">
        <v>1133197.97</v>
      </c>
      <c r="AG237" s="51">
        <v>158896.88</v>
      </c>
      <c r="AH237" s="51">
        <v>1061600.33</v>
      </c>
      <c r="AI237" s="51">
        <v>768651.43</v>
      </c>
      <c r="AJ237" s="51">
        <v>140511.53</v>
      </c>
      <c r="AK237" s="51">
        <v>173055.63</v>
      </c>
      <c r="AL237" s="51">
        <v>200495.98</v>
      </c>
      <c r="AM237" s="51">
        <v>245787.73</v>
      </c>
      <c r="AN237" s="51">
        <v>348224.88</v>
      </c>
      <c r="AO237" s="51">
        <v>251191.21</v>
      </c>
      <c r="AP237" s="51">
        <v>202601.97</v>
      </c>
      <c r="AQ237" s="51">
        <v>137913.81</v>
      </c>
      <c r="AR237" s="51">
        <v>164911.22</v>
      </c>
      <c r="AS237" s="51">
        <v>80908.259999999995</v>
      </c>
      <c r="AT237" s="51">
        <v>3202678.27</v>
      </c>
      <c r="AU237" s="51">
        <v>147646.32</v>
      </c>
      <c r="AV237" s="51">
        <v>6027.24</v>
      </c>
      <c r="AW237" s="51">
        <v>161970</v>
      </c>
      <c r="AX237" s="51">
        <v>200302.14</v>
      </c>
      <c r="AY237" s="51">
        <v>228797.44</v>
      </c>
      <c r="AZ237" s="51">
        <v>13633.32</v>
      </c>
      <c r="BA237" s="51">
        <v>183907.16</v>
      </c>
      <c r="BB237" s="51">
        <v>171464.95</v>
      </c>
      <c r="BC237" s="51">
        <v>213232.53</v>
      </c>
      <c r="BD237" s="51">
        <v>88296.99</v>
      </c>
      <c r="BE237" s="51">
        <v>67509.67</v>
      </c>
      <c r="BF237" s="51">
        <v>233439.85</v>
      </c>
      <c r="BG237" s="51">
        <v>107172.28</v>
      </c>
      <c r="BH237" s="51"/>
      <c r="BI237" s="51">
        <v>772419.75</v>
      </c>
      <c r="BJ237" s="51">
        <v>329767.53999999998</v>
      </c>
      <c r="BK237" s="51">
        <v>260987.79</v>
      </c>
      <c r="BL237" s="51">
        <v>67882.070000000007</v>
      </c>
      <c r="BM237" s="51">
        <v>219921.99</v>
      </c>
      <c r="BN237" s="51">
        <v>275750.61</v>
      </c>
      <c r="BO237" s="51">
        <v>281715.75</v>
      </c>
      <c r="BP237" s="51">
        <v>64894.44</v>
      </c>
      <c r="BQ237" s="51">
        <v>36</v>
      </c>
      <c r="BR237" s="51">
        <v>3727709.05</v>
      </c>
      <c r="BS237" s="51">
        <v>210093.78</v>
      </c>
      <c r="BT237" s="51">
        <v>524791.29</v>
      </c>
      <c r="BU237" s="51">
        <v>200525.55</v>
      </c>
      <c r="BV237" s="51">
        <v>236204.28</v>
      </c>
      <c r="BW237" s="51">
        <v>451177.74</v>
      </c>
      <c r="BX237" s="51">
        <v>309890.64</v>
      </c>
      <c r="BY237" s="51">
        <v>123321.76</v>
      </c>
      <c r="BZ237" s="51">
        <v>463109.72</v>
      </c>
      <c r="CA237" s="51">
        <v>105128.53</v>
      </c>
      <c r="CB237" s="51">
        <v>580301.39</v>
      </c>
      <c r="CC237" s="51">
        <v>476954.3</v>
      </c>
      <c r="CD237" s="51">
        <v>762804.96</v>
      </c>
      <c r="CE237" s="51">
        <v>172368.18</v>
      </c>
      <c r="CF237" s="51">
        <v>300352.99</v>
      </c>
      <c r="CG237" s="51">
        <v>1848877.86</v>
      </c>
      <c r="CH237" s="51">
        <v>221108.15</v>
      </c>
      <c r="CI237" s="51">
        <v>1624585.8</v>
      </c>
      <c r="CJ237" s="51">
        <v>185285.35</v>
      </c>
      <c r="CK237" s="51">
        <v>229771.91</v>
      </c>
      <c r="CL237" s="51">
        <v>152521.84</v>
      </c>
      <c r="CM237" s="51">
        <v>123179.47</v>
      </c>
      <c r="CN237" s="51">
        <v>954152.2</v>
      </c>
      <c r="CO237" s="51">
        <v>102858.63</v>
      </c>
      <c r="CP237" s="51">
        <v>412222.74</v>
      </c>
      <c r="CQ237" s="51">
        <v>195046.32</v>
      </c>
      <c r="CR237" s="51">
        <v>272889.64</v>
      </c>
      <c r="CS237" s="51">
        <v>234816.1</v>
      </c>
      <c r="CT237" s="51">
        <v>529203.32999999996</v>
      </c>
      <c r="CU237" s="51">
        <v>5159</v>
      </c>
      <c r="CV237" s="51">
        <v>96602.53</v>
      </c>
      <c r="CW237" s="51">
        <v>131544.34</v>
      </c>
      <c r="CX237" s="51">
        <v>96954.11</v>
      </c>
      <c r="CY237" s="51">
        <v>416452.68</v>
      </c>
      <c r="CZ237" s="51">
        <v>169351.32</v>
      </c>
      <c r="DA237" s="51">
        <v>45954.720000000001</v>
      </c>
      <c r="DB237" s="51">
        <v>44707855.57</v>
      </c>
      <c r="DC237" s="51">
        <v>2040093.56</v>
      </c>
      <c r="DD237" s="51">
        <v>972376.87</v>
      </c>
      <c r="DE237" s="51">
        <v>540507.21</v>
      </c>
      <c r="DF237" s="51">
        <v>99254.28</v>
      </c>
      <c r="DG237" s="51">
        <v>992198.07</v>
      </c>
      <c r="DH237" s="51">
        <v>187482.77</v>
      </c>
      <c r="DI237" s="51">
        <v>920922.72</v>
      </c>
      <c r="DJ237" s="51">
        <v>71979.070000000007</v>
      </c>
      <c r="DK237" s="51">
        <v>85255.93</v>
      </c>
      <c r="DL237" s="51">
        <v>4742254.4000000004</v>
      </c>
      <c r="DM237" s="51">
        <v>211392.05</v>
      </c>
      <c r="DN237" s="51">
        <v>416355.35</v>
      </c>
      <c r="DO237" s="51">
        <v>490838.4</v>
      </c>
      <c r="DP237" s="51">
        <v>383392.72</v>
      </c>
      <c r="DQ237" s="51">
        <v>124961.34</v>
      </c>
      <c r="DR237" s="51">
        <v>646147.07999999996</v>
      </c>
      <c r="DS237" s="51">
        <v>161553.32</v>
      </c>
      <c r="DT237" s="51">
        <v>594282.32999999996</v>
      </c>
      <c r="DU237" s="51">
        <v>2270346.84</v>
      </c>
      <c r="DV237" s="51">
        <v>173665.81</v>
      </c>
      <c r="DW237" s="51">
        <v>369262.03</v>
      </c>
      <c r="DX237" s="51">
        <v>992829.27</v>
      </c>
      <c r="DY237" s="51">
        <v>259383.31</v>
      </c>
      <c r="DZ237" s="51">
        <v>178235.78</v>
      </c>
      <c r="EA237" s="51">
        <v>430852.41</v>
      </c>
      <c r="EB237" s="51">
        <v>202697.78</v>
      </c>
      <c r="EC237" s="51">
        <v>290659.05</v>
      </c>
      <c r="ED237" s="51">
        <v>248218.96</v>
      </c>
      <c r="EE237" s="51">
        <v>106492.2</v>
      </c>
      <c r="EF237" s="51">
        <v>1982654.4</v>
      </c>
      <c r="EG237" s="51">
        <v>897807.92</v>
      </c>
      <c r="EH237" s="51">
        <v>377121.54</v>
      </c>
      <c r="EI237" s="51">
        <v>65771.520000000004</v>
      </c>
      <c r="EJ237" s="51">
        <v>190410.88</v>
      </c>
      <c r="EK237" s="51">
        <v>273008.87</v>
      </c>
      <c r="EL237" s="51">
        <v>536931.39</v>
      </c>
      <c r="EM237" s="51">
        <v>148631.78</v>
      </c>
      <c r="EN237" s="51">
        <v>226792.39</v>
      </c>
      <c r="EO237" s="51">
        <v>2092328.88</v>
      </c>
      <c r="EP237" s="51">
        <v>423620.51</v>
      </c>
      <c r="EQ237" s="51">
        <v>414132.18</v>
      </c>
      <c r="ER237" s="51">
        <v>416318.23</v>
      </c>
      <c r="ES237" s="51">
        <v>388253.04</v>
      </c>
      <c r="ET237" s="51">
        <v>397151.39</v>
      </c>
      <c r="EU237" s="51">
        <v>407317.82</v>
      </c>
      <c r="EV237" s="51">
        <v>571476.47</v>
      </c>
      <c r="EW237" s="51">
        <v>468990.94</v>
      </c>
      <c r="EX237" s="51">
        <v>29482611.060000006</v>
      </c>
      <c r="EY237" s="51">
        <v>1235709.51</v>
      </c>
      <c r="EZ237" s="51">
        <v>163295.76999999999</v>
      </c>
      <c r="FA237" s="51">
        <v>163882.32999999999</v>
      </c>
      <c r="FB237" s="51">
        <v>205781.22</v>
      </c>
      <c r="FC237" s="51">
        <v>122960.89</v>
      </c>
      <c r="FD237" s="51">
        <v>164185.35999999999</v>
      </c>
      <c r="FE237" s="51">
        <v>161144.46</v>
      </c>
      <c r="FF237" s="51">
        <v>188042.43</v>
      </c>
      <c r="FG237" s="51">
        <v>116982.44</v>
      </c>
      <c r="FH237" s="51">
        <v>161559.54</v>
      </c>
      <c r="FI237" s="51">
        <v>150157.13</v>
      </c>
      <c r="FJ237" s="51">
        <v>341804.03</v>
      </c>
      <c r="FK237" s="51">
        <v>191811.27</v>
      </c>
      <c r="FL237" s="51">
        <v>146296.48000000001</v>
      </c>
      <c r="FM237" s="51">
        <v>312977.90000000002</v>
      </c>
      <c r="FN237" s="51">
        <v>202125.9</v>
      </c>
      <c r="FO237" s="51">
        <v>113480.41</v>
      </c>
      <c r="FP237" s="51">
        <v>54896.19</v>
      </c>
      <c r="FQ237" s="51">
        <v>180058.88</v>
      </c>
      <c r="FR237" s="51">
        <v>131755</v>
      </c>
      <c r="FS237" s="51">
        <v>4719014.58</v>
      </c>
      <c r="FT237" s="51">
        <v>97421.48</v>
      </c>
      <c r="FU237" s="51">
        <v>298148.78000000003</v>
      </c>
      <c r="FV237" s="51">
        <v>159254.32</v>
      </c>
      <c r="FW237" s="51">
        <v>277402.38</v>
      </c>
      <c r="FX237" s="51">
        <v>124976.33</v>
      </c>
      <c r="FY237" s="51">
        <v>422987.89</v>
      </c>
      <c r="FZ237" s="51">
        <v>139365.51</v>
      </c>
      <c r="GA237" s="51">
        <v>208602.81</v>
      </c>
      <c r="GB237" s="51">
        <v>182901.22</v>
      </c>
      <c r="GC237" s="51">
        <v>378657.78</v>
      </c>
      <c r="GD237" s="51">
        <v>247104.5</v>
      </c>
      <c r="GE237" s="51">
        <v>324822.7</v>
      </c>
      <c r="GF237" s="51">
        <v>254367.71</v>
      </c>
      <c r="GG237" s="51">
        <v>1872669.64</v>
      </c>
      <c r="GH237" s="51">
        <v>106246.5</v>
      </c>
      <c r="GI237" s="51">
        <v>37508.379999999997</v>
      </c>
      <c r="GJ237" s="51">
        <v>165967.94</v>
      </c>
      <c r="GK237" s="51">
        <v>304315.2</v>
      </c>
      <c r="GL237" s="51">
        <v>452711.93</v>
      </c>
      <c r="GM237" s="51">
        <v>78696.039999999994</v>
      </c>
      <c r="GN237" s="51">
        <v>1315826.3999999999</v>
      </c>
      <c r="GO237" s="51">
        <v>212431.33</v>
      </c>
      <c r="GP237" s="51">
        <v>125004.52</v>
      </c>
      <c r="GQ237" s="51">
        <v>140815.63</v>
      </c>
      <c r="GR237" s="51">
        <v>86475.91</v>
      </c>
      <c r="GS237" s="51">
        <v>801308.33</v>
      </c>
      <c r="GT237" s="51">
        <v>432349.28</v>
      </c>
      <c r="GU237" s="51">
        <v>187977.17</v>
      </c>
      <c r="GV237" s="51">
        <v>259653.53</v>
      </c>
      <c r="GW237" s="51">
        <v>103579.83</v>
      </c>
      <c r="GX237" s="51">
        <v>163434.19</v>
      </c>
      <c r="GY237" s="51">
        <v>367270.28</v>
      </c>
      <c r="GZ237" s="51">
        <v>63902.44</v>
      </c>
      <c r="HA237" s="51">
        <v>19622079.600000005</v>
      </c>
      <c r="HB237" s="51">
        <v>1421546.65</v>
      </c>
      <c r="HC237" s="51">
        <v>246553.73</v>
      </c>
      <c r="HD237" s="51">
        <v>400199.4</v>
      </c>
      <c r="HE237" s="51">
        <v>643629.16</v>
      </c>
      <c r="HF237" s="51">
        <v>2783157.51</v>
      </c>
      <c r="HG237" s="51">
        <v>442401.21</v>
      </c>
      <c r="HH237" s="51">
        <v>1929112.71</v>
      </c>
      <c r="HI237" s="51">
        <v>73694.41</v>
      </c>
      <c r="HJ237" s="51">
        <v>495708.09</v>
      </c>
      <c r="HK237" s="51">
        <v>1069.97</v>
      </c>
      <c r="HL237" s="51">
        <v>375119.96</v>
      </c>
      <c r="HM237" s="51">
        <v>1030685.52</v>
      </c>
      <c r="HN237" s="51">
        <v>365837.35</v>
      </c>
      <c r="HO237" s="51">
        <v>1399689.76</v>
      </c>
      <c r="HP237" s="51">
        <v>161874.32999999999</v>
      </c>
      <c r="HQ237" s="51">
        <v>156890.94</v>
      </c>
      <c r="HR237" s="51">
        <v>247847.65</v>
      </c>
      <c r="HS237" s="51">
        <v>257893.02</v>
      </c>
      <c r="HT237" s="51">
        <v>160467.32</v>
      </c>
      <c r="HU237" s="51">
        <v>4240281.46</v>
      </c>
      <c r="HV237" s="51">
        <v>1241402.8799999999</v>
      </c>
      <c r="HW237" s="51">
        <v>147741.44</v>
      </c>
      <c r="HX237" s="51">
        <v>229922.04</v>
      </c>
      <c r="HY237" s="51">
        <v>193499.87</v>
      </c>
      <c r="HZ237" s="51">
        <v>173556.57</v>
      </c>
      <c r="IA237" s="51"/>
      <c r="IB237" s="51">
        <v>8893.61</v>
      </c>
      <c r="IC237" s="51">
        <v>196089.35</v>
      </c>
      <c r="ID237" s="51"/>
      <c r="IE237" s="51">
        <v>224800</v>
      </c>
      <c r="IF237" s="51">
        <v>216055.29</v>
      </c>
      <c r="IG237" s="51">
        <v>96932.92</v>
      </c>
      <c r="IH237" s="51">
        <v>144470.39999999999</v>
      </c>
      <c r="II237" s="51">
        <v>97357.22</v>
      </c>
      <c r="IJ237" s="51">
        <v>138323.6</v>
      </c>
      <c r="IK237" s="51">
        <v>1094766.67</v>
      </c>
      <c r="IL237" s="51">
        <v>70373.2</v>
      </c>
      <c r="IM237" s="51">
        <v>137616.19</v>
      </c>
      <c r="IN237" s="51">
        <v>78119.7</v>
      </c>
      <c r="IO237" s="51">
        <v>296668.49</v>
      </c>
      <c r="IP237" s="51">
        <v>135681.17000000001</v>
      </c>
      <c r="IQ237" s="51">
        <v>73664.08</v>
      </c>
      <c r="IR237" s="51">
        <v>13845.23</v>
      </c>
      <c r="IS237" s="51">
        <v>260874.95</v>
      </c>
      <c r="IT237" s="51">
        <v>119234.01</v>
      </c>
      <c r="IU237" s="51">
        <v>154120.31</v>
      </c>
      <c r="IV237" s="51">
        <v>3762229.66</v>
      </c>
      <c r="IW237" s="51">
        <v>1167747.3999999999</v>
      </c>
      <c r="IX237" s="51">
        <v>441521.64</v>
      </c>
      <c r="IY237" s="51">
        <v>95558.06</v>
      </c>
      <c r="IZ237" s="51">
        <v>20157.82</v>
      </c>
      <c r="JA237" s="51">
        <v>101263.91</v>
      </c>
      <c r="JB237" s="51">
        <v>72275.59</v>
      </c>
      <c r="JC237" s="51">
        <v>55169.13</v>
      </c>
      <c r="JD237" s="51">
        <v>128817.1</v>
      </c>
      <c r="JE237" s="51">
        <v>387353.92</v>
      </c>
      <c r="JF237" s="51">
        <v>156554.23999999999</v>
      </c>
      <c r="JG237" s="51">
        <v>87370.21</v>
      </c>
      <c r="JH237" s="51">
        <v>479023.24</v>
      </c>
      <c r="JI237" s="51">
        <v>104113.33</v>
      </c>
      <c r="JJ237" s="51">
        <v>45363.8</v>
      </c>
      <c r="JK237" s="51">
        <v>64353.95</v>
      </c>
      <c r="JL237" s="51">
        <v>71893.850000000006</v>
      </c>
      <c r="JM237" s="51"/>
      <c r="JN237" s="51">
        <v>587975.91</v>
      </c>
      <c r="JO237" s="51">
        <v>84121.54</v>
      </c>
      <c r="JP237" s="51">
        <v>245126.34</v>
      </c>
      <c r="JQ237" s="51">
        <v>156657.48000000001</v>
      </c>
      <c r="JR237" s="51">
        <v>79440.55</v>
      </c>
      <c r="JS237" s="51">
        <v>148313.62</v>
      </c>
      <c r="JT237" s="51">
        <v>115011.42</v>
      </c>
      <c r="JU237" s="51">
        <v>31035083.049999997</v>
      </c>
      <c r="JV237" s="51">
        <v>4441199.41</v>
      </c>
      <c r="JW237" s="51">
        <v>44189.21</v>
      </c>
      <c r="JX237" s="51"/>
      <c r="JY237" s="51">
        <v>102806.47</v>
      </c>
      <c r="JZ237" s="51">
        <v>552751.94999999995</v>
      </c>
      <c r="KA237" s="51">
        <v>83551.61</v>
      </c>
      <c r="KB237" s="51">
        <v>638985.01</v>
      </c>
      <c r="KC237" s="51">
        <v>80232.22</v>
      </c>
      <c r="KD237" s="51">
        <v>214317.03</v>
      </c>
      <c r="KE237" s="51">
        <v>294397.43</v>
      </c>
      <c r="KF237" s="51">
        <v>177234.72</v>
      </c>
      <c r="KG237" s="51">
        <v>238708.22</v>
      </c>
      <c r="KH237" s="51">
        <v>201318.97</v>
      </c>
      <c r="KI237" s="51">
        <v>69336.160000000003</v>
      </c>
      <c r="KJ237" s="51">
        <v>162434.18</v>
      </c>
      <c r="KK237" s="51">
        <v>1661551.96</v>
      </c>
      <c r="KL237" s="51">
        <v>132823.57</v>
      </c>
      <c r="KM237" s="51">
        <v>112381.33</v>
      </c>
      <c r="KN237" s="51">
        <v>97273.72</v>
      </c>
      <c r="KO237" s="51">
        <v>153720.29999999999</v>
      </c>
      <c r="KP237" s="51">
        <v>111373.49</v>
      </c>
      <c r="KQ237" s="51">
        <v>250818.52</v>
      </c>
      <c r="KR237" s="51">
        <v>53069.52</v>
      </c>
      <c r="KS237" s="51">
        <v>15348.32</v>
      </c>
      <c r="KT237" s="51">
        <v>281100.08</v>
      </c>
      <c r="KU237" s="51">
        <v>158729.59</v>
      </c>
      <c r="KV237" s="51">
        <v>384060.78</v>
      </c>
      <c r="KW237" s="51">
        <v>2570376.0499999998</v>
      </c>
      <c r="KX237" s="51">
        <v>183345.05</v>
      </c>
      <c r="KY237" s="51">
        <v>658582.66</v>
      </c>
      <c r="KZ237" s="51">
        <v>1402558.08</v>
      </c>
      <c r="LA237" s="51">
        <v>61635.63</v>
      </c>
      <c r="LB237" s="51">
        <v>1757270.18</v>
      </c>
      <c r="LC237" s="51">
        <v>137359.56</v>
      </c>
      <c r="LD237" s="51">
        <v>34983.39</v>
      </c>
      <c r="LE237" s="51">
        <v>182017.4</v>
      </c>
      <c r="LF237" s="51">
        <v>619208.43999999994</v>
      </c>
      <c r="LG237" s="51">
        <v>82846.759999999995</v>
      </c>
      <c r="LH237" s="51">
        <v>398907.95</v>
      </c>
      <c r="LI237" s="51">
        <v>212346.19</v>
      </c>
      <c r="LJ237" s="51">
        <v>1266663.6199999999</v>
      </c>
      <c r="LK237" s="51">
        <v>1053073.97</v>
      </c>
      <c r="LL237" s="51">
        <v>807730.74</v>
      </c>
      <c r="LM237" s="51">
        <v>721952.84</v>
      </c>
      <c r="LN237" s="51">
        <v>264810.92</v>
      </c>
      <c r="LO237" s="51">
        <v>272282.15999999997</v>
      </c>
      <c r="LP237" s="51">
        <v>7700.01</v>
      </c>
      <c r="LQ237" s="51">
        <v>155948.85</v>
      </c>
      <c r="LR237" s="51">
        <v>166167.62</v>
      </c>
      <c r="LS237" s="51">
        <v>109892.38</v>
      </c>
      <c r="LT237" s="51">
        <v>564797.49</v>
      </c>
      <c r="LU237" s="51">
        <v>2963762.16</v>
      </c>
      <c r="LV237" s="51">
        <v>267075.96000000002</v>
      </c>
      <c r="LW237" s="51">
        <v>252142.07999999999</v>
      </c>
      <c r="LX237" s="51"/>
      <c r="LY237" s="51">
        <v>340161.03</v>
      </c>
      <c r="LZ237" s="51">
        <v>3338711.5</v>
      </c>
      <c r="MA237" s="51">
        <v>1536564.84</v>
      </c>
      <c r="MB237" s="51">
        <v>289103.84000000003</v>
      </c>
      <c r="MC237" s="51">
        <v>322897.90999999997</v>
      </c>
      <c r="MD237" s="51">
        <v>362691.25</v>
      </c>
      <c r="ME237" s="51">
        <v>260000</v>
      </c>
      <c r="MF237" s="51">
        <v>331657.36</v>
      </c>
      <c r="MG237" s="51">
        <v>658362.75</v>
      </c>
      <c r="MH237" s="51">
        <v>593964.87</v>
      </c>
      <c r="MI237" s="51">
        <v>186677.38</v>
      </c>
      <c r="MJ237" s="51">
        <v>36109944.640000001</v>
      </c>
      <c r="MK237" s="51">
        <v>2569773.88</v>
      </c>
      <c r="ML237" s="51">
        <v>227602.95</v>
      </c>
      <c r="MM237" s="51">
        <v>160245.68</v>
      </c>
      <c r="MN237" s="51">
        <v>210273.31</v>
      </c>
      <c r="MO237" s="51">
        <v>150149.71</v>
      </c>
      <c r="MP237" s="51">
        <v>133282.78</v>
      </c>
      <c r="MQ237" s="51">
        <v>418374.75</v>
      </c>
      <c r="MR237" s="51">
        <v>273258.17</v>
      </c>
      <c r="MS237" s="51">
        <v>354675.3</v>
      </c>
      <c r="MT237" s="51">
        <v>366526.78</v>
      </c>
      <c r="MU237" s="51">
        <v>203740.89</v>
      </c>
      <c r="MV237" s="51">
        <v>269703.53999999998</v>
      </c>
      <c r="MW237" s="51">
        <v>3631148.78</v>
      </c>
      <c r="MX237" s="51">
        <v>508891.95</v>
      </c>
      <c r="MY237" s="51">
        <v>730196.64</v>
      </c>
      <c r="MZ237" s="51">
        <v>761827.66</v>
      </c>
      <c r="NA237" s="51">
        <v>13803</v>
      </c>
      <c r="NB237" s="51">
        <v>227971.47</v>
      </c>
      <c r="NC237" s="51">
        <v>601936.24910000002</v>
      </c>
      <c r="ND237" s="51">
        <v>311597</v>
      </c>
      <c r="NE237" s="51">
        <v>285371.08</v>
      </c>
      <c r="NF237" s="51">
        <v>12954.65</v>
      </c>
      <c r="NG237" s="51">
        <v>106958.33</v>
      </c>
      <c r="NH237" s="51">
        <v>9738619.8599999994</v>
      </c>
      <c r="NI237" s="51">
        <v>766655.2</v>
      </c>
      <c r="NJ237" s="51">
        <v>345308.73</v>
      </c>
      <c r="NK237" s="51">
        <v>2076078.7</v>
      </c>
      <c r="NL237" s="51">
        <v>333191.03000000003</v>
      </c>
      <c r="NM237" s="51">
        <v>976908.32</v>
      </c>
      <c r="NN237" s="51">
        <v>1821641.59</v>
      </c>
      <c r="NO237" s="51">
        <v>2163793.7999999998</v>
      </c>
      <c r="NP237" s="51">
        <v>46020.76</v>
      </c>
      <c r="NQ237" s="51">
        <v>143166.43</v>
      </c>
      <c r="NR237" s="51">
        <v>255042.02</v>
      </c>
      <c r="NS237" s="51">
        <v>784931.83999999997</v>
      </c>
      <c r="NT237" s="51"/>
      <c r="NU237" s="51">
        <v>176349.27</v>
      </c>
      <c r="NV237" s="51">
        <v>362886.62</v>
      </c>
      <c r="NW237" s="51">
        <v>291108.81</v>
      </c>
      <c r="NX237" s="51">
        <v>164016.56</v>
      </c>
      <c r="NY237" s="51">
        <v>48838.71</v>
      </c>
      <c r="NZ237" s="51">
        <v>126385.61</v>
      </c>
      <c r="OA237" s="51">
        <v>966919.1</v>
      </c>
      <c r="OB237" s="51">
        <v>543090.31999999995</v>
      </c>
      <c r="OC237" s="51">
        <v>271024.42</v>
      </c>
      <c r="OD237" s="51">
        <v>313427.56</v>
      </c>
      <c r="OE237" s="51">
        <v>357231.25</v>
      </c>
      <c r="OF237" s="51">
        <v>383685.78</v>
      </c>
      <c r="OG237" s="51">
        <v>217941.33</v>
      </c>
      <c r="OH237" s="51">
        <v>4928371.24</v>
      </c>
      <c r="OI237" s="51">
        <v>248810.34</v>
      </c>
      <c r="OJ237" s="51">
        <v>770641.93</v>
      </c>
      <c r="OK237" s="51">
        <v>871120.99</v>
      </c>
      <c r="OL237" s="51">
        <v>225515.17</v>
      </c>
      <c r="OM237" s="51">
        <v>255588.84</v>
      </c>
      <c r="ON237" s="51">
        <v>180183.64</v>
      </c>
      <c r="OO237" s="51">
        <v>51091.8</v>
      </c>
      <c r="OP237" s="51"/>
      <c r="OQ237" s="51">
        <v>1127613.83</v>
      </c>
      <c r="OR237" s="51">
        <v>408193.41</v>
      </c>
      <c r="OS237" s="51">
        <v>497102.27</v>
      </c>
      <c r="OT237" s="51">
        <v>628310</v>
      </c>
      <c r="OU237" s="51">
        <v>558471.71</v>
      </c>
      <c r="OV237" s="51">
        <v>302713.53000000003</v>
      </c>
      <c r="OW237" s="51">
        <v>1436115.19</v>
      </c>
      <c r="OX237" s="51">
        <v>156275.32</v>
      </c>
      <c r="OY237" s="51">
        <v>396266.53</v>
      </c>
      <c r="OZ237" s="51">
        <v>493826.23</v>
      </c>
      <c r="PA237" s="51">
        <v>565114.80000000005</v>
      </c>
      <c r="PB237" s="51">
        <v>183935.22</v>
      </c>
      <c r="PC237" s="51">
        <v>313964.86</v>
      </c>
      <c r="PD237" s="51">
        <v>449476.41</v>
      </c>
      <c r="PE237" s="51">
        <v>713231.17</v>
      </c>
      <c r="PF237" s="51">
        <v>51966462.599100001</v>
      </c>
      <c r="PG237" s="33">
        <v>1863077.45</v>
      </c>
      <c r="PH237" s="33">
        <v>189252.67</v>
      </c>
      <c r="PI237" s="33">
        <v>209101.73</v>
      </c>
      <c r="PJ237" s="33">
        <v>226545.09</v>
      </c>
      <c r="PK237" s="33">
        <v>344375.49</v>
      </c>
      <c r="PL237" s="33">
        <v>555885.38</v>
      </c>
      <c r="PM237" s="33"/>
      <c r="PN237" s="33">
        <v>39764.36</v>
      </c>
      <c r="PO237" s="33">
        <v>172146.18</v>
      </c>
      <c r="PP237" s="33">
        <v>181490.21</v>
      </c>
      <c r="PQ237" s="33">
        <v>775260</v>
      </c>
      <c r="PR237" s="33">
        <v>148828.47</v>
      </c>
      <c r="PS237" s="33">
        <v>146588.35</v>
      </c>
      <c r="PT237" s="33">
        <v>194973.28</v>
      </c>
      <c r="PU237" s="33">
        <v>159621.51</v>
      </c>
      <c r="PV237" s="33">
        <v>186611.88</v>
      </c>
      <c r="PW237" s="33">
        <v>168123.63</v>
      </c>
      <c r="PX237" s="33">
        <v>104696.04</v>
      </c>
      <c r="PY237" s="33">
        <v>6769940.9800000004</v>
      </c>
      <c r="PZ237" s="33">
        <v>160606.01</v>
      </c>
      <c r="QA237" s="33">
        <v>450379.47</v>
      </c>
      <c r="QB237" s="33">
        <v>453853.27</v>
      </c>
      <c r="QC237" s="33">
        <v>1406920.03</v>
      </c>
      <c r="QD237" s="33">
        <v>491135.48</v>
      </c>
      <c r="QE237" s="33">
        <v>353713</v>
      </c>
      <c r="QF237" s="33">
        <v>96813.02</v>
      </c>
      <c r="QG237" s="33">
        <v>248354.75</v>
      </c>
      <c r="QH237" s="33">
        <v>158010.32999999999</v>
      </c>
      <c r="QI237" s="33">
        <v>261694.35</v>
      </c>
      <c r="QJ237" s="33">
        <v>256256.92</v>
      </c>
      <c r="QK237" s="33">
        <v>491578.62</v>
      </c>
      <c r="QL237" s="33">
        <v>270156.34999999998</v>
      </c>
      <c r="QM237" s="33">
        <v>493498.85</v>
      </c>
      <c r="QN237" s="33">
        <v>727066.63</v>
      </c>
      <c r="QO237" s="33">
        <v>216775.09</v>
      </c>
      <c r="QP237" s="33">
        <v>156099.79999999999</v>
      </c>
      <c r="QQ237" s="33">
        <v>202422.6</v>
      </c>
      <c r="QR237" s="33">
        <v>206740</v>
      </c>
      <c r="QS237" s="33">
        <v>579619.9</v>
      </c>
      <c r="QT237" s="33">
        <v>124239.67999999999</v>
      </c>
      <c r="QU237" s="33">
        <v>321946.64</v>
      </c>
      <c r="QV237" s="33">
        <v>309748.18</v>
      </c>
      <c r="QW237" s="33">
        <v>161261.79</v>
      </c>
      <c r="QX237" s="33">
        <v>41083.83</v>
      </c>
      <c r="QY237" s="33">
        <v>2952934.23</v>
      </c>
      <c r="QZ237" s="33">
        <v>303324.75</v>
      </c>
      <c r="RA237" s="33">
        <v>505268.89</v>
      </c>
      <c r="RB237" s="33">
        <v>147433.39000000001</v>
      </c>
      <c r="RC237" s="33">
        <v>98746.62</v>
      </c>
      <c r="RD237" s="33">
        <v>428528.41</v>
      </c>
      <c r="RE237" s="33">
        <v>61767.49</v>
      </c>
      <c r="RF237" s="33">
        <v>151839.46</v>
      </c>
      <c r="RG237" s="33">
        <v>404567.9</v>
      </c>
      <c r="RH237" s="33">
        <v>192762.72</v>
      </c>
      <c r="RI237" s="33">
        <v>215018.32</v>
      </c>
      <c r="RJ237" s="33">
        <v>132503.9</v>
      </c>
      <c r="RK237" s="33">
        <v>7249.98</v>
      </c>
      <c r="RL237" s="33">
        <v>8449229.0199999996</v>
      </c>
      <c r="RM237" s="33">
        <v>1127022.8899999999</v>
      </c>
      <c r="RN237" s="33">
        <v>146410.57999999999</v>
      </c>
      <c r="RO237" s="33">
        <v>872006.26</v>
      </c>
      <c r="RP237" s="33">
        <v>557535.16</v>
      </c>
      <c r="RQ237" s="33">
        <v>267160.38</v>
      </c>
      <c r="RR237" s="33">
        <v>852566</v>
      </c>
      <c r="RS237" s="33">
        <v>236714.02</v>
      </c>
      <c r="RT237" s="33">
        <v>321338.5</v>
      </c>
      <c r="RU237" s="33">
        <v>1230895.06</v>
      </c>
      <c r="RV237" s="33">
        <v>1070314.06</v>
      </c>
      <c r="RW237" s="33">
        <v>257880.33</v>
      </c>
      <c r="RX237" s="33">
        <v>160352.09</v>
      </c>
      <c r="RY237" s="33">
        <v>311077.87</v>
      </c>
      <c r="RZ237" s="33">
        <v>136702.91</v>
      </c>
      <c r="SA237" s="33">
        <v>262094.55</v>
      </c>
      <c r="SB237" s="33">
        <v>217767.36</v>
      </c>
      <c r="SC237" s="33">
        <v>220520.72</v>
      </c>
      <c r="SD237" s="33">
        <v>240250.01</v>
      </c>
      <c r="SE237" s="33">
        <v>142439.16</v>
      </c>
      <c r="SF237" s="33">
        <v>43758480.279999986</v>
      </c>
      <c r="SG237" s="33">
        <v>1680128.12</v>
      </c>
      <c r="SH237" s="33">
        <v>119624.87</v>
      </c>
      <c r="SI237" s="33">
        <v>101212.52</v>
      </c>
      <c r="SJ237" s="33">
        <v>37360.870000000003</v>
      </c>
      <c r="SK237" s="33">
        <v>55352.1</v>
      </c>
      <c r="SL237" s="33">
        <v>172056.81</v>
      </c>
      <c r="SM237" s="33">
        <v>48032</v>
      </c>
      <c r="SN237" s="33">
        <v>522003.03</v>
      </c>
      <c r="SO237" s="33">
        <v>56569.84</v>
      </c>
      <c r="SP237" s="33">
        <v>135073.1</v>
      </c>
      <c r="SQ237" s="33">
        <v>421265.91</v>
      </c>
      <c r="SR237" s="33">
        <v>30524.29</v>
      </c>
      <c r="SS237" s="33">
        <v>506421.88</v>
      </c>
      <c r="ST237" s="33">
        <v>388722.23</v>
      </c>
      <c r="SU237" s="33">
        <v>291058.65999999997</v>
      </c>
      <c r="SV237" s="33">
        <v>360960.43</v>
      </c>
      <c r="SW237" s="33">
        <v>521370.72</v>
      </c>
      <c r="SX237" s="33">
        <v>438653.24</v>
      </c>
      <c r="SY237" s="33">
        <v>197225.97</v>
      </c>
      <c r="SZ237" s="33">
        <v>64516.75</v>
      </c>
      <c r="TA237" s="33">
        <v>1177152.94</v>
      </c>
      <c r="TB237" s="33">
        <v>94422.95</v>
      </c>
      <c r="TC237" s="33">
        <v>327238.53000000003</v>
      </c>
      <c r="TD237" s="33">
        <v>411278.98</v>
      </c>
      <c r="TE237" s="33">
        <v>152475.5</v>
      </c>
      <c r="TF237" s="33">
        <v>14973.7</v>
      </c>
      <c r="TG237" s="33">
        <v>203846.5</v>
      </c>
      <c r="TH237" s="33">
        <v>645176.56000000006</v>
      </c>
      <c r="TI237" s="33">
        <v>245950.98</v>
      </c>
      <c r="TJ237" s="33">
        <v>356098.11</v>
      </c>
      <c r="TK237" s="33">
        <v>95089.8</v>
      </c>
      <c r="TL237" s="33">
        <v>314929.45</v>
      </c>
      <c r="TM237" s="33">
        <v>273466.39</v>
      </c>
      <c r="TN237" s="33">
        <v>215576.17</v>
      </c>
      <c r="TO237" s="33">
        <v>1153085.83</v>
      </c>
      <c r="TP237" s="33">
        <v>210405.9</v>
      </c>
      <c r="TQ237" s="33">
        <v>287209.19</v>
      </c>
      <c r="TR237" s="33">
        <v>357350.59</v>
      </c>
      <c r="TS237" s="33">
        <v>441450.64</v>
      </c>
      <c r="TT237" s="33">
        <v>236653.56</v>
      </c>
      <c r="TU237" s="33">
        <v>169307.62</v>
      </c>
      <c r="TV237" s="33">
        <v>604477.1</v>
      </c>
      <c r="TW237" s="33">
        <v>113311.14</v>
      </c>
      <c r="TX237" s="33">
        <v>971404.58</v>
      </c>
      <c r="TY237" s="33">
        <v>247907.24</v>
      </c>
      <c r="TZ237" s="33">
        <v>157081.79</v>
      </c>
      <c r="UA237" s="33">
        <v>69597.460000000006</v>
      </c>
      <c r="UB237" s="33">
        <v>176827.36</v>
      </c>
      <c r="UC237" s="33">
        <v>301527.82</v>
      </c>
      <c r="UD237" s="33">
        <v>135296.71</v>
      </c>
      <c r="UE237" s="33">
        <v>1150780.6000000001</v>
      </c>
      <c r="UF237" s="33">
        <v>215327.48</v>
      </c>
      <c r="UG237" s="33">
        <v>1392006.54</v>
      </c>
      <c r="UH237" s="33">
        <v>374929.34</v>
      </c>
      <c r="UI237" s="33">
        <v>169068.22</v>
      </c>
      <c r="UJ237" s="33">
        <v>126318.01</v>
      </c>
      <c r="UK237" s="33">
        <v>1732185.8</v>
      </c>
      <c r="UL237" s="33">
        <v>384108.93</v>
      </c>
      <c r="UM237" s="33">
        <v>157877.82999999999</v>
      </c>
      <c r="UN237" s="33">
        <v>430499.75</v>
      </c>
      <c r="UO237" s="33">
        <v>347544.78</v>
      </c>
      <c r="UP237" s="33">
        <v>1062109.69</v>
      </c>
      <c r="UQ237" s="33">
        <v>223552.23</v>
      </c>
      <c r="UR237" s="33">
        <v>353683.5</v>
      </c>
      <c r="US237" s="33">
        <v>606063.78</v>
      </c>
      <c r="UT237" s="33">
        <v>190206.03</v>
      </c>
      <c r="UU237" s="33">
        <v>508921.86</v>
      </c>
      <c r="UV237" s="33">
        <v>6673281.8600000003</v>
      </c>
      <c r="UW237" s="33">
        <v>227442.44</v>
      </c>
      <c r="UX237" s="33">
        <v>75855.22</v>
      </c>
      <c r="UY237" s="33">
        <v>710433.64</v>
      </c>
      <c r="UZ237" s="33">
        <v>143980.26999999999</v>
      </c>
      <c r="VA237" s="33">
        <v>140208.26</v>
      </c>
      <c r="VB237" s="33">
        <v>1092414.8600000001</v>
      </c>
      <c r="VC237" s="33">
        <v>139374.39000000001</v>
      </c>
      <c r="VD237" s="33">
        <v>731218.61</v>
      </c>
      <c r="VE237" s="33">
        <v>249516.18</v>
      </c>
      <c r="VF237" s="33">
        <v>260388.98</v>
      </c>
      <c r="VG237" s="33">
        <v>752640.89</v>
      </c>
      <c r="VH237" s="33">
        <v>278169.8</v>
      </c>
      <c r="VI237" s="33">
        <v>200522.78</v>
      </c>
      <c r="VJ237" s="33">
        <v>372488.65</v>
      </c>
      <c r="VK237" s="33">
        <v>112201.17</v>
      </c>
      <c r="VL237" s="33">
        <v>153089.06</v>
      </c>
      <c r="VM237" s="33">
        <v>201222.04</v>
      </c>
      <c r="VN237" s="33">
        <v>904576.45</v>
      </c>
      <c r="VO237" s="33">
        <v>88621.69</v>
      </c>
      <c r="VP237" s="33">
        <v>226728.56</v>
      </c>
      <c r="VQ237" s="33">
        <v>39468264.600000009</v>
      </c>
      <c r="VR237" s="33">
        <v>120284.76</v>
      </c>
      <c r="VS237" s="33">
        <v>1652012.09</v>
      </c>
      <c r="VT237" s="33">
        <v>280464.07</v>
      </c>
      <c r="VU237" s="33">
        <v>294442.59000000003</v>
      </c>
      <c r="VV237" s="33">
        <v>411284.36</v>
      </c>
      <c r="VW237" s="33">
        <v>335378.03999999998</v>
      </c>
      <c r="VX237" s="33">
        <v>110962.41</v>
      </c>
      <c r="VY237" s="33">
        <v>170220.27</v>
      </c>
      <c r="VZ237" s="33">
        <v>366033.43</v>
      </c>
      <c r="WA237" s="33">
        <v>2712551.05</v>
      </c>
      <c r="WB237" s="33">
        <v>510376.84</v>
      </c>
      <c r="WC237" s="33">
        <v>312864.39</v>
      </c>
      <c r="WD237" s="33">
        <v>423627.24</v>
      </c>
      <c r="WE237" s="33">
        <v>284906.99</v>
      </c>
      <c r="WF237" s="33">
        <v>79812.28</v>
      </c>
      <c r="WG237" s="33">
        <v>170148.54</v>
      </c>
      <c r="WH237" s="33">
        <v>12936927.34</v>
      </c>
      <c r="WI237" s="33">
        <v>284889.71000000002</v>
      </c>
      <c r="WJ237" s="33">
        <v>306252.17</v>
      </c>
      <c r="WK237" s="33">
        <v>273061.14</v>
      </c>
      <c r="WL237" s="33">
        <v>96688.7</v>
      </c>
      <c r="WM237" s="33">
        <v>435846.86</v>
      </c>
      <c r="WN237" s="33">
        <v>794468.09</v>
      </c>
      <c r="WO237" s="33">
        <v>172082.78</v>
      </c>
      <c r="WP237" s="33">
        <v>229062.1</v>
      </c>
      <c r="WQ237" s="33">
        <v>179313.14</v>
      </c>
      <c r="WR237" s="33">
        <v>301335.51</v>
      </c>
      <c r="WS237" s="33">
        <v>670219.43999999994</v>
      </c>
      <c r="WT237" s="33">
        <v>227125.32</v>
      </c>
      <c r="WU237" s="33">
        <v>270019.45</v>
      </c>
      <c r="WV237" s="33">
        <v>745588.18</v>
      </c>
      <c r="WW237" s="33">
        <v>199311.52</v>
      </c>
      <c r="WX237" s="33">
        <v>389918.25</v>
      </c>
      <c r="WY237" s="33">
        <v>271203.76</v>
      </c>
      <c r="WZ237" s="33">
        <v>398972.3</v>
      </c>
      <c r="XA237" s="33">
        <v>519642.17</v>
      </c>
      <c r="XB237" s="33">
        <v>704186.09</v>
      </c>
      <c r="XC237" s="33">
        <v>273547.15999999997</v>
      </c>
      <c r="XD237" s="33">
        <v>8283.24</v>
      </c>
      <c r="XE237" s="33">
        <v>112174.44</v>
      </c>
      <c r="XF237" s="33">
        <v>223377.18</v>
      </c>
      <c r="XG237" s="33">
        <v>63359.97</v>
      </c>
      <c r="XH237" s="33">
        <v>551188.22</v>
      </c>
      <c r="XI237" s="33">
        <v>365826.92</v>
      </c>
      <c r="XJ237" s="33">
        <v>1545566.57</v>
      </c>
      <c r="XK237" s="33">
        <v>157199.96</v>
      </c>
      <c r="XL237" s="33">
        <v>243630.66</v>
      </c>
      <c r="XM237" s="33">
        <v>240856.76</v>
      </c>
      <c r="XN237" s="33">
        <v>457118.81</v>
      </c>
      <c r="XO237" s="33">
        <v>2461945.27</v>
      </c>
      <c r="XP237" s="33">
        <v>446243.55</v>
      </c>
      <c r="XQ237" s="33">
        <v>298737.68</v>
      </c>
      <c r="XR237" s="33">
        <v>862094.77</v>
      </c>
      <c r="XS237" s="33">
        <v>309027.12</v>
      </c>
      <c r="XT237" s="33">
        <v>389591.76</v>
      </c>
      <c r="XU237" s="33">
        <v>281776.78000000003</v>
      </c>
      <c r="XV237" s="33">
        <v>327944</v>
      </c>
      <c r="XW237" s="33">
        <v>198973.98</v>
      </c>
      <c r="XX237" s="33">
        <v>1489997.72</v>
      </c>
      <c r="XY237" s="33">
        <v>424808.47</v>
      </c>
      <c r="XZ237" s="33">
        <v>184994.52</v>
      </c>
      <c r="YA237" s="33">
        <v>119649.89</v>
      </c>
      <c r="YB237" s="33">
        <v>336742.2</v>
      </c>
      <c r="YC237" s="33">
        <v>57928</v>
      </c>
      <c r="YD237" s="33">
        <v>198607.35999999999</v>
      </c>
      <c r="YE237" s="33">
        <v>160589.89000000001</v>
      </c>
      <c r="YF237" s="33">
        <v>237153.06</v>
      </c>
      <c r="YG237" s="33">
        <v>78837.67</v>
      </c>
      <c r="YH237" s="33">
        <v>213712.06</v>
      </c>
      <c r="YI237" s="33">
        <v>71405.42</v>
      </c>
      <c r="YJ237" s="33">
        <v>336554.32</v>
      </c>
      <c r="YK237" s="33">
        <v>184534.39999999999</v>
      </c>
      <c r="YL237" s="33">
        <v>2521709.7000000002</v>
      </c>
      <c r="YM237" s="33">
        <v>427293.62</v>
      </c>
      <c r="YN237" s="33">
        <v>954784.31</v>
      </c>
      <c r="YO237" s="33">
        <v>453437.92</v>
      </c>
      <c r="YP237" s="33">
        <v>984649.18</v>
      </c>
      <c r="YQ237" s="33">
        <v>384817.76</v>
      </c>
      <c r="YR237" s="33">
        <v>160332.66</v>
      </c>
      <c r="YS237" s="33">
        <v>110204.78</v>
      </c>
      <c r="YT237" s="33">
        <v>607610.85</v>
      </c>
      <c r="YU237" s="33">
        <v>992536.98</v>
      </c>
      <c r="YV237" s="33">
        <v>375344.98</v>
      </c>
      <c r="YW237" s="33">
        <v>284712.21999999997</v>
      </c>
      <c r="YX237" s="33">
        <v>337452.79999999999</v>
      </c>
      <c r="YY237" s="33">
        <v>291470.17</v>
      </c>
      <c r="YZ237" s="33">
        <v>359611.6</v>
      </c>
      <c r="ZA237" s="33">
        <v>689503.32</v>
      </c>
      <c r="ZB237" s="33">
        <v>507043.68</v>
      </c>
      <c r="ZC237" s="33">
        <v>52837647.020000018</v>
      </c>
      <c r="ZD237" s="33">
        <v>890523.55</v>
      </c>
      <c r="ZE237" s="33">
        <v>168492.23</v>
      </c>
      <c r="ZF237" s="33">
        <v>262234.83</v>
      </c>
      <c r="ZG237" s="33">
        <v>273035.96000000002</v>
      </c>
      <c r="ZH237" s="33">
        <v>202669.98</v>
      </c>
      <c r="ZI237" s="33">
        <v>194652.78</v>
      </c>
      <c r="ZJ237" s="33">
        <v>176953.38</v>
      </c>
      <c r="ZK237" s="33">
        <v>976662.13</v>
      </c>
      <c r="ZL237" s="33">
        <v>325123.36</v>
      </c>
      <c r="ZM237" s="33">
        <v>289675.49</v>
      </c>
      <c r="ZN237" s="33">
        <v>487650.77</v>
      </c>
      <c r="ZO237" s="33">
        <v>250351.45</v>
      </c>
      <c r="ZP237" s="33">
        <v>243199.17</v>
      </c>
      <c r="ZQ237" s="33">
        <v>167844.59</v>
      </c>
      <c r="ZR237" s="33">
        <v>299304.14</v>
      </c>
      <c r="ZS237" s="33">
        <v>626813.16</v>
      </c>
      <c r="ZT237" s="33">
        <v>1996862.52</v>
      </c>
      <c r="ZU237" s="33">
        <v>334821.53000000003</v>
      </c>
      <c r="ZV237" s="33">
        <v>660006.40000000002</v>
      </c>
      <c r="ZW237" s="33">
        <v>656890.85</v>
      </c>
      <c r="ZX237" s="33">
        <v>634516.85</v>
      </c>
      <c r="ZY237" s="33">
        <v>380338.12</v>
      </c>
      <c r="ZZ237" s="33">
        <v>272716.96000000002</v>
      </c>
      <c r="AAA237" s="33">
        <v>288083.61</v>
      </c>
      <c r="AAB237" s="33">
        <v>449646.16</v>
      </c>
      <c r="AAC237" s="33">
        <v>960208.41</v>
      </c>
      <c r="AAD237" s="33">
        <v>111106.98</v>
      </c>
      <c r="AAE237" s="33">
        <v>424108.71</v>
      </c>
      <c r="AAF237" s="33">
        <v>93920</v>
      </c>
      <c r="AAG237" s="33">
        <v>463080</v>
      </c>
      <c r="AAH237" s="33">
        <v>114471.89</v>
      </c>
      <c r="AAI237" s="33">
        <v>383433.41</v>
      </c>
      <c r="AAJ237" s="33">
        <v>218051.22</v>
      </c>
      <c r="AAK237" s="33">
        <v>71935.55</v>
      </c>
      <c r="AAL237" s="33">
        <v>401629.98</v>
      </c>
      <c r="AAM237" s="33">
        <v>201552.05</v>
      </c>
      <c r="AAN237" s="33">
        <v>140237.44</v>
      </c>
      <c r="AAO237" s="33">
        <v>266615.61</v>
      </c>
      <c r="AAP237" s="33">
        <v>665747.34</v>
      </c>
      <c r="AAQ237" s="33">
        <v>221476.62</v>
      </c>
      <c r="AAR237" s="33">
        <v>216280.46</v>
      </c>
      <c r="AAS237" s="33">
        <v>92823.6</v>
      </c>
      <c r="AAT237" s="33">
        <v>213914</v>
      </c>
      <c r="AAU237" s="33">
        <v>217407.72</v>
      </c>
      <c r="AAV237" s="33">
        <v>355395.21</v>
      </c>
      <c r="AAW237" s="33">
        <v>909514.19</v>
      </c>
      <c r="AAX237" s="33">
        <v>327756.07</v>
      </c>
      <c r="AAY237" s="33">
        <v>173466.59</v>
      </c>
      <c r="AAZ237" s="33">
        <v>404618.35</v>
      </c>
      <c r="ABA237" s="33">
        <v>485758.3</v>
      </c>
      <c r="ABB237" s="33">
        <v>84963.91</v>
      </c>
      <c r="ABC237" s="33">
        <v>102778.92</v>
      </c>
      <c r="ABD237" s="33">
        <v>306684.95</v>
      </c>
      <c r="ABE237" s="33">
        <v>737015.15</v>
      </c>
      <c r="ABF237" s="33">
        <v>205179.44</v>
      </c>
      <c r="ABG237" s="33">
        <v>448959.92</v>
      </c>
      <c r="ABH237" s="33">
        <v>1350722.91</v>
      </c>
      <c r="ABI237" s="33">
        <v>1532436.26</v>
      </c>
      <c r="ABJ237" s="33">
        <v>236288.96</v>
      </c>
      <c r="ABK237" s="33">
        <v>453515.83</v>
      </c>
      <c r="ABL237" s="33">
        <v>144043.70000000001</v>
      </c>
      <c r="ABM237" s="33">
        <v>148762.99</v>
      </c>
      <c r="ABN237" s="33">
        <v>180106.49</v>
      </c>
      <c r="ABO237" s="33">
        <v>241755.39</v>
      </c>
      <c r="ABP237" s="33">
        <v>1392233.15</v>
      </c>
      <c r="ABQ237" s="33">
        <v>2337531.84</v>
      </c>
      <c r="ABR237" s="33">
        <v>212632.46</v>
      </c>
      <c r="ABS237" s="33">
        <v>323253.95</v>
      </c>
      <c r="ABT237" s="33">
        <v>345485.94</v>
      </c>
      <c r="ABU237" s="33">
        <v>161534.04999999999</v>
      </c>
      <c r="ABV237" s="33">
        <v>158121.29999999999</v>
      </c>
      <c r="ABW237" s="33">
        <v>30747587.180000007</v>
      </c>
      <c r="ABX237" s="33">
        <v>1291269.52</v>
      </c>
      <c r="ABY237" s="33">
        <v>271945.59000000003</v>
      </c>
      <c r="ABZ237" s="33">
        <v>236966.72</v>
      </c>
      <c r="ACA237" s="33">
        <v>282366.94</v>
      </c>
      <c r="ACB237" s="33">
        <v>231149.32</v>
      </c>
      <c r="ACC237" s="33">
        <v>197233.16</v>
      </c>
      <c r="ACD237" s="33">
        <v>270359.73</v>
      </c>
      <c r="ACE237" s="33">
        <v>129369.39</v>
      </c>
      <c r="ACF237" s="33">
        <v>155399.82</v>
      </c>
      <c r="ACG237" s="33">
        <v>542316.22</v>
      </c>
      <c r="ACH237" s="33">
        <v>112152.56</v>
      </c>
      <c r="ACI237" s="33">
        <v>231238.91</v>
      </c>
      <c r="ACJ237" s="33">
        <v>120482.41</v>
      </c>
      <c r="ACK237" s="33">
        <v>97049.67</v>
      </c>
      <c r="ACL237" s="33">
        <v>916933.39</v>
      </c>
      <c r="ACM237" s="33">
        <v>63274.83</v>
      </c>
      <c r="ACN237" s="33">
        <v>56463.06</v>
      </c>
      <c r="ACO237" s="33">
        <v>68935.27</v>
      </c>
      <c r="ACP237" s="33">
        <v>105739.34</v>
      </c>
      <c r="ACQ237" s="33">
        <v>116076.94</v>
      </c>
      <c r="ACR237" s="33">
        <v>2711955.47</v>
      </c>
      <c r="ACS237" s="33">
        <v>198399.32</v>
      </c>
      <c r="ACT237" s="33">
        <v>169448.33</v>
      </c>
      <c r="ACU237" s="33">
        <v>160898.45000000001</v>
      </c>
      <c r="ACV237" s="33">
        <v>186894.24</v>
      </c>
      <c r="ACW237" s="33">
        <v>290911.11</v>
      </c>
      <c r="ACX237" s="33">
        <v>654297.18000000005</v>
      </c>
      <c r="ACY237" s="33">
        <v>999985.78</v>
      </c>
      <c r="ACZ237" s="33">
        <v>1542747.28</v>
      </c>
      <c r="ADA237" s="33">
        <v>160265.17000000001</v>
      </c>
      <c r="ADB237" s="33">
        <v>175504.41</v>
      </c>
      <c r="ADC237" s="33">
        <v>88812.17</v>
      </c>
      <c r="ADD237" s="33">
        <v>240660.12</v>
      </c>
      <c r="ADE237" s="33">
        <v>822997.5</v>
      </c>
      <c r="ADF237" s="33">
        <v>353421.23</v>
      </c>
      <c r="ADG237" s="33">
        <v>575545.06000000006</v>
      </c>
      <c r="ADH237" s="33">
        <v>408612.27</v>
      </c>
      <c r="ADI237" s="33">
        <v>203092.74</v>
      </c>
      <c r="ADJ237" s="33">
        <v>229592.39</v>
      </c>
      <c r="ADK237" s="33"/>
      <c r="ADL237" s="33">
        <v>260776.3</v>
      </c>
      <c r="ADM237" s="33">
        <v>193679.88</v>
      </c>
      <c r="ADN237" s="33">
        <v>686791.28</v>
      </c>
      <c r="ADO237" s="33">
        <v>749767.83</v>
      </c>
      <c r="ADP237" s="33"/>
      <c r="ADQ237" s="33">
        <v>122154.72</v>
      </c>
      <c r="ADR237" s="33">
        <v>48090</v>
      </c>
      <c r="ADS237" s="33"/>
      <c r="ADT237" s="33">
        <v>86412.9</v>
      </c>
      <c r="ADU237" s="33">
        <v>246266.25</v>
      </c>
      <c r="ADV237" s="33">
        <v>81462</v>
      </c>
      <c r="ADW237" s="33"/>
      <c r="ADX237" s="33">
        <v>2394730.16</v>
      </c>
      <c r="ADY237" s="33">
        <v>925342.63</v>
      </c>
      <c r="ADZ237" s="33">
        <v>91318.83</v>
      </c>
      <c r="AEA237" s="33">
        <v>3005169.74</v>
      </c>
      <c r="AEB237" s="33">
        <v>54753.599999999999</v>
      </c>
      <c r="AEC237" s="33">
        <v>80118.45</v>
      </c>
      <c r="AED237" s="33">
        <v>269127.55</v>
      </c>
      <c r="AEE237" s="33">
        <v>125870.66</v>
      </c>
      <c r="AEF237" s="33"/>
      <c r="AEG237" s="33">
        <v>3247351.14</v>
      </c>
      <c r="AEH237" s="33">
        <v>736906.23999999999</v>
      </c>
      <c r="AEI237" s="33">
        <v>231762.93</v>
      </c>
      <c r="AEJ237" s="33">
        <v>15101.15</v>
      </c>
      <c r="AEK237" s="33"/>
      <c r="AEL237" s="33">
        <v>129670.03</v>
      </c>
      <c r="AEM237" s="33">
        <v>348153.75</v>
      </c>
      <c r="AEN237" s="33">
        <v>270503.93</v>
      </c>
      <c r="AEO237" s="33">
        <v>199248.24</v>
      </c>
      <c r="AEP237" s="33">
        <v>174676.88</v>
      </c>
      <c r="AEQ237" s="33">
        <v>481914.78</v>
      </c>
      <c r="AER237" s="33">
        <v>81585.83</v>
      </c>
      <c r="AES237" s="33">
        <v>179531.36</v>
      </c>
      <c r="AET237" s="33">
        <v>267827.09999999998</v>
      </c>
      <c r="AEU237" s="33">
        <v>479707.68</v>
      </c>
      <c r="AEV237" s="33">
        <v>255788.68</v>
      </c>
      <c r="AEW237" s="33">
        <v>347997.88</v>
      </c>
      <c r="AEX237" s="33">
        <v>379664.01</v>
      </c>
      <c r="AEY237" s="33">
        <v>433077.93</v>
      </c>
      <c r="AEZ237" s="33">
        <v>33353065.329999991</v>
      </c>
      <c r="AFA237" s="33">
        <v>835503.64</v>
      </c>
      <c r="AFB237" s="33">
        <v>511555.07</v>
      </c>
      <c r="AFC237" s="33">
        <v>512193.48</v>
      </c>
      <c r="AFD237" s="33">
        <v>244684.78</v>
      </c>
      <c r="AFE237" s="33">
        <v>511692.16</v>
      </c>
      <c r="AFF237" s="33">
        <v>624396.11</v>
      </c>
      <c r="AFG237" s="33">
        <v>685988.36</v>
      </c>
      <c r="AFH237" s="33">
        <v>136418.06</v>
      </c>
      <c r="AFI237" s="33">
        <v>187073.98</v>
      </c>
      <c r="AFJ237" s="33">
        <v>295868.94</v>
      </c>
      <c r="AFK237" s="33">
        <v>1590002.63</v>
      </c>
      <c r="AFL237" s="33">
        <v>1029985.73</v>
      </c>
      <c r="AFM237" s="33">
        <v>641139.63</v>
      </c>
      <c r="AFN237" s="33">
        <v>408785.89</v>
      </c>
      <c r="AFO237" s="33">
        <v>489797.67</v>
      </c>
      <c r="AFP237" s="33">
        <v>638686.86</v>
      </c>
      <c r="AFQ237" s="33">
        <v>228609.87</v>
      </c>
      <c r="AFR237" s="33">
        <v>733854.13</v>
      </c>
      <c r="AFS237" s="33">
        <v>84258.44</v>
      </c>
      <c r="AFT237" s="33">
        <v>289991.3</v>
      </c>
      <c r="AFU237" s="33">
        <v>325038.09999999998</v>
      </c>
      <c r="AFV237" s="33">
        <v>478537.78</v>
      </c>
      <c r="AFW237" s="33">
        <v>546032.28</v>
      </c>
      <c r="AFX237" s="33">
        <v>500533.12</v>
      </c>
      <c r="AFY237" s="33">
        <v>448164.01</v>
      </c>
      <c r="AFZ237" s="33">
        <v>552681.01</v>
      </c>
      <c r="AGA237" s="33">
        <v>414928.79</v>
      </c>
      <c r="AGB237" s="33">
        <v>403395.1</v>
      </c>
      <c r="AGC237" s="33">
        <v>315420.48</v>
      </c>
      <c r="AGD237" s="33">
        <v>113674.88</v>
      </c>
      <c r="AGE237" s="33">
        <v>333448.52</v>
      </c>
      <c r="AGF237" s="33">
        <v>901857.98</v>
      </c>
      <c r="AGG237" s="33">
        <v>248186.17</v>
      </c>
      <c r="AGH237" s="33">
        <v>484710.53</v>
      </c>
      <c r="AGI237" s="33">
        <v>274802.2</v>
      </c>
      <c r="AGJ237" s="33">
        <v>4442367.5599999996</v>
      </c>
      <c r="AGK237" s="33">
        <v>363783.44</v>
      </c>
      <c r="AGL237" s="33">
        <v>62363.54</v>
      </c>
      <c r="AGM237" s="33">
        <v>198899</v>
      </c>
      <c r="AGN237" s="33">
        <v>241120.35</v>
      </c>
      <c r="AGO237" s="33">
        <v>151641.09</v>
      </c>
      <c r="AGP237" s="33">
        <v>43363.01</v>
      </c>
      <c r="AGQ237" s="33">
        <v>220457.96</v>
      </c>
      <c r="AGR237" s="33">
        <v>289069.64</v>
      </c>
      <c r="AGS237" s="33">
        <v>285508.04560000001</v>
      </c>
      <c r="AGT237" s="33">
        <v>334891.55</v>
      </c>
      <c r="AGU237" s="33">
        <v>3761372.22</v>
      </c>
      <c r="AGV237" s="33">
        <v>873177.67</v>
      </c>
      <c r="AGW237" s="33">
        <v>499172.97</v>
      </c>
      <c r="AGX237" s="33">
        <v>163558.75</v>
      </c>
      <c r="AGY237" s="33">
        <v>1255051.3600000001</v>
      </c>
      <c r="AGZ237" s="33">
        <v>781954.51</v>
      </c>
      <c r="AHA237" s="33">
        <v>115195.43</v>
      </c>
      <c r="AHB237" s="33">
        <v>207451.13</v>
      </c>
      <c r="AHC237" s="33">
        <v>84809.33</v>
      </c>
      <c r="AHD237" s="33"/>
      <c r="AHE237" s="33">
        <v>271080.65999999997</v>
      </c>
      <c r="AHF237" s="33">
        <v>458442.23</v>
      </c>
      <c r="AHG237" s="33">
        <v>147708.98000000001</v>
      </c>
      <c r="AHH237" s="33">
        <v>1128597.78</v>
      </c>
      <c r="AHI237" s="33">
        <v>490402.56</v>
      </c>
      <c r="AHJ237" s="33">
        <v>435966.67</v>
      </c>
      <c r="AHK237" s="33">
        <v>251034.44</v>
      </c>
      <c r="AHL237" s="33">
        <v>282903.03999999998</v>
      </c>
      <c r="AHM237" s="33">
        <v>492324.2</v>
      </c>
      <c r="AHN237" s="33">
        <v>218817.75</v>
      </c>
      <c r="AHO237" s="33">
        <v>176928.4</v>
      </c>
      <c r="AHP237" s="33">
        <v>116068.44</v>
      </c>
      <c r="AHQ237" s="33">
        <v>179876.95</v>
      </c>
      <c r="AHR237" s="33">
        <v>477412.23</v>
      </c>
      <c r="AHS237" s="33">
        <v>448006.18</v>
      </c>
      <c r="AHT237" s="33">
        <v>133027.67000000001</v>
      </c>
      <c r="AHU237" s="33">
        <v>299153.21999999997</v>
      </c>
      <c r="AHV237" s="33">
        <v>104487.26</v>
      </c>
      <c r="AHW237" s="33">
        <v>325751.48</v>
      </c>
      <c r="AHX237" s="33">
        <v>218559.37</v>
      </c>
      <c r="AHY237" s="33">
        <v>186482.47</v>
      </c>
      <c r="AHZ237" s="33">
        <v>167689.16</v>
      </c>
      <c r="AIA237" s="33">
        <v>38407827.375599988</v>
      </c>
      <c r="AIB237" s="33">
        <v>451496908.30470031</v>
      </c>
    </row>
    <row r="238" spans="1:912" x14ac:dyDescent="0.5">
      <c r="A238" s="50" t="s">
        <v>413</v>
      </c>
      <c r="B238" s="50" t="s">
        <v>498</v>
      </c>
      <c r="C238" s="50" t="s">
        <v>499</v>
      </c>
      <c r="D238" s="51">
        <v>136130.99</v>
      </c>
      <c r="E238" s="51">
        <v>182701.85</v>
      </c>
      <c r="F238" s="51">
        <v>594161.02</v>
      </c>
      <c r="G238" s="51">
        <v>31020.79</v>
      </c>
      <c r="H238" s="51">
        <v>459690.68</v>
      </c>
      <c r="I238" s="51">
        <v>262257.15000000002</v>
      </c>
      <c r="J238" s="51">
        <v>192366.87</v>
      </c>
      <c r="K238" s="51">
        <v>458382.84</v>
      </c>
      <c r="L238" s="51">
        <v>347120.76</v>
      </c>
      <c r="M238" s="51">
        <v>28901.56</v>
      </c>
      <c r="N238" s="51">
        <v>18292</v>
      </c>
      <c r="O238" s="51">
        <v>74765.84</v>
      </c>
      <c r="P238" s="51">
        <v>148844.25</v>
      </c>
      <c r="Q238" s="51">
        <v>137359.76999999999</v>
      </c>
      <c r="R238" s="51">
        <v>110933.88</v>
      </c>
      <c r="S238" s="51">
        <v>24655.83</v>
      </c>
      <c r="T238" s="51">
        <v>210884.61</v>
      </c>
      <c r="U238" s="51">
        <v>167183.79999999999</v>
      </c>
      <c r="V238" s="51"/>
      <c r="W238" s="51">
        <v>70127.47</v>
      </c>
      <c r="X238" s="51">
        <v>63846</v>
      </c>
      <c r="Y238" s="51">
        <v>423582.27</v>
      </c>
      <c r="Z238" s="51">
        <v>13055.82</v>
      </c>
      <c r="AA238" s="51">
        <v>214043.55</v>
      </c>
      <c r="AB238" s="51">
        <v>30878.080000000002</v>
      </c>
      <c r="AC238" s="51">
        <v>179127.57</v>
      </c>
      <c r="AD238" s="51">
        <v>734407.1</v>
      </c>
      <c r="AE238" s="51">
        <v>56763.839999999997</v>
      </c>
      <c r="AF238" s="51">
        <v>262272.5</v>
      </c>
      <c r="AG238" s="51">
        <v>154461.26999999999</v>
      </c>
      <c r="AH238" s="51">
        <v>808987.06</v>
      </c>
      <c r="AI238" s="51">
        <v>70254.62</v>
      </c>
      <c r="AJ238" s="51">
        <v>157974.49</v>
      </c>
      <c r="AK238" s="51">
        <v>17659.599999999999</v>
      </c>
      <c r="AL238" s="51">
        <v>199205.6</v>
      </c>
      <c r="AM238" s="51">
        <v>441862.28</v>
      </c>
      <c r="AN238" s="51">
        <v>118899.12</v>
      </c>
      <c r="AO238" s="51">
        <v>23510.91</v>
      </c>
      <c r="AP238" s="51">
        <v>402003.67</v>
      </c>
      <c r="AQ238" s="51">
        <v>39831.67</v>
      </c>
      <c r="AR238" s="51">
        <v>323091.89</v>
      </c>
      <c r="AS238" s="51">
        <v>222793.8</v>
      </c>
      <c r="AT238" s="51">
        <v>1622155.59</v>
      </c>
      <c r="AU238" s="51">
        <v>23167.119999999999</v>
      </c>
      <c r="AV238" s="51">
        <v>72222</v>
      </c>
      <c r="AW238" s="51"/>
      <c r="AX238" s="51">
        <v>295416.65999999997</v>
      </c>
      <c r="AY238" s="51">
        <v>92943.83</v>
      </c>
      <c r="AZ238" s="51">
        <v>13633.32</v>
      </c>
      <c r="BA238" s="51">
        <v>69842.73</v>
      </c>
      <c r="BB238" s="51">
        <v>14240.01</v>
      </c>
      <c r="BC238" s="51">
        <v>13259.48</v>
      </c>
      <c r="BD238" s="51">
        <v>45622.3</v>
      </c>
      <c r="BE238" s="51">
        <v>14605.62</v>
      </c>
      <c r="BF238" s="51">
        <v>51330.26</v>
      </c>
      <c r="BG238" s="51">
        <v>6361.11</v>
      </c>
      <c r="BH238" s="51"/>
      <c r="BI238" s="51">
        <v>224960.37</v>
      </c>
      <c r="BJ238" s="51">
        <v>105257.11</v>
      </c>
      <c r="BK238" s="51">
        <v>181767.43</v>
      </c>
      <c r="BL238" s="51">
        <v>79072.679999999993</v>
      </c>
      <c r="BM238" s="51">
        <v>312640.39</v>
      </c>
      <c r="BN238" s="51">
        <v>270170.5</v>
      </c>
      <c r="BO238" s="51">
        <v>197817.61</v>
      </c>
      <c r="BP238" s="51">
        <v>142966.67000000001</v>
      </c>
      <c r="BQ238" s="51">
        <v>1978.64</v>
      </c>
      <c r="BR238" s="51">
        <v>672763.58</v>
      </c>
      <c r="BS238" s="51">
        <v>118950.21</v>
      </c>
      <c r="BT238" s="51">
        <v>610949.62</v>
      </c>
      <c r="BU238" s="51">
        <v>29671.11</v>
      </c>
      <c r="BV238" s="51">
        <v>41971.73</v>
      </c>
      <c r="BW238" s="51">
        <v>34118.910000000003</v>
      </c>
      <c r="BX238" s="51">
        <v>28304.55</v>
      </c>
      <c r="BY238" s="51">
        <v>240056.12</v>
      </c>
      <c r="BZ238" s="51">
        <v>6579639.79</v>
      </c>
      <c r="CA238" s="51">
        <v>95643.01</v>
      </c>
      <c r="CB238" s="51">
        <v>89888.36</v>
      </c>
      <c r="CC238" s="51">
        <v>400893.01</v>
      </c>
      <c r="CD238" s="51">
        <v>12156</v>
      </c>
      <c r="CE238" s="51">
        <v>294871.28000000003</v>
      </c>
      <c r="CF238" s="51">
        <v>73440.73</v>
      </c>
      <c r="CG238" s="51">
        <v>384348.5</v>
      </c>
      <c r="CH238" s="51">
        <v>286110.93</v>
      </c>
      <c r="CI238" s="51">
        <v>718356.04</v>
      </c>
      <c r="CJ238" s="51">
        <v>86591.66</v>
      </c>
      <c r="CK238" s="51">
        <v>58838.25</v>
      </c>
      <c r="CL238" s="51">
        <v>18104.57</v>
      </c>
      <c r="CM238" s="51">
        <v>20558.330000000002</v>
      </c>
      <c r="CN238" s="51">
        <v>122127.55</v>
      </c>
      <c r="CO238" s="51">
        <v>5977</v>
      </c>
      <c r="CP238" s="51">
        <v>160331.22</v>
      </c>
      <c r="CQ238" s="51">
        <v>33413.99</v>
      </c>
      <c r="CR238" s="51">
        <v>98951.35</v>
      </c>
      <c r="CS238" s="51">
        <v>12826.67</v>
      </c>
      <c r="CT238" s="51">
        <v>192112.22</v>
      </c>
      <c r="CU238" s="51">
        <v>22716</v>
      </c>
      <c r="CV238" s="51">
        <v>81333.240000000005</v>
      </c>
      <c r="CW238" s="51">
        <v>79649.95</v>
      </c>
      <c r="CX238" s="51">
        <v>243581.56</v>
      </c>
      <c r="CY238" s="51">
        <v>19167.96</v>
      </c>
      <c r="CZ238" s="51">
        <v>45951.23</v>
      </c>
      <c r="DA238" s="51">
        <v>44445.11</v>
      </c>
      <c r="DB238" s="51">
        <v>24524537.439999998</v>
      </c>
      <c r="DC238" s="51">
        <v>734627.97</v>
      </c>
      <c r="DD238" s="51">
        <v>953444.07</v>
      </c>
      <c r="DE238" s="51">
        <v>23185.86</v>
      </c>
      <c r="DF238" s="51">
        <v>226425.42</v>
      </c>
      <c r="DG238" s="51">
        <v>354778.62</v>
      </c>
      <c r="DH238" s="51">
        <v>412727.31</v>
      </c>
      <c r="DI238" s="51">
        <v>597484.92000000004</v>
      </c>
      <c r="DJ238" s="51">
        <v>121908.27</v>
      </c>
      <c r="DK238" s="51">
        <v>107169.46</v>
      </c>
      <c r="DL238" s="51">
        <v>1597907.11</v>
      </c>
      <c r="DM238" s="51">
        <v>205461.54</v>
      </c>
      <c r="DN238" s="51">
        <v>587588.64</v>
      </c>
      <c r="DO238" s="51">
        <v>76288.09</v>
      </c>
      <c r="DP238" s="51">
        <v>115599.07</v>
      </c>
      <c r="DQ238" s="51">
        <v>35611.96</v>
      </c>
      <c r="DR238" s="51">
        <v>187334.12</v>
      </c>
      <c r="DS238" s="51">
        <v>188322.19</v>
      </c>
      <c r="DT238" s="51">
        <v>214992.92</v>
      </c>
      <c r="DU238" s="51">
        <v>1572487.14</v>
      </c>
      <c r="DV238" s="51">
        <v>17654.509999999998</v>
      </c>
      <c r="DW238" s="51">
        <v>140708.31</v>
      </c>
      <c r="DX238" s="51">
        <v>384094.34</v>
      </c>
      <c r="DY238" s="51">
        <v>38792.68</v>
      </c>
      <c r="DZ238" s="51">
        <v>51950.77</v>
      </c>
      <c r="EA238" s="51">
        <v>266229.88</v>
      </c>
      <c r="EB238" s="51">
        <v>208073.33</v>
      </c>
      <c r="EC238" s="51">
        <v>33543.769999999997</v>
      </c>
      <c r="ED238" s="51">
        <v>5162.57</v>
      </c>
      <c r="EE238" s="51">
        <v>134823.19</v>
      </c>
      <c r="EF238" s="51">
        <v>412274.03</v>
      </c>
      <c r="EG238" s="51">
        <v>72264.800000000003</v>
      </c>
      <c r="EH238" s="51">
        <v>285609.55</v>
      </c>
      <c r="EI238" s="51">
        <v>84010.9</v>
      </c>
      <c r="EJ238" s="51">
        <v>170530.76</v>
      </c>
      <c r="EK238" s="51">
        <v>13238.17</v>
      </c>
      <c r="EL238" s="51">
        <v>38141.82</v>
      </c>
      <c r="EM238" s="51">
        <v>113978.55</v>
      </c>
      <c r="EN238" s="51">
        <v>171089.44</v>
      </c>
      <c r="EO238" s="51">
        <v>630178.81999999995</v>
      </c>
      <c r="EP238" s="51">
        <v>141580.18</v>
      </c>
      <c r="EQ238" s="51">
        <v>96773.66</v>
      </c>
      <c r="ER238" s="51">
        <v>72783.94</v>
      </c>
      <c r="ES238" s="51">
        <v>14726.12</v>
      </c>
      <c r="ET238" s="51">
        <v>95592.48</v>
      </c>
      <c r="EU238" s="51">
        <v>103145.17</v>
      </c>
      <c r="EV238" s="51">
        <v>148098.35999999999</v>
      </c>
      <c r="EW238" s="51">
        <v>82312.62</v>
      </c>
      <c r="EX238" s="51">
        <v>12340707.399999999</v>
      </c>
      <c r="EY238" s="51">
        <v>321236.24</v>
      </c>
      <c r="EZ238" s="51">
        <v>33280.78</v>
      </c>
      <c r="FA238" s="51">
        <v>266886.40000000002</v>
      </c>
      <c r="FB238" s="51">
        <v>272157.43</v>
      </c>
      <c r="FC238" s="51">
        <v>924419.76</v>
      </c>
      <c r="FD238" s="51">
        <v>378040.26</v>
      </c>
      <c r="FE238" s="51">
        <v>151189.96</v>
      </c>
      <c r="FF238" s="51">
        <v>104336.64</v>
      </c>
      <c r="FG238" s="51">
        <v>87580.67</v>
      </c>
      <c r="FH238" s="51">
        <v>198447.84</v>
      </c>
      <c r="FI238" s="51">
        <v>111395.67</v>
      </c>
      <c r="FJ238" s="51">
        <v>203910</v>
      </c>
      <c r="FK238" s="51">
        <v>22885.55</v>
      </c>
      <c r="FL238" s="51">
        <v>176953.84</v>
      </c>
      <c r="FM238" s="51">
        <v>61143.12</v>
      </c>
      <c r="FN238" s="51">
        <v>15231.72</v>
      </c>
      <c r="FO238" s="51">
        <v>234673.89</v>
      </c>
      <c r="FP238" s="51">
        <v>77672.399999999994</v>
      </c>
      <c r="FQ238" s="51">
        <v>39636.160000000003</v>
      </c>
      <c r="FR238" s="51">
        <v>20874</v>
      </c>
      <c r="FS238" s="51">
        <v>981742.35</v>
      </c>
      <c r="FT238" s="51">
        <v>31976.15</v>
      </c>
      <c r="FU238" s="51">
        <v>84594.06</v>
      </c>
      <c r="FV238" s="51">
        <v>132318.17000000001</v>
      </c>
      <c r="FW238" s="51">
        <v>220018.94</v>
      </c>
      <c r="FX238" s="51">
        <v>219253.86</v>
      </c>
      <c r="FY238" s="51">
        <v>81528.58</v>
      </c>
      <c r="FZ238" s="51">
        <v>81681.440000000002</v>
      </c>
      <c r="GA238" s="51">
        <v>228989.2</v>
      </c>
      <c r="GB238" s="51">
        <v>238330</v>
      </c>
      <c r="GC238" s="51">
        <v>538427.97</v>
      </c>
      <c r="GD238" s="51">
        <v>61914.559999999998</v>
      </c>
      <c r="GE238" s="51">
        <v>131694.09</v>
      </c>
      <c r="GF238" s="51">
        <v>64593.45</v>
      </c>
      <c r="GG238" s="51">
        <v>3738535.71</v>
      </c>
      <c r="GH238" s="51">
        <v>551877.64</v>
      </c>
      <c r="GI238" s="51">
        <v>289108.96999999997</v>
      </c>
      <c r="GJ238" s="51">
        <v>284831.39</v>
      </c>
      <c r="GK238" s="51">
        <v>42617.919999999998</v>
      </c>
      <c r="GL238" s="51">
        <v>74435.55</v>
      </c>
      <c r="GM238" s="51">
        <v>59411.05</v>
      </c>
      <c r="GN238" s="51">
        <v>458081.9</v>
      </c>
      <c r="GO238" s="51">
        <v>165000</v>
      </c>
      <c r="GP238" s="51">
        <v>23114.35</v>
      </c>
      <c r="GQ238" s="51">
        <v>60191.4</v>
      </c>
      <c r="GR238" s="51">
        <v>31670.23</v>
      </c>
      <c r="GS238" s="51">
        <v>597186.42000000004</v>
      </c>
      <c r="GT238" s="51">
        <v>50195.66</v>
      </c>
      <c r="GU238" s="51">
        <v>59006.33</v>
      </c>
      <c r="GV238" s="51">
        <v>319094.07</v>
      </c>
      <c r="GW238" s="51">
        <v>146493.88</v>
      </c>
      <c r="GX238" s="51">
        <v>11846.72</v>
      </c>
      <c r="GY238" s="51">
        <v>599573.23</v>
      </c>
      <c r="GZ238" s="51">
        <v>20955.16</v>
      </c>
      <c r="HA238" s="51">
        <v>14382242.730000006</v>
      </c>
      <c r="HB238" s="51">
        <v>219652.2</v>
      </c>
      <c r="HC238" s="51">
        <v>16852.11</v>
      </c>
      <c r="HD238" s="51">
        <v>119937.67</v>
      </c>
      <c r="HE238" s="51">
        <v>124490.28</v>
      </c>
      <c r="HF238" s="51">
        <v>940939.88</v>
      </c>
      <c r="HG238" s="51">
        <v>32441.27</v>
      </c>
      <c r="HH238" s="51">
        <v>183890.4</v>
      </c>
      <c r="HI238" s="51"/>
      <c r="HJ238" s="51">
        <v>16000</v>
      </c>
      <c r="HK238" s="51">
        <v>80339.850000000006</v>
      </c>
      <c r="HL238" s="51">
        <v>59249.760000000002</v>
      </c>
      <c r="HM238" s="51">
        <v>699980.46</v>
      </c>
      <c r="HN238" s="51">
        <v>159442.89000000001</v>
      </c>
      <c r="HO238" s="51">
        <v>475891.02</v>
      </c>
      <c r="HP238" s="51">
        <v>170709.2</v>
      </c>
      <c r="HQ238" s="51">
        <v>31882.34</v>
      </c>
      <c r="HR238" s="51">
        <v>30141.51</v>
      </c>
      <c r="HS238" s="51">
        <v>18411.22</v>
      </c>
      <c r="HT238" s="51">
        <v>55506.879999999997</v>
      </c>
      <c r="HU238" s="51">
        <v>380879.82</v>
      </c>
      <c r="HV238" s="51">
        <v>455672.84</v>
      </c>
      <c r="HW238" s="51">
        <v>180846.22</v>
      </c>
      <c r="HX238" s="51">
        <v>204745.66</v>
      </c>
      <c r="HY238" s="51">
        <v>348914.48</v>
      </c>
      <c r="HZ238" s="51">
        <v>25328.01</v>
      </c>
      <c r="IA238" s="51"/>
      <c r="IB238" s="51">
        <v>96403.17</v>
      </c>
      <c r="IC238" s="51">
        <v>146771.18</v>
      </c>
      <c r="ID238" s="51">
        <v>117429.96</v>
      </c>
      <c r="IE238" s="51">
        <v>236631.48</v>
      </c>
      <c r="IF238" s="51">
        <v>267176.77</v>
      </c>
      <c r="IG238" s="51">
        <v>25040.13</v>
      </c>
      <c r="IH238" s="51">
        <v>1899.84</v>
      </c>
      <c r="II238" s="51">
        <v>10955.64</v>
      </c>
      <c r="IJ238" s="51">
        <v>328310.58</v>
      </c>
      <c r="IK238" s="51">
        <v>369450.52</v>
      </c>
      <c r="IL238" s="51"/>
      <c r="IM238" s="51">
        <v>44701.82</v>
      </c>
      <c r="IN238" s="51">
        <v>24998.57</v>
      </c>
      <c r="IO238" s="51">
        <v>164481.89000000001</v>
      </c>
      <c r="IP238" s="51">
        <v>61932.49</v>
      </c>
      <c r="IQ238" s="51">
        <v>10756.67</v>
      </c>
      <c r="IR238" s="51">
        <v>51279.45</v>
      </c>
      <c r="IS238" s="51">
        <v>22695.29</v>
      </c>
      <c r="IT238" s="51">
        <v>88380.87</v>
      </c>
      <c r="IU238" s="51">
        <v>83868.56</v>
      </c>
      <c r="IV238" s="51">
        <v>603763.61</v>
      </c>
      <c r="IW238" s="51">
        <v>494879.72</v>
      </c>
      <c r="IX238" s="51">
        <v>114744.12</v>
      </c>
      <c r="IY238" s="51">
        <v>24239.41</v>
      </c>
      <c r="IZ238" s="51">
        <v>37516.68</v>
      </c>
      <c r="JA238" s="51">
        <v>7119.57</v>
      </c>
      <c r="JB238" s="51">
        <v>8022.41</v>
      </c>
      <c r="JC238" s="51">
        <v>1607.7</v>
      </c>
      <c r="JD238" s="51">
        <v>126696.85</v>
      </c>
      <c r="JE238" s="51">
        <v>256229.8</v>
      </c>
      <c r="JF238" s="51">
        <v>156728.32000000001</v>
      </c>
      <c r="JG238" s="51">
        <v>155018.85</v>
      </c>
      <c r="JH238" s="51">
        <v>357711.53</v>
      </c>
      <c r="JI238" s="51">
        <v>126040.63</v>
      </c>
      <c r="JJ238" s="51">
        <v>2457.27</v>
      </c>
      <c r="JK238" s="51">
        <v>61763.77</v>
      </c>
      <c r="JL238" s="51">
        <v>7682.15</v>
      </c>
      <c r="JM238" s="51"/>
      <c r="JN238" s="51">
        <v>213872.52</v>
      </c>
      <c r="JO238" s="51">
        <v>288233.84999999998</v>
      </c>
      <c r="JP238" s="51">
        <v>71517.5</v>
      </c>
      <c r="JQ238" s="51">
        <v>198764.24</v>
      </c>
      <c r="JR238" s="51">
        <v>51999.96</v>
      </c>
      <c r="JS238" s="51">
        <v>49085.74</v>
      </c>
      <c r="JT238" s="51">
        <v>30765.47</v>
      </c>
      <c r="JU238" s="51">
        <v>10631772.52</v>
      </c>
      <c r="JV238" s="51">
        <v>1665593.83</v>
      </c>
      <c r="JW238" s="51">
        <v>17063.82</v>
      </c>
      <c r="JX238" s="51">
        <v>24013.66</v>
      </c>
      <c r="JY238" s="51">
        <v>179760.49</v>
      </c>
      <c r="JZ238" s="51">
        <v>62993.9</v>
      </c>
      <c r="KA238" s="51">
        <v>65948.28</v>
      </c>
      <c r="KB238" s="51">
        <v>666498.31000000006</v>
      </c>
      <c r="KC238" s="51">
        <v>498413.86</v>
      </c>
      <c r="KD238" s="51">
        <v>229840.66</v>
      </c>
      <c r="KE238" s="51">
        <v>135376.03</v>
      </c>
      <c r="KF238" s="51">
        <v>10839.24</v>
      </c>
      <c r="KG238" s="51">
        <v>455639.99</v>
      </c>
      <c r="KH238" s="51">
        <v>133051.1</v>
      </c>
      <c r="KI238" s="51">
        <v>100332.72</v>
      </c>
      <c r="KJ238" s="51">
        <v>28621.71</v>
      </c>
      <c r="KK238" s="51">
        <v>472161.73</v>
      </c>
      <c r="KL238" s="51">
        <v>64299.199999999997</v>
      </c>
      <c r="KM238" s="51">
        <v>55621.5</v>
      </c>
      <c r="KN238" s="51">
        <v>148110.01</v>
      </c>
      <c r="KO238" s="51">
        <v>55464.89</v>
      </c>
      <c r="KP238" s="51">
        <v>110990.31</v>
      </c>
      <c r="KQ238" s="51">
        <v>295070.19</v>
      </c>
      <c r="KR238" s="51">
        <v>87039</v>
      </c>
      <c r="KS238" s="51">
        <v>14454.98</v>
      </c>
      <c r="KT238" s="51">
        <v>653291.15</v>
      </c>
      <c r="KU238" s="51">
        <v>129504.56</v>
      </c>
      <c r="KV238" s="51">
        <v>61990.58</v>
      </c>
      <c r="KW238" s="51">
        <v>1747397.49</v>
      </c>
      <c r="KX238" s="51">
        <v>229100.16</v>
      </c>
      <c r="KY238" s="51">
        <v>260071.22</v>
      </c>
      <c r="KZ238" s="51">
        <v>769653.67</v>
      </c>
      <c r="LA238" s="51">
        <v>245749.76000000001</v>
      </c>
      <c r="LB238" s="51">
        <v>1338245.1100000001</v>
      </c>
      <c r="LC238" s="51">
        <v>161025.01</v>
      </c>
      <c r="LD238" s="51">
        <v>72470.399999999994</v>
      </c>
      <c r="LE238" s="51">
        <v>290250.59000000003</v>
      </c>
      <c r="LF238" s="51">
        <v>63567.29</v>
      </c>
      <c r="LG238" s="51">
        <v>114260.58</v>
      </c>
      <c r="LH238" s="51">
        <v>176941.59</v>
      </c>
      <c r="LI238" s="51">
        <v>157613.56</v>
      </c>
      <c r="LJ238" s="51">
        <v>499852.24</v>
      </c>
      <c r="LK238" s="51">
        <v>749327.62</v>
      </c>
      <c r="LL238" s="51">
        <v>509916.61</v>
      </c>
      <c r="LM238" s="51">
        <v>150821.98000000001</v>
      </c>
      <c r="LN238" s="51">
        <v>107901.49</v>
      </c>
      <c r="LO238" s="51">
        <v>127803.42</v>
      </c>
      <c r="LP238" s="51">
        <v>238333.32</v>
      </c>
      <c r="LQ238" s="51">
        <v>72735.08</v>
      </c>
      <c r="LR238" s="51">
        <v>234227.37</v>
      </c>
      <c r="LS238" s="51">
        <v>117916.53</v>
      </c>
      <c r="LT238" s="51">
        <v>91218.47</v>
      </c>
      <c r="LU238" s="51">
        <v>922039.14</v>
      </c>
      <c r="LV238" s="51">
        <v>186523.08</v>
      </c>
      <c r="LW238" s="51">
        <v>127463.9</v>
      </c>
      <c r="LX238" s="51">
        <v>118092</v>
      </c>
      <c r="LY238" s="51">
        <v>35752.19</v>
      </c>
      <c r="LZ238" s="51">
        <v>251616.66</v>
      </c>
      <c r="MA238" s="51">
        <v>75764.539999999994</v>
      </c>
      <c r="MB238" s="51">
        <v>232495.06</v>
      </c>
      <c r="MC238" s="51">
        <v>24050.73</v>
      </c>
      <c r="MD238" s="51">
        <v>29687.3</v>
      </c>
      <c r="ME238" s="51"/>
      <c r="MF238" s="51">
        <v>285592.61</v>
      </c>
      <c r="MG238" s="51">
        <v>391560.53</v>
      </c>
      <c r="MH238" s="51">
        <v>199461.5</v>
      </c>
      <c r="MI238" s="51">
        <v>23412.9</v>
      </c>
      <c r="MJ238" s="51">
        <v>17851898.399999999</v>
      </c>
      <c r="MK238" s="51">
        <v>3040562.54</v>
      </c>
      <c r="ML238" s="51">
        <v>131145.04</v>
      </c>
      <c r="MM238" s="51">
        <v>7808.83</v>
      </c>
      <c r="MN238" s="51">
        <v>66216.92</v>
      </c>
      <c r="MO238" s="51">
        <v>60832.87</v>
      </c>
      <c r="MP238" s="51">
        <v>147695.84</v>
      </c>
      <c r="MQ238" s="51">
        <v>112717.45</v>
      </c>
      <c r="MR238" s="51">
        <v>115026.28</v>
      </c>
      <c r="MS238" s="51">
        <v>225834.22</v>
      </c>
      <c r="MT238" s="51">
        <v>199704.71</v>
      </c>
      <c r="MU238" s="51">
        <v>15256.06</v>
      </c>
      <c r="MV238" s="51">
        <v>51554.89</v>
      </c>
      <c r="MW238" s="51">
        <v>637476.56999999995</v>
      </c>
      <c r="MX238" s="51">
        <v>95147.26</v>
      </c>
      <c r="MY238" s="51">
        <v>55536.17</v>
      </c>
      <c r="MZ238" s="51">
        <v>152192.01</v>
      </c>
      <c r="NA238" s="51">
        <v>3133.32</v>
      </c>
      <c r="NB238" s="51">
        <v>73368.97</v>
      </c>
      <c r="NC238" s="51">
        <v>479373.67910000001</v>
      </c>
      <c r="ND238" s="51">
        <v>124107.37</v>
      </c>
      <c r="NE238" s="51">
        <v>131843.62</v>
      </c>
      <c r="NF238" s="51">
        <v>90665.73</v>
      </c>
      <c r="NG238" s="51">
        <v>15392.62</v>
      </c>
      <c r="NH238" s="51">
        <v>789552.98</v>
      </c>
      <c r="NI238" s="51">
        <v>467921.53</v>
      </c>
      <c r="NJ238" s="51">
        <v>376532.04</v>
      </c>
      <c r="NK238" s="51">
        <v>906105.34</v>
      </c>
      <c r="NL238" s="51">
        <v>255366.58</v>
      </c>
      <c r="NM238" s="51">
        <v>190549.73</v>
      </c>
      <c r="NN238" s="51">
        <v>332028.67</v>
      </c>
      <c r="NO238" s="51">
        <v>734607.84</v>
      </c>
      <c r="NP238" s="51"/>
      <c r="NQ238" s="51">
        <v>59323.98</v>
      </c>
      <c r="NR238" s="51">
        <v>560424.65</v>
      </c>
      <c r="NS238" s="51">
        <v>653027.96</v>
      </c>
      <c r="NT238" s="51"/>
      <c r="NU238" s="51">
        <v>58541.43</v>
      </c>
      <c r="NV238" s="51">
        <v>333935.95</v>
      </c>
      <c r="NW238" s="51">
        <v>292260.46000000002</v>
      </c>
      <c r="NX238" s="51">
        <v>68810.92</v>
      </c>
      <c r="NY238" s="51">
        <v>47483.79</v>
      </c>
      <c r="NZ238" s="51">
        <v>93564.83</v>
      </c>
      <c r="OA238" s="51">
        <v>961740.07</v>
      </c>
      <c r="OB238" s="51">
        <v>282488.90999999997</v>
      </c>
      <c r="OC238" s="51">
        <v>0</v>
      </c>
      <c r="OD238" s="51">
        <v>18176.91</v>
      </c>
      <c r="OE238" s="51">
        <v>208631.5</v>
      </c>
      <c r="OF238" s="51">
        <v>188864.15</v>
      </c>
      <c r="OG238" s="51">
        <v>7915.86</v>
      </c>
      <c r="OH238" s="51">
        <v>1584490.48</v>
      </c>
      <c r="OI238" s="51">
        <v>95488.33</v>
      </c>
      <c r="OJ238" s="51">
        <v>207114.45</v>
      </c>
      <c r="OK238" s="51">
        <v>507894.96</v>
      </c>
      <c r="OL238" s="51">
        <v>35291.33</v>
      </c>
      <c r="OM238" s="51">
        <v>43047.6</v>
      </c>
      <c r="ON238" s="51">
        <v>64469.39</v>
      </c>
      <c r="OO238" s="51">
        <v>12722.4</v>
      </c>
      <c r="OP238" s="51"/>
      <c r="OQ238" s="51">
        <v>496258.18</v>
      </c>
      <c r="OR238" s="51">
        <v>662167.98</v>
      </c>
      <c r="OS238" s="51">
        <v>743609.77</v>
      </c>
      <c r="OT238" s="51">
        <v>303895</v>
      </c>
      <c r="OU238" s="51">
        <v>261231.7</v>
      </c>
      <c r="OV238" s="51">
        <v>78240.28</v>
      </c>
      <c r="OW238" s="51">
        <v>886129.89</v>
      </c>
      <c r="OX238" s="51">
        <v>40333.980000000003</v>
      </c>
      <c r="OY238" s="51">
        <v>360345</v>
      </c>
      <c r="OZ238" s="51">
        <v>51487.22</v>
      </c>
      <c r="PA238" s="51">
        <v>247866.2</v>
      </c>
      <c r="PB238" s="51">
        <v>30331.37</v>
      </c>
      <c r="PC238" s="51">
        <v>33537.03</v>
      </c>
      <c r="PD238" s="51">
        <v>327058.14</v>
      </c>
      <c r="PE238" s="51">
        <v>315065.42</v>
      </c>
      <c r="PF238" s="51">
        <v>21308525.149100009</v>
      </c>
      <c r="PG238" s="33">
        <v>799462.93</v>
      </c>
      <c r="PH238" s="33">
        <v>23700.59</v>
      </c>
      <c r="PI238" s="33">
        <v>41911.97</v>
      </c>
      <c r="PJ238" s="33">
        <v>6760.95</v>
      </c>
      <c r="PK238" s="33">
        <v>172007.03</v>
      </c>
      <c r="PL238" s="33">
        <v>164596.62</v>
      </c>
      <c r="PM238" s="33"/>
      <c r="PN238" s="33">
        <v>17973.32</v>
      </c>
      <c r="PO238" s="33">
        <v>283019.53000000003</v>
      </c>
      <c r="PP238" s="33">
        <v>176228.69</v>
      </c>
      <c r="PQ238" s="33">
        <v>48874.559999999998</v>
      </c>
      <c r="PR238" s="33">
        <v>340235.68</v>
      </c>
      <c r="PS238" s="33">
        <v>18234.95</v>
      </c>
      <c r="PT238" s="33">
        <v>555382.89</v>
      </c>
      <c r="PU238" s="33">
        <v>83011.149999999994</v>
      </c>
      <c r="PV238" s="33">
        <v>65858.070000000007</v>
      </c>
      <c r="PW238" s="33">
        <v>15243.02</v>
      </c>
      <c r="PX238" s="33">
        <v>81985.78</v>
      </c>
      <c r="PY238" s="33">
        <v>964396</v>
      </c>
      <c r="PZ238" s="33">
        <v>309272.45</v>
      </c>
      <c r="QA238" s="33">
        <v>23560.91</v>
      </c>
      <c r="QB238" s="33">
        <v>85535.32</v>
      </c>
      <c r="QC238" s="33">
        <v>217461.4</v>
      </c>
      <c r="QD238" s="33">
        <v>13520.71</v>
      </c>
      <c r="QE238" s="33">
        <v>95284</v>
      </c>
      <c r="QF238" s="33">
        <v>75889.570000000007</v>
      </c>
      <c r="QG238" s="33">
        <v>446459.62</v>
      </c>
      <c r="QH238" s="33">
        <v>65448.160000000003</v>
      </c>
      <c r="QI238" s="33">
        <v>99384.71</v>
      </c>
      <c r="QJ238" s="33">
        <v>26731.97</v>
      </c>
      <c r="QK238" s="33">
        <v>7869.43</v>
      </c>
      <c r="QL238" s="33">
        <v>158175.93</v>
      </c>
      <c r="QM238" s="33">
        <v>59097.5</v>
      </c>
      <c r="QN238" s="33">
        <v>54153.67</v>
      </c>
      <c r="QO238" s="33">
        <v>28506.52</v>
      </c>
      <c r="QP238" s="33">
        <v>3750.05</v>
      </c>
      <c r="QQ238" s="33">
        <v>112419.37</v>
      </c>
      <c r="QR238" s="33">
        <v>275547</v>
      </c>
      <c r="QS238" s="33">
        <v>331703.88</v>
      </c>
      <c r="QT238" s="33">
        <v>91973.84</v>
      </c>
      <c r="QU238" s="33">
        <v>67880.13</v>
      </c>
      <c r="QV238" s="33">
        <v>38567.01</v>
      </c>
      <c r="QW238" s="33">
        <v>46866.8</v>
      </c>
      <c r="QX238" s="33">
        <v>10139.09</v>
      </c>
      <c r="QY238" s="33">
        <v>356960.57</v>
      </c>
      <c r="QZ238" s="33">
        <v>41632.879999999997</v>
      </c>
      <c r="RA238" s="33">
        <v>163262.87</v>
      </c>
      <c r="RB238" s="33">
        <v>1730.04</v>
      </c>
      <c r="RC238" s="33">
        <v>162063.29999999999</v>
      </c>
      <c r="RD238" s="33">
        <v>45222.720000000001</v>
      </c>
      <c r="RE238" s="33">
        <v>30136.15</v>
      </c>
      <c r="RF238" s="33">
        <v>272174.46999999997</v>
      </c>
      <c r="RG238" s="33">
        <v>191452.44</v>
      </c>
      <c r="RH238" s="33">
        <v>17746.400000000001</v>
      </c>
      <c r="RI238" s="33">
        <v>28932.02</v>
      </c>
      <c r="RJ238" s="33">
        <v>18459.14</v>
      </c>
      <c r="RK238" s="33">
        <v>103666.56</v>
      </c>
      <c r="RL238" s="33">
        <v>5476223.2199999997</v>
      </c>
      <c r="RM238" s="33">
        <v>364934.45</v>
      </c>
      <c r="RN238" s="33">
        <v>118640.2</v>
      </c>
      <c r="RO238" s="33">
        <v>570102.93000000005</v>
      </c>
      <c r="RP238" s="33">
        <v>626260.31999999995</v>
      </c>
      <c r="RQ238" s="33">
        <v>106777.14</v>
      </c>
      <c r="RR238" s="33">
        <v>293723.09000000003</v>
      </c>
      <c r="RS238" s="33">
        <v>211991.65</v>
      </c>
      <c r="RT238" s="33">
        <v>141372.67000000001</v>
      </c>
      <c r="RU238" s="33">
        <v>40623.03</v>
      </c>
      <c r="RV238" s="33">
        <v>141882.56</v>
      </c>
      <c r="RW238" s="33">
        <v>172241.79</v>
      </c>
      <c r="RX238" s="33">
        <v>6833.02</v>
      </c>
      <c r="RY238" s="33">
        <v>65960.3</v>
      </c>
      <c r="RZ238" s="33">
        <v>228803.69</v>
      </c>
      <c r="SA238" s="33">
        <v>330019.14</v>
      </c>
      <c r="SB238" s="33">
        <v>135437.70000000001</v>
      </c>
      <c r="SC238" s="33">
        <v>97553.52</v>
      </c>
      <c r="SD238" s="33">
        <v>43701.03</v>
      </c>
      <c r="SE238" s="33">
        <v>56348.29</v>
      </c>
      <c r="SF238" s="33">
        <v>17266952.069999993</v>
      </c>
      <c r="SG238" s="33">
        <v>524149.17</v>
      </c>
      <c r="SH238" s="33">
        <v>137125.76999999999</v>
      </c>
      <c r="SI238" s="33">
        <v>41328.370000000003</v>
      </c>
      <c r="SJ238" s="33">
        <v>225877.48</v>
      </c>
      <c r="SK238" s="33">
        <v>218937.9</v>
      </c>
      <c r="SL238" s="33">
        <v>23370.55</v>
      </c>
      <c r="SM238" s="33">
        <v>146801.76999999999</v>
      </c>
      <c r="SN238" s="33">
        <v>556276.12</v>
      </c>
      <c r="SO238" s="33">
        <v>23266.7</v>
      </c>
      <c r="SP238" s="33">
        <v>25306.53</v>
      </c>
      <c r="SQ238" s="33">
        <v>127254.53</v>
      </c>
      <c r="SR238" s="33">
        <v>9361.0499999999993</v>
      </c>
      <c r="SS238" s="33">
        <v>474263.66</v>
      </c>
      <c r="ST238" s="33">
        <v>477809.71</v>
      </c>
      <c r="SU238" s="33">
        <v>242192.77</v>
      </c>
      <c r="SV238" s="33">
        <v>154135.06</v>
      </c>
      <c r="SW238" s="33">
        <v>327710.11</v>
      </c>
      <c r="SX238" s="33">
        <v>161331.35</v>
      </c>
      <c r="SY238" s="33">
        <v>114467.89</v>
      </c>
      <c r="SZ238" s="33">
        <v>151332.26999999999</v>
      </c>
      <c r="TA238" s="33">
        <v>372219.1</v>
      </c>
      <c r="TB238" s="33">
        <v>121051.51</v>
      </c>
      <c r="TC238" s="33">
        <v>30688.880000000001</v>
      </c>
      <c r="TD238" s="33">
        <v>361962.49</v>
      </c>
      <c r="TE238" s="33">
        <v>15733.32</v>
      </c>
      <c r="TF238" s="33">
        <v>223752.13</v>
      </c>
      <c r="TG238" s="33">
        <v>214076.92</v>
      </c>
      <c r="TH238" s="33">
        <v>600806.93999999994</v>
      </c>
      <c r="TI238" s="33">
        <v>29342.02</v>
      </c>
      <c r="TJ238" s="33">
        <v>171570.33</v>
      </c>
      <c r="TK238" s="33">
        <v>294277.8</v>
      </c>
      <c r="TL238" s="33">
        <v>303231.02</v>
      </c>
      <c r="TM238" s="33">
        <v>131409.1</v>
      </c>
      <c r="TN238" s="33">
        <v>545708.23</v>
      </c>
      <c r="TO238" s="33">
        <v>1112223.1599999999</v>
      </c>
      <c r="TP238" s="33">
        <v>192596.9</v>
      </c>
      <c r="TQ238" s="33">
        <v>61180.27</v>
      </c>
      <c r="TR238" s="33">
        <v>114070.61</v>
      </c>
      <c r="TS238" s="33">
        <v>259350.91</v>
      </c>
      <c r="TT238" s="33">
        <v>32159.119999999999</v>
      </c>
      <c r="TU238" s="33">
        <v>157299.89000000001</v>
      </c>
      <c r="TV238" s="33">
        <v>243418.33</v>
      </c>
      <c r="TW238" s="33">
        <v>51877.35</v>
      </c>
      <c r="TX238" s="33">
        <v>600869.15</v>
      </c>
      <c r="TY238" s="33">
        <v>96634.66</v>
      </c>
      <c r="TZ238" s="33">
        <v>65003.46</v>
      </c>
      <c r="UA238" s="33">
        <v>23126.6</v>
      </c>
      <c r="UB238" s="33">
        <v>51937.72</v>
      </c>
      <c r="UC238" s="33">
        <v>176265.34</v>
      </c>
      <c r="UD238" s="33">
        <v>356521.63</v>
      </c>
      <c r="UE238" s="33">
        <v>204320.58</v>
      </c>
      <c r="UF238" s="33">
        <v>452871.51</v>
      </c>
      <c r="UG238" s="33">
        <v>763971.09</v>
      </c>
      <c r="UH238" s="33">
        <v>148539</v>
      </c>
      <c r="UI238" s="33">
        <v>18963.740000000002</v>
      </c>
      <c r="UJ238" s="33">
        <v>281428.53000000003</v>
      </c>
      <c r="UK238" s="33">
        <v>416039.26</v>
      </c>
      <c r="UL238" s="33">
        <v>13228.42</v>
      </c>
      <c r="UM238" s="33">
        <v>26798.880000000001</v>
      </c>
      <c r="UN238" s="33">
        <v>620986.73</v>
      </c>
      <c r="UO238" s="33">
        <v>159163.64000000001</v>
      </c>
      <c r="UP238" s="33">
        <v>561559.14</v>
      </c>
      <c r="UQ238" s="33">
        <v>793199.7</v>
      </c>
      <c r="UR238" s="33">
        <v>298219.89</v>
      </c>
      <c r="US238" s="33">
        <v>460793.89</v>
      </c>
      <c r="UT238" s="33">
        <v>94832.33</v>
      </c>
      <c r="UU238" s="33">
        <v>78386.539999999994</v>
      </c>
      <c r="UV238" s="33">
        <v>2601550.36</v>
      </c>
      <c r="UW238" s="33">
        <v>151105.32999999999</v>
      </c>
      <c r="UX238" s="33">
        <v>273077.34000000003</v>
      </c>
      <c r="UY238" s="33">
        <v>270168.81</v>
      </c>
      <c r="UZ238" s="33">
        <v>128411.59</v>
      </c>
      <c r="VA238" s="33">
        <v>30469.8</v>
      </c>
      <c r="VB238" s="33">
        <v>237319.02</v>
      </c>
      <c r="VC238" s="33">
        <v>145420.19</v>
      </c>
      <c r="VD238" s="33">
        <v>56621.279999999999</v>
      </c>
      <c r="VE238" s="33">
        <v>226591.55</v>
      </c>
      <c r="VF238" s="33">
        <v>53897.81</v>
      </c>
      <c r="VG238" s="33">
        <v>142070.34</v>
      </c>
      <c r="VH238" s="33">
        <v>320490.78000000003</v>
      </c>
      <c r="VI238" s="33">
        <v>208455.8</v>
      </c>
      <c r="VJ238" s="33">
        <v>49880.44</v>
      </c>
      <c r="VK238" s="33">
        <v>88255.75</v>
      </c>
      <c r="VL238" s="33">
        <v>420996.79</v>
      </c>
      <c r="VM238" s="33">
        <v>271128.40999999997</v>
      </c>
      <c r="VN238" s="33">
        <v>224123.94</v>
      </c>
      <c r="VO238" s="33">
        <v>201059.38</v>
      </c>
      <c r="VP238" s="33">
        <v>163000.18</v>
      </c>
      <c r="VQ238" s="33">
        <v>22830061.410000004</v>
      </c>
      <c r="VR238" s="33">
        <v>13329.96</v>
      </c>
      <c r="VS238" s="33">
        <v>775862.97</v>
      </c>
      <c r="VT238" s="33">
        <v>283847.31</v>
      </c>
      <c r="VU238" s="33">
        <v>23323.93</v>
      </c>
      <c r="VV238" s="33">
        <v>478921.34</v>
      </c>
      <c r="VW238" s="33">
        <v>190419.96</v>
      </c>
      <c r="VX238" s="33">
        <v>21072.63</v>
      </c>
      <c r="VY238" s="33">
        <v>47440.68</v>
      </c>
      <c r="VZ238" s="33">
        <v>28833.439999999999</v>
      </c>
      <c r="WA238" s="33">
        <v>592500.16</v>
      </c>
      <c r="WB238" s="33">
        <v>85730.57</v>
      </c>
      <c r="WC238" s="33">
        <v>50146.9</v>
      </c>
      <c r="WD238" s="33">
        <v>121555.86</v>
      </c>
      <c r="WE238" s="33">
        <v>104892.77</v>
      </c>
      <c r="WF238" s="33">
        <v>294135.75</v>
      </c>
      <c r="WG238" s="33">
        <v>68825</v>
      </c>
      <c r="WH238" s="33">
        <v>1877931.1</v>
      </c>
      <c r="WI238" s="33">
        <v>30802.76</v>
      </c>
      <c r="WJ238" s="33">
        <v>326575.74</v>
      </c>
      <c r="WK238" s="33">
        <v>8333.35</v>
      </c>
      <c r="WL238" s="33">
        <v>70202.05</v>
      </c>
      <c r="WM238" s="33">
        <v>430651.65</v>
      </c>
      <c r="WN238" s="33">
        <v>224766.1</v>
      </c>
      <c r="WO238" s="33">
        <v>484300.84</v>
      </c>
      <c r="WP238" s="33">
        <v>96034.8</v>
      </c>
      <c r="WQ238" s="33">
        <v>47550.74</v>
      </c>
      <c r="WR238" s="33">
        <v>60593.31</v>
      </c>
      <c r="WS238" s="33">
        <v>221041.73</v>
      </c>
      <c r="WT238" s="33">
        <v>227138.04</v>
      </c>
      <c r="WU238" s="33">
        <v>372366.25</v>
      </c>
      <c r="WV238" s="33">
        <v>73174.289999999994</v>
      </c>
      <c r="WW238" s="33">
        <v>31992.98</v>
      </c>
      <c r="WX238" s="33">
        <v>174370.37</v>
      </c>
      <c r="WY238" s="33">
        <v>174181.08</v>
      </c>
      <c r="WZ238" s="33">
        <v>268276.57</v>
      </c>
      <c r="XA238" s="33">
        <v>217904.46</v>
      </c>
      <c r="XB238" s="33">
        <v>363293.26</v>
      </c>
      <c r="XC238" s="33">
        <v>473076.39</v>
      </c>
      <c r="XD238" s="33">
        <v>108683.04</v>
      </c>
      <c r="XE238" s="33">
        <v>20480.64</v>
      </c>
      <c r="XF238" s="33">
        <v>174999.24</v>
      </c>
      <c r="XG238" s="33">
        <v>37759.769999999997</v>
      </c>
      <c r="XH238" s="33">
        <v>146331.92000000001</v>
      </c>
      <c r="XI238" s="33">
        <v>112995.9</v>
      </c>
      <c r="XJ238" s="33">
        <v>241807.01</v>
      </c>
      <c r="XK238" s="33">
        <v>127492.24</v>
      </c>
      <c r="XL238" s="33">
        <v>71684.399999999994</v>
      </c>
      <c r="XM238" s="33">
        <v>498404.58</v>
      </c>
      <c r="XN238" s="33">
        <v>290445.12</v>
      </c>
      <c r="XO238" s="33">
        <v>870544.1</v>
      </c>
      <c r="XP238" s="33">
        <v>288596.59000000003</v>
      </c>
      <c r="XQ238" s="33">
        <v>63035.19</v>
      </c>
      <c r="XR238" s="33">
        <v>51473.919999999998</v>
      </c>
      <c r="XS238" s="33">
        <v>689689.05</v>
      </c>
      <c r="XT238" s="33">
        <v>121022.07</v>
      </c>
      <c r="XU238" s="33">
        <v>93483.34</v>
      </c>
      <c r="XV238" s="33">
        <v>312084.18</v>
      </c>
      <c r="XW238" s="33">
        <v>12734.39</v>
      </c>
      <c r="XX238" s="33">
        <v>295559.28999999998</v>
      </c>
      <c r="XY238" s="33">
        <v>96216.48</v>
      </c>
      <c r="XZ238" s="33">
        <v>4933.33</v>
      </c>
      <c r="YA238" s="33">
        <v>180864.18</v>
      </c>
      <c r="YB238" s="33">
        <v>26377.78</v>
      </c>
      <c r="YC238" s="33">
        <v>191340.54</v>
      </c>
      <c r="YD238" s="33">
        <v>30516.86</v>
      </c>
      <c r="YE238" s="33">
        <v>5355.2</v>
      </c>
      <c r="YF238" s="33">
        <v>13276.57</v>
      </c>
      <c r="YG238" s="33">
        <v>26330.39</v>
      </c>
      <c r="YH238" s="33">
        <v>35137.78</v>
      </c>
      <c r="YI238" s="33">
        <v>46637.8</v>
      </c>
      <c r="YJ238" s="33">
        <v>362909.84</v>
      </c>
      <c r="YK238" s="33">
        <v>18435.66</v>
      </c>
      <c r="YL238" s="33">
        <v>625586.57999999996</v>
      </c>
      <c r="YM238" s="33">
        <v>170354.92</v>
      </c>
      <c r="YN238" s="33">
        <v>470851.8</v>
      </c>
      <c r="YO238" s="33">
        <v>497087.22</v>
      </c>
      <c r="YP238" s="33">
        <v>853142.67</v>
      </c>
      <c r="YQ238" s="33">
        <v>399044.96</v>
      </c>
      <c r="YR238" s="33">
        <v>5583.36</v>
      </c>
      <c r="YS238" s="33">
        <v>15168.82</v>
      </c>
      <c r="YT238" s="33">
        <v>392877.15</v>
      </c>
      <c r="YU238" s="33">
        <v>377028.32</v>
      </c>
      <c r="YV238" s="33">
        <v>437408.52</v>
      </c>
      <c r="YW238" s="33">
        <v>396605.49</v>
      </c>
      <c r="YX238" s="33">
        <v>78606.179999999993</v>
      </c>
      <c r="YY238" s="33">
        <v>99885.89</v>
      </c>
      <c r="YZ238" s="33">
        <v>344800.09</v>
      </c>
      <c r="ZA238" s="33">
        <v>1008190.56</v>
      </c>
      <c r="ZB238" s="33">
        <v>1147092.6000000001</v>
      </c>
      <c r="ZC238" s="33">
        <v>22416767.25</v>
      </c>
      <c r="ZD238" s="33">
        <v>568372.68000000005</v>
      </c>
      <c r="ZE238" s="33">
        <v>251358.33</v>
      </c>
      <c r="ZF238" s="33">
        <v>139396.68</v>
      </c>
      <c r="ZG238" s="33">
        <v>118537.88</v>
      </c>
      <c r="ZH238" s="33">
        <v>175378.32</v>
      </c>
      <c r="ZI238" s="33">
        <v>247835.39</v>
      </c>
      <c r="ZJ238" s="33">
        <v>259138.08</v>
      </c>
      <c r="ZK238" s="33">
        <v>1149734.19</v>
      </c>
      <c r="ZL238" s="33">
        <v>91700.78</v>
      </c>
      <c r="ZM238" s="33">
        <v>126035.47</v>
      </c>
      <c r="ZN238" s="33">
        <v>309197.58</v>
      </c>
      <c r="ZO238" s="33">
        <v>116189.64</v>
      </c>
      <c r="ZP238" s="33">
        <v>9698.5</v>
      </c>
      <c r="ZQ238" s="33">
        <v>57812.6</v>
      </c>
      <c r="ZR238" s="33">
        <v>193933.36</v>
      </c>
      <c r="ZS238" s="33">
        <v>53325.49</v>
      </c>
      <c r="ZT238" s="33">
        <v>709238.23</v>
      </c>
      <c r="ZU238" s="33">
        <v>66935.17</v>
      </c>
      <c r="ZV238" s="33">
        <v>198109</v>
      </c>
      <c r="ZW238" s="33">
        <v>1011538.14</v>
      </c>
      <c r="ZX238" s="33">
        <v>93258.17</v>
      </c>
      <c r="ZY238" s="33">
        <v>24296.61</v>
      </c>
      <c r="ZZ238" s="33">
        <v>231176.76</v>
      </c>
      <c r="AAA238" s="33">
        <v>129878.77</v>
      </c>
      <c r="AAB238" s="33">
        <v>497494.89</v>
      </c>
      <c r="AAC238" s="33">
        <v>1179556.1100000001</v>
      </c>
      <c r="AAD238" s="33">
        <v>144352.35999999999</v>
      </c>
      <c r="AAE238" s="33">
        <v>32433.81</v>
      </c>
      <c r="AAF238" s="33">
        <v>37740</v>
      </c>
      <c r="AAG238" s="33">
        <v>670064.9</v>
      </c>
      <c r="AAH238" s="33">
        <v>158394.44</v>
      </c>
      <c r="AAI238" s="33">
        <v>116295.97</v>
      </c>
      <c r="AAJ238" s="33">
        <v>708804.93</v>
      </c>
      <c r="AAK238" s="33">
        <v>539723.62</v>
      </c>
      <c r="AAL238" s="33">
        <v>91707.58</v>
      </c>
      <c r="AAM238" s="33">
        <v>517017.62</v>
      </c>
      <c r="AAN238" s="33">
        <v>147861.10999999999</v>
      </c>
      <c r="AAO238" s="33">
        <v>44518.02</v>
      </c>
      <c r="AAP238" s="33">
        <v>236097.25</v>
      </c>
      <c r="AAQ238" s="33">
        <v>247438.17</v>
      </c>
      <c r="AAR238" s="33">
        <v>149432.76999999999</v>
      </c>
      <c r="AAS238" s="33">
        <v>200945.16</v>
      </c>
      <c r="AAT238" s="33">
        <v>370299.86</v>
      </c>
      <c r="AAU238" s="33">
        <v>131015.67</v>
      </c>
      <c r="AAV238" s="33">
        <v>59369</v>
      </c>
      <c r="AAW238" s="33">
        <v>125134.73</v>
      </c>
      <c r="AAX238" s="33">
        <v>202358.72</v>
      </c>
      <c r="AAY238" s="33">
        <v>52285.53</v>
      </c>
      <c r="AAZ238" s="33">
        <v>267248.74</v>
      </c>
      <c r="ABA238" s="33">
        <v>108234.54</v>
      </c>
      <c r="ABB238" s="33">
        <v>135318.89000000001</v>
      </c>
      <c r="ABC238" s="33">
        <v>39826.870000000003</v>
      </c>
      <c r="ABD238" s="33">
        <v>151369.72</v>
      </c>
      <c r="ABE238" s="33">
        <v>67834.36</v>
      </c>
      <c r="ABF238" s="33">
        <v>254427.09</v>
      </c>
      <c r="ABG238" s="33">
        <v>105433.1</v>
      </c>
      <c r="ABH238" s="33">
        <v>828662.52</v>
      </c>
      <c r="ABI238" s="33">
        <v>748383.82</v>
      </c>
      <c r="ABJ238" s="33">
        <v>165973.45000000001</v>
      </c>
      <c r="ABK238" s="33">
        <v>514321.16</v>
      </c>
      <c r="ABL238" s="33">
        <v>346361.2</v>
      </c>
      <c r="ABM238" s="33">
        <v>33251.32</v>
      </c>
      <c r="ABN238" s="33">
        <v>26775.52</v>
      </c>
      <c r="ABO238" s="33">
        <v>167521.69</v>
      </c>
      <c r="ABP238" s="33">
        <v>1084536.3700000001</v>
      </c>
      <c r="ABQ238" s="33">
        <v>2263425.71</v>
      </c>
      <c r="ABR238" s="33">
        <v>45662.96</v>
      </c>
      <c r="ABS238" s="33">
        <v>514801.38</v>
      </c>
      <c r="ABT238" s="33">
        <v>271596.43</v>
      </c>
      <c r="ABU238" s="33">
        <v>251328.42</v>
      </c>
      <c r="ABV238" s="33">
        <v>145424.22</v>
      </c>
      <c r="ABW238" s="33">
        <v>21530137.519999996</v>
      </c>
      <c r="ABX238" s="33">
        <v>1014776.77</v>
      </c>
      <c r="ABY238" s="33">
        <v>305046.5</v>
      </c>
      <c r="ABZ238" s="33">
        <v>26304.83</v>
      </c>
      <c r="ACA238" s="33">
        <v>147576.56</v>
      </c>
      <c r="ACB238" s="33">
        <v>71946.39</v>
      </c>
      <c r="ACC238" s="33">
        <v>69014.960000000006</v>
      </c>
      <c r="ACD238" s="33">
        <v>23349.68</v>
      </c>
      <c r="ACE238" s="33">
        <v>37011.78</v>
      </c>
      <c r="ACF238" s="33">
        <v>33816.720000000001</v>
      </c>
      <c r="ACG238" s="33">
        <v>771367.51</v>
      </c>
      <c r="ACH238" s="33">
        <v>132889.54999999999</v>
      </c>
      <c r="ACI238" s="33">
        <v>235339.14</v>
      </c>
      <c r="ACJ238" s="33">
        <v>79445.899999999994</v>
      </c>
      <c r="ACK238" s="33">
        <v>31015.23</v>
      </c>
      <c r="ACL238" s="33">
        <v>111241.22</v>
      </c>
      <c r="ACM238" s="33">
        <v>18411.2</v>
      </c>
      <c r="ACN238" s="33">
        <v>78756.289999999994</v>
      </c>
      <c r="ACO238" s="33">
        <v>54268.77</v>
      </c>
      <c r="ACP238" s="33">
        <v>9943.7000000000007</v>
      </c>
      <c r="ACQ238" s="33">
        <v>136450.79</v>
      </c>
      <c r="ACR238" s="33">
        <v>309802.83</v>
      </c>
      <c r="ACS238" s="33">
        <v>20666.64</v>
      </c>
      <c r="ACT238" s="33">
        <v>180623.72</v>
      </c>
      <c r="ACU238" s="33">
        <v>624472.81999999995</v>
      </c>
      <c r="ACV238" s="33">
        <v>358920.58</v>
      </c>
      <c r="ACW238" s="33">
        <v>234783.3</v>
      </c>
      <c r="ACX238" s="33">
        <v>65202.86</v>
      </c>
      <c r="ACY238" s="33">
        <v>276720.23</v>
      </c>
      <c r="ACZ238" s="33">
        <v>222800.58</v>
      </c>
      <c r="ADA238" s="33">
        <v>147835.72</v>
      </c>
      <c r="ADB238" s="33">
        <v>54144.160000000003</v>
      </c>
      <c r="ADC238" s="33">
        <v>881763.31</v>
      </c>
      <c r="ADD238" s="33">
        <v>172554.6</v>
      </c>
      <c r="ADE238" s="33">
        <v>121957.61</v>
      </c>
      <c r="ADF238" s="33">
        <v>357583.68</v>
      </c>
      <c r="ADG238" s="33">
        <v>130289.38</v>
      </c>
      <c r="ADH238" s="33">
        <v>525665.56000000006</v>
      </c>
      <c r="ADI238" s="33">
        <v>233769.23</v>
      </c>
      <c r="ADJ238" s="33">
        <v>133767.99</v>
      </c>
      <c r="ADK238" s="33"/>
      <c r="ADL238" s="33">
        <v>426612.23</v>
      </c>
      <c r="ADM238" s="33">
        <v>253122.96</v>
      </c>
      <c r="ADN238" s="33">
        <v>187227.56</v>
      </c>
      <c r="ADO238" s="33">
        <v>288117.12</v>
      </c>
      <c r="ADP238" s="33"/>
      <c r="ADQ238" s="33">
        <v>101389.17</v>
      </c>
      <c r="ADR238" s="33">
        <v>4299.96</v>
      </c>
      <c r="ADS238" s="33"/>
      <c r="ADT238" s="33">
        <v>119000.04</v>
      </c>
      <c r="ADU238" s="33">
        <v>32214.799999999999</v>
      </c>
      <c r="ADV238" s="33">
        <v>58931.040000000001</v>
      </c>
      <c r="ADW238" s="33">
        <v>0</v>
      </c>
      <c r="ADX238" s="33">
        <v>2516147.54</v>
      </c>
      <c r="ADY238" s="33">
        <v>321214.40999999997</v>
      </c>
      <c r="ADZ238" s="33">
        <v>126094.93</v>
      </c>
      <c r="AEA238" s="33">
        <v>2444434.4900000002</v>
      </c>
      <c r="AEB238" s="33"/>
      <c r="AEC238" s="33">
        <v>22307.61</v>
      </c>
      <c r="AED238" s="33">
        <v>253776.29</v>
      </c>
      <c r="AEE238" s="33">
        <v>341746.28</v>
      </c>
      <c r="AEF238" s="33"/>
      <c r="AEG238" s="33">
        <v>276569.89</v>
      </c>
      <c r="AEH238" s="33">
        <v>539266.5</v>
      </c>
      <c r="AEI238" s="33">
        <v>212681.44</v>
      </c>
      <c r="AEJ238" s="33"/>
      <c r="AEK238" s="33">
        <v>44779.56</v>
      </c>
      <c r="AEL238" s="33">
        <v>823663.84</v>
      </c>
      <c r="AEM238" s="33">
        <v>263602.84000000003</v>
      </c>
      <c r="AEN238" s="33">
        <v>33038.94</v>
      </c>
      <c r="AEO238" s="33">
        <v>38590.629999999997</v>
      </c>
      <c r="AEP238" s="33">
        <v>261484.3</v>
      </c>
      <c r="AEQ238" s="33">
        <v>132926.56</v>
      </c>
      <c r="AER238" s="33">
        <v>15435.84</v>
      </c>
      <c r="AES238" s="33">
        <v>150085.57999999999</v>
      </c>
      <c r="AET238" s="33">
        <v>178566.1</v>
      </c>
      <c r="AEU238" s="33">
        <v>17704.64</v>
      </c>
      <c r="AEV238" s="33">
        <v>174506.89</v>
      </c>
      <c r="AEW238" s="33">
        <v>484494.66</v>
      </c>
      <c r="AEX238" s="33">
        <v>55597.440000000002</v>
      </c>
      <c r="AEY238" s="33">
        <v>164416.37</v>
      </c>
      <c r="AEZ238" s="33">
        <v>19805346.740000002</v>
      </c>
      <c r="AFA238" s="33">
        <v>1393208.14</v>
      </c>
      <c r="AFB238" s="33">
        <v>188720.39</v>
      </c>
      <c r="AFC238" s="33">
        <v>221234.76</v>
      </c>
      <c r="AFD238" s="33">
        <v>288026.92</v>
      </c>
      <c r="AFE238" s="33">
        <v>54797.21</v>
      </c>
      <c r="AFF238" s="33">
        <v>434027.76</v>
      </c>
      <c r="AFG238" s="33">
        <v>146962.97</v>
      </c>
      <c r="AFH238" s="33">
        <v>185449.55</v>
      </c>
      <c r="AFI238" s="33">
        <v>255236.82</v>
      </c>
      <c r="AFJ238" s="33">
        <v>116792.44</v>
      </c>
      <c r="AFK238" s="33">
        <v>1128627.54</v>
      </c>
      <c r="AFL238" s="33">
        <v>161985.72999999998</v>
      </c>
      <c r="AFM238" s="33">
        <v>417686.31</v>
      </c>
      <c r="AFN238" s="33">
        <v>213526.07</v>
      </c>
      <c r="AFO238" s="33">
        <v>58129.55</v>
      </c>
      <c r="AFP238" s="33">
        <v>244933.53</v>
      </c>
      <c r="AFQ238" s="33">
        <v>68848.28</v>
      </c>
      <c r="AFR238" s="33">
        <v>219998.78</v>
      </c>
      <c r="AFS238" s="33">
        <v>51752.78</v>
      </c>
      <c r="AFT238" s="33">
        <v>205216.32</v>
      </c>
      <c r="AFU238" s="33">
        <v>57528.61</v>
      </c>
      <c r="AFV238" s="33">
        <v>369363.04</v>
      </c>
      <c r="AFW238" s="33">
        <v>198104.83</v>
      </c>
      <c r="AFX238" s="33">
        <v>136107.23000000001</v>
      </c>
      <c r="AFY238" s="33">
        <v>176872.26</v>
      </c>
      <c r="AFZ238" s="33">
        <v>139960.81</v>
      </c>
      <c r="AGA238" s="33">
        <v>49377.54</v>
      </c>
      <c r="AGB238" s="33">
        <v>401560.55</v>
      </c>
      <c r="AGC238" s="33">
        <v>69941.63</v>
      </c>
      <c r="AGD238" s="33">
        <v>62233.279999999999</v>
      </c>
      <c r="AGE238" s="33">
        <v>363469.72</v>
      </c>
      <c r="AGF238" s="33">
        <v>725346.42</v>
      </c>
      <c r="AGG238" s="33">
        <v>17650.32</v>
      </c>
      <c r="AGH238" s="33">
        <v>330372.42</v>
      </c>
      <c r="AGI238" s="33">
        <v>48873.72</v>
      </c>
      <c r="AGJ238" s="33">
        <v>1759995.67</v>
      </c>
      <c r="AGK238" s="33">
        <v>81994.39</v>
      </c>
      <c r="AGL238" s="33">
        <v>159742.84</v>
      </c>
      <c r="AGM238" s="33">
        <v>78118</v>
      </c>
      <c r="AGN238" s="33">
        <v>371762.21</v>
      </c>
      <c r="AGO238" s="33">
        <v>258177.34</v>
      </c>
      <c r="AGP238" s="33">
        <v>49778.62</v>
      </c>
      <c r="AGQ238" s="33">
        <v>156578.85999999999</v>
      </c>
      <c r="AGR238" s="33">
        <v>20985.97</v>
      </c>
      <c r="AGS238" s="33">
        <v>247220.2911</v>
      </c>
      <c r="AGT238" s="33">
        <v>35976.17</v>
      </c>
      <c r="AGU238" s="33">
        <v>534855.66</v>
      </c>
      <c r="AGV238" s="33">
        <v>225949.49</v>
      </c>
      <c r="AGW238" s="33">
        <v>123568.55</v>
      </c>
      <c r="AGX238" s="33">
        <v>45780.79</v>
      </c>
      <c r="AGY238" s="33">
        <v>247686.6</v>
      </c>
      <c r="AGZ238" s="33">
        <v>549193.76</v>
      </c>
      <c r="AHA238" s="33">
        <v>83132.75</v>
      </c>
      <c r="AHB238" s="33">
        <v>22166.68</v>
      </c>
      <c r="AHC238" s="33">
        <v>2066231.18</v>
      </c>
      <c r="AHD238" s="33"/>
      <c r="AHE238" s="33">
        <v>84382.8</v>
      </c>
      <c r="AHF238" s="33">
        <v>455261.76</v>
      </c>
      <c r="AHG238" s="33">
        <v>581248.78</v>
      </c>
      <c r="AHH238" s="33">
        <v>332601.76</v>
      </c>
      <c r="AHI238" s="33">
        <v>338393.78</v>
      </c>
      <c r="AHJ238" s="33">
        <v>105884.64</v>
      </c>
      <c r="AHK238" s="33">
        <v>143199.03</v>
      </c>
      <c r="AHL238" s="33">
        <v>36721.870000000003</v>
      </c>
      <c r="AHM238" s="33">
        <v>106837.86</v>
      </c>
      <c r="AHN238" s="33">
        <v>131320.38</v>
      </c>
      <c r="AHO238" s="33">
        <v>264381.09000000003</v>
      </c>
      <c r="AHP238" s="33">
        <v>44950.33</v>
      </c>
      <c r="AHQ238" s="33">
        <v>277539.90000000002</v>
      </c>
      <c r="AHR238" s="33">
        <v>221527.67999999999</v>
      </c>
      <c r="AHS238" s="33">
        <v>160658.51</v>
      </c>
      <c r="AHT238" s="33">
        <v>3660</v>
      </c>
      <c r="AHU238" s="33">
        <v>93326.720000000001</v>
      </c>
      <c r="AHV238" s="33">
        <v>24026.080000000002</v>
      </c>
      <c r="AHW238" s="33">
        <v>137609.10999999999</v>
      </c>
      <c r="AHX238" s="33">
        <v>193507.9</v>
      </c>
      <c r="AHY238" s="33">
        <v>70316.91</v>
      </c>
      <c r="AHZ238" s="33">
        <v>193361.82</v>
      </c>
      <c r="AIA238" s="33">
        <v>20321538.761100002</v>
      </c>
      <c r="AIB238" s="33">
        <v>225210487.3902002</v>
      </c>
    </row>
    <row r="239" spans="1:912" x14ac:dyDescent="0.5">
      <c r="A239" s="50" t="s">
        <v>413</v>
      </c>
      <c r="B239" s="50" t="s">
        <v>500</v>
      </c>
      <c r="C239" s="50" t="s">
        <v>501</v>
      </c>
      <c r="D239" s="51">
        <v>596820.32999999996</v>
      </c>
      <c r="E239" s="51"/>
      <c r="F239" s="51"/>
      <c r="G239" s="51">
        <v>138250.79999999999</v>
      </c>
      <c r="H239" s="51"/>
      <c r="I239" s="51">
        <v>24379.84</v>
      </c>
      <c r="J239" s="51">
        <v>8332.32</v>
      </c>
      <c r="K239" s="51">
        <v>81450</v>
      </c>
      <c r="L239" s="51">
        <v>195746.29</v>
      </c>
      <c r="M239" s="51"/>
      <c r="N239" s="51">
        <v>8760.36</v>
      </c>
      <c r="O239" s="51">
        <v>9791.69</v>
      </c>
      <c r="P239" s="51"/>
      <c r="Q239" s="51">
        <v>33124.959999999999</v>
      </c>
      <c r="R239" s="51">
        <v>6799.56</v>
      </c>
      <c r="S239" s="51"/>
      <c r="T239" s="51">
        <v>72827.34</v>
      </c>
      <c r="U239" s="51">
        <v>1013.36</v>
      </c>
      <c r="V239" s="51"/>
      <c r="W239" s="51">
        <v>3493.03</v>
      </c>
      <c r="X239" s="51"/>
      <c r="Y239" s="51">
        <v>75941.67</v>
      </c>
      <c r="Z239" s="51"/>
      <c r="AA239" s="51"/>
      <c r="AB239" s="51"/>
      <c r="AC239" s="51">
        <v>20946.79</v>
      </c>
      <c r="AD239" s="51">
        <v>23892.28</v>
      </c>
      <c r="AE239" s="51">
        <v>3025.41</v>
      </c>
      <c r="AF239" s="51">
        <v>104555.58</v>
      </c>
      <c r="AG239" s="51">
        <v>408.29</v>
      </c>
      <c r="AH239" s="51">
        <v>69798.67</v>
      </c>
      <c r="AI239" s="51">
        <v>18289.919999999998</v>
      </c>
      <c r="AJ239" s="51"/>
      <c r="AK239" s="51">
        <v>106488.25</v>
      </c>
      <c r="AL239" s="51">
        <v>61250.05</v>
      </c>
      <c r="AM239" s="51"/>
      <c r="AN239" s="51">
        <v>7750.81</v>
      </c>
      <c r="AO239" s="51">
        <v>7303.92</v>
      </c>
      <c r="AP239" s="51"/>
      <c r="AQ239" s="51">
        <v>8168.95</v>
      </c>
      <c r="AR239" s="51">
        <v>7732.49</v>
      </c>
      <c r="AS239" s="51"/>
      <c r="AT239" s="51">
        <v>102810.13</v>
      </c>
      <c r="AU239" s="51">
        <v>14275</v>
      </c>
      <c r="AV239" s="51"/>
      <c r="AW239" s="51">
        <v>54640.08</v>
      </c>
      <c r="AX239" s="51"/>
      <c r="AY239" s="51">
        <v>9030</v>
      </c>
      <c r="AZ239" s="51"/>
      <c r="BA239" s="51"/>
      <c r="BB239" s="51">
        <v>1162.6199999999999</v>
      </c>
      <c r="BC239" s="51"/>
      <c r="BD239" s="51">
        <v>20250</v>
      </c>
      <c r="BE239" s="51"/>
      <c r="BF239" s="51">
        <v>6863.36</v>
      </c>
      <c r="BG239" s="51">
        <v>3193.3</v>
      </c>
      <c r="BH239" s="51"/>
      <c r="BI239" s="51"/>
      <c r="BJ239" s="51">
        <v>72482.58</v>
      </c>
      <c r="BK239" s="51">
        <v>22385.58</v>
      </c>
      <c r="BL239" s="51">
        <v>29948.959999999999</v>
      </c>
      <c r="BM239" s="51">
        <v>2916.66</v>
      </c>
      <c r="BN239" s="51">
        <v>9723.33</v>
      </c>
      <c r="BO239" s="51">
        <v>7394.08</v>
      </c>
      <c r="BP239" s="51"/>
      <c r="BQ239" s="51"/>
      <c r="BR239" s="51">
        <v>263752.23</v>
      </c>
      <c r="BS239" s="51">
        <v>24716.91</v>
      </c>
      <c r="BT239" s="51"/>
      <c r="BU239" s="51"/>
      <c r="BV239" s="51"/>
      <c r="BW239" s="51">
        <v>0</v>
      </c>
      <c r="BX239" s="51">
        <v>19778.599999999999</v>
      </c>
      <c r="BY239" s="51">
        <v>17081.25</v>
      </c>
      <c r="BZ239" s="51">
        <v>63984.83</v>
      </c>
      <c r="CA239" s="51">
        <v>5806.29</v>
      </c>
      <c r="CB239" s="51">
        <v>4149.96</v>
      </c>
      <c r="CC239" s="51">
        <v>93688.78</v>
      </c>
      <c r="CD239" s="51">
        <v>2675.04</v>
      </c>
      <c r="CE239" s="51">
        <v>34292.92</v>
      </c>
      <c r="CF239" s="51"/>
      <c r="CG239" s="51">
        <v>398860.99</v>
      </c>
      <c r="CH239" s="51">
        <v>15758</v>
      </c>
      <c r="CI239" s="51">
        <v>3530</v>
      </c>
      <c r="CJ239" s="51"/>
      <c r="CK239" s="51">
        <v>10000</v>
      </c>
      <c r="CL239" s="51"/>
      <c r="CM239" s="51"/>
      <c r="CN239" s="51"/>
      <c r="CO239" s="51"/>
      <c r="CP239" s="51"/>
      <c r="CQ239" s="51">
        <v>11663</v>
      </c>
      <c r="CR239" s="51">
        <v>67503</v>
      </c>
      <c r="CS239" s="51">
        <v>10611.65</v>
      </c>
      <c r="CT239" s="51">
        <v>13080.75</v>
      </c>
      <c r="CU239" s="51">
        <v>4585.3999999999996</v>
      </c>
      <c r="CV239" s="51">
        <v>3096.6</v>
      </c>
      <c r="CW239" s="51">
        <v>16613.669999999998</v>
      </c>
      <c r="CX239" s="51"/>
      <c r="CY239" s="51">
        <v>2164.56</v>
      </c>
      <c r="CZ239" s="51">
        <v>792.33</v>
      </c>
      <c r="DA239" s="51">
        <v>7529.39</v>
      </c>
      <c r="DB239" s="51">
        <v>3149134.7900000005</v>
      </c>
      <c r="DC239" s="51">
        <v>8763.6299999999992</v>
      </c>
      <c r="DD239" s="51">
        <v>138512.54</v>
      </c>
      <c r="DE239" s="51">
        <v>101743.91</v>
      </c>
      <c r="DF239" s="51">
        <v>6959.67</v>
      </c>
      <c r="DG239" s="51">
        <v>204330.38</v>
      </c>
      <c r="DH239" s="51">
        <v>9417.4500000000007</v>
      </c>
      <c r="DI239" s="51">
        <v>40199.040000000001</v>
      </c>
      <c r="DJ239" s="51"/>
      <c r="DK239" s="51"/>
      <c r="DL239" s="51">
        <v>947222.22</v>
      </c>
      <c r="DM239" s="51">
        <v>4262.68</v>
      </c>
      <c r="DN239" s="51">
        <v>34325.64</v>
      </c>
      <c r="DO239" s="51">
        <v>104049.9</v>
      </c>
      <c r="DP239" s="51"/>
      <c r="DQ239" s="51">
        <v>687.48</v>
      </c>
      <c r="DR239" s="51">
        <v>36445.11</v>
      </c>
      <c r="DS239" s="51">
        <v>1143.5</v>
      </c>
      <c r="DT239" s="51">
        <v>239236.25</v>
      </c>
      <c r="DU239" s="51">
        <v>753962.83</v>
      </c>
      <c r="DV239" s="51">
        <v>5521.2</v>
      </c>
      <c r="DW239" s="51">
        <v>16567.88</v>
      </c>
      <c r="DX239" s="51">
        <v>52348.13</v>
      </c>
      <c r="DY239" s="51"/>
      <c r="DZ239" s="51"/>
      <c r="EA239" s="51"/>
      <c r="EB239" s="51">
        <v>2461</v>
      </c>
      <c r="EC239" s="51">
        <v>73370.05</v>
      </c>
      <c r="ED239" s="51">
        <v>280.97000000000003</v>
      </c>
      <c r="EE239" s="51">
        <v>5182.8</v>
      </c>
      <c r="EF239" s="51">
        <v>59922.5</v>
      </c>
      <c r="EG239" s="51">
        <v>1407.82</v>
      </c>
      <c r="EH239" s="51">
        <v>27.85</v>
      </c>
      <c r="EI239" s="51">
        <v>1390.65</v>
      </c>
      <c r="EJ239" s="51"/>
      <c r="EK239" s="51">
        <v>8733</v>
      </c>
      <c r="EL239" s="51">
        <v>230.16</v>
      </c>
      <c r="EM239" s="51">
        <v>9347.1</v>
      </c>
      <c r="EN239" s="51"/>
      <c r="EO239" s="51">
        <v>1110679.6000000001</v>
      </c>
      <c r="EP239" s="51">
        <v>13026</v>
      </c>
      <c r="EQ239" s="51"/>
      <c r="ER239" s="51"/>
      <c r="ES239" s="51"/>
      <c r="ET239" s="51"/>
      <c r="EU239" s="51">
        <v>12732.96</v>
      </c>
      <c r="EV239" s="51">
        <v>33533</v>
      </c>
      <c r="EW239" s="51"/>
      <c r="EX239" s="51">
        <v>4038024.8999999994</v>
      </c>
      <c r="EY239" s="51"/>
      <c r="EZ239" s="51"/>
      <c r="FA239" s="51"/>
      <c r="FB239" s="51">
        <v>123611.51</v>
      </c>
      <c r="FC239" s="51">
        <v>78393</v>
      </c>
      <c r="FD239" s="51">
        <v>91798.11</v>
      </c>
      <c r="FE239" s="51">
        <v>39679.980000000003</v>
      </c>
      <c r="FF239" s="51">
        <v>1999.92</v>
      </c>
      <c r="FG239" s="51"/>
      <c r="FH239" s="51">
        <v>2250</v>
      </c>
      <c r="FI239" s="51"/>
      <c r="FJ239" s="51"/>
      <c r="FK239" s="51">
        <v>14939.67</v>
      </c>
      <c r="FL239" s="51"/>
      <c r="FM239" s="51"/>
      <c r="FN239" s="51">
        <v>14187.6</v>
      </c>
      <c r="FO239" s="51"/>
      <c r="FP239" s="51">
        <v>13595</v>
      </c>
      <c r="FQ239" s="51"/>
      <c r="FR239" s="51"/>
      <c r="FS239" s="51">
        <v>1080289.32</v>
      </c>
      <c r="FT239" s="51">
        <v>6091.63</v>
      </c>
      <c r="FU239" s="51">
        <v>2788.17</v>
      </c>
      <c r="FV239" s="51">
        <v>54980.53</v>
      </c>
      <c r="FW239" s="51"/>
      <c r="FX239" s="51">
        <v>16328</v>
      </c>
      <c r="FY239" s="51">
        <v>17594.13</v>
      </c>
      <c r="FZ239" s="51">
        <v>52203.89</v>
      </c>
      <c r="GA239" s="51"/>
      <c r="GB239" s="51">
        <v>5443</v>
      </c>
      <c r="GC239" s="51"/>
      <c r="GD239" s="51"/>
      <c r="GE239" s="51"/>
      <c r="GF239" s="51">
        <v>13650</v>
      </c>
      <c r="GG239" s="51">
        <v>230368.73</v>
      </c>
      <c r="GH239" s="51"/>
      <c r="GI239" s="51">
        <v>8120</v>
      </c>
      <c r="GJ239" s="51"/>
      <c r="GK239" s="51">
        <v>17079.240000000002</v>
      </c>
      <c r="GL239" s="51"/>
      <c r="GM239" s="51">
        <v>32889.199999999997</v>
      </c>
      <c r="GN239" s="51">
        <v>51781.09</v>
      </c>
      <c r="GO239" s="51"/>
      <c r="GP239" s="51"/>
      <c r="GQ239" s="51">
        <v>7999.8</v>
      </c>
      <c r="GR239" s="51"/>
      <c r="GS239" s="51">
        <v>9113.5</v>
      </c>
      <c r="GT239" s="51"/>
      <c r="GU239" s="51">
        <v>98493.6</v>
      </c>
      <c r="GV239" s="51">
        <v>322629.3</v>
      </c>
      <c r="GW239" s="51"/>
      <c r="GX239" s="51"/>
      <c r="GY239" s="51">
        <v>121838.5</v>
      </c>
      <c r="GZ239" s="51">
        <v>1639.24</v>
      </c>
      <c r="HA239" s="51">
        <v>2531775.6599999997</v>
      </c>
      <c r="HB239" s="51">
        <v>223437.98</v>
      </c>
      <c r="HC239" s="51">
        <v>8651.2199999999993</v>
      </c>
      <c r="HD239" s="51"/>
      <c r="HE239" s="51">
        <v>59452</v>
      </c>
      <c r="HF239" s="51">
        <v>1443885.79</v>
      </c>
      <c r="HG239" s="51"/>
      <c r="HH239" s="51"/>
      <c r="HI239" s="51">
        <v>75217</v>
      </c>
      <c r="HJ239" s="51"/>
      <c r="HK239" s="51">
        <v>1590.4</v>
      </c>
      <c r="HL239" s="51">
        <v>5030.16</v>
      </c>
      <c r="HM239" s="51">
        <v>23688.3</v>
      </c>
      <c r="HN239" s="51"/>
      <c r="HO239" s="51">
        <v>36094.67</v>
      </c>
      <c r="HP239" s="51"/>
      <c r="HQ239" s="51"/>
      <c r="HR239" s="51"/>
      <c r="HS239" s="51">
        <v>20330</v>
      </c>
      <c r="HT239" s="51"/>
      <c r="HU239" s="51">
        <v>439787.44</v>
      </c>
      <c r="HV239" s="51"/>
      <c r="HW239" s="51"/>
      <c r="HX239" s="51">
        <v>26946</v>
      </c>
      <c r="HY239" s="51">
        <v>38991.67</v>
      </c>
      <c r="HZ239" s="51"/>
      <c r="IA239" s="51"/>
      <c r="IB239" s="51">
        <v>19224</v>
      </c>
      <c r="IC239" s="51">
        <v>21080</v>
      </c>
      <c r="ID239" s="51"/>
      <c r="IE239" s="51">
        <v>29320</v>
      </c>
      <c r="IF239" s="51">
        <v>5637.66</v>
      </c>
      <c r="IG239" s="51"/>
      <c r="IH239" s="51"/>
      <c r="II239" s="51"/>
      <c r="IJ239" s="51"/>
      <c r="IK239" s="51"/>
      <c r="IL239" s="51"/>
      <c r="IM239" s="51">
        <v>18134.53</v>
      </c>
      <c r="IN239" s="51"/>
      <c r="IO239" s="51">
        <v>29150</v>
      </c>
      <c r="IP239" s="51">
        <v>4058.3</v>
      </c>
      <c r="IQ239" s="51">
        <v>50178.34</v>
      </c>
      <c r="IR239" s="51"/>
      <c r="IS239" s="51">
        <v>4641.83</v>
      </c>
      <c r="IT239" s="51"/>
      <c r="IU239" s="51"/>
      <c r="IV239" s="51">
        <v>78433.179999999993</v>
      </c>
      <c r="IW239" s="51">
        <v>202002.89</v>
      </c>
      <c r="IX239" s="51">
        <v>11963.44</v>
      </c>
      <c r="IY239" s="51">
        <v>408.04</v>
      </c>
      <c r="IZ239" s="51">
        <v>24144.959999999999</v>
      </c>
      <c r="JA239" s="51">
        <v>3198.32</v>
      </c>
      <c r="JB239" s="51"/>
      <c r="JC239" s="51"/>
      <c r="JD239" s="51">
        <v>13367.16</v>
      </c>
      <c r="JE239" s="51"/>
      <c r="JF239" s="51">
        <v>7617.93</v>
      </c>
      <c r="JG239" s="51"/>
      <c r="JH239" s="51">
        <v>65580</v>
      </c>
      <c r="JI239" s="51"/>
      <c r="JJ239" s="51"/>
      <c r="JK239" s="51"/>
      <c r="JL239" s="51"/>
      <c r="JM239" s="51"/>
      <c r="JN239" s="51">
        <v>73852.09</v>
      </c>
      <c r="JO239" s="51">
        <v>13978.08</v>
      </c>
      <c r="JP239" s="51">
        <v>7072.21</v>
      </c>
      <c r="JQ239" s="51"/>
      <c r="JR239" s="51"/>
      <c r="JS239" s="51"/>
      <c r="JT239" s="51">
        <v>111172.68</v>
      </c>
      <c r="JU239" s="51">
        <v>3197318.27</v>
      </c>
      <c r="JV239" s="51">
        <v>440844.59</v>
      </c>
      <c r="JW239" s="51"/>
      <c r="JX239" s="51"/>
      <c r="JY239" s="51">
        <v>25681.5</v>
      </c>
      <c r="JZ239" s="51">
        <v>10770</v>
      </c>
      <c r="KA239" s="51"/>
      <c r="KB239" s="51">
        <v>7650.03</v>
      </c>
      <c r="KC239" s="51">
        <v>40091.4</v>
      </c>
      <c r="KD239" s="51">
        <v>5898.75</v>
      </c>
      <c r="KE239" s="51">
        <v>21352.58</v>
      </c>
      <c r="KF239" s="51"/>
      <c r="KG239" s="51">
        <v>151590.15</v>
      </c>
      <c r="KH239" s="51">
        <v>3031.67</v>
      </c>
      <c r="KI239" s="51"/>
      <c r="KJ239" s="51"/>
      <c r="KK239" s="51">
        <v>8699.06</v>
      </c>
      <c r="KL239" s="51"/>
      <c r="KM239" s="51"/>
      <c r="KN239" s="51"/>
      <c r="KO239" s="51"/>
      <c r="KP239" s="51">
        <v>189358.58</v>
      </c>
      <c r="KQ239" s="51">
        <v>38387.64</v>
      </c>
      <c r="KR239" s="51"/>
      <c r="KS239" s="51"/>
      <c r="KT239" s="51"/>
      <c r="KU239" s="51">
        <v>6000</v>
      </c>
      <c r="KV239" s="51">
        <v>7611.1</v>
      </c>
      <c r="KW239" s="51"/>
      <c r="KX239" s="51">
        <v>36611.629999999997</v>
      </c>
      <c r="KY239" s="51">
        <v>1</v>
      </c>
      <c r="KZ239" s="51">
        <v>116197.96</v>
      </c>
      <c r="LA239" s="51">
        <v>704120.44</v>
      </c>
      <c r="LB239" s="51">
        <v>185631.44</v>
      </c>
      <c r="LC239" s="51"/>
      <c r="LD239" s="51"/>
      <c r="LE239" s="51">
        <v>78105.83</v>
      </c>
      <c r="LF239" s="51">
        <v>2932.7</v>
      </c>
      <c r="LG239" s="51"/>
      <c r="LH239" s="51"/>
      <c r="LI239" s="51">
        <v>53400</v>
      </c>
      <c r="LJ239" s="51"/>
      <c r="LK239" s="51">
        <v>38570.71</v>
      </c>
      <c r="LL239" s="51">
        <v>24839</v>
      </c>
      <c r="LM239" s="51"/>
      <c r="LN239" s="51">
        <v>96678.87</v>
      </c>
      <c r="LO239" s="51"/>
      <c r="LP239" s="51">
        <v>5510.52</v>
      </c>
      <c r="LQ239" s="51"/>
      <c r="LR239" s="51"/>
      <c r="LS239" s="51"/>
      <c r="LT239" s="51"/>
      <c r="LU239" s="51">
        <v>11232</v>
      </c>
      <c r="LV239" s="51">
        <v>30267.24</v>
      </c>
      <c r="LW239" s="51">
        <v>28420.82</v>
      </c>
      <c r="LX239" s="51"/>
      <c r="LY239" s="51">
        <v>76842</v>
      </c>
      <c r="LZ239" s="51">
        <v>8948.7099999999991</v>
      </c>
      <c r="MA239" s="51">
        <v>42900</v>
      </c>
      <c r="MB239" s="51"/>
      <c r="MC239" s="51">
        <v>8405.44</v>
      </c>
      <c r="MD239" s="51">
        <v>7000</v>
      </c>
      <c r="ME239" s="51"/>
      <c r="MF239" s="51">
        <v>11058.32</v>
      </c>
      <c r="MG239" s="51"/>
      <c r="MH239" s="51"/>
      <c r="MI239" s="51">
        <v>5470.45</v>
      </c>
      <c r="MJ239" s="51">
        <v>2530112.13</v>
      </c>
      <c r="MK239" s="51">
        <v>1458556.9</v>
      </c>
      <c r="ML239" s="51">
        <v>9989.73</v>
      </c>
      <c r="MM239" s="51">
        <v>22992.5</v>
      </c>
      <c r="MN239" s="51">
        <v>24472.78</v>
      </c>
      <c r="MO239" s="51"/>
      <c r="MP239" s="51">
        <v>11666</v>
      </c>
      <c r="MQ239" s="51">
        <v>25953.45</v>
      </c>
      <c r="MR239" s="51"/>
      <c r="MS239" s="51">
        <v>55751.78</v>
      </c>
      <c r="MT239" s="51">
        <v>16599.96</v>
      </c>
      <c r="MU239" s="51"/>
      <c r="MV239" s="51"/>
      <c r="MW239" s="51">
        <v>81344.009999999995</v>
      </c>
      <c r="MX239" s="51"/>
      <c r="MY239" s="51">
        <v>121340.42</v>
      </c>
      <c r="MZ239" s="51">
        <v>57348.41</v>
      </c>
      <c r="NA239" s="51"/>
      <c r="NB239" s="51"/>
      <c r="NC239" s="51">
        <v>125119.58930000001</v>
      </c>
      <c r="ND239" s="51">
        <v>1322.52</v>
      </c>
      <c r="NE239" s="51">
        <v>3059.01</v>
      </c>
      <c r="NF239" s="51"/>
      <c r="NG239" s="51"/>
      <c r="NH239" s="51">
        <v>733425.85</v>
      </c>
      <c r="NI239" s="51">
        <v>59940</v>
      </c>
      <c r="NJ239" s="51">
        <v>101095.08</v>
      </c>
      <c r="NK239" s="51">
        <v>46800</v>
      </c>
      <c r="NL239" s="51">
        <v>11495.08</v>
      </c>
      <c r="NM239" s="51"/>
      <c r="NN239" s="51">
        <v>91273.83</v>
      </c>
      <c r="NO239" s="51">
        <v>86819.42</v>
      </c>
      <c r="NP239" s="51">
        <v>4745.62</v>
      </c>
      <c r="NQ239" s="51">
        <v>3691.81</v>
      </c>
      <c r="NR239" s="51">
        <v>5000.04</v>
      </c>
      <c r="NS239" s="51">
        <v>60678.19</v>
      </c>
      <c r="NT239" s="51"/>
      <c r="NU239" s="51"/>
      <c r="NV239" s="51">
        <v>366.66</v>
      </c>
      <c r="NW239" s="51"/>
      <c r="NX239" s="51"/>
      <c r="NY239" s="51">
        <v>18897.669999999998</v>
      </c>
      <c r="NZ239" s="51">
        <v>26433.7</v>
      </c>
      <c r="OA239" s="51">
        <v>2180.9299999999998</v>
      </c>
      <c r="OB239" s="51">
        <v>5076.9399999999996</v>
      </c>
      <c r="OC239" s="51"/>
      <c r="OD239" s="51">
        <v>90808.35</v>
      </c>
      <c r="OE239" s="51">
        <v>848.15</v>
      </c>
      <c r="OF239" s="51">
        <v>400.34</v>
      </c>
      <c r="OG239" s="51"/>
      <c r="OH239" s="51"/>
      <c r="OI239" s="51">
        <v>2405.04</v>
      </c>
      <c r="OJ239" s="51"/>
      <c r="OK239" s="51">
        <v>6016.72</v>
      </c>
      <c r="OL239" s="51">
        <v>2392.96</v>
      </c>
      <c r="OM239" s="51"/>
      <c r="ON239" s="51"/>
      <c r="OO239" s="51"/>
      <c r="OP239" s="51"/>
      <c r="OQ239" s="51">
        <v>56060.18</v>
      </c>
      <c r="OR239" s="51">
        <v>869.66</v>
      </c>
      <c r="OS239" s="51">
        <v>139232.18</v>
      </c>
      <c r="OT239" s="51">
        <v>31242</v>
      </c>
      <c r="OU239" s="51"/>
      <c r="OV239" s="51"/>
      <c r="OW239" s="51">
        <v>90381.81</v>
      </c>
      <c r="OX239" s="51"/>
      <c r="OY239" s="51"/>
      <c r="OZ239" s="51"/>
      <c r="PA239" s="51"/>
      <c r="PB239" s="51">
        <v>100617.94</v>
      </c>
      <c r="PC239" s="51"/>
      <c r="PD239" s="51">
        <v>4324.5</v>
      </c>
      <c r="PE239" s="51">
        <v>14282.57</v>
      </c>
      <c r="PF239" s="51">
        <v>3813320.279300001</v>
      </c>
      <c r="PG239" s="33">
        <v>98337.35</v>
      </c>
      <c r="PH239" s="33">
        <v>3638</v>
      </c>
      <c r="PI239" s="33"/>
      <c r="PJ239" s="33"/>
      <c r="PK239" s="33"/>
      <c r="PL239" s="33"/>
      <c r="PM239" s="33"/>
      <c r="PN239" s="33"/>
      <c r="PO239" s="33">
        <v>2142.6</v>
      </c>
      <c r="PP239" s="33">
        <v>42364.75</v>
      </c>
      <c r="PQ239" s="33">
        <v>60.35</v>
      </c>
      <c r="PR239" s="33"/>
      <c r="PS239" s="33">
        <v>333.2</v>
      </c>
      <c r="PT239" s="33"/>
      <c r="PU239" s="33"/>
      <c r="PV239" s="33"/>
      <c r="PW239" s="33"/>
      <c r="PX239" s="33">
        <v>3463.32</v>
      </c>
      <c r="PY239" s="33">
        <v>3803499.37</v>
      </c>
      <c r="PZ239" s="33">
        <v>428053.13</v>
      </c>
      <c r="QA239" s="33"/>
      <c r="QB239" s="33"/>
      <c r="QC239" s="33">
        <v>807146.72</v>
      </c>
      <c r="QD239" s="33"/>
      <c r="QE239" s="33"/>
      <c r="QF239" s="33">
        <v>46246.81</v>
      </c>
      <c r="QG239" s="33"/>
      <c r="QH239" s="33">
        <v>47333.33</v>
      </c>
      <c r="QI239" s="33"/>
      <c r="QJ239" s="33">
        <v>27663.86</v>
      </c>
      <c r="QK239" s="33"/>
      <c r="QL239" s="33">
        <v>12277.76</v>
      </c>
      <c r="QM239" s="33"/>
      <c r="QN239" s="33">
        <v>3800</v>
      </c>
      <c r="QO239" s="33">
        <v>68221.850000000006</v>
      </c>
      <c r="QP239" s="33"/>
      <c r="QQ239" s="33"/>
      <c r="QR239" s="33"/>
      <c r="QS239" s="33">
        <v>7657.5</v>
      </c>
      <c r="QT239" s="33"/>
      <c r="QU239" s="33"/>
      <c r="QV239" s="33"/>
      <c r="QW239" s="33"/>
      <c r="QX239" s="33"/>
      <c r="QY239" s="33">
        <v>365201.85</v>
      </c>
      <c r="QZ239" s="33"/>
      <c r="RA239" s="33"/>
      <c r="RB239" s="33">
        <v>4080</v>
      </c>
      <c r="RC239" s="33"/>
      <c r="RD239" s="33">
        <v>13910</v>
      </c>
      <c r="RE239" s="33"/>
      <c r="RF239" s="33"/>
      <c r="RG239" s="33">
        <v>9166.6299999999992</v>
      </c>
      <c r="RH239" s="33"/>
      <c r="RI239" s="33"/>
      <c r="RJ239" s="33"/>
      <c r="RK239" s="33"/>
      <c r="RL239" s="33">
        <v>1236716.1299999999</v>
      </c>
      <c r="RM239" s="33">
        <v>73135.19</v>
      </c>
      <c r="RN239" s="33"/>
      <c r="RO239" s="33">
        <v>298358.3</v>
      </c>
      <c r="RP239" s="33">
        <v>56619.33</v>
      </c>
      <c r="RQ239" s="33"/>
      <c r="RR239" s="33">
        <v>134628.38</v>
      </c>
      <c r="RS239" s="33">
        <v>169859.89</v>
      </c>
      <c r="RT239" s="33"/>
      <c r="RU239" s="33"/>
      <c r="RV239" s="33">
        <v>71912.27</v>
      </c>
      <c r="RW239" s="33">
        <v>11801.87</v>
      </c>
      <c r="RX239" s="33">
        <v>9765.5</v>
      </c>
      <c r="RY239" s="33"/>
      <c r="RZ239" s="33">
        <v>8555.6</v>
      </c>
      <c r="SA239" s="33">
        <v>1518.4</v>
      </c>
      <c r="SB239" s="33"/>
      <c r="SC239" s="33">
        <v>8577.94</v>
      </c>
      <c r="SD239" s="33">
        <v>2120.65</v>
      </c>
      <c r="SE239" s="33"/>
      <c r="SF239" s="33">
        <v>7878167.8299999991</v>
      </c>
      <c r="SG239" s="33">
        <v>21850.89</v>
      </c>
      <c r="SH239" s="33"/>
      <c r="SI239" s="33">
        <v>2903.75</v>
      </c>
      <c r="SJ239" s="33">
        <v>47711.98</v>
      </c>
      <c r="SK239" s="33"/>
      <c r="SL239" s="33"/>
      <c r="SM239" s="33"/>
      <c r="SN239" s="33"/>
      <c r="SO239" s="33"/>
      <c r="SP239" s="33">
        <v>11980.65</v>
      </c>
      <c r="SQ239" s="33">
        <v>2805.34</v>
      </c>
      <c r="SR239" s="33"/>
      <c r="SS239" s="33"/>
      <c r="ST239" s="33"/>
      <c r="SU239" s="33">
        <v>10899.98</v>
      </c>
      <c r="SV239" s="33"/>
      <c r="SW239" s="33">
        <v>19846.560000000001</v>
      </c>
      <c r="SX239" s="33">
        <v>137390.57999999999</v>
      </c>
      <c r="SY239" s="33">
        <v>2899.01</v>
      </c>
      <c r="SZ239" s="33"/>
      <c r="TA239" s="33">
        <v>359387.88</v>
      </c>
      <c r="TB239" s="33">
        <v>6062.52</v>
      </c>
      <c r="TC239" s="33">
        <v>11689.15</v>
      </c>
      <c r="TD239" s="33">
        <v>1824.99</v>
      </c>
      <c r="TE239" s="33"/>
      <c r="TF239" s="33">
        <v>19822.04</v>
      </c>
      <c r="TG239" s="33"/>
      <c r="TH239" s="33">
        <v>14628.66</v>
      </c>
      <c r="TI239" s="33"/>
      <c r="TJ239" s="33"/>
      <c r="TK239" s="33">
        <v>25170</v>
      </c>
      <c r="TL239" s="33"/>
      <c r="TM239" s="33"/>
      <c r="TN239" s="33"/>
      <c r="TO239" s="33">
        <v>76469.509999999995</v>
      </c>
      <c r="TP239" s="33"/>
      <c r="TQ239" s="33"/>
      <c r="TR239" s="33">
        <v>19161.47</v>
      </c>
      <c r="TS239" s="33">
        <v>19000</v>
      </c>
      <c r="TT239" s="33"/>
      <c r="TU239" s="33">
        <v>19426.64</v>
      </c>
      <c r="TV239" s="33">
        <v>31560</v>
      </c>
      <c r="TW239" s="33"/>
      <c r="TX239" s="33">
        <v>213899.7</v>
      </c>
      <c r="TY239" s="33">
        <v>2299</v>
      </c>
      <c r="TZ239" s="33"/>
      <c r="UA239" s="33"/>
      <c r="UB239" s="33"/>
      <c r="UC239" s="33"/>
      <c r="UD239" s="33">
        <v>5948</v>
      </c>
      <c r="UE239" s="33">
        <v>173699.97</v>
      </c>
      <c r="UF239" s="33">
        <v>8256.8700000000008</v>
      </c>
      <c r="UG239" s="33">
        <v>82611.61</v>
      </c>
      <c r="UH239" s="33">
        <v>2733.33</v>
      </c>
      <c r="UI239" s="33"/>
      <c r="UJ239" s="33"/>
      <c r="UK239" s="33">
        <v>35879.160000000003</v>
      </c>
      <c r="UL239" s="33"/>
      <c r="UM239" s="33"/>
      <c r="UN239" s="33"/>
      <c r="UO239" s="33"/>
      <c r="UP239" s="33">
        <v>149210.19</v>
      </c>
      <c r="UQ239" s="33"/>
      <c r="UR239" s="33"/>
      <c r="US239" s="33"/>
      <c r="UT239" s="33">
        <v>9183.31</v>
      </c>
      <c r="UU239" s="33">
        <v>56862.77</v>
      </c>
      <c r="UV239" s="33">
        <v>136928.18</v>
      </c>
      <c r="UW239" s="33"/>
      <c r="UX239" s="33">
        <v>1866.72</v>
      </c>
      <c r="UY239" s="33"/>
      <c r="UZ239" s="33">
        <v>878371.89</v>
      </c>
      <c r="VA239" s="33">
        <v>14444.44</v>
      </c>
      <c r="VB239" s="33">
        <v>9127.9599999999991</v>
      </c>
      <c r="VC239" s="33">
        <v>35058.300000000003</v>
      </c>
      <c r="VD239" s="33">
        <v>6099.96</v>
      </c>
      <c r="VE239" s="33">
        <v>38979.839999999997</v>
      </c>
      <c r="VF239" s="33">
        <v>77900.02</v>
      </c>
      <c r="VG239" s="33">
        <v>37092</v>
      </c>
      <c r="VH239" s="33">
        <v>107566.88</v>
      </c>
      <c r="VI239" s="33">
        <v>39333.360000000001</v>
      </c>
      <c r="VJ239" s="33">
        <v>24609</v>
      </c>
      <c r="VK239" s="33">
        <v>2999.81</v>
      </c>
      <c r="VL239" s="33"/>
      <c r="VM239" s="33"/>
      <c r="VN239" s="33">
        <v>679222.79</v>
      </c>
      <c r="VO239" s="33">
        <v>11259.96</v>
      </c>
      <c r="VP239" s="33"/>
      <c r="VQ239" s="33">
        <v>3703936.6199999996</v>
      </c>
      <c r="VR239" s="33"/>
      <c r="VS239" s="33">
        <v>171600</v>
      </c>
      <c r="VT239" s="33">
        <v>3697.84</v>
      </c>
      <c r="VU239" s="33">
        <v>3261.68</v>
      </c>
      <c r="VV239" s="33">
        <v>4255.51</v>
      </c>
      <c r="VW239" s="33">
        <v>6000</v>
      </c>
      <c r="VX239" s="33">
        <v>134021.10999999999</v>
      </c>
      <c r="VY239" s="33"/>
      <c r="VZ239" s="33">
        <v>23026.5</v>
      </c>
      <c r="WA239" s="33">
        <v>8900</v>
      </c>
      <c r="WB239" s="33">
        <v>1374</v>
      </c>
      <c r="WC239" s="33">
        <v>55564.93</v>
      </c>
      <c r="WD239" s="33"/>
      <c r="WE239" s="33"/>
      <c r="WF239" s="33">
        <v>6839.22</v>
      </c>
      <c r="WG239" s="33"/>
      <c r="WH239" s="33">
        <v>474890.98</v>
      </c>
      <c r="WI239" s="33">
        <v>112290.92</v>
      </c>
      <c r="WJ239" s="33">
        <v>2445.9299999999998</v>
      </c>
      <c r="WK239" s="33"/>
      <c r="WL239" s="33">
        <v>19961.169999999998</v>
      </c>
      <c r="WM239" s="33">
        <v>59320</v>
      </c>
      <c r="WN239" s="33">
        <v>34757.880000000005</v>
      </c>
      <c r="WO239" s="33"/>
      <c r="WP239" s="33">
        <v>39152.54</v>
      </c>
      <c r="WQ239" s="33"/>
      <c r="WR239" s="33"/>
      <c r="WS239" s="33">
        <v>2600</v>
      </c>
      <c r="WT239" s="33">
        <v>165116.28</v>
      </c>
      <c r="WU239" s="33"/>
      <c r="WV239" s="33"/>
      <c r="WW239" s="33"/>
      <c r="WX239" s="33">
        <v>68860.84</v>
      </c>
      <c r="WY239" s="33">
        <v>50696.990000000005</v>
      </c>
      <c r="WZ239" s="33"/>
      <c r="XA239" s="33">
        <v>7924.8</v>
      </c>
      <c r="XB239" s="33"/>
      <c r="XC239" s="33"/>
      <c r="XD239" s="33"/>
      <c r="XE239" s="33">
        <v>3750</v>
      </c>
      <c r="XF239" s="33"/>
      <c r="XG239" s="33"/>
      <c r="XH239" s="33">
        <v>0</v>
      </c>
      <c r="XI239" s="33">
        <v>5984.66</v>
      </c>
      <c r="XJ239" s="33">
        <v>23799.96</v>
      </c>
      <c r="XK239" s="33"/>
      <c r="XL239" s="33">
        <v>13646.67</v>
      </c>
      <c r="XM239" s="33"/>
      <c r="XN239" s="33"/>
      <c r="XO239" s="33">
        <v>1984913.9</v>
      </c>
      <c r="XP239" s="33">
        <v>6028</v>
      </c>
      <c r="XQ239" s="33"/>
      <c r="XR239" s="33">
        <v>9999</v>
      </c>
      <c r="XS239" s="33">
        <v>85600</v>
      </c>
      <c r="XT239" s="33"/>
      <c r="XU239" s="33">
        <v>3393</v>
      </c>
      <c r="XV239" s="33"/>
      <c r="XW239" s="33"/>
      <c r="XX239" s="33">
        <v>32523.08</v>
      </c>
      <c r="XY239" s="33">
        <v>93358.7</v>
      </c>
      <c r="XZ239" s="33"/>
      <c r="YA239" s="33">
        <v>6488</v>
      </c>
      <c r="YB239" s="33">
        <v>34808.959999999999</v>
      </c>
      <c r="YC239" s="33"/>
      <c r="YD239" s="33">
        <v>28165.73</v>
      </c>
      <c r="YE239" s="33"/>
      <c r="YF239" s="33"/>
      <c r="YG239" s="33">
        <v>18171.66</v>
      </c>
      <c r="YH239" s="33">
        <v>3749</v>
      </c>
      <c r="YI239" s="33">
        <v>5853.17</v>
      </c>
      <c r="YJ239" s="33">
        <v>41780</v>
      </c>
      <c r="YK239" s="33">
        <v>3333.33</v>
      </c>
      <c r="YL239" s="33"/>
      <c r="YM239" s="33"/>
      <c r="YN239" s="33">
        <v>57772.959999999999</v>
      </c>
      <c r="YO239" s="33"/>
      <c r="YP239" s="33">
        <v>1178467.55</v>
      </c>
      <c r="YQ239" s="33">
        <v>102870.67</v>
      </c>
      <c r="YR239" s="33">
        <v>0</v>
      </c>
      <c r="YS239" s="33"/>
      <c r="YT239" s="33">
        <v>54771.1</v>
      </c>
      <c r="YU239" s="33">
        <v>607330.80000000005</v>
      </c>
      <c r="YV239" s="33">
        <v>6991.08</v>
      </c>
      <c r="YW239" s="33"/>
      <c r="YX239" s="33">
        <v>131339.44</v>
      </c>
      <c r="YY239" s="33"/>
      <c r="YZ239" s="33">
        <v>26695.22</v>
      </c>
      <c r="ZA239" s="33">
        <v>53439.96</v>
      </c>
      <c r="ZB239" s="33"/>
      <c r="ZC239" s="33">
        <v>6081584.7199999997</v>
      </c>
      <c r="ZD239" s="33">
        <v>131375.69</v>
      </c>
      <c r="ZE239" s="33">
        <v>17580.060000000001</v>
      </c>
      <c r="ZF239" s="33">
        <v>31740.11</v>
      </c>
      <c r="ZG239" s="33">
        <v>87296</v>
      </c>
      <c r="ZH239" s="33"/>
      <c r="ZI239" s="33">
        <v>4688.3599999999997</v>
      </c>
      <c r="ZJ239" s="33"/>
      <c r="ZK239" s="33">
        <v>263075.02</v>
      </c>
      <c r="ZL239" s="33">
        <v>7198</v>
      </c>
      <c r="ZM239" s="33">
        <v>118066.32</v>
      </c>
      <c r="ZN239" s="33">
        <v>2800</v>
      </c>
      <c r="ZO239" s="33"/>
      <c r="ZP239" s="33"/>
      <c r="ZQ239" s="33">
        <v>43823</v>
      </c>
      <c r="ZR239" s="33">
        <v>2500</v>
      </c>
      <c r="ZS239" s="33">
        <v>0</v>
      </c>
      <c r="ZT239" s="33">
        <v>258756.11</v>
      </c>
      <c r="ZU239" s="33">
        <v>64433.279999999999</v>
      </c>
      <c r="ZV239" s="33">
        <v>100535</v>
      </c>
      <c r="ZW239" s="33">
        <v>120411.18</v>
      </c>
      <c r="ZX239" s="33"/>
      <c r="ZY239" s="33"/>
      <c r="ZZ239" s="33"/>
      <c r="AAA239" s="33"/>
      <c r="AAB239" s="33">
        <v>11843.26</v>
      </c>
      <c r="AAC239" s="33">
        <v>27499</v>
      </c>
      <c r="AAD239" s="33">
        <v>32936.699999999997</v>
      </c>
      <c r="AAE239" s="33"/>
      <c r="AAF239" s="33">
        <v>88128</v>
      </c>
      <c r="AAG239" s="33"/>
      <c r="AAH239" s="33">
        <v>77048.639999999999</v>
      </c>
      <c r="AAI239" s="33">
        <v>110731.76</v>
      </c>
      <c r="AAJ239" s="33"/>
      <c r="AAK239" s="33"/>
      <c r="AAL239" s="33">
        <v>4000</v>
      </c>
      <c r="AAM239" s="33">
        <v>25089.8</v>
      </c>
      <c r="AAN239" s="33"/>
      <c r="AAO239" s="33"/>
      <c r="AAP239" s="33">
        <v>16801</v>
      </c>
      <c r="AAQ239" s="33">
        <v>84402.7</v>
      </c>
      <c r="AAR239" s="33"/>
      <c r="AAS239" s="33"/>
      <c r="AAT239" s="33">
        <v>34796.82</v>
      </c>
      <c r="AAU239" s="33">
        <v>11000</v>
      </c>
      <c r="AAV239" s="33">
        <v>13632.33</v>
      </c>
      <c r="AAW239" s="33">
        <v>161254.41</v>
      </c>
      <c r="AAX239" s="33">
        <v>8498.74</v>
      </c>
      <c r="AAY239" s="33"/>
      <c r="AAZ239" s="33"/>
      <c r="ABA239" s="33">
        <v>40778.400000000001</v>
      </c>
      <c r="ABB239" s="33">
        <v>10999.8</v>
      </c>
      <c r="ABC239" s="33"/>
      <c r="ABD239" s="33">
        <v>216387.6</v>
      </c>
      <c r="ABE239" s="33">
        <v>10275.879999999999</v>
      </c>
      <c r="ABF239" s="33"/>
      <c r="ABG239" s="33">
        <v>53933.32</v>
      </c>
      <c r="ABH239" s="33">
        <v>81555.08</v>
      </c>
      <c r="ABI239" s="33">
        <v>131645.46</v>
      </c>
      <c r="ABJ239" s="33">
        <v>10068.42</v>
      </c>
      <c r="ABK239" s="33">
        <v>17015.68</v>
      </c>
      <c r="ABL239" s="33">
        <v>1278.23</v>
      </c>
      <c r="ABM239" s="33">
        <v>19727.62</v>
      </c>
      <c r="ABN239" s="33">
        <v>27041.59</v>
      </c>
      <c r="ABO239" s="33">
        <v>69256.740000000005</v>
      </c>
      <c r="ABP239" s="33">
        <v>128808.52</v>
      </c>
      <c r="ABQ239" s="33">
        <v>36199</v>
      </c>
      <c r="ABR239" s="33">
        <v>20666.86</v>
      </c>
      <c r="ABS239" s="33"/>
      <c r="ABT239" s="33">
        <v>3999.4</v>
      </c>
      <c r="ABU239" s="33">
        <v>35908.58</v>
      </c>
      <c r="ABV239" s="33">
        <v>18980.8</v>
      </c>
      <c r="ABW239" s="33">
        <v>2896468.2699999996</v>
      </c>
      <c r="ABX239" s="33">
        <v>54111.33</v>
      </c>
      <c r="ABY239" s="33">
        <v>3172.36</v>
      </c>
      <c r="ABZ239" s="33"/>
      <c r="ACA239" s="33">
        <v>3635.47</v>
      </c>
      <c r="ACB239" s="33">
        <v>43431.66</v>
      </c>
      <c r="ACC239" s="33"/>
      <c r="ACD239" s="33"/>
      <c r="ACE239" s="33">
        <v>5799.4</v>
      </c>
      <c r="ACF239" s="33"/>
      <c r="ACG239" s="33"/>
      <c r="ACH239" s="33">
        <v>67797.06</v>
      </c>
      <c r="ACI239" s="33">
        <v>63433.34</v>
      </c>
      <c r="ACJ239" s="33"/>
      <c r="ACK239" s="33"/>
      <c r="ACL239" s="33"/>
      <c r="ACM239" s="33">
        <v>4186.8900000000003</v>
      </c>
      <c r="ACN239" s="33"/>
      <c r="ACO239" s="33">
        <v>6349.92</v>
      </c>
      <c r="ACP239" s="33">
        <v>10351.09</v>
      </c>
      <c r="ACQ239" s="33">
        <v>9950.57</v>
      </c>
      <c r="ACR239" s="33">
        <v>2361330.0099999998</v>
      </c>
      <c r="ACS239" s="33"/>
      <c r="ACT239" s="33"/>
      <c r="ACU239" s="33"/>
      <c r="ACV239" s="33">
        <v>104843.04</v>
      </c>
      <c r="ACW239" s="33"/>
      <c r="ACX239" s="33">
        <v>16442.2</v>
      </c>
      <c r="ACY239" s="33">
        <v>131772.38</v>
      </c>
      <c r="ACZ239" s="33"/>
      <c r="ADA239" s="33"/>
      <c r="ADB239" s="33"/>
      <c r="ADC239" s="33">
        <v>42857.74</v>
      </c>
      <c r="ADD239" s="33">
        <v>18195</v>
      </c>
      <c r="ADE239" s="33"/>
      <c r="ADF239" s="33"/>
      <c r="ADG239" s="33"/>
      <c r="ADH239" s="33"/>
      <c r="ADI239" s="33">
        <v>3409.62</v>
      </c>
      <c r="ADJ239" s="33">
        <v>12777.82</v>
      </c>
      <c r="ADK239" s="33"/>
      <c r="ADL239" s="33"/>
      <c r="ADM239" s="33"/>
      <c r="ADN239" s="33"/>
      <c r="ADO239" s="33">
        <v>983266.68</v>
      </c>
      <c r="ADP239" s="33"/>
      <c r="ADQ239" s="33">
        <v>2795.04</v>
      </c>
      <c r="ADR239" s="33"/>
      <c r="ADS239" s="33"/>
      <c r="ADT239" s="33"/>
      <c r="ADU239" s="33"/>
      <c r="ADV239" s="33"/>
      <c r="ADW239" s="33"/>
      <c r="ADX239" s="33">
        <v>11082520.439999999</v>
      </c>
      <c r="ADY239" s="33"/>
      <c r="ADZ239" s="33">
        <v>12528.29</v>
      </c>
      <c r="AEA239" s="33">
        <v>199656.03</v>
      </c>
      <c r="AEB239" s="33"/>
      <c r="AEC239" s="33"/>
      <c r="AED239" s="33">
        <v>30583.32</v>
      </c>
      <c r="AEE239" s="33">
        <v>72312</v>
      </c>
      <c r="AEF239" s="33"/>
      <c r="AEG239" s="33">
        <v>83659.010000000009</v>
      </c>
      <c r="AEH239" s="33">
        <v>22521.75</v>
      </c>
      <c r="AEI239" s="33">
        <v>12373.3</v>
      </c>
      <c r="AEJ239" s="33">
        <v>2185.67</v>
      </c>
      <c r="AEK239" s="33">
        <v>2637.48</v>
      </c>
      <c r="AEL239" s="33"/>
      <c r="AEM239" s="33">
        <v>17150</v>
      </c>
      <c r="AEN239" s="33"/>
      <c r="AEO239" s="33"/>
      <c r="AEP239" s="33">
        <v>209082.13</v>
      </c>
      <c r="AEQ239" s="33"/>
      <c r="AER239" s="33"/>
      <c r="AES239" s="33"/>
      <c r="AET239" s="33">
        <v>120244.97</v>
      </c>
      <c r="AEU239" s="33"/>
      <c r="AEV239" s="33"/>
      <c r="AEW239" s="33"/>
      <c r="AEX239" s="33">
        <v>28346.7</v>
      </c>
      <c r="AEY239" s="33">
        <v>1787.28</v>
      </c>
      <c r="AEZ239" s="33">
        <v>15847496.989999998</v>
      </c>
      <c r="AFA239" s="33">
        <v>919354.06</v>
      </c>
      <c r="AFB239" s="33"/>
      <c r="AFC239" s="33">
        <v>7180</v>
      </c>
      <c r="AFD239" s="33"/>
      <c r="AFE239" s="33"/>
      <c r="AFF239" s="33"/>
      <c r="AFG239" s="33">
        <v>16768.5</v>
      </c>
      <c r="AFH239" s="33">
        <v>10947</v>
      </c>
      <c r="AFI239" s="33"/>
      <c r="AFJ239" s="33">
        <v>1950</v>
      </c>
      <c r="AFK239" s="33">
        <v>18954.3</v>
      </c>
      <c r="AFL239" s="33">
        <v>12146.03</v>
      </c>
      <c r="AFM239" s="33">
        <v>531247.67000000004</v>
      </c>
      <c r="AFN239" s="33">
        <v>75058.03</v>
      </c>
      <c r="AFO239" s="33">
        <v>10878.76</v>
      </c>
      <c r="AFP239" s="33">
        <v>13418.25</v>
      </c>
      <c r="AFQ239" s="33"/>
      <c r="AFR239" s="33">
        <v>39258.58</v>
      </c>
      <c r="AFS239" s="33"/>
      <c r="AFT239" s="33">
        <v>95057.7</v>
      </c>
      <c r="AFU239" s="33"/>
      <c r="AFV239" s="33"/>
      <c r="AFW239" s="33">
        <v>91031.84</v>
      </c>
      <c r="AFX239" s="33">
        <v>231822.65</v>
      </c>
      <c r="AFY239" s="33">
        <v>34939.03</v>
      </c>
      <c r="AFZ239" s="33">
        <v>19561.310000000001</v>
      </c>
      <c r="AGA239" s="33">
        <v>1249.74</v>
      </c>
      <c r="AGB239" s="33">
        <v>18723.009999999998</v>
      </c>
      <c r="AGC239" s="33">
        <v>22342.39</v>
      </c>
      <c r="AGD239" s="33"/>
      <c r="AGE239" s="33"/>
      <c r="AGF239" s="33">
        <v>19048.87</v>
      </c>
      <c r="AGG239" s="33"/>
      <c r="AGH239" s="33">
        <v>4266.6099999999997</v>
      </c>
      <c r="AGI239" s="33">
        <v>82189.009999999995</v>
      </c>
      <c r="AGJ239" s="33">
        <v>203834.48</v>
      </c>
      <c r="AGK239" s="33">
        <v>11366.76</v>
      </c>
      <c r="AGL239" s="33">
        <v>687.5</v>
      </c>
      <c r="AGM239" s="33">
        <v>5833.32</v>
      </c>
      <c r="AGN239" s="33">
        <v>7746.91</v>
      </c>
      <c r="AGO239" s="33"/>
      <c r="AGP239" s="33"/>
      <c r="AGQ239" s="33"/>
      <c r="AGR239" s="33"/>
      <c r="AGS239" s="33">
        <v>8633.3333000000002</v>
      </c>
      <c r="AGT239" s="33"/>
      <c r="AGU239" s="33">
        <v>329000.64</v>
      </c>
      <c r="AGV239" s="33"/>
      <c r="AGW239" s="33">
        <v>235311.35999999999</v>
      </c>
      <c r="AGX239" s="33">
        <v>6915.76</v>
      </c>
      <c r="AGY239" s="33">
        <v>74936.66</v>
      </c>
      <c r="AGZ239" s="33"/>
      <c r="AHA239" s="33"/>
      <c r="AHB239" s="33">
        <v>4000.02</v>
      </c>
      <c r="AHC239" s="33">
        <v>5969.69</v>
      </c>
      <c r="AHD239" s="33"/>
      <c r="AHE239" s="33">
        <v>1735.11</v>
      </c>
      <c r="AHF239" s="33">
        <v>8666.33</v>
      </c>
      <c r="AHG239" s="33">
        <v>4148.5600000000004</v>
      </c>
      <c r="AHH239" s="33">
        <v>75928.33</v>
      </c>
      <c r="AHI239" s="33">
        <v>32584.6</v>
      </c>
      <c r="AHJ239" s="33">
        <v>14000.04</v>
      </c>
      <c r="AHK239" s="33"/>
      <c r="AHL239" s="33">
        <v>8956.6</v>
      </c>
      <c r="AHM239" s="33">
        <v>15923.22</v>
      </c>
      <c r="AHN239" s="33">
        <v>8589.44</v>
      </c>
      <c r="AHO239" s="33">
        <v>1977.77</v>
      </c>
      <c r="AHP239" s="33">
        <v>11940</v>
      </c>
      <c r="AHQ239" s="33">
        <v>1329.17</v>
      </c>
      <c r="AHR239" s="33"/>
      <c r="AHS239" s="33"/>
      <c r="AHT239" s="33">
        <v>0</v>
      </c>
      <c r="AHU239" s="33"/>
      <c r="AHV239" s="33"/>
      <c r="AHW239" s="33"/>
      <c r="AHX239" s="33">
        <v>6999.97</v>
      </c>
      <c r="AHY239" s="33"/>
      <c r="AHZ239" s="33"/>
      <c r="AIA239" s="33">
        <v>3364408.9133000001</v>
      </c>
      <c r="AIB239" s="33">
        <v>59031749.372599989</v>
      </c>
    </row>
    <row r="240" spans="1:912" x14ac:dyDescent="0.5">
      <c r="A240" s="50" t="s">
        <v>413</v>
      </c>
      <c r="B240" s="50" t="s">
        <v>502</v>
      </c>
      <c r="C240" s="50" t="s">
        <v>503</v>
      </c>
      <c r="D240" s="51">
        <v>72718.36</v>
      </c>
      <c r="E240" s="51">
        <v>5347.23</v>
      </c>
      <c r="F240" s="51">
        <v>93888.85</v>
      </c>
      <c r="G240" s="51">
        <v>24444.48</v>
      </c>
      <c r="H240" s="51">
        <v>1368154.33</v>
      </c>
      <c r="I240" s="51">
        <v>291666.65999999997</v>
      </c>
      <c r="J240" s="51">
        <v>949901.44</v>
      </c>
      <c r="K240" s="51">
        <v>281415.67</v>
      </c>
      <c r="L240" s="51">
        <v>46221</v>
      </c>
      <c r="M240" s="51">
        <v>175000</v>
      </c>
      <c r="N240" s="51">
        <v>23113.4</v>
      </c>
      <c r="O240" s="51">
        <v>458432.38</v>
      </c>
      <c r="P240" s="51"/>
      <c r="Q240" s="51">
        <v>367887.89</v>
      </c>
      <c r="R240" s="51">
        <v>184979.4</v>
      </c>
      <c r="S240" s="51">
        <v>9233.32</v>
      </c>
      <c r="T240" s="51">
        <v>194161.52</v>
      </c>
      <c r="U240" s="51">
        <v>363055.52</v>
      </c>
      <c r="V240" s="51"/>
      <c r="W240" s="51"/>
      <c r="X240" s="51"/>
      <c r="Y240" s="51"/>
      <c r="Z240" s="51"/>
      <c r="AA240" s="51">
        <v>49999</v>
      </c>
      <c r="AB240" s="51"/>
      <c r="AC240" s="51">
        <v>77947.33</v>
      </c>
      <c r="AD240" s="51">
        <v>139548.29999999999</v>
      </c>
      <c r="AE240" s="51"/>
      <c r="AF240" s="51"/>
      <c r="AG240" s="51"/>
      <c r="AH240" s="51">
        <v>17444.439999999999</v>
      </c>
      <c r="AI240" s="51">
        <v>12663.8</v>
      </c>
      <c r="AJ240" s="51">
        <v>152889.15</v>
      </c>
      <c r="AK240" s="51"/>
      <c r="AL240" s="51"/>
      <c r="AM240" s="51"/>
      <c r="AN240" s="51"/>
      <c r="AO240" s="51">
        <v>7748.39</v>
      </c>
      <c r="AP240" s="51">
        <v>499</v>
      </c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>
        <v>1898.96</v>
      </c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>
        <v>16666.68</v>
      </c>
      <c r="BP240" s="51"/>
      <c r="BQ240" s="51"/>
      <c r="BR240" s="51">
        <v>738895.41</v>
      </c>
      <c r="BS240" s="51"/>
      <c r="BT240" s="51"/>
      <c r="BU240" s="51"/>
      <c r="BV240" s="51"/>
      <c r="BW240" s="51"/>
      <c r="BX240" s="51"/>
      <c r="BY240" s="51"/>
      <c r="BZ240" s="51"/>
      <c r="CA240" s="51"/>
      <c r="CB240" s="51">
        <v>482930.5</v>
      </c>
      <c r="CC240" s="51">
        <v>80000.039999999994</v>
      </c>
      <c r="CD240" s="51">
        <v>15554.53</v>
      </c>
      <c r="CE240" s="51">
        <v>22299.96</v>
      </c>
      <c r="CF240" s="51"/>
      <c r="CG240" s="51">
        <v>35100</v>
      </c>
      <c r="CH240" s="51"/>
      <c r="CI240" s="51"/>
      <c r="CJ240" s="51">
        <v>23333.33</v>
      </c>
      <c r="CK240" s="51">
        <v>45374</v>
      </c>
      <c r="CL240" s="51"/>
      <c r="CM240" s="51"/>
      <c r="CN240" s="51">
        <v>23333.33</v>
      </c>
      <c r="CO240" s="51">
        <v>23333.33</v>
      </c>
      <c r="CP240" s="51"/>
      <c r="CQ240" s="51">
        <v>23333.33</v>
      </c>
      <c r="CR240" s="51">
        <v>23333.33</v>
      </c>
      <c r="CS240" s="51"/>
      <c r="CT240" s="51">
        <v>20000</v>
      </c>
      <c r="CU240" s="51"/>
      <c r="CV240" s="51"/>
      <c r="CW240" s="51"/>
      <c r="CX240" s="51">
        <v>12966</v>
      </c>
      <c r="CY240" s="51"/>
      <c r="CZ240" s="51"/>
      <c r="DA240" s="51"/>
      <c r="DB240" s="51">
        <v>6956713.5899999999</v>
      </c>
      <c r="DC240" s="51"/>
      <c r="DD240" s="51">
        <v>2246493.14</v>
      </c>
      <c r="DE240" s="51">
        <v>25376.22</v>
      </c>
      <c r="DF240" s="51"/>
      <c r="DG240" s="51">
        <v>6666.83</v>
      </c>
      <c r="DH240" s="51">
        <v>105891.51</v>
      </c>
      <c r="DI240" s="51"/>
      <c r="DJ240" s="51"/>
      <c r="DK240" s="51"/>
      <c r="DL240" s="51">
        <v>550560.86</v>
      </c>
      <c r="DM240" s="51"/>
      <c r="DN240" s="51">
        <v>49333.32</v>
      </c>
      <c r="DO240" s="51">
        <v>11443.08</v>
      </c>
      <c r="DP240" s="51"/>
      <c r="DQ240" s="51"/>
      <c r="DR240" s="51">
        <v>9034.56</v>
      </c>
      <c r="DS240" s="51"/>
      <c r="DT240" s="51">
        <v>216673.21</v>
      </c>
      <c r="DU240" s="51"/>
      <c r="DV240" s="51">
        <v>19800</v>
      </c>
      <c r="DW240" s="51">
        <v>822222.2</v>
      </c>
      <c r="DX240" s="51">
        <v>910398.35</v>
      </c>
      <c r="DY240" s="51"/>
      <c r="DZ240" s="51"/>
      <c r="EA240" s="51">
        <v>73333.33</v>
      </c>
      <c r="EB240" s="51"/>
      <c r="EC240" s="51">
        <v>12295.89</v>
      </c>
      <c r="ED240" s="51">
        <v>5424.66</v>
      </c>
      <c r="EE240" s="51"/>
      <c r="EF240" s="51"/>
      <c r="EG240" s="51"/>
      <c r="EH240" s="51">
        <v>26309.200000000001</v>
      </c>
      <c r="EI240" s="51"/>
      <c r="EJ240" s="51">
        <v>6231.35</v>
      </c>
      <c r="EK240" s="51">
        <v>96338</v>
      </c>
      <c r="EL240" s="51">
        <v>49501.3</v>
      </c>
      <c r="EM240" s="51"/>
      <c r="EN240" s="51"/>
      <c r="EO240" s="51"/>
      <c r="EP240" s="51"/>
      <c r="EQ240" s="51"/>
      <c r="ER240" s="51"/>
      <c r="ES240" s="51"/>
      <c r="ET240" s="51"/>
      <c r="EU240" s="51">
        <v>7106.41</v>
      </c>
      <c r="EV240" s="51"/>
      <c r="EW240" s="51"/>
      <c r="EX240" s="51">
        <v>5250433.419999999</v>
      </c>
      <c r="EY240" s="51"/>
      <c r="EZ240" s="51"/>
      <c r="FA240" s="51"/>
      <c r="FB240" s="51"/>
      <c r="FC240" s="51">
        <v>0</v>
      </c>
      <c r="FD240" s="51"/>
      <c r="FE240" s="51">
        <v>9213.9</v>
      </c>
      <c r="FF240" s="51"/>
      <c r="FG240" s="51"/>
      <c r="FH240" s="51">
        <v>11055.56</v>
      </c>
      <c r="FI240" s="51"/>
      <c r="FJ240" s="51">
        <v>5527.78</v>
      </c>
      <c r="FK240" s="51">
        <v>21387.9</v>
      </c>
      <c r="FL240" s="51">
        <v>48142.42</v>
      </c>
      <c r="FM240" s="51"/>
      <c r="FN240" s="51">
        <v>48000</v>
      </c>
      <c r="FO240" s="51"/>
      <c r="FP240" s="51"/>
      <c r="FQ240" s="51">
        <v>101888.33</v>
      </c>
      <c r="FR240" s="51"/>
      <c r="FS240" s="51"/>
      <c r="FT240" s="51"/>
      <c r="FU240" s="51">
        <v>891.67</v>
      </c>
      <c r="FV240" s="51">
        <v>58771.24</v>
      </c>
      <c r="FW240" s="51"/>
      <c r="FX240" s="51"/>
      <c r="FY240" s="51">
        <v>10666.66</v>
      </c>
      <c r="FZ240" s="51"/>
      <c r="GA240" s="51"/>
      <c r="GB240" s="51"/>
      <c r="GC240" s="51"/>
      <c r="GD240" s="51"/>
      <c r="GE240" s="51"/>
      <c r="GF240" s="51">
        <v>12125.67</v>
      </c>
      <c r="GG240" s="51"/>
      <c r="GH240" s="51">
        <v>20508.310000000001</v>
      </c>
      <c r="GI240" s="51"/>
      <c r="GJ240" s="51"/>
      <c r="GK240" s="51"/>
      <c r="GL240" s="51"/>
      <c r="GM240" s="51"/>
      <c r="GN240" s="51">
        <v>6110.16</v>
      </c>
      <c r="GO240" s="51"/>
      <c r="GP240" s="51"/>
      <c r="GQ240" s="51"/>
      <c r="GR240" s="51"/>
      <c r="GS240" s="51"/>
      <c r="GT240" s="51"/>
      <c r="GU240" s="51"/>
      <c r="GV240" s="51"/>
      <c r="GW240" s="51"/>
      <c r="GX240" s="51"/>
      <c r="GY240" s="51">
        <v>7916.67</v>
      </c>
      <c r="GZ240" s="51">
        <v>1831.33</v>
      </c>
      <c r="HA240" s="51">
        <v>364037.6</v>
      </c>
      <c r="HB240" s="51"/>
      <c r="HC240" s="51"/>
      <c r="HD240" s="51">
        <v>87993.5</v>
      </c>
      <c r="HE240" s="51">
        <v>10877.77</v>
      </c>
      <c r="HF240" s="51"/>
      <c r="HG240" s="51"/>
      <c r="HH240" s="51"/>
      <c r="HI240" s="51"/>
      <c r="HJ240" s="51"/>
      <c r="HK240" s="51"/>
      <c r="HL240" s="51"/>
      <c r="HM240" s="51">
        <v>4166.25</v>
      </c>
      <c r="HN240" s="51"/>
      <c r="HO240" s="51">
        <v>28677.56</v>
      </c>
      <c r="HP240" s="51"/>
      <c r="HQ240" s="51"/>
      <c r="HR240" s="51"/>
      <c r="HS240" s="51"/>
      <c r="HT240" s="51"/>
      <c r="HU240" s="51"/>
      <c r="HV240" s="51">
        <v>1374706.66</v>
      </c>
      <c r="HW240" s="51"/>
      <c r="HX240" s="51"/>
      <c r="HY240" s="51"/>
      <c r="HZ240" s="51">
        <v>12500.01</v>
      </c>
      <c r="IA240" s="51"/>
      <c r="IB240" s="51">
        <v>49500</v>
      </c>
      <c r="IC240" s="51">
        <v>22000</v>
      </c>
      <c r="ID240" s="51"/>
      <c r="IE240" s="51"/>
      <c r="IF240" s="51"/>
      <c r="IG240" s="51">
        <v>16666.669999999998</v>
      </c>
      <c r="IH240" s="51"/>
      <c r="II240" s="51"/>
      <c r="IJ240" s="51"/>
      <c r="IK240" s="51"/>
      <c r="IL240" s="51"/>
      <c r="IM240" s="51"/>
      <c r="IN240" s="51">
        <v>575.32000000000005</v>
      </c>
      <c r="IO240" s="51"/>
      <c r="IP240" s="51"/>
      <c r="IQ240" s="51"/>
      <c r="IR240" s="51"/>
      <c r="IS240" s="51"/>
      <c r="IT240" s="51"/>
      <c r="IU240" s="51"/>
      <c r="IV240" s="51"/>
      <c r="IW240" s="51"/>
      <c r="IX240" s="51">
        <v>6249.42</v>
      </c>
      <c r="IY240" s="51"/>
      <c r="IZ240" s="51"/>
      <c r="JA240" s="51"/>
      <c r="JB240" s="51"/>
      <c r="JC240" s="51"/>
      <c r="JD240" s="51">
        <v>18724.21</v>
      </c>
      <c r="JE240" s="51"/>
      <c r="JF240" s="51"/>
      <c r="JG240" s="51"/>
      <c r="JH240" s="51"/>
      <c r="JI240" s="51"/>
      <c r="JJ240" s="51"/>
      <c r="JK240" s="51"/>
      <c r="JL240" s="51"/>
      <c r="JM240" s="51"/>
      <c r="JN240" s="51">
        <v>80157</v>
      </c>
      <c r="JO240" s="51"/>
      <c r="JP240" s="51"/>
      <c r="JQ240" s="51"/>
      <c r="JR240" s="51"/>
      <c r="JS240" s="51"/>
      <c r="JT240" s="51"/>
      <c r="JU240" s="51">
        <v>1712794.3699999999</v>
      </c>
      <c r="JV240" s="51"/>
      <c r="JW240" s="51"/>
      <c r="JX240" s="51"/>
      <c r="JY240" s="51"/>
      <c r="JZ240" s="51">
        <v>32000.04</v>
      </c>
      <c r="KA240" s="51">
        <v>4722.22</v>
      </c>
      <c r="KB240" s="51"/>
      <c r="KC240" s="51"/>
      <c r="KD240" s="51">
        <v>33169.68</v>
      </c>
      <c r="KE240" s="51"/>
      <c r="KF240" s="51"/>
      <c r="KG240" s="51"/>
      <c r="KH240" s="51"/>
      <c r="KI240" s="51">
        <v>4722.16</v>
      </c>
      <c r="KJ240" s="51"/>
      <c r="KK240" s="51"/>
      <c r="KL240" s="51"/>
      <c r="KM240" s="51"/>
      <c r="KN240" s="51"/>
      <c r="KO240" s="51"/>
      <c r="KP240" s="51"/>
      <c r="KQ240" s="51">
        <v>11400</v>
      </c>
      <c r="KR240" s="51"/>
      <c r="KS240" s="51"/>
      <c r="KT240" s="51"/>
      <c r="KU240" s="51"/>
      <c r="KV240" s="51"/>
      <c r="KW240" s="51"/>
      <c r="KX240" s="51"/>
      <c r="KY240" s="51"/>
      <c r="KZ240" s="51">
        <v>3507.8</v>
      </c>
      <c r="LA240" s="51">
        <v>21918.560000000001</v>
      </c>
      <c r="LB240" s="51">
        <v>1371234.64</v>
      </c>
      <c r="LC240" s="51"/>
      <c r="LD240" s="51">
        <v>1041.68</v>
      </c>
      <c r="LE240" s="51">
        <v>4319.4399999999996</v>
      </c>
      <c r="LF240" s="51">
        <v>131085.81</v>
      </c>
      <c r="LG240" s="51"/>
      <c r="LH240" s="51"/>
      <c r="LI240" s="51">
        <v>17250.03</v>
      </c>
      <c r="LJ240" s="51"/>
      <c r="LK240" s="51">
        <v>49499.34</v>
      </c>
      <c r="LL240" s="51"/>
      <c r="LM240" s="51"/>
      <c r="LN240" s="51">
        <v>49499.64</v>
      </c>
      <c r="LO240" s="51"/>
      <c r="LP240" s="51">
        <v>15833.32</v>
      </c>
      <c r="LQ240" s="51"/>
      <c r="LR240" s="51">
        <v>166333.32</v>
      </c>
      <c r="LS240" s="51"/>
      <c r="LT240" s="51">
        <v>150000</v>
      </c>
      <c r="LU240" s="51">
        <v>101517.72</v>
      </c>
      <c r="LV240" s="51"/>
      <c r="LW240" s="51"/>
      <c r="LX240" s="51"/>
      <c r="LY240" s="51">
        <v>580492</v>
      </c>
      <c r="LZ240" s="51"/>
      <c r="MA240" s="51">
        <v>5707.76</v>
      </c>
      <c r="MB240" s="51"/>
      <c r="MC240" s="51"/>
      <c r="MD240" s="51"/>
      <c r="ME240" s="51"/>
      <c r="MF240" s="51"/>
      <c r="MG240" s="51">
        <v>23260.99</v>
      </c>
      <c r="MH240" s="51"/>
      <c r="MI240" s="51"/>
      <c r="MJ240" s="51">
        <v>2778516.15</v>
      </c>
      <c r="MK240" s="51"/>
      <c r="ML240" s="51"/>
      <c r="MM240" s="51"/>
      <c r="MN240" s="51">
        <v>20943.45</v>
      </c>
      <c r="MO240" s="51">
        <v>33000</v>
      </c>
      <c r="MP240" s="51"/>
      <c r="MQ240" s="51"/>
      <c r="MR240" s="51">
        <v>32999.67</v>
      </c>
      <c r="MS240" s="51">
        <v>45923.23</v>
      </c>
      <c r="MT240" s="51">
        <v>42999.96</v>
      </c>
      <c r="MU240" s="51"/>
      <c r="MV240" s="51"/>
      <c r="MW240" s="51"/>
      <c r="MX240" s="51">
        <v>52361.1</v>
      </c>
      <c r="MY240" s="51"/>
      <c r="MZ240" s="51"/>
      <c r="NA240" s="51">
        <v>4444.3999999999996</v>
      </c>
      <c r="NB240" s="51"/>
      <c r="NC240" s="51">
        <v>51384.27</v>
      </c>
      <c r="ND240" s="51">
        <v>7916.67</v>
      </c>
      <c r="NE240" s="51"/>
      <c r="NF240" s="51"/>
      <c r="NG240" s="51"/>
      <c r="NH240" s="51">
        <v>2739196.46</v>
      </c>
      <c r="NI240" s="51"/>
      <c r="NJ240" s="51"/>
      <c r="NK240" s="51">
        <v>1622</v>
      </c>
      <c r="NL240" s="51"/>
      <c r="NM240" s="51"/>
      <c r="NN240" s="51">
        <v>42800.04</v>
      </c>
      <c r="NO240" s="51"/>
      <c r="NP240" s="51"/>
      <c r="NQ240" s="51"/>
      <c r="NR240" s="51"/>
      <c r="NS240" s="51"/>
      <c r="NT240" s="51"/>
      <c r="NU240" s="51"/>
      <c r="NV240" s="51"/>
      <c r="NW240" s="51"/>
      <c r="NX240" s="51"/>
      <c r="NY240" s="51"/>
      <c r="NZ240" s="51"/>
      <c r="OA240" s="51"/>
      <c r="OB240" s="51"/>
      <c r="OC240" s="51"/>
      <c r="OD240" s="51"/>
      <c r="OE240" s="51"/>
      <c r="OF240" s="51">
        <v>21645.27</v>
      </c>
      <c r="OG240" s="51"/>
      <c r="OH240" s="51"/>
      <c r="OI240" s="51"/>
      <c r="OJ240" s="51">
        <v>19399.8</v>
      </c>
      <c r="OK240" s="51"/>
      <c r="OL240" s="51"/>
      <c r="OM240" s="51"/>
      <c r="ON240" s="51"/>
      <c r="OO240" s="51"/>
      <c r="OP240" s="51"/>
      <c r="OQ240" s="51">
        <v>97119.88</v>
      </c>
      <c r="OR240" s="51">
        <v>183153.33</v>
      </c>
      <c r="OS240" s="51">
        <v>457899.33</v>
      </c>
      <c r="OT240" s="51">
        <v>10000</v>
      </c>
      <c r="OU240" s="51">
        <v>75435.31</v>
      </c>
      <c r="OV240" s="51">
        <v>39762.99</v>
      </c>
      <c r="OW240" s="51">
        <v>196666.66</v>
      </c>
      <c r="OX240" s="51">
        <v>6961.57</v>
      </c>
      <c r="OY240" s="51"/>
      <c r="OZ240" s="51">
        <v>11196.32</v>
      </c>
      <c r="PA240" s="51"/>
      <c r="PB240" s="51"/>
      <c r="PC240" s="51"/>
      <c r="PD240" s="51"/>
      <c r="PE240" s="51">
        <v>50630.04</v>
      </c>
      <c r="PF240" s="51">
        <v>4245461.75</v>
      </c>
      <c r="PG240" s="33">
        <v>392479.26</v>
      </c>
      <c r="PH240" s="33">
        <v>3403.35</v>
      </c>
      <c r="PI240" s="33">
        <v>1221.52</v>
      </c>
      <c r="PJ240" s="33"/>
      <c r="PK240" s="33">
        <v>9523.5300000000007</v>
      </c>
      <c r="PL240" s="33"/>
      <c r="PM240" s="33"/>
      <c r="PN240" s="33">
        <v>12184.16</v>
      </c>
      <c r="PO240" s="33">
        <v>7823.14</v>
      </c>
      <c r="PP240" s="33">
        <v>39256.31</v>
      </c>
      <c r="PQ240" s="33">
        <v>65750.039999999994</v>
      </c>
      <c r="PR240" s="33"/>
      <c r="PS240" s="33">
        <v>5510.13</v>
      </c>
      <c r="PT240" s="33"/>
      <c r="PU240" s="33">
        <v>19000</v>
      </c>
      <c r="PV240" s="33">
        <v>68431.03</v>
      </c>
      <c r="PW240" s="33"/>
      <c r="PX240" s="33">
        <v>5999.28</v>
      </c>
      <c r="PY240" s="33">
        <v>9367.4699999999993</v>
      </c>
      <c r="PZ240" s="33"/>
      <c r="QA240" s="33"/>
      <c r="QB240" s="33"/>
      <c r="QC240" s="33"/>
      <c r="QD240" s="33">
        <v>410049.95</v>
      </c>
      <c r="QE240" s="33">
        <v>66133</v>
      </c>
      <c r="QF240" s="33"/>
      <c r="QG240" s="33"/>
      <c r="QH240" s="33">
        <v>8967.9500000000007</v>
      </c>
      <c r="QI240" s="33"/>
      <c r="QJ240" s="33">
        <v>14283.93</v>
      </c>
      <c r="QK240" s="33"/>
      <c r="QL240" s="33">
        <v>13019.18</v>
      </c>
      <c r="QM240" s="33"/>
      <c r="QN240" s="33"/>
      <c r="QO240" s="33">
        <v>26612.01</v>
      </c>
      <c r="QP240" s="33"/>
      <c r="QQ240" s="33"/>
      <c r="QR240" s="33">
        <v>41666</v>
      </c>
      <c r="QS240" s="33">
        <v>2996</v>
      </c>
      <c r="QT240" s="33"/>
      <c r="QU240" s="33"/>
      <c r="QV240" s="33"/>
      <c r="QW240" s="33">
        <v>317808.21999999997</v>
      </c>
      <c r="QX240" s="33"/>
      <c r="QY240" s="33"/>
      <c r="QZ240" s="33"/>
      <c r="RA240" s="33"/>
      <c r="RB240" s="33"/>
      <c r="RC240" s="33"/>
      <c r="RD240" s="33"/>
      <c r="RE240" s="33"/>
      <c r="RF240" s="33"/>
      <c r="RG240" s="33"/>
      <c r="RH240" s="33"/>
      <c r="RI240" s="33"/>
      <c r="RJ240" s="33">
        <v>21066.6</v>
      </c>
      <c r="RK240" s="33"/>
      <c r="RL240" s="33"/>
      <c r="RM240" s="33">
        <v>46020.6</v>
      </c>
      <c r="RN240" s="33">
        <v>180.66</v>
      </c>
      <c r="RO240" s="33">
        <v>6664.9</v>
      </c>
      <c r="RP240" s="33">
        <v>81698.62</v>
      </c>
      <c r="RQ240" s="33"/>
      <c r="RR240" s="33">
        <v>101553.4</v>
      </c>
      <c r="RS240" s="33">
        <v>24547.66</v>
      </c>
      <c r="RT240" s="33"/>
      <c r="RU240" s="33"/>
      <c r="RV240" s="33">
        <v>8752.7000000000007</v>
      </c>
      <c r="RW240" s="33">
        <v>16847.55</v>
      </c>
      <c r="RX240" s="33">
        <v>19330.68</v>
      </c>
      <c r="RY240" s="33">
        <v>14008.96</v>
      </c>
      <c r="RZ240" s="33"/>
      <c r="SA240" s="33"/>
      <c r="SB240" s="33">
        <v>1065.8</v>
      </c>
      <c r="SC240" s="33"/>
      <c r="SD240" s="33">
        <v>16402.84</v>
      </c>
      <c r="SE240" s="33">
        <v>3865.35</v>
      </c>
      <c r="SF240" s="33">
        <v>1903491.7799999998</v>
      </c>
      <c r="SG240" s="33">
        <v>0.02</v>
      </c>
      <c r="SH240" s="33"/>
      <c r="SI240" s="33"/>
      <c r="SJ240" s="33"/>
      <c r="SK240" s="33"/>
      <c r="SL240" s="33"/>
      <c r="SM240" s="33">
        <v>58795.97</v>
      </c>
      <c r="SN240" s="33"/>
      <c r="SO240" s="33">
        <v>28888.880000000001</v>
      </c>
      <c r="SP240" s="33">
        <v>5217.6099999999997</v>
      </c>
      <c r="SQ240" s="33"/>
      <c r="SR240" s="33"/>
      <c r="SS240" s="33"/>
      <c r="ST240" s="33">
        <v>133333.32</v>
      </c>
      <c r="SU240" s="33"/>
      <c r="SV240" s="33">
        <v>13291.92</v>
      </c>
      <c r="SW240" s="33"/>
      <c r="SX240" s="33"/>
      <c r="SY240" s="33"/>
      <c r="SZ240" s="33"/>
      <c r="TA240" s="33">
        <v>401535.07</v>
      </c>
      <c r="TB240" s="33"/>
      <c r="TC240" s="33"/>
      <c r="TD240" s="33"/>
      <c r="TE240" s="33"/>
      <c r="TF240" s="33"/>
      <c r="TG240" s="33">
        <v>1527.79</v>
      </c>
      <c r="TH240" s="33"/>
      <c r="TI240" s="33"/>
      <c r="TJ240" s="33"/>
      <c r="TK240" s="33"/>
      <c r="TL240" s="33"/>
      <c r="TM240" s="33"/>
      <c r="TN240" s="33"/>
      <c r="TO240" s="33"/>
      <c r="TP240" s="33"/>
      <c r="TQ240" s="33"/>
      <c r="TR240" s="33">
        <v>1318.41</v>
      </c>
      <c r="TS240" s="33"/>
      <c r="TT240" s="33">
        <v>13361.44</v>
      </c>
      <c r="TU240" s="33"/>
      <c r="TV240" s="33">
        <v>11950.8</v>
      </c>
      <c r="TW240" s="33"/>
      <c r="TX240" s="33"/>
      <c r="TY240" s="33">
        <v>11</v>
      </c>
      <c r="TZ240" s="33"/>
      <c r="UA240" s="33"/>
      <c r="UB240" s="33"/>
      <c r="UC240" s="33"/>
      <c r="UD240" s="33"/>
      <c r="UE240" s="33"/>
      <c r="UF240" s="33"/>
      <c r="UG240" s="33">
        <v>114485.82</v>
      </c>
      <c r="UH240" s="33">
        <v>94333.33</v>
      </c>
      <c r="UI240" s="33"/>
      <c r="UJ240" s="33"/>
      <c r="UK240" s="33">
        <v>828670.58</v>
      </c>
      <c r="UL240" s="33"/>
      <c r="UM240" s="33"/>
      <c r="UN240" s="33">
        <v>106666.89</v>
      </c>
      <c r="UO240" s="33">
        <v>1250.04</v>
      </c>
      <c r="UP240" s="33"/>
      <c r="UQ240" s="33"/>
      <c r="UR240" s="33">
        <v>17110.11</v>
      </c>
      <c r="US240" s="33"/>
      <c r="UT240" s="33">
        <v>33000</v>
      </c>
      <c r="UU240" s="33">
        <v>28337.78</v>
      </c>
      <c r="UV240" s="33">
        <v>4701666.2699999996</v>
      </c>
      <c r="UW240" s="33"/>
      <c r="UX240" s="33"/>
      <c r="UY240" s="33"/>
      <c r="UZ240" s="33"/>
      <c r="VA240" s="33"/>
      <c r="VB240" s="33">
        <v>9999.9599999999991</v>
      </c>
      <c r="VC240" s="33">
        <v>40435.519999999997</v>
      </c>
      <c r="VD240" s="33">
        <v>2777.76</v>
      </c>
      <c r="VE240" s="33">
        <v>3999.63</v>
      </c>
      <c r="VF240" s="33">
        <v>28333.33</v>
      </c>
      <c r="VG240" s="33">
        <v>14165.67</v>
      </c>
      <c r="VH240" s="33"/>
      <c r="VI240" s="33">
        <v>15000</v>
      </c>
      <c r="VJ240" s="33"/>
      <c r="VK240" s="33">
        <v>11805.43</v>
      </c>
      <c r="VL240" s="33"/>
      <c r="VM240" s="33"/>
      <c r="VN240" s="33">
        <v>687700.29</v>
      </c>
      <c r="VO240" s="33">
        <v>35666.639999999999</v>
      </c>
      <c r="VP240" s="33">
        <v>999.96</v>
      </c>
      <c r="VQ240" s="33">
        <v>7445637.2399999984</v>
      </c>
      <c r="VR240" s="33">
        <v>32099</v>
      </c>
      <c r="VS240" s="33">
        <v>42333.34</v>
      </c>
      <c r="VT240" s="33"/>
      <c r="VU240" s="33">
        <v>12132.78</v>
      </c>
      <c r="VV240" s="33"/>
      <c r="VW240" s="33"/>
      <c r="VX240" s="33"/>
      <c r="VY240" s="33"/>
      <c r="VZ240" s="33"/>
      <c r="WA240" s="33"/>
      <c r="WB240" s="33">
        <v>43338.16</v>
      </c>
      <c r="WC240" s="33">
        <v>6359.16</v>
      </c>
      <c r="WD240" s="33">
        <v>7974.08</v>
      </c>
      <c r="WE240" s="33">
        <v>6308.34</v>
      </c>
      <c r="WF240" s="33"/>
      <c r="WG240" s="33"/>
      <c r="WH240" s="33"/>
      <c r="WI240" s="33">
        <v>31278.78</v>
      </c>
      <c r="WJ240" s="33"/>
      <c r="WK240" s="33"/>
      <c r="WL240" s="33"/>
      <c r="WM240" s="33"/>
      <c r="WN240" s="33"/>
      <c r="WO240" s="33"/>
      <c r="WP240" s="33">
        <v>9210.7900000000009</v>
      </c>
      <c r="WQ240" s="33"/>
      <c r="WR240" s="33"/>
      <c r="WS240" s="33">
        <v>7</v>
      </c>
      <c r="WT240" s="33"/>
      <c r="WU240" s="33"/>
      <c r="WV240" s="33">
        <v>166099.04999999999</v>
      </c>
      <c r="WW240" s="33"/>
      <c r="WX240" s="33">
        <v>7291.66</v>
      </c>
      <c r="WY240" s="33"/>
      <c r="WZ240" s="33"/>
      <c r="XA240" s="33">
        <v>61367.91</v>
      </c>
      <c r="XB240" s="33">
        <v>12777.72</v>
      </c>
      <c r="XC240" s="33">
        <v>7916.68</v>
      </c>
      <c r="XD240" s="33"/>
      <c r="XE240" s="33"/>
      <c r="XF240" s="33"/>
      <c r="XG240" s="33"/>
      <c r="XH240" s="33">
        <v>12689</v>
      </c>
      <c r="XI240" s="33"/>
      <c r="XJ240" s="33"/>
      <c r="XK240" s="33">
        <v>10732.24</v>
      </c>
      <c r="XL240" s="33"/>
      <c r="XM240" s="33"/>
      <c r="XN240" s="33"/>
      <c r="XO240" s="33">
        <v>256142.88</v>
      </c>
      <c r="XP240" s="33">
        <v>101664.67</v>
      </c>
      <c r="XQ240" s="33">
        <v>27512.89</v>
      </c>
      <c r="XR240" s="33">
        <v>9986.67</v>
      </c>
      <c r="XS240" s="33">
        <v>54334.61</v>
      </c>
      <c r="XT240" s="33">
        <v>21999</v>
      </c>
      <c r="XU240" s="33"/>
      <c r="XV240" s="33">
        <v>88083.33</v>
      </c>
      <c r="XW240" s="33">
        <v>58236.34</v>
      </c>
      <c r="XX240" s="33">
        <v>26862.5</v>
      </c>
      <c r="XY240" s="33"/>
      <c r="XZ240" s="33">
        <v>85932.34</v>
      </c>
      <c r="YA240" s="33">
        <v>131709.43</v>
      </c>
      <c r="YB240" s="33"/>
      <c r="YC240" s="33"/>
      <c r="YD240" s="33"/>
      <c r="YE240" s="33"/>
      <c r="YF240" s="33">
        <v>6240.67</v>
      </c>
      <c r="YG240" s="33"/>
      <c r="YH240" s="33"/>
      <c r="YI240" s="33"/>
      <c r="YJ240" s="33">
        <v>6930.56</v>
      </c>
      <c r="YK240" s="33">
        <v>124998.99</v>
      </c>
      <c r="YL240" s="33"/>
      <c r="YM240" s="33"/>
      <c r="YN240" s="33"/>
      <c r="YO240" s="33"/>
      <c r="YP240" s="33">
        <v>1499.49</v>
      </c>
      <c r="YQ240" s="33"/>
      <c r="YR240" s="33">
        <v>51211.81</v>
      </c>
      <c r="YS240" s="33"/>
      <c r="YT240" s="33"/>
      <c r="YU240" s="33"/>
      <c r="YV240" s="33">
        <v>11021.89</v>
      </c>
      <c r="YW240" s="33"/>
      <c r="YX240" s="33">
        <v>29777.919999999998</v>
      </c>
      <c r="YY240" s="33"/>
      <c r="YZ240" s="33"/>
      <c r="ZA240" s="33"/>
      <c r="ZB240" s="33"/>
      <c r="ZC240" s="33">
        <v>1512849.8699999996</v>
      </c>
      <c r="ZD240" s="33">
        <v>479424.32</v>
      </c>
      <c r="ZE240" s="33"/>
      <c r="ZF240" s="33">
        <v>21450.25</v>
      </c>
      <c r="ZG240" s="33"/>
      <c r="ZH240" s="33">
        <v>35624.97</v>
      </c>
      <c r="ZI240" s="33"/>
      <c r="ZJ240" s="33"/>
      <c r="ZK240" s="33">
        <v>60000</v>
      </c>
      <c r="ZL240" s="33"/>
      <c r="ZM240" s="33"/>
      <c r="ZN240" s="33"/>
      <c r="ZO240" s="33"/>
      <c r="ZP240" s="33"/>
      <c r="ZQ240" s="33"/>
      <c r="ZR240" s="33"/>
      <c r="ZS240" s="33"/>
      <c r="ZT240" s="33">
        <v>3166.68</v>
      </c>
      <c r="ZU240" s="33"/>
      <c r="ZV240" s="33"/>
      <c r="ZW240" s="33"/>
      <c r="ZX240" s="33">
        <v>176000.04</v>
      </c>
      <c r="ZY240" s="33"/>
      <c r="ZZ240" s="33"/>
      <c r="AAA240" s="33">
        <v>8025</v>
      </c>
      <c r="AAB240" s="33"/>
      <c r="AAC240" s="33"/>
      <c r="AAD240" s="33"/>
      <c r="AAE240" s="33"/>
      <c r="AAF240" s="33"/>
      <c r="AAG240" s="33"/>
      <c r="AAH240" s="33"/>
      <c r="AAI240" s="33"/>
      <c r="AAJ240" s="33">
        <v>5902.8</v>
      </c>
      <c r="AAK240" s="33"/>
      <c r="AAL240" s="33"/>
      <c r="AAM240" s="33"/>
      <c r="AAN240" s="33"/>
      <c r="AAO240" s="33"/>
      <c r="AAP240" s="33"/>
      <c r="AAQ240" s="33"/>
      <c r="AAR240" s="33"/>
      <c r="AAS240" s="33"/>
      <c r="AAT240" s="33"/>
      <c r="AAU240" s="33"/>
      <c r="AAV240" s="33">
        <v>17833.349999999999</v>
      </c>
      <c r="AAW240" s="33"/>
      <c r="AAX240" s="33"/>
      <c r="AAY240" s="33"/>
      <c r="AAZ240" s="33"/>
      <c r="ABA240" s="33">
        <v>6561.68</v>
      </c>
      <c r="ABB240" s="33"/>
      <c r="ABC240" s="33"/>
      <c r="ABD240" s="33">
        <v>509.49</v>
      </c>
      <c r="ABE240" s="33"/>
      <c r="ABF240" s="33"/>
      <c r="ABG240" s="33"/>
      <c r="ABH240" s="33"/>
      <c r="ABI240" s="33"/>
      <c r="ABJ240" s="33"/>
      <c r="ABK240" s="33"/>
      <c r="ABL240" s="33"/>
      <c r="ABM240" s="33"/>
      <c r="ABN240" s="33"/>
      <c r="ABO240" s="33"/>
      <c r="ABP240" s="33"/>
      <c r="ABQ240" s="33">
        <v>326007.15999999997</v>
      </c>
      <c r="ABR240" s="33"/>
      <c r="ABS240" s="33"/>
      <c r="ABT240" s="33"/>
      <c r="ABU240" s="33"/>
      <c r="ABV240" s="33"/>
      <c r="ABW240" s="33">
        <v>1140505.7400000002</v>
      </c>
      <c r="ABX240" s="33">
        <v>19800</v>
      </c>
      <c r="ABY240" s="33">
        <v>37124</v>
      </c>
      <c r="ABZ240" s="33"/>
      <c r="ACA240" s="33"/>
      <c r="ACB240" s="33"/>
      <c r="ACC240" s="33"/>
      <c r="ACD240" s="33"/>
      <c r="ACE240" s="33"/>
      <c r="ACF240" s="33"/>
      <c r="ACG240" s="33"/>
      <c r="ACH240" s="33">
        <v>7293.01</v>
      </c>
      <c r="ACI240" s="33"/>
      <c r="ACJ240" s="33"/>
      <c r="ACK240" s="33"/>
      <c r="ACL240" s="33">
        <v>120999.37</v>
      </c>
      <c r="ACM240" s="33"/>
      <c r="ACN240" s="33"/>
      <c r="ACO240" s="33"/>
      <c r="ACP240" s="33"/>
      <c r="ACQ240" s="33"/>
      <c r="ACR240" s="33"/>
      <c r="ACS240" s="33">
        <v>999.97</v>
      </c>
      <c r="ACT240" s="33"/>
      <c r="ACU240" s="33">
        <v>48832.36</v>
      </c>
      <c r="ACV240" s="33">
        <v>28974.39</v>
      </c>
      <c r="ACW240" s="33">
        <v>10240.67</v>
      </c>
      <c r="ACX240" s="33"/>
      <c r="ACY240" s="33"/>
      <c r="ACZ240" s="33"/>
      <c r="ADA240" s="33"/>
      <c r="ADB240" s="33"/>
      <c r="ADC240" s="33">
        <v>33000</v>
      </c>
      <c r="ADD240" s="33"/>
      <c r="ADE240" s="33">
        <v>2527</v>
      </c>
      <c r="ADF240" s="33"/>
      <c r="ADG240" s="33"/>
      <c r="ADH240" s="33"/>
      <c r="ADI240" s="33"/>
      <c r="ADJ240" s="33"/>
      <c r="ADK240" s="33">
        <v>178200</v>
      </c>
      <c r="ADL240" s="33">
        <v>272250</v>
      </c>
      <c r="ADM240" s="33"/>
      <c r="ADN240" s="33">
        <v>4511.4799999999996</v>
      </c>
      <c r="ADO240" s="33"/>
      <c r="ADP240" s="33"/>
      <c r="ADQ240" s="33"/>
      <c r="ADR240" s="33"/>
      <c r="ADS240" s="33"/>
      <c r="ADT240" s="33"/>
      <c r="ADU240" s="33"/>
      <c r="ADV240" s="33"/>
      <c r="ADW240" s="33"/>
      <c r="ADX240" s="33">
        <v>153716.66</v>
      </c>
      <c r="ADY240" s="33"/>
      <c r="ADZ240" s="33">
        <v>21040.9</v>
      </c>
      <c r="AEA240" s="33"/>
      <c r="AEB240" s="33"/>
      <c r="AEC240" s="33"/>
      <c r="AED240" s="33"/>
      <c r="AEE240" s="33"/>
      <c r="AEF240" s="33"/>
      <c r="AEG240" s="33"/>
      <c r="AEH240" s="33">
        <v>78031.87</v>
      </c>
      <c r="AEI240" s="33">
        <v>14083.34</v>
      </c>
      <c r="AEJ240" s="33">
        <v>4883.57</v>
      </c>
      <c r="AEK240" s="33">
        <v>33166.559999999998</v>
      </c>
      <c r="AEL240" s="33"/>
      <c r="AEM240" s="33">
        <v>30250</v>
      </c>
      <c r="AEN240" s="33"/>
      <c r="AEO240" s="33"/>
      <c r="AEP240" s="33">
        <v>4166.6400000000003</v>
      </c>
      <c r="AEQ240" s="33"/>
      <c r="AER240" s="33"/>
      <c r="AES240" s="33">
        <v>2163.33</v>
      </c>
      <c r="AET240" s="33">
        <v>5172.6899999999996</v>
      </c>
      <c r="AEU240" s="33"/>
      <c r="AEV240" s="33"/>
      <c r="AEW240" s="33">
        <v>118.63</v>
      </c>
      <c r="AEX240" s="33">
        <v>5546.93</v>
      </c>
      <c r="AEY240" s="33">
        <v>31347.63</v>
      </c>
      <c r="AEZ240" s="33">
        <v>1148440.9999999995</v>
      </c>
      <c r="AFA240" s="33"/>
      <c r="AFB240" s="33">
        <v>160022.24</v>
      </c>
      <c r="AFC240" s="33">
        <v>18444.439999999999</v>
      </c>
      <c r="AFD240" s="33"/>
      <c r="AFE240" s="33">
        <v>13393.79</v>
      </c>
      <c r="AFF240" s="33">
        <v>2472.2199999999998</v>
      </c>
      <c r="AFG240" s="33"/>
      <c r="AFH240" s="33"/>
      <c r="AFI240" s="33"/>
      <c r="AFJ240" s="33">
        <v>73111.12</v>
      </c>
      <c r="AFK240" s="33"/>
      <c r="AFL240" s="33"/>
      <c r="AFM240" s="33"/>
      <c r="AFN240" s="33"/>
      <c r="AFO240" s="33"/>
      <c r="AFP240" s="33"/>
      <c r="AFQ240" s="33"/>
      <c r="AFR240" s="33"/>
      <c r="AFS240" s="33"/>
      <c r="AFT240" s="33"/>
      <c r="AFU240" s="33"/>
      <c r="AFV240" s="33">
        <v>73955.08</v>
      </c>
      <c r="AFW240" s="33">
        <v>148521.76999999999</v>
      </c>
      <c r="AFX240" s="33"/>
      <c r="AFY240" s="33"/>
      <c r="AFZ240" s="33"/>
      <c r="AGA240" s="33"/>
      <c r="AGB240" s="33"/>
      <c r="AGC240" s="33">
        <v>450.21</v>
      </c>
      <c r="AGD240" s="33">
        <v>12999.32</v>
      </c>
      <c r="AGE240" s="33"/>
      <c r="AGF240" s="33">
        <v>12666</v>
      </c>
      <c r="AGG240" s="33">
        <v>5172.26</v>
      </c>
      <c r="AGH240" s="33"/>
      <c r="AGI240" s="33">
        <v>873.94</v>
      </c>
      <c r="AGJ240" s="33"/>
      <c r="AGK240" s="33"/>
      <c r="AGL240" s="33"/>
      <c r="AGM240" s="33">
        <v>3266.64</v>
      </c>
      <c r="AGN240" s="33"/>
      <c r="AGO240" s="33"/>
      <c r="AGP240" s="33"/>
      <c r="AGQ240" s="33"/>
      <c r="AGR240" s="33"/>
      <c r="AGS240" s="33"/>
      <c r="AGT240" s="33"/>
      <c r="AGU240" s="33"/>
      <c r="AGV240" s="33"/>
      <c r="AGW240" s="33"/>
      <c r="AGX240" s="33"/>
      <c r="AGY240" s="33"/>
      <c r="AGZ240" s="33">
        <v>27999.98</v>
      </c>
      <c r="AHA240" s="33"/>
      <c r="AHB240" s="33">
        <v>3705.96</v>
      </c>
      <c r="AHC240" s="33"/>
      <c r="AHD240" s="33"/>
      <c r="AHE240" s="33"/>
      <c r="AHF240" s="33"/>
      <c r="AHG240" s="33">
        <v>14</v>
      </c>
      <c r="AHH240" s="33">
        <v>22221.22</v>
      </c>
      <c r="AHI240" s="33"/>
      <c r="AHJ240" s="33"/>
      <c r="AHK240" s="33"/>
      <c r="AHL240" s="33">
        <v>3186.93</v>
      </c>
      <c r="AHM240" s="33"/>
      <c r="AHN240" s="33"/>
      <c r="AHO240" s="33"/>
      <c r="AHP240" s="33"/>
      <c r="AHQ240" s="33"/>
      <c r="AHR240" s="33"/>
      <c r="AHS240" s="33"/>
      <c r="AHT240" s="33"/>
      <c r="AHU240" s="33"/>
      <c r="AHV240" s="33"/>
      <c r="AHW240" s="33"/>
      <c r="AHX240" s="33"/>
      <c r="AHY240" s="33"/>
      <c r="AHZ240" s="33"/>
      <c r="AIA240" s="33">
        <v>582477.12</v>
      </c>
      <c r="AIB240" s="33">
        <v>35041359.629999988</v>
      </c>
    </row>
    <row r="241" spans="1:912" x14ac:dyDescent="0.5">
      <c r="A241" s="50" t="s">
        <v>413</v>
      </c>
      <c r="B241" s="50" t="s">
        <v>504</v>
      </c>
      <c r="C241" s="50" t="s">
        <v>505</v>
      </c>
      <c r="D241" s="51"/>
      <c r="E241" s="51"/>
      <c r="F241" s="51"/>
      <c r="G241" s="51"/>
      <c r="H241" s="51"/>
      <c r="I241" s="51"/>
      <c r="J241" s="51"/>
      <c r="K241" s="51"/>
      <c r="L241" s="51">
        <v>55000</v>
      </c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>
        <v>55000</v>
      </c>
      <c r="DC241" s="51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1"/>
      <c r="DY241" s="51"/>
      <c r="DZ241" s="51"/>
      <c r="EA241" s="51"/>
      <c r="EB241" s="51"/>
      <c r="EC241" s="51"/>
      <c r="ED241" s="51"/>
      <c r="EE241" s="51"/>
      <c r="EF241" s="51"/>
      <c r="EG241" s="51"/>
      <c r="EH241" s="51"/>
      <c r="EI241" s="51"/>
      <c r="EJ241" s="51"/>
      <c r="EK241" s="51"/>
      <c r="EL241" s="51"/>
      <c r="EM241" s="51"/>
      <c r="EN241" s="51"/>
      <c r="EO241" s="51"/>
      <c r="EP241" s="51"/>
      <c r="EQ241" s="51"/>
      <c r="ER241" s="51"/>
      <c r="ES241" s="51"/>
      <c r="ET241" s="51"/>
      <c r="EU241" s="51"/>
      <c r="EV241" s="51"/>
      <c r="EW241" s="51"/>
      <c r="EX241" s="51"/>
      <c r="EY241" s="51"/>
      <c r="EZ241" s="51"/>
      <c r="FA241" s="51"/>
      <c r="FB241" s="51"/>
      <c r="FC241" s="51"/>
      <c r="FD241" s="51">
        <v>6239.67</v>
      </c>
      <c r="FE241" s="51"/>
      <c r="FF241" s="51"/>
      <c r="FG241" s="51">
        <v>1332.33</v>
      </c>
      <c r="FH241" s="51"/>
      <c r="FI241" s="51">
        <v>9159</v>
      </c>
      <c r="FJ241" s="51"/>
      <c r="FK241" s="51"/>
      <c r="FL241" s="51"/>
      <c r="FM241" s="51"/>
      <c r="FN241" s="51"/>
      <c r="FO241" s="51"/>
      <c r="FP241" s="51"/>
      <c r="FQ241" s="51"/>
      <c r="FR241" s="51"/>
      <c r="FS241" s="51"/>
      <c r="FT241" s="51"/>
      <c r="FU241" s="51"/>
      <c r="FV241" s="51"/>
      <c r="FW241" s="51"/>
      <c r="FX241" s="51"/>
      <c r="FY241" s="51">
        <v>6</v>
      </c>
      <c r="FZ241" s="51"/>
      <c r="GA241" s="51"/>
      <c r="GB241" s="51"/>
      <c r="GC241" s="51"/>
      <c r="GD241" s="51"/>
      <c r="GE241" s="51"/>
      <c r="GF241" s="51"/>
      <c r="GG241" s="51"/>
      <c r="GH241" s="51"/>
      <c r="GI241" s="51"/>
      <c r="GJ241" s="51"/>
      <c r="GK241" s="51"/>
      <c r="GL241" s="51"/>
      <c r="GM241" s="51"/>
      <c r="GN241" s="51"/>
      <c r="GO241" s="51"/>
      <c r="GP241" s="51"/>
      <c r="GQ241" s="51"/>
      <c r="GR241" s="51"/>
      <c r="GS241" s="51"/>
      <c r="GT241" s="51"/>
      <c r="GU241" s="51"/>
      <c r="GV241" s="51"/>
      <c r="GW241" s="51"/>
      <c r="GX241" s="51"/>
      <c r="GY241" s="51"/>
      <c r="GZ241" s="51"/>
      <c r="HA241" s="51">
        <v>16737</v>
      </c>
      <c r="HB241" s="51"/>
      <c r="HC241" s="51"/>
      <c r="HD241" s="51"/>
      <c r="HE241" s="51"/>
      <c r="HF241" s="51"/>
      <c r="HG241" s="51"/>
      <c r="HH241" s="51"/>
      <c r="HI241" s="51"/>
      <c r="HJ241" s="51"/>
      <c r="HK241" s="51"/>
      <c r="HL241" s="51"/>
      <c r="HM241" s="51"/>
      <c r="HN241" s="51"/>
      <c r="HO241" s="51"/>
      <c r="HP241" s="51"/>
      <c r="HQ241" s="51"/>
      <c r="HR241" s="51"/>
      <c r="HS241" s="51"/>
      <c r="HT241" s="51"/>
      <c r="HU241" s="51">
        <v>44371.14</v>
      </c>
      <c r="HV241" s="51"/>
      <c r="HW241" s="51"/>
      <c r="HX241" s="51"/>
      <c r="HY241" s="51"/>
      <c r="HZ241" s="51"/>
      <c r="IA241" s="51"/>
      <c r="IB241" s="51"/>
      <c r="IC241" s="51"/>
      <c r="ID241" s="51"/>
      <c r="IE241" s="51"/>
      <c r="IF241" s="51">
        <v>33000</v>
      </c>
      <c r="IG241" s="51"/>
      <c r="IH241" s="51"/>
      <c r="II241" s="51"/>
      <c r="IJ241" s="51"/>
      <c r="IK241" s="51"/>
      <c r="IL241" s="51"/>
      <c r="IM241" s="51"/>
      <c r="IN241" s="51"/>
      <c r="IO241" s="51"/>
      <c r="IP241" s="51"/>
      <c r="IQ241" s="51"/>
      <c r="IR241" s="51"/>
      <c r="IS241" s="51"/>
      <c r="IT241" s="51"/>
      <c r="IU241" s="51"/>
      <c r="IV241" s="51"/>
      <c r="IW241" s="51"/>
      <c r="IX241" s="51"/>
      <c r="IY241" s="51"/>
      <c r="IZ241" s="51"/>
      <c r="JA241" s="51"/>
      <c r="JB241" s="51"/>
      <c r="JC241" s="51"/>
      <c r="JD241" s="51"/>
      <c r="JE241" s="51"/>
      <c r="JF241" s="51"/>
      <c r="JG241" s="51"/>
      <c r="JH241" s="51"/>
      <c r="JI241" s="51"/>
      <c r="JJ241" s="51"/>
      <c r="JK241" s="51"/>
      <c r="JL241" s="51"/>
      <c r="JM241" s="51"/>
      <c r="JN241" s="51"/>
      <c r="JO241" s="51"/>
      <c r="JP241" s="51"/>
      <c r="JQ241" s="51"/>
      <c r="JR241" s="51"/>
      <c r="JS241" s="51"/>
      <c r="JT241" s="51"/>
      <c r="JU241" s="51">
        <v>77371.14</v>
      </c>
      <c r="JV241" s="51"/>
      <c r="JW241" s="51"/>
      <c r="JX241" s="51"/>
      <c r="JY241" s="51"/>
      <c r="JZ241" s="51"/>
      <c r="KA241" s="51"/>
      <c r="KB241" s="51"/>
      <c r="KC241" s="51"/>
      <c r="KD241" s="51"/>
      <c r="KE241" s="51"/>
      <c r="KF241" s="51"/>
      <c r="KG241" s="51"/>
      <c r="KH241" s="51"/>
      <c r="KI241" s="51"/>
      <c r="KJ241" s="51"/>
      <c r="KK241" s="51"/>
      <c r="KL241" s="51"/>
      <c r="KM241" s="51"/>
      <c r="KN241" s="51"/>
      <c r="KO241" s="51"/>
      <c r="KP241" s="51"/>
      <c r="KQ241" s="51"/>
      <c r="KR241" s="51"/>
      <c r="KS241" s="51"/>
      <c r="KT241" s="51"/>
      <c r="KU241" s="51"/>
      <c r="KV241" s="51"/>
      <c r="KW241" s="51"/>
      <c r="KX241" s="51"/>
      <c r="KY241" s="51"/>
      <c r="KZ241" s="51"/>
      <c r="LA241" s="51"/>
      <c r="LB241" s="51"/>
      <c r="LC241" s="51"/>
      <c r="LD241" s="51"/>
      <c r="LE241" s="51"/>
      <c r="LF241" s="51"/>
      <c r="LG241" s="51"/>
      <c r="LH241" s="51"/>
      <c r="LI241" s="51"/>
      <c r="LJ241" s="51"/>
      <c r="LK241" s="51"/>
      <c r="LL241" s="51"/>
      <c r="LM241" s="51"/>
      <c r="LN241" s="51"/>
      <c r="LO241" s="51"/>
      <c r="LP241" s="51"/>
      <c r="LQ241" s="51"/>
      <c r="LR241" s="51"/>
      <c r="LS241" s="51"/>
      <c r="LT241" s="51"/>
      <c r="LU241" s="51"/>
      <c r="LV241" s="51"/>
      <c r="LW241" s="51"/>
      <c r="LX241" s="51"/>
      <c r="LY241" s="51"/>
      <c r="LZ241" s="51"/>
      <c r="MA241" s="51">
        <v>64164.82</v>
      </c>
      <c r="MB241" s="51"/>
      <c r="MC241" s="51"/>
      <c r="MD241" s="51"/>
      <c r="ME241" s="51"/>
      <c r="MF241" s="51"/>
      <c r="MG241" s="51"/>
      <c r="MH241" s="51"/>
      <c r="MI241" s="51"/>
      <c r="MJ241" s="51">
        <v>64164.82</v>
      </c>
      <c r="MK241" s="51"/>
      <c r="ML241" s="51"/>
      <c r="MM241" s="51"/>
      <c r="MN241" s="51"/>
      <c r="MO241" s="51"/>
      <c r="MP241" s="51"/>
      <c r="MQ241" s="51"/>
      <c r="MR241" s="51"/>
      <c r="MS241" s="51"/>
      <c r="MT241" s="51"/>
      <c r="MU241" s="51"/>
      <c r="MV241" s="51"/>
      <c r="MW241" s="51"/>
      <c r="MX241" s="51"/>
      <c r="MY241" s="51"/>
      <c r="MZ241" s="51"/>
      <c r="NA241" s="51"/>
      <c r="NB241" s="51"/>
      <c r="NC241" s="51"/>
      <c r="ND241" s="51"/>
      <c r="NE241" s="51"/>
      <c r="NF241" s="51"/>
      <c r="NG241" s="51"/>
      <c r="NH241" s="51"/>
      <c r="NI241" s="51"/>
      <c r="NJ241" s="51"/>
      <c r="NK241" s="51"/>
      <c r="NL241" s="51"/>
      <c r="NM241" s="51"/>
      <c r="NN241" s="51"/>
      <c r="NO241" s="51"/>
      <c r="NP241" s="51"/>
      <c r="NQ241" s="51"/>
      <c r="NR241" s="51"/>
      <c r="NS241" s="51"/>
      <c r="NT241" s="51"/>
      <c r="NU241" s="51"/>
      <c r="NV241" s="51"/>
      <c r="NW241" s="51"/>
      <c r="NX241" s="51"/>
      <c r="NY241" s="51"/>
      <c r="NZ241" s="51"/>
      <c r="OA241" s="51"/>
      <c r="OB241" s="51"/>
      <c r="OC241" s="51"/>
      <c r="OD241" s="51"/>
      <c r="OE241" s="51"/>
      <c r="OF241" s="51"/>
      <c r="OG241" s="51"/>
      <c r="OH241" s="51"/>
      <c r="OI241" s="51"/>
      <c r="OJ241" s="51"/>
      <c r="OK241" s="51"/>
      <c r="OL241" s="51"/>
      <c r="OM241" s="51"/>
      <c r="ON241" s="51"/>
      <c r="OO241" s="51"/>
      <c r="OP241" s="51"/>
      <c r="OQ241" s="51"/>
      <c r="OR241" s="51"/>
      <c r="OS241" s="51"/>
      <c r="OT241" s="51"/>
      <c r="OU241" s="51"/>
      <c r="OV241" s="51"/>
      <c r="OW241" s="51"/>
      <c r="OX241" s="51"/>
      <c r="OY241" s="51"/>
      <c r="OZ241" s="51"/>
      <c r="PA241" s="51"/>
      <c r="PB241" s="51"/>
      <c r="PC241" s="51"/>
      <c r="PD241" s="51"/>
      <c r="PE241" s="51"/>
      <c r="PF241" s="51"/>
      <c r="PG241" s="33"/>
      <c r="PH241" s="33"/>
      <c r="PI241" s="33"/>
      <c r="PJ241" s="33"/>
      <c r="PK241" s="33"/>
      <c r="PL241" s="33"/>
      <c r="PM241" s="33"/>
      <c r="PN241" s="33"/>
      <c r="PO241" s="33"/>
      <c r="PP241" s="33"/>
      <c r="PQ241" s="33"/>
      <c r="PR241" s="33"/>
      <c r="PS241" s="33"/>
      <c r="PT241" s="33"/>
      <c r="PU241" s="33"/>
      <c r="PV241" s="33"/>
      <c r="PW241" s="33">
        <v>61370.03</v>
      </c>
      <c r="PX241" s="33"/>
      <c r="PY241" s="33"/>
      <c r="PZ241" s="33"/>
      <c r="QA241" s="33"/>
      <c r="QB241" s="33"/>
      <c r="QC241" s="33"/>
      <c r="QD241" s="33"/>
      <c r="QE241" s="33"/>
      <c r="QF241" s="33"/>
      <c r="QG241" s="33"/>
      <c r="QH241" s="33"/>
      <c r="QI241" s="33"/>
      <c r="QJ241" s="33"/>
      <c r="QK241" s="33"/>
      <c r="QL241" s="33"/>
      <c r="QM241" s="33"/>
      <c r="QN241" s="33"/>
      <c r="QO241" s="33"/>
      <c r="QP241" s="33"/>
      <c r="QQ241" s="33"/>
      <c r="QR241" s="33"/>
      <c r="QS241" s="33"/>
      <c r="QT241" s="33"/>
      <c r="QU241" s="33"/>
      <c r="QV241" s="33"/>
      <c r="QW241" s="33"/>
      <c r="QX241" s="33"/>
      <c r="QY241" s="33"/>
      <c r="QZ241" s="33"/>
      <c r="RA241" s="33"/>
      <c r="RB241" s="33"/>
      <c r="RC241" s="33"/>
      <c r="RD241" s="33"/>
      <c r="RE241" s="33"/>
      <c r="RF241" s="33"/>
      <c r="RG241" s="33"/>
      <c r="RH241" s="33"/>
      <c r="RI241" s="33"/>
      <c r="RJ241" s="33"/>
      <c r="RK241" s="33"/>
      <c r="RL241" s="33"/>
      <c r="RM241" s="33"/>
      <c r="RN241" s="33"/>
      <c r="RO241" s="33"/>
      <c r="RP241" s="33"/>
      <c r="RQ241" s="33"/>
      <c r="RR241" s="33"/>
      <c r="RS241" s="33"/>
      <c r="RT241" s="33"/>
      <c r="RU241" s="33"/>
      <c r="RV241" s="33"/>
      <c r="RW241" s="33"/>
      <c r="RX241" s="33"/>
      <c r="RY241" s="33"/>
      <c r="RZ241" s="33"/>
      <c r="SA241" s="33"/>
      <c r="SB241" s="33"/>
      <c r="SC241" s="33"/>
      <c r="SD241" s="33"/>
      <c r="SE241" s="33"/>
      <c r="SF241" s="33">
        <v>61370.03</v>
      </c>
      <c r="SG241" s="33"/>
      <c r="SH241" s="33"/>
      <c r="SI241" s="33"/>
      <c r="SJ241" s="33"/>
      <c r="SK241" s="33"/>
      <c r="SL241" s="33"/>
      <c r="SM241" s="33"/>
      <c r="SN241" s="33"/>
      <c r="SO241" s="33"/>
      <c r="SP241" s="33"/>
      <c r="SQ241" s="33"/>
      <c r="SR241" s="33"/>
      <c r="SS241" s="33"/>
      <c r="ST241" s="33"/>
      <c r="SU241" s="33"/>
      <c r="SV241" s="33">
        <v>256875</v>
      </c>
      <c r="SW241" s="33"/>
      <c r="SX241" s="33"/>
      <c r="SY241" s="33"/>
      <c r="SZ241" s="33"/>
      <c r="TA241" s="33"/>
      <c r="TB241" s="33"/>
      <c r="TC241" s="33"/>
      <c r="TD241" s="33"/>
      <c r="TE241" s="33"/>
      <c r="TF241" s="33"/>
      <c r="TG241" s="33"/>
      <c r="TH241" s="33"/>
      <c r="TI241" s="33"/>
      <c r="TJ241" s="33"/>
      <c r="TK241" s="33"/>
      <c r="TL241" s="33"/>
      <c r="TM241" s="33"/>
      <c r="TN241" s="33"/>
      <c r="TO241" s="33"/>
      <c r="TP241" s="33"/>
      <c r="TQ241" s="33"/>
      <c r="TR241" s="33"/>
      <c r="TS241" s="33"/>
      <c r="TT241" s="33"/>
      <c r="TU241" s="33"/>
      <c r="TV241" s="33"/>
      <c r="TW241" s="33"/>
      <c r="TX241" s="33"/>
      <c r="TY241" s="33"/>
      <c r="TZ241" s="33"/>
      <c r="UA241" s="33"/>
      <c r="UB241" s="33"/>
      <c r="UC241" s="33"/>
      <c r="UD241" s="33"/>
      <c r="UE241" s="33"/>
      <c r="UF241" s="33"/>
      <c r="UG241" s="33"/>
      <c r="UH241" s="33"/>
      <c r="UI241" s="33"/>
      <c r="UJ241" s="33"/>
      <c r="UK241" s="33"/>
      <c r="UL241" s="33"/>
      <c r="UM241" s="33"/>
      <c r="UN241" s="33"/>
      <c r="UO241" s="33"/>
      <c r="UP241" s="33"/>
      <c r="UQ241" s="33"/>
      <c r="UR241" s="33"/>
      <c r="US241" s="33"/>
      <c r="UT241" s="33"/>
      <c r="UU241" s="33"/>
      <c r="UV241" s="33">
        <v>423333.36</v>
      </c>
      <c r="UW241" s="33"/>
      <c r="UX241" s="33"/>
      <c r="UY241" s="33"/>
      <c r="UZ241" s="33"/>
      <c r="VA241" s="33"/>
      <c r="VB241" s="33"/>
      <c r="VC241" s="33"/>
      <c r="VD241" s="33"/>
      <c r="VE241" s="33"/>
      <c r="VF241" s="33"/>
      <c r="VG241" s="33"/>
      <c r="VH241" s="33"/>
      <c r="VI241" s="33"/>
      <c r="VJ241" s="33"/>
      <c r="VK241" s="33"/>
      <c r="VL241" s="33"/>
      <c r="VM241" s="33"/>
      <c r="VN241" s="33"/>
      <c r="VO241" s="33"/>
      <c r="VP241" s="33"/>
      <c r="VQ241" s="33">
        <v>680208.36</v>
      </c>
      <c r="VR241" s="33"/>
      <c r="VS241" s="33"/>
      <c r="VT241" s="33"/>
      <c r="VU241" s="33"/>
      <c r="VV241" s="33"/>
      <c r="VW241" s="33"/>
      <c r="VX241" s="33"/>
      <c r="VY241" s="33"/>
      <c r="VZ241" s="33"/>
      <c r="WA241" s="33"/>
      <c r="WB241" s="33"/>
      <c r="WC241" s="33"/>
      <c r="WD241" s="33"/>
      <c r="WE241" s="33"/>
      <c r="WF241" s="33"/>
      <c r="WG241" s="33"/>
      <c r="WH241" s="33"/>
      <c r="WI241" s="33"/>
      <c r="WJ241" s="33"/>
      <c r="WK241" s="33"/>
      <c r="WL241" s="33"/>
      <c r="WM241" s="33"/>
      <c r="WN241" s="33"/>
      <c r="WO241" s="33"/>
      <c r="WP241" s="33"/>
      <c r="WQ241" s="33"/>
      <c r="WR241" s="33"/>
      <c r="WS241" s="33">
        <v>68921.59</v>
      </c>
      <c r="WT241" s="33"/>
      <c r="WU241" s="33"/>
      <c r="WV241" s="33"/>
      <c r="WW241" s="33"/>
      <c r="WX241" s="33"/>
      <c r="WY241" s="33"/>
      <c r="WZ241" s="33"/>
      <c r="XA241" s="33"/>
      <c r="XB241" s="33"/>
      <c r="XC241" s="33"/>
      <c r="XD241" s="33"/>
      <c r="XE241" s="33">
        <v>91499</v>
      </c>
      <c r="XF241" s="33"/>
      <c r="XG241" s="33"/>
      <c r="XH241" s="33"/>
      <c r="XI241" s="33"/>
      <c r="XJ241" s="33"/>
      <c r="XK241" s="33"/>
      <c r="XL241" s="33"/>
      <c r="XM241" s="33"/>
      <c r="XN241" s="33"/>
      <c r="XO241" s="33"/>
      <c r="XP241" s="33"/>
      <c r="XQ241" s="33"/>
      <c r="XR241" s="33"/>
      <c r="XS241" s="33"/>
      <c r="XT241" s="33"/>
      <c r="XU241" s="33">
        <v>26666.67</v>
      </c>
      <c r="XV241" s="33">
        <v>33166.67</v>
      </c>
      <c r="XW241" s="33"/>
      <c r="XX241" s="33"/>
      <c r="XY241" s="33"/>
      <c r="XZ241" s="33"/>
      <c r="YA241" s="33"/>
      <c r="YB241" s="33"/>
      <c r="YC241" s="33"/>
      <c r="YD241" s="33"/>
      <c r="YE241" s="33"/>
      <c r="YF241" s="33"/>
      <c r="YG241" s="33"/>
      <c r="YH241" s="33"/>
      <c r="YI241" s="33"/>
      <c r="YJ241" s="33"/>
      <c r="YK241" s="33"/>
      <c r="YL241" s="33"/>
      <c r="YM241" s="33"/>
      <c r="YN241" s="33"/>
      <c r="YO241" s="33"/>
      <c r="YP241" s="33"/>
      <c r="YQ241" s="33"/>
      <c r="YR241" s="33">
        <v>0</v>
      </c>
      <c r="YS241" s="33"/>
      <c r="YT241" s="33"/>
      <c r="YU241" s="33"/>
      <c r="YV241" s="33"/>
      <c r="YW241" s="33"/>
      <c r="YX241" s="33"/>
      <c r="YY241" s="33"/>
      <c r="YZ241" s="33"/>
      <c r="ZA241" s="33"/>
      <c r="ZB241" s="33"/>
      <c r="ZC241" s="33">
        <v>220253.93</v>
      </c>
      <c r="ZD241" s="33"/>
      <c r="ZE241" s="33"/>
      <c r="ZF241" s="33"/>
      <c r="ZG241" s="33"/>
      <c r="ZH241" s="33"/>
      <c r="ZI241" s="33"/>
      <c r="ZJ241" s="33"/>
      <c r="ZK241" s="33"/>
      <c r="ZL241" s="33"/>
      <c r="ZM241" s="33"/>
      <c r="ZN241" s="33"/>
      <c r="ZO241" s="33"/>
      <c r="ZP241" s="33"/>
      <c r="ZQ241" s="33"/>
      <c r="ZR241" s="33"/>
      <c r="ZS241" s="33"/>
      <c r="ZT241" s="33"/>
      <c r="ZU241" s="33"/>
      <c r="ZV241" s="33"/>
      <c r="ZW241" s="33"/>
      <c r="ZX241" s="33"/>
      <c r="ZY241" s="33"/>
      <c r="ZZ241" s="33"/>
      <c r="AAA241" s="33"/>
      <c r="AAB241" s="33"/>
      <c r="AAC241" s="33"/>
      <c r="AAD241" s="33"/>
      <c r="AAE241" s="33"/>
      <c r="AAF241" s="33"/>
      <c r="AAG241" s="33"/>
      <c r="AAH241" s="33"/>
      <c r="AAI241" s="33"/>
      <c r="AAJ241" s="33"/>
      <c r="AAK241" s="33"/>
      <c r="AAL241" s="33"/>
      <c r="AAM241" s="33"/>
      <c r="AAN241" s="33"/>
      <c r="AAO241" s="33"/>
      <c r="AAP241" s="33"/>
      <c r="AAQ241" s="33"/>
      <c r="AAR241" s="33"/>
      <c r="AAS241" s="33"/>
      <c r="AAT241" s="33"/>
      <c r="AAU241" s="33"/>
      <c r="AAV241" s="33"/>
      <c r="AAW241" s="33"/>
      <c r="AAX241" s="33"/>
      <c r="AAY241" s="33"/>
      <c r="AAZ241" s="33"/>
      <c r="ABA241" s="33"/>
      <c r="ABB241" s="33"/>
      <c r="ABC241" s="33"/>
      <c r="ABD241" s="33"/>
      <c r="ABE241" s="33"/>
      <c r="ABF241" s="33"/>
      <c r="ABG241" s="33"/>
      <c r="ABH241" s="33"/>
      <c r="ABI241" s="33"/>
      <c r="ABJ241" s="33"/>
      <c r="ABK241" s="33"/>
      <c r="ABL241" s="33"/>
      <c r="ABM241" s="33"/>
      <c r="ABN241" s="33"/>
      <c r="ABO241" s="33"/>
      <c r="ABP241" s="33"/>
      <c r="ABQ241" s="33"/>
      <c r="ABR241" s="33"/>
      <c r="ABS241" s="33"/>
      <c r="ABT241" s="33"/>
      <c r="ABU241" s="33"/>
      <c r="ABV241" s="33"/>
      <c r="ABW241" s="33"/>
      <c r="ABX241" s="33"/>
      <c r="ABY241" s="33"/>
      <c r="ABZ241" s="33"/>
      <c r="ACA241" s="33"/>
      <c r="ACB241" s="33"/>
      <c r="ACC241" s="33"/>
      <c r="ACD241" s="33"/>
      <c r="ACE241" s="33"/>
      <c r="ACF241" s="33"/>
      <c r="ACG241" s="33"/>
      <c r="ACH241" s="33"/>
      <c r="ACI241" s="33"/>
      <c r="ACJ241" s="33"/>
      <c r="ACK241" s="33"/>
      <c r="ACL241" s="33"/>
      <c r="ACM241" s="33"/>
      <c r="ACN241" s="33"/>
      <c r="ACO241" s="33"/>
      <c r="ACP241" s="33"/>
      <c r="ACQ241" s="33"/>
      <c r="ACR241" s="33"/>
      <c r="ACS241" s="33"/>
      <c r="ACT241" s="33"/>
      <c r="ACU241" s="33"/>
      <c r="ACV241" s="33"/>
      <c r="ACW241" s="33"/>
      <c r="ACX241" s="33"/>
      <c r="ACY241" s="33"/>
      <c r="ACZ241" s="33"/>
      <c r="ADA241" s="33"/>
      <c r="ADB241" s="33"/>
      <c r="ADC241" s="33"/>
      <c r="ADD241" s="33"/>
      <c r="ADE241" s="33"/>
      <c r="ADF241" s="33"/>
      <c r="ADG241" s="33"/>
      <c r="ADH241" s="33"/>
      <c r="ADI241" s="33"/>
      <c r="ADJ241" s="33"/>
      <c r="ADK241" s="33"/>
      <c r="ADL241" s="33"/>
      <c r="ADM241" s="33"/>
      <c r="ADN241" s="33"/>
      <c r="ADO241" s="33"/>
      <c r="ADP241" s="33"/>
      <c r="ADQ241" s="33"/>
      <c r="ADR241" s="33"/>
      <c r="ADS241" s="33"/>
      <c r="ADT241" s="33"/>
      <c r="ADU241" s="33"/>
      <c r="ADV241" s="33"/>
      <c r="ADW241" s="33"/>
      <c r="ADX241" s="33"/>
      <c r="ADY241" s="33"/>
      <c r="ADZ241" s="33"/>
      <c r="AEA241" s="33"/>
      <c r="AEB241" s="33"/>
      <c r="AEC241" s="33"/>
      <c r="AED241" s="33"/>
      <c r="AEE241" s="33"/>
      <c r="AEF241" s="33"/>
      <c r="AEG241" s="33"/>
      <c r="AEH241" s="33"/>
      <c r="AEI241" s="33"/>
      <c r="AEJ241" s="33"/>
      <c r="AEK241" s="33"/>
      <c r="AEL241" s="33"/>
      <c r="AEM241" s="33"/>
      <c r="AEN241" s="33"/>
      <c r="AEO241" s="33"/>
      <c r="AEP241" s="33"/>
      <c r="AEQ241" s="33"/>
      <c r="AER241" s="33"/>
      <c r="AES241" s="33"/>
      <c r="AET241" s="33"/>
      <c r="AEU241" s="33"/>
      <c r="AEV241" s="33"/>
      <c r="AEW241" s="33"/>
      <c r="AEX241" s="33"/>
      <c r="AEY241" s="33"/>
      <c r="AEZ241" s="33"/>
      <c r="AFA241" s="33"/>
      <c r="AFB241" s="33"/>
      <c r="AFC241" s="33"/>
      <c r="AFD241" s="33"/>
      <c r="AFE241" s="33"/>
      <c r="AFF241" s="33"/>
      <c r="AFG241" s="33"/>
      <c r="AFH241" s="33"/>
      <c r="AFI241" s="33"/>
      <c r="AFJ241" s="33"/>
      <c r="AFK241" s="33"/>
      <c r="AFL241" s="33"/>
      <c r="AFM241" s="33"/>
      <c r="AFN241" s="33"/>
      <c r="AFO241" s="33"/>
      <c r="AFP241" s="33"/>
      <c r="AFQ241" s="33"/>
      <c r="AFR241" s="33"/>
      <c r="AFS241" s="33"/>
      <c r="AFT241" s="33"/>
      <c r="AFU241" s="33"/>
      <c r="AFV241" s="33"/>
      <c r="AFW241" s="33"/>
      <c r="AFX241" s="33"/>
      <c r="AFY241" s="33"/>
      <c r="AFZ241" s="33"/>
      <c r="AGA241" s="33"/>
      <c r="AGB241" s="33"/>
      <c r="AGC241" s="33"/>
      <c r="AGD241" s="33"/>
      <c r="AGE241" s="33"/>
      <c r="AGF241" s="33"/>
      <c r="AGG241" s="33"/>
      <c r="AGH241" s="33"/>
      <c r="AGI241" s="33"/>
      <c r="AGJ241" s="33"/>
      <c r="AGK241" s="33"/>
      <c r="AGL241" s="33"/>
      <c r="AGM241" s="33"/>
      <c r="AGN241" s="33"/>
      <c r="AGO241" s="33"/>
      <c r="AGP241" s="33"/>
      <c r="AGQ241" s="33"/>
      <c r="AGR241" s="33"/>
      <c r="AGS241" s="33"/>
      <c r="AGT241" s="33"/>
      <c r="AGU241" s="33"/>
      <c r="AGV241" s="33"/>
      <c r="AGW241" s="33"/>
      <c r="AGX241" s="33"/>
      <c r="AGY241" s="33"/>
      <c r="AGZ241" s="33"/>
      <c r="AHA241" s="33"/>
      <c r="AHB241" s="33"/>
      <c r="AHC241" s="33"/>
      <c r="AHD241" s="33"/>
      <c r="AHE241" s="33"/>
      <c r="AHF241" s="33"/>
      <c r="AHG241" s="33"/>
      <c r="AHH241" s="33"/>
      <c r="AHI241" s="33"/>
      <c r="AHJ241" s="33"/>
      <c r="AHK241" s="33"/>
      <c r="AHL241" s="33"/>
      <c r="AHM241" s="33"/>
      <c r="AHN241" s="33"/>
      <c r="AHO241" s="33"/>
      <c r="AHP241" s="33"/>
      <c r="AHQ241" s="33"/>
      <c r="AHR241" s="33"/>
      <c r="AHS241" s="33"/>
      <c r="AHT241" s="33"/>
      <c r="AHU241" s="33"/>
      <c r="AHV241" s="33"/>
      <c r="AHW241" s="33"/>
      <c r="AHX241" s="33"/>
      <c r="AHY241" s="33"/>
      <c r="AHZ241" s="33"/>
      <c r="AIA241" s="33"/>
      <c r="AIB241" s="33">
        <v>1175105.2799999998</v>
      </c>
    </row>
    <row r="242" spans="1:912" x14ac:dyDescent="0.5">
      <c r="A242" s="50" t="s">
        <v>413</v>
      </c>
      <c r="B242" s="50" t="s">
        <v>506</v>
      </c>
      <c r="C242" s="50" t="s">
        <v>507</v>
      </c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>
        <v>88409.45</v>
      </c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>
        <v>6789886.2999999998</v>
      </c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  <c r="CZ242" s="51"/>
      <c r="DA242" s="51"/>
      <c r="DB242" s="51">
        <v>6878295.75</v>
      </c>
      <c r="DC242" s="51"/>
      <c r="DD242" s="51"/>
      <c r="DE242" s="51"/>
      <c r="DF242" s="51"/>
      <c r="DG242" s="51"/>
      <c r="DH242" s="51"/>
      <c r="DI242" s="51"/>
      <c r="DJ242" s="51"/>
      <c r="DK242" s="51"/>
      <c r="DL242" s="51"/>
      <c r="DM242" s="51"/>
      <c r="DN242" s="51"/>
      <c r="DO242" s="51"/>
      <c r="DP242" s="51"/>
      <c r="DQ242" s="51"/>
      <c r="DR242" s="51"/>
      <c r="DS242" s="51"/>
      <c r="DT242" s="51"/>
      <c r="DU242" s="51"/>
      <c r="DV242" s="51"/>
      <c r="DW242" s="51"/>
      <c r="DX242" s="51"/>
      <c r="DY242" s="51"/>
      <c r="DZ242" s="51"/>
      <c r="EA242" s="51"/>
      <c r="EB242" s="51"/>
      <c r="EC242" s="51"/>
      <c r="ED242" s="51"/>
      <c r="EE242" s="51"/>
      <c r="EF242" s="51"/>
      <c r="EG242" s="51"/>
      <c r="EH242" s="51"/>
      <c r="EI242" s="51"/>
      <c r="EJ242" s="51"/>
      <c r="EK242" s="51"/>
      <c r="EL242" s="51"/>
      <c r="EM242" s="51"/>
      <c r="EN242" s="51"/>
      <c r="EO242" s="51"/>
      <c r="EP242" s="51"/>
      <c r="EQ242" s="51"/>
      <c r="ER242" s="51"/>
      <c r="ES242" s="51"/>
      <c r="ET242" s="51"/>
      <c r="EU242" s="51"/>
      <c r="EV242" s="51"/>
      <c r="EW242" s="51"/>
      <c r="EX242" s="51"/>
      <c r="EY242" s="51"/>
      <c r="EZ242" s="51"/>
      <c r="FA242" s="51"/>
      <c r="FB242" s="51"/>
      <c r="FC242" s="51"/>
      <c r="FD242" s="51"/>
      <c r="FE242" s="51"/>
      <c r="FF242" s="51"/>
      <c r="FG242" s="51"/>
      <c r="FH242" s="51"/>
      <c r="FI242" s="51"/>
      <c r="FJ242" s="51"/>
      <c r="FK242" s="51">
        <v>11062387.23</v>
      </c>
      <c r="FL242" s="51"/>
      <c r="FM242" s="51"/>
      <c r="FN242" s="51"/>
      <c r="FO242" s="51"/>
      <c r="FP242" s="51"/>
      <c r="FQ242" s="51"/>
      <c r="FR242" s="51"/>
      <c r="FS242" s="51"/>
      <c r="FT242" s="51"/>
      <c r="FU242" s="51"/>
      <c r="FV242" s="51"/>
      <c r="FW242" s="51"/>
      <c r="FX242" s="51"/>
      <c r="FY242" s="51"/>
      <c r="FZ242" s="51"/>
      <c r="GA242" s="51"/>
      <c r="GB242" s="51"/>
      <c r="GC242" s="51"/>
      <c r="GD242" s="51"/>
      <c r="GE242" s="51"/>
      <c r="GF242" s="51"/>
      <c r="GG242" s="51"/>
      <c r="GH242" s="51"/>
      <c r="GI242" s="51"/>
      <c r="GJ242" s="51"/>
      <c r="GK242" s="51"/>
      <c r="GL242" s="51"/>
      <c r="GM242" s="51"/>
      <c r="GN242" s="51"/>
      <c r="GO242" s="51"/>
      <c r="GP242" s="51"/>
      <c r="GQ242" s="51"/>
      <c r="GR242" s="51"/>
      <c r="GS242" s="51"/>
      <c r="GT242" s="51"/>
      <c r="GU242" s="51"/>
      <c r="GV242" s="51"/>
      <c r="GW242" s="51"/>
      <c r="GX242" s="51"/>
      <c r="GY242" s="51"/>
      <c r="GZ242" s="51"/>
      <c r="HA242" s="51">
        <v>11062387.23</v>
      </c>
      <c r="HB242" s="51"/>
      <c r="HC242" s="51"/>
      <c r="HD242" s="51"/>
      <c r="HE242" s="51"/>
      <c r="HF242" s="51"/>
      <c r="HG242" s="51"/>
      <c r="HH242" s="51"/>
      <c r="HI242" s="51"/>
      <c r="HJ242" s="51"/>
      <c r="HK242" s="51"/>
      <c r="HL242" s="51"/>
      <c r="HM242" s="51"/>
      <c r="HN242" s="51"/>
      <c r="HO242" s="51"/>
      <c r="HP242" s="51"/>
      <c r="HQ242" s="51"/>
      <c r="HR242" s="51"/>
      <c r="HS242" s="51"/>
      <c r="HT242" s="51"/>
      <c r="HU242" s="51"/>
      <c r="HV242" s="51"/>
      <c r="HW242" s="51"/>
      <c r="HX242" s="51"/>
      <c r="HY242" s="51"/>
      <c r="HZ242" s="51"/>
      <c r="IA242" s="51"/>
      <c r="IB242" s="51"/>
      <c r="IC242" s="51"/>
      <c r="ID242" s="51"/>
      <c r="IE242" s="51"/>
      <c r="IF242" s="51"/>
      <c r="IG242" s="51"/>
      <c r="IH242" s="51"/>
      <c r="II242" s="51"/>
      <c r="IJ242" s="51"/>
      <c r="IK242" s="51"/>
      <c r="IL242" s="51"/>
      <c r="IM242" s="51"/>
      <c r="IN242" s="51"/>
      <c r="IO242" s="51"/>
      <c r="IP242" s="51"/>
      <c r="IQ242" s="51"/>
      <c r="IR242" s="51"/>
      <c r="IS242" s="51"/>
      <c r="IT242" s="51"/>
      <c r="IU242" s="51"/>
      <c r="IV242" s="51"/>
      <c r="IW242" s="51"/>
      <c r="IX242" s="51"/>
      <c r="IY242" s="51"/>
      <c r="IZ242" s="51"/>
      <c r="JA242" s="51"/>
      <c r="JB242" s="51"/>
      <c r="JC242" s="51"/>
      <c r="JD242" s="51"/>
      <c r="JE242" s="51"/>
      <c r="JF242" s="51"/>
      <c r="JG242" s="51"/>
      <c r="JH242" s="51"/>
      <c r="JI242" s="51"/>
      <c r="JJ242" s="51"/>
      <c r="JK242" s="51"/>
      <c r="JL242" s="51"/>
      <c r="JM242" s="51"/>
      <c r="JN242" s="51"/>
      <c r="JO242" s="51"/>
      <c r="JP242" s="51"/>
      <c r="JQ242" s="51"/>
      <c r="JR242" s="51"/>
      <c r="JS242" s="51"/>
      <c r="JT242" s="51"/>
      <c r="JU242" s="51"/>
      <c r="JV242" s="51"/>
      <c r="JW242" s="51"/>
      <c r="JX242" s="51"/>
      <c r="JY242" s="51"/>
      <c r="JZ242" s="51"/>
      <c r="KA242" s="51"/>
      <c r="KB242" s="51"/>
      <c r="KC242" s="51"/>
      <c r="KD242" s="51"/>
      <c r="KE242" s="51"/>
      <c r="KF242" s="51"/>
      <c r="KG242" s="51"/>
      <c r="KH242" s="51"/>
      <c r="KI242" s="51"/>
      <c r="KJ242" s="51"/>
      <c r="KK242" s="51">
        <v>14376216.300000001</v>
      </c>
      <c r="KL242" s="51"/>
      <c r="KM242" s="51"/>
      <c r="KN242" s="51"/>
      <c r="KO242" s="51"/>
      <c r="KP242" s="51"/>
      <c r="KQ242" s="51"/>
      <c r="KR242" s="51"/>
      <c r="KS242" s="51"/>
      <c r="KT242" s="51"/>
      <c r="KU242" s="51"/>
      <c r="KV242" s="51"/>
      <c r="KW242" s="51"/>
      <c r="KX242" s="51"/>
      <c r="KY242" s="51"/>
      <c r="KZ242" s="51"/>
      <c r="LA242" s="51"/>
      <c r="LB242" s="51"/>
      <c r="LC242" s="51"/>
      <c r="LD242" s="51"/>
      <c r="LE242" s="51"/>
      <c r="LF242" s="51"/>
      <c r="LG242" s="51"/>
      <c r="LH242" s="51"/>
      <c r="LI242" s="51"/>
      <c r="LJ242" s="51">
        <v>18505589.16</v>
      </c>
      <c r="LK242" s="51">
        <v>4706723.7300000004</v>
      </c>
      <c r="LL242" s="51">
        <v>7362267.2000000002</v>
      </c>
      <c r="LM242" s="51">
        <v>17177748.57</v>
      </c>
      <c r="LN242" s="51"/>
      <c r="LO242" s="51"/>
      <c r="LP242" s="51"/>
      <c r="LQ242" s="51"/>
      <c r="LR242" s="51"/>
      <c r="LS242" s="51"/>
      <c r="LT242" s="51"/>
      <c r="LU242" s="51"/>
      <c r="LV242" s="51"/>
      <c r="LW242" s="51"/>
      <c r="LX242" s="51"/>
      <c r="LY242" s="51"/>
      <c r="LZ242" s="51"/>
      <c r="MA242" s="51"/>
      <c r="MB242" s="51"/>
      <c r="MC242" s="51"/>
      <c r="MD242" s="51"/>
      <c r="ME242" s="51"/>
      <c r="MF242" s="51"/>
      <c r="MG242" s="51"/>
      <c r="MH242" s="51"/>
      <c r="MI242" s="51"/>
      <c r="MJ242" s="51">
        <v>62128544.960000001</v>
      </c>
      <c r="MK242" s="51"/>
      <c r="ML242" s="51"/>
      <c r="MM242" s="51"/>
      <c r="MN242" s="51"/>
      <c r="MO242" s="51"/>
      <c r="MP242" s="51"/>
      <c r="MQ242" s="51"/>
      <c r="MR242" s="51"/>
      <c r="MS242" s="51"/>
      <c r="MT242" s="51"/>
      <c r="MU242" s="51"/>
      <c r="MV242" s="51"/>
      <c r="MW242" s="51"/>
      <c r="MX242" s="51"/>
      <c r="MY242" s="51"/>
      <c r="MZ242" s="51"/>
      <c r="NA242" s="51"/>
      <c r="NB242" s="51"/>
      <c r="NC242" s="51"/>
      <c r="ND242" s="51"/>
      <c r="NE242" s="51"/>
      <c r="NF242" s="51"/>
      <c r="NG242" s="51"/>
      <c r="NH242" s="51"/>
      <c r="NI242" s="51"/>
      <c r="NJ242" s="51"/>
      <c r="NK242" s="51"/>
      <c r="NL242" s="51"/>
      <c r="NM242" s="51"/>
      <c r="NN242" s="51"/>
      <c r="NO242" s="51"/>
      <c r="NP242" s="51"/>
      <c r="NQ242" s="51"/>
      <c r="NR242" s="51"/>
      <c r="NS242" s="51"/>
      <c r="NT242" s="51"/>
      <c r="NU242" s="51"/>
      <c r="NV242" s="51"/>
      <c r="NW242" s="51"/>
      <c r="NX242" s="51"/>
      <c r="NY242" s="51"/>
      <c r="NZ242" s="51"/>
      <c r="OA242" s="51"/>
      <c r="OB242" s="51"/>
      <c r="OC242" s="51"/>
      <c r="OD242" s="51"/>
      <c r="OE242" s="51"/>
      <c r="OF242" s="51"/>
      <c r="OG242" s="51"/>
      <c r="OH242" s="51"/>
      <c r="OI242" s="51"/>
      <c r="OJ242" s="51"/>
      <c r="OK242" s="51"/>
      <c r="OL242" s="51"/>
      <c r="OM242" s="51"/>
      <c r="ON242" s="51"/>
      <c r="OO242" s="51"/>
      <c r="OP242" s="51"/>
      <c r="OQ242" s="51"/>
      <c r="OR242" s="51"/>
      <c r="OS242" s="51"/>
      <c r="OT242" s="51"/>
      <c r="OU242" s="51"/>
      <c r="OV242" s="51"/>
      <c r="OW242" s="51"/>
      <c r="OX242" s="51"/>
      <c r="OY242" s="51"/>
      <c r="OZ242" s="51"/>
      <c r="PA242" s="51"/>
      <c r="PB242" s="51"/>
      <c r="PC242" s="51"/>
      <c r="PD242" s="51"/>
      <c r="PE242" s="51"/>
      <c r="PF242" s="51"/>
      <c r="PG242" s="33"/>
      <c r="PH242" s="33"/>
      <c r="PI242" s="33"/>
      <c r="PJ242" s="33"/>
      <c r="PK242" s="33"/>
      <c r="PL242" s="33"/>
      <c r="PM242" s="33"/>
      <c r="PN242" s="33"/>
      <c r="PO242" s="33"/>
      <c r="PP242" s="33"/>
      <c r="PQ242" s="33"/>
      <c r="PR242" s="33"/>
      <c r="PS242" s="33"/>
      <c r="PT242" s="33"/>
      <c r="PU242" s="33"/>
      <c r="PV242" s="33"/>
      <c r="PW242" s="33"/>
      <c r="PX242" s="33"/>
      <c r="PY242" s="33"/>
      <c r="PZ242" s="33"/>
      <c r="QA242" s="33"/>
      <c r="QB242" s="33"/>
      <c r="QC242" s="33"/>
      <c r="QD242" s="33"/>
      <c r="QE242" s="33"/>
      <c r="QF242" s="33"/>
      <c r="QG242" s="33"/>
      <c r="QH242" s="33"/>
      <c r="QI242" s="33"/>
      <c r="QJ242" s="33"/>
      <c r="QK242" s="33"/>
      <c r="QL242" s="33"/>
      <c r="QM242" s="33"/>
      <c r="QN242" s="33"/>
      <c r="QO242" s="33"/>
      <c r="QP242" s="33"/>
      <c r="QQ242" s="33"/>
      <c r="QR242" s="33"/>
      <c r="QS242" s="33"/>
      <c r="QT242" s="33"/>
      <c r="QU242" s="33"/>
      <c r="QV242" s="33"/>
      <c r="QW242" s="33"/>
      <c r="QX242" s="33"/>
      <c r="QY242" s="33"/>
      <c r="QZ242" s="33"/>
      <c r="RA242" s="33"/>
      <c r="RB242" s="33"/>
      <c r="RC242" s="33"/>
      <c r="RD242" s="33"/>
      <c r="RE242" s="33"/>
      <c r="RF242" s="33"/>
      <c r="RG242" s="33"/>
      <c r="RH242" s="33"/>
      <c r="RI242" s="33"/>
      <c r="RJ242" s="33"/>
      <c r="RK242" s="33"/>
      <c r="RL242" s="33">
        <v>6770798.2300000004</v>
      </c>
      <c r="RM242" s="33"/>
      <c r="RN242" s="33"/>
      <c r="RO242" s="33"/>
      <c r="RP242" s="33"/>
      <c r="RQ242" s="33"/>
      <c r="RR242" s="33"/>
      <c r="RS242" s="33"/>
      <c r="RT242" s="33"/>
      <c r="RU242" s="33"/>
      <c r="RV242" s="33"/>
      <c r="RW242" s="33"/>
      <c r="RX242" s="33"/>
      <c r="RY242" s="33"/>
      <c r="RZ242" s="33"/>
      <c r="SA242" s="33"/>
      <c r="SB242" s="33"/>
      <c r="SC242" s="33"/>
      <c r="SD242" s="33"/>
      <c r="SE242" s="33"/>
      <c r="SF242" s="33">
        <v>6770798.2300000004</v>
      </c>
      <c r="SG242" s="33"/>
      <c r="SH242" s="33"/>
      <c r="SI242" s="33"/>
      <c r="SJ242" s="33"/>
      <c r="SK242" s="33"/>
      <c r="SL242" s="33"/>
      <c r="SM242" s="33"/>
      <c r="SN242" s="33"/>
      <c r="SO242" s="33"/>
      <c r="SP242" s="33"/>
      <c r="SQ242" s="33"/>
      <c r="SR242" s="33"/>
      <c r="SS242" s="33"/>
      <c r="ST242" s="33"/>
      <c r="SU242" s="33"/>
      <c r="SV242" s="33"/>
      <c r="SW242" s="33"/>
      <c r="SX242" s="33"/>
      <c r="SY242" s="33"/>
      <c r="SZ242" s="33"/>
      <c r="TA242" s="33"/>
      <c r="TB242" s="33"/>
      <c r="TC242" s="33"/>
      <c r="TD242" s="33"/>
      <c r="TE242" s="33"/>
      <c r="TF242" s="33"/>
      <c r="TG242" s="33"/>
      <c r="TH242" s="33"/>
      <c r="TI242" s="33"/>
      <c r="TJ242" s="33"/>
      <c r="TK242" s="33"/>
      <c r="TL242" s="33"/>
      <c r="TM242" s="33"/>
      <c r="TN242" s="33"/>
      <c r="TO242" s="33"/>
      <c r="TP242" s="33"/>
      <c r="TQ242" s="33"/>
      <c r="TR242" s="33"/>
      <c r="TS242" s="33"/>
      <c r="TT242" s="33"/>
      <c r="TU242" s="33"/>
      <c r="TV242" s="33"/>
      <c r="TW242" s="33"/>
      <c r="TX242" s="33"/>
      <c r="TY242" s="33"/>
      <c r="TZ242" s="33"/>
      <c r="UA242" s="33"/>
      <c r="UB242" s="33"/>
      <c r="UC242" s="33"/>
      <c r="UD242" s="33"/>
      <c r="UE242" s="33"/>
      <c r="UF242" s="33"/>
      <c r="UG242" s="33"/>
      <c r="UH242" s="33"/>
      <c r="UI242" s="33"/>
      <c r="UJ242" s="33"/>
      <c r="UK242" s="33"/>
      <c r="UL242" s="33"/>
      <c r="UM242" s="33"/>
      <c r="UN242" s="33"/>
      <c r="UO242" s="33"/>
      <c r="UP242" s="33"/>
      <c r="UQ242" s="33"/>
      <c r="UR242" s="33"/>
      <c r="US242" s="33"/>
      <c r="UT242" s="33"/>
      <c r="UU242" s="33"/>
      <c r="UV242" s="33"/>
      <c r="UW242" s="33"/>
      <c r="UX242" s="33"/>
      <c r="UY242" s="33"/>
      <c r="UZ242" s="33"/>
      <c r="VA242" s="33"/>
      <c r="VB242" s="33"/>
      <c r="VC242" s="33"/>
      <c r="VD242" s="33"/>
      <c r="VE242" s="33"/>
      <c r="VF242" s="33"/>
      <c r="VG242" s="33"/>
      <c r="VH242" s="33"/>
      <c r="VI242" s="33"/>
      <c r="VJ242" s="33"/>
      <c r="VK242" s="33"/>
      <c r="VL242" s="33"/>
      <c r="VM242" s="33"/>
      <c r="VN242" s="33"/>
      <c r="VO242" s="33"/>
      <c r="VP242" s="33"/>
      <c r="VQ242" s="33"/>
      <c r="VR242" s="33"/>
      <c r="VS242" s="33">
        <v>10489457.68</v>
      </c>
      <c r="VT242" s="33"/>
      <c r="VU242" s="33"/>
      <c r="VV242" s="33"/>
      <c r="VW242" s="33"/>
      <c r="VX242" s="33"/>
      <c r="VY242" s="33"/>
      <c r="VZ242" s="33"/>
      <c r="WA242" s="33"/>
      <c r="WB242" s="33"/>
      <c r="WC242" s="33"/>
      <c r="WD242" s="33"/>
      <c r="WE242" s="33"/>
      <c r="WF242" s="33"/>
      <c r="WG242" s="33"/>
      <c r="WH242" s="33">
        <v>1665000</v>
      </c>
      <c r="WI242" s="33"/>
      <c r="WJ242" s="33"/>
      <c r="WK242" s="33"/>
      <c r="WL242" s="33"/>
      <c r="WM242" s="33"/>
      <c r="WN242" s="33"/>
      <c r="WO242" s="33"/>
      <c r="WP242" s="33"/>
      <c r="WQ242" s="33"/>
      <c r="WR242" s="33"/>
      <c r="WS242" s="33"/>
      <c r="WT242" s="33"/>
      <c r="WU242" s="33"/>
      <c r="WV242" s="33"/>
      <c r="WW242" s="33"/>
      <c r="WX242" s="33"/>
      <c r="WY242" s="33"/>
      <c r="WZ242" s="33"/>
      <c r="XA242" s="33"/>
      <c r="XB242" s="33"/>
      <c r="XC242" s="33"/>
      <c r="XD242" s="33"/>
      <c r="XE242" s="33"/>
      <c r="XF242" s="33"/>
      <c r="XG242" s="33"/>
      <c r="XH242" s="33"/>
      <c r="XI242" s="33"/>
      <c r="XJ242" s="33"/>
      <c r="XK242" s="33"/>
      <c r="XL242" s="33"/>
      <c r="XM242" s="33"/>
      <c r="XN242" s="33"/>
      <c r="XO242" s="33"/>
      <c r="XP242" s="33"/>
      <c r="XQ242" s="33"/>
      <c r="XR242" s="33"/>
      <c r="XS242" s="33"/>
      <c r="XT242" s="33"/>
      <c r="XU242" s="33"/>
      <c r="XV242" s="33"/>
      <c r="XW242" s="33"/>
      <c r="XX242" s="33"/>
      <c r="XY242" s="33"/>
      <c r="XZ242" s="33"/>
      <c r="YA242" s="33"/>
      <c r="YB242" s="33"/>
      <c r="YC242" s="33"/>
      <c r="YD242" s="33"/>
      <c r="YE242" s="33"/>
      <c r="YF242" s="33"/>
      <c r="YG242" s="33"/>
      <c r="YH242" s="33"/>
      <c r="YI242" s="33"/>
      <c r="YJ242" s="33"/>
      <c r="YK242" s="33"/>
      <c r="YL242" s="33"/>
      <c r="YM242" s="33"/>
      <c r="YN242" s="33"/>
      <c r="YO242" s="33"/>
      <c r="YP242" s="33"/>
      <c r="YQ242" s="33"/>
      <c r="YR242" s="33">
        <v>0</v>
      </c>
      <c r="YS242" s="33"/>
      <c r="YT242" s="33"/>
      <c r="YU242" s="33"/>
      <c r="YV242" s="33"/>
      <c r="YW242" s="33"/>
      <c r="YX242" s="33"/>
      <c r="YY242" s="33"/>
      <c r="YZ242" s="33"/>
      <c r="ZA242" s="33"/>
      <c r="ZB242" s="33"/>
      <c r="ZC242" s="33">
        <v>12154457.68</v>
      </c>
      <c r="ZD242" s="33">
        <v>340196.88</v>
      </c>
      <c r="ZE242" s="33"/>
      <c r="ZF242" s="33"/>
      <c r="ZG242" s="33"/>
      <c r="ZH242" s="33"/>
      <c r="ZI242" s="33"/>
      <c r="ZJ242" s="33"/>
      <c r="ZK242" s="33">
        <v>49388</v>
      </c>
      <c r="ZL242" s="33"/>
      <c r="ZM242" s="33"/>
      <c r="ZN242" s="33"/>
      <c r="ZO242" s="33"/>
      <c r="ZP242" s="33"/>
      <c r="ZQ242" s="33"/>
      <c r="ZR242" s="33"/>
      <c r="ZS242" s="33"/>
      <c r="ZT242" s="33"/>
      <c r="ZU242" s="33"/>
      <c r="ZV242" s="33"/>
      <c r="ZW242" s="33"/>
      <c r="ZX242" s="33"/>
      <c r="ZY242" s="33"/>
      <c r="ZZ242" s="33"/>
      <c r="AAA242" s="33"/>
      <c r="AAB242" s="33"/>
      <c r="AAC242" s="33"/>
      <c r="AAD242" s="33"/>
      <c r="AAE242" s="33"/>
      <c r="AAF242" s="33"/>
      <c r="AAG242" s="33"/>
      <c r="AAH242" s="33"/>
      <c r="AAI242" s="33"/>
      <c r="AAJ242" s="33"/>
      <c r="AAK242" s="33"/>
      <c r="AAL242" s="33"/>
      <c r="AAM242" s="33"/>
      <c r="AAN242" s="33"/>
      <c r="AAO242" s="33"/>
      <c r="AAP242" s="33"/>
      <c r="AAQ242" s="33"/>
      <c r="AAR242" s="33"/>
      <c r="AAS242" s="33"/>
      <c r="AAT242" s="33"/>
      <c r="AAU242" s="33"/>
      <c r="AAV242" s="33"/>
      <c r="AAW242" s="33"/>
      <c r="AAX242" s="33"/>
      <c r="AAY242" s="33"/>
      <c r="AAZ242" s="33"/>
      <c r="ABA242" s="33"/>
      <c r="ABB242" s="33"/>
      <c r="ABC242" s="33"/>
      <c r="ABD242" s="33"/>
      <c r="ABE242" s="33"/>
      <c r="ABF242" s="33"/>
      <c r="ABG242" s="33"/>
      <c r="ABH242" s="33"/>
      <c r="ABI242" s="33"/>
      <c r="ABJ242" s="33"/>
      <c r="ABK242" s="33"/>
      <c r="ABL242" s="33"/>
      <c r="ABM242" s="33"/>
      <c r="ABN242" s="33"/>
      <c r="ABO242" s="33"/>
      <c r="ABP242" s="33"/>
      <c r="ABQ242" s="33"/>
      <c r="ABR242" s="33"/>
      <c r="ABS242" s="33"/>
      <c r="ABT242" s="33"/>
      <c r="ABU242" s="33"/>
      <c r="ABV242" s="33"/>
      <c r="ABW242" s="33">
        <v>389584.88</v>
      </c>
      <c r="ABX242" s="33"/>
      <c r="ABY242" s="33"/>
      <c r="ABZ242" s="33"/>
      <c r="ACA242" s="33"/>
      <c r="ACB242" s="33"/>
      <c r="ACC242" s="33"/>
      <c r="ACD242" s="33"/>
      <c r="ACE242" s="33"/>
      <c r="ACF242" s="33"/>
      <c r="ACG242" s="33"/>
      <c r="ACH242" s="33"/>
      <c r="ACI242" s="33"/>
      <c r="ACJ242" s="33"/>
      <c r="ACK242" s="33"/>
      <c r="ACL242" s="33"/>
      <c r="ACM242" s="33"/>
      <c r="ACN242" s="33"/>
      <c r="ACO242" s="33"/>
      <c r="ACP242" s="33"/>
      <c r="ACQ242" s="33"/>
      <c r="ACR242" s="33"/>
      <c r="ACS242" s="33"/>
      <c r="ACT242" s="33"/>
      <c r="ACU242" s="33"/>
      <c r="ACV242" s="33"/>
      <c r="ACW242" s="33"/>
      <c r="ACX242" s="33"/>
      <c r="ACY242" s="33"/>
      <c r="ACZ242" s="33"/>
      <c r="ADA242" s="33"/>
      <c r="ADB242" s="33"/>
      <c r="ADC242" s="33"/>
      <c r="ADD242" s="33"/>
      <c r="ADE242" s="33"/>
      <c r="ADF242" s="33"/>
      <c r="ADG242" s="33"/>
      <c r="ADH242" s="33"/>
      <c r="ADI242" s="33"/>
      <c r="ADJ242" s="33"/>
      <c r="ADK242" s="33"/>
      <c r="ADL242" s="33"/>
      <c r="ADM242" s="33"/>
      <c r="ADN242" s="33"/>
      <c r="ADO242" s="33"/>
      <c r="ADP242" s="33"/>
      <c r="ADQ242" s="33"/>
      <c r="ADR242" s="33"/>
      <c r="ADS242" s="33"/>
      <c r="ADT242" s="33"/>
      <c r="ADU242" s="33"/>
      <c r="ADV242" s="33"/>
      <c r="ADW242" s="33"/>
      <c r="ADX242" s="33"/>
      <c r="ADY242" s="33"/>
      <c r="ADZ242" s="33"/>
      <c r="AEA242" s="33"/>
      <c r="AEB242" s="33"/>
      <c r="AEC242" s="33"/>
      <c r="AED242" s="33"/>
      <c r="AEE242" s="33"/>
      <c r="AEF242" s="33"/>
      <c r="AEG242" s="33"/>
      <c r="AEH242" s="33"/>
      <c r="AEI242" s="33"/>
      <c r="AEJ242" s="33"/>
      <c r="AEK242" s="33"/>
      <c r="AEL242" s="33"/>
      <c r="AEM242" s="33"/>
      <c r="AEN242" s="33"/>
      <c r="AEO242" s="33"/>
      <c r="AEP242" s="33"/>
      <c r="AEQ242" s="33"/>
      <c r="AER242" s="33"/>
      <c r="AES242" s="33"/>
      <c r="AET242" s="33"/>
      <c r="AEU242" s="33"/>
      <c r="AEV242" s="33"/>
      <c r="AEW242" s="33"/>
      <c r="AEX242" s="33"/>
      <c r="AEY242" s="33"/>
      <c r="AEZ242" s="33"/>
      <c r="AFA242" s="33"/>
      <c r="AFB242" s="33"/>
      <c r="AFC242" s="33"/>
      <c r="AFD242" s="33"/>
      <c r="AFE242" s="33"/>
      <c r="AFF242" s="33"/>
      <c r="AFG242" s="33"/>
      <c r="AFH242" s="33"/>
      <c r="AFI242" s="33"/>
      <c r="AFJ242" s="33"/>
      <c r="AFK242" s="33"/>
      <c r="AFL242" s="33"/>
      <c r="AFM242" s="33"/>
      <c r="AFN242" s="33"/>
      <c r="AFO242" s="33"/>
      <c r="AFP242" s="33"/>
      <c r="AFQ242" s="33"/>
      <c r="AFR242" s="33"/>
      <c r="AFS242" s="33">
        <v>2410275.96</v>
      </c>
      <c r="AFT242" s="33"/>
      <c r="AFU242" s="33"/>
      <c r="AFV242" s="33"/>
      <c r="AFW242" s="33"/>
      <c r="AFX242" s="33"/>
      <c r="AFY242" s="33"/>
      <c r="AFZ242" s="33"/>
      <c r="AGA242" s="33"/>
      <c r="AGB242" s="33"/>
      <c r="AGC242" s="33"/>
      <c r="AGD242" s="33"/>
      <c r="AGE242" s="33"/>
      <c r="AGF242" s="33"/>
      <c r="AGG242" s="33"/>
      <c r="AGH242" s="33"/>
      <c r="AGI242" s="33"/>
      <c r="AGJ242" s="33"/>
      <c r="AGK242" s="33"/>
      <c r="AGL242" s="33"/>
      <c r="AGM242" s="33"/>
      <c r="AGN242" s="33"/>
      <c r="AGO242" s="33"/>
      <c r="AGP242" s="33"/>
      <c r="AGQ242" s="33"/>
      <c r="AGR242" s="33"/>
      <c r="AGS242" s="33"/>
      <c r="AGT242" s="33"/>
      <c r="AGU242" s="33"/>
      <c r="AGV242" s="33"/>
      <c r="AGW242" s="33"/>
      <c r="AGX242" s="33"/>
      <c r="AGY242" s="33"/>
      <c r="AGZ242" s="33"/>
      <c r="AHA242" s="33"/>
      <c r="AHB242" s="33"/>
      <c r="AHC242" s="33"/>
      <c r="AHD242" s="33">
        <v>20488612.68</v>
      </c>
      <c r="AHE242" s="33"/>
      <c r="AHF242" s="33"/>
      <c r="AHG242" s="33"/>
      <c r="AHH242" s="33"/>
      <c r="AHI242" s="33"/>
      <c r="AHJ242" s="33"/>
      <c r="AHK242" s="33"/>
      <c r="AHL242" s="33"/>
      <c r="AHM242" s="33"/>
      <c r="AHN242" s="33"/>
      <c r="AHO242" s="33"/>
      <c r="AHP242" s="33"/>
      <c r="AHQ242" s="33"/>
      <c r="AHR242" s="33"/>
      <c r="AHS242" s="33"/>
      <c r="AHT242" s="33"/>
      <c r="AHU242" s="33"/>
      <c r="AHV242" s="33"/>
      <c r="AHW242" s="33"/>
      <c r="AHX242" s="33"/>
      <c r="AHY242" s="33"/>
      <c r="AHZ242" s="33"/>
      <c r="AIA242" s="33">
        <v>22898888.640000001</v>
      </c>
      <c r="AIB242" s="33">
        <v>122282957.36999997</v>
      </c>
    </row>
    <row r="243" spans="1:912" x14ac:dyDescent="0.5">
      <c r="A243" s="50" t="s">
        <v>413</v>
      </c>
      <c r="B243" s="50" t="s">
        <v>508</v>
      </c>
      <c r="C243" s="50" t="s">
        <v>509</v>
      </c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  <c r="CZ243" s="51"/>
      <c r="DA243" s="51"/>
      <c r="DB243" s="51"/>
      <c r="DC243" s="51"/>
      <c r="DD243" s="51"/>
      <c r="DE243" s="51"/>
      <c r="DF243" s="51"/>
      <c r="DG243" s="51"/>
      <c r="DH243" s="51"/>
      <c r="DI243" s="51"/>
      <c r="DJ243" s="51"/>
      <c r="DK243" s="51"/>
      <c r="DL243" s="51"/>
      <c r="DM243" s="51"/>
      <c r="DN243" s="51"/>
      <c r="DO243" s="51"/>
      <c r="DP243" s="51"/>
      <c r="DQ243" s="51"/>
      <c r="DR243" s="51"/>
      <c r="DS243" s="51"/>
      <c r="DT243" s="51"/>
      <c r="DU243" s="51"/>
      <c r="DV243" s="51"/>
      <c r="DW243" s="51"/>
      <c r="DX243" s="51"/>
      <c r="DY243" s="51"/>
      <c r="DZ243" s="51"/>
      <c r="EA243" s="51"/>
      <c r="EB243" s="51"/>
      <c r="EC243" s="51"/>
      <c r="ED243" s="51"/>
      <c r="EE243" s="51"/>
      <c r="EF243" s="51"/>
      <c r="EG243" s="51"/>
      <c r="EH243" s="51"/>
      <c r="EI243" s="51"/>
      <c r="EJ243" s="51"/>
      <c r="EK243" s="51"/>
      <c r="EL243" s="51"/>
      <c r="EM243" s="51"/>
      <c r="EN243" s="51"/>
      <c r="EO243" s="51"/>
      <c r="EP243" s="51"/>
      <c r="EQ243" s="51"/>
      <c r="ER243" s="51"/>
      <c r="ES243" s="51"/>
      <c r="ET243" s="51"/>
      <c r="EU243" s="51"/>
      <c r="EV243" s="51"/>
      <c r="EW243" s="51"/>
      <c r="EX243" s="51"/>
      <c r="EY243" s="51"/>
      <c r="EZ243" s="51"/>
      <c r="FA243" s="51"/>
      <c r="FB243" s="51"/>
      <c r="FC243" s="51"/>
      <c r="FD243" s="51"/>
      <c r="FE243" s="51"/>
      <c r="FF243" s="51"/>
      <c r="FG243" s="51"/>
      <c r="FH243" s="51"/>
      <c r="FI243" s="51"/>
      <c r="FJ243" s="51"/>
      <c r="FK243" s="51">
        <v>1</v>
      </c>
      <c r="FL243" s="51"/>
      <c r="FM243" s="51"/>
      <c r="FN243" s="51"/>
      <c r="FO243" s="51"/>
      <c r="FP243" s="51"/>
      <c r="FQ243" s="51"/>
      <c r="FR243" s="51"/>
      <c r="FS243" s="51"/>
      <c r="FT243" s="51"/>
      <c r="FU243" s="51"/>
      <c r="FV243" s="51"/>
      <c r="FW243" s="51"/>
      <c r="FX243" s="51"/>
      <c r="FY243" s="51"/>
      <c r="FZ243" s="51"/>
      <c r="GA243" s="51"/>
      <c r="GB243" s="51"/>
      <c r="GC243" s="51"/>
      <c r="GD243" s="51"/>
      <c r="GE243" s="51"/>
      <c r="GF243" s="51"/>
      <c r="GG243" s="51"/>
      <c r="GH243" s="51"/>
      <c r="GI243" s="51"/>
      <c r="GJ243" s="51"/>
      <c r="GK243" s="51"/>
      <c r="GL243" s="51"/>
      <c r="GM243" s="51"/>
      <c r="GN243" s="51"/>
      <c r="GO243" s="51"/>
      <c r="GP243" s="51"/>
      <c r="GQ243" s="51"/>
      <c r="GR243" s="51"/>
      <c r="GS243" s="51"/>
      <c r="GT243" s="51"/>
      <c r="GU243" s="51"/>
      <c r="GV243" s="51"/>
      <c r="GW243" s="51"/>
      <c r="GX243" s="51"/>
      <c r="GY243" s="51"/>
      <c r="GZ243" s="51"/>
      <c r="HA243" s="51">
        <v>1</v>
      </c>
      <c r="HB243" s="51"/>
      <c r="HC243" s="51"/>
      <c r="HD243" s="51"/>
      <c r="HE243" s="51"/>
      <c r="HF243" s="51"/>
      <c r="HG243" s="51"/>
      <c r="HH243" s="51"/>
      <c r="HI243" s="51"/>
      <c r="HJ243" s="51"/>
      <c r="HK243" s="51"/>
      <c r="HL243" s="51"/>
      <c r="HM243" s="51"/>
      <c r="HN243" s="51"/>
      <c r="HO243" s="51"/>
      <c r="HP243" s="51"/>
      <c r="HQ243" s="51"/>
      <c r="HR243" s="51"/>
      <c r="HS243" s="51"/>
      <c r="HT243" s="51"/>
      <c r="HU243" s="51"/>
      <c r="HV243" s="51"/>
      <c r="HW243" s="51"/>
      <c r="HX243" s="51"/>
      <c r="HY243" s="51"/>
      <c r="HZ243" s="51"/>
      <c r="IA243" s="51"/>
      <c r="IB243" s="51"/>
      <c r="IC243" s="51"/>
      <c r="ID243" s="51"/>
      <c r="IE243" s="51"/>
      <c r="IF243" s="51"/>
      <c r="IG243" s="51"/>
      <c r="IH243" s="51"/>
      <c r="II243" s="51"/>
      <c r="IJ243" s="51"/>
      <c r="IK243" s="51"/>
      <c r="IL243" s="51"/>
      <c r="IM243" s="51"/>
      <c r="IN243" s="51"/>
      <c r="IO243" s="51"/>
      <c r="IP243" s="51"/>
      <c r="IQ243" s="51"/>
      <c r="IR243" s="51"/>
      <c r="IS243" s="51"/>
      <c r="IT243" s="51"/>
      <c r="IU243" s="51"/>
      <c r="IV243" s="51"/>
      <c r="IW243" s="51"/>
      <c r="IX243" s="51"/>
      <c r="IY243" s="51"/>
      <c r="IZ243" s="51"/>
      <c r="JA243" s="51"/>
      <c r="JB243" s="51"/>
      <c r="JC243" s="51"/>
      <c r="JD243" s="51"/>
      <c r="JE243" s="51"/>
      <c r="JF243" s="51"/>
      <c r="JG243" s="51"/>
      <c r="JH243" s="51"/>
      <c r="JI243" s="51"/>
      <c r="JJ243" s="51"/>
      <c r="JK243" s="51"/>
      <c r="JL243" s="51"/>
      <c r="JM243" s="51"/>
      <c r="JN243" s="51"/>
      <c r="JO243" s="51"/>
      <c r="JP243" s="51"/>
      <c r="JQ243" s="51"/>
      <c r="JR243" s="51"/>
      <c r="JS243" s="51"/>
      <c r="JT243" s="51"/>
      <c r="JU243" s="51"/>
      <c r="JV243" s="51"/>
      <c r="JW243" s="51"/>
      <c r="JX243" s="51"/>
      <c r="JY243" s="51"/>
      <c r="JZ243" s="51"/>
      <c r="KA243" s="51"/>
      <c r="KB243" s="51"/>
      <c r="KC243" s="51"/>
      <c r="KD243" s="51"/>
      <c r="KE243" s="51"/>
      <c r="KF243" s="51"/>
      <c r="KG243" s="51"/>
      <c r="KH243" s="51"/>
      <c r="KI243" s="51"/>
      <c r="KJ243" s="51"/>
      <c r="KK243" s="51"/>
      <c r="KL243" s="51"/>
      <c r="KM243" s="51"/>
      <c r="KN243" s="51"/>
      <c r="KO243" s="51"/>
      <c r="KP243" s="51"/>
      <c r="KQ243" s="51"/>
      <c r="KR243" s="51"/>
      <c r="KS243" s="51"/>
      <c r="KT243" s="51"/>
      <c r="KU243" s="51"/>
      <c r="KV243" s="51"/>
      <c r="KW243" s="51"/>
      <c r="KX243" s="51"/>
      <c r="KY243" s="51"/>
      <c r="KZ243" s="51"/>
      <c r="LA243" s="51"/>
      <c r="LB243" s="51"/>
      <c r="LC243" s="51"/>
      <c r="LD243" s="51"/>
      <c r="LE243" s="51"/>
      <c r="LF243" s="51"/>
      <c r="LG243" s="51"/>
      <c r="LH243" s="51"/>
      <c r="LI243" s="51"/>
      <c r="LJ243" s="51"/>
      <c r="LK243" s="51"/>
      <c r="LL243" s="51"/>
      <c r="LM243" s="51"/>
      <c r="LN243" s="51"/>
      <c r="LO243" s="51"/>
      <c r="LP243" s="51"/>
      <c r="LQ243" s="51"/>
      <c r="LR243" s="51"/>
      <c r="LS243" s="51"/>
      <c r="LT243" s="51"/>
      <c r="LU243" s="51"/>
      <c r="LV243" s="51"/>
      <c r="LW243" s="51"/>
      <c r="LX243" s="51"/>
      <c r="LY243" s="51"/>
      <c r="LZ243" s="51"/>
      <c r="MA243" s="51"/>
      <c r="MB243" s="51"/>
      <c r="MC243" s="51"/>
      <c r="MD243" s="51"/>
      <c r="ME243" s="51"/>
      <c r="MF243" s="51"/>
      <c r="MG243" s="51"/>
      <c r="MH243" s="51"/>
      <c r="MI243" s="51"/>
      <c r="MJ243" s="51"/>
      <c r="MK243" s="51"/>
      <c r="ML243" s="51"/>
      <c r="MM243" s="51"/>
      <c r="MN243" s="51"/>
      <c r="MO243" s="51"/>
      <c r="MP243" s="51"/>
      <c r="MQ243" s="51"/>
      <c r="MR243" s="51"/>
      <c r="MS243" s="51"/>
      <c r="MT243" s="51"/>
      <c r="MU243" s="51"/>
      <c r="MV243" s="51"/>
      <c r="MW243" s="51"/>
      <c r="MX243" s="51"/>
      <c r="MY243" s="51"/>
      <c r="MZ243" s="51"/>
      <c r="NA243" s="51"/>
      <c r="NB243" s="51"/>
      <c r="NC243" s="51"/>
      <c r="ND243" s="51"/>
      <c r="NE243" s="51"/>
      <c r="NF243" s="51"/>
      <c r="NG243" s="51"/>
      <c r="NH243" s="51"/>
      <c r="NI243" s="51"/>
      <c r="NJ243" s="51"/>
      <c r="NK243" s="51"/>
      <c r="NL243" s="51"/>
      <c r="NM243" s="51"/>
      <c r="NN243" s="51"/>
      <c r="NO243" s="51"/>
      <c r="NP243" s="51"/>
      <c r="NQ243" s="51"/>
      <c r="NR243" s="51"/>
      <c r="NS243" s="51"/>
      <c r="NT243" s="51"/>
      <c r="NU243" s="51"/>
      <c r="NV243" s="51"/>
      <c r="NW243" s="51"/>
      <c r="NX243" s="51"/>
      <c r="NY243" s="51"/>
      <c r="NZ243" s="51"/>
      <c r="OA243" s="51"/>
      <c r="OB243" s="51"/>
      <c r="OC243" s="51"/>
      <c r="OD243" s="51"/>
      <c r="OE243" s="51"/>
      <c r="OF243" s="51"/>
      <c r="OG243" s="51"/>
      <c r="OH243" s="51"/>
      <c r="OI243" s="51"/>
      <c r="OJ243" s="51"/>
      <c r="OK243" s="51"/>
      <c r="OL243" s="51"/>
      <c r="OM243" s="51"/>
      <c r="ON243" s="51"/>
      <c r="OO243" s="51"/>
      <c r="OP243" s="51"/>
      <c r="OQ243" s="51"/>
      <c r="OR243" s="51"/>
      <c r="OS243" s="51"/>
      <c r="OT243" s="51"/>
      <c r="OU243" s="51"/>
      <c r="OV243" s="51"/>
      <c r="OW243" s="51"/>
      <c r="OX243" s="51"/>
      <c r="OY243" s="51"/>
      <c r="OZ243" s="51"/>
      <c r="PA243" s="51"/>
      <c r="PB243" s="51"/>
      <c r="PC243" s="51"/>
      <c r="PD243" s="51"/>
      <c r="PE243" s="51"/>
      <c r="PF243" s="51"/>
      <c r="PG243" s="33"/>
      <c r="PH243" s="33"/>
      <c r="PI243" s="33"/>
      <c r="PJ243" s="33"/>
      <c r="PK243" s="33"/>
      <c r="PL243" s="33"/>
      <c r="PM243" s="33"/>
      <c r="PN243" s="33"/>
      <c r="PO243" s="33"/>
      <c r="PP243" s="33"/>
      <c r="PQ243" s="33"/>
      <c r="PR243" s="33"/>
      <c r="PS243" s="33"/>
      <c r="PT243" s="33"/>
      <c r="PU243" s="33"/>
      <c r="PV243" s="33"/>
      <c r="PW243" s="33"/>
      <c r="PX243" s="33"/>
      <c r="PY243" s="33"/>
      <c r="PZ243" s="33"/>
      <c r="QA243" s="33"/>
      <c r="QB243" s="33"/>
      <c r="QC243" s="33"/>
      <c r="QD243" s="33"/>
      <c r="QE243" s="33"/>
      <c r="QF243" s="33"/>
      <c r="QG243" s="33"/>
      <c r="QH243" s="33"/>
      <c r="QI243" s="33"/>
      <c r="QJ243" s="33"/>
      <c r="QK243" s="33"/>
      <c r="QL243" s="33"/>
      <c r="QM243" s="33"/>
      <c r="QN243" s="33"/>
      <c r="QO243" s="33"/>
      <c r="QP243" s="33"/>
      <c r="QQ243" s="33"/>
      <c r="QR243" s="33"/>
      <c r="QS243" s="33"/>
      <c r="QT243" s="33"/>
      <c r="QU243" s="33"/>
      <c r="QV243" s="33"/>
      <c r="QW243" s="33"/>
      <c r="QX243" s="33"/>
      <c r="QY243" s="33"/>
      <c r="QZ243" s="33"/>
      <c r="RA243" s="33"/>
      <c r="RB243" s="33"/>
      <c r="RC243" s="33"/>
      <c r="RD243" s="33"/>
      <c r="RE243" s="33"/>
      <c r="RF243" s="33"/>
      <c r="RG243" s="33"/>
      <c r="RH243" s="33"/>
      <c r="RI243" s="33"/>
      <c r="RJ243" s="33"/>
      <c r="RK243" s="33"/>
      <c r="RL243" s="33"/>
      <c r="RM243" s="33"/>
      <c r="RN243" s="33"/>
      <c r="RO243" s="33"/>
      <c r="RP243" s="33"/>
      <c r="RQ243" s="33"/>
      <c r="RR243" s="33"/>
      <c r="RS243" s="33"/>
      <c r="RT243" s="33"/>
      <c r="RU243" s="33"/>
      <c r="RV243" s="33"/>
      <c r="RW243" s="33"/>
      <c r="RX243" s="33"/>
      <c r="RY243" s="33"/>
      <c r="RZ243" s="33"/>
      <c r="SA243" s="33"/>
      <c r="SB243" s="33"/>
      <c r="SC243" s="33"/>
      <c r="SD243" s="33"/>
      <c r="SE243" s="33"/>
      <c r="SF243" s="33"/>
      <c r="SG243" s="33"/>
      <c r="SH243" s="33"/>
      <c r="SI243" s="33"/>
      <c r="SJ243" s="33"/>
      <c r="SK243" s="33"/>
      <c r="SL243" s="33"/>
      <c r="SM243" s="33"/>
      <c r="SN243" s="33"/>
      <c r="SO243" s="33"/>
      <c r="SP243" s="33"/>
      <c r="SQ243" s="33"/>
      <c r="SR243" s="33"/>
      <c r="SS243" s="33"/>
      <c r="ST243" s="33"/>
      <c r="SU243" s="33"/>
      <c r="SV243" s="33"/>
      <c r="SW243" s="33"/>
      <c r="SX243" s="33"/>
      <c r="SY243" s="33"/>
      <c r="SZ243" s="33"/>
      <c r="TA243" s="33"/>
      <c r="TB243" s="33"/>
      <c r="TC243" s="33"/>
      <c r="TD243" s="33"/>
      <c r="TE243" s="33"/>
      <c r="TF243" s="33"/>
      <c r="TG243" s="33"/>
      <c r="TH243" s="33"/>
      <c r="TI243" s="33"/>
      <c r="TJ243" s="33"/>
      <c r="TK243" s="33"/>
      <c r="TL243" s="33"/>
      <c r="TM243" s="33"/>
      <c r="TN243" s="33"/>
      <c r="TO243" s="33"/>
      <c r="TP243" s="33"/>
      <c r="TQ243" s="33"/>
      <c r="TR243" s="33"/>
      <c r="TS243" s="33"/>
      <c r="TT243" s="33"/>
      <c r="TU243" s="33"/>
      <c r="TV243" s="33"/>
      <c r="TW243" s="33"/>
      <c r="TX243" s="33"/>
      <c r="TY243" s="33"/>
      <c r="TZ243" s="33"/>
      <c r="UA243" s="33"/>
      <c r="UB243" s="33"/>
      <c r="UC243" s="33"/>
      <c r="UD243" s="33"/>
      <c r="UE243" s="33"/>
      <c r="UF243" s="33"/>
      <c r="UG243" s="33"/>
      <c r="UH243" s="33"/>
      <c r="UI243" s="33"/>
      <c r="UJ243" s="33"/>
      <c r="UK243" s="33"/>
      <c r="UL243" s="33"/>
      <c r="UM243" s="33"/>
      <c r="UN243" s="33"/>
      <c r="UO243" s="33"/>
      <c r="UP243" s="33"/>
      <c r="UQ243" s="33"/>
      <c r="UR243" s="33"/>
      <c r="US243" s="33"/>
      <c r="UT243" s="33"/>
      <c r="UU243" s="33"/>
      <c r="UV243" s="33"/>
      <c r="UW243" s="33"/>
      <c r="UX243" s="33"/>
      <c r="UY243" s="33"/>
      <c r="UZ243" s="33"/>
      <c r="VA243" s="33"/>
      <c r="VB243" s="33"/>
      <c r="VC243" s="33"/>
      <c r="VD243" s="33"/>
      <c r="VE243" s="33"/>
      <c r="VF243" s="33"/>
      <c r="VG243" s="33"/>
      <c r="VH243" s="33"/>
      <c r="VI243" s="33"/>
      <c r="VJ243" s="33"/>
      <c r="VK243" s="33"/>
      <c r="VL243" s="33"/>
      <c r="VM243" s="33"/>
      <c r="VN243" s="33"/>
      <c r="VO243" s="33"/>
      <c r="VP243" s="33"/>
      <c r="VQ243" s="33"/>
      <c r="VR243" s="33"/>
      <c r="VS243" s="33">
        <v>58527.78</v>
      </c>
      <c r="VT243" s="33"/>
      <c r="VU243" s="33"/>
      <c r="VV243" s="33"/>
      <c r="VW243" s="33"/>
      <c r="VX243" s="33"/>
      <c r="VY243" s="33"/>
      <c r="VZ243" s="33"/>
      <c r="WA243" s="33"/>
      <c r="WB243" s="33"/>
      <c r="WC243" s="33"/>
      <c r="WD243" s="33"/>
      <c r="WE243" s="33"/>
      <c r="WF243" s="33"/>
      <c r="WG243" s="33"/>
      <c r="WH243" s="33"/>
      <c r="WI243" s="33"/>
      <c r="WJ243" s="33"/>
      <c r="WK243" s="33"/>
      <c r="WL243" s="33"/>
      <c r="WM243" s="33"/>
      <c r="WN243" s="33"/>
      <c r="WO243" s="33"/>
      <c r="WP243" s="33"/>
      <c r="WQ243" s="33"/>
      <c r="WR243" s="33"/>
      <c r="WS243" s="33"/>
      <c r="WT243" s="33"/>
      <c r="WU243" s="33"/>
      <c r="WV243" s="33"/>
      <c r="WW243" s="33"/>
      <c r="WX243" s="33"/>
      <c r="WY243" s="33"/>
      <c r="WZ243" s="33"/>
      <c r="XA243" s="33"/>
      <c r="XB243" s="33"/>
      <c r="XC243" s="33"/>
      <c r="XD243" s="33"/>
      <c r="XE243" s="33"/>
      <c r="XF243" s="33"/>
      <c r="XG243" s="33"/>
      <c r="XH243" s="33"/>
      <c r="XI243" s="33"/>
      <c r="XJ243" s="33"/>
      <c r="XK243" s="33"/>
      <c r="XL243" s="33"/>
      <c r="XM243" s="33"/>
      <c r="XN243" s="33"/>
      <c r="XO243" s="33"/>
      <c r="XP243" s="33"/>
      <c r="XQ243" s="33"/>
      <c r="XR243" s="33"/>
      <c r="XS243" s="33"/>
      <c r="XT243" s="33"/>
      <c r="XU243" s="33"/>
      <c r="XV243" s="33"/>
      <c r="XW243" s="33"/>
      <c r="XX243" s="33"/>
      <c r="XY243" s="33"/>
      <c r="XZ243" s="33"/>
      <c r="YA243" s="33"/>
      <c r="YB243" s="33"/>
      <c r="YC243" s="33"/>
      <c r="YD243" s="33"/>
      <c r="YE243" s="33"/>
      <c r="YF243" s="33"/>
      <c r="YG243" s="33"/>
      <c r="YH243" s="33"/>
      <c r="YI243" s="33"/>
      <c r="YJ243" s="33"/>
      <c r="YK243" s="33"/>
      <c r="YL243" s="33"/>
      <c r="YM243" s="33"/>
      <c r="YN243" s="33"/>
      <c r="YO243" s="33"/>
      <c r="YP243" s="33"/>
      <c r="YQ243" s="33"/>
      <c r="YR243" s="33">
        <v>0</v>
      </c>
      <c r="YS243" s="33"/>
      <c r="YT243" s="33"/>
      <c r="YU243" s="33"/>
      <c r="YV243" s="33"/>
      <c r="YW243" s="33"/>
      <c r="YX243" s="33"/>
      <c r="YY243" s="33"/>
      <c r="YZ243" s="33"/>
      <c r="ZA243" s="33"/>
      <c r="ZB243" s="33"/>
      <c r="ZC243" s="33">
        <v>58527.78</v>
      </c>
      <c r="ZD243" s="33"/>
      <c r="ZE243" s="33"/>
      <c r="ZF243" s="33"/>
      <c r="ZG243" s="33"/>
      <c r="ZH243" s="33"/>
      <c r="ZI243" s="33"/>
      <c r="ZJ243" s="33"/>
      <c r="ZK243" s="33"/>
      <c r="ZL243" s="33"/>
      <c r="ZM243" s="33"/>
      <c r="ZN243" s="33"/>
      <c r="ZO243" s="33"/>
      <c r="ZP243" s="33"/>
      <c r="ZQ243" s="33"/>
      <c r="ZR243" s="33"/>
      <c r="ZS243" s="33"/>
      <c r="ZT243" s="33"/>
      <c r="ZU243" s="33"/>
      <c r="ZV243" s="33"/>
      <c r="ZW243" s="33"/>
      <c r="ZX243" s="33"/>
      <c r="ZY243" s="33"/>
      <c r="ZZ243" s="33"/>
      <c r="AAA243" s="33"/>
      <c r="AAB243" s="33"/>
      <c r="AAC243" s="33"/>
      <c r="AAD243" s="33"/>
      <c r="AAE243" s="33"/>
      <c r="AAF243" s="33"/>
      <c r="AAG243" s="33"/>
      <c r="AAH243" s="33"/>
      <c r="AAI243" s="33"/>
      <c r="AAJ243" s="33"/>
      <c r="AAK243" s="33"/>
      <c r="AAL243" s="33"/>
      <c r="AAM243" s="33"/>
      <c r="AAN243" s="33"/>
      <c r="AAO243" s="33"/>
      <c r="AAP243" s="33"/>
      <c r="AAQ243" s="33"/>
      <c r="AAR243" s="33"/>
      <c r="AAS243" s="33"/>
      <c r="AAT243" s="33"/>
      <c r="AAU243" s="33"/>
      <c r="AAV243" s="33"/>
      <c r="AAW243" s="33"/>
      <c r="AAX243" s="33"/>
      <c r="AAY243" s="33"/>
      <c r="AAZ243" s="33"/>
      <c r="ABA243" s="33"/>
      <c r="ABB243" s="33"/>
      <c r="ABC243" s="33"/>
      <c r="ABD243" s="33"/>
      <c r="ABE243" s="33"/>
      <c r="ABF243" s="33"/>
      <c r="ABG243" s="33"/>
      <c r="ABH243" s="33"/>
      <c r="ABI243" s="33"/>
      <c r="ABJ243" s="33"/>
      <c r="ABK243" s="33"/>
      <c r="ABL243" s="33"/>
      <c r="ABM243" s="33"/>
      <c r="ABN243" s="33"/>
      <c r="ABO243" s="33"/>
      <c r="ABP243" s="33"/>
      <c r="ABQ243" s="33"/>
      <c r="ABR243" s="33"/>
      <c r="ABS243" s="33"/>
      <c r="ABT243" s="33"/>
      <c r="ABU243" s="33"/>
      <c r="ABV243" s="33"/>
      <c r="ABW243" s="33"/>
      <c r="ABX243" s="33"/>
      <c r="ABY243" s="33"/>
      <c r="ABZ243" s="33"/>
      <c r="ACA243" s="33"/>
      <c r="ACB243" s="33"/>
      <c r="ACC243" s="33"/>
      <c r="ACD243" s="33"/>
      <c r="ACE243" s="33"/>
      <c r="ACF243" s="33"/>
      <c r="ACG243" s="33"/>
      <c r="ACH243" s="33"/>
      <c r="ACI243" s="33"/>
      <c r="ACJ243" s="33"/>
      <c r="ACK243" s="33"/>
      <c r="ACL243" s="33"/>
      <c r="ACM243" s="33"/>
      <c r="ACN243" s="33"/>
      <c r="ACO243" s="33"/>
      <c r="ACP243" s="33"/>
      <c r="ACQ243" s="33"/>
      <c r="ACR243" s="33"/>
      <c r="ACS243" s="33"/>
      <c r="ACT243" s="33"/>
      <c r="ACU243" s="33"/>
      <c r="ACV243" s="33"/>
      <c r="ACW243" s="33"/>
      <c r="ACX243" s="33"/>
      <c r="ACY243" s="33"/>
      <c r="ACZ243" s="33"/>
      <c r="ADA243" s="33"/>
      <c r="ADB243" s="33"/>
      <c r="ADC243" s="33"/>
      <c r="ADD243" s="33"/>
      <c r="ADE243" s="33"/>
      <c r="ADF243" s="33"/>
      <c r="ADG243" s="33"/>
      <c r="ADH243" s="33"/>
      <c r="ADI243" s="33"/>
      <c r="ADJ243" s="33"/>
      <c r="ADK243" s="33"/>
      <c r="ADL243" s="33"/>
      <c r="ADM243" s="33"/>
      <c r="ADN243" s="33"/>
      <c r="ADO243" s="33"/>
      <c r="ADP243" s="33"/>
      <c r="ADQ243" s="33"/>
      <c r="ADR243" s="33"/>
      <c r="ADS243" s="33"/>
      <c r="ADT243" s="33"/>
      <c r="ADU243" s="33"/>
      <c r="ADV243" s="33"/>
      <c r="ADW243" s="33"/>
      <c r="ADX243" s="33"/>
      <c r="ADY243" s="33"/>
      <c r="ADZ243" s="33"/>
      <c r="AEA243" s="33">
        <v>8442</v>
      </c>
      <c r="AEB243" s="33"/>
      <c r="AEC243" s="33"/>
      <c r="AED243" s="33"/>
      <c r="AEE243" s="33"/>
      <c r="AEF243" s="33"/>
      <c r="AEG243" s="33"/>
      <c r="AEH243" s="33"/>
      <c r="AEI243" s="33"/>
      <c r="AEJ243" s="33"/>
      <c r="AEK243" s="33"/>
      <c r="AEL243" s="33"/>
      <c r="AEM243" s="33"/>
      <c r="AEN243" s="33"/>
      <c r="AEO243" s="33"/>
      <c r="AEP243" s="33"/>
      <c r="AEQ243" s="33"/>
      <c r="AER243" s="33"/>
      <c r="AES243" s="33"/>
      <c r="AET243" s="33"/>
      <c r="AEU243" s="33"/>
      <c r="AEV243" s="33"/>
      <c r="AEW243" s="33"/>
      <c r="AEX243" s="33"/>
      <c r="AEY243" s="33"/>
      <c r="AEZ243" s="33">
        <v>8442</v>
      </c>
      <c r="AFA243" s="33"/>
      <c r="AFB243" s="33"/>
      <c r="AFC243" s="33"/>
      <c r="AFD243" s="33"/>
      <c r="AFE243" s="33"/>
      <c r="AFF243" s="33"/>
      <c r="AFG243" s="33"/>
      <c r="AFH243" s="33"/>
      <c r="AFI243" s="33"/>
      <c r="AFJ243" s="33"/>
      <c r="AFK243" s="33"/>
      <c r="AFL243" s="33"/>
      <c r="AFM243" s="33"/>
      <c r="AFN243" s="33"/>
      <c r="AFO243" s="33"/>
      <c r="AFP243" s="33"/>
      <c r="AFQ243" s="33"/>
      <c r="AFR243" s="33"/>
      <c r="AFS243" s="33"/>
      <c r="AFT243" s="33"/>
      <c r="AFU243" s="33"/>
      <c r="AFV243" s="33"/>
      <c r="AFW243" s="33"/>
      <c r="AFX243" s="33"/>
      <c r="AFY243" s="33"/>
      <c r="AFZ243" s="33"/>
      <c r="AGA243" s="33"/>
      <c r="AGB243" s="33"/>
      <c r="AGC243" s="33"/>
      <c r="AGD243" s="33"/>
      <c r="AGE243" s="33"/>
      <c r="AGF243" s="33"/>
      <c r="AGG243" s="33"/>
      <c r="AGH243" s="33"/>
      <c r="AGI243" s="33"/>
      <c r="AGJ243" s="33"/>
      <c r="AGK243" s="33"/>
      <c r="AGL243" s="33"/>
      <c r="AGM243" s="33"/>
      <c r="AGN243" s="33"/>
      <c r="AGO243" s="33"/>
      <c r="AGP243" s="33"/>
      <c r="AGQ243" s="33"/>
      <c r="AGR243" s="33"/>
      <c r="AGS243" s="33"/>
      <c r="AGT243" s="33"/>
      <c r="AGU243" s="33"/>
      <c r="AGV243" s="33"/>
      <c r="AGW243" s="33"/>
      <c r="AGX243" s="33"/>
      <c r="AGY243" s="33"/>
      <c r="AGZ243" s="33"/>
      <c r="AHA243" s="33"/>
      <c r="AHB243" s="33"/>
      <c r="AHC243" s="33"/>
      <c r="AHD243" s="33"/>
      <c r="AHE243" s="33"/>
      <c r="AHF243" s="33"/>
      <c r="AHG243" s="33"/>
      <c r="AHH243" s="33"/>
      <c r="AHI243" s="33"/>
      <c r="AHJ243" s="33"/>
      <c r="AHK243" s="33"/>
      <c r="AHL243" s="33"/>
      <c r="AHM243" s="33"/>
      <c r="AHN243" s="33"/>
      <c r="AHO243" s="33"/>
      <c r="AHP243" s="33"/>
      <c r="AHQ243" s="33"/>
      <c r="AHR243" s="33"/>
      <c r="AHS243" s="33"/>
      <c r="AHT243" s="33"/>
      <c r="AHU243" s="33"/>
      <c r="AHV243" s="33"/>
      <c r="AHW243" s="33"/>
      <c r="AHX243" s="33"/>
      <c r="AHY243" s="33"/>
      <c r="AHZ243" s="33"/>
      <c r="AIA243" s="33"/>
      <c r="AIB243" s="33">
        <v>66970.78</v>
      </c>
    </row>
    <row r="244" spans="1:912" x14ac:dyDescent="0.5">
      <c r="A244" s="52" t="s">
        <v>2776</v>
      </c>
      <c r="B244" s="52"/>
      <c r="C244" s="52"/>
      <c r="D244" s="53">
        <f>SUM(D196:D243)</f>
        <v>235740188.72000006</v>
      </c>
      <c r="E244" s="53">
        <f t="shared" ref="E244:BP244" si="60">SUM(E196:E243)</f>
        <v>12102257.66</v>
      </c>
      <c r="F244" s="53">
        <f t="shared" si="60"/>
        <v>11708514.149999999</v>
      </c>
      <c r="G244" s="53">
        <f t="shared" si="60"/>
        <v>6389398.0800000001</v>
      </c>
      <c r="H244" s="53">
        <f t="shared" si="60"/>
        <v>44127808.470000006</v>
      </c>
      <c r="I244" s="53">
        <f t="shared" si="60"/>
        <v>10709870.91</v>
      </c>
      <c r="J244" s="53">
        <f t="shared" si="60"/>
        <v>29106006.840000004</v>
      </c>
      <c r="K244" s="53">
        <f t="shared" si="60"/>
        <v>15821958.709999999</v>
      </c>
      <c r="L244" s="53">
        <f t="shared" si="60"/>
        <v>12055064.739999998</v>
      </c>
      <c r="M244" s="53">
        <f t="shared" si="60"/>
        <v>10724545.180000002</v>
      </c>
      <c r="N244" s="53">
        <f t="shared" si="60"/>
        <v>1730335.39</v>
      </c>
      <c r="O244" s="53">
        <f t="shared" si="60"/>
        <v>6308364.6899999995</v>
      </c>
      <c r="P244" s="53">
        <f t="shared" si="60"/>
        <v>6949933.25</v>
      </c>
      <c r="Q244" s="53">
        <f t="shared" si="60"/>
        <v>7617304.8099999996</v>
      </c>
      <c r="R244" s="53">
        <f t="shared" si="60"/>
        <v>5677404.3599999994</v>
      </c>
      <c r="S244" s="53">
        <f t="shared" si="60"/>
        <v>8787915.2699999996</v>
      </c>
      <c r="T244" s="53">
        <f t="shared" si="60"/>
        <v>9203102.4099999983</v>
      </c>
      <c r="U244" s="53">
        <f t="shared" si="60"/>
        <v>5426691.4600000009</v>
      </c>
      <c r="V244" s="53">
        <f t="shared" si="60"/>
        <v>169179614.28</v>
      </c>
      <c r="W244" s="53">
        <f t="shared" si="60"/>
        <v>47837132.910000004</v>
      </c>
      <c r="X244" s="53">
        <f t="shared" si="60"/>
        <v>15156067</v>
      </c>
      <c r="Y244" s="53">
        <f t="shared" si="60"/>
        <v>14680829.909999998</v>
      </c>
      <c r="Z244" s="53">
        <f t="shared" si="60"/>
        <v>5991352.2799999984</v>
      </c>
      <c r="AA244" s="53">
        <f t="shared" si="60"/>
        <v>8033301.040000001</v>
      </c>
      <c r="AB244" s="53">
        <f t="shared" si="60"/>
        <v>3381385.96</v>
      </c>
      <c r="AC244" s="53">
        <f t="shared" si="60"/>
        <v>35394455.849999987</v>
      </c>
      <c r="AD244" s="53">
        <f t="shared" si="60"/>
        <v>15868989.520000001</v>
      </c>
      <c r="AE244" s="53">
        <f t="shared" si="60"/>
        <v>4146696.9000000004</v>
      </c>
      <c r="AF244" s="53">
        <f t="shared" si="60"/>
        <v>23304501.259999998</v>
      </c>
      <c r="AG244" s="53">
        <f t="shared" si="60"/>
        <v>8924903.2699999977</v>
      </c>
      <c r="AH244" s="53">
        <f t="shared" si="60"/>
        <v>43445150.579999998</v>
      </c>
      <c r="AI244" s="53">
        <f t="shared" si="60"/>
        <v>12522379.549999999</v>
      </c>
      <c r="AJ244" s="53">
        <f t="shared" si="60"/>
        <v>8693053.9800000004</v>
      </c>
      <c r="AK244" s="53">
        <f t="shared" si="60"/>
        <v>5096634.7700000005</v>
      </c>
      <c r="AL244" s="53">
        <f t="shared" si="60"/>
        <v>11130324.900000002</v>
      </c>
      <c r="AM244" s="53">
        <f t="shared" si="60"/>
        <v>5099027.53</v>
      </c>
      <c r="AN244" s="53">
        <f t="shared" si="60"/>
        <v>8593710.3599999994</v>
      </c>
      <c r="AO244" s="53">
        <f t="shared" si="60"/>
        <v>6716710.0199999996</v>
      </c>
      <c r="AP244" s="53">
        <f t="shared" si="60"/>
        <v>4811452.3899999997</v>
      </c>
      <c r="AQ244" s="53">
        <f t="shared" si="60"/>
        <v>2844319.5100000002</v>
      </c>
      <c r="AR244" s="53">
        <f t="shared" si="60"/>
        <v>6498133.0099999998</v>
      </c>
      <c r="AS244" s="53">
        <f t="shared" si="60"/>
        <v>6354682.9399999985</v>
      </c>
      <c r="AT244" s="53">
        <f t="shared" si="60"/>
        <v>111615174.33</v>
      </c>
      <c r="AU244" s="53">
        <f t="shared" si="60"/>
        <v>1888370.5800000003</v>
      </c>
      <c r="AV244" s="53">
        <f t="shared" si="60"/>
        <v>3032897.18</v>
      </c>
      <c r="AW244" s="53">
        <f t="shared" si="60"/>
        <v>484423.32000000007</v>
      </c>
      <c r="AX244" s="53">
        <f t="shared" si="60"/>
        <v>6643473.2399999993</v>
      </c>
      <c r="AY244" s="53">
        <f t="shared" si="60"/>
        <v>7392052.4400000004</v>
      </c>
      <c r="AZ244" s="53">
        <f t="shared" si="60"/>
        <v>1965540.5500000003</v>
      </c>
      <c r="BA244" s="53">
        <f t="shared" si="60"/>
        <v>3886210.0400000005</v>
      </c>
      <c r="BB244" s="53">
        <f t="shared" si="60"/>
        <v>3031542.5</v>
      </c>
      <c r="BC244" s="53">
        <f t="shared" si="60"/>
        <v>1907897.8299999998</v>
      </c>
      <c r="BD244" s="53">
        <f t="shared" si="60"/>
        <v>3542104.7500000005</v>
      </c>
      <c r="BE244" s="53">
        <f t="shared" si="60"/>
        <v>2380496.9500000002</v>
      </c>
      <c r="BF244" s="53">
        <f t="shared" si="60"/>
        <v>20172513.380000006</v>
      </c>
      <c r="BG244" s="53">
        <f t="shared" si="60"/>
        <v>4371205.5900000008</v>
      </c>
      <c r="BH244" s="53">
        <f t="shared" si="60"/>
        <v>872714.57</v>
      </c>
      <c r="BI244" s="53">
        <f t="shared" si="60"/>
        <v>46030705.350000001</v>
      </c>
      <c r="BJ244" s="53">
        <f t="shared" si="60"/>
        <v>38697531.920000009</v>
      </c>
      <c r="BK244" s="53">
        <f t="shared" si="60"/>
        <v>5722428.5199999996</v>
      </c>
      <c r="BL244" s="53">
        <f t="shared" si="60"/>
        <v>4818892.6500000004</v>
      </c>
      <c r="BM244" s="53">
        <f t="shared" si="60"/>
        <v>9141716.540000001</v>
      </c>
      <c r="BN244" s="53">
        <f t="shared" si="60"/>
        <v>7372031.7299999995</v>
      </c>
      <c r="BO244" s="53">
        <f t="shared" si="60"/>
        <v>5399623.25</v>
      </c>
      <c r="BP244" s="53">
        <f t="shared" si="60"/>
        <v>2634316.2999999998</v>
      </c>
      <c r="BQ244" s="53">
        <f t="shared" ref="BQ244:EB244" si="61">SUM(BQ196:BQ243)</f>
        <v>2017753.91</v>
      </c>
      <c r="BR244" s="53">
        <f t="shared" si="61"/>
        <v>90133869.040000007</v>
      </c>
      <c r="BS244" s="53">
        <f t="shared" si="61"/>
        <v>9370532.4400000013</v>
      </c>
      <c r="BT244" s="53">
        <f t="shared" si="61"/>
        <v>7003765.2499999991</v>
      </c>
      <c r="BU244" s="53">
        <f t="shared" si="61"/>
        <v>7013432.2100000009</v>
      </c>
      <c r="BV244" s="53">
        <f t="shared" si="61"/>
        <v>6523109.2700000014</v>
      </c>
      <c r="BW244" s="53">
        <f t="shared" si="61"/>
        <v>5079383.2200000007</v>
      </c>
      <c r="BX244" s="53">
        <f t="shared" si="61"/>
        <v>4157029.6299999994</v>
      </c>
      <c r="BY244" s="53">
        <f t="shared" si="61"/>
        <v>9243106.0099999998</v>
      </c>
      <c r="BZ244" s="53">
        <f t="shared" si="61"/>
        <v>45905926.880000003</v>
      </c>
      <c r="CA244" s="53">
        <f t="shared" si="61"/>
        <v>6498365.5100000007</v>
      </c>
      <c r="CB244" s="53">
        <f t="shared" si="61"/>
        <v>7944501.1200000001</v>
      </c>
      <c r="CC244" s="53">
        <f t="shared" si="61"/>
        <v>21220717.090000004</v>
      </c>
      <c r="CD244" s="53">
        <f t="shared" si="61"/>
        <v>6542103.3700000001</v>
      </c>
      <c r="CE244" s="53">
        <f t="shared" si="61"/>
        <v>5555269.5699999994</v>
      </c>
      <c r="CF244" s="53">
        <f t="shared" si="61"/>
        <v>5444050.6700000009</v>
      </c>
      <c r="CG244" s="53">
        <f t="shared" si="61"/>
        <v>194880658.41000006</v>
      </c>
      <c r="CH244" s="53">
        <f t="shared" si="61"/>
        <v>8422011.0600000024</v>
      </c>
      <c r="CI244" s="53">
        <f t="shared" si="61"/>
        <v>26223853.490000006</v>
      </c>
      <c r="CJ244" s="53">
        <f t="shared" si="61"/>
        <v>3825536.3700000006</v>
      </c>
      <c r="CK244" s="53">
        <f t="shared" si="61"/>
        <v>6443463.4100000001</v>
      </c>
      <c r="CL244" s="53">
        <f t="shared" si="61"/>
        <v>4225619.33</v>
      </c>
      <c r="CM244" s="53">
        <f t="shared" si="61"/>
        <v>5247017.1099999994</v>
      </c>
      <c r="CN244" s="53">
        <f t="shared" si="61"/>
        <v>21163433.729999997</v>
      </c>
      <c r="CO244" s="53">
        <f t="shared" si="61"/>
        <v>2989146.91</v>
      </c>
      <c r="CP244" s="53">
        <f t="shared" si="61"/>
        <v>5722679.2699999996</v>
      </c>
      <c r="CQ244" s="53">
        <f t="shared" si="61"/>
        <v>3232578.2500000005</v>
      </c>
      <c r="CR244" s="53">
        <f t="shared" si="61"/>
        <v>4063459.580000001</v>
      </c>
      <c r="CS244" s="53">
        <f t="shared" si="61"/>
        <v>3995543.88</v>
      </c>
      <c r="CT244" s="53">
        <f t="shared" si="61"/>
        <v>65696530.00999999</v>
      </c>
      <c r="CU244" s="53">
        <f t="shared" si="61"/>
        <v>4895648.42</v>
      </c>
      <c r="CV244" s="53">
        <f t="shared" si="61"/>
        <v>6290614.3099999996</v>
      </c>
      <c r="CW244" s="53">
        <f t="shared" si="61"/>
        <v>12836317.560000001</v>
      </c>
      <c r="CX244" s="53">
        <f t="shared" si="61"/>
        <v>4781287.22</v>
      </c>
      <c r="CY244" s="53">
        <f t="shared" si="61"/>
        <v>9459356.1100000013</v>
      </c>
      <c r="CZ244" s="53">
        <f t="shared" si="61"/>
        <v>3561286.2199999997</v>
      </c>
      <c r="DA244" s="53">
        <f t="shared" si="61"/>
        <v>4987140.0799999991</v>
      </c>
      <c r="DB244" s="53">
        <f t="shared" si="61"/>
        <v>1849491434.2500005</v>
      </c>
      <c r="DC244" s="53">
        <f t="shared" si="61"/>
        <v>59666946.88000001</v>
      </c>
      <c r="DD244" s="53">
        <f t="shared" si="61"/>
        <v>107160301.89999999</v>
      </c>
      <c r="DE244" s="53">
        <f t="shared" si="61"/>
        <v>5434944.080000001</v>
      </c>
      <c r="DF244" s="53">
        <f t="shared" si="61"/>
        <v>5634737.540000001</v>
      </c>
      <c r="DG244" s="53">
        <f t="shared" si="61"/>
        <v>22537654.41</v>
      </c>
      <c r="DH244" s="53">
        <f t="shared" si="61"/>
        <v>17045374.02</v>
      </c>
      <c r="DI244" s="53">
        <f t="shared" si="61"/>
        <v>16840777.339999996</v>
      </c>
      <c r="DJ244" s="53">
        <f t="shared" si="61"/>
        <v>12591235.030000001</v>
      </c>
      <c r="DK244" s="53">
        <f t="shared" si="61"/>
        <v>9456343.5500000007</v>
      </c>
      <c r="DL244" s="53">
        <f t="shared" si="61"/>
        <v>221203750.79000002</v>
      </c>
      <c r="DM244" s="53">
        <f t="shared" si="61"/>
        <v>7517462.79</v>
      </c>
      <c r="DN244" s="53">
        <f t="shared" si="61"/>
        <v>13949318.950000001</v>
      </c>
      <c r="DO244" s="53">
        <f t="shared" si="61"/>
        <v>11452358.450000001</v>
      </c>
      <c r="DP244" s="53">
        <f t="shared" si="61"/>
        <v>12148507.640000001</v>
      </c>
      <c r="DQ244" s="53">
        <f t="shared" si="61"/>
        <v>7109350.3400000008</v>
      </c>
      <c r="DR244" s="53">
        <f t="shared" si="61"/>
        <v>15554429.710000001</v>
      </c>
      <c r="DS244" s="53">
        <f t="shared" si="61"/>
        <v>7561857.3800000018</v>
      </c>
      <c r="DT244" s="53">
        <f t="shared" si="61"/>
        <v>28470850.710000001</v>
      </c>
      <c r="DU244" s="53">
        <f t="shared" si="61"/>
        <v>86341698.180000007</v>
      </c>
      <c r="DV244" s="53">
        <f t="shared" si="61"/>
        <v>11659436.93</v>
      </c>
      <c r="DW244" s="53">
        <f t="shared" si="61"/>
        <v>19556872.659999996</v>
      </c>
      <c r="DX244" s="53">
        <f t="shared" si="61"/>
        <v>36239739.840000011</v>
      </c>
      <c r="DY244" s="53">
        <f t="shared" si="61"/>
        <v>5045120.9399999995</v>
      </c>
      <c r="DZ244" s="53">
        <f t="shared" si="61"/>
        <v>6913645.1599999992</v>
      </c>
      <c r="EA244" s="53">
        <f t="shared" si="61"/>
        <v>7545524.8600000003</v>
      </c>
      <c r="EB244" s="53">
        <f t="shared" si="61"/>
        <v>4471226.6499999994</v>
      </c>
      <c r="EC244" s="53">
        <f t="shared" ref="EC244:GN244" si="62">SUM(EC196:EC243)</f>
        <v>5165476.669999999</v>
      </c>
      <c r="ED244" s="53">
        <f t="shared" si="62"/>
        <v>5162172.41</v>
      </c>
      <c r="EE244" s="53">
        <f t="shared" si="62"/>
        <v>22375740.130000006</v>
      </c>
      <c r="EF244" s="53">
        <f t="shared" si="62"/>
        <v>71424065.350000009</v>
      </c>
      <c r="EG244" s="53">
        <f t="shared" si="62"/>
        <v>45499384.609999992</v>
      </c>
      <c r="EH244" s="53">
        <f t="shared" si="62"/>
        <v>6748896.6900000004</v>
      </c>
      <c r="EI244" s="53">
        <f t="shared" si="62"/>
        <v>5517120.0700000012</v>
      </c>
      <c r="EJ244" s="53">
        <f t="shared" si="62"/>
        <v>4533749.9899999993</v>
      </c>
      <c r="EK244" s="53">
        <f t="shared" si="62"/>
        <v>7332476.6900000004</v>
      </c>
      <c r="EL244" s="53">
        <f t="shared" si="62"/>
        <v>16599988.360000001</v>
      </c>
      <c r="EM244" s="53">
        <f t="shared" si="62"/>
        <v>4469246.95</v>
      </c>
      <c r="EN244" s="53">
        <f t="shared" si="62"/>
        <v>6276897.8900000006</v>
      </c>
      <c r="EO244" s="53">
        <f t="shared" si="62"/>
        <v>109749590.14999998</v>
      </c>
      <c r="EP244" s="53">
        <f t="shared" si="62"/>
        <v>7670834.2899999991</v>
      </c>
      <c r="EQ244" s="53">
        <f t="shared" si="62"/>
        <v>4792332.47</v>
      </c>
      <c r="ER244" s="53">
        <f t="shared" si="62"/>
        <v>6474050.29</v>
      </c>
      <c r="ES244" s="53">
        <f t="shared" si="62"/>
        <v>4254688.6300000008</v>
      </c>
      <c r="ET244" s="53">
        <f t="shared" si="62"/>
        <v>4324903.7600000007</v>
      </c>
      <c r="EU244" s="53">
        <f t="shared" si="62"/>
        <v>7986086.21</v>
      </c>
      <c r="EV244" s="53">
        <f t="shared" si="62"/>
        <v>12329849.430000002</v>
      </c>
      <c r="EW244" s="53">
        <f t="shared" si="62"/>
        <v>3949064.11</v>
      </c>
      <c r="EX244" s="53">
        <f t="shared" si="62"/>
        <v>1121746081.8800004</v>
      </c>
      <c r="EY244" s="53">
        <f t="shared" si="62"/>
        <v>90173540.320000008</v>
      </c>
      <c r="EZ244" s="53">
        <f t="shared" si="62"/>
        <v>2710870.33</v>
      </c>
      <c r="FA244" s="53">
        <f t="shared" si="62"/>
        <v>5966127.5199999996</v>
      </c>
      <c r="FB244" s="53">
        <f t="shared" si="62"/>
        <v>10146987.699999999</v>
      </c>
      <c r="FC244" s="53">
        <f t="shared" si="62"/>
        <v>16702514.439999999</v>
      </c>
      <c r="FD244" s="53">
        <f t="shared" si="62"/>
        <v>17338350.380000003</v>
      </c>
      <c r="FE244" s="53">
        <f t="shared" si="62"/>
        <v>11109844.160000004</v>
      </c>
      <c r="FF244" s="53">
        <f t="shared" si="62"/>
        <v>5519092.0799999991</v>
      </c>
      <c r="FG244" s="53">
        <f t="shared" si="62"/>
        <v>7761573.7300000004</v>
      </c>
      <c r="FH244" s="53">
        <f t="shared" si="62"/>
        <v>5136470.459999999</v>
      </c>
      <c r="FI244" s="53">
        <f t="shared" si="62"/>
        <v>5613193.1599999992</v>
      </c>
      <c r="FJ244" s="53">
        <f t="shared" si="62"/>
        <v>6663587.4500000002</v>
      </c>
      <c r="FK244" s="53">
        <f t="shared" si="62"/>
        <v>72668475.799999997</v>
      </c>
      <c r="FL244" s="53">
        <f t="shared" si="62"/>
        <v>5348303.4800000004</v>
      </c>
      <c r="FM244" s="53">
        <f t="shared" si="62"/>
        <v>7278709.3400000008</v>
      </c>
      <c r="FN244" s="53">
        <f t="shared" si="62"/>
        <v>3989492.7600000002</v>
      </c>
      <c r="FO244" s="53">
        <f t="shared" si="62"/>
        <v>10976031.210000001</v>
      </c>
      <c r="FP244" s="53">
        <f t="shared" si="62"/>
        <v>5078591.5100000007</v>
      </c>
      <c r="FQ244" s="53">
        <f t="shared" si="62"/>
        <v>5281198.53</v>
      </c>
      <c r="FR244" s="53">
        <f t="shared" si="62"/>
        <v>3825738</v>
      </c>
      <c r="FS244" s="53">
        <f t="shared" si="62"/>
        <v>158659136.44999999</v>
      </c>
      <c r="FT244" s="53">
        <f t="shared" si="62"/>
        <v>3671196.71</v>
      </c>
      <c r="FU244" s="53">
        <f t="shared" si="62"/>
        <v>10714890.399999999</v>
      </c>
      <c r="FV244" s="53">
        <f t="shared" si="62"/>
        <v>4921183.0200000005</v>
      </c>
      <c r="FW244" s="53">
        <f t="shared" si="62"/>
        <v>11219748.84</v>
      </c>
      <c r="FX244" s="53">
        <f t="shared" si="62"/>
        <v>5220134.75</v>
      </c>
      <c r="FY244" s="53">
        <f t="shared" si="62"/>
        <v>18212231.929999996</v>
      </c>
      <c r="FZ244" s="53">
        <f t="shared" si="62"/>
        <v>10002648.18</v>
      </c>
      <c r="GA244" s="53">
        <f t="shared" si="62"/>
        <v>8355762.3000000007</v>
      </c>
      <c r="GB244" s="53">
        <f t="shared" si="62"/>
        <v>6987272.3700000001</v>
      </c>
      <c r="GC244" s="53">
        <f t="shared" si="62"/>
        <v>16911140.600000001</v>
      </c>
      <c r="GD244" s="53">
        <f t="shared" si="62"/>
        <v>5790434.1099999994</v>
      </c>
      <c r="GE244" s="53">
        <f t="shared" si="62"/>
        <v>7458304.1100000003</v>
      </c>
      <c r="GF244" s="53">
        <f t="shared" si="62"/>
        <v>4782059.5200000005</v>
      </c>
      <c r="GG244" s="53">
        <f t="shared" si="62"/>
        <v>91710389.930000007</v>
      </c>
      <c r="GH244" s="53">
        <f t="shared" si="62"/>
        <v>5269270.6999999983</v>
      </c>
      <c r="GI244" s="53">
        <f t="shared" si="62"/>
        <v>3691620.1799999997</v>
      </c>
      <c r="GJ244" s="53">
        <f t="shared" si="62"/>
        <v>14256924.840000002</v>
      </c>
      <c r="GK244" s="53">
        <f t="shared" si="62"/>
        <v>5983814.4400000004</v>
      </c>
      <c r="GL244" s="53">
        <f t="shared" si="62"/>
        <v>9711913.4400000013</v>
      </c>
      <c r="GM244" s="53">
        <f t="shared" si="62"/>
        <v>3847044.3</v>
      </c>
      <c r="GN244" s="53">
        <f t="shared" si="62"/>
        <v>15099963.68</v>
      </c>
      <c r="GO244" s="53">
        <f t="shared" ref="GO244:IZ244" si="63">SUM(GO196:GO243)</f>
        <v>4395989.32</v>
      </c>
      <c r="GP244" s="53">
        <f t="shared" si="63"/>
        <v>3548232.6500000004</v>
      </c>
      <c r="GQ244" s="53">
        <f t="shared" si="63"/>
        <v>4097657.5499999993</v>
      </c>
      <c r="GR244" s="53">
        <f t="shared" si="63"/>
        <v>4345609.6900000013</v>
      </c>
      <c r="GS244" s="53">
        <f t="shared" si="63"/>
        <v>44051300.109999999</v>
      </c>
      <c r="GT244" s="53">
        <f t="shared" si="63"/>
        <v>8464176.2299999986</v>
      </c>
      <c r="GU244" s="53">
        <f t="shared" si="63"/>
        <v>7548209.9900000002</v>
      </c>
      <c r="GV244" s="53">
        <f t="shared" si="63"/>
        <v>12295819.639999999</v>
      </c>
      <c r="GW244" s="53">
        <f t="shared" si="63"/>
        <v>2371784.6800000002</v>
      </c>
      <c r="GX244" s="53">
        <f t="shared" si="63"/>
        <v>7875009.6099999994</v>
      </c>
      <c r="GY244" s="53">
        <f t="shared" si="63"/>
        <v>8929422.1500000004</v>
      </c>
      <c r="GZ244" s="53">
        <f t="shared" si="63"/>
        <v>5732162.6000000006</v>
      </c>
      <c r="HA244" s="53">
        <f t="shared" si="63"/>
        <v>835421151.38</v>
      </c>
      <c r="HB244" s="53">
        <f t="shared" si="63"/>
        <v>36670326.589999996</v>
      </c>
      <c r="HC244" s="53">
        <f t="shared" si="63"/>
        <v>6256989.1100000013</v>
      </c>
      <c r="HD244" s="53">
        <f t="shared" si="63"/>
        <v>10173405.100000001</v>
      </c>
      <c r="HE244" s="53">
        <f t="shared" si="63"/>
        <v>10797526.279999999</v>
      </c>
      <c r="HF244" s="53">
        <f t="shared" si="63"/>
        <v>146222348.57999998</v>
      </c>
      <c r="HG244" s="53">
        <f t="shared" si="63"/>
        <v>32961020.609999999</v>
      </c>
      <c r="HH244" s="53">
        <f t="shared" si="63"/>
        <v>31090046.459999997</v>
      </c>
      <c r="HI244" s="53">
        <f t="shared" si="63"/>
        <v>31230704.469999999</v>
      </c>
      <c r="HJ244" s="53">
        <f t="shared" si="63"/>
        <v>14039230.66</v>
      </c>
      <c r="HK244" s="53">
        <f t="shared" si="63"/>
        <v>23849703.920000002</v>
      </c>
      <c r="HL244" s="53">
        <f t="shared" si="63"/>
        <v>11682752.880000003</v>
      </c>
      <c r="HM244" s="53">
        <f t="shared" si="63"/>
        <v>80667528.529999986</v>
      </c>
      <c r="HN244" s="53">
        <f t="shared" si="63"/>
        <v>11060537.070000002</v>
      </c>
      <c r="HO244" s="53">
        <f t="shared" si="63"/>
        <v>17051809.030000001</v>
      </c>
      <c r="HP244" s="53">
        <f t="shared" si="63"/>
        <v>6487932.1399999997</v>
      </c>
      <c r="HQ244" s="53">
        <f t="shared" si="63"/>
        <v>5265508.4799999995</v>
      </c>
      <c r="HR244" s="53">
        <f t="shared" si="63"/>
        <v>4913374.3800000008</v>
      </c>
      <c r="HS244" s="53">
        <f t="shared" si="63"/>
        <v>8930270.9700000007</v>
      </c>
      <c r="HT244" s="53">
        <f t="shared" si="63"/>
        <v>5344016.9100000011</v>
      </c>
      <c r="HU244" s="53">
        <f t="shared" si="63"/>
        <v>104287740.03999998</v>
      </c>
      <c r="HV244" s="53">
        <f t="shared" si="63"/>
        <v>43804361.190000005</v>
      </c>
      <c r="HW244" s="53">
        <f t="shared" si="63"/>
        <v>3639091.9200000004</v>
      </c>
      <c r="HX244" s="53">
        <f t="shared" si="63"/>
        <v>6759517.75</v>
      </c>
      <c r="HY244" s="53">
        <f t="shared" si="63"/>
        <v>5964566.9699999988</v>
      </c>
      <c r="HZ244" s="53">
        <f t="shared" si="63"/>
        <v>2888034.9599999995</v>
      </c>
      <c r="IA244" s="53">
        <f t="shared" si="63"/>
        <v>18566942.68</v>
      </c>
      <c r="IB244" s="53">
        <f t="shared" si="63"/>
        <v>2204611.25</v>
      </c>
      <c r="IC244" s="53">
        <f t="shared" si="63"/>
        <v>5957366.5299999993</v>
      </c>
      <c r="ID244" s="53">
        <f t="shared" si="63"/>
        <v>2671675.41</v>
      </c>
      <c r="IE244" s="53">
        <f t="shared" si="63"/>
        <v>5729300.8600000003</v>
      </c>
      <c r="IF244" s="53">
        <f t="shared" si="63"/>
        <v>17254383.459999997</v>
      </c>
      <c r="IG244" s="53">
        <f t="shared" si="63"/>
        <v>3693417.6399999992</v>
      </c>
      <c r="IH244" s="53">
        <f t="shared" si="63"/>
        <v>4019670.1199999996</v>
      </c>
      <c r="II244" s="53">
        <f t="shared" si="63"/>
        <v>4235371.7699999996</v>
      </c>
      <c r="IJ244" s="53">
        <f t="shared" si="63"/>
        <v>4002783.17</v>
      </c>
      <c r="IK244" s="53">
        <f t="shared" si="63"/>
        <v>82514387.800000012</v>
      </c>
      <c r="IL244" s="53">
        <f t="shared" si="63"/>
        <v>38510494.350000009</v>
      </c>
      <c r="IM244" s="53">
        <f t="shared" si="63"/>
        <v>7105864.540000001</v>
      </c>
      <c r="IN244" s="53">
        <f t="shared" si="63"/>
        <v>16442388.41</v>
      </c>
      <c r="IO244" s="53">
        <f t="shared" si="63"/>
        <v>18188765.779999997</v>
      </c>
      <c r="IP244" s="53">
        <f t="shared" si="63"/>
        <v>4477266.3099999996</v>
      </c>
      <c r="IQ244" s="53">
        <f t="shared" si="63"/>
        <v>5895909.5599999987</v>
      </c>
      <c r="IR244" s="53">
        <f t="shared" si="63"/>
        <v>2204728.02</v>
      </c>
      <c r="IS244" s="53">
        <f t="shared" si="63"/>
        <v>4430095.1900000004</v>
      </c>
      <c r="IT244" s="53">
        <f t="shared" si="63"/>
        <v>5102246.8099999996</v>
      </c>
      <c r="IU244" s="53">
        <f t="shared" si="63"/>
        <v>1845876.0299999998</v>
      </c>
      <c r="IV244" s="53">
        <f t="shared" si="63"/>
        <v>144874639.06000003</v>
      </c>
      <c r="IW244" s="53">
        <f t="shared" si="63"/>
        <v>40896637.389999993</v>
      </c>
      <c r="IX244" s="53">
        <f t="shared" si="63"/>
        <v>6016563.2000000002</v>
      </c>
      <c r="IY244" s="53">
        <f t="shared" si="63"/>
        <v>4901935.1899999995</v>
      </c>
      <c r="IZ244" s="53">
        <f t="shared" si="63"/>
        <v>5866664.8799999999</v>
      </c>
      <c r="JA244" s="53">
        <f t="shared" ref="JA244:LL244" si="64">SUM(JA196:JA243)</f>
        <v>3494837.7199999997</v>
      </c>
      <c r="JB244" s="53">
        <f t="shared" si="64"/>
        <v>2832596.17</v>
      </c>
      <c r="JC244" s="53">
        <f t="shared" si="64"/>
        <v>2687234.6999999997</v>
      </c>
      <c r="JD244" s="53">
        <f t="shared" si="64"/>
        <v>3201735.3000000007</v>
      </c>
      <c r="JE244" s="53">
        <f t="shared" si="64"/>
        <v>10549824.25</v>
      </c>
      <c r="JF244" s="53">
        <f t="shared" si="64"/>
        <v>4932330.12</v>
      </c>
      <c r="JG244" s="53">
        <f t="shared" si="64"/>
        <v>3564188.4299999997</v>
      </c>
      <c r="JH244" s="53">
        <f t="shared" si="64"/>
        <v>38351193.140000008</v>
      </c>
      <c r="JI244" s="53">
        <f t="shared" si="64"/>
        <v>27951791.349999998</v>
      </c>
      <c r="JJ244" s="53">
        <f t="shared" si="64"/>
        <v>3318432.0500000003</v>
      </c>
      <c r="JK244" s="53">
        <f t="shared" si="64"/>
        <v>1141943.23</v>
      </c>
      <c r="JL244" s="53">
        <f t="shared" si="64"/>
        <v>1806081.2000000002</v>
      </c>
      <c r="JM244" s="53">
        <f t="shared" si="64"/>
        <v>2607442.11</v>
      </c>
      <c r="JN244" s="53">
        <f t="shared" si="64"/>
        <v>49839968.480000012</v>
      </c>
      <c r="JO244" s="53">
        <f t="shared" si="64"/>
        <v>4347168.45</v>
      </c>
      <c r="JP244" s="53">
        <f t="shared" si="64"/>
        <v>7173146.79</v>
      </c>
      <c r="JQ244" s="53">
        <f t="shared" si="64"/>
        <v>9790024.959999999</v>
      </c>
      <c r="JR244" s="53">
        <f t="shared" si="64"/>
        <v>4722951.8699999992</v>
      </c>
      <c r="JS244" s="53">
        <f t="shared" si="64"/>
        <v>14377048.389999997</v>
      </c>
      <c r="JT244" s="53">
        <f t="shared" si="64"/>
        <v>4621095.709999999</v>
      </c>
      <c r="JU244" s="53">
        <f t="shared" si="64"/>
        <v>1320959364.8299999</v>
      </c>
      <c r="JV244" s="53">
        <f t="shared" si="64"/>
        <v>97292595.609999999</v>
      </c>
      <c r="JW244" s="53">
        <f t="shared" si="64"/>
        <v>44788129.310000002</v>
      </c>
      <c r="JX244" s="53">
        <f t="shared" si="64"/>
        <v>6038570.9900000012</v>
      </c>
      <c r="JY244" s="53">
        <f t="shared" si="64"/>
        <v>7108642.6100000003</v>
      </c>
      <c r="JZ244" s="53">
        <f t="shared" si="64"/>
        <v>11683699.979999999</v>
      </c>
      <c r="KA244" s="53">
        <f t="shared" si="64"/>
        <v>3808327.32</v>
      </c>
      <c r="KB244" s="53">
        <f t="shared" si="64"/>
        <v>27203233.870000005</v>
      </c>
      <c r="KC244" s="53">
        <f t="shared" si="64"/>
        <v>16462209.200000003</v>
      </c>
      <c r="KD244" s="53">
        <f t="shared" si="64"/>
        <v>7349521.2700000005</v>
      </c>
      <c r="KE244" s="53">
        <f t="shared" si="64"/>
        <v>6971666.9200000009</v>
      </c>
      <c r="KF244" s="53">
        <f t="shared" si="64"/>
        <v>6221958.4799999995</v>
      </c>
      <c r="KG244" s="53">
        <f t="shared" si="64"/>
        <v>9767577.8000000026</v>
      </c>
      <c r="KH244" s="53">
        <f t="shared" si="64"/>
        <v>10690431.790000001</v>
      </c>
      <c r="KI244" s="53">
        <f t="shared" si="64"/>
        <v>3226394.5500000003</v>
      </c>
      <c r="KJ244" s="53">
        <f t="shared" si="64"/>
        <v>9611377.540000001</v>
      </c>
      <c r="KK244" s="53">
        <f t="shared" si="64"/>
        <v>166065263.79000002</v>
      </c>
      <c r="KL244" s="53">
        <f t="shared" si="64"/>
        <v>14797419.73</v>
      </c>
      <c r="KM244" s="53">
        <f t="shared" si="64"/>
        <v>7222474.3300000001</v>
      </c>
      <c r="KN244" s="53">
        <f t="shared" si="64"/>
        <v>6891702.6100000013</v>
      </c>
      <c r="KO244" s="53">
        <f t="shared" si="64"/>
        <v>10203470.77</v>
      </c>
      <c r="KP244" s="53">
        <f t="shared" si="64"/>
        <v>8524796.3200000003</v>
      </c>
      <c r="KQ244" s="53">
        <f t="shared" si="64"/>
        <v>33145048</v>
      </c>
      <c r="KR244" s="53">
        <f t="shared" si="64"/>
        <v>4709894.51</v>
      </c>
      <c r="KS244" s="53">
        <f t="shared" si="64"/>
        <v>4452489.8100000005</v>
      </c>
      <c r="KT244" s="53">
        <f t="shared" si="64"/>
        <v>34511032.18999999</v>
      </c>
      <c r="KU244" s="53">
        <f t="shared" si="64"/>
        <v>5825613.2199999997</v>
      </c>
      <c r="KV244" s="53">
        <f t="shared" si="64"/>
        <v>8062508.1299999999</v>
      </c>
      <c r="KW244" s="53">
        <f t="shared" si="64"/>
        <v>33734213.719999999</v>
      </c>
      <c r="KX244" s="53">
        <f t="shared" si="64"/>
        <v>6842513.2300000004</v>
      </c>
      <c r="KY244" s="53">
        <f t="shared" si="64"/>
        <v>11842844.660000002</v>
      </c>
      <c r="KZ244" s="53">
        <f t="shared" si="64"/>
        <v>112107937.78</v>
      </c>
      <c r="LA244" s="53">
        <f t="shared" si="64"/>
        <v>8004961.8999999994</v>
      </c>
      <c r="LB244" s="53">
        <f t="shared" si="64"/>
        <v>77167218.700000003</v>
      </c>
      <c r="LC244" s="53">
        <f t="shared" si="64"/>
        <v>5565647.8700000001</v>
      </c>
      <c r="LD244" s="53">
        <f t="shared" si="64"/>
        <v>2702072.97</v>
      </c>
      <c r="LE244" s="53">
        <f t="shared" si="64"/>
        <v>15528091.969999999</v>
      </c>
      <c r="LF244" s="53">
        <f t="shared" si="64"/>
        <v>17527649.919999998</v>
      </c>
      <c r="LG244" s="53">
        <f t="shared" si="64"/>
        <v>5145886.5</v>
      </c>
      <c r="LH244" s="53">
        <f t="shared" si="64"/>
        <v>6729282.6000000015</v>
      </c>
      <c r="LI244" s="53">
        <f t="shared" si="64"/>
        <v>4216796.45</v>
      </c>
      <c r="LJ244" s="53">
        <f t="shared" si="64"/>
        <v>111448330.51000001</v>
      </c>
      <c r="LK244" s="53">
        <f t="shared" si="64"/>
        <v>36485183.890000001</v>
      </c>
      <c r="LL244" s="53">
        <f t="shared" si="64"/>
        <v>33407401.299999997</v>
      </c>
      <c r="LM244" s="53">
        <f t="shared" ref="LM244:NX244" si="65">SUM(LM196:LM243)</f>
        <v>37298639.219999999</v>
      </c>
      <c r="LN244" s="53">
        <f t="shared" si="65"/>
        <v>10435392.050000003</v>
      </c>
      <c r="LO244" s="53">
        <f t="shared" si="65"/>
        <v>3951561.5300000003</v>
      </c>
      <c r="LP244" s="53">
        <f t="shared" si="65"/>
        <v>3613461.6299999994</v>
      </c>
      <c r="LQ244" s="53">
        <f t="shared" si="65"/>
        <v>7465988.3899999997</v>
      </c>
      <c r="LR244" s="53">
        <f t="shared" si="65"/>
        <v>4243449.9900000012</v>
      </c>
      <c r="LS244" s="53">
        <f t="shared" si="65"/>
        <v>8254086.8499999996</v>
      </c>
      <c r="LT244" s="53">
        <f t="shared" si="65"/>
        <v>7766570.1099999994</v>
      </c>
      <c r="LU244" s="53">
        <f t="shared" si="65"/>
        <v>71781761.920000002</v>
      </c>
      <c r="LV244" s="53">
        <f t="shared" si="65"/>
        <v>15134601.789999999</v>
      </c>
      <c r="LW244" s="53">
        <f t="shared" si="65"/>
        <v>7051382.8700000001</v>
      </c>
      <c r="LX244" s="53">
        <f t="shared" si="65"/>
        <v>45801878.75</v>
      </c>
      <c r="LY244" s="53">
        <f t="shared" si="65"/>
        <v>37150130.770000003</v>
      </c>
      <c r="LZ244" s="53">
        <f t="shared" si="65"/>
        <v>131863787.52</v>
      </c>
      <c r="MA244" s="53">
        <f t="shared" si="65"/>
        <v>37924517.510000005</v>
      </c>
      <c r="MB244" s="53">
        <f t="shared" si="65"/>
        <v>23187159.600000001</v>
      </c>
      <c r="MC244" s="53">
        <f t="shared" si="65"/>
        <v>12965199.290000001</v>
      </c>
      <c r="MD244" s="53">
        <f t="shared" si="65"/>
        <v>6786960.6099999994</v>
      </c>
      <c r="ME244" s="53">
        <f t="shared" si="65"/>
        <v>7281780.6049999995</v>
      </c>
      <c r="MF244" s="53">
        <f t="shared" si="65"/>
        <v>8791835.1199999992</v>
      </c>
      <c r="MG244" s="53">
        <f t="shared" si="65"/>
        <v>16868461.899999999</v>
      </c>
      <c r="MH244" s="53">
        <f t="shared" si="65"/>
        <v>21521705.680000003</v>
      </c>
      <c r="MI244" s="53">
        <f t="shared" si="65"/>
        <v>6844891.9000000004</v>
      </c>
      <c r="MJ244" s="53">
        <f t="shared" si="65"/>
        <v>1595077290.2250004</v>
      </c>
      <c r="MK244" s="53">
        <f t="shared" si="65"/>
        <v>165300089.71000001</v>
      </c>
      <c r="ML244" s="53">
        <f t="shared" si="65"/>
        <v>7481269.8599999994</v>
      </c>
      <c r="MM244" s="53">
        <f t="shared" si="65"/>
        <v>4163667.4500000007</v>
      </c>
      <c r="MN244" s="53">
        <f t="shared" si="65"/>
        <v>4015259.74</v>
      </c>
      <c r="MO244" s="53">
        <f t="shared" si="65"/>
        <v>4301079.99</v>
      </c>
      <c r="MP244" s="53">
        <f t="shared" si="65"/>
        <v>6674470.1100000003</v>
      </c>
      <c r="MQ244" s="53">
        <f t="shared" si="65"/>
        <v>4235206.9300000006</v>
      </c>
      <c r="MR244" s="53">
        <f t="shared" si="65"/>
        <v>5802440.3999999994</v>
      </c>
      <c r="MS244" s="53">
        <f t="shared" si="65"/>
        <v>10434692.23</v>
      </c>
      <c r="MT244" s="53">
        <f t="shared" si="65"/>
        <v>6025630.8300000001</v>
      </c>
      <c r="MU244" s="53">
        <f t="shared" si="65"/>
        <v>4455231.8599999994</v>
      </c>
      <c r="MV244" s="53">
        <f t="shared" si="65"/>
        <v>4958500.18</v>
      </c>
      <c r="MW244" s="53">
        <f t="shared" si="65"/>
        <v>110276078.90000001</v>
      </c>
      <c r="MX244" s="53">
        <f t="shared" si="65"/>
        <v>8639490.1199999992</v>
      </c>
      <c r="MY244" s="53">
        <f t="shared" si="65"/>
        <v>8546894.4299999997</v>
      </c>
      <c r="MZ244" s="53">
        <f t="shared" si="65"/>
        <v>11755554.659999998</v>
      </c>
      <c r="NA244" s="53">
        <f t="shared" si="65"/>
        <v>6490946.6000000006</v>
      </c>
      <c r="NB244" s="53">
        <f t="shared" si="65"/>
        <v>2503065.7800000003</v>
      </c>
      <c r="NC244" s="53">
        <f t="shared" si="65"/>
        <v>30176270.162099998</v>
      </c>
      <c r="ND244" s="53">
        <f t="shared" si="65"/>
        <v>13564433.919999998</v>
      </c>
      <c r="NE244" s="53">
        <f t="shared" si="65"/>
        <v>7026548.6900000004</v>
      </c>
      <c r="NF244" s="53">
        <f t="shared" si="65"/>
        <v>1833926.4799999997</v>
      </c>
      <c r="NG244" s="53">
        <f t="shared" si="65"/>
        <v>3017024.9500000007</v>
      </c>
      <c r="NH244" s="53">
        <f t="shared" si="65"/>
        <v>202848854.53</v>
      </c>
      <c r="NI244" s="53">
        <f t="shared" si="65"/>
        <v>39000542.480000004</v>
      </c>
      <c r="NJ244" s="53">
        <f t="shared" si="65"/>
        <v>6566327.96</v>
      </c>
      <c r="NK244" s="53">
        <f t="shared" si="65"/>
        <v>77981803.930000022</v>
      </c>
      <c r="NL244" s="53">
        <f t="shared" si="65"/>
        <v>2438815.4300000006</v>
      </c>
      <c r="NM244" s="53">
        <f t="shared" si="65"/>
        <v>15084433.550000001</v>
      </c>
      <c r="NN244" s="53">
        <f t="shared" si="65"/>
        <v>46221976.310000002</v>
      </c>
      <c r="NO244" s="53">
        <f t="shared" si="65"/>
        <v>32694273.760000002</v>
      </c>
      <c r="NP244" s="53">
        <f t="shared" si="65"/>
        <v>2747360.7800000003</v>
      </c>
      <c r="NQ244" s="53">
        <f t="shared" si="65"/>
        <v>9846763.3182000015</v>
      </c>
      <c r="NR244" s="53">
        <f t="shared" si="65"/>
        <v>8704197.8499999978</v>
      </c>
      <c r="NS244" s="53">
        <f t="shared" si="65"/>
        <v>15571997.459999999</v>
      </c>
      <c r="NT244" s="53">
        <f t="shared" si="65"/>
        <v>59627116.00999999</v>
      </c>
      <c r="NU244" s="53">
        <f t="shared" si="65"/>
        <v>4020957.9700000007</v>
      </c>
      <c r="NV244" s="53">
        <f t="shared" si="65"/>
        <v>5207386.07</v>
      </c>
      <c r="NW244" s="53">
        <f t="shared" si="65"/>
        <v>4586665.8599999994</v>
      </c>
      <c r="NX244" s="53">
        <f t="shared" si="65"/>
        <v>3080100.9600000004</v>
      </c>
      <c r="NY244" s="53">
        <f t="shared" ref="NY244:QJ244" si="66">SUM(NY196:NY243)</f>
        <v>1049907.97</v>
      </c>
      <c r="NZ244" s="53">
        <f t="shared" si="66"/>
        <v>3513212.65</v>
      </c>
      <c r="OA244" s="53">
        <f t="shared" si="66"/>
        <v>116105976.94000003</v>
      </c>
      <c r="OB244" s="53">
        <f t="shared" si="66"/>
        <v>33754245.189999998</v>
      </c>
      <c r="OC244" s="53">
        <f t="shared" si="66"/>
        <v>6051410.4899999993</v>
      </c>
      <c r="OD244" s="53">
        <f t="shared" si="66"/>
        <v>3220829.94</v>
      </c>
      <c r="OE244" s="53">
        <f t="shared" si="66"/>
        <v>8573342.9199999999</v>
      </c>
      <c r="OF244" s="53">
        <f t="shared" si="66"/>
        <v>9786868.1399999987</v>
      </c>
      <c r="OG244" s="53">
        <f t="shared" si="66"/>
        <v>4208390.6100000003</v>
      </c>
      <c r="OH244" s="53">
        <f t="shared" si="66"/>
        <v>133282406.19</v>
      </c>
      <c r="OI244" s="53">
        <f t="shared" si="66"/>
        <v>17185840.319999997</v>
      </c>
      <c r="OJ244" s="53">
        <f t="shared" si="66"/>
        <v>18337033.899999999</v>
      </c>
      <c r="OK244" s="53">
        <f t="shared" si="66"/>
        <v>39231528.240000002</v>
      </c>
      <c r="OL244" s="53">
        <f t="shared" si="66"/>
        <v>4940087.9799999995</v>
      </c>
      <c r="OM244" s="53">
        <f t="shared" si="66"/>
        <v>5163032.2299999995</v>
      </c>
      <c r="ON244" s="53">
        <f t="shared" si="66"/>
        <v>4156583.55</v>
      </c>
      <c r="OO244" s="53">
        <f t="shared" si="66"/>
        <v>3520873.8</v>
      </c>
      <c r="OP244" s="53">
        <f t="shared" si="66"/>
        <v>4271184.68</v>
      </c>
      <c r="OQ244" s="53">
        <f t="shared" si="66"/>
        <v>110274487.98</v>
      </c>
      <c r="OR244" s="53">
        <f t="shared" si="66"/>
        <v>26949722.27</v>
      </c>
      <c r="OS244" s="53">
        <f t="shared" si="66"/>
        <v>30756054.559999999</v>
      </c>
      <c r="OT244" s="53">
        <f t="shared" si="66"/>
        <v>12343196</v>
      </c>
      <c r="OU244" s="53">
        <f t="shared" si="66"/>
        <v>9543466.9299999978</v>
      </c>
      <c r="OV244" s="53">
        <f t="shared" si="66"/>
        <v>8680850.6099999994</v>
      </c>
      <c r="OW244" s="53">
        <f t="shared" si="66"/>
        <v>77242480.460000008</v>
      </c>
      <c r="OX244" s="53">
        <f t="shared" si="66"/>
        <v>4970127.3100000005</v>
      </c>
      <c r="OY244" s="53">
        <f t="shared" si="66"/>
        <v>8209188.3299999991</v>
      </c>
      <c r="OZ244" s="53">
        <f t="shared" si="66"/>
        <v>12492018.440000001</v>
      </c>
      <c r="PA244" s="53">
        <f t="shared" si="66"/>
        <v>7755587.9399999995</v>
      </c>
      <c r="PB244" s="53">
        <f t="shared" si="66"/>
        <v>14939797.24</v>
      </c>
      <c r="PC244" s="53">
        <f t="shared" si="66"/>
        <v>6496922.4900000002</v>
      </c>
      <c r="PD244" s="53">
        <f t="shared" si="66"/>
        <v>4936110.9299999988</v>
      </c>
      <c r="PE244" s="53">
        <f t="shared" si="66"/>
        <v>8251968.6499999994</v>
      </c>
      <c r="PF244" s="53">
        <f t="shared" si="66"/>
        <v>1728102084.0903001</v>
      </c>
      <c r="PG244" s="35">
        <f t="shared" si="66"/>
        <v>68890350.520000011</v>
      </c>
      <c r="PH244" s="35">
        <f t="shared" si="66"/>
        <v>3697523.07</v>
      </c>
      <c r="PI244" s="35">
        <f t="shared" si="66"/>
        <v>10097451.33</v>
      </c>
      <c r="PJ244" s="35">
        <f t="shared" si="66"/>
        <v>2379764.69</v>
      </c>
      <c r="PK244" s="35">
        <f t="shared" si="66"/>
        <v>7285142.2300000004</v>
      </c>
      <c r="PL244" s="35">
        <f t="shared" si="66"/>
        <v>20521375.740000002</v>
      </c>
      <c r="PM244" s="35">
        <f t="shared" si="66"/>
        <v>1502092.0800000003</v>
      </c>
      <c r="PN244" s="35">
        <f t="shared" si="66"/>
        <v>3427780.0099999988</v>
      </c>
      <c r="PO244" s="35">
        <f t="shared" si="66"/>
        <v>8432797.3300000001</v>
      </c>
      <c r="PP244" s="35">
        <f t="shared" si="66"/>
        <v>8449161.9700000025</v>
      </c>
      <c r="PQ244" s="35">
        <f t="shared" si="66"/>
        <v>6456284.8699999992</v>
      </c>
      <c r="PR244" s="35">
        <f t="shared" si="66"/>
        <v>12338173.409999998</v>
      </c>
      <c r="PS244" s="35">
        <f t="shared" si="66"/>
        <v>3521655.1</v>
      </c>
      <c r="PT244" s="35">
        <f t="shared" si="66"/>
        <v>24850769.530000001</v>
      </c>
      <c r="PU244" s="35">
        <f t="shared" si="66"/>
        <v>3593796.2100000004</v>
      </c>
      <c r="PV244" s="35">
        <f t="shared" si="66"/>
        <v>3750399.0699999994</v>
      </c>
      <c r="PW244" s="35">
        <f t="shared" si="66"/>
        <v>3327470.2399999998</v>
      </c>
      <c r="PX244" s="35">
        <f t="shared" si="66"/>
        <v>3340919.3699999992</v>
      </c>
      <c r="PY244" s="35">
        <f t="shared" si="66"/>
        <v>292114054.84000009</v>
      </c>
      <c r="PZ244" s="35">
        <f t="shared" si="66"/>
        <v>15400069.249999998</v>
      </c>
      <c r="QA244" s="35">
        <f t="shared" si="66"/>
        <v>5457593.8599999994</v>
      </c>
      <c r="QB244" s="35">
        <f t="shared" si="66"/>
        <v>11244617.789999999</v>
      </c>
      <c r="QC244" s="35">
        <f t="shared" si="66"/>
        <v>76165726.789999992</v>
      </c>
      <c r="QD244" s="35">
        <f t="shared" si="66"/>
        <v>7119041.4399999995</v>
      </c>
      <c r="QE244" s="35">
        <f t="shared" si="66"/>
        <v>15691719</v>
      </c>
      <c r="QF244" s="35">
        <f t="shared" si="66"/>
        <v>4592057.3399999989</v>
      </c>
      <c r="QG244" s="35">
        <f t="shared" si="66"/>
        <v>10013692.059999999</v>
      </c>
      <c r="QH244" s="35">
        <f t="shared" si="66"/>
        <v>4258141.9000000004</v>
      </c>
      <c r="QI244" s="35">
        <f t="shared" si="66"/>
        <v>11464918.080000002</v>
      </c>
      <c r="QJ244" s="35">
        <f t="shared" si="66"/>
        <v>4743120.8899999997</v>
      </c>
      <c r="QK244" s="35">
        <f t="shared" ref="QK244:SV244" si="67">SUM(QK196:QK243)</f>
        <v>5654858.7999999998</v>
      </c>
      <c r="QL244" s="35">
        <f t="shared" si="67"/>
        <v>13228866.469999999</v>
      </c>
      <c r="QM244" s="35">
        <f t="shared" si="67"/>
        <v>7225597.9100000001</v>
      </c>
      <c r="QN244" s="35">
        <f t="shared" si="67"/>
        <v>12110095.560000001</v>
      </c>
      <c r="QO244" s="35">
        <f t="shared" si="67"/>
        <v>5142489.7599999979</v>
      </c>
      <c r="QP244" s="35">
        <f t="shared" si="67"/>
        <v>4624295.67</v>
      </c>
      <c r="QQ244" s="35">
        <f t="shared" si="67"/>
        <v>3399432.0400000005</v>
      </c>
      <c r="QR244" s="35">
        <f t="shared" si="67"/>
        <v>14666854.5</v>
      </c>
      <c r="QS244" s="35">
        <f t="shared" si="67"/>
        <v>25798614.169999998</v>
      </c>
      <c r="QT244" s="35">
        <f t="shared" si="67"/>
        <v>3545708.6</v>
      </c>
      <c r="QU244" s="35">
        <f t="shared" si="67"/>
        <v>3657456.1399999997</v>
      </c>
      <c r="QV244" s="35">
        <f t="shared" si="67"/>
        <v>2153155.85</v>
      </c>
      <c r="QW244" s="35">
        <f t="shared" si="67"/>
        <v>3817881.3099999996</v>
      </c>
      <c r="QX244" s="35">
        <f t="shared" si="67"/>
        <v>1961768.1300000006</v>
      </c>
      <c r="QY244" s="35">
        <f t="shared" si="67"/>
        <v>88265336.819999978</v>
      </c>
      <c r="QZ244" s="35">
        <f t="shared" si="67"/>
        <v>3576582.0300000003</v>
      </c>
      <c r="RA244" s="35">
        <f t="shared" si="67"/>
        <v>13954930.929999998</v>
      </c>
      <c r="RB244" s="35">
        <f t="shared" si="67"/>
        <v>5528203.1299999999</v>
      </c>
      <c r="RC244" s="35">
        <f t="shared" si="67"/>
        <v>9084559.0899999999</v>
      </c>
      <c r="RD244" s="35">
        <f t="shared" si="67"/>
        <v>22564428.619999997</v>
      </c>
      <c r="RE244" s="35">
        <f t="shared" si="67"/>
        <v>6314134.5900000008</v>
      </c>
      <c r="RF244" s="35">
        <f t="shared" si="67"/>
        <v>10272350.840000002</v>
      </c>
      <c r="RG244" s="35">
        <f t="shared" si="67"/>
        <v>12356286.090000002</v>
      </c>
      <c r="RH244" s="35">
        <f t="shared" si="67"/>
        <v>5113089.8100000005</v>
      </c>
      <c r="RI244" s="35">
        <f t="shared" si="67"/>
        <v>7359239.6100000003</v>
      </c>
      <c r="RJ244" s="35">
        <f t="shared" si="67"/>
        <v>4116142.3699999996</v>
      </c>
      <c r="RK244" s="35">
        <f t="shared" si="67"/>
        <v>4479146.1499999994</v>
      </c>
      <c r="RL244" s="35">
        <f t="shared" si="67"/>
        <v>208570686.69999999</v>
      </c>
      <c r="RM244" s="35">
        <f t="shared" si="67"/>
        <v>16158540.030000001</v>
      </c>
      <c r="RN244" s="35">
        <f t="shared" si="67"/>
        <v>5164909.2700000005</v>
      </c>
      <c r="RO244" s="35">
        <f t="shared" si="67"/>
        <v>13702157.1</v>
      </c>
      <c r="RP244" s="35">
        <f t="shared" si="67"/>
        <v>8381760.9400000023</v>
      </c>
      <c r="RQ244" s="35">
        <f t="shared" si="67"/>
        <v>12208553.589999998</v>
      </c>
      <c r="RR244" s="35">
        <f t="shared" si="67"/>
        <v>23884155.75</v>
      </c>
      <c r="RS244" s="35">
        <f t="shared" si="67"/>
        <v>5507938.2600000007</v>
      </c>
      <c r="RT244" s="35">
        <f t="shared" si="67"/>
        <v>7754294.3200000003</v>
      </c>
      <c r="RU244" s="35">
        <f t="shared" si="67"/>
        <v>16569267.5</v>
      </c>
      <c r="RV244" s="35">
        <f t="shared" si="67"/>
        <v>19840865.919999994</v>
      </c>
      <c r="RW244" s="35">
        <f t="shared" si="67"/>
        <v>4716050.88</v>
      </c>
      <c r="RX244" s="35">
        <f t="shared" si="67"/>
        <v>3608505.0600000005</v>
      </c>
      <c r="RY244" s="35">
        <f t="shared" si="67"/>
        <v>6953188.8999999994</v>
      </c>
      <c r="RZ244" s="35">
        <f t="shared" si="67"/>
        <v>4636301.0200000005</v>
      </c>
      <c r="SA244" s="35">
        <f t="shared" si="67"/>
        <v>4751996.5599999996</v>
      </c>
      <c r="SB244" s="35">
        <f t="shared" si="67"/>
        <v>5455647.7000000002</v>
      </c>
      <c r="SC244" s="35">
        <f t="shared" si="67"/>
        <v>4856024.83</v>
      </c>
      <c r="SD244" s="35">
        <f t="shared" si="67"/>
        <v>5805091.0100000007</v>
      </c>
      <c r="SE244" s="35">
        <f t="shared" si="67"/>
        <v>4238824.6099999994</v>
      </c>
      <c r="SF244" s="35">
        <f t="shared" si="67"/>
        <v>1336863924.9499993</v>
      </c>
      <c r="SG244" s="35">
        <f t="shared" si="67"/>
        <v>75598588.370000005</v>
      </c>
      <c r="SH244" s="35">
        <f t="shared" si="67"/>
        <v>4571559.76</v>
      </c>
      <c r="SI244" s="35">
        <f t="shared" si="67"/>
        <v>3659634.08</v>
      </c>
      <c r="SJ244" s="35">
        <f t="shared" si="67"/>
        <v>5410657.0000000009</v>
      </c>
      <c r="SK244" s="35">
        <f t="shared" si="67"/>
        <v>2803660.48</v>
      </c>
      <c r="SL244" s="35">
        <f t="shared" si="67"/>
        <v>5340668.5099999988</v>
      </c>
      <c r="SM244" s="35">
        <f t="shared" si="67"/>
        <v>6507914.3899999997</v>
      </c>
      <c r="SN244" s="35">
        <f t="shared" si="67"/>
        <v>11762650.84</v>
      </c>
      <c r="SO244" s="35">
        <f t="shared" si="67"/>
        <v>3915377.3099999991</v>
      </c>
      <c r="SP244" s="35">
        <f t="shared" si="67"/>
        <v>3601226.3599999994</v>
      </c>
      <c r="SQ244" s="35">
        <f t="shared" si="67"/>
        <v>16938715.240000002</v>
      </c>
      <c r="SR244" s="35">
        <f t="shared" si="67"/>
        <v>5076204.7700000005</v>
      </c>
      <c r="SS244" s="35">
        <f t="shared" si="67"/>
        <v>62209618.559999995</v>
      </c>
      <c r="ST244" s="35">
        <f t="shared" si="67"/>
        <v>5689245.5100000007</v>
      </c>
      <c r="SU244" s="35">
        <f t="shared" si="67"/>
        <v>6778604.9299999997</v>
      </c>
      <c r="SV244" s="35">
        <f t="shared" si="67"/>
        <v>16591502.91</v>
      </c>
      <c r="SW244" s="35">
        <f t="shared" ref="SW244:VH244" si="68">SUM(SW196:SW243)</f>
        <v>5986290.3899999997</v>
      </c>
      <c r="SX244" s="35">
        <f t="shared" si="68"/>
        <v>5888955.25</v>
      </c>
      <c r="SY244" s="35">
        <f t="shared" si="68"/>
        <v>3759943.33</v>
      </c>
      <c r="SZ244" s="35">
        <f t="shared" si="68"/>
        <v>2760815.0000000005</v>
      </c>
      <c r="TA244" s="35">
        <f t="shared" si="68"/>
        <v>60794822.339999996</v>
      </c>
      <c r="TB244" s="35">
        <f t="shared" si="68"/>
        <v>5277341.6799999988</v>
      </c>
      <c r="TC244" s="35">
        <f t="shared" si="68"/>
        <v>9119580.0099999998</v>
      </c>
      <c r="TD244" s="35">
        <f t="shared" si="68"/>
        <v>7122823.8900000006</v>
      </c>
      <c r="TE244" s="35">
        <f t="shared" si="68"/>
        <v>2905362.48</v>
      </c>
      <c r="TF244" s="35">
        <f t="shared" si="68"/>
        <v>4300778.6300000008</v>
      </c>
      <c r="TG244" s="35">
        <f t="shared" si="68"/>
        <v>7059993.0899999999</v>
      </c>
      <c r="TH244" s="35">
        <f t="shared" si="68"/>
        <v>19956101.029999997</v>
      </c>
      <c r="TI244" s="35">
        <f t="shared" si="68"/>
        <v>5343198.1400000006</v>
      </c>
      <c r="TJ244" s="35">
        <f t="shared" si="68"/>
        <v>4995123.45</v>
      </c>
      <c r="TK244" s="35">
        <f t="shared" si="68"/>
        <v>5141205.1900000004</v>
      </c>
      <c r="TL244" s="35">
        <f t="shared" si="68"/>
        <v>12636126.389999999</v>
      </c>
      <c r="TM244" s="35">
        <f t="shared" si="68"/>
        <v>6375705.4699999997</v>
      </c>
      <c r="TN244" s="35">
        <f t="shared" si="68"/>
        <v>7220328.2300000004</v>
      </c>
      <c r="TO244" s="35">
        <f t="shared" si="68"/>
        <v>148520441.02999997</v>
      </c>
      <c r="TP244" s="35">
        <f t="shared" si="68"/>
        <v>7802479.9700000007</v>
      </c>
      <c r="TQ244" s="35">
        <f t="shared" si="68"/>
        <v>4274066.0599999996</v>
      </c>
      <c r="TR244" s="35">
        <f t="shared" si="68"/>
        <v>9921112.8899999987</v>
      </c>
      <c r="TS244" s="35">
        <f t="shared" si="68"/>
        <v>10218546.360000001</v>
      </c>
      <c r="TT244" s="35">
        <f t="shared" si="68"/>
        <v>7176705.1700000009</v>
      </c>
      <c r="TU244" s="35">
        <f t="shared" si="68"/>
        <v>3989291.5500000003</v>
      </c>
      <c r="TV244" s="35">
        <f t="shared" si="68"/>
        <v>36974732.059999995</v>
      </c>
      <c r="TW244" s="35">
        <f t="shared" si="68"/>
        <v>5893994.4799999995</v>
      </c>
      <c r="TX244" s="35">
        <f t="shared" si="68"/>
        <v>13599168.74</v>
      </c>
      <c r="TY244" s="35">
        <f t="shared" si="68"/>
        <v>12307881.500000002</v>
      </c>
      <c r="TZ244" s="35">
        <f t="shared" si="68"/>
        <v>4388372.2799999993</v>
      </c>
      <c r="UA244" s="35">
        <f t="shared" si="68"/>
        <v>4780273.5299999993</v>
      </c>
      <c r="UB244" s="35">
        <f t="shared" si="68"/>
        <v>7372904.0800000001</v>
      </c>
      <c r="UC244" s="35">
        <f t="shared" si="68"/>
        <v>7019308.0700000003</v>
      </c>
      <c r="UD244" s="35">
        <f t="shared" si="68"/>
        <v>5559181.21</v>
      </c>
      <c r="UE244" s="35">
        <f t="shared" si="68"/>
        <v>62076525.739999995</v>
      </c>
      <c r="UF244" s="35">
        <f t="shared" si="68"/>
        <v>11521025.119999999</v>
      </c>
      <c r="UG244" s="35">
        <f t="shared" si="68"/>
        <v>54616014.840000011</v>
      </c>
      <c r="UH244" s="35">
        <f t="shared" si="68"/>
        <v>13968957.24</v>
      </c>
      <c r="UI244" s="35">
        <f t="shared" si="68"/>
        <v>3588571.5000000009</v>
      </c>
      <c r="UJ244" s="35">
        <f t="shared" si="68"/>
        <v>7477365.7499999991</v>
      </c>
      <c r="UK244" s="35">
        <f t="shared" si="68"/>
        <v>59122679</v>
      </c>
      <c r="UL244" s="35">
        <f t="shared" si="68"/>
        <v>3862908.7500000005</v>
      </c>
      <c r="UM244" s="35">
        <f t="shared" si="68"/>
        <v>4814478.54</v>
      </c>
      <c r="UN244" s="35">
        <f t="shared" si="68"/>
        <v>6662172.96</v>
      </c>
      <c r="UO244" s="35">
        <f t="shared" si="68"/>
        <v>5328202.2700000005</v>
      </c>
      <c r="UP244" s="35">
        <f t="shared" si="68"/>
        <v>61423126.600000001</v>
      </c>
      <c r="UQ244" s="35">
        <f t="shared" si="68"/>
        <v>11241799.859999999</v>
      </c>
      <c r="UR244" s="35">
        <f t="shared" si="68"/>
        <v>8516692.0100000016</v>
      </c>
      <c r="US244" s="35">
        <f t="shared" si="68"/>
        <v>14237479.719999999</v>
      </c>
      <c r="UT244" s="35">
        <f t="shared" si="68"/>
        <v>7760096.4900000002</v>
      </c>
      <c r="UU244" s="35">
        <f t="shared" si="68"/>
        <v>10178016.989999996</v>
      </c>
      <c r="UV244" s="35">
        <f t="shared" si="68"/>
        <v>206022288.9900001</v>
      </c>
      <c r="UW244" s="35">
        <f t="shared" si="68"/>
        <v>6680862.7800000003</v>
      </c>
      <c r="UX244" s="35">
        <f t="shared" si="68"/>
        <v>4747066.6399999987</v>
      </c>
      <c r="UY244" s="35">
        <f t="shared" si="68"/>
        <v>37815606.010000005</v>
      </c>
      <c r="UZ244" s="35">
        <f t="shared" si="68"/>
        <v>4541109.1099999994</v>
      </c>
      <c r="VA244" s="35">
        <f t="shared" si="68"/>
        <v>6190747.4000000004</v>
      </c>
      <c r="VB244" s="35">
        <f t="shared" si="68"/>
        <v>17903362.790000003</v>
      </c>
      <c r="VC244" s="35">
        <f t="shared" si="68"/>
        <v>4865493.1399999997</v>
      </c>
      <c r="VD244" s="35">
        <f t="shared" si="68"/>
        <v>5874553.3100000005</v>
      </c>
      <c r="VE244" s="35">
        <f t="shared" si="68"/>
        <v>4642119.5099999988</v>
      </c>
      <c r="VF244" s="35">
        <f t="shared" si="68"/>
        <v>8238537.419999999</v>
      </c>
      <c r="VG244" s="35">
        <f t="shared" si="68"/>
        <v>20055454.879999999</v>
      </c>
      <c r="VH244" s="35">
        <f t="shared" si="68"/>
        <v>10097415.400000002</v>
      </c>
      <c r="VI244" s="35">
        <f t="shared" ref="VI244:XT244" si="69">SUM(VI196:VI243)</f>
        <v>12816306.450000001</v>
      </c>
      <c r="VJ244" s="35">
        <f t="shared" si="69"/>
        <v>4492845.5500000007</v>
      </c>
      <c r="VK244" s="35">
        <f t="shared" si="69"/>
        <v>3163872.83</v>
      </c>
      <c r="VL244" s="35">
        <f t="shared" si="69"/>
        <v>5594779.5800000001</v>
      </c>
      <c r="VM244" s="35">
        <f t="shared" si="69"/>
        <v>3440759.61</v>
      </c>
      <c r="VN244" s="35">
        <f t="shared" si="69"/>
        <v>28979307.07</v>
      </c>
      <c r="VO244" s="35">
        <f t="shared" si="69"/>
        <v>5743407.8799999999</v>
      </c>
      <c r="VP244" s="35">
        <f t="shared" si="69"/>
        <v>5981074.4199999981</v>
      </c>
      <c r="VQ244" s="35">
        <f t="shared" si="69"/>
        <v>1457181866.1400001</v>
      </c>
      <c r="VR244" s="35">
        <f t="shared" si="69"/>
        <v>2624475.2899999996</v>
      </c>
      <c r="VS244" s="35">
        <f t="shared" si="69"/>
        <v>91372666.680000007</v>
      </c>
      <c r="VT244" s="35">
        <f t="shared" si="69"/>
        <v>6060646.5699999994</v>
      </c>
      <c r="VU244" s="35">
        <f t="shared" si="69"/>
        <v>5705610.0899999999</v>
      </c>
      <c r="VV244" s="35">
        <f t="shared" si="69"/>
        <v>13165683.65</v>
      </c>
      <c r="VW244" s="35">
        <f t="shared" si="69"/>
        <v>6761526.5999999996</v>
      </c>
      <c r="VX244" s="35">
        <f t="shared" si="69"/>
        <v>10064438.300000001</v>
      </c>
      <c r="VY244" s="35">
        <f t="shared" si="69"/>
        <v>10580746.050000001</v>
      </c>
      <c r="VZ244" s="35">
        <f t="shared" si="69"/>
        <v>5124070.4000000004</v>
      </c>
      <c r="WA244" s="35">
        <f t="shared" si="69"/>
        <v>12137961.510000002</v>
      </c>
      <c r="WB244" s="35">
        <f t="shared" si="69"/>
        <v>31180441.16</v>
      </c>
      <c r="WC244" s="35">
        <f t="shared" si="69"/>
        <v>6436698.6900000004</v>
      </c>
      <c r="WD244" s="35">
        <f t="shared" si="69"/>
        <v>15449144.629999999</v>
      </c>
      <c r="WE244" s="35">
        <f t="shared" si="69"/>
        <v>8586688.0499999989</v>
      </c>
      <c r="WF244" s="35">
        <f t="shared" si="69"/>
        <v>4575826.9499999993</v>
      </c>
      <c r="WG244" s="35">
        <f t="shared" si="69"/>
        <v>3038339.8699999996</v>
      </c>
      <c r="WH244" s="35">
        <f t="shared" si="69"/>
        <v>289631568.5</v>
      </c>
      <c r="WI244" s="35">
        <f t="shared" si="69"/>
        <v>16727584.829999998</v>
      </c>
      <c r="WJ244" s="35">
        <f t="shared" si="69"/>
        <v>6040920.9500000011</v>
      </c>
      <c r="WK244" s="35">
        <f t="shared" si="69"/>
        <v>8068818.5300000003</v>
      </c>
      <c r="WL244" s="35">
        <f t="shared" si="69"/>
        <v>6828260.1899999995</v>
      </c>
      <c r="WM244" s="35">
        <f t="shared" si="69"/>
        <v>12169342.189999999</v>
      </c>
      <c r="WN244" s="35">
        <f t="shared" si="69"/>
        <v>15539016.300000001</v>
      </c>
      <c r="WO244" s="35">
        <f t="shared" si="69"/>
        <v>41124928.430000007</v>
      </c>
      <c r="WP244" s="35">
        <f t="shared" si="69"/>
        <v>14270800.529999997</v>
      </c>
      <c r="WQ244" s="35">
        <f t="shared" si="69"/>
        <v>11161147.310000001</v>
      </c>
      <c r="WR244" s="35">
        <f t="shared" si="69"/>
        <v>5739415.8299999991</v>
      </c>
      <c r="WS244" s="35">
        <f t="shared" si="69"/>
        <v>41809532.959999993</v>
      </c>
      <c r="WT244" s="35">
        <f t="shared" si="69"/>
        <v>11351615.279999999</v>
      </c>
      <c r="WU244" s="35">
        <f t="shared" si="69"/>
        <v>21151276.739999998</v>
      </c>
      <c r="WV244" s="35">
        <f t="shared" si="69"/>
        <v>21134135.169999998</v>
      </c>
      <c r="WW244" s="35">
        <f t="shared" si="69"/>
        <v>10349003.4</v>
      </c>
      <c r="WX244" s="35">
        <f t="shared" si="69"/>
        <v>9536198.0399999991</v>
      </c>
      <c r="WY244" s="35">
        <f t="shared" si="69"/>
        <v>11409233.359999999</v>
      </c>
      <c r="WZ244" s="35">
        <f t="shared" si="69"/>
        <v>6585437.6900000004</v>
      </c>
      <c r="XA244" s="35">
        <f t="shared" si="69"/>
        <v>18747703.530000001</v>
      </c>
      <c r="XB244" s="35">
        <f t="shared" si="69"/>
        <v>39516477.309999995</v>
      </c>
      <c r="XC244" s="35">
        <f t="shared" si="69"/>
        <v>6137666.669999999</v>
      </c>
      <c r="XD244" s="35">
        <f t="shared" si="69"/>
        <v>5570029.5599999996</v>
      </c>
      <c r="XE244" s="35">
        <f t="shared" si="69"/>
        <v>5778710.1200000001</v>
      </c>
      <c r="XF244" s="35">
        <f t="shared" si="69"/>
        <v>9964488.3599999994</v>
      </c>
      <c r="XG244" s="35">
        <f t="shared" si="69"/>
        <v>3501281.9100000011</v>
      </c>
      <c r="XH244" s="35">
        <f t="shared" si="69"/>
        <v>6219446.9299999988</v>
      </c>
      <c r="XI244" s="35">
        <f t="shared" si="69"/>
        <v>9668743.6799999997</v>
      </c>
      <c r="XJ244" s="35">
        <f t="shared" si="69"/>
        <v>40385513.460000001</v>
      </c>
      <c r="XK244" s="35">
        <f t="shared" si="69"/>
        <v>6431898.2399999993</v>
      </c>
      <c r="XL244" s="35">
        <f t="shared" si="69"/>
        <v>4214734.21</v>
      </c>
      <c r="XM244" s="35">
        <f t="shared" si="69"/>
        <v>5507190.7699999996</v>
      </c>
      <c r="XN244" s="35">
        <f t="shared" si="69"/>
        <v>4408324.8999999994</v>
      </c>
      <c r="XO244" s="35">
        <f t="shared" si="69"/>
        <v>185788502.02000001</v>
      </c>
      <c r="XP244" s="35">
        <f t="shared" si="69"/>
        <v>10804473.450000001</v>
      </c>
      <c r="XQ244" s="35">
        <f t="shared" si="69"/>
        <v>9398043.9099999983</v>
      </c>
      <c r="XR244" s="35">
        <f t="shared" si="69"/>
        <v>47428601.56000001</v>
      </c>
      <c r="XS244" s="35">
        <f t="shared" si="69"/>
        <v>9154667.9499999993</v>
      </c>
      <c r="XT244" s="35">
        <f t="shared" si="69"/>
        <v>15155448.76</v>
      </c>
      <c r="XU244" s="35">
        <f t="shared" ref="XU244:AAF244" si="70">SUM(XU196:XU243)</f>
        <v>19774435.270000003</v>
      </c>
      <c r="XV244" s="35">
        <f t="shared" si="70"/>
        <v>9987538.8599999994</v>
      </c>
      <c r="XW244" s="35">
        <f t="shared" si="70"/>
        <v>5686441.7699999996</v>
      </c>
      <c r="XX244" s="35">
        <f t="shared" si="70"/>
        <v>26501738.049999997</v>
      </c>
      <c r="XY244" s="35">
        <f t="shared" si="70"/>
        <v>16376410.359999999</v>
      </c>
      <c r="XZ244" s="35">
        <f t="shared" si="70"/>
        <v>6140699.4999999991</v>
      </c>
      <c r="YA244" s="35">
        <f t="shared" si="70"/>
        <v>7058690.4999999991</v>
      </c>
      <c r="YB244" s="35">
        <f t="shared" si="70"/>
        <v>5848084.5600000015</v>
      </c>
      <c r="YC244" s="35">
        <f t="shared" si="70"/>
        <v>6759600.0799999991</v>
      </c>
      <c r="YD244" s="35">
        <f t="shared" si="70"/>
        <v>4582709.2800000012</v>
      </c>
      <c r="YE244" s="35">
        <f t="shared" si="70"/>
        <v>5123151.34</v>
      </c>
      <c r="YF244" s="35">
        <f t="shared" si="70"/>
        <v>5982975.04</v>
      </c>
      <c r="YG244" s="35">
        <f t="shared" si="70"/>
        <v>5483658.6999999993</v>
      </c>
      <c r="YH244" s="35">
        <f t="shared" si="70"/>
        <v>5857818.7599999998</v>
      </c>
      <c r="YI244" s="35">
        <f t="shared" si="70"/>
        <v>5738582.5499999998</v>
      </c>
      <c r="YJ244" s="35">
        <f t="shared" si="70"/>
        <v>6132519.0899999999</v>
      </c>
      <c r="YK244" s="35">
        <f t="shared" si="70"/>
        <v>5921795.2100000009</v>
      </c>
      <c r="YL244" s="35">
        <f t="shared" si="70"/>
        <v>77625948.13000001</v>
      </c>
      <c r="YM244" s="35">
        <f t="shared" si="70"/>
        <v>8112141.21</v>
      </c>
      <c r="YN244" s="35">
        <f t="shared" si="70"/>
        <v>19967856.989999998</v>
      </c>
      <c r="YO244" s="35">
        <f t="shared" si="70"/>
        <v>7929269.8799999999</v>
      </c>
      <c r="YP244" s="35">
        <f t="shared" si="70"/>
        <v>62145551.870000005</v>
      </c>
      <c r="YQ244" s="35">
        <f t="shared" si="70"/>
        <v>11775875.280000001</v>
      </c>
      <c r="YR244" s="35">
        <f t="shared" si="70"/>
        <v>20395694.119999997</v>
      </c>
      <c r="YS244" s="35">
        <f t="shared" si="70"/>
        <v>6350366.6600000011</v>
      </c>
      <c r="YT244" s="35">
        <f t="shared" si="70"/>
        <v>19741954.220000003</v>
      </c>
      <c r="YU244" s="35">
        <f t="shared" si="70"/>
        <v>37825157.409999996</v>
      </c>
      <c r="YV244" s="35">
        <f t="shared" si="70"/>
        <v>14433621.109999999</v>
      </c>
      <c r="YW244" s="35">
        <f t="shared" si="70"/>
        <v>7899856.4000000004</v>
      </c>
      <c r="YX244" s="35">
        <f t="shared" si="70"/>
        <v>6104726.9900000002</v>
      </c>
      <c r="YY244" s="35">
        <f t="shared" si="70"/>
        <v>10393486.140000001</v>
      </c>
      <c r="YZ244" s="35">
        <f t="shared" si="70"/>
        <v>6397876.8300000001</v>
      </c>
      <c r="ZA244" s="35">
        <f t="shared" si="70"/>
        <v>9117080.4600000009</v>
      </c>
      <c r="ZB244" s="35">
        <f t="shared" si="70"/>
        <v>10190392.32</v>
      </c>
      <c r="ZC244" s="35">
        <f t="shared" si="70"/>
        <v>1702243158.8399999</v>
      </c>
      <c r="ZD244" s="35">
        <f t="shared" si="70"/>
        <v>53290639.93</v>
      </c>
      <c r="ZE244" s="35">
        <f t="shared" si="70"/>
        <v>6310082.5300000003</v>
      </c>
      <c r="ZF244" s="35">
        <f t="shared" si="70"/>
        <v>6771978.2700000005</v>
      </c>
      <c r="ZG244" s="35">
        <f t="shared" si="70"/>
        <v>6054281.46</v>
      </c>
      <c r="ZH244" s="35">
        <f t="shared" si="70"/>
        <v>6843660.2400000012</v>
      </c>
      <c r="ZI244" s="35">
        <f t="shared" si="70"/>
        <v>4374232.1900000004</v>
      </c>
      <c r="ZJ244" s="35">
        <f t="shared" si="70"/>
        <v>3786429.37</v>
      </c>
      <c r="ZK244" s="35">
        <f t="shared" si="70"/>
        <v>66710783.670000002</v>
      </c>
      <c r="ZL244" s="35">
        <f t="shared" si="70"/>
        <v>4711682.6000000006</v>
      </c>
      <c r="ZM244" s="35">
        <f t="shared" si="70"/>
        <v>7078429.5099999998</v>
      </c>
      <c r="ZN244" s="35">
        <f t="shared" si="70"/>
        <v>6822481.6600000001</v>
      </c>
      <c r="ZO244" s="35">
        <f t="shared" si="70"/>
        <v>3552282.0300000007</v>
      </c>
      <c r="ZP244" s="35">
        <f t="shared" si="70"/>
        <v>4862400.9000000004</v>
      </c>
      <c r="ZQ244" s="35">
        <f t="shared" si="70"/>
        <v>5177188.4800000004</v>
      </c>
      <c r="ZR244" s="35">
        <f t="shared" si="70"/>
        <v>5830064.4800000004</v>
      </c>
      <c r="ZS244" s="35">
        <f t="shared" si="70"/>
        <v>15688992.67</v>
      </c>
      <c r="ZT244" s="35">
        <f t="shared" si="70"/>
        <v>101882922.29000001</v>
      </c>
      <c r="ZU244" s="35">
        <f t="shared" si="70"/>
        <v>5447360.7000000002</v>
      </c>
      <c r="ZV244" s="35">
        <f t="shared" si="70"/>
        <v>10465651.65</v>
      </c>
      <c r="ZW244" s="35">
        <f t="shared" si="70"/>
        <v>43149839.120000005</v>
      </c>
      <c r="ZX244" s="35">
        <f t="shared" si="70"/>
        <v>16801309.329999998</v>
      </c>
      <c r="ZY244" s="35">
        <f t="shared" si="70"/>
        <v>4659455.75</v>
      </c>
      <c r="ZZ244" s="35">
        <f t="shared" si="70"/>
        <v>6168836.4000000004</v>
      </c>
      <c r="AAA244" s="35">
        <f t="shared" si="70"/>
        <v>15771160.43</v>
      </c>
      <c r="AAB244" s="35">
        <f t="shared" si="70"/>
        <v>10667627.110000001</v>
      </c>
      <c r="AAC244" s="35">
        <f t="shared" si="70"/>
        <v>22333007.559999999</v>
      </c>
      <c r="AAD244" s="35">
        <f t="shared" si="70"/>
        <v>4872844.5700000012</v>
      </c>
      <c r="AAE244" s="35">
        <f t="shared" si="70"/>
        <v>5956499.8399999999</v>
      </c>
      <c r="AAF244" s="35">
        <f t="shared" si="70"/>
        <v>3296383.45</v>
      </c>
      <c r="AAG244" s="35">
        <f t="shared" ref="AAG244:ACR244" si="71">SUM(AAG196:AAG243)</f>
        <v>6558372.8500000006</v>
      </c>
      <c r="AAH244" s="35">
        <f t="shared" si="71"/>
        <v>5889553.9799999995</v>
      </c>
      <c r="AAI244" s="35">
        <f t="shared" si="71"/>
        <v>5687746.5199999996</v>
      </c>
      <c r="AAJ244" s="35">
        <f t="shared" si="71"/>
        <v>5844262.6499999985</v>
      </c>
      <c r="AAK244" s="35">
        <f t="shared" si="71"/>
        <v>9261668.5499999989</v>
      </c>
      <c r="AAL244" s="35">
        <f t="shared" si="71"/>
        <v>7869873.6999999993</v>
      </c>
      <c r="AAM244" s="35">
        <f t="shared" si="71"/>
        <v>8598518.6300000008</v>
      </c>
      <c r="AAN244" s="35">
        <f t="shared" si="71"/>
        <v>5050984.4500000011</v>
      </c>
      <c r="AAO244" s="35">
        <f t="shared" si="71"/>
        <v>7459592.2999999998</v>
      </c>
      <c r="AAP244" s="35">
        <f t="shared" si="71"/>
        <v>75158835.49000001</v>
      </c>
      <c r="AAQ244" s="35">
        <f t="shared" si="71"/>
        <v>5529241.9000000004</v>
      </c>
      <c r="AAR244" s="35">
        <f t="shared" si="71"/>
        <v>5894123.3399999999</v>
      </c>
      <c r="AAS244" s="35">
        <f t="shared" si="71"/>
        <v>6592821.4399999995</v>
      </c>
      <c r="AAT244" s="35">
        <f t="shared" si="71"/>
        <v>3900651.6499999994</v>
      </c>
      <c r="AAU244" s="35">
        <f t="shared" si="71"/>
        <v>6305651.9399999995</v>
      </c>
      <c r="AAV244" s="35">
        <f t="shared" si="71"/>
        <v>5291149.55</v>
      </c>
      <c r="AAW244" s="35">
        <f t="shared" si="71"/>
        <v>292307838.34000003</v>
      </c>
      <c r="AAX244" s="35">
        <f t="shared" si="71"/>
        <v>5349268.2299999995</v>
      </c>
      <c r="AAY244" s="35">
        <f t="shared" si="71"/>
        <v>5537479.9400000004</v>
      </c>
      <c r="AAZ244" s="35">
        <f t="shared" si="71"/>
        <v>12628747.66</v>
      </c>
      <c r="ABA244" s="35">
        <f t="shared" si="71"/>
        <v>9620188.2699999996</v>
      </c>
      <c r="ABB244" s="35">
        <f t="shared" si="71"/>
        <v>3387758.8299999996</v>
      </c>
      <c r="ABC244" s="35">
        <f t="shared" si="71"/>
        <v>5747327.2200000007</v>
      </c>
      <c r="ABD244" s="35">
        <f t="shared" si="71"/>
        <v>11870419.1</v>
      </c>
      <c r="ABE244" s="35">
        <f t="shared" si="71"/>
        <v>26034372.18</v>
      </c>
      <c r="ABF244" s="35">
        <f t="shared" si="71"/>
        <v>6906399.9500000002</v>
      </c>
      <c r="ABG244" s="35">
        <f t="shared" si="71"/>
        <v>8219752.4100000001</v>
      </c>
      <c r="ABH244" s="35">
        <f t="shared" si="71"/>
        <v>41366572.419999994</v>
      </c>
      <c r="ABI244" s="35">
        <f t="shared" si="71"/>
        <v>18546025.360000003</v>
      </c>
      <c r="ABJ244" s="35">
        <f t="shared" si="71"/>
        <v>5289379.67</v>
      </c>
      <c r="ABK244" s="35">
        <f t="shared" si="71"/>
        <v>8218920.0500000007</v>
      </c>
      <c r="ABL244" s="35">
        <f t="shared" si="71"/>
        <v>5219848.540000001</v>
      </c>
      <c r="ABM244" s="35">
        <f t="shared" si="71"/>
        <v>3014891.78</v>
      </c>
      <c r="ABN244" s="35">
        <f t="shared" si="71"/>
        <v>4657914.169999999</v>
      </c>
      <c r="ABO244" s="35">
        <f t="shared" si="71"/>
        <v>6071749.25</v>
      </c>
      <c r="ABP244" s="35">
        <f t="shared" si="71"/>
        <v>50663412.329999998</v>
      </c>
      <c r="ABQ244" s="35">
        <f t="shared" si="71"/>
        <v>45483828.630000003</v>
      </c>
      <c r="ABR244" s="35">
        <f t="shared" si="71"/>
        <v>4783427.51</v>
      </c>
      <c r="ABS244" s="35">
        <f t="shared" si="71"/>
        <v>5673805.9900000002</v>
      </c>
      <c r="ABT244" s="35">
        <f t="shared" si="71"/>
        <v>7264945.4300000006</v>
      </c>
      <c r="ABU244" s="35">
        <f t="shared" si="71"/>
        <v>5705969.9299999997</v>
      </c>
      <c r="ABV244" s="35">
        <f t="shared" si="71"/>
        <v>5498795.3899999997</v>
      </c>
      <c r="ABW244" s="35">
        <f t="shared" si="71"/>
        <v>1235300595.7100003</v>
      </c>
      <c r="ABX244" s="35">
        <f t="shared" si="71"/>
        <v>73216509.159999996</v>
      </c>
      <c r="ABY244" s="35">
        <f t="shared" si="71"/>
        <v>7918454.4900000002</v>
      </c>
      <c r="ABZ244" s="35">
        <f t="shared" si="71"/>
        <v>6596656.709999999</v>
      </c>
      <c r="ACA244" s="35">
        <f t="shared" si="71"/>
        <v>11189686.440000001</v>
      </c>
      <c r="ACB244" s="35">
        <f t="shared" si="71"/>
        <v>9324212.7000000011</v>
      </c>
      <c r="ACC244" s="35">
        <f t="shared" si="71"/>
        <v>6694167.8099999996</v>
      </c>
      <c r="ACD244" s="35">
        <f t="shared" si="71"/>
        <v>5253696.0500000007</v>
      </c>
      <c r="ACE244" s="35">
        <f t="shared" si="71"/>
        <v>8307799.2400000002</v>
      </c>
      <c r="ACF244" s="35">
        <f t="shared" si="71"/>
        <v>5563506.8999999994</v>
      </c>
      <c r="ACG244" s="35">
        <f t="shared" si="71"/>
        <v>43236532.779999994</v>
      </c>
      <c r="ACH244" s="35">
        <f t="shared" si="71"/>
        <v>3320285.48</v>
      </c>
      <c r="ACI244" s="35">
        <f t="shared" si="71"/>
        <v>10949217.23</v>
      </c>
      <c r="ACJ244" s="35">
        <f t="shared" si="71"/>
        <v>3498536.8000000003</v>
      </c>
      <c r="ACK244" s="35">
        <f t="shared" si="71"/>
        <v>4102162.5900000003</v>
      </c>
      <c r="ACL244" s="35">
        <f t="shared" si="71"/>
        <v>20294734.949999999</v>
      </c>
      <c r="ACM244" s="35">
        <f t="shared" si="71"/>
        <v>629882.35999999987</v>
      </c>
      <c r="ACN244" s="35">
        <f t="shared" si="71"/>
        <v>6753706.7400000012</v>
      </c>
      <c r="ACO244" s="35">
        <f t="shared" si="71"/>
        <v>4137558.0599999996</v>
      </c>
      <c r="ACP244" s="35">
        <f t="shared" si="71"/>
        <v>3738623.9400000004</v>
      </c>
      <c r="ACQ244" s="35">
        <f t="shared" si="71"/>
        <v>2821734.4499999997</v>
      </c>
      <c r="ACR244" s="35">
        <f t="shared" si="71"/>
        <v>113128353.17</v>
      </c>
      <c r="ACS244" s="35">
        <f t="shared" ref="ACS244:AFD244" si="72">SUM(ACS196:ACS243)</f>
        <v>4997644.37</v>
      </c>
      <c r="ACT244" s="35">
        <f t="shared" si="72"/>
        <v>7814066.9999999991</v>
      </c>
      <c r="ACU244" s="35">
        <f t="shared" si="72"/>
        <v>12897794.539999999</v>
      </c>
      <c r="ACV244" s="35">
        <f t="shared" si="72"/>
        <v>6780164.2400000002</v>
      </c>
      <c r="ACW244" s="35">
        <f t="shared" si="72"/>
        <v>8426378.2700000014</v>
      </c>
      <c r="ACX244" s="35">
        <f t="shared" si="72"/>
        <v>7432780.3900000006</v>
      </c>
      <c r="ACY244" s="35">
        <f t="shared" si="72"/>
        <v>42270475.049999997</v>
      </c>
      <c r="ACZ244" s="35">
        <f t="shared" si="72"/>
        <v>54565738.5</v>
      </c>
      <c r="ADA244" s="35">
        <f t="shared" si="72"/>
        <v>6521392.0499999998</v>
      </c>
      <c r="ADB244" s="35">
        <f t="shared" si="72"/>
        <v>2889315.5700000003</v>
      </c>
      <c r="ADC244" s="35">
        <f t="shared" si="72"/>
        <v>10438660.370000001</v>
      </c>
      <c r="ADD244" s="35">
        <f t="shared" si="72"/>
        <v>8994033.7199999988</v>
      </c>
      <c r="ADE244" s="35">
        <f t="shared" si="72"/>
        <v>68244360.269999996</v>
      </c>
      <c r="ADF244" s="35">
        <f t="shared" si="72"/>
        <v>9243088.3200000022</v>
      </c>
      <c r="ADG244" s="35">
        <f t="shared" si="72"/>
        <v>12629254.140000001</v>
      </c>
      <c r="ADH244" s="35">
        <f t="shared" si="72"/>
        <v>4355926.8900000006</v>
      </c>
      <c r="ADI244" s="35">
        <f t="shared" si="72"/>
        <v>6327258.6500000013</v>
      </c>
      <c r="ADJ244" s="35">
        <f t="shared" si="72"/>
        <v>6925269.3300000001</v>
      </c>
      <c r="ADK244" s="35">
        <f t="shared" si="72"/>
        <v>3770914.29</v>
      </c>
      <c r="ADL244" s="35">
        <f t="shared" si="72"/>
        <v>5531551.8699999992</v>
      </c>
      <c r="ADM244" s="35">
        <f t="shared" si="72"/>
        <v>3982856.1499999994</v>
      </c>
      <c r="ADN244" s="35">
        <f t="shared" si="72"/>
        <v>4584618.5500000007</v>
      </c>
      <c r="ADO244" s="35">
        <f t="shared" si="72"/>
        <v>41560125.780000001</v>
      </c>
      <c r="ADP244" s="35">
        <f t="shared" si="72"/>
        <v>65123733.910000004</v>
      </c>
      <c r="ADQ244" s="35">
        <f t="shared" si="72"/>
        <v>6740375.4100000001</v>
      </c>
      <c r="ADR244" s="35">
        <f t="shared" si="72"/>
        <v>3179848.6799999997</v>
      </c>
      <c r="ADS244" s="35">
        <f t="shared" si="72"/>
        <v>4282836.54</v>
      </c>
      <c r="ADT244" s="35">
        <f t="shared" si="72"/>
        <v>2633637.9999999995</v>
      </c>
      <c r="ADU244" s="35">
        <f t="shared" si="72"/>
        <v>6661545.8199999994</v>
      </c>
      <c r="ADV244" s="35">
        <f t="shared" si="72"/>
        <v>2510886.5499999998</v>
      </c>
      <c r="ADW244" s="35">
        <f t="shared" si="72"/>
        <v>6445195.25</v>
      </c>
      <c r="ADX244" s="35">
        <f t="shared" si="72"/>
        <v>170287345.95000002</v>
      </c>
      <c r="ADY244" s="35">
        <f t="shared" si="72"/>
        <v>31309667.439999994</v>
      </c>
      <c r="ADZ244" s="35">
        <f t="shared" si="72"/>
        <v>17203514.089999992</v>
      </c>
      <c r="AEA244" s="35">
        <f t="shared" si="72"/>
        <v>65085992.719999999</v>
      </c>
      <c r="AEB244" s="35">
        <f t="shared" si="72"/>
        <v>2297044.6999999997</v>
      </c>
      <c r="AEC244" s="35">
        <f t="shared" si="72"/>
        <v>3425736.5100000002</v>
      </c>
      <c r="AED244" s="35">
        <f t="shared" si="72"/>
        <v>6623408.1400000006</v>
      </c>
      <c r="AEE244" s="35">
        <f t="shared" si="72"/>
        <v>3584586.3</v>
      </c>
      <c r="AEF244" s="35">
        <f t="shared" si="72"/>
        <v>172644357.38999999</v>
      </c>
      <c r="AEG244" s="35">
        <f t="shared" si="72"/>
        <v>28613819.59</v>
      </c>
      <c r="AEH244" s="35">
        <f t="shared" si="72"/>
        <v>26147228.789999999</v>
      </c>
      <c r="AEI244" s="35">
        <f t="shared" si="72"/>
        <v>5994577.5200000005</v>
      </c>
      <c r="AEJ244" s="35">
        <f t="shared" si="72"/>
        <v>2366319.7799999993</v>
      </c>
      <c r="AEK244" s="35">
        <f t="shared" si="72"/>
        <v>7923462.1600000011</v>
      </c>
      <c r="AEL244" s="35">
        <f t="shared" si="72"/>
        <v>7007643.4200000009</v>
      </c>
      <c r="AEM244" s="35">
        <f t="shared" si="72"/>
        <v>6668589.0299999993</v>
      </c>
      <c r="AEN244" s="35">
        <f t="shared" si="72"/>
        <v>7978706.5699999994</v>
      </c>
      <c r="AEO244" s="35">
        <f t="shared" si="72"/>
        <v>5111881.1800000006</v>
      </c>
      <c r="AEP244" s="35">
        <f t="shared" si="72"/>
        <v>3461149.1299999994</v>
      </c>
      <c r="AEQ244" s="35">
        <f t="shared" si="72"/>
        <v>11359042.439999999</v>
      </c>
      <c r="AER244" s="35">
        <f t="shared" si="72"/>
        <v>4176043.0400000005</v>
      </c>
      <c r="AES244" s="35">
        <f t="shared" si="72"/>
        <v>4752377.4200000009</v>
      </c>
      <c r="AET244" s="35">
        <f t="shared" si="72"/>
        <v>7179660.3299999991</v>
      </c>
      <c r="AEU244" s="35">
        <f t="shared" si="72"/>
        <v>6309128.3899999997</v>
      </c>
      <c r="AEV244" s="35">
        <f t="shared" si="72"/>
        <v>4857481.8</v>
      </c>
      <c r="AEW244" s="35">
        <f t="shared" si="72"/>
        <v>16867724.979999997</v>
      </c>
      <c r="AEX244" s="35">
        <f t="shared" si="72"/>
        <v>7407743.5</v>
      </c>
      <c r="AEY244" s="35">
        <f t="shared" si="72"/>
        <v>9530253.2499999963</v>
      </c>
      <c r="AEZ244" s="35">
        <f t="shared" si="72"/>
        <v>1435612232.0799999</v>
      </c>
      <c r="AFA244" s="35">
        <f t="shared" si="72"/>
        <v>104444094.47</v>
      </c>
      <c r="AFB244" s="35">
        <f t="shared" si="72"/>
        <v>10612433.200000001</v>
      </c>
      <c r="AFC244" s="35">
        <f t="shared" si="72"/>
        <v>9762234.1400000006</v>
      </c>
      <c r="AFD244" s="35">
        <f t="shared" si="72"/>
        <v>6239643.2000000002</v>
      </c>
      <c r="AFE244" s="35">
        <f t="shared" ref="AFE244:AHP244" si="73">SUM(AFE196:AFE243)</f>
        <v>5806374.1300000008</v>
      </c>
      <c r="AFF244" s="35">
        <f t="shared" si="73"/>
        <v>16096605.129999999</v>
      </c>
      <c r="AFG244" s="35">
        <f t="shared" si="73"/>
        <v>4498974.75</v>
      </c>
      <c r="AFH244" s="35">
        <f t="shared" si="73"/>
        <v>8095964.96</v>
      </c>
      <c r="AFI244" s="35">
        <f t="shared" si="73"/>
        <v>5851393.7700000005</v>
      </c>
      <c r="AFJ244" s="35">
        <f t="shared" si="73"/>
        <v>7398109.5900000008</v>
      </c>
      <c r="AFK244" s="35">
        <f t="shared" si="73"/>
        <v>97475202.25</v>
      </c>
      <c r="AFL244" s="35">
        <f t="shared" si="73"/>
        <v>60889638.790000007</v>
      </c>
      <c r="AFM244" s="35">
        <f t="shared" si="73"/>
        <v>13526237.240000004</v>
      </c>
      <c r="AFN244" s="35">
        <f t="shared" si="73"/>
        <v>10975719.979999999</v>
      </c>
      <c r="AFO244" s="35">
        <f t="shared" si="73"/>
        <v>12708985.410000002</v>
      </c>
      <c r="AFP244" s="35">
        <f t="shared" si="73"/>
        <v>9960595.2199999969</v>
      </c>
      <c r="AFQ244" s="35">
        <f t="shared" si="73"/>
        <v>6198260.8900000006</v>
      </c>
      <c r="AFR244" s="35">
        <f t="shared" si="73"/>
        <v>7639291.5200000005</v>
      </c>
      <c r="AFS244" s="35">
        <f t="shared" si="73"/>
        <v>5286315.07</v>
      </c>
      <c r="AFT244" s="35">
        <f t="shared" si="73"/>
        <v>6347525.3900000006</v>
      </c>
      <c r="AFU244" s="35">
        <f t="shared" si="73"/>
        <v>4605232.1399999997</v>
      </c>
      <c r="AFV244" s="35">
        <f t="shared" si="73"/>
        <v>9841050.2599999979</v>
      </c>
      <c r="AFW244" s="35">
        <f t="shared" si="73"/>
        <v>11426992.039999999</v>
      </c>
      <c r="AFX244" s="35">
        <f t="shared" si="73"/>
        <v>57076674.68999999</v>
      </c>
      <c r="AFY244" s="35">
        <f t="shared" si="73"/>
        <v>8405959.5600000005</v>
      </c>
      <c r="AFZ244" s="35">
        <f t="shared" si="73"/>
        <v>3553685.6400000006</v>
      </c>
      <c r="AGA244" s="35">
        <f t="shared" si="73"/>
        <v>6029494.120000001</v>
      </c>
      <c r="AGB244" s="35">
        <f t="shared" si="73"/>
        <v>6195797.6499999994</v>
      </c>
      <c r="AGC244" s="35">
        <f t="shared" si="73"/>
        <v>6130740.7499999991</v>
      </c>
      <c r="AGD244" s="35">
        <f t="shared" si="73"/>
        <v>4418603.5900000008</v>
      </c>
      <c r="AGE244" s="35">
        <f t="shared" si="73"/>
        <v>10078921.619999999</v>
      </c>
      <c r="AGF244" s="35">
        <f t="shared" si="73"/>
        <v>14935107</v>
      </c>
      <c r="AGG244" s="35">
        <f t="shared" si="73"/>
        <v>4960528.709999999</v>
      </c>
      <c r="AGH244" s="35">
        <f t="shared" si="73"/>
        <v>18335842.210000001</v>
      </c>
      <c r="AGI244" s="35">
        <f t="shared" si="73"/>
        <v>6032665.3000000007</v>
      </c>
      <c r="AGJ244" s="35">
        <f t="shared" si="73"/>
        <v>64148213.32</v>
      </c>
      <c r="AGK244" s="35">
        <f t="shared" si="73"/>
        <v>4579614.0199999996</v>
      </c>
      <c r="AGL244" s="35">
        <f t="shared" si="73"/>
        <v>3704771.9299999997</v>
      </c>
      <c r="AGM244" s="35">
        <f t="shared" si="73"/>
        <v>4247490.29</v>
      </c>
      <c r="AGN244" s="35">
        <f t="shared" si="73"/>
        <v>13260795.860000001</v>
      </c>
      <c r="AGO244" s="35">
        <f t="shared" si="73"/>
        <v>5456510.2799999993</v>
      </c>
      <c r="AGP244" s="35">
        <f t="shared" si="73"/>
        <v>2289766.38</v>
      </c>
      <c r="AGQ244" s="35">
        <f t="shared" si="73"/>
        <v>3448038.11</v>
      </c>
      <c r="AGR244" s="35">
        <f t="shared" si="73"/>
        <v>3399194.4500000007</v>
      </c>
      <c r="AGS244" s="35">
        <f t="shared" si="73"/>
        <v>4700654.0883999998</v>
      </c>
      <c r="AGT244" s="35">
        <f t="shared" si="73"/>
        <v>7842689.3899999987</v>
      </c>
      <c r="AGU244" s="35">
        <f t="shared" si="73"/>
        <v>126163460.92999999</v>
      </c>
      <c r="AGV244" s="35">
        <f t="shared" si="73"/>
        <v>29735073.630000006</v>
      </c>
      <c r="AGW244" s="35">
        <f t="shared" si="73"/>
        <v>8991234.5899999999</v>
      </c>
      <c r="AGX244" s="35">
        <f t="shared" si="73"/>
        <v>6648999.1899999995</v>
      </c>
      <c r="AGY244" s="35">
        <f t="shared" si="73"/>
        <v>13821372.970000001</v>
      </c>
      <c r="AGZ244" s="35">
        <f t="shared" si="73"/>
        <v>22834122.239999998</v>
      </c>
      <c r="AHA244" s="35">
        <f t="shared" si="73"/>
        <v>6085615.2199999997</v>
      </c>
      <c r="AHB244" s="35">
        <f t="shared" si="73"/>
        <v>5774923.7300000004</v>
      </c>
      <c r="AHC244" s="35">
        <f t="shared" si="73"/>
        <v>206879674.54999998</v>
      </c>
      <c r="AHD244" s="35">
        <f t="shared" si="73"/>
        <v>99512592.899999976</v>
      </c>
      <c r="AHE244" s="35">
        <f t="shared" si="73"/>
        <v>10360292.030000001</v>
      </c>
      <c r="AHF244" s="35">
        <f t="shared" si="73"/>
        <v>9978893.5399999991</v>
      </c>
      <c r="AHG244" s="35">
        <f t="shared" si="73"/>
        <v>31494903.369999997</v>
      </c>
      <c r="AHH244" s="35">
        <f t="shared" si="73"/>
        <v>12994708.370000001</v>
      </c>
      <c r="AHI244" s="35">
        <f t="shared" si="73"/>
        <v>9471296.9900000002</v>
      </c>
      <c r="AHJ244" s="35">
        <f t="shared" si="73"/>
        <v>9146531.0800000001</v>
      </c>
      <c r="AHK244" s="35">
        <f t="shared" si="73"/>
        <v>3457631.4099999997</v>
      </c>
      <c r="AHL244" s="35">
        <f t="shared" si="73"/>
        <v>9904861.0399999991</v>
      </c>
      <c r="AHM244" s="35">
        <f t="shared" si="73"/>
        <v>16762500.219999997</v>
      </c>
      <c r="AHN244" s="35">
        <f t="shared" si="73"/>
        <v>5288090.4000000004</v>
      </c>
      <c r="AHO244" s="35">
        <f t="shared" si="73"/>
        <v>5479378.8200000003</v>
      </c>
      <c r="AHP244" s="35">
        <f t="shared" si="73"/>
        <v>5476854.0200000005</v>
      </c>
      <c r="AHQ244" s="35">
        <f t="shared" ref="AHQ244:AIB244" si="74">SUM(AHQ196:AHQ243)</f>
        <v>4005345.89</v>
      </c>
      <c r="AHR244" s="35">
        <f t="shared" si="74"/>
        <v>4250419.41</v>
      </c>
      <c r="AHS244" s="35">
        <f t="shared" si="74"/>
        <v>4679999.0199999996</v>
      </c>
      <c r="AHT244" s="35">
        <f t="shared" si="74"/>
        <v>43986732.830000006</v>
      </c>
      <c r="AHU244" s="35">
        <f t="shared" si="74"/>
        <v>4238857.2</v>
      </c>
      <c r="AHV244" s="35">
        <f t="shared" si="74"/>
        <v>3636933.6799999997</v>
      </c>
      <c r="AHW244" s="35">
        <f t="shared" si="74"/>
        <v>5543601.6900000004</v>
      </c>
      <c r="AHX244" s="35">
        <f t="shared" si="74"/>
        <v>12185533.630000001</v>
      </c>
      <c r="AHY244" s="35">
        <f t="shared" si="74"/>
        <v>4461214.29</v>
      </c>
      <c r="AHZ244" s="35">
        <f t="shared" si="74"/>
        <v>5287422.9200000009</v>
      </c>
      <c r="AIA244" s="35">
        <f t="shared" si="74"/>
        <v>1447457704.2984002</v>
      </c>
      <c r="AIB244" s="35">
        <f t="shared" si="74"/>
        <v>17065456888.67371</v>
      </c>
    </row>
    <row r="245" spans="1:912" x14ac:dyDescent="0.5">
      <c r="A245" s="50" t="s">
        <v>42</v>
      </c>
      <c r="B245" s="50" t="s">
        <v>752</v>
      </c>
      <c r="C245" s="50" t="s">
        <v>753</v>
      </c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>
        <v>2223034.3199999998</v>
      </c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>
        <v>893267.38</v>
      </c>
      <c r="BJ245" s="51"/>
      <c r="BK245" s="51"/>
      <c r="BL245" s="51"/>
      <c r="BM245" s="51"/>
      <c r="BN245" s="51"/>
      <c r="BO245" s="51"/>
      <c r="BP245" s="51"/>
      <c r="BQ245" s="51"/>
      <c r="BR245" s="51">
        <v>192000</v>
      </c>
      <c r="BS245" s="51"/>
      <c r="BT245" s="51"/>
      <c r="BU245" s="51"/>
      <c r="BV245" s="51"/>
      <c r="BW245" s="51"/>
      <c r="BX245" s="51"/>
      <c r="BY245" s="51"/>
      <c r="BZ245" s="51">
        <v>1362350.83</v>
      </c>
      <c r="CA245" s="51"/>
      <c r="CB245" s="51"/>
      <c r="CC245" s="51"/>
      <c r="CD245" s="51"/>
      <c r="CE245" s="51">
        <v>1310</v>
      </c>
      <c r="CF245" s="51"/>
      <c r="CG245" s="51">
        <v>1301259.31</v>
      </c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>
        <v>904770.14</v>
      </c>
      <c r="CU245" s="51"/>
      <c r="CV245" s="51"/>
      <c r="CW245" s="51"/>
      <c r="CX245" s="51"/>
      <c r="CY245" s="51"/>
      <c r="CZ245" s="51"/>
      <c r="DA245" s="51"/>
      <c r="DB245" s="51">
        <v>6877991.9799999995</v>
      </c>
      <c r="DC245" s="51"/>
      <c r="DD245" s="51"/>
      <c r="DE245" s="51"/>
      <c r="DF245" s="51"/>
      <c r="DG245" s="51"/>
      <c r="DH245" s="51"/>
      <c r="DI245" s="51"/>
      <c r="DJ245" s="51"/>
      <c r="DK245" s="51"/>
      <c r="DL245" s="51">
        <v>297023.09999999998</v>
      </c>
      <c r="DM245" s="51"/>
      <c r="DN245" s="51"/>
      <c r="DO245" s="51"/>
      <c r="DP245" s="51"/>
      <c r="DQ245" s="51"/>
      <c r="DR245" s="51"/>
      <c r="DS245" s="51"/>
      <c r="DT245" s="51"/>
      <c r="DU245" s="51"/>
      <c r="DV245" s="51"/>
      <c r="DW245" s="51"/>
      <c r="DX245" s="51"/>
      <c r="DY245" s="51"/>
      <c r="DZ245" s="51"/>
      <c r="EA245" s="51"/>
      <c r="EB245" s="51"/>
      <c r="EC245" s="51"/>
      <c r="ED245" s="51"/>
      <c r="EE245" s="51"/>
      <c r="EF245" s="51"/>
      <c r="EG245" s="51"/>
      <c r="EH245" s="51"/>
      <c r="EI245" s="51"/>
      <c r="EJ245" s="51"/>
      <c r="EK245" s="51"/>
      <c r="EL245" s="51"/>
      <c r="EM245" s="51"/>
      <c r="EN245" s="51"/>
      <c r="EO245" s="51"/>
      <c r="EP245" s="51"/>
      <c r="EQ245" s="51"/>
      <c r="ER245" s="51"/>
      <c r="ES245" s="51"/>
      <c r="ET245" s="51"/>
      <c r="EU245" s="51"/>
      <c r="EV245" s="51"/>
      <c r="EW245" s="51"/>
      <c r="EX245" s="51">
        <v>297023.09999999998</v>
      </c>
      <c r="EY245" s="51"/>
      <c r="EZ245" s="51"/>
      <c r="FA245" s="51"/>
      <c r="FB245" s="51"/>
      <c r="FC245" s="51"/>
      <c r="FD245" s="51"/>
      <c r="FE245" s="51"/>
      <c r="FF245" s="51"/>
      <c r="FG245" s="51"/>
      <c r="FH245" s="51"/>
      <c r="FI245" s="51"/>
      <c r="FJ245" s="51"/>
      <c r="FK245" s="51"/>
      <c r="FL245" s="51"/>
      <c r="FM245" s="51"/>
      <c r="FN245" s="51"/>
      <c r="FO245" s="51"/>
      <c r="FP245" s="51"/>
      <c r="FQ245" s="51"/>
      <c r="FR245" s="51"/>
      <c r="FS245" s="51"/>
      <c r="FT245" s="51"/>
      <c r="FU245" s="51"/>
      <c r="FV245" s="51"/>
      <c r="FW245" s="51"/>
      <c r="FX245" s="51"/>
      <c r="FY245" s="51"/>
      <c r="FZ245" s="51"/>
      <c r="GA245" s="51"/>
      <c r="GB245" s="51"/>
      <c r="GC245" s="51"/>
      <c r="GD245" s="51"/>
      <c r="GE245" s="51"/>
      <c r="GF245" s="51"/>
      <c r="GG245" s="51">
        <v>694356.88</v>
      </c>
      <c r="GH245" s="51"/>
      <c r="GI245" s="51"/>
      <c r="GJ245" s="51"/>
      <c r="GK245" s="51"/>
      <c r="GL245" s="51"/>
      <c r="GM245" s="51"/>
      <c r="GN245" s="51"/>
      <c r="GO245" s="51"/>
      <c r="GP245" s="51"/>
      <c r="GQ245" s="51"/>
      <c r="GR245" s="51"/>
      <c r="GS245" s="51"/>
      <c r="GT245" s="51"/>
      <c r="GU245" s="51"/>
      <c r="GV245" s="51"/>
      <c r="GW245" s="51"/>
      <c r="GX245" s="51"/>
      <c r="GY245" s="51"/>
      <c r="GZ245" s="51"/>
      <c r="HA245" s="51">
        <v>694356.88</v>
      </c>
      <c r="HB245" s="51"/>
      <c r="HC245" s="51"/>
      <c r="HD245" s="51"/>
      <c r="HE245" s="51"/>
      <c r="HF245" s="51">
        <v>572599.99</v>
      </c>
      <c r="HG245" s="51"/>
      <c r="HH245" s="51"/>
      <c r="HI245" s="51"/>
      <c r="HJ245" s="51"/>
      <c r="HK245" s="51"/>
      <c r="HL245" s="51"/>
      <c r="HM245" s="51"/>
      <c r="HN245" s="51"/>
      <c r="HO245" s="51"/>
      <c r="HP245" s="51"/>
      <c r="HQ245" s="51"/>
      <c r="HR245" s="51"/>
      <c r="HS245" s="51"/>
      <c r="HT245" s="51"/>
      <c r="HU245" s="51">
        <v>537189.25</v>
      </c>
      <c r="HV245" s="51">
        <v>191061.2</v>
      </c>
      <c r="HW245" s="51"/>
      <c r="HX245" s="51"/>
      <c r="HY245" s="51"/>
      <c r="HZ245" s="51"/>
      <c r="IA245" s="51"/>
      <c r="IB245" s="51"/>
      <c r="IC245" s="51"/>
      <c r="ID245" s="51"/>
      <c r="IE245" s="51"/>
      <c r="IF245" s="51"/>
      <c r="IG245" s="51"/>
      <c r="IH245" s="51"/>
      <c r="II245" s="51"/>
      <c r="IJ245" s="51"/>
      <c r="IK245" s="51"/>
      <c r="IL245" s="51"/>
      <c r="IM245" s="51"/>
      <c r="IN245" s="51"/>
      <c r="IO245" s="51"/>
      <c r="IP245" s="51"/>
      <c r="IQ245" s="51"/>
      <c r="IR245" s="51"/>
      <c r="IS245" s="51"/>
      <c r="IT245" s="51"/>
      <c r="IU245" s="51"/>
      <c r="IV245" s="51"/>
      <c r="IW245" s="51"/>
      <c r="IX245" s="51"/>
      <c r="IY245" s="51"/>
      <c r="IZ245" s="51"/>
      <c r="JA245" s="51"/>
      <c r="JB245" s="51"/>
      <c r="JC245" s="51"/>
      <c r="JD245" s="51"/>
      <c r="JE245" s="51"/>
      <c r="JF245" s="51"/>
      <c r="JG245" s="51"/>
      <c r="JH245" s="51">
        <v>847300</v>
      </c>
      <c r="JI245" s="51"/>
      <c r="JJ245" s="51"/>
      <c r="JK245" s="51"/>
      <c r="JL245" s="51"/>
      <c r="JM245" s="51"/>
      <c r="JN245" s="51">
        <v>1099763.08</v>
      </c>
      <c r="JO245" s="51"/>
      <c r="JP245" s="51"/>
      <c r="JQ245" s="51"/>
      <c r="JR245" s="51"/>
      <c r="JS245" s="51"/>
      <c r="JT245" s="51"/>
      <c r="JU245" s="51">
        <v>3247913.52</v>
      </c>
      <c r="JV245" s="51">
        <v>4810615</v>
      </c>
      <c r="JW245" s="51"/>
      <c r="JX245" s="51"/>
      <c r="JY245" s="51"/>
      <c r="JZ245" s="51"/>
      <c r="KA245" s="51"/>
      <c r="KB245" s="51"/>
      <c r="KC245" s="51"/>
      <c r="KD245" s="51"/>
      <c r="KE245" s="51"/>
      <c r="KF245" s="51"/>
      <c r="KG245" s="51"/>
      <c r="KH245" s="51"/>
      <c r="KI245" s="51"/>
      <c r="KJ245" s="51"/>
      <c r="KK245" s="51">
        <v>1338887.42</v>
      </c>
      <c r="KL245" s="51"/>
      <c r="KM245" s="51"/>
      <c r="KN245" s="51"/>
      <c r="KO245" s="51"/>
      <c r="KP245" s="51"/>
      <c r="KQ245" s="51"/>
      <c r="KR245" s="51"/>
      <c r="KS245" s="51"/>
      <c r="KT245" s="51"/>
      <c r="KU245" s="51"/>
      <c r="KV245" s="51"/>
      <c r="KW245" s="51"/>
      <c r="KX245" s="51"/>
      <c r="KY245" s="51"/>
      <c r="KZ245" s="51"/>
      <c r="LA245" s="51"/>
      <c r="LB245" s="51"/>
      <c r="LC245" s="51"/>
      <c r="LD245" s="51"/>
      <c r="LE245" s="51"/>
      <c r="LF245" s="51"/>
      <c r="LG245" s="51"/>
      <c r="LH245" s="51"/>
      <c r="LI245" s="51"/>
      <c r="LJ245" s="51">
        <v>79767.12</v>
      </c>
      <c r="LK245" s="51"/>
      <c r="LL245" s="51"/>
      <c r="LM245" s="51">
        <v>379448.72</v>
      </c>
      <c r="LN245" s="51"/>
      <c r="LO245" s="51"/>
      <c r="LP245" s="51"/>
      <c r="LQ245" s="51"/>
      <c r="LR245" s="51"/>
      <c r="LS245" s="51"/>
      <c r="LT245" s="51"/>
      <c r="LU245" s="51"/>
      <c r="LV245" s="51"/>
      <c r="LW245" s="51"/>
      <c r="LX245" s="51"/>
      <c r="LY245" s="51"/>
      <c r="LZ245" s="51"/>
      <c r="MA245" s="51"/>
      <c r="MB245" s="51"/>
      <c r="MC245" s="51"/>
      <c r="MD245" s="51"/>
      <c r="ME245" s="51"/>
      <c r="MF245" s="51"/>
      <c r="MG245" s="51"/>
      <c r="MH245" s="51"/>
      <c r="MI245" s="51"/>
      <c r="MJ245" s="51">
        <v>6608718.2599999998</v>
      </c>
      <c r="MK245" s="51">
        <v>400000</v>
      </c>
      <c r="ML245" s="51"/>
      <c r="MM245" s="51"/>
      <c r="MN245" s="51"/>
      <c r="MO245" s="51"/>
      <c r="MP245" s="51"/>
      <c r="MQ245" s="51"/>
      <c r="MR245" s="51"/>
      <c r="MS245" s="51"/>
      <c r="MT245" s="51"/>
      <c r="MU245" s="51"/>
      <c r="MV245" s="51"/>
      <c r="MW245" s="51"/>
      <c r="MX245" s="51"/>
      <c r="MY245" s="51"/>
      <c r="MZ245" s="51"/>
      <c r="NA245" s="51"/>
      <c r="NB245" s="51"/>
      <c r="NC245" s="51"/>
      <c r="ND245" s="51"/>
      <c r="NE245" s="51"/>
      <c r="NF245" s="51"/>
      <c r="NG245" s="51"/>
      <c r="NH245" s="51"/>
      <c r="NI245" s="51"/>
      <c r="NJ245" s="51"/>
      <c r="NK245" s="51"/>
      <c r="NL245" s="51"/>
      <c r="NM245" s="51"/>
      <c r="NN245" s="51"/>
      <c r="NO245" s="51"/>
      <c r="NP245" s="51"/>
      <c r="NQ245" s="51"/>
      <c r="NR245" s="51"/>
      <c r="NS245" s="51"/>
      <c r="NT245" s="51">
        <v>1567754.78</v>
      </c>
      <c r="NU245" s="51"/>
      <c r="NV245" s="51"/>
      <c r="NW245" s="51"/>
      <c r="NX245" s="51"/>
      <c r="NY245" s="51"/>
      <c r="NZ245" s="51"/>
      <c r="OA245" s="51">
        <v>2350214.08</v>
      </c>
      <c r="OB245" s="51"/>
      <c r="OC245" s="51"/>
      <c r="OD245" s="51"/>
      <c r="OE245" s="51"/>
      <c r="OF245" s="51"/>
      <c r="OG245" s="51"/>
      <c r="OH245" s="51"/>
      <c r="OI245" s="51"/>
      <c r="OJ245" s="51"/>
      <c r="OK245" s="51"/>
      <c r="OL245" s="51"/>
      <c r="OM245" s="51"/>
      <c r="ON245" s="51"/>
      <c r="OO245" s="51"/>
      <c r="OP245" s="51"/>
      <c r="OQ245" s="51">
        <v>2980107.38</v>
      </c>
      <c r="OR245" s="51"/>
      <c r="OS245" s="51"/>
      <c r="OT245" s="51"/>
      <c r="OU245" s="51"/>
      <c r="OV245" s="51"/>
      <c r="OW245" s="51"/>
      <c r="OX245" s="51"/>
      <c r="OY245" s="51"/>
      <c r="OZ245" s="51"/>
      <c r="PA245" s="51"/>
      <c r="PB245" s="51"/>
      <c r="PC245" s="51"/>
      <c r="PD245" s="51"/>
      <c r="PE245" s="51"/>
      <c r="PF245" s="51">
        <v>7298076.2400000002</v>
      </c>
      <c r="PG245" s="33"/>
      <c r="PH245" s="33"/>
      <c r="PI245" s="33"/>
      <c r="PJ245" s="33"/>
      <c r="PK245" s="33"/>
      <c r="PL245" s="33"/>
      <c r="PM245" s="33"/>
      <c r="PN245" s="33"/>
      <c r="PO245" s="33"/>
      <c r="PP245" s="33"/>
      <c r="PQ245" s="33"/>
      <c r="PR245" s="33"/>
      <c r="PS245" s="33"/>
      <c r="PT245" s="33"/>
      <c r="PU245" s="33"/>
      <c r="PV245" s="33"/>
      <c r="PW245" s="33"/>
      <c r="PX245" s="33"/>
      <c r="PY245" s="33"/>
      <c r="PZ245" s="33"/>
      <c r="QA245" s="33"/>
      <c r="QB245" s="33"/>
      <c r="QC245" s="33"/>
      <c r="QD245" s="33"/>
      <c r="QE245" s="33"/>
      <c r="QF245" s="33"/>
      <c r="QG245" s="33"/>
      <c r="QH245" s="33"/>
      <c r="QI245" s="33"/>
      <c r="QJ245" s="33"/>
      <c r="QK245" s="33"/>
      <c r="QL245" s="33"/>
      <c r="QM245" s="33"/>
      <c r="QN245" s="33"/>
      <c r="QO245" s="33"/>
      <c r="QP245" s="33"/>
      <c r="QQ245" s="33"/>
      <c r="QR245" s="33"/>
      <c r="QS245" s="33"/>
      <c r="QT245" s="33"/>
      <c r="QU245" s="33"/>
      <c r="QV245" s="33"/>
      <c r="QW245" s="33"/>
      <c r="QX245" s="33"/>
      <c r="QY245" s="33"/>
      <c r="QZ245" s="33"/>
      <c r="RA245" s="33"/>
      <c r="RB245" s="33"/>
      <c r="RC245" s="33"/>
      <c r="RD245" s="33"/>
      <c r="RE245" s="33"/>
      <c r="RF245" s="33"/>
      <c r="RG245" s="33"/>
      <c r="RH245" s="33"/>
      <c r="RI245" s="33"/>
      <c r="RJ245" s="33"/>
      <c r="RK245" s="33"/>
      <c r="RL245" s="33"/>
      <c r="RM245" s="33"/>
      <c r="RN245" s="33"/>
      <c r="RO245" s="33"/>
      <c r="RP245" s="33"/>
      <c r="RQ245" s="33"/>
      <c r="RR245" s="33"/>
      <c r="RS245" s="33"/>
      <c r="RT245" s="33"/>
      <c r="RU245" s="33"/>
      <c r="RV245" s="33"/>
      <c r="RW245" s="33"/>
      <c r="RX245" s="33"/>
      <c r="RY245" s="33"/>
      <c r="RZ245" s="33"/>
      <c r="SA245" s="33"/>
      <c r="SB245" s="33"/>
      <c r="SC245" s="33"/>
      <c r="SD245" s="33"/>
      <c r="SE245" s="33"/>
      <c r="SF245" s="33"/>
      <c r="SG245" s="33">
        <v>2230543.08</v>
      </c>
      <c r="SH245" s="33"/>
      <c r="SI245" s="33"/>
      <c r="SJ245" s="33"/>
      <c r="SK245" s="33"/>
      <c r="SL245" s="33"/>
      <c r="SM245" s="33"/>
      <c r="SN245" s="33"/>
      <c r="SO245" s="33"/>
      <c r="SP245" s="33"/>
      <c r="SQ245" s="33"/>
      <c r="SR245" s="33"/>
      <c r="SS245" s="33"/>
      <c r="ST245" s="33"/>
      <c r="SU245" s="33"/>
      <c r="SV245" s="33">
        <v>359468.14</v>
      </c>
      <c r="SW245" s="33"/>
      <c r="SX245" s="33"/>
      <c r="SY245" s="33"/>
      <c r="SZ245" s="33"/>
      <c r="TA245" s="33">
        <v>617133.88</v>
      </c>
      <c r="TB245" s="33"/>
      <c r="TC245" s="33"/>
      <c r="TD245" s="33"/>
      <c r="TE245" s="33"/>
      <c r="TF245" s="33"/>
      <c r="TG245" s="33"/>
      <c r="TH245" s="33"/>
      <c r="TI245" s="33"/>
      <c r="TJ245" s="33"/>
      <c r="TK245" s="33"/>
      <c r="TL245" s="33"/>
      <c r="TM245" s="33"/>
      <c r="TN245" s="33"/>
      <c r="TO245" s="33"/>
      <c r="TP245" s="33"/>
      <c r="TQ245" s="33"/>
      <c r="TR245" s="33"/>
      <c r="TS245" s="33"/>
      <c r="TT245" s="33"/>
      <c r="TU245" s="33"/>
      <c r="TV245" s="33"/>
      <c r="TW245" s="33"/>
      <c r="TX245" s="33"/>
      <c r="TY245" s="33"/>
      <c r="TZ245" s="33"/>
      <c r="UA245" s="33"/>
      <c r="UB245" s="33"/>
      <c r="UC245" s="33"/>
      <c r="UD245" s="33"/>
      <c r="UE245" s="33"/>
      <c r="UF245" s="33"/>
      <c r="UG245" s="33"/>
      <c r="UH245" s="33"/>
      <c r="UI245" s="33"/>
      <c r="UJ245" s="33"/>
      <c r="UK245" s="33"/>
      <c r="UL245" s="33"/>
      <c r="UM245" s="33"/>
      <c r="UN245" s="33"/>
      <c r="UO245" s="33"/>
      <c r="UP245" s="33">
        <v>66132.03</v>
      </c>
      <c r="UQ245" s="33"/>
      <c r="UR245" s="33"/>
      <c r="US245" s="33"/>
      <c r="UT245" s="33"/>
      <c r="UU245" s="33"/>
      <c r="UV245" s="33">
        <v>3922319</v>
      </c>
      <c r="UW245" s="33"/>
      <c r="UX245" s="33"/>
      <c r="UY245" s="33"/>
      <c r="UZ245" s="33"/>
      <c r="VA245" s="33"/>
      <c r="VB245" s="33"/>
      <c r="VC245" s="33"/>
      <c r="VD245" s="33"/>
      <c r="VE245" s="33"/>
      <c r="VF245" s="33"/>
      <c r="VG245" s="33"/>
      <c r="VH245" s="33"/>
      <c r="VI245" s="33"/>
      <c r="VJ245" s="33"/>
      <c r="VK245" s="33"/>
      <c r="VL245" s="33"/>
      <c r="VM245" s="33"/>
      <c r="VN245" s="33"/>
      <c r="VO245" s="33"/>
      <c r="VP245" s="33"/>
      <c r="VQ245" s="33">
        <v>7195596.1299999999</v>
      </c>
      <c r="VR245" s="33"/>
      <c r="VS245" s="33"/>
      <c r="VT245" s="33"/>
      <c r="VU245" s="33"/>
      <c r="VV245" s="33"/>
      <c r="VW245" s="33"/>
      <c r="VX245" s="33"/>
      <c r="VY245" s="33"/>
      <c r="VZ245" s="33"/>
      <c r="WA245" s="33"/>
      <c r="WB245" s="33"/>
      <c r="WC245" s="33"/>
      <c r="WD245" s="33"/>
      <c r="WE245" s="33"/>
      <c r="WF245" s="33"/>
      <c r="WG245" s="33"/>
      <c r="WH245" s="33">
        <v>814639.72</v>
      </c>
      <c r="WI245" s="33"/>
      <c r="WJ245" s="33"/>
      <c r="WK245" s="33"/>
      <c r="WL245" s="33"/>
      <c r="WM245" s="33"/>
      <c r="WN245" s="33"/>
      <c r="WO245" s="33"/>
      <c r="WP245" s="33"/>
      <c r="WQ245" s="33"/>
      <c r="WR245" s="33"/>
      <c r="WS245" s="33"/>
      <c r="WT245" s="33"/>
      <c r="WU245" s="33"/>
      <c r="WV245" s="33"/>
      <c r="WW245" s="33"/>
      <c r="WX245" s="33"/>
      <c r="WY245" s="33"/>
      <c r="WZ245" s="33"/>
      <c r="XA245" s="33"/>
      <c r="XB245" s="33"/>
      <c r="XC245" s="33"/>
      <c r="XD245" s="33"/>
      <c r="XE245" s="33"/>
      <c r="XF245" s="33"/>
      <c r="XG245" s="33"/>
      <c r="XH245" s="33"/>
      <c r="XI245" s="33"/>
      <c r="XJ245" s="33"/>
      <c r="XK245" s="33"/>
      <c r="XL245" s="33"/>
      <c r="XM245" s="33"/>
      <c r="XN245" s="33"/>
      <c r="XO245" s="33"/>
      <c r="XP245" s="33"/>
      <c r="XQ245" s="33"/>
      <c r="XR245" s="33"/>
      <c r="XS245" s="33"/>
      <c r="XT245" s="33"/>
      <c r="XU245" s="33"/>
      <c r="XV245" s="33"/>
      <c r="XW245" s="33"/>
      <c r="XX245" s="33"/>
      <c r="XY245" s="33"/>
      <c r="XZ245" s="33"/>
      <c r="YA245" s="33"/>
      <c r="YB245" s="33"/>
      <c r="YC245" s="33"/>
      <c r="YD245" s="33"/>
      <c r="YE245" s="33"/>
      <c r="YF245" s="33"/>
      <c r="YG245" s="33"/>
      <c r="YH245" s="33"/>
      <c r="YI245" s="33"/>
      <c r="YJ245" s="33"/>
      <c r="YK245" s="33"/>
      <c r="YL245" s="33"/>
      <c r="YM245" s="33"/>
      <c r="YN245" s="33"/>
      <c r="YO245" s="33"/>
      <c r="YP245" s="33"/>
      <c r="YQ245" s="33"/>
      <c r="YR245" s="33">
        <v>0</v>
      </c>
      <c r="YS245" s="33"/>
      <c r="YT245" s="33"/>
      <c r="YU245" s="33"/>
      <c r="YV245" s="33"/>
      <c r="YW245" s="33"/>
      <c r="YX245" s="33"/>
      <c r="YY245" s="33"/>
      <c r="YZ245" s="33"/>
      <c r="ZA245" s="33"/>
      <c r="ZB245" s="33"/>
      <c r="ZC245" s="33">
        <v>814639.72</v>
      </c>
      <c r="ZD245" s="33"/>
      <c r="ZE245" s="33"/>
      <c r="ZF245" s="33"/>
      <c r="ZG245" s="33"/>
      <c r="ZH245" s="33"/>
      <c r="ZI245" s="33"/>
      <c r="ZJ245" s="33"/>
      <c r="ZK245" s="33"/>
      <c r="ZL245" s="33"/>
      <c r="ZM245" s="33"/>
      <c r="ZN245" s="33"/>
      <c r="ZO245" s="33"/>
      <c r="ZP245" s="33"/>
      <c r="ZQ245" s="33"/>
      <c r="ZR245" s="33"/>
      <c r="ZS245" s="33"/>
      <c r="ZT245" s="33">
        <v>791276.76</v>
      </c>
      <c r="ZU245" s="33"/>
      <c r="ZV245" s="33"/>
      <c r="ZW245" s="33"/>
      <c r="ZX245" s="33"/>
      <c r="ZY245" s="33"/>
      <c r="ZZ245" s="33"/>
      <c r="AAA245" s="33"/>
      <c r="AAB245" s="33"/>
      <c r="AAC245" s="33"/>
      <c r="AAD245" s="33"/>
      <c r="AAE245" s="33"/>
      <c r="AAF245" s="33"/>
      <c r="AAG245" s="33"/>
      <c r="AAH245" s="33"/>
      <c r="AAI245" s="33"/>
      <c r="AAJ245" s="33"/>
      <c r="AAK245" s="33"/>
      <c r="AAL245" s="33"/>
      <c r="AAM245" s="33"/>
      <c r="AAN245" s="33"/>
      <c r="AAO245" s="33"/>
      <c r="AAP245" s="33"/>
      <c r="AAQ245" s="33"/>
      <c r="AAR245" s="33"/>
      <c r="AAS245" s="33"/>
      <c r="AAT245" s="33"/>
      <c r="AAU245" s="33"/>
      <c r="AAV245" s="33"/>
      <c r="AAW245" s="33"/>
      <c r="AAX245" s="33"/>
      <c r="AAY245" s="33"/>
      <c r="AAZ245" s="33"/>
      <c r="ABA245" s="33"/>
      <c r="ABB245" s="33"/>
      <c r="ABC245" s="33"/>
      <c r="ABD245" s="33"/>
      <c r="ABE245" s="33"/>
      <c r="ABF245" s="33"/>
      <c r="ABG245" s="33"/>
      <c r="ABH245" s="33"/>
      <c r="ABI245" s="33"/>
      <c r="ABJ245" s="33"/>
      <c r="ABK245" s="33"/>
      <c r="ABL245" s="33"/>
      <c r="ABM245" s="33"/>
      <c r="ABN245" s="33"/>
      <c r="ABO245" s="33"/>
      <c r="ABP245" s="33"/>
      <c r="ABQ245" s="33"/>
      <c r="ABR245" s="33"/>
      <c r="ABS245" s="33"/>
      <c r="ABT245" s="33"/>
      <c r="ABU245" s="33"/>
      <c r="ABV245" s="33"/>
      <c r="ABW245" s="33">
        <v>791276.76</v>
      </c>
      <c r="ABX245" s="33"/>
      <c r="ABY245" s="33"/>
      <c r="ABZ245" s="33"/>
      <c r="ACA245" s="33"/>
      <c r="ACB245" s="33"/>
      <c r="ACC245" s="33"/>
      <c r="ACD245" s="33"/>
      <c r="ACE245" s="33"/>
      <c r="ACF245" s="33"/>
      <c r="ACG245" s="33">
        <v>0</v>
      </c>
      <c r="ACH245" s="33"/>
      <c r="ACI245" s="33"/>
      <c r="ACJ245" s="33"/>
      <c r="ACK245" s="33"/>
      <c r="ACL245" s="33"/>
      <c r="ACM245" s="33"/>
      <c r="ACN245" s="33"/>
      <c r="ACO245" s="33"/>
      <c r="ACP245" s="33"/>
      <c r="ACQ245" s="33"/>
      <c r="ACR245" s="33"/>
      <c r="ACS245" s="33"/>
      <c r="ACT245" s="33"/>
      <c r="ACU245" s="33"/>
      <c r="ACV245" s="33"/>
      <c r="ACW245" s="33"/>
      <c r="ACX245" s="33"/>
      <c r="ACY245" s="33"/>
      <c r="ACZ245" s="33"/>
      <c r="ADA245" s="33"/>
      <c r="ADB245" s="33"/>
      <c r="ADC245" s="33"/>
      <c r="ADD245" s="33"/>
      <c r="ADE245" s="33"/>
      <c r="ADF245" s="33"/>
      <c r="ADG245" s="33"/>
      <c r="ADH245" s="33"/>
      <c r="ADI245" s="33"/>
      <c r="ADJ245" s="33"/>
      <c r="ADK245" s="33"/>
      <c r="ADL245" s="33"/>
      <c r="ADM245" s="33"/>
      <c r="ADN245" s="33"/>
      <c r="ADO245" s="33">
        <v>1502974.06</v>
      </c>
      <c r="ADP245" s="33">
        <v>3095555.66</v>
      </c>
      <c r="ADQ245" s="33"/>
      <c r="ADR245" s="33"/>
      <c r="ADS245" s="33"/>
      <c r="ADT245" s="33"/>
      <c r="ADU245" s="33"/>
      <c r="ADV245" s="33"/>
      <c r="ADW245" s="33"/>
      <c r="ADX245" s="33"/>
      <c r="ADY245" s="33"/>
      <c r="ADZ245" s="33"/>
      <c r="AEA245" s="33">
        <v>409245.66</v>
      </c>
      <c r="AEB245" s="33"/>
      <c r="AEC245" s="33"/>
      <c r="AED245" s="33"/>
      <c r="AEE245" s="33"/>
      <c r="AEF245" s="33">
        <v>648581.02</v>
      </c>
      <c r="AEG245" s="33"/>
      <c r="AEH245" s="33"/>
      <c r="AEI245" s="33"/>
      <c r="AEJ245" s="33"/>
      <c r="AEK245" s="33"/>
      <c r="AEL245" s="33"/>
      <c r="AEM245" s="33"/>
      <c r="AEN245" s="33"/>
      <c r="AEO245" s="33"/>
      <c r="AEP245" s="33"/>
      <c r="AEQ245" s="33"/>
      <c r="AER245" s="33"/>
      <c r="AES245" s="33"/>
      <c r="AET245" s="33"/>
      <c r="AEU245" s="33"/>
      <c r="AEV245" s="33"/>
      <c r="AEW245" s="33"/>
      <c r="AEX245" s="33"/>
      <c r="AEY245" s="33"/>
      <c r="AEZ245" s="33">
        <v>5656356.4000000004</v>
      </c>
      <c r="AFA245" s="33">
        <v>3387017.91</v>
      </c>
      <c r="AFB245" s="33"/>
      <c r="AFC245" s="33"/>
      <c r="AFD245" s="33"/>
      <c r="AFE245" s="33"/>
      <c r="AFF245" s="33"/>
      <c r="AFG245" s="33"/>
      <c r="AFH245" s="33"/>
      <c r="AFI245" s="33"/>
      <c r="AFJ245" s="33"/>
      <c r="AFK245" s="33"/>
      <c r="AFL245" s="33">
        <v>1043118.52</v>
      </c>
      <c r="AFM245" s="33"/>
      <c r="AFN245" s="33"/>
      <c r="AFO245" s="33"/>
      <c r="AFP245" s="33"/>
      <c r="AFQ245" s="33"/>
      <c r="AFR245" s="33"/>
      <c r="AFS245" s="33"/>
      <c r="AFT245" s="33"/>
      <c r="AFU245" s="33"/>
      <c r="AFV245" s="33"/>
      <c r="AFW245" s="33"/>
      <c r="AFX245" s="33"/>
      <c r="AFY245" s="33"/>
      <c r="AFZ245" s="33"/>
      <c r="AGA245" s="33"/>
      <c r="AGB245" s="33"/>
      <c r="AGC245" s="33"/>
      <c r="AGD245" s="33"/>
      <c r="AGE245" s="33"/>
      <c r="AGF245" s="33"/>
      <c r="AGG245" s="33"/>
      <c r="AGH245" s="33"/>
      <c r="AGI245" s="33"/>
      <c r="AGJ245" s="33">
        <v>1564802.4</v>
      </c>
      <c r="AGK245" s="33"/>
      <c r="AGL245" s="33"/>
      <c r="AGM245" s="33"/>
      <c r="AGN245" s="33"/>
      <c r="AGO245" s="33"/>
      <c r="AGP245" s="33"/>
      <c r="AGQ245" s="33"/>
      <c r="AGR245" s="33"/>
      <c r="AGS245" s="33"/>
      <c r="AGT245" s="33"/>
      <c r="AGU245" s="33"/>
      <c r="AGV245" s="33"/>
      <c r="AGW245" s="33"/>
      <c r="AGX245" s="33"/>
      <c r="AGY245" s="33"/>
      <c r="AGZ245" s="33"/>
      <c r="AHA245" s="33"/>
      <c r="AHB245" s="33"/>
      <c r="AHC245" s="33"/>
      <c r="AHD245" s="33"/>
      <c r="AHE245" s="33"/>
      <c r="AHF245" s="33"/>
      <c r="AHG245" s="33"/>
      <c r="AHH245" s="33"/>
      <c r="AHI245" s="33"/>
      <c r="AHJ245" s="33"/>
      <c r="AHK245" s="33"/>
      <c r="AHL245" s="33"/>
      <c r="AHM245" s="33"/>
      <c r="AHN245" s="33"/>
      <c r="AHO245" s="33"/>
      <c r="AHP245" s="33"/>
      <c r="AHQ245" s="33"/>
      <c r="AHR245" s="33"/>
      <c r="AHS245" s="33"/>
      <c r="AHT245" s="33">
        <v>1433520</v>
      </c>
      <c r="AHU245" s="33"/>
      <c r="AHV245" s="33"/>
      <c r="AHW245" s="33"/>
      <c r="AHX245" s="33"/>
      <c r="AHY245" s="33"/>
      <c r="AHZ245" s="33"/>
      <c r="AIA245" s="33">
        <v>7428458.8300000001</v>
      </c>
      <c r="AIB245" s="33">
        <v>46910407.820000008</v>
      </c>
    </row>
    <row r="246" spans="1:912" x14ac:dyDescent="0.5">
      <c r="A246" s="50" t="s">
        <v>42</v>
      </c>
      <c r="B246" s="50" t="s">
        <v>754</v>
      </c>
      <c r="C246" s="50" t="s">
        <v>755</v>
      </c>
      <c r="D246" s="51">
        <v>95900</v>
      </c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>
        <v>20024333.940000001</v>
      </c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>
        <v>6068</v>
      </c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>
        <v>24705849</v>
      </c>
      <c r="BJ246" s="51">
        <v>22500</v>
      </c>
      <c r="BK246" s="51"/>
      <c r="BL246" s="51"/>
      <c r="BM246" s="51"/>
      <c r="BN246" s="51"/>
      <c r="BO246" s="51"/>
      <c r="BP246" s="51"/>
      <c r="BQ246" s="51"/>
      <c r="BR246" s="51">
        <v>8297467.9100000001</v>
      </c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>
        <v>93600</v>
      </c>
      <c r="CU246" s="51"/>
      <c r="CV246" s="51"/>
      <c r="CW246" s="51"/>
      <c r="CX246" s="51"/>
      <c r="CY246" s="51"/>
      <c r="CZ246" s="51"/>
      <c r="DA246" s="51"/>
      <c r="DB246" s="51">
        <v>53245718.849999994</v>
      </c>
      <c r="DC246" s="51">
        <v>73045</v>
      </c>
      <c r="DD246" s="51"/>
      <c r="DE246" s="51"/>
      <c r="DF246" s="51"/>
      <c r="DG246" s="51"/>
      <c r="DH246" s="51"/>
      <c r="DI246" s="51"/>
      <c r="DJ246" s="51"/>
      <c r="DK246" s="51"/>
      <c r="DL246" s="51"/>
      <c r="DM246" s="51"/>
      <c r="DN246" s="51"/>
      <c r="DO246" s="51"/>
      <c r="DP246" s="51"/>
      <c r="DQ246" s="51"/>
      <c r="DR246" s="51"/>
      <c r="DS246" s="51"/>
      <c r="DT246" s="51"/>
      <c r="DU246" s="51"/>
      <c r="DV246" s="51"/>
      <c r="DW246" s="51"/>
      <c r="DX246" s="51"/>
      <c r="DY246" s="51"/>
      <c r="DZ246" s="51"/>
      <c r="EA246" s="51"/>
      <c r="EB246" s="51"/>
      <c r="EC246" s="51"/>
      <c r="ED246" s="51"/>
      <c r="EE246" s="51"/>
      <c r="EF246" s="51">
        <v>594000</v>
      </c>
      <c r="EG246" s="51">
        <v>19323</v>
      </c>
      <c r="EH246" s="51"/>
      <c r="EI246" s="51"/>
      <c r="EJ246" s="51"/>
      <c r="EK246" s="51"/>
      <c r="EL246" s="51"/>
      <c r="EM246" s="51"/>
      <c r="EN246" s="51"/>
      <c r="EO246" s="51"/>
      <c r="EP246" s="51"/>
      <c r="EQ246" s="51"/>
      <c r="ER246" s="51"/>
      <c r="ES246" s="51"/>
      <c r="ET246" s="51"/>
      <c r="EU246" s="51"/>
      <c r="EV246" s="51"/>
      <c r="EW246" s="51"/>
      <c r="EX246" s="51">
        <v>686368</v>
      </c>
      <c r="EY246" s="51">
        <v>12552</v>
      </c>
      <c r="EZ246" s="51"/>
      <c r="FA246" s="51"/>
      <c r="FB246" s="51"/>
      <c r="FC246" s="51"/>
      <c r="FD246" s="51"/>
      <c r="FE246" s="51"/>
      <c r="FF246" s="51"/>
      <c r="FG246" s="51"/>
      <c r="FH246" s="51"/>
      <c r="FI246" s="51"/>
      <c r="FJ246" s="51"/>
      <c r="FK246" s="51">
        <v>16480</v>
      </c>
      <c r="FL246" s="51"/>
      <c r="FM246" s="51"/>
      <c r="FN246" s="51"/>
      <c r="FO246" s="51"/>
      <c r="FP246" s="51"/>
      <c r="FQ246" s="51"/>
      <c r="FR246" s="51"/>
      <c r="FS246" s="51">
        <v>7960</v>
      </c>
      <c r="FT246" s="51"/>
      <c r="FU246" s="51"/>
      <c r="FV246" s="51"/>
      <c r="FW246" s="51"/>
      <c r="FX246" s="51"/>
      <c r="FY246" s="51"/>
      <c r="FZ246" s="51"/>
      <c r="GA246" s="51"/>
      <c r="GB246" s="51"/>
      <c r="GC246" s="51"/>
      <c r="GD246" s="51"/>
      <c r="GE246" s="51"/>
      <c r="GF246" s="51"/>
      <c r="GG246" s="51">
        <v>1477345.2</v>
      </c>
      <c r="GH246" s="51"/>
      <c r="GI246" s="51"/>
      <c r="GJ246" s="51"/>
      <c r="GK246" s="51"/>
      <c r="GL246" s="51"/>
      <c r="GM246" s="51"/>
      <c r="GN246" s="51"/>
      <c r="GO246" s="51"/>
      <c r="GP246" s="51"/>
      <c r="GQ246" s="51"/>
      <c r="GR246" s="51"/>
      <c r="GS246" s="51"/>
      <c r="GT246" s="51"/>
      <c r="GU246" s="51"/>
      <c r="GV246" s="51"/>
      <c r="GW246" s="51">
        <v>0</v>
      </c>
      <c r="GX246" s="51"/>
      <c r="GY246" s="51"/>
      <c r="GZ246" s="51"/>
      <c r="HA246" s="51">
        <v>1514337.2</v>
      </c>
      <c r="HB246" s="51">
        <v>35696.199999999997</v>
      </c>
      <c r="HC246" s="51"/>
      <c r="HD246" s="51"/>
      <c r="HE246" s="51"/>
      <c r="HF246" s="51"/>
      <c r="HG246" s="51"/>
      <c r="HH246" s="51"/>
      <c r="HI246" s="51"/>
      <c r="HJ246" s="51"/>
      <c r="HK246" s="51"/>
      <c r="HL246" s="51"/>
      <c r="HM246" s="51"/>
      <c r="HN246" s="51"/>
      <c r="HO246" s="51"/>
      <c r="HP246" s="51"/>
      <c r="HQ246" s="51"/>
      <c r="HR246" s="51"/>
      <c r="HS246" s="51"/>
      <c r="HT246" s="51"/>
      <c r="HU246" s="51">
        <v>617860</v>
      </c>
      <c r="HV246" s="51">
        <v>46292</v>
      </c>
      <c r="HW246" s="51"/>
      <c r="HX246" s="51"/>
      <c r="HY246" s="51"/>
      <c r="HZ246" s="51"/>
      <c r="IA246" s="51"/>
      <c r="IB246" s="51"/>
      <c r="IC246" s="51"/>
      <c r="ID246" s="51"/>
      <c r="IE246" s="51"/>
      <c r="IF246" s="51"/>
      <c r="IG246" s="51"/>
      <c r="IH246" s="51"/>
      <c r="II246" s="51"/>
      <c r="IJ246" s="51"/>
      <c r="IK246" s="51">
        <v>127488.58</v>
      </c>
      <c r="IL246" s="51"/>
      <c r="IM246" s="51"/>
      <c r="IN246" s="51"/>
      <c r="IO246" s="51"/>
      <c r="IP246" s="51"/>
      <c r="IQ246" s="51"/>
      <c r="IR246" s="51"/>
      <c r="IS246" s="51"/>
      <c r="IT246" s="51"/>
      <c r="IU246" s="51"/>
      <c r="IV246" s="51"/>
      <c r="IW246" s="51"/>
      <c r="IX246" s="51"/>
      <c r="IY246" s="51"/>
      <c r="IZ246" s="51"/>
      <c r="JA246" s="51"/>
      <c r="JB246" s="51"/>
      <c r="JC246" s="51"/>
      <c r="JD246" s="51"/>
      <c r="JE246" s="51"/>
      <c r="JF246" s="51"/>
      <c r="JG246" s="51"/>
      <c r="JH246" s="51">
        <v>184376</v>
      </c>
      <c r="JI246" s="51">
        <v>405420</v>
      </c>
      <c r="JJ246" s="51"/>
      <c r="JK246" s="51"/>
      <c r="JL246" s="51"/>
      <c r="JM246" s="51"/>
      <c r="JN246" s="51"/>
      <c r="JO246" s="51"/>
      <c r="JP246" s="51"/>
      <c r="JQ246" s="51"/>
      <c r="JR246" s="51"/>
      <c r="JS246" s="51"/>
      <c r="JT246" s="51"/>
      <c r="JU246" s="51">
        <v>1417132.7799999998</v>
      </c>
      <c r="JV246" s="51"/>
      <c r="JW246" s="51"/>
      <c r="JX246" s="51"/>
      <c r="JY246" s="51"/>
      <c r="JZ246" s="51"/>
      <c r="KA246" s="51"/>
      <c r="KB246" s="51"/>
      <c r="KC246" s="51"/>
      <c r="KD246" s="51"/>
      <c r="KE246" s="51"/>
      <c r="KF246" s="51"/>
      <c r="KG246" s="51"/>
      <c r="KH246" s="51"/>
      <c r="KI246" s="51"/>
      <c r="KJ246" s="51"/>
      <c r="KK246" s="51">
        <v>43172.14</v>
      </c>
      <c r="KL246" s="51"/>
      <c r="KM246" s="51"/>
      <c r="KN246" s="51"/>
      <c r="KO246" s="51"/>
      <c r="KP246" s="51"/>
      <c r="KQ246" s="51"/>
      <c r="KR246" s="51"/>
      <c r="KS246" s="51"/>
      <c r="KT246" s="51"/>
      <c r="KU246" s="51"/>
      <c r="KV246" s="51"/>
      <c r="KW246" s="51"/>
      <c r="KX246" s="51"/>
      <c r="KY246" s="51"/>
      <c r="KZ246" s="51">
        <v>12205732.720000001</v>
      </c>
      <c r="LA246" s="51"/>
      <c r="LB246" s="51">
        <v>19620</v>
      </c>
      <c r="LC246" s="51"/>
      <c r="LD246" s="51"/>
      <c r="LE246" s="51"/>
      <c r="LF246" s="51"/>
      <c r="LG246" s="51"/>
      <c r="LH246" s="51"/>
      <c r="LI246" s="51"/>
      <c r="LJ246" s="51">
        <v>4750</v>
      </c>
      <c r="LK246" s="51"/>
      <c r="LL246" s="51">
        <v>225462</v>
      </c>
      <c r="LM246" s="51"/>
      <c r="LN246" s="51"/>
      <c r="LO246" s="51"/>
      <c r="LP246" s="51"/>
      <c r="LQ246" s="51"/>
      <c r="LR246" s="51"/>
      <c r="LS246" s="51"/>
      <c r="LT246" s="51"/>
      <c r="LU246" s="51">
        <v>9320</v>
      </c>
      <c r="LV246" s="51"/>
      <c r="LW246" s="51"/>
      <c r="LX246" s="51">
        <v>12319030</v>
      </c>
      <c r="LY246" s="51"/>
      <c r="LZ246" s="51"/>
      <c r="MA246" s="51"/>
      <c r="MB246" s="51"/>
      <c r="MC246" s="51"/>
      <c r="MD246" s="51"/>
      <c r="ME246" s="51"/>
      <c r="MF246" s="51"/>
      <c r="MG246" s="51"/>
      <c r="MH246" s="51"/>
      <c r="MI246" s="51"/>
      <c r="MJ246" s="51">
        <v>24827086.859999999</v>
      </c>
      <c r="MK246" s="51">
        <v>29680</v>
      </c>
      <c r="ML246" s="51"/>
      <c r="MM246" s="51"/>
      <c r="MN246" s="51"/>
      <c r="MO246" s="51"/>
      <c r="MP246" s="51"/>
      <c r="MQ246" s="51"/>
      <c r="MR246" s="51"/>
      <c r="MS246" s="51"/>
      <c r="MT246" s="51"/>
      <c r="MU246" s="51"/>
      <c r="MV246" s="51"/>
      <c r="MW246" s="51"/>
      <c r="MX246" s="51"/>
      <c r="MY246" s="51"/>
      <c r="MZ246" s="51"/>
      <c r="NA246" s="51"/>
      <c r="NB246" s="51"/>
      <c r="NC246" s="51"/>
      <c r="ND246" s="51"/>
      <c r="NE246" s="51"/>
      <c r="NF246" s="51"/>
      <c r="NG246" s="51"/>
      <c r="NH246" s="51">
        <v>33830</v>
      </c>
      <c r="NI246" s="51"/>
      <c r="NJ246" s="51"/>
      <c r="NK246" s="51"/>
      <c r="NL246" s="51"/>
      <c r="NM246" s="51"/>
      <c r="NN246" s="51"/>
      <c r="NO246" s="51"/>
      <c r="NP246" s="51"/>
      <c r="NQ246" s="51"/>
      <c r="NR246" s="51"/>
      <c r="NS246" s="51"/>
      <c r="NT246" s="51">
        <v>6282687.5999999996</v>
      </c>
      <c r="NU246" s="51"/>
      <c r="NV246" s="51"/>
      <c r="NW246" s="51"/>
      <c r="NX246" s="51"/>
      <c r="NY246" s="51"/>
      <c r="NZ246" s="51"/>
      <c r="OA246" s="51">
        <v>1552656.96</v>
      </c>
      <c r="OB246" s="51"/>
      <c r="OC246" s="51"/>
      <c r="OD246" s="51"/>
      <c r="OE246" s="51"/>
      <c r="OF246" s="51"/>
      <c r="OG246" s="51"/>
      <c r="OH246" s="51"/>
      <c r="OI246" s="51"/>
      <c r="OJ246" s="51"/>
      <c r="OK246" s="51"/>
      <c r="OL246" s="51"/>
      <c r="OM246" s="51"/>
      <c r="ON246" s="51"/>
      <c r="OO246" s="51"/>
      <c r="OP246" s="51"/>
      <c r="OQ246" s="51">
        <v>380572.12</v>
      </c>
      <c r="OR246" s="51"/>
      <c r="OS246" s="51"/>
      <c r="OT246" s="51"/>
      <c r="OU246" s="51"/>
      <c r="OV246" s="51"/>
      <c r="OW246" s="51">
        <v>56246.45</v>
      </c>
      <c r="OX246" s="51"/>
      <c r="OY246" s="51"/>
      <c r="OZ246" s="51"/>
      <c r="PA246" s="51"/>
      <c r="PB246" s="51"/>
      <c r="PC246" s="51"/>
      <c r="PD246" s="51"/>
      <c r="PE246" s="51"/>
      <c r="PF246" s="51">
        <v>8335673.1299999999</v>
      </c>
      <c r="PG246" s="33">
        <v>33856900</v>
      </c>
      <c r="PH246" s="33"/>
      <c r="PI246" s="33"/>
      <c r="PJ246" s="33"/>
      <c r="PK246" s="33"/>
      <c r="PL246" s="33"/>
      <c r="PM246" s="33"/>
      <c r="PN246" s="33"/>
      <c r="PO246" s="33"/>
      <c r="PP246" s="33"/>
      <c r="PQ246" s="33"/>
      <c r="PR246" s="33"/>
      <c r="PS246" s="33"/>
      <c r="PT246" s="33"/>
      <c r="PU246" s="33"/>
      <c r="PV246" s="33"/>
      <c r="PW246" s="33"/>
      <c r="PX246" s="33"/>
      <c r="PY246" s="33"/>
      <c r="PZ246" s="33"/>
      <c r="QA246" s="33"/>
      <c r="QB246" s="33"/>
      <c r="QC246" s="33"/>
      <c r="QD246" s="33"/>
      <c r="QE246" s="33"/>
      <c r="QF246" s="33"/>
      <c r="QG246" s="33"/>
      <c r="QH246" s="33"/>
      <c r="QI246" s="33"/>
      <c r="QJ246" s="33"/>
      <c r="QK246" s="33"/>
      <c r="QL246" s="33"/>
      <c r="QM246" s="33"/>
      <c r="QN246" s="33"/>
      <c r="QO246" s="33"/>
      <c r="QP246" s="33"/>
      <c r="QQ246" s="33"/>
      <c r="QR246" s="33"/>
      <c r="QS246" s="33">
        <v>278880</v>
      </c>
      <c r="QT246" s="33"/>
      <c r="QU246" s="33"/>
      <c r="QV246" s="33"/>
      <c r="QW246" s="33"/>
      <c r="QX246" s="33"/>
      <c r="QY246" s="33"/>
      <c r="QZ246" s="33"/>
      <c r="RA246" s="33"/>
      <c r="RB246" s="33"/>
      <c r="RC246" s="33"/>
      <c r="RD246" s="33"/>
      <c r="RE246" s="33"/>
      <c r="RF246" s="33"/>
      <c r="RG246" s="33"/>
      <c r="RH246" s="33"/>
      <c r="RI246" s="33"/>
      <c r="RJ246" s="33"/>
      <c r="RK246" s="33"/>
      <c r="RL246" s="33"/>
      <c r="RM246" s="33"/>
      <c r="RN246" s="33"/>
      <c r="RO246" s="33"/>
      <c r="RP246" s="33"/>
      <c r="RQ246" s="33"/>
      <c r="RR246" s="33"/>
      <c r="RS246" s="33"/>
      <c r="RT246" s="33"/>
      <c r="RU246" s="33"/>
      <c r="RV246" s="33"/>
      <c r="RW246" s="33"/>
      <c r="RX246" s="33">
        <v>352160</v>
      </c>
      <c r="RY246" s="33"/>
      <c r="RZ246" s="33"/>
      <c r="SA246" s="33"/>
      <c r="SB246" s="33"/>
      <c r="SC246" s="33"/>
      <c r="SD246" s="33"/>
      <c r="SE246" s="33"/>
      <c r="SF246" s="33">
        <v>34487940</v>
      </c>
      <c r="SG246" s="33"/>
      <c r="SH246" s="33"/>
      <c r="SI246" s="33"/>
      <c r="SJ246" s="33"/>
      <c r="SK246" s="33"/>
      <c r="SL246" s="33"/>
      <c r="SM246" s="33"/>
      <c r="SN246" s="33"/>
      <c r="SO246" s="33"/>
      <c r="SP246" s="33"/>
      <c r="SQ246" s="33"/>
      <c r="SR246" s="33"/>
      <c r="SS246" s="33"/>
      <c r="ST246" s="33"/>
      <c r="SU246" s="33"/>
      <c r="SV246" s="33"/>
      <c r="SW246" s="33"/>
      <c r="SX246" s="33"/>
      <c r="SY246" s="33"/>
      <c r="SZ246" s="33"/>
      <c r="TA246" s="33"/>
      <c r="TB246" s="33"/>
      <c r="TC246" s="33"/>
      <c r="TD246" s="33"/>
      <c r="TE246" s="33"/>
      <c r="TF246" s="33"/>
      <c r="TG246" s="33"/>
      <c r="TH246" s="33"/>
      <c r="TI246" s="33"/>
      <c r="TJ246" s="33"/>
      <c r="TK246" s="33"/>
      <c r="TL246" s="33"/>
      <c r="TM246" s="33"/>
      <c r="TN246" s="33"/>
      <c r="TO246" s="33"/>
      <c r="TP246" s="33"/>
      <c r="TQ246" s="33"/>
      <c r="TR246" s="33"/>
      <c r="TS246" s="33"/>
      <c r="TT246" s="33"/>
      <c r="TU246" s="33"/>
      <c r="TV246" s="33"/>
      <c r="TW246" s="33"/>
      <c r="TX246" s="33"/>
      <c r="TY246" s="33"/>
      <c r="TZ246" s="33"/>
      <c r="UA246" s="33"/>
      <c r="UB246" s="33"/>
      <c r="UC246" s="33"/>
      <c r="UD246" s="33"/>
      <c r="UE246" s="33"/>
      <c r="UF246" s="33"/>
      <c r="UG246" s="33">
        <v>1062515.0900000001</v>
      </c>
      <c r="UH246" s="33"/>
      <c r="UI246" s="33"/>
      <c r="UJ246" s="33"/>
      <c r="UK246" s="33"/>
      <c r="UL246" s="33"/>
      <c r="UM246" s="33"/>
      <c r="UN246" s="33"/>
      <c r="UO246" s="33"/>
      <c r="UP246" s="33">
        <v>140400</v>
      </c>
      <c r="UQ246" s="33"/>
      <c r="UR246" s="33"/>
      <c r="US246" s="33"/>
      <c r="UT246" s="33"/>
      <c r="UU246" s="33"/>
      <c r="UV246" s="33"/>
      <c r="UW246" s="33"/>
      <c r="UX246" s="33"/>
      <c r="UY246" s="33"/>
      <c r="UZ246" s="33"/>
      <c r="VA246" s="33"/>
      <c r="VB246" s="33"/>
      <c r="VC246" s="33"/>
      <c r="VD246" s="33"/>
      <c r="VE246" s="33"/>
      <c r="VF246" s="33"/>
      <c r="VG246" s="33"/>
      <c r="VH246" s="33"/>
      <c r="VI246" s="33"/>
      <c r="VJ246" s="33"/>
      <c r="VK246" s="33"/>
      <c r="VL246" s="33"/>
      <c r="VM246" s="33"/>
      <c r="VN246" s="33"/>
      <c r="VO246" s="33"/>
      <c r="VP246" s="33"/>
      <c r="VQ246" s="33">
        <v>1202915.0900000001</v>
      </c>
      <c r="VR246" s="33"/>
      <c r="VS246" s="33">
        <v>4300</v>
      </c>
      <c r="VT246" s="33"/>
      <c r="VU246" s="33"/>
      <c r="VV246" s="33"/>
      <c r="VW246" s="33"/>
      <c r="VX246" s="33"/>
      <c r="VY246" s="33"/>
      <c r="VZ246" s="33"/>
      <c r="WA246" s="33"/>
      <c r="WB246" s="33"/>
      <c r="WC246" s="33"/>
      <c r="WD246" s="33"/>
      <c r="WE246" s="33"/>
      <c r="WF246" s="33"/>
      <c r="WG246" s="33"/>
      <c r="WH246" s="33">
        <v>1000</v>
      </c>
      <c r="WI246" s="33"/>
      <c r="WJ246" s="33"/>
      <c r="WK246" s="33"/>
      <c r="WL246" s="33"/>
      <c r="WM246" s="33"/>
      <c r="WN246" s="33"/>
      <c r="WO246" s="33"/>
      <c r="WP246" s="33"/>
      <c r="WQ246" s="33"/>
      <c r="WR246" s="33"/>
      <c r="WS246" s="33"/>
      <c r="WT246" s="33"/>
      <c r="WU246" s="33"/>
      <c r="WV246" s="33"/>
      <c r="WW246" s="33"/>
      <c r="WX246" s="33"/>
      <c r="WY246" s="33"/>
      <c r="WZ246" s="33"/>
      <c r="XA246" s="33"/>
      <c r="XB246" s="33"/>
      <c r="XC246" s="33"/>
      <c r="XD246" s="33"/>
      <c r="XE246" s="33"/>
      <c r="XF246" s="33"/>
      <c r="XG246" s="33"/>
      <c r="XH246" s="33"/>
      <c r="XI246" s="33"/>
      <c r="XJ246" s="33"/>
      <c r="XK246" s="33"/>
      <c r="XL246" s="33"/>
      <c r="XM246" s="33"/>
      <c r="XN246" s="33"/>
      <c r="XO246" s="33"/>
      <c r="XP246" s="33"/>
      <c r="XQ246" s="33"/>
      <c r="XR246" s="33"/>
      <c r="XS246" s="33"/>
      <c r="XT246" s="33"/>
      <c r="XU246" s="33"/>
      <c r="XV246" s="33"/>
      <c r="XW246" s="33"/>
      <c r="XX246" s="33"/>
      <c r="XY246" s="33"/>
      <c r="XZ246" s="33"/>
      <c r="YA246" s="33"/>
      <c r="YB246" s="33"/>
      <c r="YC246" s="33"/>
      <c r="YD246" s="33"/>
      <c r="YE246" s="33"/>
      <c r="YF246" s="33"/>
      <c r="YG246" s="33"/>
      <c r="YH246" s="33"/>
      <c r="YI246" s="33"/>
      <c r="YJ246" s="33"/>
      <c r="YK246" s="33"/>
      <c r="YL246" s="33"/>
      <c r="YM246" s="33"/>
      <c r="YN246" s="33"/>
      <c r="YO246" s="33"/>
      <c r="YP246" s="33"/>
      <c r="YQ246" s="33"/>
      <c r="YR246" s="33">
        <v>0</v>
      </c>
      <c r="YS246" s="33"/>
      <c r="YT246" s="33"/>
      <c r="YU246" s="33"/>
      <c r="YV246" s="33"/>
      <c r="YW246" s="33"/>
      <c r="YX246" s="33"/>
      <c r="YY246" s="33"/>
      <c r="YZ246" s="33"/>
      <c r="ZA246" s="33"/>
      <c r="ZB246" s="33"/>
      <c r="ZC246" s="33">
        <v>5300</v>
      </c>
      <c r="ZD246" s="33">
        <v>14770</v>
      </c>
      <c r="ZE246" s="33"/>
      <c r="ZF246" s="33"/>
      <c r="ZG246" s="33"/>
      <c r="ZH246" s="33"/>
      <c r="ZI246" s="33"/>
      <c r="ZJ246" s="33"/>
      <c r="ZK246" s="33">
        <v>12149.56</v>
      </c>
      <c r="ZL246" s="33"/>
      <c r="ZM246" s="33"/>
      <c r="ZN246" s="33"/>
      <c r="ZO246" s="33"/>
      <c r="ZP246" s="33"/>
      <c r="ZQ246" s="33"/>
      <c r="ZR246" s="33"/>
      <c r="ZS246" s="33"/>
      <c r="ZT246" s="33"/>
      <c r="ZU246" s="33"/>
      <c r="ZV246" s="33"/>
      <c r="ZW246" s="33"/>
      <c r="ZX246" s="33"/>
      <c r="ZY246" s="33"/>
      <c r="ZZ246" s="33"/>
      <c r="AAA246" s="33"/>
      <c r="AAB246" s="33"/>
      <c r="AAC246" s="33"/>
      <c r="AAD246" s="33"/>
      <c r="AAE246" s="33"/>
      <c r="AAF246" s="33"/>
      <c r="AAG246" s="33"/>
      <c r="AAH246" s="33"/>
      <c r="AAI246" s="33"/>
      <c r="AAJ246" s="33"/>
      <c r="AAK246" s="33"/>
      <c r="AAL246" s="33"/>
      <c r="AAM246" s="33"/>
      <c r="AAN246" s="33"/>
      <c r="AAO246" s="33"/>
      <c r="AAP246" s="33"/>
      <c r="AAQ246" s="33"/>
      <c r="AAR246" s="33"/>
      <c r="AAS246" s="33"/>
      <c r="AAT246" s="33"/>
      <c r="AAU246" s="33"/>
      <c r="AAV246" s="33"/>
      <c r="AAW246" s="33">
        <v>58.6</v>
      </c>
      <c r="AAX246" s="33"/>
      <c r="AAY246" s="33"/>
      <c r="AAZ246" s="33"/>
      <c r="ABA246" s="33"/>
      <c r="ABB246" s="33"/>
      <c r="ABC246" s="33"/>
      <c r="ABD246" s="33"/>
      <c r="ABE246" s="33"/>
      <c r="ABF246" s="33"/>
      <c r="ABG246" s="33"/>
      <c r="ABH246" s="33"/>
      <c r="ABI246" s="33"/>
      <c r="ABJ246" s="33"/>
      <c r="ABK246" s="33"/>
      <c r="ABL246" s="33"/>
      <c r="ABM246" s="33"/>
      <c r="ABN246" s="33"/>
      <c r="ABO246" s="33"/>
      <c r="ABP246" s="33"/>
      <c r="ABQ246" s="33"/>
      <c r="ABR246" s="33"/>
      <c r="ABS246" s="33"/>
      <c r="ABT246" s="33"/>
      <c r="ABU246" s="33"/>
      <c r="ABV246" s="33"/>
      <c r="ABW246" s="33">
        <v>26978.159999999996</v>
      </c>
      <c r="ABX246" s="33"/>
      <c r="ABY246" s="33"/>
      <c r="ABZ246" s="33"/>
      <c r="ACA246" s="33"/>
      <c r="ACB246" s="33"/>
      <c r="ACC246" s="33"/>
      <c r="ACD246" s="33"/>
      <c r="ACE246" s="33"/>
      <c r="ACF246" s="33"/>
      <c r="ACG246" s="33"/>
      <c r="ACH246" s="33"/>
      <c r="ACI246" s="33"/>
      <c r="ACJ246" s="33"/>
      <c r="ACK246" s="33"/>
      <c r="ACL246" s="33"/>
      <c r="ACM246" s="33"/>
      <c r="ACN246" s="33"/>
      <c r="ACO246" s="33"/>
      <c r="ACP246" s="33"/>
      <c r="ACQ246" s="33"/>
      <c r="ACR246" s="33"/>
      <c r="ACS246" s="33"/>
      <c r="ACT246" s="33"/>
      <c r="ACU246" s="33"/>
      <c r="ACV246" s="33"/>
      <c r="ACW246" s="33"/>
      <c r="ACX246" s="33"/>
      <c r="ACY246" s="33">
        <v>5280</v>
      </c>
      <c r="ACZ246" s="33"/>
      <c r="ADA246" s="33"/>
      <c r="ADB246" s="33"/>
      <c r="ADC246" s="33"/>
      <c r="ADD246" s="33"/>
      <c r="ADE246" s="33"/>
      <c r="ADF246" s="33"/>
      <c r="ADG246" s="33"/>
      <c r="ADH246" s="33"/>
      <c r="ADI246" s="33"/>
      <c r="ADJ246" s="33"/>
      <c r="ADK246" s="33"/>
      <c r="ADL246" s="33"/>
      <c r="ADM246" s="33"/>
      <c r="ADN246" s="33"/>
      <c r="ADO246" s="33"/>
      <c r="ADP246" s="33">
        <v>994200</v>
      </c>
      <c r="ADQ246" s="33"/>
      <c r="ADR246" s="33"/>
      <c r="ADS246" s="33"/>
      <c r="ADT246" s="33"/>
      <c r="ADU246" s="33"/>
      <c r="ADV246" s="33"/>
      <c r="ADW246" s="33"/>
      <c r="ADX246" s="33">
        <v>152278</v>
      </c>
      <c r="ADY246" s="33"/>
      <c r="ADZ246" s="33"/>
      <c r="AEA246" s="33">
        <v>350</v>
      </c>
      <c r="AEB246" s="33"/>
      <c r="AEC246" s="33"/>
      <c r="AED246" s="33"/>
      <c r="AEE246" s="33"/>
      <c r="AEF246" s="33"/>
      <c r="AEG246" s="33">
        <v>757067.12</v>
      </c>
      <c r="AEH246" s="33"/>
      <c r="AEI246" s="33"/>
      <c r="AEJ246" s="33"/>
      <c r="AEK246" s="33"/>
      <c r="AEL246" s="33"/>
      <c r="AEM246" s="33"/>
      <c r="AEN246" s="33"/>
      <c r="AEO246" s="33"/>
      <c r="AEP246" s="33"/>
      <c r="AEQ246" s="33"/>
      <c r="AER246" s="33"/>
      <c r="AES246" s="33"/>
      <c r="AET246" s="33"/>
      <c r="AEU246" s="33"/>
      <c r="AEV246" s="33"/>
      <c r="AEW246" s="33"/>
      <c r="AEX246" s="33"/>
      <c r="AEY246" s="33"/>
      <c r="AEZ246" s="33">
        <v>1909175.12</v>
      </c>
      <c r="AFA246" s="33">
        <v>1786512</v>
      </c>
      <c r="AFB246" s="33"/>
      <c r="AFC246" s="33"/>
      <c r="AFD246" s="33"/>
      <c r="AFE246" s="33"/>
      <c r="AFF246" s="33"/>
      <c r="AFG246" s="33"/>
      <c r="AFH246" s="33"/>
      <c r="AFI246" s="33"/>
      <c r="AFJ246" s="33"/>
      <c r="AFK246" s="33"/>
      <c r="AFL246" s="33">
        <v>629501.36</v>
      </c>
      <c r="AFM246" s="33"/>
      <c r="AFN246" s="33"/>
      <c r="AFO246" s="33"/>
      <c r="AFP246" s="33"/>
      <c r="AFQ246" s="33"/>
      <c r="AFR246" s="33"/>
      <c r="AFS246" s="33"/>
      <c r="AFT246" s="33"/>
      <c r="AFU246" s="33"/>
      <c r="AFV246" s="33"/>
      <c r="AFW246" s="33"/>
      <c r="AFX246" s="33"/>
      <c r="AFY246" s="33"/>
      <c r="AFZ246" s="33"/>
      <c r="AGA246" s="33"/>
      <c r="AGB246" s="33"/>
      <c r="AGC246" s="33"/>
      <c r="AGD246" s="33"/>
      <c r="AGE246" s="33"/>
      <c r="AGF246" s="33"/>
      <c r="AGG246" s="33"/>
      <c r="AGH246" s="33"/>
      <c r="AGI246" s="33"/>
      <c r="AGJ246" s="33">
        <v>13814744.83</v>
      </c>
      <c r="AGK246" s="33"/>
      <c r="AGL246" s="33"/>
      <c r="AGM246" s="33"/>
      <c r="AGN246" s="33"/>
      <c r="AGO246" s="33"/>
      <c r="AGP246" s="33"/>
      <c r="AGQ246" s="33"/>
      <c r="AGR246" s="33"/>
      <c r="AGS246" s="33"/>
      <c r="AGT246" s="33"/>
      <c r="AGU246" s="33">
        <v>0</v>
      </c>
      <c r="AGV246" s="33"/>
      <c r="AGW246" s="33"/>
      <c r="AGX246" s="33"/>
      <c r="AGY246" s="33"/>
      <c r="AGZ246" s="33"/>
      <c r="AHA246" s="33"/>
      <c r="AHB246" s="33"/>
      <c r="AHC246" s="33">
        <v>70740</v>
      </c>
      <c r="AHD246" s="33">
        <v>92520</v>
      </c>
      <c r="AHE246" s="33"/>
      <c r="AHF246" s="33"/>
      <c r="AHG246" s="33"/>
      <c r="AHH246" s="33"/>
      <c r="AHI246" s="33"/>
      <c r="AHJ246" s="33"/>
      <c r="AHK246" s="33"/>
      <c r="AHL246" s="33"/>
      <c r="AHM246" s="33"/>
      <c r="AHN246" s="33"/>
      <c r="AHO246" s="33"/>
      <c r="AHP246" s="33"/>
      <c r="AHQ246" s="33"/>
      <c r="AHR246" s="33"/>
      <c r="AHS246" s="33"/>
      <c r="AHT246" s="33">
        <v>1361085</v>
      </c>
      <c r="AHU246" s="33"/>
      <c r="AHV246" s="33"/>
      <c r="AHW246" s="33"/>
      <c r="AHX246" s="33"/>
      <c r="AHY246" s="33"/>
      <c r="AHZ246" s="33"/>
      <c r="AIA246" s="33">
        <v>17755103.189999998</v>
      </c>
      <c r="AIB246" s="33">
        <v>145413728.38</v>
      </c>
    </row>
    <row r="247" spans="1:912" x14ac:dyDescent="0.5">
      <c r="A247" s="50" t="s">
        <v>42</v>
      </c>
      <c r="B247" s="50" t="s">
        <v>756</v>
      </c>
      <c r="C247" s="50" t="s">
        <v>757</v>
      </c>
      <c r="D247" s="51">
        <v>34250</v>
      </c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>
        <v>1400</v>
      </c>
      <c r="V247" s="51"/>
      <c r="W247" s="51"/>
      <c r="X247" s="51"/>
      <c r="Y247" s="51"/>
      <c r="Z247" s="51"/>
      <c r="AA247" s="51"/>
      <c r="AB247" s="51"/>
      <c r="AC247" s="51">
        <v>8750</v>
      </c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>
        <v>24500</v>
      </c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>
        <v>2350</v>
      </c>
      <c r="BK247" s="51"/>
      <c r="BL247" s="51"/>
      <c r="BM247" s="51"/>
      <c r="BN247" s="51"/>
      <c r="BO247" s="51"/>
      <c r="BP247" s="51"/>
      <c r="BQ247" s="51"/>
      <c r="BR247" s="51">
        <v>418134.88</v>
      </c>
      <c r="BS247" s="51"/>
      <c r="BT247" s="51"/>
      <c r="BU247" s="51"/>
      <c r="BV247" s="51"/>
      <c r="BW247" s="51"/>
      <c r="BX247" s="51"/>
      <c r="BY247" s="51"/>
      <c r="BZ247" s="51">
        <v>10480</v>
      </c>
      <c r="CA247" s="51"/>
      <c r="CB247" s="51"/>
      <c r="CC247" s="51"/>
      <c r="CD247" s="51"/>
      <c r="CE247" s="51"/>
      <c r="CF247" s="51"/>
      <c r="CG247" s="51">
        <v>22800</v>
      </c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  <c r="CW247" s="51"/>
      <c r="CX247" s="51"/>
      <c r="CY247" s="51"/>
      <c r="CZ247" s="51"/>
      <c r="DA247" s="51"/>
      <c r="DB247" s="51">
        <v>522664.88</v>
      </c>
      <c r="DC247" s="51">
        <v>43400</v>
      </c>
      <c r="DD247" s="51">
        <v>88540.1</v>
      </c>
      <c r="DE247" s="51"/>
      <c r="DF247" s="51"/>
      <c r="DG247" s="51"/>
      <c r="DH247" s="51"/>
      <c r="DI247" s="51"/>
      <c r="DJ247" s="51"/>
      <c r="DK247" s="51"/>
      <c r="DL247" s="51">
        <v>85615.59</v>
      </c>
      <c r="DM247" s="51"/>
      <c r="DN247" s="51"/>
      <c r="DO247" s="51"/>
      <c r="DP247" s="51"/>
      <c r="DQ247" s="51"/>
      <c r="DR247" s="51"/>
      <c r="DS247" s="51"/>
      <c r="DT247" s="51"/>
      <c r="DU247" s="51">
        <v>24050</v>
      </c>
      <c r="DV247" s="51"/>
      <c r="DW247" s="51"/>
      <c r="DX247" s="51"/>
      <c r="DY247" s="51"/>
      <c r="DZ247" s="51"/>
      <c r="EA247" s="51"/>
      <c r="EB247" s="51"/>
      <c r="EC247" s="51"/>
      <c r="ED247" s="51"/>
      <c r="EE247" s="51"/>
      <c r="EF247" s="51">
        <v>24200</v>
      </c>
      <c r="EG247" s="51">
        <v>29882.05</v>
      </c>
      <c r="EH247" s="51"/>
      <c r="EI247" s="51"/>
      <c r="EJ247" s="51"/>
      <c r="EK247" s="51"/>
      <c r="EL247" s="51"/>
      <c r="EM247" s="51"/>
      <c r="EN247" s="51"/>
      <c r="EO247" s="51">
        <v>95400</v>
      </c>
      <c r="EP247" s="51"/>
      <c r="EQ247" s="51"/>
      <c r="ER247" s="51"/>
      <c r="ES247" s="51"/>
      <c r="ET247" s="51"/>
      <c r="EU247" s="51"/>
      <c r="EV247" s="51"/>
      <c r="EW247" s="51"/>
      <c r="EX247" s="51">
        <v>391087.74</v>
      </c>
      <c r="EY247" s="51">
        <v>16000</v>
      </c>
      <c r="EZ247" s="51"/>
      <c r="FA247" s="51"/>
      <c r="FB247" s="51"/>
      <c r="FC247" s="51"/>
      <c r="FD247" s="51"/>
      <c r="FE247" s="51"/>
      <c r="FF247" s="51"/>
      <c r="FG247" s="51"/>
      <c r="FH247" s="51"/>
      <c r="FI247" s="51"/>
      <c r="FJ247" s="51"/>
      <c r="FK247" s="51"/>
      <c r="FL247" s="51"/>
      <c r="FM247" s="51"/>
      <c r="FN247" s="51"/>
      <c r="FO247" s="51">
        <v>190</v>
      </c>
      <c r="FP247" s="51"/>
      <c r="FQ247" s="51"/>
      <c r="FR247" s="51"/>
      <c r="FS247" s="51">
        <v>25600</v>
      </c>
      <c r="FT247" s="51"/>
      <c r="FU247" s="51"/>
      <c r="FV247" s="51"/>
      <c r="FW247" s="51"/>
      <c r="FX247" s="51"/>
      <c r="FY247" s="51"/>
      <c r="FZ247" s="51"/>
      <c r="GA247" s="51">
        <v>90</v>
      </c>
      <c r="GB247" s="51"/>
      <c r="GC247" s="51"/>
      <c r="GD247" s="51"/>
      <c r="GE247" s="51"/>
      <c r="GF247" s="51"/>
      <c r="GG247" s="51">
        <v>11600</v>
      </c>
      <c r="GH247" s="51"/>
      <c r="GI247" s="51"/>
      <c r="GJ247" s="51"/>
      <c r="GK247" s="51"/>
      <c r="GL247" s="51"/>
      <c r="GM247" s="51"/>
      <c r="GN247" s="51"/>
      <c r="GO247" s="51"/>
      <c r="GP247" s="51">
        <v>3600</v>
      </c>
      <c r="GQ247" s="51"/>
      <c r="GR247" s="51"/>
      <c r="GS247" s="51"/>
      <c r="GT247" s="51"/>
      <c r="GU247" s="51"/>
      <c r="GV247" s="51">
        <v>2500</v>
      </c>
      <c r="GW247" s="51">
        <v>3590</v>
      </c>
      <c r="GX247" s="51"/>
      <c r="GY247" s="51"/>
      <c r="GZ247" s="51"/>
      <c r="HA247" s="51">
        <v>63170</v>
      </c>
      <c r="HB247" s="51"/>
      <c r="HC247" s="51"/>
      <c r="HD247" s="51"/>
      <c r="HE247" s="51"/>
      <c r="HF247" s="51">
        <v>62600</v>
      </c>
      <c r="HG247" s="51"/>
      <c r="HH247" s="51"/>
      <c r="HI247" s="51"/>
      <c r="HJ247" s="51"/>
      <c r="HK247" s="51"/>
      <c r="HL247" s="51"/>
      <c r="HM247" s="51">
        <v>5700</v>
      </c>
      <c r="HN247" s="51"/>
      <c r="HO247" s="51"/>
      <c r="HP247" s="51"/>
      <c r="HQ247" s="51">
        <v>6000</v>
      </c>
      <c r="HR247" s="51"/>
      <c r="HS247" s="51"/>
      <c r="HT247" s="51"/>
      <c r="HU247" s="51">
        <v>11100</v>
      </c>
      <c r="HV247" s="51">
        <v>1500</v>
      </c>
      <c r="HW247" s="51"/>
      <c r="HX247" s="51"/>
      <c r="HY247" s="51"/>
      <c r="HZ247" s="51"/>
      <c r="IA247" s="51"/>
      <c r="IB247" s="51"/>
      <c r="IC247" s="51"/>
      <c r="ID247" s="51"/>
      <c r="IE247" s="51"/>
      <c r="IF247" s="51"/>
      <c r="IG247" s="51"/>
      <c r="IH247" s="51"/>
      <c r="II247" s="51"/>
      <c r="IJ247" s="51"/>
      <c r="IK247" s="51"/>
      <c r="IL247" s="51">
        <v>10400</v>
      </c>
      <c r="IM247" s="51"/>
      <c r="IN247" s="51"/>
      <c r="IO247" s="51"/>
      <c r="IP247" s="51"/>
      <c r="IQ247" s="51"/>
      <c r="IR247" s="51"/>
      <c r="IS247" s="51"/>
      <c r="IT247" s="51"/>
      <c r="IU247" s="51"/>
      <c r="IV247" s="51"/>
      <c r="IW247" s="51"/>
      <c r="IX247" s="51"/>
      <c r="IY247" s="51"/>
      <c r="IZ247" s="51"/>
      <c r="JA247" s="51"/>
      <c r="JB247" s="51"/>
      <c r="JC247" s="51"/>
      <c r="JD247" s="51"/>
      <c r="JE247" s="51"/>
      <c r="JF247" s="51"/>
      <c r="JG247" s="51"/>
      <c r="JH247" s="51">
        <v>3800</v>
      </c>
      <c r="JI247" s="51"/>
      <c r="JJ247" s="51"/>
      <c r="JK247" s="51"/>
      <c r="JL247" s="51"/>
      <c r="JM247" s="51"/>
      <c r="JN247" s="51">
        <v>23800</v>
      </c>
      <c r="JO247" s="51"/>
      <c r="JP247" s="51"/>
      <c r="JQ247" s="51"/>
      <c r="JR247" s="51"/>
      <c r="JS247" s="51"/>
      <c r="JT247" s="51"/>
      <c r="JU247" s="51">
        <v>124900</v>
      </c>
      <c r="JV247" s="51">
        <v>51750</v>
      </c>
      <c r="JW247" s="51"/>
      <c r="JX247" s="51"/>
      <c r="JY247" s="51"/>
      <c r="JZ247" s="51"/>
      <c r="KA247" s="51"/>
      <c r="KB247" s="51"/>
      <c r="KC247" s="51"/>
      <c r="KD247" s="51"/>
      <c r="KE247" s="51"/>
      <c r="KF247" s="51"/>
      <c r="KG247" s="51"/>
      <c r="KH247" s="51"/>
      <c r="KI247" s="51"/>
      <c r="KJ247" s="51"/>
      <c r="KK247" s="51">
        <v>57100</v>
      </c>
      <c r="KL247" s="51"/>
      <c r="KM247" s="51"/>
      <c r="KN247" s="51"/>
      <c r="KO247" s="51"/>
      <c r="KP247" s="51"/>
      <c r="KQ247" s="51"/>
      <c r="KR247" s="51"/>
      <c r="KS247" s="51"/>
      <c r="KT247" s="51">
        <v>2800</v>
      </c>
      <c r="KU247" s="51"/>
      <c r="KV247" s="51"/>
      <c r="KW247" s="51"/>
      <c r="KX247" s="51"/>
      <c r="KY247" s="51"/>
      <c r="KZ247" s="51">
        <v>5800</v>
      </c>
      <c r="LA247" s="51"/>
      <c r="LB247" s="51">
        <v>4900</v>
      </c>
      <c r="LC247" s="51"/>
      <c r="LD247" s="51"/>
      <c r="LE247" s="51"/>
      <c r="LF247" s="51"/>
      <c r="LG247" s="51"/>
      <c r="LH247" s="51"/>
      <c r="LI247" s="51">
        <v>300</v>
      </c>
      <c r="LJ247" s="51">
        <v>42400</v>
      </c>
      <c r="LK247" s="51">
        <v>15200</v>
      </c>
      <c r="LL247" s="51">
        <v>61600</v>
      </c>
      <c r="LM247" s="51">
        <v>18300</v>
      </c>
      <c r="LN247" s="51"/>
      <c r="LO247" s="51"/>
      <c r="LP247" s="51"/>
      <c r="LQ247" s="51"/>
      <c r="LR247" s="51"/>
      <c r="LS247" s="51"/>
      <c r="LT247" s="51"/>
      <c r="LU247" s="51"/>
      <c r="LV247" s="51"/>
      <c r="LW247" s="51"/>
      <c r="LX247" s="51">
        <v>1224458.8400000001</v>
      </c>
      <c r="LY247" s="51"/>
      <c r="LZ247" s="51">
        <v>10600</v>
      </c>
      <c r="MA247" s="51"/>
      <c r="MB247" s="51"/>
      <c r="MC247" s="51"/>
      <c r="MD247" s="51"/>
      <c r="ME247" s="51"/>
      <c r="MF247" s="51"/>
      <c r="MG247" s="51"/>
      <c r="MH247" s="51"/>
      <c r="MI247" s="51"/>
      <c r="MJ247" s="51">
        <v>1495208.84</v>
      </c>
      <c r="MK247" s="51">
        <v>66800</v>
      </c>
      <c r="ML247" s="51"/>
      <c r="MM247" s="51"/>
      <c r="MN247" s="51"/>
      <c r="MO247" s="51"/>
      <c r="MP247" s="51"/>
      <c r="MQ247" s="51"/>
      <c r="MR247" s="51"/>
      <c r="MS247" s="51"/>
      <c r="MT247" s="51"/>
      <c r="MU247" s="51"/>
      <c r="MV247" s="51"/>
      <c r="MW247" s="51">
        <v>19700</v>
      </c>
      <c r="MX247" s="51"/>
      <c r="MY247" s="51"/>
      <c r="MZ247" s="51"/>
      <c r="NA247" s="51"/>
      <c r="NB247" s="51"/>
      <c r="NC247" s="51"/>
      <c r="ND247" s="51"/>
      <c r="NE247" s="51"/>
      <c r="NF247" s="51"/>
      <c r="NG247" s="51"/>
      <c r="NH247" s="51"/>
      <c r="NI247" s="51"/>
      <c r="NJ247" s="51"/>
      <c r="NK247" s="51"/>
      <c r="NL247" s="51"/>
      <c r="NM247" s="51"/>
      <c r="NN247" s="51"/>
      <c r="NO247" s="51"/>
      <c r="NP247" s="51"/>
      <c r="NQ247" s="51"/>
      <c r="NR247" s="51"/>
      <c r="NS247" s="51"/>
      <c r="NT247" s="51">
        <v>780623</v>
      </c>
      <c r="NU247" s="51"/>
      <c r="NV247" s="51"/>
      <c r="NW247" s="51"/>
      <c r="NX247" s="51"/>
      <c r="NY247" s="51"/>
      <c r="NZ247" s="51"/>
      <c r="OA247" s="51">
        <v>23904</v>
      </c>
      <c r="OB247" s="51"/>
      <c r="OC247" s="51"/>
      <c r="OD247" s="51"/>
      <c r="OE247" s="51"/>
      <c r="OF247" s="51"/>
      <c r="OG247" s="51"/>
      <c r="OH247" s="51"/>
      <c r="OI247" s="51"/>
      <c r="OJ247" s="51"/>
      <c r="OK247" s="51"/>
      <c r="OL247" s="51"/>
      <c r="OM247" s="51"/>
      <c r="ON247" s="51"/>
      <c r="OO247" s="51"/>
      <c r="OP247" s="51"/>
      <c r="OQ247" s="51">
        <v>24600</v>
      </c>
      <c r="OR247" s="51"/>
      <c r="OS247" s="51"/>
      <c r="OT247" s="51"/>
      <c r="OU247" s="51"/>
      <c r="OV247" s="51">
        <v>1500</v>
      </c>
      <c r="OW247" s="51">
        <v>4425</v>
      </c>
      <c r="OX247" s="51"/>
      <c r="OY247" s="51"/>
      <c r="OZ247" s="51"/>
      <c r="PA247" s="51"/>
      <c r="PB247" s="51"/>
      <c r="PC247" s="51"/>
      <c r="PD247" s="51"/>
      <c r="PE247" s="51"/>
      <c r="PF247" s="51">
        <v>921552</v>
      </c>
      <c r="PG247" s="33">
        <v>68900</v>
      </c>
      <c r="PH247" s="33"/>
      <c r="PI247" s="33"/>
      <c r="PJ247" s="33"/>
      <c r="PK247" s="33"/>
      <c r="PL247" s="33"/>
      <c r="PM247" s="33"/>
      <c r="PN247" s="33">
        <v>14179</v>
      </c>
      <c r="PO247" s="33"/>
      <c r="PP247" s="33"/>
      <c r="PQ247" s="33"/>
      <c r="PR247" s="33"/>
      <c r="PS247" s="33"/>
      <c r="PT247" s="33"/>
      <c r="PU247" s="33"/>
      <c r="PV247" s="33"/>
      <c r="PW247" s="33"/>
      <c r="PX247" s="33"/>
      <c r="PY247" s="33">
        <v>112800</v>
      </c>
      <c r="PZ247" s="33"/>
      <c r="QA247" s="33">
        <v>620</v>
      </c>
      <c r="QB247" s="33"/>
      <c r="QC247" s="33"/>
      <c r="QD247" s="33"/>
      <c r="QE247" s="33"/>
      <c r="QF247" s="33"/>
      <c r="QG247" s="33"/>
      <c r="QH247" s="33"/>
      <c r="QI247" s="33"/>
      <c r="QJ247" s="33"/>
      <c r="QK247" s="33">
        <v>9290</v>
      </c>
      <c r="QL247" s="33"/>
      <c r="QM247" s="33"/>
      <c r="QN247" s="33"/>
      <c r="QO247" s="33"/>
      <c r="QP247" s="33">
        <v>950</v>
      </c>
      <c r="QQ247" s="33"/>
      <c r="QR247" s="33"/>
      <c r="QS247" s="33">
        <v>22410</v>
      </c>
      <c r="QT247" s="33"/>
      <c r="QU247" s="33"/>
      <c r="QV247" s="33"/>
      <c r="QW247" s="33"/>
      <c r="QX247" s="33"/>
      <c r="QY247" s="33">
        <v>100</v>
      </c>
      <c r="QZ247" s="33">
        <v>21879.93</v>
      </c>
      <c r="RA247" s="33"/>
      <c r="RB247" s="33"/>
      <c r="RC247" s="33"/>
      <c r="RD247" s="33"/>
      <c r="RE247" s="33"/>
      <c r="RF247" s="33"/>
      <c r="RG247" s="33"/>
      <c r="RH247" s="33"/>
      <c r="RI247" s="33"/>
      <c r="RJ247" s="33"/>
      <c r="RK247" s="33"/>
      <c r="RL247" s="33">
        <v>81500</v>
      </c>
      <c r="RM247" s="33"/>
      <c r="RN247" s="33"/>
      <c r="RO247" s="33"/>
      <c r="RP247" s="33"/>
      <c r="RQ247" s="33"/>
      <c r="RR247" s="33"/>
      <c r="RS247" s="33"/>
      <c r="RT247" s="33"/>
      <c r="RU247" s="33"/>
      <c r="RV247" s="33"/>
      <c r="RW247" s="33"/>
      <c r="RX247" s="33"/>
      <c r="RY247" s="33"/>
      <c r="RZ247" s="33"/>
      <c r="SA247" s="33"/>
      <c r="SB247" s="33"/>
      <c r="SC247" s="33"/>
      <c r="SD247" s="33"/>
      <c r="SE247" s="33"/>
      <c r="SF247" s="33">
        <v>332628.93</v>
      </c>
      <c r="SG247" s="33">
        <v>20260</v>
      </c>
      <c r="SH247" s="33"/>
      <c r="SI247" s="33"/>
      <c r="SJ247" s="33"/>
      <c r="SK247" s="33"/>
      <c r="SL247" s="33"/>
      <c r="SM247" s="33"/>
      <c r="SN247" s="33"/>
      <c r="SO247" s="33"/>
      <c r="SP247" s="33"/>
      <c r="SQ247" s="33"/>
      <c r="SR247" s="33"/>
      <c r="SS247" s="33">
        <v>2800</v>
      </c>
      <c r="ST247" s="33"/>
      <c r="SU247" s="33"/>
      <c r="SV247" s="33"/>
      <c r="SW247" s="33"/>
      <c r="SX247" s="33"/>
      <c r="SY247" s="33"/>
      <c r="SZ247" s="33"/>
      <c r="TA247" s="33">
        <v>37790.089999999997</v>
      </c>
      <c r="TB247" s="33"/>
      <c r="TC247" s="33"/>
      <c r="TD247" s="33"/>
      <c r="TE247" s="33"/>
      <c r="TF247" s="33"/>
      <c r="TG247" s="33"/>
      <c r="TH247" s="33"/>
      <c r="TI247" s="33"/>
      <c r="TJ247" s="33"/>
      <c r="TK247" s="33"/>
      <c r="TL247" s="33"/>
      <c r="TM247" s="33"/>
      <c r="TN247" s="33"/>
      <c r="TO247" s="33"/>
      <c r="TP247" s="33"/>
      <c r="TQ247" s="33"/>
      <c r="TR247" s="33"/>
      <c r="TS247" s="33"/>
      <c r="TT247" s="33"/>
      <c r="TU247" s="33"/>
      <c r="TV247" s="33"/>
      <c r="TW247" s="33"/>
      <c r="TX247" s="33"/>
      <c r="TY247" s="33"/>
      <c r="TZ247" s="33"/>
      <c r="UA247" s="33"/>
      <c r="UB247" s="33"/>
      <c r="UC247" s="33"/>
      <c r="UD247" s="33"/>
      <c r="UE247" s="33"/>
      <c r="UF247" s="33"/>
      <c r="UG247" s="33">
        <v>14800</v>
      </c>
      <c r="UH247" s="33"/>
      <c r="UI247" s="33"/>
      <c r="UJ247" s="33"/>
      <c r="UK247" s="33"/>
      <c r="UL247" s="33"/>
      <c r="UM247" s="33"/>
      <c r="UN247" s="33"/>
      <c r="UO247" s="33"/>
      <c r="UP247" s="33">
        <v>3000</v>
      </c>
      <c r="UQ247" s="33"/>
      <c r="UR247" s="33"/>
      <c r="US247" s="33"/>
      <c r="UT247" s="33"/>
      <c r="UU247" s="33"/>
      <c r="UV247" s="33">
        <v>39700</v>
      </c>
      <c r="UW247" s="33"/>
      <c r="UX247" s="33"/>
      <c r="UY247" s="33"/>
      <c r="UZ247" s="33"/>
      <c r="VA247" s="33"/>
      <c r="VB247" s="33"/>
      <c r="VC247" s="33"/>
      <c r="VD247" s="33">
        <v>3850</v>
      </c>
      <c r="VE247" s="33"/>
      <c r="VF247" s="33">
        <v>81830</v>
      </c>
      <c r="VG247" s="33"/>
      <c r="VH247" s="33"/>
      <c r="VI247" s="33"/>
      <c r="VJ247" s="33"/>
      <c r="VK247" s="33"/>
      <c r="VL247" s="33"/>
      <c r="VM247" s="33">
        <v>18750</v>
      </c>
      <c r="VN247" s="33"/>
      <c r="VO247" s="33"/>
      <c r="VP247" s="33"/>
      <c r="VQ247" s="33">
        <v>222780.09</v>
      </c>
      <c r="VR247" s="33"/>
      <c r="VS247" s="33">
        <v>106355.16</v>
      </c>
      <c r="VT247" s="33"/>
      <c r="VU247" s="33"/>
      <c r="VV247" s="33"/>
      <c r="VW247" s="33"/>
      <c r="VX247" s="33">
        <v>150</v>
      </c>
      <c r="VY247" s="33"/>
      <c r="VZ247" s="33"/>
      <c r="WA247" s="33"/>
      <c r="WB247" s="33"/>
      <c r="WC247" s="33"/>
      <c r="WD247" s="33"/>
      <c r="WE247" s="33"/>
      <c r="WF247" s="33"/>
      <c r="WG247" s="33"/>
      <c r="WH247" s="33">
        <v>275700</v>
      </c>
      <c r="WI247" s="33"/>
      <c r="WJ247" s="33"/>
      <c r="WK247" s="33"/>
      <c r="WL247" s="33"/>
      <c r="WM247" s="33"/>
      <c r="WN247" s="33"/>
      <c r="WO247" s="33"/>
      <c r="WP247" s="33"/>
      <c r="WQ247" s="33"/>
      <c r="WR247" s="33"/>
      <c r="WS247" s="33"/>
      <c r="WT247" s="33">
        <v>572010</v>
      </c>
      <c r="WU247" s="33"/>
      <c r="WV247" s="33"/>
      <c r="WW247" s="33"/>
      <c r="WX247" s="33"/>
      <c r="WY247" s="33"/>
      <c r="WZ247" s="33"/>
      <c r="XA247" s="33"/>
      <c r="XB247" s="33">
        <v>7000</v>
      </c>
      <c r="XC247" s="33"/>
      <c r="XD247" s="33"/>
      <c r="XE247" s="33"/>
      <c r="XF247" s="33"/>
      <c r="XG247" s="33"/>
      <c r="XH247" s="33"/>
      <c r="XI247" s="33"/>
      <c r="XJ247" s="33"/>
      <c r="XK247" s="33"/>
      <c r="XL247" s="33"/>
      <c r="XM247" s="33"/>
      <c r="XN247" s="33"/>
      <c r="XO247" s="33">
        <v>84750</v>
      </c>
      <c r="XP247" s="33"/>
      <c r="XQ247" s="33"/>
      <c r="XR247" s="33">
        <v>14100</v>
      </c>
      <c r="XS247" s="33"/>
      <c r="XT247" s="33"/>
      <c r="XU247" s="33"/>
      <c r="XV247" s="33"/>
      <c r="XW247" s="33"/>
      <c r="XX247" s="33"/>
      <c r="XY247" s="33"/>
      <c r="XZ247" s="33"/>
      <c r="YA247" s="33"/>
      <c r="YB247" s="33"/>
      <c r="YC247" s="33"/>
      <c r="YD247" s="33"/>
      <c r="YE247" s="33"/>
      <c r="YF247" s="33"/>
      <c r="YG247" s="33"/>
      <c r="YH247" s="33"/>
      <c r="YI247" s="33"/>
      <c r="YJ247" s="33"/>
      <c r="YK247" s="33"/>
      <c r="YL247" s="33">
        <v>8435.25</v>
      </c>
      <c r="YM247" s="33"/>
      <c r="YN247" s="33"/>
      <c r="YO247" s="33"/>
      <c r="YP247" s="33"/>
      <c r="YQ247" s="33"/>
      <c r="YR247" s="33">
        <v>0</v>
      </c>
      <c r="YS247" s="33"/>
      <c r="YT247" s="33"/>
      <c r="YU247" s="33"/>
      <c r="YV247" s="33"/>
      <c r="YW247" s="33"/>
      <c r="YX247" s="33"/>
      <c r="YY247" s="33"/>
      <c r="YZ247" s="33"/>
      <c r="ZA247" s="33"/>
      <c r="ZB247" s="33"/>
      <c r="ZC247" s="33">
        <v>1068500.4100000001</v>
      </c>
      <c r="ZD247" s="33">
        <v>14600</v>
      </c>
      <c r="ZE247" s="33"/>
      <c r="ZF247" s="33"/>
      <c r="ZG247" s="33"/>
      <c r="ZH247" s="33"/>
      <c r="ZI247" s="33"/>
      <c r="ZJ247" s="33"/>
      <c r="ZK247" s="33"/>
      <c r="ZL247" s="33"/>
      <c r="ZM247" s="33"/>
      <c r="ZN247" s="33"/>
      <c r="ZO247" s="33"/>
      <c r="ZP247" s="33"/>
      <c r="ZQ247" s="33"/>
      <c r="ZR247" s="33"/>
      <c r="ZS247" s="33"/>
      <c r="ZT247" s="33">
        <v>159900</v>
      </c>
      <c r="ZU247" s="33"/>
      <c r="ZV247" s="33"/>
      <c r="ZW247" s="33"/>
      <c r="ZX247" s="33"/>
      <c r="ZY247" s="33"/>
      <c r="ZZ247" s="33"/>
      <c r="AAA247" s="33"/>
      <c r="AAB247" s="33"/>
      <c r="AAC247" s="33"/>
      <c r="AAD247" s="33"/>
      <c r="AAE247" s="33"/>
      <c r="AAF247" s="33"/>
      <c r="AAG247" s="33"/>
      <c r="AAH247" s="33"/>
      <c r="AAI247" s="33"/>
      <c r="AAJ247" s="33"/>
      <c r="AAK247" s="33"/>
      <c r="AAL247" s="33"/>
      <c r="AAM247" s="33"/>
      <c r="AAN247" s="33"/>
      <c r="AAO247" s="33"/>
      <c r="AAP247" s="33">
        <v>1183.3499999999999</v>
      </c>
      <c r="AAQ247" s="33"/>
      <c r="AAR247" s="33"/>
      <c r="AAS247" s="33"/>
      <c r="AAT247" s="33"/>
      <c r="AAU247" s="33"/>
      <c r="AAV247" s="33"/>
      <c r="AAW247" s="33">
        <v>932850</v>
      </c>
      <c r="AAX247" s="33"/>
      <c r="AAY247" s="33"/>
      <c r="AAZ247" s="33"/>
      <c r="ABA247" s="33"/>
      <c r="ABB247" s="33"/>
      <c r="ABC247" s="33"/>
      <c r="ABD247" s="33"/>
      <c r="ABE247" s="33"/>
      <c r="ABF247" s="33"/>
      <c r="ABG247" s="33"/>
      <c r="ABH247" s="33"/>
      <c r="ABI247" s="33"/>
      <c r="ABJ247" s="33"/>
      <c r="ABK247" s="33"/>
      <c r="ABL247" s="33"/>
      <c r="ABM247" s="33"/>
      <c r="ABN247" s="33"/>
      <c r="ABO247" s="33"/>
      <c r="ABP247" s="33"/>
      <c r="ABQ247" s="33"/>
      <c r="ABR247" s="33"/>
      <c r="ABS247" s="33"/>
      <c r="ABT247" s="33"/>
      <c r="ABU247" s="33"/>
      <c r="ABV247" s="33"/>
      <c r="ABW247" s="33">
        <v>1108533.3500000001</v>
      </c>
      <c r="ABX247" s="33">
        <v>2100</v>
      </c>
      <c r="ABY247" s="33"/>
      <c r="ABZ247" s="33"/>
      <c r="ACA247" s="33"/>
      <c r="ACB247" s="33"/>
      <c r="ACC247" s="33"/>
      <c r="ACD247" s="33"/>
      <c r="ACE247" s="33"/>
      <c r="ACF247" s="33"/>
      <c r="ACG247" s="33">
        <v>229146.22</v>
      </c>
      <c r="ACH247" s="33"/>
      <c r="ACI247" s="33"/>
      <c r="ACJ247" s="33"/>
      <c r="ACK247" s="33"/>
      <c r="ACL247" s="33"/>
      <c r="ACM247" s="33"/>
      <c r="ACN247" s="33"/>
      <c r="ACO247" s="33"/>
      <c r="ACP247" s="33"/>
      <c r="ACQ247" s="33"/>
      <c r="ACR247" s="33"/>
      <c r="ACS247" s="33"/>
      <c r="ACT247" s="33"/>
      <c r="ACU247" s="33"/>
      <c r="ACV247" s="33"/>
      <c r="ACW247" s="33">
        <v>700</v>
      </c>
      <c r="ACX247" s="33"/>
      <c r="ACY247" s="33"/>
      <c r="ACZ247" s="33"/>
      <c r="ADA247" s="33"/>
      <c r="ADB247" s="33"/>
      <c r="ADC247" s="33"/>
      <c r="ADD247" s="33">
        <v>12000</v>
      </c>
      <c r="ADE247" s="33"/>
      <c r="ADF247" s="33"/>
      <c r="ADG247" s="33"/>
      <c r="ADH247" s="33"/>
      <c r="ADI247" s="33"/>
      <c r="ADJ247" s="33"/>
      <c r="ADK247" s="33"/>
      <c r="ADL247" s="33"/>
      <c r="ADM247" s="33">
        <v>2700</v>
      </c>
      <c r="ADN247" s="33"/>
      <c r="ADO247" s="33">
        <v>7100</v>
      </c>
      <c r="ADP247" s="33">
        <v>6350</v>
      </c>
      <c r="ADQ247" s="33"/>
      <c r="ADR247" s="33"/>
      <c r="ADS247" s="33"/>
      <c r="ADT247" s="33"/>
      <c r="ADU247" s="33"/>
      <c r="ADV247" s="33"/>
      <c r="ADW247" s="33"/>
      <c r="ADX247" s="33"/>
      <c r="ADY247" s="33"/>
      <c r="ADZ247" s="33"/>
      <c r="AEA247" s="33">
        <v>8800</v>
      </c>
      <c r="AEB247" s="33"/>
      <c r="AEC247" s="33"/>
      <c r="AED247" s="33"/>
      <c r="AEE247" s="33"/>
      <c r="AEF247" s="33">
        <v>5100</v>
      </c>
      <c r="AEG247" s="33">
        <v>4500</v>
      </c>
      <c r="AEH247" s="33"/>
      <c r="AEI247" s="33"/>
      <c r="AEJ247" s="33"/>
      <c r="AEK247" s="33"/>
      <c r="AEL247" s="33"/>
      <c r="AEM247" s="33"/>
      <c r="AEN247" s="33"/>
      <c r="AEO247" s="33"/>
      <c r="AEP247" s="33"/>
      <c r="AEQ247" s="33"/>
      <c r="AER247" s="33"/>
      <c r="AES247" s="33"/>
      <c r="AET247" s="33"/>
      <c r="AEU247" s="33"/>
      <c r="AEV247" s="33"/>
      <c r="AEW247" s="33"/>
      <c r="AEX247" s="33"/>
      <c r="AEY247" s="33"/>
      <c r="AEZ247" s="33">
        <v>278496.21999999997</v>
      </c>
      <c r="AFA247" s="33">
        <v>42200</v>
      </c>
      <c r="AFB247" s="33"/>
      <c r="AFC247" s="33"/>
      <c r="AFD247" s="33"/>
      <c r="AFE247" s="33"/>
      <c r="AFF247" s="33"/>
      <c r="AFG247" s="33"/>
      <c r="AFH247" s="33"/>
      <c r="AFI247" s="33"/>
      <c r="AFJ247" s="33"/>
      <c r="AFK247" s="33">
        <v>85400</v>
      </c>
      <c r="AFL247" s="33"/>
      <c r="AFM247" s="33">
        <v>4100</v>
      </c>
      <c r="AFN247" s="33"/>
      <c r="AFO247" s="33"/>
      <c r="AFP247" s="33"/>
      <c r="AFQ247" s="33"/>
      <c r="AFR247" s="33"/>
      <c r="AFS247" s="33"/>
      <c r="AFT247" s="33">
        <v>1400</v>
      </c>
      <c r="AFU247" s="33"/>
      <c r="AFV247" s="33"/>
      <c r="AFW247" s="33"/>
      <c r="AFX247" s="33"/>
      <c r="AFY247" s="33"/>
      <c r="AFZ247" s="33"/>
      <c r="AGA247" s="33"/>
      <c r="AGB247" s="33"/>
      <c r="AGC247" s="33"/>
      <c r="AGD247" s="33"/>
      <c r="AGE247" s="33"/>
      <c r="AGF247" s="33"/>
      <c r="AGG247" s="33"/>
      <c r="AGH247" s="33"/>
      <c r="AGI247" s="33"/>
      <c r="AGJ247" s="33">
        <v>16600</v>
      </c>
      <c r="AGK247" s="33"/>
      <c r="AGL247" s="33"/>
      <c r="AGM247" s="33"/>
      <c r="AGN247" s="33"/>
      <c r="AGO247" s="33"/>
      <c r="AGP247" s="33"/>
      <c r="AGQ247" s="33"/>
      <c r="AGR247" s="33"/>
      <c r="AGS247" s="33"/>
      <c r="AGT247" s="33"/>
      <c r="AGU247" s="33">
        <v>62600</v>
      </c>
      <c r="AGV247" s="33">
        <v>14400</v>
      </c>
      <c r="AGW247" s="33"/>
      <c r="AGX247" s="33"/>
      <c r="AGY247" s="33"/>
      <c r="AGZ247" s="33"/>
      <c r="AHA247" s="33"/>
      <c r="AHB247" s="33"/>
      <c r="AHC247" s="33"/>
      <c r="AHD247" s="33">
        <v>92750</v>
      </c>
      <c r="AHE247" s="33"/>
      <c r="AHF247" s="33"/>
      <c r="AHG247" s="33"/>
      <c r="AHH247" s="33"/>
      <c r="AHI247" s="33"/>
      <c r="AHJ247" s="33"/>
      <c r="AHK247" s="33"/>
      <c r="AHL247" s="33"/>
      <c r="AHM247" s="33"/>
      <c r="AHN247" s="33"/>
      <c r="AHO247" s="33"/>
      <c r="AHP247" s="33"/>
      <c r="AHQ247" s="33"/>
      <c r="AHR247" s="33"/>
      <c r="AHS247" s="33"/>
      <c r="AHT247" s="33">
        <v>32370</v>
      </c>
      <c r="AHU247" s="33"/>
      <c r="AHV247" s="33"/>
      <c r="AHW247" s="33"/>
      <c r="AHX247" s="33"/>
      <c r="AHY247" s="33"/>
      <c r="AHZ247" s="33"/>
      <c r="AIA247" s="33">
        <v>351820</v>
      </c>
      <c r="AIB247" s="33">
        <v>6881342.46</v>
      </c>
    </row>
    <row r="248" spans="1:912" x14ac:dyDescent="0.5">
      <c r="A248" s="50" t="s">
        <v>42</v>
      </c>
      <c r="B248" s="50" t="s">
        <v>758</v>
      </c>
      <c r="C248" s="50" t="s">
        <v>759</v>
      </c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>
        <v>36800</v>
      </c>
      <c r="BJ248" s="51"/>
      <c r="BK248" s="51"/>
      <c r="BL248" s="51"/>
      <c r="BM248" s="51"/>
      <c r="BN248" s="51"/>
      <c r="BO248" s="51"/>
      <c r="BP248" s="51"/>
      <c r="BQ248" s="51"/>
      <c r="BR248" s="51">
        <v>11000</v>
      </c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>
        <v>18000</v>
      </c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  <c r="CZ248" s="51"/>
      <c r="DA248" s="51"/>
      <c r="DB248" s="51">
        <v>65800</v>
      </c>
      <c r="DC248" s="51">
        <v>6000</v>
      </c>
      <c r="DD248" s="51">
        <v>235600</v>
      </c>
      <c r="DE248" s="51"/>
      <c r="DF248" s="51"/>
      <c r="DG248" s="51"/>
      <c r="DH248" s="51"/>
      <c r="DI248" s="51"/>
      <c r="DJ248" s="51"/>
      <c r="DK248" s="51"/>
      <c r="DL248" s="51"/>
      <c r="DM248" s="51"/>
      <c r="DN248" s="51"/>
      <c r="DO248" s="51"/>
      <c r="DP248" s="51"/>
      <c r="DQ248" s="51"/>
      <c r="DR248" s="51"/>
      <c r="DS248" s="51"/>
      <c r="DT248" s="51"/>
      <c r="DU248" s="51"/>
      <c r="DV248" s="51"/>
      <c r="DW248" s="51"/>
      <c r="DX248" s="51"/>
      <c r="DY248" s="51"/>
      <c r="DZ248" s="51"/>
      <c r="EA248" s="51"/>
      <c r="EB248" s="51"/>
      <c r="EC248" s="51"/>
      <c r="ED248" s="51"/>
      <c r="EE248" s="51"/>
      <c r="EF248" s="51">
        <v>21600</v>
      </c>
      <c r="EG248" s="51"/>
      <c r="EH248" s="51"/>
      <c r="EI248" s="51"/>
      <c r="EJ248" s="51"/>
      <c r="EK248" s="51"/>
      <c r="EL248" s="51"/>
      <c r="EM248" s="51"/>
      <c r="EN248" s="51"/>
      <c r="EO248" s="51">
        <v>6000</v>
      </c>
      <c r="EP248" s="51"/>
      <c r="EQ248" s="51"/>
      <c r="ER248" s="51"/>
      <c r="ES248" s="51"/>
      <c r="ET248" s="51"/>
      <c r="EU248" s="51"/>
      <c r="EV248" s="51"/>
      <c r="EW248" s="51"/>
      <c r="EX248" s="51">
        <v>269200</v>
      </c>
      <c r="EY248" s="51">
        <v>21500</v>
      </c>
      <c r="EZ248" s="51"/>
      <c r="FA248" s="51"/>
      <c r="FB248" s="51"/>
      <c r="FC248" s="51"/>
      <c r="FD248" s="51"/>
      <c r="FE248" s="51"/>
      <c r="FF248" s="51"/>
      <c r="FG248" s="51"/>
      <c r="FH248" s="51"/>
      <c r="FI248" s="51"/>
      <c r="FJ248" s="51"/>
      <c r="FK248" s="51"/>
      <c r="FL248" s="51"/>
      <c r="FM248" s="51"/>
      <c r="FN248" s="51"/>
      <c r="FO248" s="51"/>
      <c r="FP248" s="51"/>
      <c r="FQ248" s="51"/>
      <c r="FR248" s="51"/>
      <c r="FS248" s="51">
        <v>70500</v>
      </c>
      <c r="FT248" s="51"/>
      <c r="FU248" s="51"/>
      <c r="FV248" s="51"/>
      <c r="FW248" s="51"/>
      <c r="FX248" s="51"/>
      <c r="FY248" s="51"/>
      <c r="FZ248" s="51"/>
      <c r="GA248" s="51"/>
      <c r="GB248" s="51"/>
      <c r="GC248" s="51"/>
      <c r="GD248" s="51"/>
      <c r="GE248" s="51"/>
      <c r="GF248" s="51"/>
      <c r="GG248" s="51"/>
      <c r="GH248" s="51"/>
      <c r="GI248" s="51"/>
      <c r="GJ248" s="51"/>
      <c r="GK248" s="51"/>
      <c r="GL248" s="51"/>
      <c r="GM248" s="51"/>
      <c r="GN248" s="51"/>
      <c r="GO248" s="51"/>
      <c r="GP248" s="51"/>
      <c r="GQ248" s="51"/>
      <c r="GR248" s="51"/>
      <c r="GS248" s="51"/>
      <c r="GT248" s="51"/>
      <c r="GU248" s="51"/>
      <c r="GV248" s="51"/>
      <c r="GW248" s="51"/>
      <c r="GX248" s="51"/>
      <c r="GY248" s="51"/>
      <c r="GZ248" s="51"/>
      <c r="HA248" s="51">
        <v>92000</v>
      </c>
      <c r="HB248" s="51"/>
      <c r="HC248" s="51"/>
      <c r="HD248" s="51"/>
      <c r="HE248" s="51"/>
      <c r="HF248" s="51"/>
      <c r="HG248" s="51"/>
      <c r="HH248" s="51"/>
      <c r="HI248" s="51"/>
      <c r="HJ248" s="51"/>
      <c r="HK248" s="51"/>
      <c r="HL248" s="51"/>
      <c r="HM248" s="51"/>
      <c r="HN248" s="51"/>
      <c r="HO248" s="51"/>
      <c r="HP248" s="51"/>
      <c r="HQ248" s="51"/>
      <c r="HR248" s="51"/>
      <c r="HS248" s="51"/>
      <c r="HT248" s="51"/>
      <c r="HU248" s="51">
        <v>82000</v>
      </c>
      <c r="HV248" s="51"/>
      <c r="HW248" s="51"/>
      <c r="HX248" s="51"/>
      <c r="HY248" s="51"/>
      <c r="HZ248" s="51"/>
      <c r="IA248" s="51"/>
      <c r="IB248" s="51"/>
      <c r="IC248" s="51"/>
      <c r="ID248" s="51"/>
      <c r="IE248" s="51"/>
      <c r="IF248" s="51"/>
      <c r="IG248" s="51"/>
      <c r="IH248" s="51"/>
      <c r="II248" s="51"/>
      <c r="IJ248" s="51"/>
      <c r="IK248" s="51"/>
      <c r="IL248" s="51"/>
      <c r="IM248" s="51"/>
      <c r="IN248" s="51"/>
      <c r="IO248" s="51"/>
      <c r="IP248" s="51"/>
      <c r="IQ248" s="51"/>
      <c r="IR248" s="51"/>
      <c r="IS248" s="51"/>
      <c r="IT248" s="51"/>
      <c r="IU248" s="51"/>
      <c r="IV248" s="51"/>
      <c r="IW248" s="51"/>
      <c r="IX248" s="51"/>
      <c r="IY248" s="51"/>
      <c r="IZ248" s="51"/>
      <c r="JA248" s="51"/>
      <c r="JB248" s="51"/>
      <c r="JC248" s="51"/>
      <c r="JD248" s="51"/>
      <c r="JE248" s="51"/>
      <c r="JF248" s="51"/>
      <c r="JG248" s="51"/>
      <c r="JH248" s="51"/>
      <c r="JI248" s="51"/>
      <c r="JJ248" s="51"/>
      <c r="JK248" s="51"/>
      <c r="JL248" s="51"/>
      <c r="JM248" s="51"/>
      <c r="JN248" s="51"/>
      <c r="JO248" s="51"/>
      <c r="JP248" s="51"/>
      <c r="JQ248" s="51"/>
      <c r="JR248" s="51"/>
      <c r="JS248" s="51"/>
      <c r="JT248" s="51"/>
      <c r="JU248" s="51">
        <v>82000</v>
      </c>
      <c r="JV248" s="51"/>
      <c r="JW248" s="51"/>
      <c r="JX248" s="51"/>
      <c r="JY248" s="51"/>
      <c r="JZ248" s="51"/>
      <c r="KA248" s="51"/>
      <c r="KB248" s="51"/>
      <c r="KC248" s="51"/>
      <c r="KD248" s="51"/>
      <c r="KE248" s="51"/>
      <c r="KF248" s="51"/>
      <c r="KG248" s="51"/>
      <c r="KH248" s="51"/>
      <c r="KI248" s="51"/>
      <c r="KJ248" s="51"/>
      <c r="KK248" s="51">
        <v>179000</v>
      </c>
      <c r="KL248" s="51"/>
      <c r="KM248" s="51"/>
      <c r="KN248" s="51"/>
      <c r="KO248" s="51"/>
      <c r="KP248" s="51"/>
      <c r="KQ248" s="51"/>
      <c r="KR248" s="51"/>
      <c r="KS248" s="51"/>
      <c r="KT248" s="51"/>
      <c r="KU248" s="51"/>
      <c r="KV248" s="51"/>
      <c r="KW248" s="51"/>
      <c r="KX248" s="51"/>
      <c r="KY248" s="51"/>
      <c r="KZ248" s="51"/>
      <c r="LA248" s="51"/>
      <c r="LB248" s="51"/>
      <c r="LC248" s="51"/>
      <c r="LD248" s="51"/>
      <c r="LE248" s="51"/>
      <c r="LF248" s="51"/>
      <c r="LG248" s="51"/>
      <c r="LH248" s="51"/>
      <c r="LI248" s="51"/>
      <c r="LJ248" s="51"/>
      <c r="LK248" s="51"/>
      <c r="LL248" s="51"/>
      <c r="LM248" s="51"/>
      <c r="LN248" s="51"/>
      <c r="LO248" s="51"/>
      <c r="LP248" s="51"/>
      <c r="LQ248" s="51"/>
      <c r="LR248" s="51"/>
      <c r="LS248" s="51"/>
      <c r="LT248" s="51"/>
      <c r="LU248" s="51"/>
      <c r="LV248" s="51"/>
      <c r="LW248" s="51"/>
      <c r="LX248" s="51"/>
      <c r="LY248" s="51"/>
      <c r="LZ248" s="51"/>
      <c r="MA248" s="51"/>
      <c r="MB248" s="51"/>
      <c r="MC248" s="51"/>
      <c r="MD248" s="51"/>
      <c r="ME248" s="51"/>
      <c r="MF248" s="51"/>
      <c r="MG248" s="51"/>
      <c r="MH248" s="51"/>
      <c r="MI248" s="51"/>
      <c r="MJ248" s="51">
        <v>179000</v>
      </c>
      <c r="MK248" s="51"/>
      <c r="ML248" s="51"/>
      <c r="MM248" s="51"/>
      <c r="MN248" s="51"/>
      <c r="MO248" s="51"/>
      <c r="MP248" s="51"/>
      <c r="MQ248" s="51"/>
      <c r="MR248" s="51"/>
      <c r="MS248" s="51"/>
      <c r="MT248" s="51"/>
      <c r="MU248" s="51"/>
      <c r="MV248" s="51"/>
      <c r="MW248" s="51"/>
      <c r="MX248" s="51"/>
      <c r="MY248" s="51"/>
      <c r="MZ248" s="51"/>
      <c r="NA248" s="51"/>
      <c r="NB248" s="51"/>
      <c r="NC248" s="51"/>
      <c r="ND248" s="51"/>
      <c r="NE248" s="51"/>
      <c r="NF248" s="51"/>
      <c r="NG248" s="51"/>
      <c r="NH248" s="51"/>
      <c r="NI248" s="51"/>
      <c r="NJ248" s="51"/>
      <c r="NK248" s="51">
        <v>0</v>
      </c>
      <c r="NL248" s="51"/>
      <c r="NM248" s="51"/>
      <c r="NN248" s="51">
        <v>26400</v>
      </c>
      <c r="NO248" s="51"/>
      <c r="NP248" s="51"/>
      <c r="NQ248" s="51"/>
      <c r="NR248" s="51"/>
      <c r="NS248" s="51"/>
      <c r="NT248" s="51"/>
      <c r="NU248" s="51"/>
      <c r="NV248" s="51"/>
      <c r="NW248" s="51"/>
      <c r="NX248" s="51"/>
      <c r="NY248" s="51"/>
      <c r="NZ248" s="51"/>
      <c r="OA248" s="51"/>
      <c r="OB248" s="51"/>
      <c r="OC248" s="51"/>
      <c r="OD248" s="51"/>
      <c r="OE248" s="51"/>
      <c r="OF248" s="51"/>
      <c r="OG248" s="51"/>
      <c r="OH248" s="51"/>
      <c r="OI248" s="51"/>
      <c r="OJ248" s="51"/>
      <c r="OK248" s="51"/>
      <c r="OL248" s="51"/>
      <c r="OM248" s="51"/>
      <c r="ON248" s="51"/>
      <c r="OO248" s="51"/>
      <c r="OP248" s="51"/>
      <c r="OQ248" s="51"/>
      <c r="OR248" s="51"/>
      <c r="OS248" s="51"/>
      <c r="OT248" s="51"/>
      <c r="OU248" s="51"/>
      <c r="OV248" s="51"/>
      <c r="OW248" s="51"/>
      <c r="OX248" s="51"/>
      <c r="OY248" s="51"/>
      <c r="OZ248" s="51"/>
      <c r="PA248" s="51"/>
      <c r="PB248" s="51"/>
      <c r="PC248" s="51"/>
      <c r="PD248" s="51"/>
      <c r="PE248" s="51"/>
      <c r="PF248" s="51">
        <v>26400</v>
      </c>
      <c r="PG248" s="33">
        <v>16000</v>
      </c>
      <c r="PH248" s="33"/>
      <c r="PI248" s="33"/>
      <c r="PJ248" s="33"/>
      <c r="PK248" s="33"/>
      <c r="PL248" s="33"/>
      <c r="PM248" s="33"/>
      <c r="PN248" s="33"/>
      <c r="PO248" s="33"/>
      <c r="PP248" s="33"/>
      <c r="PQ248" s="33"/>
      <c r="PR248" s="33"/>
      <c r="PS248" s="33"/>
      <c r="PT248" s="33"/>
      <c r="PU248" s="33"/>
      <c r="PV248" s="33"/>
      <c r="PW248" s="33"/>
      <c r="PX248" s="33"/>
      <c r="PY248" s="33"/>
      <c r="PZ248" s="33"/>
      <c r="QA248" s="33"/>
      <c r="QB248" s="33"/>
      <c r="QC248" s="33"/>
      <c r="QD248" s="33"/>
      <c r="QE248" s="33"/>
      <c r="QF248" s="33"/>
      <c r="QG248" s="33"/>
      <c r="QH248" s="33"/>
      <c r="QI248" s="33"/>
      <c r="QJ248" s="33"/>
      <c r="QK248" s="33"/>
      <c r="QL248" s="33"/>
      <c r="QM248" s="33"/>
      <c r="QN248" s="33"/>
      <c r="QO248" s="33"/>
      <c r="QP248" s="33"/>
      <c r="QQ248" s="33"/>
      <c r="QR248" s="33"/>
      <c r="QS248" s="33"/>
      <c r="QT248" s="33"/>
      <c r="QU248" s="33"/>
      <c r="QV248" s="33"/>
      <c r="QW248" s="33"/>
      <c r="QX248" s="33"/>
      <c r="QY248" s="33"/>
      <c r="QZ248" s="33"/>
      <c r="RA248" s="33"/>
      <c r="RB248" s="33"/>
      <c r="RC248" s="33"/>
      <c r="RD248" s="33"/>
      <c r="RE248" s="33"/>
      <c r="RF248" s="33"/>
      <c r="RG248" s="33"/>
      <c r="RH248" s="33"/>
      <c r="RI248" s="33"/>
      <c r="RJ248" s="33"/>
      <c r="RK248" s="33"/>
      <c r="RL248" s="33">
        <v>65339.81</v>
      </c>
      <c r="RM248" s="33"/>
      <c r="RN248" s="33"/>
      <c r="RO248" s="33"/>
      <c r="RP248" s="33"/>
      <c r="RQ248" s="33"/>
      <c r="RR248" s="33"/>
      <c r="RS248" s="33"/>
      <c r="RT248" s="33"/>
      <c r="RU248" s="33"/>
      <c r="RV248" s="33"/>
      <c r="RW248" s="33"/>
      <c r="RX248" s="33"/>
      <c r="RY248" s="33"/>
      <c r="RZ248" s="33"/>
      <c r="SA248" s="33"/>
      <c r="SB248" s="33"/>
      <c r="SC248" s="33"/>
      <c r="SD248" s="33"/>
      <c r="SE248" s="33"/>
      <c r="SF248" s="33">
        <v>81339.81</v>
      </c>
      <c r="SG248" s="33"/>
      <c r="SH248" s="33"/>
      <c r="SI248" s="33"/>
      <c r="SJ248" s="33"/>
      <c r="SK248" s="33"/>
      <c r="SL248" s="33"/>
      <c r="SM248" s="33"/>
      <c r="SN248" s="33"/>
      <c r="SO248" s="33"/>
      <c r="SP248" s="33"/>
      <c r="SQ248" s="33"/>
      <c r="SR248" s="33"/>
      <c r="SS248" s="33"/>
      <c r="ST248" s="33"/>
      <c r="SU248" s="33"/>
      <c r="SV248" s="33"/>
      <c r="SW248" s="33"/>
      <c r="SX248" s="33"/>
      <c r="SY248" s="33"/>
      <c r="SZ248" s="33"/>
      <c r="TA248" s="33"/>
      <c r="TB248" s="33"/>
      <c r="TC248" s="33"/>
      <c r="TD248" s="33"/>
      <c r="TE248" s="33"/>
      <c r="TF248" s="33"/>
      <c r="TG248" s="33"/>
      <c r="TH248" s="33"/>
      <c r="TI248" s="33"/>
      <c r="TJ248" s="33"/>
      <c r="TK248" s="33"/>
      <c r="TL248" s="33"/>
      <c r="TM248" s="33"/>
      <c r="TN248" s="33"/>
      <c r="TO248" s="33">
        <v>14000</v>
      </c>
      <c r="TP248" s="33"/>
      <c r="TQ248" s="33"/>
      <c r="TR248" s="33"/>
      <c r="TS248" s="33"/>
      <c r="TT248" s="33"/>
      <c r="TU248" s="33"/>
      <c r="TV248" s="33"/>
      <c r="TW248" s="33"/>
      <c r="TX248" s="33"/>
      <c r="TY248" s="33"/>
      <c r="TZ248" s="33"/>
      <c r="UA248" s="33"/>
      <c r="UB248" s="33"/>
      <c r="UC248" s="33"/>
      <c r="UD248" s="33"/>
      <c r="UE248" s="33"/>
      <c r="UF248" s="33"/>
      <c r="UG248" s="33"/>
      <c r="UH248" s="33"/>
      <c r="UI248" s="33"/>
      <c r="UJ248" s="33"/>
      <c r="UK248" s="33"/>
      <c r="UL248" s="33"/>
      <c r="UM248" s="33"/>
      <c r="UN248" s="33"/>
      <c r="UO248" s="33"/>
      <c r="UP248" s="33"/>
      <c r="UQ248" s="33"/>
      <c r="UR248" s="33"/>
      <c r="US248" s="33"/>
      <c r="UT248" s="33"/>
      <c r="UU248" s="33"/>
      <c r="UV248" s="33"/>
      <c r="UW248" s="33"/>
      <c r="UX248" s="33"/>
      <c r="UY248" s="33"/>
      <c r="UZ248" s="33"/>
      <c r="VA248" s="33"/>
      <c r="VB248" s="33"/>
      <c r="VC248" s="33"/>
      <c r="VD248" s="33"/>
      <c r="VE248" s="33"/>
      <c r="VF248" s="33"/>
      <c r="VG248" s="33"/>
      <c r="VH248" s="33"/>
      <c r="VI248" s="33"/>
      <c r="VJ248" s="33"/>
      <c r="VK248" s="33"/>
      <c r="VL248" s="33"/>
      <c r="VM248" s="33"/>
      <c r="VN248" s="33"/>
      <c r="VO248" s="33"/>
      <c r="VP248" s="33"/>
      <c r="VQ248" s="33">
        <v>14000</v>
      </c>
      <c r="VR248" s="33"/>
      <c r="VS248" s="33">
        <v>10000</v>
      </c>
      <c r="VT248" s="33"/>
      <c r="VU248" s="33"/>
      <c r="VV248" s="33"/>
      <c r="VW248" s="33"/>
      <c r="VX248" s="33"/>
      <c r="VY248" s="33"/>
      <c r="VZ248" s="33"/>
      <c r="WA248" s="33"/>
      <c r="WB248" s="33"/>
      <c r="WC248" s="33"/>
      <c r="WD248" s="33"/>
      <c r="WE248" s="33"/>
      <c r="WF248" s="33"/>
      <c r="WG248" s="33"/>
      <c r="WH248" s="33">
        <v>524500</v>
      </c>
      <c r="WI248" s="33"/>
      <c r="WJ248" s="33"/>
      <c r="WK248" s="33"/>
      <c r="WL248" s="33"/>
      <c r="WM248" s="33"/>
      <c r="WN248" s="33"/>
      <c r="WO248" s="33"/>
      <c r="WP248" s="33"/>
      <c r="WQ248" s="33"/>
      <c r="WR248" s="33"/>
      <c r="WS248" s="33"/>
      <c r="WT248" s="33"/>
      <c r="WU248" s="33"/>
      <c r="WV248" s="33"/>
      <c r="WW248" s="33"/>
      <c r="WX248" s="33"/>
      <c r="WY248" s="33"/>
      <c r="WZ248" s="33"/>
      <c r="XA248" s="33"/>
      <c r="XB248" s="33"/>
      <c r="XC248" s="33"/>
      <c r="XD248" s="33"/>
      <c r="XE248" s="33"/>
      <c r="XF248" s="33"/>
      <c r="XG248" s="33"/>
      <c r="XH248" s="33"/>
      <c r="XI248" s="33"/>
      <c r="XJ248" s="33"/>
      <c r="XK248" s="33"/>
      <c r="XL248" s="33"/>
      <c r="XM248" s="33"/>
      <c r="XN248" s="33"/>
      <c r="XO248" s="33"/>
      <c r="XP248" s="33"/>
      <c r="XQ248" s="33"/>
      <c r="XR248" s="33"/>
      <c r="XS248" s="33"/>
      <c r="XT248" s="33"/>
      <c r="XU248" s="33"/>
      <c r="XV248" s="33"/>
      <c r="XW248" s="33"/>
      <c r="XX248" s="33"/>
      <c r="XY248" s="33"/>
      <c r="XZ248" s="33"/>
      <c r="YA248" s="33"/>
      <c r="YB248" s="33"/>
      <c r="YC248" s="33"/>
      <c r="YD248" s="33"/>
      <c r="YE248" s="33"/>
      <c r="YF248" s="33"/>
      <c r="YG248" s="33"/>
      <c r="YH248" s="33"/>
      <c r="YI248" s="33"/>
      <c r="YJ248" s="33"/>
      <c r="YK248" s="33"/>
      <c r="YL248" s="33"/>
      <c r="YM248" s="33"/>
      <c r="YN248" s="33"/>
      <c r="YO248" s="33"/>
      <c r="YP248" s="33"/>
      <c r="YQ248" s="33"/>
      <c r="YR248" s="33">
        <v>0</v>
      </c>
      <c r="YS248" s="33"/>
      <c r="YT248" s="33"/>
      <c r="YU248" s="33"/>
      <c r="YV248" s="33"/>
      <c r="YW248" s="33"/>
      <c r="YX248" s="33"/>
      <c r="YY248" s="33"/>
      <c r="YZ248" s="33"/>
      <c r="ZA248" s="33"/>
      <c r="ZB248" s="33"/>
      <c r="ZC248" s="33">
        <v>534500</v>
      </c>
      <c r="ZD248" s="33"/>
      <c r="ZE248" s="33"/>
      <c r="ZF248" s="33"/>
      <c r="ZG248" s="33"/>
      <c r="ZH248" s="33"/>
      <c r="ZI248" s="33"/>
      <c r="ZJ248" s="33"/>
      <c r="ZK248" s="33"/>
      <c r="ZL248" s="33"/>
      <c r="ZM248" s="33"/>
      <c r="ZN248" s="33"/>
      <c r="ZO248" s="33"/>
      <c r="ZP248" s="33"/>
      <c r="ZQ248" s="33"/>
      <c r="ZR248" s="33"/>
      <c r="ZS248" s="33"/>
      <c r="ZT248" s="33">
        <v>6000</v>
      </c>
      <c r="ZU248" s="33"/>
      <c r="ZV248" s="33"/>
      <c r="ZW248" s="33"/>
      <c r="ZX248" s="33"/>
      <c r="ZY248" s="33"/>
      <c r="ZZ248" s="33"/>
      <c r="AAA248" s="33"/>
      <c r="AAB248" s="33"/>
      <c r="AAC248" s="33"/>
      <c r="AAD248" s="33"/>
      <c r="AAE248" s="33"/>
      <c r="AAF248" s="33"/>
      <c r="AAG248" s="33"/>
      <c r="AAH248" s="33"/>
      <c r="AAI248" s="33"/>
      <c r="AAJ248" s="33"/>
      <c r="AAK248" s="33"/>
      <c r="AAL248" s="33"/>
      <c r="AAM248" s="33"/>
      <c r="AAN248" s="33"/>
      <c r="AAO248" s="33"/>
      <c r="AAP248" s="33"/>
      <c r="AAQ248" s="33"/>
      <c r="AAR248" s="33"/>
      <c r="AAS248" s="33"/>
      <c r="AAT248" s="33"/>
      <c r="AAU248" s="33"/>
      <c r="AAV248" s="33"/>
      <c r="AAW248" s="33"/>
      <c r="AAX248" s="33"/>
      <c r="AAY248" s="33"/>
      <c r="AAZ248" s="33"/>
      <c r="ABA248" s="33"/>
      <c r="ABB248" s="33"/>
      <c r="ABC248" s="33"/>
      <c r="ABD248" s="33"/>
      <c r="ABE248" s="33"/>
      <c r="ABF248" s="33"/>
      <c r="ABG248" s="33"/>
      <c r="ABH248" s="33"/>
      <c r="ABI248" s="33"/>
      <c r="ABJ248" s="33"/>
      <c r="ABK248" s="33"/>
      <c r="ABL248" s="33"/>
      <c r="ABM248" s="33"/>
      <c r="ABN248" s="33"/>
      <c r="ABO248" s="33"/>
      <c r="ABP248" s="33"/>
      <c r="ABQ248" s="33"/>
      <c r="ABR248" s="33"/>
      <c r="ABS248" s="33"/>
      <c r="ABT248" s="33"/>
      <c r="ABU248" s="33"/>
      <c r="ABV248" s="33"/>
      <c r="ABW248" s="33">
        <v>6000</v>
      </c>
      <c r="ABX248" s="33"/>
      <c r="ABY248" s="33"/>
      <c r="ABZ248" s="33"/>
      <c r="ACA248" s="33"/>
      <c r="ACB248" s="33"/>
      <c r="ACC248" s="33"/>
      <c r="ACD248" s="33"/>
      <c r="ACE248" s="33"/>
      <c r="ACF248" s="33"/>
      <c r="ACG248" s="33"/>
      <c r="ACH248" s="33"/>
      <c r="ACI248" s="33"/>
      <c r="ACJ248" s="33"/>
      <c r="ACK248" s="33"/>
      <c r="ACL248" s="33"/>
      <c r="ACM248" s="33"/>
      <c r="ACN248" s="33"/>
      <c r="ACO248" s="33"/>
      <c r="ACP248" s="33"/>
      <c r="ACQ248" s="33"/>
      <c r="ACR248" s="33">
        <v>6000</v>
      </c>
      <c r="ACS248" s="33"/>
      <c r="ACT248" s="33"/>
      <c r="ACU248" s="33"/>
      <c r="ACV248" s="33"/>
      <c r="ACW248" s="33"/>
      <c r="ACX248" s="33"/>
      <c r="ACY248" s="33"/>
      <c r="ACZ248" s="33"/>
      <c r="ADA248" s="33"/>
      <c r="ADB248" s="33"/>
      <c r="ADC248" s="33"/>
      <c r="ADD248" s="33"/>
      <c r="ADE248" s="33"/>
      <c r="ADF248" s="33"/>
      <c r="ADG248" s="33"/>
      <c r="ADH248" s="33"/>
      <c r="ADI248" s="33"/>
      <c r="ADJ248" s="33"/>
      <c r="ADK248" s="33"/>
      <c r="ADL248" s="33"/>
      <c r="ADM248" s="33"/>
      <c r="ADN248" s="33"/>
      <c r="ADO248" s="33">
        <v>12000</v>
      </c>
      <c r="ADP248" s="33">
        <v>6000</v>
      </c>
      <c r="ADQ248" s="33"/>
      <c r="ADR248" s="33"/>
      <c r="ADS248" s="33"/>
      <c r="ADT248" s="33"/>
      <c r="ADU248" s="33"/>
      <c r="ADV248" s="33"/>
      <c r="ADW248" s="33"/>
      <c r="ADX248" s="33"/>
      <c r="ADY248" s="33"/>
      <c r="ADZ248" s="33"/>
      <c r="AEA248" s="33"/>
      <c r="AEB248" s="33"/>
      <c r="AEC248" s="33"/>
      <c r="AED248" s="33"/>
      <c r="AEE248" s="33"/>
      <c r="AEF248" s="33">
        <v>34000</v>
      </c>
      <c r="AEG248" s="33"/>
      <c r="AEH248" s="33"/>
      <c r="AEI248" s="33"/>
      <c r="AEJ248" s="33"/>
      <c r="AEK248" s="33"/>
      <c r="AEL248" s="33"/>
      <c r="AEM248" s="33"/>
      <c r="AEN248" s="33"/>
      <c r="AEO248" s="33"/>
      <c r="AEP248" s="33"/>
      <c r="AEQ248" s="33"/>
      <c r="AER248" s="33"/>
      <c r="AES248" s="33"/>
      <c r="AET248" s="33"/>
      <c r="AEU248" s="33"/>
      <c r="AEV248" s="33"/>
      <c r="AEW248" s="33"/>
      <c r="AEX248" s="33"/>
      <c r="AEY248" s="33"/>
      <c r="AEZ248" s="33">
        <v>58000</v>
      </c>
      <c r="AFA248" s="33"/>
      <c r="AFB248" s="33"/>
      <c r="AFC248" s="33"/>
      <c r="AFD248" s="33"/>
      <c r="AFE248" s="33"/>
      <c r="AFF248" s="33"/>
      <c r="AFG248" s="33"/>
      <c r="AFH248" s="33"/>
      <c r="AFI248" s="33"/>
      <c r="AFJ248" s="33"/>
      <c r="AFK248" s="33"/>
      <c r="AFL248" s="33"/>
      <c r="AFM248" s="33"/>
      <c r="AFN248" s="33"/>
      <c r="AFO248" s="33"/>
      <c r="AFP248" s="33"/>
      <c r="AFQ248" s="33"/>
      <c r="AFR248" s="33"/>
      <c r="AFS248" s="33"/>
      <c r="AFT248" s="33"/>
      <c r="AFU248" s="33"/>
      <c r="AFV248" s="33"/>
      <c r="AFW248" s="33"/>
      <c r="AFX248" s="33"/>
      <c r="AFY248" s="33"/>
      <c r="AFZ248" s="33"/>
      <c r="AGA248" s="33"/>
      <c r="AGB248" s="33"/>
      <c r="AGC248" s="33"/>
      <c r="AGD248" s="33"/>
      <c r="AGE248" s="33"/>
      <c r="AGF248" s="33"/>
      <c r="AGG248" s="33"/>
      <c r="AGH248" s="33"/>
      <c r="AGI248" s="33"/>
      <c r="AGJ248" s="33"/>
      <c r="AGK248" s="33"/>
      <c r="AGL248" s="33"/>
      <c r="AGM248" s="33"/>
      <c r="AGN248" s="33"/>
      <c r="AGO248" s="33"/>
      <c r="AGP248" s="33"/>
      <c r="AGQ248" s="33"/>
      <c r="AGR248" s="33"/>
      <c r="AGS248" s="33"/>
      <c r="AGT248" s="33"/>
      <c r="AGU248" s="33">
        <v>6000</v>
      </c>
      <c r="AGV248" s="33"/>
      <c r="AGW248" s="33"/>
      <c r="AGX248" s="33"/>
      <c r="AGY248" s="33"/>
      <c r="AGZ248" s="33"/>
      <c r="AHA248" s="33"/>
      <c r="AHB248" s="33"/>
      <c r="AHC248" s="33">
        <v>27000</v>
      </c>
      <c r="AHD248" s="33"/>
      <c r="AHE248" s="33"/>
      <c r="AHF248" s="33"/>
      <c r="AHG248" s="33"/>
      <c r="AHH248" s="33"/>
      <c r="AHI248" s="33"/>
      <c r="AHJ248" s="33"/>
      <c r="AHK248" s="33"/>
      <c r="AHL248" s="33"/>
      <c r="AHM248" s="33"/>
      <c r="AHN248" s="33"/>
      <c r="AHO248" s="33"/>
      <c r="AHP248" s="33"/>
      <c r="AHQ248" s="33"/>
      <c r="AHR248" s="33"/>
      <c r="AHS248" s="33"/>
      <c r="AHT248" s="33"/>
      <c r="AHU248" s="33"/>
      <c r="AHV248" s="33"/>
      <c r="AHW248" s="33"/>
      <c r="AHX248" s="33"/>
      <c r="AHY248" s="33"/>
      <c r="AHZ248" s="33"/>
      <c r="AIA248" s="33">
        <v>33000</v>
      </c>
      <c r="AIB248" s="33">
        <v>1441239.81</v>
      </c>
    </row>
    <row r="249" spans="1:912" x14ac:dyDescent="0.5">
      <c r="A249" s="50" t="s">
        <v>42</v>
      </c>
      <c r="B249" s="50" t="s">
        <v>760</v>
      </c>
      <c r="C249" s="50" t="s">
        <v>761</v>
      </c>
      <c r="D249" s="51">
        <v>60000</v>
      </c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>
        <v>22040</v>
      </c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>
        <v>7000</v>
      </c>
      <c r="BJ249" s="51">
        <v>18369.5</v>
      </c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>
        <v>202625</v>
      </c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  <c r="CZ249" s="51"/>
      <c r="DA249" s="51"/>
      <c r="DB249" s="51">
        <v>310034.5</v>
      </c>
      <c r="DC249" s="51"/>
      <c r="DD249" s="51"/>
      <c r="DE249" s="51"/>
      <c r="DF249" s="51"/>
      <c r="DG249" s="51"/>
      <c r="DH249" s="51"/>
      <c r="DI249" s="51"/>
      <c r="DJ249" s="51"/>
      <c r="DK249" s="51"/>
      <c r="DL249" s="51">
        <v>2236</v>
      </c>
      <c r="DM249" s="51"/>
      <c r="DN249" s="51"/>
      <c r="DO249" s="51"/>
      <c r="DP249" s="51"/>
      <c r="DQ249" s="51"/>
      <c r="DR249" s="51"/>
      <c r="DS249" s="51"/>
      <c r="DT249" s="51"/>
      <c r="DU249" s="51">
        <v>69861</v>
      </c>
      <c r="DV249" s="51"/>
      <c r="DW249" s="51"/>
      <c r="DX249" s="51"/>
      <c r="DY249" s="51"/>
      <c r="DZ249" s="51"/>
      <c r="EA249" s="51"/>
      <c r="EB249" s="51"/>
      <c r="EC249" s="51"/>
      <c r="ED249" s="51"/>
      <c r="EE249" s="51"/>
      <c r="EF249" s="51">
        <v>30000</v>
      </c>
      <c r="EG249" s="51"/>
      <c r="EH249" s="51"/>
      <c r="EI249" s="51"/>
      <c r="EJ249" s="51"/>
      <c r="EK249" s="51"/>
      <c r="EL249" s="51"/>
      <c r="EM249" s="51"/>
      <c r="EN249" s="51"/>
      <c r="EO249" s="51"/>
      <c r="EP249" s="51"/>
      <c r="EQ249" s="51"/>
      <c r="ER249" s="51"/>
      <c r="ES249" s="51"/>
      <c r="ET249" s="51"/>
      <c r="EU249" s="51"/>
      <c r="EV249" s="51"/>
      <c r="EW249" s="51"/>
      <c r="EX249" s="51">
        <v>102097</v>
      </c>
      <c r="EY249" s="51">
        <v>2000</v>
      </c>
      <c r="EZ249" s="51"/>
      <c r="FA249" s="51"/>
      <c r="FB249" s="51"/>
      <c r="FC249" s="51"/>
      <c r="FD249" s="51"/>
      <c r="FE249" s="51"/>
      <c r="FF249" s="51"/>
      <c r="FG249" s="51"/>
      <c r="FH249" s="51"/>
      <c r="FI249" s="51"/>
      <c r="FJ249" s="51"/>
      <c r="FK249" s="51">
        <v>1802.63</v>
      </c>
      <c r="FL249" s="51"/>
      <c r="FM249" s="51"/>
      <c r="FN249" s="51"/>
      <c r="FO249" s="51"/>
      <c r="FP249" s="51"/>
      <c r="FQ249" s="51"/>
      <c r="FR249" s="51"/>
      <c r="FS249" s="51">
        <v>13300</v>
      </c>
      <c r="FT249" s="51"/>
      <c r="FU249" s="51"/>
      <c r="FV249" s="51"/>
      <c r="FW249" s="51"/>
      <c r="FX249" s="51"/>
      <c r="FY249" s="51"/>
      <c r="FZ249" s="51"/>
      <c r="GA249" s="51"/>
      <c r="GB249" s="51"/>
      <c r="GC249" s="51"/>
      <c r="GD249" s="51"/>
      <c r="GE249" s="51"/>
      <c r="GF249" s="51"/>
      <c r="GG249" s="51">
        <v>154000</v>
      </c>
      <c r="GH249" s="51"/>
      <c r="GI249" s="51"/>
      <c r="GJ249" s="51"/>
      <c r="GK249" s="51"/>
      <c r="GL249" s="51"/>
      <c r="GM249" s="51"/>
      <c r="GN249" s="51"/>
      <c r="GO249" s="51"/>
      <c r="GP249" s="51"/>
      <c r="GQ249" s="51"/>
      <c r="GR249" s="51"/>
      <c r="GS249" s="51"/>
      <c r="GT249" s="51"/>
      <c r="GU249" s="51"/>
      <c r="GV249" s="51"/>
      <c r="GW249" s="51"/>
      <c r="GX249" s="51"/>
      <c r="GY249" s="51"/>
      <c r="GZ249" s="51"/>
      <c r="HA249" s="51">
        <v>171102.63</v>
      </c>
      <c r="HB249" s="51"/>
      <c r="HC249" s="51"/>
      <c r="HD249" s="51"/>
      <c r="HE249" s="51"/>
      <c r="HF249" s="51"/>
      <c r="HG249" s="51"/>
      <c r="HH249" s="51"/>
      <c r="HI249" s="51"/>
      <c r="HJ249" s="51"/>
      <c r="HK249" s="51"/>
      <c r="HL249" s="51"/>
      <c r="HM249" s="51">
        <v>13183.5</v>
      </c>
      <c r="HN249" s="51"/>
      <c r="HO249" s="51"/>
      <c r="HP249" s="51">
        <v>20000</v>
      </c>
      <c r="HQ249" s="51"/>
      <c r="HR249" s="51"/>
      <c r="HS249" s="51"/>
      <c r="HT249" s="51"/>
      <c r="HU249" s="51"/>
      <c r="HV249" s="51"/>
      <c r="HW249" s="51"/>
      <c r="HX249" s="51"/>
      <c r="HY249" s="51"/>
      <c r="HZ249" s="51"/>
      <c r="IA249" s="51"/>
      <c r="IB249" s="51"/>
      <c r="IC249" s="51"/>
      <c r="ID249" s="51"/>
      <c r="IE249" s="51"/>
      <c r="IF249" s="51"/>
      <c r="IG249" s="51"/>
      <c r="IH249" s="51"/>
      <c r="II249" s="51"/>
      <c r="IJ249" s="51"/>
      <c r="IK249" s="51"/>
      <c r="IL249" s="51"/>
      <c r="IM249" s="51"/>
      <c r="IN249" s="51"/>
      <c r="IO249" s="51"/>
      <c r="IP249" s="51"/>
      <c r="IQ249" s="51"/>
      <c r="IR249" s="51"/>
      <c r="IS249" s="51"/>
      <c r="IT249" s="51"/>
      <c r="IU249" s="51"/>
      <c r="IV249" s="51"/>
      <c r="IW249" s="51"/>
      <c r="IX249" s="51"/>
      <c r="IY249" s="51"/>
      <c r="IZ249" s="51"/>
      <c r="JA249" s="51"/>
      <c r="JB249" s="51"/>
      <c r="JC249" s="51"/>
      <c r="JD249" s="51"/>
      <c r="JE249" s="51"/>
      <c r="JF249" s="51"/>
      <c r="JG249" s="51"/>
      <c r="JH249" s="51"/>
      <c r="JI249" s="51"/>
      <c r="JJ249" s="51"/>
      <c r="JK249" s="51"/>
      <c r="JL249" s="51"/>
      <c r="JM249" s="51"/>
      <c r="JN249" s="51"/>
      <c r="JO249" s="51"/>
      <c r="JP249" s="51"/>
      <c r="JQ249" s="51"/>
      <c r="JR249" s="51"/>
      <c r="JS249" s="51"/>
      <c r="JT249" s="51"/>
      <c r="JU249" s="51">
        <v>33183.5</v>
      </c>
      <c r="JV249" s="51">
        <v>15650</v>
      </c>
      <c r="JW249" s="51"/>
      <c r="JX249" s="51"/>
      <c r="JY249" s="51"/>
      <c r="JZ249" s="51"/>
      <c r="KA249" s="51"/>
      <c r="KB249" s="51"/>
      <c r="KC249" s="51"/>
      <c r="KD249" s="51"/>
      <c r="KE249" s="51"/>
      <c r="KF249" s="51"/>
      <c r="KG249" s="51"/>
      <c r="KH249" s="51"/>
      <c r="KI249" s="51"/>
      <c r="KJ249" s="51"/>
      <c r="KK249" s="51"/>
      <c r="KL249" s="51"/>
      <c r="KM249" s="51"/>
      <c r="KN249" s="51"/>
      <c r="KO249" s="51"/>
      <c r="KP249" s="51"/>
      <c r="KQ249" s="51"/>
      <c r="KR249" s="51"/>
      <c r="KS249" s="51"/>
      <c r="KT249" s="51">
        <v>45000</v>
      </c>
      <c r="KU249" s="51"/>
      <c r="KV249" s="51"/>
      <c r="KW249" s="51"/>
      <c r="KX249" s="51"/>
      <c r="KY249" s="51"/>
      <c r="KZ249" s="51"/>
      <c r="LA249" s="51"/>
      <c r="LB249" s="51"/>
      <c r="LC249" s="51"/>
      <c r="LD249" s="51"/>
      <c r="LE249" s="51"/>
      <c r="LF249" s="51"/>
      <c r="LG249" s="51"/>
      <c r="LH249" s="51"/>
      <c r="LI249" s="51"/>
      <c r="LJ249" s="51">
        <v>383550</v>
      </c>
      <c r="LK249" s="51">
        <v>187827.8</v>
      </c>
      <c r="LL249" s="51">
        <v>34300</v>
      </c>
      <c r="LM249" s="51"/>
      <c r="LN249" s="51"/>
      <c r="LO249" s="51"/>
      <c r="LP249" s="51"/>
      <c r="LQ249" s="51"/>
      <c r="LR249" s="51"/>
      <c r="LS249" s="51"/>
      <c r="LT249" s="51"/>
      <c r="LU249" s="51">
        <v>2760</v>
      </c>
      <c r="LV249" s="51"/>
      <c r="LW249" s="51"/>
      <c r="LX249" s="51"/>
      <c r="LY249" s="51">
        <v>3900</v>
      </c>
      <c r="LZ249" s="51">
        <v>12915</v>
      </c>
      <c r="MA249" s="51"/>
      <c r="MB249" s="51"/>
      <c r="MC249" s="51"/>
      <c r="MD249" s="51"/>
      <c r="ME249" s="51"/>
      <c r="MF249" s="51"/>
      <c r="MG249" s="51"/>
      <c r="MH249" s="51"/>
      <c r="MI249" s="51"/>
      <c r="MJ249" s="51">
        <v>685902.8</v>
      </c>
      <c r="MK249" s="51">
        <v>18990</v>
      </c>
      <c r="ML249" s="51"/>
      <c r="MM249" s="51"/>
      <c r="MN249" s="51"/>
      <c r="MO249" s="51"/>
      <c r="MP249" s="51"/>
      <c r="MQ249" s="51"/>
      <c r="MR249" s="51"/>
      <c r="MS249" s="51"/>
      <c r="MT249" s="51"/>
      <c r="MU249" s="51"/>
      <c r="MV249" s="51"/>
      <c r="MW249" s="51">
        <v>27000</v>
      </c>
      <c r="MX249" s="51"/>
      <c r="MY249" s="51"/>
      <c r="MZ249" s="51"/>
      <c r="NA249" s="51"/>
      <c r="NB249" s="51"/>
      <c r="NC249" s="51"/>
      <c r="ND249" s="51"/>
      <c r="NE249" s="51"/>
      <c r="NF249" s="51"/>
      <c r="NG249" s="51"/>
      <c r="NH249" s="51"/>
      <c r="NI249" s="51"/>
      <c r="NJ249" s="51"/>
      <c r="NK249" s="51"/>
      <c r="NL249" s="51"/>
      <c r="NM249" s="51">
        <v>17670</v>
      </c>
      <c r="NN249" s="51"/>
      <c r="NO249" s="51"/>
      <c r="NP249" s="51"/>
      <c r="NQ249" s="51"/>
      <c r="NR249" s="51"/>
      <c r="NS249" s="51"/>
      <c r="NT249" s="51"/>
      <c r="NU249" s="51"/>
      <c r="NV249" s="51"/>
      <c r="NW249" s="51"/>
      <c r="NX249" s="51"/>
      <c r="NY249" s="51"/>
      <c r="NZ249" s="51"/>
      <c r="OA249" s="51">
        <v>83200</v>
      </c>
      <c r="OB249" s="51"/>
      <c r="OC249" s="51"/>
      <c r="OD249" s="51"/>
      <c r="OE249" s="51"/>
      <c r="OF249" s="51"/>
      <c r="OG249" s="51"/>
      <c r="OH249" s="51">
        <v>10940</v>
      </c>
      <c r="OI249" s="51"/>
      <c r="OJ249" s="51"/>
      <c r="OK249" s="51"/>
      <c r="OL249" s="51"/>
      <c r="OM249" s="51"/>
      <c r="ON249" s="51"/>
      <c r="OO249" s="51"/>
      <c r="OP249" s="51"/>
      <c r="OQ249" s="51">
        <v>476500</v>
      </c>
      <c r="OR249" s="51"/>
      <c r="OS249" s="51"/>
      <c r="OT249" s="51"/>
      <c r="OU249" s="51"/>
      <c r="OV249" s="51"/>
      <c r="OW249" s="51">
        <v>1040000</v>
      </c>
      <c r="OX249" s="51"/>
      <c r="OY249" s="51"/>
      <c r="OZ249" s="51"/>
      <c r="PA249" s="51"/>
      <c r="PB249" s="51"/>
      <c r="PC249" s="51"/>
      <c r="PD249" s="51"/>
      <c r="PE249" s="51"/>
      <c r="PF249" s="51">
        <v>1674300</v>
      </c>
      <c r="PG249" s="33"/>
      <c r="PH249" s="33"/>
      <c r="PI249" s="33"/>
      <c r="PJ249" s="33"/>
      <c r="PK249" s="33"/>
      <c r="PL249" s="33"/>
      <c r="PM249" s="33"/>
      <c r="PN249" s="33"/>
      <c r="PO249" s="33"/>
      <c r="PP249" s="33"/>
      <c r="PQ249" s="33"/>
      <c r="PR249" s="33"/>
      <c r="PS249" s="33"/>
      <c r="PT249" s="33"/>
      <c r="PU249" s="33"/>
      <c r="PV249" s="33"/>
      <c r="PW249" s="33"/>
      <c r="PX249" s="33"/>
      <c r="PY249" s="33">
        <v>150400</v>
      </c>
      <c r="PZ249" s="33"/>
      <c r="QA249" s="33"/>
      <c r="QB249" s="33"/>
      <c r="QC249" s="33"/>
      <c r="QD249" s="33"/>
      <c r="QE249" s="33"/>
      <c r="QF249" s="33"/>
      <c r="QG249" s="33"/>
      <c r="QH249" s="33"/>
      <c r="QI249" s="33"/>
      <c r="QJ249" s="33"/>
      <c r="QK249" s="33"/>
      <c r="QL249" s="33"/>
      <c r="QM249" s="33"/>
      <c r="QN249" s="33"/>
      <c r="QO249" s="33"/>
      <c r="QP249" s="33"/>
      <c r="QQ249" s="33"/>
      <c r="QR249" s="33"/>
      <c r="QS249" s="33">
        <v>3020</v>
      </c>
      <c r="QT249" s="33"/>
      <c r="QU249" s="33"/>
      <c r="QV249" s="33"/>
      <c r="QW249" s="33"/>
      <c r="QX249" s="33"/>
      <c r="QY249" s="33"/>
      <c r="QZ249" s="33"/>
      <c r="RA249" s="33"/>
      <c r="RB249" s="33"/>
      <c r="RC249" s="33"/>
      <c r="RD249" s="33"/>
      <c r="RE249" s="33"/>
      <c r="RF249" s="33"/>
      <c r="RG249" s="33"/>
      <c r="RH249" s="33"/>
      <c r="RI249" s="33"/>
      <c r="RJ249" s="33"/>
      <c r="RK249" s="33"/>
      <c r="RL249" s="33">
        <v>75000</v>
      </c>
      <c r="RM249" s="33"/>
      <c r="RN249" s="33"/>
      <c r="RO249" s="33"/>
      <c r="RP249" s="33"/>
      <c r="RQ249" s="33"/>
      <c r="RR249" s="33"/>
      <c r="RS249" s="33"/>
      <c r="RT249" s="33"/>
      <c r="RU249" s="33"/>
      <c r="RV249" s="33"/>
      <c r="RW249" s="33"/>
      <c r="RX249" s="33"/>
      <c r="RY249" s="33"/>
      <c r="RZ249" s="33"/>
      <c r="SA249" s="33"/>
      <c r="SB249" s="33"/>
      <c r="SC249" s="33"/>
      <c r="SD249" s="33"/>
      <c r="SE249" s="33"/>
      <c r="SF249" s="33">
        <v>228420</v>
      </c>
      <c r="SG249" s="33">
        <v>46000</v>
      </c>
      <c r="SH249" s="33"/>
      <c r="SI249" s="33"/>
      <c r="SJ249" s="33"/>
      <c r="SK249" s="33"/>
      <c r="SL249" s="33"/>
      <c r="SM249" s="33"/>
      <c r="SN249" s="33"/>
      <c r="SO249" s="33"/>
      <c r="SP249" s="33"/>
      <c r="SQ249" s="33"/>
      <c r="SR249" s="33"/>
      <c r="SS249" s="33"/>
      <c r="ST249" s="33"/>
      <c r="SU249" s="33"/>
      <c r="SV249" s="33"/>
      <c r="SW249" s="33"/>
      <c r="SX249" s="33"/>
      <c r="SY249" s="33"/>
      <c r="SZ249" s="33"/>
      <c r="TA249" s="33"/>
      <c r="TB249" s="33"/>
      <c r="TC249" s="33"/>
      <c r="TD249" s="33"/>
      <c r="TE249" s="33"/>
      <c r="TF249" s="33"/>
      <c r="TG249" s="33"/>
      <c r="TH249" s="33"/>
      <c r="TI249" s="33"/>
      <c r="TJ249" s="33"/>
      <c r="TK249" s="33"/>
      <c r="TL249" s="33"/>
      <c r="TM249" s="33"/>
      <c r="TN249" s="33"/>
      <c r="TO249" s="33">
        <v>207800</v>
      </c>
      <c r="TP249" s="33"/>
      <c r="TQ249" s="33"/>
      <c r="TR249" s="33"/>
      <c r="TS249" s="33"/>
      <c r="TT249" s="33"/>
      <c r="TU249" s="33"/>
      <c r="TV249" s="33"/>
      <c r="TW249" s="33"/>
      <c r="TX249" s="33"/>
      <c r="TY249" s="33"/>
      <c r="TZ249" s="33"/>
      <c r="UA249" s="33"/>
      <c r="UB249" s="33"/>
      <c r="UC249" s="33"/>
      <c r="UD249" s="33"/>
      <c r="UE249" s="33"/>
      <c r="UF249" s="33"/>
      <c r="UG249" s="33">
        <v>45500</v>
      </c>
      <c r="UH249" s="33"/>
      <c r="UI249" s="33"/>
      <c r="UJ249" s="33"/>
      <c r="UK249" s="33"/>
      <c r="UL249" s="33"/>
      <c r="UM249" s="33"/>
      <c r="UN249" s="33"/>
      <c r="UO249" s="33"/>
      <c r="UP249" s="33"/>
      <c r="UQ249" s="33"/>
      <c r="UR249" s="33"/>
      <c r="US249" s="33"/>
      <c r="UT249" s="33"/>
      <c r="UU249" s="33"/>
      <c r="UV249" s="33">
        <v>106925</v>
      </c>
      <c r="UW249" s="33"/>
      <c r="UX249" s="33"/>
      <c r="UY249" s="33"/>
      <c r="UZ249" s="33"/>
      <c r="VA249" s="33"/>
      <c r="VB249" s="33"/>
      <c r="VC249" s="33"/>
      <c r="VD249" s="33"/>
      <c r="VE249" s="33"/>
      <c r="VF249" s="33"/>
      <c r="VG249" s="33"/>
      <c r="VH249" s="33"/>
      <c r="VI249" s="33"/>
      <c r="VJ249" s="33"/>
      <c r="VK249" s="33"/>
      <c r="VL249" s="33"/>
      <c r="VM249" s="33"/>
      <c r="VN249" s="33"/>
      <c r="VO249" s="33"/>
      <c r="VP249" s="33"/>
      <c r="VQ249" s="33">
        <v>406225</v>
      </c>
      <c r="VR249" s="33"/>
      <c r="VS249" s="33">
        <v>117235</v>
      </c>
      <c r="VT249" s="33"/>
      <c r="VU249" s="33"/>
      <c r="VV249" s="33"/>
      <c r="VW249" s="33"/>
      <c r="VX249" s="33"/>
      <c r="VY249" s="33"/>
      <c r="VZ249" s="33"/>
      <c r="WA249" s="33"/>
      <c r="WB249" s="33"/>
      <c r="WC249" s="33"/>
      <c r="WD249" s="33"/>
      <c r="WE249" s="33"/>
      <c r="WF249" s="33"/>
      <c r="WG249" s="33"/>
      <c r="WH249" s="33"/>
      <c r="WI249" s="33"/>
      <c r="WJ249" s="33"/>
      <c r="WK249" s="33"/>
      <c r="WL249" s="33"/>
      <c r="WM249" s="33"/>
      <c r="WN249" s="33"/>
      <c r="WO249" s="33"/>
      <c r="WP249" s="33"/>
      <c r="WQ249" s="33"/>
      <c r="WR249" s="33"/>
      <c r="WS249" s="33"/>
      <c r="WT249" s="33"/>
      <c r="WU249" s="33"/>
      <c r="WV249" s="33"/>
      <c r="WW249" s="33"/>
      <c r="WX249" s="33"/>
      <c r="WY249" s="33"/>
      <c r="WZ249" s="33"/>
      <c r="XA249" s="33"/>
      <c r="XB249" s="33">
        <v>250500</v>
      </c>
      <c r="XC249" s="33"/>
      <c r="XD249" s="33"/>
      <c r="XE249" s="33"/>
      <c r="XF249" s="33"/>
      <c r="XG249" s="33"/>
      <c r="XH249" s="33"/>
      <c r="XI249" s="33"/>
      <c r="XJ249" s="33"/>
      <c r="XK249" s="33"/>
      <c r="XL249" s="33"/>
      <c r="XM249" s="33"/>
      <c r="XN249" s="33"/>
      <c r="XO249" s="33">
        <v>79430</v>
      </c>
      <c r="XP249" s="33"/>
      <c r="XQ249" s="33"/>
      <c r="XR249" s="33">
        <v>10000</v>
      </c>
      <c r="XS249" s="33"/>
      <c r="XT249" s="33"/>
      <c r="XU249" s="33"/>
      <c r="XV249" s="33"/>
      <c r="XW249" s="33"/>
      <c r="XX249" s="33"/>
      <c r="XY249" s="33"/>
      <c r="XZ249" s="33"/>
      <c r="YA249" s="33"/>
      <c r="YB249" s="33"/>
      <c r="YC249" s="33"/>
      <c r="YD249" s="33"/>
      <c r="YE249" s="33"/>
      <c r="YF249" s="33"/>
      <c r="YG249" s="33"/>
      <c r="YH249" s="33"/>
      <c r="YI249" s="33"/>
      <c r="YJ249" s="33"/>
      <c r="YK249" s="33"/>
      <c r="YL249" s="33"/>
      <c r="YM249" s="33"/>
      <c r="YN249" s="33"/>
      <c r="YO249" s="33"/>
      <c r="YP249" s="33"/>
      <c r="YQ249" s="33"/>
      <c r="YR249" s="33">
        <v>0</v>
      </c>
      <c r="YS249" s="33"/>
      <c r="YT249" s="33"/>
      <c r="YU249" s="33"/>
      <c r="YV249" s="33"/>
      <c r="YW249" s="33"/>
      <c r="YX249" s="33"/>
      <c r="YY249" s="33"/>
      <c r="YZ249" s="33"/>
      <c r="ZA249" s="33"/>
      <c r="ZB249" s="33"/>
      <c r="ZC249" s="33">
        <v>457165</v>
      </c>
      <c r="ZD249" s="33"/>
      <c r="ZE249" s="33"/>
      <c r="ZF249" s="33"/>
      <c r="ZG249" s="33"/>
      <c r="ZH249" s="33"/>
      <c r="ZI249" s="33"/>
      <c r="ZJ249" s="33"/>
      <c r="ZK249" s="33"/>
      <c r="ZL249" s="33"/>
      <c r="ZM249" s="33"/>
      <c r="ZN249" s="33"/>
      <c r="ZO249" s="33"/>
      <c r="ZP249" s="33"/>
      <c r="ZQ249" s="33"/>
      <c r="ZR249" s="33"/>
      <c r="ZS249" s="33"/>
      <c r="ZT249" s="33"/>
      <c r="ZU249" s="33"/>
      <c r="ZV249" s="33"/>
      <c r="ZW249" s="33"/>
      <c r="ZX249" s="33"/>
      <c r="ZY249" s="33"/>
      <c r="ZZ249" s="33"/>
      <c r="AAA249" s="33"/>
      <c r="AAB249" s="33"/>
      <c r="AAC249" s="33"/>
      <c r="AAD249" s="33"/>
      <c r="AAE249" s="33"/>
      <c r="AAF249" s="33"/>
      <c r="AAG249" s="33"/>
      <c r="AAH249" s="33"/>
      <c r="AAI249" s="33"/>
      <c r="AAJ249" s="33"/>
      <c r="AAK249" s="33"/>
      <c r="AAL249" s="33"/>
      <c r="AAM249" s="33"/>
      <c r="AAN249" s="33"/>
      <c r="AAO249" s="33"/>
      <c r="AAP249" s="33"/>
      <c r="AAQ249" s="33"/>
      <c r="AAR249" s="33"/>
      <c r="AAS249" s="33"/>
      <c r="AAT249" s="33"/>
      <c r="AAU249" s="33"/>
      <c r="AAV249" s="33"/>
      <c r="AAW249" s="33">
        <v>224000</v>
      </c>
      <c r="AAX249" s="33"/>
      <c r="AAY249" s="33"/>
      <c r="AAZ249" s="33"/>
      <c r="ABA249" s="33"/>
      <c r="ABB249" s="33"/>
      <c r="ABC249" s="33"/>
      <c r="ABD249" s="33"/>
      <c r="ABE249" s="33"/>
      <c r="ABF249" s="33"/>
      <c r="ABG249" s="33"/>
      <c r="ABH249" s="33"/>
      <c r="ABI249" s="33"/>
      <c r="ABJ249" s="33"/>
      <c r="ABK249" s="33"/>
      <c r="ABL249" s="33"/>
      <c r="ABM249" s="33"/>
      <c r="ABN249" s="33"/>
      <c r="ABO249" s="33"/>
      <c r="ABP249" s="33"/>
      <c r="ABQ249" s="33"/>
      <c r="ABR249" s="33"/>
      <c r="ABS249" s="33"/>
      <c r="ABT249" s="33"/>
      <c r="ABU249" s="33"/>
      <c r="ABV249" s="33"/>
      <c r="ABW249" s="33">
        <v>224000</v>
      </c>
      <c r="ABX249" s="33">
        <v>56000</v>
      </c>
      <c r="ABY249" s="33"/>
      <c r="ABZ249" s="33"/>
      <c r="ACA249" s="33"/>
      <c r="ACB249" s="33"/>
      <c r="ACC249" s="33"/>
      <c r="ACD249" s="33"/>
      <c r="ACE249" s="33"/>
      <c r="ACF249" s="33"/>
      <c r="ACG249" s="33"/>
      <c r="ACH249" s="33"/>
      <c r="ACI249" s="33"/>
      <c r="ACJ249" s="33"/>
      <c r="ACK249" s="33"/>
      <c r="ACL249" s="33"/>
      <c r="ACM249" s="33"/>
      <c r="ACN249" s="33"/>
      <c r="ACO249" s="33"/>
      <c r="ACP249" s="33"/>
      <c r="ACQ249" s="33"/>
      <c r="ACR249" s="33"/>
      <c r="ACS249" s="33"/>
      <c r="ACT249" s="33"/>
      <c r="ACU249" s="33"/>
      <c r="ACV249" s="33"/>
      <c r="ACW249" s="33"/>
      <c r="ACX249" s="33"/>
      <c r="ACY249" s="33"/>
      <c r="ACZ249" s="33"/>
      <c r="ADA249" s="33"/>
      <c r="ADB249" s="33"/>
      <c r="ADC249" s="33"/>
      <c r="ADD249" s="33"/>
      <c r="ADE249" s="33"/>
      <c r="ADF249" s="33"/>
      <c r="ADG249" s="33"/>
      <c r="ADH249" s="33"/>
      <c r="ADI249" s="33"/>
      <c r="ADJ249" s="33"/>
      <c r="ADK249" s="33"/>
      <c r="ADL249" s="33"/>
      <c r="ADM249" s="33"/>
      <c r="ADN249" s="33"/>
      <c r="ADO249" s="33">
        <v>6468.15</v>
      </c>
      <c r="ADP249" s="33">
        <v>1470</v>
      </c>
      <c r="ADQ249" s="33"/>
      <c r="ADR249" s="33"/>
      <c r="ADS249" s="33"/>
      <c r="ADT249" s="33"/>
      <c r="ADU249" s="33"/>
      <c r="ADV249" s="33"/>
      <c r="ADW249" s="33"/>
      <c r="ADX249" s="33"/>
      <c r="ADY249" s="33"/>
      <c r="ADZ249" s="33"/>
      <c r="AEA249" s="33"/>
      <c r="AEB249" s="33"/>
      <c r="AEC249" s="33"/>
      <c r="AED249" s="33"/>
      <c r="AEE249" s="33"/>
      <c r="AEF249" s="33">
        <v>29556</v>
      </c>
      <c r="AEG249" s="33"/>
      <c r="AEH249" s="33"/>
      <c r="AEI249" s="33"/>
      <c r="AEJ249" s="33"/>
      <c r="AEK249" s="33"/>
      <c r="AEL249" s="33"/>
      <c r="AEM249" s="33"/>
      <c r="AEN249" s="33"/>
      <c r="AEO249" s="33"/>
      <c r="AEP249" s="33"/>
      <c r="AEQ249" s="33"/>
      <c r="AER249" s="33"/>
      <c r="AES249" s="33"/>
      <c r="AET249" s="33"/>
      <c r="AEU249" s="33"/>
      <c r="AEV249" s="33"/>
      <c r="AEW249" s="33"/>
      <c r="AEX249" s="33"/>
      <c r="AEY249" s="33"/>
      <c r="AEZ249" s="33">
        <v>93494.15</v>
      </c>
      <c r="AFA249" s="33"/>
      <c r="AFB249" s="33"/>
      <c r="AFC249" s="33"/>
      <c r="AFD249" s="33"/>
      <c r="AFE249" s="33"/>
      <c r="AFF249" s="33"/>
      <c r="AFG249" s="33"/>
      <c r="AFH249" s="33"/>
      <c r="AFI249" s="33"/>
      <c r="AFJ249" s="33"/>
      <c r="AFK249" s="33"/>
      <c r="AFL249" s="33">
        <v>1000</v>
      </c>
      <c r="AFM249" s="33"/>
      <c r="AFN249" s="33"/>
      <c r="AFO249" s="33"/>
      <c r="AFP249" s="33"/>
      <c r="AFQ249" s="33"/>
      <c r="AFR249" s="33"/>
      <c r="AFS249" s="33"/>
      <c r="AFT249" s="33"/>
      <c r="AFU249" s="33"/>
      <c r="AFV249" s="33"/>
      <c r="AFW249" s="33"/>
      <c r="AFX249" s="33"/>
      <c r="AFY249" s="33"/>
      <c r="AFZ249" s="33"/>
      <c r="AGA249" s="33"/>
      <c r="AGB249" s="33"/>
      <c r="AGC249" s="33"/>
      <c r="AGD249" s="33"/>
      <c r="AGE249" s="33"/>
      <c r="AGF249" s="33"/>
      <c r="AGG249" s="33"/>
      <c r="AGH249" s="33"/>
      <c r="AGI249" s="33"/>
      <c r="AGJ249" s="33">
        <v>66000</v>
      </c>
      <c r="AGK249" s="33"/>
      <c r="AGL249" s="33"/>
      <c r="AGM249" s="33"/>
      <c r="AGN249" s="33"/>
      <c r="AGO249" s="33"/>
      <c r="AGP249" s="33"/>
      <c r="AGQ249" s="33"/>
      <c r="AGR249" s="33"/>
      <c r="AGS249" s="33"/>
      <c r="AGT249" s="33"/>
      <c r="AGU249" s="33">
        <v>31300</v>
      </c>
      <c r="AGV249" s="33"/>
      <c r="AGW249" s="33"/>
      <c r="AGX249" s="33"/>
      <c r="AGY249" s="33"/>
      <c r="AGZ249" s="33"/>
      <c r="AHA249" s="33"/>
      <c r="AHB249" s="33"/>
      <c r="AHC249" s="33">
        <v>83340</v>
      </c>
      <c r="AHD249" s="33"/>
      <c r="AHE249" s="33"/>
      <c r="AHF249" s="33"/>
      <c r="AHG249" s="33"/>
      <c r="AHH249" s="33"/>
      <c r="AHI249" s="33"/>
      <c r="AHJ249" s="33"/>
      <c r="AHK249" s="33"/>
      <c r="AHL249" s="33"/>
      <c r="AHM249" s="33"/>
      <c r="AHN249" s="33"/>
      <c r="AHO249" s="33"/>
      <c r="AHP249" s="33"/>
      <c r="AHQ249" s="33"/>
      <c r="AHR249" s="33"/>
      <c r="AHS249" s="33"/>
      <c r="AHT249" s="33"/>
      <c r="AHU249" s="33"/>
      <c r="AHV249" s="33"/>
      <c r="AHW249" s="33"/>
      <c r="AHX249" s="33"/>
      <c r="AHY249" s="33"/>
      <c r="AHZ249" s="33"/>
      <c r="AIA249" s="33">
        <v>181640</v>
      </c>
      <c r="AIB249" s="33">
        <v>4567564.58</v>
      </c>
    </row>
    <row r="250" spans="1:912" x14ac:dyDescent="0.5">
      <c r="A250" s="50" t="s">
        <v>42</v>
      </c>
      <c r="B250" s="50" t="s">
        <v>762</v>
      </c>
      <c r="C250" s="50" t="s">
        <v>763</v>
      </c>
      <c r="D250" s="51">
        <v>177141.58</v>
      </c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>
        <v>1376.86</v>
      </c>
      <c r="P250" s="51"/>
      <c r="Q250" s="51"/>
      <c r="R250" s="51"/>
      <c r="S250" s="51"/>
      <c r="T250" s="51"/>
      <c r="U250" s="51">
        <v>26433.1</v>
      </c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>
        <v>16239</v>
      </c>
      <c r="BJ250" s="51">
        <v>0</v>
      </c>
      <c r="BK250" s="51"/>
      <c r="BL250" s="51"/>
      <c r="BM250" s="51"/>
      <c r="BN250" s="51"/>
      <c r="BO250" s="51"/>
      <c r="BP250" s="51"/>
      <c r="BQ250" s="51"/>
      <c r="BR250" s="51">
        <v>1576.42</v>
      </c>
      <c r="BS250" s="51"/>
      <c r="BT250" s="51"/>
      <c r="BU250" s="51"/>
      <c r="BV250" s="51"/>
      <c r="BW250" s="51"/>
      <c r="BX250" s="51"/>
      <c r="BY250" s="51"/>
      <c r="BZ250" s="51">
        <v>76521.570000000007</v>
      </c>
      <c r="CA250" s="51"/>
      <c r="CB250" s="51"/>
      <c r="CC250" s="51"/>
      <c r="CD250" s="51"/>
      <c r="CE250" s="51"/>
      <c r="CF250" s="51"/>
      <c r="CG250" s="51">
        <v>101103.19</v>
      </c>
      <c r="CH250" s="51"/>
      <c r="CI250" s="51">
        <v>0</v>
      </c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>
        <v>6387.76</v>
      </c>
      <c r="CU250" s="51"/>
      <c r="CV250" s="51"/>
      <c r="CW250" s="51">
        <v>155791.82</v>
      </c>
      <c r="CX250" s="51"/>
      <c r="CY250" s="51"/>
      <c r="CZ250" s="51"/>
      <c r="DA250" s="51"/>
      <c r="DB250" s="51">
        <v>562571.30000000005</v>
      </c>
      <c r="DC250" s="51">
        <v>6328.73</v>
      </c>
      <c r="DD250" s="51"/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51"/>
      <c r="DQ250" s="51"/>
      <c r="DR250" s="51"/>
      <c r="DS250" s="51"/>
      <c r="DT250" s="51"/>
      <c r="DU250" s="51">
        <v>10072.85</v>
      </c>
      <c r="DV250" s="51"/>
      <c r="DW250" s="51"/>
      <c r="DX250" s="51"/>
      <c r="DY250" s="51"/>
      <c r="DZ250" s="51">
        <v>10463.459999999999</v>
      </c>
      <c r="EA250" s="51"/>
      <c r="EB250" s="51"/>
      <c r="EC250" s="51"/>
      <c r="ED250" s="51"/>
      <c r="EE250" s="51"/>
      <c r="EF250" s="51">
        <v>626.46</v>
      </c>
      <c r="EG250" s="51"/>
      <c r="EH250" s="51">
        <v>1051.55</v>
      </c>
      <c r="EI250" s="51"/>
      <c r="EJ250" s="51"/>
      <c r="EK250" s="51"/>
      <c r="EL250" s="51"/>
      <c r="EM250" s="51"/>
      <c r="EN250" s="51"/>
      <c r="EO250" s="51"/>
      <c r="EP250" s="51"/>
      <c r="EQ250" s="51"/>
      <c r="ER250" s="51">
        <v>0</v>
      </c>
      <c r="ES250" s="51"/>
      <c r="ET250" s="51"/>
      <c r="EU250" s="51"/>
      <c r="EV250" s="51"/>
      <c r="EW250" s="51"/>
      <c r="EX250" s="51">
        <v>28543.05</v>
      </c>
      <c r="EY250" s="51">
        <v>5648.62</v>
      </c>
      <c r="EZ250" s="51"/>
      <c r="FA250" s="51"/>
      <c r="FB250" s="51"/>
      <c r="FC250" s="51"/>
      <c r="FD250" s="51">
        <v>13759.53</v>
      </c>
      <c r="FE250" s="51"/>
      <c r="FF250" s="51"/>
      <c r="FG250" s="51"/>
      <c r="FH250" s="51"/>
      <c r="FI250" s="51"/>
      <c r="FJ250" s="51"/>
      <c r="FK250" s="51">
        <v>1272.48</v>
      </c>
      <c r="FL250" s="51"/>
      <c r="FM250" s="51"/>
      <c r="FN250" s="51"/>
      <c r="FO250" s="51">
        <v>264831.21999999997</v>
      </c>
      <c r="FP250" s="51">
        <v>0</v>
      </c>
      <c r="FQ250" s="51"/>
      <c r="FR250" s="51"/>
      <c r="FS250" s="51"/>
      <c r="FT250" s="51"/>
      <c r="FU250" s="51"/>
      <c r="FV250" s="51"/>
      <c r="FW250" s="51"/>
      <c r="FX250" s="51"/>
      <c r="FY250" s="51"/>
      <c r="FZ250" s="51"/>
      <c r="GA250" s="51"/>
      <c r="GB250" s="51"/>
      <c r="GC250" s="51"/>
      <c r="GD250" s="51"/>
      <c r="GE250" s="51"/>
      <c r="GF250" s="51"/>
      <c r="GG250" s="51">
        <v>46987.3</v>
      </c>
      <c r="GH250" s="51"/>
      <c r="GI250" s="51"/>
      <c r="GJ250" s="51"/>
      <c r="GK250" s="51">
        <v>0</v>
      </c>
      <c r="GL250" s="51">
        <v>30960</v>
      </c>
      <c r="GM250" s="51">
        <v>33801.79</v>
      </c>
      <c r="GN250" s="51"/>
      <c r="GO250" s="51"/>
      <c r="GP250" s="51">
        <v>661.33</v>
      </c>
      <c r="GQ250" s="51"/>
      <c r="GR250" s="51"/>
      <c r="GS250" s="51"/>
      <c r="GT250" s="51"/>
      <c r="GU250" s="51"/>
      <c r="GV250" s="51"/>
      <c r="GW250" s="51"/>
      <c r="GX250" s="51"/>
      <c r="GY250" s="51"/>
      <c r="GZ250" s="51">
        <v>77044.81</v>
      </c>
      <c r="HA250" s="51">
        <v>474967.07999999996</v>
      </c>
      <c r="HB250" s="51"/>
      <c r="HC250" s="51"/>
      <c r="HD250" s="51"/>
      <c r="HE250" s="51"/>
      <c r="HF250" s="51"/>
      <c r="HG250" s="51"/>
      <c r="HH250" s="51"/>
      <c r="HI250" s="51"/>
      <c r="HJ250" s="51"/>
      <c r="HK250" s="51"/>
      <c r="HL250" s="51"/>
      <c r="HM250" s="51"/>
      <c r="HN250" s="51"/>
      <c r="HO250" s="51"/>
      <c r="HP250" s="51">
        <v>988586.13</v>
      </c>
      <c r="HQ250" s="51"/>
      <c r="HR250" s="51"/>
      <c r="HS250" s="51"/>
      <c r="HT250" s="51"/>
      <c r="HU250" s="51"/>
      <c r="HV250" s="51">
        <v>687.64</v>
      </c>
      <c r="HW250" s="51"/>
      <c r="HX250" s="51"/>
      <c r="HY250" s="51"/>
      <c r="HZ250" s="51"/>
      <c r="IA250" s="51"/>
      <c r="IB250" s="51"/>
      <c r="IC250" s="51"/>
      <c r="ID250" s="51"/>
      <c r="IE250" s="51"/>
      <c r="IF250" s="51"/>
      <c r="IG250" s="51"/>
      <c r="IH250" s="51"/>
      <c r="II250" s="51"/>
      <c r="IJ250" s="51"/>
      <c r="IK250" s="51"/>
      <c r="IL250" s="51"/>
      <c r="IM250" s="51"/>
      <c r="IN250" s="51"/>
      <c r="IO250" s="51"/>
      <c r="IP250" s="51"/>
      <c r="IQ250" s="51"/>
      <c r="IR250" s="51"/>
      <c r="IS250" s="51"/>
      <c r="IT250" s="51"/>
      <c r="IU250" s="51"/>
      <c r="IV250" s="51"/>
      <c r="IW250" s="51">
        <v>8462.52</v>
      </c>
      <c r="IX250" s="51"/>
      <c r="IY250" s="51"/>
      <c r="IZ250" s="51"/>
      <c r="JA250" s="51"/>
      <c r="JB250" s="51"/>
      <c r="JC250" s="51"/>
      <c r="JD250" s="51"/>
      <c r="JE250" s="51"/>
      <c r="JF250" s="51"/>
      <c r="JG250" s="51">
        <v>6620.35</v>
      </c>
      <c r="JH250" s="51"/>
      <c r="JI250" s="51"/>
      <c r="JJ250" s="51"/>
      <c r="JK250" s="51"/>
      <c r="JL250" s="51"/>
      <c r="JM250" s="51"/>
      <c r="JN250" s="51"/>
      <c r="JO250" s="51"/>
      <c r="JP250" s="51"/>
      <c r="JQ250" s="51"/>
      <c r="JR250" s="51"/>
      <c r="JS250" s="51"/>
      <c r="JT250" s="51"/>
      <c r="JU250" s="51">
        <v>1004356.64</v>
      </c>
      <c r="JV250" s="51">
        <v>115577.78</v>
      </c>
      <c r="JW250" s="51">
        <v>1343.55</v>
      </c>
      <c r="JX250" s="51"/>
      <c r="JY250" s="51"/>
      <c r="JZ250" s="51"/>
      <c r="KA250" s="51"/>
      <c r="KB250" s="51"/>
      <c r="KC250" s="51"/>
      <c r="KD250" s="51"/>
      <c r="KE250" s="51"/>
      <c r="KF250" s="51"/>
      <c r="KG250" s="51"/>
      <c r="KH250" s="51"/>
      <c r="KI250" s="51"/>
      <c r="KJ250" s="51"/>
      <c r="KK250" s="51">
        <v>29879.68</v>
      </c>
      <c r="KL250" s="51"/>
      <c r="KM250" s="51"/>
      <c r="KN250" s="51"/>
      <c r="KO250" s="51"/>
      <c r="KP250" s="51"/>
      <c r="KQ250" s="51"/>
      <c r="KR250" s="51"/>
      <c r="KS250" s="51"/>
      <c r="KT250" s="51"/>
      <c r="KU250" s="51"/>
      <c r="KV250" s="51"/>
      <c r="KW250" s="51"/>
      <c r="KX250" s="51"/>
      <c r="KY250" s="51">
        <v>203567.47</v>
      </c>
      <c r="KZ250" s="51">
        <v>355.12</v>
      </c>
      <c r="LA250" s="51"/>
      <c r="LB250" s="51">
        <v>4075.89</v>
      </c>
      <c r="LC250" s="51"/>
      <c r="LD250" s="51"/>
      <c r="LE250" s="51"/>
      <c r="LF250" s="51"/>
      <c r="LG250" s="51"/>
      <c r="LH250" s="51"/>
      <c r="LI250" s="51"/>
      <c r="LJ250" s="51">
        <v>259571.14</v>
      </c>
      <c r="LK250" s="51">
        <v>299413.17</v>
      </c>
      <c r="LL250" s="51"/>
      <c r="LM250" s="51">
        <v>2607.02</v>
      </c>
      <c r="LN250" s="51">
        <v>1854.4</v>
      </c>
      <c r="LO250" s="51"/>
      <c r="LP250" s="51"/>
      <c r="LQ250" s="51">
        <v>158449.01999999999</v>
      </c>
      <c r="LR250" s="51"/>
      <c r="LS250" s="51"/>
      <c r="LT250" s="51"/>
      <c r="LU250" s="51">
        <v>2060.94</v>
      </c>
      <c r="LV250" s="51"/>
      <c r="LW250" s="51"/>
      <c r="LX250" s="51">
        <v>3092.61</v>
      </c>
      <c r="LY250" s="51"/>
      <c r="LZ250" s="51"/>
      <c r="MA250" s="51"/>
      <c r="MB250" s="51"/>
      <c r="MC250" s="51"/>
      <c r="MD250" s="51"/>
      <c r="ME250" s="51"/>
      <c r="MF250" s="51"/>
      <c r="MG250" s="51"/>
      <c r="MH250" s="51"/>
      <c r="MI250" s="51"/>
      <c r="MJ250" s="51">
        <v>1081847.79</v>
      </c>
      <c r="MK250" s="51">
        <v>395443.25</v>
      </c>
      <c r="ML250" s="51"/>
      <c r="MM250" s="51"/>
      <c r="MN250" s="51"/>
      <c r="MO250" s="51"/>
      <c r="MP250" s="51"/>
      <c r="MQ250" s="51"/>
      <c r="MR250" s="51"/>
      <c r="MS250" s="51"/>
      <c r="MT250" s="51"/>
      <c r="MU250" s="51"/>
      <c r="MV250" s="51"/>
      <c r="MW250" s="51">
        <v>5163.88</v>
      </c>
      <c r="MX250" s="51"/>
      <c r="MY250" s="51"/>
      <c r="MZ250" s="51"/>
      <c r="NA250" s="51"/>
      <c r="NB250" s="51"/>
      <c r="NC250" s="51"/>
      <c r="ND250" s="51">
        <v>22687.26</v>
      </c>
      <c r="NE250" s="51"/>
      <c r="NF250" s="51"/>
      <c r="NG250" s="51"/>
      <c r="NH250" s="51">
        <v>1686.57</v>
      </c>
      <c r="NI250" s="51"/>
      <c r="NJ250" s="51"/>
      <c r="NK250" s="51"/>
      <c r="NL250" s="51">
        <v>28864.03</v>
      </c>
      <c r="NM250" s="51"/>
      <c r="NN250" s="51"/>
      <c r="NO250" s="51"/>
      <c r="NP250" s="51"/>
      <c r="NQ250" s="51"/>
      <c r="NR250" s="51"/>
      <c r="NS250" s="51"/>
      <c r="NT250" s="51">
        <v>14069.94</v>
      </c>
      <c r="NU250" s="51"/>
      <c r="NV250" s="51"/>
      <c r="NW250" s="51"/>
      <c r="NX250" s="51"/>
      <c r="NY250" s="51"/>
      <c r="NZ250" s="51"/>
      <c r="OA250" s="51">
        <v>59483.73</v>
      </c>
      <c r="OB250" s="51"/>
      <c r="OC250" s="51"/>
      <c r="OD250" s="51"/>
      <c r="OE250" s="51"/>
      <c r="OF250" s="51"/>
      <c r="OG250" s="51"/>
      <c r="OH250" s="51"/>
      <c r="OI250" s="51"/>
      <c r="OJ250" s="51"/>
      <c r="OK250" s="51"/>
      <c r="OL250" s="51"/>
      <c r="OM250" s="51"/>
      <c r="ON250" s="51"/>
      <c r="OO250" s="51">
        <v>1250.32</v>
      </c>
      <c r="OP250" s="51"/>
      <c r="OQ250" s="51"/>
      <c r="OR250" s="51">
        <v>335215.87</v>
      </c>
      <c r="OS250" s="51"/>
      <c r="OT250" s="51"/>
      <c r="OU250" s="51"/>
      <c r="OV250" s="51">
        <v>530895.62</v>
      </c>
      <c r="OW250" s="51">
        <v>9942.98</v>
      </c>
      <c r="OX250" s="51"/>
      <c r="OY250" s="51"/>
      <c r="OZ250" s="51"/>
      <c r="PA250" s="51"/>
      <c r="PB250" s="51"/>
      <c r="PC250" s="51"/>
      <c r="PD250" s="51"/>
      <c r="PE250" s="51"/>
      <c r="PF250" s="51">
        <v>1404703.45</v>
      </c>
      <c r="PG250" s="33"/>
      <c r="PH250" s="33"/>
      <c r="PI250" s="33"/>
      <c r="PJ250" s="33"/>
      <c r="PK250" s="33"/>
      <c r="PL250" s="33"/>
      <c r="PM250" s="33"/>
      <c r="PN250" s="33"/>
      <c r="PO250" s="33"/>
      <c r="PP250" s="33"/>
      <c r="PQ250" s="33"/>
      <c r="PR250" s="33"/>
      <c r="PS250" s="33"/>
      <c r="PT250" s="33"/>
      <c r="PU250" s="33"/>
      <c r="PV250" s="33">
        <v>0</v>
      </c>
      <c r="PW250" s="33"/>
      <c r="PX250" s="33">
        <v>12216.92</v>
      </c>
      <c r="PY250" s="33">
        <v>111860.34</v>
      </c>
      <c r="PZ250" s="33"/>
      <c r="QA250" s="33">
        <v>62394.16</v>
      </c>
      <c r="QB250" s="33"/>
      <c r="QC250" s="33"/>
      <c r="QD250" s="33"/>
      <c r="QE250" s="33"/>
      <c r="QF250" s="33"/>
      <c r="QG250" s="33"/>
      <c r="QH250" s="33">
        <v>62680.01</v>
      </c>
      <c r="QI250" s="33">
        <v>195444.47</v>
      </c>
      <c r="QJ250" s="33"/>
      <c r="QK250" s="33"/>
      <c r="QL250" s="33"/>
      <c r="QM250" s="33"/>
      <c r="QN250" s="33"/>
      <c r="QO250" s="33"/>
      <c r="QP250" s="33">
        <v>6664.32</v>
      </c>
      <c r="QQ250" s="33"/>
      <c r="QR250" s="33"/>
      <c r="QS250" s="33">
        <v>9.25</v>
      </c>
      <c r="QT250" s="33"/>
      <c r="QU250" s="33"/>
      <c r="QV250" s="33"/>
      <c r="QW250" s="33"/>
      <c r="QX250" s="33">
        <v>31892.17</v>
      </c>
      <c r="QY250" s="33">
        <v>15402.3</v>
      </c>
      <c r="QZ250" s="33">
        <v>27880.23</v>
      </c>
      <c r="RA250" s="33"/>
      <c r="RB250" s="33"/>
      <c r="RC250" s="33"/>
      <c r="RD250" s="33"/>
      <c r="RE250" s="33"/>
      <c r="RF250" s="33"/>
      <c r="RG250" s="33"/>
      <c r="RH250" s="33"/>
      <c r="RI250" s="33">
        <v>0</v>
      </c>
      <c r="RJ250" s="33"/>
      <c r="RK250" s="33"/>
      <c r="RL250" s="33"/>
      <c r="RM250" s="33"/>
      <c r="RN250" s="33"/>
      <c r="RO250" s="33"/>
      <c r="RP250" s="33"/>
      <c r="RQ250" s="33"/>
      <c r="RR250" s="33"/>
      <c r="RS250" s="33"/>
      <c r="RT250" s="33"/>
      <c r="RU250" s="33">
        <v>0</v>
      </c>
      <c r="RV250" s="33"/>
      <c r="RW250" s="33"/>
      <c r="RX250" s="33">
        <v>12953.42</v>
      </c>
      <c r="RY250" s="33">
        <v>47875.83</v>
      </c>
      <c r="RZ250" s="33"/>
      <c r="SA250" s="33"/>
      <c r="SB250" s="33"/>
      <c r="SC250" s="33"/>
      <c r="SD250" s="33">
        <v>90.89</v>
      </c>
      <c r="SE250" s="33"/>
      <c r="SF250" s="33">
        <v>587364.31000000006</v>
      </c>
      <c r="SG250" s="33"/>
      <c r="SH250" s="33"/>
      <c r="SI250" s="33"/>
      <c r="SJ250" s="33"/>
      <c r="SK250" s="33"/>
      <c r="SL250" s="33"/>
      <c r="SM250" s="33"/>
      <c r="SN250" s="33"/>
      <c r="SO250" s="33"/>
      <c r="SP250" s="33"/>
      <c r="SQ250" s="33">
        <v>7785.64</v>
      </c>
      <c r="SR250" s="33">
        <v>310.62</v>
      </c>
      <c r="SS250" s="33"/>
      <c r="ST250" s="33"/>
      <c r="SU250" s="33"/>
      <c r="SV250" s="33"/>
      <c r="SW250" s="33"/>
      <c r="SX250" s="33"/>
      <c r="SY250" s="33"/>
      <c r="SZ250" s="33"/>
      <c r="TA250" s="33"/>
      <c r="TB250" s="33"/>
      <c r="TC250" s="33"/>
      <c r="TD250" s="33"/>
      <c r="TE250" s="33"/>
      <c r="TF250" s="33"/>
      <c r="TG250" s="33"/>
      <c r="TH250" s="33"/>
      <c r="TI250" s="33"/>
      <c r="TJ250" s="33"/>
      <c r="TK250" s="33"/>
      <c r="TL250" s="33"/>
      <c r="TM250" s="33"/>
      <c r="TN250" s="33"/>
      <c r="TO250" s="33"/>
      <c r="TP250" s="33"/>
      <c r="TQ250" s="33"/>
      <c r="TR250" s="33"/>
      <c r="TS250" s="33"/>
      <c r="TT250" s="33"/>
      <c r="TU250" s="33"/>
      <c r="TV250" s="33"/>
      <c r="TW250" s="33"/>
      <c r="TX250" s="33"/>
      <c r="TY250" s="33"/>
      <c r="TZ250" s="33"/>
      <c r="UA250" s="33"/>
      <c r="UB250" s="33"/>
      <c r="UC250" s="33"/>
      <c r="UD250" s="33"/>
      <c r="UE250" s="33"/>
      <c r="UF250" s="33"/>
      <c r="UG250" s="33">
        <v>44021.09</v>
      </c>
      <c r="UH250" s="33"/>
      <c r="UI250" s="33"/>
      <c r="UJ250" s="33"/>
      <c r="UK250" s="33"/>
      <c r="UL250" s="33"/>
      <c r="UM250" s="33"/>
      <c r="UN250" s="33"/>
      <c r="UO250" s="33"/>
      <c r="UP250" s="33">
        <v>950.31</v>
      </c>
      <c r="UQ250" s="33"/>
      <c r="UR250" s="33"/>
      <c r="US250" s="33"/>
      <c r="UT250" s="33"/>
      <c r="UU250" s="33"/>
      <c r="UV250" s="33">
        <v>152396.59</v>
      </c>
      <c r="UW250" s="33"/>
      <c r="UX250" s="33"/>
      <c r="UY250" s="33"/>
      <c r="UZ250" s="33"/>
      <c r="VA250" s="33"/>
      <c r="VB250" s="33"/>
      <c r="VC250" s="33"/>
      <c r="VD250" s="33">
        <v>35011.910000000003</v>
      </c>
      <c r="VE250" s="33"/>
      <c r="VF250" s="33">
        <v>27426.44</v>
      </c>
      <c r="VG250" s="33"/>
      <c r="VH250" s="33"/>
      <c r="VI250" s="33"/>
      <c r="VJ250" s="33"/>
      <c r="VK250" s="33"/>
      <c r="VL250" s="33"/>
      <c r="VM250" s="33"/>
      <c r="VN250" s="33"/>
      <c r="VO250" s="33"/>
      <c r="VP250" s="33"/>
      <c r="VQ250" s="33">
        <v>267902.59999999998</v>
      </c>
      <c r="VR250" s="33"/>
      <c r="VS250" s="33">
        <v>3.25</v>
      </c>
      <c r="VT250" s="33"/>
      <c r="VU250" s="33"/>
      <c r="VV250" s="33">
        <v>130773.57</v>
      </c>
      <c r="VW250" s="33">
        <v>37549.519999999997</v>
      </c>
      <c r="VX250" s="33"/>
      <c r="VY250" s="33"/>
      <c r="VZ250" s="33"/>
      <c r="WA250" s="33"/>
      <c r="WB250" s="33"/>
      <c r="WC250" s="33"/>
      <c r="WD250" s="33"/>
      <c r="WE250" s="33"/>
      <c r="WF250" s="33"/>
      <c r="WG250" s="33"/>
      <c r="WH250" s="33">
        <v>643291.38</v>
      </c>
      <c r="WI250" s="33"/>
      <c r="WJ250" s="33"/>
      <c r="WK250" s="33"/>
      <c r="WL250" s="33"/>
      <c r="WM250" s="33"/>
      <c r="WN250" s="33"/>
      <c r="WO250" s="33"/>
      <c r="WP250" s="33"/>
      <c r="WQ250" s="33"/>
      <c r="WR250" s="33"/>
      <c r="WS250" s="33"/>
      <c r="WT250" s="33">
        <v>0</v>
      </c>
      <c r="WU250" s="33"/>
      <c r="WV250" s="33"/>
      <c r="WW250" s="33"/>
      <c r="WX250" s="33"/>
      <c r="WY250" s="33"/>
      <c r="WZ250" s="33"/>
      <c r="XA250" s="33"/>
      <c r="XB250" s="33"/>
      <c r="XC250" s="33">
        <v>0</v>
      </c>
      <c r="XD250" s="33"/>
      <c r="XE250" s="33"/>
      <c r="XF250" s="33"/>
      <c r="XG250" s="33"/>
      <c r="XH250" s="33"/>
      <c r="XI250" s="33"/>
      <c r="XJ250" s="33"/>
      <c r="XK250" s="33">
        <v>22869.86</v>
      </c>
      <c r="XL250" s="33"/>
      <c r="XM250" s="33"/>
      <c r="XN250" s="33"/>
      <c r="XO250" s="33">
        <v>153193.67000000001</v>
      </c>
      <c r="XP250" s="33"/>
      <c r="XQ250" s="33"/>
      <c r="XR250" s="33">
        <v>764.08</v>
      </c>
      <c r="XS250" s="33"/>
      <c r="XT250" s="33"/>
      <c r="XU250" s="33"/>
      <c r="XV250" s="33"/>
      <c r="XW250" s="33"/>
      <c r="XX250" s="33"/>
      <c r="XY250" s="33"/>
      <c r="XZ250" s="33"/>
      <c r="YA250" s="33"/>
      <c r="YB250" s="33"/>
      <c r="YC250" s="33"/>
      <c r="YD250" s="33"/>
      <c r="YE250" s="33"/>
      <c r="YF250" s="33"/>
      <c r="YG250" s="33"/>
      <c r="YH250" s="33"/>
      <c r="YI250" s="33"/>
      <c r="YJ250" s="33"/>
      <c r="YK250" s="33"/>
      <c r="YL250" s="33">
        <v>2068.33</v>
      </c>
      <c r="YM250" s="33"/>
      <c r="YN250" s="33"/>
      <c r="YO250" s="33"/>
      <c r="YP250" s="33"/>
      <c r="YQ250" s="33"/>
      <c r="YR250" s="33">
        <v>0</v>
      </c>
      <c r="YS250" s="33"/>
      <c r="YT250" s="33"/>
      <c r="YU250" s="33"/>
      <c r="YV250" s="33"/>
      <c r="YW250" s="33"/>
      <c r="YX250" s="33"/>
      <c r="YY250" s="33"/>
      <c r="YZ250" s="33"/>
      <c r="ZA250" s="33"/>
      <c r="ZB250" s="33"/>
      <c r="ZC250" s="33">
        <v>990513.65999999992</v>
      </c>
      <c r="ZD250" s="33">
        <v>6471.98</v>
      </c>
      <c r="ZE250" s="33"/>
      <c r="ZF250" s="33"/>
      <c r="ZG250" s="33"/>
      <c r="ZH250" s="33"/>
      <c r="ZI250" s="33"/>
      <c r="ZJ250" s="33"/>
      <c r="ZK250" s="33"/>
      <c r="ZL250" s="33"/>
      <c r="ZM250" s="33"/>
      <c r="ZN250" s="33"/>
      <c r="ZO250" s="33"/>
      <c r="ZP250" s="33"/>
      <c r="ZQ250" s="33"/>
      <c r="ZR250" s="33">
        <v>56552.86</v>
      </c>
      <c r="ZS250" s="33"/>
      <c r="ZT250" s="33">
        <v>123884.94</v>
      </c>
      <c r="ZU250" s="33"/>
      <c r="ZV250" s="33"/>
      <c r="ZW250" s="33"/>
      <c r="ZX250" s="33"/>
      <c r="ZY250" s="33"/>
      <c r="ZZ250" s="33"/>
      <c r="AAA250" s="33"/>
      <c r="AAB250" s="33"/>
      <c r="AAC250" s="33"/>
      <c r="AAD250" s="33"/>
      <c r="AAE250" s="33"/>
      <c r="AAF250" s="33"/>
      <c r="AAG250" s="33"/>
      <c r="AAH250" s="33"/>
      <c r="AAI250" s="33"/>
      <c r="AAJ250" s="33"/>
      <c r="AAK250" s="33"/>
      <c r="AAL250" s="33"/>
      <c r="AAM250" s="33"/>
      <c r="AAN250" s="33"/>
      <c r="AAO250" s="33"/>
      <c r="AAP250" s="33"/>
      <c r="AAQ250" s="33"/>
      <c r="AAR250" s="33"/>
      <c r="AAS250" s="33"/>
      <c r="AAT250" s="33"/>
      <c r="AAU250" s="33"/>
      <c r="AAV250" s="33"/>
      <c r="AAW250" s="33">
        <v>244732.07</v>
      </c>
      <c r="AAX250" s="33"/>
      <c r="AAY250" s="33"/>
      <c r="AAZ250" s="33"/>
      <c r="ABA250" s="33"/>
      <c r="ABB250" s="33"/>
      <c r="ABC250" s="33"/>
      <c r="ABD250" s="33"/>
      <c r="ABE250" s="33"/>
      <c r="ABF250" s="33"/>
      <c r="ABG250" s="33"/>
      <c r="ABH250" s="33"/>
      <c r="ABI250" s="33"/>
      <c r="ABJ250" s="33"/>
      <c r="ABK250" s="33"/>
      <c r="ABL250" s="33"/>
      <c r="ABM250" s="33"/>
      <c r="ABN250" s="33"/>
      <c r="ABO250" s="33"/>
      <c r="ABP250" s="33"/>
      <c r="ABQ250" s="33"/>
      <c r="ABR250" s="33"/>
      <c r="ABS250" s="33"/>
      <c r="ABT250" s="33"/>
      <c r="ABU250" s="33"/>
      <c r="ABV250" s="33"/>
      <c r="ABW250" s="33">
        <v>431641.85</v>
      </c>
      <c r="ABX250" s="33"/>
      <c r="ABY250" s="33"/>
      <c r="ABZ250" s="33"/>
      <c r="ACA250" s="33"/>
      <c r="ACB250" s="33"/>
      <c r="ACC250" s="33"/>
      <c r="ACD250" s="33"/>
      <c r="ACE250" s="33"/>
      <c r="ACF250" s="33"/>
      <c r="ACG250" s="33"/>
      <c r="ACH250" s="33"/>
      <c r="ACI250" s="33"/>
      <c r="ACJ250" s="33"/>
      <c r="ACK250" s="33"/>
      <c r="ACL250" s="33"/>
      <c r="ACM250" s="33">
        <v>2387.87</v>
      </c>
      <c r="ACN250" s="33"/>
      <c r="ACO250" s="33"/>
      <c r="ACP250" s="33"/>
      <c r="ACQ250" s="33"/>
      <c r="ACR250" s="33">
        <v>0</v>
      </c>
      <c r="ACS250" s="33"/>
      <c r="ACT250" s="33"/>
      <c r="ACU250" s="33"/>
      <c r="ACV250" s="33"/>
      <c r="ACW250" s="33"/>
      <c r="ACX250" s="33">
        <v>42760.19</v>
      </c>
      <c r="ACY250" s="33">
        <v>135118.57</v>
      </c>
      <c r="ACZ250" s="33"/>
      <c r="ADA250" s="33"/>
      <c r="ADB250" s="33">
        <v>129366.99</v>
      </c>
      <c r="ADC250" s="33"/>
      <c r="ADD250" s="33">
        <v>4375.8</v>
      </c>
      <c r="ADE250" s="33"/>
      <c r="ADF250" s="33"/>
      <c r="ADG250" s="33"/>
      <c r="ADH250" s="33"/>
      <c r="ADI250" s="33"/>
      <c r="ADJ250" s="33"/>
      <c r="ADK250" s="33"/>
      <c r="ADL250" s="33"/>
      <c r="ADM250" s="33"/>
      <c r="ADN250" s="33"/>
      <c r="ADO250" s="33">
        <v>836.14</v>
      </c>
      <c r="ADP250" s="33">
        <v>169588.33</v>
      </c>
      <c r="ADQ250" s="33"/>
      <c r="ADR250" s="33"/>
      <c r="ADS250" s="33"/>
      <c r="ADT250" s="33"/>
      <c r="ADU250" s="33"/>
      <c r="ADV250" s="33"/>
      <c r="ADW250" s="33"/>
      <c r="ADX250" s="33"/>
      <c r="ADY250" s="33"/>
      <c r="ADZ250" s="33"/>
      <c r="AEA250" s="33">
        <v>35760.53</v>
      </c>
      <c r="AEB250" s="33"/>
      <c r="AEC250" s="33"/>
      <c r="AED250" s="33"/>
      <c r="AEE250" s="33"/>
      <c r="AEF250" s="33">
        <v>101148.25</v>
      </c>
      <c r="AEG250" s="33"/>
      <c r="AEH250" s="33"/>
      <c r="AEI250" s="33">
        <v>27960</v>
      </c>
      <c r="AEJ250" s="33"/>
      <c r="AEK250" s="33"/>
      <c r="AEL250" s="33"/>
      <c r="AEM250" s="33"/>
      <c r="AEN250" s="33"/>
      <c r="AEO250" s="33"/>
      <c r="AEP250" s="33"/>
      <c r="AEQ250" s="33"/>
      <c r="AER250" s="33"/>
      <c r="AES250" s="33"/>
      <c r="AET250" s="33"/>
      <c r="AEU250" s="33"/>
      <c r="AEV250" s="33"/>
      <c r="AEW250" s="33"/>
      <c r="AEX250" s="33"/>
      <c r="AEY250" s="33"/>
      <c r="AEZ250" s="33">
        <v>649302.67000000004</v>
      </c>
      <c r="AFA250" s="33">
        <v>75591.81</v>
      </c>
      <c r="AFB250" s="33"/>
      <c r="AFC250" s="33"/>
      <c r="AFD250" s="33"/>
      <c r="AFE250" s="33"/>
      <c r="AFF250" s="33"/>
      <c r="AFG250" s="33"/>
      <c r="AFH250" s="33"/>
      <c r="AFI250" s="33"/>
      <c r="AFJ250" s="33"/>
      <c r="AFK250" s="33"/>
      <c r="AFL250" s="33"/>
      <c r="AFM250" s="33"/>
      <c r="AFN250" s="33"/>
      <c r="AFO250" s="33"/>
      <c r="AFP250" s="33"/>
      <c r="AFQ250" s="33"/>
      <c r="AFR250" s="33"/>
      <c r="AFS250" s="33">
        <v>26705.86</v>
      </c>
      <c r="AFT250" s="33"/>
      <c r="AFU250" s="33"/>
      <c r="AFV250" s="33"/>
      <c r="AFW250" s="33"/>
      <c r="AFX250" s="33"/>
      <c r="AFY250" s="33"/>
      <c r="AFZ250" s="33"/>
      <c r="AGA250" s="33">
        <v>0</v>
      </c>
      <c r="AGB250" s="33"/>
      <c r="AGC250" s="33"/>
      <c r="AGD250" s="33"/>
      <c r="AGE250" s="33"/>
      <c r="AGF250" s="33"/>
      <c r="AGG250" s="33"/>
      <c r="AGH250" s="33"/>
      <c r="AGI250" s="33"/>
      <c r="AGJ250" s="33"/>
      <c r="AGK250" s="33"/>
      <c r="AGL250" s="33"/>
      <c r="AGM250" s="33"/>
      <c r="AGN250" s="33"/>
      <c r="AGO250" s="33"/>
      <c r="AGP250" s="33"/>
      <c r="AGQ250" s="33"/>
      <c r="AGR250" s="33"/>
      <c r="AGS250" s="33"/>
      <c r="AGT250" s="33"/>
      <c r="AGU250" s="33">
        <v>102373.78</v>
      </c>
      <c r="AGV250" s="33"/>
      <c r="AGW250" s="33"/>
      <c r="AGX250" s="33"/>
      <c r="AGY250" s="33"/>
      <c r="AGZ250" s="33"/>
      <c r="AHA250" s="33"/>
      <c r="AHB250" s="33"/>
      <c r="AHC250" s="33">
        <v>175358.76</v>
      </c>
      <c r="AHD250" s="33">
        <v>40545.629999999997</v>
      </c>
      <c r="AHE250" s="33"/>
      <c r="AHF250" s="33"/>
      <c r="AHG250" s="33"/>
      <c r="AHH250" s="33"/>
      <c r="AHI250" s="33"/>
      <c r="AHJ250" s="33"/>
      <c r="AHK250" s="33"/>
      <c r="AHL250" s="33"/>
      <c r="AHM250" s="33"/>
      <c r="AHN250" s="33">
        <v>36705.870000000003</v>
      </c>
      <c r="AHO250" s="33"/>
      <c r="AHP250" s="33"/>
      <c r="AHQ250" s="33"/>
      <c r="AHR250" s="33"/>
      <c r="AHS250" s="33"/>
      <c r="AHT250" s="33"/>
      <c r="AHU250" s="33"/>
      <c r="AHV250" s="33"/>
      <c r="AHW250" s="33">
        <v>0</v>
      </c>
      <c r="AHX250" s="33"/>
      <c r="AHY250" s="33"/>
      <c r="AHZ250" s="33"/>
      <c r="AIA250" s="33">
        <v>457281.71</v>
      </c>
      <c r="AIB250" s="33">
        <v>7940996.1100000013</v>
      </c>
    </row>
    <row r="251" spans="1:912" x14ac:dyDescent="0.5">
      <c r="A251" s="50" t="s">
        <v>42</v>
      </c>
      <c r="B251" s="50" t="s">
        <v>764</v>
      </c>
      <c r="C251" s="50" t="s">
        <v>765</v>
      </c>
      <c r="D251" s="51">
        <v>74700</v>
      </c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>
        <v>30000</v>
      </c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  <c r="CZ251" s="51"/>
      <c r="DA251" s="51"/>
      <c r="DB251" s="51">
        <v>104700</v>
      </c>
      <c r="DC251" s="51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  <c r="DT251" s="51"/>
      <c r="DU251" s="51">
        <v>4000</v>
      </c>
      <c r="DV251" s="51"/>
      <c r="DW251" s="51"/>
      <c r="DX251" s="51"/>
      <c r="DY251" s="51"/>
      <c r="DZ251" s="51"/>
      <c r="EA251" s="51"/>
      <c r="EB251" s="51"/>
      <c r="EC251" s="51"/>
      <c r="ED251" s="51"/>
      <c r="EE251" s="51"/>
      <c r="EF251" s="51"/>
      <c r="EG251" s="51"/>
      <c r="EH251" s="51"/>
      <c r="EI251" s="51"/>
      <c r="EJ251" s="51"/>
      <c r="EK251" s="51"/>
      <c r="EL251" s="51"/>
      <c r="EM251" s="51"/>
      <c r="EN251" s="51"/>
      <c r="EO251" s="51"/>
      <c r="EP251" s="51"/>
      <c r="EQ251" s="51"/>
      <c r="ER251" s="51"/>
      <c r="ES251" s="51"/>
      <c r="ET251" s="51"/>
      <c r="EU251" s="51"/>
      <c r="EV251" s="51"/>
      <c r="EW251" s="51"/>
      <c r="EX251" s="51">
        <v>4000</v>
      </c>
      <c r="EY251" s="51"/>
      <c r="EZ251" s="51"/>
      <c r="FA251" s="51"/>
      <c r="FB251" s="51"/>
      <c r="FC251" s="51"/>
      <c r="FD251" s="51"/>
      <c r="FE251" s="51"/>
      <c r="FF251" s="51"/>
      <c r="FG251" s="51"/>
      <c r="FH251" s="51"/>
      <c r="FI251" s="51"/>
      <c r="FJ251" s="51"/>
      <c r="FK251" s="51"/>
      <c r="FL251" s="51"/>
      <c r="FM251" s="51"/>
      <c r="FN251" s="51"/>
      <c r="FO251" s="51"/>
      <c r="FP251" s="51"/>
      <c r="FQ251" s="51"/>
      <c r="FR251" s="51"/>
      <c r="FS251" s="51"/>
      <c r="FT251" s="51"/>
      <c r="FU251" s="51"/>
      <c r="FV251" s="51"/>
      <c r="FW251" s="51"/>
      <c r="FX251" s="51"/>
      <c r="FY251" s="51"/>
      <c r="FZ251" s="51"/>
      <c r="GA251" s="51"/>
      <c r="GB251" s="51"/>
      <c r="GC251" s="51"/>
      <c r="GD251" s="51"/>
      <c r="GE251" s="51"/>
      <c r="GF251" s="51"/>
      <c r="GG251" s="51"/>
      <c r="GH251" s="51"/>
      <c r="GI251" s="51"/>
      <c r="GJ251" s="51"/>
      <c r="GK251" s="51"/>
      <c r="GL251" s="51"/>
      <c r="GM251" s="51"/>
      <c r="GN251" s="51"/>
      <c r="GO251" s="51"/>
      <c r="GP251" s="51"/>
      <c r="GQ251" s="51"/>
      <c r="GR251" s="51"/>
      <c r="GS251" s="51"/>
      <c r="GT251" s="51"/>
      <c r="GU251" s="51"/>
      <c r="GV251" s="51"/>
      <c r="GW251" s="51"/>
      <c r="GX251" s="51"/>
      <c r="GY251" s="51"/>
      <c r="GZ251" s="51"/>
      <c r="HA251" s="51"/>
      <c r="HB251" s="51"/>
      <c r="HC251" s="51"/>
      <c r="HD251" s="51"/>
      <c r="HE251" s="51"/>
      <c r="HF251" s="51"/>
      <c r="HG251" s="51"/>
      <c r="HH251" s="51"/>
      <c r="HI251" s="51"/>
      <c r="HJ251" s="51"/>
      <c r="HK251" s="51"/>
      <c r="HL251" s="51"/>
      <c r="HM251" s="51">
        <v>104000</v>
      </c>
      <c r="HN251" s="51"/>
      <c r="HO251" s="51"/>
      <c r="HP251" s="51"/>
      <c r="HQ251" s="51"/>
      <c r="HR251" s="51"/>
      <c r="HS251" s="51"/>
      <c r="HT251" s="51"/>
      <c r="HU251" s="51"/>
      <c r="HV251" s="51"/>
      <c r="HW251" s="51"/>
      <c r="HX251" s="51"/>
      <c r="HY251" s="51"/>
      <c r="HZ251" s="51"/>
      <c r="IA251" s="51"/>
      <c r="IB251" s="51"/>
      <c r="IC251" s="51"/>
      <c r="ID251" s="51"/>
      <c r="IE251" s="51"/>
      <c r="IF251" s="51"/>
      <c r="IG251" s="51"/>
      <c r="IH251" s="51"/>
      <c r="II251" s="51"/>
      <c r="IJ251" s="51"/>
      <c r="IK251" s="51"/>
      <c r="IL251" s="51"/>
      <c r="IM251" s="51"/>
      <c r="IN251" s="51"/>
      <c r="IO251" s="51"/>
      <c r="IP251" s="51"/>
      <c r="IQ251" s="51"/>
      <c r="IR251" s="51"/>
      <c r="IS251" s="51"/>
      <c r="IT251" s="51"/>
      <c r="IU251" s="51"/>
      <c r="IV251" s="51"/>
      <c r="IW251" s="51"/>
      <c r="IX251" s="51"/>
      <c r="IY251" s="51"/>
      <c r="IZ251" s="51"/>
      <c r="JA251" s="51"/>
      <c r="JB251" s="51"/>
      <c r="JC251" s="51"/>
      <c r="JD251" s="51"/>
      <c r="JE251" s="51"/>
      <c r="JF251" s="51"/>
      <c r="JG251" s="51"/>
      <c r="JH251" s="51">
        <v>510000</v>
      </c>
      <c r="JI251" s="51"/>
      <c r="JJ251" s="51"/>
      <c r="JK251" s="51"/>
      <c r="JL251" s="51"/>
      <c r="JM251" s="51"/>
      <c r="JN251" s="51"/>
      <c r="JO251" s="51"/>
      <c r="JP251" s="51"/>
      <c r="JQ251" s="51"/>
      <c r="JR251" s="51"/>
      <c r="JS251" s="51"/>
      <c r="JT251" s="51"/>
      <c r="JU251" s="51">
        <v>614000</v>
      </c>
      <c r="JV251" s="51"/>
      <c r="JW251" s="51"/>
      <c r="JX251" s="51"/>
      <c r="JY251" s="51"/>
      <c r="JZ251" s="51"/>
      <c r="KA251" s="51"/>
      <c r="KB251" s="51"/>
      <c r="KC251" s="51"/>
      <c r="KD251" s="51"/>
      <c r="KE251" s="51"/>
      <c r="KF251" s="51"/>
      <c r="KG251" s="51"/>
      <c r="KH251" s="51"/>
      <c r="KI251" s="51"/>
      <c r="KJ251" s="51"/>
      <c r="KK251" s="51"/>
      <c r="KL251" s="51"/>
      <c r="KM251" s="51"/>
      <c r="KN251" s="51"/>
      <c r="KO251" s="51"/>
      <c r="KP251" s="51"/>
      <c r="KQ251" s="51"/>
      <c r="KR251" s="51"/>
      <c r="KS251" s="51"/>
      <c r="KT251" s="51"/>
      <c r="KU251" s="51"/>
      <c r="KV251" s="51"/>
      <c r="KW251" s="51"/>
      <c r="KX251" s="51"/>
      <c r="KY251" s="51"/>
      <c r="KZ251" s="51"/>
      <c r="LA251" s="51"/>
      <c r="LB251" s="51"/>
      <c r="LC251" s="51"/>
      <c r="LD251" s="51"/>
      <c r="LE251" s="51"/>
      <c r="LF251" s="51"/>
      <c r="LG251" s="51"/>
      <c r="LH251" s="51"/>
      <c r="LI251" s="51"/>
      <c r="LJ251" s="51"/>
      <c r="LK251" s="51"/>
      <c r="LL251" s="51">
        <v>140000</v>
      </c>
      <c r="LM251" s="51"/>
      <c r="LN251" s="51"/>
      <c r="LO251" s="51"/>
      <c r="LP251" s="51"/>
      <c r="LQ251" s="51"/>
      <c r="LR251" s="51"/>
      <c r="LS251" s="51"/>
      <c r="LT251" s="51"/>
      <c r="LU251" s="51"/>
      <c r="LV251" s="51"/>
      <c r="LW251" s="51"/>
      <c r="LX251" s="51"/>
      <c r="LY251" s="51"/>
      <c r="LZ251" s="51"/>
      <c r="MA251" s="51"/>
      <c r="MB251" s="51"/>
      <c r="MC251" s="51"/>
      <c r="MD251" s="51"/>
      <c r="ME251" s="51"/>
      <c r="MF251" s="51"/>
      <c r="MG251" s="51"/>
      <c r="MH251" s="51"/>
      <c r="MI251" s="51"/>
      <c r="MJ251" s="51">
        <v>140000</v>
      </c>
      <c r="MK251" s="51"/>
      <c r="ML251" s="51"/>
      <c r="MM251" s="51"/>
      <c r="MN251" s="51"/>
      <c r="MO251" s="51"/>
      <c r="MP251" s="51"/>
      <c r="MQ251" s="51"/>
      <c r="MR251" s="51"/>
      <c r="MS251" s="51"/>
      <c r="MT251" s="51"/>
      <c r="MU251" s="51"/>
      <c r="MV251" s="51"/>
      <c r="MW251" s="51"/>
      <c r="MX251" s="51"/>
      <c r="MY251" s="51"/>
      <c r="MZ251" s="51"/>
      <c r="NA251" s="51"/>
      <c r="NB251" s="51"/>
      <c r="NC251" s="51"/>
      <c r="ND251" s="51"/>
      <c r="NE251" s="51"/>
      <c r="NF251" s="51"/>
      <c r="NG251" s="51"/>
      <c r="NH251" s="51"/>
      <c r="NI251" s="51"/>
      <c r="NJ251" s="51"/>
      <c r="NK251" s="51"/>
      <c r="NL251" s="51"/>
      <c r="NM251" s="51"/>
      <c r="NN251" s="51"/>
      <c r="NO251" s="51"/>
      <c r="NP251" s="51"/>
      <c r="NQ251" s="51"/>
      <c r="NR251" s="51"/>
      <c r="NS251" s="51"/>
      <c r="NT251" s="51"/>
      <c r="NU251" s="51"/>
      <c r="NV251" s="51"/>
      <c r="NW251" s="51"/>
      <c r="NX251" s="51"/>
      <c r="NY251" s="51"/>
      <c r="NZ251" s="51"/>
      <c r="OA251" s="51"/>
      <c r="OB251" s="51"/>
      <c r="OC251" s="51"/>
      <c r="OD251" s="51"/>
      <c r="OE251" s="51"/>
      <c r="OF251" s="51"/>
      <c r="OG251" s="51"/>
      <c r="OH251" s="51"/>
      <c r="OI251" s="51"/>
      <c r="OJ251" s="51"/>
      <c r="OK251" s="51"/>
      <c r="OL251" s="51"/>
      <c r="OM251" s="51"/>
      <c r="ON251" s="51"/>
      <c r="OO251" s="51"/>
      <c r="OP251" s="51"/>
      <c r="OQ251" s="51"/>
      <c r="OR251" s="51"/>
      <c r="OS251" s="51"/>
      <c r="OT251" s="51"/>
      <c r="OU251" s="51"/>
      <c r="OV251" s="51"/>
      <c r="OW251" s="51"/>
      <c r="OX251" s="51"/>
      <c r="OY251" s="51"/>
      <c r="OZ251" s="51"/>
      <c r="PA251" s="51"/>
      <c r="PB251" s="51"/>
      <c r="PC251" s="51"/>
      <c r="PD251" s="51"/>
      <c r="PE251" s="51"/>
      <c r="PF251" s="51"/>
      <c r="PG251" s="33"/>
      <c r="PH251" s="33"/>
      <c r="PI251" s="33"/>
      <c r="PJ251" s="33"/>
      <c r="PK251" s="33"/>
      <c r="PL251" s="33"/>
      <c r="PM251" s="33"/>
      <c r="PN251" s="33"/>
      <c r="PO251" s="33"/>
      <c r="PP251" s="33"/>
      <c r="PQ251" s="33"/>
      <c r="PR251" s="33"/>
      <c r="PS251" s="33"/>
      <c r="PT251" s="33"/>
      <c r="PU251" s="33"/>
      <c r="PV251" s="33"/>
      <c r="PW251" s="33"/>
      <c r="PX251" s="33"/>
      <c r="PY251" s="33"/>
      <c r="PZ251" s="33"/>
      <c r="QA251" s="33"/>
      <c r="QB251" s="33"/>
      <c r="QC251" s="33"/>
      <c r="QD251" s="33"/>
      <c r="QE251" s="33"/>
      <c r="QF251" s="33"/>
      <c r="QG251" s="33"/>
      <c r="QH251" s="33"/>
      <c r="QI251" s="33"/>
      <c r="QJ251" s="33"/>
      <c r="QK251" s="33"/>
      <c r="QL251" s="33"/>
      <c r="QM251" s="33"/>
      <c r="QN251" s="33"/>
      <c r="QO251" s="33"/>
      <c r="QP251" s="33"/>
      <c r="QQ251" s="33"/>
      <c r="QR251" s="33"/>
      <c r="QS251" s="33"/>
      <c r="QT251" s="33"/>
      <c r="QU251" s="33"/>
      <c r="QV251" s="33"/>
      <c r="QW251" s="33"/>
      <c r="QX251" s="33"/>
      <c r="QY251" s="33"/>
      <c r="QZ251" s="33"/>
      <c r="RA251" s="33"/>
      <c r="RB251" s="33"/>
      <c r="RC251" s="33"/>
      <c r="RD251" s="33"/>
      <c r="RE251" s="33"/>
      <c r="RF251" s="33"/>
      <c r="RG251" s="33"/>
      <c r="RH251" s="33"/>
      <c r="RI251" s="33"/>
      <c r="RJ251" s="33"/>
      <c r="RK251" s="33"/>
      <c r="RL251" s="33"/>
      <c r="RM251" s="33"/>
      <c r="RN251" s="33"/>
      <c r="RO251" s="33"/>
      <c r="RP251" s="33"/>
      <c r="RQ251" s="33"/>
      <c r="RR251" s="33"/>
      <c r="RS251" s="33"/>
      <c r="RT251" s="33"/>
      <c r="RU251" s="33"/>
      <c r="RV251" s="33"/>
      <c r="RW251" s="33"/>
      <c r="RX251" s="33"/>
      <c r="RY251" s="33"/>
      <c r="RZ251" s="33"/>
      <c r="SA251" s="33"/>
      <c r="SB251" s="33"/>
      <c r="SC251" s="33"/>
      <c r="SD251" s="33"/>
      <c r="SE251" s="33"/>
      <c r="SF251" s="33"/>
      <c r="SG251" s="33"/>
      <c r="SH251" s="33"/>
      <c r="SI251" s="33"/>
      <c r="SJ251" s="33"/>
      <c r="SK251" s="33"/>
      <c r="SL251" s="33"/>
      <c r="SM251" s="33"/>
      <c r="SN251" s="33"/>
      <c r="SO251" s="33"/>
      <c r="SP251" s="33"/>
      <c r="SQ251" s="33"/>
      <c r="SR251" s="33"/>
      <c r="SS251" s="33">
        <v>245000</v>
      </c>
      <c r="ST251" s="33"/>
      <c r="SU251" s="33"/>
      <c r="SV251" s="33"/>
      <c r="SW251" s="33"/>
      <c r="SX251" s="33"/>
      <c r="SY251" s="33"/>
      <c r="SZ251" s="33"/>
      <c r="TA251" s="33"/>
      <c r="TB251" s="33"/>
      <c r="TC251" s="33"/>
      <c r="TD251" s="33"/>
      <c r="TE251" s="33"/>
      <c r="TF251" s="33"/>
      <c r="TG251" s="33"/>
      <c r="TH251" s="33"/>
      <c r="TI251" s="33"/>
      <c r="TJ251" s="33"/>
      <c r="TK251" s="33"/>
      <c r="TL251" s="33"/>
      <c r="TM251" s="33"/>
      <c r="TN251" s="33"/>
      <c r="TO251" s="33"/>
      <c r="TP251" s="33"/>
      <c r="TQ251" s="33"/>
      <c r="TR251" s="33"/>
      <c r="TS251" s="33"/>
      <c r="TT251" s="33"/>
      <c r="TU251" s="33"/>
      <c r="TV251" s="33"/>
      <c r="TW251" s="33"/>
      <c r="TX251" s="33"/>
      <c r="TY251" s="33"/>
      <c r="TZ251" s="33"/>
      <c r="UA251" s="33"/>
      <c r="UB251" s="33"/>
      <c r="UC251" s="33"/>
      <c r="UD251" s="33"/>
      <c r="UE251" s="33"/>
      <c r="UF251" s="33"/>
      <c r="UG251" s="33"/>
      <c r="UH251" s="33"/>
      <c r="UI251" s="33"/>
      <c r="UJ251" s="33"/>
      <c r="UK251" s="33"/>
      <c r="UL251" s="33"/>
      <c r="UM251" s="33"/>
      <c r="UN251" s="33"/>
      <c r="UO251" s="33"/>
      <c r="UP251" s="33"/>
      <c r="UQ251" s="33"/>
      <c r="UR251" s="33"/>
      <c r="US251" s="33"/>
      <c r="UT251" s="33"/>
      <c r="UU251" s="33"/>
      <c r="UV251" s="33"/>
      <c r="UW251" s="33"/>
      <c r="UX251" s="33"/>
      <c r="UY251" s="33"/>
      <c r="UZ251" s="33"/>
      <c r="VA251" s="33"/>
      <c r="VB251" s="33"/>
      <c r="VC251" s="33"/>
      <c r="VD251" s="33"/>
      <c r="VE251" s="33"/>
      <c r="VF251" s="33"/>
      <c r="VG251" s="33"/>
      <c r="VH251" s="33"/>
      <c r="VI251" s="33"/>
      <c r="VJ251" s="33"/>
      <c r="VK251" s="33"/>
      <c r="VL251" s="33"/>
      <c r="VM251" s="33"/>
      <c r="VN251" s="33"/>
      <c r="VO251" s="33"/>
      <c r="VP251" s="33"/>
      <c r="VQ251" s="33">
        <v>245000</v>
      </c>
      <c r="VR251" s="33"/>
      <c r="VS251" s="33">
        <v>117235</v>
      </c>
      <c r="VT251" s="33"/>
      <c r="VU251" s="33"/>
      <c r="VV251" s="33"/>
      <c r="VW251" s="33"/>
      <c r="VX251" s="33"/>
      <c r="VY251" s="33">
        <v>8500</v>
      </c>
      <c r="VZ251" s="33"/>
      <c r="WA251" s="33"/>
      <c r="WB251" s="33"/>
      <c r="WC251" s="33"/>
      <c r="WD251" s="33"/>
      <c r="WE251" s="33"/>
      <c r="WF251" s="33"/>
      <c r="WG251" s="33"/>
      <c r="WH251" s="33"/>
      <c r="WI251" s="33"/>
      <c r="WJ251" s="33"/>
      <c r="WK251" s="33"/>
      <c r="WL251" s="33"/>
      <c r="WM251" s="33"/>
      <c r="WN251" s="33"/>
      <c r="WO251" s="33"/>
      <c r="WP251" s="33"/>
      <c r="WQ251" s="33"/>
      <c r="WR251" s="33"/>
      <c r="WS251" s="33"/>
      <c r="WT251" s="33"/>
      <c r="WU251" s="33"/>
      <c r="WV251" s="33"/>
      <c r="WW251" s="33"/>
      <c r="WX251" s="33"/>
      <c r="WY251" s="33"/>
      <c r="WZ251" s="33"/>
      <c r="XA251" s="33"/>
      <c r="XB251" s="33"/>
      <c r="XC251" s="33"/>
      <c r="XD251" s="33"/>
      <c r="XE251" s="33"/>
      <c r="XF251" s="33"/>
      <c r="XG251" s="33"/>
      <c r="XH251" s="33"/>
      <c r="XI251" s="33"/>
      <c r="XJ251" s="33"/>
      <c r="XK251" s="33"/>
      <c r="XL251" s="33"/>
      <c r="XM251" s="33"/>
      <c r="XN251" s="33"/>
      <c r="XO251" s="33">
        <v>20000</v>
      </c>
      <c r="XP251" s="33"/>
      <c r="XQ251" s="33"/>
      <c r="XR251" s="33"/>
      <c r="XS251" s="33"/>
      <c r="XT251" s="33"/>
      <c r="XU251" s="33"/>
      <c r="XV251" s="33"/>
      <c r="XW251" s="33"/>
      <c r="XX251" s="33"/>
      <c r="XY251" s="33"/>
      <c r="XZ251" s="33"/>
      <c r="YA251" s="33"/>
      <c r="YB251" s="33"/>
      <c r="YC251" s="33"/>
      <c r="YD251" s="33"/>
      <c r="YE251" s="33"/>
      <c r="YF251" s="33"/>
      <c r="YG251" s="33"/>
      <c r="YH251" s="33"/>
      <c r="YI251" s="33"/>
      <c r="YJ251" s="33"/>
      <c r="YK251" s="33"/>
      <c r="YL251" s="33"/>
      <c r="YM251" s="33"/>
      <c r="YN251" s="33"/>
      <c r="YO251" s="33"/>
      <c r="YP251" s="33"/>
      <c r="YQ251" s="33"/>
      <c r="YR251" s="33">
        <v>0</v>
      </c>
      <c r="YS251" s="33"/>
      <c r="YT251" s="33"/>
      <c r="YU251" s="33"/>
      <c r="YV251" s="33"/>
      <c r="YW251" s="33"/>
      <c r="YX251" s="33"/>
      <c r="YY251" s="33"/>
      <c r="YZ251" s="33"/>
      <c r="ZA251" s="33"/>
      <c r="ZB251" s="33"/>
      <c r="ZC251" s="33">
        <v>145735</v>
      </c>
      <c r="ZD251" s="33"/>
      <c r="ZE251" s="33"/>
      <c r="ZF251" s="33"/>
      <c r="ZG251" s="33"/>
      <c r="ZH251" s="33"/>
      <c r="ZI251" s="33"/>
      <c r="ZJ251" s="33"/>
      <c r="ZK251" s="33"/>
      <c r="ZL251" s="33"/>
      <c r="ZM251" s="33"/>
      <c r="ZN251" s="33"/>
      <c r="ZO251" s="33"/>
      <c r="ZP251" s="33"/>
      <c r="ZQ251" s="33"/>
      <c r="ZR251" s="33"/>
      <c r="ZS251" s="33"/>
      <c r="ZT251" s="33"/>
      <c r="ZU251" s="33"/>
      <c r="ZV251" s="33"/>
      <c r="ZW251" s="33"/>
      <c r="ZX251" s="33"/>
      <c r="ZY251" s="33"/>
      <c r="ZZ251" s="33"/>
      <c r="AAA251" s="33"/>
      <c r="AAB251" s="33"/>
      <c r="AAC251" s="33"/>
      <c r="AAD251" s="33"/>
      <c r="AAE251" s="33"/>
      <c r="AAF251" s="33"/>
      <c r="AAG251" s="33"/>
      <c r="AAH251" s="33"/>
      <c r="AAI251" s="33"/>
      <c r="AAJ251" s="33"/>
      <c r="AAK251" s="33"/>
      <c r="AAL251" s="33"/>
      <c r="AAM251" s="33"/>
      <c r="AAN251" s="33"/>
      <c r="AAO251" s="33"/>
      <c r="AAP251" s="33"/>
      <c r="AAQ251" s="33"/>
      <c r="AAR251" s="33"/>
      <c r="AAS251" s="33"/>
      <c r="AAT251" s="33"/>
      <c r="AAU251" s="33"/>
      <c r="AAV251" s="33"/>
      <c r="AAW251" s="33"/>
      <c r="AAX251" s="33"/>
      <c r="AAY251" s="33"/>
      <c r="AAZ251" s="33"/>
      <c r="ABA251" s="33"/>
      <c r="ABB251" s="33"/>
      <c r="ABC251" s="33"/>
      <c r="ABD251" s="33"/>
      <c r="ABE251" s="33"/>
      <c r="ABF251" s="33"/>
      <c r="ABG251" s="33"/>
      <c r="ABH251" s="33"/>
      <c r="ABI251" s="33"/>
      <c r="ABJ251" s="33"/>
      <c r="ABK251" s="33"/>
      <c r="ABL251" s="33"/>
      <c r="ABM251" s="33"/>
      <c r="ABN251" s="33"/>
      <c r="ABO251" s="33"/>
      <c r="ABP251" s="33"/>
      <c r="ABQ251" s="33"/>
      <c r="ABR251" s="33"/>
      <c r="ABS251" s="33"/>
      <c r="ABT251" s="33"/>
      <c r="ABU251" s="33"/>
      <c r="ABV251" s="33"/>
      <c r="ABW251" s="33"/>
      <c r="ABX251" s="33">
        <v>113000</v>
      </c>
      <c r="ABY251" s="33"/>
      <c r="ABZ251" s="33"/>
      <c r="ACA251" s="33"/>
      <c r="ACB251" s="33"/>
      <c r="ACC251" s="33"/>
      <c r="ACD251" s="33"/>
      <c r="ACE251" s="33"/>
      <c r="ACF251" s="33"/>
      <c r="ACG251" s="33">
        <v>26600</v>
      </c>
      <c r="ACH251" s="33"/>
      <c r="ACI251" s="33"/>
      <c r="ACJ251" s="33"/>
      <c r="ACK251" s="33"/>
      <c r="ACL251" s="33"/>
      <c r="ACM251" s="33"/>
      <c r="ACN251" s="33"/>
      <c r="ACO251" s="33"/>
      <c r="ACP251" s="33"/>
      <c r="ACQ251" s="33"/>
      <c r="ACR251" s="33"/>
      <c r="ACS251" s="33"/>
      <c r="ACT251" s="33"/>
      <c r="ACU251" s="33"/>
      <c r="ACV251" s="33"/>
      <c r="ACW251" s="33"/>
      <c r="ACX251" s="33"/>
      <c r="ACY251" s="33"/>
      <c r="ACZ251" s="33"/>
      <c r="ADA251" s="33"/>
      <c r="ADB251" s="33"/>
      <c r="ADC251" s="33"/>
      <c r="ADD251" s="33"/>
      <c r="ADE251" s="33"/>
      <c r="ADF251" s="33"/>
      <c r="ADG251" s="33"/>
      <c r="ADH251" s="33"/>
      <c r="ADI251" s="33"/>
      <c r="ADJ251" s="33"/>
      <c r="ADK251" s="33"/>
      <c r="ADL251" s="33"/>
      <c r="ADM251" s="33"/>
      <c r="ADN251" s="33"/>
      <c r="ADO251" s="33"/>
      <c r="ADP251" s="33"/>
      <c r="ADQ251" s="33"/>
      <c r="ADR251" s="33"/>
      <c r="ADS251" s="33"/>
      <c r="ADT251" s="33"/>
      <c r="ADU251" s="33"/>
      <c r="ADV251" s="33"/>
      <c r="ADW251" s="33"/>
      <c r="ADX251" s="33"/>
      <c r="ADY251" s="33"/>
      <c r="ADZ251" s="33"/>
      <c r="AEA251" s="33"/>
      <c r="AEB251" s="33"/>
      <c r="AEC251" s="33"/>
      <c r="AED251" s="33"/>
      <c r="AEE251" s="33"/>
      <c r="AEF251" s="33"/>
      <c r="AEG251" s="33"/>
      <c r="AEH251" s="33"/>
      <c r="AEI251" s="33"/>
      <c r="AEJ251" s="33"/>
      <c r="AEK251" s="33"/>
      <c r="AEL251" s="33"/>
      <c r="AEM251" s="33"/>
      <c r="AEN251" s="33"/>
      <c r="AEO251" s="33"/>
      <c r="AEP251" s="33"/>
      <c r="AEQ251" s="33"/>
      <c r="AER251" s="33"/>
      <c r="AES251" s="33"/>
      <c r="AET251" s="33"/>
      <c r="AEU251" s="33"/>
      <c r="AEV251" s="33"/>
      <c r="AEW251" s="33"/>
      <c r="AEX251" s="33"/>
      <c r="AEY251" s="33"/>
      <c r="AEZ251" s="33">
        <v>139600</v>
      </c>
      <c r="AFA251" s="33"/>
      <c r="AFB251" s="33"/>
      <c r="AFC251" s="33"/>
      <c r="AFD251" s="33"/>
      <c r="AFE251" s="33"/>
      <c r="AFF251" s="33"/>
      <c r="AFG251" s="33"/>
      <c r="AFH251" s="33"/>
      <c r="AFI251" s="33"/>
      <c r="AFJ251" s="33"/>
      <c r="AFK251" s="33"/>
      <c r="AFL251" s="33"/>
      <c r="AFM251" s="33"/>
      <c r="AFN251" s="33"/>
      <c r="AFO251" s="33"/>
      <c r="AFP251" s="33"/>
      <c r="AFQ251" s="33"/>
      <c r="AFR251" s="33"/>
      <c r="AFS251" s="33"/>
      <c r="AFT251" s="33"/>
      <c r="AFU251" s="33"/>
      <c r="AFV251" s="33"/>
      <c r="AFW251" s="33"/>
      <c r="AFX251" s="33"/>
      <c r="AFY251" s="33"/>
      <c r="AFZ251" s="33"/>
      <c r="AGA251" s="33"/>
      <c r="AGB251" s="33"/>
      <c r="AGC251" s="33"/>
      <c r="AGD251" s="33"/>
      <c r="AGE251" s="33"/>
      <c r="AGF251" s="33"/>
      <c r="AGG251" s="33"/>
      <c r="AGH251" s="33"/>
      <c r="AGI251" s="33"/>
      <c r="AGJ251" s="33"/>
      <c r="AGK251" s="33"/>
      <c r="AGL251" s="33"/>
      <c r="AGM251" s="33"/>
      <c r="AGN251" s="33"/>
      <c r="AGO251" s="33"/>
      <c r="AGP251" s="33"/>
      <c r="AGQ251" s="33"/>
      <c r="AGR251" s="33"/>
      <c r="AGS251" s="33"/>
      <c r="AGT251" s="33"/>
      <c r="AGU251" s="33"/>
      <c r="AGV251" s="33"/>
      <c r="AGW251" s="33"/>
      <c r="AGX251" s="33"/>
      <c r="AGY251" s="33"/>
      <c r="AGZ251" s="33"/>
      <c r="AHA251" s="33"/>
      <c r="AHB251" s="33"/>
      <c r="AHC251" s="33"/>
      <c r="AHD251" s="33"/>
      <c r="AHE251" s="33"/>
      <c r="AHF251" s="33"/>
      <c r="AHG251" s="33"/>
      <c r="AHH251" s="33"/>
      <c r="AHI251" s="33"/>
      <c r="AHJ251" s="33"/>
      <c r="AHK251" s="33"/>
      <c r="AHL251" s="33"/>
      <c r="AHM251" s="33"/>
      <c r="AHN251" s="33"/>
      <c r="AHO251" s="33"/>
      <c r="AHP251" s="33"/>
      <c r="AHQ251" s="33"/>
      <c r="AHR251" s="33"/>
      <c r="AHS251" s="33"/>
      <c r="AHT251" s="33"/>
      <c r="AHU251" s="33"/>
      <c r="AHV251" s="33"/>
      <c r="AHW251" s="33"/>
      <c r="AHX251" s="33"/>
      <c r="AHY251" s="33"/>
      <c r="AHZ251" s="33"/>
      <c r="AIA251" s="33"/>
      <c r="AIB251" s="33">
        <v>1393035</v>
      </c>
    </row>
    <row r="252" spans="1:912" x14ac:dyDescent="0.5">
      <c r="A252" s="50" t="s">
        <v>42</v>
      </c>
      <c r="B252" s="50" t="s">
        <v>766</v>
      </c>
      <c r="C252" s="50" t="s">
        <v>767</v>
      </c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>
        <v>80000</v>
      </c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>
        <v>30000</v>
      </c>
      <c r="BK252" s="51"/>
      <c r="BL252" s="51"/>
      <c r="BM252" s="51"/>
      <c r="BN252" s="51"/>
      <c r="BO252" s="51"/>
      <c r="BP252" s="51"/>
      <c r="BQ252" s="51"/>
      <c r="BR252" s="51">
        <v>71863.5</v>
      </c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  <c r="CZ252" s="51"/>
      <c r="DA252" s="51"/>
      <c r="DB252" s="51">
        <v>181863.5</v>
      </c>
      <c r="DC252" s="51">
        <v>1034</v>
      </c>
      <c r="DD252" s="51"/>
      <c r="DE252" s="51"/>
      <c r="DF252" s="51"/>
      <c r="DG252" s="51"/>
      <c r="DH252" s="51"/>
      <c r="DI252" s="51"/>
      <c r="DJ252" s="51"/>
      <c r="DK252" s="51"/>
      <c r="DL252" s="51">
        <v>220000</v>
      </c>
      <c r="DM252" s="51"/>
      <c r="DN252" s="51"/>
      <c r="DO252" s="51"/>
      <c r="DP252" s="51"/>
      <c r="DQ252" s="51"/>
      <c r="DR252" s="51"/>
      <c r="DS252" s="51"/>
      <c r="DT252" s="51"/>
      <c r="DU252" s="51">
        <v>640.44000000000005</v>
      </c>
      <c r="DV252" s="51"/>
      <c r="DW252" s="51"/>
      <c r="DX252" s="51"/>
      <c r="DY252" s="51"/>
      <c r="DZ252" s="51"/>
      <c r="EA252" s="51"/>
      <c r="EB252" s="51">
        <v>3500</v>
      </c>
      <c r="EC252" s="51"/>
      <c r="ED252" s="51"/>
      <c r="EE252" s="51"/>
      <c r="EF252" s="51"/>
      <c r="EG252" s="51"/>
      <c r="EH252" s="51">
        <v>2390</v>
      </c>
      <c r="EI252" s="51"/>
      <c r="EJ252" s="51"/>
      <c r="EK252" s="51"/>
      <c r="EL252" s="51"/>
      <c r="EM252" s="51"/>
      <c r="EN252" s="51"/>
      <c r="EO252" s="51"/>
      <c r="EP252" s="51"/>
      <c r="EQ252" s="51"/>
      <c r="ER252" s="51"/>
      <c r="ES252" s="51"/>
      <c r="ET252" s="51"/>
      <c r="EU252" s="51"/>
      <c r="EV252" s="51"/>
      <c r="EW252" s="51"/>
      <c r="EX252" s="51">
        <v>227564.44</v>
      </c>
      <c r="EY252" s="51">
        <v>103000</v>
      </c>
      <c r="EZ252" s="51"/>
      <c r="FA252" s="51"/>
      <c r="FB252" s="51"/>
      <c r="FC252" s="51"/>
      <c r="FD252" s="51"/>
      <c r="FE252" s="51"/>
      <c r="FF252" s="51"/>
      <c r="FG252" s="51"/>
      <c r="FH252" s="51"/>
      <c r="FI252" s="51">
        <v>1010</v>
      </c>
      <c r="FJ252" s="51"/>
      <c r="FK252" s="51"/>
      <c r="FL252" s="51"/>
      <c r="FM252" s="51"/>
      <c r="FN252" s="51">
        <v>12000</v>
      </c>
      <c r="FO252" s="51"/>
      <c r="FP252" s="51"/>
      <c r="FQ252" s="51"/>
      <c r="FR252" s="51"/>
      <c r="FS252" s="51">
        <v>10000</v>
      </c>
      <c r="FT252" s="51"/>
      <c r="FU252" s="51"/>
      <c r="FV252" s="51"/>
      <c r="FW252" s="51"/>
      <c r="FX252" s="51"/>
      <c r="FY252" s="51"/>
      <c r="FZ252" s="51"/>
      <c r="GA252" s="51"/>
      <c r="GB252" s="51"/>
      <c r="GC252" s="51"/>
      <c r="GD252" s="51"/>
      <c r="GE252" s="51"/>
      <c r="GF252" s="51"/>
      <c r="GG252" s="51"/>
      <c r="GH252" s="51"/>
      <c r="GI252" s="51"/>
      <c r="GJ252" s="51"/>
      <c r="GK252" s="51"/>
      <c r="GL252" s="51"/>
      <c r="GM252" s="51"/>
      <c r="GN252" s="51"/>
      <c r="GO252" s="51"/>
      <c r="GP252" s="51"/>
      <c r="GQ252" s="51"/>
      <c r="GR252" s="51"/>
      <c r="GS252" s="51"/>
      <c r="GT252" s="51">
        <v>13560</v>
      </c>
      <c r="GU252" s="51">
        <v>43410</v>
      </c>
      <c r="GV252" s="51"/>
      <c r="GW252" s="51">
        <v>0</v>
      </c>
      <c r="GX252" s="51"/>
      <c r="GY252" s="51"/>
      <c r="GZ252" s="51">
        <v>2500</v>
      </c>
      <c r="HA252" s="51">
        <v>185480</v>
      </c>
      <c r="HB252" s="51"/>
      <c r="HC252" s="51"/>
      <c r="HD252" s="51"/>
      <c r="HE252" s="51"/>
      <c r="HF252" s="51">
        <v>110000</v>
      </c>
      <c r="HG252" s="51"/>
      <c r="HH252" s="51"/>
      <c r="HI252" s="51"/>
      <c r="HJ252" s="51"/>
      <c r="HK252" s="51"/>
      <c r="HL252" s="51"/>
      <c r="HM252" s="51"/>
      <c r="HN252" s="51"/>
      <c r="HO252" s="51"/>
      <c r="HP252" s="51"/>
      <c r="HQ252" s="51"/>
      <c r="HR252" s="51"/>
      <c r="HS252" s="51"/>
      <c r="HT252" s="51"/>
      <c r="HU252" s="51">
        <v>56000</v>
      </c>
      <c r="HV252" s="51">
        <v>70000</v>
      </c>
      <c r="HW252" s="51"/>
      <c r="HX252" s="51"/>
      <c r="HY252" s="51"/>
      <c r="HZ252" s="51"/>
      <c r="IA252" s="51"/>
      <c r="IB252" s="51"/>
      <c r="IC252" s="51"/>
      <c r="ID252" s="51"/>
      <c r="IE252" s="51"/>
      <c r="IF252" s="51"/>
      <c r="IG252" s="51"/>
      <c r="IH252" s="51"/>
      <c r="II252" s="51"/>
      <c r="IJ252" s="51"/>
      <c r="IK252" s="51">
        <v>10800</v>
      </c>
      <c r="IL252" s="51"/>
      <c r="IM252" s="51"/>
      <c r="IN252" s="51"/>
      <c r="IO252" s="51"/>
      <c r="IP252" s="51"/>
      <c r="IQ252" s="51"/>
      <c r="IR252" s="51"/>
      <c r="IS252" s="51"/>
      <c r="IT252" s="51"/>
      <c r="IU252" s="51"/>
      <c r="IV252" s="51"/>
      <c r="IW252" s="51"/>
      <c r="IX252" s="51"/>
      <c r="IY252" s="51"/>
      <c r="IZ252" s="51"/>
      <c r="JA252" s="51"/>
      <c r="JB252" s="51"/>
      <c r="JC252" s="51"/>
      <c r="JD252" s="51"/>
      <c r="JE252" s="51"/>
      <c r="JF252" s="51"/>
      <c r="JG252" s="51"/>
      <c r="JH252" s="51">
        <v>79500</v>
      </c>
      <c r="JI252" s="51"/>
      <c r="JJ252" s="51"/>
      <c r="JK252" s="51"/>
      <c r="JL252" s="51"/>
      <c r="JM252" s="51"/>
      <c r="JN252" s="51"/>
      <c r="JO252" s="51"/>
      <c r="JP252" s="51"/>
      <c r="JQ252" s="51"/>
      <c r="JR252" s="51"/>
      <c r="JS252" s="51"/>
      <c r="JT252" s="51"/>
      <c r="JU252" s="51">
        <v>326300</v>
      </c>
      <c r="JV252" s="51">
        <v>10000</v>
      </c>
      <c r="JW252" s="51"/>
      <c r="JX252" s="51"/>
      <c r="JY252" s="51"/>
      <c r="JZ252" s="51"/>
      <c r="KA252" s="51"/>
      <c r="KB252" s="51"/>
      <c r="KC252" s="51"/>
      <c r="KD252" s="51"/>
      <c r="KE252" s="51"/>
      <c r="KF252" s="51"/>
      <c r="KG252" s="51"/>
      <c r="KH252" s="51"/>
      <c r="KI252" s="51"/>
      <c r="KJ252" s="51"/>
      <c r="KK252" s="51">
        <v>202300</v>
      </c>
      <c r="KL252" s="51"/>
      <c r="KM252" s="51"/>
      <c r="KN252" s="51"/>
      <c r="KO252" s="51"/>
      <c r="KP252" s="51"/>
      <c r="KQ252" s="51"/>
      <c r="KR252" s="51"/>
      <c r="KS252" s="51"/>
      <c r="KT252" s="51"/>
      <c r="KU252" s="51"/>
      <c r="KV252" s="51"/>
      <c r="KW252" s="51"/>
      <c r="KX252" s="51"/>
      <c r="KY252" s="51"/>
      <c r="KZ252" s="51"/>
      <c r="LA252" s="51"/>
      <c r="LB252" s="51">
        <v>96000</v>
      </c>
      <c r="LC252" s="51"/>
      <c r="LD252" s="51"/>
      <c r="LE252" s="51"/>
      <c r="LF252" s="51"/>
      <c r="LG252" s="51"/>
      <c r="LH252" s="51"/>
      <c r="LI252" s="51"/>
      <c r="LJ252" s="51"/>
      <c r="LK252" s="51">
        <v>0</v>
      </c>
      <c r="LL252" s="51"/>
      <c r="LM252" s="51">
        <v>20000</v>
      </c>
      <c r="LN252" s="51"/>
      <c r="LO252" s="51"/>
      <c r="LP252" s="51"/>
      <c r="LQ252" s="51"/>
      <c r="LR252" s="51"/>
      <c r="LS252" s="51"/>
      <c r="LT252" s="51"/>
      <c r="LU252" s="51"/>
      <c r="LV252" s="51"/>
      <c r="LW252" s="51"/>
      <c r="LX252" s="51"/>
      <c r="LY252" s="51"/>
      <c r="LZ252" s="51"/>
      <c r="MA252" s="51"/>
      <c r="MB252" s="51"/>
      <c r="MC252" s="51"/>
      <c r="MD252" s="51"/>
      <c r="ME252" s="51"/>
      <c r="MF252" s="51"/>
      <c r="MG252" s="51"/>
      <c r="MH252" s="51"/>
      <c r="MI252" s="51"/>
      <c r="MJ252" s="51">
        <v>328300</v>
      </c>
      <c r="MK252" s="51">
        <v>108511.2</v>
      </c>
      <c r="ML252" s="51"/>
      <c r="MM252" s="51"/>
      <c r="MN252" s="51"/>
      <c r="MO252" s="51"/>
      <c r="MP252" s="51"/>
      <c r="MQ252" s="51"/>
      <c r="MR252" s="51"/>
      <c r="MS252" s="51"/>
      <c r="MT252" s="51"/>
      <c r="MU252" s="51"/>
      <c r="MV252" s="51"/>
      <c r="MW252" s="51"/>
      <c r="MX252" s="51"/>
      <c r="MY252" s="51"/>
      <c r="MZ252" s="51"/>
      <c r="NA252" s="51"/>
      <c r="NB252" s="51"/>
      <c r="NC252" s="51"/>
      <c r="ND252" s="51"/>
      <c r="NE252" s="51"/>
      <c r="NF252" s="51"/>
      <c r="NG252" s="51"/>
      <c r="NH252" s="51"/>
      <c r="NI252" s="51"/>
      <c r="NJ252" s="51"/>
      <c r="NK252" s="51"/>
      <c r="NL252" s="51"/>
      <c r="NM252" s="51"/>
      <c r="NN252" s="51">
        <v>10250</v>
      </c>
      <c r="NO252" s="51"/>
      <c r="NP252" s="51"/>
      <c r="NQ252" s="51">
        <v>10030</v>
      </c>
      <c r="NR252" s="51"/>
      <c r="NS252" s="51"/>
      <c r="NT252" s="51">
        <v>27700</v>
      </c>
      <c r="NU252" s="51"/>
      <c r="NV252" s="51"/>
      <c r="NW252" s="51"/>
      <c r="NX252" s="51"/>
      <c r="NY252" s="51"/>
      <c r="NZ252" s="51"/>
      <c r="OA252" s="51"/>
      <c r="OB252" s="51"/>
      <c r="OC252" s="51"/>
      <c r="OD252" s="51"/>
      <c r="OE252" s="51"/>
      <c r="OF252" s="51"/>
      <c r="OG252" s="51"/>
      <c r="OH252" s="51"/>
      <c r="OI252" s="51"/>
      <c r="OJ252" s="51"/>
      <c r="OK252" s="51"/>
      <c r="OL252" s="51"/>
      <c r="OM252" s="51"/>
      <c r="ON252" s="51"/>
      <c r="OO252" s="51"/>
      <c r="OP252" s="51"/>
      <c r="OQ252" s="51"/>
      <c r="OR252" s="51"/>
      <c r="OS252" s="51"/>
      <c r="OT252" s="51"/>
      <c r="OU252" s="51"/>
      <c r="OV252" s="51"/>
      <c r="OW252" s="51">
        <v>30500</v>
      </c>
      <c r="OX252" s="51"/>
      <c r="OY252" s="51"/>
      <c r="OZ252" s="51">
        <v>18000</v>
      </c>
      <c r="PA252" s="51"/>
      <c r="PB252" s="51"/>
      <c r="PC252" s="51"/>
      <c r="PD252" s="51"/>
      <c r="PE252" s="51"/>
      <c r="PF252" s="51">
        <v>204991.2</v>
      </c>
      <c r="PG252" s="33"/>
      <c r="PH252" s="33"/>
      <c r="PI252" s="33"/>
      <c r="PJ252" s="33"/>
      <c r="PK252" s="33"/>
      <c r="PL252" s="33"/>
      <c r="PM252" s="33"/>
      <c r="PN252" s="33"/>
      <c r="PO252" s="33"/>
      <c r="PP252" s="33"/>
      <c r="PQ252" s="33"/>
      <c r="PR252" s="33"/>
      <c r="PS252" s="33"/>
      <c r="PT252" s="33"/>
      <c r="PU252" s="33"/>
      <c r="PV252" s="33"/>
      <c r="PW252" s="33"/>
      <c r="PX252" s="33"/>
      <c r="PY252" s="33">
        <v>1009500</v>
      </c>
      <c r="PZ252" s="33"/>
      <c r="QA252" s="33"/>
      <c r="QB252" s="33"/>
      <c r="QC252" s="33"/>
      <c r="QD252" s="33"/>
      <c r="QE252" s="33"/>
      <c r="QF252" s="33"/>
      <c r="QG252" s="33"/>
      <c r="QH252" s="33"/>
      <c r="QI252" s="33"/>
      <c r="QJ252" s="33"/>
      <c r="QK252" s="33"/>
      <c r="QL252" s="33"/>
      <c r="QM252" s="33">
        <v>116200</v>
      </c>
      <c r="QN252" s="33"/>
      <c r="QO252" s="33"/>
      <c r="QP252" s="33"/>
      <c r="QQ252" s="33"/>
      <c r="QR252" s="33"/>
      <c r="QS252" s="33"/>
      <c r="QT252" s="33"/>
      <c r="QU252" s="33"/>
      <c r="QV252" s="33"/>
      <c r="QW252" s="33"/>
      <c r="QX252" s="33"/>
      <c r="QY252" s="33">
        <v>6566</v>
      </c>
      <c r="QZ252" s="33"/>
      <c r="RA252" s="33"/>
      <c r="RB252" s="33"/>
      <c r="RC252" s="33"/>
      <c r="RD252" s="33"/>
      <c r="RE252" s="33"/>
      <c r="RF252" s="33"/>
      <c r="RG252" s="33"/>
      <c r="RH252" s="33"/>
      <c r="RI252" s="33"/>
      <c r="RJ252" s="33">
        <v>2800</v>
      </c>
      <c r="RK252" s="33"/>
      <c r="RL252" s="33"/>
      <c r="RM252" s="33"/>
      <c r="RN252" s="33"/>
      <c r="RO252" s="33"/>
      <c r="RP252" s="33"/>
      <c r="RQ252" s="33"/>
      <c r="RR252" s="33"/>
      <c r="RS252" s="33"/>
      <c r="RT252" s="33"/>
      <c r="RU252" s="33"/>
      <c r="RV252" s="33"/>
      <c r="RW252" s="33"/>
      <c r="RX252" s="33"/>
      <c r="RY252" s="33"/>
      <c r="RZ252" s="33"/>
      <c r="SA252" s="33"/>
      <c r="SB252" s="33"/>
      <c r="SC252" s="33"/>
      <c r="SD252" s="33"/>
      <c r="SE252" s="33"/>
      <c r="SF252" s="33">
        <v>1135066</v>
      </c>
      <c r="SG252" s="33"/>
      <c r="SH252" s="33"/>
      <c r="SI252" s="33"/>
      <c r="SJ252" s="33"/>
      <c r="SK252" s="33"/>
      <c r="SL252" s="33"/>
      <c r="SM252" s="33"/>
      <c r="SN252" s="33"/>
      <c r="SO252" s="33"/>
      <c r="SP252" s="33"/>
      <c r="SQ252" s="33"/>
      <c r="SR252" s="33"/>
      <c r="SS252" s="33">
        <v>7000</v>
      </c>
      <c r="ST252" s="33"/>
      <c r="SU252" s="33"/>
      <c r="SV252" s="33"/>
      <c r="SW252" s="33"/>
      <c r="SX252" s="33"/>
      <c r="SY252" s="33"/>
      <c r="SZ252" s="33"/>
      <c r="TA252" s="33">
        <v>10020</v>
      </c>
      <c r="TB252" s="33"/>
      <c r="TC252" s="33"/>
      <c r="TD252" s="33"/>
      <c r="TE252" s="33"/>
      <c r="TF252" s="33"/>
      <c r="TG252" s="33"/>
      <c r="TH252" s="33"/>
      <c r="TI252" s="33"/>
      <c r="TJ252" s="33"/>
      <c r="TK252" s="33"/>
      <c r="TL252" s="33"/>
      <c r="TM252" s="33"/>
      <c r="TN252" s="33"/>
      <c r="TO252" s="33"/>
      <c r="TP252" s="33"/>
      <c r="TQ252" s="33"/>
      <c r="TR252" s="33"/>
      <c r="TS252" s="33"/>
      <c r="TT252" s="33"/>
      <c r="TU252" s="33"/>
      <c r="TV252" s="33"/>
      <c r="TW252" s="33"/>
      <c r="TX252" s="33"/>
      <c r="TY252" s="33"/>
      <c r="TZ252" s="33"/>
      <c r="UA252" s="33"/>
      <c r="UB252" s="33"/>
      <c r="UC252" s="33"/>
      <c r="UD252" s="33"/>
      <c r="UE252" s="33"/>
      <c r="UF252" s="33"/>
      <c r="UG252" s="33">
        <v>69000</v>
      </c>
      <c r="UH252" s="33"/>
      <c r="UI252" s="33"/>
      <c r="UJ252" s="33"/>
      <c r="UK252" s="33">
        <v>0</v>
      </c>
      <c r="UL252" s="33"/>
      <c r="UM252" s="33"/>
      <c r="UN252" s="33"/>
      <c r="UO252" s="33"/>
      <c r="UP252" s="33"/>
      <c r="UQ252" s="33"/>
      <c r="UR252" s="33"/>
      <c r="US252" s="33"/>
      <c r="UT252" s="33"/>
      <c r="UU252" s="33"/>
      <c r="UV252" s="33"/>
      <c r="UW252" s="33"/>
      <c r="UX252" s="33"/>
      <c r="UY252" s="33"/>
      <c r="UZ252" s="33"/>
      <c r="VA252" s="33"/>
      <c r="VB252" s="33"/>
      <c r="VC252" s="33"/>
      <c r="VD252" s="33"/>
      <c r="VE252" s="33"/>
      <c r="VF252" s="33"/>
      <c r="VG252" s="33"/>
      <c r="VH252" s="33">
        <v>3780</v>
      </c>
      <c r="VI252" s="33"/>
      <c r="VJ252" s="33"/>
      <c r="VK252" s="33"/>
      <c r="VL252" s="33"/>
      <c r="VM252" s="33"/>
      <c r="VN252" s="33"/>
      <c r="VO252" s="33"/>
      <c r="VP252" s="33"/>
      <c r="VQ252" s="33">
        <v>89800</v>
      </c>
      <c r="VR252" s="33"/>
      <c r="VS252" s="33">
        <v>116000</v>
      </c>
      <c r="VT252" s="33"/>
      <c r="VU252" s="33"/>
      <c r="VV252" s="33"/>
      <c r="VW252" s="33"/>
      <c r="VX252" s="33"/>
      <c r="VY252" s="33"/>
      <c r="VZ252" s="33"/>
      <c r="WA252" s="33"/>
      <c r="WB252" s="33">
        <v>44880</v>
      </c>
      <c r="WC252" s="33"/>
      <c r="WD252" s="33"/>
      <c r="WE252" s="33"/>
      <c r="WF252" s="33"/>
      <c r="WG252" s="33"/>
      <c r="WH252" s="33">
        <v>435000</v>
      </c>
      <c r="WI252" s="33"/>
      <c r="WJ252" s="33"/>
      <c r="WK252" s="33"/>
      <c r="WL252" s="33"/>
      <c r="WM252" s="33"/>
      <c r="WN252" s="33"/>
      <c r="WO252" s="33"/>
      <c r="WP252" s="33"/>
      <c r="WQ252" s="33"/>
      <c r="WR252" s="33"/>
      <c r="WS252" s="33"/>
      <c r="WT252" s="33"/>
      <c r="WU252" s="33"/>
      <c r="WV252" s="33"/>
      <c r="WW252" s="33"/>
      <c r="WX252" s="33"/>
      <c r="WY252" s="33"/>
      <c r="WZ252" s="33"/>
      <c r="XA252" s="33"/>
      <c r="XB252" s="33"/>
      <c r="XC252" s="33"/>
      <c r="XD252" s="33"/>
      <c r="XE252" s="33"/>
      <c r="XF252" s="33"/>
      <c r="XG252" s="33"/>
      <c r="XH252" s="33"/>
      <c r="XI252" s="33"/>
      <c r="XJ252" s="33"/>
      <c r="XK252" s="33"/>
      <c r="XL252" s="33"/>
      <c r="XM252" s="33"/>
      <c r="XN252" s="33"/>
      <c r="XO252" s="33">
        <v>225000</v>
      </c>
      <c r="XP252" s="33"/>
      <c r="XQ252" s="33"/>
      <c r="XR252" s="33"/>
      <c r="XS252" s="33"/>
      <c r="XT252" s="33"/>
      <c r="XU252" s="33"/>
      <c r="XV252" s="33"/>
      <c r="XW252" s="33"/>
      <c r="XX252" s="33"/>
      <c r="XY252" s="33"/>
      <c r="XZ252" s="33"/>
      <c r="YA252" s="33"/>
      <c r="YB252" s="33"/>
      <c r="YC252" s="33"/>
      <c r="YD252" s="33"/>
      <c r="YE252" s="33"/>
      <c r="YF252" s="33"/>
      <c r="YG252" s="33"/>
      <c r="YH252" s="33"/>
      <c r="YI252" s="33"/>
      <c r="YJ252" s="33"/>
      <c r="YK252" s="33"/>
      <c r="YL252" s="33">
        <v>18000</v>
      </c>
      <c r="YM252" s="33"/>
      <c r="YN252" s="33"/>
      <c r="YO252" s="33"/>
      <c r="YP252" s="33"/>
      <c r="YQ252" s="33"/>
      <c r="YR252" s="33">
        <v>0</v>
      </c>
      <c r="YS252" s="33"/>
      <c r="YT252" s="33"/>
      <c r="YU252" s="33"/>
      <c r="YV252" s="33"/>
      <c r="YW252" s="33"/>
      <c r="YX252" s="33"/>
      <c r="YY252" s="33"/>
      <c r="YZ252" s="33"/>
      <c r="ZA252" s="33"/>
      <c r="ZB252" s="33"/>
      <c r="ZC252" s="33">
        <v>838880</v>
      </c>
      <c r="ZD252" s="33"/>
      <c r="ZE252" s="33"/>
      <c r="ZF252" s="33"/>
      <c r="ZG252" s="33"/>
      <c r="ZH252" s="33"/>
      <c r="ZI252" s="33"/>
      <c r="ZJ252" s="33"/>
      <c r="ZK252" s="33"/>
      <c r="ZL252" s="33"/>
      <c r="ZM252" s="33"/>
      <c r="ZN252" s="33"/>
      <c r="ZO252" s="33"/>
      <c r="ZP252" s="33"/>
      <c r="ZQ252" s="33"/>
      <c r="ZR252" s="33"/>
      <c r="ZS252" s="33"/>
      <c r="ZT252" s="33"/>
      <c r="ZU252" s="33"/>
      <c r="ZV252" s="33"/>
      <c r="ZW252" s="33"/>
      <c r="ZX252" s="33"/>
      <c r="ZY252" s="33"/>
      <c r="ZZ252" s="33"/>
      <c r="AAA252" s="33"/>
      <c r="AAB252" s="33"/>
      <c r="AAC252" s="33"/>
      <c r="AAD252" s="33"/>
      <c r="AAE252" s="33"/>
      <c r="AAF252" s="33"/>
      <c r="AAG252" s="33"/>
      <c r="AAH252" s="33"/>
      <c r="AAI252" s="33"/>
      <c r="AAJ252" s="33"/>
      <c r="AAK252" s="33"/>
      <c r="AAL252" s="33"/>
      <c r="AAM252" s="33"/>
      <c r="AAN252" s="33"/>
      <c r="AAO252" s="33"/>
      <c r="AAP252" s="33">
        <v>54000</v>
      </c>
      <c r="AAQ252" s="33"/>
      <c r="AAR252" s="33"/>
      <c r="AAS252" s="33"/>
      <c r="AAT252" s="33"/>
      <c r="AAU252" s="33"/>
      <c r="AAV252" s="33"/>
      <c r="AAW252" s="33">
        <v>95000</v>
      </c>
      <c r="AAX252" s="33"/>
      <c r="AAY252" s="33"/>
      <c r="AAZ252" s="33"/>
      <c r="ABA252" s="33"/>
      <c r="ABB252" s="33"/>
      <c r="ABC252" s="33"/>
      <c r="ABD252" s="33"/>
      <c r="ABE252" s="33"/>
      <c r="ABF252" s="33"/>
      <c r="ABG252" s="33"/>
      <c r="ABH252" s="33"/>
      <c r="ABI252" s="33"/>
      <c r="ABJ252" s="33">
        <v>14118</v>
      </c>
      <c r="ABK252" s="33"/>
      <c r="ABL252" s="33"/>
      <c r="ABM252" s="33"/>
      <c r="ABN252" s="33"/>
      <c r="ABO252" s="33"/>
      <c r="ABP252" s="33"/>
      <c r="ABQ252" s="33"/>
      <c r="ABR252" s="33"/>
      <c r="ABS252" s="33"/>
      <c r="ABT252" s="33"/>
      <c r="ABU252" s="33"/>
      <c r="ABV252" s="33"/>
      <c r="ABW252" s="33">
        <v>163118</v>
      </c>
      <c r="ABX252" s="33">
        <v>11010</v>
      </c>
      <c r="ABY252" s="33"/>
      <c r="ABZ252" s="33"/>
      <c r="ACA252" s="33"/>
      <c r="ACB252" s="33"/>
      <c r="ACC252" s="33"/>
      <c r="ACD252" s="33"/>
      <c r="ACE252" s="33"/>
      <c r="ACF252" s="33"/>
      <c r="ACG252" s="33"/>
      <c r="ACH252" s="33"/>
      <c r="ACI252" s="33"/>
      <c r="ACJ252" s="33"/>
      <c r="ACK252" s="33"/>
      <c r="ACL252" s="33"/>
      <c r="ACM252" s="33"/>
      <c r="ACN252" s="33"/>
      <c r="ACO252" s="33"/>
      <c r="ACP252" s="33"/>
      <c r="ACQ252" s="33"/>
      <c r="ACR252" s="33"/>
      <c r="ACS252" s="33"/>
      <c r="ACT252" s="33"/>
      <c r="ACU252" s="33"/>
      <c r="ACV252" s="33"/>
      <c r="ACW252" s="33"/>
      <c r="ACX252" s="33"/>
      <c r="ACY252" s="33"/>
      <c r="ACZ252" s="33"/>
      <c r="ADA252" s="33"/>
      <c r="ADB252" s="33"/>
      <c r="ADC252" s="33"/>
      <c r="ADD252" s="33"/>
      <c r="ADE252" s="33"/>
      <c r="ADF252" s="33"/>
      <c r="ADG252" s="33"/>
      <c r="ADH252" s="33"/>
      <c r="ADI252" s="33"/>
      <c r="ADJ252" s="33"/>
      <c r="ADK252" s="33"/>
      <c r="ADL252" s="33"/>
      <c r="ADM252" s="33"/>
      <c r="ADN252" s="33"/>
      <c r="ADO252" s="33"/>
      <c r="ADP252" s="33">
        <v>102000</v>
      </c>
      <c r="ADQ252" s="33"/>
      <c r="ADR252" s="33"/>
      <c r="ADS252" s="33"/>
      <c r="ADT252" s="33"/>
      <c r="ADU252" s="33"/>
      <c r="ADV252" s="33"/>
      <c r="ADW252" s="33"/>
      <c r="ADX252" s="33">
        <v>81000</v>
      </c>
      <c r="ADY252" s="33"/>
      <c r="ADZ252" s="33"/>
      <c r="AEA252" s="33"/>
      <c r="AEB252" s="33"/>
      <c r="AEC252" s="33"/>
      <c r="AED252" s="33"/>
      <c r="AEE252" s="33"/>
      <c r="AEF252" s="33">
        <v>6500</v>
      </c>
      <c r="AEG252" s="33"/>
      <c r="AEH252" s="33"/>
      <c r="AEI252" s="33"/>
      <c r="AEJ252" s="33"/>
      <c r="AEK252" s="33"/>
      <c r="AEL252" s="33"/>
      <c r="AEM252" s="33"/>
      <c r="AEN252" s="33"/>
      <c r="AEO252" s="33"/>
      <c r="AEP252" s="33"/>
      <c r="AEQ252" s="33"/>
      <c r="AER252" s="33"/>
      <c r="AES252" s="33"/>
      <c r="AET252" s="33"/>
      <c r="AEU252" s="33"/>
      <c r="AEV252" s="33"/>
      <c r="AEW252" s="33"/>
      <c r="AEX252" s="33"/>
      <c r="AEY252" s="33"/>
      <c r="AEZ252" s="33">
        <v>200510</v>
      </c>
      <c r="AFA252" s="33">
        <v>222945</v>
      </c>
      <c r="AFB252" s="33"/>
      <c r="AFC252" s="33"/>
      <c r="AFD252" s="33"/>
      <c r="AFE252" s="33"/>
      <c r="AFF252" s="33"/>
      <c r="AFG252" s="33"/>
      <c r="AFH252" s="33"/>
      <c r="AFI252" s="33"/>
      <c r="AFJ252" s="33"/>
      <c r="AFK252" s="33">
        <v>71500</v>
      </c>
      <c r="AFL252" s="33"/>
      <c r="AFM252" s="33"/>
      <c r="AFN252" s="33"/>
      <c r="AFO252" s="33"/>
      <c r="AFP252" s="33"/>
      <c r="AFQ252" s="33"/>
      <c r="AFR252" s="33"/>
      <c r="AFS252" s="33"/>
      <c r="AFT252" s="33"/>
      <c r="AFU252" s="33"/>
      <c r="AFV252" s="33"/>
      <c r="AFW252" s="33">
        <v>4610</v>
      </c>
      <c r="AFX252" s="33"/>
      <c r="AFY252" s="33"/>
      <c r="AFZ252" s="33"/>
      <c r="AGA252" s="33"/>
      <c r="AGB252" s="33"/>
      <c r="AGC252" s="33"/>
      <c r="AGD252" s="33"/>
      <c r="AGE252" s="33"/>
      <c r="AGF252" s="33"/>
      <c r="AGG252" s="33"/>
      <c r="AGH252" s="33"/>
      <c r="AGI252" s="33"/>
      <c r="AGJ252" s="33"/>
      <c r="AGK252" s="33"/>
      <c r="AGL252" s="33"/>
      <c r="AGM252" s="33"/>
      <c r="AGN252" s="33"/>
      <c r="AGO252" s="33"/>
      <c r="AGP252" s="33"/>
      <c r="AGQ252" s="33"/>
      <c r="AGR252" s="33"/>
      <c r="AGS252" s="33"/>
      <c r="AGT252" s="33"/>
      <c r="AGU252" s="33"/>
      <c r="AGV252" s="33"/>
      <c r="AGW252" s="33"/>
      <c r="AGX252" s="33"/>
      <c r="AGY252" s="33"/>
      <c r="AGZ252" s="33"/>
      <c r="AHA252" s="33"/>
      <c r="AHB252" s="33"/>
      <c r="AHC252" s="33"/>
      <c r="AHD252" s="33"/>
      <c r="AHE252" s="33"/>
      <c r="AHF252" s="33"/>
      <c r="AHG252" s="33"/>
      <c r="AHH252" s="33">
        <v>0</v>
      </c>
      <c r="AHI252" s="33"/>
      <c r="AHJ252" s="33"/>
      <c r="AHK252" s="33"/>
      <c r="AHL252" s="33"/>
      <c r="AHM252" s="33"/>
      <c r="AHN252" s="33"/>
      <c r="AHO252" s="33"/>
      <c r="AHP252" s="33"/>
      <c r="AHQ252" s="33"/>
      <c r="AHR252" s="33"/>
      <c r="AHS252" s="33"/>
      <c r="AHT252" s="33">
        <v>56500</v>
      </c>
      <c r="AHU252" s="33"/>
      <c r="AHV252" s="33"/>
      <c r="AHW252" s="33"/>
      <c r="AHX252" s="33"/>
      <c r="AHY252" s="33"/>
      <c r="AHZ252" s="33"/>
      <c r="AIA252" s="33">
        <v>355555</v>
      </c>
      <c r="AIB252" s="33">
        <v>4237428.1399999997</v>
      </c>
    </row>
    <row r="253" spans="1:912" x14ac:dyDescent="0.5">
      <c r="A253" s="50" t="s">
        <v>42</v>
      </c>
      <c r="B253" s="50" t="s">
        <v>768</v>
      </c>
      <c r="C253" s="50" t="s">
        <v>769</v>
      </c>
      <c r="D253" s="51">
        <v>176284</v>
      </c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>
        <v>511841.2</v>
      </c>
      <c r="BJ253" s="51"/>
      <c r="BK253" s="51"/>
      <c r="BL253" s="51"/>
      <c r="BM253" s="51"/>
      <c r="BN253" s="51"/>
      <c r="BO253" s="51"/>
      <c r="BP253" s="51"/>
      <c r="BQ253" s="51"/>
      <c r="BR253" s="51">
        <v>38200</v>
      </c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>
        <v>5236086.8499999996</v>
      </c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>
        <v>4265.8900000000003</v>
      </c>
      <c r="CU253" s="51"/>
      <c r="CV253" s="51"/>
      <c r="CW253" s="51"/>
      <c r="CX253" s="51"/>
      <c r="CY253" s="51"/>
      <c r="CZ253" s="51"/>
      <c r="DA253" s="51"/>
      <c r="DB253" s="51">
        <v>5966677.9399999995</v>
      </c>
      <c r="DC253" s="51">
        <v>10851.45</v>
      </c>
      <c r="DD253" s="51">
        <v>205556.88</v>
      </c>
      <c r="DE253" s="51"/>
      <c r="DF253" s="51"/>
      <c r="DG253" s="51"/>
      <c r="DH253" s="51"/>
      <c r="DI253" s="51"/>
      <c r="DJ253" s="51"/>
      <c r="DK253" s="51"/>
      <c r="DL253" s="51">
        <v>39336.129999999997</v>
      </c>
      <c r="DM253" s="51"/>
      <c r="DN253" s="51"/>
      <c r="DO253" s="51"/>
      <c r="DP253" s="51"/>
      <c r="DQ253" s="51"/>
      <c r="DR253" s="51"/>
      <c r="DS253" s="51"/>
      <c r="DT253" s="51"/>
      <c r="DU253" s="51">
        <v>14424.94</v>
      </c>
      <c r="DV253" s="51"/>
      <c r="DW253" s="51"/>
      <c r="DX253" s="51"/>
      <c r="DY253" s="51"/>
      <c r="DZ253" s="51"/>
      <c r="EA253" s="51"/>
      <c r="EB253" s="51"/>
      <c r="EC253" s="51"/>
      <c r="ED253" s="51"/>
      <c r="EE253" s="51"/>
      <c r="EF253" s="51">
        <v>1647</v>
      </c>
      <c r="EG253" s="51">
        <v>29613.69</v>
      </c>
      <c r="EH253" s="51"/>
      <c r="EI253" s="51"/>
      <c r="EJ253" s="51"/>
      <c r="EK253" s="51"/>
      <c r="EL253" s="51"/>
      <c r="EM253" s="51"/>
      <c r="EN253" s="51"/>
      <c r="EO253" s="51">
        <v>31875</v>
      </c>
      <c r="EP253" s="51"/>
      <c r="EQ253" s="51"/>
      <c r="ER253" s="51"/>
      <c r="ES253" s="51"/>
      <c r="ET253" s="51"/>
      <c r="EU253" s="51"/>
      <c r="EV253" s="51"/>
      <c r="EW253" s="51"/>
      <c r="EX253" s="51">
        <v>333305.09000000003</v>
      </c>
      <c r="EY253" s="51">
        <v>19557.689999999999</v>
      </c>
      <c r="EZ253" s="51"/>
      <c r="FA253" s="51"/>
      <c r="FB253" s="51"/>
      <c r="FC253" s="51"/>
      <c r="FD253" s="51"/>
      <c r="FE253" s="51"/>
      <c r="FF253" s="51"/>
      <c r="FG253" s="51"/>
      <c r="FH253" s="51"/>
      <c r="FI253" s="51"/>
      <c r="FJ253" s="51"/>
      <c r="FK253" s="51">
        <v>81871.56</v>
      </c>
      <c r="FL253" s="51"/>
      <c r="FM253" s="51"/>
      <c r="FN253" s="51"/>
      <c r="FO253" s="51"/>
      <c r="FP253" s="51"/>
      <c r="FQ253" s="51"/>
      <c r="FR253" s="51"/>
      <c r="FS253" s="51">
        <v>2000</v>
      </c>
      <c r="FT253" s="51"/>
      <c r="FU253" s="51"/>
      <c r="FV253" s="51"/>
      <c r="FW253" s="51"/>
      <c r="FX253" s="51"/>
      <c r="FY253" s="51"/>
      <c r="FZ253" s="51"/>
      <c r="GA253" s="51"/>
      <c r="GB253" s="51"/>
      <c r="GC253" s="51"/>
      <c r="GD253" s="51"/>
      <c r="GE253" s="51"/>
      <c r="GF253" s="51"/>
      <c r="GG253" s="51"/>
      <c r="GH253" s="51"/>
      <c r="GI253" s="51"/>
      <c r="GJ253" s="51"/>
      <c r="GK253" s="51"/>
      <c r="GL253" s="51"/>
      <c r="GM253" s="51"/>
      <c r="GN253" s="51"/>
      <c r="GO253" s="51"/>
      <c r="GP253" s="51"/>
      <c r="GQ253" s="51"/>
      <c r="GR253" s="51"/>
      <c r="GS253" s="51"/>
      <c r="GT253" s="51"/>
      <c r="GU253" s="51"/>
      <c r="GV253" s="51"/>
      <c r="GW253" s="51"/>
      <c r="GX253" s="51"/>
      <c r="GY253" s="51"/>
      <c r="GZ253" s="51"/>
      <c r="HA253" s="51">
        <v>103429.25</v>
      </c>
      <c r="HB253" s="51"/>
      <c r="HC253" s="51"/>
      <c r="HD253" s="51"/>
      <c r="HE253" s="51"/>
      <c r="HF253" s="51"/>
      <c r="HG253" s="51"/>
      <c r="HH253" s="51"/>
      <c r="HI253" s="51"/>
      <c r="HJ253" s="51"/>
      <c r="HK253" s="51"/>
      <c r="HL253" s="51"/>
      <c r="HM253" s="51">
        <v>90247.62</v>
      </c>
      <c r="HN253" s="51"/>
      <c r="HO253" s="51"/>
      <c r="HP253" s="51"/>
      <c r="HQ253" s="51"/>
      <c r="HR253" s="51"/>
      <c r="HS253" s="51"/>
      <c r="HT253" s="51"/>
      <c r="HU253" s="51">
        <v>16674.310000000001</v>
      </c>
      <c r="HV253" s="51">
        <v>373</v>
      </c>
      <c r="HW253" s="51"/>
      <c r="HX253" s="51"/>
      <c r="HY253" s="51"/>
      <c r="HZ253" s="51"/>
      <c r="IA253" s="51"/>
      <c r="IB253" s="51"/>
      <c r="IC253" s="51"/>
      <c r="ID253" s="51"/>
      <c r="IE253" s="51"/>
      <c r="IF253" s="51"/>
      <c r="IG253" s="51"/>
      <c r="IH253" s="51"/>
      <c r="II253" s="51"/>
      <c r="IJ253" s="51"/>
      <c r="IK253" s="51">
        <v>55716</v>
      </c>
      <c r="IL253" s="51"/>
      <c r="IM253" s="51"/>
      <c r="IN253" s="51"/>
      <c r="IO253" s="51"/>
      <c r="IP253" s="51"/>
      <c r="IQ253" s="51"/>
      <c r="IR253" s="51"/>
      <c r="IS253" s="51"/>
      <c r="IT253" s="51"/>
      <c r="IU253" s="51"/>
      <c r="IV253" s="51"/>
      <c r="IW253" s="51"/>
      <c r="IX253" s="51"/>
      <c r="IY253" s="51"/>
      <c r="IZ253" s="51"/>
      <c r="JA253" s="51"/>
      <c r="JB253" s="51"/>
      <c r="JC253" s="51"/>
      <c r="JD253" s="51"/>
      <c r="JE253" s="51"/>
      <c r="JF253" s="51"/>
      <c r="JG253" s="51"/>
      <c r="JH253" s="51"/>
      <c r="JI253" s="51"/>
      <c r="JJ253" s="51"/>
      <c r="JK253" s="51"/>
      <c r="JL253" s="51"/>
      <c r="JM253" s="51"/>
      <c r="JN253" s="51">
        <v>40306</v>
      </c>
      <c r="JO253" s="51"/>
      <c r="JP253" s="51"/>
      <c r="JQ253" s="51"/>
      <c r="JR253" s="51"/>
      <c r="JS253" s="51"/>
      <c r="JT253" s="51"/>
      <c r="JU253" s="51">
        <v>203316.93</v>
      </c>
      <c r="JV253" s="51"/>
      <c r="JW253" s="51">
        <v>103887</v>
      </c>
      <c r="JX253" s="51"/>
      <c r="JY253" s="51"/>
      <c r="JZ253" s="51"/>
      <c r="KA253" s="51"/>
      <c r="KB253" s="51"/>
      <c r="KC253" s="51"/>
      <c r="KD253" s="51"/>
      <c r="KE253" s="51"/>
      <c r="KF253" s="51"/>
      <c r="KG253" s="51"/>
      <c r="KH253" s="51"/>
      <c r="KI253" s="51"/>
      <c r="KJ253" s="51"/>
      <c r="KK253" s="51">
        <v>96846.66</v>
      </c>
      <c r="KL253" s="51"/>
      <c r="KM253" s="51"/>
      <c r="KN253" s="51"/>
      <c r="KO253" s="51"/>
      <c r="KP253" s="51"/>
      <c r="KQ253" s="51"/>
      <c r="KR253" s="51"/>
      <c r="KS253" s="51"/>
      <c r="KT253" s="51"/>
      <c r="KU253" s="51"/>
      <c r="KV253" s="51"/>
      <c r="KW253" s="51"/>
      <c r="KX253" s="51"/>
      <c r="KY253" s="51"/>
      <c r="KZ253" s="51">
        <v>316618.86</v>
      </c>
      <c r="LA253" s="51"/>
      <c r="LB253" s="51">
        <v>469381.9</v>
      </c>
      <c r="LC253" s="51"/>
      <c r="LD253" s="51"/>
      <c r="LE253" s="51"/>
      <c r="LF253" s="51"/>
      <c r="LG253" s="51"/>
      <c r="LH253" s="51"/>
      <c r="LI253" s="51"/>
      <c r="LJ253" s="51">
        <v>225100</v>
      </c>
      <c r="LK253" s="51">
        <v>1400</v>
      </c>
      <c r="LL253" s="51">
        <v>9273.5400000000009</v>
      </c>
      <c r="LM253" s="51"/>
      <c r="LN253" s="51"/>
      <c r="LO253" s="51"/>
      <c r="LP253" s="51"/>
      <c r="LQ253" s="51"/>
      <c r="LR253" s="51"/>
      <c r="LS253" s="51"/>
      <c r="LT253" s="51"/>
      <c r="LU253" s="51">
        <v>48654.77</v>
      </c>
      <c r="LV253" s="51"/>
      <c r="LW253" s="51"/>
      <c r="LX253" s="51"/>
      <c r="LY253" s="51"/>
      <c r="LZ253" s="51"/>
      <c r="MA253" s="51"/>
      <c r="MB253" s="51"/>
      <c r="MC253" s="51"/>
      <c r="MD253" s="51"/>
      <c r="ME253" s="51"/>
      <c r="MF253" s="51"/>
      <c r="MG253" s="51"/>
      <c r="MH253" s="51"/>
      <c r="MI253" s="51"/>
      <c r="MJ253" s="51">
        <v>1271162.73</v>
      </c>
      <c r="MK253" s="51">
        <v>387364.98</v>
      </c>
      <c r="ML253" s="51"/>
      <c r="MM253" s="51"/>
      <c r="MN253" s="51"/>
      <c r="MO253" s="51"/>
      <c r="MP253" s="51"/>
      <c r="MQ253" s="51"/>
      <c r="MR253" s="51"/>
      <c r="MS253" s="51"/>
      <c r="MT253" s="51"/>
      <c r="MU253" s="51"/>
      <c r="MV253" s="51"/>
      <c r="MW253" s="51">
        <v>1666685.51</v>
      </c>
      <c r="MX253" s="51"/>
      <c r="MY253" s="51"/>
      <c r="MZ253" s="51"/>
      <c r="NA253" s="51"/>
      <c r="NB253" s="51"/>
      <c r="NC253" s="51"/>
      <c r="ND253" s="51"/>
      <c r="NE253" s="51"/>
      <c r="NF253" s="51"/>
      <c r="NG253" s="51"/>
      <c r="NH253" s="51">
        <v>36116.54</v>
      </c>
      <c r="NI253" s="51"/>
      <c r="NJ253" s="51"/>
      <c r="NK253" s="51"/>
      <c r="NL253" s="51"/>
      <c r="NM253" s="51"/>
      <c r="NN253" s="51"/>
      <c r="NO253" s="51"/>
      <c r="NP253" s="51"/>
      <c r="NQ253" s="51"/>
      <c r="NR253" s="51"/>
      <c r="NS253" s="51"/>
      <c r="NT253" s="51">
        <v>16920</v>
      </c>
      <c r="NU253" s="51"/>
      <c r="NV253" s="51"/>
      <c r="NW253" s="51"/>
      <c r="NX253" s="51"/>
      <c r="NY253" s="51"/>
      <c r="NZ253" s="51"/>
      <c r="OA253" s="51">
        <v>22120</v>
      </c>
      <c r="OB253" s="51"/>
      <c r="OC253" s="51"/>
      <c r="OD253" s="51"/>
      <c r="OE253" s="51"/>
      <c r="OF253" s="51"/>
      <c r="OG253" s="51"/>
      <c r="OH253" s="51">
        <v>113365.8</v>
      </c>
      <c r="OI253" s="51"/>
      <c r="OJ253" s="51"/>
      <c r="OK253" s="51"/>
      <c r="OL253" s="51"/>
      <c r="OM253" s="51"/>
      <c r="ON253" s="51"/>
      <c r="OO253" s="51"/>
      <c r="OP253" s="51"/>
      <c r="OQ253" s="51">
        <v>2940</v>
      </c>
      <c r="OR253" s="51"/>
      <c r="OS253" s="51"/>
      <c r="OT253" s="51"/>
      <c r="OU253" s="51"/>
      <c r="OV253" s="51"/>
      <c r="OW253" s="51">
        <v>36328</v>
      </c>
      <c r="OX253" s="51"/>
      <c r="OY253" s="51"/>
      <c r="OZ253" s="51"/>
      <c r="PA253" s="51"/>
      <c r="PB253" s="51"/>
      <c r="PC253" s="51"/>
      <c r="PD253" s="51"/>
      <c r="PE253" s="51"/>
      <c r="PF253" s="51">
        <v>2281840.83</v>
      </c>
      <c r="PG253" s="33">
        <v>5000</v>
      </c>
      <c r="PH253" s="33"/>
      <c r="PI253" s="33"/>
      <c r="PJ253" s="33"/>
      <c r="PK253" s="33"/>
      <c r="PL253" s="33"/>
      <c r="PM253" s="33"/>
      <c r="PN253" s="33"/>
      <c r="PO253" s="33"/>
      <c r="PP253" s="33"/>
      <c r="PQ253" s="33"/>
      <c r="PR253" s="33"/>
      <c r="PS253" s="33"/>
      <c r="PT253" s="33"/>
      <c r="PU253" s="33"/>
      <c r="PV253" s="33"/>
      <c r="PW253" s="33"/>
      <c r="PX253" s="33"/>
      <c r="PY253" s="33">
        <v>30688.720000000001</v>
      </c>
      <c r="PZ253" s="33"/>
      <c r="QA253" s="33"/>
      <c r="QB253" s="33"/>
      <c r="QC253" s="33"/>
      <c r="QD253" s="33"/>
      <c r="QE253" s="33"/>
      <c r="QF253" s="33"/>
      <c r="QG253" s="33"/>
      <c r="QH253" s="33"/>
      <c r="QI253" s="33"/>
      <c r="QJ253" s="33"/>
      <c r="QK253" s="33"/>
      <c r="QL253" s="33"/>
      <c r="QM253" s="33"/>
      <c r="QN253" s="33"/>
      <c r="QO253" s="33"/>
      <c r="QP253" s="33"/>
      <c r="QQ253" s="33"/>
      <c r="QR253" s="33"/>
      <c r="QS253" s="33"/>
      <c r="QT253" s="33"/>
      <c r="QU253" s="33"/>
      <c r="QV253" s="33"/>
      <c r="QW253" s="33"/>
      <c r="QX253" s="33"/>
      <c r="QY253" s="33">
        <v>12429.19</v>
      </c>
      <c r="QZ253" s="33"/>
      <c r="RA253" s="33"/>
      <c r="RB253" s="33"/>
      <c r="RC253" s="33"/>
      <c r="RD253" s="33"/>
      <c r="RE253" s="33"/>
      <c r="RF253" s="33"/>
      <c r="RG253" s="33"/>
      <c r="RH253" s="33"/>
      <c r="RI253" s="33"/>
      <c r="RJ253" s="33"/>
      <c r="RK253" s="33"/>
      <c r="RL253" s="33">
        <v>16279.35</v>
      </c>
      <c r="RM253" s="33"/>
      <c r="RN253" s="33"/>
      <c r="RO253" s="33"/>
      <c r="RP253" s="33"/>
      <c r="RQ253" s="33"/>
      <c r="RR253" s="33"/>
      <c r="RS253" s="33"/>
      <c r="RT253" s="33"/>
      <c r="RU253" s="33"/>
      <c r="RV253" s="33"/>
      <c r="RW253" s="33"/>
      <c r="RX253" s="33"/>
      <c r="RY253" s="33"/>
      <c r="RZ253" s="33"/>
      <c r="SA253" s="33"/>
      <c r="SB253" s="33"/>
      <c r="SC253" s="33"/>
      <c r="SD253" s="33"/>
      <c r="SE253" s="33"/>
      <c r="SF253" s="33">
        <v>64397.26</v>
      </c>
      <c r="SG253" s="33"/>
      <c r="SH253" s="33"/>
      <c r="SI253" s="33"/>
      <c r="SJ253" s="33"/>
      <c r="SK253" s="33"/>
      <c r="SL253" s="33"/>
      <c r="SM253" s="33"/>
      <c r="SN253" s="33"/>
      <c r="SO253" s="33"/>
      <c r="SP253" s="33"/>
      <c r="SQ253" s="33"/>
      <c r="SR253" s="33"/>
      <c r="SS253" s="33"/>
      <c r="ST253" s="33"/>
      <c r="SU253" s="33"/>
      <c r="SV253" s="33"/>
      <c r="SW253" s="33"/>
      <c r="SX253" s="33"/>
      <c r="SY253" s="33"/>
      <c r="SZ253" s="33"/>
      <c r="TA253" s="33"/>
      <c r="TB253" s="33"/>
      <c r="TC253" s="33"/>
      <c r="TD253" s="33"/>
      <c r="TE253" s="33"/>
      <c r="TF253" s="33"/>
      <c r="TG253" s="33"/>
      <c r="TH253" s="33"/>
      <c r="TI253" s="33"/>
      <c r="TJ253" s="33"/>
      <c r="TK253" s="33"/>
      <c r="TL253" s="33"/>
      <c r="TM253" s="33"/>
      <c r="TN253" s="33"/>
      <c r="TO253" s="33"/>
      <c r="TP253" s="33"/>
      <c r="TQ253" s="33"/>
      <c r="TR253" s="33"/>
      <c r="TS253" s="33"/>
      <c r="TT253" s="33"/>
      <c r="TU253" s="33"/>
      <c r="TV253" s="33"/>
      <c r="TW253" s="33"/>
      <c r="TX253" s="33"/>
      <c r="TY253" s="33"/>
      <c r="TZ253" s="33"/>
      <c r="UA253" s="33"/>
      <c r="UB253" s="33"/>
      <c r="UC253" s="33"/>
      <c r="UD253" s="33"/>
      <c r="UE253" s="33"/>
      <c r="UF253" s="33"/>
      <c r="UG253" s="33"/>
      <c r="UH253" s="33"/>
      <c r="UI253" s="33"/>
      <c r="UJ253" s="33"/>
      <c r="UK253" s="33"/>
      <c r="UL253" s="33"/>
      <c r="UM253" s="33"/>
      <c r="UN253" s="33"/>
      <c r="UO253" s="33"/>
      <c r="UP253" s="33">
        <v>4361</v>
      </c>
      <c r="UQ253" s="33"/>
      <c r="UR253" s="33"/>
      <c r="US253" s="33"/>
      <c r="UT253" s="33"/>
      <c r="UU253" s="33"/>
      <c r="UV253" s="33"/>
      <c r="UW253" s="33"/>
      <c r="UX253" s="33"/>
      <c r="UY253" s="33"/>
      <c r="UZ253" s="33"/>
      <c r="VA253" s="33"/>
      <c r="VB253" s="33"/>
      <c r="VC253" s="33"/>
      <c r="VD253" s="33"/>
      <c r="VE253" s="33"/>
      <c r="VF253" s="33"/>
      <c r="VG253" s="33"/>
      <c r="VH253" s="33"/>
      <c r="VI253" s="33"/>
      <c r="VJ253" s="33"/>
      <c r="VK253" s="33"/>
      <c r="VL253" s="33"/>
      <c r="VM253" s="33"/>
      <c r="VN253" s="33"/>
      <c r="VO253" s="33"/>
      <c r="VP253" s="33"/>
      <c r="VQ253" s="33">
        <v>4361</v>
      </c>
      <c r="VR253" s="33"/>
      <c r="VS253" s="33">
        <v>26890.04</v>
      </c>
      <c r="VT253" s="33"/>
      <c r="VU253" s="33"/>
      <c r="VV253" s="33"/>
      <c r="VW253" s="33"/>
      <c r="VX253" s="33"/>
      <c r="VY253" s="33"/>
      <c r="VZ253" s="33"/>
      <c r="WA253" s="33"/>
      <c r="WB253" s="33"/>
      <c r="WC253" s="33"/>
      <c r="WD253" s="33"/>
      <c r="WE253" s="33"/>
      <c r="WF253" s="33"/>
      <c r="WG253" s="33"/>
      <c r="WH253" s="33">
        <v>667917.75</v>
      </c>
      <c r="WI253" s="33"/>
      <c r="WJ253" s="33"/>
      <c r="WK253" s="33"/>
      <c r="WL253" s="33"/>
      <c r="WM253" s="33"/>
      <c r="WN253" s="33"/>
      <c r="WO253" s="33"/>
      <c r="WP253" s="33"/>
      <c r="WQ253" s="33"/>
      <c r="WR253" s="33"/>
      <c r="WS253" s="33"/>
      <c r="WT253" s="33"/>
      <c r="WU253" s="33"/>
      <c r="WV253" s="33"/>
      <c r="WW253" s="33"/>
      <c r="WX253" s="33"/>
      <c r="WY253" s="33"/>
      <c r="WZ253" s="33"/>
      <c r="XA253" s="33"/>
      <c r="XB253" s="33"/>
      <c r="XC253" s="33"/>
      <c r="XD253" s="33"/>
      <c r="XE253" s="33"/>
      <c r="XF253" s="33"/>
      <c r="XG253" s="33"/>
      <c r="XH253" s="33"/>
      <c r="XI253" s="33"/>
      <c r="XJ253" s="33"/>
      <c r="XK253" s="33"/>
      <c r="XL253" s="33"/>
      <c r="XM253" s="33"/>
      <c r="XN253" s="33"/>
      <c r="XO253" s="33">
        <v>537993.46</v>
      </c>
      <c r="XP253" s="33"/>
      <c r="XQ253" s="33"/>
      <c r="XR253" s="33">
        <v>33558</v>
      </c>
      <c r="XS253" s="33"/>
      <c r="XT253" s="33"/>
      <c r="XU253" s="33"/>
      <c r="XV253" s="33"/>
      <c r="XW253" s="33"/>
      <c r="XX253" s="33"/>
      <c r="XY253" s="33"/>
      <c r="XZ253" s="33"/>
      <c r="YA253" s="33"/>
      <c r="YB253" s="33"/>
      <c r="YC253" s="33"/>
      <c r="YD253" s="33"/>
      <c r="YE253" s="33"/>
      <c r="YF253" s="33"/>
      <c r="YG253" s="33"/>
      <c r="YH253" s="33"/>
      <c r="YI253" s="33"/>
      <c r="YJ253" s="33"/>
      <c r="YK253" s="33"/>
      <c r="YL253" s="33">
        <v>109779.12</v>
      </c>
      <c r="YM253" s="33"/>
      <c r="YN253" s="33"/>
      <c r="YO253" s="33"/>
      <c r="YP253" s="33"/>
      <c r="YQ253" s="33"/>
      <c r="YR253" s="33">
        <v>0</v>
      </c>
      <c r="YS253" s="33"/>
      <c r="YT253" s="33"/>
      <c r="YU253" s="33"/>
      <c r="YV253" s="33"/>
      <c r="YW253" s="33"/>
      <c r="YX253" s="33"/>
      <c r="YY253" s="33"/>
      <c r="YZ253" s="33"/>
      <c r="ZA253" s="33"/>
      <c r="ZB253" s="33"/>
      <c r="ZC253" s="33">
        <v>1376138.37</v>
      </c>
      <c r="ZD253" s="33">
        <v>3200</v>
      </c>
      <c r="ZE253" s="33"/>
      <c r="ZF253" s="33"/>
      <c r="ZG253" s="33"/>
      <c r="ZH253" s="33"/>
      <c r="ZI253" s="33"/>
      <c r="ZJ253" s="33"/>
      <c r="ZK253" s="33">
        <v>139920.20000000001</v>
      </c>
      <c r="ZL253" s="33"/>
      <c r="ZM253" s="33"/>
      <c r="ZN253" s="33"/>
      <c r="ZO253" s="33"/>
      <c r="ZP253" s="33"/>
      <c r="ZQ253" s="33"/>
      <c r="ZR253" s="33"/>
      <c r="ZS253" s="33"/>
      <c r="ZT253" s="33">
        <v>5501285.6600000001</v>
      </c>
      <c r="ZU253" s="33"/>
      <c r="ZV253" s="33"/>
      <c r="ZW253" s="33"/>
      <c r="ZX253" s="33"/>
      <c r="ZY253" s="33"/>
      <c r="ZZ253" s="33"/>
      <c r="AAA253" s="33"/>
      <c r="AAB253" s="33"/>
      <c r="AAC253" s="33"/>
      <c r="AAD253" s="33"/>
      <c r="AAE253" s="33"/>
      <c r="AAF253" s="33"/>
      <c r="AAG253" s="33"/>
      <c r="AAH253" s="33"/>
      <c r="AAI253" s="33"/>
      <c r="AAJ253" s="33"/>
      <c r="AAK253" s="33"/>
      <c r="AAL253" s="33"/>
      <c r="AAM253" s="33"/>
      <c r="AAN253" s="33"/>
      <c r="AAO253" s="33"/>
      <c r="AAP253" s="33"/>
      <c r="AAQ253" s="33"/>
      <c r="AAR253" s="33"/>
      <c r="AAS253" s="33"/>
      <c r="AAT253" s="33"/>
      <c r="AAU253" s="33"/>
      <c r="AAV253" s="33"/>
      <c r="AAW253" s="33">
        <v>397493.02</v>
      </c>
      <c r="AAX253" s="33"/>
      <c r="AAY253" s="33"/>
      <c r="AAZ253" s="33"/>
      <c r="ABA253" s="33"/>
      <c r="ABB253" s="33"/>
      <c r="ABC253" s="33"/>
      <c r="ABD253" s="33"/>
      <c r="ABE253" s="33"/>
      <c r="ABF253" s="33"/>
      <c r="ABG253" s="33"/>
      <c r="ABH253" s="33"/>
      <c r="ABI253" s="33"/>
      <c r="ABJ253" s="33"/>
      <c r="ABK253" s="33"/>
      <c r="ABL253" s="33"/>
      <c r="ABM253" s="33"/>
      <c r="ABN253" s="33"/>
      <c r="ABO253" s="33"/>
      <c r="ABP253" s="33"/>
      <c r="ABQ253" s="33"/>
      <c r="ABR253" s="33"/>
      <c r="ABS253" s="33"/>
      <c r="ABT253" s="33"/>
      <c r="ABU253" s="33"/>
      <c r="ABV253" s="33"/>
      <c r="ABW253" s="33">
        <v>6041898.8800000008</v>
      </c>
      <c r="ABX253" s="33">
        <v>630</v>
      </c>
      <c r="ABY253" s="33"/>
      <c r="ABZ253" s="33"/>
      <c r="ACA253" s="33"/>
      <c r="ACB253" s="33"/>
      <c r="ACC253" s="33"/>
      <c r="ACD253" s="33"/>
      <c r="ACE253" s="33"/>
      <c r="ACF253" s="33"/>
      <c r="ACG253" s="33"/>
      <c r="ACH253" s="33"/>
      <c r="ACI253" s="33"/>
      <c r="ACJ253" s="33"/>
      <c r="ACK253" s="33"/>
      <c r="ACL253" s="33"/>
      <c r="ACM253" s="33"/>
      <c r="ACN253" s="33"/>
      <c r="ACO253" s="33"/>
      <c r="ACP253" s="33"/>
      <c r="ACQ253" s="33"/>
      <c r="ACR253" s="33">
        <v>66246</v>
      </c>
      <c r="ACS253" s="33"/>
      <c r="ACT253" s="33"/>
      <c r="ACU253" s="33"/>
      <c r="ACV253" s="33"/>
      <c r="ACW253" s="33"/>
      <c r="ACX253" s="33"/>
      <c r="ACY253" s="33"/>
      <c r="ACZ253" s="33"/>
      <c r="ADA253" s="33"/>
      <c r="ADB253" s="33"/>
      <c r="ADC253" s="33"/>
      <c r="ADD253" s="33"/>
      <c r="ADE253" s="33"/>
      <c r="ADF253" s="33"/>
      <c r="ADG253" s="33"/>
      <c r="ADH253" s="33"/>
      <c r="ADI253" s="33"/>
      <c r="ADJ253" s="33"/>
      <c r="ADK253" s="33"/>
      <c r="ADL253" s="33"/>
      <c r="ADM253" s="33"/>
      <c r="ADN253" s="33"/>
      <c r="ADO253" s="33">
        <v>42750</v>
      </c>
      <c r="ADP253" s="33"/>
      <c r="ADQ253" s="33"/>
      <c r="ADR253" s="33"/>
      <c r="ADS253" s="33"/>
      <c r="ADT253" s="33"/>
      <c r="ADU253" s="33"/>
      <c r="ADV253" s="33"/>
      <c r="ADW253" s="33"/>
      <c r="ADX253" s="33">
        <v>146660</v>
      </c>
      <c r="ADY253" s="33"/>
      <c r="ADZ253" s="33"/>
      <c r="AEA253" s="33">
        <v>104765.74</v>
      </c>
      <c r="AEB253" s="33"/>
      <c r="AEC253" s="33"/>
      <c r="AED253" s="33"/>
      <c r="AEE253" s="33"/>
      <c r="AEF253" s="33">
        <v>82534.37</v>
      </c>
      <c r="AEG253" s="33"/>
      <c r="AEH253" s="33"/>
      <c r="AEI253" s="33"/>
      <c r="AEJ253" s="33"/>
      <c r="AEK253" s="33"/>
      <c r="AEL253" s="33"/>
      <c r="AEM253" s="33"/>
      <c r="AEN253" s="33"/>
      <c r="AEO253" s="33"/>
      <c r="AEP253" s="33"/>
      <c r="AEQ253" s="33"/>
      <c r="AER253" s="33"/>
      <c r="AES253" s="33"/>
      <c r="AET253" s="33"/>
      <c r="AEU253" s="33"/>
      <c r="AEV253" s="33"/>
      <c r="AEW253" s="33"/>
      <c r="AEX253" s="33"/>
      <c r="AEY253" s="33"/>
      <c r="AEZ253" s="33">
        <v>443586.11</v>
      </c>
      <c r="AFA253" s="33">
        <v>36955.199999999997</v>
      </c>
      <c r="AFB253" s="33"/>
      <c r="AFC253" s="33"/>
      <c r="AFD253" s="33"/>
      <c r="AFE253" s="33"/>
      <c r="AFF253" s="33"/>
      <c r="AFG253" s="33"/>
      <c r="AFH253" s="33"/>
      <c r="AFI253" s="33"/>
      <c r="AFJ253" s="33"/>
      <c r="AFK253" s="33"/>
      <c r="AFL253" s="33">
        <v>7653.23</v>
      </c>
      <c r="AFM253" s="33"/>
      <c r="AFN253" s="33"/>
      <c r="AFO253" s="33"/>
      <c r="AFP253" s="33"/>
      <c r="AFQ253" s="33"/>
      <c r="AFR253" s="33"/>
      <c r="AFS253" s="33"/>
      <c r="AFT253" s="33"/>
      <c r="AFU253" s="33"/>
      <c r="AFV253" s="33"/>
      <c r="AFW253" s="33"/>
      <c r="AFX253" s="33">
        <v>21500</v>
      </c>
      <c r="AFY253" s="33"/>
      <c r="AFZ253" s="33"/>
      <c r="AGA253" s="33"/>
      <c r="AGB253" s="33"/>
      <c r="AGC253" s="33"/>
      <c r="AGD253" s="33"/>
      <c r="AGE253" s="33"/>
      <c r="AGF253" s="33"/>
      <c r="AGG253" s="33"/>
      <c r="AGH253" s="33"/>
      <c r="AGI253" s="33"/>
      <c r="AGJ253" s="33">
        <v>37254.839999999997</v>
      </c>
      <c r="AGK253" s="33"/>
      <c r="AGL253" s="33"/>
      <c r="AGM253" s="33"/>
      <c r="AGN253" s="33"/>
      <c r="AGO253" s="33"/>
      <c r="AGP253" s="33"/>
      <c r="AGQ253" s="33"/>
      <c r="AGR253" s="33"/>
      <c r="AGS253" s="33"/>
      <c r="AGT253" s="33"/>
      <c r="AGU253" s="33">
        <v>943649.58</v>
      </c>
      <c r="AGV253" s="33"/>
      <c r="AGW253" s="33"/>
      <c r="AGX253" s="33"/>
      <c r="AGY253" s="33"/>
      <c r="AGZ253" s="33"/>
      <c r="AHA253" s="33"/>
      <c r="AHB253" s="33"/>
      <c r="AHC253" s="33">
        <v>1133734.78</v>
      </c>
      <c r="AHD253" s="33">
        <v>138283.57999999999</v>
      </c>
      <c r="AHE253" s="33"/>
      <c r="AHF253" s="33"/>
      <c r="AHG253" s="33"/>
      <c r="AHH253" s="33"/>
      <c r="AHI253" s="33"/>
      <c r="AHJ253" s="33"/>
      <c r="AHK253" s="33"/>
      <c r="AHL253" s="33"/>
      <c r="AHM253" s="33"/>
      <c r="AHN253" s="33"/>
      <c r="AHO253" s="33"/>
      <c r="AHP253" s="33"/>
      <c r="AHQ253" s="33"/>
      <c r="AHR253" s="33"/>
      <c r="AHS253" s="33"/>
      <c r="AHT253" s="33">
        <v>3871.33</v>
      </c>
      <c r="AHU253" s="33"/>
      <c r="AHV253" s="33"/>
      <c r="AHW253" s="33"/>
      <c r="AHX253" s="33"/>
      <c r="AHY253" s="33"/>
      <c r="AHZ253" s="33"/>
      <c r="AIA253" s="33">
        <v>2322902.54</v>
      </c>
      <c r="AIB253" s="33">
        <v>20413016.929999992</v>
      </c>
    </row>
    <row r="254" spans="1:912" x14ac:dyDescent="0.5">
      <c r="A254" s="50" t="s">
        <v>42</v>
      </c>
      <c r="B254" s="50" t="s">
        <v>770</v>
      </c>
      <c r="C254" s="50" t="s">
        <v>771</v>
      </c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>
        <v>52422.64</v>
      </c>
      <c r="DM254" s="51"/>
      <c r="DN254" s="51"/>
      <c r="DO254" s="51"/>
      <c r="DP254" s="51"/>
      <c r="DQ254" s="51"/>
      <c r="DR254" s="51"/>
      <c r="DS254" s="51"/>
      <c r="DT254" s="51"/>
      <c r="DU254" s="51"/>
      <c r="DV254" s="51"/>
      <c r="DW254" s="51"/>
      <c r="DX254" s="51"/>
      <c r="DY254" s="51"/>
      <c r="DZ254" s="51"/>
      <c r="EA254" s="51"/>
      <c r="EB254" s="51"/>
      <c r="EC254" s="51"/>
      <c r="ED254" s="51"/>
      <c r="EE254" s="51"/>
      <c r="EF254" s="51"/>
      <c r="EG254" s="51"/>
      <c r="EH254" s="51"/>
      <c r="EI254" s="51"/>
      <c r="EJ254" s="51"/>
      <c r="EK254" s="51"/>
      <c r="EL254" s="51"/>
      <c r="EM254" s="51"/>
      <c r="EN254" s="51"/>
      <c r="EO254" s="51">
        <v>71400</v>
      </c>
      <c r="EP254" s="51"/>
      <c r="EQ254" s="51"/>
      <c r="ER254" s="51"/>
      <c r="ES254" s="51"/>
      <c r="ET254" s="51"/>
      <c r="EU254" s="51"/>
      <c r="EV254" s="51"/>
      <c r="EW254" s="51"/>
      <c r="EX254" s="51">
        <v>123822.64</v>
      </c>
      <c r="EY254" s="51"/>
      <c r="EZ254" s="51"/>
      <c r="FA254" s="51"/>
      <c r="FB254" s="51"/>
      <c r="FC254" s="51"/>
      <c r="FD254" s="51"/>
      <c r="FE254" s="51"/>
      <c r="FF254" s="51"/>
      <c r="FG254" s="51"/>
      <c r="FH254" s="51"/>
      <c r="FI254" s="51"/>
      <c r="FJ254" s="51"/>
      <c r="FK254" s="51"/>
      <c r="FL254" s="51"/>
      <c r="FM254" s="51"/>
      <c r="FN254" s="51"/>
      <c r="FO254" s="51"/>
      <c r="FP254" s="51"/>
      <c r="FQ254" s="51"/>
      <c r="FR254" s="51"/>
      <c r="FS254" s="51"/>
      <c r="FT254" s="51"/>
      <c r="FU254" s="51"/>
      <c r="FV254" s="51"/>
      <c r="FW254" s="51"/>
      <c r="FX254" s="51"/>
      <c r="FY254" s="51"/>
      <c r="FZ254" s="51"/>
      <c r="GA254" s="51"/>
      <c r="GB254" s="51"/>
      <c r="GC254" s="51"/>
      <c r="GD254" s="51"/>
      <c r="GE254" s="51"/>
      <c r="GF254" s="51"/>
      <c r="GG254" s="51"/>
      <c r="GH254" s="51"/>
      <c r="GI254" s="51"/>
      <c r="GJ254" s="51"/>
      <c r="GK254" s="51"/>
      <c r="GL254" s="51"/>
      <c r="GM254" s="51"/>
      <c r="GN254" s="51"/>
      <c r="GO254" s="51"/>
      <c r="GP254" s="51"/>
      <c r="GQ254" s="51"/>
      <c r="GR254" s="51"/>
      <c r="GS254" s="51"/>
      <c r="GT254" s="51"/>
      <c r="GU254" s="51"/>
      <c r="GV254" s="51"/>
      <c r="GW254" s="51"/>
      <c r="GX254" s="51"/>
      <c r="GY254" s="51"/>
      <c r="GZ254" s="51"/>
      <c r="HA254" s="51"/>
      <c r="HB254" s="51"/>
      <c r="HC254" s="51"/>
      <c r="HD254" s="51"/>
      <c r="HE254" s="51"/>
      <c r="HF254" s="51"/>
      <c r="HG254" s="51"/>
      <c r="HH254" s="51"/>
      <c r="HI254" s="51"/>
      <c r="HJ254" s="51"/>
      <c r="HK254" s="51"/>
      <c r="HL254" s="51"/>
      <c r="HM254" s="51"/>
      <c r="HN254" s="51"/>
      <c r="HO254" s="51"/>
      <c r="HP254" s="51"/>
      <c r="HQ254" s="51"/>
      <c r="HR254" s="51"/>
      <c r="HS254" s="51"/>
      <c r="HT254" s="51"/>
      <c r="HU254" s="51"/>
      <c r="HV254" s="51"/>
      <c r="HW254" s="51"/>
      <c r="HX254" s="51"/>
      <c r="HY254" s="51"/>
      <c r="HZ254" s="51"/>
      <c r="IA254" s="51"/>
      <c r="IB254" s="51"/>
      <c r="IC254" s="51"/>
      <c r="ID254" s="51"/>
      <c r="IE254" s="51"/>
      <c r="IF254" s="51"/>
      <c r="IG254" s="51"/>
      <c r="IH254" s="51"/>
      <c r="II254" s="51"/>
      <c r="IJ254" s="51"/>
      <c r="IK254" s="51"/>
      <c r="IL254" s="51"/>
      <c r="IM254" s="51"/>
      <c r="IN254" s="51"/>
      <c r="IO254" s="51"/>
      <c r="IP254" s="51"/>
      <c r="IQ254" s="51"/>
      <c r="IR254" s="51"/>
      <c r="IS254" s="51"/>
      <c r="IT254" s="51"/>
      <c r="IU254" s="51"/>
      <c r="IV254" s="51"/>
      <c r="IW254" s="51"/>
      <c r="IX254" s="51"/>
      <c r="IY254" s="51"/>
      <c r="IZ254" s="51"/>
      <c r="JA254" s="51"/>
      <c r="JB254" s="51"/>
      <c r="JC254" s="51"/>
      <c r="JD254" s="51"/>
      <c r="JE254" s="51"/>
      <c r="JF254" s="51"/>
      <c r="JG254" s="51"/>
      <c r="JH254" s="51"/>
      <c r="JI254" s="51"/>
      <c r="JJ254" s="51"/>
      <c r="JK254" s="51"/>
      <c r="JL254" s="51"/>
      <c r="JM254" s="51"/>
      <c r="JN254" s="51"/>
      <c r="JO254" s="51"/>
      <c r="JP254" s="51"/>
      <c r="JQ254" s="51"/>
      <c r="JR254" s="51"/>
      <c r="JS254" s="51"/>
      <c r="JT254" s="51"/>
      <c r="JU254" s="51"/>
      <c r="JV254" s="51"/>
      <c r="JW254" s="51"/>
      <c r="JX254" s="51"/>
      <c r="JY254" s="51"/>
      <c r="JZ254" s="51"/>
      <c r="KA254" s="51"/>
      <c r="KB254" s="51"/>
      <c r="KC254" s="51"/>
      <c r="KD254" s="51"/>
      <c r="KE254" s="51"/>
      <c r="KF254" s="51"/>
      <c r="KG254" s="51"/>
      <c r="KH254" s="51"/>
      <c r="KI254" s="51"/>
      <c r="KJ254" s="51"/>
      <c r="KK254" s="51">
        <v>2252.2399999999998</v>
      </c>
      <c r="KL254" s="51"/>
      <c r="KM254" s="51"/>
      <c r="KN254" s="51"/>
      <c r="KO254" s="51"/>
      <c r="KP254" s="51"/>
      <c r="KQ254" s="51"/>
      <c r="KR254" s="51"/>
      <c r="KS254" s="51"/>
      <c r="KT254" s="51"/>
      <c r="KU254" s="51"/>
      <c r="KV254" s="51"/>
      <c r="KW254" s="51"/>
      <c r="KX254" s="51"/>
      <c r="KY254" s="51"/>
      <c r="KZ254" s="51"/>
      <c r="LA254" s="51"/>
      <c r="LB254" s="51"/>
      <c r="LC254" s="51"/>
      <c r="LD254" s="51"/>
      <c r="LE254" s="51"/>
      <c r="LF254" s="51"/>
      <c r="LG254" s="51"/>
      <c r="LH254" s="51"/>
      <c r="LI254" s="51"/>
      <c r="LJ254" s="51"/>
      <c r="LK254" s="51"/>
      <c r="LL254" s="51"/>
      <c r="LM254" s="51"/>
      <c r="LN254" s="51"/>
      <c r="LO254" s="51"/>
      <c r="LP254" s="51"/>
      <c r="LQ254" s="51"/>
      <c r="LR254" s="51"/>
      <c r="LS254" s="51"/>
      <c r="LT254" s="51"/>
      <c r="LU254" s="51"/>
      <c r="LV254" s="51"/>
      <c r="LW254" s="51"/>
      <c r="LX254" s="51"/>
      <c r="LY254" s="51"/>
      <c r="LZ254" s="51"/>
      <c r="MA254" s="51"/>
      <c r="MB254" s="51"/>
      <c r="MC254" s="51"/>
      <c r="MD254" s="51"/>
      <c r="ME254" s="51"/>
      <c r="MF254" s="51"/>
      <c r="MG254" s="51"/>
      <c r="MH254" s="51"/>
      <c r="MI254" s="51"/>
      <c r="MJ254" s="51">
        <v>2252.2399999999998</v>
      </c>
      <c r="MK254" s="51"/>
      <c r="ML254" s="51"/>
      <c r="MM254" s="51"/>
      <c r="MN254" s="51"/>
      <c r="MO254" s="51"/>
      <c r="MP254" s="51"/>
      <c r="MQ254" s="51"/>
      <c r="MR254" s="51"/>
      <c r="MS254" s="51"/>
      <c r="MT254" s="51"/>
      <c r="MU254" s="51"/>
      <c r="MV254" s="51"/>
      <c r="MW254" s="51"/>
      <c r="MX254" s="51"/>
      <c r="MY254" s="51"/>
      <c r="MZ254" s="51"/>
      <c r="NA254" s="51"/>
      <c r="NB254" s="51"/>
      <c r="NC254" s="51"/>
      <c r="ND254" s="51"/>
      <c r="NE254" s="51"/>
      <c r="NF254" s="51"/>
      <c r="NG254" s="51"/>
      <c r="NH254" s="51"/>
      <c r="NI254" s="51"/>
      <c r="NJ254" s="51"/>
      <c r="NK254" s="51"/>
      <c r="NL254" s="51"/>
      <c r="NM254" s="51"/>
      <c r="NN254" s="51"/>
      <c r="NO254" s="51"/>
      <c r="NP254" s="51"/>
      <c r="NQ254" s="51"/>
      <c r="NR254" s="51"/>
      <c r="NS254" s="51"/>
      <c r="NT254" s="51"/>
      <c r="NU254" s="51"/>
      <c r="NV254" s="51"/>
      <c r="NW254" s="51"/>
      <c r="NX254" s="51"/>
      <c r="NY254" s="51"/>
      <c r="NZ254" s="51"/>
      <c r="OA254" s="51"/>
      <c r="OB254" s="51"/>
      <c r="OC254" s="51"/>
      <c r="OD254" s="51"/>
      <c r="OE254" s="51"/>
      <c r="OF254" s="51"/>
      <c r="OG254" s="51"/>
      <c r="OH254" s="51"/>
      <c r="OI254" s="51"/>
      <c r="OJ254" s="51"/>
      <c r="OK254" s="51"/>
      <c r="OL254" s="51"/>
      <c r="OM254" s="51"/>
      <c r="ON254" s="51"/>
      <c r="OO254" s="51"/>
      <c r="OP254" s="51"/>
      <c r="OQ254" s="51"/>
      <c r="OR254" s="51"/>
      <c r="OS254" s="51"/>
      <c r="OT254" s="51"/>
      <c r="OU254" s="51"/>
      <c r="OV254" s="51"/>
      <c r="OW254" s="51"/>
      <c r="OX254" s="51"/>
      <c r="OY254" s="51"/>
      <c r="OZ254" s="51"/>
      <c r="PA254" s="51"/>
      <c r="PB254" s="51"/>
      <c r="PC254" s="51"/>
      <c r="PD254" s="51"/>
      <c r="PE254" s="51"/>
      <c r="PF254" s="51"/>
      <c r="PG254" s="33"/>
      <c r="PH254" s="33"/>
      <c r="PI254" s="33"/>
      <c r="PJ254" s="33"/>
      <c r="PK254" s="33"/>
      <c r="PL254" s="33"/>
      <c r="PM254" s="33"/>
      <c r="PN254" s="33"/>
      <c r="PO254" s="33"/>
      <c r="PP254" s="33"/>
      <c r="PQ254" s="33"/>
      <c r="PR254" s="33"/>
      <c r="PS254" s="33"/>
      <c r="PT254" s="33"/>
      <c r="PU254" s="33"/>
      <c r="PV254" s="33"/>
      <c r="PW254" s="33"/>
      <c r="PX254" s="33"/>
      <c r="PY254" s="33"/>
      <c r="PZ254" s="33"/>
      <c r="QA254" s="33"/>
      <c r="QB254" s="33"/>
      <c r="QC254" s="33"/>
      <c r="QD254" s="33"/>
      <c r="QE254" s="33"/>
      <c r="QF254" s="33"/>
      <c r="QG254" s="33"/>
      <c r="QH254" s="33"/>
      <c r="QI254" s="33"/>
      <c r="QJ254" s="33"/>
      <c r="QK254" s="33"/>
      <c r="QL254" s="33"/>
      <c r="QM254" s="33"/>
      <c r="QN254" s="33"/>
      <c r="QO254" s="33"/>
      <c r="QP254" s="33"/>
      <c r="QQ254" s="33"/>
      <c r="QR254" s="33"/>
      <c r="QS254" s="33"/>
      <c r="QT254" s="33"/>
      <c r="QU254" s="33"/>
      <c r="QV254" s="33"/>
      <c r="QW254" s="33"/>
      <c r="QX254" s="33"/>
      <c r="QY254" s="33"/>
      <c r="QZ254" s="33"/>
      <c r="RA254" s="33"/>
      <c r="RB254" s="33"/>
      <c r="RC254" s="33"/>
      <c r="RD254" s="33"/>
      <c r="RE254" s="33"/>
      <c r="RF254" s="33"/>
      <c r="RG254" s="33"/>
      <c r="RH254" s="33"/>
      <c r="RI254" s="33"/>
      <c r="RJ254" s="33"/>
      <c r="RK254" s="33"/>
      <c r="RL254" s="33"/>
      <c r="RM254" s="33"/>
      <c r="RN254" s="33"/>
      <c r="RO254" s="33"/>
      <c r="RP254" s="33"/>
      <c r="RQ254" s="33"/>
      <c r="RR254" s="33"/>
      <c r="RS254" s="33"/>
      <c r="RT254" s="33"/>
      <c r="RU254" s="33"/>
      <c r="RV254" s="33"/>
      <c r="RW254" s="33"/>
      <c r="RX254" s="33"/>
      <c r="RY254" s="33"/>
      <c r="RZ254" s="33"/>
      <c r="SA254" s="33"/>
      <c r="SB254" s="33"/>
      <c r="SC254" s="33"/>
      <c r="SD254" s="33"/>
      <c r="SE254" s="33"/>
      <c r="SF254" s="33"/>
      <c r="SG254" s="33"/>
      <c r="SH254" s="33"/>
      <c r="SI254" s="33"/>
      <c r="SJ254" s="33"/>
      <c r="SK254" s="33"/>
      <c r="SL254" s="33"/>
      <c r="SM254" s="33"/>
      <c r="SN254" s="33"/>
      <c r="SO254" s="33"/>
      <c r="SP254" s="33"/>
      <c r="SQ254" s="33"/>
      <c r="SR254" s="33"/>
      <c r="SS254" s="33"/>
      <c r="ST254" s="33"/>
      <c r="SU254" s="33"/>
      <c r="SV254" s="33"/>
      <c r="SW254" s="33"/>
      <c r="SX254" s="33"/>
      <c r="SY254" s="33"/>
      <c r="SZ254" s="33"/>
      <c r="TA254" s="33"/>
      <c r="TB254" s="33"/>
      <c r="TC254" s="33"/>
      <c r="TD254" s="33"/>
      <c r="TE254" s="33"/>
      <c r="TF254" s="33"/>
      <c r="TG254" s="33"/>
      <c r="TH254" s="33"/>
      <c r="TI254" s="33"/>
      <c r="TJ254" s="33"/>
      <c r="TK254" s="33"/>
      <c r="TL254" s="33"/>
      <c r="TM254" s="33"/>
      <c r="TN254" s="33"/>
      <c r="TO254" s="33"/>
      <c r="TP254" s="33"/>
      <c r="TQ254" s="33"/>
      <c r="TR254" s="33"/>
      <c r="TS254" s="33"/>
      <c r="TT254" s="33"/>
      <c r="TU254" s="33"/>
      <c r="TV254" s="33"/>
      <c r="TW254" s="33"/>
      <c r="TX254" s="33"/>
      <c r="TY254" s="33"/>
      <c r="TZ254" s="33"/>
      <c r="UA254" s="33"/>
      <c r="UB254" s="33"/>
      <c r="UC254" s="33"/>
      <c r="UD254" s="33"/>
      <c r="UE254" s="33"/>
      <c r="UF254" s="33"/>
      <c r="UG254" s="33"/>
      <c r="UH254" s="33"/>
      <c r="UI254" s="33"/>
      <c r="UJ254" s="33"/>
      <c r="UK254" s="33"/>
      <c r="UL254" s="33"/>
      <c r="UM254" s="33"/>
      <c r="UN254" s="33"/>
      <c r="UO254" s="33"/>
      <c r="UP254" s="33"/>
      <c r="UQ254" s="33"/>
      <c r="UR254" s="33"/>
      <c r="US254" s="33"/>
      <c r="UT254" s="33"/>
      <c r="UU254" s="33"/>
      <c r="UV254" s="33"/>
      <c r="UW254" s="33"/>
      <c r="UX254" s="33"/>
      <c r="UY254" s="33"/>
      <c r="UZ254" s="33"/>
      <c r="VA254" s="33"/>
      <c r="VB254" s="33">
        <v>10000</v>
      </c>
      <c r="VC254" s="33"/>
      <c r="VD254" s="33"/>
      <c r="VE254" s="33"/>
      <c r="VF254" s="33"/>
      <c r="VG254" s="33"/>
      <c r="VH254" s="33"/>
      <c r="VI254" s="33"/>
      <c r="VJ254" s="33"/>
      <c r="VK254" s="33"/>
      <c r="VL254" s="33"/>
      <c r="VM254" s="33"/>
      <c r="VN254" s="33"/>
      <c r="VO254" s="33"/>
      <c r="VP254" s="33"/>
      <c r="VQ254" s="33">
        <v>10000</v>
      </c>
      <c r="VR254" s="33"/>
      <c r="VS254" s="33">
        <v>2000</v>
      </c>
      <c r="VT254" s="33"/>
      <c r="VU254" s="33"/>
      <c r="VV254" s="33"/>
      <c r="VW254" s="33"/>
      <c r="VX254" s="33"/>
      <c r="VY254" s="33"/>
      <c r="VZ254" s="33"/>
      <c r="WA254" s="33"/>
      <c r="WB254" s="33"/>
      <c r="WC254" s="33"/>
      <c r="WD254" s="33"/>
      <c r="WE254" s="33"/>
      <c r="WF254" s="33"/>
      <c r="WG254" s="33"/>
      <c r="WH254" s="33"/>
      <c r="WI254" s="33"/>
      <c r="WJ254" s="33"/>
      <c r="WK254" s="33"/>
      <c r="WL254" s="33"/>
      <c r="WM254" s="33"/>
      <c r="WN254" s="33"/>
      <c r="WO254" s="33"/>
      <c r="WP254" s="33"/>
      <c r="WQ254" s="33"/>
      <c r="WR254" s="33"/>
      <c r="WS254" s="33"/>
      <c r="WT254" s="33"/>
      <c r="WU254" s="33"/>
      <c r="WV254" s="33"/>
      <c r="WW254" s="33"/>
      <c r="WX254" s="33"/>
      <c r="WY254" s="33"/>
      <c r="WZ254" s="33"/>
      <c r="XA254" s="33"/>
      <c r="XB254" s="33"/>
      <c r="XC254" s="33"/>
      <c r="XD254" s="33"/>
      <c r="XE254" s="33"/>
      <c r="XF254" s="33"/>
      <c r="XG254" s="33"/>
      <c r="XH254" s="33"/>
      <c r="XI254" s="33"/>
      <c r="XJ254" s="33"/>
      <c r="XK254" s="33"/>
      <c r="XL254" s="33"/>
      <c r="XM254" s="33"/>
      <c r="XN254" s="33"/>
      <c r="XO254" s="33"/>
      <c r="XP254" s="33"/>
      <c r="XQ254" s="33"/>
      <c r="XR254" s="33"/>
      <c r="XS254" s="33"/>
      <c r="XT254" s="33"/>
      <c r="XU254" s="33"/>
      <c r="XV254" s="33"/>
      <c r="XW254" s="33"/>
      <c r="XX254" s="33"/>
      <c r="XY254" s="33"/>
      <c r="XZ254" s="33"/>
      <c r="YA254" s="33"/>
      <c r="YB254" s="33"/>
      <c r="YC254" s="33"/>
      <c r="YD254" s="33"/>
      <c r="YE254" s="33"/>
      <c r="YF254" s="33"/>
      <c r="YG254" s="33"/>
      <c r="YH254" s="33"/>
      <c r="YI254" s="33"/>
      <c r="YJ254" s="33"/>
      <c r="YK254" s="33"/>
      <c r="YL254" s="33"/>
      <c r="YM254" s="33"/>
      <c r="YN254" s="33"/>
      <c r="YO254" s="33"/>
      <c r="YP254" s="33"/>
      <c r="YQ254" s="33"/>
      <c r="YR254" s="33">
        <v>0</v>
      </c>
      <c r="YS254" s="33"/>
      <c r="YT254" s="33"/>
      <c r="YU254" s="33"/>
      <c r="YV254" s="33"/>
      <c r="YW254" s="33"/>
      <c r="YX254" s="33"/>
      <c r="YY254" s="33"/>
      <c r="YZ254" s="33"/>
      <c r="ZA254" s="33"/>
      <c r="ZB254" s="33"/>
      <c r="ZC254" s="33">
        <v>2000</v>
      </c>
      <c r="ZD254" s="33"/>
      <c r="ZE254" s="33"/>
      <c r="ZF254" s="33"/>
      <c r="ZG254" s="33"/>
      <c r="ZH254" s="33"/>
      <c r="ZI254" s="33"/>
      <c r="ZJ254" s="33"/>
      <c r="ZK254" s="33"/>
      <c r="ZL254" s="33"/>
      <c r="ZM254" s="33"/>
      <c r="ZN254" s="33"/>
      <c r="ZO254" s="33"/>
      <c r="ZP254" s="33"/>
      <c r="ZQ254" s="33"/>
      <c r="ZR254" s="33"/>
      <c r="ZS254" s="33"/>
      <c r="ZT254" s="33"/>
      <c r="ZU254" s="33"/>
      <c r="ZV254" s="33"/>
      <c r="ZW254" s="33"/>
      <c r="ZX254" s="33"/>
      <c r="ZY254" s="33"/>
      <c r="ZZ254" s="33"/>
      <c r="AAA254" s="33"/>
      <c r="AAB254" s="33"/>
      <c r="AAC254" s="33"/>
      <c r="AAD254" s="33"/>
      <c r="AAE254" s="33"/>
      <c r="AAF254" s="33"/>
      <c r="AAG254" s="33"/>
      <c r="AAH254" s="33"/>
      <c r="AAI254" s="33"/>
      <c r="AAJ254" s="33"/>
      <c r="AAK254" s="33"/>
      <c r="AAL254" s="33"/>
      <c r="AAM254" s="33"/>
      <c r="AAN254" s="33"/>
      <c r="AAO254" s="33"/>
      <c r="AAP254" s="33"/>
      <c r="AAQ254" s="33"/>
      <c r="AAR254" s="33"/>
      <c r="AAS254" s="33"/>
      <c r="AAT254" s="33"/>
      <c r="AAU254" s="33"/>
      <c r="AAV254" s="33"/>
      <c r="AAW254" s="33"/>
      <c r="AAX254" s="33"/>
      <c r="AAY254" s="33"/>
      <c r="AAZ254" s="33"/>
      <c r="ABA254" s="33"/>
      <c r="ABB254" s="33"/>
      <c r="ABC254" s="33"/>
      <c r="ABD254" s="33"/>
      <c r="ABE254" s="33"/>
      <c r="ABF254" s="33"/>
      <c r="ABG254" s="33"/>
      <c r="ABH254" s="33"/>
      <c r="ABI254" s="33"/>
      <c r="ABJ254" s="33"/>
      <c r="ABK254" s="33"/>
      <c r="ABL254" s="33"/>
      <c r="ABM254" s="33"/>
      <c r="ABN254" s="33"/>
      <c r="ABO254" s="33"/>
      <c r="ABP254" s="33"/>
      <c r="ABQ254" s="33"/>
      <c r="ABR254" s="33"/>
      <c r="ABS254" s="33"/>
      <c r="ABT254" s="33"/>
      <c r="ABU254" s="33"/>
      <c r="ABV254" s="33"/>
      <c r="ABW254" s="33"/>
      <c r="ABX254" s="33">
        <v>9006.67</v>
      </c>
      <c r="ABY254" s="33"/>
      <c r="ABZ254" s="33"/>
      <c r="ACA254" s="33"/>
      <c r="ACB254" s="33"/>
      <c r="ACC254" s="33"/>
      <c r="ACD254" s="33"/>
      <c r="ACE254" s="33"/>
      <c r="ACF254" s="33"/>
      <c r="ACG254" s="33"/>
      <c r="ACH254" s="33"/>
      <c r="ACI254" s="33"/>
      <c r="ACJ254" s="33"/>
      <c r="ACK254" s="33"/>
      <c r="ACL254" s="33"/>
      <c r="ACM254" s="33"/>
      <c r="ACN254" s="33"/>
      <c r="ACO254" s="33"/>
      <c r="ACP254" s="33"/>
      <c r="ACQ254" s="33"/>
      <c r="ACR254" s="33"/>
      <c r="ACS254" s="33"/>
      <c r="ACT254" s="33"/>
      <c r="ACU254" s="33"/>
      <c r="ACV254" s="33"/>
      <c r="ACW254" s="33"/>
      <c r="ACX254" s="33"/>
      <c r="ACY254" s="33"/>
      <c r="ACZ254" s="33"/>
      <c r="ADA254" s="33"/>
      <c r="ADB254" s="33"/>
      <c r="ADC254" s="33"/>
      <c r="ADD254" s="33"/>
      <c r="ADE254" s="33"/>
      <c r="ADF254" s="33"/>
      <c r="ADG254" s="33"/>
      <c r="ADH254" s="33"/>
      <c r="ADI254" s="33"/>
      <c r="ADJ254" s="33"/>
      <c r="ADK254" s="33"/>
      <c r="ADL254" s="33"/>
      <c r="ADM254" s="33"/>
      <c r="ADN254" s="33"/>
      <c r="ADO254" s="33"/>
      <c r="ADP254" s="33"/>
      <c r="ADQ254" s="33"/>
      <c r="ADR254" s="33"/>
      <c r="ADS254" s="33"/>
      <c r="ADT254" s="33"/>
      <c r="ADU254" s="33"/>
      <c r="ADV254" s="33"/>
      <c r="ADW254" s="33"/>
      <c r="ADX254" s="33"/>
      <c r="ADY254" s="33">
        <v>16000</v>
      </c>
      <c r="ADZ254" s="33"/>
      <c r="AEA254" s="33"/>
      <c r="AEB254" s="33"/>
      <c r="AEC254" s="33"/>
      <c r="AED254" s="33"/>
      <c r="AEE254" s="33"/>
      <c r="AEF254" s="33"/>
      <c r="AEG254" s="33"/>
      <c r="AEH254" s="33"/>
      <c r="AEI254" s="33"/>
      <c r="AEJ254" s="33"/>
      <c r="AEK254" s="33"/>
      <c r="AEL254" s="33"/>
      <c r="AEM254" s="33"/>
      <c r="AEN254" s="33"/>
      <c r="AEO254" s="33"/>
      <c r="AEP254" s="33"/>
      <c r="AEQ254" s="33"/>
      <c r="AER254" s="33"/>
      <c r="AES254" s="33"/>
      <c r="AET254" s="33"/>
      <c r="AEU254" s="33"/>
      <c r="AEV254" s="33"/>
      <c r="AEW254" s="33"/>
      <c r="AEX254" s="33"/>
      <c r="AEY254" s="33"/>
      <c r="AEZ254" s="33">
        <v>25006.67</v>
      </c>
      <c r="AFA254" s="33"/>
      <c r="AFB254" s="33"/>
      <c r="AFC254" s="33"/>
      <c r="AFD254" s="33"/>
      <c r="AFE254" s="33"/>
      <c r="AFF254" s="33"/>
      <c r="AFG254" s="33"/>
      <c r="AFH254" s="33"/>
      <c r="AFI254" s="33"/>
      <c r="AFJ254" s="33"/>
      <c r="AFK254" s="33"/>
      <c r="AFL254" s="33"/>
      <c r="AFM254" s="33"/>
      <c r="AFN254" s="33"/>
      <c r="AFO254" s="33"/>
      <c r="AFP254" s="33"/>
      <c r="AFQ254" s="33"/>
      <c r="AFR254" s="33"/>
      <c r="AFS254" s="33"/>
      <c r="AFT254" s="33"/>
      <c r="AFU254" s="33"/>
      <c r="AFV254" s="33"/>
      <c r="AFW254" s="33"/>
      <c r="AFX254" s="33"/>
      <c r="AFY254" s="33"/>
      <c r="AFZ254" s="33"/>
      <c r="AGA254" s="33"/>
      <c r="AGB254" s="33"/>
      <c r="AGC254" s="33"/>
      <c r="AGD254" s="33"/>
      <c r="AGE254" s="33"/>
      <c r="AGF254" s="33"/>
      <c r="AGG254" s="33"/>
      <c r="AGH254" s="33"/>
      <c r="AGI254" s="33"/>
      <c r="AGJ254" s="33">
        <v>197150</v>
      </c>
      <c r="AGK254" s="33"/>
      <c r="AGL254" s="33"/>
      <c r="AGM254" s="33"/>
      <c r="AGN254" s="33"/>
      <c r="AGO254" s="33"/>
      <c r="AGP254" s="33"/>
      <c r="AGQ254" s="33"/>
      <c r="AGR254" s="33"/>
      <c r="AGS254" s="33"/>
      <c r="AGT254" s="33"/>
      <c r="AGU254" s="33"/>
      <c r="AGV254" s="33"/>
      <c r="AGW254" s="33"/>
      <c r="AGX254" s="33"/>
      <c r="AGY254" s="33"/>
      <c r="AGZ254" s="33"/>
      <c r="AHA254" s="33"/>
      <c r="AHB254" s="33"/>
      <c r="AHC254" s="33"/>
      <c r="AHD254" s="33"/>
      <c r="AHE254" s="33"/>
      <c r="AHF254" s="33"/>
      <c r="AHG254" s="33"/>
      <c r="AHH254" s="33"/>
      <c r="AHI254" s="33"/>
      <c r="AHJ254" s="33"/>
      <c r="AHK254" s="33"/>
      <c r="AHL254" s="33"/>
      <c r="AHM254" s="33"/>
      <c r="AHN254" s="33"/>
      <c r="AHO254" s="33"/>
      <c r="AHP254" s="33"/>
      <c r="AHQ254" s="33"/>
      <c r="AHR254" s="33"/>
      <c r="AHS254" s="33"/>
      <c r="AHT254" s="33"/>
      <c r="AHU254" s="33"/>
      <c r="AHV254" s="33"/>
      <c r="AHW254" s="33"/>
      <c r="AHX254" s="33"/>
      <c r="AHY254" s="33"/>
      <c r="AHZ254" s="33"/>
      <c r="AIA254" s="33">
        <v>197150</v>
      </c>
      <c r="AIB254" s="33">
        <v>360231.55000000005</v>
      </c>
    </row>
    <row r="255" spans="1:912" x14ac:dyDescent="0.5">
      <c r="A255" s="50" t="s">
        <v>42</v>
      </c>
      <c r="B255" s="50" t="s">
        <v>720</v>
      </c>
      <c r="C255" s="50" t="s">
        <v>721</v>
      </c>
      <c r="D255" s="51"/>
      <c r="E255" s="51"/>
      <c r="F255" s="51"/>
      <c r="G255" s="51"/>
      <c r="H255" s="51"/>
      <c r="I255" s="51"/>
      <c r="J255" s="51"/>
      <c r="K255" s="51"/>
      <c r="L255" s="51"/>
      <c r="M255" s="51">
        <v>253676</v>
      </c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>
        <v>54652.68</v>
      </c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>
        <v>245777.97</v>
      </c>
      <c r="BW255" s="51"/>
      <c r="BX255" s="51"/>
      <c r="BY255" s="51">
        <v>405</v>
      </c>
      <c r="BZ255" s="51">
        <v>1400</v>
      </c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>
        <v>52439</v>
      </c>
      <c r="CZ255" s="51"/>
      <c r="DA255" s="51"/>
      <c r="DB255" s="51">
        <v>608350.65</v>
      </c>
      <c r="DC255" s="51"/>
      <c r="DD255" s="51"/>
      <c r="DE255" s="51">
        <v>25955</v>
      </c>
      <c r="DF255" s="51"/>
      <c r="DG255" s="51"/>
      <c r="DH255" s="51"/>
      <c r="DI255" s="51"/>
      <c r="DJ255" s="51"/>
      <c r="DK255" s="51"/>
      <c r="DL255" s="51"/>
      <c r="DM255" s="51"/>
      <c r="DN255" s="51"/>
      <c r="DO255" s="51">
        <v>0</v>
      </c>
      <c r="DP255" s="51"/>
      <c r="DQ255" s="51"/>
      <c r="DR255" s="51"/>
      <c r="DS255" s="51"/>
      <c r="DT255" s="51"/>
      <c r="DU255" s="51"/>
      <c r="DV255" s="51"/>
      <c r="DW255" s="51"/>
      <c r="DX255" s="51"/>
      <c r="DY255" s="51"/>
      <c r="DZ255" s="51"/>
      <c r="EA255" s="51"/>
      <c r="EB255" s="51"/>
      <c r="EC255" s="51"/>
      <c r="ED255" s="51"/>
      <c r="EE255" s="51"/>
      <c r="EF255" s="51"/>
      <c r="EG255" s="51"/>
      <c r="EH255" s="51"/>
      <c r="EI255" s="51"/>
      <c r="EJ255" s="51"/>
      <c r="EK255" s="51"/>
      <c r="EL255" s="51">
        <v>13174</v>
      </c>
      <c r="EM255" s="51"/>
      <c r="EN255" s="51"/>
      <c r="EO255" s="51"/>
      <c r="EP255" s="51"/>
      <c r="EQ255" s="51"/>
      <c r="ER255" s="51"/>
      <c r="ES255" s="51"/>
      <c r="ET255" s="51"/>
      <c r="EU255" s="51"/>
      <c r="EV255" s="51"/>
      <c r="EW255" s="51"/>
      <c r="EX255" s="51">
        <v>39129</v>
      </c>
      <c r="EY255" s="51"/>
      <c r="EZ255" s="51"/>
      <c r="FA255" s="51"/>
      <c r="FB255" s="51"/>
      <c r="FC255" s="51"/>
      <c r="FD255" s="51"/>
      <c r="FE255" s="51"/>
      <c r="FF255" s="51"/>
      <c r="FG255" s="51"/>
      <c r="FH255" s="51"/>
      <c r="FI255" s="51"/>
      <c r="FJ255" s="51"/>
      <c r="FK255" s="51">
        <v>51880</v>
      </c>
      <c r="FL255" s="51"/>
      <c r="FM255" s="51"/>
      <c r="FN255" s="51"/>
      <c r="FO255" s="51">
        <v>15505</v>
      </c>
      <c r="FP255" s="51"/>
      <c r="FQ255" s="51"/>
      <c r="FR255" s="51"/>
      <c r="FS255" s="51"/>
      <c r="FT255" s="51"/>
      <c r="FU255" s="51"/>
      <c r="FV255" s="51"/>
      <c r="FW255" s="51"/>
      <c r="FX255" s="51"/>
      <c r="FY255" s="51"/>
      <c r="FZ255" s="51"/>
      <c r="GA255" s="51"/>
      <c r="GB255" s="51"/>
      <c r="GC255" s="51"/>
      <c r="GD255" s="51"/>
      <c r="GE255" s="51"/>
      <c r="GF255" s="51"/>
      <c r="GG255" s="51"/>
      <c r="GH255" s="51"/>
      <c r="GI255" s="51"/>
      <c r="GJ255" s="51"/>
      <c r="GK255" s="51"/>
      <c r="GL255" s="51"/>
      <c r="GM255" s="51"/>
      <c r="GN255" s="51"/>
      <c r="GO255" s="51"/>
      <c r="GP255" s="51"/>
      <c r="GQ255" s="51"/>
      <c r="GR255" s="51"/>
      <c r="GS255" s="51"/>
      <c r="GT255" s="51"/>
      <c r="GU255" s="51"/>
      <c r="GV255" s="51"/>
      <c r="GW255" s="51"/>
      <c r="GX255" s="51"/>
      <c r="GY255" s="51"/>
      <c r="GZ255" s="51"/>
      <c r="HA255" s="51">
        <v>67385</v>
      </c>
      <c r="HB255" s="51"/>
      <c r="HC255" s="51"/>
      <c r="HD255" s="51">
        <v>146930</v>
      </c>
      <c r="HE255" s="51">
        <v>23909</v>
      </c>
      <c r="HF255" s="51"/>
      <c r="HG255" s="51"/>
      <c r="HH255" s="51"/>
      <c r="HI255" s="51"/>
      <c r="HJ255" s="51"/>
      <c r="HK255" s="51"/>
      <c r="HL255" s="51"/>
      <c r="HM255" s="51"/>
      <c r="HN255" s="51"/>
      <c r="HO255" s="51"/>
      <c r="HP255" s="51"/>
      <c r="HQ255" s="51"/>
      <c r="HR255" s="51"/>
      <c r="HS255" s="51"/>
      <c r="HT255" s="51"/>
      <c r="HU255" s="51">
        <v>5000</v>
      </c>
      <c r="HV255" s="51"/>
      <c r="HW255" s="51"/>
      <c r="HX255" s="51"/>
      <c r="HY255" s="51"/>
      <c r="HZ255" s="51"/>
      <c r="IA255" s="51"/>
      <c r="IB255" s="51"/>
      <c r="IC255" s="51"/>
      <c r="ID255" s="51"/>
      <c r="IE255" s="51"/>
      <c r="IF255" s="51">
        <v>2580</v>
      </c>
      <c r="IG255" s="51"/>
      <c r="IH255" s="51"/>
      <c r="II255" s="51"/>
      <c r="IJ255" s="51"/>
      <c r="IK255" s="51"/>
      <c r="IL255" s="51"/>
      <c r="IM255" s="51"/>
      <c r="IN255" s="51"/>
      <c r="IO255" s="51"/>
      <c r="IP255" s="51">
        <v>81730</v>
      </c>
      <c r="IQ255" s="51"/>
      <c r="IR255" s="51"/>
      <c r="IS255" s="51"/>
      <c r="IT255" s="51"/>
      <c r="IU255" s="51"/>
      <c r="IV255" s="51"/>
      <c r="IW255" s="51"/>
      <c r="IX255" s="51"/>
      <c r="IY255" s="51"/>
      <c r="IZ255" s="51"/>
      <c r="JA255" s="51">
        <v>510</v>
      </c>
      <c r="JB255" s="51"/>
      <c r="JC255" s="51"/>
      <c r="JD255" s="51">
        <v>788711.34000000008</v>
      </c>
      <c r="JE255" s="51">
        <v>17755</v>
      </c>
      <c r="JF255" s="51"/>
      <c r="JG255" s="51"/>
      <c r="JH255" s="51"/>
      <c r="JI255" s="51">
        <v>427195</v>
      </c>
      <c r="JJ255" s="51"/>
      <c r="JK255" s="51"/>
      <c r="JL255" s="51"/>
      <c r="JM255" s="51"/>
      <c r="JN255" s="51"/>
      <c r="JO255" s="51"/>
      <c r="JP255" s="51"/>
      <c r="JQ255" s="51"/>
      <c r="JR255" s="51"/>
      <c r="JS255" s="51"/>
      <c r="JT255" s="51"/>
      <c r="JU255" s="51">
        <v>1494320.34</v>
      </c>
      <c r="JV255" s="51"/>
      <c r="JW255" s="51"/>
      <c r="JX255" s="51"/>
      <c r="JY255" s="51"/>
      <c r="JZ255" s="51"/>
      <c r="KA255" s="51"/>
      <c r="KB255" s="51"/>
      <c r="KC255" s="51"/>
      <c r="KD255" s="51"/>
      <c r="KE255" s="51"/>
      <c r="KF255" s="51"/>
      <c r="KG255" s="51"/>
      <c r="KH255" s="51"/>
      <c r="KI255" s="51"/>
      <c r="KJ255" s="51"/>
      <c r="KK255" s="51"/>
      <c r="KL255" s="51"/>
      <c r="KM255" s="51"/>
      <c r="KN255" s="51">
        <v>122819</v>
      </c>
      <c r="KO255" s="51"/>
      <c r="KP255" s="51"/>
      <c r="KQ255" s="51"/>
      <c r="KR255" s="51"/>
      <c r="KS255" s="51"/>
      <c r="KT255" s="51"/>
      <c r="KU255" s="51"/>
      <c r="KV255" s="51"/>
      <c r="KW255" s="51">
        <v>28662</v>
      </c>
      <c r="KX255" s="51"/>
      <c r="KY255" s="51"/>
      <c r="KZ255" s="51">
        <v>58350.5</v>
      </c>
      <c r="LA255" s="51"/>
      <c r="LB255" s="51"/>
      <c r="LC255" s="51"/>
      <c r="LD255" s="51"/>
      <c r="LE255" s="51"/>
      <c r="LF255" s="51">
        <v>1898</v>
      </c>
      <c r="LG255" s="51"/>
      <c r="LH255" s="51"/>
      <c r="LI255" s="51">
        <v>9883</v>
      </c>
      <c r="LJ255" s="51">
        <v>13222.55</v>
      </c>
      <c r="LK255" s="51">
        <v>336110</v>
      </c>
      <c r="LL255" s="51"/>
      <c r="LM255" s="51">
        <v>260133</v>
      </c>
      <c r="LN255" s="51">
        <v>2030</v>
      </c>
      <c r="LO255" s="51"/>
      <c r="LP255" s="51">
        <v>37411</v>
      </c>
      <c r="LQ255" s="51"/>
      <c r="LR255" s="51"/>
      <c r="LS255" s="51"/>
      <c r="LT255" s="51"/>
      <c r="LU255" s="51"/>
      <c r="LV255" s="51"/>
      <c r="LW255" s="51"/>
      <c r="LX255" s="51">
        <v>11500</v>
      </c>
      <c r="LY255" s="51"/>
      <c r="LZ255" s="51"/>
      <c r="MA255" s="51"/>
      <c r="MB255" s="51"/>
      <c r="MC255" s="51"/>
      <c r="MD255" s="51"/>
      <c r="ME255" s="51"/>
      <c r="MF255" s="51"/>
      <c r="MG255" s="51"/>
      <c r="MH255" s="51">
        <v>2183158.52</v>
      </c>
      <c r="MI255" s="51"/>
      <c r="MJ255" s="51">
        <v>3065177.5700000003</v>
      </c>
      <c r="MK255" s="51"/>
      <c r="ML255" s="51"/>
      <c r="MM255" s="51"/>
      <c r="MN255" s="51"/>
      <c r="MO255" s="51"/>
      <c r="MP255" s="51"/>
      <c r="MQ255" s="51"/>
      <c r="MR255" s="51"/>
      <c r="MS255" s="51"/>
      <c r="MT255" s="51"/>
      <c r="MU255" s="51"/>
      <c r="MV255" s="51">
        <v>2102619</v>
      </c>
      <c r="MW255" s="51"/>
      <c r="MX255" s="51"/>
      <c r="MY255" s="51"/>
      <c r="MZ255" s="51"/>
      <c r="NA255" s="51"/>
      <c r="NB255" s="51"/>
      <c r="NC255" s="51"/>
      <c r="ND255" s="51"/>
      <c r="NE255" s="51"/>
      <c r="NF255" s="51"/>
      <c r="NG255" s="51"/>
      <c r="NH255" s="51"/>
      <c r="NI255" s="51"/>
      <c r="NJ255" s="51"/>
      <c r="NK255" s="51"/>
      <c r="NL255" s="51"/>
      <c r="NM255" s="51"/>
      <c r="NN255" s="51">
        <v>12800</v>
      </c>
      <c r="NO255" s="51"/>
      <c r="NP255" s="51"/>
      <c r="NQ255" s="51"/>
      <c r="NR255" s="51"/>
      <c r="NS255" s="51"/>
      <c r="NT255" s="51"/>
      <c r="NU255" s="51"/>
      <c r="NV255" s="51"/>
      <c r="NW255" s="51"/>
      <c r="NX255" s="51"/>
      <c r="NY255" s="51"/>
      <c r="NZ255" s="51"/>
      <c r="OA255" s="51"/>
      <c r="OB255" s="51"/>
      <c r="OC255" s="51"/>
      <c r="OD255" s="51"/>
      <c r="OE255" s="51"/>
      <c r="OF255" s="51"/>
      <c r="OG255" s="51"/>
      <c r="OH255" s="51"/>
      <c r="OI255" s="51"/>
      <c r="OJ255" s="51"/>
      <c r="OK255" s="51"/>
      <c r="OL255" s="51">
        <v>6160</v>
      </c>
      <c r="OM255" s="51"/>
      <c r="ON255" s="51"/>
      <c r="OO255" s="51">
        <v>555</v>
      </c>
      <c r="OP255" s="51"/>
      <c r="OQ255" s="51"/>
      <c r="OR255" s="51"/>
      <c r="OS255" s="51"/>
      <c r="OT255" s="51"/>
      <c r="OU255" s="51"/>
      <c r="OV255" s="51"/>
      <c r="OW255" s="51"/>
      <c r="OX255" s="51"/>
      <c r="OY255" s="51"/>
      <c r="OZ255" s="51"/>
      <c r="PA255" s="51"/>
      <c r="PB255" s="51"/>
      <c r="PC255" s="51"/>
      <c r="PD255" s="51"/>
      <c r="PE255" s="51"/>
      <c r="PF255" s="51">
        <v>2122134</v>
      </c>
      <c r="PG255" s="33"/>
      <c r="PH255" s="33"/>
      <c r="PI255" s="33"/>
      <c r="PJ255" s="33"/>
      <c r="PK255" s="33"/>
      <c r="PL255" s="33"/>
      <c r="PM255" s="33"/>
      <c r="PN255" s="33"/>
      <c r="PO255" s="33"/>
      <c r="PP255" s="33"/>
      <c r="PQ255" s="33"/>
      <c r="PR255" s="33"/>
      <c r="PS255" s="33"/>
      <c r="PT255" s="33"/>
      <c r="PU255" s="33"/>
      <c r="PV255" s="33"/>
      <c r="PW255" s="33"/>
      <c r="PX255" s="33"/>
      <c r="PY255" s="33">
        <v>8415</v>
      </c>
      <c r="PZ255" s="33"/>
      <c r="QA255" s="33"/>
      <c r="QB255" s="33"/>
      <c r="QC255" s="33"/>
      <c r="QD255" s="33"/>
      <c r="QE255" s="33"/>
      <c r="QF255" s="33"/>
      <c r="QG255" s="33"/>
      <c r="QH255" s="33"/>
      <c r="QI255" s="33"/>
      <c r="QJ255" s="33"/>
      <c r="QK255" s="33"/>
      <c r="QL255" s="33"/>
      <c r="QM255" s="33"/>
      <c r="QN255" s="33"/>
      <c r="QO255" s="33"/>
      <c r="QP255" s="33"/>
      <c r="QQ255" s="33"/>
      <c r="QR255" s="33"/>
      <c r="QS255" s="33"/>
      <c r="QT255" s="33"/>
      <c r="QU255" s="33"/>
      <c r="QV255" s="33"/>
      <c r="QW255" s="33"/>
      <c r="QX255" s="33"/>
      <c r="QY255" s="33">
        <v>277327</v>
      </c>
      <c r="QZ255" s="33">
        <v>5080</v>
      </c>
      <c r="RA255" s="33"/>
      <c r="RB255" s="33"/>
      <c r="RC255" s="33"/>
      <c r="RD255" s="33"/>
      <c r="RE255" s="33"/>
      <c r="RF255" s="33"/>
      <c r="RG255" s="33"/>
      <c r="RH255" s="33"/>
      <c r="RI255" s="33"/>
      <c r="RJ255" s="33"/>
      <c r="RK255" s="33"/>
      <c r="RL255" s="33">
        <v>1323205</v>
      </c>
      <c r="RM255" s="33"/>
      <c r="RN255" s="33"/>
      <c r="RO255" s="33"/>
      <c r="RP255" s="33"/>
      <c r="RQ255" s="33"/>
      <c r="RR255" s="33"/>
      <c r="RS255" s="33"/>
      <c r="RT255" s="33"/>
      <c r="RU255" s="33">
        <v>8500</v>
      </c>
      <c r="RV255" s="33"/>
      <c r="RW255" s="33"/>
      <c r="RX255" s="33"/>
      <c r="RY255" s="33"/>
      <c r="RZ255" s="33"/>
      <c r="SA255" s="33"/>
      <c r="SB255" s="33"/>
      <c r="SC255" s="33"/>
      <c r="SD255" s="33">
        <v>1000</v>
      </c>
      <c r="SE255" s="33"/>
      <c r="SF255" s="33">
        <v>1623527</v>
      </c>
      <c r="SG255" s="33"/>
      <c r="SH255" s="33"/>
      <c r="SI255" s="33"/>
      <c r="SJ255" s="33"/>
      <c r="SK255" s="33"/>
      <c r="SL255" s="33">
        <v>134256</v>
      </c>
      <c r="SM255" s="33"/>
      <c r="SN255" s="33"/>
      <c r="SO255" s="33"/>
      <c r="SP255" s="33"/>
      <c r="SQ255" s="33"/>
      <c r="SR255" s="33"/>
      <c r="SS255" s="33"/>
      <c r="ST255" s="33"/>
      <c r="SU255" s="33"/>
      <c r="SV255" s="33"/>
      <c r="SW255" s="33"/>
      <c r="SX255" s="33"/>
      <c r="SY255" s="33"/>
      <c r="SZ255" s="33"/>
      <c r="TA255" s="33"/>
      <c r="TB255" s="33"/>
      <c r="TC255" s="33"/>
      <c r="TD255" s="33"/>
      <c r="TE255" s="33"/>
      <c r="TF255" s="33"/>
      <c r="TG255" s="33"/>
      <c r="TH255" s="33"/>
      <c r="TI255" s="33"/>
      <c r="TJ255" s="33"/>
      <c r="TK255" s="33"/>
      <c r="TL255" s="33"/>
      <c r="TM255" s="33"/>
      <c r="TN255" s="33"/>
      <c r="TO255" s="33"/>
      <c r="TP255" s="33"/>
      <c r="TQ255" s="33"/>
      <c r="TR255" s="33">
        <v>174661</v>
      </c>
      <c r="TS255" s="33"/>
      <c r="TT255" s="33"/>
      <c r="TU255" s="33"/>
      <c r="TV255" s="33"/>
      <c r="TW255" s="33"/>
      <c r="TX255" s="33"/>
      <c r="TY255" s="33"/>
      <c r="TZ255" s="33"/>
      <c r="UA255" s="33"/>
      <c r="UB255" s="33"/>
      <c r="UC255" s="33"/>
      <c r="UD255" s="33"/>
      <c r="UE255" s="33"/>
      <c r="UF255" s="33"/>
      <c r="UG255" s="33"/>
      <c r="UH255" s="33">
        <v>20415</v>
      </c>
      <c r="UI255" s="33"/>
      <c r="UJ255" s="33"/>
      <c r="UK255" s="33">
        <v>120</v>
      </c>
      <c r="UL255" s="33"/>
      <c r="UM255" s="33"/>
      <c r="UN255" s="33"/>
      <c r="UO255" s="33"/>
      <c r="UP255" s="33"/>
      <c r="UQ255" s="33"/>
      <c r="UR255" s="33"/>
      <c r="US255" s="33"/>
      <c r="UT255" s="33"/>
      <c r="UU255" s="33"/>
      <c r="UV255" s="33"/>
      <c r="UW255" s="33"/>
      <c r="UX255" s="33"/>
      <c r="UY255" s="33"/>
      <c r="UZ255" s="33">
        <v>3140</v>
      </c>
      <c r="VA255" s="33"/>
      <c r="VB255" s="33"/>
      <c r="VC255" s="33"/>
      <c r="VD255" s="33"/>
      <c r="VE255" s="33"/>
      <c r="VF255" s="33"/>
      <c r="VG255" s="33"/>
      <c r="VH255" s="33"/>
      <c r="VI255" s="33"/>
      <c r="VJ255" s="33"/>
      <c r="VK255" s="33"/>
      <c r="VL255" s="33"/>
      <c r="VM255" s="33"/>
      <c r="VN255" s="33"/>
      <c r="VO255" s="33"/>
      <c r="VP255" s="33"/>
      <c r="VQ255" s="33">
        <v>332592</v>
      </c>
      <c r="VR255" s="33"/>
      <c r="VS255" s="33"/>
      <c r="VT255" s="33"/>
      <c r="VU255" s="33"/>
      <c r="VV255" s="33"/>
      <c r="VW255" s="33"/>
      <c r="VX255" s="33">
        <v>267585</v>
      </c>
      <c r="VY255" s="33"/>
      <c r="VZ255" s="33"/>
      <c r="WA255" s="33"/>
      <c r="WB255" s="33"/>
      <c r="WC255" s="33"/>
      <c r="WD255" s="33"/>
      <c r="WE255" s="33"/>
      <c r="WF255" s="33"/>
      <c r="WG255" s="33">
        <v>2319</v>
      </c>
      <c r="WH255" s="33"/>
      <c r="WI255" s="33">
        <v>22730</v>
      </c>
      <c r="WJ255" s="33"/>
      <c r="WK255" s="33"/>
      <c r="WL255" s="33"/>
      <c r="WM255" s="33"/>
      <c r="WN255" s="33"/>
      <c r="WO255" s="33"/>
      <c r="WP255" s="33"/>
      <c r="WQ255" s="33"/>
      <c r="WR255" s="33">
        <v>48538</v>
      </c>
      <c r="WS255" s="33"/>
      <c r="WT255" s="33"/>
      <c r="WU255" s="33"/>
      <c r="WV255" s="33"/>
      <c r="WW255" s="33"/>
      <c r="WX255" s="33"/>
      <c r="WY255" s="33">
        <v>863630</v>
      </c>
      <c r="WZ255" s="33"/>
      <c r="XA255" s="33"/>
      <c r="XB255" s="33"/>
      <c r="XC255" s="33"/>
      <c r="XD255" s="33"/>
      <c r="XE255" s="33"/>
      <c r="XF255" s="33">
        <v>737841</v>
      </c>
      <c r="XG255" s="33"/>
      <c r="XH255" s="33"/>
      <c r="XI255" s="33"/>
      <c r="XJ255" s="33"/>
      <c r="XK255" s="33">
        <v>63222</v>
      </c>
      <c r="XL255" s="33"/>
      <c r="XM255" s="33"/>
      <c r="XN255" s="33"/>
      <c r="XO255" s="33"/>
      <c r="XP255" s="33">
        <v>163255</v>
      </c>
      <c r="XQ255" s="33"/>
      <c r="XR255" s="33"/>
      <c r="XS255" s="33"/>
      <c r="XT255" s="33"/>
      <c r="XU255" s="33">
        <v>73850</v>
      </c>
      <c r="XV255" s="33"/>
      <c r="XW255" s="33"/>
      <c r="XX255" s="33"/>
      <c r="XY255" s="33"/>
      <c r="XZ255" s="33"/>
      <c r="YA255" s="33"/>
      <c r="YB255" s="33"/>
      <c r="YC255" s="33"/>
      <c r="YD255" s="33"/>
      <c r="YE255" s="33"/>
      <c r="YF255" s="33"/>
      <c r="YG255" s="33"/>
      <c r="YH255" s="33"/>
      <c r="YI255" s="33"/>
      <c r="YJ255" s="33"/>
      <c r="YK255" s="33"/>
      <c r="YL255" s="33"/>
      <c r="YM255" s="33"/>
      <c r="YN255" s="33"/>
      <c r="YO255" s="33"/>
      <c r="YP255" s="33"/>
      <c r="YQ255" s="33">
        <v>249798</v>
      </c>
      <c r="YR255" s="33">
        <v>0</v>
      </c>
      <c r="YS255" s="33"/>
      <c r="YT255" s="33"/>
      <c r="YU255" s="33">
        <v>22220</v>
      </c>
      <c r="YV255" s="33"/>
      <c r="YW255" s="33"/>
      <c r="YX255" s="33"/>
      <c r="YY255" s="33"/>
      <c r="YZ255" s="33"/>
      <c r="ZA255" s="33"/>
      <c r="ZB255" s="33"/>
      <c r="ZC255" s="33">
        <v>2514988</v>
      </c>
      <c r="ZD255" s="33"/>
      <c r="ZE255" s="33"/>
      <c r="ZF255" s="33">
        <v>13847</v>
      </c>
      <c r="ZG255" s="33"/>
      <c r="ZH255" s="33">
        <v>3990</v>
      </c>
      <c r="ZI255" s="33"/>
      <c r="ZJ255" s="33"/>
      <c r="ZK255" s="33"/>
      <c r="ZL255" s="33"/>
      <c r="ZM255" s="33">
        <v>746891.5</v>
      </c>
      <c r="ZN255" s="33"/>
      <c r="ZO255" s="33"/>
      <c r="ZP255" s="33"/>
      <c r="ZQ255" s="33"/>
      <c r="ZR255" s="33"/>
      <c r="ZS255" s="33"/>
      <c r="ZT255" s="33"/>
      <c r="ZU255" s="33"/>
      <c r="ZV255" s="33"/>
      <c r="ZW255" s="33"/>
      <c r="ZX255" s="33"/>
      <c r="ZY255" s="33"/>
      <c r="ZZ255" s="33">
        <v>6720</v>
      </c>
      <c r="AAA255" s="33">
        <v>86842</v>
      </c>
      <c r="AAB255" s="33"/>
      <c r="AAC255" s="33"/>
      <c r="AAD255" s="33"/>
      <c r="AAE255" s="33">
        <v>141293</v>
      </c>
      <c r="AAF255" s="33"/>
      <c r="AAG255" s="33"/>
      <c r="AAH255" s="33"/>
      <c r="AAI255" s="33"/>
      <c r="AAJ255" s="33"/>
      <c r="AAK255" s="33"/>
      <c r="AAL255" s="33">
        <v>183967.5</v>
      </c>
      <c r="AAM255" s="33"/>
      <c r="AAN255" s="33"/>
      <c r="AAO255" s="33"/>
      <c r="AAP255" s="33"/>
      <c r="AAQ255" s="33">
        <v>0</v>
      </c>
      <c r="AAR255" s="33"/>
      <c r="AAS255" s="33">
        <v>6855</v>
      </c>
      <c r="AAT255" s="33"/>
      <c r="AAU255" s="33"/>
      <c r="AAV255" s="33"/>
      <c r="AAW255" s="33"/>
      <c r="AAX255" s="33"/>
      <c r="AAY255" s="33"/>
      <c r="AAZ255" s="33"/>
      <c r="ABA255" s="33"/>
      <c r="ABB255" s="33"/>
      <c r="ABC255" s="33"/>
      <c r="ABD255" s="33"/>
      <c r="ABE255" s="33">
        <v>182840</v>
      </c>
      <c r="ABF255" s="33"/>
      <c r="ABG255" s="33"/>
      <c r="ABH255" s="33"/>
      <c r="ABI255" s="33"/>
      <c r="ABJ255" s="33"/>
      <c r="ABK255" s="33"/>
      <c r="ABL255" s="33"/>
      <c r="ABM255" s="33"/>
      <c r="ABN255" s="33"/>
      <c r="ABO255" s="33"/>
      <c r="ABP255" s="33">
        <v>23007.9</v>
      </c>
      <c r="ABQ255" s="33"/>
      <c r="ABR255" s="33"/>
      <c r="ABS255" s="33"/>
      <c r="ABT255" s="33"/>
      <c r="ABU255" s="33"/>
      <c r="ABV255" s="33"/>
      <c r="ABW255" s="33">
        <v>1396253.9</v>
      </c>
      <c r="ABX255" s="33"/>
      <c r="ABY255" s="33"/>
      <c r="ABZ255" s="33"/>
      <c r="ACA255" s="33"/>
      <c r="ACB255" s="33"/>
      <c r="ACC255" s="33"/>
      <c r="ACD255" s="33"/>
      <c r="ACE255" s="33"/>
      <c r="ACF255" s="33"/>
      <c r="ACG255" s="33"/>
      <c r="ACH255" s="33"/>
      <c r="ACI255" s="33">
        <v>614199.25</v>
      </c>
      <c r="ACJ255" s="33"/>
      <c r="ACK255" s="33"/>
      <c r="ACL255" s="33"/>
      <c r="ACM255" s="33"/>
      <c r="ACN255" s="33"/>
      <c r="ACO255" s="33"/>
      <c r="ACP255" s="33"/>
      <c r="ACQ255" s="33"/>
      <c r="ACR255" s="33"/>
      <c r="ACS255" s="33"/>
      <c r="ACT255" s="33"/>
      <c r="ACU255" s="33"/>
      <c r="ACV255" s="33"/>
      <c r="ACW255" s="33"/>
      <c r="ACX255" s="33"/>
      <c r="ACY255" s="33"/>
      <c r="ACZ255" s="33"/>
      <c r="ADA255" s="33"/>
      <c r="ADB255" s="33"/>
      <c r="ADC255" s="33"/>
      <c r="ADD255" s="33"/>
      <c r="ADE255" s="33"/>
      <c r="ADF255" s="33">
        <v>2735</v>
      </c>
      <c r="ADG255" s="33"/>
      <c r="ADH255" s="33"/>
      <c r="ADI255" s="33">
        <v>0</v>
      </c>
      <c r="ADJ255" s="33"/>
      <c r="ADK255" s="33"/>
      <c r="ADL255" s="33"/>
      <c r="ADM255" s="33"/>
      <c r="ADN255" s="33"/>
      <c r="ADO255" s="33"/>
      <c r="ADP255" s="33"/>
      <c r="ADQ255" s="33"/>
      <c r="ADR255" s="33"/>
      <c r="ADS255" s="33">
        <v>7815</v>
      </c>
      <c r="ADT255" s="33"/>
      <c r="ADU255" s="33"/>
      <c r="ADV255" s="33"/>
      <c r="ADW255" s="33"/>
      <c r="ADX255" s="33"/>
      <c r="ADY255" s="33"/>
      <c r="ADZ255" s="33"/>
      <c r="AEA255" s="33">
        <v>4458097</v>
      </c>
      <c r="AEB255" s="33"/>
      <c r="AEC255" s="33"/>
      <c r="AED255" s="33"/>
      <c r="AEE255" s="33"/>
      <c r="AEF255" s="33">
        <v>0</v>
      </c>
      <c r="AEG255" s="33"/>
      <c r="AEH255" s="33"/>
      <c r="AEI255" s="33"/>
      <c r="AEJ255" s="33"/>
      <c r="AEK255" s="33">
        <v>5565</v>
      </c>
      <c r="AEL255" s="33"/>
      <c r="AEM255" s="33"/>
      <c r="AEN255" s="33">
        <v>1543</v>
      </c>
      <c r="AEO255" s="33"/>
      <c r="AEP255" s="33">
        <v>369255</v>
      </c>
      <c r="AEQ255" s="33"/>
      <c r="AER255" s="33"/>
      <c r="AES255" s="33"/>
      <c r="AET255" s="33"/>
      <c r="AEU255" s="33"/>
      <c r="AEV255" s="33"/>
      <c r="AEW255" s="33"/>
      <c r="AEX255" s="33"/>
      <c r="AEY255" s="33"/>
      <c r="AEZ255" s="33">
        <v>5459209.25</v>
      </c>
      <c r="AFA255" s="33"/>
      <c r="AFB255" s="33"/>
      <c r="AFC255" s="33"/>
      <c r="AFD255" s="33"/>
      <c r="AFE255" s="33"/>
      <c r="AFF255" s="33">
        <v>228742</v>
      </c>
      <c r="AFG255" s="33"/>
      <c r="AFH255" s="33"/>
      <c r="AFI255" s="33"/>
      <c r="AFJ255" s="33"/>
      <c r="AFK255" s="33">
        <v>400896</v>
      </c>
      <c r="AFL255" s="33"/>
      <c r="AFM255" s="33"/>
      <c r="AFN255" s="33"/>
      <c r="AFO255" s="33"/>
      <c r="AFP255" s="33"/>
      <c r="AFQ255" s="33"/>
      <c r="AFR255" s="33"/>
      <c r="AFS255" s="33"/>
      <c r="AFT255" s="33"/>
      <c r="AFU255" s="33"/>
      <c r="AFV255" s="33"/>
      <c r="AFW255" s="33"/>
      <c r="AFX255" s="33"/>
      <c r="AFY255" s="33"/>
      <c r="AFZ255" s="33"/>
      <c r="AGA255" s="33"/>
      <c r="AGB255" s="33"/>
      <c r="AGC255" s="33"/>
      <c r="AGD255" s="33"/>
      <c r="AGE255" s="33"/>
      <c r="AGF255" s="33"/>
      <c r="AGG255" s="33"/>
      <c r="AGH255" s="33"/>
      <c r="AGI255" s="33">
        <v>13304</v>
      </c>
      <c r="AGJ255" s="33"/>
      <c r="AGK255" s="33"/>
      <c r="AGL255" s="33"/>
      <c r="AGM255" s="33"/>
      <c r="AGN255" s="33"/>
      <c r="AGO255" s="33"/>
      <c r="AGP255" s="33"/>
      <c r="AGQ255" s="33"/>
      <c r="AGR255" s="33"/>
      <c r="AGS255" s="33"/>
      <c r="AGT255" s="33"/>
      <c r="AGU255" s="33"/>
      <c r="AGV255" s="33"/>
      <c r="AGW255" s="33"/>
      <c r="AGX255" s="33"/>
      <c r="AGY255" s="33"/>
      <c r="AGZ255" s="33">
        <v>97360</v>
      </c>
      <c r="AHA255" s="33"/>
      <c r="AHB255" s="33"/>
      <c r="AHC255" s="33"/>
      <c r="AHD255" s="33">
        <v>238311</v>
      </c>
      <c r="AHE255" s="33"/>
      <c r="AHF255" s="33"/>
      <c r="AHG255" s="33"/>
      <c r="AHH255" s="33"/>
      <c r="AHI255" s="33"/>
      <c r="AHJ255" s="33"/>
      <c r="AHK255" s="33"/>
      <c r="AHL255" s="33"/>
      <c r="AHM255" s="33"/>
      <c r="AHN255" s="33"/>
      <c r="AHO255" s="33"/>
      <c r="AHP255" s="33"/>
      <c r="AHQ255" s="33"/>
      <c r="AHR255" s="33"/>
      <c r="AHS255" s="33"/>
      <c r="AHT255" s="33"/>
      <c r="AHU255" s="33"/>
      <c r="AHV255" s="33"/>
      <c r="AHW255" s="33"/>
      <c r="AHX255" s="33">
        <v>7640</v>
      </c>
      <c r="AHY255" s="33"/>
      <c r="AHZ255" s="33"/>
      <c r="AIA255" s="33">
        <v>986253</v>
      </c>
      <c r="AIB255" s="33">
        <v>19709319.710000001</v>
      </c>
    </row>
    <row r="256" spans="1:912" x14ac:dyDescent="0.5">
      <c r="A256" s="50" t="s">
        <v>42</v>
      </c>
      <c r="B256" s="50" t="s">
        <v>722</v>
      </c>
      <c r="C256" s="50" t="s">
        <v>723</v>
      </c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  <c r="CZ256" s="51"/>
      <c r="DA256" s="51"/>
      <c r="DB256" s="51"/>
      <c r="DC256" s="51"/>
      <c r="DD256" s="51"/>
      <c r="DE256" s="51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51"/>
      <c r="DQ256" s="51"/>
      <c r="DR256" s="51"/>
      <c r="DS256" s="51"/>
      <c r="DT256" s="51"/>
      <c r="DU256" s="51"/>
      <c r="DV256" s="51"/>
      <c r="DW256" s="51"/>
      <c r="DX256" s="51"/>
      <c r="DY256" s="51"/>
      <c r="DZ256" s="51"/>
      <c r="EA256" s="51"/>
      <c r="EB256" s="51"/>
      <c r="EC256" s="51"/>
      <c r="ED256" s="51"/>
      <c r="EE256" s="51"/>
      <c r="EF256" s="51"/>
      <c r="EG256" s="51"/>
      <c r="EH256" s="51"/>
      <c r="EI256" s="51"/>
      <c r="EJ256" s="51"/>
      <c r="EK256" s="51"/>
      <c r="EL256" s="51"/>
      <c r="EM256" s="51"/>
      <c r="EN256" s="51"/>
      <c r="EO256" s="51"/>
      <c r="EP256" s="51"/>
      <c r="EQ256" s="51"/>
      <c r="ER256" s="51"/>
      <c r="ES256" s="51"/>
      <c r="ET256" s="51"/>
      <c r="EU256" s="51"/>
      <c r="EV256" s="51"/>
      <c r="EW256" s="51"/>
      <c r="EX256" s="51"/>
      <c r="EY256" s="51"/>
      <c r="EZ256" s="51"/>
      <c r="FA256" s="51"/>
      <c r="FB256" s="51"/>
      <c r="FC256" s="51"/>
      <c r="FD256" s="51"/>
      <c r="FE256" s="51"/>
      <c r="FF256" s="51"/>
      <c r="FG256" s="51"/>
      <c r="FH256" s="51"/>
      <c r="FI256" s="51"/>
      <c r="FJ256" s="51"/>
      <c r="FK256" s="51"/>
      <c r="FL256" s="51"/>
      <c r="FM256" s="51"/>
      <c r="FN256" s="51"/>
      <c r="FO256" s="51"/>
      <c r="FP256" s="51"/>
      <c r="FQ256" s="51"/>
      <c r="FR256" s="51"/>
      <c r="FS256" s="51"/>
      <c r="FT256" s="51"/>
      <c r="FU256" s="51"/>
      <c r="FV256" s="51"/>
      <c r="FW256" s="51"/>
      <c r="FX256" s="51"/>
      <c r="FY256" s="51"/>
      <c r="FZ256" s="51"/>
      <c r="GA256" s="51"/>
      <c r="GB256" s="51"/>
      <c r="GC256" s="51"/>
      <c r="GD256" s="51"/>
      <c r="GE256" s="51"/>
      <c r="GF256" s="51"/>
      <c r="GG256" s="51"/>
      <c r="GH256" s="51"/>
      <c r="GI256" s="51"/>
      <c r="GJ256" s="51"/>
      <c r="GK256" s="51"/>
      <c r="GL256" s="51"/>
      <c r="GM256" s="51"/>
      <c r="GN256" s="51"/>
      <c r="GO256" s="51"/>
      <c r="GP256" s="51"/>
      <c r="GQ256" s="51"/>
      <c r="GR256" s="51"/>
      <c r="GS256" s="51"/>
      <c r="GT256" s="51"/>
      <c r="GU256" s="51"/>
      <c r="GV256" s="51"/>
      <c r="GW256" s="51"/>
      <c r="GX256" s="51"/>
      <c r="GY256" s="51"/>
      <c r="GZ256" s="51"/>
      <c r="HA256" s="51"/>
      <c r="HB256" s="51"/>
      <c r="HC256" s="51"/>
      <c r="HD256" s="51">
        <v>152035</v>
      </c>
      <c r="HE256" s="51">
        <v>100</v>
      </c>
      <c r="HF256" s="51"/>
      <c r="HG256" s="51"/>
      <c r="HH256" s="51"/>
      <c r="HI256" s="51"/>
      <c r="HJ256" s="51"/>
      <c r="HK256" s="51"/>
      <c r="HL256" s="51"/>
      <c r="HM256" s="51"/>
      <c r="HN256" s="51"/>
      <c r="HO256" s="51"/>
      <c r="HP256" s="51"/>
      <c r="HQ256" s="51"/>
      <c r="HR256" s="51"/>
      <c r="HS256" s="51"/>
      <c r="HT256" s="51"/>
      <c r="HU256" s="51"/>
      <c r="HV256" s="51"/>
      <c r="HW256" s="51"/>
      <c r="HX256" s="51"/>
      <c r="HY256" s="51"/>
      <c r="HZ256" s="51"/>
      <c r="IA256" s="51"/>
      <c r="IB256" s="51"/>
      <c r="IC256" s="51"/>
      <c r="ID256" s="51"/>
      <c r="IE256" s="51"/>
      <c r="IF256" s="51"/>
      <c r="IG256" s="51"/>
      <c r="IH256" s="51"/>
      <c r="II256" s="51"/>
      <c r="IJ256" s="51"/>
      <c r="IK256" s="51"/>
      <c r="IL256" s="51"/>
      <c r="IM256" s="51"/>
      <c r="IN256" s="51"/>
      <c r="IO256" s="51"/>
      <c r="IP256" s="51"/>
      <c r="IQ256" s="51"/>
      <c r="IR256" s="51"/>
      <c r="IS256" s="51">
        <v>5040</v>
      </c>
      <c r="IT256" s="51"/>
      <c r="IU256" s="51"/>
      <c r="IV256" s="51"/>
      <c r="IW256" s="51"/>
      <c r="IX256" s="51"/>
      <c r="IY256" s="51"/>
      <c r="IZ256" s="51"/>
      <c r="JA256" s="51"/>
      <c r="JB256" s="51"/>
      <c r="JC256" s="51"/>
      <c r="JD256" s="51">
        <v>155955.89000000001</v>
      </c>
      <c r="JE256" s="51">
        <v>0</v>
      </c>
      <c r="JF256" s="51"/>
      <c r="JG256" s="51"/>
      <c r="JH256" s="51"/>
      <c r="JI256" s="51"/>
      <c r="JJ256" s="51"/>
      <c r="JK256" s="51"/>
      <c r="JL256" s="51"/>
      <c r="JM256" s="51"/>
      <c r="JN256" s="51"/>
      <c r="JO256" s="51"/>
      <c r="JP256" s="51"/>
      <c r="JQ256" s="51"/>
      <c r="JR256" s="51"/>
      <c r="JS256" s="51"/>
      <c r="JT256" s="51"/>
      <c r="JU256" s="51">
        <v>313130.89</v>
      </c>
      <c r="JV256" s="51"/>
      <c r="JW256" s="51"/>
      <c r="JX256" s="51"/>
      <c r="JY256" s="51"/>
      <c r="JZ256" s="51"/>
      <c r="KA256" s="51"/>
      <c r="KB256" s="51"/>
      <c r="KC256" s="51"/>
      <c r="KD256" s="51"/>
      <c r="KE256" s="51"/>
      <c r="KF256" s="51"/>
      <c r="KG256" s="51"/>
      <c r="KH256" s="51"/>
      <c r="KI256" s="51"/>
      <c r="KJ256" s="51"/>
      <c r="KK256" s="51"/>
      <c r="KL256" s="51"/>
      <c r="KM256" s="51"/>
      <c r="KN256" s="51"/>
      <c r="KO256" s="51"/>
      <c r="KP256" s="51"/>
      <c r="KQ256" s="51"/>
      <c r="KR256" s="51"/>
      <c r="KS256" s="51"/>
      <c r="KT256" s="51"/>
      <c r="KU256" s="51"/>
      <c r="KV256" s="51"/>
      <c r="KW256" s="51"/>
      <c r="KX256" s="51"/>
      <c r="KY256" s="51"/>
      <c r="KZ256" s="51">
        <v>10260</v>
      </c>
      <c r="LA256" s="51"/>
      <c r="LB256" s="51"/>
      <c r="LC256" s="51"/>
      <c r="LD256" s="51"/>
      <c r="LE256" s="51"/>
      <c r="LF256" s="51"/>
      <c r="LG256" s="51"/>
      <c r="LH256" s="51"/>
      <c r="LI256" s="51"/>
      <c r="LJ256" s="51"/>
      <c r="LK256" s="51">
        <v>889850</v>
      </c>
      <c r="LL256" s="51"/>
      <c r="LM256" s="51"/>
      <c r="LN256" s="51"/>
      <c r="LO256" s="51"/>
      <c r="LP256" s="51"/>
      <c r="LQ256" s="51"/>
      <c r="LR256" s="51"/>
      <c r="LS256" s="51"/>
      <c r="LT256" s="51"/>
      <c r="LU256" s="51"/>
      <c r="LV256" s="51"/>
      <c r="LW256" s="51"/>
      <c r="LX256" s="51"/>
      <c r="LY256" s="51"/>
      <c r="LZ256" s="51"/>
      <c r="MA256" s="51"/>
      <c r="MB256" s="51"/>
      <c r="MC256" s="51"/>
      <c r="MD256" s="51"/>
      <c r="ME256" s="51"/>
      <c r="MF256" s="51"/>
      <c r="MG256" s="51"/>
      <c r="MH256" s="51">
        <v>15000</v>
      </c>
      <c r="MI256" s="51"/>
      <c r="MJ256" s="51">
        <v>915110</v>
      </c>
      <c r="MK256" s="51"/>
      <c r="ML256" s="51"/>
      <c r="MM256" s="51"/>
      <c r="MN256" s="51"/>
      <c r="MO256" s="51"/>
      <c r="MP256" s="51"/>
      <c r="MQ256" s="51"/>
      <c r="MR256" s="51"/>
      <c r="MS256" s="51"/>
      <c r="MT256" s="51"/>
      <c r="MU256" s="51"/>
      <c r="MV256" s="51"/>
      <c r="MW256" s="51"/>
      <c r="MX256" s="51"/>
      <c r="MY256" s="51"/>
      <c r="MZ256" s="51"/>
      <c r="NA256" s="51"/>
      <c r="NB256" s="51"/>
      <c r="NC256" s="51"/>
      <c r="ND256" s="51"/>
      <c r="NE256" s="51"/>
      <c r="NF256" s="51"/>
      <c r="NG256" s="51"/>
      <c r="NH256" s="51"/>
      <c r="NI256" s="51"/>
      <c r="NJ256" s="51"/>
      <c r="NK256" s="51"/>
      <c r="NL256" s="51"/>
      <c r="NM256" s="51"/>
      <c r="NN256" s="51"/>
      <c r="NO256" s="51"/>
      <c r="NP256" s="51"/>
      <c r="NQ256" s="51"/>
      <c r="NR256" s="51"/>
      <c r="NS256" s="51"/>
      <c r="NT256" s="51"/>
      <c r="NU256" s="51"/>
      <c r="NV256" s="51"/>
      <c r="NW256" s="51"/>
      <c r="NX256" s="51"/>
      <c r="NY256" s="51"/>
      <c r="NZ256" s="51"/>
      <c r="OA256" s="51"/>
      <c r="OB256" s="51"/>
      <c r="OC256" s="51"/>
      <c r="OD256" s="51"/>
      <c r="OE256" s="51"/>
      <c r="OF256" s="51"/>
      <c r="OG256" s="51"/>
      <c r="OH256" s="51"/>
      <c r="OI256" s="51"/>
      <c r="OJ256" s="51"/>
      <c r="OK256" s="51"/>
      <c r="OL256" s="51"/>
      <c r="OM256" s="51"/>
      <c r="ON256" s="51"/>
      <c r="OO256" s="51"/>
      <c r="OP256" s="51"/>
      <c r="OQ256" s="51"/>
      <c r="OR256" s="51"/>
      <c r="OS256" s="51">
        <v>1000000</v>
      </c>
      <c r="OT256" s="51"/>
      <c r="OU256" s="51"/>
      <c r="OV256" s="51"/>
      <c r="OW256" s="51"/>
      <c r="OX256" s="51"/>
      <c r="OY256" s="51"/>
      <c r="OZ256" s="51"/>
      <c r="PA256" s="51"/>
      <c r="PB256" s="51"/>
      <c r="PC256" s="51"/>
      <c r="PD256" s="51"/>
      <c r="PE256" s="51"/>
      <c r="PF256" s="51">
        <v>1000000</v>
      </c>
      <c r="PG256" s="33"/>
      <c r="PH256" s="33"/>
      <c r="PI256" s="33"/>
      <c r="PJ256" s="33"/>
      <c r="PK256" s="33"/>
      <c r="PL256" s="33"/>
      <c r="PM256" s="33"/>
      <c r="PN256" s="33"/>
      <c r="PO256" s="33"/>
      <c r="PP256" s="33"/>
      <c r="PQ256" s="33"/>
      <c r="PR256" s="33"/>
      <c r="PS256" s="33"/>
      <c r="PT256" s="33"/>
      <c r="PU256" s="33"/>
      <c r="PV256" s="33"/>
      <c r="PW256" s="33"/>
      <c r="PX256" s="33"/>
      <c r="PY256" s="33"/>
      <c r="PZ256" s="33"/>
      <c r="QA256" s="33"/>
      <c r="QB256" s="33"/>
      <c r="QC256" s="33"/>
      <c r="QD256" s="33"/>
      <c r="QE256" s="33"/>
      <c r="QF256" s="33"/>
      <c r="QG256" s="33"/>
      <c r="QH256" s="33"/>
      <c r="QI256" s="33"/>
      <c r="QJ256" s="33"/>
      <c r="QK256" s="33"/>
      <c r="QL256" s="33"/>
      <c r="QM256" s="33"/>
      <c r="QN256" s="33"/>
      <c r="QO256" s="33"/>
      <c r="QP256" s="33"/>
      <c r="QQ256" s="33"/>
      <c r="QR256" s="33"/>
      <c r="QS256" s="33"/>
      <c r="QT256" s="33"/>
      <c r="QU256" s="33"/>
      <c r="QV256" s="33"/>
      <c r="QW256" s="33"/>
      <c r="QX256" s="33"/>
      <c r="QY256" s="33"/>
      <c r="QZ256" s="33"/>
      <c r="RA256" s="33"/>
      <c r="RB256" s="33"/>
      <c r="RC256" s="33"/>
      <c r="RD256" s="33"/>
      <c r="RE256" s="33"/>
      <c r="RF256" s="33"/>
      <c r="RG256" s="33"/>
      <c r="RH256" s="33"/>
      <c r="RI256" s="33"/>
      <c r="RJ256" s="33"/>
      <c r="RK256" s="33"/>
      <c r="RL256" s="33"/>
      <c r="RM256" s="33"/>
      <c r="RN256" s="33"/>
      <c r="RO256" s="33"/>
      <c r="RP256" s="33"/>
      <c r="RQ256" s="33"/>
      <c r="RR256" s="33"/>
      <c r="RS256" s="33"/>
      <c r="RT256" s="33"/>
      <c r="RU256" s="33"/>
      <c r="RV256" s="33"/>
      <c r="RW256" s="33"/>
      <c r="RX256" s="33"/>
      <c r="RY256" s="33"/>
      <c r="RZ256" s="33"/>
      <c r="SA256" s="33"/>
      <c r="SB256" s="33"/>
      <c r="SC256" s="33"/>
      <c r="SD256" s="33"/>
      <c r="SE256" s="33"/>
      <c r="SF256" s="33"/>
      <c r="SG256" s="33"/>
      <c r="SH256" s="33"/>
      <c r="SI256" s="33"/>
      <c r="SJ256" s="33"/>
      <c r="SK256" s="33"/>
      <c r="SL256" s="33"/>
      <c r="SM256" s="33"/>
      <c r="SN256" s="33"/>
      <c r="SO256" s="33"/>
      <c r="SP256" s="33"/>
      <c r="SQ256" s="33"/>
      <c r="SR256" s="33"/>
      <c r="SS256" s="33"/>
      <c r="ST256" s="33"/>
      <c r="SU256" s="33"/>
      <c r="SV256" s="33"/>
      <c r="SW256" s="33"/>
      <c r="SX256" s="33"/>
      <c r="SY256" s="33"/>
      <c r="SZ256" s="33"/>
      <c r="TA256" s="33"/>
      <c r="TB256" s="33"/>
      <c r="TC256" s="33"/>
      <c r="TD256" s="33"/>
      <c r="TE256" s="33"/>
      <c r="TF256" s="33"/>
      <c r="TG256" s="33"/>
      <c r="TH256" s="33"/>
      <c r="TI256" s="33"/>
      <c r="TJ256" s="33"/>
      <c r="TK256" s="33"/>
      <c r="TL256" s="33">
        <v>252759</v>
      </c>
      <c r="TM256" s="33"/>
      <c r="TN256" s="33"/>
      <c r="TO256" s="33"/>
      <c r="TP256" s="33"/>
      <c r="TQ256" s="33"/>
      <c r="TR256" s="33"/>
      <c r="TS256" s="33"/>
      <c r="TT256" s="33"/>
      <c r="TU256" s="33"/>
      <c r="TV256" s="33"/>
      <c r="TW256" s="33"/>
      <c r="TX256" s="33"/>
      <c r="TY256" s="33"/>
      <c r="TZ256" s="33"/>
      <c r="UA256" s="33"/>
      <c r="UB256" s="33"/>
      <c r="UC256" s="33"/>
      <c r="UD256" s="33"/>
      <c r="UE256" s="33"/>
      <c r="UF256" s="33"/>
      <c r="UG256" s="33"/>
      <c r="UH256" s="33"/>
      <c r="UI256" s="33"/>
      <c r="UJ256" s="33"/>
      <c r="UK256" s="33">
        <v>1200</v>
      </c>
      <c r="UL256" s="33"/>
      <c r="UM256" s="33"/>
      <c r="UN256" s="33"/>
      <c r="UO256" s="33"/>
      <c r="UP256" s="33"/>
      <c r="UQ256" s="33"/>
      <c r="UR256" s="33"/>
      <c r="US256" s="33"/>
      <c r="UT256" s="33"/>
      <c r="UU256" s="33"/>
      <c r="UV256" s="33"/>
      <c r="UW256" s="33"/>
      <c r="UX256" s="33"/>
      <c r="UY256" s="33"/>
      <c r="UZ256" s="33">
        <v>480</v>
      </c>
      <c r="VA256" s="33"/>
      <c r="VB256" s="33"/>
      <c r="VC256" s="33"/>
      <c r="VD256" s="33"/>
      <c r="VE256" s="33"/>
      <c r="VF256" s="33"/>
      <c r="VG256" s="33"/>
      <c r="VH256" s="33"/>
      <c r="VI256" s="33"/>
      <c r="VJ256" s="33"/>
      <c r="VK256" s="33"/>
      <c r="VL256" s="33"/>
      <c r="VM256" s="33"/>
      <c r="VN256" s="33"/>
      <c r="VO256" s="33"/>
      <c r="VP256" s="33"/>
      <c r="VQ256" s="33">
        <v>254439</v>
      </c>
      <c r="VR256" s="33"/>
      <c r="VS256" s="33"/>
      <c r="VT256" s="33"/>
      <c r="VU256" s="33"/>
      <c r="VV256" s="33"/>
      <c r="VW256" s="33"/>
      <c r="VX256" s="33"/>
      <c r="VY256" s="33"/>
      <c r="VZ256" s="33"/>
      <c r="WA256" s="33"/>
      <c r="WB256" s="33">
        <v>940</v>
      </c>
      <c r="WC256" s="33"/>
      <c r="WD256" s="33"/>
      <c r="WE256" s="33"/>
      <c r="WF256" s="33"/>
      <c r="WG256" s="33"/>
      <c r="WH256" s="33">
        <v>636413</v>
      </c>
      <c r="WI256" s="33"/>
      <c r="WJ256" s="33"/>
      <c r="WK256" s="33"/>
      <c r="WL256" s="33"/>
      <c r="WM256" s="33"/>
      <c r="WN256" s="33"/>
      <c r="WO256" s="33"/>
      <c r="WP256" s="33"/>
      <c r="WQ256" s="33"/>
      <c r="WR256" s="33"/>
      <c r="WS256" s="33"/>
      <c r="WT256" s="33"/>
      <c r="WU256" s="33"/>
      <c r="WV256" s="33"/>
      <c r="WW256" s="33"/>
      <c r="WX256" s="33"/>
      <c r="WY256" s="33"/>
      <c r="WZ256" s="33"/>
      <c r="XA256" s="33"/>
      <c r="XB256" s="33"/>
      <c r="XC256" s="33"/>
      <c r="XD256" s="33"/>
      <c r="XE256" s="33"/>
      <c r="XF256" s="33"/>
      <c r="XG256" s="33"/>
      <c r="XH256" s="33"/>
      <c r="XI256" s="33"/>
      <c r="XJ256" s="33"/>
      <c r="XK256" s="33"/>
      <c r="XL256" s="33"/>
      <c r="XM256" s="33"/>
      <c r="XN256" s="33"/>
      <c r="XO256" s="33"/>
      <c r="XP256" s="33"/>
      <c r="XQ256" s="33"/>
      <c r="XR256" s="33"/>
      <c r="XS256" s="33"/>
      <c r="XT256" s="33"/>
      <c r="XU256" s="33"/>
      <c r="XV256" s="33"/>
      <c r="XW256" s="33"/>
      <c r="XX256" s="33"/>
      <c r="XY256" s="33"/>
      <c r="XZ256" s="33"/>
      <c r="YA256" s="33"/>
      <c r="YB256" s="33"/>
      <c r="YC256" s="33"/>
      <c r="YD256" s="33"/>
      <c r="YE256" s="33"/>
      <c r="YF256" s="33"/>
      <c r="YG256" s="33"/>
      <c r="YH256" s="33"/>
      <c r="YI256" s="33"/>
      <c r="YJ256" s="33"/>
      <c r="YK256" s="33"/>
      <c r="YL256" s="33"/>
      <c r="YM256" s="33"/>
      <c r="YN256" s="33"/>
      <c r="YO256" s="33"/>
      <c r="YP256" s="33"/>
      <c r="YQ256" s="33">
        <v>218906</v>
      </c>
      <c r="YR256" s="33">
        <v>0</v>
      </c>
      <c r="YS256" s="33"/>
      <c r="YT256" s="33"/>
      <c r="YU256" s="33">
        <v>1633840.8</v>
      </c>
      <c r="YV256" s="33"/>
      <c r="YW256" s="33"/>
      <c r="YX256" s="33"/>
      <c r="YY256" s="33"/>
      <c r="YZ256" s="33"/>
      <c r="ZA256" s="33"/>
      <c r="ZB256" s="33"/>
      <c r="ZC256" s="33">
        <v>2490099.7999999998</v>
      </c>
      <c r="ZD256" s="33"/>
      <c r="ZE256" s="33"/>
      <c r="ZF256" s="33"/>
      <c r="ZG256" s="33"/>
      <c r="ZH256" s="33"/>
      <c r="ZI256" s="33"/>
      <c r="ZJ256" s="33"/>
      <c r="ZK256" s="33"/>
      <c r="ZL256" s="33"/>
      <c r="ZM256" s="33"/>
      <c r="ZN256" s="33"/>
      <c r="ZO256" s="33"/>
      <c r="ZP256" s="33"/>
      <c r="ZQ256" s="33"/>
      <c r="ZR256" s="33"/>
      <c r="ZS256" s="33"/>
      <c r="ZT256" s="33"/>
      <c r="ZU256" s="33"/>
      <c r="ZV256" s="33"/>
      <c r="ZW256" s="33"/>
      <c r="ZX256" s="33"/>
      <c r="ZY256" s="33"/>
      <c r="ZZ256" s="33"/>
      <c r="AAA256" s="33"/>
      <c r="AAB256" s="33"/>
      <c r="AAC256" s="33"/>
      <c r="AAD256" s="33"/>
      <c r="AAE256" s="33"/>
      <c r="AAF256" s="33"/>
      <c r="AAG256" s="33"/>
      <c r="AAH256" s="33"/>
      <c r="AAI256" s="33"/>
      <c r="AAJ256" s="33"/>
      <c r="AAK256" s="33"/>
      <c r="AAL256" s="33"/>
      <c r="AAM256" s="33"/>
      <c r="AAN256" s="33"/>
      <c r="AAO256" s="33"/>
      <c r="AAP256" s="33"/>
      <c r="AAQ256" s="33"/>
      <c r="AAR256" s="33"/>
      <c r="AAS256" s="33"/>
      <c r="AAT256" s="33"/>
      <c r="AAU256" s="33"/>
      <c r="AAV256" s="33"/>
      <c r="AAW256" s="33"/>
      <c r="AAX256" s="33"/>
      <c r="AAY256" s="33"/>
      <c r="AAZ256" s="33"/>
      <c r="ABA256" s="33"/>
      <c r="ABB256" s="33"/>
      <c r="ABC256" s="33"/>
      <c r="ABD256" s="33"/>
      <c r="ABE256" s="33"/>
      <c r="ABF256" s="33"/>
      <c r="ABG256" s="33"/>
      <c r="ABH256" s="33"/>
      <c r="ABI256" s="33"/>
      <c r="ABJ256" s="33"/>
      <c r="ABK256" s="33"/>
      <c r="ABL256" s="33"/>
      <c r="ABM256" s="33"/>
      <c r="ABN256" s="33"/>
      <c r="ABO256" s="33"/>
      <c r="ABP256" s="33"/>
      <c r="ABQ256" s="33"/>
      <c r="ABR256" s="33"/>
      <c r="ABS256" s="33">
        <v>11745</v>
      </c>
      <c r="ABT256" s="33"/>
      <c r="ABU256" s="33"/>
      <c r="ABV256" s="33"/>
      <c r="ABW256" s="33">
        <v>11745</v>
      </c>
      <c r="ABX256" s="33"/>
      <c r="ABY256" s="33"/>
      <c r="ABZ256" s="33"/>
      <c r="ACA256" s="33"/>
      <c r="ACB256" s="33"/>
      <c r="ACC256" s="33"/>
      <c r="ACD256" s="33"/>
      <c r="ACE256" s="33"/>
      <c r="ACF256" s="33"/>
      <c r="ACG256" s="33"/>
      <c r="ACH256" s="33"/>
      <c r="ACI256" s="33"/>
      <c r="ACJ256" s="33"/>
      <c r="ACK256" s="33"/>
      <c r="ACL256" s="33"/>
      <c r="ACM256" s="33"/>
      <c r="ACN256" s="33"/>
      <c r="ACO256" s="33"/>
      <c r="ACP256" s="33"/>
      <c r="ACQ256" s="33"/>
      <c r="ACR256" s="33"/>
      <c r="ACS256" s="33"/>
      <c r="ACT256" s="33"/>
      <c r="ACU256" s="33"/>
      <c r="ACV256" s="33"/>
      <c r="ACW256" s="33"/>
      <c r="ACX256" s="33"/>
      <c r="ACY256" s="33"/>
      <c r="ACZ256" s="33"/>
      <c r="ADA256" s="33"/>
      <c r="ADB256" s="33"/>
      <c r="ADC256" s="33"/>
      <c r="ADD256" s="33"/>
      <c r="ADE256" s="33"/>
      <c r="ADF256" s="33"/>
      <c r="ADG256" s="33"/>
      <c r="ADH256" s="33"/>
      <c r="ADI256" s="33"/>
      <c r="ADJ256" s="33"/>
      <c r="ADK256" s="33"/>
      <c r="ADL256" s="33"/>
      <c r="ADM256" s="33"/>
      <c r="ADN256" s="33"/>
      <c r="ADO256" s="33"/>
      <c r="ADP256" s="33"/>
      <c r="ADQ256" s="33"/>
      <c r="ADR256" s="33"/>
      <c r="ADS256" s="33"/>
      <c r="ADT256" s="33"/>
      <c r="ADU256" s="33"/>
      <c r="ADV256" s="33"/>
      <c r="ADW256" s="33"/>
      <c r="ADX256" s="33"/>
      <c r="ADY256" s="33"/>
      <c r="ADZ256" s="33"/>
      <c r="AEA256" s="33"/>
      <c r="AEB256" s="33"/>
      <c r="AEC256" s="33"/>
      <c r="AED256" s="33"/>
      <c r="AEE256" s="33"/>
      <c r="AEF256" s="33"/>
      <c r="AEG256" s="33"/>
      <c r="AEH256" s="33"/>
      <c r="AEI256" s="33"/>
      <c r="AEJ256" s="33"/>
      <c r="AEK256" s="33"/>
      <c r="AEL256" s="33"/>
      <c r="AEM256" s="33"/>
      <c r="AEN256" s="33"/>
      <c r="AEO256" s="33"/>
      <c r="AEP256" s="33"/>
      <c r="AEQ256" s="33"/>
      <c r="AER256" s="33"/>
      <c r="AES256" s="33"/>
      <c r="AET256" s="33"/>
      <c r="AEU256" s="33"/>
      <c r="AEV256" s="33"/>
      <c r="AEW256" s="33"/>
      <c r="AEX256" s="33"/>
      <c r="AEY256" s="33"/>
      <c r="AEZ256" s="33"/>
      <c r="AFA256" s="33"/>
      <c r="AFB256" s="33"/>
      <c r="AFC256" s="33"/>
      <c r="AFD256" s="33"/>
      <c r="AFE256" s="33"/>
      <c r="AFF256" s="33"/>
      <c r="AFG256" s="33"/>
      <c r="AFH256" s="33"/>
      <c r="AFI256" s="33"/>
      <c r="AFJ256" s="33"/>
      <c r="AFK256" s="33"/>
      <c r="AFL256" s="33"/>
      <c r="AFM256" s="33"/>
      <c r="AFN256" s="33"/>
      <c r="AFO256" s="33"/>
      <c r="AFP256" s="33"/>
      <c r="AFQ256" s="33"/>
      <c r="AFR256" s="33"/>
      <c r="AFS256" s="33"/>
      <c r="AFT256" s="33"/>
      <c r="AFU256" s="33"/>
      <c r="AFV256" s="33"/>
      <c r="AFW256" s="33"/>
      <c r="AFX256" s="33"/>
      <c r="AFY256" s="33"/>
      <c r="AFZ256" s="33"/>
      <c r="AGA256" s="33"/>
      <c r="AGB256" s="33"/>
      <c r="AGC256" s="33"/>
      <c r="AGD256" s="33"/>
      <c r="AGE256" s="33"/>
      <c r="AGF256" s="33"/>
      <c r="AGG256" s="33"/>
      <c r="AGH256" s="33"/>
      <c r="AGI256" s="33"/>
      <c r="AGJ256" s="33">
        <v>12636305.539999999</v>
      </c>
      <c r="AGK256" s="33"/>
      <c r="AGL256" s="33"/>
      <c r="AGM256" s="33"/>
      <c r="AGN256" s="33"/>
      <c r="AGO256" s="33"/>
      <c r="AGP256" s="33"/>
      <c r="AGQ256" s="33"/>
      <c r="AGR256" s="33"/>
      <c r="AGS256" s="33"/>
      <c r="AGT256" s="33"/>
      <c r="AGU256" s="33"/>
      <c r="AGV256" s="33"/>
      <c r="AGW256" s="33"/>
      <c r="AGX256" s="33"/>
      <c r="AGY256" s="33"/>
      <c r="AGZ256" s="33"/>
      <c r="AHA256" s="33"/>
      <c r="AHB256" s="33"/>
      <c r="AHC256" s="33"/>
      <c r="AHD256" s="33"/>
      <c r="AHE256" s="33"/>
      <c r="AHF256" s="33"/>
      <c r="AHG256" s="33"/>
      <c r="AHH256" s="33"/>
      <c r="AHI256" s="33"/>
      <c r="AHJ256" s="33"/>
      <c r="AHK256" s="33"/>
      <c r="AHL256" s="33"/>
      <c r="AHM256" s="33"/>
      <c r="AHN256" s="33"/>
      <c r="AHO256" s="33"/>
      <c r="AHP256" s="33"/>
      <c r="AHQ256" s="33"/>
      <c r="AHR256" s="33"/>
      <c r="AHS256" s="33"/>
      <c r="AHT256" s="33"/>
      <c r="AHU256" s="33"/>
      <c r="AHV256" s="33"/>
      <c r="AHW256" s="33"/>
      <c r="AHX256" s="33"/>
      <c r="AHY256" s="33"/>
      <c r="AHZ256" s="33"/>
      <c r="AIA256" s="33">
        <v>12636305.539999999</v>
      </c>
      <c r="AIB256" s="33">
        <v>17620830.23</v>
      </c>
    </row>
    <row r="257" spans="1:912" x14ac:dyDescent="0.5">
      <c r="A257" s="50" t="s">
        <v>42</v>
      </c>
      <c r="B257" s="50" t="s">
        <v>724</v>
      </c>
      <c r="C257" s="50" t="s">
        <v>725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>
        <v>5067917</v>
      </c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>
        <v>1088545</v>
      </c>
      <c r="BP257" s="51"/>
      <c r="BQ257" s="51"/>
      <c r="BR257" s="51"/>
      <c r="BS257" s="51"/>
      <c r="BT257" s="51"/>
      <c r="BU257" s="51"/>
      <c r="BV257" s="51">
        <v>97610</v>
      </c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>
        <v>22457.5</v>
      </c>
      <c r="CZ257" s="51"/>
      <c r="DA257" s="51"/>
      <c r="DB257" s="51">
        <v>6276529.5</v>
      </c>
      <c r="DC257" s="51"/>
      <c r="DD257" s="51"/>
      <c r="DE257" s="51">
        <v>9000</v>
      </c>
      <c r="DF257" s="51"/>
      <c r="DG257" s="51"/>
      <c r="DH257" s="51"/>
      <c r="DI257" s="51"/>
      <c r="DJ257" s="51"/>
      <c r="DK257" s="51"/>
      <c r="DL257" s="51"/>
      <c r="DM257" s="51"/>
      <c r="DN257" s="51"/>
      <c r="DO257" s="51">
        <v>2008656</v>
      </c>
      <c r="DP257" s="51"/>
      <c r="DQ257" s="51"/>
      <c r="DR257" s="51"/>
      <c r="DS257" s="51"/>
      <c r="DT257" s="51"/>
      <c r="DU257" s="51"/>
      <c r="DV257" s="51"/>
      <c r="DW257" s="51"/>
      <c r="DX257" s="51"/>
      <c r="DY257" s="51"/>
      <c r="DZ257" s="51"/>
      <c r="EA257" s="51"/>
      <c r="EB257" s="51"/>
      <c r="EC257" s="51"/>
      <c r="ED257" s="51"/>
      <c r="EE257" s="51"/>
      <c r="EF257" s="51"/>
      <c r="EG257" s="51"/>
      <c r="EH257" s="51"/>
      <c r="EI257" s="51"/>
      <c r="EJ257" s="51"/>
      <c r="EK257" s="51"/>
      <c r="EL257" s="51">
        <v>252984</v>
      </c>
      <c r="EM257" s="51"/>
      <c r="EN257" s="51"/>
      <c r="EO257" s="51"/>
      <c r="EP257" s="51"/>
      <c r="EQ257" s="51"/>
      <c r="ER257" s="51"/>
      <c r="ES257" s="51"/>
      <c r="ET257" s="51"/>
      <c r="EU257" s="51">
        <v>45875</v>
      </c>
      <c r="EV257" s="51"/>
      <c r="EW257" s="51"/>
      <c r="EX257" s="51">
        <v>2316515</v>
      </c>
      <c r="EY257" s="51"/>
      <c r="EZ257" s="51"/>
      <c r="FA257" s="51"/>
      <c r="FB257" s="51"/>
      <c r="FC257" s="51"/>
      <c r="FD257" s="51"/>
      <c r="FE257" s="51"/>
      <c r="FF257" s="51"/>
      <c r="FG257" s="51"/>
      <c r="FH257" s="51"/>
      <c r="FI257" s="51"/>
      <c r="FJ257" s="51"/>
      <c r="FK257" s="51"/>
      <c r="FL257" s="51"/>
      <c r="FM257" s="51"/>
      <c r="FN257" s="51"/>
      <c r="FO257" s="51">
        <v>2743900.6</v>
      </c>
      <c r="FP257" s="51"/>
      <c r="FQ257" s="51"/>
      <c r="FR257" s="51"/>
      <c r="FS257" s="51"/>
      <c r="FT257" s="51"/>
      <c r="FU257" s="51"/>
      <c r="FV257" s="51"/>
      <c r="FW257" s="51"/>
      <c r="FX257" s="51"/>
      <c r="FY257" s="51"/>
      <c r="FZ257" s="51"/>
      <c r="GA257" s="51"/>
      <c r="GB257" s="51"/>
      <c r="GC257" s="51"/>
      <c r="GD257" s="51"/>
      <c r="GE257" s="51"/>
      <c r="GF257" s="51"/>
      <c r="GG257" s="51"/>
      <c r="GH257" s="51"/>
      <c r="GI257" s="51"/>
      <c r="GJ257" s="51"/>
      <c r="GK257" s="51"/>
      <c r="GL257" s="51"/>
      <c r="GM257" s="51"/>
      <c r="GN257" s="51"/>
      <c r="GO257" s="51"/>
      <c r="GP257" s="51"/>
      <c r="GQ257" s="51"/>
      <c r="GR257" s="51"/>
      <c r="GS257" s="51"/>
      <c r="GT257" s="51"/>
      <c r="GU257" s="51"/>
      <c r="GV257" s="51">
        <v>111000</v>
      </c>
      <c r="GW257" s="51"/>
      <c r="GX257" s="51"/>
      <c r="GY257" s="51"/>
      <c r="GZ257" s="51"/>
      <c r="HA257" s="51">
        <v>2854900.6</v>
      </c>
      <c r="HB257" s="51"/>
      <c r="HC257" s="51"/>
      <c r="HD257" s="51">
        <v>54400</v>
      </c>
      <c r="HE257" s="51"/>
      <c r="HF257" s="51"/>
      <c r="HG257" s="51"/>
      <c r="HH257" s="51"/>
      <c r="HI257" s="51"/>
      <c r="HJ257" s="51"/>
      <c r="HK257" s="51"/>
      <c r="HL257" s="51"/>
      <c r="HM257" s="51"/>
      <c r="HN257" s="51"/>
      <c r="HO257" s="51"/>
      <c r="HP257" s="51"/>
      <c r="HQ257" s="51"/>
      <c r="HR257" s="51"/>
      <c r="HS257" s="51"/>
      <c r="HT257" s="51"/>
      <c r="HU257" s="51"/>
      <c r="HV257" s="51"/>
      <c r="HW257" s="51"/>
      <c r="HX257" s="51"/>
      <c r="HY257" s="51"/>
      <c r="HZ257" s="51"/>
      <c r="IA257" s="51"/>
      <c r="IB257" s="51"/>
      <c r="IC257" s="51"/>
      <c r="ID257" s="51"/>
      <c r="IE257" s="51"/>
      <c r="IF257" s="51"/>
      <c r="IG257" s="51">
        <v>387005</v>
      </c>
      <c r="IH257" s="51"/>
      <c r="II257" s="51"/>
      <c r="IJ257" s="51"/>
      <c r="IK257" s="51"/>
      <c r="IL257" s="51"/>
      <c r="IM257" s="51"/>
      <c r="IN257" s="51"/>
      <c r="IO257" s="51"/>
      <c r="IP257" s="51"/>
      <c r="IQ257" s="51"/>
      <c r="IR257" s="51"/>
      <c r="IS257" s="51"/>
      <c r="IT257" s="51"/>
      <c r="IU257" s="51"/>
      <c r="IV257" s="51"/>
      <c r="IW257" s="51"/>
      <c r="IX257" s="51"/>
      <c r="IY257" s="51"/>
      <c r="IZ257" s="51"/>
      <c r="JA257" s="51"/>
      <c r="JB257" s="51"/>
      <c r="JC257" s="51"/>
      <c r="JD257" s="51">
        <v>1135291.6599999999</v>
      </c>
      <c r="JE257" s="51"/>
      <c r="JF257" s="51"/>
      <c r="JG257" s="51"/>
      <c r="JH257" s="51"/>
      <c r="JI257" s="51">
        <v>1240</v>
      </c>
      <c r="JJ257" s="51"/>
      <c r="JK257" s="51"/>
      <c r="JL257" s="51"/>
      <c r="JM257" s="51"/>
      <c r="JN257" s="51"/>
      <c r="JO257" s="51"/>
      <c r="JP257" s="51"/>
      <c r="JQ257" s="51"/>
      <c r="JR257" s="51"/>
      <c r="JS257" s="51"/>
      <c r="JT257" s="51"/>
      <c r="JU257" s="51">
        <v>1577936.66</v>
      </c>
      <c r="JV257" s="51"/>
      <c r="JW257" s="51"/>
      <c r="JX257" s="51"/>
      <c r="JY257" s="51"/>
      <c r="JZ257" s="51"/>
      <c r="KA257" s="51"/>
      <c r="KB257" s="51"/>
      <c r="KC257" s="51"/>
      <c r="KD257" s="51"/>
      <c r="KE257" s="51">
        <v>788240</v>
      </c>
      <c r="KF257" s="51"/>
      <c r="KG257" s="51"/>
      <c r="KH257" s="51"/>
      <c r="KI257" s="51"/>
      <c r="KJ257" s="51"/>
      <c r="KK257" s="51"/>
      <c r="KL257" s="51"/>
      <c r="KM257" s="51"/>
      <c r="KN257" s="51"/>
      <c r="KO257" s="51"/>
      <c r="KP257" s="51"/>
      <c r="KQ257" s="51"/>
      <c r="KR257" s="51"/>
      <c r="KS257" s="51"/>
      <c r="KT257" s="51"/>
      <c r="KU257" s="51"/>
      <c r="KV257" s="51"/>
      <c r="KW257" s="51"/>
      <c r="KX257" s="51"/>
      <c r="KY257" s="51"/>
      <c r="KZ257" s="51"/>
      <c r="LA257" s="51"/>
      <c r="LB257" s="51"/>
      <c r="LC257" s="51"/>
      <c r="LD257" s="51"/>
      <c r="LE257" s="51"/>
      <c r="LF257" s="51"/>
      <c r="LG257" s="51"/>
      <c r="LH257" s="51"/>
      <c r="LI257" s="51"/>
      <c r="LJ257" s="51"/>
      <c r="LK257" s="51">
        <v>0</v>
      </c>
      <c r="LL257" s="51"/>
      <c r="LM257" s="51"/>
      <c r="LN257" s="51"/>
      <c r="LO257" s="51"/>
      <c r="LP257" s="51"/>
      <c r="LQ257" s="51"/>
      <c r="LR257" s="51"/>
      <c r="LS257" s="51"/>
      <c r="LT257" s="51"/>
      <c r="LU257" s="51"/>
      <c r="LV257" s="51"/>
      <c r="LW257" s="51"/>
      <c r="LX257" s="51"/>
      <c r="LY257" s="51"/>
      <c r="LZ257" s="51"/>
      <c r="MA257" s="51"/>
      <c r="MB257" s="51"/>
      <c r="MC257" s="51"/>
      <c r="MD257" s="51"/>
      <c r="ME257" s="51"/>
      <c r="MF257" s="51"/>
      <c r="MG257" s="51"/>
      <c r="MH257" s="51">
        <v>4970790.83</v>
      </c>
      <c r="MI257" s="51"/>
      <c r="MJ257" s="51">
        <v>5759030.8300000001</v>
      </c>
      <c r="MK257" s="51"/>
      <c r="ML257" s="51"/>
      <c r="MM257" s="51"/>
      <c r="MN257" s="51"/>
      <c r="MO257" s="51"/>
      <c r="MP257" s="51"/>
      <c r="MQ257" s="51"/>
      <c r="MR257" s="51"/>
      <c r="MS257" s="51"/>
      <c r="MT257" s="51"/>
      <c r="MU257" s="51"/>
      <c r="MV257" s="51"/>
      <c r="MW257" s="51"/>
      <c r="MX257" s="51"/>
      <c r="MY257" s="51"/>
      <c r="MZ257" s="51"/>
      <c r="NA257" s="51"/>
      <c r="NB257" s="51"/>
      <c r="NC257" s="51"/>
      <c r="ND257" s="51"/>
      <c r="NE257" s="51"/>
      <c r="NF257" s="51"/>
      <c r="NG257" s="51"/>
      <c r="NH257" s="51"/>
      <c r="NI257" s="51"/>
      <c r="NJ257" s="51"/>
      <c r="NK257" s="51"/>
      <c r="NL257" s="51"/>
      <c r="NM257" s="51"/>
      <c r="NN257" s="51">
        <v>53050</v>
      </c>
      <c r="NO257" s="51"/>
      <c r="NP257" s="51"/>
      <c r="NQ257" s="51"/>
      <c r="NR257" s="51"/>
      <c r="NS257" s="51"/>
      <c r="NT257" s="51"/>
      <c r="NU257" s="51"/>
      <c r="NV257" s="51"/>
      <c r="NW257" s="51"/>
      <c r="NX257" s="51"/>
      <c r="NY257" s="51"/>
      <c r="NZ257" s="51"/>
      <c r="OA257" s="51"/>
      <c r="OB257" s="51"/>
      <c r="OC257" s="51"/>
      <c r="OD257" s="51"/>
      <c r="OE257" s="51"/>
      <c r="OF257" s="51"/>
      <c r="OG257" s="51"/>
      <c r="OH257" s="51"/>
      <c r="OI257" s="51"/>
      <c r="OJ257" s="51"/>
      <c r="OK257" s="51"/>
      <c r="OL257" s="51"/>
      <c r="OM257" s="51"/>
      <c r="ON257" s="51"/>
      <c r="OO257" s="51"/>
      <c r="OP257" s="51"/>
      <c r="OQ257" s="51"/>
      <c r="OR257" s="51"/>
      <c r="OS257" s="51"/>
      <c r="OT257" s="51"/>
      <c r="OU257" s="51"/>
      <c r="OV257" s="51"/>
      <c r="OW257" s="51"/>
      <c r="OX257" s="51"/>
      <c r="OY257" s="51"/>
      <c r="OZ257" s="51">
        <v>1174035</v>
      </c>
      <c r="PA257" s="51"/>
      <c r="PB257" s="51"/>
      <c r="PC257" s="51"/>
      <c r="PD257" s="51"/>
      <c r="PE257" s="51"/>
      <c r="PF257" s="51">
        <v>1227085</v>
      </c>
      <c r="PG257" s="33"/>
      <c r="PH257" s="33"/>
      <c r="PI257" s="33"/>
      <c r="PJ257" s="33"/>
      <c r="PK257" s="33"/>
      <c r="PL257" s="33"/>
      <c r="PM257" s="33"/>
      <c r="PN257" s="33"/>
      <c r="PO257" s="33"/>
      <c r="PP257" s="33"/>
      <c r="PQ257" s="33"/>
      <c r="PR257" s="33"/>
      <c r="PS257" s="33"/>
      <c r="PT257" s="33"/>
      <c r="PU257" s="33"/>
      <c r="PV257" s="33"/>
      <c r="PW257" s="33"/>
      <c r="PX257" s="33"/>
      <c r="PY257" s="33"/>
      <c r="PZ257" s="33"/>
      <c r="QA257" s="33"/>
      <c r="QB257" s="33"/>
      <c r="QC257" s="33"/>
      <c r="QD257" s="33"/>
      <c r="QE257" s="33"/>
      <c r="QF257" s="33"/>
      <c r="QG257" s="33"/>
      <c r="QH257" s="33"/>
      <c r="QI257" s="33">
        <v>1156458</v>
      </c>
      <c r="QJ257" s="33"/>
      <c r="QK257" s="33"/>
      <c r="QL257" s="33"/>
      <c r="QM257" s="33"/>
      <c r="QN257" s="33"/>
      <c r="QO257" s="33"/>
      <c r="QP257" s="33"/>
      <c r="QQ257" s="33"/>
      <c r="QR257" s="33"/>
      <c r="QS257" s="33"/>
      <c r="QT257" s="33"/>
      <c r="QU257" s="33"/>
      <c r="QV257" s="33"/>
      <c r="QW257" s="33"/>
      <c r="QX257" s="33"/>
      <c r="QY257" s="33"/>
      <c r="QZ257" s="33"/>
      <c r="RA257" s="33"/>
      <c r="RB257" s="33"/>
      <c r="RC257" s="33"/>
      <c r="RD257" s="33"/>
      <c r="RE257" s="33"/>
      <c r="RF257" s="33"/>
      <c r="RG257" s="33"/>
      <c r="RH257" s="33"/>
      <c r="RI257" s="33"/>
      <c r="RJ257" s="33"/>
      <c r="RK257" s="33"/>
      <c r="RL257" s="33"/>
      <c r="RM257" s="33"/>
      <c r="RN257" s="33"/>
      <c r="RO257" s="33"/>
      <c r="RP257" s="33"/>
      <c r="RQ257" s="33"/>
      <c r="RR257" s="33"/>
      <c r="RS257" s="33"/>
      <c r="RT257" s="33"/>
      <c r="RU257" s="33"/>
      <c r="RV257" s="33"/>
      <c r="RW257" s="33"/>
      <c r="RX257" s="33"/>
      <c r="RY257" s="33"/>
      <c r="RZ257" s="33"/>
      <c r="SA257" s="33"/>
      <c r="SB257" s="33"/>
      <c r="SC257" s="33"/>
      <c r="SD257" s="33"/>
      <c r="SE257" s="33"/>
      <c r="SF257" s="33">
        <v>1156458</v>
      </c>
      <c r="SG257" s="33"/>
      <c r="SH257" s="33"/>
      <c r="SI257" s="33"/>
      <c r="SJ257" s="33"/>
      <c r="SK257" s="33"/>
      <c r="SL257" s="33">
        <v>1057120</v>
      </c>
      <c r="SM257" s="33"/>
      <c r="SN257" s="33"/>
      <c r="SO257" s="33"/>
      <c r="SP257" s="33"/>
      <c r="SQ257" s="33"/>
      <c r="SR257" s="33"/>
      <c r="SS257" s="33"/>
      <c r="ST257" s="33"/>
      <c r="SU257" s="33"/>
      <c r="SV257" s="33"/>
      <c r="SW257" s="33"/>
      <c r="SX257" s="33"/>
      <c r="SY257" s="33"/>
      <c r="SZ257" s="33"/>
      <c r="TA257" s="33"/>
      <c r="TB257" s="33"/>
      <c r="TC257" s="33"/>
      <c r="TD257" s="33"/>
      <c r="TE257" s="33"/>
      <c r="TF257" s="33"/>
      <c r="TG257" s="33"/>
      <c r="TH257" s="33"/>
      <c r="TI257" s="33"/>
      <c r="TJ257" s="33"/>
      <c r="TK257" s="33"/>
      <c r="TL257" s="33"/>
      <c r="TM257" s="33"/>
      <c r="TN257" s="33"/>
      <c r="TO257" s="33"/>
      <c r="TP257" s="33"/>
      <c r="TQ257" s="33"/>
      <c r="TR257" s="33">
        <v>10045321</v>
      </c>
      <c r="TS257" s="33"/>
      <c r="TT257" s="33"/>
      <c r="TU257" s="33"/>
      <c r="TV257" s="33"/>
      <c r="TW257" s="33"/>
      <c r="TX257" s="33"/>
      <c r="TY257" s="33"/>
      <c r="TZ257" s="33"/>
      <c r="UA257" s="33"/>
      <c r="UB257" s="33"/>
      <c r="UC257" s="33"/>
      <c r="UD257" s="33"/>
      <c r="UE257" s="33"/>
      <c r="UF257" s="33"/>
      <c r="UG257" s="33"/>
      <c r="UH257" s="33"/>
      <c r="UI257" s="33"/>
      <c r="UJ257" s="33"/>
      <c r="UK257" s="33"/>
      <c r="UL257" s="33"/>
      <c r="UM257" s="33"/>
      <c r="UN257" s="33"/>
      <c r="UO257" s="33"/>
      <c r="UP257" s="33"/>
      <c r="UQ257" s="33"/>
      <c r="UR257" s="33"/>
      <c r="US257" s="33"/>
      <c r="UT257" s="33"/>
      <c r="UU257" s="33"/>
      <c r="UV257" s="33"/>
      <c r="UW257" s="33"/>
      <c r="UX257" s="33"/>
      <c r="UY257" s="33"/>
      <c r="UZ257" s="33">
        <v>1904200</v>
      </c>
      <c r="VA257" s="33"/>
      <c r="VB257" s="33"/>
      <c r="VC257" s="33"/>
      <c r="VD257" s="33"/>
      <c r="VE257" s="33"/>
      <c r="VF257" s="33"/>
      <c r="VG257" s="33"/>
      <c r="VH257" s="33"/>
      <c r="VI257" s="33"/>
      <c r="VJ257" s="33"/>
      <c r="VK257" s="33"/>
      <c r="VL257" s="33"/>
      <c r="VM257" s="33"/>
      <c r="VN257" s="33"/>
      <c r="VO257" s="33"/>
      <c r="VP257" s="33"/>
      <c r="VQ257" s="33">
        <v>13006641</v>
      </c>
      <c r="VR257" s="33"/>
      <c r="VS257" s="33"/>
      <c r="VT257" s="33"/>
      <c r="VU257" s="33"/>
      <c r="VV257" s="33"/>
      <c r="VW257" s="33"/>
      <c r="VX257" s="33">
        <v>691441</v>
      </c>
      <c r="VY257" s="33">
        <v>2000</v>
      </c>
      <c r="VZ257" s="33"/>
      <c r="WA257" s="33"/>
      <c r="WB257" s="33"/>
      <c r="WC257" s="33"/>
      <c r="WD257" s="33"/>
      <c r="WE257" s="33"/>
      <c r="WF257" s="33"/>
      <c r="WG257" s="33">
        <v>1010</v>
      </c>
      <c r="WH257" s="33"/>
      <c r="WI257" s="33">
        <v>308295</v>
      </c>
      <c r="WJ257" s="33"/>
      <c r="WK257" s="33"/>
      <c r="WL257" s="33"/>
      <c r="WM257" s="33"/>
      <c r="WN257" s="33"/>
      <c r="WO257" s="33"/>
      <c r="WP257" s="33"/>
      <c r="WQ257" s="33"/>
      <c r="WR257" s="33">
        <v>434270</v>
      </c>
      <c r="WS257" s="33"/>
      <c r="WT257" s="33"/>
      <c r="WU257" s="33"/>
      <c r="WV257" s="33"/>
      <c r="WW257" s="33"/>
      <c r="WX257" s="33"/>
      <c r="WY257" s="33">
        <v>1669762.72</v>
      </c>
      <c r="WZ257" s="33"/>
      <c r="XA257" s="33"/>
      <c r="XB257" s="33"/>
      <c r="XC257" s="33"/>
      <c r="XD257" s="33"/>
      <c r="XE257" s="33"/>
      <c r="XF257" s="33"/>
      <c r="XG257" s="33"/>
      <c r="XH257" s="33"/>
      <c r="XI257" s="33"/>
      <c r="XJ257" s="33"/>
      <c r="XK257" s="33"/>
      <c r="XL257" s="33"/>
      <c r="XM257" s="33"/>
      <c r="XN257" s="33"/>
      <c r="XO257" s="33"/>
      <c r="XP257" s="33">
        <v>5451235</v>
      </c>
      <c r="XQ257" s="33"/>
      <c r="XR257" s="33"/>
      <c r="XS257" s="33"/>
      <c r="XT257" s="33"/>
      <c r="XU257" s="33">
        <v>2009940</v>
      </c>
      <c r="XV257" s="33"/>
      <c r="XW257" s="33"/>
      <c r="XX257" s="33"/>
      <c r="XY257" s="33"/>
      <c r="XZ257" s="33"/>
      <c r="YA257" s="33"/>
      <c r="YB257" s="33"/>
      <c r="YC257" s="33"/>
      <c r="YD257" s="33"/>
      <c r="YE257" s="33"/>
      <c r="YF257" s="33"/>
      <c r="YG257" s="33"/>
      <c r="YH257" s="33"/>
      <c r="YI257" s="33"/>
      <c r="YJ257" s="33"/>
      <c r="YK257" s="33"/>
      <c r="YL257" s="33"/>
      <c r="YM257" s="33"/>
      <c r="YN257" s="33"/>
      <c r="YO257" s="33"/>
      <c r="YP257" s="33"/>
      <c r="YQ257" s="33">
        <v>580108</v>
      </c>
      <c r="YR257" s="33">
        <v>0</v>
      </c>
      <c r="YS257" s="33"/>
      <c r="YT257" s="33"/>
      <c r="YU257" s="33">
        <v>1502975</v>
      </c>
      <c r="YV257" s="33"/>
      <c r="YW257" s="33"/>
      <c r="YX257" s="33"/>
      <c r="YY257" s="33"/>
      <c r="YZ257" s="33"/>
      <c r="ZA257" s="33"/>
      <c r="ZB257" s="33"/>
      <c r="ZC257" s="33">
        <v>12651036.719999999</v>
      </c>
      <c r="ZD257" s="33"/>
      <c r="ZE257" s="33">
        <v>3431271</v>
      </c>
      <c r="ZF257" s="33"/>
      <c r="ZG257" s="33"/>
      <c r="ZH257" s="33"/>
      <c r="ZI257" s="33"/>
      <c r="ZJ257" s="33"/>
      <c r="ZK257" s="33"/>
      <c r="ZL257" s="33"/>
      <c r="ZM257" s="33">
        <v>3543405</v>
      </c>
      <c r="ZN257" s="33"/>
      <c r="ZO257" s="33"/>
      <c r="ZP257" s="33"/>
      <c r="ZQ257" s="33"/>
      <c r="ZR257" s="33"/>
      <c r="ZS257" s="33"/>
      <c r="ZT257" s="33"/>
      <c r="ZU257" s="33"/>
      <c r="ZV257" s="33"/>
      <c r="ZW257" s="33"/>
      <c r="ZX257" s="33"/>
      <c r="ZY257" s="33"/>
      <c r="ZZ257" s="33"/>
      <c r="AAA257" s="33"/>
      <c r="AAB257" s="33"/>
      <c r="AAC257" s="33"/>
      <c r="AAD257" s="33"/>
      <c r="AAE257" s="33">
        <v>8106042.3499999996</v>
      </c>
      <c r="AAF257" s="33"/>
      <c r="AAG257" s="33"/>
      <c r="AAH257" s="33"/>
      <c r="AAI257" s="33"/>
      <c r="AAJ257" s="33"/>
      <c r="AAK257" s="33"/>
      <c r="AAL257" s="33"/>
      <c r="AAM257" s="33"/>
      <c r="AAN257" s="33"/>
      <c r="AAO257" s="33"/>
      <c r="AAP257" s="33"/>
      <c r="AAQ257" s="33"/>
      <c r="AAR257" s="33"/>
      <c r="AAS257" s="33">
        <v>335897</v>
      </c>
      <c r="AAT257" s="33"/>
      <c r="AAU257" s="33"/>
      <c r="AAV257" s="33"/>
      <c r="AAW257" s="33"/>
      <c r="AAX257" s="33"/>
      <c r="AAY257" s="33"/>
      <c r="AAZ257" s="33"/>
      <c r="ABA257" s="33"/>
      <c r="ABB257" s="33"/>
      <c r="ABC257" s="33"/>
      <c r="ABD257" s="33"/>
      <c r="ABE257" s="33">
        <v>2050675</v>
      </c>
      <c r="ABF257" s="33"/>
      <c r="ABG257" s="33"/>
      <c r="ABH257" s="33"/>
      <c r="ABI257" s="33"/>
      <c r="ABJ257" s="33"/>
      <c r="ABK257" s="33"/>
      <c r="ABL257" s="33"/>
      <c r="ABM257" s="33"/>
      <c r="ABN257" s="33"/>
      <c r="ABO257" s="33"/>
      <c r="ABP257" s="33"/>
      <c r="ABQ257" s="33"/>
      <c r="ABR257" s="33"/>
      <c r="ABS257" s="33"/>
      <c r="ABT257" s="33"/>
      <c r="ABU257" s="33"/>
      <c r="ABV257" s="33"/>
      <c r="ABW257" s="33">
        <v>17467290.350000001</v>
      </c>
      <c r="ABX257" s="33"/>
      <c r="ABY257" s="33"/>
      <c r="ABZ257" s="33"/>
      <c r="ACA257" s="33"/>
      <c r="ACB257" s="33"/>
      <c r="ACC257" s="33"/>
      <c r="ACD257" s="33"/>
      <c r="ACE257" s="33"/>
      <c r="ACF257" s="33"/>
      <c r="ACG257" s="33"/>
      <c r="ACH257" s="33"/>
      <c r="ACI257" s="33">
        <v>1103706.83</v>
      </c>
      <c r="ACJ257" s="33"/>
      <c r="ACK257" s="33"/>
      <c r="ACL257" s="33"/>
      <c r="ACM257" s="33"/>
      <c r="ACN257" s="33"/>
      <c r="ACO257" s="33"/>
      <c r="ACP257" s="33"/>
      <c r="ACQ257" s="33"/>
      <c r="ACR257" s="33"/>
      <c r="ACS257" s="33"/>
      <c r="ACT257" s="33"/>
      <c r="ACU257" s="33"/>
      <c r="ACV257" s="33"/>
      <c r="ACW257" s="33"/>
      <c r="ACX257" s="33"/>
      <c r="ACY257" s="33"/>
      <c r="ACZ257" s="33"/>
      <c r="ADA257" s="33"/>
      <c r="ADB257" s="33"/>
      <c r="ADC257" s="33"/>
      <c r="ADD257" s="33"/>
      <c r="ADE257" s="33"/>
      <c r="ADF257" s="33"/>
      <c r="ADG257" s="33"/>
      <c r="ADH257" s="33"/>
      <c r="ADI257" s="33"/>
      <c r="ADJ257" s="33"/>
      <c r="ADK257" s="33"/>
      <c r="ADL257" s="33"/>
      <c r="ADM257" s="33"/>
      <c r="ADN257" s="33"/>
      <c r="ADO257" s="33"/>
      <c r="ADP257" s="33"/>
      <c r="ADQ257" s="33"/>
      <c r="ADR257" s="33"/>
      <c r="ADS257" s="33"/>
      <c r="ADT257" s="33"/>
      <c r="ADU257" s="33"/>
      <c r="ADV257" s="33"/>
      <c r="ADW257" s="33"/>
      <c r="ADX257" s="33"/>
      <c r="ADY257" s="33"/>
      <c r="ADZ257" s="33"/>
      <c r="AEA257" s="33"/>
      <c r="AEB257" s="33"/>
      <c r="AEC257" s="33"/>
      <c r="AED257" s="33"/>
      <c r="AEE257" s="33"/>
      <c r="AEF257" s="33"/>
      <c r="AEG257" s="33"/>
      <c r="AEH257" s="33"/>
      <c r="AEI257" s="33"/>
      <c r="AEJ257" s="33"/>
      <c r="AEK257" s="33"/>
      <c r="AEL257" s="33"/>
      <c r="AEM257" s="33"/>
      <c r="AEN257" s="33"/>
      <c r="AEO257" s="33"/>
      <c r="AEP257" s="33">
        <v>1404461</v>
      </c>
      <c r="AEQ257" s="33"/>
      <c r="AER257" s="33"/>
      <c r="AES257" s="33"/>
      <c r="AET257" s="33"/>
      <c r="AEU257" s="33"/>
      <c r="AEV257" s="33"/>
      <c r="AEW257" s="33"/>
      <c r="AEX257" s="33"/>
      <c r="AEY257" s="33"/>
      <c r="AEZ257" s="33">
        <v>2508167.83</v>
      </c>
      <c r="AFA257" s="33"/>
      <c r="AFB257" s="33"/>
      <c r="AFC257" s="33"/>
      <c r="AFD257" s="33"/>
      <c r="AFE257" s="33"/>
      <c r="AFF257" s="33">
        <v>5254637.4000000004</v>
      </c>
      <c r="AFG257" s="33"/>
      <c r="AFH257" s="33"/>
      <c r="AFI257" s="33"/>
      <c r="AFJ257" s="33"/>
      <c r="AFK257" s="33"/>
      <c r="AFL257" s="33"/>
      <c r="AFM257" s="33"/>
      <c r="AFN257" s="33"/>
      <c r="AFO257" s="33"/>
      <c r="AFP257" s="33"/>
      <c r="AFQ257" s="33"/>
      <c r="AFR257" s="33"/>
      <c r="AFS257" s="33"/>
      <c r="AFT257" s="33"/>
      <c r="AFU257" s="33">
        <v>271200</v>
      </c>
      <c r="AFV257" s="33"/>
      <c r="AFW257" s="33"/>
      <c r="AFX257" s="33"/>
      <c r="AFY257" s="33"/>
      <c r="AFZ257" s="33"/>
      <c r="AGA257" s="33"/>
      <c r="AGB257" s="33"/>
      <c r="AGC257" s="33"/>
      <c r="AGD257" s="33"/>
      <c r="AGE257" s="33"/>
      <c r="AGF257" s="33"/>
      <c r="AGG257" s="33"/>
      <c r="AGH257" s="33">
        <v>1021598</v>
      </c>
      <c r="AGI257" s="33"/>
      <c r="AGJ257" s="33"/>
      <c r="AGK257" s="33"/>
      <c r="AGL257" s="33"/>
      <c r="AGM257" s="33"/>
      <c r="AGN257" s="33"/>
      <c r="AGO257" s="33"/>
      <c r="AGP257" s="33"/>
      <c r="AGQ257" s="33"/>
      <c r="AGR257" s="33"/>
      <c r="AGS257" s="33"/>
      <c r="AGT257" s="33"/>
      <c r="AGU257" s="33"/>
      <c r="AGV257" s="33"/>
      <c r="AGW257" s="33"/>
      <c r="AGX257" s="33"/>
      <c r="AGY257" s="33"/>
      <c r="AGZ257" s="33">
        <v>3000</v>
      </c>
      <c r="AHA257" s="33"/>
      <c r="AHB257" s="33"/>
      <c r="AHC257" s="33"/>
      <c r="AHD257" s="33"/>
      <c r="AHE257" s="33"/>
      <c r="AHF257" s="33"/>
      <c r="AHG257" s="33"/>
      <c r="AHH257" s="33"/>
      <c r="AHI257" s="33"/>
      <c r="AHJ257" s="33"/>
      <c r="AHK257" s="33"/>
      <c r="AHL257" s="33"/>
      <c r="AHM257" s="33"/>
      <c r="AHN257" s="33"/>
      <c r="AHO257" s="33"/>
      <c r="AHP257" s="33"/>
      <c r="AHQ257" s="33"/>
      <c r="AHR257" s="33">
        <v>176879</v>
      </c>
      <c r="AHS257" s="33"/>
      <c r="AHT257" s="33"/>
      <c r="AHU257" s="33"/>
      <c r="AHV257" s="33"/>
      <c r="AHW257" s="33"/>
      <c r="AHX257" s="33">
        <v>10285</v>
      </c>
      <c r="AHY257" s="33"/>
      <c r="AHZ257" s="33"/>
      <c r="AIA257" s="33">
        <v>6737599.4000000004</v>
      </c>
      <c r="AIB257" s="33">
        <v>73539190.890000001</v>
      </c>
    </row>
    <row r="258" spans="1:912" x14ac:dyDescent="0.5">
      <c r="A258" s="50" t="s">
        <v>42</v>
      </c>
      <c r="B258" s="50" t="s">
        <v>726</v>
      </c>
      <c r="C258" s="50" t="s">
        <v>727</v>
      </c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>
        <v>30940</v>
      </c>
      <c r="AU258" s="51"/>
      <c r="AV258" s="51"/>
      <c r="AW258" s="51"/>
      <c r="AX258" s="51"/>
      <c r="AY258" s="51"/>
      <c r="AZ258" s="51">
        <v>55</v>
      </c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>
        <v>42420</v>
      </c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  <c r="CZ258" s="51"/>
      <c r="DA258" s="51"/>
      <c r="DB258" s="51">
        <v>73415</v>
      </c>
      <c r="DC258" s="51"/>
      <c r="DD258" s="51"/>
      <c r="DE258" s="51"/>
      <c r="DF258" s="51"/>
      <c r="DG258" s="51"/>
      <c r="DH258" s="51"/>
      <c r="DI258" s="51"/>
      <c r="DJ258" s="51"/>
      <c r="DK258" s="51"/>
      <c r="DL258" s="51"/>
      <c r="DM258" s="51"/>
      <c r="DN258" s="51"/>
      <c r="DO258" s="51"/>
      <c r="DP258" s="51"/>
      <c r="DQ258" s="51"/>
      <c r="DR258" s="51"/>
      <c r="DS258" s="51"/>
      <c r="DT258" s="51"/>
      <c r="DU258" s="51"/>
      <c r="DV258" s="51"/>
      <c r="DW258" s="51"/>
      <c r="DX258" s="51"/>
      <c r="DY258" s="51"/>
      <c r="DZ258" s="51"/>
      <c r="EA258" s="51"/>
      <c r="EB258" s="51"/>
      <c r="EC258" s="51"/>
      <c r="ED258" s="51"/>
      <c r="EE258" s="51"/>
      <c r="EF258" s="51"/>
      <c r="EG258" s="51"/>
      <c r="EH258" s="51"/>
      <c r="EI258" s="51"/>
      <c r="EJ258" s="51"/>
      <c r="EK258" s="51"/>
      <c r="EL258" s="51"/>
      <c r="EM258" s="51"/>
      <c r="EN258" s="51"/>
      <c r="EO258" s="51"/>
      <c r="EP258" s="51">
        <v>2700</v>
      </c>
      <c r="EQ258" s="51"/>
      <c r="ER258" s="51"/>
      <c r="ES258" s="51"/>
      <c r="ET258" s="51"/>
      <c r="EU258" s="51"/>
      <c r="EV258" s="51"/>
      <c r="EW258" s="51"/>
      <c r="EX258" s="51">
        <v>2700</v>
      </c>
      <c r="EY258" s="51"/>
      <c r="EZ258" s="51"/>
      <c r="FA258" s="51"/>
      <c r="FB258" s="51"/>
      <c r="FC258" s="51"/>
      <c r="FD258" s="51"/>
      <c r="FE258" s="51"/>
      <c r="FF258" s="51"/>
      <c r="FG258" s="51"/>
      <c r="FH258" s="51"/>
      <c r="FI258" s="51"/>
      <c r="FJ258" s="51"/>
      <c r="FK258" s="51"/>
      <c r="FL258" s="51"/>
      <c r="FM258" s="51"/>
      <c r="FN258" s="51"/>
      <c r="FO258" s="51"/>
      <c r="FP258" s="51"/>
      <c r="FQ258" s="51"/>
      <c r="FR258" s="51"/>
      <c r="FS258" s="51"/>
      <c r="FT258" s="51"/>
      <c r="FU258" s="51"/>
      <c r="FV258" s="51"/>
      <c r="FW258" s="51"/>
      <c r="FX258" s="51"/>
      <c r="FY258" s="51"/>
      <c r="FZ258" s="51"/>
      <c r="GA258" s="51"/>
      <c r="GB258" s="51"/>
      <c r="GC258" s="51"/>
      <c r="GD258" s="51"/>
      <c r="GE258" s="51"/>
      <c r="GF258" s="51"/>
      <c r="GG258" s="51"/>
      <c r="GH258" s="51"/>
      <c r="GI258" s="51"/>
      <c r="GJ258" s="51"/>
      <c r="GK258" s="51"/>
      <c r="GL258" s="51"/>
      <c r="GM258" s="51"/>
      <c r="GN258" s="51"/>
      <c r="GO258" s="51"/>
      <c r="GP258" s="51"/>
      <c r="GQ258" s="51"/>
      <c r="GR258" s="51"/>
      <c r="GS258" s="51"/>
      <c r="GT258" s="51"/>
      <c r="GU258" s="51"/>
      <c r="GV258" s="51"/>
      <c r="GW258" s="51"/>
      <c r="GX258" s="51"/>
      <c r="GY258" s="51"/>
      <c r="GZ258" s="51"/>
      <c r="HA258" s="51"/>
      <c r="HB258" s="51"/>
      <c r="HC258" s="51"/>
      <c r="HD258" s="51"/>
      <c r="HE258" s="51"/>
      <c r="HF258" s="51"/>
      <c r="HG258" s="51"/>
      <c r="HH258" s="51"/>
      <c r="HI258" s="51"/>
      <c r="HJ258" s="51"/>
      <c r="HK258" s="51"/>
      <c r="HL258" s="51"/>
      <c r="HM258" s="51"/>
      <c r="HN258" s="51"/>
      <c r="HO258" s="51"/>
      <c r="HP258" s="51"/>
      <c r="HQ258" s="51"/>
      <c r="HR258" s="51"/>
      <c r="HS258" s="51"/>
      <c r="HT258" s="51"/>
      <c r="HU258" s="51"/>
      <c r="HV258" s="51"/>
      <c r="HW258" s="51"/>
      <c r="HX258" s="51"/>
      <c r="HY258" s="51"/>
      <c r="HZ258" s="51"/>
      <c r="IA258" s="51"/>
      <c r="IB258" s="51"/>
      <c r="IC258" s="51"/>
      <c r="ID258" s="51"/>
      <c r="IE258" s="51"/>
      <c r="IF258" s="51"/>
      <c r="IG258" s="51"/>
      <c r="IH258" s="51"/>
      <c r="II258" s="51"/>
      <c r="IJ258" s="51"/>
      <c r="IK258" s="51"/>
      <c r="IL258" s="51"/>
      <c r="IM258" s="51"/>
      <c r="IN258" s="51"/>
      <c r="IO258" s="51"/>
      <c r="IP258" s="51"/>
      <c r="IQ258" s="51"/>
      <c r="IR258" s="51"/>
      <c r="IS258" s="51"/>
      <c r="IT258" s="51"/>
      <c r="IU258" s="51"/>
      <c r="IV258" s="51"/>
      <c r="IW258" s="51"/>
      <c r="IX258" s="51"/>
      <c r="IY258" s="51"/>
      <c r="IZ258" s="51"/>
      <c r="JA258" s="51"/>
      <c r="JB258" s="51"/>
      <c r="JC258" s="51"/>
      <c r="JD258" s="51"/>
      <c r="JE258" s="51"/>
      <c r="JF258" s="51"/>
      <c r="JG258" s="51"/>
      <c r="JH258" s="51"/>
      <c r="JI258" s="51"/>
      <c r="JJ258" s="51"/>
      <c r="JK258" s="51"/>
      <c r="JL258" s="51"/>
      <c r="JM258" s="51"/>
      <c r="JN258" s="51"/>
      <c r="JO258" s="51"/>
      <c r="JP258" s="51"/>
      <c r="JQ258" s="51"/>
      <c r="JR258" s="51"/>
      <c r="JS258" s="51"/>
      <c r="JT258" s="51"/>
      <c r="JU258" s="51"/>
      <c r="JV258" s="51"/>
      <c r="JW258" s="51"/>
      <c r="JX258" s="51"/>
      <c r="JY258" s="51"/>
      <c r="JZ258" s="51"/>
      <c r="KA258" s="51"/>
      <c r="KB258" s="51"/>
      <c r="KC258" s="51">
        <v>950</v>
      </c>
      <c r="KD258" s="51"/>
      <c r="KE258" s="51"/>
      <c r="KF258" s="51"/>
      <c r="KG258" s="51"/>
      <c r="KH258" s="51"/>
      <c r="KI258" s="51"/>
      <c r="KJ258" s="51"/>
      <c r="KK258" s="51"/>
      <c r="KL258" s="51"/>
      <c r="KM258" s="51"/>
      <c r="KN258" s="51">
        <v>5560</v>
      </c>
      <c r="KO258" s="51"/>
      <c r="KP258" s="51"/>
      <c r="KQ258" s="51"/>
      <c r="KR258" s="51"/>
      <c r="KS258" s="51"/>
      <c r="KT258" s="51">
        <v>4000</v>
      </c>
      <c r="KU258" s="51"/>
      <c r="KV258" s="51"/>
      <c r="KW258" s="51">
        <v>157623.26</v>
      </c>
      <c r="KX258" s="51"/>
      <c r="KY258" s="51"/>
      <c r="KZ258" s="51"/>
      <c r="LA258" s="51"/>
      <c r="LB258" s="51"/>
      <c r="LC258" s="51"/>
      <c r="LD258" s="51"/>
      <c r="LE258" s="51"/>
      <c r="LF258" s="51"/>
      <c r="LG258" s="51"/>
      <c r="LH258" s="51"/>
      <c r="LI258" s="51"/>
      <c r="LJ258" s="51"/>
      <c r="LK258" s="51"/>
      <c r="LL258" s="51"/>
      <c r="LM258" s="51"/>
      <c r="LN258" s="51"/>
      <c r="LO258" s="51"/>
      <c r="LP258" s="51"/>
      <c r="LQ258" s="51"/>
      <c r="LR258" s="51"/>
      <c r="LS258" s="51"/>
      <c r="LT258" s="51"/>
      <c r="LU258" s="51"/>
      <c r="LV258" s="51"/>
      <c r="LW258" s="51"/>
      <c r="LX258" s="51"/>
      <c r="LY258" s="51"/>
      <c r="LZ258" s="51"/>
      <c r="MA258" s="51"/>
      <c r="MB258" s="51"/>
      <c r="MC258" s="51"/>
      <c r="MD258" s="51"/>
      <c r="ME258" s="51"/>
      <c r="MF258" s="51"/>
      <c r="MG258" s="51"/>
      <c r="MH258" s="51">
        <v>59400</v>
      </c>
      <c r="MI258" s="51"/>
      <c r="MJ258" s="51">
        <v>227533.26</v>
      </c>
      <c r="MK258" s="51"/>
      <c r="ML258" s="51"/>
      <c r="MM258" s="51"/>
      <c r="MN258" s="51"/>
      <c r="MO258" s="51"/>
      <c r="MP258" s="51"/>
      <c r="MQ258" s="51"/>
      <c r="MR258" s="51"/>
      <c r="MS258" s="51"/>
      <c r="MT258" s="51"/>
      <c r="MU258" s="51"/>
      <c r="MV258" s="51"/>
      <c r="MW258" s="51"/>
      <c r="MX258" s="51"/>
      <c r="MY258" s="51"/>
      <c r="MZ258" s="51"/>
      <c r="NA258" s="51"/>
      <c r="NB258" s="51"/>
      <c r="NC258" s="51"/>
      <c r="ND258" s="51"/>
      <c r="NE258" s="51"/>
      <c r="NF258" s="51"/>
      <c r="NG258" s="51"/>
      <c r="NH258" s="51"/>
      <c r="NI258" s="51"/>
      <c r="NJ258" s="51"/>
      <c r="NK258" s="51"/>
      <c r="NL258" s="51"/>
      <c r="NM258" s="51"/>
      <c r="NN258" s="51">
        <v>7990</v>
      </c>
      <c r="NO258" s="51"/>
      <c r="NP258" s="51"/>
      <c r="NQ258" s="51"/>
      <c r="NR258" s="51"/>
      <c r="NS258" s="51"/>
      <c r="NT258" s="51"/>
      <c r="NU258" s="51"/>
      <c r="NV258" s="51"/>
      <c r="NW258" s="51"/>
      <c r="NX258" s="51"/>
      <c r="NY258" s="51"/>
      <c r="NZ258" s="51"/>
      <c r="OA258" s="51"/>
      <c r="OB258" s="51"/>
      <c r="OC258" s="51"/>
      <c r="OD258" s="51"/>
      <c r="OE258" s="51"/>
      <c r="OF258" s="51"/>
      <c r="OG258" s="51"/>
      <c r="OH258" s="51"/>
      <c r="OI258" s="51"/>
      <c r="OJ258" s="51"/>
      <c r="OK258" s="51"/>
      <c r="OL258" s="51"/>
      <c r="OM258" s="51"/>
      <c r="ON258" s="51"/>
      <c r="OO258" s="51"/>
      <c r="OP258" s="51"/>
      <c r="OQ258" s="51"/>
      <c r="OR258" s="51"/>
      <c r="OS258" s="51"/>
      <c r="OT258" s="51"/>
      <c r="OU258" s="51"/>
      <c r="OV258" s="51"/>
      <c r="OW258" s="51"/>
      <c r="OX258" s="51"/>
      <c r="OY258" s="51"/>
      <c r="OZ258" s="51">
        <v>332677</v>
      </c>
      <c r="PA258" s="51"/>
      <c r="PB258" s="51"/>
      <c r="PC258" s="51"/>
      <c r="PD258" s="51"/>
      <c r="PE258" s="51"/>
      <c r="PF258" s="51">
        <v>340667</v>
      </c>
      <c r="PG258" s="33"/>
      <c r="PH258" s="33"/>
      <c r="PI258" s="33"/>
      <c r="PJ258" s="33"/>
      <c r="PK258" s="33"/>
      <c r="PL258" s="33"/>
      <c r="PM258" s="33"/>
      <c r="PN258" s="33"/>
      <c r="PO258" s="33"/>
      <c r="PP258" s="33"/>
      <c r="PQ258" s="33"/>
      <c r="PR258" s="33"/>
      <c r="PS258" s="33"/>
      <c r="PT258" s="33"/>
      <c r="PU258" s="33"/>
      <c r="PV258" s="33"/>
      <c r="PW258" s="33"/>
      <c r="PX258" s="33"/>
      <c r="PY258" s="33"/>
      <c r="PZ258" s="33"/>
      <c r="QA258" s="33"/>
      <c r="QB258" s="33"/>
      <c r="QC258" s="33"/>
      <c r="QD258" s="33"/>
      <c r="QE258" s="33"/>
      <c r="QF258" s="33"/>
      <c r="QG258" s="33"/>
      <c r="QH258" s="33"/>
      <c r="QI258" s="33"/>
      <c r="QJ258" s="33"/>
      <c r="QK258" s="33"/>
      <c r="QL258" s="33"/>
      <c r="QM258" s="33"/>
      <c r="QN258" s="33"/>
      <c r="QO258" s="33"/>
      <c r="QP258" s="33"/>
      <c r="QQ258" s="33"/>
      <c r="QR258" s="33"/>
      <c r="QS258" s="33"/>
      <c r="QT258" s="33"/>
      <c r="QU258" s="33"/>
      <c r="QV258" s="33"/>
      <c r="QW258" s="33"/>
      <c r="QX258" s="33"/>
      <c r="QY258" s="33"/>
      <c r="QZ258" s="33"/>
      <c r="RA258" s="33"/>
      <c r="RB258" s="33"/>
      <c r="RC258" s="33"/>
      <c r="RD258" s="33"/>
      <c r="RE258" s="33"/>
      <c r="RF258" s="33"/>
      <c r="RG258" s="33"/>
      <c r="RH258" s="33"/>
      <c r="RI258" s="33"/>
      <c r="RJ258" s="33"/>
      <c r="RK258" s="33"/>
      <c r="RL258" s="33"/>
      <c r="RM258" s="33"/>
      <c r="RN258" s="33"/>
      <c r="RO258" s="33"/>
      <c r="RP258" s="33"/>
      <c r="RQ258" s="33"/>
      <c r="RR258" s="33"/>
      <c r="RS258" s="33"/>
      <c r="RT258" s="33"/>
      <c r="RU258" s="33"/>
      <c r="RV258" s="33"/>
      <c r="RW258" s="33"/>
      <c r="RX258" s="33"/>
      <c r="RY258" s="33"/>
      <c r="RZ258" s="33"/>
      <c r="SA258" s="33"/>
      <c r="SB258" s="33"/>
      <c r="SC258" s="33"/>
      <c r="SD258" s="33"/>
      <c r="SE258" s="33"/>
      <c r="SF258" s="33"/>
      <c r="SG258" s="33"/>
      <c r="SH258" s="33"/>
      <c r="SI258" s="33"/>
      <c r="SJ258" s="33"/>
      <c r="SK258" s="33"/>
      <c r="SL258" s="33"/>
      <c r="SM258" s="33"/>
      <c r="SN258" s="33"/>
      <c r="SO258" s="33"/>
      <c r="SP258" s="33"/>
      <c r="SQ258" s="33"/>
      <c r="SR258" s="33"/>
      <c r="SS258" s="33"/>
      <c r="ST258" s="33"/>
      <c r="SU258" s="33"/>
      <c r="SV258" s="33"/>
      <c r="SW258" s="33"/>
      <c r="SX258" s="33"/>
      <c r="SY258" s="33"/>
      <c r="SZ258" s="33"/>
      <c r="TA258" s="33"/>
      <c r="TB258" s="33"/>
      <c r="TC258" s="33"/>
      <c r="TD258" s="33"/>
      <c r="TE258" s="33"/>
      <c r="TF258" s="33"/>
      <c r="TG258" s="33"/>
      <c r="TH258" s="33"/>
      <c r="TI258" s="33"/>
      <c r="TJ258" s="33"/>
      <c r="TK258" s="33"/>
      <c r="TL258" s="33"/>
      <c r="TM258" s="33"/>
      <c r="TN258" s="33"/>
      <c r="TO258" s="33"/>
      <c r="TP258" s="33"/>
      <c r="TQ258" s="33"/>
      <c r="TR258" s="33"/>
      <c r="TS258" s="33"/>
      <c r="TT258" s="33"/>
      <c r="TU258" s="33"/>
      <c r="TV258" s="33"/>
      <c r="TW258" s="33"/>
      <c r="TX258" s="33"/>
      <c r="TY258" s="33"/>
      <c r="TZ258" s="33"/>
      <c r="UA258" s="33"/>
      <c r="UB258" s="33"/>
      <c r="UC258" s="33"/>
      <c r="UD258" s="33"/>
      <c r="UE258" s="33"/>
      <c r="UF258" s="33"/>
      <c r="UG258" s="33"/>
      <c r="UH258" s="33"/>
      <c r="UI258" s="33"/>
      <c r="UJ258" s="33"/>
      <c r="UK258" s="33"/>
      <c r="UL258" s="33"/>
      <c r="UM258" s="33"/>
      <c r="UN258" s="33"/>
      <c r="UO258" s="33"/>
      <c r="UP258" s="33">
        <v>798369.9</v>
      </c>
      <c r="UQ258" s="33"/>
      <c r="UR258" s="33"/>
      <c r="US258" s="33"/>
      <c r="UT258" s="33"/>
      <c r="UU258" s="33"/>
      <c r="UV258" s="33"/>
      <c r="UW258" s="33"/>
      <c r="UX258" s="33"/>
      <c r="UY258" s="33"/>
      <c r="UZ258" s="33"/>
      <c r="VA258" s="33"/>
      <c r="VB258" s="33"/>
      <c r="VC258" s="33"/>
      <c r="VD258" s="33"/>
      <c r="VE258" s="33"/>
      <c r="VF258" s="33"/>
      <c r="VG258" s="33"/>
      <c r="VH258" s="33"/>
      <c r="VI258" s="33"/>
      <c r="VJ258" s="33"/>
      <c r="VK258" s="33"/>
      <c r="VL258" s="33"/>
      <c r="VM258" s="33"/>
      <c r="VN258" s="33"/>
      <c r="VO258" s="33"/>
      <c r="VP258" s="33"/>
      <c r="VQ258" s="33">
        <v>798369.9</v>
      </c>
      <c r="VR258" s="33"/>
      <c r="VS258" s="33"/>
      <c r="VT258" s="33"/>
      <c r="VU258" s="33"/>
      <c r="VV258" s="33"/>
      <c r="VW258" s="33"/>
      <c r="VX258" s="33"/>
      <c r="VY258" s="33"/>
      <c r="VZ258" s="33"/>
      <c r="WA258" s="33"/>
      <c r="WB258" s="33"/>
      <c r="WC258" s="33"/>
      <c r="WD258" s="33"/>
      <c r="WE258" s="33"/>
      <c r="WF258" s="33">
        <v>4757</v>
      </c>
      <c r="WG258" s="33"/>
      <c r="WH258" s="33"/>
      <c r="WI258" s="33"/>
      <c r="WJ258" s="33"/>
      <c r="WK258" s="33"/>
      <c r="WL258" s="33"/>
      <c r="WM258" s="33"/>
      <c r="WN258" s="33"/>
      <c r="WO258" s="33"/>
      <c r="WP258" s="33"/>
      <c r="WQ258" s="33"/>
      <c r="WR258" s="33"/>
      <c r="WS258" s="33"/>
      <c r="WT258" s="33"/>
      <c r="WU258" s="33"/>
      <c r="WV258" s="33"/>
      <c r="WW258" s="33"/>
      <c r="WX258" s="33"/>
      <c r="WY258" s="33"/>
      <c r="WZ258" s="33"/>
      <c r="XA258" s="33"/>
      <c r="XB258" s="33"/>
      <c r="XC258" s="33"/>
      <c r="XD258" s="33"/>
      <c r="XE258" s="33"/>
      <c r="XF258" s="33"/>
      <c r="XG258" s="33"/>
      <c r="XH258" s="33"/>
      <c r="XI258" s="33"/>
      <c r="XJ258" s="33"/>
      <c r="XK258" s="33"/>
      <c r="XL258" s="33"/>
      <c r="XM258" s="33"/>
      <c r="XN258" s="33"/>
      <c r="XO258" s="33"/>
      <c r="XP258" s="33"/>
      <c r="XQ258" s="33"/>
      <c r="XR258" s="33"/>
      <c r="XS258" s="33"/>
      <c r="XT258" s="33"/>
      <c r="XU258" s="33"/>
      <c r="XV258" s="33"/>
      <c r="XW258" s="33"/>
      <c r="XX258" s="33"/>
      <c r="XY258" s="33"/>
      <c r="XZ258" s="33"/>
      <c r="YA258" s="33"/>
      <c r="YB258" s="33"/>
      <c r="YC258" s="33"/>
      <c r="YD258" s="33"/>
      <c r="YE258" s="33"/>
      <c r="YF258" s="33"/>
      <c r="YG258" s="33"/>
      <c r="YH258" s="33"/>
      <c r="YI258" s="33"/>
      <c r="YJ258" s="33"/>
      <c r="YK258" s="33"/>
      <c r="YL258" s="33"/>
      <c r="YM258" s="33"/>
      <c r="YN258" s="33"/>
      <c r="YO258" s="33"/>
      <c r="YP258" s="33"/>
      <c r="YQ258" s="33"/>
      <c r="YR258" s="33">
        <v>0</v>
      </c>
      <c r="YS258" s="33"/>
      <c r="YT258" s="33"/>
      <c r="YU258" s="33"/>
      <c r="YV258" s="33"/>
      <c r="YW258" s="33"/>
      <c r="YX258" s="33"/>
      <c r="YY258" s="33"/>
      <c r="YZ258" s="33"/>
      <c r="ZA258" s="33"/>
      <c r="ZB258" s="33"/>
      <c r="ZC258" s="33">
        <v>4757</v>
      </c>
      <c r="ZD258" s="33"/>
      <c r="ZE258" s="33"/>
      <c r="ZF258" s="33"/>
      <c r="ZG258" s="33"/>
      <c r="ZH258" s="33"/>
      <c r="ZI258" s="33"/>
      <c r="ZJ258" s="33"/>
      <c r="ZK258" s="33"/>
      <c r="ZL258" s="33"/>
      <c r="ZM258" s="33"/>
      <c r="ZN258" s="33"/>
      <c r="ZO258" s="33"/>
      <c r="ZP258" s="33"/>
      <c r="ZQ258" s="33"/>
      <c r="ZR258" s="33"/>
      <c r="ZS258" s="33"/>
      <c r="ZT258" s="33">
        <v>303587.06</v>
      </c>
      <c r="ZU258" s="33"/>
      <c r="ZV258" s="33"/>
      <c r="ZW258" s="33"/>
      <c r="ZX258" s="33"/>
      <c r="ZY258" s="33"/>
      <c r="ZZ258" s="33"/>
      <c r="AAA258" s="33"/>
      <c r="AAB258" s="33"/>
      <c r="AAC258" s="33"/>
      <c r="AAD258" s="33"/>
      <c r="AAE258" s="33"/>
      <c r="AAF258" s="33"/>
      <c r="AAG258" s="33"/>
      <c r="AAH258" s="33"/>
      <c r="AAI258" s="33"/>
      <c r="AAJ258" s="33"/>
      <c r="AAK258" s="33"/>
      <c r="AAL258" s="33"/>
      <c r="AAM258" s="33"/>
      <c r="AAN258" s="33"/>
      <c r="AAO258" s="33"/>
      <c r="AAP258" s="33"/>
      <c r="AAQ258" s="33"/>
      <c r="AAR258" s="33"/>
      <c r="AAS258" s="33"/>
      <c r="AAT258" s="33"/>
      <c r="AAU258" s="33"/>
      <c r="AAV258" s="33"/>
      <c r="AAW258" s="33"/>
      <c r="AAX258" s="33"/>
      <c r="AAY258" s="33"/>
      <c r="AAZ258" s="33"/>
      <c r="ABA258" s="33"/>
      <c r="ABB258" s="33"/>
      <c r="ABC258" s="33"/>
      <c r="ABD258" s="33"/>
      <c r="ABE258" s="33"/>
      <c r="ABF258" s="33"/>
      <c r="ABG258" s="33"/>
      <c r="ABH258" s="33"/>
      <c r="ABI258" s="33"/>
      <c r="ABJ258" s="33"/>
      <c r="ABK258" s="33"/>
      <c r="ABL258" s="33"/>
      <c r="ABM258" s="33"/>
      <c r="ABN258" s="33"/>
      <c r="ABO258" s="33"/>
      <c r="ABP258" s="33"/>
      <c r="ABQ258" s="33"/>
      <c r="ABR258" s="33"/>
      <c r="ABS258" s="33"/>
      <c r="ABT258" s="33"/>
      <c r="ABU258" s="33"/>
      <c r="ABV258" s="33"/>
      <c r="ABW258" s="33">
        <v>303587.06</v>
      </c>
      <c r="ABX258" s="33"/>
      <c r="ABY258" s="33"/>
      <c r="ABZ258" s="33"/>
      <c r="ACA258" s="33"/>
      <c r="ACB258" s="33"/>
      <c r="ACC258" s="33"/>
      <c r="ACD258" s="33"/>
      <c r="ACE258" s="33"/>
      <c r="ACF258" s="33"/>
      <c r="ACG258" s="33"/>
      <c r="ACH258" s="33"/>
      <c r="ACI258" s="33"/>
      <c r="ACJ258" s="33"/>
      <c r="ACK258" s="33"/>
      <c r="ACL258" s="33"/>
      <c r="ACM258" s="33"/>
      <c r="ACN258" s="33"/>
      <c r="ACO258" s="33"/>
      <c r="ACP258" s="33"/>
      <c r="ACQ258" s="33"/>
      <c r="ACR258" s="33"/>
      <c r="ACS258" s="33"/>
      <c r="ACT258" s="33"/>
      <c r="ACU258" s="33"/>
      <c r="ACV258" s="33"/>
      <c r="ACW258" s="33"/>
      <c r="ACX258" s="33"/>
      <c r="ACY258" s="33"/>
      <c r="ACZ258" s="33"/>
      <c r="ADA258" s="33"/>
      <c r="ADB258" s="33"/>
      <c r="ADC258" s="33"/>
      <c r="ADD258" s="33"/>
      <c r="ADE258" s="33"/>
      <c r="ADF258" s="33"/>
      <c r="ADG258" s="33"/>
      <c r="ADH258" s="33"/>
      <c r="ADI258" s="33"/>
      <c r="ADJ258" s="33"/>
      <c r="ADK258" s="33"/>
      <c r="ADL258" s="33"/>
      <c r="ADM258" s="33"/>
      <c r="ADN258" s="33"/>
      <c r="ADO258" s="33"/>
      <c r="ADP258" s="33"/>
      <c r="ADQ258" s="33"/>
      <c r="ADR258" s="33"/>
      <c r="ADS258" s="33"/>
      <c r="ADT258" s="33"/>
      <c r="ADU258" s="33"/>
      <c r="ADV258" s="33"/>
      <c r="ADW258" s="33"/>
      <c r="ADX258" s="33"/>
      <c r="ADY258" s="33"/>
      <c r="ADZ258" s="33"/>
      <c r="AEA258" s="33"/>
      <c r="AEB258" s="33"/>
      <c r="AEC258" s="33"/>
      <c r="AED258" s="33"/>
      <c r="AEE258" s="33"/>
      <c r="AEF258" s="33"/>
      <c r="AEG258" s="33"/>
      <c r="AEH258" s="33"/>
      <c r="AEI258" s="33"/>
      <c r="AEJ258" s="33"/>
      <c r="AEK258" s="33"/>
      <c r="AEL258" s="33"/>
      <c r="AEM258" s="33"/>
      <c r="AEN258" s="33"/>
      <c r="AEO258" s="33"/>
      <c r="AEP258" s="33"/>
      <c r="AEQ258" s="33"/>
      <c r="AER258" s="33"/>
      <c r="AES258" s="33"/>
      <c r="AET258" s="33"/>
      <c r="AEU258" s="33"/>
      <c r="AEV258" s="33"/>
      <c r="AEW258" s="33"/>
      <c r="AEX258" s="33"/>
      <c r="AEY258" s="33"/>
      <c r="AEZ258" s="33"/>
      <c r="AFA258" s="33"/>
      <c r="AFB258" s="33"/>
      <c r="AFC258" s="33"/>
      <c r="AFD258" s="33"/>
      <c r="AFE258" s="33"/>
      <c r="AFF258" s="33"/>
      <c r="AFG258" s="33"/>
      <c r="AFH258" s="33"/>
      <c r="AFI258" s="33"/>
      <c r="AFJ258" s="33"/>
      <c r="AFK258" s="33"/>
      <c r="AFL258" s="33"/>
      <c r="AFM258" s="33"/>
      <c r="AFN258" s="33"/>
      <c r="AFO258" s="33"/>
      <c r="AFP258" s="33"/>
      <c r="AFQ258" s="33"/>
      <c r="AFR258" s="33"/>
      <c r="AFS258" s="33"/>
      <c r="AFT258" s="33"/>
      <c r="AFU258" s="33"/>
      <c r="AFV258" s="33"/>
      <c r="AFW258" s="33"/>
      <c r="AFX258" s="33"/>
      <c r="AFY258" s="33"/>
      <c r="AFZ258" s="33"/>
      <c r="AGA258" s="33"/>
      <c r="AGB258" s="33"/>
      <c r="AGC258" s="33"/>
      <c r="AGD258" s="33"/>
      <c r="AGE258" s="33"/>
      <c r="AGF258" s="33"/>
      <c r="AGG258" s="33"/>
      <c r="AGH258" s="33"/>
      <c r="AGI258" s="33"/>
      <c r="AGJ258" s="33">
        <v>1538400</v>
      </c>
      <c r="AGK258" s="33"/>
      <c r="AGL258" s="33"/>
      <c r="AGM258" s="33"/>
      <c r="AGN258" s="33"/>
      <c r="AGO258" s="33"/>
      <c r="AGP258" s="33"/>
      <c r="AGQ258" s="33"/>
      <c r="AGR258" s="33"/>
      <c r="AGS258" s="33"/>
      <c r="AGT258" s="33"/>
      <c r="AGU258" s="33"/>
      <c r="AGV258" s="33"/>
      <c r="AGW258" s="33"/>
      <c r="AGX258" s="33"/>
      <c r="AGY258" s="33"/>
      <c r="AGZ258" s="33"/>
      <c r="AHA258" s="33"/>
      <c r="AHB258" s="33"/>
      <c r="AHC258" s="33"/>
      <c r="AHD258" s="33">
        <v>5455</v>
      </c>
      <c r="AHE258" s="33"/>
      <c r="AHF258" s="33"/>
      <c r="AHG258" s="33"/>
      <c r="AHH258" s="33"/>
      <c r="AHI258" s="33"/>
      <c r="AHJ258" s="33"/>
      <c r="AHK258" s="33"/>
      <c r="AHL258" s="33"/>
      <c r="AHM258" s="33"/>
      <c r="AHN258" s="33"/>
      <c r="AHO258" s="33"/>
      <c r="AHP258" s="33"/>
      <c r="AHQ258" s="33"/>
      <c r="AHR258" s="33">
        <v>18160</v>
      </c>
      <c r="AHS258" s="33"/>
      <c r="AHT258" s="33"/>
      <c r="AHU258" s="33"/>
      <c r="AHV258" s="33"/>
      <c r="AHW258" s="33"/>
      <c r="AHX258" s="33"/>
      <c r="AHY258" s="33"/>
      <c r="AHZ258" s="33"/>
      <c r="AIA258" s="33">
        <v>1562015</v>
      </c>
      <c r="AIB258" s="33">
        <v>3313044.22</v>
      </c>
    </row>
    <row r="259" spans="1:912" x14ac:dyDescent="0.5">
      <c r="A259" s="50" t="s">
        <v>42</v>
      </c>
      <c r="B259" s="50" t="s">
        <v>728</v>
      </c>
      <c r="C259" s="50" t="s">
        <v>729</v>
      </c>
      <c r="D259" s="51">
        <v>1739057.75</v>
      </c>
      <c r="E259" s="51"/>
      <c r="F259" s="51"/>
      <c r="G259" s="51">
        <v>15295</v>
      </c>
      <c r="H259" s="51">
        <v>4200</v>
      </c>
      <c r="I259" s="51"/>
      <c r="J259" s="51"/>
      <c r="K259" s="51"/>
      <c r="L259" s="51"/>
      <c r="M259" s="51"/>
      <c r="N259" s="51"/>
      <c r="O259" s="51">
        <v>6000</v>
      </c>
      <c r="P259" s="51"/>
      <c r="Q259" s="51">
        <v>12820</v>
      </c>
      <c r="R259" s="51"/>
      <c r="S259" s="51"/>
      <c r="T259" s="51"/>
      <c r="U259" s="51">
        <v>66000</v>
      </c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>
        <v>21510</v>
      </c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>
        <v>28785</v>
      </c>
      <c r="AU259" s="51"/>
      <c r="AV259" s="51"/>
      <c r="AW259" s="51">
        <v>7800</v>
      </c>
      <c r="AX259" s="51"/>
      <c r="AY259" s="51"/>
      <c r="AZ259" s="51"/>
      <c r="BA259" s="51"/>
      <c r="BB259" s="51">
        <v>14400</v>
      </c>
      <c r="BC259" s="51"/>
      <c r="BD259" s="51"/>
      <c r="BE259" s="51"/>
      <c r="BF259" s="51">
        <v>2720</v>
      </c>
      <c r="BG259" s="51"/>
      <c r="BH259" s="51"/>
      <c r="BI259" s="51">
        <v>55939</v>
      </c>
      <c r="BJ259" s="51"/>
      <c r="BK259" s="51"/>
      <c r="BL259" s="51"/>
      <c r="BM259" s="51"/>
      <c r="BN259" s="51">
        <v>88147</v>
      </c>
      <c r="BO259" s="51"/>
      <c r="BP259" s="51"/>
      <c r="BQ259" s="51"/>
      <c r="BR259" s="51"/>
      <c r="BS259" s="51"/>
      <c r="BT259" s="51">
        <v>47270</v>
      </c>
      <c r="BU259" s="51"/>
      <c r="BV259" s="51"/>
      <c r="BW259" s="51"/>
      <c r="BX259" s="51"/>
      <c r="BY259" s="51"/>
      <c r="BZ259" s="51"/>
      <c r="CA259" s="51"/>
      <c r="CB259" s="51">
        <v>213390</v>
      </c>
      <c r="CC259" s="51"/>
      <c r="CD259" s="51"/>
      <c r="CE259" s="51"/>
      <c r="CF259" s="51"/>
      <c r="CG259" s="51"/>
      <c r="CH259" s="51"/>
      <c r="CI259" s="51">
        <v>39550</v>
      </c>
      <c r="CJ259" s="51"/>
      <c r="CK259" s="51"/>
      <c r="CL259" s="51"/>
      <c r="CM259" s="51"/>
      <c r="CN259" s="51"/>
      <c r="CO259" s="51"/>
      <c r="CP259" s="51">
        <v>4080</v>
      </c>
      <c r="CQ259" s="51">
        <v>1900</v>
      </c>
      <c r="CR259" s="51"/>
      <c r="CS259" s="51">
        <v>15360</v>
      </c>
      <c r="CT259" s="51">
        <v>112710</v>
      </c>
      <c r="CU259" s="51"/>
      <c r="CV259" s="51"/>
      <c r="CW259" s="51"/>
      <c r="CX259" s="51"/>
      <c r="CY259" s="51"/>
      <c r="CZ259" s="51"/>
      <c r="DA259" s="51"/>
      <c r="DB259" s="51">
        <v>2496933.75</v>
      </c>
      <c r="DC259" s="51">
        <v>8660</v>
      </c>
      <c r="DD259" s="51">
        <v>2096802</v>
      </c>
      <c r="DE259" s="51"/>
      <c r="DF259" s="51"/>
      <c r="DG259" s="51"/>
      <c r="DH259" s="51"/>
      <c r="DI259" s="51">
        <v>13440</v>
      </c>
      <c r="DJ259" s="51"/>
      <c r="DK259" s="51"/>
      <c r="DL259" s="51">
        <v>636926</v>
      </c>
      <c r="DM259" s="51"/>
      <c r="DN259" s="51"/>
      <c r="DO259" s="51"/>
      <c r="DP259" s="51">
        <v>0</v>
      </c>
      <c r="DQ259" s="51"/>
      <c r="DR259" s="51"/>
      <c r="DS259" s="51"/>
      <c r="DT259" s="51"/>
      <c r="DU259" s="51">
        <v>3970</v>
      </c>
      <c r="DV259" s="51"/>
      <c r="DW259" s="51"/>
      <c r="DX259" s="51"/>
      <c r="DY259" s="51"/>
      <c r="DZ259" s="51"/>
      <c r="EA259" s="51">
        <v>31907</v>
      </c>
      <c r="EB259" s="51"/>
      <c r="EC259" s="51"/>
      <c r="ED259" s="51"/>
      <c r="EE259" s="51"/>
      <c r="EF259" s="51">
        <v>203590</v>
      </c>
      <c r="EG259" s="51"/>
      <c r="EH259" s="51"/>
      <c r="EI259" s="51"/>
      <c r="EJ259" s="51"/>
      <c r="EK259" s="51"/>
      <c r="EL259" s="51"/>
      <c r="EM259" s="51"/>
      <c r="EN259" s="51"/>
      <c r="EO259" s="51"/>
      <c r="EP259" s="51"/>
      <c r="EQ259" s="51"/>
      <c r="ER259" s="51"/>
      <c r="ES259" s="51"/>
      <c r="ET259" s="51"/>
      <c r="EU259" s="51"/>
      <c r="EV259" s="51"/>
      <c r="EW259" s="51"/>
      <c r="EX259" s="51">
        <v>2995295</v>
      </c>
      <c r="EY259" s="51"/>
      <c r="EZ259" s="51"/>
      <c r="FA259" s="51"/>
      <c r="FB259" s="51"/>
      <c r="FC259" s="51"/>
      <c r="FD259" s="51"/>
      <c r="FE259" s="51"/>
      <c r="FF259" s="51"/>
      <c r="FG259" s="51"/>
      <c r="FH259" s="51"/>
      <c r="FI259" s="51"/>
      <c r="FJ259" s="51"/>
      <c r="FK259" s="51"/>
      <c r="FL259" s="51"/>
      <c r="FM259" s="51"/>
      <c r="FN259" s="51"/>
      <c r="FO259" s="51"/>
      <c r="FP259" s="51"/>
      <c r="FQ259" s="51"/>
      <c r="FR259" s="51"/>
      <c r="FS259" s="51"/>
      <c r="FT259" s="51"/>
      <c r="FU259" s="51"/>
      <c r="FV259" s="51">
        <v>2550</v>
      </c>
      <c r="FW259" s="51"/>
      <c r="FX259" s="51"/>
      <c r="FY259" s="51"/>
      <c r="FZ259" s="51">
        <v>1600</v>
      </c>
      <c r="GA259" s="51"/>
      <c r="GB259" s="51"/>
      <c r="GC259" s="51"/>
      <c r="GD259" s="51"/>
      <c r="GE259" s="51"/>
      <c r="GF259" s="51"/>
      <c r="GG259" s="51">
        <v>493698.2</v>
      </c>
      <c r="GH259" s="51"/>
      <c r="GI259" s="51"/>
      <c r="GJ259" s="51"/>
      <c r="GK259" s="51"/>
      <c r="GL259" s="51">
        <v>238740</v>
      </c>
      <c r="GM259" s="51"/>
      <c r="GN259" s="51"/>
      <c r="GO259" s="51"/>
      <c r="GP259" s="51"/>
      <c r="GQ259" s="51"/>
      <c r="GR259" s="51"/>
      <c r="GS259" s="51">
        <v>3500</v>
      </c>
      <c r="GT259" s="51"/>
      <c r="GU259" s="51"/>
      <c r="GV259" s="51"/>
      <c r="GW259" s="51"/>
      <c r="GX259" s="51"/>
      <c r="GY259" s="51"/>
      <c r="GZ259" s="51"/>
      <c r="HA259" s="51">
        <v>740088.2</v>
      </c>
      <c r="HB259" s="51">
        <v>5100</v>
      </c>
      <c r="HC259" s="51"/>
      <c r="HD259" s="51">
        <v>4690</v>
      </c>
      <c r="HE259" s="51"/>
      <c r="HF259" s="51">
        <v>508115</v>
      </c>
      <c r="HG259" s="51"/>
      <c r="HH259" s="51"/>
      <c r="HI259" s="51"/>
      <c r="HJ259" s="51"/>
      <c r="HK259" s="51"/>
      <c r="HL259" s="51"/>
      <c r="HM259" s="51"/>
      <c r="HN259" s="51"/>
      <c r="HO259" s="51"/>
      <c r="HP259" s="51"/>
      <c r="HQ259" s="51"/>
      <c r="HR259" s="51"/>
      <c r="HS259" s="51"/>
      <c r="HT259" s="51"/>
      <c r="HU259" s="51">
        <v>18880</v>
      </c>
      <c r="HV259" s="51"/>
      <c r="HW259" s="51"/>
      <c r="HX259" s="51"/>
      <c r="HY259" s="51"/>
      <c r="HZ259" s="51"/>
      <c r="IA259" s="51"/>
      <c r="IB259" s="51"/>
      <c r="IC259" s="51"/>
      <c r="ID259" s="51"/>
      <c r="IE259" s="51"/>
      <c r="IF259" s="51"/>
      <c r="IG259" s="51"/>
      <c r="IH259" s="51"/>
      <c r="II259" s="51"/>
      <c r="IJ259" s="51"/>
      <c r="IK259" s="51"/>
      <c r="IL259" s="51">
        <v>31070</v>
      </c>
      <c r="IM259" s="51"/>
      <c r="IN259" s="51">
        <v>108517</v>
      </c>
      <c r="IO259" s="51"/>
      <c r="IP259" s="51"/>
      <c r="IQ259" s="51"/>
      <c r="IR259" s="51"/>
      <c r="IS259" s="51"/>
      <c r="IT259" s="51"/>
      <c r="IU259" s="51"/>
      <c r="IV259" s="51"/>
      <c r="IW259" s="51">
        <v>365100</v>
      </c>
      <c r="IX259" s="51"/>
      <c r="IY259" s="51"/>
      <c r="IZ259" s="51"/>
      <c r="JA259" s="51"/>
      <c r="JB259" s="51"/>
      <c r="JC259" s="51"/>
      <c r="JD259" s="51"/>
      <c r="JE259" s="51">
        <v>0</v>
      </c>
      <c r="JF259" s="51">
        <v>7300</v>
      </c>
      <c r="JG259" s="51"/>
      <c r="JH259" s="51">
        <v>800</v>
      </c>
      <c r="JI259" s="51"/>
      <c r="JJ259" s="51"/>
      <c r="JK259" s="51"/>
      <c r="JL259" s="51">
        <v>11492</v>
      </c>
      <c r="JM259" s="51"/>
      <c r="JN259" s="51"/>
      <c r="JO259" s="51"/>
      <c r="JP259" s="51"/>
      <c r="JQ259" s="51"/>
      <c r="JR259" s="51"/>
      <c r="JS259" s="51"/>
      <c r="JT259" s="51"/>
      <c r="JU259" s="51">
        <v>1061064</v>
      </c>
      <c r="JV259" s="51">
        <v>157410.5</v>
      </c>
      <c r="JW259" s="51"/>
      <c r="JX259" s="51"/>
      <c r="JY259" s="51"/>
      <c r="JZ259" s="51"/>
      <c r="KA259" s="51">
        <v>58100</v>
      </c>
      <c r="KB259" s="51">
        <v>300</v>
      </c>
      <c r="KC259" s="51">
        <v>649737.1</v>
      </c>
      <c r="KD259" s="51">
        <v>324405</v>
      </c>
      <c r="KE259" s="51"/>
      <c r="KF259" s="51"/>
      <c r="KG259" s="51"/>
      <c r="KH259" s="51"/>
      <c r="KI259" s="51"/>
      <c r="KJ259" s="51"/>
      <c r="KK259" s="51">
        <v>6871422.1500000004</v>
      </c>
      <c r="KL259" s="51"/>
      <c r="KM259" s="51"/>
      <c r="KN259" s="51">
        <v>4960</v>
      </c>
      <c r="KO259" s="51"/>
      <c r="KP259" s="51"/>
      <c r="KQ259" s="51"/>
      <c r="KR259" s="51"/>
      <c r="KS259" s="51"/>
      <c r="KT259" s="51"/>
      <c r="KU259" s="51"/>
      <c r="KV259" s="51"/>
      <c r="KW259" s="51"/>
      <c r="KX259" s="51"/>
      <c r="KY259" s="51"/>
      <c r="KZ259" s="51"/>
      <c r="LA259" s="51"/>
      <c r="LB259" s="51">
        <v>2260</v>
      </c>
      <c r="LC259" s="51"/>
      <c r="LD259" s="51"/>
      <c r="LE259" s="51"/>
      <c r="LF259" s="51">
        <v>5900</v>
      </c>
      <c r="LG259" s="51"/>
      <c r="LH259" s="51"/>
      <c r="LI259" s="51"/>
      <c r="LJ259" s="51">
        <v>39140</v>
      </c>
      <c r="LK259" s="51">
        <v>375910</v>
      </c>
      <c r="LL259" s="51"/>
      <c r="LM259" s="51">
        <v>200990</v>
      </c>
      <c r="LN259" s="51"/>
      <c r="LO259" s="51"/>
      <c r="LP259" s="51"/>
      <c r="LQ259" s="51"/>
      <c r="LR259" s="51"/>
      <c r="LS259" s="51"/>
      <c r="LT259" s="51"/>
      <c r="LU259" s="51">
        <v>45925</v>
      </c>
      <c r="LV259" s="51"/>
      <c r="LW259" s="51"/>
      <c r="LX259" s="51"/>
      <c r="LY259" s="51">
        <v>182800</v>
      </c>
      <c r="LZ259" s="51">
        <v>36865</v>
      </c>
      <c r="MA259" s="51"/>
      <c r="MB259" s="51"/>
      <c r="MC259" s="51"/>
      <c r="MD259" s="51"/>
      <c r="ME259" s="51"/>
      <c r="MF259" s="51"/>
      <c r="MG259" s="51"/>
      <c r="MH259" s="51"/>
      <c r="MI259" s="51"/>
      <c r="MJ259" s="51">
        <v>8956124.75</v>
      </c>
      <c r="MK259" s="51"/>
      <c r="ML259" s="51"/>
      <c r="MM259" s="51"/>
      <c r="MN259" s="51"/>
      <c r="MO259" s="51"/>
      <c r="MP259" s="51"/>
      <c r="MQ259" s="51"/>
      <c r="MR259" s="51"/>
      <c r="MS259" s="51"/>
      <c r="MT259" s="51"/>
      <c r="MU259" s="51"/>
      <c r="MV259" s="51"/>
      <c r="MW259" s="51">
        <v>7750</v>
      </c>
      <c r="MX259" s="51"/>
      <c r="MY259" s="51">
        <v>10580</v>
      </c>
      <c r="MZ259" s="51"/>
      <c r="NA259" s="51">
        <v>1900</v>
      </c>
      <c r="NB259" s="51">
        <v>390</v>
      </c>
      <c r="NC259" s="51"/>
      <c r="ND259" s="51">
        <v>2430</v>
      </c>
      <c r="NE259" s="51">
        <v>47190</v>
      </c>
      <c r="NF259" s="51"/>
      <c r="NG259" s="51"/>
      <c r="NH259" s="51">
        <v>254000</v>
      </c>
      <c r="NI259" s="51"/>
      <c r="NJ259" s="51"/>
      <c r="NK259" s="51"/>
      <c r="NL259" s="51"/>
      <c r="NM259" s="51"/>
      <c r="NN259" s="51"/>
      <c r="NO259" s="51"/>
      <c r="NP259" s="51"/>
      <c r="NQ259" s="51"/>
      <c r="NR259" s="51"/>
      <c r="NS259" s="51"/>
      <c r="NT259" s="51"/>
      <c r="NU259" s="51"/>
      <c r="NV259" s="51"/>
      <c r="NW259" s="51"/>
      <c r="NX259" s="51"/>
      <c r="NY259" s="51"/>
      <c r="NZ259" s="51"/>
      <c r="OA259" s="51">
        <v>380</v>
      </c>
      <c r="OB259" s="51"/>
      <c r="OC259" s="51"/>
      <c r="OD259" s="51"/>
      <c r="OE259" s="51"/>
      <c r="OF259" s="51"/>
      <c r="OG259" s="51"/>
      <c r="OH259" s="51">
        <v>16200</v>
      </c>
      <c r="OI259" s="51">
        <v>18982.02</v>
      </c>
      <c r="OJ259" s="51">
        <v>0</v>
      </c>
      <c r="OK259" s="51"/>
      <c r="OL259" s="51">
        <v>880</v>
      </c>
      <c r="OM259" s="51"/>
      <c r="ON259" s="51"/>
      <c r="OO259" s="51"/>
      <c r="OP259" s="51"/>
      <c r="OQ259" s="51">
        <v>14170</v>
      </c>
      <c r="OR259" s="51">
        <v>17850</v>
      </c>
      <c r="OS259" s="51"/>
      <c r="OT259" s="51"/>
      <c r="OU259" s="51"/>
      <c r="OV259" s="51"/>
      <c r="OW259" s="51"/>
      <c r="OX259" s="51"/>
      <c r="OY259" s="51"/>
      <c r="OZ259" s="51"/>
      <c r="PA259" s="51"/>
      <c r="PB259" s="51"/>
      <c r="PC259" s="51"/>
      <c r="PD259" s="51"/>
      <c r="PE259" s="51"/>
      <c r="PF259" s="51">
        <v>392702.02</v>
      </c>
      <c r="PG259" s="33">
        <v>53200</v>
      </c>
      <c r="PH259" s="33"/>
      <c r="PI259" s="33"/>
      <c r="PJ259" s="33"/>
      <c r="PK259" s="33"/>
      <c r="PL259" s="33"/>
      <c r="PM259" s="33"/>
      <c r="PN259" s="33"/>
      <c r="PO259" s="33"/>
      <c r="PP259" s="33"/>
      <c r="PQ259" s="33"/>
      <c r="PR259" s="33"/>
      <c r="PS259" s="33"/>
      <c r="PT259" s="33">
        <v>124500</v>
      </c>
      <c r="PU259" s="33"/>
      <c r="PV259" s="33"/>
      <c r="PW259" s="33"/>
      <c r="PX259" s="33"/>
      <c r="PY259" s="33">
        <v>193278</v>
      </c>
      <c r="PZ259" s="33"/>
      <c r="QA259" s="33"/>
      <c r="QB259" s="33"/>
      <c r="QC259" s="33"/>
      <c r="QD259" s="33"/>
      <c r="QE259" s="33"/>
      <c r="QF259" s="33"/>
      <c r="QG259" s="33"/>
      <c r="QH259" s="33"/>
      <c r="QI259" s="33"/>
      <c r="QJ259" s="33"/>
      <c r="QK259" s="33"/>
      <c r="QL259" s="33"/>
      <c r="QM259" s="33"/>
      <c r="QN259" s="33"/>
      <c r="QO259" s="33"/>
      <c r="QP259" s="33"/>
      <c r="QQ259" s="33"/>
      <c r="QR259" s="33"/>
      <c r="QS259" s="33"/>
      <c r="QT259" s="33"/>
      <c r="QU259" s="33"/>
      <c r="QV259" s="33"/>
      <c r="QW259" s="33"/>
      <c r="QX259" s="33"/>
      <c r="QY259" s="33">
        <v>2143140</v>
      </c>
      <c r="QZ259" s="33"/>
      <c r="RA259" s="33"/>
      <c r="RB259" s="33"/>
      <c r="RC259" s="33"/>
      <c r="RD259" s="33"/>
      <c r="RE259" s="33"/>
      <c r="RF259" s="33"/>
      <c r="RG259" s="33"/>
      <c r="RH259" s="33"/>
      <c r="RI259" s="33"/>
      <c r="RJ259" s="33"/>
      <c r="RK259" s="33"/>
      <c r="RL259" s="33">
        <v>836122</v>
      </c>
      <c r="RM259" s="33"/>
      <c r="RN259" s="33">
        <v>63800</v>
      </c>
      <c r="RO259" s="33"/>
      <c r="RP259" s="33"/>
      <c r="RQ259" s="33"/>
      <c r="RR259" s="33"/>
      <c r="RS259" s="33"/>
      <c r="RT259" s="33"/>
      <c r="RU259" s="33"/>
      <c r="RV259" s="33"/>
      <c r="RW259" s="33"/>
      <c r="RX259" s="33"/>
      <c r="RY259" s="33"/>
      <c r="RZ259" s="33"/>
      <c r="SA259" s="33"/>
      <c r="SB259" s="33"/>
      <c r="SC259" s="33"/>
      <c r="SD259" s="33"/>
      <c r="SE259" s="33"/>
      <c r="SF259" s="33">
        <v>3414040</v>
      </c>
      <c r="SG259" s="33"/>
      <c r="SH259" s="33"/>
      <c r="SI259" s="33"/>
      <c r="SJ259" s="33"/>
      <c r="SK259" s="33"/>
      <c r="SL259" s="33"/>
      <c r="SM259" s="33"/>
      <c r="SN259" s="33"/>
      <c r="SO259" s="33"/>
      <c r="SP259" s="33"/>
      <c r="SQ259" s="33"/>
      <c r="SR259" s="33"/>
      <c r="SS259" s="33"/>
      <c r="ST259" s="33"/>
      <c r="SU259" s="33"/>
      <c r="SV259" s="33"/>
      <c r="SW259" s="33"/>
      <c r="SX259" s="33"/>
      <c r="SY259" s="33"/>
      <c r="SZ259" s="33"/>
      <c r="TA259" s="33">
        <v>61603.75</v>
      </c>
      <c r="TB259" s="33"/>
      <c r="TC259" s="33"/>
      <c r="TD259" s="33"/>
      <c r="TE259" s="33"/>
      <c r="TF259" s="33"/>
      <c r="TG259" s="33"/>
      <c r="TH259" s="33"/>
      <c r="TI259" s="33"/>
      <c r="TJ259" s="33"/>
      <c r="TK259" s="33"/>
      <c r="TL259" s="33"/>
      <c r="TM259" s="33"/>
      <c r="TN259" s="33"/>
      <c r="TO259" s="33">
        <v>13500</v>
      </c>
      <c r="TP259" s="33"/>
      <c r="TQ259" s="33"/>
      <c r="TR259" s="33"/>
      <c r="TS259" s="33"/>
      <c r="TT259" s="33"/>
      <c r="TU259" s="33"/>
      <c r="TV259" s="33"/>
      <c r="TW259" s="33"/>
      <c r="TX259" s="33"/>
      <c r="TY259" s="33"/>
      <c r="TZ259" s="33"/>
      <c r="UA259" s="33"/>
      <c r="UB259" s="33"/>
      <c r="UC259" s="33"/>
      <c r="UD259" s="33"/>
      <c r="UE259" s="33">
        <v>3020</v>
      </c>
      <c r="UF259" s="33"/>
      <c r="UG259" s="33">
        <v>2519855</v>
      </c>
      <c r="UH259" s="33">
        <v>217350</v>
      </c>
      <c r="UI259" s="33">
        <v>71840</v>
      </c>
      <c r="UJ259" s="33">
        <v>18000</v>
      </c>
      <c r="UK259" s="33">
        <v>155480</v>
      </c>
      <c r="UL259" s="33"/>
      <c r="UM259" s="33"/>
      <c r="UN259" s="33"/>
      <c r="UO259" s="33"/>
      <c r="UP259" s="33">
        <v>17250</v>
      </c>
      <c r="UQ259" s="33"/>
      <c r="UR259" s="33"/>
      <c r="US259" s="33"/>
      <c r="UT259" s="33"/>
      <c r="UU259" s="33"/>
      <c r="UV259" s="33">
        <v>1272047</v>
      </c>
      <c r="UW259" s="33"/>
      <c r="UX259" s="33"/>
      <c r="UY259" s="33">
        <v>92355</v>
      </c>
      <c r="UZ259" s="33"/>
      <c r="VA259" s="33"/>
      <c r="VB259" s="33">
        <v>11620</v>
      </c>
      <c r="VC259" s="33"/>
      <c r="VD259" s="33"/>
      <c r="VE259" s="33"/>
      <c r="VF259" s="33"/>
      <c r="VG259" s="33"/>
      <c r="VH259" s="33">
        <v>253093</v>
      </c>
      <c r="VI259" s="33"/>
      <c r="VJ259" s="33"/>
      <c r="VK259" s="33"/>
      <c r="VL259" s="33"/>
      <c r="VM259" s="33"/>
      <c r="VN259" s="33"/>
      <c r="VO259" s="33"/>
      <c r="VP259" s="33"/>
      <c r="VQ259" s="33">
        <v>4707013.75</v>
      </c>
      <c r="VR259" s="33"/>
      <c r="VS259" s="33">
        <v>231160</v>
      </c>
      <c r="VT259" s="33"/>
      <c r="VU259" s="33"/>
      <c r="VV259" s="33"/>
      <c r="VW259" s="33">
        <v>500</v>
      </c>
      <c r="VX259" s="33">
        <v>1525</v>
      </c>
      <c r="VY259" s="33"/>
      <c r="VZ259" s="33"/>
      <c r="WA259" s="33"/>
      <c r="WB259" s="33"/>
      <c r="WC259" s="33"/>
      <c r="WD259" s="33"/>
      <c r="WE259" s="33"/>
      <c r="WF259" s="33"/>
      <c r="WG259" s="33"/>
      <c r="WH259" s="33"/>
      <c r="WI259" s="33"/>
      <c r="WJ259" s="33"/>
      <c r="WK259" s="33"/>
      <c r="WL259" s="33"/>
      <c r="WM259" s="33"/>
      <c r="WN259" s="33"/>
      <c r="WO259" s="33"/>
      <c r="WP259" s="33"/>
      <c r="WQ259" s="33"/>
      <c r="WR259" s="33"/>
      <c r="WS259" s="33"/>
      <c r="WT259" s="33"/>
      <c r="WU259" s="33"/>
      <c r="WV259" s="33"/>
      <c r="WW259" s="33"/>
      <c r="WX259" s="33"/>
      <c r="WY259" s="33">
        <v>11027</v>
      </c>
      <c r="WZ259" s="33"/>
      <c r="XA259" s="33"/>
      <c r="XB259" s="33"/>
      <c r="XC259" s="33"/>
      <c r="XD259" s="33"/>
      <c r="XE259" s="33"/>
      <c r="XF259" s="33"/>
      <c r="XG259" s="33"/>
      <c r="XH259" s="33"/>
      <c r="XI259" s="33"/>
      <c r="XJ259" s="33">
        <v>45385</v>
      </c>
      <c r="XK259" s="33"/>
      <c r="XL259" s="33"/>
      <c r="XM259" s="33"/>
      <c r="XN259" s="33"/>
      <c r="XO259" s="33"/>
      <c r="XP259" s="33"/>
      <c r="XQ259" s="33">
        <v>996</v>
      </c>
      <c r="XR259" s="33"/>
      <c r="XS259" s="33">
        <v>2720</v>
      </c>
      <c r="XT259" s="33"/>
      <c r="XU259" s="33">
        <v>3140</v>
      </c>
      <c r="XV259" s="33"/>
      <c r="XW259" s="33"/>
      <c r="XX259" s="33">
        <v>6550</v>
      </c>
      <c r="XY259" s="33"/>
      <c r="XZ259" s="33">
        <v>7550</v>
      </c>
      <c r="YA259" s="33"/>
      <c r="YB259" s="33">
        <v>15350</v>
      </c>
      <c r="YC259" s="33"/>
      <c r="YD259" s="33">
        <v>7000</v>
      </c>
      <c r="YE259" s="33"/>
      <c r="YF259" s="33"/>
      <c r="YG259" s="33"/>
      <c r="YH259" s="33"/>
      <c r="YI259" s="33"/>
      <c r="YJ259" s="33"/>
      <c r="YK259" s="33"/>
      <c r="YL259" s="33"/>
      <c r="YM259" s="33">
        <v>0</v>
      </c>
      <c r="YN259" s="33"/>
      <c r="YO259" s="33"/>
      <c r="YP259" s="33"/>
      <c r="YQ259" s="33"/>
      <c r="YR259" s="33">
        <v>0</v>
      </c>
      <c r="YS259" s="33"/>
      <c r="YT259" s="33"/>
      <c r="YU259" s="33"/>
      <c r="YV259" s="33"/>
      <c r="YW259" s="33"/>
      <c r="YX259" s="33"/>
      <c r="YY259" s="33"/>
      <c r="YZ259" s="33"/>
      <c r="ZA259" s="33">
        <v>500</v>
      </c>
      <c r="ZB259" s="33"/>
      <c r="ZC259" s="33">
        <v>333403</v>
      </c>
      <c r="ZD259" s="33"/>
      <c r="ZE259" s="33"/>
      <c r="ZF259" s="33"/>
      <c r="ZG259" s="33"/>
      <c r="ZH259" s="33"/>
      <c r="ZI259" s="33"/>
      <c r="ZJ259" s="33"/>
      <c r="ZK259" s="33"/>
      <c r="ZL259" s="33"/>
      <c r="ZM259" s="33"/>
      <c r="ZN259" s="33"/>
      <c r="ZO259" s="33"/>
      <c r="ZP259" s="33"/>
      <c r="ZQ259" s="33"/>
      <c r="ZR259" s="33"/>
      <c r="ZS259" s="33"/>
      <c r="ZT259" s="33"/>
      <c r="ZU259" s="33">
        <v>4800</v>
      </c>
      <c r="ZV259" s="33"/>
      <c r="ZW259" s="33"/>
      <c r="ZX259" s="33"/>
      <c r="ZY259" s="33"/>
      <c r="ZZ259" s="33"/>
      <c r="AAA259" s="33"/>
      <c r="AAB259" s="33"/>
      <c r="AAC259" s="33"/>
      <c r="AAD259" s="33"/>
      <c r="AAE259" s="33"/>
      <c r="AAF259" s="33"/>
      <c r="AAG259" s="33"/>
      <c r="AAH259" s="33"/>
      <c r="AAI259" s="33"/>
      <c r="AAJ259" s="33"/>
      <c r="AAK259" s="33"/>
      <c r="AAL259" s="33"/>
      <c r="AAM259" s="33"/>
      <c r="AAN259" s="33"/>
      <c r="AAO259" s="33"/>
      <c r="AAP259" s="33"/>
      <c r="AAQ259" s="33"/>
      <c r="AAR259" s="33"/>
      <c r="AAS259" s="33"/>
      <c r="AAT259" s="33"/>
      <c r="AAU259" s="33"/>
      <c r="AAV259" s="33"/>
      <c r="AAW259" s="33">
        <v>36630</v>
      </c>
      <c r="AAX259" s="33"/>
      <c r="AAY259" s="33"/>
      <c r="AAZ259" s="33"/>
      <c r="ABA259" s="33"/>
      <c r="ABB259" s="33"/>
      <c r="ABC259" s="33"/>
      <c r="ABD259" s="33"/>
      <c r="ABE259" s="33">
        <v>89285</v>
      </c>
      <c r="ABF259" s="33"/>
      <c r="ABG259" s="33"/>
      <c r="ABH259" s="33"/>
      <c r="ABI259" s="33">
        <v>2700</v>
      </c>
      <c r="ABJ259" s="33"/>
      <c r="ABK259" s="33"/>
      <c r="ABL259" s="33"/>
      <c r="ABM259" s="33"/>
      <c r="ABN259" s="33"/>
      <c r="ABO259" s="33"/>
      <c r="ABP259" s="33">
        <v>25710</v>
      </c>
      <c r="ABQ259" s="33"/>
      <c r="ABR259" s="33"/>
      <c r="ABS259" s="33"/>
      <c r="ABT259" s="33"/>
      <c r="ABU259" s="33"/>
      <c r="ABV259" s="33"/>
      <c r="ABW259" s="33">
        <v>159125</v>
      </c>
      <c r="ABX259" s="33"/>
      <c r="ABY259" s="33"/>
      <c r="ABZ259" s="33"/>
      <c r="ACA259" s="33"/>
      <c r="ACB259" s="33"/>
      <c r="ACC259" s="33"/>
      <c r="ACD259" s="33"/>
      <c r="ACE259" s="33"/>
      <c r="ACF259" s="33"/>
      <c r="ACG259" s="33"/>
      <c r="ACH259" s="33">
        <v>25800</v>
      </c>
      <c r="ACI259" s="33">
        <v>1050</v>
      </c>
      <c r="ACJ259" s="33"/>
      <c r="ACK259" s="33"/>
      <c r="ACL259" s="33">
        <v>296560</v>
      </c>
      <c r="ACM259" s="33"/>
      <c r="ACN259" s="33"/>
      <c r="ACO259" s="33"/>
      <c r="ACP259" s="33"/>
      <c r="ACQ259" s="33"/>
      <c r="ACR259" s="33"/>
      <c r="ACS259" s="33"/>
      <c r="ACT259" s="33"/>
      <c r="ACU259" s="33"/>
      <c r="ACV259" s="33"/>
      <c r="ACW259" s="33"/>
      <c r="ACX259" s="33"/>
      <c r="ACY259" s="33">
        <v>24550</v>
      </c>
      <c r="ACZ259" s="33"/>
      <c r="ADA259" s="33">
        <v>23620</v>
      </c>
      <c r="ADB259" s="33"/>
      <c r="ADC259" s="33">
        <v>60020</v>
      </c>
      <c r="ADD259" s="33"/>
      <c r="ADE259" s="33"/>
      <c r="ADF259" s="33">
        <v>341968</v>
      </c>
      <c r="ADG259" s="33">
        <v>13030</v>
      </c>
      <c r="ADH259" s="33"/>
      <c r="ADI259" s="33"/>
      <c r="ADJ259" s="33"/>
      <c r="ADK259" s="33">
        <v>20000</v>
      </c>
      <c r="ADL259" s="33"/>
      <c r="ADM259" s="33"/>
      <c r="ADN259" s="33"/>
      <c r="ADO259" s="33">
        <v>89665</v>
      </c>
      <c r="ADP259" s="33">
        <v>228587</v>
      </c>
      <c r="ADQ259" s="33"/>
      <c r="ADR259" s="33"/>
      <c r="ADS259" s="33"/>
      <c r="ADT259" s="33"/>
      <c r="ADU259" s="33">
        <v>3000</v>
      </c>
      <c r="ADV259" s="33"/>
      <c r="ADW259" s="33"/>
      <c r="ADX259" s="33"/>
      <c r="ADY259" s="33"/>
      <c r="ADZ259" s="33"/>
      <c r="AEA259" s="33"/>
      <c r="AEB259" s="33"/>
      <c r="AEC259" s="33"/>
      <c r="AED259" s="33"/>
      <c r="AEE259" s="33"/>
      <c r="AEF259" s="33"/>
      <c r="AEG259" s="33">
        <v>500</v>
      </c>
      <c r="AEH259" s="33"/>
      <c r="AEI259" s="33"/>
      <c r="AEJ259" s="33"/>
      <c r="AEK259" s="33">
        <v>3060</v>
      </c>
      <c r="AEL259" s="33"/>
      <c r="AEM259" s="33"/>
      <c r="AEN259" s="33">
        <v>21805</v>
      </c>
      <c r="AEO259" s="33"/>
      <c r="AEP259" s="33"/>
      <c r="AEQ259" s="33"/>
      <c r="AER259" s="33"/>
      <c r="AES259" s="33"/>
      <c r="AET259" s="33"/>
      <c r="AEU259" s="33"/>
      <c r="AEV259" s="33"/>
      <c r="AEW259" s="33"/>
      <c r="AEX259" s="33"/>
      <c r="AEY259" s="33">
        <v>1040</v>
      </c>
      <c r="AEZ259" s="33">
        <v>1154255</v>
      </c>
      <c r="AFA259" s="33">
        <v>879010</v>
      </c>
      <c r="AFB259" s="33"/>
      <c r="AFC259" s="33"/>
      <c r="AFD259" s="33"/>
      <c r="AFE259" s="33"/>
      <c r="AFF259" s="33">
        <v>43280</v>
      </c>
      <c r="AFG259" s="33"/>
      <c r="AFH259" s="33"/>
      <c r="AFI259" s="33"/>
      <c r="AFJ259" s="33"/>
      <c r="AFK259" s="33">
        <v>3183143.51</v>
      </c>
      <c r="AFL259" s="33"/>
      <c r="AFM259" s="33"/>
      <c r="AFN259" s="33"/>
      <c r="AFO259" s="33"/>
      <c r="AFP259" s="33"/>
      <c r="AFQ259" s="33"/>
      <c r="AFR259" s="33"/>
      <c r="AFS259" s="33"/>
      <c r="AFT259" s="33"/>
      <c r="AFU259" s="33"/>
      <c r="AFV259" s="33"/>
      <c r="AFW259" s="33"/>
      <c r="AFX259" s="33">
        <v>561195</v>
      </c>
      <c r="AFY259" s="33"/>
      <c r="AFZ259" s="33"/>
      <c r="AGA259" s="33">
        <v>3600</v>
      </c>
      <c r="AGB259" s="33"/>
      <c r="AGC259" s="33"/>
      <c r="AGD259" s="33"/>
      <c r="AGE259" s="33"/>
      <c r="AGF259" s="33">
        <v>9263.1</v>
      </c>
      <c r="AGG259" s="33"/>
      <c r="AGH259" s="33"/>
      <c r="AGI259" s="33"/>
      <c r="AGJ259" s="33">
        <v>79375</v>
      </c>
      <c r="AGK259" s="33"/>
      <c r="AGL259" s="33"/>
      <c r="AGM259" s="33">
        <v>10220</v>
      </c>
      <c r="AGN259" s="33">
        <v>5290</v>
      </c>
      <c r="AGO259" s="33"/>
      <c r="AGP259" s="33"/>
      <c r="AGQ259" s="33"/>
      <c r="AGR259" s="33"/>
      <c r="AGS259" s="33">
        <v>3700</v>
      </c>
      <c r="AGT259" s="33"/>
      <c r="AGU259" s="33"/>
      <c r="AGV259" s="33"/>
      <c r="AGW259" s="33"/>
      <c r="AGX259" s="33"/>
      <c r="AGY259" s="33"/>
      <c r="AGZ259" s="33"/>
      <c r="AHA259" s="33"/>
      <c r="AHB259" s="33"/>
      <c r="AHC259" s="33">
        <v>272840</v>
      </c>
      <c r="AHD259" s="33"/>
      <c r="AHE259" s="33"/>
      <c r="AHF259" s="33"/>
      <c r="AHG259" s="33"/>
      <c r="AHH259" s="33">
        <v>0</v>
      </c>
      <c r="AHI259" s="33"/>
      <c r="AHJ259" s="33"/>
      <c r="AHK259" s="33"/>
      <c r="AHL259" s="33"/>
      <c r="AHM259" s="33"/>
      <c r="AHN259" s="33"/>
      <c r="AHO259" s="33">
        <v>2000</v>
      </c>
      <c r="AHP259" s="33"/>
      <c r="AHQ259" s="33"/>
      <c r="AHR259" s="33"/>
      <c r="AHS259" s="33"/>
      <c r="AHT259" s="33"/>
      <c r="AHU259" s="33"/>
      <c r="AHV259" s="33"/>
      <c r="AHW259" s="33">
        <v>32670</v>
      </c>
      <c r="AHX259" s="33">
        <v>193440</v>
      </c>
      <c r="AHY259" s="33"/>
      <c r="AHZ259" s="33"/>
      <c r="AIA259" s="33">
        <v>5279026.6099999994</v>
      </c>
      <c r="AIB259" s="33">
        <v>31689071.079999998</v>
      </c>
    </row>
    <row r="260" spans="1:912" x14ac:dyDescent="0.5">
      <c r="A260" s="50" t="s">
        <v>42</v>
      </c>
      <c r="B260" s="50" t="s">
        <v>730</v>
      </c>
      <c r="C260" s="50" t="s">
        <v>731</v>
      </c>
      <c r="D260" s="51">
        <v>9762196.5</v>
      </c>
      <c r="E260" s="51"/>
      <c r="F260" s="51"/>
      <c r="G260" s="51"/>
      <c r="H260" s="51">
        <v>906771.5</v>
      </c>
      <c r="I260" s="51"/>
      <c r="J260" s="51"/>
      <c r="K260" s="51">
        <v>800</v>
      </c>
      <c r="L260" s="51"/>
      <c r="M260" s="51"/>
      <c r="N260" s="51"/>
      <c r="O260" s="51"/>
      <c r="P260" s="51"/>
      <c r="Q260" s="51"/>
      <c r="R260" s="51"/>
      <c r="S260" s="51"/>
      <c r="T260" s="51">
        <v>1000</v>
      </c>
      <c r="U260" s="51"/>
      <c r="V260" s="51">
        <v>2598209</v>
      </c>
      <c r="W260" s="51">
        <v>140290</v>
      </c>
      <c r="X260" s="51"/>
      <c r="Y260" s="51"/>
      <c r="Z260" s="51"/>
      <c r="AA260" s="51">
        <v>7590</v>
      </c>
      <c r="AB260" s="51"/>
      <c r="AC260" s="51">
        <v>128820</v>
      </c>
      <c r="AD260" s="51"/>
      <c r="AE260" s="51"/>
      <c r="AF260" s="51">
        <v>1605012.5</v>
      </c>
      <c r="AG260" s="51">
        <v>2570</v>
      </c>
      <c r="AH260" s="51">
        <v>573194.32999999996</v>
      </c>
      <c r="AI260" s="51"/>
      <c r="AJ260" s="51"/>
      <c r="AK260" s="51"/>
      <c r="AL260" s="51"/>
      <c r="AM260" s="51">
        <v>9000</v>
      </c>
      <c r="AN260" s="51"/>
      <c r="AO260" s="51">
        <v>11580</v>
      </c>
      <c r="AP260" s="51"/>
      <c r="AQ260" s="51"/>
      <c r="AR260" s="51"/>
      <c r="AS260" s="51"/>
      <c r="AT260" s="51">
        <v>6484319</v>
      </c>
      <c r="AU260" s="51"/>
      <c r="AV260" s="51"/>
      <c r="AW260" s="51"/>
      <c r="AX260" s="51"/>
      <c r="AY260" s="51"/>
      <c r="AZ260" s="51"/>
      <c r="BA260" s="51">
        <v>2210</v>
      </c>
      <c r="BB260" s="51"/>
      <c r="BC260" s="51"/>
      <c r="BD260" s="51"/>
      <c r="BE260" s="51"/>
      <c r="BF260" s="51">
        <v>720</v>
      </c>
      <c r="BG260" s="51"/>
      <c r="BH260" s="51"/>
      <c r="BI260" s="51">
        <v>4378415</v>
      </c>
      <c r="BJ260" s="51">
        <v>3978609</v>
      </c>
      <c r="BK260" s="51"/>
      <c r="BL260" s="51"/>
      <c r="BM260" s="51"/>
      <c r="BN260" s="51"/>
      <c r="BO260" s="51">
        <v>10000</v>
      </c>
      <c r="BP260" s="51"/>
      <c r="BQ260" s="51"/>
      <c r="BR260" s="51">
        <v>1922022</v>
      </c>
      <c r="BS260" s="51"/>
      <c r="BT260" s="51">
        <v>1800</v>
      </c>
      <c r="BU260" s="51">
        <v>426850</v>
      </c>
      <c r="BV260" s="51"/>
      <c r="BW260" s="51"/>
      <c r="BX260" s="51"/>
      <c r="BY260" s="51">
        <v>604915</v>
      </c>
      <c r="BZ260" s="51">
        <v>1057105</v>
      </c>
      <c r="CA260" s="51"/>
      <c r="CB260" s="51">
        <v>17475</v>
      </c>
      <c r="CC260" s="51">
        <v>627595</v>
      </c>
      <c r="CD260" s="51"/>
      <c r="CE260" s="51"/>
      <c r="CF260" s="51"/>
      <c r="CG260" s="51">
        <v>11063205</v>
      </c>
      <c r="CH260" s="51">
        <v>13100</v>
      </c>
      <c r="CI260" s="51">
        <v>3169280</v>
      </c>
      <c r="CJ260" s="51">
        <v>7400</v>
      </c>
      <c r="CK260" s="51">
        <v>14080</v>
      </c>
      <c r="CL260" s="51">
        <v>12600</v>
      </c>
      <c r="CM260" s="51"/>
      <c r="CN260" s="51">
        <v>330175</v>
      </c>
      <c r="CO260" s="51"/>
      <c r="CP260" s="51">
        <v>10132</v>
      </c>
      <c r="CQ260" s="51">
        <v>1550</v>
      </c>
      <c r="CR260" s="51">
        <v>13860</v>
      </c>
      <c r="CS260" s="51"/>
      <c r="CT260" s="51">
        <v>1962598</v>
      </c>
      <c r="CU260" s="51"/>
      <c r="CV260" s="51"/>
      <c r="CW260" s="51"/>
      <c r="CX260" s="51"/>
      <c r="CY260" s="51"/>
      <c r="CZ260" s="51"/>
      <c r="DA260" s="51"/>
      <c r="DB260" s="51">
        <v>51857048.829999998</v>
      </c>
      <c r="DC260" s="51">
        <v>648891.69999999995</v>
      </c>
      <c r="DD260" s="51">
        <v>4608933</v>
      </c>
      <c r="DE260" s="51">
        <v>33640</v>
      </c>
      <c r="DF260" s="51"/>
      <c r="DG260" s="51"/>
      <c r="DH260" s="51"/>
      <c r="DI260" s="51"/>
      <c r="DJ260" s="51"/>
      <c r="DK260" s="51">
        <v>1660</v>
      </c>
      <c r="DL260" s="51">
        <v>12186093.4</v>
      </c>
      <c r="DM260" s="51"/>
      <c r="DN260" s="51"/>
      <c r="DO260" s="51">
        <v>0</v>
      </c>
      <c r="DP260" s="51"/>
      <c r="DQ260" s="51"/>
      <c r="DR260" s="51"/>
      <c r="DS260" s="51"/>
      <c r="DT260" s="51">
        <v>88280</v>
      </c>
      <c r="DU260" s="51">
        <v>1177190</v>
      </c>
      <c r="DV260" s="51"/>
      <c r="DW260" s="51">
        <v>62380</v>
      </c>
      <c r="DX260" s="51">
        <v>322651</v>
      </c>
      <c r="DY260" s="51"/>
      <c r="DZ260" s="51"/>
      <c r="EA260" s="51"/>
      <c r="EB260" s="51"/>
      <c r="EC260" s="51"/>
      <c r="ED260" s="51"/>
      <c r="EE260" s="51"/>
      <c r="EF260" s="51">
        <v>1152500</v>
      </c>
      <c r="EG260" s="51">
        <v>251417</v>
      </c>
      <c r="EH260" s="51"/>
      <c r="EI260" s="51"/>
      <c r="EJ260" s="51"/>
      <c r="EK260" s="51"/>
      <c r="EL260" s="51"/>
      <c r="EM260" s="51"/>
      <c r="EN260" s="51"/>
      <c r="EO260" s="51">
        <v>4186407.5</v>
      </c>
      <c r="EP260" s="51"/>
      <c r="EQ260" s="51"/>
      <c r="ER260" s="51"/>
      <c r="ES260" s="51"/>
      <c r="ET260" s="51"/>
      <c r="EU260" s="51">
        <v>0</v>
      </c>
      <c r="EV260" s="51">
        <v>2082959</v>
      </c>
      <c r="EW260" s="51"/>
      <c r="EX260" s="51">
        <v>26803002.600000001</v>
      </c>
      <c r="EY260" s="51">
        <v>1492191</v>
      </c>
      <c r="EZ260" s="51"/>
      <c r="FA260" s="51"/>
      <c r="FB260" s="51"/>
      <c r="FC260" s="51"/>
      <c r="FD260" s="51"/>
      <c r="FE260" s="51"/>
      <c r="FF260" s="51"/>
      <c r="FG260" s="51"/>
      <c r="FH260" s="51"/>
      <c r="FI260" s="51"/>
      <c r="FJ260" s="51"/>
      <c r="FK260" s="51">
        <v>3713165</v>
      </c>
      <c r="FL260" s="51"/>
      <c r="FM260" s="51"/>
      <c r="FN260" s="51"/>
      <c r="FO260" s="51"/>
      <c r="FP260" s="51"/>
      <c r="FQ260" s="51"/>
      <c r="FR260" s="51"/>
      <c r="FS260" s="51">
        <v>5472265</v>
      </c>
      <c r="FT260" s="51"/>
      <c r="FU260" s="51">
        <v>37000</v>
      </c>
      <c r="FV260" s="51"/>
      <c r="FW260" s="51"/>
      <c r="FX260" s="51"/>
      <c r="FY260" s="51">
        <v>9390</v>
      </c>
      <c r="FZ260" s="51"/>
      <c r="GA260" s="51"/>
      <c r="GB260" s="51">
        <v>4775</v>
      </c>
      <c r="GC260" s="51"/>
      <c r="GD260" s="51"/>
      <c r="GE260" s="51"/>
      <c r="GF260" s="51"/>
      <c r="GG260" s="51">
        <v>3634234.94</v>
      </c>
      <c r="GH260" s="51"/>
      <c r="GI260" s="51"/>
      <c r="GJ260" s="51"/>
      <c r="GK260" s="51"/>
      <c r="GL260" s="51"/>
      <c r="GM260" s="51"/>
      <c r="GN260" s="51">
        <v>354785</v>
      </c>
      <c r="GO260" s="51"/>
      <c r="GP260" s="51"/>
      <c r="GQ260" s="51"/>
      <c r="GR260" s="51"/>
      <c r="GS260" s="51">
        <v>1239772</v>
      </c>
      <c r="GT260" s="51"/>
      <c r="GU260" s="51"/>
      <c r="GV260" s="51">
        <v>82515</v>
      </c>
      <c r="GW260" s="51"/>
      <c r="GX260" s="51"/>
      <c r="GY260" s="51"/>
      <c r="GZ260" s="51"/>
      <c r="HA260" s="51">
        <v>16040092.939999999</v>
      </c>
      <c r="HB260" s="51">
        <v>1709385</v>
      </c>
      <c r="HC260" s="51"/>
      <c r="HD260" s="51"/>
      <c r="HE260" s="51"/>
      <c r="HF260" s="51">
        <v>3185100</v>
      </c>
      <c r="HG260" s="51"/>
      <c r="HH260" s="51"/>
      <c r="HI260" s="51">
        <v>4920</v>
      </c>
      <c r="HJ260" s="51"/>
      <c r="HK260" s="51"/>
      <c r="HL260" s="51"/>
      <c r="HM260" s="51">
        <v>2385390</v>
      </c>
      <c r="HN260" s="51"/>
      <c r="HO260" s="51"/>
      <c r="HP260" s="51"/>
      <c r="HQ260" s="51">
        <v>224515</v>
      </c>
      <c r="HR260" s="51"/>
      <c r="HS260" s="51">
        <v>122795</v>
      </c>
      <c r="HT260" s="51"/>
      <c r="HU260" s="51">
        <v>5556450</v>
      </c>
      <c r="HV260" s="51">
        <v>1760744.75</v>
      </c>
      <c r="HW260" s="51"/>
      <c r="HX260" s="51"/>
      <c r="HY260" s="51"/>
      <c r="HZ260" s="51"/>
      <c r="IA260" s="51"/>
      <c r="IB260" s="51"/>
      <c r="IC260" s="51"/>
      <c r="ID260" s="51"/>
      <c r="IE260" s="51"/>
      <c r="IF260" s="51"/>
      <c r="IG260" s="51"/>
      <c r="IH260" s="51"/>
      <c r="II260" s="51"/>
      <c r="IJ260" s="51"/>
      <c r="IK260" s="51">
        <v>12195593</v>
      </c>
      <c r="IL260" s="51">
        <v>643180</v>
      </c>
      <c r="IM260" s="51"/>
      <c r="IN260" s="51">
        <v>5570</v>
      </c>
      <c r="IO260" s="51">
        <v>40330</v>
      </c>
      <c r="IP260" s="51"/>
      <c r="IQ260" s="51"/>
      <c r="IR260" s="51"/>
      <c r="IS260" s="51"/>
      <c r="IT260" s="51"/>
      <c r="IU260" s="51"/>
      <c r="IV260" s="51">
        <v>8994471</v>
      </c>
      <c r="IW260" s="51">
        <v>2536710</v>
      </c>
      <c r="IX260" s="51"/>
      <c r="IY260" s="51"/>
      <c r="IZ260" s="51"/>
      <c r="JA260" s="51"/>
      <c r="JB260" s="51"/>
      <c r="JC260" s="51"/>
      <c r="JD260" s="51"/>
      <c r="JE260" s="51"/>
      <c r="JF260" s="51">
        <v>50520</v>
      </c>
      <c r="JG260" s="51"/>
      <c r="JH260" s="51">
        <v>384530</v>
      </c>
      <c r="JI260" s="51">
        <v>8530</v>
      </c>
      <c r="JJ260" s="51"/>
      <c r="JK260" s="51"/>
      <c r="JL260" s="51"/>
      <c r="JM260" s="51"/>
      <c r="JN260" s="51">
        <v>934081</v>
      </c>
      <c r="JO260" s="51"/>
      <c r="JP260" s="51"/>
      <c r="JQ260" s="51">
        <v>1034390</v>
      </c>
      <c r="JR260" s="51"/>
      <c r="JS260" s="51"/>
      <c r="JT260" s="51"/>
      <c r="JU260" s="51">
        <v>41777204.75</v>
      </c>
      <c r="JV260" s="51">
        <v>1228695</v>
      </c>
      <c r="JW260" s="51"/>
      <c r="JX260" s="51"/>
      <c r="JY260" s="51"/>
      <c r="JZ260" s="51"/>
      <c r="KA260" s="51"/>
      <c r="KB260" s="51">
        <v>147140</v>
      </c>
      <c r="KC260" s="51"/>
      <c r="KD260" s="51"/>
      <c r="KE260" s="51"/>
      <c r="KF260" s="51"/>
      <c r="KG260" s="51"/>
      <c r="KH260" s="51"/>
      <c r="KI260" s="51"/>
      <c r="KJ260" s="51"/>
      <c r="KK260" s="51"/>
      <c r="KL260" s="51"/>
      <c r="KM260" s="51"/>
      <c r="KN260" s="51">
        <v>1290</v>
      </c>
      <c r="KO260" s="51"/>
      <c r="KP260" s="51"/>
      <c r="KQ260" s="51"/>
      <c r="KR260" s="51">
        <v>1800</v>
      </c>
      <c r="KS260" s="51"/>
      <c r="KT260" s="51">
        <v>284940</v>
      </c>
      <c r="KU260" s="51"/>
      <c r="KV260" s="51"/>
      <c r="KW260" s="51">
        <v>1640</v>
      </c>
      <c r="KX260" s="51"/>
      <c r="KY260" s="51"/>
      <c r="KZ260" s="51"/>
      <c r="LA260" s="51"/>
      <c r="LB260" s="51">
        <v>2291365</v>
      </c>
      <c r="LC260" s="51"/>
      <c r="LD260" s="51"/>
      <c r="LE260" s="51"/>
      <c r="LF260" s="51">
        <v>2000</v>
      </c>
      <c r="LG260" s="51">
        <v>361433</v>
      </c>
      <c r="LH260" s="51">
        <v>810</v>
      </c>
      <c r="LI260" s="51"/>
      <c r="LJ260" s="51">
        <v>4814501</v>
      </c>
      <c r="LK260" s="51">
        <v>57810</v>
      </c>
      <c r="LL260" s="51"/>
      <c r="LM260" s="51">
        <v>174026</v>
      </c>
      <c r="LN260" s="51"/>
      <c r="LO260" s="51"/>
      <c r="LP260" s="51"/>
      <c r="LQ260" s="51"/>
      <c r="LR260" s="51">
        <v>30557</v>
      </c>
      <c r="LS260" s="51">
        <v>84640</v>
      </c>
      <c r="LT260" s="51"/>
      <c r="LU260" s="51">
        <v>1713295</v>
      </c>
      <c r="LV260" s="51"/>
      <c r="LW260" s="51"/>
      <c r="LX260" s="51"/>
      <c r="LY260" s="51"/>
      <c r="LZ260" s="51">
        <v>339369</v>
      </c>
      <c r="MA260" s="51"/>
      <c r="MB260" s="51"/>
      <c r="MC260" s="51"/>
      <c r="MD260" s="51"/>
      <c r="ME260" s="51"/>
      <c r="MF260" s="51"/>
      <c r="MG260" s="51"/>
      <c r="MH260" s="51">
        <v>40100</v>
      </c>
      <c r="MI260" s="51"/>
      <c r="MJ260" s="51">
        <v>11575411</v>
      </c>
      <c r="MK260" s="51">
        <v>9830150.5</v>
      </c>
      <c r="ML260" s="51"/>
      <c r="MM260" s="51"/>
      <c r="MN260" s="51">
        <v>1600</v>
      </c>
      <c r="MO260" s="51">
        <v>450</v>
      </c>
      <c r="MP260" s="51"/>
      <c r="MQ260" s="51">
        <v>41250</v>
      </c>
      <c r="MR260" s="51"/>
      <c r="MS260" s="51"/>
      <c r="MT260" s="51"/>
      <c r="MU260" s="51"/>
      <c r="MV260" s="51"/>
      <c r="MW260" s="51">
        <v>2541170</v>
      </c>
      <c r="MX260" s="51">
        <v>92275</v>
      </c>
      <c r="MY260" s="51">
        <v>940</v>
      </c>
      <c r="MZ260" s="51"/>
      <c r="NA260" s="51">
        <v>8160</v>
      </c>
      <c r="NB260" s="51"/>
      <c r="NC260" s="51">
        <v>3050</v>
      </c>
      <c r="ND260" s="51">
        <v>6950</v>
      </c>
      <c r="NE260" s="51">
        <v>2460</v>
      </c>
      <c r="NF260" s="51"/>
      <c r="NG260" s="51"/>
      <c r="NH260" s="51">
        <v>2735335</v>
      </c>
      <c r="NI260" s="51"/>
      <c r="NJ260" s="51"/>
      <c r="NK260" s="51">
        <v>10830</v>
      </c>
      <c r="NL260" s="51"/>
      <c r="NM260" s="51"/>
      <c r="NN260" s="51">
        <v>8510</v>
      </c>
      <c r="NO260" s="51">
        <v>4866025.5</v>
      </c>
      <c r="NP260" s="51"/>
      <c r="NQ260" s="51"/>
      <c r="NR260" s="51"/>
      <c r="NS260" s="51"/>
      <c r="NT260" s="51">
        <v>756220</v>
      </c>
      <c r="NU260" s="51"/>
      <c r="NV260" s="51"/>
      <c r="NW260" s="51"/>
      <c r="NX260" s="51"/>
      <c r="NY260" s="51"/>
      <c r="NZ260" s="51"/>
      <c r="OA260" s="51">
        <v>3654600</v>
      </c>
      <c r="OB260" s="51">
        <v>27260</v>
      </c>
      <c r="OC260" s="51"/>
      <c r="OD260" s="51"/>
      <c r="OE260" s="51"/>
      <c r="OF260" s="51"/>
      <c r="OG260" s="51"/>
      <c r="OH260" s="51">
        <v>7725493</v>
      </c>
      <c r="OI260" s="51"/>
      <c r="OJ260" s="51"/>
      <c r="OK260" s="51">
        <v>4000</v>
      </c>
      <c r="OL260" s="51"/>
      <c r="OM260" s="51"/>
      <c r="ON260" s="51"/>
      <c r="OO260" s="51"/>
      <c r="OP260" s="51">
        <v>112950</v>
      </c>
      <c r="OQ260" s="51"/>
      <c r="OR260" s="51"/>
      <c r="OS260" s="51">
        <v>697561</v>
      </c>
      <c r="OT260" s="51"/>
      <c r="OU260" s="51"/>
      <c r="OV260" s="51"/>
      <c r="OW260" s="51">
        <v>2944698</v>
      </c>
      <c r="OX260" s="51"/>
      <c r="OY260" s="51"/>
      <c r="OZ260" s="51">
        <v>5270</v>
      </c>
      <c r="PA260" s="51"/>
      <c r="PB260" s="51">
        <v>88620</v>
      </c>
      <c r="PC260" s="51"/>
      <c r="PD260" s="51"/>
      <c r="PE260" s="51"/>
      <c r="PF260" s="51">
        <v>36165828</v>
      </c>
      <c r="PG260" s="33">
        <v>1230349</v>
      </c>
      <c r="PH260" s="33"/>
      <c r="PI260" s="33">
        <v>168600</v>
      </c>
      <c r="PJ260" s="33"/>
      <c r="PK260" s="33">
        <v>203381.7</v>
      </c>
      <c r="PL260" s="33">
        <v>10500</v>
      </c>
      <c r="PM260" s="33"/>
      <c r="PN260" s="33"/>
      <c r="PO260" s="33"/>
      <c r="PP260" s="33"/>
      <c r="PQ260" s="33"/>
      <c r="PR260" s="33"/>
      <c r="PS260" s="33"/>
      <c r="PT260" s="33">
        <v>407365</v>
      </c>
      <c r="PU260" s="33"/>
      <c r="PV260" s="33"/>
      <c r="PW260" s="33"/>
      <c r="PX260" s="33">
        <v>1500</v>
      </c>
      <c r="PY260" s="33">
        <v>3663935</v>
      </c>
      <c r="PZ260" s="33"/>
      <c r="QA260" s="33">
        <v>65810</v>
      </c>
      <c r="QB260" s="33"/>
      <c r="QC260" s="33">
        <v>1668180</v>
      </c>
      <c r="QD260" s="33"/>
      <c r="QE260" s="33"/>
      <c r="QF260" s="33"/>
      <c r="QG260" s="33"/>
      <c r="QH260" s="33"/>
      <c r="QI260" s="33">
        <v>246700</v>
      </c>
      <c r="QJ260" s="33"/>
      <c r="QK260" s="33"/>
      <c r="QL260" s="33"/>
      <c r="QM260" s="33"/>
      <c r="QN260" s="33"/>
      <c r="QO260" s="33"/>
      <c r="QP260" s="33"/>
      <c r="QQ260" s="33"/>
      <c r="QR260" s="33"/>
      <c r="QS260" s="33">
        <v>1009870</v>
      </c>
      <c r="QT260" s="33"/>
      <c r="QU260" s="33"/>
      <c r="QV260" s="33"/>
      <c r="QW260" s="33"/>
      <c r="QX260" s="33"/>
      <c r="QY260" s="33">
        <v>1129355</v>
      </c>
      <c r="QZ260" s="33"/>
      <c r="RA260" s="33"/>
      <c r="RB260" s="33"/>
      <c r="RC260" s="33"/>
      <c r="RD260" s="33"/>
      <c r="RE260" s="33"/>
      <c r="RF260" s="33"/>
      <c r="RG260" s="33"/>
      <c r="RH260" s="33"/>
      <c r="RI260" s="33"/>
      <c r="RJ260" s="33"/>
      <c r="RK260" s="33"/>
      <c r="RL260" s="33">
        <v>3166050</v>
      </c>
      <c r="RM260" s="33"/>
      <c r="RN260" s="33"/>
      <c r="RO260" s="33"/>
      <c r="RP260" s="33"/>
      <c r="RQ260" s="33"/>
      <c r="RR260" s="33">
        <v>295395</v>
      </c>
      <c r="RS260" s="33"/>
      <c r="RT260" s="33"/>
      <c r="RU260" s="33">
        <v>136210</v>
      </c>
      <c r="RV260" s="33"/>
      <c r="RW260" s="33"/>
      <c r="RX260" s="33"/>
      <c r="RY260" s="33"/>
      <c r="RZ260" s="33"/>
      <c r="SA260" s="33"/>
      <c r="SB260" s="33"/>
      <c r="SC260" s="33"/>
      <c r="SD260" s="33"/>
      <c r="SE260" s="33"/>
      <c r="SF260" s="33">
        <v>13403200.699999999</v>
      </c>
      <c r="SG260" s="33">
        <v>2506414.25</v>
      </c>
      <c r="SH260" s="33"/>
      <c r="SI260" s="33"/>
      <c r="SJ260" s="33"/>
      <c r="SK260" s="33"/>
      <c r="SL260" s="33"/>
      <c r="SM260" s="33"/>
      <c r="SN260" s="33"/>
      <c r="SO260" s="33"/>
      <c r="SP260" s="33"/>
      <c r="SQ260" s="33"/>
      <c r="SR260" s="33"/>
      <c r="SS260" s="33">
        <v>253880</v>
      </c>
      <c r="ST260" s="33"/>
      <c r="SU260" s="33"/>
      <c r="SV260" s="33"/>
      <c r="SW260" s="33"/>
      <c r="SX260" s="33"/>
      <c r="SY260" s="33"/>
      <c r="SZ260" s="33"/>
      <c r="TA260" s="33">
        <v>7812771.5499999998</v>
      </c>
      <c r="TB260" s="33"/>
      <c r="TC260" s="33"/>
      <c r="TD260" s="33"/>
      <c r="TE260" s="33"/>
      <c r="TF260" s="33"/>
      <c r="TG260" s="33"/>
      <c r="TH260" s="33"/>
      <c r="TI260" s="33"/>
      <c r="TJ260" s="33"/>
      <c r="TK260" s="33"/>
      <c r="TL260" s="33">
        <v>242190</v>
      </c>
      <c r="TM260" s="33"/>
      <c r="TN260" s="33"/>
      <c r="TO260" s="33">
        <v>3556770</v>
      </c>
      <c r="TP260" s="33"/>
      <c r="TQ260" s="33"/>
      <c r="TR260" s="33"/>
      <c r="TS260" s="33"/>
      <c r="TT260" s="33"/>
      <c r="TU260" s="33"/>
      <c r="TV260" s="33">
        <v>8800</v>
      </c>
      <c r="TW260" s="33"/>
      <c r="TX260" s="33"/>
      <c r="TY260" s="33"/>
      <c r="TZ260" s="33"/>
      <c r="UA260" s="33"/>
      <c r="UB260" s="33"/>
      <c r="UC260" s="33"/>
      <c r="UD260" s="33"/>
      <c r="UE260" s="33">
        <v>323760</v>
      </c>
      <c r="UF260" s="33"/>
      <c r="UG260" s="33">
        <v>1005875</v>
      </c>
      <c r="UH260" s="33">
        <v>463518.4</v>
      </c>
      <c r="UI260" s="33"/>
      <c r="UJ260" s="33"/>
      <c r="UK260" s="33">
        <v>420195</v>
      </c>
      <c r="UL260" s="33"/>
      <c r="UM260" s="33"/>
      <c r="UN260" s="33"/>
      <c r="UO260" s="33">
        <v>10830</v>
      </c>
      <c r="UP260" s="33">
        <v>5633983</v>
      </c>
      <c r="UQ260" s="33"/>
      <c r="UR260" s="33"/>
      <c r="US260" s="33"/>
      <c r="UT260" s="33"/>
      <c r="UU260" s="33"/>
      <c r="UV260" s="33">
        <v>5699617</v>
      </c>
      <c r="UW260" s="33"/>
      <c r="UX260" s="33"/>
      <c r="UY260" s="33">
        <v>583000.18999999994</v>
      </c>
      <c r="UZ260" s="33"/>
      <c r="VA260" s="33"/>
      <c r="VB260" s="33">
        <v>618645</v>
      </c>
      <c r="VC260" s="33"/>
      <c r="VD260" s="33"/>
      <c r="VE260" s="33"/>
      <c r="VF260" s="33"/>
      <c r="VG260" s="33"/>
      <c r="VH260" s="33"/>
      <c r="VI260" s="33"/>
      <c r="VJ260" s="33"/>
      <c r="VK260" s="33"/>
      <c r="VL260" s="33"/>
      <c r="VM260" s="33"/>
      <c r="VN260" s="33"/>
      <c r="VO260" s="33"/>
      <c r="VP260" s="33"/>
      <c r="VQ260" s="33">
        <v>29140249.390000004</v>
      </c>
      <c r="VR260" s="33"/>
      <c r="VS260" s="33">
        <v>3858800</v>
      </c>
      <c r="VT260" s="33"/>
      <c r="VU260" s="33"/>
      <c r="VV260" s="33"/>
      <c r="VW260" s="33"/>
      <c r="VX260" s="33">
        <v>148803</v>
      </c>
      <c r="VY260" s="33"/>
      <c r="VZ260" s="33"/>
      <c r="WA260" s="33"/>
      <c r="WB260" s="33">
        <v>82173</v>
      </c>
      <c r="WC260" s="33"/>
      <c r="WD260" s="33"/>
      <c r="WE260" s="33"/>
      <c r="WF260" s="33"/>
      <c r="WG260" s="33"/>
      <c r="WH260" s="33">
        <v>37453663</v>
      </c>
      <c r="WI260" s="33"/>
      <c r="WJ260" s="33"/>
      <c r="WK260" s="33"/>
      <c r="WL260" s="33"/>
      <c r="WM260" s="33"/>
      <c r="WN260" s="33"/>
      <c r="WO260" s="33"/>
      <c r="WP260" s="33"/>
      <c r="WQ260" s="33"/>
      <c r="WR260" s="33"/>
      <c r="WS260" s="33">
        <v>413169</v>
      </c>
      <c r="WT260" s="33"/>
      <c r="WU260" s="33"/>
      <c r="WV260" s="33"/>
      <c r="WW260" s="33"/>
      <c r="WX260" s="33"/>
      <c r="WY260" s="33">
        <v>1200</v>
      </c>
      <c r="WZ260" s="33"/>
      <c r="XA260" s="33">
        <v>17470</v>
      </c>
      <c r="XB260" s="33"/>
      <c r="XC260" s="33"/>
      <c r="XD260" s="33"/>
      <c r="XE260" s="33"/>
      <c r="XF260" s="33"/>
      <c r="XG260" s="33"/>
      <c r="XH260" s="33"/>
      <c r="XI260" s="33"/>
      <c r="XJ260" s="33"/>
      <c r="XK260" s="33"/>
      <c r="XL260" s="33"/>
      <c r="XM260" s="33"/>
      <c r="XN260" s="33"/>
      <c r="XO260" s="33">
        <v>53400</v>
      </c>
      <c r="XP260" s="33">
        <v>9450</v>
      </c>
      <c r="XQ260" s="33">
        <v>14700</v>
      </c>
      <c r="XR260" s="33">
        <v>3056560</v>
      </c>
      <c r="XS260" s="33">
        <v>23150</v>
      </c>
      <c r="XT260" s="33">
        <v>14500</v>
      </c>
      <c r="XU260" s="33">
        <v>17950</v>
      </c>
      <c r="XV260" s="33">
        <v>18050</v>
      </c>
      <c r="XW260" s="33">
        <v>33100</v>
      </c>
      <c r="XX260" s="33">
        <v>27450</v>
      </c>
      <c r="XY260" s="33">
        <v>138480</v>
      </c>
      <c r="XZ260" s="33">
        <v>9300</v>
      </c>
      <c r="YA260" s="33">
        <v>21550</v>
      </c>
      <c r="YB260" s="33"/>
      <c r="YC260" s="33">
        <v>7750</v>
      </c>
      <c r="YD260" s="33"/>
      <c r="YE260" s="33"/>
      <c r="YF260" s="33">
        <v>9400</v>
      </c>
      <c r="YG260" s="33">
        <v>10600</v>
      </c>
      <c r="YH260" s="33"/>
      <c r="YI260" s="33"/>
      <c r="YJ260" s="33">
        <v>13950</v>
      </c>
      <c r="YK260" s="33">
        <v>3800</v>
      </c>
      <c r="YL260" s="33">
        <v>14241133</v>
      </c>
      <c r="YM260" s="33"/>
      <c r="YN260" s="33"/>
      <c r="YO260" s="33"/>
      <c r="YP260" s="33">
        <v>278196.2</v>
      </c>
      <c r="YQ260" s="33"/>
      <c r="YR260" s="33">
        <v>64439</v>
      </c>
      <c r="YS260" s="33"/>
      <c r="YT260" s="33">
        <v>0</v>
      </c>
      <c r="YU260" s="33"/>
      <c r="YV260" s="33"/>
      <c r="YW260" s="33"/>
      <c r="YX260" s="33"/>
      <c r="YY260" s="33"/>
      <c r="YZ260" s="33"/>
      <c r="ZA260" s="33"/>
      <c r="ZB260" s="33"/>
      <c r="ZC260" s="33">
        <v>59977747.200000003</v>
      </c>
      <c r="ZD260" s="33">
        <v>554360</v>
      </c>
      <c r="ZE260" s="33"/>
      <c r="ZF260" s="33"/>
      <c r="ZG260" s="33">
        <v>1079012</v>
      </c>
      <c r="ZH260" s="33"/>
      <c r="ZI260" s="33"/>
      <c r="ZJ260" s="33"/>
      <c r="ZK260" s="33">
        <v>845710</v>
      </c>
      <c r="ZL260" s="33"/>
      <c r="ZM260" s="33"/>
      <c r="ZN260" s="33"/>
      <c r="ZO260" s="33"/>
      <c r="ZP260" s="33"/>
      <c r="ZQ260" s="33"/>
      <c r="ZR260" s="33"/>
      <c r="ZS260" s="33"/>
      <c r="ZT260" s="33">
        <v>8039755</v>
      </c>
      <c r="ZU260" s="33"/>
      <c r="ZV260" s="33"/>
      <c r="ZW260" s="33"/>
      <c r="ZX260" s="33">
        <v>872831</v>
      </c>
      <c r="ZY260" s="33"/>
      <c r="ZZ260" s="33"/>
      <c r="AAA260" s="33"/>
      <c r="AAB260" s="33">
        <v>151170</v>
      </c>
      <c r="AAC260" s="33">
        <v>9495</v>
      </c>
      <c r="AAD260" s="33"/>
      <c r="AAE260" s="33"/>
      <c r="AAF260" s="33"/>
      <c r="AAG260" s="33"/>
      <c r="AAH260" s="33"/>
      <c r="AAI260" s="33"/>
      <c r="AAJ260" s="33"/>
      <c r="AAK260" s="33"/>
      <c r="AAL260" s="33"/>
      <c r="AAM260" s="33"/>
      <c r="AAN260" s="33"/>
      <c r="AAO260" s="33"/>
      <c r="AAP260" s="33">
        <v>2456075</v>
      </c>
      <c r="AAQ260" s="33"/>
      <c r="AAR260" s="33"/>
      <c r="AAS260" s="33"/>
      <c r="AAT260" s="33"/>
      <c r="AAU260" s="33"/>
      <c r="AAV260" s="33"/>
      <c r="AAW260" s="33">
        <v>9075181</v>
      </c>
      <c r="AAX260" s="33">
        <v>6900</v>
      </c>
      <c r="AAY260" s="33"/>
      <c r="AAZ260" s="33"/>
      <c r="ABA260" s="33"/>
      <c r="ABB260" s="33"/>
      <c r="ABC260" s="33"/>
      <c r="ABD260" s="33"/>
      <c r="ABE260" s="33">
        <v>2460</v>
      </c>
      <c r="ABF260" s="33"/>
      <c r="ABG260" s="33"/>
      <c r="ABH260" s="33"/>
      <c r="ABI260" s="33"/>
      <c r="ABJ260" s="33"/>
      <c r="ABK260" s="33"/>
      <c r="ABL260" s="33"/>
      <c r="ABM260" s="33"/>
      <c r="ABN260" s="33"/>
      <c r="ABO260" s="33"/>
      <c r="ABP260" s="33"/>
      <c r="ABQ260" s="33"/>
      <c r="ABR260" s="33"/>
      <c r="ABS260" s="33"/>
      <c r="ABT260" s="33"/>
      <c r="ABU260" s="33"/>
      <c r="ABV260" s="33"/>
      <c r="ABW260" s="33">
        <v>23092949</v>
      </c>
      <c r="ABX260" s="33">
        <v>4383930</v>
      </c>
      <c r="ABY260" s="33"/>
      <c r="ABZ260" s="33"/>
      <c r="ACA260" s="33">
        <v>2100082</v>
      </c>
      <c r="ACB260" s="33"/>
      <c r="ACC260" s="33"/>
      <c r="ACD260" s="33"/>
      <c r="ACE260" s="33"/>
      <c r="ACF260" s="33"/>
      <c r="ACG260" s="33">
        <v>4152555.4</v>
      </c>
      <c r="ACH260" s="33"/>
      <c r="ACI260" s="33"/>
      <c r="ACJ260" s="33"/>
      <c r="ACK260" s="33">
        <v>4000</v>
      </c>
      <c r="ACL260" s="33">
        <v>794085</v>
      </c>
      <c r="ACM260" s="33">
        <v>12550</v>
      </c>
      <c r="ACN260" s="33"/>
      <c r="ACO260" s="33"/>
      <c r="ACP260" s="33"/>
      <c r="ACQ260" s="33">
        <v>88510</v>
      </c>
      <c r="ACR260" s="33">
        <v>6044705</v>
      </c>
      <c r="ACS260" s="33"/>
      <c r="ACT260" s="33"/>
      <c r="ACU260" s="33"/>
      <c r="ACV260" s="33"/>
      <c r="ACW260" s="33">
        <v>26350</v>
      </c>
      <c r="ACX260" s="33"/>
      <c r="ACY260" s="33">
        <v>458500</v>
      </c>
      <c r="ACZ260" s="33"/>
      <c r="ADA260" s="33"/>
      <c r="ADB260" s="33"/>
      <c r="ADC260" s="33"/>
      <c r="ADD260" s="33"/>
      <c r="ADE260" s="33">
        <v>72300</v>
      </c>
      <c r="ADF260" s="33">
        <v>48230</v>
      </c>
      <c r="ADG260" s="33"/>
      <c r="ADH260" s="33"/>
      <c r="ADI260" s="33"/>
      <c r="ADJ260" s="33"/>
      <c r="ADK260" s="33"/>
      <c r="ADL260" s="33">
        <v>5220</v>
      </c>
      <c r="ADM260" s="33"/>
      <c r="ADN260" s="33"/>
      <c r="ADO260" s="33">
        <v>1650740.75</v>
      </c>
      <c r="ADP260" s="33">
        <v>824739.13</v>
      </c>
      <c r="ADQ260" s="33"/>
      <c r="ADR260" s="33"/>
      <c r="ADS260" s="33"/>
      <c r="ADT260" s="33"/>
      <c r="ADU260" s="33">
        <v>36500</v>
      </c>
      <c r="ADV260" s="33"/>
      <c r="ADW260" s="33"/>
      <c r="ADX260" s="33"/>
      <c r="ADY260" s="33">
        <v>15000</v>
      </c>
      <c r="ADZ260" s="33"/>
      <c r="AEA260" s="33">
        <v>331580</v>
      </c>
      <c r="AEB260" s="33"/>
      <c r="AEC260" s="33"/>
      <c r="AED260" s="33"/>
      <c r="AEE260" s="33"/>
      <c r="AEF260" s="33">
        <v>15950811</v>
      </c>
      <c r="AEG260" s="33"/>
      <c r="AEH260" s="33">
        <v>2355421</v>
      </c>
      <c r="AEI260" s="33">
        <v>147400</v>
      </c>
      <c r="AEJ260" s="33">
        <v>65689</v>
      </c>
      <c r="AEK260" s="33">
        <v>38449</v>
      </c>
      <c r="AEL260" s="33">
        <v>205673</v>
      </c>
      <c r="AEM260" s="33">
        <v>6050</v>
      </c>
      <c r="AEN260" s="33">
        <v>4060</v>
      </c>
      <c r="AEO260" s="33"/>
      <c r="AEP260" s="33">
        <v>28770</v>
      </c>
      <c r="AEQ260" s="33">
        <v>1409040</v>
      </c>
      <c r="AER260" s="33">
        <v>1360</v>
      </c>
      <c r="AES260" s="33">
        <v>329470</v>
      </c>
      <c r="AET260" s="33">
        <v>113405</v>
      </c>
      <c r="AEU260" s="33">
        <v>31450</v>
      </c>
      <c r="AEV260" s="33">
        <v>375002</v>
      </c>
      <c r="AEW260" s="33"/>
      <c r="AEX260" s="33">
        <v>71482</v>
      </c>
      <c r="AEY260" s="33">
        <v>1287433.3999999999</v>
      </c>
      <c r="AEZ260" s="33">
        <v>43470542.68</v>
      </c>
      <c r="AFA260" s="33">
        <v>7655955</v>
      </c>
      <c r="AFB260" s="33">
        <v>7005</v>
      </c>
      <c r="AFC260" s="33"/>
      <c r="AFD260" s="33"/>
      <c r="AFE260" s="33"/>
      <c r="AFF260" s="33"/>
      <c r="AFG260" s="33"/>
      <c r="AFH260" s="33"/>
      <c r="AFI260" s="33"/>
      <c r="AFJ260" s="33"/>
      <c r="AFK260" s="33">
        <v>1381914</v>
      </c>
      <c r="AFL260" s="33">
        <v>1123548</v>
      </c>
      <c r="AFM260" s="33"/>
      <c r="AFN260" s="33"/>
      <c r="AFO260" s="33"/>
      <c r="AFP260" s="33"/>
      <c r="AFQ260" s="33"/>
      <c r="AFR260" s="33"/>
      <c r="AFS260" s="33"/>
      <c r="AFT260" s="33">
        <v>61890</v>
      </c>
      <c r="AFU260" s="33"/>
      <c r="AFV260" s="33"/>
      <c r="AFW260" s="33"/>
      <c r="AFX260" s="33">
        <v>1527557</v>
      </c>
      <c r="AFY260" s="33"/>
      <c r="AFZ260" s="33">
        <v>29855</v>
      </c>
      <c r="AGA260" s="33"/>
      <c r="AGB260" s="33"/>
      <c r="AGC260" s="33"/>
      <c r="AGD260" s="33"/>
      <c r="AGE260" s="33"/>
      <c r="AGF260" s="33"/>
      <c r="AGG260" s="33"/>
      <c r="AGH260" s="33"/>
      <c r="AGI260" s="33"/>
      <c r="AGJ260" s="33">
        <v>4807145</v>
      </c>
      <c r="AGK260" s="33"/>
      <c r="AGL260" s="33">
        <v>32810</v>
      </c>
      <c r="AGM260" s="33">
        <v>7180</v>
      </c>
      <c r="AGN260" s="33">
        <v>278997.5</v>
      </c>
      <c r="AGO260" s="33"/>
      <c r="AGP260" s="33"/>
      <c r="AGQ260" s="33"/>
      <c r="AGR260" s="33"/>
      <c r="AGS260" s="33"/>
      <c r="AGT260" s="33"/>
      <c r="AGU260" s="33">
        <v>661965</v>
      </c>
      <c r="AGV260" s="33">
        <v>20800</v>
      </c>
      <c r="AGW260" s="33"/>
      <c r="AGX260" s="33"/>
      <c r="AGY260" s="33"/>
      <c r="AGZ260" s="33"/>
      <c r="AHA260" s="33"/>
      <c r="AHB260" s="33"/>
      <c r="AHC260" s="33">
        <v>745901</v>
      </c>
      <c r="AHD260" s="33">
        <v>70510</v>
      </c>
      <c r="AHE260" s="33"/>
      <c r="AHF260" s="33"/>
      <c r="AHG260" s="33">
        <v>174390</v>
      </c>
      <c r="AHH260" s="33"/>
      <c r="AHI260" s="33"/>
      <c r="AHJ260" s="33"/>
      <c r="AHK260" s="33"/>
      <c r="AHL260" s="33"/>
      <c r="AHM260" s="33"/>
      <c r="AHN260" s="33"/>
      <c r="AHO260" s="33"/>
      <c r="AHP260" s="33"/>
      <c r="AHQ260" s="33">
        <v>274270</v>
      </c>
      <c r="AHR260" s="33"/>
      <c r="AHS260" s="33"/>
      <c r="AHT260" s="33">
        <v>909035</v>
      </c>
      <c r="AHU260" s="33"/>
      <c r="AHV260" s="33"/>
      <c r="AHW260" s="33"/>
      <c r="AHX260" s="33">
        <v>221930</v>
      </c>
      <c r="AHY260" s="33"/>
      <c r="AHZ260" s="33"/>
      <c r="AIA260" s="33">
        <v>19992657.5</v>
      </c>
      <c r="AIB260" s="33">
        <v>373295934.58999997</v>
      </c>
    </row>
    <row r="261" spans="1:912" x14ac:dyDescent="0.5">
      <c r="A261" s="50" t="s">
        <v>42</v>
      </c>
      <c r="B261" s="50" t="s">
        <v>674</v>
      </c>
      <c r="C261" s="50" t="s">
        <v>675</v>
      </c>
      <c r="D261" s="51">
        <v>3151404</v>
      </c>
      <c r="E261" s="51">
        <v>1117450</v>
      </c>
      <c r="F261" s="51">
        <v>574850</v>
      </c>
      <c r="G261" s="51">
        <v>287618</v>
      </c>
      <c r="H261" s="51">
        <v>575472</v>
      </c>
      <c r="I261" s="51">
        <v>359550</v>
      </c>
      <c r="J261" s="51">
        <v>165310</v>
      </c>
      <c r="K261" s="51">
        <v>460550</v>
      </c>
      <c r="L261" s="51">
        <v>671250</v>
      </c>
      <c r="M261" s="51">
        <v>468580</v>
      </c>
      <c r="N261" s="51">
        <v>116650</v>
      </c>
      <c r="O261" s="51">
        <v>112362.27</v>
      </c>
      <c r="P261" s="51"/>
      <c r="Q261" s="51">
        <v>316824</v>
      </c>
      <c r="R261" s="51">
        <v>143231</v>
      </c>
      <c r="S261" s="51">
        <v>143700</v>
      </c>
      <c r="T261" s="51">
        <v>213516</v>
      </c>
      <c r="U261" s="51">
        <v>152550</v>
      </c>
      <c r="V261" s="51">
        <v>1039420</v>
      </c>
      <c r="W261" s="51">
        <v>224900</v>
      </c>
      <c r="X261" s="51">
        <v>146250</v>
      </c>
      <c r="Y261" s="51">
        <v>62550</v>
      </c>
      <c r="Z261" s="51">
        <v>479550</v>
      </c>
      <c r="AA261" s="51">
        <v>71450</v>
      </c>
      <c r="AB261" s="51">
        <v>76250</v>
      </c>
      <c r="AC261" s="51">
        <v>210550</v>
      </c>
      <c r="AD261" s="51">
        <v>57050</v>
      </c>
      <c r="AE261" s="51">
        <v>15700</v>
      </c>
      <c r="AF261" s="51">
        <v>192000</v>
      </c>
      <c r="AG261" s="51">
        <v>117850</v>
      </c>
      <c r="AH261" s="51">
        <v>136550</v>
      </c>
      <c r="AI261" s="51">
        <v>150330</v>
      </c>
      <c r="AJ261" s="51">
        <v>244600</v>
      </c>
      <c r="AK261" s="51">
        <v>138400</v>
      </c>
      <c r="AL261" s="51">
        <v>57200</v>
      </c>
      <c r="AM261" s="51">
        <v>80150</v>
      </c>
      <c r="AN261" s="51">
        <v>57200</v>
      </c>
      <c r="AO261" s="51">
        <v>68950</v>
      </c>
      <c r="AP261" s="51">
        <v>35500</v>
      </c>
      <c r="AQ261" s="51">
        <v>13400</v>
      </c>
      <c r="AR261" s="51">
        <v>53500</v>
      </c>
      <c r="AS261" s="51">
        <v>78650</v>
      </c>
      <c r="AT261" s="51">
        <v>2162375.1</v>
      </c>
      <c r="AU261" s="51">
        <v>31000</v>
      </c>
      <c r="AV261" s="51">
        <v>44100</v>
      </c>
      <c r="AW261" s="51">
        <v>53250</v>
      </c>
      <c r="AX261" s="51">
        <v>273850</v>
      </c>
      <c r="AY261" s="51">
        <v>227600</v>
      </c>
      <c r="AZ261" s="51">
        <v>152050</v>
      </c>
      <c r="BA261" s="51">
        <v>146200</v>
      </c>
      <c r="BB261" s="51">
        <v>27050</v>
      </c>
      <c r="BC261" s="51">
        <v>81650</v>
      </c>
      <c r="BD261" s="51">
        <v>122950</v>
      </c>
      <c r="BE261" s="51">
        <v>104000</v>
      </c>
      <c r="BF261" s="51">
        <v>146860</v>
      </c>
      <c r="BG261" s="51">
        <v>40950</v>
      </c>
      <c r="BH261" s="51">
        <v>21400</v>
      </c>
      <c r="BI261" s="51">
        <v>934009.4</v>
      </c>
      <c r="BJ261" s="51">
        <v>401160</v>
      </c>
      <c r="BK261" s="51">
        <v>395950</v>
      </c>
      <c r="BL261" s="51">
        <v>266800</v>
      </c>
      <c r="BM261" s="51">
        <v>146550</v>
      </c>
      <c r="BN261" s="51">
        <v>128700</v>
      </c>
      <c r="BO261" s="51">
        <v>129650</v>
      </c>
      <c r="BP261" s="51"/>
      <c r="BQ261" s="51"/>
      <c r="BR261" s="51">
        <v>1014065</v>
      </c>
      <c r="BS261" s="51">
        <v>188500</v>
      </c>
      <c r="BT261" s="51">
        <v>270900</v>
      </c>
      <c r="BU261" s="51">
        <v>446050</v>
      </c>
      <c r="BV261" s="51">
        <v>179200</v>
      </c>
      <c r="BW261" s="51">
        <v>210150</v>
      </c>
      <c r="BX261" s="51">
        <v>249700</v>
      </c>
      <c r="BY261" s="51">
        <v>146500</v>
      </c>
      <c r="BZ261" s="51">
        <v>529943</v>
      </c>
      <c r="CA261" s="51">
        <v>204500</v>
      </c>
      <c r="CB261" s="51">
        <v>173750</v>
      </c>
      <c r="CC261" s="51">
        <v>516273</v>
      </c>
      <c r="CD261" s="51">
        <v>125872</v>
      </c>
      <c r="CE261" s="51">
        <v>145850</v>
      </c>
      <c r="CF261" s="51">
        <v>93100</v>
      </c>
      <c r="CG261" s="51">
        <v>1097000</v>
      </c>
      <c r="CH261" s="51">
        <v>144200</v>
      </c>
      <c r="CI261" s="51">
        <v>124850</v>
      </c>
      <c r="CJ261" s="51">
        <v>207250</v>
      </c>
      <c r="CK261" s="51">
        <v>94300</v>
      </c>
      <c r="CL261" s="51">
        <v>270200</v>
      </c>
      <c r="CM261" s="51">
        <v>57650</v>
      </c>
      <c r="CN261" s="51">
        <v>224850</v>
      </c>
      <c r="CO261" s="51">
        <v>113350</v>
      </c>
      <c r="CP261" s="51">
        <v>65200</v>
      </c>
      <c r="CQ261" s="51">
        <v>232750</v>
      </c>
      <c r="CR261" s="51">
        <v>168300</v>
      </c>
      <c r="CS261" s="51">
        <v>149150</v>
      </c>
      <c r="CT261" s="51">
        <v>452050</v>
      </c>
      <c r="CU261" s="51">
        <v>183350</v>
      </c>
      <c r="CV261" s="51">
        <v>56150</v>
      </c>
      <c r="CW261" s="51">
        <v>357000</v>
      </c>
      <c r="CX261" s="51">
        <v>49800</v>
      </c>
      <c r="CY261" s="51">
        <v>139650</v>
      </c>
      <c r="CZ261" s="51">
        <v>252450</v>
      </c>
      <c r="DA261" s="51">
        <v>53650</v>
      </c>
      <c r="DB261" s="51">
        <v>27864424.77</v>
      </c>
      <c r="DC261" s="51">
        <v>309450</v>
      </c>
      <c r="DD261" s="51">
        <v>757150</v>
      </c>
      <c r="DE261" s="51">
        <v>102050</v>
      </c>
      <c r="DF261" s="51">
        <v>87150</v>
      </c>
      <c r="DG261" s="51">
        <v>263950</v>
      </c>
      <c r="DH261" s="51">
        <v>44200</v>
      </c>
      <c r="DI261" s="51">
        <v>74900</v>
      </c>
      <c r="DJ261" s="51">
        <v>214400</v>
      </c>
      <c r="DK261" s="51">
        <v>58000</v>
      </c>
      <c r="DL261" s="51">
        <v>672200</v>
      </c>
      <c r="DM261" s="51">
        <v>218550</v>
      </c>
      <c r="DN261" s="51">
        <v>193500</v>
      </c>
      <c r="DO261" s="51">
        <v>105100</v>
      </c>
      <c r="DP261" s="51">
        <v>318050</v>
      </c>
      <c r="DQ261" s="51">
        <v>122400</v>
      </c>
      <c r="DR261" s="51">
        <v>220850</v>
      </c>
      <c r="DS261" s="51">
        <v>261500</v>
      </c>
      <c r="DT261" s="51">
        <v>429250</v>
      </c>
      <c r="DU261" s="51">
        <v>1129880</v>
      </c>
      <c r="DV261" s="51">
        <v>543950</v>
      </c>
      <c r="DW261" s="51">
        <v>1065600</v>
      </c>
      <c r="DX261" s="51">
        <v>537300</v>
      </c>
      <c r="DY261" s="51">
        <v>297450</v>
      </c>
      <c r="DZ261" s="51">
        <v>740100</v>
      </c>
      <c r="EA261" s="51">
        <v>272550</v>
      </c>
      <c r="EB261" s="51">
        <v>85150</v>
      </c>
      <c r="EC261" s="51">
        <v>177550</v>
      </c>
      <c r="ED261" s="51">
        <v>224000</v>
      </c>
      <c r="EE261" s="51">
        <v>276250</v>
      </c>
      <c r="EF261" s="51">
        <v>1488250.8</v>
      </c>
      <c r="EG261" s="51">
        <v>121350</v>
      </c>
      <c r="EH261" s="51">
        <v>106050</v>
      </c>
      <c r="EI261" s="51">
        <v>225500</v>
      </c>
      <c r="EJ261" s="51">
        <v>124450</v>
      </c>
      <c r="EK261" s="51">
        <v>56000</v>
      </c>
      <c r="EL261" s="51">
        <v>149800</v>
      </c>
      <c r="EM261" s="51">
        <v>26200</v>
      </c>
      <c r="EN261" s="51">
        <v>85400</v>
      </c>
      <c r="EO261" s="51">
        <v>1636217</v>
      </c>
      <c r="EP261" s="51">
        <v>719050</v>
      </c>
      <c r="EQ261" s="51">
        <v>343600</v>
      </c>
      <c r="ER261" s="51">
        <v>387400</v>
      </c>
      <c r="ES261" s="51">
        <v>173050</v>
      </c>
      <c r="ET261" s="51">
        <v>86400</v>
      </c>
      <c r="EU261" s="51">
        <v>333400</v>
      </c>
      <c r="EV261" s="51">
        <v>337950</v>
      </c>
      <c r="EW261" s="51">
        <v>169050</v>
      </c>
      <c r="EX261" s="51">
        <v>16371547.800000001</v>
      </c>
      <c r="EY261" s="51">
        <v>62800</v>
      </c>
      <c r="EZ261" s="51">
        <v>2750</v>
      </c>
      <c r="FA261" s="51">
        <v>116350</v>
      </c>
      <c r="FB261" s="51">
        <v>2750</v>
      </c>
      <c r="FC261" s="51">
        <v>72700</v>
      </c>
      <c r="FD261" s="51">
        <v>98750</v>
      </c>
      <c r="FE261" s="51">
        <v>19550</v>
      </c>
      <c r="FF261" s="51">
        <v>48200</v>
      </c>
      <c r="FG261" s="51">
        <v>40400</v>
      </c>
      <c r="FH261" s="51">
        <v>3500</v>
      </c>
      <c r="FI261" s="51">
        <v>24350</v>
      </c>
      <c r="FJ261" s="51">
        <v>19750</v>
      </c>
      <c r="FK261" s="51">
        <v>1218650</v>
      </c>
      <c r="FL261" s="51">
        <v>426100</v>
      </c>
      <c r="FM261" s="51">
        <v>270900</v>
      </c>
      <c r="FN261" s="51">
        <v>341850</v>
      </c>
      <c r="FO261" s="51">
        <v>355800</v>
      </c>
      <c r="FP261" s="51">
        <v>440650</v>
      </c>
      <c r="FQ261" s="51">
        <v>226000</v>
      </c>
      <c r="FR261" s="51">
        <v>58400</v>
      </c>
      <c r="FS261" s="51">
        <v>1922086</v>
      </c>
      <c r="FT261" s="51">
        <v>293900</v>
      </c>
      <c r="FU261" s="51">
        <v>356600</v>
      </c>
      <c r="FV261" s="51">
        <v>401250</v>
      </c>
      <c r="FW261" s="51">
        <v>220250</v>
      </c>
      <c r="FX261" s="51">
        <v>404200</v>
      </c>
      <c r="FY261" s="51">
        <v>1078950</v>
      </c>
      <c r="FZ261" s="51">
        <v>141950</v>
      </c>
      <c r="GA261" s="51">
        <v>189150</v>
      </c>
      <c r="GB261" s="51">
        <v>96900</v>
      </c>
      <c r="GC261" s="51">
        <v>383700</v>
      </c>
      <c r="GD261" s="51">
        <v>172600</v>
      </c>
      <c r="GE261" s="51">
        <v>93000</v>
      </c>
      <c r="GF261" s="51">
        <v>15100</v>
      </c>
      <c r="GG261" s="51">
        <v>748999</v>
      </c>
      <c r="GH261" s="51">
        <v>118500</v>
      </c>
      <c r="GI261" s="51">
        <v>219350</v>
      </c>
      <c r="GJ261" s="51">
        <v>273900</v>
      </c>
      <c r="GK261" s="51">
        <v>73500</v>
      </c>
      <c r="GL261" s="51">
        <v>69450</v>
      </c>
      <c r="GM261" s="51">
        <v>190200</v>
      </c>
      <c r="GN261" s="51">
        <v>175450</v>
      </c>
      <c r="GO261" s="51">
        <v>125550</v>
      </c>
      <c r="GP261" s="51">
        <v>122350</v>
      </c>
      <c r="GQ261" s="51">
        <v>200300</v>
      </c>
      <c r="GR261" s="51">
        <v>60950</v>
      </c>
      <c r="GS261" s="51">
        <v>907355</v>
      </c>
      <c r="GT261" s="51">
        <v>258450</v>
      </c>
      <c r="GU261" s="51">
        <v>402850</v>
      </c>
      <c r="GV261" s="51">
        <v>189950</v>
      </c>
      <c r="GW261" s="51">
        <v>98100</v>
      </c>
      <c r="GX261" s="51">
        <v>217050</v>
      </c>
      <c r="GY261" s="51">
        <v>184550</v>
      </c>
      <c r="GZ261" s="51">
        <v>118200</v>
      </c>
      <c r="HA261" s="51">
        <v>14374840</v>
      </c>
      <c r="HB261" s="51">
        <v>1349000</v>
      </c>
      <c r="HC261" s="51">
        <v>53900</v>
      </c>
      <c r="HD261" s="51">
        <v>300650</v>
      </c>
      <c r="HE261" s="51">
        <v>100000</v>
      </c>
      <c r="HF261" s="51">
        <v>1863650</v>
      </c>
      <c r="HG261" s="51">
        <v>193150</v>
      </c>
      <c r="HH261" s="51">
        <v>438850</v>
      </c>
      <c r="HI261" s="51">
        <v>206450</v>
      </c>
      <c r="HJ261" s="51">
        <v>159450</v>
      </c>
      <c r="HK261" s="51">
        <v>125718</v>
      </c>
      <c r="HL261" s="51">
        <v>198150</v>
      </c>
      <c r="HM261" s="51">
        <v>1256700</v>
      </c>
      <c r="HN261" s="51">
        <v>122450</v>
      </c>
      <c r="HO261" s="51">
        <v>481650</v>
      </c>
      <c r="HP261" s="51">
        <v>115600</v>
      </c>
      <c r="HQ261" s="51">
        <v>155900</v>
      </c>
      <c r="HR261" s="51">
        <v>253750</v>
      </c>
      <c r="HS261" s="51">
        <v>363200</v>
      </c>
      <c r="HT261" s="51">
        <v>103000</v>
      </c>
      <c r="HU261" s="51">
        <v>1692139</v>
      </c>
      <c r="HV261" s="51">
        <v>168000</v>
      </c>
      <c r="HW261" s="51">
        <v>347850</v>
      </c>
      <c r="HX261" s="51">
        <v>128150</v>
      </c>
      <c r="HY261" s="51">
        <v>69150</v>
      </c>
      <c r="HZ261" s="51">
        <v>102800</v>
      </c>
      <c r="IA261" s="51">
        <v>244900</v>
      </c>
      <c r="IB261" s="51">
        <v>164000</v>
      </c>
      <c r="IC261" s="51">
        <v>133950</v>
      </c>
      <c r="ID261" s="51">
        <v>157300</v>
      </c>
      <c r="IE261" s="51">
        <v>132000</v>
      </c>
      <c r="IF261" s="51">
        <v>713730</v>
      </c>
      <c r="IG261" s="51">
        <v>28100</v>
      </c>
      <c r="IH261" s="51">
        <v>338450</v>
      </c>
      <c r="II261" s="51">
        <v>105640</v>
      </c>
      <c r="IJ261" s="51">
        <v>50600</v>
      </c>
      <c r="IK261" s="51">
        <v>1198536</v>
      </c>
      <c r="IL261" s="51">
        <v>157050</v>
      </c>
      <c r="IM261" s="51">
        <v>45700</v>
      </c>
      <c r="IN261" s="51">
        <v>18900</v>
      </c>
      <c r="IO261" s="51">
        <v>133250</v>
      </c>
      <c r="IP261" s="51">
        <v>108550</v>
      </c>
      <c r="IQ261" s="51">
        <v>42700</v>
      </c>
      <c r="IR261" s="51">
        <v>47750</v>
      </c>
      <c r="IS261" s="51">
        <v>23600</v>
      </c>
      <c r="IT261" s="51">
        <v>38550</v>
      </c>
      <c r="IU261" s="51">
        <v>21500</v>
      </c>
      <c r="IV261" s="51">
        <v>2604781</v>
      </c>
      <c r="IW261" s="51">
        <v>661900</v>
      </c>
      <c r="IX261" s="51">
        <v>501442.52</v>
      </c>
      <c r="IY261" s="51">
        <v>449100</v>
      </c>
      <c r="IZ261" s="51">
        <v>208500</v>
      </c>
      <c r="JA261" s="51">
        <v>99400</v>
      </c>
      <c r="JB261" s="51">
        <v>178850</v>
      </c>
      <c r="JC261" s="51">
        <v>218350</v>
      </c>
      <c r="JD261" s="51">
        <v>139000</v>
      </c>
      <c r="JE261" s="51">
        <v>175500</v>
      </c>
      <c r="JF261" s="51">
        <v>262050</v>
      </c>
      <c r="JG261" s="51">
        <v>195100</v>
      </c>
      <c r="JH261" s="51">
        <v>1614741</v>
      </c>
      <c r="JI261" s="51">
        <v>367050</v>
      </c>
      <c r="JJ261" s="51">
        <v>113600</v>
      </c>
      <c r="JK261" s="51">
        <v>98550</v>
      </c>
      <c r="JL261" s="51">
        <v>152472.66</v>
      </c>
      <c r="JM261" s="51">
        <v>156800</v>
      </c>
      <c r="JN261" s="51">
        <v>1373766</v>
      </c>
      <c r="JO261" s="51">
        <v>228160</v>
      </c>
      <c r="JP261" s="51">
        <v>351900</v>
      </c>
      <c r="JQ261" s="51">
        <v>556400</v>
      </c>
      <c r="JR261" s="51">
        <v>236850</v>
      </c>
      <c r="JS261" s="51">
        <v>981550</v>
      </c>
      <c r="JT261" s="51">
        <v>112100</v>
      </c>
      <c r="JU261" s="51">
        <v>26291976.18</v>
      </c>
      <c r="JV261" s="51">
        <v>316800</v>
      </c>
      <c r="JW261" s="51">
        <v>317550</v>
      </c>
      <c r="JX261" s="51">
        <v>84400</v>
      </c>
      <c r="JY261" s="51">
        <v>38700</v>
      </c>
      <c r="JZ261" s="51">
        <v>24000</v>
      </c>
      <c r="KA261" s="51">
        <v>111900</v>
      </c>
      <c r="KB261" s="51">
        <v>232250</v>
      </c>
      <c r="KC261" s="51">
        <v>149450</v>
      </c>
      <c r="KD261" s="51">
        <v>17286</v>
      </c>
      <c r="KE261" s="51">
        <v>121200</v>
      </c>
      <c r="KF261" s="51">
        <v>55250</v>
      </c>
      <c r="KG261" s="51">
        <v>109650</v>
      </c>
      <c r="KH261" s="51">
        <v>13230</v>
      </c>
      <c r="KI261" s="51">
        <v>77300</v>
      </c>
      <c r="KJ261" s="51">
        <v>93450</v>
      </c>
      <c r="KK261" s="51">
        <v>2243604</v>
      </c>
      <c r="KL261" s="51">
        <v>304980</v>
      </c>
      <c r="KM261" s="51">
        <v>281100</v>
      </c>
      <c r="KN261" s="51">
        <v>207450</v>
      </c>
      <c r="KO261" s="51">
        <v>148300</v>
      </c>
      <c r="KP261" s="51">
        <v>152900</v>
      </c>
      <c r="KQ261" s="51">
        <v>512950</v>
      </c>
      <c r="KR261" s="51">
        <v>157150</v>
      </c>
      <c r="KS261" s="51">
        <v>101850</v>
      </c>
      <c r="KT261" s="51">
        <v>1591946</v>
      </c>
      <c r="KU261" s="51">
        <v>136987</v>
      </c>
      <c r="KV261" s="51">
        <v>160150</v>
      </c>
      <c r="KW261" s="51">
        <v>284900</v>
      </c>
      <c r="KX261" s="51">
        <v>120200</v>
      </c>
      <c r="KY261" s="51">
        <v>242500</v>
      </c>
      <c r="KZ261" s="51">
        <v>574050</v>
      </c>
      <c r="LA261" s="51">
        <v>142600</v>
      </c>
      <c r="LB261" s="51">
        <v>1635500</v>
      </c>
      <c r="LC261" s="51">
        <v>763587</v>
      </c>
      <c r="LD261" s="51">
        <v>313750</v>
      </c>
      <c r="LE261" s="51">
        <v>1051650</v>
      </c>
      <c r="LF261" s="51">
        <v>660100</v>
      </c>
      <c r="LG261" s="51">
        <v>518050</v>
      </c>
      <c r="LH261" s="51">
        <v>471950</v>
      </c>
      <c r="LI261" s="51">
        <v>114000</v>
      </c>
      <c r="LJ261" s="51">
        <v>820000</v>
      </c>
      <c r="LK261" s="51">
        <v>336350</v>
      </c>
      <c r="LL261" s="51">
        <v>986550</v>
      </c>
      <c r="LM261" s="51">
        <v>583800</v>
      </c>
      <c r="LN261" s="51">
        <v>332800</v>
      </c>
      <c r="LO261" s="51">
        <v>38550</v>
      </c>
      <c r="LP261" s="51"/>
      <c r="LQ261" s="51">
        <v>91750</v>
      </c>
      <c r="LR261" s="51">
        <v>168850</v>
      </c>
      <c r="LS261" s="51">
        <v>314700</v>
      </c>
      <c r="LT261" s="51">
        <v>168600</v>
      </c>
      <c r="LU261" s="51">
        <v>768609.1</v>
      </c>
      <c r="LV261" s="51">
        <v>142350</v>
      </c>
      <c r="LW261" s="51">
        <v>94700</v>
      </c>
      <c r="LX261" s="51">
        <v>2602241</v>
      </c>
      <c r="LY261" s="51">
        <v>689250</v>
      </c>
      <c r="LZ261" s="51">
        <v>1473550</v>
      </c>
      <c r="MA261" s="51">
        <v>293900</v>
      </c>
      <c r="MB261" s="51">
        <v>216200</v>
      </c>
      <c r="MC261" s="51">
        <v>184950</v>
      </c>
      <c r="MD261" s="51">
        <v>149100</v>
      </c>
      <c r="ME261" s="51">
        <v>151550</v>
      </c>
      <c r="MF261" s="51">
        <v>183500</v>
      </c>
      <c r="MG261" s="51">
        <v>132600</v>
      </c>
      <c r="MH261" s="51">
        <v>197800</v>
      </c>
      <c r="MI261" s="51">
        <v>71500</v>
      </c>
      <c r="MJ261" s="51">
        <v>25848370.100000001</v>
      </c>
      <c r="MK261" s="51">
        <v>1545565</v>
      </c>
      <c r="ML261" s="51">
        <v>239600</v>
      </c>
      <c r="MM261" s="51">
        <v>214350</v>
      </c>
      <c r="MN261" s="51">
        <v>110400</v>
      </c>
      <c r="MO261" s="51">
        <v>198050</v>
      </c>
      <c r="MP261" s="51">
        <v>168400</v>
      </c>
      <c r="MQ261" s="51">
        <v>157150</v>
      </c>
      <c r="MR261" s="51">
        <v>143800</v>
      </c>
      <c r="MS261" s="51">
        <v>247900</v>
      </c>
      <c r="MT261" s="51">
        <v>152550</v>
      </c>
      <c r="MU261" s="51">
        <v>119350</v>
      </c>
      <c r="MV261" s="51">
        <v>78200</v>
      </c>
      <c r="MW261" s="51">
        <v>1843212</v>
      </c>
      <c r="MX261" s="51">
        <v>189400</v>
      </c>
      <c r="MY261" s="51">
        <v>341500</v>
      </c>
      <c r="MZ261" s="51">
        <v>309850</v>
      </c>
      <c r="NA261" s="51">
        <v>716550</v>
      </c>
      <c r="NB261" s="51">
        <v>514300</v>
      </c>
      <c r="NC261" s="51">
        <v>221400</v>
      </c>
      <c r="ND261" s="51">
        <v>291850</v>
      </c>
      <c r="NE261" s="51">
        <v>235350</v>
      </c>
      <c r="NF261" s="51">
        <v>61050</v>
      </c>
      <c r="NG261" s="51">
        <v>90400</v>
      </c>
      <c r="NH261" s="51">
        <v>1600791.7</v>
      </c>
      <c r="NI261" s="51">
        <v>579650</v>
      </c>
      <c r="NJ261" s="51">
        <v>102100</v>
      </c>
      <c r="NK261" s="51">
        <v>671300</v>
      </c>
      <c r="NL261" s="51">
        <v>160150</v>
      </c>
      <c r="NM261" s="51">
        <v>239350</v>
      </c>
      <c r="NN261" s="51">
        <v>453700</v>
      </c>
      <c r="NO261" s="51">
        <v>431750</v>
      </c>
      <c r="NP261" s="51">
        <v>57231.5</v>
      </c>
      <c r="NQ261" s="51">
        <v>35579.07</v>
      </c>
      <c r="NR261" s="51">
        <v>52100</v>
      </c>
      <c r="NS261" s="51">
        <v>59550</v>
      </c>
      <c r="NT261" s="51">
        <v>901764.1</v>
      </c>
      <c r="NU261" s="51">
        <v>124400</v>
      </c>
      <c r="NV261" s="51">
        <v>170500</v>
      </c>
      <c r="NW261" s="51">
        <v>131650</v>
      </c>
      <c r="NX261" s="51">
        <v>134650</v>
      </c>
      <c r="NY261" s="51">
        <v>1976667</v>
      </c>
      <c r="NZ261" s="51">
        <v>562550</v>
      </c>
      <c r="OA261" s="51">
        <v>3993776.5</v>
      </c>
      <c r="OB261" s="51">
        <v>1318950</v>
      </c>
      <c r="OC261" s="51">
        <v>550611</v>
      </c>
      <c r="OD261" s="51">
        <v>107950</v>
      </c>
      <c r="OE261" s="51">
        <v>280300</v>
      </c>
      <c r="OF261" s="51">
        <v>349800</v>
      </c>
      <c r="OG261" s="51">
        <v>132050</v>
      </c>
      <c r="OH261" s="51">
        <v>2466000</v>
      </c>
      <c r="OI261" s="51">
        <v>206200</v>
      </c>
      <c r="OJ261" s="51">
        <v>267150</v>
      </c>
      <c r="OK261" s="51">
        <v>542150</v>
      </c>
      <c r="OL261" s="51">
        <v>151550</v>
      </c>
      <c r="OM261" s="51">
        <v>51700</v>
      </c>
      <c r="ON261" s="51">
        <v>260100</v>
      </c>
      <c r="OO261" s="51">
        <v>9200</v>
      </c>
      <c r="OP261" s="51">
        <v>184000</v>
      </c>
      <c r="OQ261" s="51">
        <v>1802650</v>
      </c>
      <c r="OR261" s="51">
        <v>289450</v>
      </c>
      <c r="OS261" s="51">
        <v>382500</v>
      </c>
      <c r="OT261" s="51">
        <v>328750</v>
      </c>
      <c r="OU261" s="51">
        <v>482100</v>
      </c>
      <c r="OV261" s="51"/>
      <c r="OW261" s="51">
        <v>643150</v>
      </c>
      <c r="OX261" s="51">
        <v>131250</v>
      </c>
      <c r="OY261" s="51">
        <v>561300</v>
      </c>
      <c r="OZ261" s="51">
        <v>478650</v>
      </c>
      <c r="PA261" s="51">
        <v>428100</v>
      </c>
      <c r="PB261" s="51">
        <v>332450</v>
      </c>
      <c r="PC261" s="51">
        <v>343550</v>
      </c>
      <c r="PD261" s="51">
        <v>321600</v>
      </c>
      <c r="PE261" s="51">
        <v>116930</v>
      </c>
      <c r="PF261" s="51">
        <v>34149527.869999997</v>
      </c>
      <c r="PG261" s="33">
        <v>448950</v>
      </c>
      <c r="PH261" s="33">
        <v>33600</v>
      </c>
      <c r="PI261" s="33">
        <v>54250</v>
      </c>
      <c r="PJ261" s="33">
        <v>161750</v>
      </c>
      <c r="PK261" s="33">
        <v>262950</v>
      </c>
      <c r="PL261" s="33">
        <v>144650</v>
      </c>
      <c r="PM261" s="33">
        <v>124750</v>
      </c>
      <c r="PN261" s="33">
        <v>156750</v>
      </c>
      <c r="PO261" s="33">
        <v>83950</v>
      </c>
      <c r="PP261" s="33">
        <v>161500</v>
      </c>
      <c r="PQ261" s="33">
        <v>119700</v>
      </c>
      <c r="PR261" s="33">
        <v>209400</v>
      </c>
      <c r="PS261" s="33">
        <v>68650</v>
      </c>
      <c r="PT261" s="33">
        <v>295850</v>
      </c>
      <c r="PU261" s="33">
        <v>109500</v>
      </c>
      <c r="PV261" s="33">
        <v>11700</v>
      </c>
      <c r="PW261" s="33">
        <v>13550</v>
      </c>
      <c r="PX261" s="33">
        <v>33600</v>
      </c>
      <c r="PY261" s="33">
        <v>7544047</v>
      </c>
      <c r="PZ261" s="33">
        <v>213750</v>
      </c>
      <c r="QA261" s="33">
        <v>413032</v>
      </c>
      <c r="QB261" s="33">
        <v>373350</v>
      </c>
      <c r="QC261" s="33">
        <v>837750</v>
      </c>
      <c r="QD261" s="33">
        <v>86850</v>
      </c>
      <c r="QE261" s="33">
        <v>253650</v>
      </c>
      <c r="QF261" s="33">
        <v>290850</v>
      </c>
      <c r="QG261" s="33">
        <v>374550</v>
      </c>
      <c r="QH261" s="33">
        <v>66200</v>
      </c>
      <c r="QI261" s="33">
        <v>537650</v>
      </c>
      <c r="QJ261" s="33">
        <v>14300</v>
      </c>
      <c r="QK261" s="33">
        <v>35200</v>
      </c>
      <c r="QL261" s="33">
        <v>254850</v>
      </c>
      <c r="QM261" s="33">
        <v>261250</v>
      </c>
      <c r="QN261" s="33">
        <v>234450</v>
      </c>
      <c r="QO261" s="33">
        <v>58700</v>
      </c>
      <c r="QP261" s="33">
        <v>82700</v>
      </c>
      <c r="QQ261" s="33">
        <v>41800</v>
      </c>
      <c r="QR261" s="33">
        <v>293900</v>
      </c>
      <c r="QS261" s="33">
        <v>223950</v>
      </c>
      <c r="QT261" s="33">
        <v>137550</v>
      </c>
      <c r="QU261" s="33"/>
      <c r="QV261" s="33"/>
      <c r="QW261" s="33"/>
      <c r="QX261" s="33">
        <v>93050</v>
      </c>
      <c r="QY261" s="33">
        <v>1240000</v>
      </c>
      <c r="QZ261" s="33">
        <v>190650</v>
      </c>
      <c r="RA261" s="33">
        <v>445150</v>
      </c>
      <c r="RB261" s="33">
        <v>205700</v>
      </c>
      <c r="RC261" s="33">
        <v>463250</v>
      </c>
      <c r="RD261" s="33">
        <v>1147050</v>
      </c>
      <c r="RE261" s="33">
        <v>342200</v>
      </c>
      <c r="RF261" s="33">
        <v>424600</v>
      </c>
      <c r="RG261" s="33">
        <v>942500</v>
      </c>
      <c r="RH261" s="33">
        <v>184050</v>
      </c>
      <c r="RI261" s="33">
        <v>181950</v>
      </c>
      <c r="RJ261" s="33">
        <v>151805</v>
      </c>
      <c r="RK261" s="33">
        <v>71800</v>
      </c>
      <c r="RL261" s="33">
        <v>2192146</v>
      </c>
      <c r="RM261" s="33">
        <v>425200</v>
      </c>
      <c r="RN261" s="33">
        <v>410600</v>
      </c>
      <c r="RO261" s="33">
        <v>185850</v>
      </c>
      <c r="RP261" s="33">
        <v>675450</v>
      </c>
      <c r="RQ261" s="33">
        <v>135550</v>
      </c>
      <c r="RR261" s="33">
        <v>314850</v>
      </c>
      <c r="RS261" s="33">
        <v>71400</v>
      </c>
      <c r="RT261" s="33">
        <v>271200</v>
      </c>
      <c r="RU261" s="33">
        <v>644150</v>
      </c>
      <c r="RV261" s="33">
        <v>394600</v>
      </c>
      <c r="RW261" s="33">
        <v>129050</v>
      </c>
      <c r="RX261" s="33">
        <v>77600</v>
      </c>
      <c r="RY261" s="33">
        <v>94450</v>
      </c>
      <c r="RZ261" s="33">
        <v>38150</v>
      </c>
      <c r="SA261" s="33">
        <v>163400</v>
      </c>
      <c r="SB261" s="33">
        <v>412350</v>
      </c>
      <c r="SC261" s="33">
        <v>287650</v>
      </c>
      <c r="SD261" s="33">
        <v>558700</v>
      </c>
      <c r="SE261" s="33">
        <v>155250</v>
      </c>
      <c r="SF261" s="33">
        <v>28846730</v>
      </c>
      <c r="SG261" s="33">
        <v>2155524</v>
      </c>
      <c r="SH261" s="33">
        <v>104550</v>
      </c>
      <c r="SI261" s="33">
        <v>165300</v>
      </c>
      <c r="SJ261" s="33">
        <v>128400</v>
      </c>
      <c r="SK261" s="33">
        <v>76924</v>
      </c>
      <c r="SL261" s="33">
        <v>178700</v>
      </c>
      <c r="SM261" s="33">
        <v>119450</v>
      </c>
      <c r="SN261" s="33">
        <v>134900</v>
      </c>
      <c r="SO261" s="33">
        <v>130250</v>
      </c>
      <c r="SP261" s="33">
        <v>127300</v>
      </c>
      <c r="SQ261" s="33">
        <v>472750</v>
      </c>
      <c r="SR261" s="33">
        <v>54150</v>
      </c>
      <c r="SS261" s="33">
        <v>332450</v>
      </c>
      <c r="ST261" s="33">
        <v>186900</v>
      </c>
      <c r="SU261" s="33">
        <v>143600</v>
      </c>
      <c r="SV261" s="33">
        <v>70050</v>
      </c>
      <c r="SW261" s="33">
        <v>71200</v>
      </c>
      <c r="SX261" s="33">
        <v>88300</v>
      </c>
      <c r="SY261" s="33">
        <v>118600</v>
      </c>
      <c r="SZ261" s="33">
        <v>82050</v>
      </c>
      <c r="TA261" s="33">
        <v>638550</v>
      </c>
      <c r="TB261" s="33">
        <v>122300</v>
      </c>
      <c r="TC261" s="33">
        <v>363100</v>
      </c>
      <c r="TD261" s="33">
        <v>311800</v>
      </c>
      <c r="TE261" s="33">
        <v>84900</v>
      </c>
      <c r="TF261" s="33">
        <v>83850</v>
      </c>
      <c r="TG261" s="33">
        <v>330150</v>
      </c>
      <c r="TH261" s="33">
        <v>437100</v>
      </c>
      <c r="TI261" s="33">
        <v>248250</v>
      </c>
      <c r="TJ261" s="33">
        <v>106300</v>
      </c>
      <c r="TK261" s="33">
        <v>155050</v>
      </c>
      <c r="TL261" s="33">
        <v>233800</v>
      </c>
      <c r="TM261" s="33">
        <v>165250</v>
      </c>
      <c r="TN261" s="33">
        <v>229800</v>
      </c>
      <c r="TO261" s="33">
        <v>1181800</v>
      </c>
      <c r="TP261" s="33">
        <v>70150</v>
      </c>
      <c r="TQ261" s="33">
        <v>56450</v>
      </c>
      <c r="TR261" s="33">
        <v>153800</v>
      </c>
      <c r="TS261" s="33">
        <v>358400</v>
      </c>
      <c r="TT261" s="33">
        <v>268850</v>
      </c>
      <c r="TU261" s="33">
        <v>77900</v>
      </c>
      <c r="TV261" s="33">
        <v>362650</v>
      </c>
      <c r="TW261" s="33">
        <v>200221</v>
      </c>
      <c r="TX261" s="33">
        <v>415900</v>
      </c>
      <c r="TY261" s="33">
        <v>276300</v>
      </c>
      <c r="TZ261" s="33">
        <v>378750</v>
      </c>
      <c r="UA261" s="33">
        <v>88350</v>
      </c>
      <c r="UB261" s="33">
        <v>80650</v>
      </c>
      <c r="UC261" s="33">
        <v>73650</v>
      </c>
      <c r="UD261" s="33">
        <v>32750</v>
      </c>
      <c r="UE261" s="33">
        <v>697550</v>
      </c>
      <c r="UF261" s="33">
        <v>107400</v>
      </c>
      <c r="UG261" s="33">
        <v>1110237</v>
      </c>
      <c r="UH261" s="33">
        <v>256100</v>
      </c>
      <c r="UI261" s="33">
        <v>74400</v>
      </c>
      <c r="UJ261" s="33">
        <v>41950</v>
      </c>
      <c r="UK261" s="33">
        <v>114400</v>
      </c>
      <c r="UL261" s="33">
        <v>55050</v>
      </c>
      <c r="UM261" s="33">
        <v>22100</v>
      </c>
      <c r="UN261" s="33">
        <v>136500</v>
      </c>
      <c r="UO261" s="33">
        <v>67650</v>
      </c>
      <c r="UP261" s="33">
        <v>858650</v>
      </c>
      <c r="UQ261" s="33">
        <v>227500</v>
      </c>
      <c r="UR261" s="33">
        <v>159250</v>
      </c>
      <c r="US261" s="33">
        <v>185950</v>
      </c>
      <c r="UT261" s="33">
        <v>136600</v>
      </c>
      <c r="UU261" s="33">
        <v>78600</v>
      </c>
      <c r="UV261" s="33">
        <v>1684600</v>
      </c>
      <c r="UW261" s="33">
        <v>123150</v>
      </c>
      <c r="UX261" s="33">
        <v>56750</v>
      </c>
      <c r="UY261" s="33">
        <v>397400</v>
      </c>
      <c r="UZ261" s="33">
        <v>24150</v>
      </c>
      <c r="VA261" s="33">
        <v>141550</v>
      </c>
      <c r="VB261" s="33">
        <v>213300</v>
      </c>
      <c r="VC261" s="33">
        <v>182650</v>
      </c>
      <c r="VD261" s="33">
        <v>113150</v>
      </c>
      <c r="VE261" s="33">
        <v>108200</v>
      </c>
      <c r="VF261" s="33">
        <v>65800</v>
      </c>
      <c r="VG261" s="33">
        <v>254800</v>
      </c>
      <c r="VH261" s="33">
        <v>112800</v>
      </c>
      <c r="VI261" s="33">
        <v>158150</v>
      </c>
      <c r="VJ261" s="33">
        <v>58700</v>
      </c>
      <c r="VK261" s="33">
        <v>44850</v>
      </c>
      <c r="VL261" s="33">
        <v>109400</v>
      </c>
      <c r="VM261" s="33">
        <v>127900</v>
      </c>
      <c r="VN261" s="33">
        <v>202450</v>
      </c>
      <c r="VO261" s="33">
        <v>47250</v>
      </c>
      <c r="VP261" s="33">
        <v>33350</v>
      </c>
      <c r="VQ261" s="33">
        <v>21118356</v>
      </c>
      <c r="VR261" s="33">
        <v>4105</v>
      </c>
      <c r="VS261" s="33">
        <v>2986698</v>
      </c>
      <c r="VT261" s="33">
        <v>229700</v>
      </c>
      <c r="VU261" s="33">
        <v>271260</v>
      </c>
      <c r="VV261" s="33">
        <v>476155</v>
      </c>
      <c r="VW261" s="33">
        <v>387340</v>
      </c>
      <c r="VX261" s="33">
        <v>178300</v>
      </c>
      <c r="VY261" s="33">
        <v>212295</v>
      </c>
      <c r="VZ261" s="33">
        <v>124845</v>
      </c>
      <c r="WA261" s="33">
        <v>330200</v>
      </c>
      <c r="WB261" s="33">
        <v>329110</v>
      </c>
      <c r="WC261" s="33">
        <v>209225</v>
      </c>
      <c r="WD261" s="33">
        <v>374770</v>
      </c>
      <c r="WE261" s="33">
        <v>150950</v>
      </c>
      <c r="WF261" s="33">
        <v>160885</v>
      </c>
      <c r="WG261" s="33">
        <v>199295</v>
      </c>
      <c r="WH261" s="33">
        <v>4054950</v>
      </c>
      <c r="WI261" s="33">
        <v>340650</v>
      </c>
      <c r="WJ261" s="33">
        <v>351450</v>
      </c>
      <c r="WK261" s="33">
        <v>94120</v>
      </c>
      <c r="WL261" s="33">
        <v>413300</v>
      </c>
      <c r="WM261" s="33">
        <v>477300</v>
      </c>
      <c r="WN261" s="33">
        <v>526450</v>
      </c>
      <c r="WO261" s="33">
        <v>158450</v>
      </c>
      <c r="WP261" s="33">
        <v>121100</v>
      </c>
      <c r="WQ261" s="33">
        <v>137100</v>
      </c>
      <c r="WR261" s="33">
        <v>209100</v>
      </c>
      <c r="WS261" s="33">
        <v>291935</v>
      </c>
      <c r="WT261" s="33">
        <v>261550</v>
      </c>
      <c r="WU261" s="33">
        <v>598700</v>
      </c>
      <c r="WV261" s="33">
        <v>243150</v>
      </c>
      <c r="WW261" s="33">
        <v>167350</v>
      </c>
      <c r="WX261" s="33">
        <v>154350</v>
      </c>
      <c r="WY261" s="33">
        <v>355200</v>
      </c>
      <c r="WZ261" s="33">
        <v>445150</v>
      </c>
      <c r="XA261" s="33">
        <v>373550</v>
      </c>
      <c r="XB261" s="33">
        <v>495100</v>
      </c>
      <c r="XC261" s="33">
        <v>220800</v>
      </c>
      <c r="XD261" s="33">
        <v>289150</v>
      </c>
      <c r="XE261" s="33">
        <v>217250</v>
      </c>
      <c r="XF261" s="33">
        <v>164400</v>
      </c>
      <c r="XG261" s="33">
        <v>4612</v>
      </c>
      <c r="XH261" s="33">
        <v>215900</v>
      </c>
      <c r="XI261" s="33">
        <v>130200</v>
      </c>
      <c r="XJ261" s="33">
        <v>295200</v>
      </c>
      <c r="XK261" s="33">
        <v>271150</v>
      </c>
      <c r="XL261" s="33">
        <v>125900</v>
      </c>
      <c r="XM261" s="33">
        <v>117300</v>
      </c>
      <c r="XN261" s="33">
        <v>45100</v>
      </c>
      <c r="XO261" s="33">
        <v>1105342</v>
      </c>
      <c r="XP261" s="33">
        <v>148250</v>
      </c>
      <c r="XQ261" s="33">
        <v>123050</v>
      </c>
      <c r="XR261" s="33">
        <v>338400</v>
      </c>
      <c r="XS261" s="33">
        <v>103050</v>
      </c>
      <c r="XT261" s="33">
        <v>115700</v>
      </c>
      <c r="XU261" s="33">
        <v>194850</v>
      </c>
      <c r="XV261" s="33">
        <v>162950</v>
      </c>
      <c r="XW261" s="33">
        <v>78100</v>
      </c>
      <c r="XX261" s="33">
        <v>290450</v>
      </c>
      <c r="XY261" s="33">
        <v>117000</v>
      </c>
      <c r="XZ261" s="33">
        <v>82950</v>
      </c>
      <c r="YA261" s="33">
        <v>63650</v>
      </c>
      <c r="YB261" s="33">
        <v>190200</v>
      </c>
      <c r="YC261" s="33">
        <v>108500</v>
      </c>
      <c r="YD261" s="33">
        <v>118700</v>
      </c>
      <c r="YE261" s="33">
        <v>128450</v>
      </c>
      <c r="YF261" s="33">
        <v>168450</v>
      </c>
      <c r="YG261" s="33">
        <v>64350</v>
      </c>
      <c r="YH261" s="33">
        <v>51850</v>
      </c>
      <c r="YI261" s="33">
        <v>33250</v>
      </c>
      <c r="YJ261" s="33">
        <v>93350</v>
      </c>
      <c r="YK261" s="33">
        <v>29250</v>
      </c>
      <c r="YL261" s="33">
        <v>4411862.25</v>
      </c>
      <c r="YM261" s="33">
        <v>319900</v>
      </c>
      <c r="YN261" s="33">
        <v>526250</v>
      </c>
      <c r="YO261" s="33">
        <v>90400</v>
      </c>
      <c r="YP261" s="33">
        <v>429950</v>
      </c>
      <c r="YQ261" s="33">
        <v>227100</v>
      </c>
      <c r="YR261" s="33">
        <v>141450</v>
      </c>
      <c r="YS261" s="33">
        <v>98250</v>
      </c>
      <c r="YT261" s="33">
        <v>556000</v>
      </c>
      <c r="YU261" s="33">
        <v>245600</v>
      </c>
      <c r="YV261" s="33">
        <v>99350</v>
      </c>
      <c r="YW261" s="33">
        <v>153000</v>
      </c>
      <c r="YX261" s="33">
        <v>37650</v>
      </c>
      <c r="YY261" s="33">
        <v>53600</v>
      </c>
      <c r="YZ261" s="33">
        <v>61800</v>
      </c>
      <c r="ZA261" s="33">
        <v>15150</v>
      </c>
      <c r="ZB261" s="33">
        <v>46150</v>
      </c>
      <c r="ZC261" s="33">
        <v>30274204.25</v>
      </c>
      <c r="ZD261" s="33">
        <v>875746.6</v>
      </c>
      <c r="ZE261" s="33">
        <v>156400</v>
      </c>
      <c r="ZF261" s="33">
        <v>169900</v>
      </c>
      <c r="ZG261" s="33">
        <v>48500</v>
      </c>
      <c r="ZH261" s="33">
        <v>105200</v>
      </c>
      <c r="ZI261" s="33">
        <v>84500</v>
      </c>
      <c r="ZJ261" s="33">
        <v>110100</v>
      </c>
      <c r="ZK261" s="33">
        <v>1077116</v>
      </c>
      <c r="ZL261" s="33">
        <v>61600</v>
      </c>
      <c r="ZM261" s="33">
        <v>185850</v>
      </c>
      <c r="ZN261" s="33">
        <v>382950</v>
      </c>
      <c r="ZO261" s="33">
        <v>181750</v>
      </c>
      <c r="ZP261" s="33">
        <v>74350</v>
      </c>
      <c r="ZQ261" s="33">
        <v>37050</v>
      </c>
      <c r="ZR261" s="33">
        <v>97700</v>
      </c>
      <c r="ZS261" s="33">
        <v>473710.66</v>
      </c>
      <c r="ZT261" s="33">
        <v>1610950</v>
      </c>
      <c r="ZU261" s="33">
        <v>394624</v>
      </c>
      <c r="ZV261" s="33">
        <v>438030</v>
      </c>
      <c r="ZW261" s="33">
        <v>725900</v>
      </c>
      <c r="ZX261" s="33">
        <v>662330</v>
      </c>
      <c r="ZY261" s="33">
        <v>332450</v>
      </c>
      <c r="ZZ261" s="33">
        <v>914340</v>
      </c>
      <c r="AAA261" s="33">
        <v>307150</v>
      </c>
      <c r="AAB261" s="33">
        <v>444550</v>
      </c>
      <c r="AAC261" s="33">
        <v>692200</v>
      </c>
      <c r="AAD261" s="33">
        <v>122900</v>
      </c>
      <c r="AAE261" s="33">
        <v>199200</v>
      </c>
      <c r="AAF261" s="33">
        <v>161000</v>
      </c>
      <c r="AAG261" s="33">
        <v>374950</v>
      </c>
      <c r="AAH261" s="33">
        <v>415750</v>
      </c>
      <c r="AAI261" s="33">
        <v>327900</v>
      </c>
      <c r="AAJ261" s="33">
        <v>309100</v>
      </c>
      <c r="AAK261" s="33">
        <v>132450</v>
      </c>
      <c r="AAL261" s="33">
        <v>144650</v>
      </c>
      <c r="AAM261" s="33">
        <v>297100</v>
      </c>
      <c r="AAN261" s="33">
        <v>382550</v>
      </c>
      <c r="AAO261" s="33">
        <v>27500</v>
      </c>
      <c r="AAP261" s="33">
        <v>318550</v>
      </c>
      <c r="AAQ261" s="33">
        <v>135450</v>
      </c>
      <c r="AAR261" s="33">
        <v>143200</v>
      </c>
      <c r="AAS261" s="33">
        <v>138550</v>
      </c>
      <c r="AAT261" s="33">
        <v>67950</v>
      </c>
      <c r="AAU261" s="33">
        <v>304250</v>
      </c>
      <c r="AAV261" s="33">
        <v>70850</v>
      </c>
      <c r="AAW261" s="33">
        <v>548900</v>
      </c>
      <c r="AAX261" s="33">
        <v>228450</v>
      </c>
      <c r="AAY261" s="33">
        <v>221800</v>
      </c>
      <c r="AAZ261" s="33">
        <v>137650</v>
      </c>
      <c r="ABA261" s="33">
        <v>530200</v>
      </c>
      <c r="ABB261" s="33">
        <v>285450</v>
      </c>
      <c r="ABC261" s="33">
        <v>71786</v>
      </c>
      <c r="ABD261" s="33">
        <v>174000</v>
      </c>
      <c r="ABE261" s="33">
        <v>599550</v>
      </c>
      <c r="ABF261" s="33">
        <v>520250</v>
      </c>
      <c r="ABG261" s="33">
        <v>288800</v>
      </c>
      <c r="ABH261" s="33">
        <v>338450</v>
      </c>
      <c r="ABI261" s="33">
        <v>155600</v>
      </c>
      <c r="ABJ261" s="33">
        <v>164050</v>
      </c>
      <c r="ABK261" s="33">
        <v>89950</v>
      </c>
      <c r="ABL261" s="33">
        <v>99950</v>
      </c>
      <c r="ABM261" s="33">
        <v>167350</v>
      </c>
      <c r="ABN261" s="33">
        <v>150700</v>
      </c>
      <c r="ABO261" s="33">
        <v>363650</v>
      </c>
      <c r="ABP261" s="33">
        <v>628250</v>
      </c>
      <c r="ABQ261" s="33">
        <v>178450</v>
      </c>
      <c r="ABR261" s="33">
        <v>260650</v>
      </c>
      <c r="ABS261" s="33">
        <v>185900</v>
      </c>
      <c r="ABT261" s="33">
        <v>34400</v>
      </c>
      <c r="ABU261" s="33">
        <v>100000</v>
      </c>
      <c r="ABV261" s="33">
        <v>15700</v>
      </c>
      <c r="ABW261" s="33">
        <v>21258683.259999998</v>
      </c>
      <c r="ABX261" s="33">
        <v>867944</v>
      </c>
      <c r="ABY261" s="33">
        <v>136750</v>
      </c>
      <c r="ABZ261" s="33">
        <v>47800</v>
      </c>
      <c r="ACA261" s="33">
        <v>144250</v>
      </c>
      <c r="ACB261" s="33">
        <v>371500</v>
      </c>
      <c r="ACC261" s="33">
        <v>210600</v>
      </c>
      <c r="ACD261" s="33">
        <v>85713</v>
      </c>
      <c r="ACE261" s="33">
        <v>58400</v>
      </c>
      <c r="ACF261" s="33">
        <v>2678967</v>
      </c>
      <c r="ACG261" s="33">
        <v>408800</v>
      </c>
      <c r="ACH261" s="33">
        <v>32350</v>
      </c>
      <c r="ACI261" s="33">
        <v>106050</v>
      </c>
      <c r="ACJ261" s="33">
        <v>73850</v>
      </c>
      <c r="ACK261" s="33">
        <v>25650</v>
      </c>
      <c r="ACL261" s="33">
        <v>66150</v>
      </c>
      <c r="ACM261" s="33">
        <v>49200</v>
      </c>
      <c r="ACN261" s="33">
        <v>168250</v>
      </c>
      <c r="ACO261" s="33">
        <v>136550</v>
      </c>
      <c r="ACP261" s="33">
        <v>171100</v>
      </c>
      <c r="ACQ261" s="33"/>
      <c r="ACR261" s="33">
        <v>865550</v>
      </c>
      <c r="ACS261" s="33">
        <v>98300</v>
      </c>
      <c r="ACT261" s="33">
        <v>70250</v>
      </c>
      <c r="ACU261" s="33">
        <v>302450</v>
      </c>
      <c r="ACV261" s="33">
        <v>3300</v>
      </c>
      <c r="ACW261" s="33">
        <v>30350</v>
      </c>
      <c r="ACX261" s="33">
        <v>90600</v>
      </c>
      <c r="ACY261" s="33">
        <v>149950</v>
      </c>
      <c r="ACZ261" s="33">
        <v>151100</v>
      </c>
      <c r="ADA261" s="33">
        <v>9300</v>
      </c>
      <c r="ADB261" s="33">
        <v>97300</v>
      </c>
      <c r="ADC261" s="33">
        <v>275350</v>
      </c>
      <c r="ADD261" s="33">
        <v>346400</v>
      </c>
      <c r="ADE261" s="33">
        <v>62950</v>
      </c>
      <c r="ADF261" s="33">
        <v>71900</v>
      </c>
      <c r="ADG261" s="33">
        <v>60150</v>
      </c>
      <c r="ADH261" s="33">
        <v>117850</v>
      </c>
      <c r="ADI261" s="33"/>
      <c r="ADJ261" s="33">
        <v>83650</v>
      </c>
      <c r="ADK261" s="33">
        <v>13250</v>
      </c>
      <c r="ADL261" s="33">
        <v>21350</v>
      </c>
      <c r="ADM261" s="33">
        <v>23100</v>
      </c>
      <c r="ADN261" s="33">
        <v>11000</v>
      </c>
      <c r="ADO261" s="33">
        <v>286600</v>
      </c>
      <c r="ADP261" s="33">
        <v>143547</v>
      </c>
      <c r="ADQ261" s="33">
        <v>2331900</v>
      </c>
      <c r="ADR261" s="33">
        <v>103450</v>
      </c>
      <c r="ADS261" s="33"/>
      <c r="ADT261" s="33">
        <v>396750</v>
      </c>
      <c r="ADU261" s="33">
        <v>43700</v>
      </c>
      <c r="ADV261" s="33">
        <v>22100</v>
      </c>
      <c r="ADW261" s="33">
        <v>119300</v>
      </c>
      <c r="ADX261" s="33">
        <v>1352661</v>
      </c>
      <c r="ADY261" s="33">
        <v>181150</v>
      </c>
      <c r="ADZ261" s="33">
        <v>305700</v>
      </c>
      <c r="AEA261" s="33"/>
      <c r="AEB261" s="33">
        <v>49600</v>
      </c>
      <c r="AEC261" s="33">
        <v>72800</v>
      </c>
      <c r="AED261" s="33">
        <v>105800</v>
      </c>
      <c r="AEE261" s="33">
        <v>49800</v>
      </c>
      <c r="AEF261" s="33">
        <v>2082358</v>
      </c>
      <c r="AEG261" s="33">
        <v>2529454</v>
      </c>
      <c r="AEH261" s="33">
        <v>266750</v>
      </c>
      <c r="AEI261" s="33">
        <v>188000</v>
      </c>
      <c r="AEJ261" s="33">
        <v>4039912</v>
      </c>
      <c r="AEK261" s="33">
        <v>199100</v>
      </c>
      <c r="AEL261" s="33">
        <v>206950</v>
      </c>
      <c r="AEM261" s="33">
        <v>122600</v>
      </c>
      <c r="AEN261" s="33">
        <v>112400</v>
      </c>
      <c r="AEO261" s="33">
        <v>100350</v>
      </c>
      <c r="AEP261" s="33">
        <v>165293.1</v>
      </c>
      <c r="AEQ261" s="33">
        <v>445500</v>
      </c>
      <c r="AER261" s="33">
        <v>132500</v>
      </c>
      <c r="AES261" s="33">
        <v>101700</v>
      </c>
      <c r="AET261" s="33">
        <v>120100</v>
      </c>
      <c r="AEU261" s="33">
        <v>280800</v>
      </c>
      <c r="AEV261" s="33">
        <v>49550</v>
      </c>
      <c r="AEW261" s="33">
        <v>151100</v>
      </c>
      <c r="AEX261" s="33">
        <v>45100</v>
      </c>
      <c r="AEY261" s="33">
        <v>91600</v>
      </c>
      <c r="AEZ261" s="33">
        <v>25791249.100000001</v>
      </c>
      <c r="AFA261" s="33">
        <v>2561020.7999999998</v>
      </c>
      <c r="AFB261" s="33">
        <v>940050</v>
      </c>
      <c r="AFC261" s="33">
        <v>558750</v>
      </c>
      <c r="AFD261" s="33">
        <v>333545.12</v>
      </c>
      <c r="AFE261" s="33">
        <v>435100</v>
      </c>
      <c r="AFF261" s="33">
        <v>726750</v>
      </c>
      <c r="AFG261" s="33">
        <v>456450</v>
      </c>
      <c r="AFH261" s="33">
        <v>570850</v>
      </c>
      <c r="AFI261" s="33">
        <v>142250</v>
      </c>
      <c r="AFJ261" s="33">
        <v>197850</v>
      </c>
      <c r="AFK261" s="33">
        <v>1273203.8999999999</v>
      </c>
      <c r="AFL261" s="33">
        <v>98800</v>
      </c>
      <c r="AFM261" s="33">
        <v>78850</v>
      </c>
      <c r="AFN261" s="33">
        <v>235943</v>
      </c>
      <c r="AFO261" s="33">
        <v>350850</v>
      </c>
      <c r="AFP261" s="33">
        <v>127346.08</v>
      </c>
      <c r="AFQ261" s="33">
        <v>37750</v>
      </c>
      <c r="AFR261" s="33">
        <v>70900</v>
      </c>
      <c r="AFS261" s="33">
        <v>30900</v>
      </c>
      <c r="AFT261" s="33">
        <v>34850</v>
      </c>
      <c r="AFU261" s="33">
        <v>50232</v>
      </c>
      <c r="AFV261" s="33">
        <v>249400</v>
      </c>
      <c r="AFW261" s="33">
        <v>155200</v>
      </c>
      <c r="AFX261" s="33">
        <v>1014869</v>
      </c>
      <c r="AFY261" s="33">
        <v>81550</v>
      </c>
      <c r="AFZ261" s="33">
        <v>83500</v>
      </c>
      <c r="AGA261" s="33">
        <v>44900</v>
      </c>
      <c r="AGB261" s="33">
        <v>40800</v>
      </c>
      <c r="AGC261" s="33">
        <v>4750</v>
      </c>
      <c r="AGD261" s="33">
        <v>12450</v>
      </c>
      <c r="AGE261" s="33">
        <v>16650</v>
      </c>
      <c r="AGF261" s="33">
        <v>8050</v>
      </c>
      <c r="AGG261" s="33">
        <v>17700</v>
      </c>
      <c r="AGH261" s="33">
        <v>6900</v>
      </c>
      <c r="AGI261" s="33">
        <v>10000</v>
      </c>
      <c r="AGJ261" s="33">
        <v>391800</v>
      </c>
      <c r="AGK261" s="33">
        <v>67050</v>
      </c>
      <c r="AGL261" s="33">
        <v>201450</v>
      </c>
      <c r="AGM261" s="33">
        <v>138300</v>
      </c>
      <c r="AGN261" s="33">
        <v>334800</v>
      </c>
      <c r="AGO261" s="33">
        <v>298100</v>
      </c>
      <c r="AGP261" s="33">
        <v>83750</v>
      </c>
      <c r="AGQ261" s="33">
        <v>293400</v>
      </c>
      <c r="AGR261" s="33">
        <v>67300</v>
      </c>
      <c r="AGS261" s="33">
        <v>196200</v>
      </c>
      <c r="AGT261" s="33">
        <v>47650</v>
      </c>
      <c r="AGU261" s="33">
        <v>776100</v>
      </c>
      <c r="AGV261" s="33">
        <v>102850</v>
      </c>
      <c r="AGW261" s="33">
        <v>47600</v>
      </c>
      <c r="AGX261" s="33">
        <v>57100</v>
      </c>
      <c r="AGY261" s="33">
        <v>369100</v>
      </c>
      <c r="AGZ261" s="33">
        <v>74200</v>
      </c>
      <c r="AHA261" s="33">
        <v>41800</v>
      </c>
      <c r="AHB261" s="33">
        <v>86850</v>
      </c>
      <c r="AHC261" s="33">
        <v>284550</v>
      </c>
      <c r="AHD261" s="33">
        <v>231800</v>
      </c>
      <c r="AHE261" s="33">
        <v>4200</v>
      </c>
      <c r="AHF261" s="33">
        <v>80500</v>
      </c>
      <c r="AHG261" s="33">
        <v>77250</v>
      </c>
      <c r="AHH261" s="33">
        <v>50350</v>
      </c>
      <c r="AHI261" s="33">
        <v>179300</v>
      </c>
      <c r="AHJ261" s="33">
        <v>77700</v>
      </c>
      <c r="AHK261" s="33">
        <v>108850</v>
      </c>
      <c r="AHL261" s="33">
        <v>3600</v>
      </c>
      <c r="AHM261" s="33">
        <v>69350</v>
      </c>
      <c r="AHN261" s="33">
        <v>41350</v>
      </c>
      <c r="AHO261" s="33"/>
      <c r="AHP261" s="33">
        <v>30100</v>
      </c>
      <c r="AHQ261" s="33">
        <v>57050</v>
      </c>
      <c r="AHR261" s="33">
        <v>7800</v>
      </c>
      <c r="AHS261" s="33">
        <v>5600</v>
      </c>
      <c r="AHT261" s="33">
        <v>747105.2</v>
      </c>
      <c r="AHU261" s="33">
        <v>9450</v>
      </c>
      <c r="AHV261" s="33">
        <v>26050</v>
      </c>
      <c r="AHW261" s="33">
        <v>19600</v>
      </c>
      <c r="AHX261" s="33">
        <v>190150</v>
      </c>
      <c r="AHY261" s="33">
        <v>20450</v>
      </c>
      <c r="AHZ261" s="33"/>
      <c r="AIA261" s="33">
        <v>17056515.100000001</v>
      </c>
      <c r="AIB261" s="33">
        <v>289246424.42999995</v>
      </c>
    </row>
    <row r="262" spans="1:912" x14ac:dyDescent="0.5">
      <c r="A262" s="50" t="s">
        <v>42</v>
      </c>
      <c r="B262" s="50" t="s">
        <v>732</v>
      </c>
      <c r="C262" s="50" t="s">
        <v>733</v>
      </c>
      <c r="D262" s="51">
        <v>110880777.26000001</v>
      </c>
      <c r="E262" s="51"/>
      <c r="F262" s="51">
        <v>6032340.1600000001</v>
      </c>
      <c r="G262" s="51"/>
      <c r="H262" s="51"/>
      <c r="I262" s="51"/>
      <c r="J262" s="51"/>
      <c r="K262" s="51">
        <v>14840</v>
      </c>
      <c r="L262" s="51"/>
      <c r="M262" s="51"/>
      <c r="N262" s="51"/>
      <c r="O262" s="51">
        <v>2779387.75</v>
      </c>
      <c r="P262" s="51"/>
      <c r="Q262" s="51"/>
      <c r="R262" s="51">
        <v>7050.98</v>
      </c>
      <c r="S262" s="51"/>
      <c r="T262" s="51">
        <v>6099980.54</v>
      </c>
      <c r="U262" s="51"/>
      <c r="V262" s="51">
        <v>29990</v>
      </c>
      <c r="W262" s="51">
        <v>5070688.04</v>
      </c>
      <c r="X262" s="51">
        <v>155883.54</v>
      </c>
      <c r="Y262" s="51">
        <v>5679991.5899999999</v>
      </c>
      <c r="Z262" s="51">
        <v>4659665.53</v>
      </c>
      <c r="AA262" s="51">
        <v>2048252.37</v>
      </c>
      <c r="AB262" s="51">
        <v>806710.04</v>
      </c>
      <c r="AC262" s="51">
        <v>2413318.48</v>
      </c>
      <c r="AD262" s="51">
        <v>7544577.8700000001</v>
      </c>
      <c r="AE262" s="51">
        <v>1630830.69</v>
      </c>
      <c r="AF262" s="51">
        <v>15216806.060000001</v>
      </c>
      <c r="AG262" s="51">
        <v>4209354.6399999997</v>
      </c>
      <c r="AH262" s="51">
        <v>2742352.4</v>
      </c>
      <c r="AI262" s="51">
        <v>7357637.4500000002</v>
      </c>
      <c r="AJ262" s="51">
        <v>2789530.11</v>
      </c>
      <c r="AK262" s="51">
        <v>28476</v>
      </c>
      <c r="AL262" s="51">
        <v>681886.7</v>
      </c>
      <c r="AM262" s="51">
        <v>5387138.6500000004</v>
      </c>
      <c r="AN262" s="51">
        <v>62629.87</v>
      </c>
      <c r="AO262" s="51">
        <v>4112939.01</v>
      </c>
      <c r="AP262" s="51">
        <v>1136928.27</v>
      </c>
      <c r="AQ262" s="51">
        <v>1124515.6399999999</v>
      </c>
      <c r="AR262" s="51">
        <v>54799.31</v>
      </c>
      <c r="AS262" s="51">
        <v>653354.98</v>
      </c>
      <c r="AT262" s="51">
        <v>69200</v>
      </c>
      <c r="AU262" s="51">
        <v>43224.1</v>
      </c>
      <c r="AV262" s="51">
        <v>761646.67</v>
      </c>
      <c r="AW262" s="51">
        <v>931115.6</v>
      </c>
      <c r="AX262" s="51">
        <v>1402093.2</v>
      </c>
      <c r="AY262" s="51">
        <v>1467298.04</v>
      </c>
      <c r="AZ262" s="51">
        <v>131318.68</v>
      </c>
      <c r="BA262" s="51">
        <v>237778.77</v>
      </c>
      <c r="BB262" s="51"/>
      <c r="BC262" s="51">
        <v>227295.92</v>
      </c>
      <c r="BD262" s="51"/>
      <c r="BE262" s="51">
        <v>554259.48</v>
      </c>
      <c r="BF262" s="51">
        <v>4544627.0999999996</v>
      </c>
      <c r="BG262" s="51">
        <v>29091.78</v>
      </c>
      <c r="BH262" s="51"/>
      <c r="BI262" s="51">
        <v>14852464.42</v>
      </c>
      <c r="BJ262" s="51">
        <v>16053139.57</v>
      </c>
      <c r="BK262" s="51">
        <v>4924725.75</v>
      </c>
      <c r="BL262" s="51">
        <v>1635189.84</v>
      </c>
      <c r="BM262" s="51">
        <v>6857483.8799999999</v>
      </c>
      <c r="BN262" s="51">
        <v>4056007.33</v>
      </c>
      <c r="BO262" s="51">
        <v>2852963.82</v>
      </c>
      <c r="BP262" s="51"/>
      <c r="BQ262" s="51">
        <v>695022.48</v>
      </c>
      <c r="BR262" s="51">
        <v>30341767.75</v>
      </c>
      <c r="BS262" s="51">
        <v>634066.34</v>
      </c>
      <c r="BT262" s="51">
        <v>142875</v>
      </c>
      <c r="BU262" s="51">
        <v>1067656.83</v>
      </c>
      <c r="BV262" s="51">
        <v>126251.97</v>
      </c>
      <c r="BW262" s="51">
        <v>1339616.3700000001</v>
      </c>
      <c r="BX262" s="51">
        <v>168297.36</v>
      </c>
      <c r="BY262" s="51">
        <v>552018.43999999994</v>
      </c>
      <c r="BZ262" s="51">
        <v>2943737.25</v>
      </c>
      <c r="CA262" s="51"/>
      <c r="CB262" s="51"/>
      <c r="CC262" s="51">
        <v>238029.42</v>
      </c>
      <c r="CD262" s="51"/>
      <c r="CE262" s="51"/>
      <c r="CF262" s="51"/>
      <c r="CG262" s="51">
        <v>28258654.23</v>
      </c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>
        <v>13678468.1</v>
      </c>
      <c r="CU262" s="51">
        <v>969096.45</v>
      </c>
      <c r="CV262" s="51">
        <v>251070.3</v>
      </c>
      <c r="CW262" s="51"/>
      <c r="CX262" s="51">
        <v>71578</v>
      </c>
      <c r="CY262" s="51">
        <v>76356.179999999993</v>
      </c>
      <c r="CZ262" s="51"/>
      <c r="DA262" s="51"/>
      <c r="DB262" s="51">
        <v>344598120.34999996</v>
      </c>
      <c r="DC262" s="51">
        <v>12326165.42</v>
      </c>
      <c r="DD262" s="51">
        <v>1422848.61</v>
      </c>
      <c r="DE262" s="51">
        <v>2452461.71</v>
      </c>
      <c r="DF262" s="51">
        <v>1752900.9</v>
      </c>
      <c r="DG262" s="51">
        <v>1079020.28</v>
      </c>
      <c r="DH262" s="51">
        <v>4108491.74</v>
      </c>
      <c r="DI262" s="51">
        <v>1044742.45</v>
      </c>
      <c r="DJ262" s="51"/>
      <c r="DK262" s="51">
        <v>100941.1</v>
      </c>
      <c r="DL262" s="51">
        <v>115385988.12</v>
      </c>
      <c r="DM262" s="51">
        <v>420668.42</v>
      </c>
      <c r="DN262" s="51">
        <v>309940.02</v>
      </c>
      <c r="DO262" s="51">
        <v>104046.8</v>
      </c>
      <c r="DP262" s="51">
        <v>3295910.86</v>
      </c>
      <c r="DQ262" s="51">
        <v>1185225.1599999999</v>
      </c>
      <c r="DR262" s="51">
        <v>4473633</v>
      </c>
      <c r="DS262" s="51">
        <v>349462.21</v>
      </c>
      <c r="DT262" s="51">
        <v>929781.59</v>
      </c>
      <c r="DU262" s="51"/>
      <c r="DV262" s="51"/>
      <c r="DW262" s="51">
        <v>10595177.949999999</v>
      </c>
      <c r="DX262" s="51"/>
      <c r="DY262" s="51"/>
      <c r="DZ262" s="51">
        <v>352643.64</v>
      </c>
      <c r="EA262" s="51">
        <v>3620144.75</v>
      </c>
      <c r="EB262" s="51">
        <v>999819.16</v>
      </c>
      <c r="EC262" s="51">
        <v>1156922.19</v>
      </c>
      <c r="ED262" s="51">
        <v>1645551.12</v>
      </c>
      <c r="EE262" s="51">
        <v>2904490.27</v>
      </c>
      <c r="EF262" s="51">
        <v>7446583.46</v>
      </c>
      <c r="EG262" s="51">
        <v>5790795.21</v>
      </c>
      <c r="EH262" s="51"/>
      <c r="EI262" s="51">
        <v>1589090.92</v>
      </c>
      <c r="EJ262" s="51">
        <v>821788.48</v>
      </c>
      <c r="EK262" s="51">
        <v>67407.009999999995</v>
      </c>
      <c r="EL262" s="51">
        <v>4545585.6100000003</v>
      </c>
      <c r="EM262" s="51">
        <v>618618.48</v>
      </c>
      <c r="EN262" s="51">
        <v>710811.87</v>
      </c>
      <c r="EO262" s="51">
        <v>42485396.409999996</v>
      </c>
      <c r="EP262" s="51">
        <v>1474041.23</v>
      </c>
      <c r="EQ262" s="51">
        <v>476343.57</v>
      </c>
      <c r="ER262" s="51">
        <v>177932.29</v>
      </c>
      <c r="ES262" s="51">
        <v>721970.03</v>
      </c>
      <c r="ET262" s="51">
        <v>262044.38</v>
      </c>
      <c r="EU262" s="51">
        <v>225972.7</v>
      </c>
      <c r="EV262" s="51">
        <v>302885.03999999998</v>
      </c>
      <c r="EW262" s="51">
        <v>286765.44</v>
      </c>
      <c r="EX262" s="51">
        <v>240021009.59999996</v>
      </c>
      <c r="EY262" s="51">
        <v>25089936.57</v>
      </c>
      <c r="EZ262" s="51"/>
      <c r="FA262" s="51">
        <v>1307201.79</v>
      </c>
      <c r="FB262" s="51"/>
      <c r="FC262" s="51"/>
      <c r="FD262" s="51"/>
      <c r="FE262" s="51"/>
      <c r="FF262" s="51"/>
      <c r="FG262" s="51">
        <v>28920</v>
      </c>
      <c r="FH262" s="51"/>
      <c r="FI262" s="51"/>
      <c r="FJ262" s="51"/>
      <c r="FK262" s="51">
        <v>6064183</v>
      </c>
      <c r="FL262" s="51"/>
      <c r="FM262" s="51">
        <v>92868.6</v>
      </c>
      <c r="FN262" s="51">
        <v>391144.98</v>
      </c>
      <c r="FO262" s="51"/>
      <c r="FP262" s="51">
        <v>173175</v>
      </c>
      <c r="FQ262" s="51">
        <v>125919</v>
      </c>
      <c r="FR262" s="51"/>
      <c r="FS262" s="51"/>
      <c r="FT262" s="51">
        <v>387757.46</v>
      </c>
      <c r="FU262" s="51">
        <v>266148</v>
      </c>
      <c r="FV262" s="51">
        <v>643388.88</v>
      </c>
      <c r="FW262" s="51">
        <v>601824.31000000006</v>
      </c>
      <c r="FX262" s="51"/>
      <c r="FY262" s="51">
        <v>3861993</v>
      </c>
      <c r="FZ262" s="51">
        <v>1048532.68</v>
      </c>
      <c r="GA262" s="51"/>
      <c r="GB262" s="51">
        <v>1725968.55</v>
      </c>
      <c r="GC262" s="51">
        <v>5417320.2400000002</v>
      </c>
      <c r="GD262" s="51">
        <v>1530</v>
      </c>
      <c r="GE262" s="51"/>
      <c r="GF262" s="51">
        <v>69875</v>
      </c>
      <c r="GG262" s="51">
        <v>1260000</v>
      </c>
      <c r="GH262" s="51"/>
      <c r="GI262" s="51"/>
      <c r="GJ262" s="51"/>
      <c r="GK262" s="51"/>
      <c r="GL262" s="51"/>
      <c r="GM262" s="51">
        <v>1425295.32</v>
      </c>
      <c r="GN262" s="51"/>
      <c r="GO262" s="51">
        <v>465368.55</v>
      </c>
      <c r="GP262" s="51"/>
      <c r="GQ262" s="51"/>
      <c r="GR262" s="51"/>
      <c r="GS262" s="51">
        <v>6097745.2599999998</v>
      </c>
      <c r="GT262" s="51">
        <v>2284502.92</v>
      </c>
      <c r="GU262" s="51">
        <v>66374.22</v>
      </c>
      <c r="GV262" s="51">
        <v>2207948.61</v>
      </c>
      <c r="GW262" s="51"/>
      <c r="GX262" s="51">
        <v>178193.8</v>
      </c>
      <c r="GY262" s="51"/>
      <c r="GZ262" s="51">
        <v>539818.76</v>
      </c>
      <c r="HA262" s="51">
        <v>61822934.499999993</v>
      </c>
      <c r="HB262" s="51"/>
      <c r="HC262" s="51"/>
      <c r="HD262" s="51">
        <v>3598679.65</v>
      </c>
      <c r="HE262" s="51"/>
      <c r="HF262" s="51"/>
      <c r="HG262" s="51"/>
      <c r="HH262" s="51"/>
      <c r="HI262" s="51"/>
      <c r="HJ262" s="51">
        <v>3537142.39</v>
      </c>
      <c r="HK262" s="51"/>
      <c r="HL262" s="51"/>
      <c r="HM262" s="51"/>
      <c r="HN262" s="51">
        <v>1097852.1000000001</v>
      </c>
      <c r="HO262" s="51">
        <v>44558.58</v>
      </c>
      <c r="HP262" s="51">
        <v>850684.23</v>
      </c>
      <c r="HQ262" s="51">
        <v>1924969.46</v>
      </c>
      <c r="HR262" s="51"/>
      <c r="HS262" s="51"/>
      <c r="HT262" s="51">
        <v>1518389.59</v>
      </c>
      <c r="HU262" s="51"/>
      <c r="HV262" s="51"/>
      <c r="HW262" s="51"/>
      <c r="HX262" s="51">
        <v>1108042.57</v>
      </c>
      <c r="HY262" s="51"/>
      <c r="HZ262" s="51"/>
      <c r="IA262" s="51"/>
      <c r="IB262" s="51">
        <v>714903.62</v>
      </c>
      <c r="IC262" s="51">
        <v>44747</v>
      </c>
      <c r="ID262" s="51"/>
      <c r="IE262" s="51">
        <v>29885</v>
      </c>
      <c r="IF262" s="51"/>
      <c r="IG262" s="51"/>
      <c r="IH262" s="51">
        <v>172623.1</v>
      </c>
      <c r="II262" s="51"/>
      <c r="IJ262" s="51"/>
      <c r="IK262" s="51"/>
      <c r="IL262" s="51"/>
      <c r="IM262" s="51">
        <v>2938911.34</v>
      </c>
      <c r="IN262" s="51"/>
      <c r="IO262" s="51">
        <v>5204693.01</v>
      </c>
      <c r="IP262" s="51">
        <v>1885077.39</v>
      </c>
      <c r="IQ262" s="51"/>
      <c r="IR262" s="51"/>
      <c r="IS262" s="51"/>
      <c r="IT262" s="51"/>
      <c r="IU262" s="51"/>
      <c r="IV262" s="51"/>
      <c r="IW262" s="51"/>
      <c r="IX262" s="51"/>
      <c r="IY262" s="51">
        <v>1199180.56</v>
      </c>
      <c r="IZ262" s="51"/>
      <c r="JA262" s="51"/>
      <c r="JB262" s="51"/>
      <c r="JC262" s="51"/>
      <c r="JD262" s="51"/>
      <c r="JE262" s="51"/>
      <c r="JF262" s="51"/>
      <c r="JG262" s="51"/>
      <c r="JH262" s="51">
        <v>8840631</v>
      </c>
      <c r="JI262" s="51"/>
      <c r="JJ262" s="51">
        <v>2101203.2200000002</v>
      </c>
      <c r="JK262" s="51"/>
      <c r="JL262" s="51"/>
      <c r="JM262" s="51"/>
      <c r="JN262" s="51"/>
      <c r="JO262" s="51"/>
      <c r="JP262" s="51"/>
      <c r="JQ262" s="51"/>
      <c r="JR262" s="51"/>
      <c r="JS262" s="51">
        <v>1320</v>
      </c>
      <c r="JT262" s="51"/>
      <c r="JU262" s="51">
        <v>36813493.810000002</v>
      </c>
      <c r="JV262" s="51"/>
      <c r="JW262" s="51"/>
      <c r="JX262" s="51"/>
      <c r="JY262" s="51"/>
      <c r="JZ262" s="51">
        <v>9000</v>
      </c>
      <c r="KA262" s="51"/>
      <c r="KB262" s="51">
        <v>4421627.2699999996</v>
      </c>
      <c r="KC262" s="51"/>
      <c r="KD262" s="51"/>
      <c r="KE262" s="51">
        <v>3337128.27</v>
      </c>
      <c r="KF262" s="51">
        <v>2421561.2799999998</v>
      </c>
      <c r="KG262" s="51"/>
      <c r="KH262" s="51">
        <v>0</v>
      </c>
      <c r="KI262" s="51"/>
      <c r="KJ262" s="51">
        <v>1250</v>
      </c>
      <c r="KK262" s="51">
        <v>14006959.98</v>
      </c>
      <c r="KL262" s="51"/>
      <c r="KM262" s="51"/>
      <c r="KN262" s="51">
        <v>578046.1</v>
      </c>
      <c r="KO262" s="51">
        <v>109736.88</v>
      </c>
      <c r="KP262" s="51">
        <v>1122271.3</v>
      </c>
      <c r="KQ262" s="51">
        <v>1813054.41</v>
      </c>
      <c r="KR262" s="51">
        <v>1939572.63</v>
      </c>
      <c r="KS262" s="51">
        <v>332158.53000000003</v>
      </c>
      <c r="KT262" s="51">
        <v>13702030.35</v>
      </c>
      <c r="KU262" s="51">
        <v>2293740.62</v>
      </c>
      <c r="KV262" s="51">
        <v>4572854.7</v>
      </c>
      <c r="KW262" s="51">
        <v>7177379.6399999997</v>
      </c>
      <c r="KX262" s="51">
        <v>698681.02</v>
      </c>
      <c r="KY262" s="51">
        <v>4851594.8499999996</v>
      </c>
      <c r="KZ262" s="51">
        <v>30369611</v>
      </c>
      <c r="LA262" s="51">
        <v>2525729.15</v>
      </c>
      <c r="LB262" s="51">
        <v>26323965.18</v>
      </c>
      <c r="LC262" s="51">
        <v>1721744.87</v>
      </c>
      <c r="LD262" s="51"/>
      <c r="LE262" s="51">
        <v>1124535.57</v>
      </c>
      <c r="LF262" s="51"/>
      <c r="LG262" s="51">
        <v>1573022.25</v>
      </c>
      <c r="LH262" s="51">
        <v>4653.43</v>
      </c>
      <c r="LI262" s="51">
        <v>61231.71</v>
      </c>
      <c r="LJ262" s="51"/>
      <c r="LK262" s="51">
        <v>6766416.2300000004</v>
      </c>
      <c r="LL262" s="51">
        <v>17031788.079999998</v>
      </c>
      <c r="LM262" s="51">
        <v>435367.92</v>
      </c>
      <c r="LN262" s="51">
        <v>2255607.4500000002</v>
      </c>
      <c r="LO262" s="51">
        <v>1518476.99</v>
      </c>
      <c r="LP262" s="51"/>
      <c r="LQ262" s="51"/>
      <c r="LR262" s="51">
        <v>677468.17</v>
      </c>
      <c r="LS262" s="51"/>
      <c r="LT262" s="51">
        <v>901436.29</v>
      </c>
      <c r="LU262" s="51">
        <v>11525854.26</v>
      </c>
      <c r="LV262" s="51">
        <v>2796383.77</v>
      </c>
      <c r="LW262" s="51">
        <v>884682.36</v>
      </c>
      <c r="LX262" s="51"/>
      <c r="LY262" s="51"/>
      <c r="LZ262" s="51">
        <v>9318005.4900000002</v>
      </c>
      <c r="MA262" s="51">
        <v>78670.600000000006</v>
      </c>
      <c r="MB262" s="51"/>
      <c r="MC262" s="51">
        <v>3812350.45</v>
      </c>
      <c r="MD262" s="51">
        <v>342209.36</v>
      </c>
      <c r="ME262" s="51"/>
      <c r="MF262" s="51">
        <v>1716650.81</v>
      </c>
      <c r="MG262" s="51">
        <v>4097033.17</v>
      </c>
      <c r="MH262" s="51">
        <v>8297078.4500000002</v>
      </c>
      <c r="MI262" s="51"/>
      <c r="MJ262" s="51">
        <v>199548620.83999997</v>
      </c>
      <c r="MK262" s="51"/>
      <c r="ML262" s="51">
        <v>308585.49</v>
      </c>
      <c r="MM262" s="51">
        <v>204114.78</v>
      </c>
      <c r="MN262" s="51"/>
      <c r="MO262" s="51">
        <v>305252.65000000002</v>
      </c>
      <c r="MP262" s="51">
        <v>238224.27</v>
      </c>
      <c r="MQ262" s="51"/>
      <c r="MR262" s="51"/>
      <c r="MS262" s="51">
        <v>586527.31000000006</v>
      </c>
      <c r="MT262" s="51"/>
      <c r="MU262" s="51"/>
      <c r="MV262" s="51">
        <v>628281.61</v>
      </c>
      <c r="MW262" s="51">
        <v>53956129.740000002</v>
      </c>
      <c r="MX262" s="51"/>
      <c r="MY262" s="51">
        <v>45000</v>
      </c>
      <c r="MZ262" s="51">
        <v>409507.95</v>
      </c>
      <c r="NA262" s="51"/>
      <c r="NB262" s="51"/>
      <c r="NC262" s="51">
        <v>49602.78</v>
      </c>
      <c r="ND262" s="51"/>
      <c r="NE262" s="51"/>
      <c r="NF262" s="51"/>
      <c r="NG262" s="51"/>
      <c r="NH262" s="51"/>
      <c r="NI262" s="51">
        <v>9927178.5999999996</v>
      </c>
      <c r="NJ262" s="51">
        <v>1655638.56</v>
      </c>
      <c r="NK262" s="51">
        <v>5372560.8899999997</v>
      </c>
      <c r="NL262" s="51">
        <v>2668879.0499999998</v>
      </c>
      <c r="NM262" s="51">
        <v>1281298.79</v>
      </c>
      <c r="NN262" s="51"/>
      <c r="NO262" s="51">
        <v>11189413.039999999</v>
      </c>
      <c r="NP262" s="51"/>
      <c r="NQ262" s="51">
        <v>5697138.3799999999</v>
      </c>
      <c r="NR262" s="51">
        <v>59206.09</v>
      </c>
      <c r="NS262" s="51"/>
      <c r="NT262" s="51"/>
      <c r="NU262" s="51"/>
      <c r="NV262" s="51"/>
      <c r="NW262" s="51">
        <v>0</v>
      </c>
      <c r="NX262" s="51">
        <v>1030</v>
      </c>
      <c r="NY262" s="51"/>
      <c r="NZ262" s="51"/>
      <c r="OA262" s="51">
        <v>33674816.740000002</v>
      </c>
      <c r="OB262" s="51"/>
      <c r="OC262" s="51">
        <v>35630.400000000001</v>
      </c>
      <c r="OD262" s="51"/>
      <c r="OE262" s="51"/>
      <c r="OF262" s="51">
        <v>3202119.31</v>
      </c>
      <c r="OG262" s="51"/>
      <c r="OH262" s="51">
        <v>108513838.79000001</v>
      </c>
      <c r="OI262" s="51">
        <v>14117.5</v>
      </c>
      <c r="OJ262" s="51"/>
      <c r="OK262" s="51">
        <v>9078699.4800000004</v>
      </c>
      <c r="OL262" s="51">
        <v>1786445.58</v>
      </c>
      <c r="OM262" s="51"/>
      <c r="ON262" s="51">
        <v>345568.93</v>
      </c>
      <c r="OO262" s="51"/>
      <c r="OP262" s="51">
        <v>906443.37</v>
      </c>
      <c r="OQ262" s="51"/>
      <c r="OR262" s="51">
        <v>2957373.47</v>
      </c>
      <c r="OS262" s="51">
        <v>448553.16</v>
      </c>
      <c r="OT262" s="51"/>
      <c r="OU262" s="51"/>
      <c r="OV262" s="51"/>
      <c r="OW262" s="51">
        <v>10559993.74</v>
      </c>
      <c r="OX262" s="51"/>
      <c r="OY262" s="51">
        <v>2753843.68</v>
      </c>
      <c r="OZ262" s="51">
        <v>3353654.04</v>
      </c>
      <c r="PA262" s="51"/>
      <c r="PB262" s="51">
        <v>2333859.56</v>
      </c>
      <c r="PC262" s="51"/>
      <c r="PD262" s="51"/>
      <c r="PE262" s="51">
        <v>106120.96000000001</v>
      </c>
      <c r="PF262" s="51">
        <v>274654648.69000006</v>
      </c>
      <c r="PG262" s="33"/>
      <c r="PH262" s="33">
        <v>1614678</v>
      </c>
      <c r="PI262" s="33">
        <v>6301736.1399999997</v>
      </c>
      <c r="PJ262" s="33"/>
      <c r="PK262" s="33">
        <v>28717.84</v>
      </c>
      <c r="PL262" s="33">
        <v>7369660.4400000004</v>
      </c>
      <c r="PM262" s="33"/>
      <c r="PN262" s="33">
        <v>2359688.5099999998</v>
      </c>
      <c r="PO262" s="33">
        <v>3196295.31</v>
      </c>
      <c r="PP262" s="33">
        <v>1076069.6299999999</v>
      </c>
      <c r="PQ262" s="33">
        <v>45914.15</v>
      </c>
      <c r="PR262" s="33">
        <v>3546343.95</v>
      </c>
      <c r="PS262" s="33"/>
      <c r="PT262" s="33">
        <v>5954080.0300000003</v>
      </c>
      <c r="PU262" s="33"/>
      <c r="PV262" s="33">
        <v>10328.26</v>
      </c>
      <c r="PW262" s="33">
        <v>577103.11</v>
      </c>
      <c r="PX262" s="33">
        <v>586922.01</v>
      </c>
      <c r="PY262" s="33">
        <v>132990251.70999999</v>
      </c>
      <c r="PZ262" s="33"/>
      <c r="QA262" s="33">
        <v>1449299.58</v>
      </c>
      <c r="QB262" s="33"/>
      <c r="QC262" s="33">
        <v>18597463.059999999</v>
      </c>
      <c r="QD262" s="33"/>
      <c r="QE262" s="33">
        <v>3989551.8</v>
      </c>
      <c r="QF262" s="33"/>
      <c r="QG262" s="33">
        <v>2342802.81</v>
      </c>
      <c r="QH262" s="33">
        <v>315969.52</v>
      </c>
      <c r="QI262" s="33"/>
      <c r="QJ262" s="33"/>
      <c r="QK262" s="33">
        <v>166289.84</v>
      </c>
      <c r="QL262" s="33"/>
      <c r="QM262" s="33"/>
      <c r="QN262" s="33">
        <v>3817933.67</v>
      </c>
      <c r="QO262" s="33"/>
      <c r="QP262" s="33"/>
      <c r="QQ262" s="33"/>
      <c r="QR262" s="33">
        <v>1289127.1299999999</v>
      </c>
      <c r="QS262" s="33"/>
      <c r="QT262" s="33"/>
      <c r="QU262" s="33"/>
      <c r="QV262" s="33"/>
      <c r="QW262" s="33">
        <v>72379.92</v>
      </c>
      <c r="QX262" s="33"/>
      <c r="QY262" s="33"/>
      <c r="QZ262" s="33">
        <v>2800</v>
      </c>
      <c r="RA262" s="33">
        <v>60994.3</v>
      </c>
      <c r="RB262" s="33">
        <v>359156.57</v>
      </c>
      <c r="RC262" s="33"/>
      <c r="RD262" s="33">
        <v>468710.1</v>
      </c>
      <c r="RE262" s="33"/>
      <c r="RF262" s="33">
        <v>1159897.72</v>
      </c>
      <c r="RG262" s="33"/>
      <c r="RH262" s="33">
        <v>1596622.02</v>
      </c>
      <c r="RI262" s="33"/>
      <c r="RJ262" s="33"/>
      <c r="RK262" s="33"/>
      <c r="RL262" s="33">
        <v>165357.5</v>
      </c>
      <c r="RM262" s="33">
        <v>5401337.25</v>
      </c>
      <c r="RN262" s="33"/>
      <c r="RO262" s="33">
        <v>3112081.88</v>
      </c>
      <c r="RP262" s="33">
        <v>2337184.4300000002</v>
      </c>
      <c r="RQ262" s="33">
        <v>2759691.32</v>
      </c>
      <c r="RR262" s="33">
        <v>6027878.79</v>
      </c>
      <c r="RS262" s="33">
        <v>2337037.7200000002</v>
      </c>
      <c r="RT262" s="33">
        <v>805314.96</v>
      </c>
      <c r="RU262" s="33">
        <v>2164095.08</v>
      </c>
      <c r="RV262" s="33">
        <v>3044910.1</v>
      </c>
      <c r="RW262" s="33"/>
      <c r="RX262" s="33"/>
      <c r="RY262" s="33">
        <v>3166161.04</v>
      </c>
      <c r="RZ262" s="33"/>
      <c r="SA262" s="33"/>
      <c r="SB262" s="33">
        <v>1375133.82</v>
      </c>
      <c r="SC262" s="33">
        <v>680803.81</v>
      </c>
      <c r="SD262" s="33"/>
      <c r="SE262" s="33">
        <v>1051655.74</v>
      </c>
      <c r="SF262" s="33">
        <v>235775430.57000002</v>
      </c>
      <c r="SG262" s="33">
        <v>18162225.93</v>
      </c>
      <c r="SH262" s="33">
        <v>1530</v>
      </c>
      <c r="SI262" s="33">
        <v>56500</v>
      </c>
      <c r="SJ262" s="33">
        <v>1726331.31</v>
      </c>
      <c r="SK262" s="33">
        <v>1156672.8999999999</v>
      </c>
      <c r="SL262" s="33">
        <v>1200506.6299999999</v>
      </c>
      <c r="SM262" s="33"/>
      <c r="SN262" s="33">
        <v>3707779</v>
      </c>
      <c r="SO262" s="33"/>
      <c r="SP262" s="33">
        <v>2434281.29</v>
      </c>
      <c r="SQ262" s="33">
        <v>3462442.89</v>
      </c>
      <c r="SR262" s="33">
        <v>185472.41</v>
      </c>
      <c r="SS262" s="33">
        <v>2024112.12</v>
      </c>
      <c r="ST262" s="33">
        <v>673994.75</v>
      </c>
      <c r="SU262" s="33">
        <v>629380.88</v>
      </c>
      <c r="SV262" s="33">
        <v>1421409.41</v>
      </c>
      <c r="SW262" s="33">
        <v>495919.29</v>
      </c>
      <c r="SX262" s="33">
        <v>811314.95</v>
      </c>
      <c r="SY262" s="33">
        <v>935457.34</v>
      </c>
      <c r="SZ262" s="33">
        <v>140797.92000000001</v>
      </c>
      <c r="TA262" s="33">
        <v>52353438</v>
      </c>
      <c r="TB262" s="33">
        <v>336665.35</v>
      </c>
      <c r="TC262" s="33">
        <v>2058999.84</v>
      </c>
      <c r="TD262" s="33">
        <v>3260</v>
      </c>
      <c r="TE262" s="33">
        <v>97840.92</v>
      </c>
      <c r="TF262" s="33">
        <v>419384.2</v>
      </c>
      <c r="TG262" s="33">
        <v>164018</v>
      </c>
      <c r="TH262" s="33"/>
      <c r="TI262" s="33"/>
      <c r="TJ262" s="33">
        <v>123991.98</v>
      </c>
      <c r="TK262" s="33"/>
      <c r="TL262" s="33">
        <v>1848978.45</v>
      </c>
      <c r="TM262" s="33"/>
      <c r="TN262" s="33">
        <v>369986.13</v>
      </c>
      <c r="TO262" s="33">
        <v>48831715.329999998</v>
      </c>
      <c r="TP262" s="33">
        <v>165000</v>
      </c>
      <c r="TQ262" s="33"/>
      <c r="TR262" s="33">
        <v>5020930.29</v>
      </c>
      <c r="TS262" s="33">
        <v>139290</v>
      </c>
      <c r="TT262" s="33">
        <v>3409955.38</v>
      </c>
      <c r="TU262" s="33">
        <v>584375.67000000004</v>
      </c>
      <c r="TV262" s="33">
        <v>15422.9</v>
      </c>
      <c r="TW262" s="33">
        <v>550329.64</v>
      </c>
      <c r="TX262" s="33">
        <v>2962354.64</v>
      </c>
      <c r="TY262" s="33">
        <v>2325350.73</v>
      </c>
      <c r="TZ262" s="33">
        <v>480771.66</v>
      </c>
      <c r="UA262" s="33">
        <v>49629.59</v>
      </c>
      <c r="UB262" s="33">
        <v>1534613.05</v>
      </c>
      <c r="UC262" s="33"/>
      <c r="UD262" s="33">
        <v>1622891.4</v>
      </c>
      <c r="UE262" s="33">
        <v>8557633.6099999994</v>
      </c>
      <c r="UF262" s="33">
        <v>858579.62</v>
      </c>
      <c r="UG262" s="33">
        <v>32264201.850000001</v>
      </c>
      <c r="UH262" s="33">
        <v>4683721</v>
      </c>
      <c r="UI262" s="33">
        <v>620299.63</v>
      </c>
      <c r="UJ262" s="33"/>
      <c r="UK262" s="33">
        <v>5029175.6100000003</v>
      </c>
      <c r="UL262" s="33">
        <v>830634.96</v>
      </c>
      <c r="UM262" s="33"/>
      <c r="UN262" s="33"/>
      <c r="UO262" s="33">
        <v>85891.82</v>
      </c>
      <c r="UP262" s="33">
        <v>6449204.8399999999</v>
      </c>
      <c r="UQ262" s="33">
        <v>9493.08</v>
      </c>
      <c r="UR262" s="33">
        <v>2992369.48</v>
      </c>
      <c r="US262" s="33">
        <v>3904863.06</v>
      </c>
      <c r="UT262" s="33"/>
      <c r="UU262" s="33">
        <v>529063.94999999995</v>
      </c>
      <c r="UV262" s="33">
        <v>99021613.540000007</v>
      </c>
      <c r="UW262" s="33">
        <v>0</v>
      </c>
      <c r="UX262" s="33">
        <v>100000</v>
      </c>
      <c r="UY262" s="33">
        <v>7983320.6500000004</v>
      </c>
      <c r="UZ262" s="33">
        <v>1303184.8</v>
      </c>
      <c r="VA262" s="33">
        <v>2107488.6</v>
      </c>
      <c r="VB262" s="33">
        <v>223692.68</v>
      </c>
      <c r="VC262" s="33">
        <v>1155795.1499999999</v>
      </c>
      <c r="VD262" s="33">
        <v>231970.02</v>
      </c>
      <c r="VE262" s="33">
        <v>1011907.92</v>
      </c>
      <c r="VF262" s="33">
        <v>750536.18</v>
      </c>
      <c r="VG262" s="33">
        <v>889601.06</v>
      </c>
      <c r="VH262" s="33">
        <v>1931415.33</v>
      </c>
      <c r="VI262" s="33">
        <v>2304934.38</v>
      </c>
      <c r="VJ262" s="33">
        <v>22541.49</v>
      </c>
      <c r="VK262" s="33">
        <v>287288.39</v>
      </c>
      <c r="VL262" s="33">
        <v>25305.06</v>
      </c>
      <c r="VM262" s="33">
        <v>1002354.75</v>
      </c>
      <c r="VN262" s="33">
        <v>1728881.43</v>
      </c>
      <c r="VO262" s="33"/>
      <c r="VP262" s="33"/>
      <c r="VQ262" s="33">
        <v>353592286.10999995</v>
      </c>
      <c r="VR262" s="33"/>
      <c r="VS262" s="33">
        <v>14647254.869999999</v>
      </c>
      <c r="VT262" s="33">
        <v>921518.86</v>
      </c>
      <c r="VU262" s="33">
        <v>411418.26</v>
      </c>
      <c r="VV262" s="33">
        <v>628937.93000000005</v>
      </c>
      <c r="VW262" s="33">
        <v>5731141.3700000001</v>
      </c>
      <c r="VX262" s="33"/>
      <c r="VY262" s="33">
        <v>1492244.67</v>
      </c>
      <c r="VZ262" s="33">
        <v>2509022.21</v>
      </c>
      <c r="WA262" s="33">
        <v>2219991.66</v>
      </c>
      <c r="WB262" s="33">
        <v>8728600.9900000002</v>
      </c>
      <c r="WC262" s="33">
        <v>2642629.56</v>
      </c>
      <c r="WD262" s="33"/>
      <c r="WE262" s="33">
        <v>2577688</v>
      </c>
      <c r="WF262" s="33">
        <v>75868.95</v>
      </c>
      <c r="WG262" s="33">
        <v>1144437.1299999999</v>
      </c>
      <c r="WH262" s="33">
        <v>222597934.58000001</v>
      </c>
      <c r="WI262" s="33">
        <v>1167653.42</v>
      </c>
      <c r="WJ262" s="33">
        <v>493214.24</v>
      </c>
      <c r="WK262" s="33">
        <v>3682774.21</v>
      </c>
      <c r="WL262" s="33">
        <v>792527.65</v>
      </c>
      <c r="WM262" s="33">
        <v>361443.31</v>
      </c>
      <c r="WN262" s="33">
        <v>3857426.08</v>
      </c>
      <c r="WO262" s="33"/>
      <c r="WP262" s="33">
        <v>1554946.48</v>
      </c>
      <c r="WQ262" s="33">
        <v>1008109.5</v>
      </c>
      <c r="WR262" s="33">
        <v>2576312.3199999998</v>
      </c>
      <c r="WS262" s="33">
        <v>9062665.9199999999</v>
      </c>
      <c r="WT262" s="33"/>
      <c r="WU262" s="33">
        <v>9327183.4900000002</v>
      </c>
      <c r="WV262" s="33">
        <v>1453833.8</v>
      </c>
      <c r="WW262" s="33">
        <v>3615488.89</v>
      </c>
      <c r="WX262" s="33">
        <v>6411458.1200000001</v>
      </c>
      <c r="WY262" s="33">
        <v>7231614.2000000002</v>
      </c>
      <c r="WZ262" s="33">
        <v>249463.28</v>
      </c>
      <c r="XA262" s="33"/>
      <c r="XB262" s="33"/>
      <c r="XC262" s="33"/>
      <c r="XD262" s="33">
        <v>2440944.2799999998</v>
      </c>
      <c r="XE262" s="33">
        <v>75000</v>
      </c>
      <c r="XF262" s="33"/>
      <c r="XG262" s="33">
        <v>2437690.25</v>
      </c>
      <c r="XH262" s="33">
        <v>2057730.07</v>
      </c>
      <c r="XI262" s="33">
        <v>867971.7</v>
      </c>
      <c r="XJ262" s="33"/>
      <c r="XK262" s="33">
        <v>168286.78</v>
      </c>
      <c r="XL262" s="33">
        <v>814408.09</v>
      </c>
      <c r="XM262" s="33">
        <v>936207.48</v>
      </c>
      <c r="XN262" s="33">
        <v>75598.2</v>
      </c>
      <c r="XO262" s="33">
        <v>133439792.95</v>
      </c>
      <c r="XP262" s="33">
        <v>2996406.02</v>
      </c>
      <c r="XQ262" s="33">
        <v>3819421.96</v>
      </c>
      <c r="XR262" s="33">
        <v>7765360.7999999998</v>
      </c>
      <c r="XS262" s="33"/>
      <c r="XT262" s="33">
        <v>4452294.03</v>
      </c>
      <c r="XU262" s="33">
        <v>837821.49</v>
      </c>
      <c r="XV262" s="33">
        <v>2807557.06</v>
      </c>
      <c r="XW262" s="33">
        <v>1519256.61</v>
      </c>
      <c r="XX262" s="33">
        <v>4394856.76</v>
      </c>
      <c r="XY262" s="33">
        <v>6498846.5700000003</v>
      </c>
      <c r="XZ262" s="33">
        <v>1952834.27</v>
      </c>
      <c r="YA262" s="33">
        <v>1224351.51</v>
      </c>
      <c r="YB262" s="33">
        <v>1320899.1200000001</v>
      </c>
      <c r="YC262" s="33">
        <v>1409516.66</v>
      </c>
      <c r="YD262" s="33">
        <v>464408.29</v>
      </c>
      <c r="YE262" s="33">
        <v>747812.94</v>
      </c>
      <c r="YF262" s="33">
        <v>145546.34</v>
      </c>
      <c r="YG262" s="33">
        <v>1090344.96</v>
      </c>
      <c r="YH262" s="33">
        <v>1614994.49</v>
      </c>
      <c r="YI262" s="33">
        <v>1381357.68</v>
      </c>
      <c r="YJ262" s="33">
        <v>1421832.95</v>
      </c>
      <c r="YK262" s="33">
        <v>305283.20000000001</v>
      </c>
      <c r="YL262" s="33">
        <v>58173425.299999997</v>
      </c>
      <c r="YM262" s="33">
        <v>535.15</v>
      </c>
      <c r="YN262" s="33">
        <v>0</v>
      </c>
      <c r="YO262" s="33"/>
      <c r="YP262" s="33">
        <v>1509142.54</v>
      </c>
      <c r="YQ262" s="33">
        <v>2964</v>
      </c>
      <c r="YR262" s="33">
        <v>697788.26</v>
      </c>
      <c r="YS262" s="33">
        <v>1097941.8799999999</v>
      </c>
      <c r="YT262" s="33">
        <v>1170</v>
      </c>
      <c r="YU262" s="33"/>
      <c r="YV262" s="33">
        <v>131916.88</v>
      </c>
      <c r="YW262" s="33"/>
      <c r="YX262" s="33">
        <v>197632.36</v>
      </c>
      <c r="YY262" s="33">
        <v>94174.399999999994</v>
      </c>
      <c r="YZ262" s="33">
        <v>75337.8</v>
      </c>
      <c r="ZA262" s="33">
        <v>605663.69999999995</v>
      </c>
      <c r="ZB262" s="33">
        <v>153042.14000000001</v>
      </c>
      <c r="ZC262" s="33">
        <v>572702383.60999966</v>
      </c>
      <c r="ZD262" s="33">
        <v>12615386.529999999</v>
      </c>
      <c r="ZE262" s="33">
        <v>1387126.29</v>
      </c>
      <c r="ZF262" s="33">
        <v>288750</v>
      </c>
      <c r="ZG262" s="33">
        <v>1361614.59</v>
      </c>
      <c r="ZH262" s="33">
        <v>2250562.31</v>
      </c>
      <c r="ZI262" s="33">
        <v>978843.1</v>
      </c>
      <c r="ZJ262" s="33"/>
      <c r="ZK262" s="33">
        <v>13873812.07</v>
      </c>
      <c r="ZL262" s="33">
        <v>1223567.23</v>
      </c>
      <c r="ZM262" s="33"/>
      <c r="ZN262" s="33">
        <v>2310518.1</v>
      </c>
      <c r="ZO262" s="33"/>
      <c r="ZP262" s="33">
        <v>2157396.87</v>
      </c>
      <c r="ZQ262" s="33">
        <v>36503.21</v>
      </c>
      <c r="ZR262" s="33">
        <v>1835147.32</v>
      </c>
      <c r="ZS262" s="33">
        <v>6772663.2800000003</v>
      </c>
      <c r="ZT262" s="33">
        <v>37706774.770000003</v>
      </c>
      <c r="ZU262" s="33">
        <v>1111199.8500000001</v>
      </c>
      <c r="ZV262" s="33"/>
      <c r="ZW262" s="33"/>
      <c r="ZX262" s="33">
        <v>8310772.0700000003</v>
      </c>
      <c r="ZY262" s="33">
        <v>1996051.25</v>
      </c>
      <c r="ZZ262" s="33">
        <v>2475342.2799999998</v>
      </c>
      <c r="AAA262" s="33">
        <v>167664.97</v>
      </c>
      <c r="AAB262" s="33">
        <v>2005229.52</v>
      </c>
      <c r="AAC262" s="33">
        <v>6221474.7300000004</v>
      </c>
      <c r="AAD262" s="33">
        <v>328641.08</v>
      </c>
      <c r="AAE262" s="33">
        <v>2591642.21</v>
      </c>
      <c r="AAF262" s="33">
        <v>1625579.89</v>
      </c>
      <c r="AAG262" s="33">
        <v>2932175.23</v>
      </c>
      <c r="AAH262" s="33">
        <v>2074573.09</v>
      </c>
      <c r="AAI262" s="33">
        <v>975352.21</v>
      </c>
      <c r="AAJ262" s="33">
        <v>2773703.29</v>
      </c>
      <c r="AAK262" s="33">
        <v>750472.28</v>
      </c>
      <c r="AAL262" s="33">
        <v>3717921.89</v>
      </c>
      <c r="AAM262" s="33">
        <v>984620.14</v>
      </c>
      <c r="AAN262" s="33">
        <v>44480.58</v>
      </c>
      <c r="AAO262" s="33">
        <v>653018.44999999995</v>
      </c>
      <c r="AAP262" s="33">
        <v>18801074.77</v>
      </c>
      <c r="AAQ262" s="33">
        <v>2163705.0699999998</v>
      </c>
      <c r="AAR262" s="33">
        <v>1906540.33</v>
      </c>
      <c r="AAS262" s="33">
        <v>1687587.22</v>
      </c>
      <c r="AAT262" s="33">
        <v>2702261.66</v>
      </c>
      <c r="AAU262" s="33">
        <v>3790261.9</v>
      </c>
      <c r="AAV262" s="33">
        <v>962204.04</v>
      </c>
      <c r="AAW262" s="33"/>
      <c r="AAX262" s="33">
        <v>2574167.89</v>
      </c>
      <c r="AAY262" s="33">
        <v>1389611.7</v>
      </c>
      <c r="AAZ262" s="33">
        <v>5542159.6399999997</v>
      </c>
      <c r="ABA262" s="33">
        <v>3283695.77</v>
      </c>
      <c r="ABB262" s="33"/>
      <c r="ABC262" s="33"/>
      <c r="ABD262" s="33">
        <v>4350141.29</v>
      </c>
      <c r="ABE262" s="33">
        <v>10058198.060000001</v>
      </c>
      <c r="ABF262" s="33">
        <v>118298.4</v>
      </c>
      <c r="ABG262" s="33">
        <v>3602836.12</v>
      </c>
      <c r="ABH262" s="33">
        <v>13295168.880000001</v>
      </c>
      <c r="ABI262" s="33">
        <v>293929.40000000002</v>
      </c>
      <c r="ABJ262" s="33">
        <v>830175.75</v>
      </c>
      <c r="ABK262" s="33"/>
      <c r="ABL262" s="33">
        <v>1189206.3600000001</v>
      </c>
      <c r="ABM262" s="33"/>
      <c r="ABN262" s="33"/>
      <c r="ABO262" s="33"/>
      <c r="ABP262" s="33">
        <v>12830661.439999999</v>
      </c>
      <c r="ABQ262" s="33">
        <v>5181115.2</v>
      </c>
      <c r="ABR262" s="33"/>
      <c r="ABS262" s="33"/>
      <c r="ABT262" s="33">
        <v>642802.72</v>
      </c>
      <c r="ABU262" s="33"/>
      <c r="ABV262" s="33">
        <v>779707.8</v>
      </c>
      <c r="ABW262" s="33">
        <v>224514092.09</v>
      </c>
      <c r="ABX262" s="33">
        <v>20754413.079999998</v>
      </c>
      <c r="ABY262" s="33">
        <v>856110.03</v>
      </c>
      <c r="ABZ262" s="33"/>
      <c r="ACA262" s="33">
        <v>1387204.77</v>
      </c>
      <c r="ACB262" s="33">
        <v>9458.7999999999993</v>
      </c>
      <c r="ACC262" s="33"/>
      <c r="ACD262" s="33"/>
      <c r="ACE262" s="33"/>
      <c r="ACF262" s="33"/>
      <c r="ACG262" s="33"/>
      <c r="ACH262" s="33"/>
      <c r="ACI262" s="33"/>
      <c r="ACJ262" s="33"/>
      <c r="ACK262" s="33"/>
      <c r="ACL262" s="33">
        <v>4046411.56</v>
      </c>
      <c r="ACM262" s="33">
        <v>2900</v>
      </c>
      <c r="ACN262" s="33">
        <v>1605</v>
      </c>
      <c r="ACO262" s="33"/>
      <c r="ACP262" s="33"/>
      <c r="ACQ262" s="33">
        <v>191320</v>
      </c>
      <c r="ACR262" s="33"/>
      <c r="ACS262" s="33"/>
      <c r="ACT262" s="33">
        <v>1602390.64</v>
      </c>
      <c r="ACU262" s="33"/>
      <c r="ACV262" s="33"/>
      <c r="ACW262" s="33"/>
      <c r="ACX262" s="33"/>
      <c r="ACY262" s="33"/>
      <c r="ACZ262" s="33"/>
      <c r="ADA262" s="33">
        <v>33800</v>
      </c>
      <c r="ADB262" s="33"/>
      <c r="ADC262" s="33"/>
      <c r="ADD262" s="33"/>
      <c r="ADE262" s="33">
        <v>1842047.88</v>
      </c>
      <c r="ADF262" s="33"/>
      <c r="ADG262" s="33">
        <v>69000</v>
      </c>
      <c r="ADH262" s="33"/>
      <c r="ADI262" s="33"/>
      <c r="ADJ262" s="33">
        <v>1477652.18</v>
      </c>
      <c r="ADK262" s="33"/>
      <c r="ADL262" s="33">
        <v>206841.62</v>
      </c>
      <c r="ADM262" s="33">
        <v>411622.22</v>
      </c>
      <c r="ADN262" s="33">
        <v>679614.78</v>
      </c>
      <c r="ADO262" s="33"/>
      <c r="ADP262" s="33">
        <v>18000</v>
      </c>
      <c r="ADQ262" s="33"/>
      <c r="ADR262" s="33"/>
      <c r="ADS262" s="33">
        <v>1457040.45</v>
      </c>
      <c r="ADT262" s="33">
        <v>133900.32</v>
      </c>
      <c r="ADU262" s="33"/>
      <c r="ADV262" s="33"/>
      <c r="ADW262" s="33"/>
      <c r="ADX262" s="33">
        <v>27628949.879999999</v>
      </c>
      <c r="ADY262" s="33"/>
      <c r="ADZ262" s="33">
        <v>73305.7</v>
      </c>
      <c r="AEA262" s="33"/>
      <c r="AEB262" s="33"/>
      <c r="AEC262" s="33"/>
      <c r="AED262" s="33"/>
      <c r="AEE262" s="33"/>
      <c r="AEF262" s="33">
        <v>163115174.31</v>
      </c>
      <c r="AEG262" s="33"/>
      <c r="AEH262" s="33">
        <v>7161012.0800000001</v>
      </c>
      <c r="AEI262" s="33"/>
      <c r="AEJ262" s="33">
        <v>1817166.43</v>
      </c>
      <c r="AEK262" s="33"/>
      <c r="AEL262" s="33">
        <v>1165216.7</v>
      </c>
      <c r="AEM262" s="33">
        <v>2295646.83</v>
      </c>
      <c r="AEN262" s="33">
        <v>1103934.69</v>
      </c>
      <c r="AEO262" s="33">
        <v>966140.38</v>
      </c>
      <c r="AEP262" s="33">
        <v>2472287.84</v>
      </c>
      <c r="AEQ262" s="33">
        <v>4888449.67</v>
      </c>
      <c r="AER262" s="33">
        <v>207279.7</v>
      </c>
      <c r="AES262" s="33">
        <v>2796469.47</v>
      </c>
      <c r="AET262" s="33">
        <v>1633444.68</v>
      </c>
      <c r="AEU262" s="33">
        <v>4427810.26</v>
      </c>
      <c r="AEV262" s="33"/>
      <c r="AEW262" s="33">
        <v>4998885.97</v>
      </c>
      <c r="AEX262" s="33">
        <v>838711.14</v>
      </c>
      <c r="AEY262" s="33">
        <v>649326.25</v>
      </c>
      <c r="AEZ262" s="33">
        <v>263420545.30999997</v>
      </c>
      <c r="AFA262" s="33">
        <v>28898241.640000001</v>
      </c>
      <c r="AFB262" s="33">
        <v>3036008.27</v>
      </c>
      <c r="AFC262" s="33">
        <v>1481923.65</v>
      </c>
      <c r="AFD262" s="33">
        <v>254149.93</v>
      </c>
      <c r="AFE262" s="33">
        <v>2286904.27</v>
      </c>
      <c r="AFF262" s="33">
        <v>3520215.59</v>
      </c>
      <c r="AFG262" s="33">
        <v>139478.91</v>
      </c>
      <c r="AFH262" s="33">
        <v>2755200.85</v>
      </c>
      <c r="AFI262" s="33">
        <v>930399.96</v>
      </c>
      <c r="AFJ262" s="33">
        <v>30934.6</v>
      </c>
      <c r="AFK262" s="33">
        <v>12601693.67</v>
      </c>
      <c r="AFL262" s="33">
        <v>7283692.4900000002</v>
      </c>
      <c r="AFM262" s="33"/>
      <c r="AFN262" s="33">
        <v>1988109.59</v>
      </c>
      <c r="AFO262" s="33">
        <v>4874908.96</v>
      </c>
      <c r="AFP262" s="33"/>
      <c r="AFQ262" s="33"/>
      <c r="AFR262" s="33"/>
      <c r="AFS262" s="33"/>
      <c r="AFT262" s="33"/>
      <c r="AFU262" s="33">
        <v>697251.48</v>
      </c>
      <c r="AFV262" s="33"/>
      <c r="AFW262" s="33">
        <v>2988449.65</v>
      </c>
      <c r="AFX262" s="33"/>
      <c r="AFY262" s="33"/>
      <c r="AFZ262" s="33">
        <v>730542.96</v>
      </c>
      <c r="AGA262" s="33"/>
      <c r="AGB262" s="33"/>
      <c r="AGC262" s="33"/>
      <c r="AGD262" s="33"/>
      <c r="AGE262" s="33"/>
      <c r="AGF262" s="33"/>
      <c r="AGG262" s="33"/>
      <c r="AGH262" s="33">
        <v>170000</v>
      </c>
      <c r="AGI262" s="33"/>
      <c r="AGJ262" s="33">
        <v>6146260.2300000004</v>
      </c>
      <c r="AGK262" s="33">
        <v>605489.18000000005</v>
      </c>
      <c r="AGL262" s="33">
        <v>995945.01</v>
      </c>
      <c r="AGM262" s="33">
        <v>253136.23</v>
      </c>
      <c r="AGN262" s="33">
        <v>546540.55000000005</v>
      </c>
      <c r="AGO262" s="33">
        <v>158639.44</v>
      </c>
      <c r="AGP262" s="33">
        <v>966604.69</v>
      </c>
      <c r="AGQ262" s="33">
        <v>2804731.55</v>
      </c>
      <c r="AGR262" s="33">
        <v>167726.88</v>
      </c>
      <c r="AGS262" s="33">
        <v>639836.06000000006</v>
      </c>
      <c r="AGT262" s="33">
        <v>822973.14</v>
      </c>
      <c r="AGU262" s="33">
        <v>1720626</v>
      </c>
      <c r="AGV262" s="33">
        <v>759704.78</v>
      </c>
      <c r="AGW262" s="33"/>
      <c r="AGX262" s="33">
        <v>235563.02</v>
      </c>
      <c r="AGY262" s="33"/>
      <c r="AGZ262" s="33"/>
      <c r="AHA262" s="33"/>
      <c r="AHB262" s="33"/>
      <c r="AHC262" s="33"/>
      <c r="AHD262" s="33">
        <v>33007812.170000002</v>
      </c>
      <c r="AHE262" s="33">
        <v>3231365.25</v>
      </c>
      <c r="AHF262" s="33">
        <v>822825.76</v>
      </c>
      <c r="AHG262" s="33">
        <v>2782788.8</v>
      </c>
      <c r="AHH262" s="33"/>
      <c r="AHI262" s="33">
        <v>853952.42</v>
      </c>
      <c r="AHJ262" s="33">
        <v>4705060.3099999996</v>
      </c>
      <c r="AHK262" s="33">
        <v>263422.96000000002</v>
      </c>
      <c r="AHL262" s="33">
        <v>1892230.47</v>
      </c>
      <c r="AHM262" s="33">
        <v>22067.52</v>
      </c>
      <c r="AHN262" s="33">
        <v>1184285.18</v>
      </c>
      <c r="AHO262" s="33"/>
      <c r="AHP262" s="33">
        <v>1674352.44</v>
      </c>
      <c r="AHQ262" s="33">
        <v>801473.77</v>
      </c>
      <c r="AHR262" s="33">
        <v>1186307.06</v>
      </c>
      <c r="AHS262" s="33">
        <v>1310469.75</v>
      </c>
      <c r="AHT262" s="33">
        <v>7221978.7199999997</v>
      </c>
      <c r="AHU262" s="33">
        <v>1092562.6299999999</v>
      </c>
      <c r="AHV262" s="33">
        <v>1975467.58</v>
      </c>
      <c r="AHW262" s="33"/>
      <c r="AHX262" s="33">
        <v>5442787.5199999996</v>
      </c>
      <c r="AHY262" s="33">
        <v>1397455.93</v>
      </c>
      <c r="AHZ262" s="33">
        <v>1439645.89</v>
      </c>
      <c r="AIA262" s="33">
        <v>163800195.36000007</v>
      </c>
      <c r="AIB262" s="33">
        <v>2971263760.8399997</v>
      </c>
    </row>
    <row r="263" spans="1:912" x14ac:dyDescent="0.5">
      <c r="A263" s="50" t="s">
        <v>42</v>
      </c>
      <c r="B263" s="50" t="s">
        <v>676</v>
      </c>
      <c r="C263" s="50" t="s">
        <v>2777</v>
      </c>
      <c r="D263" s="51">
        <v>-31703.26</v>
      </c>
      <c r="E263" s="51"/>
      <c r="F263" s="51">
        <v>-59460.480000000003</v>
      </c>
      <c r="G263" s="51"/>
      <c r="H263" s="51"/>
      <c r="I263" s="51"/>
      <c r="J263" s="51"/>
      <c r="K263" s="51"/>
      <c r="L263" s="51">
        <v>0</v>
      </c>
      <c r="M263" s="51"/>
      <c r="N263" s="51"/>
      <c r="O263" s="51"/>
      <c r="P263" s="51"/>
      <c r="Q263" s="51"/>
      <c r="R263" s="51"/>
      <c r="S263" s="51">
        <v>109</v>
      </c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>
        <v>-775</v>
      </c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>
        <v>-1931</v>
      </c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>
        <v>-6550</v>
      </c>
      <c r="BY263" s="51"/>
      <c r="BZ263" s="51"/>
      <c r="CA263" s="51"/>
      <c r="CB263" s="51"/>
      <c r="CC263" s="51"/>
      <c r="CD263" s="51"/>
      <c r="CE263" s="51"/>
      <c r="CF263" s="51"/>
      <c r="CG263" s="51">
        <v>-183763.21</v>
      </c>
      <c r="CH263" s="51"/>
      <c r="CI263" s="51"/>
      <c r="CJ263" s="51"/>
      <c r="CK263" s="51">
        <v>0</v>
      </c>
      <c r="CL263" s="51"/>
      <c r="CM263" s="51"/>
      <c r="CN263" s="51"/>
      <c r="CO263" s="51"/>
      <c r="CP263" s="51"/>
      <c r="CQ263" s="51"/>
      <c r="CR263" s="51"/>
      <c r="CS263" s="51"/>
      <c r="CT263" s="51">
        <v>-3598.38</v>
      </c>
      <c r="CU263" s="51"/>
      <c r="CV263" s="51"/>
      <c r="CW263" s="51"/>
      <c r="CX263" s="51"/>
      <c r="CY263" s="51"/>
      <c r="CZ263" s="51"/>
      <c r="DA263" s="51"/>
      <c r="DB263" s="51">
        <v>-287672.33</v>
      </c>
      <c r="DC263" s="51"/>
      <c r="DD263" s="51"/>
      <c r="DE263" s="51"/>
      <c r="DF263" s="51"/>
      <c r="DG263" s="51"/>
      <c r="DH263" s="51"/>
      <c r="DI263" s="51"/>
      <c r="DJ263" s="51"/>
      <c r="DK263" s="51"/>
      <c r="DL263" s="51"/>
      <c r="DM263" s="51"/>
      <c r="DN263" s="51"/>
      <c r="DO263" s="51">
        <v>0</v>
      </c>
      <c r="DP263" s="51"/>
      <c r="DQ263" s="51">
        <v>0</v>
      </c>
      <c r="DR263" s="51"/>
      <c r="DS263" s="51"/>
      <c r="DT263" s="51"/>
      <c r="DU263" s="51"/>
      <c r="DV263" s="51"/>
      <c r="DW263" s="51"/>
      <c r="DX263" s="51"/>
      <c r="DY263" s="51"/>
      <c r="DZ263" s="51"/>
      <c r="EA263" s="51"/>
      <c r="EB263" s="51"/>
      <c r="EC263" s="51"/>
      <c r="ED263" s="51"/>
      <c r="EE263" s="51"/>
      <c r="EF263" s="51">
        <v>-684.44</v>
      </c>
      <c r="EG263" s="51"/>
      <c r="EH263" s="51"/>
      <c r="EI263" s="51"/>
      <c r="EJ263" s="51"/>
      <c r="EK263" s="51"/>
      <c r="EL263" s="51"/>
      <c r="EM263" s="51"/>
      <c r="EN263" s="51"/>
      <c r="EO263" s="51"/>
      <c r="EP263" s="51"/>
      <c r="EQ263" s="51"/>
      <c r="ER263" s="51"/>
      <c r="ES263" s="51"/>
      <c r="ET263" s="51"/>
      <c r="EU263" s="51"/>
      <c r="EV263" s="51"/>
      <c r="EW263" s="51"/>
      <c r="EX263" s="51">
        <v>-684.44</v>
      </c>
      <c r="EY263" s="51">
        <v>-4385.8900000000003</v>
      </c>
      <c r="EZ263" s="51"/>
      <c r="FA263" s="51"/>
      <c r="FB263" s="51"/>
      <c r="FC263" s="51"/>
      <c r="FD263" s="51"/>
      <c r="FE263" s="51"/>
      <c r="FF263" s="51"/>
      <c r="FG263" s="51"/>
      <c r="FH263" s="51"/>
      <c r="FI263" s="51"/>
      <c r="FJ263" s="51"/>
      <c r="FK263" s="51">
        <v>-1080.5</v>
      </c>
      <c r="FL263" s="51"/>
      <c r="FM263" s="51"/>
      <c r="FN263" s="51"/>
      <c r="FO263" s="51"/>
      <c r="FP263" s="51"/>
      <c r="FQ263" s="51"/>
      <c r="FR263" s="51"/>
      <c r="FS263" s="51"/>
      <c r="FT263" s="51"/>
      <c r="FU263" s="51"/>
      <c r="FV263" s="51"/>
      <c r="FW263" s="51"/>
      <c r="FX263" s="51"/>
      <c r="FY263" s="51"/>
      <c r="FZ263" s="51"/>
      <c r="GA263" s="51"/>
      <c r="GB263" s="51"/>
      <c r="GC263" s="51">
        <v>-27086.43</v>
      </c>
      <c r="GD263" s="51"/>
      <c r="GE263" s="51"/>
      <c r="GF263" s="51"/>
      <c r="GG263" s="51">
        <v>-1533.56</v>
      </c>
      <c r="GH263" s="51">
        <v>-13766.48</v>
      </c>
      <c r="GI263" s="51"/>
      <c r="GJ263" s="51"/>
      <c r="GK263" s="51"/>
      <c r="GL263" s="51"/>
      <c r="GM263" s="51"/>
      <c r="GN263" s="51"/>
      <c r="GO263" s="51"/>
      <c r="GP263" s="51"/>
      <c r="GQ263" s="51"/>
      <c r="GR263" s="51"/>
      <c r="GS263" s="51"/>
      <c r="GT263" s="51"/>
      <c r="GU263" s="51"/>
      <c r="GV263" s="51">
        <v>-8989.08</v>
      </c>
      <c r="GW263" s="51"/>
      <c r="GX263" s="51"/>
      <c r="GY263" s="51"/>
      <c r="GZ263" s="51"/>
      <c r="HA263" s="51">
        <v>-56841.94</v>
      </c>
      <c r="HB263" s="51"/>
      <c r="HC263" s="51"/>
      <c r="HD263" s="51"/>
      <c r="HE263" s="51"/>
      <c r="HF263" s="51">
        <v>-118743.27</v>
      </c>
      <c r="HG263" s="51"/>
      <c r="HH263" s="51"/>
      <c r="HI263" s="51"/>
      <c r="HJ263" s="51"/>
      <c r="HK263" s="51">
        <v>-81299.62</v>
      </c>
      <c r="HL263" s="51"/>
      <c r="HM263" s="51"/>
      <c r="HN263" s="51"/>
      <c r="HO263" s="51"/>
      <c r="HP263" s="51"/>
      <c r="HQ263" s="51"/>
      <c r="HR263" s="51"/>
      <c r="HS263" s="51"/>
      <c r="HT263" s="51"/>
      <c r="HU263" s="51"/>
      <c r="HV263" s="51"/>
      <c r="HW263" s="51">
        <v>-800</v>
      </c>
      <c r="HX263" s="51">
        <v>-400</v>
      </c>
      <c r="HY263" s="51"/>
      <c r="HZ263" s="51"/>
      <c r="IA263" s="51"/>
      <c r="IB263" s="51"/>
      <c r="IC263" s="51"/>
      <c r="ID263" s="51"/>
      <c r="IE263" s="51">
        <v>0</v>
      </c>
      <c r="IF263" s="51"/>
      <c r="IG263" s="51"/>
      <c r="IH263" s="51"/>
      <c r="II263" s="51"/>
      <c r="IJ263" s="51"/>
      <c r="IK263" s="51"/>
      <c r="IL263" s="51"/>
      <c r="IM263" s="51"/>
      <c r="IN263" s="51"/>
      <c r="IO263" s="51"/>
      <c r="IP263" s="51"/>
      <c r="IQ263" s="51"/>
      <c r="IR263" s="51"/>
      <c r="IS263" s="51"/>
      <c r="IT263" s="51"/>
      <c r="IU263" s="51"/>
      <c r="IV263" s="51"/>
      <c r="IW263" s="51"/>
      <c r="IX263" s="51">
        <v>-38987</v>
      </c>
      <c r="IY263" s="51"/>
      <c r="IZ263" s="51"/>
      <c r="JA263" s="51"/>
      <c r="JB263" s="51"/>
      <c r="JC263" s="51"/>
      <c r="JD263" s="51"/>
      <c r="JE263" s="51"/>
      <c r="JF263" s="51"/>
      <c r="JG263" s="51"/>
      <c r="JH263" s="51">
        <v>302.5</v>
      </c>
      <c r="JI263" s="51"/>
      <c r="JJ263" s="51"/>
      <c r="JK263" s="51"/>
      <c r="JL263" s="51"/>
      <c r="JM263" s="51"/>
      <c r="JN263" s="51">
        <v>28048.560000000001</v>
      </c>
      <c r="JO263" s="51"/>
      <c r="JP263" s="51"/>
      <c r="JQ263" s="51"/>
      <c r="JR263" s="51"/>
      <c r="JS263" s="51"/>
      <c r="JT263" s="51"/>
      <c r="JU263" s="51">
        <v>-211878.83000000002</v>
      </c>
      <c r="JV263" s="51"/>
      <c r="JW263" s="51"/>
      <c r="JX263" s="51"/>
      <c r="JY263" s="51"/>
      <c r="JZ263" s="51">
        <v>-2058</v>
      </c>
      <c r="KA263" s="51"/>
      <c r="KB263" s="51"/>
      <c r="KC263" s="51">
        <v>-12136792</v>
      </c>
      <c r="KD263" s="51"/>
      <c r="KE263" s="51"/>
      <c r="KF263" s="51"/>
      <c r="KG263" s="51"/>
      <c r="KH263" s="51"/>
      <c r="KI263" s="51"/>
      <c r="KJ263" s="51"/>
      <c r="KK263" s="51"/>
      <c r="KL263" s="51">
        <v>-50473.2</v>
      </c>
      <c r="KM263" s="51"/>
      <c r="KN263" s="51"/>
      <c r="KO263" s="51"/>
      <c r="KP263" s="51"/>
      <c r="KQ263" s="51"/>
      <c r="KR263" s="51">
        <v>-14874.28</v>
      </c>
      <c r="KS263" s="51"/>
      <c r="KT263" s="51">
        <v>-4702.76</v>
      </c>
      <c r="KU263" s="51"/>
      <c r="KV263" s="51"/>
      <c r="KW263" s="51"/>
      <c r="KX263" s="51"/>
      <c r="KY263" s="51"/>
      <c r="KZ263" s="51"/>
      <c r="LA263" s="51"/>
      <c r="LB263" s="51"/>
      <c r="LC263" s="51"/>
      <c r="LD263" s="51"/>
      <c r="LE263" s="51"/>
      <c r="LF263" s="51"/>
      <c r="LG263" s="51"/>
      <c r="LH263" s="51"/>
      <c r="LI263" s="51"/>
      <c r="LJ263" s="51"/>
      <c r="LK263" s="51"/>
      <c r="LL263" s="51"/>
      <c r="LM263" s="51"/>
      <c r="LN263" s="51"/>
      <c r="LO263" s="51"/>
      <c r="LP263" s="51"/>
      <c r="LQ263" s="51"/>
      <c r="LR263" s="51"/>
      <c r="LS263" s="51"/>
      <c r="LT263" s="51"/>
      <c r="LU263" s="51"/>
      <c r="LV263" s="51"/>
      <c r="LW263" s="51"/>
      <c r="LX263" s="51"/>
      <c r="LY263" s="51"/>
      <c r="LZ263" s="51"/>
      <c r="MA263" s="51"/>
      <c r="MB263" s="51"/>
      <c r="MC263" s="51"/>
      <c r="MD263" s="51"/>
      <c r="ME263" s="51"/>
      <c r="MF263" s="51"/>
      <c r="MG263" s="51"/>
      <c r="MH263" s="51"/>
      <c r="MI263" s="51"/>
      <c r="MJ263" s="51">
        <v>-12208900.239999998</v>
      </c>
      <c r="MK263" s="51"/>
      <c r="ML263" s="51"/>
      <c r="MM263" s="51"/>
      <c r="MN263" s="51"/>
      <c r="MO263" s="51"/>
      <c r="MP263" s="51"/>
      <c r="MQ263" s="51"/>
      <c r="MR263" s="51"/>
      <c r="MS263" s="51"/>
      <c r="MT263" s="51"/>
      <c r="MU263" s="51"/>
      <c r="MV263" s="51"/>
      <c r="MW263" s="51"/>
      <c r="MX263" s="51"/>
      <c r="MY263" s="51">
        <v>-840359</v>
      </c>
      <c r="MZ263" s="51"/>
      <c r="NA263" s="51">
        <v>-171036.7</v>
      </c>
      <c r="NB263" s="51"/>
      <c r="NC263" s="51"/>
      <c r="ND263" s="51"/>
      <c r="NE263" s="51"/>
      <c r="NF263" s="51"/>
      <c r="NG263" s="51"/>
      <c r="NH263" s="51"/>
      <c r="NI263" s="51"/>
      <c r="NJ263" s="51"/>
      <c r="NK263" s="51"/>
      <c r="NL263" s="51">
        <v>-1000</v>
      </c>
      <c r="NM263" s="51"/>
      <c r="NN263" s="51"/>
      <c r="NO263" s="51"/>
      <c r="NP263" s="51"/>
      <c r="NQ263" s="51"/>
      <c r="NR263" s="51">
        <v>-127338.73</v>
      </c>
      <c r="NS263" s="51"/>
      <c r="NT263" s="51"/>
      <c r="NU263" s="51"/>
      <c r="NV263" s="51"/>
      <c r="NW263" s="51"/>
      <c r="NX263" s="51"/>
      <c r="NY263" s="51"/>
      <c r="NZ263" s="51"/>
      <c r="OA263" s="51">
        <v>-17169</v>
      </c>
      <c r="OB263" s="51"/>
      <c r="OC263" s="51"/>
      <c r="OD263" s="51"/>
      <c r="OE263" s="51"/>
      <c r="OF263" s="51"/>
      <c r="OG263" s="51"/>
      <c r="OH263" s="51"/>
      <c r="OI263" s="51">
        <v>-1007</v>
      </c>
      <c r="OJ263" s="51"/>
      <c r="OK263" s="51"/>
      <c r="OL263" s="51"/>
      <c r="OM263" s="51"/>
      <c r="ON263" s="51"/>
      <c r="OO263" s="51"/>
      <c r="OP263" s="51"/>
      <c r="OQ263" s="51"/>
      <c r="OR263" s="51"/>
      <c r="OS263" s="51"/>
      <c r="OT263" s="51"/>
      <c r="OU263" s="51"/>
      <c r="OV263" s="51"/>
      <c r="OW263" s="51"/>
      <c r="OX263" s="51"/>
      <c r="OY263" s="51"/>
      <c r="OZ263" s="51"/>
      <c r="PA263" s="51"/>
      <c r="PB263" s="51"/>
      <c r="PC263" s="51"/>
      <c r="PD263" s="51"/>
      <c r="PE263" s="51"/>
      <c r="PF263" s="51">
        <v>-1157910.43</v>
      </c>
      <c r="PG263" s="33"/>
      <c r="PH263" s="33"/>
      <c r="PI263" s="33"/>
      <c r="PJ263" s="33"/>
      <c r="PK263" s="33"/>
      <c r="PL263" s="33"/>
      <c r="PM263" s="33"/>
      <c r="PN263" s="33"/>
      <c r="PO263" s="33"/>
      <c r="PP263" s="33"/>
      <c r="PQ263" s="33"/>
      <c r="PR263" s="33"/>
      <c r="PS263" s="33"/>
      <c r="PT263" s="33"/>
      <c r="PU263" s="33"/>
      <c r="PV263" s="33"/>
      <c r="PW263" s="33"/>
      <c r="PX263" s="33"/>
      <c r="PY263" s="33"/>
      <c r="PZ263" s="33"/>
      <c r="QA263" s="33"/>
      <c r="QB263" s="33"/>
      <c r="QC263" s="33"/>
      <c r="QD263" s="33"/>
      <c r="QE263" s="33"/>
      <c r="QF263" s="33"/>
      <c r="QG263" s="33"/>
      <c r="QH263" s="33"/>
      <c r="QI263" s="33"/>
      <c r="QJ263" s="33"/>
      <c r="QK263" s="33"/>
      <c r="QL263" s="33"/>
      <c r="QM263" s="33"/>
      <c r="QN263" s="33"/>
      <c r="QO263" s="33"/>
      <c r="QP263" s="33"/>
      <c r="QQ263" s="33"/>
      <c r="QR263" s="33"/>
      <c r="QS263" s="33"/>
      <c r="QT263" s="33"/>
      <c r="QU263" s="33"/>
      <c r="QV263" s="33"/>
      <c r="QW263" s="33"/>
      <c r="QX263" s="33"/>
      <c r="QY263" s="33">
        <v>-1206.46</v>
      </c>
      <c r="QZ263" s="33"/>
      <c r="RA263" s="33"/>
      <c r="RB263" s="33"/>
      <c r="RC263" s="33"/>
      <c r="RD263" s="33"/>
      <c r="RE263" s="33"/>
      <c r="RF263" s="33"/>
      <c r="RG263" s="33"/>
      <c r="RH263" s="33"/>
      <c r="RI263" s="33"/>
      <c r="RJ263" s="33"/>
      <c r="RK263" s="33"/>
      <c r="RL263" s="33"/>
      <c r="RM263" s="33"/>
      <c r="RN263" s="33"/>
      <c r="RO263" s="33"/>
      <c r="RP263" s="33"/>
      <c r="RQ263" s="33"/>
      <c r="RR263" s="33"/>
      <c r="RS263" s="33"/>
      <c r="RT263" s="33"/>
      <c r="RU263" s="33"/>
      <c r="RV263" s="33"/>
      <c r="RW263" s="33"/>
      <c r="RX263" s="33"/>
      <c r="RY263" s="33"/>
      <c r="RZ263" s="33"/>
      <c r="SA263" s="33"/>
      <c r="SB263" s="33"/>
      <c r="SC263" s="33"/>
      <c r="SD263" s="33"/>
      <c r="SE263" s="33"/>
      <c r="SF263" s="33">
        <v>-1206.46</v>
      </c>
      <c r="SG263" s="33"/>
      <c r="SH263" s="33"/>
      <c r="SI263" s="33"/>
      <c r="SJ263" s="33"/>
      <c r="SK263" s="33"/>
      <c r="SL263" s="33"/>
      <c r="SM263" s="33"/>
      <c r="SN263" s="33"/>
      <c r="SO263" s="33"/>
      <c r="SP263" s="33"/>
      <c r="SQ263" s="33"/>
      <c r="SR263" s="33"/>
      <c r="SS263" s="33"/>
      <c r="ST263" s="33"/>
      <c r="SU263" s="33"/>
      <c r="SV263" s="33"/>
      <c r="SW263" s="33"/>
      <c r="SX263" s="33"/>
      <c r="SY263" s="33"/>
      <c r="SZ263" s="33"/>
      <c r="TA263" s="33">
        <v>-1045.98</v>
      </c>
      <c r="TB263" s="33"/>
      <c r="TC263" s="33"/>
      <c r="TD263" s="33"/>
      <c r="TE263" s="33"/>
      <c r="TF263" s="33"/>
      <c r="TG263" s="33"/>
      <c r="TH263" s="33"/>
      <c r="TI263" s="33"/>
      <c r="TJ263" s="33"/>
      <c r="TK263" s="33"/>
      <c r="TL263" s="33"/>
      <c r="TM263" s="33"/>
      <c r="TN263" s="33"/>
      <c r="TO263" s="33"/>
      <c r="TP263" s="33"/>
      <c r="TQ263" s="33"/>
      <c r="TR263" s="33"/>
      <c r="TS263" s="33">
        <v>-1956.95</v>
      </c>
      <c r="TT263" s="33"/>
      <c r="TU263" s="33">
        <v>-6724.11</v>
      </c>
      <c r="TV263" s="33"/>
      <c r="TW263" s="33"/>
      <c r="TX263" s="33"/>
      <c r="TY263" s="33">
        <v>-8</v>
      </c>
      <c r="TZ263" s="33"/>
      <c r="UA263" s="33"/>
      <c r="UB263" s="33"/>
      <c r="UC263" s="33"/>
      <c r="UD263" s="33"/>
      <c r="UE263" s="33"/>
      <c r="UF263" s="33"/>
      <c r="UG263" s="33"/>
      <c r="UH263" s="33"/>
      <c r="UI263" s="33"/>
      <c r="UJ263" s="33"/>
      <c r="UK263" s="33"/>
      <c r="UL263" s="33"/>
      <c r="UM263" s="33"/>
      <c r="UN263" s="33"/>
      <c r="UO263" s="33"/>
      <c r="UP263" s="33"/>
      <c r="UQ263" s="33"/>
      <c r="UR263" s="33"/>
      <c r="US263" s="33"/>
      <c r="UT263" s="33"/>
      <c r="UU263" s="33"/>
      <c r="UV263" s="33"/>
      <c r="UW263" s="33"/>
      <c r="UX263" s="33"/>
      <c r="UY263" s="33"/>
      <c r="UZ263" s="33"/>
      <c r="VA263" s="33">
        <v>-1433</v>
      </c>
      <c r="VB263" s="33"/>
      <c r="VC263" s="33"/>
      <c r="VD263" s="33"/>
      <c r="VE263" s="33"/>
      <c r="VF263" s="33"/>
      <c r="VG263" s="33"/>
      <c r="VH263" s="33"/>
      <c r="VI263" s="33"/>
      <c r="VJ263" s="33"/>
      <c r="VK263" s="33"/>
      <c r="VL263" s="33"/>
      <c r="VM263" s="33"/>
      <c r="VN263" s="33"/>
      <c r="VO263" s="33"/>
      <c r="VP263" s="33"/>
      <c r="VQ263" s="33">
        <v>-11168.04</v>
      </c>
      <c r="VR263" s="33"/>
      <c r="VS263" s="33">
        <v>-1969.65</v>
      </c>
      <c r="VT263" s="33"/>
      <c r="VU263" s="33"/>
      <c r="VV263" s="33"/>
      <c r="VW263" s="33"/>
      <c r="VX263" s="33"/>
      <c r="VY263" s="33"/>
      <c r="VZ263" s="33"/>
      <c r="WA263" s="33"/>
      <c r="WB263" s="33"/>
      <c r="WC263" s="33"/>
      <c r="WD263" s="33"/>
      <c r="WE263" s="33"/>
      <c r="WF263" s="33"/>
      <c r="WG263" s="33"/>
      <c r="WH263" s="33"/>
      <c r="WI263" s="33"/>
      <c r="WJ263" s="33"/>
      <c r="WK263" s="33"/>
      <c r="WL263" s="33">
        <v>578.25</v>
      </c>
      <c r="WM263" s="33"/>
      <c r="WN263" s="33"/>
      <c r="WO263" s="33"/>
      <c r="WP263" s="33"/>
      <c r="WQ263" s="33">
        <v>-2235.48</v>
      </c>
      <c r="WR263" s="33"/>
      <c r="WS263" s="33"/>
      <c r="WT263" s="33"/>
      <c r="WU263" s="33"/>
      <c r="WV263" s="33">
        <v>81.040000000000006</v>
      </c>
      <c r="WW263" s="33">
        <v>-10.25</v>
      </c>
      <c r="WX263" s="33"/>
      <c r="WY263" s="33"/>
      <c r="WZ263" s="33"/>
      <c r="XA263" s="33"/>
      <c r="XB263" s="33"/>
      <c r="XC263" s="33"/>
      <c r="XD263" s="33"/>
      <c r="XE263" s="33"/>
      <c r="XF263" s="33"/>
      <c r="XG263" s="33">
        <v>-24009.67</v>
      </c>
      <c r="XH263" s="33"/>
      <c r="XI263" s="33">
        <v>576.12</v>
      </c>
      <c r="XJ263" s="33"/>
      <c r="XK263" s="33"/>
      <c r="XL263" s="33"/>
      <c r="XM263" s="33"/>
      <c r="XN263" s="33"/>
      <c r="XO263" s="33"/>
      <c r="XP263" s="33"/>
      <c r="XQ263" s="33"/>
      <c r="XR263" s="33"/>
      <c r="XS263" s="33"/>
      <c r="XT263" s="33"/>
      <c r="XU263" s="33"/>
      <c r="XV263" s="33"/>
      <c r="XW263" s="33"/>
      <c r="XX263" s="33"/>
      <c r="XY263" s="33"/>
      <c r="XZ263" s="33"/>
      <c r="YA263" s="33"/>
      <c r="YB263" s="33"/>
      <c r="YC263" s="33"/>
      <c r="YD263" s="33"/>
      <c r="YE263" s="33"/>
      <c r="YF263" s="33"/>
      <c r="YG263" s="33"/>
      <c r="YH263" s="33"/>
      <c r="YI263" s="33"/>
      <c r="YJ263" s="33"/>
      <c r="YK263" s="33"/>
      <c r="YL263" s="33"/>
      <c r="YM263" s="33"/>
      <c r="YN263" s="33"/>
      <c r="YO263" s="33"/>
      <c r="YP263" s="33"/>
      <c r="YQ263" s="33"/>
      <c r="YR263" s="33">
        <v>0</v>
      </c>
      <c r="YS263" s="33"/>
      <c r="YT263" s="33"/>
      <c r="YU263" s="33"/>
      <c r="YV263" s="33"/>
      <c r="YW263" s="33"/>
      <c r="YX263" s="33"/>
      <c r="YY263" s="33"/>
      <c r="YZ263" s="33"/>
      <c r="ZA263" s="33"/>
      <c r="ZB263" s="33"/>
      <c r="ZC263" s="33">
        <v>-26989.64</v>
      </c>
      <c r="ZD263" s="33"/>
      <c r="ZE263" s="33"/>
      <c r="ZF263" s="33"/>
      <c r="ZG263" s="33"/>
      <c r="ZH263" s="33"/>
      <c r="ZI263" s="33"/>
      <c r="ZJ263" s="33"/>
      <c r="ZK263" s="33"/>
      <c r="ZL263" s="33"/>
      <c r="ZM263" s="33"/>
      <c r="ZN263" s="33"/>
      <c r="ZO263" s="33"/>
      <c r="ZP263" s="33"/>
      <c r="ZQ263" s="33"/>
      <c r="ZR263" s="33">
        <v>-3743.15</v>
      </c>
      <c r="ZS263" s="33"/>
      <c r="ZT263" s="33"/>
      <c r="ZU263" s="33"/>
      <c r="ZV263" s="33"/>
      <c r="ZW263" s="33"/>
      <c r="ZX263" s="33"/>
      <c r="ZY263" s="33"/>
      <c r="ZZ263" s="33"/>
      <c r="AAA263" s="33">
        <v>0</v>
      </c>
      <c r="AAB263" s="33"/>
      <c r="AAC263" s="33"/>
      <c r="AAD263" s="33"/>
      <c r="AAE263" s="33"/>
      <c r="AAF263" s="33"/>
      <c r="AAG263" s="33"/>
      <c r="AAH263" s="33"/>
      <c r="AAI263" s="33"/>
      <c r="AAJ263" s="33"/>
      <c r="AAK263" s="33"/>
      <c r="AAL263" s="33"/>
      <c r="AAM263" s="33"/>
      <c r="AAN263" s="33"/>
      <c r="AAO263" s="33"/>
      <c r="AAP263" s="33"/>
      <c r="AAQ263" s="33"/>
      <c r="AAR263" s="33"/>
      <c r="AAS263" s="33"/>
      <c r="AAT263" s="33"/>
      <c r="AAU263" s="33">
        <v>0</v>
      </c>
      <c r="AAV263" s="33"/>
      <c r="AAW263" s="33">
        <v>-74977.759999999995</v>
      </c>
      <c r="AAX263" s="33"/>
      <c r="AAY263" s="33"/>
      <c r="AAZ263" s="33"/>
      <c r="ABA263" s="33"/>
      <c r="ABB263" s="33"/>
      <c r="ABC263" s="33"/>
      <c r="ABD263" s="33"/>
      <c r="ABE263" s="33"/>
      <c r="ABF263" s="33"/>
      <c r="ABG263" s="33"/>
      <c r="ABH263" s="33"/>
      <c r="ABI263" s="33"/>
      <c r="ABJ263" s="33"/>
      <c r="ABK263" s="33"/>
      <c r="ABL263" s="33"/>
      <c r="ABM263" s="33"/>
      <c r="ABN263" s="33"/>
      <c r="ABO263" s="33"/>
      <c r="ABP263" s="33"/>
      <c r="ABQ263" s="33"/>
      <c r="ABR263" s="33"/>
      <c r="ABS263" s="33"/>
      <c r="ABT263" s="33"/>
      <c r="ABU263" s="33"/>
      <c r="ABV263" s="33"/>
      <c r="ABW263" s="33">
        <v>-78720.909999999989</v>
      </c>
      <c r="ABX263" s="33">
        <v>-32629.63</v>
      </c>
      <c r="ABY263" s="33"/>
      <c r="ABZ263" s="33"/>
      <c r="ACA263" s="33"/>
      <c r="ACB263" s="33"/>
      <c r="ACC263" s="33"/>
      <c r="ACD263" s="33"/>
      <c r="ACE263" s="33"/>
      <c r="ACF263" s="33"/>
      <c r="ACG263" s="33"/>
      <c r="ACH263" s="33">
        <v>0</v>
      </c>
      <c r="ACI263" s="33"/>
      <c r="ACJ263" s="33"/>
      <c r="ACK263" s="33"/>
      <c r="ACL263" s="33"/>
      <c r="ACM263" s="33"/>
      <c r="ACN263" s="33">
        <v>-2620.17</v>
      </c>
      <c r="ACO263" s="33"/>
      <c r="ACP263" s="33"/>
      <c r="ACQ263" s="33"/>
      <c r="ACR263" s="33"/>
      <c r="ACS263" s="33">
        <v>-6371.03</v>
      </c>
      <c r="ACT263" s="33"/>
      <c r="ACU263" s="33"/>
      <c r="ACV263" s="33"/>
      <c r="ACW263" s="33"/>
      <c r="ACX263" s="33"/>
      <c r="ACY263" s="33">
        <v>-6436.5</v>
      </c>
      <c r="ACZ263" s="33">
        <v>-107792.68</v>
      </c>
      <c r="ADA263" s="33"/>
      <c r="ADB263" s="33"/>
      <c r="ADC263" s="33"/>
      <c r="ADD263" s="33"/>
      <c r="ADE263" s="33"/>
      <c r="ADF263" s="33"/>
      <c r="ADG263" s="33"/>
      <c r="ADH263" s="33">
        <v>-2291.2800000000002</v>
      </c>
      <c r="ADI263" s="33"/>
      <c r="ADJ263" s="33"/>
      <c r="ADK263" s="33"/>
      <c r="ADL263" s="33"/>
      <c r="ADM263" s="33"/>
      <c r="ADN263" s="33"/>
      <c r="ADO263" s="33"/>
      <c r="ADP263" s="33"/>
      <c r="ADQ263" s="33"/>
      <c r="ADR263" s="33"/>
      <c r="ADS263" s="33"/>
      <c r="ADT263" s="33"/>
      <c r="ADU263" s="33"/>
      <c r="ADV263" s="33"/>
      <c r="ADW263" s="33"/>
      <c r="ADX263" s="33"/>
      <c r="ADY263" s="33"/>
      <c r="ADZ263" s="33"/>
      <c r="AEA263" s="33"/>
      <c r="AEB263" s="33"/>
      <c r="AEC263" s="33"/>
      <c r="AED263" s="33"/>
      <c r="AEE263" s="33"/>
      <c r="AEF263" s="33"/>
      <c r="AEG263" s="33"/>
      <c r="AEH263" s="33"/>
      <c r="AEI263" s="33"/>
      <c r="AEJ263" s="33">
        <v>-80</v>
      </c>
      <c r="AEK263" s="33"/>
      <c r="AEL263" s="33"/>
      <c r="AEM263" s="33"/>
      <c r="AEN263" s="33">
        <v>-32138.1</v>
      </c>
      <c r="AEO263" s="33"/>
      <c r="AEP263" s="33"/>
      <c r="AEQ263" s="33"/>
      <c r="AER263" s="33"/>
      <c r="AES263" s="33"/>
      <c r="AET263" s="33"/>
      <c r="AEU263" s="33"/>
      <c r="AEV263" s="33"/>
      <c r="AEW263" s="33"/>
      <c r="AEX263" s="33"/>
      <c r="AEY263" s="33"/>
      <c r="AEZ263" s="33">
        <v>-190359.39</v>
      </c>
      <c r="AFA263" s="33"/>
      <c r="AFB263" s="33"/>
      <c r="AFC263" s="33"/>
      <c r="AFD263" s="33"/>
      <c r="AFE263" s="33"/>
      <c r="AFF263" s="33"/>
      <c r="AFG263" s="33"/>
      <c r="AFH263" s="33"/>
      <c r="AFI263" s="33"/>
      <c r="AFJ263" s="33"/>
      <c r="AFK263" s="33">
        <v>-460</v>
      </c>
      <c r="AFL263" s="33">
        <v>-917415.45</v>
      </c>
      <c r="AFM263" s="33"/>
      <c r="AFN263" s="33"/>
      <c r="AFO263" s="33"/>
      <c r="AFP263" s="33"/>
      <c r="AFQ263" s="33"/>
      <c r="AFR263" s="33"/>
      <c r="AFS263" s="33"/>
      <c r="AFT263" s="33"/>
      <c r="AFU263" s="33"/>
      <c r="AFV263" s="33"/>
      <c r="AFW263" s="33"/>
      <c r="AFX263" s="33"/>
      <c r="AFY263" s="33"/>
      <c r="AFZ263" s="33"/>
      <c r="AGA263" s="33"/>
      <c r="AGB263" s="33"/>
      <c r="AGC263" s="33"/>
      <c r="AGD263" s="33"/>
      <c r="AGE263" s="33"/>
      <c r="AGF263" s="33"/>
      <c r="AGG263" s="33"/>
      <c r="AGH263" s="33"/>
      <c r="AGI263" s="33"/>
      <c r="AGJ263" s="33"/>
      <c r="AGK263" s="33"/>
      <c r="AGL263" s="33"/>
      <c r="AGM263" s="33"/>
      <c r="AGN263" s="33"/>
      <c r="AGO263" s="33"/>
      <c r="AGP263" s="33"/>
      <c r="AGQ263" s="33"/>
      <c r="AGR263" s="33"/>
      <c r="AGS263" s="33"/>
      <c r="AGT263" s="33"/>
      <c r="AGU263" s="33">
        <v>-510.13</v>
      </c>
      <c r="AGV263" s="33"/>
      <c r="AGW263" s="33"/>
      <c r="AGX263" s="33"/>
      <c r="AGY263" s="33"/>
      <c r="AGZ263" s="33"/>
      <c r="AHA263" s="33"/>
      <c r="AHB263" s="33"/>
      <c r="AHC263" s="33"/>
      <c r="AHD263" s="33"/>
      <c r="AHE263" s="33"/>
      <c r="AHF263" s="33"/>
      <c r="AHG263" s="33"/>
      <c r="AHH263" s="33"/>
      <c r="AHI263" s="33"/>
      <c r="AHJ263" s="33"/>
      <c r="AHK263" s="33"/>
      <c r="AHL263" s="33"/>
      <c r="AHM263" s="33"/>
      <c r="AHN263" s="33"/>
      <c r="AHO263" s="33"/>
      <c r="AHP263" s="33"/>
      <c r="AHQ263" s="33"/>
      <c r="AHR263" s="33"/>
      <c r="AHS263" s="33"/>
      <c r="AHT263" s="33"/>
      <c r="AHU263" s="33"/>
      <c r="AHV263" s="33"/>
      <c r="AHW263" s="33"/>
      <c r="AHX263" s="33"/>
      <c r="AHY263" s="33"/>
      <c r="AHZ263" s="33"/>
      <c r="AIA263" s="33">
        <v>-918385.58</v>
      </c>
      <c r="AIB263" s="33">
        <v>-15150718.229999999</v>
      </c>
    </row>
    <row r="264" spans="1:912" x14ac:dyDescent="0.5">
      <c r="A264" s="50" t="s">
        <v>42</v>
      </c>
      <c r="B264" s="50" t="s">
        <v>677</v>
      </c>
      <c r="C264" s="50" t="s">
        <v>2778</v>
      </c>
      <c r="D264" s="51">
        <v>2109.88</v>
      </c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>
        <v>2435.0700000000002</v>
      </c>
      <c r="BY264" s="51"/>
      <c r="BZ264" s="51"/>
      <c r="CA264" s="51"/>
      <c r="CB264" s="51"/>
      <c r="CC264" s="51"/>
      <c r="CD264" s="51"/>
      <c r="CE264" s="51"/>
      <c r="CF264" s="51"/>
      <c r="CG264" s="51">
        <v>4389502.91</v>
      </c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>
        <v>44992.89</v>
      </c>
      <c r="CU264" s="51"/>
      <c r="CV264" s="51"/>
      <c r="CW264" s="51">
        <v>20633.900000000001</v>
      </c>
      <c r="CX264" s="51"/>
      <c r="CY264" s="51"/>
      <c r="CZ264" s="51"/>
      <c r="DA264" s="51"/>
      <c r="DB264" s="51">
        <v>4459674.6500000004</v>
      </c>
      <c r="DC264" s="51"/>
      <c r="DD264" s="51"/>
      <c r="DE264" s="51"/>
      <c r="DF264" s="51"/>
      <c r="DG264" s="51"/>
      <c r="DH264" s="51"/>
      <c r="DI264" s="51"/>
      <c r="DJ264" s="51"/>
      <c r="DK264" s="51"/>
      <c r="DL264" s="51"/>
      <c r="DM264" s="51"/>
      <c r="DN264" s="51"/>
      <c r="DO264" s="51"/>
      <c r="DP264" s="51"/>
      <c r="DQ264" s="51"/>
      <c r="DR264" s="51"/>
      <c r="DS264" s="51"/>
      <c r="DT264" s="51"/>
      <c r="DU264" s="51"/>
      <c r="DV264" s="51"/>
      <c r="DW264" s="51"/>
      <c r="DX264" s="51"/>
      <c r="DY264" s="51"/>
      <c r="DZ264" s="51"/>
      <c r="EA264" s="51"/>
      <c r="EB264" s="51"/>
      <c r="EC264" s="51"/>
      <c r="ED264" s="51"/>
      <c r="EE264" s="51"/>
      <c r="EF264" s="51">
        <v>1345.52</v>
      </c>
      <c r="EG264" s="51"/>
      <c r="EH264" s="51"/>
      <c r="EI264" s="51"/>
      <c r="EJ264" s="51"/>
      <c r="EK264" s="51"/>
      <c r="EL264" s="51"/>
      <c r="EM264" s="51"/>
      <c r="EN264" s="51"/>
      <c r="EO264" s="51">
        <v>28293.07</v>
      </c>
      <c r="EP264" s="51"/>
      <c r="EQ264" s="51"/>
      <c r="ER264" s="51"/>
      <c r="ES264" s="51"/>
      <c r="ET264" s="51"/>
      <c r="EU264" s="51"/>
      <c r="EV264" s="51"/>
      <c r="EW264" s="51"/>
      <c r="EX264" s="51">
        <v>29638.59</v>
      </c>
      <c r="EY264" s="51"/>
      <c r="EZ264" s="51"/>
      <c r="FA264" s="51"/>
      <c r="FB264" s="51"/>
      <c r="FC264" s="51"/>
      <c r="FD264" s="51"/>
      <c r="FE264" s="51"/>
      <c r="FF264" s="51"/>
      <c r="FG264" s="51"/>
      <c r="FH264" s="51"/>
      <c r="FI264" s="51"/>
      <c r="FJ264" s="51"/>
      <c r="FK264" s="51"/>
      <c r="FL264" s="51"/>
      <c r="FM264" s="51"/>
      <c r="FN264" s="51"/>
      <c r="FO264" s="51"/>
      <c r="FP264" s="51"/>
      <c r="FQ264" s="51"/>
      <c r="FR264" s="51"/>
      <c r="FS264" s="51"/>
      <c r="FT264" s="51"/>
      <c r="FU264" s="51"/>
      <c r="FV264" s="51"/>
      <c r="FW264" s="51"/>
      <c r="FX264" s="51"/>
      <c r="FY264" s="51"/>
      <c r="FZ264" s="51"/>
      <c r="GA264" s="51"/>
      <c r="GB264" s="51"/>
      <c r="GC264" s="51">
        <v>15163.46</v>
      </c>
      <c r="GD264" s="51"/>
      <c r="GE264" s="51"/>
      <c r="GF264" s="51"/>
      <c r="GG264" s="51"/>
      <c r="GH264" s="51">
        <v>10294.25</v>
      </c>
      <c r="GI264" s="51"/>
      <c r="GJ264" s="51"/>
      <c r="GK264" s="51"/>
      <c r="GL264" s="51"/>
      <c r="GM264" s="51"/>
      <c r="GN264" s="51">
        <v>248901.33</v>
      </c>
      <c r="GO264" s="51"/>
      <c r="GP264" s="51"/>
      <c r="GQ264" s="51"/>
      <c r="GR264" s="51"/>
      <c r="GS264" s="51"/>
      <c r="GT264" s="51"/>
      <c r="GU264" s="51"/>
      <c r="GV264" s="51">
        <v>2406.0100000000002</v>
      </c>
      <c r="GW264" s="51"/>
      <c r="GX264" s="51"/>
      <c r="GY264" s="51"/>
      <c r="GZ264" s="51"/>
      <c r="HA264" s="51">
        <v>276765.05</v>
      </c>
      <c r="HB264" s="51"/>
      <c r="HC264" s="51"/>
      <c r="HD264" s="51"/>
      <c r="HE264" s="51">
        <v>0</v>
      </c>
      <c r="HF264" s="51">
        <v>21491.91</v>
      </c>
      <c r="HG264" s="51"/>
      <c r="HH264" s="51"/>
      <c r="HI264" s="51"/>
      <c r="HJ264" s="51"/>
      <c r="HK264" s="51">
        <v>30</v>
      </c>
      <c r="HL264" s="51"/>
      <c r="HM264" s="51">
        <v>679081.17</v>
      </c>
      <c r="HN264" s="51"/>
      <c r="HO264" s="51"/>
      <c r="HP264" s="51"/>
      <c r="HQ264" s="51"/>
      <c r="HR264" s="51"/>
      <c r="HS264" s="51"/>
      <c r="HT264" s="51"/>
      <c r="HU264" s="51"/>
      <c r="HV264" s="51"/>
      <c r="HW264" s="51"/>
      <c r="HX264" s="51"/>
      <c r="HY264" s="51"/>
      <c r="HZ264" s="51"/>
      <c r="IA264" s="51"/>
      <c r="IB264" s="51"/>
      <c r="IC264" s="51"/>
      <c r="ID264" s="51"/>
      <c r="IE264" s="51"/>
      <c r="IF264" s="51"/>
      <c r="IG264" s="51"/>
      <c r="IH264" s="51"/>
      <c r="II264" s="51">
        <v>540.75</v>
      </c>
      <c r="IJ264" s="51"/>
      <c r="IK264" s="51"/>
      <c r="IL264" s="51"/>
      <c r="IM264" s="51"/>
      <c r="IN264" s="51"/>
      <c r="IO264" s="51"/>
      <c r="IP264" s="51"/>
      <c r="IQ264" s="51"/>
      <c r="IR264" s="51"/>
      <c r="IS264" s="51"/>
      <c r="IT264" s="51"/>
      <c r="IU264" s="51">
        <v>375.45</v>
      </c>
      <c r="IV264" s="51">
        <v>3983.03</v>
      </c>
      <c r="IW264" s="51"/>
      <c r="IX264" s="51"/>
      <c r="IY264" s="51"/>
      <c r="IZ264" s="51"/>
      <c r="JA264" s="51"/>
      <c r="JB264" s="51"/>
      <c r="JC264" s="51"/>
      <c r="JD264" s="51"/>
      <c r="JE264" s="51"/>
      <c r="JF264" s="51"/>
      <c r="JG264" s="51"/>
      <c r="JH264" s="51"/>
      <c r="JI264" s="51"/>
      <c r="JJ264" s="51"/>
      <c r="JK264" s="51"/>
      <c r="JL264" s="51"/>
      <c r="JM264" s="51"/>
      <c r="JN264" s="51">
        <v>118251.5</v>
      </c>
      <c r="JO264" s="51"/>
      <c r="JP264" s="51"/>
      <c r="JQ264" s="51"/>
      <c r="JR264" s="51"/>
      <c r="JS264" s="51"/>
      <c r="JT264" s="51"/>
      <c r="JU264" s="51">
        <v>823753.81</v>
      </c>
      <c r="JV264" s="51"/>
      <c r="JW264" s="51"/>
      <c r="JX264" s="51"/>
      <c r="JY264" s="51"/>
      <c r="JZ264" s="51"/>
      <c r="KA264" s="51"/>
      <c r="KB264" s="51"/>
      <c r="KC264" s="51"/>
      <c r="KD264" s="51"/>
      <c r="KE264" s="51"/>
      <c r="KF264" s="51"/>
      <c r="KG264" s="51"/>
      <c r="KH264" s="51"/>
      <c r="KI264" s="51"/>
      <c r="KJ264" s="51"/>
      <c r="KK264" s="51"/>
      <c r="KL264" s="51">
        <v>10991.87</v>
      </c>
      <c r="KM264" s="51"/>
      <c r="KN264" s="51"/>
      <c r="KO264" s="51"/>
      <c r="KP264" s="51"/>
      <c r="KQ264" s="51"/>
      <c r="KR264" s="51">
        <v>5357.62</v>
      </c>
      <c r="KS264" s="51"/>
      <c r="KT264" s="51"/>
      <c r="KU264" s="51"/>
      <c r="KV264" s="51"/>
      <c r="KW264" s="51"/>
      <c r="KX264" s="51"/>
      <c r="KY264" s="51"/>
      <c r="KZ264" s="51"/>
      <c r="LA264" s="51"/>
      <c r="LB264" s="51"/>
      <c r="LC264" s="51"/>
      <c r="LD264" s="51"/>
      <c r="LE264" s="51"/>
      <c r="LF264" s="51"/>
      <c r="LG264" s="51"/>
      <c r="LH264" s="51"/>
      <c r="LI264" s="51"/>
      <c r="LJ264" s="51"/>
      <c r="LK264" s="51"/>
      <c r="LL264" s="51"/>
      <c r="LM264" s="51"/>
      <c r="LN264" s="51"/>
      <c r="LO264" s="51"/>
      <c r="LP264" s="51"/>
      <c r="LQ264" s="51"/>
      <c r="LR264" s="51"/>
      <c r="LS264" s="51"/>
      <c r="LT264" s="51"/>
      <c r="LU264" s="51"/>
      <c r="LV264" s="51"/>
      <c r="LW264" s="51"/>
      <c r="LX264" s="51"/>
      <c r="LY264" s="51"/>
      <c r="LZ264" s="51"/>
      <c r="MA264" s="51"/>
      <c r="MB264" s="51"/>
      <c r="MC264" s="51"/>
      <c r="MD264" s="51"/>
      <c r="ME264" s="51"/>
      <c r="MF264" s="51"/>
      <c r="MG264" s="51"/>
      <c r="MH264" s="51"/>
      <c r="MI264" s="51"/>
      <c r="MJ264" s="51">
        <v>16349.490000000002</v>
      </c>
      <c r="MK264" s="51"/>
      <c r="ML264" s="51"/>
      <c r="MM264" s="51"/>
      <c r="MN264" s="51"/>
      <c r="MO264" s="51"/>
      <c r="MP264" s="51"/>
      <c r="MQ264" s="51"/>
      <c r="MR264" s="51"/>
      <c r="MS264" s="51"/>
      <c r="MT264" s="51"/>
      <c r="MU264" s="51"/>
      <c r="MV264" s="51"/>
      <c r="MW264" s="51"/>
      <c r="MX264" s="51"/>
      <c r="MY264" s="51">
        <v>7336.16</v>
      </c>
      <c r="MZ264" s="51"/>
      <c r="NA264" s="51">
        <v>27576.3</v>
      </c>
      <c r="NB264" s="51"/>
      <c r="NC264" s="51"/>
      <c r="ND264" s="51"/>
      <c r="NE264" s="51"/>
      <c r="NF264" s="51"/>
      <c r="NG264" s="51"/>
      <c r="NH264" s="51"/>
      <c r="NI264" s="51"/>
      <c r="NJ264" s="51"/>
      <c r="NK264" s="51"/>
      <c r="NL264" s="51"/>
      <c r="NM264" s="51"/>
      <c r="NN264" s="51"/>
      <c r="NO264" s="51"/>
      <c r="NP264" s="51"/>
      <c r="NQ264" s="51"/>
      <c r="NR264" s="51">
        <v>41925.730000000003</v>
      </c>
      <c r="NS264" s="51"/>
      <c r="NT264" s="51"/>
      <c r="NU264" s="51"/>
      <c r="NV264" s="51"/>
      <c r="NW264" s="51"/>
      <c r="NX264" s="51"/>
      <c r="NY264" s="51"/>
      <c r="NZ264" s="51"/>
      <c r="OA264" s="51">
        <v>848683.04</v>
      </c>
      <c r="OB264" s="51"/>
      <c r="OC264" s="51"/>
      <c r="OD264" s="51"/>
      <c r="OE264" s="51"/>
      <c r="OF264" s="51"/>
      <c r="OG264" s="51"/>
      <c r="OH264" s="51"/>
      <c r="OI264" s="51">
        <v>2541.9299999999998</v>
      </c>
      <c r="OJ264" s="51"/>
      <c r="OK264" s="51"/>
      <c r="OL264" s="51"/>
      <c r="OM264" s="51"/>
      <c r="ON264" s="51"/>
      <c r="OO264" s="51"/>
      <c r="OP264" s="51"/>
      <c r="OQ264" s="51"/>
      <c r="OR264" s="51"/>
      <c r="OS264" s="51"/>
      <c r="OT264" s="51"/>
      <c r="OU264" s="51"/>
      <c r="OV264" s="51"/>
      <c r="OW264" s="51"/>
      <c r="OX264" s="51"/>
      <c r="OY264" s="51"/>
      <c r="OZ264" s="51"/>
      <c r="PA264" s="51"/>
      <c r="PB264" s="51"/>
      <c r="PC264" s="51"/>
      <c r="PD264" s="51"/>
      <c r="PE264" s="51"/>
      <c r="PF264" s="51">
        <v>928063.16</v>
      </c>
      <c r="PG264" s="33"/>
      <c r="PH264" s="33"/>
      <c r="PI264" s="33"/>
      <c r="PJ264" s="33"/>
      <c r="PK264" s="33"/>
      <c r="PL264" s="33"/>
      <c r="PM264" s="33"/>
      <c r="PN264" s="33"/>
      <c r="PO264" s="33"/>
      <c r="PP264" s="33"/>
      <c r="PQ264" s="33"/>
      <c r="PR264" s="33"/>
      <c r="PS264" s="33"/>
      <c r="PT264" s="33"/>
      <c r="PU264" s="33"/>
      <c r="PV264" s="33"/>
      <c r="PW264" s="33"/>
      <c r="PX264" s="33"/>
      <c r="PY264" s="33"/>
      <c r="PZ264" s="33"/>
      <c r="QA264" s="33"/>
      <c r="QB264" s="33"/>
      <c r="QC264" s="33"/>
      <c r="QD264" s="33"/>
      <c r="QE264" s="33"/>
      <c r="QF264" s="33"/>
      <c r="QG264" s="33"/>
      <c r="QH264" s="33"/>
      <c r="QI264" s="33"/>
      <c r="QJ264" s="33"/>
      <c r="QK264" s="33"/>
      <c r="QL264" s="33"/>
      <c r="QM264" s="33"/>
      <c r="QN264" s="33"/>
      <c r="QO264" s="33"/>
      <c r="QP264" s="33"/>
      <c r="QQ264" s="33"/>
      <c r="QR264" s="33"/>
      <c r="QS264" s="33"/>
      <c r="QT264" s="33"/>
      <c r="QU264" s="33"/>
      <c r="QV264" s="33"/>
      <c r="QW264" s="33"/>
      <c r="QX264" s="33"/>
      <c r="QY264" s="33">
        <v>7912.23</v>
      </c>
      <c r="QZ264" s="33"/>
      <c r="RA264" s="33"/>
      <c r="RB264" s="33"/>
      <c r="RC264" s="33"/>
      <c r="RD264" s="33"/>
      <c r="RE264" s="33"/>
      <c r="RF264" s="33"/>
      <c r="RG264" s="33"/>
      <c r="RH264" s="33"/>
      <c r="RI264" s="33"/>
      <c r="RJ264" s="33"/>
      <c r="RK264" s="33"/>
      <c r="RL264" s="33"/>
      <c r="RM264" s="33"/>
      <c r="RN264" s="33"/>
      <c r="RO264" s="33"/>
      <c r="RP264" s="33"/>
      <c r="RQ264" s="33"/>
      <c r="RR264" s="33"/>
      <c r="RS264" s="33"/>
      <c r="RT264" s="33"/>
      <c r="RU264" s="33"/>
      <c r="RV264" s="33"/>
      <c r="RW264" s="33"/>
      <c r="RX264" s="33"/>
      <c r="RY264" s="33"/>
      <c r="RZ264" s="33"/>
      <c r="SA264" s="33"/>
      <c r="SB264" s="33"/>
      <c r="SC264" s="33"/>
      <c r="SD264" s="33"/>
      <c r="SE264" s="33"/>
      <c r="SF264" s="33">
        <v>7912.23</v>
      </c>
      <c r="SG264" s="33"/>
      <c r="SH264" s="33"/>
      <c r="SI264" s="33"/>
      <c r="SJ264" s="33"/>
      <c r="SK264" s="33"/>
      <c r="SL264" s="33"/>
      <c r="SM264" s="33"/>
      <c r="SN264" s="33"/>
      <c r="SO264" s="33"/>
      <c r="SP264" s="33"/>
      <c r="SQ264" s="33"/>
      <c r="SR264" s="33"/>
      <c r="SS264" s="33"/>
      <c r="ST264" s="33"/>
      <c r="SU264" s="33"/>
      <c r="SV264" s="33"/>
      <c r="SW264" s="33"/>
      <c r="SX264" s="33"/>
      <c r="SY264" s="33"/>
      <c r="SZ264" s="33"/>
      <c r="TA264" s="33">
        <v>4618.0200000000004</v>
      </c>
      <c r="TB264" s="33"/>
      <c r="TC264" s="33"/>
      <c r="TD264" s="33"/>
      <c r="TE264" s="33"/>
      <c r="TF264" s="33"/>
      <c r="TG264" s="33"/>
      <c r="TH264" s="33"/>
      <c r="TI264" s="33"/>
      <c r="TJ264" s="33"/>
      <c r="TK264" s="33"/>
      <c r="TL264" s="33"/>
      <c r="TM264" s="33"/>
      <c r="TN264" s="33"/>
      <c r="TO264" s="33"/>
      <c r="TP264" s="33"/>
      <c r="TQ264" s="33"/>
      <c r="TR264" s="33"/>
      <c r="TS264" s="33"/>
      <c r="TT264" s="33"/>
      <c r="TU264" s="33"/>
      <c r="TV264" s="33"/>
      <c r="TW264" s="33"/>
      <c r="TX264" s="33"/>
      <c r="TY264" s="33"/>
      <c r="TZ264" s="33"/>
      <c r="UA264" s="33"/>
      <c r="UB264" s="33"/>
      <c r="UC264" s="33"/>
      <c r="UD264" s="33"/>
      <c r="UE264" s="33"/>
      <c r="UF264" s="33"/>
      <c r="UG264" s="33">
        <v>40038.57</v>
      </c>
      <c r="UH264" s="33"/>
      <c r="UI264" s="33"/>
      <c r="UJ264" s="33"/>
      <c r="UK264" s="33">
        <v>4222.4399999999996</v>
      </c>
      <c r="UL264" s="33"/>
      <c r="UM264" s="33"/>
      <c r="UN264" s="33"/>
      <c r="UO264" s="33"/>
      <c r="UP264" s="33"/>
      <c r="UQ264" s="33"/>
      <c r="UR264" s="33"/>
      <c r="US264" s="33"/>
      <c r="UT264" s="33"/>
      <c r="UU264" s="33"/>
      <c r="UV264" s="33"/>
      <c r="UW264" s="33"/>
      <c r="UX264" s="33"/>
      <c r="UY264" s="33"/>
      <c r="UZ264" s="33"/>
      <c r="VA264" s="33">
        <v>2194</v>
      </c>
      <c r="VB264" s="33"/>
      <c r="VC264" s="33"/>
      <c r="VD264" s="33"/>
      <c r="VE264" s="33"/>
      <c r="VF264" s="33"/>
      <c r="VG264" s="33"/>
      <c r="VH264" s="33"/>
      <c r="VI264" s="33"/>
      <c r="VJ264" s="33"/>
      <c r="VK264" s="33"/>
      <c r="VL264" s="33"/>
      <c r="VM264" s="33"/>
      <c r="VN264" s="33"/>
      <c r="VO264" s="33"/>
      <c r="VP264" s="33"/>
      <c r="VQ264" s="33">
        <v>51073.03</v>
      </c>
      <c r="VR264" s="33"/>
      <c r="VS264" s="33"/>
      <c r="VT264" s="33"/>
      <c r="VU264" s="33"/>
      <c r="VV264" s="33"/>
      <c r="VW264" s="33"/>
      <c r="VX264" s="33"/>
      <c r="VY264" s="33"/>
      <c r="VZ264" s="33"/>
      <c r="WA264" s="33"/>
      <c r="WB264" s="33"/>
      <c r="WC264" s="33"/>
      <c r="WD264" s="33"/>
      <c r="WE264" s="33"/>
      <c r="WF264" s="33"/>
      <c r="WG264" s="33"/>
      <c r="WH264" s="33"/>
      <c r="WI264" s="33"/>
      <c r="WJ264" s="33"/>
      <c r="WK264" s="33"/>
      <c r="WL264" s="33"/>
      <c r="WM264" s="33"/>
      <c r="WN264" s="33"/>
      <c r="WO264" s="33"/>
      <c r="WP264" s="33"/>
      <c r="WQ264" s="33"/>
      <c r="WR264" s="33"/>
      <c r="WS264" s="33"/>
      <c r="WT264" s="33"/>
      <c r="WU264" s="33"/>
      <c r="WV264" s="33">
        <v>32858.18</v>
      </c>
      <c r="WW264" s="33"/>
      <c r="WX264" s="33"/>
      <c r="WY264" s="33"/>
      <c r="WZ264" s="33"/>
      <c r="XA264" s="33"/>
      <c r="XB264" s="33"/>
      <c r="XC264" s="33"/>
      <c r="XD264" s="33"/>
      <c r="XE264" s="33"/>
      <c r="XF264" s="33"/>
      <c r="XG264" s="33"/>
      <c r="XH264" s="33"/>
      <c r="XI264" s="33"/>
      <c r="XJ264" s="33"/>
      <c r="XK264" s="33"/>
      <c r="XL264" s="33"/>
      <c r="XM264" s="33"/>
      <c r="XN264" s="33"/>
      <c r="XO264" s="33"/>
      <c r="XP264" s="33"/>
      <c r="XQ264" s="33"/>
      <c r="XR264" s="33"/>
      <c r="XS264" s="33"/>
      <c r="XT264" s="33"/>
      <c r="XU264" s="33"/>
      <c r="XV264" s="33"/>
      <c r="XW264" s="33"/>
      <c r="XX264" s="33"/>
      <c r="XY264" s="33"/>
      <c r="XZ264" s="33"/>
      <c r="YA264" s="33"/>
      <c r="YB264" s="33"/>
      <c r="YC264" s="33"/>
      <c r="YD264" s="33"/>
      <c r="YE264" s="33"/>
      <c r="YF264" s="33"/>
      <c r="YG264" s="33"/>
      <c r="YH264" s="33"/>
      <c r="YI264" s="33"/>
      <c r="YJ264" s="33"/>
      <c r="YK264" s="33"/>
      <c r="YL264" s="33"/>
      <c r="YM264" s="33"/>
      <c r="YN264" s="33"/>
      <c r="YO264" s="33"/>
      <c r="YP264" s="33"/>
      <c r="YQ264" s="33"/>
      <c r="YR264" s="33">
        <v>0</v>
      </c>
      <c r="YS264" s="33"/>
      <c r="YT264" s="33"/>
      <c r="YU264" s="33"/>
      <c r="YV264" s="33"/>
      <c r="YW264" s="33"/>
      <c r="YX264" s="33"/>
      <c r="YY264" s="33"/>
      <c r="YZ264" s="33"/>
      <c r="ZA264" s="33"/>
      <c r="ZB264" s="33"/>
      <c r="ZC264" s="33">
        <v>32858.18</v>
      </c>
      <c r="ZD264" s="33"/>
      <c r="ZE264" s="33"/>
      <c r="ZF264" s="33"/>
      <c r="ZG264" s="33"/>
      <c r="ZH264" s="33"/>
      <c r="ZI264" s="33"/>
      <c r="ZJ264" s="33"/>
      <c r="ZK264" s="33"/>
      <c r="ZL264" s="33"/>
      <c r="ZM264" s="33"/>
      <c r="ZN264" s="33"/>
      <c r="ZO264" s="33"/>
      <c r="ZP264" s="33"/>
      <c r="ZQ264" s="33"/>
      <c r="ZR264" s="33">
        <v>22669.96</v>
      </c>
      <c r="ZS264" s="33"/>
      <c r="ZT264" s="33"/>
      <c r="ZU264" s="33"/>
      <c r="ZV264" s="33"/>
      <c r="ZW264" s="33"/>
      <c r="ZX264" s="33"/>
      <c r="ZY264" s="33"/>
      <c r="ZZ264" s="33"/>
      <c r="AAA264" s="33">
        <v>1400</v>
      </c>
      <c r="AAB264" s="33"/>
      <c r="AAC264" s="33"/>
      <c r="AAD264" s="33"/>
      <c r="AAE264" s="33"/>
      <c r="AAF264" s="33"/>
      <c r="AAG264" s="33"/>
      <c r="AAH264" s="33"/>
      <c r="AAI264" s="33"/>
      <c r="AAJ264" s="33"/>
      <c r="AAK264" s="33"/>
      <c r="AAL264" s="33"/>
      <c r="AAM264" s="33"/>
      <c r="AAN264" s="33"/>
      <c r="AAO264" s="33">
        <v>11934.5</v>
      </c>
      <c r="AAP264" s="33"/>
      <c r="AAQ264" s="33"/>
      <c r="AAR264" s="33"/>
      <c r="AAS264" s="33"/>
      <c r="AAT264" s="33"/>
      <c r="AAU264" s="33"/>
      <c r="AAV264" s="33"/>
      <c r="AAW264" s="33">
        <v>38756.07</v>
      </c>
      <c r="AAX264" s="33"/>
      <c r="AAY264" s="33"/>
      <c r="AAZ264" s="33"/>
      <c r="ABA264" s="33"/>
      <c r="ABB264" s="33"/>
      <c r="ABC264" s="33"/>
      <c r="ABD264" s="33"/>
      <c r="ABE264" s="33"/>
      <c r="ABF264" s="33"/>
      <c r="ABG264" s="33"/>
      <c r="ABH264" s="33"/>
      <c r="ABI264" s="33"/>
      <c r="ABJ264" s="33"/>
      <c r="ABK264" s="33"/>
      <c r="ABL264" s="33"/>
      <c r="ABM264" s="33"/>
      <c r="ABN264" s="33"/>
      <c r="ABO264" s="33"/>
      <c r="ABP264" s="33"/>
      <c r="ABQ264" s="33"/>
      <c r="ABR264" s="33"/>
      <c r="ABS264" s="33"/>
      <c r="ABT264" s="33"/>
      <c r="ABU264" s="33"/>
      <c r="ABV264" s="33"/>
      <c r="ABW264" s="33">
        <v>74760.53</v>
      </c>
      <c r="ABX264" s="33">
        <v>2602.2399999999998</v>
      </c>
      <c r="ABY264" s="33"/>
      <c r="ABZ264" s="33"/>
      <c r="ACA264" s="33"/>
      <c r="ACB264" s="33"/>
      <c r="ACC264" s="33"/>
      <c r="ACD264" s="33"/>
      <c r="ACE264" s="33"/>
      <c r="ACF264" s="33"/>
      <c r="ACG264" s="33"/>
      <c r="ACH264" s="33">
        <v>0</v>
      </c>
      <c r="ACI264" s="33"/>
      <c r="ACJ264" s="33"/>
      <c r="ACK264" s="33"/>
      <c r="ACL264" s="33"/>
      <c r="ACM264" s="33"/>
      <c r="ACN264" s="33">
        <v>464.85</v>
      </c>
      <c r="ACO264" s="33"/>
      <c r="ACP264" s="33">
        <v>39564.75</v>
      </c>
      <c r="ACQ264" s="33"/>
      <c r="ACR264" s="33"/>
      <c r="ACS264" s="33">
        <v>40761.43</v>
      </c>
      <c r="ACT264" s="33"/>
      <c r="ACU264" s="33"/>
      <c r="ACV264" s="33"/>
      <c r="ACW264" s="33"/>
      <c r="ACX264" s="33"/>
      <c r="ACY264" s="33"/>
      <c r="ACZ264" s="33"/>
      <c r="ADA264" s="33">
        <v>3708.68</v>
      </c>
      <c r="ADB264" s="33">
        <v>12729.48</v>
      </c>
      <c r="ADC264" s="33"/>
      <c r="ADD264" s="33"/>
      <c r="ADE264" s="33"/>
      <c r="ADF264" s="33"/>
      <c r="ADG264" s="33"/>
      <c r="ADH264" s="33"/>
      <c r="ADI264" s="33"/>
      <c r="ADJ264" s="33"/>
      <c r="ADK264" s="33"/>
      <c r="ADL264" s="33"/>
      <c r="ADM264" s="33"/>
      <c r="ADN264" s="33"/>
      <c r="ADO264" s="33"/>
      <c r="ADP264" s="33"/>
      <c r="ADQ264" s="33"/>
      <c r="ADR264" s="33"/>
      <c r="ADS264" s="33"/>
      <c r="ADT264" s="33"/>
      <c r="ADU264" s="33"/>
      <c r="ADV264" s="33"/>
      <c r="ADW264" s="33"/>
      <c r="ADX264" s="33"/>
      <c r="ADY264" s="33"/>
      <c r="ADZ264" s="33"/>
      <c r="AEA264" s="33"/>
      <c r="AEB264" s="33"/>
      <c r="AEC264" s="33"/>
      <c r="AED264" s="33"/>
      <c r="AEE264" s="33"/>
      <c r="AEF264" s="33"/>
      <c r="AEG264" s="33"/>
      <c r="AEH264" s="33"/>
      <c r="AEI264" s="33"/>
      <c r="AEJ264" s="33">
        <v>106984</v>
      </c>
      <c r="AEK264" s="33"/>
      <c r="AEL264" s="33"/>
      <c r="AEM264" s="33"/>
      <c r="AEN264" s="33">
        <v>1229.1300000000001</v>
      </c>
      <c r="AEO264" s="33"/>
      <c r="AEP264" s="33"/>
      <c r="AEQ264" s="33"/>
      <c r="AER264" s="33"/>
      <c r="AES264" s="33"/>
      <c r="AET264" s="33"/>
      <c r="AEU264" s="33"/>
      <c r="AEV264" s="33"/>
      <c r="AEW264" s="33"/>
      <c r="AEX264" s="33"/>
      <c r="AEY264" s="33"/>
      <c r="AEZ264" s="33">
        <v>208044.56</v>
      </c>
      <c r="AFA264" s="33"/>
      <c r="AFB264" s="33"/>
      <c r="AFC264" s="33"/>
      <c r="AFD264" s="33"/>
      <c r="AFE264" s="33"/>
      <c r="AFF264" s="33"/>
      <c r="AFG264" s="33"/>
      <c r="AFH264" s="33"/>
      <c r="AFI264" s="33"/>
      <c r="AFJ264" s="33"/>
      <c r="AFK264" s="33">
        <v>2618.39</v>
      </c>
      <c r="AFL264" s="33"/>
      <c r="AFM264" s="33"/>
      <c r="AFN264" s="33"/>
      <c r="AFO264" s="33"/>
      <c r="AFP264" s="33"/>
      <c r="AFQ264" s="33"/>
      <c r="AFR264" s="33"/>
      <c r="AFS264" s="33"/>
      <c r="AFT264" s="33"/>
      <c r="AFU264" s="33"/>
      <c r="AFV264" s="33"/>
      <c r="AFW264" s="33"/>
      <c r="AFX264" s="33"/>
      <c r="AFY264" s="33"/>
      <c r="AFZ264" s="33"/>
      <c r="AGA264" s="33"/>
      <c r="AGB264" s="33"/>
      <c r="AGC264" s="33"/>
      <c r="AGD264" s="33"/>
      <c r="AGE264" s="33"/>
      <c r="AGF264" s="33"/>
      <c r="AGG264" s="33"/>
      <c r="AGH264" s="33"/>
      <c r="AGI264" s="33"/>
      <c r="AGJ264" s="33">
        <v>3695.33</v>
      </c>
      <c r="AGK264" s="33"/>
      <c r="AGL264" s="33"/>
      <c r="AGM264" s="33"/>
      <c r="AGN264" s="33"/>
      <c r="AGO264" s="33"/>
      <c r="AGP264" s="33"/>
      <c r="AGQ264" s="33"/>
      <c r="AGR264" s="33"/>
      <c r="AGS264" s="33"/>
      <c r="AGT264" s="33"/>
      <c r="AGU264" s="33"/>
      <c r="AGV264" s="33"/>
      <c r="AGW264" s="33"/>
      <c r="AGX264" s="33"/>
      <c r="AGY264" s="33"/>
      <c r="AGZ264" s="33"/>
      <c r="AHA264" s="33"/>
      <c r="AHB264" s="33"/>
      <c r="AHC264" s="33"/>
      <c r="AHD264" s="33"/>
      <c r="AHE264" s="33"/>
      <c r="AHF264" s="33"/>
      <c r="AHG264" s="33"/>
      <c r="AHH264" s="33"/>
      <c r="AHI264" s="33"/>
      <c r="AHJ264" s="33"/>
      <c r="AHK264" s="33"/>
      <c r="AHL264" s="33"/>
      <c r="AHM264" s="33"/>
      <c r="AHN264" s="33"/>
      <c r="AHO264" s="33"/>
      <c r="AHP264" s="33"/>
      <c r="AHQ264" s="33"/>
      <c r="AHR264" s="33">
        <v>13715.24</v>
      </c>
      <c r="AHS264" s="33"/>
      <c r="AHT264" s="33"/>
      <c r="AHU264" s="33"/>
      <c r="AHV264" s="33"/>
      <c r="AHW264" s="33"/>
      <c r="AHX264" s="33"/>
      <c r="AHY264" s="33"/>
      <c r="AHZ264" s="33"/>
      <c r="AIA264" s="33">
        <v>20028.96</v>
      </c>
      <c r="AIB264" s="33">
        <v>6928922.2400000012</v>
      </c>
    </row>
    <row r="265" spans="1:912" x14ac:dyDescent="0.5">
      <c r="A265" s="50" t="s">
        <v>42</v>
      </c>
      <c r="B265" s="50" t="s">
        <v>684</v>
      </c>
      <c r="C265" s="50" t="s">
        <v>685</v>
      </c>
      <c r="D265" s="51">
        <v>-45136287.299999997</v>
      </c>
      <c r="E265" s="51">
        <v>-280055.33</v>
      </c>
      <c r="F265" s="51">
        <v>-123211.43</v>
      </c>
      <c r="G265" s="51"/>
      <c r="H265" s="51">
        <v>-991725.38</v>
      </c>
      <c r="I265" s="51">
        <v>-190282.97</v>
      </c>
      <c r="J265" s="51">
        <v>-40473.86</v>
      </c>
      <c r="K265" s="51">
        <v>-192048.18</v>
      </c>
      <c r="L265" s="51">
        <v>-335010.51</v>
      </c>
      <c r="M265" s="51">
        <v>-571172.6</v>
      </c>
      <c r="N265" s="51">
        <v>-500291.85</v>
      </c>
      <c r="O265" s="51">
        <v>-127017.12</v>
      </c>
      <c r="P265" s="51">
        <v>-60343</v>
      </c>
      <c r="Q265" s="51">
        <v>-47856.17</v>
      </c>
      <c r="R265" s="51">
        <v>-103022.5</v>
      </c>
      <c r="S265" s="51">
        <v>-5518257.7999999998</v>
      </c>
      <c r="T265" s="51">
        <v>-109714.8</v>
      </c>
      <c r="U265" s="51"/>
      <c r="V265" s="51">
        <v>-43767426.539999999</v>
      </c>
      <c r="W265" s="51">
        <v>-1401205.46</v>
      </c>
      <c r="X265" s="51">
        <v>-221648.47</v>
      </c>
      <c r="Y265" s="51">
        <v>-161264.84</v>
      </c>
      <c r="Z265" s="51">
        <v>-587186.21</v>
      </c>
      <c r="AA265" s="51"/>
      <c r="AB265" s="51">
        <v>-46914.58</v>
      </c>
      <c r="AC265" s="51">
        <v>-2690579.37</v>
      </c>
      <c r="AD265" s="51">
        <v>-152715.93</v>
      </c>
      <c r="AE265" s="51"/>
      <c r="AF265" s="51">
        <v>-1722013.95</v>
      </c>
      <c r="AG265" s="51">
        <v>-147910.68</v>
      </c>
      <c r="AH265" s="51">
        <v>-2538912.19</v>
      </c>
      <c r="AI265" s="51">
        <v>-281708.38</v>
      </c>
      <c r="AJ265" s="51">
        <v>-85591.46</v>
      </c>
      <c r="AK265" s="51">
        <v>-35619.72</v>
      </c>
      <c r="AL265" s="51">
        <v>-178354.09</v>
      </c>
      <c r="AM265" s="51">
        <v>-430399.67</v>
      </c>
      <c r="AN265" s="51">
        <v>-53415.83</v>
      </c>
      <c r="AO265" s="51">
        <v>-113595.6</v>
      </c>
      <c r="AP265" s="51">
        <v>-117005.52</v>
      </c>
      <c r="AQ265" s="51">
        <v>-62603.65</v>
      </c>
      <c r="AR265" s="51"/>
      <c r="AS265" s="51">
        <v>-24618.38</v>
      </c>
      <c r="AT265" s="51">
        <v>240</v>
      </c>
      <c r="AU265" s="51">
        <v>-56872.41</v>
      </c>
      <c r="AV265" s="51">
        <v>-132155.71</v>
      </c>
      <c r="AW265" s="51">
        <v>-45452.08</v>
      </c>
      <c r="AX265" s="51">
        <v>-330024.73</v>
      </c>
      <c r="AY265" s="51">
        <v>-63671.09</v>
      </c>
      <c r="AZ265" s="51">
        <v>-71196.509999999995</v>
      </c>
      <c r="BA265" s="51">
        <v>-260594.84</v>
      </c>
      <c r="BB265" s="51">
        <v>-110434.81</v>
      </c>
      <c r="BC265" s="51">
        <v>-51610.080000000002</v>
      </c>
      <c r="BD265" s="51"/>
      <c r="BE265" s="51">
        <v>-41474.46</v>
      </c>
      <c r="BF265" s="51">
        <v>-943773.36</v>
      </c>
      <c r="BG265" s="51">
        <v>-13922.2</v>
      </c>
      <c r="BH265" s="51">
        <v>-61581</v>
      </c>
      <c r="BI265" s="51">
        <v>-9217136.7100000009</v>
      </c>
      <c r="BJ265" s="51">
        <v>-2837564.61</v>
      </c>
      <c r="BK265" s="51">
        <v>-549305.30000000005</v>
      </c>
      <c r="BL265" s="51">
        <v>-65391.31</v>
      </c>
      <c r="BM265" s="51">
        <v>-230571.28</v>
      </c>
      <c r="BN265" s="51">
        <v>-317497.21999999997</v>
      </c>
      <c r="BO265" s="51">
        <v>-166073.87</v>
      </c>
      <c r="BP265" s="51"/>
      <c r="BQ265" s="51"/>
      <c r="BR265" s="51">
        <v>-19194062.129999999</v>
      </c>
      <c r="BS265" s="51">
        <v>-145015.66</v>
      </c>
      <c r="BT265" s="51">
        <v>-95823.13</v>
      </c>
      <c r="BU265" s="51">
        <v>-219837.57</v>
      </c>
      <c r="BV265" s="51">
        <v>-511604.47</v>
      </c>
      <c r="BW265" s="51">
        <v>-107452.79</v>
      </c>
      <c r="BX265" s="51">
        <v>-193734.17</v>
      </c>
      <c r="BY265" s="51">
        <v>-209363.74</v>
      </c>
      <c r="BZ265" s="51">
        <v>-1290614.47</v>
      </c>
      <c r="CA265" s="51">
        <v>-28714.75</v>
      </c>
      <c r="CB265" s="51">
        <v>-723938.02</v>
      </c>
      <c r="CC265" s="51">
        <v>-2501599.36</v>
      </c>
      <c r="CD265" s="51"/>
      <c r="CE265" s="51">
        <v>-262724.78999999998</v>
      </c>
      <c r="CF265" s="51">
        <v>-14035.66</v>
      </c>
      <c r="CG265" s="51">
        <v>-25922621.16</v>
      </c>
      <c r="CH265" s="51">
        <v>-370349.51</v>
      </c>
      <c r="CI265" s="51">
        <v>-893375.44</v>
      </c>
      <c r="CJ265" s="51">
        <v>-211659.06</v>
      </c>
      <c r="CK265" s="51">
        <v>-64982.91</v>
      </c>
      <c r="CL265" s="51"/>
      <c r="CM265" s="51">
        <v>-184888.54</v>
      </c>
      <c r="CN265" s="51">
        <v>-563131.31000000006</v>
      </c>
      <c r="CO265" s="51">
        <v>-57936.59</v>
      </c>
      <c r="CP265" s="51">
        <v>-92347.76</v>
      </c>
      <c r="CQ265" s="51">
        <v>-36363.4</v>
      </c>
      <c r="CR265" s="51">
        <v>-479158.81</v>
      </c>
      <c r="CS265" s="51">
        <v>-48302.75</v>
      </c>
      <c r="CT265" s="51">
        <v>-17351967.329999998</v>
      </c>
      <c r="CU265" s="51">
        <v>-21313.33</v>
      </c>
      <c r="CV265" s="51">
        <v>-53929.87</v>
      </c>
      <c r="CW265" s="51">
        <v>-8512.92</v>
      </c>
      <c r="CX265" s="51">
        <v>-31985.55</v>
      </c>
      <c r="CY265" s="51">
        <v>-401508.39</v>
      </c>
      <c r="CZ265" s="51">
        <v>-28631.97</v>
      </c>
      <c r="DA265" s="51">
        <v>-55088.95</v>
      </c>
      <c r="DB265" s="51">
        <v>-197090101.15999994</v>
      </c>
      <c r="DC265" s="51">
        <v>-590646.92000000004</v>
      </c>
      <c r="DD265" s="51">
        <v>-9326544.9900000002</v>
      </c>
      <c r="DE265" s="51">
        <v>-263996.69</v>
      </c>
      <c r="DF265" s="51">
        <v>-428603.75</v>
      </c>
      <c r="DG265" s="51">
        <v>-927805.01</v>
      </c>
      <c r="DH265" s="51">
        <v>-552943.31000000006</v>
      </c>
      <c r="DI265" s="51">
        <v>-473072.53</v>
      </c>
      <c r="DJ265" s="51">
        <v>-311939.37</v>
      </c>
      <c r="DK265" s="51"/>
      <c r="DL265" s="51">
        <v>-12491458.26</v>
      </c>
      <c r="DM265" s="51">
        <v>-308567.11</v>
      </c>
      <c r="DN265" s="51">
        <v>-365972.67</v>
      </c>
      <c r="DO265" s="51">
        <v>-324386.53999999998</v>
      </c>
      <c r="DP265" s="51">
        <v>-942938.92</v>
      </c>
      <c r="DQ265" s="51">
        <v>-183179.28</v>
      </c>
      <c r="DR265" s="51">
        <v>-1292513.32</v>
      </c>
      <c r="DS265" s="51">
        <v>-113847.31</v>
      </c>
      <c r="DT265" s="51">
        <v>-515173.97</v>
      </c>
      <c r="DU265" s="51">
        <v>-29297852.93</v>
      </c>
      <c r="DV265" s="51">
        <v>-199505.73</v>
      </c>
      <c r="DW265" s="51">
        <v>-3964397.52</v>
      </c>
      <c r="DX265" s="51">
        <v>-10734444.67</v>
      </c>
      <c r="DY265" s="51">
        <v>-121413.91</v>
      </c>
      <c r="DZ265" s="51">
        <v>-625576.44999999995</v>
      </c>
      <c r="EA265" s="51">
        <v>-566253.04</v>
      </c>
      <c r="EB265" s="51">
        <v>-162383.54999999999</v>
      </c>
      <c r="EC265" s="51">
        <v>-202866.23</v>
      </c>
      <c r="ED265" s="51">
        <v>-71779.360000000001</v>
      </c>
      <c r="EE265" s="51">
        <v>-1083559.8999999999</v>
      </c>
      <c r="EF265" s="51">
        <v>-7407378.4800000004</v>
      </c>
      <c r="EG265" s="51">
        <v>-5011347.43</v>
      </c>
      <c r="EH265" s="51">
        <v>15322.83</v>
      </c>
      <c r="EI265" s="51">
        <v>-317584.92</v>
      </c>
      <c r="EJ265" s="51">
        <v>-236775.12</v>
      </c>
      <c r="EK265" s="51">
        <v>-290541.84000000003</v>
      </c>
      <c r="EL265" s="51">
        <v>-1091306.8</v>
      </c>
      <c r="EM265" s="51">
        <v>-54405.32</v>
      </c>
      <c r="EN265" s="51">
        <v>-258756.55</v>
      </c>
      <c r="EO265" s="51">
        <v>-14842956.449999999</v>
      </c>
      <c r="EP265" s="51">
        <v>-275533.96000000002</v>
      </c>
      <c r="EQ265" s="51">
        <v>-61910.48</v>
      </c>
      <c r="ER265" s="51">
        <v>-502377.66</v>
      </c>
      <c r="ES265" s="51">
        <v>-100400.4</v>
      </c>
      <c r="ET265" s="51">
        <v>-39007.269999999997</v>
      </c>
      <c r="EU265" s="51">
        <v>-121867.21</v>
      </c>
      <c r="EV265" s="51">
        <v>-958151.46</v>
      </c>
      <c r="EW265" s="51">
        <v>-100936.09</v>
      </c>
      <c r="EX265" s="51">
        <v>-108099537.84999999</v>
      </c>
      <c r="EY265" s="51">
        <v>-41458.5</v>
      </c>
      <c r="EZ265" s="51">
        <v>-57694.79</v>
      </c>
      <c r="FA265" s="51">
        <v>-83929.38</v>
      </c>
      <c r="FB265" s="51">
        <v>-131180.68</v>
      </c>
      <c r="FC265" s="51">
        <v>-113114.23</v>
      </c>
      <c r="FD265" s="51">
        <v>-1951209.14</v>
      </c>
      <c r="FE265" s="51">
        <v>-164123.17000000001</v>
      </c>
      <c r="FF265" s="51">
        <v>-35611.4</v>
      </c>
      <c r="FG265" s="51">
        <v>-88506.04</v>
      </c>
      <c r="FH265" s="51">
        <v>-39319.449999999997</v>
      </c>
      <c r="FI265" s="51">
        <v>-46053.79</v>
      </c>
      <c r="FJ265" s="51">
        <v>-15489.27</v>
      </c>
      <c r="FK265" s="51">
        <v>-603474.6</v>
      </c>
      <c r="FL265" s="51">
        <v>-142335</v>
      </c>
      <c r="FM265" s="51">
        <v>-173957.2</v>
      </c>
      <c r="FN265" s="51">
        <v>-58935.13</v>
      </c>
      <c r="FO265" s="51">
        <v>-410762.82</v>
      </c>
      <c r="FP265" s="51">
        <v>-909525.25</v>
      </c>
      <c r="FQ265" s="51">
        <v>-56525.98</v>
      </c>
      <c r="FR265" s="51"/>
      <c r="FS265" s="51">
        <v>-708477.93</v>
      </c>
      <c r="FT265" s="51">
        <v>-409366.29</v>
      </c>
      <c r="FU265" s="51">
        <v>-446439.05</v>
      </c>
      <c r="FV265" s="51">
        <v>-568622.77</v>
      </c>
      <c r="FW265" s="51">
        <v>-482098.15</v>
      </c>
      <c r="FX265" s="51">
        <v>-286574.17</v>
      </c>
      <c r="FY265" s="51">
        <v>-3784531.59</v>
      </c>
      <c r="FZ265" s="51">
        <v>-234439.23</v>
      </c>
      <c r="GA265" s="51">
        <v>-254117.44</v>
      </c>
      <c r="GB265" s="51"/>
      <c r="GC265" s="51">
        <v>-2052762.24</v>
      </c>
      <c r="GD265" s="51">
        <v>-49562.79</v>
      </c>
      <c r="GE265" s="51">
        <v>-21577.75</v>
      </c>
      <c r="GF265" s="51"/>
      <c r="GG265" s="51">
        <v>-8387829.9800000004</v>
      </c>
      <c r="GH265" s="51">
        <v>-121866.8</v>
      </c>
      <c r="GI265" s="51">
        <v>-34693.03</v>
      </c>
      <c r="GJ265" s="51">
        <v>-1316448.49</v>
      </c>
      <c r="GK265" s="51">
        <v>-116882.76</v>
      </c>
      <c r="GL265" s="51">
        <v>-63400.45</v>
      </c>
      <c r="GM265" s="51">
        <v>-16613.38</v>
      </c>
      <c r="GN265" s="51">
        <v>-65268.27</v>
      </c>
      <c r="GO265" s="51">
        <v>-32263.94</v>
      </c>
      <c r="GP265" s="51"/>
      <c r="GQ265" s="51"/>
      <c r="GR265" s="51"/>
      <c r="GS265" s="51">
        <v>-5958149.6399999997</v>
      </c>
      <c r="GT265" s="51">
        <v>-899305.28</v>
      </c>
      <c r="GU265" s="51">
        <v>-292940.33</v>
      </c>
      <c r="GV265" s="51">
        <v>-920249.1</v>
      </c>
      <c r="GW265" s="51">
        <v>-64497.32</v>
      </c>
      <c r="GX265" s="51">
        <v>-187352.32000000001</v>
      </c>
      <c r="GY265" s="51">
        <v>-122063.48</v>
      </c>
      <c r="GZ265" s="51">
        <v>-297402.56</v>
      </c>
      <c r="HA265" s="51">
        <v>-33319002.350000001</v>
      </c>
      <c r="HB265" s="51">
        <v>-2832679.85</v>
      </c>
      <c r="HC265" s="51">
        <v>-44030.8</v>
      </c>
      <c r="HD265" s="51">
        <v>-112082.62</v>
      </c>
      <c r="HE265" s="51">
        <v>-306317.43</v>
      </c>
      <c r="HF265" s="51">
        <v>-14147477.48</v>
      </c>
      <c r="HG265" s="51"/>
      <c r="HH265" s="51">
        <v>-1982714.19</v>
      </c>
      <c r="HI265" s="51">
        <v>-408756.27</v>
      </c>
      <c r="HJ265" s="51">
        <v>-198099.78</v>
      </c>
      <c r="HK265" s="51">
        <v>-591421.04</v>
      </c>
      <c r="HL265" s="51">
        <v>-42138.53</v>
      </c>
      <c r="HM265" s="51">
        <v>-5727652.8799999999</v>
      </c>
      <c r="HN265" s="51">
        <v>-160510.32999999999</v>
      </c>
      <c r="HO265" s="51">
        <v>-18587.68</v>
      </c>
      <c r="HP265" s="51"/>
      <c r="HQ265" s="51">
        <v>-173137.49</v>
      </c>
      <c r="HR265" s="51"/>
      <c r="HS265" s="51">
        <v>-13675.59</v>
      </c>
      <c r="HT265" s="51"/>
      <c r="HU265" s="51">
        <v>-14397092.43</v>
      </c>
      <c r="HV265" s="51">
        <v>-5009417.6500000004</v>
      </c>
      <c r="HW265" s="51">
        <v>-155860.97</v>
      </c>
      <c r="HX265" s="51">
        <v>-453836.84</v>
      </c>
      <c r="HY265" s="51">
        <v>-236658.11</v>
      </c>
      <c r="HZ265" s="51">
        <v>-111020.5</v>
      </c>
      <c r="IA265" s="51"/>
      <c r="IB265" s="51">
        <v>-367589.64</v>
      </c>
      <c r="IC265" s="51">
        <v>-246912.84</v>
      </c>
      <c r="ID265" s="51">
        <v>-432113.31</v>
      </c>
      <c r="IE265" s="51">
        <v>-527431.63</v>
      </c>
      <c r="IF265" s="51">
        <v>-172239.24</v>
      </c>
      <c r="IG265" s="51">
        <v>-27269.27</v>
      </c>
      <c r="IH265" s="51"/>
      <c r="II265" s="51">
        <v>-7884.09</v>
      </c>
      <c r="IJ265" s="51">
        <v>-184883.24</v>
      </c>
      <c r="IK265" s="51">
        <v>-15036257.77</v>
      </c>
      <c r="IL265" s="51">
        <v>-1003455.18</v>
      </c>
      <c r="IM265" s="51">
        <v>-97165.41</v>
      </c>
      <c r="IN265" s="51">
        <v>-1661905.05</v>
      </c>
      <c r="IO265" s="51">
        <v>-2652488.19</v>
      </c>
      <c r="IP265" s="51">
        <v>-472732.88</v>
      </c>
      <c r="IQ265" s="51">
        <v>-184959.09</v>
      </c>
      <c r="IR265" s="51">
        <v>-105897.52</v>
      </c>
      <c r="IS265" s="51">
        <v>-19428.34</v>
      </c>
      <c r="IT265" s="51">
        <v>-27950.240000000002</v>
      </c>
      <c r="IU265" s="51">
        <v>-15669.7</v>
      </c>
      <c r="IV265" s="51">
        <v>-6470739.8799999999</v>
      </c>
      <c r="IW265" s="51"/>
      <c r="IX265" s="51">
        <v>-1158133.83</v>
      </c>
      <c r="IY265" s="51"/>
      <c r="IZ265" s="51"/>
      <c r="JA265" s="51"/>
      <c r="JB265" s="51"/>
      <c r="JC265" s="51">
        <v>-90309.81</v>
      </c>
      <c r="JD265" s="51">
        <v>0</v>
      </c>
      <c r="JE265" s="51"/>
      <c r="JF265" s="51"/>
      <c r="JG265" s="51"/>
      <c r="JH265" s="51">
        <v>-14540501.43</v>
      </c>
      <c r="JI265" s="51">
        <v>-4089122.79</v>
      </c>
      <c r="JJ265" s="51">
        <v>-250299.02</v>
      </c>
      <c r="JK265" s="51">
        <v>-402532.64</v>
      </c>
      <c r="JL265" s="51"/>
      <c r="JM265" s="51">
        <v>-169762.02</v>
      </c>
      <c r="JN265" s="51">
        <v>-6425116.46</v>
      </c>
      <c r="JO265" s="51">
        <v>-263817.88</v>
      </c>
      <c r="JP265" s="51">
        <v>-508787.25</v>
      </c>
      <c r="JQ265" s="51">
        <v>-1235696.31</v>
      </c>
      <c r="JR265" s="51">
        <v>-350294.69</v>
      </c>
      <c r="JS265" s="51">
        <v>-704436.98</v>
      </c>
      <c r="JT265" s="51">
        <v>-210223.43</v>
      </c>
      <c r="JU265" s="51">
        <v>-107237175.51000002</v>
      </c>
      <c r="JV265" s="51">
        <v>-1408253.44</v>
      </c>
      <c r="JW265" s="51">
        <v>-6457512.1100000003</v>
      </c>
      <c r="JX265" s="51"/>
      <c r="JY265" s="51">
        <v>-17705.080000000002</v>
      </c>
      <c r="JZ265" s="51">
        <v>-279083.46999999997</v>
      </c>
      <c r="KA265" s="51">
        <v>-259763.64</v>
      </c>
      <c r="KB265" s="51">
        <v>-4771943.24</v>
      </c>
      <c r="KC265" s="51">
        <v>-101641.37</v>
      </c>
      <c r="KD265" s="51">
        <v>-554349.93999999994</v>
      </c>
      <c r="KE265" s="51">
        <v>-175946.59</v>
      </c>
      <c r="KF265" s="51">
        <v>-49883.360000000001</v>
      </c>
      <c r="KG265" s="51">
        <v>-102495.62</v>
      </c>
      <c r="KH265" s="51">
        <v>-52149.77</v>
      </c>
      <c r="KI265" s="51">
        <v>-20834.439999999999</v>
      </c>
      <c r="KJ265" s="51">
        <v>-53062.35</v>
      </c>
      <c r="KK265" s="51">
        <v>-23477992.66</v>
      </c>
      <c r="KL265" s="51">
        <v>-14054.51</v>
      </c>
      <c r="KM265" s="51">
        <v>-157601.07</v>
      </c>
      <c r="KN265" s="51">
        <v>-561470.03</v>
      </c>
      <c r="KO265" s="51">
        <v>-700567.59</v>
      </c>
      <c r="KP265" s="51">
        <v>-50</v>
      </c>
      <c r="KQ265" s="51">
        <v>-1845112.34</v>
      </c>
      <c r="KR265" s="51">
        <v>-37632.78</v>
      </c>
      <c r="KS265" s="51">
        <v>-271899.90000000002</v>
      </c>
      <c r="KT265" s="51">
        <v>-7694699.7400000002</v>
      </c>
      <c r="KU265" s="51">
        <v>-44934.3</v>
      </c>
      <c r="KV265" s="51">
        <v>-294520.33</v>
      </c>
      <c r="KW265" s="51">
        <v>-1874995.1</v>
      </c>
      <c r="KX265" s="51">
        <v>-184773.07</v>
      </c>
      <c r="KY265" s="51">
        <v>-264243.53999999998</v>
      </c>
      <c r="KZ265" s="51">
        <v>-9533007.2200000007</v>
      </c>
      <c r="LA265" s="51">
        <v>-655989.03</v>
      </c>
      <c r="LB265" s="51">
        <v>-8060776.3799999999</v>
      </c>
      <c r="LC265" s="51">
        <v>-32911.42</v>
      </c>
      <c r="LD265" s="51">
        <v>-5414.47</v>
      </c>
      <c r="LE265" s="51">
        <v>-153096.73000000001</v>
      </c>
      <c r="LF265" s="51"/>
      <c r="LG265" s="51">
        <v>-171059</v>
      </c>
      <c r="LH265" s="51"/>
      <c r="LI265" s="51"/>
      <c r="LJ265" s="51">
        <v>-10192468.630000001</v>
      </c>
      <c r="LK265" s="51">
        <v>-4087508.88</v>
      </c>
      <c r="LL265" s="51">
        <v>-4489172.57</v>
      </c>
      <c r="LM265" s="51">
        <v>-6139102.4500000002</v>
      </c>
      <c r="LN265" s="51">
        <v>-1129386.81</v>
      </c>
      <c r="LO265" s="51"/>
      <c r="LP265" s="51"/>
      <c r="LQ265" s="51">
        <v>-460345.59</v>
      </c>
      <c r="LR265" s="51">
        <v>-207184.76</v>
      </c>
      <c r="LS265" s="51"/>
      <c r="LT265" s="51">
        <v>-10082.549999999999</v>
      </c>
      <c r="LU265" s="51">
        <v>-4584274.91</v>
      </c>
      <c r="LV265" s="51">
        <v>-2787844</v>
      </c>
      <c r="LW265" s="51">
        <v>-341047.12</v>
      </c>
      <c r="LX265" s="51">
        <v>-6051933.0899999999</v>
      </c>
      <c r="LY265" s="51"/>
      <c r="LZ265" s="51">
        <v>-3351551.82</v>
      </c>
      <c r="MA265" s="51">
        <v>-2676546.9700000002</v>
      </c>
      <c r="MB265" s="51">
        <v>-2645492.84</v>
      </c>
      <c r="MC265" s="51">
        <v>-743059.77</v>
      </c>
      <c r="MD265" s="51">
        <v>-576287.15</v>
      </c>
      <c r="ME265" s="51">
        <v>-352005.28</v>
      </c>
      <c r="MF265" s="51">
        <v>-971070.43</v>
      </c>
      <c r="MG265" s="51"/>
      <c r="MH265" s="51">
        <v>-4600194.5599999996</v>
      </c>
      <c r="MI265" s="51">
        <v>-26462.79</v>
      </c>
      <c r="MJ265" s="51">
        <v>-126764448.60000004</v>
      </c>
      <c r="MK265" s="51">
        <v>-29992973.23</v>
      </c>
      <c r="ML265" s="51">
        <v>-296713.48</v>
      </c>
      <c r="MM265" s="51">
        <v>-105705.34</v>
      </c>
      <c r="MN265" s="51">
        <v>-66132.09</v>
      </c>
      <c r="MO265" s="51"/>
      <c r="MP265" s="51">
        <v>-194689.59</v>
      </c>
      <c r="MQ265" s="51">
        <v>-151974.24</v>
      </c>
      <c r="MR265" s="51">
        <v>-229018.91</v>
      </c>
      <c r="MS265" s="51">
        <v>-224639.55</v>
      </c>
      <c r="MT265" s="51">
        <v>-39942.639999999999</v>
      </c>
      <c r="MU265" s="51">
        <v>-145104.72</v>
      </c>
      <c r="MV265" s="51">
        <v>-146116.18</v>
      </c>
      <c r="MW265" s="51">
        <v>-8620044.75</v>
      </c>
      <c r="MX265" s="51">
        <v>-233545.66</v>
      </c>
      <c r="MY265" s="51">
        <v>-542440.42000000004</v>
      </c>
      <c r="MZ265" s="51">
        <v>-35605.78</v>
      </c>
      <c r="NA265" s="51">
        <v>-2032668.6</v>
      </c>
      <c r="NB265" s="51">
        <v>-650528.68999999994</v>
      </c>
      <c r="NC265" s="51">
        <v>-980393.48</v>
      </c>
      <c r="ND265" s="51">
        <v>-995881.96</v>
      </c>
      <c r="NE265" s="51">
        <v>-35511.96</v>
      </c>
      <c r="NF265" s="51">
        <v>-7512.6</v>
      </c>
      <c r="NG265" s="51">
        <v>17973.669999999998</v>
      </c>
      <c r="NH265" s="51">
        <v>-24687654.68</v>
      </c>
      <c r="NI265" s="51">
        <v>-1114517.21</v>
      </c>
      <c r="NJ265" s="51">
        <v>-38327.69</v>
      </c>
      <c r="NK265" s="51">
        <v>-1058886.1100000001</v>
      </c>
      <c r="NL265" s="51">
        <v>-21178.36</v>
      </c>
      <c r="NM265" s="51">
        <v>-406990.66</v>
      </c>
      <c r="NN265" s="51">
        <v>-3871003.1</v>
      </c>
      <c r="NO265" s="51">
        <v>-685859.18</v>
      </c>
      <c r="NP265" s="51"/>
      <c r="NQ265" s="51">
        <v>-6281.13</v>
      </c>
      <c r="NR265" s="51">
        <v>11358.46</v>
      </c>
      <c r="NS265" s="51">
        <v>-30662.61</v>
      </c>
      <c r="NT265" s="51">
        <v>-3653904.47</v>
      </c>
      <c r="NU265" s="51">
        <v>-45089</v>
      </c>
      <c r="NV265" s="51">
        <v>-96598.13</v>
      </c>
      <c r="NW265" s="51">
        <v>-9512.44</v>
      </c>
      <c r="NX265" s="51">
        <v>-40742.18</v>
      </c>
      <c r="NY265" s="51">
        <v>-15167.75</v>
      </c>
      <c r="NZ265" s="51">
        <v>-35354.019999999997</v>
      </c>
      <c r="OA265" s="51">
        <v>-17484315.510000002</v>
      </c>
      <c r="OB265" s="51">
        <v>-1200483.73</v>
      </c>
      <c r="OC265" s="51">
        <v>-658146.65</v>
      </c>
      <c r="OD265" s="51">
        <v>-56750.55</v>
      </c>
      <c r="OE265" s="51">
        <v>-27704.11</v>
      </c>
      <c r="OF265" s="51">
        <v>-81898.960000000006</v>
      </c>
      <c r="OG265" s="51">
        <v>-157850.01</v>
      </c>
      <c r="OH265" s="51">
        <v>-2569565.4300000002</v>
      </c>
      <c r="OI265" s="51">
        <v>-553360.05000000005</v>
      </c>
      <c r="OJ265" s="51">
        <v>-114314.56</v>
      </c>
      <c r="OK265" s="51">
        <v>-1149421.21</v>
      </c>
      <c r="OL265" s="51">
        <v>-33536.120000000003</v>
      </c>
      <c r="OM265" s="51">
        <v>-174365.76</v>
      </c>
      <c r="ON265" s="51">
        <v>-140938.1</v>
      </c>
      <c r="OO265" s="51"/>
      <c r="OP265" s="51"/>
      <c r="OQ265" s="51">
        <v>-620430</v>
      </c>
      <c r="OR265" s="51"/>
      <c r="OS265" s="51">
        <v>-3237949.1</v>
      </c>
      <c r="OT265" s="51">
        <v>-282148.07</v>
      </c>
      <c r="OU265" s="51">
        <v>-5380.07</v>
      </c>
      <c r="OV265" s="51"/>
      <c r="OW265" s="51">
        <v>-6300371.4699999997</v>
      </c>
      <c r="OX265" s="51">
        <v>-83760.710000000006</v>
      </c>
      <c r="OY265" s="51">
        <v>-99263.95</v>
      </c>
      <c r="OZ265" s="51"/>
      <c r="PA265" s="51">
        <v>-403796.11</v>
      </c>
      <c r="PB265" s="51">
        <v>-2401753.9</v>
      </c>
      <c r="PC265" s="51">
        <v>-80490.64</v>
      </c>
      <c r="PD265" s="51"/>
      <c r="PE265" s="51">
        <v>-43857.5</v>
      </c>
      <c r="PF265" s="51">
        <v>-119477392.72999997</v>
      </c>
      <c r="PG265" s="33">
        <v>-32990.300000000003</v>
      </c>
      <c r="PH265" s="33">
        <v>-43428.66</v>
      </c>
      <c r="PI265" s="33"/>
      <c r="PJ265" s="33">
        <v>-8498.74</v>
      </c>
      <c r="PK265" s="33">
        <v>-38621.29</v>
      </c>
      <c r="PL265" s="33"/>
      <c r="PM265" s="33">
        <v>-243935.39</v>
      </c>
      <c r="PN265" s="33">
        <v>-778280.27</v>
      </c>
      <c r="PO265" s="33">
        <v>-551004.67000000004</v>
      </c>
      <c r="PP265" s="33"/>
      <c r="PQ265" s="33">
        <v>316883</v>
      </c>
      <c r="PR265" s="33">
        <v>-3386347.33</v>
      </c>
      <c r="PS265" s="33"/>
      <c r="PT265" s="33">
        <v>-4020282.46</v>
      </c>
      <c r="PU265" s="33"/>
      <c r="PV265" s="33"/>
      <c r="PW265" s="33"/>
      <c r="PX265" s="33"/>
      <c r="PY265" s="33">
        <v>-30701036.649999999</v>
      </c>
      <c r="PZ265" s="33"/>
      <c r="QA265" s="33">
        <v>-118614.65</v>
      </c>
      <c r="QB265" s="33">
        <v>-626786.37</v>
      </c>
      <c r="QC265" s="33">
        <v>-9379387.6600000001</v>
      </c>
      <c r="QD265" s="33">
        <v>-279329.43</v>
      </c>
      <c r="QE265" s="33">
        <v>-1092628.4099999999</v>
      </c>
      <c r="QF265" s="33"/>
      <c r="QG265" s="33">
        <v>-660656.37</v>
      </c>
      <c r="QH265" s="33"/>
      <c r="QI265" s="33">
        <v>-51745.48</v>
      </c>
      <c r="QJ265" s="33">
        <v>-141354.5</v>
      </c>
      <c r="QK265" s="33">
        <v>-290303.48</v>
      </c>
      <c r="QL265" s="33">
        <v>-949003.55</v>
      </c>
      <c r="QM265" s="33">
        <v>-1293352.17</v>
      </c>
      <c r="QN265" s="33">
        <v>-561742.14</v>
      </c>
      <c r="QO265" s="33">
        <v>-283443.09000000003</v>
      </c>
      <c r="QP265" s="33"/>
      <c r="QQ265" s="33">
        <v>-22305.74</v>
      </c>
      <c r="QR265" s="33">
        <v>-362149.43</v>
      </c>
      <c r="QS265" s="33">
        <v>-1548018.45</v>
      </c>
      <c r="QT265" s="33">
        <v>-10333.81</v>
      </c>
      <c r="QU265" s="33"/>
      <c r="QV265" s="33"/>
      <c r="QW265" s="33"/>
      <c r="QX265" s="33"/>
      <c r="QY265" s="33">
        <v>-14965036.939999999</v>
      </c>
      <c r="QZ265" s="33">
        <v>0</v>
      </c>
      <c r="RA265" s="33"/>
      <c r="RB265" s="33">
        <v>-126910.51</v>
      </c>
      <c r="RC265" s="33">
        <v>43912.95</v>
      </c>
      <c r="RD265" s="33">
        <v>-116898.65</v>
      </c>
      <c r="RE265" s="33">
        <v>-48270.5</v>
      </c>
      <c r="RF265" s="33">
        <v>-192333.57</v>
      </c>
      <c r="RG265" s="33">
        <v>-4071205.18</v>
      </c>
      <c r="RH265" s="33"/>
      <c r="RI265" s="33">
        <v>-14843.85</v>
      </c>
      <c r="RJ265" s="33"/>
      <c r="RK265" s="33"/>
      <c r="RL265" s="33">
        <v>-5312544.08</v>
      </c>
      <c r="RM265" s="33">
        <v>-355180.06</v>
      </c>
      <c r="RN265" s="33"/>
      <c r="RO265" s="33">
        <v>-173720.09</v>
      </c>
      <c r="RP265" s="33">
        <v>-89296.03</v>
      </c>
      <c r="RQ265" s="33"/>
      <c r="RR265" s="33">
        <v>-1918101.7</v>
      </c>
      <c r="RS265" s="33">
        <v>-259576.29</v>
      </c>
      <c r="RT265" s="33">
        <v>-1491758.78</v>
      </c>
      <c r="RU265" s="33">
        <v>-819238.99</v>
      </c>
      <c r="RV265" s="33"/>
      <c r="RW265" s="33"/>
      <c r="RX265" s="33">
        <v>-4784.5</v>
      </c>
      <c r="RY265" s="33">
        <v>-518333.97</v>
      </c>
      <c r="RZ265" s="33"/>
      <c r="SA265" s="33">
        <v>-684577.75</v>
      </c>
      <c r="SB265" s="33">
        <v>-150610.51</v>
      </c>
      <c r="SC265" s="33">
        <v>-132778.13</v>
      </c>
      <c r="SD265" s="33">
        <v>-273110.5</v>
      </c>
      <c r="SE265" s="33">
        <v>-2577.5</v>
      </c>
      <c r="SF265" s="33">
        <v>-88836472.620000005</v>
      </c>
      <c r="SG265" s="33">
        <v>-22890481.899999999</v>
      </c>
      <c r="SH265" s="33">
        <v>-128645.47</v>
      </c>
      <c r="SI265" s="33">
        <v>-37972.68</v>
      </c>
      <c r="SJ265" s="33">
        <v>-77162.66</v>
      </c>
      <c r="SK265" s="33">
        <v>-98978.12</v>
      </c>
      <c r="SL265" s="33">
        <v>-357643.19</v>
      </c>
      <c r="SM265" s="33">
        <v>-167346.88</v>
      </c>
      <c r="SN265" s="33">
        <v>-150452.62</v>
      </c>
      <c r="SO265" s="33">
        <v>-95416.34</v>
      </c>
      <c r="SP265" s="33">
        <v>-149503.32999999999</v>
      </c>
      <c r="SQ265" s="33">
        <v>-2989491.3</v>
      </c>
      <c r="SR265" s="33">
        <v>-19656.2</v>
      </c>
      <c r="SS265" s="33">
        <v>-3825734.78</v>
      </c>
      <c r="ST265" s="33">
        <v>-415774.62</v>
      </c>
      <c r="SU265" s="33">
        <v>-286993.73</v>
      </c>
      <c r="SV265" s="33">
        <v>-3153205.87</v>
      </c>
      <c r="SW265" s="33"/>
      <c r="SX265" s="33">
        <v>-312475.18</v>
      </c>
      <c r="SY265" s="33">
        <v>-71653.31</v>
      </c>
      <c r="SZ265" s="33">
        <v>-211935.9</v>
      </c>
      <c r="TA265" s="33">
        <v>-11613631.699999999</v>
      </c>
      <c r="TB265" s="33">
        <v>-97115.21</v>
      </c>
      <c r="TC265" s="33">
        <v>-218811.76</v>
      </c>
      <c r="TD265" s="33">
        <v>-179625.09</v>
      </c>
      <c r="TE265" s="33">
        <v>-79204.800000000003</v>
      </c>
      <c r="TF265" s="33">
        <v>-48290.91</v>
      </c>
      <c r="TG265" s="33">
        <v>-170642.66</v>
      </c>
      <c r="TH265" s="33">
        <v>-520431.03</v>
      </c>
      <c r="TI265" s="33">
        <v>-149386.97</v>
      </c>
      <c r="TJ265" s="33">
        <v>-271778.78999999998</v>
      </c>
      <c r="TK265" s="33">
        <v>-68167.320000000007</v>
      </c>
      <c r="TL265" s="33">
        <v>-439658.43</v>
      </c>
      <c r="TM265" s="33">
        <v>-183638.16</v>
      </c>
      <c r="TN265" s="33">
        <v>-70445.72</v>
      </c>
      <c r="TO265" s="33">
        <v>-39839291.439999998</v>
      </c>
      <c r="TP265" s="33">
        <v>-215480.95999999999</v>
      </c>
      <c r="TQ265" s="33">
        <v>-113339.86</v>
      </c>
      <c r="TR265" s="33">
        <v>-3977833</v>
      </c>
      <c r="TS265" s="33">
        <v>-754400.7</v>
      </c>
      <c r="TT265" s="33">
        <v>-243523.56</v>
      </c>
      <c r="TU265" s="33">
        <v>-36044.339999999997</v>
      </c>
      <c r="TV265" s="33">
        <v>-2401494.1</v>
      </c>
      <c r="TW265" s="33">
        <v>-104702.29</v>
      </c>
      <c r="TX265" s="33">
        <v>-766867.04</v>
      </c>
      <c r="TY265" s="33">
        <v>-563027.25</v>
      </c>
      <c r="TZ265" s="33">
        <v>-143449.54</v>
      </c>
      <c r="UA265" s="33">
        <v>-134634.53</v>
      </c>
      <c r="UB265" s="33">
        <v>-278626.28000000003</v>
      </c>
      <c r="UC265" s="33">
        <v>-69335.320000000007</v>
      </c>
      <c r="UD265" s="33">
        <v>-29839.52</v>
      </c>
      <c r="UE265" s="33">
        <v>-3500714.29</v>
      </c>
      <c r="UF265" s="33">
        <v>-345000.36</v>
      </c>
      <c r="UG265" s="33">
        <v>-7360194.7199999997</v>
      </c>
      <c r="UH265" s="33">
        <v>-1865171.02</v>
      </c>
      <c r="UI265" s="33">
        <v>-42753.04</v>
      </c>
      <c r="UJ265" s="33">
        <v>-61286.9</v>
      </c>
      <c r="UK265" s="33">
        <v>-7962148.4299999997</v>
      </c>
      <c r="UL265" s="33">
        <v>-32986.660000000003</v>
      </c>
      <c r="UM265" s="33">
        <v>-78140.58</v>
      </c>
      <c r="UN265" s="33">
        <v>-62443.19</v>
      </c>
      <c r="UO265" s="33">
        <v>-494541.66</v>
      </c>
      <c r="UP265" s="33">
        <v>-5812970.3499999996</v>
      </c>
      <c r="UQ265" s="33">
        <v>-307038.77</v>
      </c>
      <c r="UR265" s="33">
        <v>-450306.59</v>
      </c>
      <c r="US265" s="33">
        <v>-518480.25</v>
      </c>
      <c r="UT265" s="33">
        <v>-232532.85</v>
      </c>
      <c r="UU265" s="33">
        <v>-200765.83</v>
      </c>
      <c r="UV265" s="33">
        <v>-38985397.909999996</v>
      </c>
      <c r="UW265" s="33">
        <v>-754049.29</v>
      </c>
      <c r="UX265" s="33">
        <v>-396811.11</v>
      </c>
      <c r="UY265" s="33">
        <v>-3216394.96</v>
      </c>
      <c r="UZ265" s="33">
        <v>-13576.31</v>
      </c>
      <c r="VA265" s="33">
        <v>-161845.32999999999</v>
      </c>
      <c r="VB265" s="33">
        <v>-697445.46</v>
      </c>
      <c r="VC265" s="33">
        <v>-45075.69</v>
      </c>
      <c r="VD265" s="33">
        <v>-168295.24</v>
      </c>
      <c r="VE265" s="33">
        <v>-305824.11</v>
      </c>
      <c r="VF265" s="33">
        <v>-1050397.69</v>
      </c>
      <c r="VG265" s="33">
        <v>-611736.05000000005</v>
      </c>
      <c r="VH265" s="33">
        <v>-235028.64</v>
      </c>
      <c r="VI265" s="33">
        <v>-530639.14</v>
      </c>
      <c r="VJ265" s="33">
        <v>-154020.71</v>
      </c>
      <c r="VK265" s="33">
        <v>-137230.16</v>
      </c>
      <c r="VL265" s="33">
        <v>-75792.56</v>
      </c>
      <c r="VM265" s="33">
        <v>-209648.97</v>
      </c>
      <c r="VN265" s="33">
        <v>-1231300.8799999999</v>
      </c>
      <c r="VO265" s="33">
        <v>-93324.86</v>
      </c>
      <c r="VP265" s="33">
        <v>-73003.899999999994</v>
      </c>
      <c r="VQ265" s="33">
        <v>-177697556.82000005</v>
      </c>
      <c r="VR265" s="33"/>
      <c r="VS265" s="33">
        <v>-5861117.7800000003</v>
      </c>
      <c r="VT265" s="33">
        <v>539055.03</v>
      </c>
      <c r="VU265" s="33">
        <v>-44149.55</v>
      </c>
      <c r="VV265" s="33"/>
      <c r="VW265" s="33"/>
      <c r="VX265" s="33">
        <v>-979309.01</v>
      </c>
      <c r="VY265" s="33">
        <v>-298513.02</v>
      </c>
      <c r="VZ265" s="33">
        <v>-2360351.23</v>
      </c>
      <c r="WA265" s="33">
        <v>0</v>
      </c>
      <c r="WB265" s="33">
        <v>-6465425.8499999996</v>
      </c>
      <c r="WC265" s="33">
        <v>-136934.62</v>
      </c>
      <c r="WD265" s="33"/>
      <c r="WE265" s="33"/>
      <c r="WF265" s="33">
        <v>-89252.7</v>
      </c>
      <c r="WG265" s="33">
        <v>-6593.77</v>
      </c>
      <c r="WH265" s="33">
        <v>-57507347.759999998</v>
      </c>
      <c r="WI265" s="33">
        <v>-757365.46</v>
      </c>
      <c r="WJ265" s="33">
        <v>-574058.25</v>
      </c>
      <c r="WK265" s="33"/>
      <c r="WL265" s="33">
        <v>117330.17</v>
      </c>
      <c r="WM265" s="33">
        <v>-292062.8</v>
      </c>
      <c r="WN265" s="33">
        <v>-1023728.13</v>
      </c>
      <c r="WO265" s="33">
        <v>-740983.83</v>
      </c>
      <c r="WP265" s="33">
        <v>-83435.28</v>
      </c>
      <c r="WQ265" s="33">
        <v>-602555.06999999995</v>
      </c>
      <c r="WR265" s="33">
        <v>-709651.64</v>
      </c>
      <c r="WS265" s="33">
        <v>-2208748.44</v>
      </c>
      <c r="WT265" s="33"/>
      <c r="WU265" s="33">
        <v>-73481.539999999994</v>
      </c>
      <c r="WV265" s="33">
        <v>-1126349.1499999999</v>
      </c>
      <c r="WW265" s="33">
        <v>-327127.82</v>
      </c>
      <c r="WX265" s="33"/>
      <c r="WY265" s="33">
        <v>-417054.04</v>
      </c>
      <c r="WZ265" s="33">
        <v>-117522.92</v>
      </c>
      <c r="XA265" s="33">
        <v>-688961.42</v>
      </c>
      <c r="XB265" s="33">
        <v>-1198910.69</v>
      </c>
      <c r="XC265" s="33"/>
      <c r="XD265" s="33">
        <v>-22550.3</v>
      </c>
      <c r="XE265" s="33"/>
      <c r="XF265" s="33"/>
      <c r="XG265" s="33">
        <v>-6035.44</v>
      </c>
      <c r="XH265" s="33">
        <v>-106866.43</v>
      </c>
      <c r="XI265" s="33">
        <v>-113673.51</v>
      </c>
      <c r="XJ265" s="33">
        <v>-1583625.45</v>
      </c>
      <c r="XK265" s="33">
        <v>-77706.75</v>
      </c>
      <c r="XL265" s="33">
        <v>-117092.9</v>
      </c>
      <c r="XM265" s="33">
        <v>-38433.58</v>
      </c>
      <c r="XN265" s="33"/>
      <c r="XO265" s="33">
        <v>-10398144.23</v>
      </c>
      <c r="XP265" s="33">
        <v>-208091.17</v>
      </c>
      <c r="XQ265" s="33">
        <v>-379151.15</v>
      </c>
      <c r="XR265" s="33">
        <v>-7244415.8200000003</v>
      </c>
      <c r="XS265" s="33">
        <v>-422577.65</v>
      </c>
      <c r="XT265" s="33">
        <v>-369366.89</v>
      </c>
      <c r="XU265" s="33">
        <v>-786977.05</v>
      </c>
      <c r="XV265" s="33">
        <v>-384385.29</v>
      </c>
      <c r="XW265" s="33">
        <v>-39712</v>
      </c>
      <c r="XX265" s="33">
        <v>-555608.74</v>
      </c>
      <c r="XY265" s="33">
        <v>-696782.01</v>
      </c>
      <c r="XZ265" s="33">
        <v>-27960.639999999999</v>
      </c>
      <c r="YA265" s="33">
        <v>-277376.65999999997</v>
      </c>
      <c r="YB265" s="33">
        <v>-302971.73</v>
      </c>
      <c r="YC265" s="33">
        <v>-53836.37</v>
      </c>
      <c r="YD265" s="33">
        <v>-188739.87</v>
      </c>
      <c r="YE265" s="33">
        <v>-126983.95</v>
      </c>
      <c r="YF265" s="33">
        <v>-120505.35</v>
      </c>
      <c r="YG265" s="33">
        <v>-487383.22</v>
      </c>
      <c r="YH265" s="33">
        <v>-98850.7</v>
      </c>
      <c r="YI265" s="33">
        <v>-346475.86</v>
      </c>
      <c r="YJ265" s="33">
        <v>-124648.16</v>
      </c>
      <c r="YK265" s="33">
        <v>-554319.05000000005</v>
      </c>
      <c r="YL265" s="33">
        <v>2577395.65</v>
      </c>
      <c r="YM265" s="33">
        <v>-214492.25</v>
      </c>
      <c r="YN265" s="33">
        <v>-3456883.67</v>
      </c>
      <c r="YO265" s="33">
        <v>-167431.07999999999</v>
      </c>
      <c r="YP265" s="33">
        <v>-1491704.85</v>
      </c>
      <c r="YQ265" s="33"/>
      <c r="YR265" s="33">
        <v>-11527</v>
      </c>
      <c r="YS265" s="33">
        <v>-51974.11</v>
      </c>
      <c r="YT265" s="33">
        <v>-9934.7000000000007</v>
      </c>
      <c r="YU265" s="33">
        <v>-301362.14</v>
      </c>
      <c r="YV265" s="33">
        <v>-169701.87</v>
      </c>
      <c r="YW265" s="33">
        <v>-76253.78</v>
      </c>
      <c r="YX265" s="33">
        <v>-81186.84</v>
      </c>
      <c r="YY265" s="33">
        <v>-50178.98</v>
      </c>
      <c r="YZ265" s="33">
        <v>-6379.89</v>
      </c>
      <c r="ZA265" s="33"/>
      <c r="ZB265" s="33">
        <v>-38465.15</v>
      </c>
      <c r="ZC265" s="33">
        <v>-113834408.15000004</v>
      </c>
      <c r="ZD265" s="33">
        <v>-5980741.0199999996</v>
      </c>
      <c r="ZE265" s="33">
        <v>-157144.17000000001</v>
      </c>
      <c r="ZF265" s="33">
        <v>-42559.62</v>
      </c>
      <c r="ZG265" s="33">
        <v>-56523.45</v>
      </c>
      <c r="ZH265" s="33">
        <v>-2381822.67</v>
      </c>
      <c r="ZI265" s="33">
        <v>-114648.93</v>
      </c>
      <c r="ZJ265" s="33">
        <v>-341739.25</v>
      </c>
      <c r="ZK265" s="33">
        <v>-9902898.2699999996</v>
      </c>
      <c r="ZL265" s="33">
        <v>-3287.91</v>
      </c>
      <c r="ZM265" s="33">
        <v>-951482.76</v>
      </c>
      <c r="ZN265" s="33">
        <v>-234980.71</v>
      </c>
      <c r="ZO265" s="33">
        <v>-56677.24</v>
      </c>
      <c r="ZP265" s="33">
        <v>-352595.85</v>
      </c>
      <c r="ZQ265" s="33">
        <v>-62774.55</v>
      </c>
      <c r="ZR265" s="33">
        <v>-207727.99</v>
      </c>
      <c r="ZS265" s="33">
        <v>-241666.94</v>
      </c>
      <c r="ZT265" s="33">
        <v>-24696784.16</v>
      </c>
      <c r="ZU265" s="33">
        <v>-148486.9</v>
      </c>
      <c r="ZV265" s="33">
        <v>-328214.56</v>
      </c>
      <c r="ZW265" s="33"/>
      <c r="ZX265" s="33">
        <v>-2821181.82</v>
      </c>
      <c r="ZY265" s="33">
        <v>-308588.73</v>
      </c>
      <c r="ZZ265" s="33">
        <v>-128929.2</v>
      </c>
      <c r="AAA265" s="33">
        <v>-1072947.56</v>
      </c>
      <c r="AAB265" s="33">
        <v>-590532.22</v>
      </c>
      <c r="AAC265" s="33">
        <v>-6546419.3300000001</v>
      </c>
      <c r="AAD265" s="33">
        <v>-170574.48</v>
      </c>
      <c r="AAE265" s="33">
        <v>-94411.43</v>
      </c>
      <c r="AAF265" s="33">
        <v>-182657.75</v>
      </c>
      <c r="AAG265" s="33">
        <v>-175703.62</v>
      </c>
      <c r="AAH265" s="33">
        <v>-46858.84</v>
      </c>
      <c r="AAI265" s="33">
        <v>-136331.04</v>
      </c>
      <c r="AAJ265" s="33">
        <v>-526876.5</v>
      </c>
      <c r="AAK265" s="33">
        <v>-457445.62</v>
      </c>
      <c r="AAL265" s="33">
        <v>-61798.78</v>
      </c>
      <c r="AAM265" s="33">
        <v>-433616.96</v>
      </c>
      <c r="AAN265" s="33">
        <v>-41790.800000000003</v>
      </c>
      <c r="AAO265" s="33">
        <v>-925</v>
      </c>
      <c r="AAP265" s="33">
        <v>255602.39</v>
      </c>
      <c r="AAQ265" s="33">
        <v>-492476.03</v>
      </c>
      <c r="AAR265" s="33">
        <v>-59265.7</v>
      </c>
      <c r="AAS265" s="33">
        <v>-371526.47</v>
      </c>
      <c r="AAT265" s="33">
        <v>-512018.06</v>
      </c>
      <c r="AAU265" s="33">
        <v>-546521.54</v>
      </c>
      <c r="AAV265" s="33">
        <v>-4224.63</v>
      </c>
      <c r="AAW265" s="33">
        <v>-11882556</v>
      </c>
      <c r="AAX265" s="33"/>
      <c r="AAY265" s="33"/>
      <c r="AAZ265" s="33">
        <v>-431896.18</v>
      </c>
      <c r="ABA265" s="33">
        <v>-889324.81</v>
      </c>
      <c r="ABB265" s="33">
        <v>-13195.25</v>
      </c>
      <c r="ABC265" s="33">
        <v>-423609.18</v>
      </c>
      <c r="ABD265" s="33">
        <v>-577054.78</v>
      </c>
      <c r="ABE265" s="33">
        <v>-1110248.32</v>
      </c>
      <c r="ABF265" s="33">
        <v>-38143.410000000003</v>
      </c>
      <c r="ABG265" s="33">
        <v>-237314.27</v>
      </c>
      <c r="ABH265" s="33">
        <v>-1825294.52</v>
      </c>
      <c r="ABI265" s="33"/>
      <c r="ABJ265" s="33">
        <v>-25083.15</v>
      </c>
      <c r="ABK265" s="33">
        <v>-47711.42</v>
      </c>
      <c r="ABL265" s="33">
        <v>-7408.73</v>
      </c>
      <c r="ABM265" s="33">
        <v>92864.51</v>
      </c>
      <c r="ABN265" s="33">
        <v>-3089.48</v>
      </c>
      <c r="ABO265" s="33">
        <v>-79435.850000000006</v>
      </c>
      <c r="ABP265" s="33">
        <v>-2255404.23</v>
      </c>
      <c r="ABQ265" s="33">
        <v>-1933302.46</v>
      </c>
      <c r="ABR265" s="33">
        <v>0</v>
      </c>
      <c r="ABS265" s="33">
        <v>-22635.78</v>
      </c>
      <c r="ABT265" s="33">
        <v>-38141.15</v>
      </c>
      <c r="ABU265" s="33">
        <v>-46268.46</v>
      </c>
      <c r="ABV265" s="33">
        <v>-37267.86</v>
      </c>
      <c r="ABW265" s="33">
        <v>-83622297.450000003</v>
      </c>
      <c r="ABX265" s="33">
        <v>-12274959.68</v>
      </c>
      <c r="ABY265" s="33">
        <v>-563917.51</v>
      </c>
      <c r="ABZ265" s="33">
        <v>-101968.16</v>
      </c>
      <c r="ACA265" s="33">
        <v>-118159.21</v>
      </c>
      <c r="ACB265" s="33">
        <v>-754803.64</v>
      </c>
      <c r="ACC265" s="33">
        <v>-103646.06</v>
      </c>
      <c r="ACD265" s="33">
        <v>-118487.14</v>
      </c>
      <c r="ACE265" s="33">
        <v>-208472.74</v>
      </c>
      <c r="ACF265" s="33">
        <v>-8553.7199999999993</v>
      </c>
      <c r="ACG265" s="33">
        <v>-9154585.9499999993</v>
      </c>
      <c r="ACH265" s="33">
        <v>-59765.25</v>
      </c>
      <c r="ACI265" s="33">
        <v>-705116.21</v>
      </c>
      <c r="ACJ265" s="33">
        <v>-217335.19</v>
      </c>
      <c r="ACK265" s="33">
        <v>-72351.08</v>
      </c>
      <c r="ACL265" s="33">
        <v>-2166867.7200000002</v>
      </c>
      <c r="ACM265" s="33"/>
      <c r="ACN265" s="33">
        <v>-187892.08</v>
      </c>
      <c r="ACO265" s="33">
        <v>-106198.33</v>
      </c>
      <c r="ACP265" s="33">
        <v>-158512.23000000001</v>
      </c>
      <c r="ACQ265" s="33">
        <v>-292656.02</v>
      </c>
      <c r="ACR265" s="33">
        <v>-10322464.199999999</v>
      </c>
      <c r="ACS265" s="33">
        <v>-75289.740000000005</v>
      </c>
      <c r="ACT265" s="33"/>
      <c r="ACU265" s="33">
        <v>-86430.41</v>
      </c>
      <c r="ACV265" s="33">
        <v>-16107</v>
      </c>
      <c r="ACW265" s="33">
        <v>-999825.98</v>
      </c>
      <c r="ACX265" s="33">
        <v>-61.35</v>
      </c>
      <c r="ACY265" s="33">
        <v>-730348.17</v>
      </c>
      <c r="ACZ265" s="33">
        <v>-959619.49</v>
      </c>
      <c r="ADA265" s="33">
        <v>-261286.07</v>
      </c>
      <c r="ADB265" s="33"/>
      <c r="ADC265" s="33">
        <v>-326111.12</v>
      </c>
      <c r="ADD265" s="33"/>
      <c r="ADE265" s="33">
        <v>-58173.18</v>
      </c>
      <c r="ADF265" s="33">
        <v>-148434.85999999999</v>
      </c>
      <c r="ADG265" s="33">
        <v>-136072.31</v>
      </c>
      <c r="ADH265" s="33"/>
      <c r="ADI265" s="33">
        <v>-258369.31</v>
      </c>
      <c r="ADJ265" s="33">
        <v>-126680.42</v>
      </c>
      <c r="ADK265" s="33"/>
      <c r="ADL265" s="33"/>
      <c r="ADM265" s="33"/>
      <c r="ADN265" s="33"/>
      <c r="ADO265" s="33">
        <v>-1032320.13</v>
      </c>
      <c r="ADP265" s="33">
        <v>-4328545.41</v>
      </c>
      <c r="ADQ265" s="33">
        <v>-33265.129999999997</v>
      </c>
      <c r="ADR265" s="33">
        <v>-180452.52</v>
      </c>
      <c r="ADS265" s="33">
        <v>-87377.32</v>
      </c>
      <c r="ADT265" s="33"/>
      <c r="ADU265" s="33">
        <v>-41960.53</v>
      </c>
      <c r="ADV265" s="33"/>
      <c r="ADW265" s="33">
        <v>-53114</v>
      </c>
      <c r="ADX265" s="33">
        <v>-31600071.469999999</v>
      </c>
      <c r="ADY265" s="33">
        <v>-158873.76999999999</v>
      </c>
      <c r="ADZ265" s="33">
        <v>-80999.259999999995</v>
      </c>
      <c r="AEA265" s="33"/>
      <c r="AEB265" s="33">
        <v>-38819.919999999998</v>
      </c>
      <c r="AEC265" s="33"/>
      <c r="AED265" s="33">
        <v>-40973.79</v>
      </c>
      <c r="AEE265" s="33">
        <v>-9264.77</v>
      </c>
      <c r="AEF265" s="33">
        <v>-7599780.1200000001</v>
      </c>
      <c r="AEG265" s="33">
        <v>-4552768.51</v>
      </c>
      <c r="AEH265" s="33">
        <v>-2367013.27</v>
      </c>
      <c r="AEI265" s="33">
        <v>-78528.58</v>
      </c>
      <c r="AEJ265" s="33">
        <v>-262095.67</v>
      </c>
      <c r="AEK265" s="33"/>
      <c r="AEL265" s="33">
        <v>-524602.75</v>
      </c>
      <c r="AEM265" s="33">
        <v>-225268.6</v>
      </c>
      <c r="AEN265" s="33">
        <v>-103465.2</v>
      </c>
      <c r="AEO265" s="33">
        <v>-239857.75</v>
      </c>
      <c r="AEP265" s="33"/>
      <c r="AEQ265" s="33">
        <v>-207690.7</v>
      </c>
      <c r="AER265" s="33">
        <v>-219336.19</v>
      </c>
      <c r="AES265" s="33">
        <v>-12044.16</v>
      </c>
      <c r="AET265" s="33">
        <v>-104053.68</v>
      </c>
      <c r="AEU265" s="33">
        <v>-111439.77</v>
      </c>
      <c r="AEV265" s="33">
        <v>-200229.3</v>
      </c>
      <c r="AEW265" s="33">
        <v>-923836.16</v>
      </c>
      <c r="AEX265" s="33">
        <v>-11344.72</v>
      </c>
      <c r="AEY265" s="33">
        <v>-382990.01</v>
      </c>
      <c r="AEZ265" s="33">
        <v>-97691904.690000027</v>
      </c>
      <c r="AFA265" s="33">
        <v>-18919198.77</v>
      </c>
      <c r="AFB265" s="33">
        <v>-408339.26</v>
      </c>
      <c r="AFC265" s="33">
        <v>-265173.94</v>
      </c>
      <c r="AFD265" s="33">
        <v>-46541.66</v>
      </c>
      <c r="AFE265" s="33">
        <v>-263067.46000000002</v>
      </c>
      <c r="AFF265" s="33">
        <v>-668499.01</v>
      </c>
      <c r="AFG265" s="33">
        <v>-125890.7</v>
      </c>
      <c r="AFH265" s="33">
        <v>-106414.87</v>
      </c>
      <c r="AFI265" s="33">
        <v>-186087.76</v>
      </c>
      <c r="AFJ265" s="33">
        <v>-36540.980000000003</v>
      </c>
      <c r="AFK265" s="33">
        <v>-7435977.4000000004</v>
      </c>
      <c r="AFL265" s="33">
        <v>-2120111.4300000002</v>
      </c>
      <c r="AFM265" s="33">
        <v>-424457.33</v>
      </c>
      <c r="AFN265" s="33">
        <v>-314374.27</v>
      </c>
      <c r="AFO265" s="33">
        <v>-286550.24</v>
      </c>
      <c r="AFP265" s="33">
        <v>-1788816.9</v>
      </c>
      <c r="AFQ265" s="33">
        <v>-27081.78</v>
      </c>
      <c r="AFR265" s="33">
        <v>-112394.44</v>
      </c>
      <c r="AFS265" s="33">
        <v>-5090.6000000000004</v>
      </c>
      <c r="AFT265" s="33"/>
      <c r="AFU265" s="33">
        <v>-222993.02</v>
      </c>
      <c r="AFV265" s="33">
        <v>-29996.29</v>
      </c>
      <c r="AFW265" s="33">
        <v>-175690.93</v>
      </c>
      <c r="AFX265" s="33">
        <v>-11611352.68</v>
      </c>
      <c r="AFY265" s="33">
        <v>-338685.65</v>
      </c>
      <c r="AFZ265" s="33">
        <v>-285687.93</v>
      </c>
      <c r="AGA265" s="33">
        <v>-474080.47</v>
      </c>
      <c r="AGB265" s="33">
        <v>-272731.83</v>
      </c>
      <c r="AGC265" s="33">
        <v>-59941.42</v>
      </c>
      <c r="AGD265" s="33">
        <v>-79622.63</v>
      </c>
      <c r="AGE265" s="33">
        <v>-219465.43</v>
      </c>
      <c r="AGF265" s="33">
        <v>-243863.66</v>
      </c>
      <c r="AGG265" s="33">
        <v>-211908.18</v>
      </c>
      <c r="AGH265" s="33">
        <v>-2197261.2000000002</v>
      </c>
      <c r="AGI265" s="33">
        <v>-165729.87</v>
      </c>
      <c r="AGJ265" s="33">
        <v>-48351482.619999997</v>
      </c>
      <c r="AGK265" s="33">
        <v>-41798.559999999998</v>
      </c>
      <c r="AGL265" s="33">
        <v>-72899.38</v>
      </c>
      <c r="AGM265" s="33">
        <v>-176469</v>
      </c>
      <c r="AGN265" s="33">
        <v>-1737157.06</v>
      </c>
      <c r="AGO265" s="33">
        <v>-290107.61</v>
      </c>
      <c r="AGP265" s="33">
        <v>-196491.24</v>
      </c>
      <c r="AGQ265" s="33">
        <v>-38214</v>
      </c>
      <c r="AGR265" s="33">
        <v>-51686.44</v>
      </c>
      <c r="AGS265" s="33">
        <v>-98006.33</v>
      </c>
      <c r="AGT265" s="33">
        <v>-88342.99</v>
      </c>
      <c r="AGU265" s="33">
        <v>-18602782.989999998</v>
      </c>
      <c r="AGV265" s="33">
        <v>-1200363.78</v>
      </c>
      <c r="AGW265" s="33">
        <v>-41786.15</v>
      </c>
      <c r="AGX265" s="33">
        <v>-153338.01</v>
      </c>
      <c r="AGY265" s="33">
        <v>-471241.49</v>
      </c>
      <c r="AGZ265" s="33">
        <v>-71723.960000000006</v>
      </c>
      <c r="AHA265" s="33">
        <v>0</v>
      </c>
      <c r="AHB265" s="33">
        <v>-10603.2</v>
      </c>
      <c r="AHC265" s="33">
        <v>-27401535.649999999</v>
      </c>
      <c r="AHD265" s="33">
        <v>-13194059.369999999</v>
      </c>
      <c r="AHE265" s="33">
        <v>-329304.57</v>
      </c>
      <c r="AHF265" s="33">
        <v>-256591.44</v>
      </c>
      <c r="AHG265" s="33">
        <v>-2134491.17</v>
      </c>
      <c r="AHH265" s="33">
        <v>-243409.4</v>
      </c>
      <c r="AHI265" s="33">
        <v>-488244.88</v>
      </c>
      <c r="AHJ265" s="33">
        <v>-945120.75</v>
      </c>
      <c r="AHK265" s="33">
        <v>-45240.65</v>
      </c>
      <c r="AHL265" s="33">
        <v>-113459.93</v>
      </c>
      <c r="AHM265" s="33">
        <v>-11088.29</v>
      </c>
      <c r="AHN265" s="33">
        <v>-216574.12</v>
      </c>
      <c r="AHO265" s="33">
        <v>-249144.14</v>
      </c>
      <c r="AHP265" s="33">
        <v>-88073.279999999999</v>
      </c>
      <c r="AHQ265" s="33">
        <v>-132515.01999999999</v>
      </c>
      <c r="AHR265" s="33">
        <v>-69512.36</v>
      </c>
      <c r="AHS265" s="33">
        <v>-80297.64</v>
      </c>
      <c r="AHT265" s="33">
        <v>-4341445.8499999996</v>
      </c>
      <c r="AHU265" s="33">
        <v>-109397.12</v>
      </c>
      <c r="AHV265" s="33">
        <v>-140592.79999999999</v>
      </c>
      <c r="AHW265" s="33">
        <v>-40667.410000000003</v>
      </c>
      <c r="AHX265" s="33">
        <v>-1223360.8400000001</v>
      </c>
      <c r="AHY265" s="33">
        <v>-88149.66</v>
      </c>
      <c r="AHZ265" s="33">
        <v>-45785.52</v>
      </c>
      <c r="AIA265" s="33">
        <v>-173812176.66</v>
      </c>
      <c r="AIB265" s="33">
        <v>-1427482474.5900009</v>
      </c>
    </row>
    <row r="266" spans="1:912" x14ac:dyDescent="0.5">
      <c r="A266" s="50" t="s">
        <v>42</v>
      </c>
      <c r="B266" s="50" t="s">
        <v>686</v>
      </c>
      <c r="C266" s="50" t="s">
        <v>687</v>
      </c>
      <c r="D266" s="51">
        <v>19068633.300000001</v>
      </c>
      <c r="E266" s="51">
        <v>133019.47</v>
      </c>
      <c r="F266" s="51">
        <v>221025.68</v>
      </c>
      <c r="G266" s="51"/>
      <c r="H266" s="51">
        <v>1118671.8899999999</v>
      </c>
      <c r="I266" s="51">
        <v>166189.4</v>
      </c>
      <c r="J266" s="51"/>
      <c r="K266" s="51">
        <v>128677.41</v>
      </c>
      <c r="L266" s="51">
        <v>59597.55</v>
      </c>
      <c r="M266" s="51">
        <v>824001.21</v>
      </c>
      <c r="N266" s="51"/>
      <c r="O266" s="51">
        <v>137036.19</v>
      </c>
      <c r="P266" s="51">
        <v>43983.8</v>
      </c>
      <c r="Q266" s="51">
        <v>184554.54</v>
      </c>
      <c r="R266" s="51">
        <v>57221.38</v>
      </c>
      <c r="S266" s="51">
        <v>1135786.44</v>
      </c>
      <c r="T266" s="51">
        <v>221276.79999999999</v>
      </c>
      <c r="U266" s="51"/>
      <c r="V266" s="51">
        <v>4735999.33</v>
      </c>
      <c r="W266" s="51">
        <v>4180546.78</v>
      </c>
      <c r="X266" s="51">
        <v>90937.07</v>
      </c>
      <c r="Y266" s="51">
        <v>338048.23</v>
      </c>
      <c r="Z266" s="51">
        <v>33931.83</v>
      </c>
      <c r="AA266" s="51"/>
      <c r="AB266" s="51">
        <v>98723.19</v>
      </c>
      <c r="AC266" s="51">
        <v>1137612.98</v>
      </c>
      <c r="AD266" s="51">
        <v>152759.10999999999</v>
      </c>
      <c r="AE266" s="51"/>
      <c r="AF266" s="51">
        <v>2919397.69</v>
      </c>
      <c r="AG266" s="51">
        <v>60151.31</v>
      </c>
      <c r="AH266" s="51">
        <v>985032.37</v>
      </c>
      <c r="AI266" s="51">
        <v>73547</v>
      </c>
      <c r="AJ266" s="51">
        <v>122233.99</v>
      </c>
      <c r="AK266" s="51">
        <v>70269.38</v>
      </c>
      <c r="AL266" s="51">
        <v>29698.03</v>
      </c>
      <c r="AM266" s="51">
        <v>323806.3</v>
      </c>
      <c r="AN266" s="51">
        <v>59115.53</v>
      </c>
      <c r="AO266" s="51"/>
      <c r="AP266" s="51">
        <v>135343.21</v>
      </c>
      <c r="AQ266" s="51">
        <v>112608.71</v>
      </c>
      <c r="AR266" s="51"/>
      <c r="AS266" s="51">
        <v>18798.830000000002</v>
      </c>
      <c r="AT266" s="51">
        <v>11776935.02</v>
      </c>
      <c r="AU266" s="51">
        <v>196482.01</v>
      </c>
      <c r="AV266" s="51">
        <v>60736.23</v>
      </c>
      <c r="AW266" s="51">
        <v>103941.88</v>
      </c>
      <c r="AX266" s="51">
        <v>382783.63</v>
      </c>
      <c r="AY266" s="51">
        <v>430518.7</v>
      </c>
      <c r="AZ266" s="51"/>
      <c r="BA266" s="51">
        <v>509789.37</v>
      </c>
      <c r="BB266" s="51">
        <v>213867.03</v>
      </c>
      <c r="BC266" s="51">
        <v>20773</v>
      </c>
      <c r="BD266" s="51"/>
      <c r="BE266" s="51">
        <v>79141.55</v>
      </c>
      <c r="BF266" s="51">
        <v>16297.59</v>
      </c>
      <c r="BG266" s="51">
        <v>17483.88</v>
      </c>
      <c r="BH266" s="51"/>
      <c r="BI266" s="51">
        <v>18091396.199999999</v>
      </c>
      <c r="BJ266" s="51">
        <v>290093.2</v>
      </c>
      <c r="BK266" s="51">
        <v>171636.68</v>
      </c>
      <c r="BL266" s="51">
        <v>153519.98000000001</v>
      </c>
      <c r="BM266" s="51">
        <v>313944.46000000002</v>
      </c>
      <c r="BN266" s="51">
        <v>311930.90000000002</v>
      </c>
      <c r="BO266" s="51">
        <v>258921.13</v>
      </c>
      <c r="BP266" s="51"/>
      <c r="BQ266" s="51"/>
      <c r="BR266" s="51">
        <v>18059135.109999999</v>
      </c>
      <c r="BS266" s="51">
        <v>623526.78</v>
      </c>
      <c r="BT266" s="51">
        <v>287403.65000000002</v>
      </c>
      <c r="BU266" s="51">
        <v>557380.82999999996</v>
      </c>
      <c r="BV266" s="51">
        <v>478539.76</v>
      </c>
      <c r="BW266" s="51">
        <v>228401.89</v>
      </c>
      <c r="BX266" s="51">
        <v>386483.53</v>
      </c>
      <c r="BY266" s="51">
        <v>377203.53</v>
      </c>
      <c r="BZ266" s="51">
        <v>520111.14</v>
      </c>
      <c r="CA266" s="51"/>
      <c r="CB266" s="51">
        <v>173956.05</v>
      </c>
      <c r="CC266" s="51">
        <v>1097214.58</v>
      </c>
      <c r="CD266" s="51"/>
      <c r="CE266" s="51">
        <v>919.24</v>
      </c>
      <c r="CF266" s="51">
        <v>17886.650000000001</v>
      </c>
      <c r="CG266" s="51">
        <v>38751581.060000002</v>
      </c>
      <c r="CH266" s="51">
        <v>171166.69</v>
      </c>
      <c r="CI266" s="51">
        <v>899853.91</v>
      </c>
      <c r="CJ266" s="51">
        <v>156671.38</v>
      </c>
      <c r="CK266" s="51">
        <v>517182.92</v>
      </c>
      <c r="CL266" s="51"/>
      <c r="CM266" s="51">
        <v>262605.11</v>
      </c>
      <c r="CN266" s="51">
        <v>1165129.07</v>
      </c>
      <c r="CO266" s="51">
        <v>120713.08</v>
      </c>
      <c r="CP266" s="51">
        <v>183968.58</v>
      </c>
      <c r="CQ266" s="51">
        <v>133656.81</v>
      </c>
      <c r="CR266" s="51">
        <v>371155.47</v>
      </c>
      <c r="CS266" s="51">
        <v>171782.75</v>
      </c>
      <c r="CT266" s="51">
        <v>970708.22</v>
      </c>
      <c r="CU266" s="51">
        <v>146523.89000000001</v>
      </c>
      <c r="CV266" s="51">
        <v>136725.91</v>
      </c>
      <c r="CW266" s="51">
        <v>155531.59</v>
      </c>
      <c r="CX266" s="51">
        <v>189219.59</v>
      </c>
      <c r="CY266" s="51">
        <v>21784.9</v>
      </c>
      <c r="CZ266" s="51">
        <v>49679.75</v>
      </c>
      <c r="DA266" s="51">
        <v>159063.46</v>
      </c>
      <c r="DB266" s="51">
        <v>140121295.25000006</v>
      </c>
      <c r="DC266" s="51"/>
      <c r="DD266" s="51">
        <v>4487646.47</v>
      </c>
      <c r="DE266" s="51">
        <v>304254.01</v>
      </c>
      <c r="DF266" s="51">
        <v>0</v>
      </c>
      <c r="DG266" s="51">
        <v>351739.98</v>
      </c>
      <c r="DH266" s="51">
        <v>151317.85999999999</v>
      </c>
      <c r="DI266" s="51">
        <v>26959.119999999999</v>
      </c>
      <c r="DJ266" s="51">
        <v>95358.25</v>
      </c>
      <c r="DK266" s="51"/>
      <c r="DL266" s="51">
        <v>515726.7</v>
      </c>
      <c r="DM266" s="51">
        <v>152893.85</v>
      </c>
      <c r="DN266" s="51">
        <v>69708.08</v>
      </c>
      <c r="DO266" s="51">
        <v>125277.24</v>
      </c>
      <c r="DP266" s="51">
        <v>165982.39999999999</v>
      </c>
      <c r="DQ266" s="51">
        <v>333297.76</v>
      </c>
      <c r="DR266" s="51">
        <v>829876.36</v>
      </c>
      <c r="DS266" s="51">
        <v>378674.19</v>
      </c>
      <c r="DT266" s="51">
        <v>719850.29</v>
      </c>
      <c r="DU266" s="51">
        <v>15133879.470000001</v>
      </c>
      <c r="DV266" s="51">
        <v>183177.34</v>
      </c>
      <c r="DW266" s="51">
        <v>3118578.03</v>
      </c>
      <c r="DX266" s="51">
        <v>1022233.4</v>
      </c>
      <c r="DY266" s="51">
        <v>95893.61</v>
      </c>
      <c r="DZ266" s="51"/>
      <c r="EA266" s="51">
        <v>889429.62</v>
      </c>
      <c r="EB266" s="51">
        <v>18678.41</v>
      </c>
      <c r="EC266" s="51">
        <v>158326.54999999999</v>
      </c>
      <c r="ED266" s="51">
        <v>210398.02</v>
      </c>
      <c r="EE266" s="51">
        <v>981990.34</v>
      </c>
      <c r="EF266" s="51">
        <v>5743373.8499999996</v>
      </c>
      <c r="EG266" s="51">
        <v>5010494.4000000004</v>
      </c>
      <c r="EH266" s="51">
        <v>19739.05</v>
      </c>
      <c r="EI266" s="51">
        <v>561842.9</v>
      </c>
      <c r="EJ266" s="51">
        <v>207236.27</v>
      </c>
      <c r="EK266" s="51">
        <v>14711.05</v>
      </c>
      <c r="EL266" s="51">
        <v>1240224.67</v>
      </c>
      <c r="EM266" s="51">
        <v>101113.08</v>
      </c>
      <c r="EN266" s="51">
        <v>244201.02</v>
      </c>
      <c r="EO266" s="51">
        <v>26615910</v>
      </c>
      <c r="EP266" s="51">
        <v>182852.64</v>
      </c>
      <c r="EQ266" s="51">
        <v>41871.58</v>
      </c>
      <c r="ER266" s="51">
        <v>393870.12</v>
      </c>
      <c r="ES266" s="51">
        <v>193613.5</v>
      </c>
      <c r="ET266" s="51">
        <v>211062.8</v>
      </c>
      <c r="EU266" s="51">
        <v>177822.21</v>
      </c>
      <c r="EV266" s="51">
        <v>251817.47</v>
      </c>
      <c r="EW266" s="51">
        <v>74549.34</v>
      </c>
      <c r="EX266" s="51">
        <v>71807453.299999997</v>
      </c>
      <c r="EY266" s="51">
        <v>5320858.1399999997</v>
      </c>
      <c r="EZ266" s="51">
        <v>57498.6</v>
      </c>
      <c r="FA266" s="51">
        <v>165341.69</v>
      </c>
      <c r="FB266" s="51">
        <v>336818.38</v>
      </c>
      <c r="FC266" s="51">
        <v>82116</v>
      </c>
      <c r="FD266" s="51">
        <v>698480.06</v>
      </c>
      <c r="FE266" s="51">
        <v>129572.57</v>
      </c>
      <c r="FF266" s="51">
        <v>65365.3</v>
      </c>
      <c r="FG266" s="51">
        <v>131424.45000000001</v>
      </c>
      <c r="FH266" s="51">
        <v>155374.64000000001</v>
      </c>
      <c r="FI266" s="51">
        <v>200883.46</v>
      </c>
      <c r="FJ266" s="51">
        <v>11962.74</v>
      </c>
      <c r="FK266" s="51">
        <v>1836234.83</v>
      </c>
      <c r="FL266" s="51">
        <v>132554.67000000001</v>
      </c>
      <c r="FM266" s="51">
        <v>112662.53</v>
      </c>
      <c r="FN266" s="51"/>
      <c r="FO266" s="51">
        <v>9451.2000000000007</v>
      </c>
      <c r="FP266" s="51"/>
      <c r="FQ266" s="51">
        <v>8876.0400000000009</v>
      </c>
      <c r="FR266" s="51"/>
      <c r="FS266" s="51"/>
      <c r="FT266" s="51">
        <v>167143.56</v>
      </c>
      <c r="FU266" s="51">
        <v>1094252.26</v>
      </c>
      <c r="FV266" s="51">
        <v>139304.24</v>
      </c>
      <c r="FW266" s="51">
        <v>495780.94</v>
      </c>
      <c r="FX266" s="51">
        <v>215324.34</v>
      </c>
      <c r="FY266" s="51">
        <v>1220883.44</v>
      </c>
      <c r="FZ266" s="51">
        <v>191060.42</v>
      </c>
      <c r="GA266" s="51">
        <v>189565.11</v>
      </c>
      <c r="GB266" s="51">
        <v>303477.43</v>
      </c>
      <c r="GC266" s="51">
        <v>779777.12</v>
      </c>
      <c r="GD266" s="51">
        <v>1195574.3700000001</v>
      </c>
      <c r="GE266" s="51">
        <v>89515.32</v>
      </c>
      <c r="GF266" s="51">
        <v>37333</v>
      </c>
      <c r="GG266" s="51">
        <v>18085201.440000001</v>
      </c>
      <c r="GH266" s="51">
        <v>262450.58</v>
      </c>
      <c r="GI266" s="51">
        <v>402691.3</v>
      </c>
      <c r="GJ266" s="51">
        <v>1904686.27</v>
      </c>
      <c r="GK266" s="51">
        <v>259460.97</v>
      </c>
      <c r="GL266" s="51">
        <v>400806.61</v>
      </c>
      <c r="GM266" s="51">
        <v>3625.79</v>
      </c>
      <c r="GN266" s="51">
        <v>1615095.49</v>
      </c>
      <c r="GO266" s="51">
        <v>145310.24</v>
      </c>
      <c r="GP266" s="51"/>
      <c r="GQ266" s="51"/>
      <c r="GR266" s="51"/>
      <c r="GS266" s="51">
        <v>10255709</v>
      </c>
      <c r="GT266" s="51">
        <v>962308.16</v>
      </c>
      <c r="GU266" s="51">
        <v>159785.74</v>
      </c>
      <c r="GV266" s="51">
        <v>937666.2</v>
      </c>
      <c r="GW266" s="51">
        <v>61661.91</v>
      </c>
      <c r="GX266" s="51">
        <v>244719.98</v>
      </c>
      <c r="GY266" s="51">
        <v>127272.93</v>
      </c>
      <c r="GZ266" s="51">
        <v>182776.48</v>
      </c>
      <c r="HA266" s="51">
        <v>51585695.939999983</v>
      </c>
      <c r="HB266" s="51">
        <v>198651.21</v>
      </c>
      <c r="HC266" s="51">
        <v>71483.27</v>
      </c>
      <c r="HD266" s="51">
        <v>17527.5</v>
      </c>
      <c r="HE266" s="51">
        <v>185219.23</v>
      </c>
      <c r="HF266" s="51"/>
      <c r="HG266" s="51"/>
      <c r="HH266" s="51">
        <v>1779640.5</v>
      </c>
      <c r="HI266" s="51"/>
      <c r="HJ266" s="51">
        <v>145502.79999999999</v>
      </c>
      <c r="HK266" s="51">
        <v>2836015.45</v>
      </c>
      <c r="HL266" s="51">
        <v>4739.3999999999996</v>
      </c>
      <c r="HM266" s="51">
        <v>2640901.48</v>
      </c>
      <c r="HN266" s="51">
        <v>6812.74</v>
      </c>
      <c r="HO266" s="51"/>
      <c r="HP266" s="51"/>
      <c r="HQ266" s="51">
        <v>2268.56</v>
      </c>
      <c r="HR266" s="51"/>
      <c r="HS266" s="51"/>
      <c r="HT266" s="51"/>
      <c r="HU266" s="51">
        <v>11975831.560000001</v>
      </c>
      <c r="HV266" s="51">
        <v>900087.73</v>
      </c>
      <c r="HW266" s="51">
        <v>21516.87</v>
      </c>
      <c r="HX266" s="51">
        <v>128146.99</v>
      </c>
      <c r="HY266" s="51">
        <v>7064.82</v>
      </c>
      <c r="HZ266" s="51">
        <v>91744.639999999999</v>
      </c>
      <c r="IA266" s="51"/>
      <c r="IB266" s="51">
        <v>94660.41</v>
      </c>
      <c r="IC266" s="51">
        <v>90970.09</v>
      </c>
      <c r="ID266" s="51">
        <v>696955.09</v>
      </c>
      <c r="IE266" s="51">
        <v>69895.48</v>
      </c>
      <c r="IF266" s="51">
        <v>55349.95</v>
      </c>
      <c r="IG266" s="51">
        <v>61427.839999999997</v>
      </c>
      <c r="IH266" s="51"/>
      <c r="II266" s="51">
        <v>15725.01</v>
      </c>
      <c r="IJ266" s="51">
        <v>87062.47</v>
      </c>
      <c r="IK266" s="51">
        <v>10211146.380000001</v>
      </c>
      <c r="IL266" s="51">
        <v>470076.55</v>
      </c>
      <c r="IM266" s="51">
        <v>22149.43</v>
      </c>
      <c r="IN266" s="51">
        <v>774688.02</v>
      </c>
      <c r="IO266" s="51">
        <v>629952.66</v>
      </c>
      <c r="IP266" s="51">
        <v>259679.81</v>
      </c>
      <c r="IQ266" s="51">
        <v>26627.65</v>
      </c>
      <c r="IR266" s="51">
        <v>63582.81</v>
      </c>
      <c r="IS266" s="51">
        <v>25371.37</v>
      </c>
      <c r="IT266" s="51">
        <v>2787.57</v>
      </c>
      <c r="IU266" s="51">
        <v>182749.63</v>
      </c>
      <c r="IV266" s="51">
        <v>4865487.6900000004</v>
      </c>
      <c r="IW266" s="51"/>
      <c r="IX266" s="51"/>
      <c r="IY266" s="51"/>
      <c r="IZ266" s="51"/>
      <c r="JA266" s="51"/>
      <c r="JB266" s="51"/>
      <c r="JC266" s="51"/>
      <c r="JD266" s="51">
        <v>40774.26</v>
      </c>
      <c r="JE266" s="51"/>
      <c r="JF266" s="51"/>
      <c r="JG266" s="51"/>
      <c r="JH266" s="51">
        <v>11807335.99</v>
      </c>
      <c r="JI266" s="51">
        <v>2919712.86</v>
      </c>
      <c r="JJ266" s="51">
        <v>213666.46</v>
      </c>
      <c r="JK266" s="51"/>
      <c r="JL266" s="51"/>
      <c r="JM266" s="51">
        <v>259840.75</v>
      </c>
      <c r="JN266" s="51">
        <v>5945073.9400000004</v>
      </c>
      <c r="JO266" s="51">
        <v>136030.81</v>
      </c>
      <c r="JP266" s="51">
        <v>218788.18</v>
      </c>
      <c r="JQ266" s="51">
        <v>493530.69</v>
      </c>
      <c r="JR266" s="51">
        <v>117872.26</v>
      </c>
      <c r="JS266" s="51">
        <v>1436552.92</v>
      </c>
      <c r="JT266" s="51">
        <v>70001.37</v>
      </c>
      <c r="JU266" s="51">
        <v>63378681.149999991</v>
      </c>
      <c r="JV266" s="51"/>
      <c r="JW266" s="51"/>
      <c r="JX266" s="51"/>
      <c r="JY266" s="51">
        <v>143499.54</v>
      </c>
      <c r="JZ266" s="51">
        <v>219943.25</v>
      </c>
      <c r="KA266" s="51">
        <v>114463.1</v>
      </c>
      <c r="KB266" s="51"/>
      <c r="KC266" s="51">
        <v>43800</v>
      </c>
      <c r="KD266" s="51"/>
      <c r="KE266" s="51">
        <v>367026.12</v>
      </c>
      <c r="KF266" s="51">
        <v>135965.70000000001</v>
      </c>
      <c r="KG266" s="51">
        <v>57463.07</v>
      </c>
      <c r="KH266" s="51"/>
      <c r="KI266" s="51">
        <v>43210.79</v>
      </c>
      <c r="KJ266" s="51">
        <v>148535.95000000001</v>
      </c>
      <c r="KK266" s="51">
        <v>8031686.5300000003</v>
      </c>
      <c r="KL266" s="51">
        <v>6294.94</v>
      </c>
      <c r="KM266" s="51">
        <v>388589.34</v>
      </c>
      <c r="KN266" s="51">
        <v>238289.55</v>
      </c>
      <c r="KO266" s="51">
        <v>100799.91</v>
      </c>
      <c r="KP266" s="51">
        <v>190918.37</v>
      </c>
      <c r="KQ266" s="51">
        <v>675427.23</v>
      </c>
      <c r="KR266" s="51">
        <v>170834.64</v>
      </c>
      <c r="KS266" s="51">
        <v>140790.68</v>
      </c>
      <c r="KT266" s="51">
        <v>2635033.69</v>
      </c>
      <c r="KU266" s="51">
        <v>76279.48</v>
      </c>
      <c r="KV266" s="51">
        <v>130612.83</v>
      </c>
      <c r="KW266" s="51">
        <v>813707.24</v>
      </c>
      <c r="KX266" s="51">
        <v>82211.53</v>
      </c>
      <c r="KY266" s="51">
        <v>92305.39</v>
      </c>
      <c r="KZ266" s="51">
        <v>7365477.2300000004</v>
      </c>
      <c r="LA266" s="51">
        <v>432840.83</v>
      </c>
      <c r="LB266" s="51">
        <v>1323161.52</v>
      </c>
      <c r="LC266" s="51">
        <v>52235.98</v>
      </c>
      <c r="LD266" s="51">
        <v>73426.98</v>
      </c>
      <c r="LE266" s="51"/>
      <c r="LF266" s="51"/>
      <c r="LG266" s="51">
        <v>1691338.09</v>
      </c>
      <c r="LH266" s="51">
        <v>85899.96</v>
      </c>
      <c r="LI266" s="51">
        <v>58768.92</v>
      </c>
      <c r="LJ266" s="51">
        <v>25154178.68</v>
      </c>
      <c r="LK266" s="51">
        <v>3381149.27</v>
      </c>
      <c r="LL266" s="51">
        <v>5544072.4699999997</v>
      </c>
      <c r="LM266" s="51">
        <v>4421214.75</v>
      </c>
      <c r="LN266" s="51">
        <v>150485</v>
      </c>
      <c r="LO266" s="51"/>
      <c r="LP266" s="51"/>
      <c r="LQ266" s="51">
        <v>333838.95</v>
      </c>
      <c r="LR266" s="51">
        <v>202604.34</v>
      </c>
      <c r="LS266" s="51"/>
      <c r="LT266" s="51">
        <v>11117.16</v>
      </c>
      <c r="LU266" s="51">
        <v>5564872.8099999996</v>
      </c>
      <c r="LV266" s="51">
        <v>16068.54</v>
      </c>
      <c r="LW266" s="51">
        <v>40096.5</v>
      </c>
      <c r="LX266" s="51"/>
      <c r="LY266" s="51">
        <v>2573.75</v>
      </c>
      <c r="LZ266" s="51">
        <v>4764363.2</v>
      </c>
      <c r="MA266" s="51">
        <v>1948025.24</v>
      </c>
      <c r="MB266" s="51">
        <v>551961.06000000006</v>
      </c>
      <c r="MC266" s="51">
        <v>945887.54</v>
      </c>
      <c r="MD266" s="51">
        <v>161576.95000000001</v>
      </c>
      <c r="ME266" s="51"/>
      <c r="MF266" s="51">
        <v>200356</v>
      </c>
      <c r="MG266" s="51"/>
      <c r="MH266" s="51">
        <v>645763.51</v>
      </c>
      <c r="MI266" s="51">
        <v>18553.990000000002</v>
      </c>
      <c r="MJ266" s="51">
        <v>80189598.090000018</v>
      </c>
      <c r="MK266" s="51">
        <v>17894804.219999999</v>
      </c>
      <c r="ML266" s="51">
        <v>364324.12</v>
      </c>
      <c r="MM266" s="51">
        <v>65728.570000000007</v>
      </c>
      <c r="MN266" s="51">
        <v>120363.67</v>
      </c>
      <c r="MO266" s="51"/>
      <c r="MP266" s="51">
        <v>176553.77</v>
      </c>
      <c r="MQ266" s="51">
        <v>115311.9</v>
      </c>
      <c r="MR266" s="51">
        <v>286850.46000000002</v>
      </c>
      <c r="MS266" s="51">
        <v>285847.58</v>
      </c>
      <c r="MT266" s="51">
        <v>42493.33</v>
      </c>
      <c r="MU266" s="51">
        <v>161842.98000000001</v>
      </c>
      <c r="MV266" s="51">
        <v>68621.53</v>
      </c>
      <c r="MW266" s="51">
        <v>26456.7</v>
      </c>
      <c r="MX266" s="51">
        <v>16199.15</v>
      </c>
      <c r="MY266" s="51">
        <v>940868.72</v>
      </c>
      <c r="MZ266" s="51">
        <v>197846.27</v>
      </c>
      <c r="NA266" s="51">
        <v>168734.03</v>
      </c>
      <c r="NB266" s="51">
        <v>1649.18</v>
      </c>
      <c r="NC266" s="51">
        <v>180968.88</v>
      </c>
      <c r="ND266" s="51">
        <v>419983.87</v>
      </c>
      <c r="NE266" s="51">
        <v>60084.57</v>
      </c>
      <c r="NF266" s="51">
        <v>7378.5</v>
      </c>
      <c r="NG266" s="51">
        <v>9288.6200000000008</v>
      </c>
      <c r="NH266" s="51">
        <v>13968053.189999999</v>
      </c>
      <c r="NI266" s="51">
        <v>226049.23</v>
      </c>
      <c r="NJ266" s="51">
        <v>33325.760000000002</v>
      </c>
      <c r="NK266" s="51">
        <v>1767127.76</v>
      </c>
      <c r="NL266" s="51">
        <v>483566.12</v>
      </c>
      <c r="NM266" s="51">
        <v>132397.97</v>
      </c>
      <c r="NN266" s="51">
        <v>1088212.3799999999</v>
      </c>
      <c r="NO266" s="51">
        <v>25630.16</v>
      </c>
      <c r="NP266" s="51"/>
      <c r="NQ266" s="51">
        <v>3848.81</v>
      </c>
      <c r="NR266" s="51">
        <v>0</v>
      </c>
      <c r="NS266" s="51">
        <v>2048.6999999999998</v>
      </c>
      <c r="NT266" s="51">
        <v>8457642.1300000008</v>
      </c>
      <c r="NU266" s="51"/>
      <c r="NV266" s="51">
        <v>71044.62</v>
      </c>
      <c r="NW266" s="51">
        <v>71561.31</v>
      </c>
      <c r="NX266" s="51">
        <v>131250.43</v>
      </c>
      <c r="NY266" s="51">
        <v>10532.94</v>
      </c>
      <c r="NZ266" s="51">
        <v>3169.74</v>
      </c>
      <c r="OA266" s="51">
        <v>12505287.800000001</v>
      </c>
      <c r="OB266" s="51"/>
      <c r="OC266" s="51">
        <v>654203.11</v>
      </c>
      <c r="OD266" s="51">
        <v>103810.71</v>
      </c>
      <c r="OE266" s="51">
        <v>5738.61</v>
      </c>
      <c r="OF266" s="51">
        <v>85357.72</v>
      </c>
      <c r="OG266" s="51">
        <v>665.75</v>
      </c>
      <c r="OH266" s="51">
        <v>2390658.9900000002</v>
      </c>
      <c r="OI266" s="51">
        <v>343790.26</v>
      </c>
      <c r="OJ266" s="51">
        <v>75464.539999999994</v>
      </c>
      <c r="OK266" s="51">
        <v>886781.8</v>
      </c>
      <c r="OL266" s="51">
        <v>36163.279999999999</v>
      </c>
      <c r="OM266" s="51">
        <v>35875.550000000003</v>
      </c>
      <c r="ON266" s="51">
        <v>1465.39</v>
      </c>
      <c r="OO266" s="51"/>
      <c r="OP266" s="51"/>
      <c r="OQ266" s="51"/>
      <c r="OR266" s="51"/>
      <c r="OS266" s="51">
        <v>4137697.2799999998</v>
      </c>
      <c r="OT266" s="51">
        <v>290652.59000000003</v>
      </c>
      <c r="OU266" s="51">
        <v>61239.85</v>
      </c>
      <c r="OV266" s="51"/>
      <c r="OW266" s="51">
        <v>7796588.4400000004</v>
      </c>
      <c r="OX266" s="51">
        <v>14149.37</v>
      </c>
      <c r="OY266" s="51">
        <v>72826.86</v>
      </c>
      <c r="OZ266" s="51"/>
      <c r="PA266" s="51">
        <v>273959.84999999998</v>
      </c>
      <c r="PB266" s="51">
        <v>1658041.89</v>
      </c>
      <c r="PC266" s="51">
        <v>70997.600000000006</v>
      </c>
      <c r="PD266" s="51"/>
      <c r="PE266" s="51"/>
      <c r="PF266" s="51">
        <v>79589079.10999997</v>
      </c>
      <c r="PG266" s="33"/>
      <c r="PH266" s="33">
        <v>5514.8</v>
      </c>
      <c r="PI266" s="33"/>
      <c r="PJ266" s="33">
        <v>92776.02</v>
      </c>
      <c r="PK266" s="33"/>
      <c r="PL266" s="33"/>
      <c r="PM266" s="33">
        <v>256102.52</v>
      </c>
      <c r="PN266" s="33">
        <v>0</v>
      </c>
      <c r="PO266" s="33">
        <v>84750.5</v>
      </c>
      <c r="PP266" s="33">
        <v>478336.67</v>
      </c>
      <c r="PQ266" s="33">
        <v>48031.81</v>
      </c>
      <c r="PR266" s="33"/>
      <c r="PS266" s="33"/>
      <c r="PT266" s="33">
        <v>1369868.56</v>
      </c>
      <c r="PU266" s="33"/>
      <c r="PV266" s="33"/>
      <c r="PW266" s="33"/>
      <c r="PX266" s="33">
        <v>77067.649999999994</v>
      </c>
      <c r="PY266" s="33">
        <v>31539182.609999999</v>
      </c>
      <c r="PZ266" s="33"/>
      <c r="QA266" s="33"/>
      <c r="QB266" s="33">
        <v>882005.42</v>
      </c>
      <c r="QC266" s="33">
        <v>3866438.7</v>
      </c>
      <c r="QD266" s="33">
        <v>273225.73</v>
      </c>
      <c r="QE266" s="33">
        <v>1431628.64</v>
      </c>
      <c r="QF266" s="33"/>
      <c r="QG266" s="33">
        <v>1061285.68</v>
      </c>
      <c r="QH266" s="33"/>
      <c r="QI266" s="33">
        <v>404083.33</v>
      </c>
      <c r="QJ266" s="33">
        <v>380168.83</v>
      </c>
      <c r="QK266" s="33">
        <v>197127.46</v>
      </c>
      <c r="QL266" s="33">
        <v>110646.03</v>
      </c>
      <c r="QM266" s="33"/>
      <c r="QN266" s="33">
        <v>488281.4</v>
      </c>
      <c r="QO266" s="33">
        <v>105245.29</v>
      </c>
      <c r="QP266" s="33"/>
      <c r="QQ266" s="33">
        <v>92704.13</v>
      </c>
      <c r="QR266" s="33">
        <v>1431350.31</v>
      </c>
      <c r="QS266" s="33">
        <v>1194217.49</v>
      </c>
      <c r="QT266" s="33">
        <v>52527.47</v>
      </c>
      <c r="QU266" s="33"/>
      <c r="QV266" s="33"/>
      <c r="QW266" s="33"/>
      <c r="QX266" s="33"/>
      <c r="QY266" s="33">
        <v>528763.98</v>
      </c>
      <c r="QZ266" s="33">
        <v>22230.54</v>
      </c>
      <c r="RA266" s="33"/>
      <c r="RB266" s="33">
        <v>527399.07999999996</v>
      </c>
      <c r="RC266" s="33"/>
      <c r="RD266" s="33">
        <v>317996.56</v>
      </c>
      <c r="RE266" s="33"/>
      <c r="RF266" s="33"/>
      <c r="RG266" s="33">
        <v>1624895.98</v>
      </c>
      <c r="RH266" s="33"/>
      <c r="RI266" s="33">
        <v>155809.85999999999</v>
      </c>
      <c r="RJ266" s="33"/>
      <c r="RK266" s="33"/>
      <c r="RL266" s="33">
        <v>14513543.529999999</v>
      </c>
      <c r="RM266" s="33">
        <v>1178734.6100000001</v>
      </c>
      <c r="RN266" s="33"/>
      <c r="RO266" s="33">
        <v>1631150.05</v>
      </c>
      <c r="RP266" s="33">
        <v>41260.83</v>
      </c>
      <c r="RQ266" s="33">
        <v>165243.6</v>
      </c>
      <c r="RR266" s="33">
        <v>660814.17000000004</v>
      </c>
      <c r="RS266" s="33">
        <v>66344.34</v>
      </c>
      <c r="RT266" s="33">
        <v>75765.25</v>
      </c>
      <c r="RU266" s="33">
        <v>743735.03</v>
      </c>
      <c r="RV266" s="33"/>
      <c r="RW266" s="33">
        <v>235267.65</v>
      </c>
      <c r="RX266" s="33"/>
      <c r="RY266" s="33">
        <v>44666.83</v>
      </c>
      <c r="RZ266" s="33"/>
      <c r="SA266" s="33">
        <v>9784.5300000000007</v>
      </c>
      <c r="SB266" s="33">
        <v>314754.69</v>
      </c>
      <c r="SC266" s="33">
        <v>72284.75</v>
      </c>
      <c r="SD266" s="33">
        <v>150418.25</v>
      </c>
      <c r="SE266" s="33">
        <v>359</v>
      </c>
      <c r="SF266" s="33">
        <v>69003790.159999996</v>
      </c>
      <c r="SG266" s="33">
        <v>13177458.109999999</v>
      </c>
      <c r="SH266" s="33">
        <v>168397.31</v>
      </c>
      <c r="SI266" s="33">
        <v>266849.76</v>
      </c>
      <c r="SJ266" s="33">
        <v>171496.22</v>
      </c>
      <c r="SK266" s="33">
        <v>113586.99</v>
      </c>
      <c r="SL266" s="33">
        <v>392418.4</v>
      </c>
      <c r="SM266" s="33">
        <v>248413.61</v>
      </c>
      <c r="SN266" s="33">
        <v>189600.43</v>
      </c>
      <c r="SO266" s="33">
        <v>100059.81</v>
      </c>
      <c r="SP266" s="33">
        <v>151738.70000000001</v>
      </c>
      <c r="SQ266" s="33">
        <v>706397.61</v>
      </c>
      <c r="SR266" s="33">
        <v>64853.79</v>
      </c>
      <c r="SS266" s="33">
        <v>4041707.51</v>
      </c>
      <c r="ST266" s="33">
        <v>164490.04</v>
      </c>
      <c r="SU266" s="33">
        <v>194512</v>
      </c>
      <c r="SV266" s="33">
        <v>192456.43</v>
      </c>
      <c r="SW266" s="33"/>
      <c r="SX266" s="33">
        <v>176481.84</v>
      </c>
      <c r="SY266" s="33">
        <v>112227.78</v>
      </c>
      <c r="SZ266" s="33">
        <v>73416.78</v>
      </c>
      <c r="TA266" s="33">
        <v>12079572.15</v>
      </c>
      <c r="TB266" s="33">
        <v>94808.93</v>
      </c>
      <c r="TC266" s="33">
        <v>375945.05</v>
      </c>
      <c r="TD266" s="33">
        <v>157246.79</v>
      </c>
      <c r="TE266" s="33">
        <v>46653.71</v>
      </c>
      <c r="TF266" s="33"/>
      <c r="TG266" s="33">
        <v>192082.25</v>
      </c>
      <c r="TH266" s="33">
        <v>859798.43</v>
      </c>
      <c r="TI266" s="33">
        <v>146361.01</v>
      </c>
      <c r="TJ266" s="33">
        <v>169449.56</v>
      </c>
      <c r="TK266" s="33">
        <v>276004.86</v>
      </c>
      <c r="TL266" s="33">
        <v>507473.65</v>
      </c>
      <c r="TM266" s="33">
        <v>212815.44</v>
      </c>
      <c r="TN266" s="33">
        <v>94583.360000000001</v>
      </c>
      <c r="TO266" s="33">
        <v>16961367.359999999</v>
      </c>
      <c r="TP266" s="33">
        <v>29812.91</v>
      </c>
      <c r="TQ266" s="33">
        <v>206443.99</v>
      </c>
      <c r="TR266" s="33">
        <v>247664.79</v>
      </c>
      <c r="TS266" s="33">
        <v>844275.3</v>
      </c>
      <c r="TT266" s="33">
        <v>240059.93</v>
      </c>
      <c r="TU266" s="33">
        <v>112186.67</v>
      </c>
      <c r="TV266" s="33">
        <v>939090.6</v>
      </c>
      <c r="TW266" s="33">
        <v>169102.58</v>
      </c>
      <c r="TX266" s="33">
        <v>60109.42</v>
      </c>
      <c r="TY266" s="33">
        <v>1148640.22</v>
      </c>
      <c r="TZ266" s="33">
        <v>254205.39</v>
      </c>
      <c r="UA266" s="33">
        <v>98225.45</v>
      </c>
      <c r="UB266" s="33">
        <v>168478.27</v>
      </c>
      <c r="UC266" s="33">
        <v>66328.63</v>
      </c>
      <c r="UD266" s="33">
        <v>154033.95000000001</v>
      </c>
      <c r="UE266" s="33">
        <v>2399745.09</v>
      </c>
      <c r="UF266" s="33">
        <v>155147.46</v>
      </c>
      <c r="UG266" s="33">
        <v>5905917.2199999997</v>
      </c>
      <c r="UH266" s="33">
        <v>200424.2</v>
      </c>
      <c r="UI266" s="33">
        <v>295968.71000000002</v>
      </c>
      <c r="UJ266" s="33">
        <v>240808.11</v>
      </c>
      <c r="UK266" s="33">
        <v>2573416.37</v>
      </c>
      <c r="UL266" s="33">
        <v>52831.94</v>
      </c>
      <c r="UM266" s="33">
        <v>37967.74</v>
      </c>
      <c r="UN266" s="33">
        <v>129122.52</v>
      </c>
      <c r="UO266" s="33">
        <v>39500.28</v>
      </c>
      <c r="UP266" s="33">
        <v>8130639.21</v>
      </c>
      <c r="UQ266" s="33">
        <v>219227.45</v>
      </c>
      <c r="UR266" s="33">
        <v>177027.82</v>
      </c>
      <c r="US266" s="33">
        <v>774502.3</v>
      </c>
      <c r="UT266" s="33">
        <v>163669.56</v>
      </c>
      <c r="UU266" s="33">
        <v>140082.96</v>
      </c>
      <c r="UV266" s="33">
        <v>37883922.810000002</v>
      </c>
      <c r="UW266" s="33">
        <v>122883.83</v>
      </c>
      <c r="UX266" s="33">
        <v>206862.34</v>
      </c>
      <c r="UY266" s="33">
        <v>3053069.75</v>
      </c>
      <c r="UZ266" s="33">
        <v>48827.28</v>
      </c>
      <c r="VA266" s="33">
        <v>176503.12</v>
      </c>
      <c r="VB266" s="33">
        <v>525030.65</v>
      </c>
      <c r="VC266" s="33">
        <v>209413.3</v>
      </c>
      <c r="VD266" s="33">
        <v>57522.16</v>
      </c>
      <c r="VE266" s="33">
        <v>337502.34</v>
      </c>
      <c r="VF266" s="33">
        <v>111572.18</v>
      </c>
      <c r="VG266" s="33">
        <v>376969.99</v>
      </c>
      <c r="VH266" s="33">
        <v>213876.55</v>
      </c>
      <c r="VI266" s="33">
        <v>515920.55</v>
      </c>
      <c r="VJ266" s="33">
        <v>306867.42</v>
      </c>
      <c r="VK266" s="33">
        <v>151910.92000000001</v>
      </c>
      <c r="VL266" s="33">
        <v>41493.26</v>
      </c>
      <c r="VM266" s="33">
        <v>77143.47</v>
      </c>
      <c r="VN266" s="33">
        <v>576193.28000000003</v>
      </c>
      <c r="VO266" s="33">
        <v>38119.99</v>
      </c>
      <c r="VP266" s="33">
        <v>7530.86</v>
      </c>
      <c r="VQ266" s="33">
        <v>124294518.75999999</v>
      </c>
      <c r="VR266" s="33"/>
      <c r="VS266" s="33"/>
      <c r="VT266" s="33"/>
      <c r="VU266" s="33">
        <v>44761.39</v>
      </c>
      <c r="VV266" s="33"/>
      <c r="VW266" s="33"/>
      <c r="VX266" s="33">
        <v>2654672.21</v>
      </c>
      <c r="VY266" s="33">
        <v>295451.39</v>
      </c>
      <c r="VZ266" s="33">
        <v>3588.8</v>
      </c>
      <c r="WA266" s="33"/>
      <c r="WB266" s="33"/>
      <c r="WC266" s="33">
        <v>3730.64</v>
      </c>
      <c r="WD266" s="33"/>
      <c r="WE266" s="33"/>
      <c r="WF266" s="33">
        <v>54616.42</v>
      </c>
      <c r="WG266" s="33">
        <v>21677.85</v>
      </c>
      <c r="WH266" s="33">
        <v>60489009.090000004</v>
      </c>
      <c r="WI266" s="33">
        <v>889976.75</v>
      </c>
      <c r="WJ266" s="33">
        <v>264673</v>
      </c>
      <c r="WK266" s="33"/>
      <c r="WL266" s="33"/>
      <c r="WM266" s="33">
        <v>677694.03</v>
      </c>
      <c r="WN266" s="33">
        <v>36320.879999999997</v>
      </c>
      <c r="WO266" s="33">
        <v>1282405.0900000001</v>
      </c>
      <c r="WP266" s="33">
        <v>253990.96</v>
      </c>
      <c r="WQ266" s="33">
        <v>832245.91</v>
      </c>
      <c r="WR266" s="33"/>
      <c r="WS266" s="33">
        <v>939191.57</v>
      </c>
      <c r="WT266" s="33"/>
      <c r="WU266" s="33">
        <v>135304.04</v>
      </c>
      <c r="WV266" s="33">
        <v>847616.19</v>
      </c>
      <c r="WW266" s="33">
        <v>114661.94</v>
      </c>
      <c r="WX266" s="33">
        <v>662535.15</v>
      </c>
      <c r="WY266" s="33">
        <v>601233.18000000005</v>
      </c>
      <c r="WZ266" s="33">
        <v>181606.67</v>
      </c>
      <c r="XA266" s="33">
        <v>723691.67</v>
      </c>
      <c r="XB266" s="33">
        <v>2142486.48</v>
      </c>
      <c r="XC266" s="33"/>
      <c r="XD266" s="33">
        <v>27085.66</v>
      </c>
      <c r="XE266" s="33"/>
      <c r="XF266" s="33"/>
      <c r="XG266" s="33">
        <v>89681.39</v>
      </c>
      <c r="XH266" s="33"/>
      <c r="XI266" s="33">
        <v>33070.980000000003</v>
      </c>
      <c r="XJ266" s="33">
        <v>1327478.42</v>
      </c>
      <c r="XK266" s="33">
        <v>105051.46</v>
      </c>
      <c r="XL266" s="33">
        <v>16661.21</v>
      </c>
      <c r="XM266" s="33">
        <v>57653.78</v>
      </c>
      <c r="XN266" s="33"/>
      <c r="XO266" s="33">
        <v>609295.41</v>
      </c>
      <c r="XP266" s="33">
        <v>351051.2</v>
      </c>
      <c r="XQ266" s="33">
        <v>27484.06</v>
      </c>
      <c r="XR266" s="33">
        <v>9472923.6500000004</v>
      </c>
      <c r="XS266" s="33">
        <v>266422.14</v>
      </c>
      <c r="XT266" s="33">
        <v>484088.27</v>
      </c>
      <c r="XU266" s="33">
        <v>987821.09</v>
      </c>
      <c r="XV266" s="33">
        <v>351523.04</v>
      </c>
      <c r="XW266" s="33">
        <v>791935.47</v>
      </c>
      <c r="XX266" s="33">
        <v>73729.13</v>
      </c>
      <c r="XY266" s="33">
        <v>607918.02</v>
      </c>
      <c r="XZ266" s="33">
        <v>89775.15</v>
      </c>
      <c r="YA266" s="33">
        <v>199599.26</v>
      </c>
      <c r="YB266" s="33">
        <v>192034.01</v>
      </c>
      <c r="YC266" s="33">
        <v>253434.04</v>
      </c>
      <c r="YD266" s="33">
        <v>145693.57</v>
      </c>
      <c r="YE266" s="33">
        <v>58653.46</v>
      </c>
      <c r="YF266" s="33">
        <v>70122.73</v>
      </c>
      <c r="YG266" s="33">
        <v>338486.57</v>
      </c>
      <c r="YH266" s="33">
        <v>161321.96</v>
      </c>
      <c r="YI266" s="33">
        <v>151050.60999999999</v>
      </c>
      <c r="YJ266" s="33">
        <v>39142.089999999997</v>
      </c>
      <c r="YK266" s="33">
        <v>18571.12</v>
      </c>
      <c r="YL266" s="33">
        <v>7601146.8600000003</v>
      </c>
      <c r="YM266" s="33">
        <v>404283.17</v>
      </c>
      <c r="YN266" s="33">
        <v>1644154.19</v>
      </c>
      <c r="YO266" s="33">
        <v>288259.02</v>
      </c>
      <c r="YP266" s="33">
        <v>2937566.88</v>
      </c>
      <c r="YQ266" s="33"/>
      <c r="YR266" s="33">
        <v>143439.49</v>
      </c>
      <c r="YS266" s="33">
        <v>16543.5</v>
      </c>
      <c r="YT266" s="33">
        <v>3899968.64</v>
      </c>
      <c r="YU266" s="33">
        <v>740582.75</v>
      </c>
      <c r="YV266" s="33">
        <v>376505.22</v>
      </c>
      <c r="YW266" s="33">
        <v>202552.33</v>
      </c>
      <c r="YX266" s="33">
        <v>147125.67000000001</v>
      </c>
      <c r="YY266" s="33">
        <v>132759.22</v>
      </c>
      <c r="YZ266" s="33">
        <v>63719.37</v>
      </c>
      <c r="ZA266" s="33"/>
      <c r="ZB266" s="33">
        <v>57478.59</v>
      </c>
      <c r="ZC266" s="33">
        <v>110064545.66000003</v>
      </c>
      <c r="ZD266" s="33">
        <v>8938188.9000000004</v>
      </c>
      <c r="ZE266" s="33">
        <v>249332.85</v>
      </c>
      <c r="ZF266" s="33">
        <v>276969.78000000003</v>
      </c>
      <c r="ZG266" s="33">
        <v>63000.7</v>
      </c>
      <c r="ZH266" s="33">
        <v>52864.31</v>
      </c>
      <c r="ZI266" s="33">
        <v>186898.63</v>
      </c>
      <c r="ZJ266" s="33">
        <v>1641710.64</v>
      </c>
      <c r="ZK266" s="33">
        <v>11090839.529999999</v>
      </c>
      <c r="ZL266" s="33">
        <v>121444.93</v>
      </c>
      <c r="ZM266" s="33">
        <v>468191.69</v>
      </c>
      <c r="ZN266" s="33">
        <v>1059528.06</v>
      </c>
      <c r="ZO266" s="33">
        <v>342318.51</v>
      </c>
      <c r="ZP266" s="33">
        <v>118736.08</v>
      </c>
      <c r="ZQ266" s="33">
        <v>269924.46999999997</v>
      </c>
      <c r="ZR266" s="33">
        <v>358050.69</v>
      </c>
      <c r="ZS266" s="33">
        <v>1097815.06</v>
      </c>
      <c r="ZT266" s="33">
        <v>20524207.469999999</v>
      </c>
      <c r="ZU266" s="33">
        <v>348225.1</v>
      </c>
      <c r="ZV266" s="33">
        <v>699945.53</v>
      </c>
      <c r="ZW266" s="33">
        <v>600</v>
      </c>
      <c r="ZX266" s="33">
        <v>1074837.18</v>
      </c>
      <c r="ZY266" s="33">
        <v>251724.23</v>
      </c>
      <c r="ZZ266" s="33">
        <v>386352.34</v>
      </c>
      <c r="AAA266" s="33">
        <v>987888.13</v>
      </c>
      <c r="AAB266" s="33">
        <v>1548853.6</v>
      </c>
      <c r="AAC266" s="33">
        <v>412089.75</v>
      </c>
      <c r="AAD266" s="33">
        <v>296597.52</v>
      </c>
      <c r="AAE266" s="33">
        <v>127340.92</v>
      </c>
      <c r="AAF266" s="33">
        <v>24362.51</v>
      </c>
      <c r="AAG266" s="33">
        <v>323725.59999999998</v>
      </c>
      <c r="AAH266" s="33">
        <v>231780.54</v>
      </c>
      <c r="AAI266" s="33">
        <v>79796.19</v>
      </c>
      <c r="AAJ266" s="33">
        <v>155414.72</v>
      </c>
      <c r="AAK266" s="33">
        <v>149978.01</v>
      </c>
      <c r="AAL266" s="33">
        <v>125441.5</v>
      </c>
      <c r="AAM266" s="33">
        <v>89678.28</v>
      </c>
      <c r="AAN266" s="33">
        <v>178517.69</v>
      </c>
      <c r="AAO266" s="33">
        <v>2385</v>
      </c>
      <c r="AAP266" s="33">
        <v>556874.47</v>
      </c>
      <c r="AAQ266" s="33"/>
      <c r="AAR266" s="33">
        <v>84307.06</v>
      </c>
      <c r="AAS266" s="33"/>
      <c r="AAT266" s="33">
        <v>45802.46</v>
      </c>
      <c r="AAU266" s="33">
        <v>0</v>
      </c>
      <c r="AAV266" s="33">
        <v>45520.33</v>
      </c>
      <c r="AAW266" s="33">
        <v>3599955.89</v>
      </c>
      <c r="AAX266" s="33">
        <v>139792.07999999999</v>
      </c>
      <c r="AAY266" s="33"/>
      <c r="AAZ266" s="33">
        <v>1589019.87</v>
      </c>
      <c r="ABA266" s="33">
        <v>247815.13</v>
      </c>
      <c r="ABB266" s="33">
        <v>11633.71</v>
      </c>
      <c r="ABC266" s="33">
        <v>3520.36</v>
      </c>
      <c r="ABD266" s="33">
        <v>319147.06</v>
      </c>
      <c r="ABE266" s="33">
        <v>714079.84</v>
      </c>
      <c r="ABF266" s="33">
        <v>380851.52</v>
      </c>
      <c r="ABG266" s="33">
        <v>262771.96999999997</v>
      </c>
      <c r="ABH266" s="33">
        <v>481771.93</v>
      </c>
      <c r="ABI266" s="33">
        <v>415553.13</v>
      </c>
      <c r="ABJ266" s="33">
        <v>65032.55</v>
      </c>
      <c r="ABK266" s="33">
        <v>295400.45</v>
      </c>
      <c r="ABL266" s="33">
        <v>145483.69</v>
      </c>
      <c r="ABM266" s="33">
        <v>1578.45</v>
      </c>
      <c r="ABN266" s="33">
        <v>117950.57</v>
      </c>
      <c r="ABO266" s="33">
        <v>142917.24</v>
      </c>
      <c r="ABP266" s="33">
        <v>661996.97</v>
      </c>
      <c r="ABQ266" s="33">
        <v>2439453.48</v>
      </c>
      <c r="ABR266" s="33">
        <v>235787.89</v>
      </c>
      <c r="ABS266" s="33">
        <v>364061.46</v>
      </c>
      <c r="ABT266" s="33">
        <v>154.34</v>
      </c>
      <c r="ABU266" s="33">
        <v>177100.7</v>
      </c>
      <c r="ABV266" s="33">
        <v>0</v>
      </c>
      <c r="ABW266" s="33">
        <v>67900891.24000001</v>
      </c>
      <c r="ABX266" s="33">
        <v>5492543.0099999998</v>
      </c>
      <c r="ABY266" s="33">
        <v>107515.16</v>
      </c>
      <c r="ABZ266" s="33">
        <v>180933.42</v>
      </c>
      <c r="ACA266" s="33">
        <v>45029.69</v>
      </c>
      <c r="ACB266" s="33">
        <v>331888.83</v>
      </c>
      <c r="ACC266" s="33">
        <v>154613.75</v>
      </c>
      <c r="ACD266" s="33">
        <v>127459.64</v>
      </c>
      <c r="ACE266" s="33">
        <v>212444.54</v>
      </c>
      <c r="ACF266" s="33"/>
      <c r="ACG266" s="33">
        <v>242212.72</v>
      </c>
      <c r="ACH266" s="33">
        <v>104082.83</v>
      </c>
      <c r="ACI266" s="33">
        <v>249726.85</v>
      </c>
      <c r="ACJ266" s="33">
        <v>368096.4</v>
      </c>
      <c r="ACK266" s="33">
        <v>134308.65</v>
      </c>
      <c r="ACL266" s="33">
        <v>1234043.1100000001</v>
      </c>
      <c r="ACM266" s="33"/>
      <c r="ACN266" s="33">
        <v>145594.49</v>
      </c>
      <c r="ACO266" s="33">
        <v>35839.29</v>
      </c>
      <c r="ACP266" s="33">
        <v>44801.23</v>
      </c>
      <c r="ACQ266" s="33">
        <v>50845.85</v>
      </c>
      <c r="ACR266" s="33">
        <v>15562047.960000001</v>
      </c>
      <c r="ACS266" s="33">
        <v>105795.25</v>
      </c>
      <c r="ACT266" s="33">
        <v>475376.72</v>
      </c>
      <c r="ACU266" s="33">
        <v>581178.22</v>
      </c>
      <c r="ACV266" s="33">
        <v>598427.34</v>
      </c>
      <c r="ACW266" s="33">
        <v>227830.97</v>
      </c>
      <c r="ACX266" s="33">
        <v>429773.48</v>
      </c>
      <c r="ACY266" s="33">
        <v>35302.22</v>
      </c>
      <c r="ACZ266" s="33">
        <v>762692.22</v>
      </c>
      <c r="ADA266" s="33">
        <v>37219.07</v>
      </c>
      <c r="ADB266" s="33"/>
      <c r="ADC266" s="33">
        <v>1387772.69</v>
      </c>
      <c r="ADD266" s="33"/>
      <c r="ADE266" s="33"/>
      <c r="ADF266" s="33">
        <v>54703.81</v>
      </c>
      <c r="ADG266" s="33">
        <v>205753.31</v>
      </c>
      <c r="ADH266" s="33"/>
      <c r="ADI266" s="33">
        <v>28842</v>
      </c>
      <c r="ADJ266" s="33">
        <v>163224.19</v>
      </c>
      <c r="ADK266" s="33"/>
      <c r="ADL266" s="33">
        <v>13753</v>
      </c>
      <c r="ADM266" s="33"/>
      <c r="ADN266" s="33"/>
      <c r="ADO266" s="33">
        <v>234328.79</v>
      </c>
      <c r="ADP266" s="33">
        <v>2392709.13</v>
      </c>
      <c r="ADQ266" s="33">
        <v>39118.230000000003</v>
      </c>
      <c r="ADR266" s="33">
        <v>462771.72</v>
      </c>
      <c r="ADS266" s="33"/>
      <c r="ADT266" s="33"/>
      <c r="ADU266" s="33">
        <v>10650.67</v>
      </c>
      <c r="ADV266" s="33">
        <v>68.09</v>
      </c>
      <c r="ADW266" s="33"/>
      <c r="ADX266" s="33">
        <v>9510675.5099999998</v>
      </c>
      <c r="ADY266" s="33">
        <v>19149.759999999998</v>
      </c>
      <c r="ADZ266" s="33">
        <v>0</v>
      </c>
      <c r="AEA266" s="33"/>
      <c r="AEB266" s="33">
        <v>54687.46</v>
      </c>
      <c r="AEC266" s="33"/>
      <c r="AED266" s="33">
        <v>5400.03</v>
      </c>
      <c r="AEE266" s="33">
        <v>9622.42</v>
      </c>
      <c r="AEF266" s="33">
        <v>3952735.39</v>
      </c>
      <c r="AEG266" s="33">
        <v>1144843.97</v>
      </c>
      <c r="AEH266" s="33">
        <v>2005906.21</v>
      </c>
      <c r="AEI266" s="33">
        <v>188918.97</v>
      </c>
      <c r="AEJ266" s="33">
        <v>146205.9</v>
      </c>
      <c r="AEK266" s="33"/>
      <c r="AEL266" s="33">
        <v>161581.98000000001</v>
      </c>
      <c r="AEM266" s="33">
        <v>243218.45</v>
      </c>
      <c r="AEN266" s="33"/>
      <c r="AEO266" s="33">
        <v>160228.84</v>
      </c>
      <c r="AEP266" s="33"/>
      <c r="AEQ266" s="33">
        <v>485612.56</v>
      </c>
      <c r="AER266" s="33">
        <v>439478.08</v>
      </c>
      <c r="AES266" s="33">
        <v>318355.55</v>
      </c>
      <c r="AET266" s="33">
        <v>292560.67</v>
      </c>
      <c r="AEU266" s="33">
        <v>252520.59</v>
      </c>
      <c r="AEV266" s="33">
        <v>72657.899999999994</v>
      </c>
      <c r="AEW266" s="33">
        <v>548563.61</v>
      </c>
      <c r="AEX266" s="33">
        <v>167570.62</v>
      </c>
      <c r="AEY266" s="33">
        <v>422904.39</v>
      </c>
      <c r="AEZ266" s="33">
        <v>53674717.399999999</v>
      </c>
      <c r="AFA266" s="33">
        <v>19910101.23</v>
      </c>
      <c r="AFB266" s="33">
        <v>534233.19999999995</v>
      </c>
      <c r="AFC266" s="33">
        <v>717192.02</v>
      </c>
      <c r="AFD266" s="33">
        <v>465303.61</v>
      </c>
      <c r="AFE266" s="33">
        <v>42656.23</v>
      </c>
      <c r="AFF266" s="33">
        <v>1507937.52</v>
      </c>
      <c r="AFG266" s="33">
        <v>208735.65</v>
      </c>
      <c r="AFH266" s="33">
        <v>55557.91</v>
      </c>
      <c r="AFI266" s="33">
        <v>353188.25</v>
      </c>
      <c r="AFJ266" s="33">
        <v>125246.19</v>
      </c>
      <c r="AFK266" s="33">
        <v>13475294.609999999</v>
      </c>
      <c r="AFL266" s="33">
        <v>5578459.2000000002</v>
      </c>
      <c r="AFM266" s="33">
        <v>354034.36</v>
      </c>
      <c r="AFN266" s="33">
        <v>19779.32</v>
      </c>
      <c r="AFO266" s="33">
        <v>776277.83</v>
      </c>
      <c r="AFP266" s="33">
        <v>785655.11</v>
      </c>
      <c r="AFQ266" s="33">
        <v>144882.19</v>
      </c>
      <c r="AFR266" s="33">
        <v>157751.01</v>
      </c>
      <c r="AFS266" s="33">
        <v>28475.85</v>
      </c>
      <c r="AFT266" s="33">
        <v>4369.4399999999996</v>
      </c>
      <c r="AFU266" s="33"/>
      <c r="AFV266" s="33">
        <v>198421.95</v>
      </c>
      <c r="AFW266" s="33">
        <v>1037247.44</v>
      </c>
      <c r="AFX266" s="33">
        <v>5011186.67</v>
      </c>
      <c r="AFY266" s="33">
        <v>753197.48</v>
      </c>
      <c r="AFZ266" s="33">
        <v>167700.4</v>
      </c>
      <c r="AGA266" s="33">
        <v>93537.86</v>
      </c>
      <c r="AGB266" s="33">
        <v>114838.25</v>
      </c>
      <c r="AGC266" s="33">
        <v>38140.26</v>
      </c>
      <c r="AGD266" s="33">
        <v>53297.8</v>
      </c>
      <c r="AGE266" s="33">
        <v>139149.24</v>
      </c>
      <c r="AGF266" s="33">
        <v>52931.67</v>
      </c>
      <c r="AGG266" s="33">
        <v>132166.6</v>
      </c>
      <c r="AGH266" s="33">
        <v>157668.79</v>
      </c>
      <c r="AGI266" s="33"/>
      <c r="AGJ266" s="33">
        <v>20129417.16</v>
      </c>
      <c r="AGK266" s="33">
        <v>376539.3</v>
      </c>
      <c r="AGL266" s="33">
        <v>112911.19</v>
      </c>
      <c r="AGM266" s="33">
        <v>211741.32</v>
      </c>
      <c r="AGN266" s="33">
        <v>630619.51</v>
      </c>
      <c r="AGO266" s="33">
        <v>461178.63</v>
      </c>
      <c r="AGP266" s="33">
        <v>478811.35</v>
      </c>
      <c r="AGQ266" s="33">
        <v>160547.98000000001</v>
      </c>
      <c r="AGR266" s="33">
        <v>354774.79</v>
      </c>
      <c r="AGS266" s="33">
        <v>560496.82999999996</v>
      </c>
      <c r="AGT266" s="33">
        <v>259503.16</v>
      </c>
      <c r="AGU266" s="33">
        <v>20173723.629999999</v>
      </c>
      <c r="AGV266" s="33">
        <v>2593932.29</v>
      </c>
      <c r="AGW266" s="33">
        <v>0</v>
      </c>
      <c r="AGX266" s="33">
        <v>0</v>
      </c>
      <c r="AGY266" s="33">
        <v>37502.400000000001</v>
      </c>
      <c r="AGZ266" s="33">
        <v>325776.15000000002</v>
      </c>
      <c r="AHA266" s="33">
        <v>81709.86</v>
      </c>
      <c r="AHB266" s="33">
        <v>0</v>
      </c>
      <c r="AHC266" s="33">
        <v>12896454.140000001</v>
      </c>
      <c r="AHD266" s="33">
        <v>22657948.879999999</v>
      </c>
      <c r="AHE266" s="33">
        <v>368866.54</v>
      </c>
      <c r="AHF266" s="33">
        <v>399071.28</v>
      </c>
      <c r="AHG266" s="33">
        <v>921685.52</v>
      </c>
      <c r="AHH266" s="33">
        <v>244011.33</v>
      </c>
      <c r="AHI266" s="33">
        <v>48006.65</v>
      </c>
      <c r="AHJ266" s="33">
        <v>626799.72</v>
      </c>
      <c r="AHK266" s="33">
        <v>166364.42000000001</v>
      </c>
      <c r="AHL266" s="33">
        <v>487875.22</v>
      </c>
      <c r="AHM266" s="33">
        <v>171339.62</v>
      </c>
      <c r="AHN266" s="33">
        <v>71435.240000000005</v>
      </c>
      <c r="AHO266" s="33">
        <v>186789.1</v>
      </c>
      <c r="AHP266" s="33">
        <v>97149.58</v>
      </c>
      <c r="AHQ266" s="33">
        <v>235831.93</v>
      </c>
      <c r="AHR266" s="33">
        <v>35867.279999999999</v>
      </c>
      <c r="AHS266" s="33">
        <v>231870</v>
      </c>
      <c r="AHT266" s="33">
        <v>6648678.3700000001</v>
      </c>
      <c r="AHU266" s="33">
        <v>306214.76</v>
      </c>
      <c r="AHV266" s="33">
        <v>218764.38</v>
      </c>
      <c r="AHW266" s="33">
        <v>149572.14000000001</v>
      </c>
      <c r="AHX266" s="33">
        <v>198417.2</v>
      </c>
      <c r="AHY266" s="33">
        <v>255374.73</v>
      </c>
      <c r="AHZ266" s="33">
        <v>124823.79</v>
      </c>
      <c r="AIA266" s="33">
        <v>147893012.50999999</v>
      </c>
      <c r="AIB266" s="33">
        <v>1059503278.570001</v>
      </c>
    </row>
    <row r="267" spans="1:912" x14ac:dyDescent="0.5">
      <c r="A267" s="50" t="s">
        <v>42</v>
      </c>
      <c r="B267" s="50" t="s">
        <v>678</v>
      </c>
      <c r="C267" s="50" t="s">
        <v>679</v>
      </c>
      <c r="D267" s="51">
        <v>-6290493.7400000002</v>
      </c>
      <c r="E267" s="51">
        <v>-46602.69</v>
      </c>
      <c r="F267" s="51">
        <v>-84665.06</v>
      </c>
      <c r="G267" s="51">
        <v>-2046.81</v>
      </c>
      <c r="H267" s="51">
        <v>-142658.95000000001</v>
      </c>
      <c r="I267" s="51">
        <v>-19779.240000000002</v>
      </c>
      <c r="J267" s="51"/>
      <c r="K267" s="51">
        <v>-17342.2</v>
      </c>
      <c r="L267" s="51">
        <v>-7064.6</v>
      </c>
      <c r="M267" s="51">
        <v>-80193.58</v>
      </c>
      <c r="N267" s="51">
        <v>-62174.29</v>
      </c>
      <c r="O267" s="51">
        <v>-35816.82</v>
      </c>
      <c r="P267" s="51">
        <v>-567</v>
      </c>
      <c r="Q267" s="51"/>
      <c r="R267" s="51">
        <v>-14545.14</v>
      </c>
      <c r="S267" s="51">
        <v>24835.360000000001</v>
      </c>
      <c r="T267" s="51">
        <v>-15833.74</v>
      </c>
      <c r="U267" s="51"/>
      <c r="V267" s="51">
        <v>-512347.84</v>
      </c>
      <c r="W267" s="51">
        <v>-43964.51</v>
      </c>
      <c r="X267" s="51">
        <v>-44482.14</v>
      </c>
      <c r="Y267" s="51">
        <v>-90054.63</v>
      </c>
      <c r="Z267" s="51">
        <v>-40072.36</v>
      </c>
      <c r="AA267" s="51"/>
      <c r="AB267" s="51">
        <v>-27656.82</v>
      </c>
      <c r="AC267" s="51">
        <v>-282590.82</v>
      </c>
      <c r="AD267" s="51">
        <v>-12482.17</v>
      </c>
      <c r="AE267" s="51"/>
      <c r="AF267" s="51">
        <v>-347221.68</v>
      </c>
      <c r="AG267" s="51">
        <v>-53172.83</v>
      </c>
      <c r="AH267" s="51">
        <v>-166820.24</v>
      </c>
      <c r="AI267" s="51">
        <v>-38011.519999999997</v>
      </c>
      <c r="AJ267" s="51">
        <v>-44168.21</v>
      </c>
      <c r="AK267" s="51">
        <v>-6179.57</v>
      </c>
      <c r="AL267" s="51">
        <v>-32720.61</v>
      </c>
      <c r="AM267" s="51">
        <v>-83470.740000000005</v>
      </c>
      <c r="AN267" s="51">
        <v>-10786.46</v>
      </c>
      <c r="AO267" s="51">
        <v>-12757.42</v>
      </c>
      <c r="AP267" s="51">
        <v>-30865.040000000001</v>
      </c>
      <c r="AQ267" s="51">
        <v>-7313.18</v>
      </c>
      <c r="AR267" s="51"/>
      <c r="AS267" s="51">
        <v>-26374.47</v>
      </c>
      <c r="AT267" s="51">
        <v>-376925.34</v>
      </c>
      <c r="AU267" s="51">
        <v>-25608.01</v>
      </c>
      <c r="AV267" s="51">
        <v>-25455.56</v>
      </c>
      <c r="AW267" s="51">
        <v>-25840.02</v>
      </c>
      <c r="AX267" s="51">
        <v>-34659.410000000003</v>
      </c>
      <c r="AY267" s="51">
        <v>-32350.58</v>
      </c>
      <c r="AZ267" s="51"/>
      <c r="BA267" s="51">
        <v>-11557.02</v>
      </c>
      <c r="BB267" s="51">
        <v>-8660.06</v>
      </c>
      <c r="BC267" s="51">
        <v>-1692</v>
      </c>
      <c r="BD267" s="51"/>
      <c r="BE267" s="51">
        <v>-16372</v>
      </c>
      <c r="BF267" s="51">
        <v>-426439.34</v>
      </c>
      <c r="BG267" s="51">
        <v>1177.22</v>
      </c>
      <c r="BH267" s="51">
        <v>-899</v>
      </c>
      <c r="BI267" s="51"/>
      <c r="BJ267" s="51">
        <v>-1323166.96</v>
      </c>
      <c r="BK267" s="51">
        <v>-76993.25</v>
      </c>
      <c r="BL267" s="51">
        <v>-24415.35</v>
      </c>
      <c r="BM267" s="51">
        <v>-19187.87</v>
      </c>
      <c r="BN267" s="51">
        <v>-57679.83</v>
      </c>
      <c r="BO267" s="51">
        <v>-24933.68</v>
      </c>
      <c r="BP267" s="51"/>
      <c r="BQ267" s="51"/>
      <c r="BR267" s="51">
        <v>-2420484.84</v>
      </c>
      <c r="BS267" s="51">
        <v>-6066.13</v>
      </c>
      <c r="BT267" s="51">
        <v>-16357.83</v>
      </c>
      <c r="BU267" s="51">
        <v>-20229.61</v>
      </c>
      <c r="BV267" s="51">
        <v>-41189.42</v>
      </c>
      <c r="BW267" s="51">
        <v>-10815.11</v>
      </c>
      <c r="BX267" s="51">
        <v>-51545.22</v>
      </c>
      <c r="BY267" s="51">
        <v>-26116.3</v>
      </c>
      <c r="BZ267" s="51"/>
      <c r="CA267" s="51">
        <v>-2564.13</v>
      </c>
      <c r="CB267" s="51">
        <v>-36877.54</v>
      </c>
      <c r="CC267" s="51">
        <v>-191688.29</v>
      </c>
      <c r="CD267" s="51">
        <v>30938.880000000001</v>
      </c>
      <c r="CE267" s="51">
        <v>-26494.62</v>
      </c>
      <c r="CF267" s="51">
        <v>-6313.18</v>
      </c>
      <c r="CG267" s="51">
        <v>-481674.29</v>
      </c>
      <c r="CH267" s="51">
        <v>-21290.16</v>
      </c>
      <c r="CI267" s="51">
        <v>-268061.98</v>
      </c>
      <c r="CJ267" s="51">
        <v>-19510.900000000001</v>
      </c>
      <c r="CK267" s="51">
        <v>-7550.35</v>
      </c>
      <c r="CL267" s="51"/>
      <c r="CM267" s="51">
        <v>-19952.77</v>
      </c>
      <c r="CN267" s="51">
        <v>-123401.72</v>
      </c>
      <c r="CO267" s="51">
        <v>-30472.85</v>
      </c>
      <c r="CP267" s="51">
        <v>-15325.19</v>
      </c>
      <c r="CQ267" s="51">
        <v>-9869.68</v>
      </c>
      <c r="CR267" s="51">
        <v>-13774.98</v>
      </c>
      <c r="CS267" s="51">
        <v>-18094.91</v>
      </c>
      <c r="CT267" s="51">
        <v>-4269321.75</v>
      </c>
      <c r="CU267" s="51">
        <v>-882.19</v>
      </c>
      <c r="CV267" s="51">
        <v>-11858.91</v>
      </c>
      <c r="CW267" s="51">
        <v>-18817.189999999999</v>
      </c>
      <c r="CX267" s="51">
        <v>-2726.11</v>
      </c>
      <c r="CY267" s="51">
        <v>-50066.65</v>
      </c>
      <c r="CZ267" s="51">
        <v>-3508.16</v>
      </c>
      <c r="DA267" s="51"/>
      <c r="DB267" s="51">
        <v>-19432083.899999999</v>
      </c>
      <c r="DC267" s="51">
        <v>-949320.02</v>
      </c>
      <c r="DD267" s="51">
        <v>-1195141.07</v>
      </c>
      <c r="DE267" s="51">
        <v>-14459.72</v>
      </c>
      <c r="DF267" s="51">
        <v>-86589.69</v>
      </c>
      <c r="DG267" s="51">
        <v>-70749.39</v>
      </c>
      <c r="DH267" s="51">
        <v>-132420.53</v>
      </c>
      <c r="DI267" s="51">
        <v>-112169.08</v>
      </c>
      <c r="DJ267" s="51">
        <v>-84261.5</v>
      </c>
      <c r="DK267" s="51"/>
      <c r="DL267" s="51">
        <v>-1087656.21</v>
      </c>
      <c r="DM267" s="51">
        <v>-28927.63</v>
      </c>
      <c r="DN267" s="51">
        <v>-46893.33</v>
      </c>
      <c r="DO267" s="51">
        <v>-44306.36</v>
      </c>
      <c r="DP267" s="51">
        <v>-77512.45</v>
      </c>
      <c r="DQ267" s="51">
        <v>-17861.84</v>
      </c>
      <c r="DR267" s="51">
        <v>-134201.75</v>
      </c>
      <c r="DS267" s="51">
        <v>-12261.22</v>
      </c>
      <c r="DT267" s="51">
        <v>-35835.06</v>
      </c>
      <c r="DU267" s="51">
        <v>-1284763.18</v>
      </c>
      <c r="DV267" s="51">
        <v>-15223.61</v>
      </c>
      <c r="DW267" s="51">
        <v>-306979.84000000003</v>
      </c>
      <c r="DX267" s="51">
        <v>-276439.98</v>
      </c>
      <c r="DY267" s="51">
        <v>-21359.22</v>
      </c>
      <c r="DZ267" s="51">
        <v>-198764.67</v>
      </c>
      <c r="EA267" s="51">
        <v>-36520.76</v>
      </c>
      <c r="EB267" s="51">
        <v>-487.53</v>
      </c>
      <c r="EC267" s="51">
        <v>-29863.759999999998</v>
      </c>
      <c r="ED267" s="51">
        <v>-10092.129999999999</v>
      </c>
      <c r="EE267" s="51">
        <v>-500247.66</v>
      </c>
      <c r="EF267" s="51">
        <v>-778998.42</v>
      </c>
      <c r="EG267" s="51">
        <v>-456612.23</v>
      </c>
      <c r="EH267" s="51">
        <v>-12120.18</v>
      </c>
      <c r="EI267" s="51">
        <v>-29313.67</v>
      </c>
      <c r="EJ267" s="51">
        <v>-6294.7</v>
      </c>
      <c r="EK267" s="51">
        <v>-80735.78</v>
      </c>
      <c r="EL267" s="51">
        <v>-143483.09</v>
      </c>
      <c r="EM267" s="51">
        <v>-5914.44</v>
      </c>
      <c r="EN267" s="51">
        <v>-22948.720000000001</v>
      </c>
      <c r="EO267" s="51">
        <v>-1475536.64</v>
      </c>
      <c r="EP267" s="51">
        <v>-38982.550000000003</v>
      </c>
      <c r="EQ267" s="51">
        <v>-5814.52</v>
      </c>
      <c r="ER267" s="51">
        <v>-15473.47</v>
      </c>
      <c r="ES267" s="51">
        <v>-31641.23</v>
      </c>
      <c r="ET267" s="51">
        <v>-12694.1</v>
      </c>
      <c r="EU267" s="51">
        <v>-26057.96</v>
      </c>
      <c r="EV267" s="51">
        <v>-42805.13</v>
      </c>
      <c r="EW267" s="51">
        <v>-5993.56</v>
      </c>
      <c r="EX267" s="51">
        <v>-10002729.580000004</v>
      </c>
      <c r="EY267" s="51">
        <v>-187474.52</v>
      </c>
      <c r="EZ267" s="51"/>
      <c r="FA267" s="51">
        <v>-10625.42</v>
      </c>
      <c r="FB267" s="51">
        <v>-14144.33</v>
      </c>
      <c r="FC267" s="51">
        <v>-72957.03</v>
      </c>
      <c r="FD267" s="51">
        <v>-154277.74</v>
      </c>
      <c r="FE267" s="51">
        <v>-53635.11</v>
      </c>
      <c r="FF267" s="51">
        <v>-760.24</v>
      </c>
      <c r="FG267" s="51">
        <v>-8024.08</v>
      </c>
      <c r="FH267" s="51">
        <v>-12702.9</v>
      </c>
      <c r="FI267" s="51">
        <v>-41646.639999999999</v>
      </c>
      <c r="FJ267" s="51">
        <v>-2497.13</v>
      </c>
      <c r="FK267" s="51">
        <v>-876188.85</v>
      </c>
      <c r="FL267" s="51"/>
      <c r="FM267" s="51">
        <v>-14208.32</v>
      </c>
      <c r="FN267" s="51">
        <v>-19800.669999999998</v>
      </c>
      <c r="FO267" s="51">
        <v>-43561.94</v>
      </c>
      <c r="FP267" s="51">
        <v>-170775.3</v>
      </c>
      <c r="FQ267" s="51">
        <v>-6799.65</v>
      </c>
      <c r="FR267" s="51"/>
      <c r="FS267" s="51">
        <v>-265724.65000000002</v>
      </c>
      <c r="FT267" s="51">
        <v>-23629.46</v>
      </c>
      <c r="FU267" s="51">
        <v>-58709.34</v>
      </c>
      <c r="FV267" s="51">
        <v>-42416.41</v>
      </c>
      <c r="FW267" s="51">
        <v>-112609.14</v>
      </c>
      <c r="FX267" s="51">
        <v>-16212.91</v>
      </c>
      <c r="FY267" s="51">
        <v>-117779.16</v>
      </c>
      <c r="FZ267" s="51">
        <v>-14629</v>
      </c>
      <c r="GA267" s="51">
        <v>-25177.85</v>
      </c>
      <c r="GB267" s="51">
        <v>-52</v>
      </c>
      <c r="GC267" s="51">
        <v>-35197.49</v>
      </c>
      <c r="GD267" s="51">
        <v>-28125.43</v>
      </c>
      <c r="GE267" s="51"/>
      <c r="GF267" s="51">
        <v>-4193.5</v>
      </c>
      <c r="GG267" s="51">
        <v>-1026603.41</v>
      </c>
      <c r="GH267" s="51">
        <v>-11929.93</v>
      </c>
      <c r="GI267" s="51">
        <v>-21476.79</v>
      </c>
      <c r="GJ267" s="51">
        <v>-90603.55</v>
      </c>
      <c r="GK267" s="51">
        <v>-4258.88</v>
      </c>
      <c r="GL267" s="51">
        <v>-4341.34</v>
      </c>
      <c r="GM267" s="51">
        <v>-3659.61</v>
      </c>
      <c r="GN267" s="51">
        <v>-223917.12</v>
      </c>
      <c r="GO267" s="51">
        <v>-1717.74</v>
      </c>
      <c r="GP267" s="51"/>
      <c r="GQ267" s="51"/>
      <c r="GR267" s="51"/>
      <c r="GS267" s="51">
        <v>-481090.17</v>
      </c>
      <c r="GT267" s="51">
        <v>-119138.44</v>
      </c>
      <c r="GU267" s="51">
        <v>-13640.63</v>
      </c>
      <c r="GV267" s="51">
        <v>-46949.43</v>
      </c>
      <c r="GW267" s="51">
        <v>-4419.3100000000004</v>
      </c>
      <c r="GX267" s="51">
        <v>-14057.18</v>
      </c>
      <c r="GY267" s="51">
        <v>-51986.66</v>
      </c>
      <c r="GZ267" s="51">
        <v>-588.61</v>
      </c>
      <c r="HA267" s="51">
        <v>-4554915.0100000007</v>
      </c>
      <c r="HB267" s="51">
        <v>-52169.16</v>
      </c>
      <c r="HC267" s="51"/>
      <c r="HD267" s="51">
        <v>-31898.959999999999</v>
      </c>
      <c r="HE267" s="51">
        <v>-15805.15</v>
      </c>
      <c r="HF267" s="51">
        <v>-4322892.7300000004</v>
      </c>
      <c r="HG267" s="51"/>
      <c r="HH267" s="51">
        <v>-28863</v>
      </c>
      <c r="HI267" s="51">
        <v>-26066.18</v>
      </c>
      <c r="HJ267" s="51">
        <v>-15993.69</v>
      </c>
      <c r="HK267" s="51">
        <v>-575936.52</v>
      </c>
      <c r="HL267" s="51"/>
      <c r="HM267" s="51">
        <v>-716160.94</v>
      </c>
      <c r="HN267" s="51">
        <v>-28388.73</v>
      </c>
      <c r="HO267" s="51">
        <v>-5965.88</v>
      </c>
      <c r="HP267" s="51"/>
      <c r="HQ267" s="51">
        <v>-25722.94</v>
      </c>
      <c r="HR267" s="51"/>
      <c r="HS267" s="51"/>
      <c r="HT267" s="51"/>
      <c r="HU267" s="51">
        <v>-2475172.9500000002</v>
      </c>
      <c r="HV267" s="51">
        <v>-303329.53999999998</v>
      </c>
      <c r="HW267" s="51">
        <v>-210471.05</v>
      </c>
      <c r="HX267" s="51">
        <v>-48528.31</v>
      </c>
      <c r="HY267" s="51">
        <v>-27343.79</v>
      </c>
      <c r="HZ267" s="51">
        <v>-17501.98</v>
      </c>
      <c r="IA267" s="51"/>
      <c r="IB267" s="51">
        <v>-17021.400000000001</v>
      </c>
      <c r="IC267" s="51">
        <v>-62371.92</v>
      </c>
      <c r="ID267" s="51">
        <v>-16020.9</v>
      </c>
      <c r="IE267" s="51"/>
      <c r="IF267" s="51">
        <v>-17525.57</v>
      </c>
      <c r="IG267" s="51">
        <v>-3468.07</v>
      </c>
      <c r="IH267" s="51">
        <v>-2106.6799999999998</v>
      </c>
      <c r="II267" s="51">
        <v>-746.92</v>
      </c>
      <c r="IJ267" s="51">
        <v>-21962.15</v>
      </c>
      <c r="IK267" s="51">
        <v>-1055123.32</v>
      </c>
      <c r="IL267" s="51">
        <v>-184385.31</v>
      </c>
      <c r="IM267" s="51">
        <v>-16309.54</v>
      </c>
      <c r="IN267" s="51">
        <v>-122049.31</v>
      </c>
      <c r="IO267" s="51">
        <v>-413107.18</v>
      </c>
      <c r="IP267" s="51">
        <v>-6495.36</v>
      </c>
      <c r="IQ267" s="51">
        <v>-3689.28</v>
      </c>
      <c r="IR267" s="51">
        <v>-11336.32</v>
      </c>
      <c r="IS267" s="51">
        <v>2271</v>
      </c>
      <c r="IT267" s="51"/>
      <c r="IU267" s="51">
        <v>-6105.06</v>
      </c>
      <c r="IV267" s="51">
        <v>-118177.35</v>
      </c>
      <c r="IW267" s="51"/>
      <c r="IX267" s="51">
        <v>-250982.83</v>
      </c>
      <c r="IY267" s="51"/>
      <c r="IZ267" s="51"/>
      <c r="JA267" s="51"/>
      <c r="JB267" s="51"/>
      <c r="JC267" s="51">
        <v>-12763.91</v>
      </c>
      <c r="JD267" s="51">
        <v>-282069.92</v>
      </c>
      <c r="JE267" s="51">
        <v>1914</v>
      </c>
      <c r="JF267" s="51"/>
      <c r="JG267" s="51"/>
      <c r="JH267" s="51">
        <v>-1689185.77</v>
      </c>
      <c r="JI267" s="51">
        <v>-27963.49</v>
      </c>
      <c r="JJ267" s="51">
        <v>-2075.79</v>
      </c>
      <c r="JK267" s="51">
        <v>-163892.5</v>
      </c>
      <c r="JL267" s="51"/>
      <c r="JM267" s="51">
        <v>-9848.94</v>
      </c>
      <c r="JN267" s="51">
        <v>-243852.91</v>
      </c>
      <c r="JO267" s="51">
        <v>1762.27</v>
      </c>
      <c r="JP267" s="51">
        <v>-18073.7</v>
      </c>
      <c r="JQ267" s="51">
        <v>-109818.57</v>
      </c>
      <c r="JR267" s="51">
        <v>-56987.88</v>
      </c>
      <c r="JS267" s="51">
        <v>-262073.34</v>
      </c>
      <c r="JT267" s="51"/>
      <c r="JU267" s="51">
        <v>-14129855.420000002</v>
      </c>
      <c r="JV267" s="51">
        <v>-287636.37</v>
      </c>
      <c r="JW267" s="51">
        <v>-47155.23</v>
      </c>
      <c r="JX267" s="51"/>
      <c r="JY267" s="51"/>
      <c r="JZ267" s="51">
        <v>-33152.449999999997</v>
      </c>
      <c r="KA267" s="51">
        <v>-2749.75</v>
      </c>
      <c r="KB267" s="51">
        <v>-343620.47</v>
      </c>
      <c r="KC267" s="51">
        <v>-1381.94</v>
      </c>
      <c r="KD267" s="51">
        <v>-17325.82</v>
      </c>
      <c r="KE267" s="51">
        <v>-157024.6</v>
      </c>
      <c r="KF267" s="51">
        <v>-8676.91</v>
      </c>
      <c r="KG267" s="51">
        <v>-2555.81</v>
      </c>
      <c r="KH267" s="51">
        <v>-1762</v>
      </c>
      <c r="KI267" s="51">
        <v>-1971.61</v>
      </c>
      <c r="KJ267" s="51">
        <v>-5030.32</v>
      </c>
      <c r="KK267" s="51">
        <v>-2482481.13</v>
      </c>
      <c r="KL267" s="51">
        <v>18700</v>
      </c>
      <c r="KM267" s="51">
        <v>3501.22</v>
      </c>
      <c r="KN267" s="51">
        <v>-24058.67</v>
      </c>
      <c r="KO267" s="51">
        <v>-203569.12</v>
      </c>
      <c r="KP267" s="51">
        <v>-4933.16</v>
      </c>
      <c r="KQ267" s="51">
        <v>-83466.62</v>
      </c>
      <c r="KR267" s="51">
        <v>-16688.86</v>
      </c>
      <c r="KS267" s="51">
        <v>-84534.63</v>
      </c>
      <c r="KT267" s="51">
        <v>-1051045.27</v>
      </c>
      <c r="KU267" s="51">
        <v>-1678.3</v>
      </c>
      <c r="KV267" s="51">
        <v>-47493.24</v>
      </c>
      <c r="KW267" s="51">
        <v>-327441.91999999998</v>
      </c>
      <c r="KX267" s="51">
        <v>-31824.42</v>
      </c>
      <c r="KY267" s="51">
        <v>-18567.12</v>
      </c>
      <c r="KZ267" s="51">
        <v>-1233859.29</v>
      </c>
      <c r="LA267" s="51">
        <v>-70818.39</v>
      </c>
      <c r="LB267" s="51">
        <v>-1353063.4</v>
      </c>
      <c r="LC267" s="51">
        <v>-39852.04</v>
      </c>
      <c r="LD267" s="51"/>
      <c r="LE267" s="51"/>
      <c r="LF267" s="51"/>
      <c r="LG267" s="51">
        <v>-36454.230000000003</v>
      </c>
      <c r="LH267" s="51"/>
      <c r="LI267" s="51"/>
      <c r="LJ267" s="51">
        <v>-1726698.14</v>
      </c>
      <c r="LK267" s="51">
        <v>-128624.48</v>
      </c>
      <c r="LL267" s="51">
        <v>-437625.62</v>
      </c>
      <c r="LM267" s="51">
        <v>-599701.77</v>
      </c>
      <c r="LN267" s="51">
        <v>-85199.59</v>
      </c>
      <c r="LO267" s="51">
        <v>-2924</v>
      </c>
      <c r="LP267" s="51"/>
      <c r="LQ267" s="51">
        <v>-43602.66</v>
      </c>
      <c r="LR267" s="51">
        <v>-6797.96</v>
      </c>
      <c r="LS267" s="51"/>
      <c r="LT267" s="51">
        <v>-2527.31</v>
      </c>
      <c r="LU267" s="51">
        <v>-341225.56</v>
      </c>
      <c r="LV267" s="51">
        <v>-341387.12</v>
      </c>
      <c r="LW267" s="51">
        <v>-8166.6</v>
      </c>
      <c r="LX267" s="51">
        <v>-1263482.8999999999</v>
      </c>
      <c r="LY267" s="51"/>
      <c r="LZ267" s="51"/>
      <c r="MA267" s="51">
        <v>-234011.56</v>
      </c>
      <c r="MB267" s="51">
        <v>-261949.71</v>
      </c>
      <c r="MC267" s="51">
        <v>-57319.6</v>
      </c>
      <c r="MD267" s="51">
        <v>-123202.55</v>
      </c>
      <c r="ME267" s="51"/>
      <c r="MF267" s="51">
        <v>-149865.9</v>
      </c>
      <c r="MG267" s="51"/>
      <c r="MH267" s="51"/>
      <c r="MI267" s="51">
        <v>-5352.38</v>
      </c>
      <c r="MJ267" s="51">
        <v>-13819337.280000003</v>
      </c>
      <c r="MK267" s="51">
        <v>-3001142.46</v>
      </c>
      <c r="ML267" s="51">
        <v>-128411.14</v>
      </c>
      <c r="MM267" s="51">
        <v>-39310.160000000003</v>
      </c>
      <c r="MN267" s="51">
        <v>-3883.87</v>
      </c>
      <c r="MO267" s="51"/>
      <c r="MP267" s="51">
        <v>-20597.55</v>
      </c>
      <c r="MQ267" s="51">
        <v>-44877.82</v>
      </c>
      <c r="MR267" s="51">
        <v>-12890.24</v>
      </c>
      <c r="MS267" s="51">
        <v>-60614.64</v>
      </c>
      <c r="MT267" s="51">
        <v>-20723.2</v>
      </c>
      <c r="MU267" s="51">
        <v>-27237.41</v>
      </c>
      <c r="MV267" s="51">
        <v>-19578.099999999999</v>
      </c>
      <c r="MW267" s="51">
        <v>-418167.43</v>
      </c>
      <c r="MX267" s="51">
        <v>-8904.93</v>
      </c>
      <c r="MY267" s="51">
        <v>-142092.9</v>
      </c>
      <c r="MZ267" s="51">
        <v>-19527.73</v>
      </c>
      <c r="NA267" s="51">
        <v>-236840.17</v>
      </c>
      <c r="NB267" s="51">
        <v>-124601.68</v>
      </c>
      <c r="NC267" s="51">
        <v>-95299.23</v>
      </c>
      <c r="ND267" s="51">
        <v>-339167.72</v>
      </c>
      <c r="NE267" s="51">
        <v>-5310.97</v>
      </c>
      <c r="NF267" s="51">
        <v>-1191</v>
      </c>
      <c r="NG267" s="51">
        <v>-2360.98</v>
      </c>
      <c r="NH267" s="51">
        <v>-3368336.13</v>
      </c>
      <c r="NI267" s="51">
        <v>-19606.79</v>
      </c>
      <c r="NJ267" s="51">
        <v>-2238.6999999999998</v>
      </c>
      <c r="NK267" s="51">
        <v>-298037.09000000003</v>
      </c>
      <c r="NL267" s="51">
        <v>-14662.08</v>
      </c>
      <c r="NM267" s="51">
        <v>-33622.089999999997</v>
      </c>
      <c r="NN267" s="51">
        <v>-807150.6</v>
      </c>
      <c r="NO267" s="51">
        <v>-39564.080000000002</v>
      </c>
      <c r="NP267" s="51"/>
      <c r="NQ267" s="51">
        <v>-97.75</v>
      </c>
      <c r="NR267" s="51">
        <v>-23130.86</v>
      </c>
      <c r="NS267" s="51">
        <v>-12961.91</v>
      </c>
      <c r="NT267" s="51">
        <v>-805911.7</v>
      </c>
      <c r="NU267" s="51">
        <v>-26230.1</v>
      </c>
      <c r="NV267" s="51">
        <v>-22147.83</v>
      </c>
      <c r="NW267" s="51">
        <v>-8008.94</v>
      </c>
      <c r="NX267" s="51">
        <v>-14880.66</v>
      </c>
      <c r="NY267" s="51">
        <v>-812.75</v>
      </c>
      <c r="NZ267" s="51"/>
      <c r="OA267" s="51">
        <v>-1186755</v>
      </c>
      <c r="OB267" s="51"/>
      <c r="OC267" s="51"/>
      <c r="OD267" s="51">
        <v>-5871.2</v>
      </c>
      <c r="OE267" s="51">
        <v>-3587.84</v>
      </c>
      <c r="OF267" s="51">
        <v>-4565.2</v>
      </c>
      <c r="OG267" s="51">
        <v>-14848.5</v>
      </c>
      <c r="OH267" s="51"/>
      <c r="OI267" s="51">
        <v>-53177.1</v>
      </c>
      <c r="OJ267" s="51">
        <v>-71621.100000000006</v>
      </c>
      <c r="OK267" s="51">
        <v>-285321.5</v>
      </c>
      <c r="OL267" s="51">
        <v>-970</v>
      </c>
      <c r="OM267" s="51">
        <v>-106964.2</v>
      </c>
      <c r="ON267" s="51"/>
      <c r="OO267" s="51"/>
      <c r="OP267" s="51"/>
      <c r="OQ267" s="51">
        <v>-272470.21000000002</v>
      </c>
      <c r="OR267" s="51"/>
      <c r="OS267" s="51">
        <v>-255655.03</v>
      </c>
      <c r="OT267" s="51">
        <v>-8903.99</v>
      </c>
      <c r="OU267" s="51">
        <v>-588.02</v>
      </c>
      <c r="OV267" s="51"/>
      <c r="OW267" s="51">
        <v>-763605.24</v>
      </c>
      <c r="OX267" s="51">
        <v>-455</v>
      </c>
      <c r="OY267" s="51">
        <v>-24552.38</v>
      </c>
      <c r="OZ267" s="51">
        <v>-50</v>
      </c>
      <c r="PA267" s="51">
        <v>-40726.78</v>
      </c>
      <c r="PB267" s="51">
        <v>-175953.38</v>
      </c>
      <c r="PC267" s="51">
        <v>-35182.85</v>
      </c>
      <c r="PD267" s="51"/>
      <c r="PE267" s="51">
        <v>2795.3</v>
      </c>
      <c r="PF267" s="51">
        <v>-13579160.609999996</v>
      </c>
      <c r="PG267" s="33">
        <v>-1027965.42</v>
      </c>
      <c r="PH267" s="33">
        <v>-74709.02</v>
      </c>
      <c r="PI267" s="33">
        <v>-239070.4</v>
      </c>
      <c r="PJ267" s="33">
        <v>-11367.44</v>
      </c>
      <c r="PK267" s="33">
        <v>-5317.62</v>
      </c>
      <c r="PL267" s="33"/>
      <c r="PM267" s="33">
        <v>-161807.49</v>
      </c>
      <c r="PN267" s="33">
        <v>-82562.649999999994</v>
      </c>
      <c r="PO267" s="33">
        <v>-78243.649999999994</v>
      </c>
      <c r="PP267" s="33"/>
      <c r="PQ267" s="33">
        <v>-52511.43</v>
      </c>
      <c r="PR267" s="33">
        <v>-1319299.48</v>
      </c>
      <c r="PS267" s="33"/>
      <c r="PT267" s="33">
        <v>-162249.17000000001</v>
      </c>
      <c r="PU267" s="33">
        <v>-1045.95</v>
      </c>
      <c r="PV267" s="33"/>
      <c r="PW267" s="33"/>
      <c r="PX267" s="33">
        <v>-2710.37</v>
      </c>
      <c r="PY267" s="33">
        <v>-4956194.04</v>
      </c>
      <c r="PZ267" s="33"/>
      <c r="QA267" s="33">
        <v>-13892.73</v>
      </c>
      <c r="QB267" s="33">
        <v>-53893.79</v>
      </c>
      <c r="QC267" s="33">
        <v>-2034169.79</v>
      </c>
      <c r="QD267" s="33">
        <v>-24244.33</v>
      </c>
      <c r="QE267" s="33">
        <v>-97386.559999999998</v>
      </c>
      <c r="QF267" s="33"/>
      <c r="QG267" s="33">
        <v>-62105.21</v>
      </c>
      <c r="QH267" s="33"/>
      <c r="QI267" s="33">
        <v>-260211.86</v>
      </c>
      <c r="QJ267" s="33">
        <v>-20431.689999999999</v>
      </c>
      <c r="QK267" s="33">
        <v>-71638.559999999998</v>
      </c>
      <c r="QL267" s="33">
        <v>-86706.41</v>
      </c>
      <c r="QM267" s="33">
        <v>-170786.37</v>
      </c>
      <c r="QN267" s="33">
        <v>-102686.88</v>
      </c>
      <c r="QO267" s="33">
        <v>-128630.86</v>
      </c>
      <c r="QP267" s="33"/>
      <c r="QQ267" s="33">
        <v>-37684.67</v>
      </c>
      <c r="QR267" s="33">
        <v>-197464.36</v>
      </c>
      <c r="QS267" s="33">
        <v>-335117.77</v>
      </c>
      <c r="QT267" s="33">
        <v>-4448.8999999999996</v>
      </c>
      <c r="QU267" s="33"/>
      <c r="QV267" s="33"/>
      <c r="QW267" s="33"/>
      <c r="QX267" s="33"/>
      <c r="QY267" s="33">
        <v>-592519.06000000006</v>
      </c>
      <c r="QZ267" s="33">
        <v>0</v>
      </c>
      <c r="RA267" s="33"/>
      <c r="RB267" s="33">
        <v>-20809.97</v>
      </c>
      <c r="RC267" s="33">
        <v>-22745.81</v>
      </c>
      <c r="RD267" s="33">
        <v>-200680.51</v>
      </c>
      <c r="RE267" s="33"/>
      <c r="RF267" s="33">
        <v>-67833.259999999995</v>
      </c>
      <c r="RG267" s="33">
        <v>-221201.89</v>
      </c>
      <c r="RH267" s="33"/>
      <c r="RI267" s="33">
        <v>0</v>
      </c>
      <c r="RJ267" s="33"/>
      <c r="RK267" s="33"/>
      <c r="RL267" s="33">
        <v>-598779.9</v>
      </c>
      <c r="RM267" s="33">
        <v>-105978.04</v>
      </c>
      <c r="RN267" s="33"/>
      <c r="RO267" s="33">
        <v>-129442.52</v>
      </c>
      <c r="RP267" s="33">
        <v>-22459</v>
      </c>
      <c r="RQ267" s="33">
        <v>-2975.92</v>
      </c>
      <c r="RR267" s="33">
        <v>-392333.66</v>
      </c>
      <c r="RS267" s="33">
        <v>-188413.87</v>
      </c>
      <c r="RT267" s="33">
        <v>-56460.98</v>
      </c>
      <c r="RU267" s="33">
        <v>-221109.78</v>
      </c>
      <c r="RV267" s="33"/>
      <c r="RW267" s="33"/>
      <c r="RX267" s="33">
        <v>-4652.95</v>
      </c>
      <c r="RY267" s="33">
        <v>-38446.14</v>
      </c>
      <c r="RZ267" s="33">
        <v>-1399.5</v>
      </c>
      <c r="SA267" s="33">
        <v>-146888.89000000001</v>
      </c>
      <c r="SB267" s="33">
        <v>-25311.49</v>
      </c>
      <c r="SC267" s="33">
        <v>-18874.330000000002</v>
      </c>
      <c r="SD267" s="33">
        <v>7891</v>
      </c>
      <c r="SE267" s="33">
        <v>-190</v>
      </c>
      <c r="SF267" s="33">
        <v>-14948171.340000002</v>
      </c>
      <c r="SG267" s="33">
        <v>-3139655.34</v>
      </c>
      <c r="SH267" s="33">
        <v>-64574.55</v>
      </c>
      <c r="SI267" s="33">
        <v>-13341.99</v>
      </c>
      <c r="SJ267" s="33">
        <v>-37237.67</v>
      </c>
      <c r="SK267" s="33">
        <v>-434.61</v>
      </c>
      <c r="SL267" s="33">
        <v>-39350.97</v>
      </c>
      <c r="SM267" s="33">
        <v>-2236.4899999999998</v>
      </c>
      <c r="SN267" s="33">
        <v>-25840.48</v>
      </c>
      <c r="SO267" s="33">
        <v>-17350.939999999999</v>
      </c>
      <c r="SP267" s="33">
        <v>-15473.53</v>
      </c>
      <c r="SQ267" s="33">
        <v>-135503.47</v>
      </c>
      <c r="SR267" s="33">
        <v>-2387.2600000000002</v>
      </c>
      <c r="SS267" s="33">
        <v>-633097.39</v>
      </c>
      <c r="ST267" s="33">
        <v>-89407.97</v>
      </c>
      <c r="SU267" s="33">
        <v>-79099.89</v>
      </c>
      <c r="SV267" s="33">
        <v>-584514.02</v>
      </c>
      <c r="SW267" s="33">
        <v>643.04999999999995</v>
      </c>
      <c r="SX267" s="33">
        <v>-77381.39</v>
      </c>
      <c r="SY267" s="33">
        <v>-40967.72</v>
      </c>
      <c r="SZ267" s="33">
        <v>-14486.86</v>
      </c>
      <c r="TA267" s="33">
        <v>-1804963.24</v>
      </c>
      <c r="TB267" s="33">
        <v>-15162.04</v>
      </c>
      <c r="TC267" s="33">
        <v>-24471.22</v>
      </c>
      <c r="TD267" s="33">
        <v>-51410.32</v>
      </c>
      <c r="TE267" s="33">
        <v>-37144.81</v>
      </c>
      <c r="TF267" s="33">
        <v>-22243.81</v>
      </c>
      <c r="TG267" s="33">
        <v>-15125.5</v>
      </c>
      <c r="TH267" s="33">
        <v>-109494.24</v>
      </c>
      <c r="TI267" s="33">
        <v>-18647.84</v>
      </c>
      <c r="TJ267" s="33">
        <v>-23017.78</v>
      </c>
      <c r="TK267" s="33">
        <v>-19523.25</v>
      </c>
      <c r="TL267" s="33">
        <v>-25378.91</v>
      </c>
      <c r="TM267" s="33">
        <v>-7653.67</v>
      </c>
      <c r="TN267" s="33">
        <v>-21257.68</v>
      </c>
      <c r="TO267" s="33">
        <v>-5494404.9500000002</v>
      </c>
      <c r="TP267" s="33">
        <v>-36325.4</v>
      </c>
      <c r="TQ267" s="33">
        <v>-21180.22</v>
      </c>
      <c r="TR267" s="33">
        <v>-686994.05</v>
      </c>
      <c r="TS267" s="33">
        <v>-172124.79999999999</v>
      </c>
      <c r="TT267" s="33">
        <v>-9231.01</v>
      </c>
      <c r="TU267" s="33">
        <v>-17315.77</v>
      </c>
      <c r="TV267" s="33">
        <v>-418115.69</v>
      </c>
      <c r="TW267" s="33">
        <v>-27998.06</v>
      </c>
      <c r="TX267" s="33">
        <v>-162936.24</v>
      </c>
      <c r="TY267" s="33">
        <v>-146201.16</v>
      </c>
      <c r="TZ267" s="33">
        <v>-26147.32</v>
      </c>
      <c r="UA267" s="33">
        <v>-41324.97</v>
      </c>
      <c r="UB267" s="33">
        <v>-35424.81</v>
      </c>
      <c r="UC267" s="33">
        <v>-8732.5400000000009</v>
      </c>
      <c r="UD267" s="33">
        <v>-6980.99</v>
      </c>
      <c r="UE267" s="33">
        <v>-703455.26</v>
      </c>
      <c r="UF267" s="33">
        <v>-100467.57</v>
      </c>
      <c r="UG267" s="33">
        <v>-1073063.71</v>
      </c>
      <c r="UH267" s="33">
        <v>-314022.03000000003</v>
      </c>
      <c r="UI267" s="33">
        <v>-14096.07</v>
      </c>
      <c r="UJ267" s="33">
        <v>-7248.89</v>
      </c>
      <c r="UK267" s="33">
        <v>-2003332.13</v>
      </c>
      <c r="UL267" s="33">
        <v>-5572.49</v>
      </c>
      <c r="UM267" s="33">
        <v>-15323.05</v>
      </c>
      <c r="UN267" s="33">
        <v>-20008.48</v>
      </c>
      <c r="UO267" s="33">
        <v>-34818.61</v>
      </c>
      <c r="UP267" s="33">
        <v>-731869.71</v>
      </c>
      <c r="UQ267" s="33">
        <v>-38932.61</v>
      </c>
      <c r="UR267" s="33">
        <v>-136081.48000000001</v>
      </c>
      <c r="US267" s="33">
        <v>-124460.21</v>
      </c>
      <c r="UT267" s="33">
        <v>-37375.360000000001</v>
      </c>
      <c r="UU267" s="33">
        <v>-51908.41</v>
      </c>
      <c r="UV267" s="33">
        <v>-5917820.5800000001</v>
      </c>
      <c r="UW267" s="33">
        <v>-75842.02</v>
      </c>
      <c r="UX267" s="33">
        <v>-27245.23</v>
      </c>
      <c r="UY267" s="33">
        <v>-432912.42</v>
      </c>
      <c r="UZ267" s="33">
        <v>-288.58999999999997</v>
      </c>
      <c r="VA267" s="33">
        <v>-10935.18</v>
      </c>
      <c r="VB267" s="33">
        <v>-135381.35999999999</v>
      </c>
      <c r="VC267" s="33">
        <v>-7333.64</v>
      </c>
      <c r="VD267" s="33">
        <v>-36455.11</v>
      </c>
      <c r="VE267" s="33">
        <v>-33482.78</v>
      </c>
      <c r="VF267" s="33">
        <v>-180663.22</v>
      </c>
      <c r="VG267" s="33">
        <v>-154325.85</v>
      </c>
      <c r="VH267" s="33">
        <v>-46875.25</v>
      </c>
      <c r="VI267" s="33">
        <v>-54833.83</v>
      </c>
      <c r="VJ267" s="33">
        <v>-29093.84</v>
      </c>
      <c r="VK267" s="33">
        <v>-1691.47</v>
      </c>
      <c r="VL267" s="33">
        <v>-11150.49</v>
      </c>
      <c r="VM267" s="33">
        <v>-15101.31</v>
      </c>
      <c r="VN267" s="33">
        <v>-429421.42</v>
      </c>
      <c r="VO267" s="33">
        <v>-18675.830000000002</v>
      </c>
      <c r="VP267" s="33">
        <v>-8875.8700000000008</v>
      </c>
      <c r="VQ267" s="33">
        <v>-27559073.140000004</v>
      </c>
      <c r="VR267" s="33"/>
      <c r="VS267" s="33">
        <v>-1345957.74</v>
      </c>
      <c r="VT267" s="33"/>
      <c r="VU267" s="33">
        <v>-54602.1</v>
      </c>
      <c r="VV267" s="33"/>
      <c r="VW267" s="33">
        <v>-33965.760000000002</v>
      </c>
      <c r="VX267" s="33">
        <v>-88656.14</v>
      </c>
      <c r="VY267" s="33">
        <v>-29877.93</v>
      </c>
      <c r="VZ267" s="33">
        <v>-568730.5</v>
      </c>
      <c r="WA267" s="33"/>
      <c r="WB267" s="33">
        <v>-1317340.31</v>
      </c>
      <c r="WC267" s="33">
        <v>-73331.7</v>
      </c>
      <c r="WD267" s="33">
        <v>-3289.62</v>
      </c>
      <c r="WE267" s="33"/>
      <c r="WF267" s="33">
        <v>-34000.44</v>
      </c>
      <c r="WG267" s="33"/>
      <c r="WH267" s="33">
        <v>-6806372.7199999997</v>
      </c>
      <c r="WI267" s="33">
        <v>-204421.85</v>
      </c>
      <c r="WJ267" s="33">
        <v>-20612.330000000002</v>
      </c>
      <c r="WK267" s="33"/>
      <c r="WL267" s="33">
        <v>-43116.53</v>
      </c>
      <c r="WM267" s="33">
        <v>-28488.89</v>
      </c>
      <c r="WN267" s="33">
        <v>-121412.11</v>
      </c>
      <c r="WO267" s="33">
        <v>-174321.49</v>
      </c>
      <c r="WP267" s="33">
        <v>-52306.68</v>
      </c>
      <c r="WQ267" s="33">
        <v>-126897.13</v>
      </c>
      <c r="WR267" s="33">
        <v>-111002.86</v>
      </c>
      <c r="WS267" s="33">
        <v>-369731.57</v>
      </c>
      <c r="WT267" s="33">
        <v>-34774.03</v>
      </c>
      <c r="WU267" s="33">
        <v>-37118.400000000001</v>
      </c>
      <c r="WV267" s="33">
        <v>-74718.5</v>
      </c>
      <c r="WW267" s="33">
        <v>-94937.41</v>
      </c>
      <c r="WX267" s="33">
        <v>-26861.17</v>
      </c>
      <c r="WY267" s="33">
        <v>-30938.41</v>
      </c>
      <c r="WZ267" s="33">
        <v>-24414.1</v>
      </c>
      <c r="XA267" s="33">
        <v>-64147.97</v>
      </c>
      <c r="XB267" s="33">
        <v>-143967.9</v>
      </c>
      <c r="XC267" s="33"/>
      <c r="XD267" s="33">
        <v>-35415.5</v>
      </c>
      <c r="XE267" s="33"/>
      <c r="XF267" s="33"/>
      <c r="XG267" s="33">
        <v>-1238.8499999999999</v>
      </c>
      <c r="XH267" s="33">
        <v>-8791.39</v>
      </c>
      <c r="XI267" s="33">
        <v>-29019.1</v>
      </c>
      <c r="XJ267" s="33">
        <v>-42042.71</v>
      </c>
      <c r="XK267" s="33">
        <v>-7553.94</v>
      </c>
      <c r="XL267" s="33">
        <v>-13690.72</v>
      </c>
      <c r="XM267" s="33">
        <v>-3463.25</v>
      </c>
      <c r="XN267" s="33"/>
      <c r="XO267" s="33">
        <v>-5902613.6399999997</v>
      </c>
      <c r="XP267" s="33">
        <v>-85329.01</v>
      </c>
      <c r="XQ267" s="33">
        <v>-46743.21</v>
      </c>
      <c r="XR267" s="33">
        <v>-1041604.49</v>
      </c>
      <c r="XS267" s="33">
        <v>-25090.16</v>
      </c>
      <c r="XT267" s="33">
        <v>-54370.01</v>
      </c>
      <c r="XU267" s="33">
        <v>-44032.22</v>
      </c>
      <c r="XV267" s="33">
        <v>-35066.559999999998</v>
      </c>
      <c r="XW267" s="33">
        <v>-50809.93</v>
      </c>
      <c r="XX267" s="33">
        <v>-182312.09</v>
      </c>
      <c r="XY267" s="33">
        <v>-159051.75</v>
      </c>
      <c r="XZ267" s="33">
        <v>-33666.120000000003</v>
      </c>
      <c r="YA267" s="33">
        <v>-99771.55</v>
      </c>
      <c r="YB267" s="33">
        <v>-33504.18</v>
      </c>
      <c r="YC267" s="33">
        <v>-21068.89</v>
      </c>
      <c r="YD267" s="33">
        <v>-70538.179999999993</v>
      </c>
      <c r="YE267" s="33">
        <v>-19384.080000000002</v>
      </c>
      <c r="YF267" s="33">
        <v>-35493.74</v>
      </c>
      <c r="YG267" s="33">
        <v>-81485.59</v>
      </c>
      <c r="YH267" s="33">
        <v>-8336.5300000000007</v>
      </c>
      <c r="YI267" s="33">
        <v>-29833.32</v>
      </c>
      <c r="YJ267" s="33">
        <v>-86310.21</v>
      </c>
      <c r="YK267" s="33">
        <v>-222938.31</v>
      </c>
      <c r="YL267" s="33">
        <v>-1775974.73</v>
      </c>
      <c r="YM267" s="33">
        <v>-12854.48</v>
      </c>
      <c r="YN267" s="33">
        <v>-976053.05</v>
      </c>
      <c r="YO267" s="33">
        <v>-33775.440000000002</v>
      </c>
      <c r="YP267" s="33">
        <v>-368040.34</v>
      </c>
      <c r="YQ267" s="33"/>
      <c r="YR267" s="33">
        <v>-172219.67</v>
      </c>
      <c r="YS267" s="33">
        <v>-4872.4399999999996</v>
      </c>
      <c r="YT267" s="33">
        <v>-80719.38</v>
      </c>
      <c r="YU267" s="33">
        <v>-153878.60999999999</v>
      </c>
      <c r="YV267" s="33">
        <v>-53179.58</v>
      </c>
      <c r="YW267" s="33">
        <v>-6832.02</v>
      </c>
      <c r="YX267" s="33">
        <v>-20770.03</v>
      </c>
      <c r="YY267" s="33">
        <v>-10568.17</v>
      </c>
      <c r="YZ267" s="33">
        <v>-3373.82</v>
      </c>
      <c r="ZA267" s="33">
        <v>2835</v>
      </c>
      <c r="ZB267" s="33">
        <v>-9876.85</v>
      </c>
      <c r="ZC267" s="33">
        <v>-24158817.460000005</v>
      </c>
      <c r="ZD267" s="33">
        <v>-584890.77</v>
      </c>
      <c r="ZE267" s="33">
        <v>-10538.28</v>
      </c>
      <c r="ZF267" s="33">
        <v>-122211.52</v>
      </c>
      <c r="ZG267" s="33">
        <v>-11501.83</v>
      </c>
      <c r="ZH267" s="33">
        <v>-25023.93</v>
      </c>
      <c r="ZI267" s="33">
        <v>-12886.75</v>
      </c>
      <c r="ZJ267" s="33">
        <v>-226121.44</v>
      </c>
      <c r="ZK267" s="33">
        <v>-1209653.83</v>
      </c>
      <c r="ZL267" s="33">
        <v>-16657.05</v>
      </c>
      <c r="ZM267" s="33">
        <v>-291522.67000000004</v>
      </c>
      <c r="ZN267" s="33">
        <v>-30012.79</v>
      </c>
      <c r="ZO267" s="33">
        <v>-94948.62</v>
      </c>
      <c r="ZP267" s="33">
        <v>-52000.93</v>
      </c>
      <c r="ZQ267" s="33">
        <v>-10801.02</v>
      </c>
      <c r="ZR267" s="33">
        <v>-35821.06</v>
      </c>
      <c r="ZS267" s="33">
        <v>-221462.25</v>
      </c>
      <c r="ZT267" s="33">
        <v>-4001485.62</v>
      </c>
      <c r="ZU267" s="33">
        <v>-38520.06</v>
      </c>
      <c r="ZV267" s="33">
        <v>-119811.21</v>
      </c>
      <c r="ZW267" s="33">
        <v>-489482.28</v>
      </c>
      <c r="ZX267" s="33">
        <v>-478277.52</v>
      </c>
      <c r="ZY267" s="33">
        <v>-70247.81</v>
      </c>
      <c r="ZZ267" s="33">
        <v>-14055.26</v>
      </c>
      <c r="AAA267" s="33">
        <v>-111831.6</v>
      </c>
      <c r="AAB267" s="33">
        <v>-147824.48000000001</v>
      </c>
      <c r="AAC267" s="33">
        <v>-1807904.35</v>
      </c>
      <c r="AAD267" s="33">
        <v>-2533.33</v>
      </c>
      <c r="AAE267" s="33">
        <v>-21466.11</v>
      </c>
      <c r="AAF267" s="33">
        <v>-36130.97</v>
      </c>
      <c r="AAG267" s="33">
        <v>-28925.06</v>
      </c>
      <c r="AAH267" s="33">
        <v>-6039.59</v>
      </c>
      <c r="AAI267" s="33">
        <v>-5888.14</v>
      </c>
      <c r="AAJ267" s="33">
        <v>-30135.5</v>
      </c>
      <c r="AAK267" s="33">
        <v>-36841.599999999999</v>
      </c>
      <c r="AAL267" s="33">
        <v>-9746.3700000000008</v>
      </c>
      <c r="AAM267" s="33">
        <v>-257231.18</v>
      </c>
      <c r="AAN267" s="33">
        <v>-8166.11</v>
      </c>
      <c r="AAO267" s="33">
        <v>-32082.080000000002</v>
      </c>
      <c r="AAP267" s="33"/>
      <c r="AAQ267" s="33">
        <v>-25306.46</v>
      </c>
      <c r="AAR267" s="33"/>
      <c r="AAS267" s="33">
        <v>-137784.57</v>
      </c>
      <c r="AAT267" s="33">
        <v>-72863.25</v>
      </c>
      <c r="AAU267" s="33">
        <v>0</v>
      </c>
      <c r="AAV267" s="33">
        <v>-7442.37</v>
      </c>
      <c r="AAW267" s="33">
        <v>-2508855.2599999998</v>
      </c>
      <c r="AAX267" s="33">
        <v>-3238.44</v>
      </c>
      <c r="AAY267" s="33"/>
      <c r="AAZ267" s="33">
        <v>-81259.87</v>
      </c>
      <c r="ABA267" s="33">
        <v>-245272.32000000001</v>
      </c>
      <c r="ABB267" s="33">
        <v>-15317.87</v>
      </c>
      <c r="ABC267" s="33">
        <v>-42538.99</v>
      </c>
      <c r="ABD267" s="33"/>
      <c r="ABE267" s="33">
        <v>-628811.49</v>
      </c>
      <c r="ABF267" s="33">
        <v>-60823.75</v>
      </c>
      <c r="ABG267" s="33">
        <v>-16345.5</v>
      </c>
      <c r="ABH267" s="33">
        <v>-829276.45</v>
      </c>
      <c r="ABI267" s="33">
        <v>-66158.89</v>
      </c>
      <c r="ABJ267" s="33">
        <v>-2874.31</v>
      </c>
      <c r="ABK267" s="33">
        <v>-8781.33</v>
      </c>
      <c r="ABL267" s="33">
        <v>-10681.35</v>
      </c>
      <c r="ABM267" s="33">
        <v>-25329.49</v>
      </c>
      <c r="ABN267" s="33">
        <v>0</v>
      </c>
      <c r="ABO267" s="33">
        <v>-2587.33</v>
      </c>
      <c r="ABP267" s="33">
        <v>-95079.72</v>
      </c>
      <c r="ABQ267" s="33">
        <v>-603642.85</v>
      </c>
      <c r="ABR267" s="33"/>
      <c r="ABS267" s="33">
        <v>-118593.31</v>
      </c>
      <c r="ABT267" s="33">
        <v>-9323.98</v>
      </c>
      <c r="ABU267" s="33">
        <v>-19153.11</v>
      </c>
      <c r="ABV267" s="33">
        <v>-8726.2900000000009</v>
      </c>
      <c r="ABW267" s="33">
        <v>-16356749.519999996</v>
      </c>
      <c r="ABX267" s="33">
        <v>-1170415.5</v>
      </c>
      <c r="ABY267" s="33">
        <v>-53920</v>
      </c>
      <c r="ABZ267" s="33">
        <v>-91039.6</v>
      </c>
      <c r="ACA267" s="33">
        <v>-400.91</v>
      </c>
      <c r="ACB267" s="33">
        <v>-97494.28</v>
      </c>
      <c r="ACC267" s="33">
        <v>-87781.91</v>
      </c>
      <c r="ACD267" s="33">
        <v>-9519.92</v>
      </c>
      <c r="ACE267" s="33">
        <v>-14833.52</v>
      </c>
      <c r="ACF267" s="33"/>
      <c r="ACG267" s="33">
        <v>-2022241.06</v>
      </c>
      <c r="ACH267" s="33">
        <v>-10248.26</v>
      </c>
      <c r="ACI267" s="33">
        <v>-27969.9</v>
      </c>
      <c r="ACJ267" s="33">
        <v>-24320.55</v>
      </c>
      <c r="ACK267" s="33">
        <v>-6814.7</v>
      </c>
      <c r="ACL267" s="33">
        <v>-184006.29</v>
      </c>
      <c r="ACM267" s="33"/>
      <c r="ACN267" s="33">
        <v>-12534.79</v>
      </c>
      <c r="ACO267" s="33">
        <v>-20161.080000000002</v>
      </c>
      <c r="ACP267" s="33">
        <v>-15852.53</v>
      </c>
      <c r="ACQ267" s="33">
        <v>-41328.9</v>
      </c>
      <c r="ACR267" s="33"/>
      <c r="ACS267" s="33">
        <v>-42624.33</v>
      </c>
      <c r="ACT267" s="33">
        <v>-7862.29</v>
      </c>
      <c r="ACU267" s="33">
        <v>-128018.69</v>
      </c>
      <c r="ACV267" s="33">
        <v>-2277</v>
      </c>
      <c r="ACW267" s="33">
        <v>5197.62</v>
      </c>
      <c r="ACX267" s="33">
        <v>-11590.1</v>
      </c>
      <c r="ACY267" s="33">
        <v>-1556</v>
      </c>
      <c r="ACZ267" s="33">
        <v>-1230156.43</v>
      </c>
      <c r="ADA267" s="33">
        <v>-202349.49</v>
      </c>
      <c r="ADB267" s="33"/>
      <c r="ADC267" s="33"/>
      <c r="ADD267" s="33"/>
      <c r="ADE267" s="33"/>
      <c r="ADF267" s="33">
        <v>-56600.05</v>
      </c>
      <c r="ADG267" s="33">
        <v>-38733.019999999997</v>
      </c>
      <c r="ADH267" s="33"/>
      <c r="ADI267" s="33">
        <v>-35201.379999999997</v>
      </c>
      <c r="ADJ267" s="33">
        <v>-24246.29</v>
      </c>
      <c r="ADK267" s="33"/>
      <c r="ADL267" s="33">
        <v>-9203.25</v>
      </c>
      <c r="ADM267" s="33"/>
      <c r="ADN267" s="33"/>
      <c r="ADO267" s="33">
        <v>-477712.8</v>
      </c>
      <c r="ADP267" s="33">
        <v>-338725.98</v>
      </c>
      <c r="ADQ267" s="33">
        <v>-309.12</v>
      </c>
      <c r="ADR267" s="33"/>
      <c r="ADS267" s="33">
        <v>-489.25</v>
      </c>
      <c r="ADT267" s="33"/>
      <c r="ADU267" s="33">
        <v>-6749.82</v>
      </c>
      <c r="ADV267" s="33"/>
      <c r="ADW267" s="33"/>
      <c r="ADX267" s="33">
        <v>-5381562.2000000002</v>
      </c>
      <c r="ADY267" s="33">
        <v>-22552.26</v>
      </c>
      <c r="ADZ267" s="33">
        <v>-53962.76</v>
      </c>
      <c r="AEA267" s="33">
        <v>-70499.100000000006</v>
      </c>
      <c r="AEB267" s="33">
        <v>-5</v>
      </c>
      <c r="AEC267" s="33"/>
      <c r="AED267" s="33">
        <v>-10868.94</v>
      </c>
      <c r="AEE267" s="33">
        <v>-2145.94</v>
      </c>
      <c r="AEF267" s="33">
        <v>-1049529.06</v>
      </c>
      <c r="AEG267" s="33">
        <v>-114704.17</v>
      </c>
      <c r="AEH267" s="33">
        <v>-211188.52</v>
      </c>
      <c r="AEI267" s="33">
        <v>-2886.14</v>
      </c>
      <c r="AEJ267" s="33">
        <v>-40244.71</v>
      </c>
      <c r="AEK267" s="33"/>
      <c r="AEL267" s="33">
        <v>-48520.79</v>
      </c>
      <c r="AEM267" s="33">
        <v>-25860.82</v>
      </c>
      <c r="AEN267" s="33"/>
      <c r="AEO267" s="33">
        <v>-111610.56</v>
      </c>
      <c r="AEP267" s="33"/>
      <c r="AEQ267" s="33">
        <v>-28194.3</v>
      </c>
      <c r="AER267" s="33">
        <v>-11856.73</v>
      </c>
      <c r="AES267" s="33">
        <v>-6200.59</v>
      </c>
      <c r="AET267" s="33">
        <v>-27644.92</v>
      </c>
      <c r="AEU267" s="33">
        <v>-4003.02</v>
      </c>
      <c r="AEV267" s="33">
        <v>-26744.34</v>
      </c>
      <c r="AEW267" s="33">
        <v>-105766.13</v>
      </c>
      <c r="AEX267" s="33"/>
      <c r="AEY267" s="33">
        <v>-23646.16</v>
      </c>
      <c r="AEZ267" s="33">
        <v>-13880288.530000001</v>
      </c>
      <c r="AFA267" s="33">
        <v>-2399016.62</v>
      </c>
      <c r="AFB267" s="33">
        <v>-32587.13</v>
      </c>
      <c r="AFC267" s="33">
        <v>-38510.559999999998</v>
      </c>
      <c r="AFD267" s="33">
        <v>-4837.22</v>
      </c>
      <c r="AFE267" s="33">
        <v>-101590.57</v>
      </c>
      <c r="AFF267" s="33">
        <v>-117659.41</v>
      </c>
      <c r="AFG267" s="33">
        <v>-12229.26</v>
      </c>
      <c r="AFH267" s="33">
        <v>-51437.58</v>
      </c>
      <c r="AFI267" s="33">
        <v>-18408.86</v>
      </c>
      <c r="AFJ267" s="33">
        <v>-4477.68</v>
      </c>
      <c r="AFK267" s="33">
        <v>-1193515.03</v>
      </c>
      <c r="AFL267" s="33">
        <v>-668884.98</v>
      </c>
      <c r="AFM267" s="33">
        <v>-132205.1</v>
      </c>
      <c r="AFN267" s="33">
        <v>-58227</v>
      </c>
      <c r="AFO267" s="33">
        <v>-20292.87</v>
      </c>
      <c r="AFP267" s="33">
        <v>-12779.01</v>
      </c>
      <c r="AFQ267" s="33">
        <v>-15975.75</v>
      </c>
      <c r="AFR267" s="33">
        <v>-22387.5</v>
      </c>
      <c r="AFS267" s="33">
        <v>-8183.24</v>
      </c>
      <c r="AFT267" s="33">
        <v>-14878.61</v>
      </c>
      <c r="AFU267" s="33">
        <v>-21632.34</v>
      </c>
      <c r="AFV267" s="33">
        <v>-699.23</v>
      </c>
      <c r="AFW267" s="33">
        <v>-33394.75</v>
      </c>
      <c r="AFX267" s="33">
        <v>-1225381.22</v>
      </c>
      <c r="AFY267" s="33">
        <v>-9882.76</v>
      </c>
      <c r="AFZ267" s="33">
        <v>-32605.34</v>
      </c>
      <c r="AGA267" s="33">
        <v>-12456.55</v>
      </c>
      <c r="AGB267" s="33">
        <v>-19002.259999999998</v>
      </c>
      <c r="AGC267" s="33">
        <v>-11210.95</v>
      </c>
      <c r="AGD267" s="33">
        <v>-11865.1</v>
      </c>
      <c r="AGE267" s="33">
        <v>-55447.87</v>
      </c>
      <c r="AGF267" s="33">
        <v>-18311.79</v>
      </c>
      <c r="AGG267" s="33">
        <v>-13277.46</v>
      </c>
      <c r="AGH267" s="33">
        <v>-377231.46</v>
      </c>
      <c r="AGI267" s="33">
        <v>-6818.47</v>
      </c>
      <c r="AGJ267" s="33">
        <v>-9753808.3800000008</v>
      </c>
      <c r="AGK267" s="33">
        <v>-16829.96</v>
      </c>
      <c r="AGL267" s="33">
        <v>-14797.93</v>
      </c>
      <c r="AGM267" s="33">
        <v>-36409.269999999997</v>
      </c>
      <c r="AGN267" s="33">
        <v>-246789.83</v>
      </c>
      <c r="AGO267" s="33">
        <v>-11071.28</v>
      </c>
      <c r="AGP267" s="33">
        <v>-13984.96</v>
      </c>
      <c r="AGQ267" s="33">
        <v>-1453.5</v>
      </c>
      <c r="AGR267" s="33">
        <v>-11304.6</v>
      </c>
      <c r="AGS267" s="33">
        <v>-6494.81</v>
      </c>
      <c r="AGT267" s="33">
        <v>-9044.69</v>
      </c>
      <c r="AGU267" s="33">
        <v>-3034447.02</v>
      </c>
      <c r="AGV267" s="33">
        <v>-92493.41</v>
      </c>
      <c r="AGW267" s="33">
        <v>-6047.13</v>
      </c>
      <c r="AGX267" s="33">
        <v>-17623.38</v>
      </c>
      <c r="AGY267" s="33">
        <v>-18547.400000000001</v>
      </c>
      <c r="AGZ267" s="33">
        <v>-17824.14</v>
      </c>
      <c r="AHA267" s="33"/>
      <c r="AHB267" s="33">
        <v>-6023.11</v>
      </c>
      <c r="AHC267" s="33">
        <v>-2728673.81</v>
      </c>
      <c r="AHD267" s="33">
        <v>-1170887.23</v>
      </c>
      <c r="AHE267" s="33">
        <v>-30374.74</v>
      </c>
      <c r="AHF267" s="33">
        <v>-21081.66</v>
      </c>
      <c r="AHG267" s="33">
        <v>-122435.39</v>
      </c>
      <c r="AHH267" s="33">
        <v>-20069.669999999998</v>
      </c>
      <c r="AHI267" s="33">
        <v>-47325.98</v>
      </c>
      <c r="AHJ267" s="33">
        <v>-84861.19</v>
      </c>
      <c r="AHK267" s="33">
        <v>-2036.88</v>
      </c>
      <c r="AHL267" s="33">
        <v>-1932.42</v>
      </c>
      <c r="AHM267" s="33">
        <v>-10617.55</v>
      </c>
      <c r="AHN267" s="33">
        <v>-37815.5</v>
      </c>
      <c r="AHO267" s="33">
        <v>-12854.42</v>
      </c>
      <c r="AHP267" s="33">
        <v>-5551.4</v>
      </c>
      <c r="AHQ267" s="33">
        <v>-6865.12</v>
      </c>
      <c r="AHR267" s="33">
        <v>-359.4</v>
      </c>
      <c r="AHS267" s="33">
        <v>-25413.360000000001</v>
      </c>
      <c r="AHT267" s="33">
        <v>-913050.1</v>
      </c>
      <c r="AHU267" s="33">
        <v>-11892.72</v>
      </c>
      <c r="AHV267" s="33">
        <v>-19935.759999999998</v>
      </c>
      <c r="AHW267" s="33">
        <v>-8793.75</v>
      </c>
      <c r="AHX267" s="33">
        <v>-114063</v>
      </c>
      <c r="AHY267" s="33">
        <v>-5341.31</v>
      </c>
      <c r="AHZ267" s="33">
        <v>-6458.94</v>
      </c>
      <c r="AIA267" s="33">
        <v>-25500987.630000003</v>
      </c>
      <c r="AIB267" s="33">
        <v>-197922169.42000005</v>
      </c>
    </row>
    <row r="268" spans="1:912" x14ac:dyDescent="0.5">
      <c r="A268" s="50" t="s">
        <v>42</v>
      </c>
      <c r="B268" s="50" t="s">
        <v>680</v>
      </c>
      <c r="C268" s="50" t="s">
        <v>681</v>
      </c>
      <c r="D268" s="51">
        <v>2821876.86</v>
      </c>
      <c r="E268" s="51">
        <v>39166.879999999997</v>
      </c>
      <c r="F268" s="51">
        <v>211723.21</v>
      </c>
      <c r="G268" s="51">
        <v>4690.18</v>
      </c>
      <c r="H268" s="51">
        <v>158813.28</v>
      </c>
      <c r="I268" s="51">
        <v>9726.58</v>
      </c>
      <c r="J268" s="51"/>
      <c r="K268" s="51">
        <v>25377.02</v>
      </c>
      <c r="L268" s="51">
        <v>57060.35</v>
      </c>
      <c r="M268" s="51">
        <v>113676.44</v>
      </c>
      <c r="N268" s="51"/>
      <c r="O268" s="51">
        <v>23960.31</v>
      </c>
      <c r="P268" s="51"/>
      <c r="Q268" s="51">
        <v>47516.84</v>
      </c>
      <c r="R268" s="51">
        <v>19225.04</v>
      </c>
      <c r="S268" s="51">
        <v>388802.83</v>
      </c>
      <c r="T268" s="51">
        <v>10372.93</v>
      </c>
      <c r="U268" s="51"/>
      <c r="V268" s="51">
        <v>256536</v>
      </c>
      <c r="W268" s="51">
        <v>618077.09</v>
      </c>
      <c r="X268" s="51">
        <v>20550.95</v>
      </c>
      <c r="Y268" s="51">
        <v>57010.61</v>
      </c>
      <c r="Z268" s="51">
        <v>622.73</v>
      </c>
      <c r="AA268" s="51"/>
      <c r="AB268" s="51">
        <v>46786.01</v>
      </c>
      <c r="AC268" s="51">
        <v>204173.89</v>
      </c>
      <c r="AD268" s="51">
        <v>22859.71</v>
      </c>
      <c r="AE268" s="51"/>
      <c r="AF268" s="51">
        <v>353172.89</v>
      </c>
      <c r="AG268" s="51">
        <v>35333.33</v>
      </c>
      <c r="AH268" s="51">
        <v>95618.9</v>
      </c>
      <c r="AI268" s="51">
        <v>28350.93</v>
      </c>
      <c r="AJ268" s="51">
        <v>48163.24</v>
      </c>
      <c r="AK268" s="51">
        <v>20338.34</v>
      </c>
      <c r="AL268" s="51">
        <v>5019.3599999999997</v>
      </c>
      <c r="AM268" s="51">
        <v>62405.82</v>
      </c>
      <c r="AN268" s="51">
        <v>21643.43</v>
      </c>
      <c r="AO268" s="51">
        <v>4398.32</v>
      </c>
      <c r="AP268" s="51">
        <v>18990.849999999999</v>
      </c>
      <c r="AQ268" s="51">
        <v>31995.64</v>
      </c>
      <c r="AR268" s="51"/>
      <c r="AS268" s="51">
        <v>2896.58</v>
      </c>
      <c r="AT268" s="51">
        <v>2495593.5499999998</v>
      </c>
      <c r="AU268" s="51">
        <v>15053.74</v>
      </c>
      <c r="AV268" s="51">
        <v>22759.51</v>
      </c>
      <c r="AW268" s="51">
        <v>57882.720000000001</v>
      </c>
      <c r="AX268" s="51">
        <v>18096.240000000002</v>
      </c>
      <c r="AY268" s="51">
        <v>120762.31</v>
      </c>
      <c r="AZ268" s="51"/>
      <c r="BA268" s="51">
        <v>24680.65</v>
      </c>
      <c r="BB268" s="51">
        <v>25928.58</v>
      </c>
      <c r="BC268" s="51"/>
      <c r="BD268" s="51"/>
      <c r="BE268" s="51">
        <v>19448.59</v>
      </c>
      <c r="BF268" s="51">
        <v>78850.63</v>
      </c>
      <c r="BG268" s="51">
        <v>1203.6199999999999</v>
      </c>
      <c r="BH268" s="51"/>
      <c r="BI268" s="51"/>
      <c r="BJ268" s="51">
        <v>108423.36</v>
      </c>
      <c r="BK268" s="51">
        <v>37630.32</v>
      </c>
      <c r="BL268" s="51">
        <v>19040.490000000002</v>
      </c>
      <c r="BM268" s="51">
        <v>42754.33</v>
      </c>
      <c r="BN268" s="51">
        <v>58528.54</v>
      </c>
      <c r="BO268" s="51">
        <v>37876.31</v>
      </c>
      <c r="BP268" s="51"/>
      <c r="BQ268" s="51"/>
      <c r="BR268" s="51">
        <v>2237505.7799999998</v>
      </c>
      <c r="BS268" s="51">
        <v>99098.64</v>
      </c>
      <c r="BT268" s="51">
        <v>33488.910000000003</v>
      </c>
      <c r="BU268" s="51">
        <v>58409.31</v>
      </c>
      <c r="BV268" s="51">
        <v>66974.100000000006</v>
      </c>
      <c r="BW268" s="51">
        <v>53573.63</v>
      </c>
      <c r="BX268" s="51">
        <v>52973.4</v>
      </c>
      <c r="BY268" s="51">
        <v>41664.550000000003</v>
      </c>
      <c r="BZ268" s="51"/>
      <c r="CA268" s="51">
        <v>1901.47</v>
      </c>
      <c r="CB268" s="51">
        <v>13967.74</v>
      </c>
      <c r="CC268" s="51">
        <v>144567.59</v>
      </c>
      <c r="CD268" s="51"/>
      <c r="CE268" s="51">
        <v>1054.98</v>
      </c>
      <c r="CF268" s="51">
        <v>33783.1</v>
      </c>
      <c r="CG268" s="51">
        <v>2294220.27</v>
      </c>
      <c r="CH268" s="51">
        <v>39189.660000000003</v>
      </c>
      <c r="CI268" s="51">
        <v>263369.07</v>
      </c>
      <c r="CJ268" s="51">
        <v>8597.8700000000008</v>
      </c>
      <c r="CK268" s="51">
        <v>75869.89</v>
      </c>
      <c r="CL268" s="51"/>
      <c r="CM268" s="51">
        <v>21834.28</v>
      </c>
      <c r="CN268" s="51">
        <v>232388.43</v>
      </c>
      <c r="CO268" s="51">
        <v>42012.26</v>
      </c>
      <c r="CP268" s="51">
        <v>14694.69</v>
      </c>
      <c r="CQ268" s="51">
        <v>6763.34</v>
      </c>
      <c r="CR268" s="51">
        <v>16208.22</v>
      </c>
      <c r="CS268" s="51">
        <v>38655.18</v>
      </c>
      <c r="CT268" s="51">
        <v>583075.43000000005</v>
      </c>
      <c r="CU268" s="51">
        <v>32048.95</v>
      </c>
      <c r="CV268" s="51">
        <v>63810.14</v>
      </c>
      <c r="CW268" s="51">
        <v>47046.68</v>
      </c>
      <c r="CX268" s="51">
        <v>38201.25</v>
      </c>
      <c r="CY268" s="51">
        <v>55514.14</v>
      </c>
      <c r="CZ268" s="51">
        <v>21573.68</v>
      </c>
      <c r="DA268" s="51"/>
      <c r="DB268" s="51">
        <v>15805483.490000002</v>
      </c>
      <c r="DC268" s="51">
        <v>1156777.31</v>
      </c>
      <c r="DD268" s="51">
        <v>765631.31</v>
      </c>
      <c r="DE268" s="51">
        <v>22842.3</v>
      </c>
      <c r="DF268" s="51">
        <v>49892.92</v>
      </c>
      <c r="DG268" s="51">
        <v>90640.7</v>
      </c>
      <c r="DH268" s="51">
        <v>33032.32</v>
      </c>
      <c r="DI268" s="51">
        <v>5532.82</v>
      </c>
      <c r="DJ268" s="51">
        <v>17748.62</v>
      </c>
      <c r="DK268" s="51"/>
      <c r="DL268" s="51">
        <v>1069356.67</v>
      </c>
      <c r="DM268" s="51">
        <v>8027.76</v>
      </c>
      <c r="DN268" s="51">
        <v>9961.51</v>
      </c>
      <c r="DO268" s="51">
        <v>23173.21</v>
      </c>
      <c r="DP268" s="51">
        <v>15596.98</v>
      </c>
      <c r="DQ268" s="51">
        <v>23869.89</v>
      </c>
      <c r="DR268" s="51">
        <v>68912.92</v>
      </c>
      <c r="DS268" s="51">
        <v>11040.45</v>
      </c>
      <c r="DT268" s="51">
        <v>42028.5</v>
      </c>
      <c r="DU268" s="51">
        <v>1721511.71</v>
      </c>
      <c r="DV268" s="51">
        <v>11834.82</v>
      </c>
      <c r="DW268" s="51">
        <v>300401.84000000003</v>
      </c>
      <c r="DX268" s="51">
        <v>141834.95000000001</v>
      </c>
      <c r="DY268" s="51">
        <v>352.73</v>
      </c>
      <c r="DZ268" s="51">
        <v>158087.5</v>
      </c>
      <c r="EA268" s="51">
        <v>17132.63</v>
      </c>
      <c r="EB268" s="51">
        <v>10970.27</v>
      </c>
      <c r="EC268" s="51">
        <v>4807.33</v>
      </c>
      <c r="ED268" s="51">
        <v>2736.29</v>
      </c>
      <c r="EE268" s="51">
        <v>86424.55</v>
      </c>
      <c r="EF268" s="51">
        <v>760321.1</v>
      </c>
      <c r="EG268" s="51">
        <v>917340.86</v>
      </c>
      <c r="EH268" s="51">
        <v>1046.6199999999999</v>
      </c>
      <c r="EI268" s="51">
        <v>45472.6</v>
      </c>
      <c r="EJ268" s="51">
        <v>24933.19</v>
      </c>
      <c r="EK268" s="51">
        <v>8063.51</v>
      </c>
      <c r="EL268" s="51">
        <v>245671.99</v>
      </c>
      <c r="EM268" s="51">
        <v>16958.12</v>
      </c>
      <c r="EN268" s="51">
        <v>25732.74</v>
      </c>
      <c r="EO268" s="51">
        <v>4443025.42</v>
      </c>
      <c r="EP268" s="51">
        <v>16308.91</v>
      </c>
      <c r="EQ268" s="51">
        <v>11261.86</v>
      </c>
      <c r="ER268" s="51">
        <v>48925.760000000002</v>
      </c>
      <c r="ES268" s="51">
        <v>5570.21</v>
      </c>
      <c r="ET268" s="51">
        <v>52415.38</v>
      </c>
      <c r="EU268" s="51">
        <v>51323.48</v>
      </c>
      <c r="EV268" s="51">
        <v>22104.89</v>
      </c>
      <c r="EW268" s="51">
        <v>13953.44</v>
      </c>
      <c r="EX268" s="51">
        <v>12580590.890000002</v>
      </c>
      <c r="EY268" s="51">
        <v>1726016.27</v>
      </c>
      <c r="EZ268" s="51">
        <v>8148.46</v>
      </c>
      <c r="FA268" s="51">
        <v>25381.96</v>
      </c>
      <c r="FB268" s="51">
        <v>47263.89</v>
      </c>
      <c r="FC268" s="51">
        <v>148428.29</v>
      </c>
      <c r="FD268" s="51">
        <v>153152.20000000001</v>
      </c>
      <c r="FE268" s="51">
        <v>36052.720000000001</v>
      </c>
      <c r="FF268" s="51">
        <v>26958.89</v>
      </c>
      <c r="FG268" s="51">
        <v>28038.26</v>
      </c>
      <c r="FH268" s="51">
        <v>43013.66</v>
      </c>
      <c r="FI268" s="51">
        <v>29264.13</v>
      </c>
      <c r="FJ268" s="51">
        <v>1498.7</v>
      </c>
      <c r="FK268" s="51">
        <v>1000813.05</v>
      </c>
      <c r="FL268" s="51">
        <v>18819.34</v>
      </c>
      <c r="FM268" s="51">
        <v>9377.07</v>
      </c>
      <c r="FN268" s="51"/>
      <c r="FO268" s="51">
        <v>1487.29</v>
      </c>
      <c r="FP268" s="51">
        <v>7315.02</v>
      </c>
      <c r="FQ268" s="51">
        <v>704.53</v>
      </c>
      <c r="FR268" s="51"/>
      <c r="FS268" s="51">
        <v>636664.06000000006</v>
      </c>
      <c r="FT268" s="51">
        <v>3215.59</v>
      </c>
      <c r="FU268" s="51">
        <v>212313.44</v>
      </c>
      <c r="FV268" s="51">
        <v>6735.4</v>
      </c>
      <c r="FW268" s="51">
        <v>89936.18</v>
      </c>
      <c r="FX268" s="51">
        <v>34654</v>
      </c>
      <c r="FY268" s="51">
        <v>168335.33</v>
      </c>
      <c r="FZ268" s="51">
        <v>5226.42</v>
      </c>
      <c r="GA268" s="51">
        <v>26263.43</v>
      </c>
      <c r="GB268" s="51"/>
      <c r="GC268" s="51">
        <v>45626.6</v>
      </c>
      <c r="GD268" s="51">
        <v>76340.149999999994</v>
      </c>
      <c r="GE268" s="51">
        <v>12349.2</v>
      </c>
      <c r="GF268" s="51">
        <v>12934</v>
      </c>
      <c r="GG268" s="51">
        <v>2750547.2</v>
      </c>
      <c r="GH268" s="51">
        <v>13909.68</v>
      </c>
      <c r="GI268" s="51">
        <v>45358.76</v>
      </c>
      <c r="GJ268" s="51">
        <v>753549.71</v>
      </c>
      <c r="GK268" s="51">
        <v>25062.1</v>
      </c>
      <c r="GL268" s="51">
        <v>31212.59</v>
      </c>
      <c r="GM268" s="51">
        <v>2409.4299999999998</v>
      </c>
      <c r="GN268" s="51">
        <v>154247.12</v>
      </c>
      <c r="GO268" s="51">
        <v>18842</v>
      </c>
      <c r="GP268" s="51"/>
      <c r="GQ268" s="51"/>
      <c r="GR268" s="51"/>
      <c r="GS268" s="51">
        <v>1136772.6399999999</v>
      </c>
      <c r="GT268" s="51">
        <v>90785.59</v>
      </c>
      <c r="GU268" s="51">
        <v>15258.15</v>
      </c>
      <c r="GV268" s="51">
        <v>96418.64</v>
      </c>
      <c r="GW268" s="51">
        <v>18025.560000000001</v>
      </c>
      <c r="GX268" s="51">
        <v>10340.719999999999</v>
      </c>
      <c r="GY268" s="51">
        <v>46963.13</v>
      </c>
      <c r="GZ268" s="51">
        <v>14186.5</v>
      </c>
      <c r="HA268" s="51">
        <v>9866217.0500000007</v>
      </c>
      <c r="HB268" s="51">
        <v>148156.68</v>
      </c>
      <c r="HC268" s="51">
        <v>4152.8100000000004</v>
      </c>
      <c r="HD268" s="51">
        <v>11897.49</v>
      </c>
      <c r="HE268" s="51">
        <v>4017.13</v>
      </c>
      <c r="HF268" s="51">
        <v>273543.11</v>
      </c>
      <c r="HG268" s="51"/>
      <c r="HH268" s="51">
        <v>13450.59</v>
      </c>
      <c r="HI268" s="51">
        <v>2404.39</v>
      </c>
      <c r="HJ268" s="51">
        <v>13645.96</v>
      </c>
      <c r="HK268" s="51">
        <v>93384.48</v>
      </c>
      <c r="HL268" s="51">
        <v>2541.56</v>
      </c>
      <c r="HM268" s="51">
        <v>383538.46</v>
      </c>
      <c r="HN268" s="51">
        <v>535.39</v>
      </c>
      <c r="HO268" s="51"/>
      <c r="HP268" s="51"/>
      <c r="HQ268" s="51">
        <v>2710.8</v>
      </c>
      <c r="HR268" s="51"/>
      <c r="HS268" s="51"/>
      <c r="HT268" s="51"/>
      <c r="HU268" s="51">
        <v>1223418.75</v>
      </c>
      <c r="HV268" s="51">
        <v>104014.23</v>
      </c>
      <c r="HW268" s="51">
        <v>16413.689999999999</v>
      </c>
      <c r="HX268" s="51">
        <v>10868</v>
      </c>
      <c r="HY268" s="51">
        <v>15661.38</v>
      </c>
      <c r="HZ268" s="51">
        <v>8900.7000000000007</v>
      </c>
      <c r="IA268" s="51"/>
      <c r="IB268" s="51">
        <v>14513.99</v>
      </c>
      <c r="IC268" s="51">
        <v>18334.07</v>
      </c>
      <c r="ID268" s="51">
        <v>9785.34</v>
      </c>
      <c r="IE268" s="51">
        <v>13668</v>
      </c>
      <c r="IF268" s="51">
        <v>13266.86</v>
      </c>
      <c r="IG268" s="51">
        <v>10609.76</v>
      </c>
      <c r="IH268" s="51">
        <v>91.2</v>
      </c>
      <c r="II268" s="51">
        <v>20720.66</v>
      </c>
      <c r="IJ268" s="51">
        <v>13524.87</v>
      </c>
      <c r="IK268" s="51">
        <v>354660.03</v>
      </c>
      <c r="IL268" s="51">
        <v>112969.78</v>
      </c>
      <c r="IM268" s="51">
        <v>7138.15</v>
      </c>
      <c r="IN268" s="51">
        <v>33926.080000000002</v>
      </c>
      <c r="IO268" s="51">
        <v>109089.93</v>
      </c>
      <c r="IP268" s="51">
        <v>13392.22</v>
      </c>
      <c r="IQ268" s="51">
        <v>1895.48</v>
      </c>
      <c r="IR268" s="51">
        <v>15347.73</v>
      </c>
      <c r="IS268" s="51">
        <v>330</v>
      </c>
      <c r="IT268" s="51"/>
      <c r="IU268" s="51">
        <v>29425.78</v>
      </c>
      <c r="IV268" s="51"/>
      <c r="IW268" s="51"/>
      <c r="IX268" s="51"/>
      <c r="IY268" s="51"/>
      <c r="IZ268" s="51"/>
      <c r="JA268" s="51"/>
      <c r="JB268" s="51"/>
      <c r="JC268" s="51">
        <v>0</v>
      </c>
      <c r="JD268" s="51">
        <v>0</v>
      </c>
      <c r="JE268" s="51"/>
      <c r="JF268" s="51"/>
      <c r="JG268" s="51"/>
      <c r="JH268" s="51">
        <v>1362615.96</v>
      </c>
      <c r="JI268" s="51">
        <v>70205.429999999993</v>
      </c>
      <c r="JJ268" s="51">
        <v>11899.48</v>
      </c>
      <c r="JK268" s="51"/>
      <c r="JL268" s="51"/>
      <c r="JM268" s="51">
        <v>13842.05</v>
      </c>
      <c r="JN268" s="51">
        <v>618030.36</v>
      </c>
      <c r="JO268" s="51">
        <v>1355.91</v>
      </c>
      <c r="JP268" s="51">
        <v>8715.6200000000008</v>
      </c>
      <c r="JQ268" s="51">
        <v>37025.99</v>
      </c>
      <c r="JR268" s="51">
        <v>2119.08</v>
      </c>
      <c r="JS268" s="51">
        <v>52010.91</v>
      </c>
      <c r="JT268" s="51"/>
      <c r="JU268" s="51">
        <v>5303766.3200000012</v>
      </c>
      <c r="JV268" s="51"/>
      <c r="JW268" s="51"/>
      <c r="JX268" s="51"/>
      <c r="JY268" s="51"/>
      <c r="JZ268" s="51">
        <v>26475.200000000001</v>
      </c>
      <c r="KA268" s="51">
        <v>7571.66</v>
      </c>
      <c r="KB268" s="51">
        <v>121728.5</v>
      </c>
      <c r="KC268" s="51">
        <v>3000</v>
      </c>
      <c r="KD268" s="51">
        <v>2028.13</v>
      </c>
      <c r="KE268" s="51">
        <v>77260.78</v>
      </c>
      <c r="KF268" s="51">
        <v>19965.419999999998</v>
      </c>
      <c r="KG268" s="51">
        <v>7558.44</v>
      </c>
      <c r="KH268" s="51"/>
      <c r="KI268" s="51">
        <v>4610.6499999999996</v>
      </c>
      <c r="KJ268" s="51">
        <v>31891</v>
      </c>
      <c r="KK268" s="51">
        <v>784021.14</v>
      </c>
      <c r="KL268" s="51"/>
      <c r="KM268" s="51">
        <v>25617.75</v>
      </c>
      <c r="KN268" s="51">
        <v>15696.02</v>
      </c>
      <c r="KO268" s="51">
        <v>20351.62</v>
      </c>
      <c r="KP268" s="51">
        <v>13271.89</v>
      </c>
      <c r="KQ268" s="51">
        <v>19424.009999999998</v>
      </c>
      <c r="KR268" s="51">
        <v>5984.94</v>
      </c>
      <c r="KS268" s="51">
        <v>20374.79</v>
      </c>
      <c r="KT268" s="51">
        <v>279157.12</v>
      </c>
      <c r="KU268" s="51">
        <v>4154.6000000000004</v>
      </c>
      <c r="KV268" s="51">
        <v>12460.77</v>
      </c>
      <c r="KW268" s="51">
        <v>105246.97</v>
      </c>
      <c r="KX268" s="51">
        <v>3021.3</v>
      </c>
      <c r="KY268" s="51">
        <v>6228.17</v>
      </c>
      <c r="KZ268" s="51">
        <v>975675.59</v>
      </c>
      <c r="LA268" s="51">
        <v>62066.48</v>
      </c>
      <c r="LB268" s="51">
        <v>1234633.29</v>
      </c>
      <c r="LC268" s="51">
        <v>139012.04</v>
      </c>
      <c r="LD268" s="51"/>
      <c r="LE268" s="51"/>
      <c r="LF268" s="51"/>
      <c r="LG268" s="51">
        <v>10775.23</v>
      </c>
      <c r="LH268" s="51"/>
      <c r="LI268" s="51">
        <v>68639.47</v>
      </c>
      <c r="LJ268" s="51">
        <v>3627903.81</v>
      </c>
      <c r="LK268" s="51">
        <v>163914.92000000001</v>
      </c>
      <c r="LL268" s="51">
        <v>769503.3</v>
      </c>
      <c r="LM268" s="51">
        <v>185777.42</v>
      </c>
      <c r="LN268" s="51">
        <v>21465.09</v>
      </c>
      <c r="LO268" s="51"/>
      <c r="LP268" s="51"/>
      <c r="LQ268" s="51">
        <v>7047.62</v>
      </c>
      <c r="LR268" s="51">
        <v>7173.48</v>
      </c>
      <c r="LS268" s="51"/>
      <c r="LT268" s="51"/>
      <c r="LU268" s="51">
        <v>617923.69999999995</v>
      </c>
      <c r="LV268" s="51">
        <v>7121.15</v>
      </c>
      <c r="LW268" s="51"/>
      <c r="LX268" s="51"/>
      <c r="LY268" s="51"/>
      <c r="LZ268" s="51">
        <v>27328.47</v>
      </c>
      <c r="MA268" s="51">
        <v>265278.45</v>
      </c>
      <c r="MB268" s="51">
        <v>57027.94</v>
      </c>
      <c r="MC268" s="51">
        <v>57648.11</v>
      </c>
      <c r="MD268" s="51">
        <v>39544.870000000003</v>
      </c>
      <c r="ME268" s="51"/>
      <c r="MF268" s="51">
        <v>46817.69</v>
      </c>
      <c r="MG268" s="51"/>
      <c r="MH268" s="51"/>
      <c r="MI268" s="51">
        <v>3203.53</v>
      </c>
      <c r="MJ268" s="51">
        <v>10012582.519999996</v>
      </c>
      <c r="MK268" s="51">
        <v>2628429.04</v>
      </c>
      <c r="ML268" s="51">
        <v>131266.04999999999</v>
      </c>
      <c r="MM268" s="51">
        <v>10082.61</v>
      </c>
      <c r="MN268" s="51">
        <v>5628.38</v>
      </c>
      <c r="MO268" s="51"/>
      <c r="MP268" s="51">
        <v>18493.77</v>
      </c>
      <c r="MQ268" s="51">
        <v>251.75</v>
      </c>
      <c r="MR268" s="51">
        <v>44143.98</v>
      </c>
      <c r="MS268" s="51">
        <v>37914.85</v>
      </c>
      <c r="MT268" s="51">
        <v>7465.29</v>
      </c>
      <c r="MU268" s="51">
        <v>17622.759999999998</v>
      </c>
      <c r="MV268" s="51">
        <v>7726.95</v>
      </c>
      <c r="MW268" s="51">
        <v>1161208.28</v>
      </c>
      <c r="MX268" s="51"/>
      <c r="MY268" s="51">
        <v>70451.22</v>
      </c>
      <c r="MZ268" s="51">
        <v>57552.35</v>
      </c>
      <c r="NA268" s="51">
        <v>32844.639999999999</v>
      </c>
      <c r="NB268" s="51">
        <v>17487.53</v>
      </c>
      <c r="NC268" s="51">
        <v>47073.99</v>
      </c>
      <c r="ND268" s="51">
        <v>3791.94</v>
      </c>
      <c r="NE268" s="51">
        <v>1661.16</v>
      </c>
      <c r="NF268" s="51">
        <v>11637.48</v>
      </c>
      <c r="NG268" s="51">
        <v>7023.2</v>
      </c>
      <c r="NH268" s="51">
        <v>1722534.81</v>
      </c>
      <c r="NI268" s="51">
        <v>152707.82</v>
      </c>
      <c r="NJ268" s="51">
        <v>25301.23</v>
      </c>
      <c r="NK268" s="51">
        <v>226887.14</v>
      </c>
      <c r="NL268" s="51">
        <v>894.9</v>
      </c>
      <c r="NM268" s="51">
        <v>66209.31</v>
      </c>
      <c r="NN268" s="51">
        <v>197808.77</v>
      </c>
      <c r="NO268" s="51">
        <v>16320.6</v>
      </c>
      <c r="NP268" s="51"/>
      <c r="NQ268" s="51"/>
      <c r="NR268" s="51">
        <v>4545.0600000000004</v>
      </c>
      <c r="NS268" s="51">
        <v>2229.1999999999998</v>
      </c>
      <c r="NT268" s="51">
        <v>837419.16</v>
      </c>
      <c r="NU268" s="51"/>
      <c r="NV268" s="51">
        <v>8978.85</v>
      </c>
      <c r="NW268" s="51">
        <v>12948.44</v>
      </c>
      <c r="NX268" s="51">
        <v>324</v>
      </c>
      <c r="NY268" s="51">
        <v>1498.25</v>
      </c>
      <c r="NZ268" s="51">
        <v>1560.86</v>
      </c>
      <c r="OA268" s="51">
        <v>852788.67</v>
      </c>
      <c r="OB268" s="51"/>
      <c r="OC268" s="51"/>
      <c r="OD268" s="51">
        <v>2594.08</v>
      </c>
      <c r="OE268" s="51">
        <v>1674.79</v>
      </c>
      <c r="OF268" s="51">
        <v>7892.47</v>
      </c>
      <c r="OG268" s="51">
        <v>894.11</v>
      </c>
      <c r="OH268" s="51"/>
      <c r="OI268" s="51">
        <v>46097.5</v>
      </c>
      <c r="OJ268" s="51">
        <v>6489.72</v>
      </c>
      <c r="OK268" s="51">
        <v>98008.22</v>
      </c>
      <c r="OL268" s="51">
        <v>258.91000000000003</v>
      </c>
      <c r="OM268" s="51">
        <v>9965.41</v>
      </c>
      <c r="ON268" s="51"/>
      <c r="OO268" s="51"/>
      <c r="OP268" s="51"/>
      <c r="OQ268" s="51">
        <v>118102.49</v>
      </c>
      <c r="OR268" s="51"/>
      <c r="OS268" s="51">
        <v>932137.98</v>
      </c>
      <c r="OT268" s="51">
        <v>41195.769999999997</v>
      </c>
      <c r="OU268" s="51">
        <v>17993.599999999999</v>
      </c>
      <c r="OV268" s="51"/>
      <c r="OW268" s="51">
        <v>832279.88</v>
      </c>
      <c r="OX268" s="51">
        <v>240</v>
      </c>
      <c r="OY268" s="51">
        <v>9883.2999999999993</v>
      </c>
      <c r="OZ268" s="51">
        <v>332.14</v>
      </c>
      <c r="PA268" s="51">
        <v>48383.55</v>
      </c>
      <c r="PB268" s="51">
        <v>250721.85</v>
      </c>
      <c r="PC268" s="51">
        <v>25568.42</v>
      </c>
      <c r="PD268" s="51"/>
      <c r="PE268" s="51">
        <v>800</v>
      </c>
      <c r="PF268" s="51">
        <v>10902228.480000004</v>
      </c>
      <c r="PG268" s="33">
        <v>1863238.91</v>
      </c>
      <c r="PH268" s="33">
        <v>15698.46</v>
      </c>
      <c r="PI268" s="33"/>
      <c r="PJ268" s="33">
        <v>13102.31</v>
      </c>
      <c r="PK268" s="33">
        <v>98350.67</v>
      </c>
      <c r="PL268" s="33"/>
      <c r="PM268" s="33">
        <v>42991.5</v>
      </c>
      <c r="PN268" s="33">
        <v>0</v>
      </c>
      <c r="PO268" s="33">
        <v>2475.5</v>
      </c>
      <c r="PP268" s="33">
        <v>39214.92</v>
      </c>
      <c r="PQ268" s="33">
        <v>6614.45</v>
      </c>
      <c r="PR268" s="33"/>
      <c r="PS268" s="33"/>
      <c r="PT268" s="33">
        <v>106442.08</v>
      </c>
      <c r="PU268" s="33">
        <v>781.54</v>
      </c>
      <c r="PV268" s="33"/>
      <c r="PW268" s="33"/>
      <c r="PX268" s="33">
        <v>14069.47</v>
      </c>
      <c r="PY268" s="33">
        <v>4447893.3899999997</v>
      </c>
      <c r="PZ268" s="33"/>
      <c r="QA268" s="33">
        <v>3019.55</v>
      </c>
      <c r="QB268" s="33">
        <v>178125.08</v>
      </c>
      <c r="QC268" s="33">
        <v>637935.63</v>
      </c>
      <c r="QD268" s="33">
        <v>8105.71</v>
      </c>
      <c r="QE268" s="33">
        <v>195431.76</v>
      </c>
      <c r="QF268" s="33"/>
      <c r="QG268" s="33">
        <v>87152.08</v>
      </c>
      <c r="QH268" s="33"/>
      <c r="QI268" s="33">
        <v>117417.88</v>
      </c>
      <c r="QJ268" s="33">
        <v>53649.8</v>
      </c>
      <c r="QK268" s="33">
        <v>29548.19</v>
      </c>
      <c r="QL268" s="33">
        <v>46117.06</v>
      </c>
      <c r="QM268" s="33"/>
      <c r="QN268" s="33">
        <v>161150.09</v>
      </c>
      <c r="QO268" s="33">
        <v>23346.15</v>
      </c>
      <c r="QP268" s="33"/>
      <c r="QQ268" s="33">
        <v>21123.77</v>
      </c>
      <c r="QR268" s="33">
        <v>222332.62</v>
      </c>
      <c r="QS268" s="33">
        <v>157957.32</v>
      </c>
      <c r="QT268" s="33">
        <v>3157.93</v>
      </c>
      <c r="QU268" s="33"/>
      <c r="QV268" s="33"/>
      <c r="QW268" s="33"/>
      <c r="QX268" s="33"/>
      <c r="QY268" s="33">
        <v>1067106.31</v>
      </c>
      <c r="QZ268" s="33">
        <v>19846.53</v>
      </c>
      <c r="RA268" s="33"/>
      <c r="RB268" s="33">
        <v>156750.82999999999</v>
      </c>
      <c r="RC268" s="33"/>
      <c r="RD268" s="33">
        <v>218461.31</v>
      </c>
      <c r="RE268" s="33">
        <v>51000</v>
      </c>
      <c r="RF268" s="33"/>
      <c r="RG268" s="33">
        <v>782742.03</v>
      </c>
      <c r="RH268" s="33"/>
      <c r="RI268" s="33">
        <v>213975.92</v>
      </c>
      <c r="RJ268" s="33"/>
      <c r="RK268" s="33"/>
      <c r="RL268" s="33">
        <v>349341.65</v>
      </c>
      <c r="RM268" s="33">
        <v>601719.78</v>
      </c>
      <c r="RN268" s="33"/>
      <c r="RO268" s="33">
        <v>88601.74</v>
      </c>
      <c r="RP268" s="33">
        <v>27377.29</v>
      </c>
      <c r="RQ268" s="33">
        <v>43039.11</v>
      </c>
      <c r="RR268" s="33">
        <v>202351.19</v>
      </c>
      <c r="RS268" s="33">
        <v>41183.81</v>
      </c>
      <c r="RT268" s="33"/>
      <c r="RU268" s="33">
        <v>136046.54999999999</v>
      </c>
      <c r="RV268" s="33">
        <v>4888.13</v>
      </c>
      <c r="RW268" s="33"/>
      <c r="RX268" s="33">
        <v>1411.56</v>
      </c>
      <c r="RY268" s="33">
        <v>55540</v>
      </c>
      <c r="RZ268" s="33">
        <v>5099.83</v>
      </c>
      <c r="SA268" s="33">
        <v>4554.92</v>
      </c>
      <c r="SB268" s="33">
        <v>163658.29</v>
      </c>
      <c r="SC268" s="33">
        <v>25050.36</v>
      </c>
      <c r="SD268" s="33">
        <v>3276</v>
      </c>
      <c r="SE268" s="33"/>
      <c r="SF268" s="33">
        <v>12859466.959999997</v>
      </c>
      <c r="SG268" s="33">
        <v>996738.1</v>
      </c>
      <c r="SH268" s="33">
        <v>24829.74</v>
      </c>
      <c r="SI268" s="33">
        <v>38707.699999999997</v>
      </c>
      <c r="SJ268" s="33">
        <v>21481.45</v>
      </c>
      <c r="SK268" s="33">
        <v>30175.5</v>
      </c>
      <c r="SL268" s="33">
        <v>72224.490000000005</v>
      </c>
      <c r="SM268" s="33">
        <v>37350.300000000003</v>
      </c>
      <c r="SN268" s="33">
        <v>38398.79</v>
      </c>
      <c r="SO268" s="33">
        <v>29335.66</v>
      </c>
      <c r="SP268" s="33">
        <v>15379.68</v>
      </c>
      <c r="SQ268" s="33">
        <v>68034.31</v>
      </c>
      <c r="SR268" s="33">
        <v>14013.17</v>
      </c>
      <c r="SS268" s="33">
        <v>706815.33</v>
      </c>
      <c r="ST268" s="33">
        <v>41959.76</v>
      </c>
      <c r="SU268" s="33">
        <v>43742.67</v>
      </c>
      <c r="SV268" s="33">
        <v>40455.910000000003</v>
      </c>
      <c r="SW268" s="33"/>
      <c r="SX268" s="33">
        <v>29543.45</v>
      </c>
      <c r="SY268" s="33">
        <v>8737.14</v>
      </c>
      <c r="SZ268" s="33">
        <v>8133.52</v>
      </c>
      <c r="TA268" s="33">
        <v>2080802.28</v>
      </c>
      <c r="TB268" s="33">
        <v>82208.06</v>
      </c>
      <c r="TC268" s="33">
        <v>79524.539999999994</v>
      </c>
      <c r="TD268" s="33">
        <v>30558.49</v>
      </c>
      <c r="TE268" s="33">
        <v>13530.2</v>
      </c>
      <c r="TF268" s="33">
        <v>168265.85</v>
      </c>
      <c r="TG268" s="33">
        <v>34176.050000000003</v>
      </c>
      <c r="TH268" s="33">
        <v>132593.95000000001</v>
      </c>
      <c r="TI268" s="33">
        <v>25180.78</v>
      </c>
      <c r="TJ268" s="33">
        <v>51811.46</v>
      </c>
      <c r="TK268" s="33">
        <v>31002.51</v>
      </c>
      <c r="TL268" s="33">
        <v>106551.65</v>
      </c>
      <c r="TM268" s="33">
        <v>59739.09</v>
      </c>
      <c r="TN268" s="33">
        <v>50037.23</v>
      </c>
      <c r="TO268" s="33">
        <v>4275106.8499999996</v>
      </c>
      <c r="TP268" s="33">
        <v>8520.7999999999993</v>
      </c>
      <c r="TQ268" s="33">
        <v>83561.73</v>
      </c>
      <c r="TR268" s="33">
        <v>70376.34</v>
      </c>
      <c r="TS268" s="33">
        <v>146411.75</v>
      </c>
      <c r="TT268" s="33">
        <v>8897.84</v>
      </c>
      <c r="TU268" s="33">
        <v>43011.67</v>
      </c>
      <c r="TV268" s="33">
        <v>230088.78</v>
      </c>
      <c r="TW268" s="33">
        <v>51253.37</v>
      </c>
      <c r="TX268" s="33">
        <v>4462.0200000000004</v>
      </c>
      <c r="TY268" s="33">
        <v>440068.36</v>
      </c>
      <c r="TZ268" s="33">
        <v>52048.47</v>
      </c>
      <c r="UA268" s="33">
        <v>9746.75</v>
      </c>
      <c r="UB268" s="33">
        <v>22846.240000000002</v>
      </c>
      <c r="UC268" s="33">
        <v>20221.45</v>
      </c>
      <c r="UD268" s="33">
        <v>34964.25</v>
      </c>
      <c r="UE268" s="33">
        <v>382515.18</v>
      </c>
      <c r="UF268" s="33">
        <v>26769.01</v>
      </c>
      <c r="UG268" s="33">
        <v>1758300.99</v>
      </c>
      <c r="UH268" s="33">
        <v>36779.730000000003</v>
      </c>
      <c r="UI268" s="33">
        <v>17947.97</v>
      </c>
      <c r="UJ268" s="33">
        <v>232626.17</v>
      </c>
      <c r="UK268" s="33">
        <v>311797.81</v>
      </c>
      <c r="UL268" s="33">
        <v>12370.74</v>
      </c>
      <c r="UM268" s="33">
        <v>4794.84</v>
      </c>
      <c r="UN268" s="33">
        <v>7069.89</v>
      </c>
      <c r="UO268" s="33">
        <v>12625.75</v>
      </c>
      <c r="UP268" s="33">
        <v>1347193.39</v>
      </c>
      <c r="UQ268" s="33">
        <v>28647.57</v>
      </c>
      <c r="UR268" s="33">
        <v>33381.67</v>
      </c>
      <c r="US268" s="33">
        <v>71748.58</v>
      </c>
      <c r="UT268" s="33">
        <v>33285.93</v>
      </c>
      <c r="UU268" s="33">
        <v>4956.41</v>
      </c>
      <c r="UV268" s="33">
        <v>4704992.63</v>
      </c>
      <c r="UW268" s="33">
        <v>11290.27</v>
      </c>
      <c r="UX268" s="33">
        <v>69587.429999999993</v>
      </c>
      <c r="UY268" s="33">
        <v>229107.4</v>
      </c>
      <c r="UZ268" s="33">
        <v>2700</v>
      </c>
      <c r="VA268" s="33">
        <v>13589.6</v>
      </c>
      <c r="VB268" s="33">
        <v>80043.740000000005</v>
      </c>
      <c r="VC268" s="33">
        <v>31127.43</v>
      </c>
      <c r="VD268" s="33">
        <v>14944.4</v>
      </c>
      <c r="VE268" s="33">
        <v>26137.27</v>
      </c>
      <c r="VF268" s="33">
        <v>16273.99</v>
      </c>
      <c r="VG268" s="33">
        <v>122127.24</v>
      </c>
      <c r="VH268" s="33">
        <v>54735.99</v>
      </c>
      <c r="VI268" s="33">
        <v>62967.48</v>
      </c>
      <c r="VJ268" s="33">
        <v>52615.25</v>
      </c>
      <c r="VK268" s="33">
        <v>9860.36</v>
      </c>
      <c r="VL268" s="33">
        <v>8058.24</v>
      </c>
      <c r="VM268" s="33">
        <v>12987.92</v>
      </c>
      <c r="VN268" s="33">
        <v>125273.4</v>
      </c>
      <c r="VO268" s="33">
        <v>24742.97</v>
      </c>
      <c r="VP268" s="33">
        <v>4546.29</v>
      </c>
      <c r="VQ268" s="33">
        <v>20714146.409999989</v>
      </c>
      <c r="VR268" s="33"/>
      <c r="VS268" s="33">
        <v>935786.14</v>
      </c>
      <c r="VT268" s="33"/>
      <c r="VU268" s="33">
        <v>5384.64</v>
      </c>
      <c r="VV268" s="33"/>
      <c r="VW268" s="33"/>
      <c r="VX268" s="33">
        <v>597987.54</v>
      </c>
      <c r="VY268" s="33">
        <v>84581.1</v>
      </c>
      <c r="VZ268" s="33"/>
      <c r="WA268" s="33"/>
      <c r="WB268" s="33">
        <v>151634.54</v>
      </c>
      <c r="WC268" s="33">
        <v>7421.18</v>
      </c>
      <c r="WD268" s="33">
        <v>2723.76</v>
      </c>
      <c r="WE268" s="33"/>
      <c r="WF268" s="33">
        <v>3404.58</v>
      </c>
      <c r="WG268" s="33">
        <v>8455.67</v>
      </c>
      <c r="WH268" s="33">
        <v>7781278.4199999999</v>
      </c>
      <c r="WI268" s="33">
        <v>175370.48</v>
      </c>
      <c r="WJ268" s="33">
        <v>17293.68</v>
      </c>
      <c r="WK268" s="33">
        <v>20234.080000000002</v>
      </c>
      <c r="WL268" s="33">
        <v>42891.35</v>
      </c>
      <c r="WM268" s="33">
        <v>128620.62</v>
      </c>
      <c r="WN268" s="33">
        <v>64508.76</v>
      </c>
      <c r="WO268" s="33">
        <v>238558.59</v>
      </c>
      <c r="WP268" s="33">
        <v>46049.81</v>
      </c>
      <c r="WQ268" s="33">
        <v>146285.31</v>
      </c>
      <c r="WR268" s="33">
        <v>13207.14</v>
      </c>
      <c r="WS268" s="33">
        <v>305504.28000000003</v>
      </c>
      <c r="WT268" s="33"/>
      <c r="WU268" s="33">
        <v>60660.4</v>
      </c>
      <c r="WV268" s="33">
        <v>79101.69</v>
      </c>
      <c r="WW268" s="33">
        <v>39771.56</v>
      </c>
      <c r="WX268" s="33">
        <v>116358.67</v>
      </c>
      <c r="WY268" s="33">
        <v>66079.72</v>
      </c>
      <c r="WZ268" s="33">
        <v>14429.91</v>
      </c>
      <c r="XA268" s="33">
        <v>70232.759999999995</v>
      </c>
      <c r="XB268" s="33">
        <v>358854.35</v>
      </c>
      <c r="XC268" s="33"/>
      <c r="XD268" s="33">
        <v>11089.85</v>
      </c>
      <c r="XE268" s="33"/>
      <c r="XF268" s="33"/>
      <c r="XG268" s="33">
        <v>21217.97</v>
      </c>
      <c r="XH268" s="33">
        <v>5298.8</v>
      </c>
      <c r="XI268" s="33">
        <v>151606.34</v>
      </c>
      <c r="XJ268" s="33">
        <v>87465.52</v>
      </c>
      <c r="XK268" s="33">
        <v>5970.33</v>
      </c>
      <c r="XL268" s="33">
        <v>11014.6</v>
      </c>
      <c r="XM268" s="33">
        <v>17196.18</v>
      </c>
      <c r="XN268" s="33"/>
      <c r="XO268" s="33">
        <v>1637343.23</v>
      </c>
      <c r="XP268" s="33">
        <v>137126.95000000001</v>
      </c>
      <c r="XQ268" s="33">
        <v>31660.66</v>
      </c>
      <c r="XR268" s="33">
        <v>1128710.6599999999</v>
      </c>
      <c r="XS268" s="33">
        <v>55789.2</v>
      </c>
      <c r="XT268" s="33">
        <v>84621.8</v>
      </c>
      <c r="XU268" s="33">
        <v>158407.43</v>
      </c>
      <c r="XV268" s="33">
        <v>74868.820000000007</v>
      </c>
      <c r="XW268" s="33">
        <v>114899.25</v>
      </c>
      <c r="XX268" s="33">
        <v>157067.85</v>
      </c>
      <c r="XY268" s="33">
        <v>106282.25</v>
      </c>
      <c r="XZ268" s="33">
        <v>31319.24</v>
      </c>
      <c r="YA268" s="33">
        <v>35157.379999999997</v>
      </c>
      <c r="YB268" s="33">
        <v>25548.48</v>
      </c>
      <c r="YC268" s="33">
        <v>58965.75</v>
      </c>
      <c r="YD268" s="33">
        <v>73357.350000000006</v>
      </c>
      <c r="YE268" s="33">
        <v>6583.76</v>
      </c>
      <c r="YF268" s="33">
        <v>29274.27</v>
      </c>
      <c r="YG268" s="33">
        <v>126145.25</v>
      </c>
      <c r="YH268" s="33">
        <v>29042.53</v>
      </c>
      <c r="YI268" s="33">
        <v>35344.980000000003</v>
      </c>
      <c r="YJ268" s="33">
        <v>5701.79</v>
      </c>
      <c r="YK268" s="33">
        <v>13821.89</v>
      </c>
      <c r="YL268" s="33">
        <v>1975315.38</v>
      </c>
      <c r="YM268" s="33">
        <v>68865.25</v>
      </c>
      <c r="YN268" s="33">
        <v>192540.08</v>
      </c>
      <c r="YO268" s="33">
        <v>49374.01</v>
      </c>
      <c r="YP268" s="33">
        <v>361388.55</v>
      </c>
      <c r="YQ268" s="33"/>
      <c r="YR268" s="33">
        <v>193512.92</v>
      </c>
      <c r="YS268" s="33">
        <v>21496.58</v>
      </c>
      <c r="YT268" s="33">
        <v>924975.66</v>
      </c>
      <c r="YU268" s="33">
        <v>274323.7</v>
      </c>
      <c r="YV268" s="33">
        <v>78563.87</v>
      </c>
      <c r="YW268" s="33">
        <v>30733.55</v>
      </c>
      <c r="YX268" s="33">
        <v>32788.57</v>
      </c>
      <c r="YY268" s="33">
        <v>32768.839999999997</v>
      </c>
      <c r="YZ268" s="33">
        <v>14151.32</v>
      </c>
      <c r="ZA268" s="33"/>
      <c r="ZB268" s="33">
        <v>3347.18</v>
      </c>
      <c r="ZC268" s="33">
        <v>20111203.629999999</v>
      </c>
      <c r="ZD268" s="33">
        <v>1536422.1</v>
      </c>
      <c r="ZE268" s="33">
        <v>28384.28</v>
      </c>
      <c r="ZF268" s="33">
        <v>50335.38</v>
      </c>
      <c r="ZG268" s="33">
        <v>28444.13</v>
      </c>
      <c r="ZH268" s="33">
        <v>79168.2</v>
      </c>
      <c r="ZI268" s="33">
        <v>33239.69</v>
      </c>
      <c r="ZJ268" s="33">
        <v>151386.94</v>
      </c>
      <c r="ZK268" s="33">
        <v>2707832.73</v>
      </c>
      <c r="ZL268" s="33">
        <v>17964.78</v>
      </c>
      <c r="ZM268" s="33">
        <v>85981.08</v>
      </c>
      <c r="ZN268" s="33">
        <v>105075.04</v>
      </c>
      <c r="ZO268" s="33">
        <v>26365.19</v>
      </c>
      <c r="ZP268" s="33">
        <v>76764.37</v>
      </c>
      <c r="ZQ268" s="33">
        <v>42403.26</v>
      </c>
      <c r="ZR268" s="33">
        <v>6202.74</v>
      </c>
      <c r="ZS268" s="33">
        <v>405130.66</v>
      </c>
      <c r="ZT268" s="33">
        <v>5221646.7300000004</v>
      </c>
      <c r="ZU268" s="33">
        <v>57544.17</v>
      </c>
      <c r="ZV268" s="33">
        <v>183505.54</v>
      </c>
      <c r="ZW268" s="33">
        <v>172829.22</v>
      </c>
      <c r="ZX268" s="33">
        <v>162665.66</v>
      </c>
      <c r="ZY268" s="33">
        <v>18132.240000000002</v>
      </c>
      <c r="ZZ268" s="33">
        <v>108958.62</v>
      </c>
      <c r="AAA268" s="33">
        <v>236543.97</v>
      </c>
      <c r="AAB268" s="33">
        <v>221829.39</v>
      </c>
      <c r="AAC268" s="33">
        <v>81200.13</v>
      </c>
      <c r="AAD268" s="33">
        <v>90806.720000000001</v>
      </c>
      <c r="AAE268" s="33">
        <v>54467.96</v>
      </c>
      <c r="AAF268" s="33">
        <v>113984.96000000001</v>
      </c>
      <c r="AAG268" s="33">
        <v>103736.15</v>
      </c>
      <c r="AAH268" s="33">
        <v>43381.99</v>
      </c>
      <c r="AAI268" s="33">
        <v>13211.15</v>
      </c>
      <c r="AAJ268" s="33">
        <v>16498.650000000001</v>
      </c>
      <c r="AAK268" s="33">
        <v>116500.46</v>
      </c>
      <c r="AAL268" s="33">
        <v>36217.39</v>
      </c>
      <c r="AAM268" s="33">
        <v>4002.93</v>
      </c>
      <c r="AAN268" s="33">
        <v>105891.8</v>
      </c>
      <c r="AAO268" s="33">
        <v>3173.01</v>
      </c>
      <c r="AAP268" s="33"/>
      <c r="AAQ268" s="33"/>
      <c r="AAR268" s="33"/>
      <c r="AAS268" s="33">
        <v>16636.5</v>
      </c>
      <c r="AAT268" s="33">
        <v>24231.82</v>
      </c>
      <c r="AAU268" s="33">
        <v>9415.9</v>
      </c>
      <c r="AAV268" s="33">
        <v>21453.43</v>
      </c>
      <c r="AAW268" s="33">
        <v>3001099.76</v>
      </c>
      <c r="AAX268" s="33">
        <v>34801.040000000001</v>
      </c>
      <c r="AAY268" s="33"/>
      <c r="AAZ268" s="33">
        <v>243368.56</v>
      </c>
      <c r="ABA268" s="33">
        <v>83922.45</v>
      </c>
      <c r="ABB268" s="33"/>
      <c r="ABC268" s="33">
        <v>6027.9</v>
      </c>
      <c r="ABD268" s="33">
        <v>16941.09</v>
      </c>
      <c r="ABE268" s="33">
        <v>351639.11</v>
      </c>
      <c r="ABF268" s="33">
        <v>69906.210000000006</v>
      </c>
      <c r="ABG268" s="33">
        <v>84560</v>
      </c>
      <c r="ABH268" s="33">
        <v>121606.98</v>
      </c>
      <c r="ABI268" s="33">
        <v>344975.4</v>
      </c>
      <c r="ABJ268" s="33">
        <v>20324.05</v>
      </c>
      <c r="ABK268" s="33">
        <v>11629.09</v>
      </c>
      <c r="ABL268" s="33">
        <v>43395.92</v>
      </c>
      <c r="ABM268" s="33">
        <v>3114.06</v>
      </c>
      <c r="ABN268" s="33">
        <v>101378.06</v>
      </c>
      <c r="ABO268" s="33">
        <v>12658.2</v>
      </c>
      <c r="ABP268" s="33">
        <v>1117197.1399999999</v>
      </c>
      <c r="ABQ268" s="33">
        <v>400973.92</v>
      </c>
      <c r="ABR268" s="33">
        <v>10720.34</v>
      </c>
      <c r="ABS268" s="33"/>
      <c r="ABT268" s="33"/>
      <c r="ABU268" s="33">
        <v>55823.93</v>
      </c>
      <c r="ABV268" s="33"/>
      <c r="ABW268" s="33">
        <v>18755630.270000007</v>
      </c>
      <c r="ABX268" s="33">
        <v>1118446.95</v>
      </c>
      <c r="ABY268" s="33">
        <v>9889.6200000000008</v>
      </c>
      <c r="ABZ268" s="33">
        <v>59894.55</v>
      </c>
      <c r="ACA268" s="33">
        <v>27421.42</v>
      </c>
      <c r="ACB268" s="33">
        <v>62350.51</v>
      </c>
      <c r="ACC268" s="33">
        <v>115122.61</v>
      </c>
      <c r="ACD268" s="33">
        <v>53697.55</v>
      </c>
      <c r="ACE268" s="33">
        <v>44008.47</v>
      </c>
      <c r="ACF268" s="33"/>
      <c r="ACG268" s="33">
        <v>555335.03</v>
      </c>
      <c r="ACH268" s="33">
        <v>10527.73</v>
      </c>
      <c r="ACI268" s="33">
        <v>11871.13</v>
      </c>
      <c r="ACJ268" s="33">
        <v>5461.48</v>
      </c>
      <c r="ACK268" s="33">
        <v>12426.88</v>
      </c>
      <c r="ACL268" s="33">
        <v>115777.23</v>
      </c>
      <c r="ACM268" s="33"/>
      <c r="ACN268" s="33">
        <v>7812.38</v>
      </c>
      <c r="ACO268" s="33">
        <v>20760.87</v>
      </c>
      <c r="ACP268" s="33"/>
      <c r="ACQ268" s="33">
        <v>12320.15</v>
      </c>
      <c r="ACR268" s="33"/>
      <c r="ACS268" s="33">
        <v>24907.9</v>
      </c>
      <c r="ACT268" s="33">
        <v>46478.65</v>
      </c>
      <c r="ACU268" s="33">
        <v>117227.57</v>
      </c>
      <c r="ACV268" s="33">
        <v>118564.59</v>
      </c>
      <c r="ACW268" s="33">
        <v>7350.17</v>
      </c>
      <c r="ACX268" s="33">
        <v>155659.29</v>
      </c>
      <c r="ACY268" s="33"/>
      <c r="ACZ268" s="33">
        <v>833481.71</v>
      </c>
      <c r="ADA268" s="33">
        <v>10567.84</v>
      </c>
      <c r="ADB268" s="33"/>
      <c r="ADC268" s="33">
        <v>32624.18</v>
      </c>
      <c r="ADD268" s="33"/>
      <c r="ADE268" s="33"/>
      <c r="ADF268" s="33">
        <v>33586.449999999997</v>
      </c>
      <c r="ADG268" s="33">
        <v>50491.28</v>
      </c>
      <c r="ADH268" s="33"/>
      <c r="ADI268" s="33">
        <v>7444.22</v>
      </c>
      <c r="ADJ268" s="33">
        <v>22403.19</v>
      </c>
      <c r="ADK268" s="33"/>
      <c r="ADL268" s="33">
        <v>8</v>
      </c>
      <c r="ADM268" s="33"/>
      <c r="ADN268" s="33"/>
      <c r="ADO268" s="33">
        <v>231278.74</v>
      </c>
      <c r="ADP268" s="33">
        <v>301628.08</v>
      </c>
      <c r="ADQ268" s="33">
        <v>4892.79</v>
      </c>
      <c r="ADR268" s="33"/>
      <c r="ADS268" s="33">
        <v>5835.98</v>
      </c>
      <c r="ADT268" s="33"/>
      <c r="ADU268" s="33">
        <v>3056.33</v>
      </c>
      <c r="ADV268" s="33"/>
      <c r="ADW268" s="33"/>
      <c r="ADX268" s="33">
        <v>1357367.68</v>
      </c>
      <c r="ADY268" s="33">
        <v>10353.959999999999</v>
      </c>
      <c r="ADZ268" s="33">
        <v>0</v>
      </c>
      <c r="AEA268" s="33">
        <v>235045.04</v>
      </c>
      <c r="AEB268" s="33">
        <v>2771.34</v>
      </c>
      <c r="AEC268" s="33"/>
      <c r="AED268" s="33">
        <v>6916.87</v>
      </c>
      <c r="AEE268" s="33">
        <v>12364.88</v>
      </c>
      <c r="AEF268" s="33">
        <v>1181362.95</v>
      </c>
      <c r="AEG268" s="33">
        <v>120332.3</v>
      </c>
      <c r="AEH268" s="33">
        <v>143983.44</v>
      </c>
      <c r="AEI268" s="33">
        <v>13709.93</v>
      </c>
      <c r="AEJ268" s="33">
        <v>36889.39</v>
      </c>
      <c r="AEK268" s="33">
        <v>3493.86</v>
      </c>
      <c r="AEL268" s="33">
        <v>19347.05</v>
      </c>
      <c r="AEM268" s="33">
        <v>21957.07</v>
      </c>
      <c r="AEN268" s="33"/>
      <c r="AEO268" s="33">
        <v>18830.71</v>
      </c>
      <c r="AEP268" s="33"/>
      <c r="AEQ268" s="33">
        <v>170330.63</v>
      </c>
      <c r="AER268" s="33">
        <v>70921.399999999994</v>
      </c>
      <c r="AES268" s="33">
        <v>133797.76000000001</v>
      </c>
      <c r="AET268" s="33">
        <v>27143.88</v>
      </c>
      <c r="AEU268" s="33"/>
      <c r="AEV268" s="33">
        <v>35049.449999999997</v>
      </c>
      <c r="AEW268" s="33">
        <v>134136.5</v>
      </c>
      <c r="AEX268" s="33">
        <v>16365.98</v>
      </c>
      <c r="AEY268" s="33">
        <v>43984.59</v>
      </c>
      <c r="AEZ268" s="33">
        <v>8067068.1800000006</v>
      </c>
      <c r="AFA268" s="33">
        <v>3195287.9</v>
      </c>
      <c r="AFB268" s="33">
        <v>110223.03999999999</v>
      </c>
      <c r="AFC268" s="33">
        <v>78415.83</v>
      </c>
      <c r="AFD268" s="33">
        <v>68170.61</v>
      </c>
      <c r="AFE268" s="33">
        <v>6450.83</v>
      </c>
      <c r="AFF268" s="33">
        <v>197867.64</v>
      </c>
      <c r="AFG268" s="33">
        <v>41206.28</v>
      </c>
      <c r="AFH268" s="33">
        <v>36367.910000000003</v>
      </c>
      <c r="AFI268" s="33">
        <v>30972.33</v>
      </c>
      <c r="AFJ268" s="33">
        <v>17257.87</v>
      </c>
      <c r="AFK268" s="33">
        <v>1826185.64</v>
      </c>
      <c r="AFL268" s="33">
        <v>519267.21</v>
      </c>
      <c r="AFM268" s="33">
        <v>64793.83</v>
      </c>
      <c r="AFN268" s="33">
        <v>47858.36</v>
      </c>
      <c r="AFO268" s="33">
        <v>72229.91</v>
      </c>
      <c r="AFP268" s="33">
        <v>39588.9</v>
      </c>
      <c r="AFQ268" s="33">
        <v>15676.01</v>
      </c>
      <c r="AFR268" s="33">
        <v>15516.18</v>
      </c>
      <c r="AFS268" s="33">
        <v>11873.99</v>
      </c>
      <c r="AFT268" s="33">
        <v>473.06</v>
      </c>
      <c r="AFU268" s="33">
        <v>19307.2</v>
      </c>
      <c r="AFV268" s="33">
        <v>42377.19</v>
      </c>
      <c r="AFW268" s="33">
        <v>51442.27</v>
      </c>
      <c r="AFX268" s="33">
        <v>938195.4</v>
      </c>
      <c r="AFY268" s="33">
        <v>70343.8</v>
      </c>
      <c r="AFZ268" s="33">
        <v>62149.08</v>
      </c>
      <c r="AGA268" s="33">
        <v>6659.13</v>
      </c>
      <c r="AGB268" s="33">
        <v>11963.4</v>
      </c>
      <c r="AGC268" s="33">
        <v>12526.31</v>
      </c>
      <c r="AGD268" s="33">
        <v>17277.13</v>
      </c>
      <c r="AGE268" s="33">
        <v>16791.57</v>
      </c>
      <c r="AGF268" s="33">
        <v>19781.52</v>
      </c>
      <c r="AGG268" s="33">
        <v>6732.38</v>
      </c>
      <c r="AGH268" s="33">
        <v>23940.98</v>
      </c>
      <c r="AGI268" s="33">
        <v>1363.41</v>
      </c>
      <c r="AGJ268" s="33">
        <v>2666164.79</v>
      </c>
      <c r="AGK268" s="33">
        <v>60925.91</v>
      </c>
      <c r="AGL268" s="33">
        <v>17175.23</v>
      </c>
      <c r="AGM268" s="33">
        <v>70493.429999999993</v>
      </c>
      <c r="AGN268" s="33">
        <v>90328.45</v>
      </c>
      <c r="AGO268" s="33">
        <v>46055.78</v>
      </c>
      <c r="AGP268" s="33">
        <v>36202.589999999997</v>
      </c>
      <c r="AGQ268" s="33">
        <v>45084.02</v>
      </c>
      <c r="AGR268" s="33">
        <v>68279.17</v>
      </c>
      <c r="AGS268" s="33">
        <v>52855.4</v>
      </c>
      <c r="AGT268" s="33">
        <v>24309.43</v>
      </c>
      <c r="AGU268" s="33">
        <v>1993284.49</v>
      </c>
      <c r="AGV268" s="33">
        <v>198444.22</v>
      </c>
      <c r="AGW268" s="33">
        <v>0</v>
      </c>
      <c r="AGX268" s="33">
        <v>0</v>
      </c>
      <c r="AGY268" s="33">
        <v>13515.19</v>
      </c>
      <c r="AGZ268" s="33">
        <v>213948.07</v>
      </c>
      <c r="AHA268" s="33">
        <v>3804.81</v>
      </c>
      <c r="AHB268" s="33">
        <v>0</v>
      </c>
      <c r="AHC268" s="33">
        <v>1915723.32</v>
      </c>
      <c r="AHD268" s="33">
        <v>2021693.51</v>
      </c>
      <c r="AHE268" s="33">
        <v>29201.82</v>
      </c>
      <c r="AHF268" s="33">
        <v>51025.75</v>
      </c>
      <c r="AHG268" s="33">
        <v>89595.83</v>
      </c>
      <c r="AHH268" s="33">
        <v>94985.73</v>
      </c>
      <c r="AHI268" s="33">
        <v>8081.18</v>
      </c>
      <c r="AHJ268" s="33">
        <v>56314.67</v>
      </c>
      <c r="AHK268" s="33">
        <v>12477.94</v>
      </c>
      <c r="AHL268" s="33">
        <v>62389.04</v>
      </c>
      <c r="AHM268" s="33">
        <v>16805.990000000002</v>
      </c>
      <c r="AHN268" s="33">
        <v>17448.71</v>
      </c>
      <c r="AHO268" s="33">
        <v>37221.089999999997</v>
      </c>
      <c r="AHP268" s="33">
        <v>11701.34</v>
      </c>
      <c r="AHQ268" s="33">
        <v>19311.12</v>
      </c>
      <c r="AHR268" s="33">
        <v>20474.78</v>
      </c>
      <c r="AHS268" s="33">
        <v>31855.38</v>
      </c>
      <c r="AHT268" s="33">
        <v>754838.08</v>
      </c>
      <c r="AHU268" s="33">
        <v>16055.39</v>
      </c>
      <c r="AHV268" s="33">
        <v>52211.42</v>
      </c>
      <c r="AHW268" s="33">
        <v>30591.24</v>
      </c>
      <c r="AHX268" s="33">
        <v>66168.98</v>
      </c>
      <c r="AHY268" s="33">
        <v>30990.2</v>
      </c>
      <c r="AHZ268" s="33">
        <v>39221.4</v>
      </c>
      <c r="AIA268" s="33">
        <v>18783788.989999998</v>
      </c>
      <c r="AIB268" s="33">
        <v>163762173.19000009</v>
      </c>
    </row>
    <row r="269" spans="1:912" x14ac:dyDescent="0.5">
      <c r="A269" s="50" t="s">
        <v>42</v>
      </c>
      <c r="B269" s="50" t="s">
        <v>682</v>
      </c>
      <c r="C269" s="50" t="s">
        <v>2779</v>
      </c>
      <c r="D269" s="51">
        <v>-86144.95</v>
      </c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>
        <v>1345.56</v>
      </c>
      <c r="R269" s="51"/>
      <c r="S269" s="51"/>
      <c r="T269" s="51"/>
      <c r="U269" s="51"/>
      <c r="V269" s="51">
        <v>-4424200.76</v>
      </c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>
        <v>-33966.5</v>
      </c>
      <c r="AY269" s="51"/>
      <c r="AZ269" s="51"/>
      <c r="BA269" s="51"/>
      <c r="BB269" s="51">
        <v>-1849.01</v>
      </c>
      <c r="BC269" s="51"/>
      <c r="BD269" s="51"/>
      <c r="BE269" s="51">
        <v>-792.69</v>
      </c>
      <c r="BF269" s="51"/>
      <c r="BG269" s="51"/>
      <c r="BH269" s="51"/>
      <c r="BI269" s="51"/>
      <c r="BJ269" s="51">
        <v>-9033.85</v>
      </c>
      <c r="BK269" s="51"/>
      <c r="BL269" s="51"/>
      <c r="BM269" s="51"/>
      <c r="BN269" s="51"/>
      <c r="BO269" s="51"/>
      <c r="BP269" s="51"/>
      <c r="BQ269" s="51"/>
      <c r="BR269" s="51">
        <v>-145710.92000000001</v>
      </c>
      <c r="BS269" s="51"/>
      <c r="BT269" s="51"/>
      <c r="BU269" s="51"/>
      <c r="BV269" s="51"/>
      <c r="BW269" s="51"/>
      <c r="BX269" s="51">
        <v>-16809.21</v>
      </c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>
        <v>-11087.53</v>
      </c>
      <c r="CS269" s="51"/>
      <c r="CT269" s="51">
        <v>-1215222.29</v>
      </c>
      <c r="CU269" s="51"/>
      <c r="CV269" s="51">
        <v>-139</v>
      </c>
      <c r="CW269" s="51"/>
      <c r="CX269" s="51"/>
      <c r="CY269" s="51"/>
      <c r="CZ269" s="51"/>
      <c r="DA269" s="51"/>
      <c r="DB269" s="51">
        <v>-5943611.1499999994</v>
      </c>
      <c r="DC269" s="51"/>
      <c r="DD269" s="51">
        <v>-2131.2399999999998</v>
      </c>
      <c r="DE269" s="51"/>
      <c r="DF269" s="51"/>
      <c r="DG269" s="51"/>
      <c r="DH269" s="51"/>
      <c r="DI269" s="51"/>
      <c r="DJ269" s="51"/>
      <c r="DK269" s="51"/>
      <c r="DL269" s="51">
        <v>-280967.52</v>
      </c>
      <c r="DM269" s="51"/>
      <c r="DN269" s="51">
        <v>-1181.7</v>
      </c>
      <c r="DO269" s="51">
        <v>-35028.69</v>
      </c>
      <c r="DP269" s="51">
        <v>-11447.63</v>
      </c>
      <c r="DQ269" s="51"/>
      <c r="DR269" s="51"/>
      <c r="DS269" s="51"/>
      <c r="DT269" s="51">
        <v>-617.26</v>
      </c>
      <c r="DU269" s="51"/>
      <c r="DV269" s="51"/>
      <c r="DW269" s="51"/>
      <c r="DX269" s="51"/>
      <c r="DY269" s="51">
        <v>-50534.84</v>
      </c>
      <c r="DZ269" s="51"/>
      <c r="EA269" s="51"/>
      <c r="EB269" s="51"/>
      <c r="EC269" s="51"/>
      <c r="ED269" s="51"/>
      <c r="EE269" s="51"/>
      <c r="EF269" s="51">
        <v>-11774.85</v>
      </c>
      <c r="EG269" s="51"/>
      <c r="EH269" s="51"/>
      <c r="EI269" s="51"/>
      <c r="EJ269" s="51"/>
      <c r="EK269" s="51"/>
      <c r="EL269" s="51"/>
      <c r="EM269" s="51"/>
      <c r="EN269" s="51"/>
      <c r="EO269" s="51">
        <v>-95011.82</v>
      </c>
      <c r="EP269" s="51"/>
      <c r="EQ269" s="51"/>
      <c r="ER269" s="51"/>
      <c r="ES269" s="51"/>
      <c r="ET269" s="51"/>
      <c r="EU269" s="51">
        <v>-15684.27</v>
      </c>
      <c r="EV269" s="51"/>
      <c r="EW269" s="51"/>
      <c r="EX269" s="51">
        <v>-504379.82</v>
      </c>
      <c r="EY269" s="51">
        <v>-32696.14</v>
      </c>
      <c r="EZ269" s="51"/>
      <c r="FA269" s="51">
        <v>-1363.3</v>
      </c>
      <c r="FB269" s="51">
        <v>-2625.31</v>
      </c>
      <c r="FC269" s="51">
        <v>-2513.9</v>
      </c>
      <c r="FD269" s="51"/>
      <c r="FE269" s="51"/>
      <c r="FF269" s="51"/>
      <c r="FG269" s="51"/>
      <c r="FH269" s="51">
        <v>-2544.16</v>
      </c>
      <c r="FI269" s="51">
        <v>-7687.02</v>
      </c>
      <c r="FJ269" s="51"/>
      <c r="FK269" s="51">
        <v>-39854.089999999997</v>
      </c>
      <c r="FL269" s="51"/>
      <c r="FM269" s="51"/>
      <c r="FN269" s="51"/>
      <c r="FO269" s="51">
        <v>-3732.75</v>
      </c>
      <c r="FP269" s="51"/>
      <c r="FQ269" s="51"/>
      <c r="FR269" s="51"/>
      <c r="FS269" s="51"/>
      <c r="FT269" s="51">
        <v>-71754.11</v>
      </c>
      <c r="FU269" s="51">
        <v>-13426.27</v>
      </c>
      <c r="FV269" s="51">
        <v>-17640.04</v>
      </c>
      <c r="FW269" s="51">
        <v>-3349.82</v>
      </c>
      <c r="FX269" s="51"/>
      <c r="FY269" s="51">
        <v>-12510.22</v>
      </c>
      <c r="FZ269" s="51"/>
      <c r="GA269" s="51"/>
      <c r="GB269" s="51"/>
      <c r="GC269" s="51">
        <v>-63627.77</v>
      </c>
      <c r="GD269" s="51"/>
      <c r="GE269" s="51"/>
      <c r="GF269" s="51"/>
      <c r="GG269" s="51">
        <v>-112631.93</v>
      </c>
      <c r="GH269" s="51"/>
      <c r="GI269" s="51"/>
      <c r="GJ269" s="51"/>
      <c r="GK269" s="51"/>
      <c r="GL269" s="51"/>
      <c r="GM269" s="51"/>
      <c r="GN269" s="51"/>
      <c r="GO269" s="51"/>
      <c r="GP269" s="51"/>
      <c r="GQ269" s="51"/>
      <c r="GR269" s="51"/>
      <c r="GS269" s="51">
        <v>-50173.37</v>
      </c>
      <c r="GT269" s="51">
        <v>-4974.8999999999996</v>
      </c>
      <c r="GU269" s="51">
        <v>-4049.49</v>
      </c>
      <c r="GV269" s="51"/>
      <c r="GW269" s="51"/>
      <c r="GX269" s="51">
        <v>-320.92</v>
      </c>
      <c r="GY269" s="51"/>
      <c r="GZ269" s="51"/>
      <c r="HA269" s="51">
        <v>-447475.51</v>
      </c>
      <c r="HB269" s="51">
        <v>-257218.57</v>
      </c>
      <c r="HC269" s="51"/>
      <c r="HD269" s="51">
        <v>-30032.799999999999</v>
      </c>
      <c r="HE269" s="51">
        <v>-10869</v>
      </c>
      <c r="HF269" s="51">
        <v>-399908.78</v>
      </c>
      <c r="HG269" s="51"/>
      <c r="HH269" s="51"/>
      <c r="HI269" s="51"/>
      <c r="HJ269" s="51">
        <v>-5024</v>
      </c>
      <c r="HK269" s="51"/>
      <c r="HL269" s="51">
        <v>-565.1</v>
      </c>
      <c r="HM269" s="51">
        <v>-103368.95</v>
      </c>
      <c r="HN269" s="51"/>
      <c r="HO269" s="51"/>
      <c r="HP269" s="51"/>
      <c r="HQ269" s="51"/>
      <c r="HR269" s="51"/>
      <c r="HS269" s="51"/>
      <c r="HT269" s="51"/>
      <c r="HU269" s="51">
        <v>-175247.32</v>
      </c>
      <c r="HV269" s="51">
        <v>-116900.04</v>
      </c>
      <c r="HW269" s="51"/>
      <c r="HX269" s="51"/>
      <c r="HY269" s="51">
        <v>-77233.88</v>
      </c>
      <c r="HZ269" s="51">
        <v>-446.94</v>
      </c>
      <c r="IA269" s="51"/>
      <c r="IB269" s="51"/>
      <c r="IC269" s="51">
        <v>-1917.21</v>
      </c>
      <c r="ID269" s="51"/>
      <c r="IE269" s="51"/>
      <c r="IF269" s="51"/>
      <c r="IG269" s="51"/>
      <c r="IH269" s="51"/>
      <c r="II269" s="51"/>
      <c r="IJ269" s="51"/>
      <c r="IK269" s="51"/>
      <c r="IL269" s="51">
        <v>-23940.3</v>
      </c>
      <c r="IM269" s="51"/>
      <c r="IN269" s="51">
        <v>-28873.31</v>
      </c>
      <c r="IO269" s="51"/>
      <c r="IP269" s="51"/>
      <c r="IQ269" s="51"/>
      <c r="IR269" s="51"/>
      <c r="IS269" s="51"/>
      <c r="IT269" s="51"/>
      <c r="IU269" s="51"/>
      <c r="IV269" s="51">
        <v>-147110.91</v>
      </c>
      <c r="IW269" s="51"/>
      <c r="IX269" s="51"/>
      <c r="IY269" s="51"/>
      <c r="IZ269" s="51"/>
      <c r="JA269" s="51"/>
      <c r="JB269" s="51"/>
      <c r="JC269" s="51"/>
      <c r="JD269" s="51"/>
      <c r="JE269" s="51"/>
      <c r="JF269" s="51"/>
      <c r="JG269" s="51"/>
      <c r="JH269" s="51">
        <v>-29208.71</v>
      </c>
      <c r="JI269" s="51">
        <v>-5120.41</v>
      </c>
      <c r="JJ269" s="51"/>
      <c r="JK269" s="51"/>
      <c r="JL269" s="51"/>
      <c r="JM269" s="51">
        <v>-1252.4100000000001</v>
      </c>
      <c r="JN269" s="51">
        <v>-158845.82</v>
      </c>
      <c r="JO269" s="51">
        <v>-3456.36</v>
      </c>
      <c r="JP269" s="51">
        <v>-20504.45</v>
      </c>
      <c r="JQ269" s="51">
        <v>-40308.39</v>
      </c>
      <c r="JR269" s="51">
        <v>-101928.76</v>
      </c>
      <c r="JS269" s="51">
        <v>-82827.86</v>
      </c>
      <c r="JT269" s="51"/>
      <c r="JU269" s="51">
        <v>-1822110.2799999998</v>
      </c>
      <c r="JV269" s="51"/>
      <c r="JW269" s="51"/>
      <c r="JX269" s="51"/>
      <c r="JY269" s="51"/>
      <c r="JZ269" s="51"/>
      <c r="KA269" s="51"/>
      <c r="KB269" s="51"/>
      <c r="KC269" s="51"/>
      <c r="KD269" s="51"/>
      <c r="KE269" s="51"/>
      <c r="KF269" s="51"/>
      <c r="KG269" s="51"/>
      <c r="KH269" s="51"/>
      <c r="KI269" s="51"/>
      <c r="KJ269" s="51"/>
      <c r="KK269" s="51">
        <v>-498810.66</v>
      </c>
      <c r="KL269" s="51"/>
      <c r="KM269" s="51"/>
      <c r="KN269" s="51">
        <v>-14737.76</v>
      </c>
      <c r="KO269" s="51"/>
      <c r="KP269" s="51"/>
      <c r="KQ269" s="51"/>
      <c r="KR269" s="51"/>
      <c r="KS269" s="51"/>
      <c r="KT269" s="51">
        <v>-53238.66</v>
      </c>
      <c r="KU269" s="51"/>
      <c r="KV269" s="51">
        <v>-2248.81</v>
      </c>
      <c r="KW269" s="51"/>
      <c r="KX269" s="51"/>
      <c r="KY269" s="51"/>
      <c r="KZ269" s="51">
        <v>-12357.56</v>
      </c>
      <c r="LA269" s="51"/>
      <c r="LB269" s="51">
        <v>-65285.51</v>
      </c>
      <c r="LC269" s="51"/>
      <c r="LD269" s="51"/>
      <c r="LE269" s="51"/>
      <c r="LF269" s="51"/>
      <c r="LG269" s="51">
        <v>-2336</v>
      </c>
      <c r="LH269" s="51"/>
      <c r="LI269" s="51"/>
      <c r="LJ269" s="51">
        <v>-363888.95</v>
      </c>
      <c r="LK269" s="51">
        <v>-112032.73</v>
      </c>
      <c r="LL269" s="51"/>
      <c r="LM269" s="51"/>
      <c r="LN269" s="51">
        <v>-3504</v>
      </c>
      <c r="LO269" s="51"/>
      <c r="LP269" s="51"/>
      <c r="LQ269" s="51">
        <v>-3656.05</v>
      </c>
      <c r="LR269" s="51">
        <v>-6102.2</v>
      </c>
      <c r="LS269" s="51"/>
      <c r="LT269" s="51"/>
      <c r="LU269" s="51">
        <v>-99173.32</v>
      </c>
      <c r="LV269" s="51"/>
      <c r="LW269" s="51">
        <v>-4045.76</v>
      </c>
      <c r="LX269" s="51">
        <v>-460251.59</v>
      </c>
      <c r="LY269" s="51"/>
      <c r="LZ269" s="51">
        <v>-226361.32</v>
      </c>
      <c r="MA269" s="51">
        <v>-2148.5</v>
      </c>
      <c r="MB269" s="51">
        <v>-262556.21000000002</v>
      </c>
      <c r="MC269" s="51">
        <v>-8402.67</v>
      </c>
      <c r="MD269" s="51"/>
      <c r="ME269" s="51"/>
      <c r="MF269" s="51">
        <v>-11093.14</v>
      </c>
      <c r="MG269" s="51"/>
      <c r="MH269" s="51"/>
      <c r="MI269" s="51"/>
      <c r="MJ269" s="51">
        <v>-2212231.4000000004</v>
      </c>
      <c r="MK269" s="51"/>
      <c r="ML269" s="51"/>
      <c r="MM269" s="51"/>
      <c r="MN269" s="51"/>
      <c r="MO269" s="51"/>
      <c r="MP269" s="51"/>
      <c r="MQ269" s="51"/>
      <c r="MR269" s="51"/>
      <c r="MS269" s="51"/>
      <c r="MT269" s="51"/>
      <c r="MU269" s="51"/>
      <c r="MV269" s="51"/>
      <c r="MW269" s="51">
        <v>-77159.960000000006</v>
      </c>
      <c r="MX269" s="51"/>
      <c r="MY269" s="51">
        <v>-3047.12</v>
      </c>
      <c r="MZ269" s="51"/>
      <c r="NA269" s="51"/>
      <c r="NB269" s="51"/>
      <c r="NC269" s="51"/>
      <c r="ND269" s="51"/>
      <c r="NE269" s="51"/>
      <c r="NF269" s="51"/>
      <c r="NG269" s="51">
        <v>-3148.47</v>
      </c>
      <c r="NH269" s="51">
        <v>-112432.56</v>
      </c>
      <c r="NI269" s="51"/>
      <c r="NJ269" s="51"/>
      <c r="NK269" s="51">
        <v>-2372.8000000000002</v>
      </c>
      <c r="NL269" s="51"/>
      <c r="NM269" s="51"/>
      <c r="NN269" s="51">
        <v>-14341.29</v>
      </c>
      <c r="NO269" s="51"/>
      <c r="NP269" s="51"/>
      <c r="NQ269" s="51"/>
      <c r="NR269" s="51"/>
      <c r="NS269" s="51"/>
      <c r="NT269" s="51">
        <v>-946.75</v>
      </c>
      <c r="NU269" s="51"/>
      <c r="NV269" s="51"/>
      <c r="NW269" s="51"/>
      <c r="NX269" s="51">
        <v>-3415.25</v>
      </c>
      <c r="NY269" s="51"/>
      <c r="NZ269" s="51"/>
      <c r="OA269" s="51">
        <v>-47986.44</v>
      </c>
      <c r="OB269" s="51"/>
      <c r="OC269" s="51"/>
      <c r="OD269" s="51"/>
      <c r="OE269" s="51">
        <v>-698.55</v>
      </c>
      <c r="OF269" s="51"/>
      <c r="OG269" s="51"/>
      <c r="OH269" s="51"/>
      <c r="OI269" s="51"/>
      <c r="OJ269" s="51"/>
      <c r="OK269" s="51">
        <v>-26273.54</v>
      </c>
      <c r="OL269" s="51"/>
      <c r="OM269" s="51"/>
      <c r="ON269" s="51"/>
      <c r="OO269" s="51"/>
      <c r="OP269" s="51"/>
      <c r="OQ269" s="51">
        <v>-31111.13</v>
      </c>
      <c r="OR269" s="51"/>
      <c r="OS269" s="51">
        <v>-405447.56</v>
      </c>
      <c r="OT269" s="51">
        <v>-10593.32</v>
      </c>
      <c r="OU269" s="51"/>
      <c r="OV269" s="51"/>
      <c r="OW269" s="51"/>
      <c r="OX269" s="51"/>
      <c r="OY269" s="51"/>
      <c r="OZ269" s="51"/>
      <c r="PA269" s="51"/>
      <c r="PB269" s="51">
        <v>-27622.639999999999</v>
      </c>
      <c r="PC269" s="51"/>
      <c r="PD269" s="51"/>
      <c r="PE269" s="51">
        <v>1344.15</v>
      </c>
      <c r="PF269" s="51">
        <v>-765253.22999999986</v>
      </c>
      <c r="PG269" s="33"/>
      <c r="PH269" s="33">
        <v>-28656.3</v>
      </c>
      <c r="PI269" s="33"/>
      <c r="PJ269" s="33"/>
      <c r="PK269" s="33"/>
      <c r="PL269" s="33"/>
      <c r="PM269" s="33"/>
      <c r="PN269" s="33"/>
      <c r="PO269" s="33"/>
      <c r="PP269" s="33"/>
      <c r="PQ269" s="33">
        <v>6853</v>
      </c>
      <c r="PR269" s="33"/>
      <c r="PS269" s="33"/>
      <c r="PT269" s="33">
        <v>-27706.36</v>
      </c>
      <c r="PU269" s="33"/>
      <c r="PV269" s="33"/>
      <c r="PW269" s="33"/>
      <c r="PX269" s="33">
        <v>-8133</v>
      </c>
      <c r="PY269" s="33">
        <v>-364095.3</v>
      </c>
      <c r="PZ269" s="33"/>
      <c r="QA269" s="33"/>
      <c r="QB269" s="33">
        <v>-2588.13</v>
      </c>
      <c r="QC269" s="33"/>
      <c r="QD269" s="33"/>
      <c r="QE269" s="33"/>
      <c r="QF269" s="33"/>
      <c r="QG269" s="33">
        <v>-4311.29</v>
      </c>
      <c r="QH269" s="33"/>
      <c r="QI269" s="33">
        <v>-129.5</v>
      </c>
      <c r="QJ269" s="33"/>
      <c r="QK269" s="33"/>
      <c r="QL269" s="33"/>
      <c r="QM269" s="33"/>
      <c r="QN269" s="33">
        <v>-16015.47</v>
      </c>
      <c r="QO269" s="33"/>
      <c r="QP269" s="33"/>
      <c r="QQ269" s="33"/>
      <c r="QR269" s="33"/>
      <c r="QS269" s="33">
        <v>-28308.86</v>
      </c>
      <c r="QT269" s="33">
        <v>-17845.169999999998</v>
      </c>
      <c r="QU269" s="33"/>
      <c r="QV269" s="33"/>
      <c r="QW269" s="33"/>
      <c r="QX269" s="33"/>
      <c r="QY269" s="33">
        <v>-81716</v>
      </c>
      <c r="QZ269" s="33">
        <v>-1072.76</v>
      </c>
      <c r="RA269" s="33"/>
      <c r="RB269" s="33"/>
      <c r="RC269" s="33"/>
      <c r="RD269" s="33"/>
      <c r="RE269" s="33">
        <v>-245801.52</v>
      </c>
      <c r="RF269" s="33"/>
      <c r="RG269" s="33">
        <v>-163422.26999999999</v>
      </c>
      <c r="RH269" s="33"/>
      <c r="RI269" s="33"/>
      <c r="RJ269" s="33"/>
      <c r="RK269" s="33"/>
      <c r="RL269" s="33"/>
      <c r="RM269" s="33">
        <v>-3991.15</v>
      </c>
      <c r="RN269" s="33"/>
      <c r="RO269" s="33">
        <v>-12415.82</v>
      </c>
      <c r="RP269" s="33"/>
      <c r="RQ269" s="33">
        <v>7976.82</v>
      </c>
      <c r="RR269" s="33">
        <v>-120100.4</v>
      </c>
      <c r="RS269" s="33"/>
      <c r="RT269" s="33">
        <v>-99.11</v>
      </c>
      <c r="RU269" s="33">
        <v>-47359.42</v>
      </c>
      <c r="RV269" s="33">
        <v>-93966.9</v>
      </c>
      <c r="RW269" s="33"/>
      <c r="RX269" s="33">
        <v>-7311.38</v>
      </c>
      <c r="RY269" s="33"/>
      <c r="RZ269" s="33"/>
      <c r="SA269" s="33"/>
      <c r="SB269" s="33">
        <v>-2182.29</v>
      </c>
      <c r="SC269" s="33"/>
      <c r="SD269" s="33"/>
      <c r="SE269" s="33"/>
      <c r="SF269" s="33">
        <v>-1262398.5799999998</v>
      </c>
      <c r="SG269" s="33"/>
      <c r="SH269" s="33">
        <v>-70</v>
      </c>
      <c r="SI269" s="33">
        <v>-1952.35</v>
      </c>
      <c r="SJ269" s="33"/>
      <c r="SK269" s="33"/>
      <c r="SL269" s="33"/>
      <c r="SM269" s="33"/>
      <c r="SN269" s="33"/>
      <c r="SO269" s="33"/>
      <c r="SP269" s="33"/>
      <c r="SQ269" s="33"/>
      <c r="SR269" s="33"/>
      <c r="SS269" s="33">
        <v>-144798.37</v>
      </c>
      <c r="ST269" s="33">
        <v>-6158.77</v>
      </c>
      <c r="SU269" s="33"/>
      <c r="SV269" s="33">
        <v>-7113.65</v>
      </c>
      <c r="SW269" s="33"/>
      <c r="SX269" s="33">
        <v>-10911.86</v>
      </c>
      <c r="SY269" s="33"/>
      <c r="SZ269" s="33"/>
      <c r="TA269" s="33">
        <v>-200142.45</v>
      </c>
      <c r="TB269" s="33"/>
      <c r="TC269" s="33"/>
      <c r="TD269" s="33"/>
      <c r="TE269" s="33"/>
      <c r="TF269" s="33">
        <v>-292.31</v>
      </c>
      <c r="TG269" s="33">
        <v>-812.92</v>
      </c>
      <c r="TH269" s="33">
        <v>-2955.51</v>
      </c>
      <c r="TI269" s="33"/>
      <c r="TJ269" s="33"/>
      <c r="TK269" s="33"/>
      <c r="TL269" s="33"/>
      <c r="TM269" s="33"/>
      <c r="TN269" s="33"/>
      <c r="TO269" s="33">
        <v>-197745.55</v>
      </c>
      <c r="TP269" s="33"/>
      <c r="TQ269" s="33"/>
      <c r="TR269" s="33"/>
      <c r="TS269" s="33">
        <v>-3472.04</v>
      </c>
      <c r="TT269" s="33"/>
      <c r="TU269" s="33"/>
      <c r="TV269" s="33">
        <v>-17513.27</v>
      </c>
      <c r="TW269" s="33"/>
      <c r="TX269" s="33"/>
      <c r="TY269" s="33">
        <v>-3089.62</v>
      </c>
      <c r="TZ269" s="33"/>
      <c r="UA269" s="33"/>
      <c r="UB269" s="33"/>
      <c r="UC269" s="33"/>
      <c r="UD269" s="33"/>
      <c r="UE269" s="33"/>
      <c r="UF269" s="33"/>
      <c r="UG269" s="33">
        <v>-112589.86</v>
      </c>
      <c r="UH269" s="33"/>
      <c r="UI269" s="33"/>
      <c r="UJ269" s="33"/>
      <c r="UK269" s="33">
        <v>-4132.88</v>
      </c>
      <c r="UL269" s="33"/>
      <c r="UM269" s="33"/>
      <c r="UN269" s="33"/>
      <c r="UO269" s="33"/>
      <c r="UP269" s="33">
        <v>-24065.07</v>
      </c>
      <c r="UQ269" s="33">
        <v>-2356.4899999999998</v>
      </c>
      <c r="UR269" s="33"/>
      <c r="US269" s="33"/>
      <c r="UT269" s="33"/>
      <c r="UU269" s="33">
        <v>-712.54</v>
      </c>
      <c r="UV269" s="33">
        <v>-4360.21</v>
      </c>
      <c r="UW269" s="33"/>
      <c r="UX269" s="33"/>
      <c r="UY269" s="33"/>
      <c r="UZ269" s="33"/>
      <c r="VA269" s="33"/>
      <c r="VB269" s="33"/>
      <c r="VC269" s="33"/>
      <c r="VD269" s="33"/>
      <c r="VE269" s="33"/>
      <c r="VF269" s="33"/>
      <c r="VG269" s="33">
        <v>-3772.92</v>
      </c>
      <c r="VH269" s="33"/>
      <c r="VI269" s="33"/>
      <c r="VJ269" s="33"/>
      <c r="VK269" s="33"/>
      <c r="VL269" s="33"/>
      <c r="VM269" s="33"/>
      <c r="VN269" s="33"/>
      <c r="VO269" s="33"/>
      <c r="VP269" s="33"/>
      <c r="VQ269" s="33">
        <v>-749018.64</v>
      </c>
      <c r="VR269" s="33"/>
      <c r="VS269" s="33">
        <v>-101399.03999999999</v>
      </c>
      <c r="VT269" s="33"/>
      <c r="VU269" s="33">
        <v>-9904.7199999999993</v>
      </c>
      <c r="VV269" s="33"/>
      <c r="VW269" s="33"/>
      <c r="VX269" s="33">
        <v>-195710.46</v>
      </c>
      <c r="VY269" s="33"/>
      <c r="VZ269" s="33">
        <v>-14320.66</v>
      </c>
      <c r="WA269" s="33"/>
      <c r="WB269" s="33">
        <v>-113236.09</v>
      </c>
      <c r="WC269" s="33"/>
      <c r="WD269" s="33"/>
      <c r="WE269" s="33"/>
      <c r="WF269" s="33">
        <v>-2503.31</v>
      </c>
      <c r="WG269" s="33"/>
      <c r="WH269" s="33">
        <v>-2447.5700000000002</v>
      </c>
      <c r="WI269" s="33">
        <v>-3327.33</v>
      </c>
      <c r="WJ269" s="33"/>
      <c r="WK269" s="33"/>
      <c r="WL269" s="33"/>
      <c r="WM269" s="33"/>
      <c r="WN269" s="33"/>
      <c r="WO269" s="33">
        <v>-1596.52</v>
      </c>
      <c r="WP269" s="33">
        <v>-15872.07</v>
      </c>
      <c r="WQ269" s="33"/>
      <c r="WR269" s="33"/>
      <c r="WS269" s="33">
        <v>-150611.14000000001</v>
      </c>
      <c r="WT269" s="33"/>
      <c r="WU269" s="33"/>
      <c r="WV269" s="33"/>
      <c r="WW269" s="33"/>
      <c r="WX269" s="33"/>
      <c r="WY269" s="33"/>
      <c r="WZ269" s="33"/>
      <c r="XA269" s="33"/>
      <c r="XB269" s="33">
        <v>-1580.82</v>
      </c>
      <c r="XC269" s="33"/>
      <c r="XD269" s="33"/>
      <c r="XE269" s="33"/>
      <c r="XF269" s="33"/>
      <c r="XG269" s="33"/>
      <c r="XH269" s="33"/>
      <c r="XI269" s="33">
        <v>-1088</v>
      </c>
      <c r="XJ269" s="33"/>
      <c r="XK269" s="33"/>
      <c r="XL269" s="33">
        <v>-12430.47</v>
      </c>
      <c r="XM269" s="33"/>
      <c r="XN269" s="33"/>
      <c r="XO269" s="33">
        <v>-4403660.83</v>
      </c>
      <c r="XP269" s="33"/>
      <c r="XQ269" s="33">
        <v>-2904.94</v>
      </c>
      <c r="XR269" s="33">
        <v>-83153.73</v>
      </c>
      <c r="XS269" s="33">
        <v>-3499.33</v>
      </c>
      <c r="XT269" s="33">
        <v>-5301.2</v>
      </c>
      <c r="XU269" s="33">
        <v>-5404.8</v>
      </c>
      <c r="XV269" s="33"/>
      <c r="XW269" s="33"/>
      <c r="XX269" s="33">
        <v>-16539.080000000002</v>
      </c>
      <c r="XY269" s="33">
        <v>-2719.13</v>
      </c>
      <c r="XZ269" s="33">
        <v>-2414.96</v>
      </c>
      <c r="YA269" s="33">
        <v>-2913.54</v>
      </c>
      <c r="YB269" s="33"/>
      <c r="YC269" s="33">
        <v>-1324.65</v>
      </c>
      <c r="YD269" s="33"/>
      <c r="YE269" s="33"/>
      <c r="YF269" s="33"/>
      <c r="YG269" s="33"/>
      <c r="YH269" s="33"/>
      <c r="YI269" s="33"/>
      <c r="YJ269" s="33">
        <v>-3607.41</v>
      </c>
      <c r="YK269" s="33">
        <v>-4104.1000000000004</v>
      </c>
      <c r="YL269" s="33">
        <v>-9049.0300000000007</v>
      </c>
      <c r="YM269" s="33">
        <v>-1512.49</v>
      </c>
      <c r="YN269" s="33">
        <v>-70818.17</v>
      </c>
      <c r="YO269" s="33">
        <v>-18161.330000000002</v>
      </c>
      <c r="YP269" s="33">
        <v>-66206.350000000006</v>
      </c>
      <c r="YQ269" s="33"/>
      <c r="YR269" s="33">
        <v>-3599.96</v>
      </c>
      <c r="YS269" s="33">
        <v>-734.94</v>
      </c>
      <c r="YT269" s="33">
        <v>-124639.2</v>
      </c>
      <c r="YU269" s="33">
        <v>-6183.57</v>
      </c>
      <c r="YV269" s="33">
        <v>-4584.1899999999996</v>
      </c>
      <c r="YW269" s="33">
        <v>-429.61</v>
      </c>
      <c r="YX269" s="33"/>
      <c r="YY269" s="33"/>
      <c r="YZ269" s="33"/>
      <c r="ZA269" s="33"/>
      <c r="ZB269" s="33">
        <v>-3218.45</v>
      </c>
      <c r="ZC269" s="33">
        <v>-5469113.2300000032</v>
      </c>
      <c r="ZD269" s="33">
        <v>-10375.299999999999</v>
      </c>
      <c r="ZE269" s="33"/>
      <c r="ZF269" s="33">
        <v>-8749.17</v>
      </c>
      <c r="ZG269" s="33"/>
      <c r="ZH269" s="33"/>
      <c r="ZI269" s="33"/>
      <c r="ZJ269" s="33">
        <v>-6109.93</v>
      </c>
      <c r="ZK269" s="33"/>
      <c r="ZL269" s="33"/>
      <c r="ZM269" s="33">
        <v>-24640.65</v>
      </c>
      <c r="ZN269" s="33">
        <v>-7422.9</v>
      </c>
      <c r="ZO269" s="33">
        <v>-14762.04</v>
      </c>
      <c r="ZP269" s="33">
        <v>-190.86</v>
      </c>
      <c r="ZQ269" s="33">
        <v>-6453</v>
      </c>
      <c r="ZR269" s="33">
        <v>-527.5</v>
      </c>
      <c r="ZS269" s="33">
        <v>-10591.46</v>
      </c>
      <c r="ZT269" s="33">
        <v>-37529.53</v>
      </c>
      <c r="ZU269" s="33">
        <v>-100</v>
      </c>
      <c r="ZV269" s="33">
        <v>-10386.07</v>
      </c>
      <c r="ZW269" s="33"/>
      <c r="ZX269" s="33">
        <v>-13101</v>
      </c>
      <c r="ZY269" s="33"/>
      <c r="ZZ269" s="33">
        <v>-14524.5</v>
      </c>
      <c r="AAA269" s="33">
        <v>-11896.14</v>
      </c>
      <c r="AAB269" s="33">
        <v>-15350.44</v>
      </c>
      <c r="AAC269" s="33">
        <v>-95721.19</v>
      </c>
      <c r="AAD269" s="33">
        <v>-121.85</v>
      </c>
      <c r="AAE269" s="33">
        <v>-2982.75</v>
      </c>
      <c r="AAF269" s="33"/>
      <c r="AAG269" s="33">
        <v>-6215.26</v>
      </c>
      <c r="AAH269" s="33">
        <v>-1477.57</v>
      </c>
      <c r="AAI269" s="33"/>
      <c r="AAJ269" s="33"/>
      <c r="AAK269" s="33">
        <v>-3034</v>
      </c>
      <c r="AAL269" s="33">
        <v>1119.5</v>
      </c>
      <c r="AAM269" s="33"/>
      <c r="AAN269" s="33">
        <v>-4479.8500000000004</v>
      </c>
      <c r="AAO269" s="33"/>
      <c r="AAP269" s="33"/>
      <c r="AAQ269" s="33"/>
      <c r="AAR269" s="33"/>
      <c r="AAS269" s="33"/>
      <c r="AAT269" s="33">
        <v>-3694</v>
      </c>
      <c r="AAU269" s="33"/>
      <c r="AAV269" s="33"/>
      <c r="AAW269" s="33">
        <v>-257480.27</v>
      </c>
      <c r="AAX269" s="33"/>
      <c r="AAY269" s="33"/>
      <c r="AAZ269" s="33">
        <v>-16730.509999999998</v>
      </c>
      <c r="ABA269" s="33">
        <v>-7717.79</v>
      </c>
      <c r="ABB269" s="33"/>
      <c r="ABC269" s="33"/>
      <c r="ABD269" s="33"/>
      <c r="ABE269" s="33">
        <v>-41690.67</v>
      </c>
      <c r="ABF269" s="33"/>
      <c r="ABG269" s="33"/>
      <c r="ABH269" s="33">
        <v>-42545.77</v>
      </c>
      <c r="ABI269" s="33"/>
      <c r="ABJ269" s="33">
        <v>-175.6</v>
      </c>
      <c r="ABK269" s="33">
        <v>7891.43</v>
      </c>
      <c r="ABL269" s="33"/>
      <c r="ABM269" s="33">
        <v>-605</v>
      </c>
      <c r="ABN269" s="33"/>
      <c r="ABO269" s="33"/>
      <c r="ABP269" s="33"/>
      <c r="ABQ269" s="33">
        <v>-83847.7</v>
      </c>
      <c r="ABR269" s="33"/>
      <c r="ABS269" s="33"/>
      <c r="ABT269" s="33"/>
      <c r="ABU269" s="33"/>
      <c r="ABV269" s="33"/>
      <c r="ABW269" s="33">
        <v>-752219.34</v>
      </c>
      <c r="ABX269" s="33"/>
      <c r="ABY269" s="33"/>
      <c r="ABZ269" s="33"/>
      <c r="ACA269" s="33"/>
      <c r="ACB269" s="33"/>
      <c r="ACC269" s="33"/>
      <c r="ACD269" s="33"/>
      <c r="ACE269" s="33"/>
      <c r="ACF269" s="33"/>
      <c r="ACG269" s="33">
        <v>-157243.76999999999</v>
      </c>
      <c r="ACH269" s="33"/>
      <c r="ACI269" s="33"/>
      <c r="ACJ269" s="33"/>
      <c r="ACK269" s="33"/>
      <c r="ACL269" s="33">
        <v>-4090.4</v>
      </c>
      <c r="ACM269" s="33"/>
      <c r="ACN269" s="33"/>
      <c r="ACO269" s="33"/>
      <c r="ACP269" s="33"/>
      <c r="ACQ269" s="33"/>
      <c r="ACR269" s="33"/>
      <c r="ACS269" s="33"/>
      <c r="ACT269" s="33"/>
      <c r="ACU269" s="33"/>
      <c r="ACV269" s="33"/>
      <c r="ACW269" s="33"/>
      <c r="ACX269" s="33"/>
      <c r="ACY269" s="33"/>
      <c r="ACZ269" s="33">
        <v>-19879</v>
      </c>
      <c r="ADA269" s="33"/>
      <c r="ADB269" s="33"/>
      <c r="ADC269" s="33"/>
      <c r="ADD269" s="33"/>
      <c r="ADE269" s="33"/>
      <c r="ADF269" s="33"/>
      <c r="ADG269" s="33">
        <v>-3667.65</v>
      </c>
      <c r="ADH269" s="33"/>
      <c r="ADI269" s="33"/>
      <c r="ADJ269" s="33"/>
      <c r="ADK269" s="33"/>
      <c r="ADL269" s="33"/>
      <c r="ADM269" s="33"/>
      <c r="ADN269" s="33"/>
      <c r="ADO269" s="33">
        <v>-33200.660000000003</v>
      </c>
      <c r="ADP269" s="33">
        <v>-20548.91</v>
      </c>
      <c r="ADQ269" s="33"/>
      <c r="ADR269" s="33"/>
      <c r="ADS269" s="33"/>
      <c r="ADT269" s="33"/>
      <c r="ADU269" s="33"/>
      <c r="ADV269" s="33"/>
      <c r="ADW269" s="33"/>
      <c r="ADX269" s="33"/>
      <c r="ADY269" s="33"/>
      <c r="ADZ269" s="33"/>
      <c r="AEA269" s="33"/>
      <c r="AEB269" s="33"/>
      <c r="AEC269" s="33"/>
      <c r="AED269" s="33"/>
      <c r="AEE269" s="33"/>
      <c r="AEF269" s="33">
        <v>-172398.1</v>
      </c>
      <c r="AEG269" s="33">
        <v>-674478.56</v>
      </c>
      <c r="AEH269" s="33"/>
      <c r="AEI269" s="33"/>
      <c r="AEJ269" s="33"/>
      <c r="AEK269" s="33"/>
      <c r="AEL269" s="33"/>
      <c r="AEM269" s="33"/>
      <c r="AEN269" s="33"/>
      <c r="AEO269" s="33"/>
      <c r="AEP269" s="33"/>
      <c r="AEQ269" s="33"/>
      <c r="AER269" s="33"/>
      <c r="AES269" s="33"/>
      <c r="AET269" s="33"/>
      <c r="AEU269" s="33"/>
      <c r="AEV269" s="33"/>
      <c r="AEW269" s="33"/>
      <c r="AEX269" s="33"/>
      <c r="AEY269" s="33"/>
      <c r="AEZ269" s="33">
        <v>-1085507.05</v>
      </c>
      <c r="AFA269" s="33">
        <v>-121122.8</v>
      </c>
      <c r="AFB269" s="33"/>
      <c r="AFC269" s="33"/>
      <c r="AFD269" s="33"/>
      <c r="AFE269" s="33"/>
      <c r="AFF269" s="33">
        <v>-6971.77</v>
      </c>
      <c r="AFG269" s="33"/>
      <c r="AFH269" s="33"/>
      <c r="AFI269" s="33">
        <v>-1527.57</v>
      </c>
      <c r="AFJ269" s="33"/>
      <c r="AFK269" s="33">
        <v>-13721.36</v>
      </c>
      <c r="AFL269" s="33"/>
      <c r="AFM269" s="33"/>
      <c r="AFN269" s="33"/>
      <c r="AFO269" s="33"/>
      <c r="AFP269" s="33"/>
      <c r="AFQ269" s="33"/>
      <c r="AFR269" s="33"/>
      <c r="AFS269" s="33"/>
      <c r="AFT269" s="33"/>
      <c r="AFU269" s="33"/>
      <c r="AFV269" s="33"/>
      <c r="AFW269" s="33">
        <v>-138830</v>
      </c>
      <c r="AFX269" s="33"/>
      <c r="AFY269" s="33"/>
      <c r="AFZ269" s="33"/>
      <c r="AGA269" s="33"/>
      <c r="AGB269" s="33"/>
      <c r="AGC269" s="33"/>
      <c r="AGD269" s="33"/>
      <c r="AGE269" s="33"/>
      <c r="AGF269" s="33"/>
      <c r="AGG269" s="33"/>
      <c r="AGH269" s="33"/>
      <c r="AGI269" s="33"/>
      <c r="AGJ269" s="33">
        <v>-509806.11</v>
      </c>
      <c r="AGK269" s="33">
        <v>-1070</v>
      </c>
      <c r="AGL269" s="33"/>
      <c r="AGM269" s="33">
        <v>-18.48</v>
      </c>
      <c r="AGN269" s="33">
        <v>-5550.43</v>
      </c>
      <c r="AGO269" s="33"/>
      <c r="AGP269" s="33"/>
      <c r="AGQ269" s="33"/>
      <c r="AGR269" s="33"/>
      <c r="AGS269" s="33"/>
      <c r="AGT269" s="33"/>
      <c r="AGU269" s="33"/>
      <c r="AGV269" s="33"/>
      <c r="AGW269" s="33"/>
      <c r="AGX269" s="33"/>
      <c r="AGY269" s="33"/>
      <c r="AGZ269" s="33"/>
      <c r="AHA269" s="33"/>
      <c r="AHB269" s="33"/>
      <c r="AHC269" s="33">
        <v>-17626.04</v>
      </c>
      <c r="AHD269" s="33">
        <v>-53109.73</v>
      </c>
      <c r="AHE269" s="33"/>
      <c r="AHF269" s="33"/>
      <c r="AHG269" s="33"/>
      <c r="AHH269" s="33"/>
      <c r="AHI269" s="33"/>
      <c r="AHJ269" s="33">
        <v>-1479.27</v>
      </c>
      <c r="AHK269" s="33"/>
      <c r="AHL269" s="33"/>
      <c r="AHM269" s="33"/>
      <c r="AHN269" s="33"/>
      <c r="AHO269" s="33"/>
      <c r="AHP269" s="33"/>
      <c r="AHQ269" s="33"/>
      <c r="AHR269" s="33"/>
      <c r="AHS269" s="33"/>
      <c r="AHT269" s="33">
        <v>-164502.20000000001</v>
      </c>
      <c r="AHU269" s="33"/>
      <c r="AHV269" s="33"/>
      <c r="AHW269" s="33"/>
      <c r="AHX269" s="33"/>
      <c r="AHY269" s="33"/>
      <c r="AHZ269" s="33"/>
      <c r="AIA269" s="33">
        <v>-1035335.76</v>
      </c>
      <c r="AIB269" s="33">
        <v>-22048653.990000006</v>
      </c>
    </row>
    <row r="270" spans="1:912" x14ac:dyDescent="0.5">
      <c r="A270" s="50" t="s">
        <v>42</v>
      </c>
      <c r="B270" s="50" t="s">
        <v>683</v>
      </c>
      <c r="C270" s="50" t="s">
        <v>2780</v>
      </c>
      <c r="D270" s="51">
        <v>57657.38</v>
      </c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>
        <v>31650.87</v>
      </c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>
        <v>0</v>
      </c>
      <c r="AO270" s="51"/>
      <c r="AP270" s="51"/>
      <c r="AQ270" s="51"/>
      <c r="AR270" s="51"/>
      <c r="AS270" s="51"/>
      <c r="AT270" s="51">
        <v>453143.93</v>
      </c>
      <c r="AU270" s="51"/>
      <c r="AV270" s="51"/>
      <c r="AW270" s="51"/>
      <c r="AX270" s="51"/>
      <c r="AY270" s="51">
        <v>5040.41</v>
      </c>
      <c r="AZ270" s="51"/>
      <c r="BA270" s="51">
        <v>5982.15</v>
      </c>
      <c r="BB270" s="51">
        <v>11306.68</v>
      </c>
      <c r="BC270" s="51">
        <v>1560.1</v>
      </c>
      <c r="BD270" s="51"/>
      <c r="BE270" s="51"/>
      <c r="BF270" s="51">
        <v>99.95</v>
      </c>
      <c r="BG270" s="51"/>
      <c r="BH270" s="51"/>
      <c r="BI270" s="51"/>
      <c r="BJ270" s="51">
        <v>38415.58</v>
      </c>
      <c r="BK270" s="51"/>
      <c r="BL270" s="51"/>
      <c r="BM270" s="51"/>
      <c r="BN270" s="51"/>
      <c r="BO270" s="51">
        <v>0</v>
      </c>
      <c r="BP270" s="51"/>
      <c r="BQ270" s="51"/>
      <c r="BR270" s="51">
        <v>164212.92000000001</v>
      </c>
      <c r="BS270" s="51"/>
      <c r="BT270" s="51"/>
      <c r="BU270" s="51"/>
      <c r="BV270" s="51"/>
      <c r="BW270" s="51"/>
      <c r="BX270" s="51">
        <v>7771.41</v>
      </c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>
        <v>82.01</v>
      </c>
      <c r="CL270" s="51"/>
      <c r="CM270" s="51"/>
      <c r="CN270" s="51"/>
      <c r="CO270" s="51"/>
      <c r="CP270" s="51"/>
      <c r="CQ270" s="51"/>
      <c r="CR270" s="51">
        <v>16291.23</v>
      </c>
      <c r="CS270" s="51"/>
      <c r="CT270" s="51">
        <v>90087.31</v>
      </c>
      <c r="CU270" s="51"/>
      <c r="CV270" s="51">
        <v>921.82</v>
      </c>
      <c r="CW270" s="51"/>
      <c r="CX270" s="51"/>
      <c r="CY270" s="51"/>
      <c r="CZ270" s="51"/>
      <c r="DA270" s="51"/>
      <c r="DB270" s="51">
        <v>884223.74999999988</v>
      </c>
      <c r="DC270" s="51"/>
      <c r="DD270" s="51">
        <v>5783.1</v>
      </c>
      <c r="DE270" s="51"/>
      <c r="DF270" s="51"/>
      <c r="DG270" s="51"/>
      <c r="DH270" s="51"/>
      <c r="DI270" s="51"/>
      <c r="DJ270" s="51"/>
      <c r="DK270" s="51"/>
      <c r="DL270" s="51">
        <v>71310.320000000007</v>
      </c>
      <c r="DM270" s="51"/>
      <c r="DN270" s="51"/>
      <c r="DO270" s="51">
        <v>4966.62</v>
      </c>
      <c r="DP270" s="51">
        <v>1099.1600000000001</v>
      </c>
      <c r="DQ270" s="51">
        <v>2031.84</v>
      </c>
      <c r="DR270" s="51"/>
      <c r="DS270" s="51">
        <v>1362.79</v>
      </c>
      <c r="DT270" s="51">
        <v>9191.56</v>
      </c>
      <c r="DU270" s="51"/>
      <c r="DV270" s="51"/>
      <c r="DW270" s="51"/>
      <c r="DX270" s="51"/>
      <c r="DY270" s="51">
        <v>5591.61</v>
      </c>
      <c r="DZ270" s="51"/>
      <c r="EA270" s="51">
        <v>7138.15</v>
      </c>
      <c r="EB270" s="51"/>
      <c r="EC270" s="51"/>
      <c r="ED270" s="51">
        <v>900</v>
      </c>
      <c r="EE270" s="51"/>
      <c r="EF270" s="51">
        <v>101957.66</v>
      </c>
      <c r="EG270" s="51"/>
      <c r="EH270" s="51"/>
      <c r="EI270" s="51"/>
      <c r="EJ270" s="51"/>
      <c r="EK270" s="51"/>
      <c r="EL270" s="51"/>
      <c r="EM270" s="51"/>
      <c r="EN270" s="51"/>
      <c r="EO270" s="51">
        <v>11605.77</v>
      </c>
      <c r="EP270" s="51"/>
      <c r="EQ270" s="51"/>
      <c r="ER270" s="51"/>
      <c r="ES270" s="51"/>
      <c r="ET270" s="51"/>
      <c r="EU270" s="51">
        <v>4182.53</v>
      </c>
      <c r="EV270" s="51"/>
      <c r="EW270" s="51"/>
      <c r="EX270" s="51">
        <v>227121.11</v>
      </c>
      <c r="EY270" s="51">
        <v>82436.89</v>
      </c>
      <c r="EZ270" s="51"/>
      <c r="FA270" s="51">
        <v>12588.1</v>
      </c>
      <c r="FB270" s="51">
        <v>124.89</v>
      </c>
      <c r="FC270" s="51">
        <v>1256.2</v>
      </c>
      <c r="FD270" s="51"/>
      <c r="FE270" s="51"/>
      <c r="FF270" s="51"/>
      <c r="FG270" s="51"/>
      <c r="FH270" s="51">
        <v>1684.17</v>
      </c>
      <c r="FI270" s="51">
        <v>40536.14</v>
      </c>
      <c r="FJ270" s="51"/>
      <c r="FK270" s="51">
        <v>64085.87</v>
      </c>
      <c r="FL270" s="51"/>
      <c r="FM270" s="51"/>
      <c r="FN270" s="51"/>
      <c r="FO270" s="51"/>
      <c r="FP270" s="51"/>
      <c r="FQ270" s="51"/>
      <c r="FR270" s="51"/>
      <c r="FS270" s="51"/>
      <c r="FT270" s="51"/>
      <c r="FU270" s="51">
        <v>13923.9</v>
      </c>
      <c r="FV270" s="51">
        <v>-584.19000000000005</v>
      </c>
      <c r="FW270" s="51">
        <v>13115.25</v>
      </c>
      <c r="FX270" s="51"/>
      <c r="FY270" s="51">
        <v>16255.39</v>
      </c>
      <c r="FZ270" s="51"/>
      <c r="GA270" s="51">
        <v>1639.89</v>
      </c>
      <c r="GB270" s="51"/>
      <c r="GC270" s="51">
        <v>35337.08</v>
      </c>
      <c r="GD270" s="51">
        <v>21279.26</v>
      </c>
      <c r="GE270" s="51"/>
      <c r="GF270" s="51"/>
      <c r="GG270" s="51">
        <v>170580.86</v>
      </c>
      <c r="GH270" s="51">
        <v>7398.26</v>
      </c>
      <c r="GI270" s="51"/>
      <c r="GJ270" s="51"/>
      <c r="GK270" s="51"/>
      <c r="GL270" s="51"/>
      <c r="GM270" s="51"/>
      <c r="GN270" s="51">
        <v>11371.54</v>
      </c>
      <c r="GO270" s="51"/>
      <c r="GP270" s="51"/>
      <c r="GQ270" s="51"/>
      <c r="GR270" s="51"/>
      <c r="GS270" s="51">
        <v>31355.96</v>
      </c>
      <c r="GT270" s="51">
        <v>12802.72</v>
      </c>
      <c r="GU270" s="51">
        <v>1740.85</v>
      </c>
      <c r="GV270" s="51"/>
      <c r="GW270" s="51"/>
      <c r="GX270" s="51">
        <v>16.37</v>
      </c>
      <c r="GY270" s="51"/>
      <c r="GZ270" s="51"/>
      <c r="HA270" s="51">
        <v>538945.39999999991</v>
      </c>
      <c r="HB270" s="51">
        <v>195556.56</v>
      </c>
      <c r="HC270" s="51"/>
      <c r="HD270" s="51">
        <v>6839.52</v>
      </c>
      <c r="HE270" s="51">
        <v>3136.44</v>
      </c>
      <c r="HF270" s="51">
        <v>345000.93</v>
      </c>
      <c r="HG270" s="51"/>
      <c r="HH270" s="51"/>
      <c r="HI270" s="51"/>
      <c r="HJ270" s="51"/>
      <c r="HK270" s="51"/>
      <c r="HL270" s="51">
        <v>1069.8</v>
      </c>
      <c r="HM270" s="51">
        <v>808342.52</v>
      </c>
      <c r="HN270" s="51"/>
      <c r="HO270" s="51"/>
      <c r="HP270" s="51"/>
      <c r="HQ270" s="51"/>
      <c r="HR270" s="51"/>
      <c r="HS270" s="51"/>
      <c r="HT270" s="51"/>
      <c r="HU270" s="51">
        <v>294276.15999999997</v>
      </c>
      <c r="HV270" s="51">
        <v>57153.63</v>
      </c>
      <c r="HW270" s="51"/>
      <c r="HX270" s="51"/>
      <c r="HY270" s="51">
        <v>22367.759999999998</v>
      </c>
      <c r="HZ270" s="51">
        <v>753.93</v>
      </c>
      <c r="IA270" s="51"/>
      <c r="IB270" s="51"/>
      <c r="IC270" s="51"/>
      <c r="ID270" s="51"/>
      <c r="IE270" s="51"/>
      <c r="IF270" s="51"/>
      <c r="IG270" s="51"/>
      <c r="IH270" s="51"/>
      <c r="II270" s="51">
        <v>1079.98</v>
      </c>
      <c r="IJ270" s="51"/>
      <c r="IK270" s="51"/>
      <c r="IL270" s="51">
        <v>38585.06</v>
      </c>
      <c r="IM270" s="51"/>
      <c r="IN270" s="51">
        <v>79373.14</v>
      </c>
      <c r="IO270" s="51"/>
      <c r="IP270" s="51"/>
      <c r="IQ270" s="51"/>
      <c r="IR270" s="51"/>
      <c r="IS270" s="51"/>
      <c r="IT270" s="51"/>
      <c r="IU270" s="51"/>
      <c r="IV270" s="51">
        <v>204318.3</v>
      </c>
      <c r="IW270" s="51"/>
      <c r="IX270" s="51"/>
      <c r="IY270" s="51"/>
      <c r="IZ270" s="51"/>
      <c r="JA270" s="51"/>
      <c r="JB270" s="51"/>
      <c r="JC270" s="51">
        <v>412.27</v>
      </c>
      <c r="JD270" s="51"/>
      <c r="JE270" s="51"/>
      <c r="JF270" s="51"/>
      <c r="JG270" s="51"/>
      <c r="JH270" s="51">
        <v>86837.92</v>
      </c>
      <c r="JI270" s="51">
        <v>16990.57</v>
      </c>
      <c r="JJ270" s="51"/>
      <c r="JK270" s="51"/>
      <c r="JL270" s="51"/>
      <c r="JM270" s="51">
        <v>7611.78</v>
      </c>
      <c r="JN270" s="51">
        <v>139626.54999999999</v>
      </c>
      <c r="JO270" s="51">
        <v>151.29</v>
      </c>
      <c r="JP270" s="51">
        <v>236.07</v>
      </c>
      <c r="JQ270" s="51">
        <v>21186.17</v>
      </c>
      <c r="JR270" s="51">
        <v>12447.78</v>
      </c>
      <c r="JS270" s="51">
        <v>36412.449999999997</v>
      </c>
      <c r="JT270" s="51"/>
      <c r="JU270" s="51">
        <v>2379766.5799999991</v>
      </c>
      <c r="JV270" s="51"/>
      <c r="JW270" s="51"/>
      <c r="JX270" s="51"/>
      <c r="JY270" s="51"/>
      <c r="JZ270" s="51"/>
      <c r="KA270" s="51"/>
      <c r="KB270" s="51"/>
      <c r="KC270" s="51"/>
      <c r="KD270" s="51"/>
      <c r="KE270" s="51"/>
      <c r="KF270" s="51">
        <v>2139.5</v>
      </c>
      <c r="KG270" s="51">
        <v>381.89</v>
      </c>
      <c r="KH270" s="51"/>
      <c r="KI270" s="51"/>
      <c r="KJ270" s="51"/>
      <c r="KK270" s="51">
        <v>309498.95</v>
      </c>
      <c r="KL270" s="51"/>
      <c r="KM270" s="51"/>
      <c r="KN270" s="51">
        <v>9230.69</v>
      </c>
      <c r="KO270" s="51"/>
      <c r="KP270" s="51">
        <v>39880.6</v>
      </c>
      <c r="KQ270" s="51"/>
      <c r="KR270" s="51"/>
      <c r="KS270" s="51"/>
      <c r="KT270" s="51">
        <v>12893.06</v>
      </c>
      <c r="KU270" s="51"/>
      <c r="KV270" s="51">
        <v>9891.9500000000007</v>
      </c>
      <c r="KW270" s="51"/>
      <c r="KX270" s="51"/>
      <c r="KY270" s="51"/>
      <c r="KZ270" s="51">
        <v>128590.98</v>
      </c>
      <c r="LA270" s="51"/>
      <c r="LB270" s="51">
        <v>117625.56</v>
      </c>
      <c r="LC270" s="51"/>
      <c r="LD270" s="51"/>
      <c r="LE270" s="51">
        <v>1252.96</v>
      </c>
      <c r="LF270" s="51"/>
      <c r="LG270" s="51">
        <v>3112.89</v>
      </c>
      <c r="LH270" s="51"/>
      <c r="LI270" s="51"/>
      <c r="LJ270" s="51">
        <v>81000.820000000007</v>
      </c>
      <c r="LK270" s="51">
        <v>53355.360000000001</v>
      </c>
      <c r="LL270" s="51">
        <v>84898.22</v>
      </c>
      <c r="LM270" s="51"/>
      <c r="LN270" s="51"/>
      <c r="LO270" s="51"/>
      <c r="LP270" s="51"/>
      <c r="LQ270" s="51"/>
      <c r="LR270" s="51"/>
      <c r="LS270" s="51"/>
      <c r="LT270" s="51"/>
      <c r="LU270" s="51">
        <v>281719.95</v>
      </c>
      <c r="LV270" s="51"/>
      <c r="LW270" s="51">
        <v>1034.8599999999999</v>
      </c>
      <c r="LX270" s="51"/>
      <c r="LY270" s="51"/>
      <c r="LZ270" s="51">
        <v>124684.61</v>
      </c>
      <c r="MA270" s="51">
        <v>22086.75</v>
      </c>
      <c r="MB270" s="51">
        <v>12901.43</v>
      </c>
      <c r="MC270" s="51">
        <v>2321.2800000000002</v>
      </c>
      <c r="MD270" s="51">
        <v>85931.07</v>
      </c>
      <c r="ME270" s="51"/>
      <c r="MF270" s="51">
        <v>3528.8</v>
      </c>
      <c r="MG270" s="51"/>
      <c r="MH270" s="51"/>
      <c r="MI270" s="51"/>
      <c r="MJ270" s="51">
        <v>1387962.1800000002</v>
      </c>
      <c r="MK270" s="51"/>
      <c r="ML270" s="51"/>
      <c r="MM270" s="51"/>
      <c r="MN270" s="51"/>
      <c r="MO270" s="51"/>
      <c r="MP270" s="51"/>
      <c r="MQ270" s="51"/>
      <c r="MR270" s="51"/>
      <c r="MS270" s="51"/>
      <c r="MT270" s="51"/>
      <c r="MU270" s="51"/>
      <c r="MV270" s="51"/>
      <c r="MW270" s="51">
        <v>29805.439999999999</v>
      </c>
      <c r="MX270" s="51"/>
      <c r="MY270" s="51">
        <v>2382.4899999999998</v>
      </c>
      <c r="MZ270" s="51"/>
      <c r="NA270" s="51"/>
      <c r="NB270" s="51"/>
      <c r="NC270" s="51"/>
      <c r="ND270" s="51"/>
      <c r="NE270" s="51"/>
      <c r="NF270" s="51"/>
      <c r="NG270" s="51"/>
      <c r="NH270" s="51">
        <v>239793.41</v>
      </c>
      <c r="NI270" s="51"/>
      <c r="NJ270" s="51"/>
      <c r="NK270" s="51">
        <v>7386.31</v>
      </c>
      <c r="NL270" s="51"/>
      <c r="NM270" s="51"/>
      <c r="NN270" s="51"/>
      <c r="NO270" s="51"/>
      <c r="NP270" s="51"/>
      <c r="NQ270" s="51"/>
      <c r="NR270" s="51"/>
      <c r="NS270" s="51"/>
      <c r="NT270" s="51">
        <v>38678.300000000003</v>
      </c>
      <c r="NU270" s="51"/>
      <c r="NV270" s="51"/>
      <c r="NW270" s="51"/>
      <c r="NX270" s="51">
        <v>4862.8100000000004</v>
      </c>
      <c r="NY270" s="51"/>
      <c r="NZ270" s="51"/>
      <c r="OA270" s="51">
        <v>3382</v>
      </c>
      <c r="OB270" s="51"/>
      <c r="OC270" s="51"/>
      <c r="OD270" s="51"/>
      <c r="OE270" s="51">
        <v>9448.23</v>
      </c>
      <c r="OF270" s="51"/>
      <c r="OG270" s="51"/>
      <c r="OH270" s="51"/>
      <c r="OI270" s="51"/>
      <c r="OJ270" s="51">
        <v>353.8</v>
      </c>
      <c r="OK270" s="51">
        <v>72080.600000000006</v>
      </c>
      <c r="OL270" s="51">
        <v>1076.31</v>
      </c>
      <c r="OM270" s="51"/>
      <c r="ON270" s="51"/>
      <c r="OO270" s="51"/>
      <c r="OP270" s="51"/>
      <c r="OQ270" s="51"/>
      <c r="OR270" s="51"/>
      <c r="OS270" s="51">
        <v>520583.74</v>
      </c>
      <c r="OT270" s="51">
        <v>22582.6</v>
      </c>
      <c r="OU270" s="51">
        <v>12816.58</v>
      </c>
      <c r="OV270" s="51"/>
      <c r="OW270" s="51">
        <v>2761.23</v>
      </c>
      <c r="OX270" s="51"/>
      <c r="OY270" s="51"/>
      <c r="OZ270" s="51"/>
      <c r="PA270" s="51"/>
      <c r="PB270" s="51">
        <v>31079.63</v>
      </c>
      <c r="PC270" s="51"/>
      <c r="PD270" s="51"/>
      <c r="PE270" s="51"/>
      <c r="PF270" s="51">
        <v>999073.47999999986</v>
      </c>
      <c r="PG270" s="33">
        <v>31670.38</v>
      </c>
      <c r="PH270" s="33"/>
      <c r="PI270" s="33"/>
      <c r="PJ270" s="33"/>
      <c r="PK270" s="33"/>
      <c r="PL270" s="33"/>
      <c r="PM270" s="33"/>
      <c r="PN270" s="33"/>
      <c r="PO270" s="33"/>
      <c r="PP270" s="33">
        <v>3710.67</v>
      </c>
      <c r="PQ270" s="33"/>
      <c r="PR270" s="33"/>
      <c r="PS270" s="33"/>
      <c r="PT270" s="33">
        <v>62161.120000000003</v>
      </c>
      <c r="PU270" s="33"/>
      <c r="PV270" s="33"/>
      <c r="PW270" s="33"/>
      <c r="PX270" s="33">
        <v>4004.34</v>
      </c>
      <c r="PY270" s="33">
        <v>349116.02</v>
      </c>
      <c r="PZ270" s="33"/>
      <c r="QA270" s="33"/>
      <c r="QB270" s="33">
        <v>9075.4699999999993</v>
      </c>
      <c r="QC270" s="33"/>
      <c r="QD270" s="33"/>
      <c r="QE270" s="33"/>
      <c r="QF270" s="33"/>
      <c r="QG270" s="33">
        <v>14123.8</v>
      </c>
      <c r="QH270" s="33"/>
      <c r="QI270" s="33">
        <v>200</v>
      </c>
      <c r="QJ270" s="33"/>
      <c r="QK270" s="33"/>
      <c r="QL270" s="33"/>
      <c r="QM270" s="33"/>
      <c r="QN270" s="33">
        <v>84711.4</v>
      </c>
      <c r="QO270" s="33"/>
      <c r="QP270" s="33"/>
      <c r="QQ270" s="33"/>
      <c r="QR270" s="33">
        <v>1940.86</v>
      </c>
      <c r="QS270" s="33">
        <v>18096.48</v>
      </c>
      <c r="QT270" s="33">
        <v>18390</v>
      </c>
      <c r="QU270" s="33"/>
      <c r="QV270" s="33"/>
      <c r="QW270" s="33"/>
      <c r="QX270" s="33"/>
      <c r="QY270" s="33">
        <v>350639</v>
      </c>
      <c r="QZ270" s="33">
        <v>0</v>
      </c>
      <c r="RA270" s="33"/>
      <c r="RB270" s="33">
        <v>10151.64</v>
      </c>
      <c r="RC270" s="33"/>
      <c r="RD270" s="33"/>
      <c r="RE270" s="33"/>
      <c r="RF270" s="33"/>
      <c r="RG270" s="33"/>
      <c r="RH270" s="33"/>
      <c r="RI270" s="33"/>
      <c r="RJ270" s="33"/>
      <c r="RK270" s="33"/>
      <c r="RL270" s="33">
        <v>527086.07999999996</v>
      </c>
      <c r="RM270" s="33">
        <v>75378.03</v>
      </c>
      <c r="RN270" s="33"/>
      <c r="RO270" s="33">
        <v>830.48</v>
      </c>
      <c r="RP270" s="33"/>
      <c r="RQ270" s="33">
        <v>11769.28</v>
      </c>
      <c r="RR270" s="33">
        <v>71277.25</v>
      </c>
      <c r="RS270" s="33"/>
      <c r="RT270" s="33"/>
      <c r="RU270" s="33">
        <v>24152.74</v>
      </c>
      <c r="RV270" s="33">
        <v>18229.830000000002</v>
      </c>
      <c r="RW270" s="33">
        <v>17452.759999999998</v>
      </c>
      <c r="RX270" s="33"/>
      <c r="RY270" s="33">
        <v>16007</v>
      </c>
      <c r="RZ270" s="33"/>
      <c r="SA270" s="33"/>
      <c r="SB270" s="33">
        <v>3885.51</v>
      </c>
      <c r="SC270" s="33">
        <v>3573.4</v>
      </c>
      <c r="SD270" s="33"/>
      <c r="SE270" s="33"/>
      <c r="SF270" s="33">
        <v>1727633.5399999998</v>
      </c>
      <c r="SG270" s="33"/>
      <c r="SH270" s="33"/>
      <c r="SI270" s="33">
        <v>11310.08</v>
      </c>
      <c r="SJ270" s="33"/>
      <c r="SK270" s="33"/>
      <c r="SL270" s="33">
        <v>15575.89</v>
      </c>
      <c r="SM270" s="33"/>
      <c r="SN270" s="33"/>
      <c r="SO270" s="33"/>
      <c r="SP270" s="33"/>
      <c r="SQ270" s="33">
        <v>6232.38</v>
      </c>
      <c r="SR270" s="33"/>
      <c r="SS270" s="33">
        <v>106289.53</v>
      </c>
      <c r="ST270" s="33">
        <v>811.67</v>
      </c>
      <c r="SU270" s="33"/>
      <c r="SV270" s="33"/>
      <c r="SW270" s="33"/>
      <c r="SX270" s="33">
        <v>18320.73</v>
      </c>
      <c r="SY270" s="33"/>
      <c r="SZ270" s="33"/>
      <c r="TA270" s="33">
        <v>178796.53</v>
      </c>
      <c r="TB270" s="33"/>
      <c r="TC270" s="33"/>
      <c r="TD270" s="33"/>
      <c r="TE270" s="33"/>
      <c r="TF270" s="33"/>
      <c r="TG270" s="33">
        <v>5376.24</v>
      </c>
      <c r="TH270" s="33">
        <v>14805.38</v>
      </c>
      <c r="TI270" s="33"/>
      <c r="TJ270" s="33">
        <v>1766.94</v>
      </c>
      <c r="TK270" s="33"/>
      <c r="TL270" s="33"/>
      <c r="TM270" s="33"/>
      <c r="TN270" s="33"/>
      <c r="TO270" s="33">
        <v>197456.18</v>
      </c>
      <c r="TP270" s="33"/>
      <c r="TQ270" s="33"/>
      <c r="TR270" s="33"/>
      <c r="TS270" s="33"/>
      <c r="TT270" s="33"/>
      <c r="TU270" s="33">
        <v>974.18</v>
      </c>
      <c r="TV270" s="33">
        <v>654.74</v>
      </c>
      <c r="TW270" s="33"/>
      <c r="TX270" s="33">
        <v>87.46</v>
      </c>
      <c r="TY270" s="33">
        <v>9401.35</v>
      </c>
      <c r="TZ270" s="33"/>
      <c r="UA270" s="33"/>
      <c r="UB270" s="33"/>
      <c r="UC270" s="33"/>
      <c r="UD270" s="33"/>
      <c r="UE270" s="33">
        <v>29894.52</v>
      </c>
      <c r="UF270" s="33"/>
      <c r="UG270" s="33">
        <v>2514.02</v>
      </c>
      <c r="UH270" s="33"/>
      <c r="UI270" s="33"/>
      <c r="UJ270" s="33"/>
      <c r="UK270" s="33">
        <v>19924.97</v>
      </c>
      <c r="UL270" s="33"/>
      <c r="UM270" s="33"/>
      <c r="UN270" s="33"/>
      <c r="UO270" s="33"/>
      <c r="UP270" s="33">
        <v>159075.18</v>
      </c>
      <c r="UQ270" s="33">
        <v>1068.25</v>
      </c>
      <c r="UR270" s="33"/>
      <c r="US270" s="33"/>
      <c r="UT270" s="33"/>
      <c r="UU270" s="33"/>
      <c r="UV270" s="33"/>
      <c r="UW270" s="33"/>
      <c r="UX270" s="33"/>
      <c r="UY270" s="33"/>
      <c r="UZ270" s="33"/>
      <c r="VA270" s="33"/>
      <c r="VB270" s="33"/>
      <c r="VC270" s="33"/>
      <c r="VD270" s="33"/>
      <c r="VE270" s="33"/>
      <c r="VF270" s="33"/>
      <c r="VG270" s="33">
        <v>6469.03</v>
      </c>
      <c r="VH270" s="33"/>
      <c r="VI270" s="33"/>
      <c r="VJ270" s="33"/>
      <c r="VK270" s="33"/>
      <c r="VL270" s="33"/>
      <c r="VM270" s="33"/>
      <c r="VN270" s="33"/>
      <c r="VO270" s="33"/>
      <c r="VP270" s="33"/>
      <c r="VQ270" s="33">
        <v>786805.25</v>
      </c>
      <c r="VR270" s="33"/>
      <c r="VS270" s="33">
        <v>36541.06</v>
      </c>
      <c r="VT270" s="33"/>
      <c r="VU270" s="33"/>
      <c r="VV270" s="33"/>
      <c r="VW270" s="33"/>
      <c r="VX270" s="33">
        <v>48198.12</v>
      </c>
      <c r="VY270" s="33">
        <v>2116.62</v>
      </c>
      <c r="VZ270" s="33"/>
      <c r="WA270" s="33"/>
      <c r="WB270" s="33">
        <v>32316.57</v>
      </c>
      <c r="WC270" s="33"/>
      <c r="WD270" s="33"/>
      <c r="WE270" s="33"/>
      <c r="WF270" s="33"/>
      <c r="WG270" s="33"/>
      <c r="WH270" s="33">
        <v>118171.06</v>
      </c>
      <c r="WI270" s="33">
        <v>23245.61</v>
      </c>
      <c r="WJ270" s="33">
        <v>1143.6600000000001</v>
      </c>
      <c r="WK270" s="33"/>
      <c r="WL270" s="33"/>
      <c r="WM270" s="33"/>
      <c r="WN270" s="33"/>
      <c r="WO270" s="33">
        <v>28765.19</v>
      </c>
      <c r="WP270" s="33">
        <v>29424.799999999999</v>
      </c>
      <c r="WQ270" s="33"/>
      <c r="WR270" s="33"/>
      <c r="WS270" s="33">
        <v>30448.42</v>
      </c>
      <c r="WT270" s="33"/>
      <c r="WU270" s="33"/>
      <c r="WV270" s="33">
        <v>30481.26</v>
      </c>
      <c r="WW270" s="33">
        <v>1197.6300000000001</v>
      </c>
      <c r="WX270" s="33">
        <v>7130.07</v>
      </c>
      <c r="WY270" s="33"/>
      <c r="WZ270" s="33"/>
      <c r="XA270" s="33"/>
      <c r="XB270" s="33"/>
      <c r="XC270" s="33"/>
      <c r="XD270" s="33"/>
      <c r="XE270" s="33"/>
      <c r="XF270" s="33"/>
      <c r="XG270" s="33"/>
      <c r="XH270" s="33"/>
      <c r="XI270" s="33">
        <v>812.63</v>
      </c>
      <c r="XJ270" s="33"/>
      <c r="XK270" s="33"/>
      <c r="XL270" s="33">
        <v>50</v>
      </c>
      <c r="XM270" s="33"/>
      <c r="XN270" s="33"/>
      <c r="XO270" s="33">
        <v>359454.64</v>
      </c>
      <c r="XP270" s="33">
        <v>2348.19</v>
      </c>
      <c r="XQ270" s="33">
        <v>13834.57</v>
      </c>
      <c r="XR270" s="33">
        <v>90119.33</v>
      </c>
      <c r="XS270" s="33">
        <v>4872.99</v>
      </c>
      <c r="XT270" s="33">
        <v>13196.81</v>
      </c>
      <c r="XU270" s="33">
        <v>39208.36</v>
      </c>
      <c r="XV270" s="33"/>
      <c r="XW270" s="33">
        <v>17234.86</v>
      </c>
      <c r="XX270" s="33">
        <v>29920.09</v>
      </c>
      <c r="XY270" s="33">
        <v>962.61</v>
      </c>
      <c r="XZ270" s="33">
        <v>1287.3699999999999</v>
      </c>
      <c r="YA270" s="33">
        <v>6687.19</v>
      </c>
      <c r="YB270" s="33">
        <v>498.94</v>
      </c>
      <c r="YC270" s="33">
        <v>8407.08</v>
      </c>
      <c r="YD270" s="33"/>
      <c r="YE270" s="33"/>
      <c r="YF270" s="33"/>
      <c r="YG270" s="33"/>
      <c r="YH270" s="33">
        <v>622.22</v>
      </c>
      <c r="YI270" s="33"/>
      <c r="YJ270" s="33">
        <v>359.59</v>
      </c>
      <c r="YK270" s="33"/>
      <c r="YL270" s="33">
        <v>481234.8</v>
      </c>
      <c r="YM270" s="33">
        <v>8674.52</v>
      </c>
      <c r="YN270" s="33">
        <v>11488.63</v>
      </c>
      <c r="YO270" s="33">
        <v>24485.93</v>
      </c>
      <c r="YP270" s="33">
        <v>22066.86</v>
      </c>
      <c r="YQ270" s="33"/>
      <c r="YR270" s="33">
        <v>3600.66</v>
      </c>
      <c r="YS270" s="33">
        <v>1943.14</v>
      </c>
      <c r="YT270" s="33">
        <v>55208.62</v>
      </c>
      <c r="YU270" s="33">
        <v>12286.9</v>
      </c>
      <c r="YV270" s="33">
        <v>21328.38</v>
      </c>
      <c r="YW270" s="33">
        <v>1892.21</v>
      </c>
      <c r="YX270" s="33"/>
      <c r="YY270" s="33"/>
      <c r="YZ270" s="33"/>
      <c r="ZA270" s="33"/>
      <c r="ZB270" s="33">
        <v>3471.43</v>
      </c>
      <c r="ZC270" s="33">
        <v>1623138.9599999993</v>
      </c>
      <c r="ZD270" s="33">
        <v>153217.54</v>
      </c>
      <c r="ZE270" s="33"/>
      <c r="ZF270" s="33">
        <v>23987.45</v>
      </c>
      <c r="ZG270" s="33"/>
      <c r="ZH270" s="33"/>
      <c r="ZI270" s="33"/>
      <c r="ZJ270" s="33">
        <v>15272.46</v>
      </c>
      <c r="ZK270" s="33"/>
      <c r="ZL270" s="33">
        <v>12785.33</v>
      </c>
      <c r="ZM270" s="33">
        <v>1797.23</v>
      </c>
      <c r="ZN270" s="33">
        <v>28697.55</v>
      </c>
      <c r="ZO270" s="33">
        <v>1.89</v>
      </c>
      <c r="ZP270" s="33">
        <v>3763.3</v>
      </c>
      <c r="ZQ270" s="33">
        <v>37337.06</v>
      </c>
      <c r="ZR270" s="33"/>
      <c r="ZS270" s="33">
        <v>20854.45</v>
      </c>
      <c r="ZT270" s="33">
        <v>197977.07</v>
      </c>
      <c r="ZU270" s="33"/>
      <c r="ZV270" s="33">
        <v>11552.35</v>
      </c>
      <c r="ZW270" s="33"/>
      <c r="ZX270" s="33"/>
      <c r="ZY270" s="33"/>
      <c r="ZZ270" s="33"/>
      <c r="AAA270" s="33">
        <v>4409.8900000000003</v>
      </c>
      <c r="AAB270" s="33">
        <v>46644.68</v>
      </c>
      <c r="AAC270" s="33">
        <v>75922.880000000005</v>
      </c>
      <c r="AAD270" s="33">
        <v>2216.77</v>
      </c>
      <c r="AAE270" s="33">
        <v>9453.16</v>
      </c>
      <c r="AAF270" s="33"/>
      <c r="AAG270" s="33">
        <v>6454.92</v>
      </c>
      <c r="AAH270" s="33">
        <v>22651.79</v>
      </c>
      <c r="AAI270" s="33"/>
      <c r="AAJ270" s="33"/>
      <c r="AAK270" s="33">
        <v>0.5</v>
      </c>
      <c r="AAL270" s="33">
        <v>10316.5</v>
      </c>
      <c r="AAM270" s="33"/>
      <c r="AAN270" s="33">
        <v>9460.66</v>
      </c>
      <c r="AAO270" s="33"/>
      <c r="AAP270" s="33"/>
      <c r="AAQ270" s="33"/>
      <c r="AAR270" s="33"/>
      <c r="AAS270" s="33"/>
      <c r="AAT270" s="33"/>
      <c r="AAU270" s="33"/>
      <c r="AAV270" s="33"/>
      <c r="AAW270" s="33">
        <v>621792.67000000004</v>
      </c>
      <c r="AAX270" s="33"/>
      <c r="AAY270" s="33"/>
      <c r="AAZ270" s="33">
        <v>66954.97</v>
      </c>
      <c r="ABA270" s="33">
        <v>533.89</v>
      </c>
      <c r="ABB270" s="33"/>
      <c r="ABC270" s="33"/>
      <c r="ABD270" s="33"/>
      <c r="ABE270" s="33">
        <v>4179.82</v>
      </c>
      <c r="ABF270" s="33"/>
      <c r="ABG270" s="33"/>
      <c r="ABH270" s="33"/>
      <c r="ABI270" s="33">
        <v>9741.77</v>
      </c>
      <c r="ABJ270" s="33">
        <v>10051.57</v>
      </c>
      <c r="ABK270" s="33"/>
      <c r="ABL270" s="33"/>
      <c r="ABM270" s="33">
        <v>1840.81</v>
      </c>
      <c r="ABN270" s="33"/>
      <c r="ABO270" s="33"/>
      <c r="ABP270" s="33"/>
      <c r="ABQ270" s="33">
        <v>125731.11</v>
      </c>
      <c r="ABR270" s="33"/>
      <c r="ABS270" s="33"/>
      <c r="ABT270" s="33">
        <v>903.58</v>
      </c>
      <c r="ABU270" s="33"/>
      <c r="ABV270" s="33"/>
      <c r="ABW270" s="33">
        <v>1536505.6200000003</v>
      </c>
      <c r="ABX270" s="33"/>
      <c r="ABY270" s="33"/>
      <c r="ABZ270" s="33"/>
      <c r="ACA270" s="33"/>
      <c r="ACB270" s="33"/>
      <c r="ACC270" s="33"/>
      <c r="ACD270" s="33"/>
      <c r="ACE270" s="33"/>
      <c r="ACF270" s="33"/>
      <c r="ACG270" s="33">
        <v>3827.87</v>
      </c>
      <c r="ACH270" s="33"/>
      <c r="ACI270" s="33"/>
      <c r="ACJ270" s="33"/>
      <c r="ACK270" s="33"/>
      <c r="ACL270" s="33">
        <v>2791.45</v>
      </c>
      <c r="ACM270" s="33"/>
      <c r="ACN270" s="33"/>
      <c r="ACO270" s="33"/>
      <c r="ACP270" s="33"/>
      <c r="ACQ270" s="33"/>
      <c r="ACR270" s="33"/>
      <c r="ACS270" s="33"/>
      <c r="ACT270" s="33"/>
      <c r="ACU270" s="33"/>
      <c r="ACV270" s="33"/>
      <c r="ACW270" s="33"/>
      <c r="ACX270" s="33"/>
      <c r="ACY270" s="33"/>
      <c r="ACZ270" s="33"/>
      <c r="ADA270" s="33"/>
      <c r="ADB270" s="33"/>
      <c r="ADC270" s="33"/>
      <c r="ADD270" s="33"/>
      <c r="ADE270" s="33"/>
      <c r="ADF270" s="33"/>
      <c r="ADG270" s="33">
        <v>6433.58</v>
      </c>
      <c r="ADH270" s="33"/>
      <c r="ADI270" s="33"/>
      <c r="ADJ270" s="33"/>
      <c r="ADK270" s="33"/>
      <c r="ADL270" s="33"/>
      <c r="ADM270" s="33"/>
      <c r="ADN270" s="33"/>
      <c r="ADO270" s="33">
        <v>549.44000000000005</v>
      </c>
      <c r="ADP270" s="33">
        <v>50783.14</v>
      </c>
      <c r="ADQ270" s="33"/>
      <c r="ADR270" s="33"/>
      <c r="ADS270" s="33"/>
      <c r="ADT270" s="33"/>
      <c r="ADU270" s="33">
        <v>122860.04</v>
      </c>
      <c r="ADV270" s="33"/>
      <c r="ADW270" s="33"/>
      <c r="ADX270" s="33"/>
      <c r="ADY270" s="33"/>
      <c r="ADZ270" s="33"/>
      <c r="AEA270" s="33"/>
      <c r="AEB270" s="33"/>
      <c r="AEC270" s="33"/>
      <c r="AED270" s="33"/>
      <c r="AEE270" s="33"/>
      <c r="AEF270" s="33">
        <v>514550.99</v>
      </c>
      <c r="AEG270" s="33">
        <v>728.51</v>
      </c>
      <c r="AEH270" s="33"/>
      <c r="AEI270" s="33"/>
      <c r="AEJ270" s="33"/>
      <c r="AEK270" s="33"/>
      <c r="AEL270" s="33"/>
      <c r="AEM270" s="33"/>
      <c r="AEN270" s="33"/>
      <c r="AEO270" s="33"/>
      <c r="AEP270" s="33"/>
      <c r="AEQ270" s="33"/>
      <c r="AER270" s="33"/>
      <c r="AES270" s="33">
        <v>496.3</v>
      </c>
      <c r="AET270" s="33"/>
      <c r="AEU270" s="33"/>
      <c r="AEV270" s="33"/>
      <c r="AEW270" s="33"/>
      <c r="AEX270" s="33"/>
      <c r="AEY270" s="33"/>
      <c r="AEZ270" s="33">
        <v>703021.32000000007</v>
      </c>
      <c r="AFA270" s="33">
        <v>250592.59</v>
      </c>
      <c r="AFB270" s="33"/>
      <c r="AFC270" s="33"/>
      <c r="AFD270" s="33">
        <v>6176.06</v>
      </c>
      <c r="AFE270" s="33"/>
      <c r="AFF270" s="33">
        <v>23367.95</v>
      </c>
      <c r="AFG270" s="33"/>
      <c r="AFH270" s="33">
        <v>1702.87</v>
      </c>
      <c r="AFI270" s="33"/>
      <c r="AFJ270" s="33"/>
      <c r="AFK270" s="33">
        <v>3557.95</v>
      </c>
      <c r="AFL270" s="33"/>
      <c r="AFM270" s="33"/>
      <c r="AFN270" s="33">
        <v>14462.46</v>
      </c>
      <c r="AFO270" s="33"/>
      <c r="AFP270" s="33"/>
      <c r="AFQ270" s="33"/>
      <c r="AFR270" s="33"/>
      <c r="AFS270" s="33"/>
      <c r="AFT270" s="33"/>
      <c r="AFU270" s="33"/>
      <c r="AFV270" s="33"/>
      <c r="AFW270" s="33"/>
      <c r="AFX270" s="33"/>
      <c r="AFY270" s="33"/>
      <c r="AFZ270" s="33"/>
      <c r="AGA270" s="33"/>
      <c r="AGB270" s="33"/>
      <c r="AGC270" s="33"/>
      <c r="AGD270" s="33">
        <v>602.30999999999995</v>
      </c>
      <c r="AGE270" s="33"/>
      <c r="AGF270" s="33"/>
      <c r="AGG270" s="33"/>
      <c r="AGH270" s="33"/>
      <c r="AGI270" s="33"/>
      <c r="AGJ270" s="33">
        <v>159226.47</v>
      </c>
      <c r="AGK270" s="33">
        <v>1608.56</v>
      </c>
      <c r="AGL270" s="33"/>
      <c r="AGM270" s="33"/>
      <c r="AGN270" s="33">
        <v>3115.49</v>
      </c>
      <c r="AGO270" s="33">
        <v>7321.56</v>
      </c>
      <c r="AGP270" s="33"/>
      <c r="AGQ270" s="33"/>
      <c r="AGR270" s="33"/>
      <c r="AGS270" s="33">
        <v>12068.69</v>
      </c>
      <c r="AGT270" s="33"/>
      <c r="AGU270" s="33"/>
      <c r="AGV270" s="33"/>
      <c r="AGW270" s="33"/>
      <c r="AGX270" s="33"/>
      <c r="AGY270" s="33"/>
      <c r="AGZ270" s="33"/>
      <c r="AHA270" s="33"/>
      <c r="AHB270" s="33"/>
      <c r="AHC270" s="33">
        <v>6937.19</v>
      </c>
      <c r="AHD270" s="33">
        <v>521902.27</v>
      </c>
      <c r="AHE270" s="33"/>
      <c r="AHF270" s="33"/>
      <c r="AHG270" s="33"/>
      <c r="AHH270" s="33"/>
      <c r="AHI270" s="33"/>
      <c r="AHJ270" s="33">
        <v>648</v>
      </c>
      <c r="AHK270" s="33"/>
      <c r="AHL270" s="33"/>
      <c r="AHM270" s="33"/>
      <c r="AHN270" s="33"/>
      <c r="AHO270" s="33"/>
      <c r="AHP270" s="33"/>
      <c r="AHQ270" s="33"/>
      <c r="AHR270" s="33"/>
      <c r="AHS270" s="33"/>
      <c r="AHT270" s="33">
        <v>47948.480000000003</v>
      </c>
      <c r="AHU270" s="33"/>
      <c r="AHV270" s="33"/>
      <c r="AHW270" s="33"/>
      <c r="AHX270" s="33"/>
      <c r="AHY270" s="33"/>
      <c r="AHZ270" s="33"/>
      <c r="AIA270" s="33">
        <v>1061238.9000000001</v>
      </c>
      <c r="AIB270" s="33">
        <v>13855436.090000004</v>
      </c>
    </row>
    <row r="271" spans="1:912" x14ac:dyDescent="0.5">
      <c r="A271" s="50" t="s">
        <v>42</v>
      </c>
      <c r="B271" s="50" t="s">
        <v>842</v>
      </c>
      <c r="C271" s="50" t="s">
        <v>843</v>
      </c>
      <c r="D271" s="51">
        <v>34583882.32</v>
      </c>
      <c r="E271" s="51">
        <v>6352079.3600000003</v>
      </c>
      <c r="F271" s="51">
        <v>6606349.4900000002</v>
      </c>
      <c r="G271" s="51">
        <v>2494293</v>
      </c>
      <c r="H271" s="51">
        <v>6331413.3700000001</v>
      </c>
      <c r="I271" s="51">
        <v>3183855.66</v>
      </c>
      <c r="J271" s="51">
        <v>6472218.1500000004</v>
      </c>
      <c r="K271" s="51">
        <v>5489736.3899999997</v>
      </c>
      <c r="L271" s="51">
        <v>4357779.55</v>
      </c>
      <c r="M271" s="51">
        <v>3088616.02</v>
      </c>
      <c r="N271" s="51">
        <v>1725820.13</v>
      </c>
      <c r="O271" s="51">
        <v>1747165.81</v>
      </c>
      <c r="P271" s="51">
        <v>5911486.5899999999</v>
      </c>
      <c r="Q271" s="51">
        <v>3540233.08</v>
      </c>
      <c r="R271" s="51">
        <v>3258046.24</v>
      </c>
      <c r="S271" s="51">
        <v>4990280.9800000004</v>
      </c>
      <c r="T271" s="51">
        <v>1966618.28</v>
      </c>
      <c r="U271" s="51">
        <v>837110.84</v>
      </c>
      <c r="V271" s="51">
        <v>28224105.899999999</v>
      </c>
      <c r="W271" s="51">
        <v>8194809.6600000001</v>
      </c>
      <c r="X271" s="51">
        <v>1479660.02</v>
      </c>
      <c r="Y271" s="51">
        <v>4435281.3899999997</v>
      </c>
      <c r="Z271" s="51">
        <v>1949231.34</v>
      </c>
      <c r="AA271" s="51">
        <v>3990192.49</v>
      </c>
      <c r="AB271" s="51">
        <v>638276.65</v>
      </c>
      <c r="AC271" s="51">
        <v>6194994.5199999996</v>
      </c>
      <c r="AD271" s="51">
        <v>4574610.87</v>
      </c>
      <c r="AE271" s="51">
        <v>1921152.75</v>
      </c>
      <c r="AF271" s="51">
        <v>5979534.1500000004</v>
      </c>
      <c r="AG271" s="51">
        <v>2224385.1</v>
      </c>
      <c r="AH271" s="51">
        <v>12945104.83</v>
      </c>
      <c r="AI271" s="51">
        <v>5637218.5899999999</v>
      </c>
      <c r="AJ271" s="51">
        <v>4324129.74</v>
      </c>
      <c r="AK271" s="51">
        <v>1243237.3400000001</v>
      </c>
      <c r="AL271" s="51">
        <v>2750574.34</v>
      </c>
      <c r="AM271" s="51">
        <v>2347440.14</v>
      </c>
      <c r="AN271" s="51">
        <v>1268524.8999999999</v>
      </c>
      <c r="AO271" s="51">
        <v>3833207.29</v>
      </c>
      <c r="AP271" s="51">
        <v>1769480.49</v>
      </c>
      <c r="AQ271" s="51">
        <v>1201230.8</v>
      </c>
      <c r="AR271" s="51">
        <v>2134014.83</v>
      </c>
      <c r="AS271" s="51">
        <v>604434.02</v>
      </c>
      <c r="AT271" s="51">
        <v>13980218.59</v>
      </c>
      <c r="AU271" s="51">
        <v>2682650</v>
      </c>
      <c r="AV271" s="51">
        <v>1271523.25</v>
      </c>
      <c r="AW271" s="51">
        <v>2293710.6800000002</v>
      </c>
      <c r="AX271" s="51">
        <v>2407768.35</v>
      </c>
      <c r="AY271" s="51">
        <v>4207128.88</v>
      </c>
      <c r="AZ271" s="51">
        <v>2188986.17</v>
      </c>
      <c r="BA271" s="51">
        <v>1981805.73</v>
      </c>
      <c r="BB271" s="51">
        <v>1669900.14</v>
      </c>
      <c r="BC271" s="51">
        <v>1200716.52</v>
      </c>
      <c r="BD271" s="51">
        <v>2662890.63</v>
      </c>
      <c r="BE271" s="51">
        <v>1297000</v>
      </c>
      <c r="BF271" s="51">
        <v>6307618.71</v>
      </c>
      <c r="BG271" s="51">
        <v>1375000</v>
      </c>
      <c r="BH271" s="51">
        <v>1008801.28</v>
      </c>
      <c r="BI271" s="51">
        <v>16106312.85</v>
      </c>
      <c r="BJ271" s="51">
        <v>7664312.0899999999</v>
      </c>
      <c r="BK271" s="51">
        <v>5448706.8200000003</v>
      </c>
      <c r="BL271" s="51">
        <v>2070640.21</v>
      </c>
      <c r="BM271" s="51">
        <v>4652025.22</v>
      </c>
      <c r="BN271" s="51">
        <v>2659487.94</v>
      </c>
      <c r="BO271" s="51">
        <v>2003354.76</v>
      </c>
      <c r="BP271" s="51"/>
      <c r="BQ271" s="51"/>
      <c r="BR271" s="51">
        <v>13999191.85</v>
      </c>
      <c r="BS271" s="51">
        <v>3479474.96</v>
      </c>
      <c r="BT271" s="51">
        <v>3750862.06</v>
      </c>
      <c r="BU271" s="51">
        <v>5418513.1399999997</v>
      </c>
      <c r="BV271" s="51">
        <v>2588130.87</v>
      </c>
      <c r="BW271" s="51">
        <v>2499265.38</v>
      </c>
      <c r="BX271" s="51">
        <v>1060414.1399999999</v>
      </c>
      <c r="BY271" s="51">
        <v>1730644.43</v>
      </c>
      <c r="BZ271" s="51">
        <v>4197969.34</v>
      </c>
      <c r="CA271" s="51">
        <v>1101954.79</v>
      </c>
      <c r="CB271" s="51">
        <v>4542728.8</v>
      </c>
      <c r="CC271" s="51">
        <v>4834564.5999999996</v>
      </c>
      <c r="CD271" s="51">
        <v>2122792.2000000002</v>
      </c>
      <c r="CE271" s="51">
        <v>1871514.78</v>
      </c>
      <c r="CF271" s="51">
        <v>1043830.14</v>
      </c>
      <c r="CG271" s="51">
        <v>29471766.489999998</v>
      </c>
      <c r="CH271" s="51">
        <v>1739629.49</v>
      </c>
      <c r="CI271" s="51">
        <v>12244281.380000001</v>
      </c>
      <c r="CJ271" s="51">
        <v>1745870.97</v>
      </c>
      <c r="CK271" s="51">
        <v>1323030.6499999999</v>
      </c>
      <c r="CL271" s="51">
        <v>1992339.32</v>
      </c>
      <c r="CM271" s="51">
        <v>2250691.0299999998</v>
      </c>
      <c r="CN271" s="51">
        <v>3131645.57</v>
      </c>
      <c r="CO271" s="51">
        <v>593044.99</v>
      </c>
      <c r="CP271" s="51">
        <v>2526909.64</v>
      </c>
      <c r="CQ271" s="51">
        <v>4589042.18</v>
      </c>
      <c r="CR271" s="51">
        <v>811848.02</v>
      </c>
      <c r="CS271" s="51">
        <v>808900</v>
      </c>
      <c r="CT271" s="51">
        <v>12969358.35</v>
      </c>
      <c r="CU271" s="51">
        <v>2395860.12</v>
      </c>
      <c r="CV271" s="51">
        <v>2963146.55</v>
      </c>
      <c r="CW271" s="51">
        <v>4970213.16</v>
      </c>
      <c r="CX271" s="51">
        <v>1945770.23</v>
      </c>
      <c r="CY271" s="51">
        <v>7964954.04</v>
      </c>
      <c r="CZ271" s="51">
        <v>1584945.86</v>
      </c>
      <c r="DA271" s="51">
        <v>607824.66</v>
      </c>
      <c r="DB271" s="51">
        <v>452815300.41000009</v>
      </c>
      <c r="DC271" s="51">
        <v>7890026.8899999997</v>
      </c>
      <c r="DD271" s="51">
        <v>8522068.1199999992</v>
      </c>
      <c r="DE271" s="51">
        <v>2083537.14</v>
      </c>
      <c r="DF271" s="51">
        <v>1656612.49</v>
      </c>
      <c r="DG271" s="51">
        <v>4105474.27</v>
      </c>
      <c r="DH271" s="51">
        <v>7428420.2599999998</v>
      </c>
      <c r="DI271" s="51">
        <v>4138855.99</v>
      </c>
      <c r="DJ271" s="51">
        <v>3699383.66</v>
      </c>
      <c r="DK271" s="51">
        <v>1782323.23</v>
      </c>
      <c r="DL271" s="51">
        <v>30781104.789999999</v>
      </c>
      <c r="DM271" s="51">
        <v>2906145</v>
      </c>
      <c r="DN271" s="51">
        <v>4679033.24</v>
      </c>
      <c r="DO271" s="51">
        <v>3506582.22</v>
      </c>
      <c r="DP271" s="51">
        <v>4231627.09</v>
      </c>
      <c r="DQ271" s="51">
        <v>3221782.6</v>
      </c>
      <c r="DR271" s="51">
        <v>6871899.0800000001</v>
      </c>
      <c r="DS271" s="51">
        <v>2412749.54</v>
      </c>
      <c r="DT271" s="51">
        <v>5407618.5599999996</v>
      </c>
      <c r="DU271" s="51">
        <v>18836989.449999999</v>
      </c>
      <c r="DV271" s="51">
        <v>4638923.5999999996</v>
      </c>
      <c r="DW271" s="51">
        <v>8306407.9299999997</v>
      </c>
      <c r="DX271" s="51">
        <v>6853757.6900000004</v>
      </c>
      <c r="DY271" s="51">
        <v>3433323.85</v>
      </c>
      <c r="DZ271" s="51">
        <v>7981662.5199999996</v>
      </c>
      <c r="EA271" s="51">
        <v>3326057.8</v>
      </c>
      <c r="EB271" s="51">
        <v>3432612.64</v>
      </c>
      <c r="EC271" s="51">
        <v>2081048.78</v>
      </c>
      <c r="ED271" s="51">
        <v>3019495.12</v>
      </c>
      <c r="EE271" s="51">
        <v>4584317.62</v>
      </c>
      <c r="EF271" s="51">
        <v>8947202.7799999993</v>
      </c>
      <c r="EG271" s="51">
        <v>8354744.5300000003</v>
      </c>
      <c r="EH271" s="51">
        <v>2415921.06</v>
      </c>
      <c r="EI271" s="51">
        <v>3360840.77</v>
      </c>
      <c r="EJ271" s="51">
        <v>3395374.19</v>
      </c>
      <c r="EK271" s="51">
        <v>4040000</v>
      </c>
      <c r="EL271" s="51">
        <v>5231132.9400000004</v>
      </c>
      <c r="EM271" s="51">
        <v>1988150.32</v>
      </c>
      <c r="EN271" s="51">
        <v>3011001.4</v>
      </c>
      <c r="EO271" s="51">
        <v>15358028.65</v>
      </c>
      <c r="EP271" s="51">
        <v>1721823.35</v>
      </c>
      <c r="EQ271" s="51">
        <v>2344000.15</v>
      </c>
      <c r="ER271" s="51">
        <v>1673787.03</v>
      </c>
      <c r="ES271" s="51">
        <v>2264495.36</v>
      </c>
      <c r="ET271" s="51">
        <v>4151652.34</v>
      </c>
      <c r="EU271" s="51">
        <v>2781318.64</v>
      </c>
      <c r="EV271" s="51">
        <v>1923794.14</v>
      </c>
      <c r="EW271" s="51">
        <v>3578420.38</v>
      </c>
      <c r="EX271" s="51">
        <v>248361529.19999999</v>
      </c>
      <c r="EY271" s="51">
        <v>21259726.300000001</v>
      </c>
      <c r="EZ271" s="51">
        <v>1682055.33</v>
      </c>
      <c r="FA271" s="51">
        <v>2637730.91</v>
      </c>
      <c r="FB271" s="51">
        <v>4721945.3</v>
      </c>
      <c r="FC271" s="51">
        <v>4003944.02</v>
      </c>
      <c r="FD271" s="51">
        <v>5205762.93</v>
      </c>
      <c r="FE271" s="51">
        <v>4129194.78</v>
      </c>
      <c r="FF271" s="51">
        <v>2383682.4</v>
      </c>
      <c r="FG271" s="51">
        <v>2240999.98</v>
      </c>
      <c r="FH271" s="51">
        <v>2172416.0499999998</v>
      </c>
      <c r="FI271" s="51">
        <v>2231857.7999999998</v>
      </c>
      <c r="FJ271" s="51">
        <v>1634860.61</v>
      </c>
      <c r="FK271" s="51">
        <v>8011366.6900000004</v>
      </c>
      <c r="FL271" s="51">
        <v>1794843.54</v>
      </c>
      <c r="FM271" s="51">
        <v>270000</v>
      </c>
      <c r="FN271" s="51">
        <v>3163709.68</v>
      </c>
      <c r="FO271" s="51">
        <v>3924886.54</v>
      </c>
      <c r="FP271" s="51">
        <v>2864047.69</v>
      </c>
      <c r="FQ271" s="51">
        <v>854000</v>
      </c>
      <c r="FR271" s="51">
        <v>1839214.49</v>
      </c>
      <c r="FS271" s="51">
        <v>29546302.620000001</v>
      </c>
      <c r="FT271" s="51">
        <v>1674932.5</v>
      </c>
      <c r="FU271" s="51">
        <v>4830610.32</v>
      </c>
      <c r="FV271" s="51">
        <v>3230500</v>
      </c>
      <c r="FW271" s="51">
        <v>5228496.08</v>
      </c>
      <c r="FX271" s="51">
        <v>2911509</v>
      </c>
      <c r="FY271" s="51">
        <v>7914887.8899999997</v>
      </c>
      <c r="FZ271" s="51">
        <v>2923297.91</v>
      </c>
      <c r="GA271" s="51">
        <v>4667397.24</v>
      </c>
      <c r="GB271" s="51">
        <v>2030844.19</v>
      </c>
      <c r="GC271" s="51">
        <v>9886827.75</v>
      </c>
      <c r="GD271" s="51">
        <v>2268860.19</v>
      </c>
      <c r="GE271" s="51">
        <v>2154600.5499999998</v>
      </c>
      <c r="GF271" s="51">
        <v>902384.34</v>
      </c>
      <c r="GG271" s="51">
        <v>14501987.23</v>
      </c>
      <c r="GH271" s="51">
        <v>1859980.28</v>
      </c>
      <c r="GI271" s="51">
        <v>1947602.14</v>
      </c>
      <c r="GJ271" s="51">
        <v>3176012.49</v>
      </c>
      <c r="GK271" s="51">
        <v>2617000</v>
      </c>
      <c r="GL271" s="51">
        <v>2189614.58</v>
      </c>
      <c r="GM271" s="51">
        <v>3144150.4</v>
      </c>
      <c r="GN271" s="51">
        <v>4184629.67</v>
      </c>
      <c r="GO271" s="51">
        <v>2043345.36</v>
      </c>
      <c r="GP271" s="51">
        <v>531472.81000000006</v>
      </c>
      <c r="GQ271" s="51">
        <v>680507.87</v>
      </c>
      <c r="GR271" s="51">
        <v>1509456.81</v>
      </c>
      <c r="GS271" s="51">
        <v>7873871.4299999997</v>
      </c>
      <c r="GT271" s="51">
        <v>3452611.4</v>
      </c>
      <c r="GU271" s="51">
        <v>1610143.8</v>
      </c>
      <c r="GV271" s="51">
        <v>3601334.58</v>
      </c>
      <c r="GW271" s="51">
        <v>1258000</v>
      </c>
      <c r="GX271" s="51">
        <v>2698000</v>
      </c>
      <c r="GY271" s="51">
        <v>2734033.86</v>
      </c>
      <c r="GZ271" s="51">
        <v>2001884.86</v>
      </c>
      <c r="HA271" s="51">
        <v>220813335.19000009</v>
      </c>
      <c r="HB271" s="51">
        <v>8409361.5399999991</v>
      </c>
      <c r="HC271" s="51">
        <v>759792.83</v>
      </c>
      <c r="HD271" s="51">
        <v>1829892.76</v>
      </c>
      <c r="HE271" s="51">
        <v>2799698.59</v>
      </c>
      <c r="HF271" s="51">
        <v>16456758.92</v>
      </c>
      <c r="HG271" s="51">
        <v>10726765.26</v>
      </c>
      <c r="HH271" s="51">
        <v>6610871.7199999997</v>
      </c>
      <c r="HI271" s="51">
        <v>6877936.6699999999</v>
      </c>
      <c r="HJ271" s="51">
        <v>1821442.63</v>
      </c>
      <c r="HK271" s="51">
        <v>4042031.97</v>
      </c>
      <c r="HL271" s="51">
        <v>697274.83</v>
      </c>
      <c r="HM271" s="51">
        <v>12541947.859999999</v>
      </c>
      <c r="HN271" s="51">
        <v>2983542.62</v>
      </c>
      <c r="HO271" s="51">
        <v>7620017.9100000001</v>
      </c>
      <c r="HP271" s="51">
        <v>5066174.4800000004</v>
      </c>
      <c r="HQ271" s="51">
        <v>1431859.31</v>
      </c>
      <c r="HR271" s="51">
        <v>2119965.5699999998</v>
      </c>
      <c r="HS271" s="51">
        <v>2676867.2599999998</v>
      </c>
      <c r="HT271" s="51">
        <v>1177889.23</v>
      </c>
      <c r="HU271" s="51">
        <v>16366523.140000001</v>
      </c>
      <c r="HV271" s="51">
        <v>4805773.9400000004</v>
      </c>
      <c r="HW271" s="51">
        <v>1741912.22</v>
      </c>
      <c r="HX271" s="51">
        <v>3732880.69</v>
      </c>
      <c r="HY271" s="51">
        <v>2409138.79</v>
      </c>
      <c r="HZ271" s="51">
        <v>540717.13</v>
      </c>
      <c r="IA271" s="51">
        <v>1750000</v>
      </c>
      <c r="IB271" s="51">
        <v>1099600</v>
      </c>
      <c r="IC271" s="51">
        <v>1771402.96</v>
      </c>
      <c r="ID271" s="51">
        <v>746740.87</v>
      </c>
      <c r="IE271" s="51">
        <v>1476713.54</v>
      </c>
      <c r="IF271" s="51">
        <v>1684294.44</v>
      </c>
      <c r="IG271" s="51">
        <v>784271.08</v>
      </c>
      <c r="IH271" s="51">
        <v>1143351.69</v>
      </c>
      <c r="II271" s="51">
        <v>724683.39</v>
      </c>
      <c r="IJ271" s="51">
        <v>1092457.94</v>
      </c>
      <c r="IK271" s="51">
        <v>3528010</v>
      </c>
      <c r="IL271" s="51">
        <v>5661681.0199999996</v>
      </c>
      <c r="IM271" s="51">
        <v>3504511.42</v>
      </c>
      <c r="IN271" s="51">
        <v>3837010.75</v>
      </c>
      <c r="IO271" s="51">
        <v>7809008.1100000003</v>
      </c>
      <c r="IP271" s="51">
        <v>1408349.72</v>
      </c>
      <c r="IQ271" s="51">
        <v>1191740.23</v>
      </c>
      <c r="IR271" s="51">
        <v>809273.74</v>
      </c>
      <c r="IS271" s="51">
        <v>3784817.51</v>
      </c>
      <c r="IT271" s="51">
        <v>1683488.47</v>
      </c>
      <c r="IU271" s="51">
        <v>2162726.5299999998</v>
      </c>
      <c r="IV271" s="51">
        <v>17981194.859999999</v>
      </c>
      <c r="IW271" s="51">
        <v>7037904.25</v>
      </c>
      <c r="IX271" s="51">
        <v>1964741.35</v>
      </c>
      <c r="IY271" s="51">
        <v>1167675.8500000001</v>
      </c>
      <c r="IZ271" s="51">
        <v>6078737.1299999999</v>
      </c>
      <c r="JA271" s="51">
        <v>891262.85</v>
      </c>
      <c r="JB271" s="51">
        <v>4316550.53</v>
      </c>
      <c r="JC271" s="51">
        <v>609260.54</v>
      </c>
      <c r="JD271" s="51">
        <v>1220645.74</v>
      </c>
      <c r="JE271" s="51">
        <v>2039854.32</v>
      </c>
      <c r="JF271" s="51">
        <v>2525100</v>
      </c>
      <c r="JG271" s="51">
        <v>725032.4</v>
      </c>
      <c r="JH271" s="51">
        <v>7730788.6299999999</v>
      </c>
      <c r="JI271" s="51">
        <v>3853409.24</v>
      </c>
      <c r="JJ271" s="51">
        <v>1675833.23</v>
      </c>
      <c r="JK271" s="51">
        <v>2030969.76</v>
      </c>
      <c r="JL271" s="51">
        <v>1223652.54</v>
      </c>
      <c r="JM271" s="51">
        <v>649758.06000000006</v>
      </c>
      <c r="JN271" s="51">
        <v>5361447.68</v>
      </c>
      <c r="JO271" s="51">
        <v>3185571.56</v>
      </c>
      <c r="JP271" s="51">
        <v>1878786.5</v>
      </c>
      <c r="JQ271" s="51">
        <v>1824235.24</v>
      </c>
      <c r="JR271" s="51">
        <v>1062905.1499999999</v>
      </c>
      <c r="JS271" s="51">
        <v>2314255.13</v>
      </c>
      <c r="JT271" s="51">
        <v>681264.28</v>
      </c>
      <c r="JU271" s="51">
        <v>253932008.09999996</v>
      </c>
      <c r="JV271" s="51">
        <v>19161589.289999999</v>
      </c>
      <c r="JW271" s="51">
        <v>5087203.57</v>
      </c>
      <c r="JX271" s="51">
        <v>2244109.94</v>
      </c>
      <c r="JY271" s="51">
        <v>1055132.94</v>
      </c>
      <c r="JZ271" s="51">
        <v>3725789.28</v>
      </c>
      <c r="KA271" s="51">
        <v>1267894.71</v>
      </c>
      <c r="KB271" s="51">
        <v>6375032.5300000003</v>
      </c>
      <c r="KC271" s="51">
        <v>4416000.37</v>
      </c>
      <c r="KD271" s="51">
        <v>1003413.36</v>
      </c>
      <c r="KE271" s="51">
        <v>2404578.0699999998</v>
      </c>
      <c r="KF271" s="51">
        <v>2178773.61</v>
      </c>
      <c r="KG271" s="51">
        <v>2300109.83</v>
      </c>
      <c r="KH271" s="51">
        <v>1021163.71</v>
      </c>
      <c r="KI271" s="51">
        <v>1628842.26</v>
      </c>
      <c r="KJ271" s="51">
        <v>1658039.65</v>
      </c>
      <c r="KK271" s="51">
        <v>20560802.57</v>
      </c>
      <c r="KL271" s="51">
        <v>5130843.1399999997</v>
      </c>
      <c r="KM271" s="51">
        <v>6604570.8200000003</v>
      </c>
      <c r="KN271" s="51">
        <v>6011795.4199999999</v>
      </c>
      <c r="KO271" s="51">
        <v>1722245</v>
      </c>
      <c r="KP271" s="51">
        <v>3011551.41</v>
      </c>
      <c r="KQ271" s="51">
        <v>6784974.8300000001</v>
      </c>
      <c r="KR271" s="51">
        <v>2436736.5099999998</v>
      </c>
      <c r="KS271" s="51">
        <v>4681795.2</v>
      </c>
      <c r="KT271" s="51">
        <v>6006011.9299999997</v>
      </c>
      <c r="KU271" s="51">
        <v>2055111.98</v>
      </c>
      <c r="KV271" s="51">
        <v>4159254.86</v>
      </c>
      <c r="KW271" s="51">
        <v>8855869.9000000004</v>
      </c>
      <c r="KX271" s="51">
        <v>2008146.18</v>
      </c>
      <c r="KY271" s="51">
        <v>3053774.04</v>
      </c>
      <c r="KZ271" s="51">
        <v>10549071.109999999</v>
      </c>
      <c r="LA271" s="51">
        <v>4138164.83</v>
      </c>
      <c r="LB271" s="51">
        <v>10100000</v>
      </c>
      <c r="LC271" s="51">
        <v>2791257.75</v>
      </c>
      <c r="LD271" s="51">
        <v>2529991.34</v>
      </c>
      <c r="LE271" s="51">
        <v>3036599.61</v>
      </c>
      <c r="LF271" s="51">
        <v>4707033.1900000004</v>
      </c>
      <c r="LG271" s="51">
        <v>3107744.13</v>
      </c>
      <c r="LH271" s="51">
        <v>1411571.84</v>
      </c>
      <c r="LI271" s="51">
        <v>1889333.78</v>
      </c>
      <c r="LJ271" s="51">
        <v>14888620.85</v>
      </c>
      <c r="LK271" s="51">
        <v>6045548.1900000004</v>
      </c>
      <c r="LL271" s="51">
        <v>15257981.41</v>
      </c>
      <c r="LM271" s="51">
        <v>10700404.970000001</v>
      </c>
      <c r="LN271" s="51">
        <v>2629767.27</v>
      </c>
      <c r="LO271" s="51">
        <v>2465759.9700000002</v>
      </c>
      <c r="LP271" s="51">
        <v>1785495.44</v>
      </c>
      <c r="LQ271" s="51">
        <v>3747981.5</v>
      </c>
      <c r="LR271" s="51">
        <v>1894137.58</v>
      </c>
      <c r="LS271" s="51">
        <v>3183523.86</v>
      </c>
      <c r="LT271" s="51">
        <v>1173603.3400000001</v>
      </c>
      <c r="LU271" s="51">
        <v>7970221.2000000002</v>
      </c>
      <c r="LV271" s="51">
        <v>2107875.9700000002</v>
      </c>
      <c r="LW271" s="51">
        <v>1502287.87</v>
      </c>
      <c r="LX271" s="51">
        <v>17658010.870000001</v>
      </c>
      <c r="LY271" s="51">
        <v>9152452.6699999999</v>
      </c>
      <c r="LZ271" s="51">
        <v>8988868.3599999994</v>
      </c>
      <c r="MA271" s="51">
        <v>5000000</v>
      </c>
      <c r="MB271" s="51">
        <v>3083202.4</v>
      </c>
      <c r="MC271" s="51">
        <v>3493223.73</v>
      </c>
      <c r="MD271" s="51">
        <v>3764241.03</v>
      </c>
      <c r="ME271" s="51">
        <v>4699517.68</v>
      </c>
      <c r="MF271" s="51">
        <v>4109287.13</v>
      </c>
      <c r="MG271" s="51">
        <v>2867422.73</v>
      </c>
      <c r="MH271" s="51">
        <v>6134000</v>
      </c>
      <c r="MI271" s="51">
        <v>4125796.96</v>
      </c>
      <c r="MJ271" s="51">
        <v>331301157.47000009</v>
      </c>
      <c r="MK271" s="51">
        <v>21868606.43</v>
      </c>
      <c r="ML271" s="51">
        <v>2818628.15</v>
      </c>
      <c r="MM271" s="51">
        <v>1112000</v>
      </c>
      <c r="MN271" s="51">
        <v>1525255</v>
      </c>
      <c r="MO271" s="51">
        <v>3248337.57</v>
      </c>
      <c r="MP271" s="51">
        <v>2706129.03</v>
      </c>
      <c r="MQ271" s="51">
        <v>4205953.66</v>
      </c>
      <c r="MR271" s="51">
        <v>1687063.64</v>
      </c>
      <c r="MS271" s="51">
        <v>8195572.0899999999</v>
      </c>
      <c r="MT271" s="51">
        <v>3959080.28</v>
      </c>
      <c r="MU271" s="51">
        <v>1882630.92</v>
      </c>
      <c r="MV271" s="51">
        <v>1111866.23</v>
      </c>
      <c r="MW271" s="51">
        <v>14794576.41</v>
      </c>
      <c r="MX271" s="51">
        <v>507109.47</v>
      </c>
      <c r="MY271" s="51">
        <v>4530858.78</v>
      </c>
      <c r="MZ271" s="51">
        <v>3529642.86</v>
      </c>
      <c r="NA271" s="51">
        <v>3145969.54</v>
      </c>
      <c r="NB271" s="51">
        <v>1251554.3400000001</v>
      </c>
      <c r="NC271" s="51">
        <v>6250018.04</v>
      </c>
      <c r="ND271" s="51">
        <v>4859866.8099999996</v>
      </c>
      <c r="NE271" s="51">
        <v>3937483.81</v>
      </c>
      <c r="NF271" s="51">
        <v>904900.79</v>
      </c>
      <c r="NG271" s="51">
        <v>599191.36</v>
      </c>
      <c r="NH271" s="51">
        <v>26208418.68</v>
      </c>
      <c r="NI271" s="51">
        <v>7911244.7699999996</v>
      </c>
      <c r="NJ271" s="51">
        <v>3429515.5</v>
      </c>
      <c r="NK271" s="51">
        <v>12778602.5</v>
      </c>
      <c r="NL271" s="51">
        <v>1111865.5</v>
      </c>
      <c r="NM271" s="51">
        <v>4432923.05</v>
      </c>
      <c r="NN271" s="51">
        <v>11648520.74</v>
      </c>
      <c r="NO271" s="51">
        <v>11178500</v>
      </c>
      <c r="NP271" s="51">
        <v>526624.79</v>
      </c>
      <c r="NQ271" s="51">
        <v>6502300</v>
      </c>
      <c r="NR271" s="51">
        <v>4155167.88</v>
      </c>
      <c r="NS271" s="51">
        <v>2157285.56</v>
      </c>
      <c r="NT271" s="51">
        <v>6784898.7599999998</v>
      </c>
      <c r="NU271" s="51">
        <v>1192695.25</v>
      </c>
      <c r="NV271" s="51">
        <v>1984432.01</v>
      </c>
      <c r="NW271" s="51">
        <v>1910200</v>
      </c>
      <c r="NX271" s="51">
        <v>1119448.04</v>
      </c>
      <c r="NY271" s="51">
        <v>1648718.37</v>
      </c>
      <c r="NZ271" s="51">
        <v>208651.51</v>
      </c>
      <c r="OA271" s="51">
        <v>10746400</v>
      </c>
      <c r="OB271" s="51">
        <v>4757783.99</v>
      </c>
      <c r="OC271" s="51">
        <v>3095689.75</v>
      </c>
      <c r="OD271" s="51">
        <v>1353070.17</v>
      </c>
      <c r="OE271" s="51">
        <v>3600579.61</v>
      </c>
      <c r="OF271" s="51">
        <v>3661950.09</v>
      </c>
      <c r="OG271" s="51">
        <v>1804937.92</v>
      </c>
      <c r="OH271" s="51">
        <v>21661247.059999999</v>
      </c>
      <c r="OI271" s="51">
        <v>3189071.57</v>
      </c>
      <c r="OJ271" s="51">
        <v>2634447.37</v>
      </c>
      <c r="OK271" s="51">
        <v>6562003.5599999996</v>
      </c>
      <c r="OL271" s="51">
        <v>5056325.6500000004</v>
      </c>
      <c r="OM271" s="51">
        <v>2318375.87</v>
      </c>
      <c r="ON271" s="51">
        <v>2234187.7999999998</v>
      </c>
      <c r="OO271" s="51">
        <v>4696500</v>
      </c>
      <c r="OP271" s="51">
        <v>3238482.71</v>
      </c>
      <c r="OQ271" s="51">
        <v>20470675.640000001</v>
      </c>
      <c r="OR271" s="51">
        <v>3776407.77</v>
      </c>
      <c r="OS271" s="51">
        <v>6416206.0499999998</v>
      </c>
      <c r="OT271" s="51">
        <v>4995340.2300000004</v>
      </c>
      <c r="OU271" s="51">
        <v>3567642.79</v>
      </c>
      <c r="OV271" s="51">
        <v>3742368.21</v>
      </c>
      <c r="OW271" s="51">
        <v>13507626.6</v>
      </c>
      <c r="OX271" s="51">
        <v>3000228.81</v>
      </c>
      <c r="OY271" s="51">
        <v>3655786</v>
      </c>
      <c r="OZ271" s="51">
        <v>2769900.72</v>
      </c>
      <c r="PA271" s="51">
        <v>4377619.6399999997</v>
      </c>
      <c r="PB271" s="51">
        <v>6258529.2800000003</v>
      </c>
      <c r="PC271" s="51">
        <v>3742744.84</v>
      </c>
      <c r="PD271" s="51">
        <v>404800</v>
      </c>
      <c r="PE271" s="51">
        <v>1439918.19</v>
      </c>
      <c r="PF271" s="51">
        <v>368259156.00999993</v>
      </c>
      <c r="PG271" s="33">
        <v>16860569.100000001</v>
      </c>
      <c r="PH271" s="33">
        <v>3234489.13</v>
      </c>
      <c r="PI271" s="33">
        <v>3209505.25</v>
      </c>
      <c r="PJ271" s="33">
        <v>1802308.26</v>
      </c>
      <c r="PK271" s="33">
        <v>2867942</v>
      </c>
      <c r="PL271" s="33">
        <v>9576078.5099999998</v>
      </c>
      <c r="PM271" s="33">
        <v>2740009.46</v>
      </c>
      <c r="PN271" s="33">
        <v>4238184.6900000004</v>
      </c>
      <c r="PO271" s="33">
        <v>2196768.41</v>
      </c>
      <c r="PP271" s="33">
        <v>2921070.36</v>
      </c>
      <c r="PQ271" s="33">
        <v>2989652.43</v>
      </c>
      <c r="PR271" s="33">
        <v>3691647.06</v>
      </c>
      <c r="PS271" s="33">
        <v>1505622.04</v>
      </c>
      <c r="PT271" s="33">
        <v>4315216.99</v>
      </c>
      <c r="PU271" s="33">
        <v>917923.47</v>
      </c>
      <c r="PV271" s="33">
        <v>684959.97</v>
      </c>
      <c r="PW271" s="33">
        <v>997523.51</v>
      </c>
      <c r="PX271" s="33">
        <v>1401211.54</v>
      </c>
      <c r="PY271" s="33">
        <v>37868256.719999999</v>
      </c>
      <c r="PZ271" s="33">
        <v>1635000</v>
      </c>
      <c r="QA271" s="33">
        <v>3246981.63</v>
      </c>
      <c r="QB271" s="33">
        <v>5784001.21</v>
      </c>
      <c r="QC271" s="33">
        <v>8533832.3000000007</v>
      </c>
      <c r="QD271" s="33">
        <v>3404980.26</v>
      </c>
      <c r="QE271" s="33">
        <v>4590542.5</v>
      </c>
      <c r="QF271" s="33">
        <v>3932089.42</v>
      </c>
      <c r="QG271" s="33">
        <v>3262285.68</v>
      </c>
      <c r="QH271" s="33">
        <v>2650722.4700000002</v>
      </c>
      <c r="QI271" s="33">
        <v>4124106.13</v>
      </c>
      <c r="QJ271" s="33">
        <v>1869100</v>
      </c>
      <c r="QK271" s="33">
        <v>2245478.79</v>
      </c>
      <c r="QL271" s="33">
        <v>3572858.59</v>
      </c>
      <c r="QM271" s="33">
        <v>3636371.16</v>
      </c>
      <c r="QN271" s="33">
        <v>4802056.0599999996</v>
      </c>
      <c r="QO271" s="33">
        <v>2317893.17</v>
      </c>
      <c r="QP271" s="33">
        <v>2075248.18</v>
      </c>
      <c r="QQ271" s="33">
        <v>1377100</v>
      </c>
      <c r="QR271" s="33">
        <v>1630000.25</v>
      </c>
      <c r="QS271" s="33">
        <v>4253155.1900000004</v>
      </c>
      <c r="QT271" s="33">
        <v>2654079.39</v>
      </c>
      <c r="QU271" s="33">
        <v>2040000</v>
      </c>
      <c r="QV271" s="33">
        <v>2488620.7200000002</v>
      </c>
      <c r="QW271" s="33">
        <v>2361886.6</v>
      </c>
      <c r="QX271" s="33">
        <v>3259311.28</v>
      </c>
      <c r="QY271" s="33">
        <v>18719945.140000001</v>
      </c>
      <c r="QZ271" s="33">
        <v>4045025.46</v>
      </c>
      <c r="RA271" s="33">
        <v>6690913.79</v>
      </c>
      <c r="RB271" s="33">
        <v>3035339.29</v>
      </c>
      <c r="RC271" s="33">
        <v>2890362.27</v>
      </c>
      <c r="RD271" s="33">
        <v>7225732.5199999996</v>
      </c>
      <c r="RE271" s="33">
        <v>3664248.43</v>
      </c>
      <c r="RF271" s="33">
        <v>5363159.92</v>
      </c>
      <c r="RG271" s="33">
        <v>4894948.62</v>
      </c>
      <c r="RH271" s="33">
        <v>1595243.85</v>
      </c>
      <c r="RI271" s="33">
        <v>1532777.76</v>
      </c>
      <c r="RJ271" s="33">
        <v>1143730.05</v>
      </c>
      <c r="RK271" s="33">
        <v>1282323.6000000001</v>
      </c>
      <c r="RL271" s="33">
        <v>27147272.809999999</v>
      </c>
      <c r="RM271" s="33">
        <v>6776626.1100000003</v>
      </c>
      <c r="RN271" s="33">
        <v>2982204.71</v>
      </c>
      <c r="RO271" s="33">
        <v>3682651.61</v>
      </c>
      <c r="RP271" s="33">
        <v>3074862.06</v>
      </c>
      <c r="RQ271" s="33">
        <v>4262368.22</v>
      </c>
      <c r="RR271" s="33">
        <v>9195183</v>
      </c>
      <c r="RS271" s="33">
        <v>2684605.2</v>
      </c>
      <c r="RT271" s="33">
        <v>3774222.63</v>
      </c>
      <c r="RU271" s="33">
        <v>8478681.5500000007</v>
      </c>
      <c r="RV271" s="33">
        <v>9314037.5299999993</v>
      </c>
      <c r="RW271" s="33">
        <v>1544762.5</v>
      </c>
      <c r="RX271" s="33">
        <v>1434042.95</v>
      </c>
      <c r="RY271" s="33">
        <v>2970699.77</v>
      </c>
      <c r="RZ271" s="33">
        <v>853585.25</v>
      </c>
      <c r="SA271" s="33">
        <v>1558222.61</v>
      </c>
      <c r="SB271" s="33">
        <v>2143858.2599999998</v>
      </c>
      <c r="SC271" s="33">
        <v>1366057.25</v>
      </c>
      <c r="SD271" s="33">
        <v>932755.86</v>
      </c>
      <c r="SE271" s="33">
        <v>1247793.6499999999</v>
      </c>
      <c r="SF271" s="33">
        <v>343274884.10999995</v>
      </c>
      <c r="SG271" s="33">
        <v>9230000</v>
      </c>
      <c r="SH271" s="33">
        <v>3245708.89</v>
      </c>
      <c r="SI271" s="33">
        <v>1782443.03</v>
      </c>
      <c r="SJ271" s="33">
        <v>1693450.26</v>
      </c>
      <c r="SK271" s="33">
        <v>2147356.23</v>
      </c>
      <c r="SL271" s="33">
        <v>3996762.39</v>
      </c>
      <c r="SM271" s="33">
        <v>1556335.75</v>
      </c>
      <c r="SN271" s="33">
        <v>4136696.24</v>
      </c>
      <c r="SO271" s="33">
        <v>2299969.89</v>
      </c>
      <c r="SP271" s="33">
        <v>4687187.82</v>
      </c>
      <c r="SQ271" s="33">
        <v>6457241.2800000003</v>
      </c>
      <c r="SR271" s="33">
        <v>1360640.02</v>
      </c>
      <c r="SS271" s="33">
        <v>5904843</v>
      </c>
      <c r="ST271" s="33">
        <v>2558957.15</v>
      </c>
      <c r="SU271" s="33">
        <v>2242023.17</v>
      </c>
      <c r="SV271" s="33">
        <v>3915396.43</v>
      </c>
      <c r="SW271" s="33">
        <v>2070807.44</v>
      </c>
      <c r="SX271" s="33">
        <v>2515212.08</v>
      </c>
      <c r="SY271" s="33">
        <v>1678082.2</v>
      </c>
      <c r="SZ271" s="33">
        <v>895647.51</v>
      </c>
      <c r="TA271" s="33">
        <v>18153631.25</v>
      </c>
      <c r="TB271" s="33">
        <v>2965367.18</v>
      </c>
      <c r="TC271" s="33">
        <v>2347535.5299999998</v>
      </c>
      <c r="TD271" s="33">
        <v>3175323.23</v>
      </c>
      <c r="TE271" s="33">
        <v>1893545.68</v>
      </c>
      <c r="TF271" s="33">
        <v>1500158.99</v>
      </c>
      <c r="TG271" s="33">
        <v>1579848.86</v>
      </c>
      <c r="TH271" s="33">
        <v>9939004.8399999999</v>
      </c>
      <c r="TI271" s="33">
        <v>1617468.65</v>
      </c>
      <c r="TJ271" s="33">
        <v>2419141.9500000002</v>
      </c>
      <c r="TK271" s="33">
        <v>2478889.1</v>
      </c>
      <c r="TL271" s="33">
        <v>2399355.4700000002</v>
      </c>
      <c r="TM271" s="33">
        <v>2316463.71</v>
      </c>
      <c r="TN271" s="33">
        <v>1826398.05</v>
      </c>
      <c r="TO271" s="33">
        <v>22406000</v>
      </c>
      <c r="TP271" s="33">
        <v>4176672.73</v>
      </c>
      <c r="TQ271" s="33">
        <v>3460244.28</v>
      </c>
      <c r="TR271" s="33">
        <v>4154464.82</v>
      </c>
      <c r="TS271" s="33">
        <v>5581876.5199999996</v>
      </c>
      <c r="TT271" s="33">
        <v>4822139.55</v>
      </c>
      <c r="TU271" s="33">
        <v>3163167.96</v>
      </c>
      <c r="TV271" s="33">
        <v>11746857.1</v>
      </c>
      <c r="TW271" s="33">
        <v>3867187.45</v>
      </c>
      <c r="TX271" s="33">
        <v>4349228.59</v>
      </c>
      <c r="TY271" s="33">
        <v>5811000.04</v>
      </c>
      <c r="TZ271" s="33">
        <v>1552010.37</v>
      </c>
      <c r="UA271" s="33">
        <v>2405820</v>
      </c>
      <c r="UB271" s="33">
        <v>1476743.6</v>
      </c>
      <c r="UC271" s="33">
        <v>2020766.44</v>
      </c>
      <c r="UD271" s="33">
        <v>4525398.0199999996</v>
      </c>
      <c r="UE271" s="33">
        <v>15352723.49</v>
      </c>
      <c r="UF271" s="33">
        <v>789363.77</v>
      </c>
      <c r="UG271" s="33">
        <v>11282322.5</v>
      </c>
      <c r="UH271" s="33">
        <v>2601525.23</v>
      </c>
      <c r="UI271" s="33">
        <v>1335581.22</v>
      </c>
      <c r="UJ271" s="33">
        <v>998696.75</v>
      </c>
      <c r="UK271" s="33">
        <v>7805883.6299999999</v>
      </c>
      <c r="UL271" s="33">
        <v>907066.08</v>
      </c>
      <c r="UM271" s="33">
        <v>348033.24</v>
      </c>
      <c r="UN271" s="33">
        <v>2292519.5</v>
      </c>
      <c r="UO271" s="33">
        <v>1318145.8700000001</v>
      </c>
      <c r="UP271" s="33">
        <v>7189378.4100000001</v>
      </c>
      <c r="UQ271" s="33">
        <v>3064825.4</v>
      </c>
      <c r="UR271" s="33">
        <v>2062149.93</v>
      </c>
      <c r="US271" s="33">
        <v>3039145.79</v>
      </c>
      <c r="UT271" s="33">
        <v>3549920.48</v>
      </c>
      <c r="UU271" s="33">
        <v>1745286.21</v>
      </c>
      <c r="UV271" s="33">
        <v>44722572.039999999</v>
      </c>
      <c r="UW271" s="33">
        <v>4213010</v>
      </c>
      <c r="UX271" s="33">
        <v>2971815.94</v>
      </c>
      <c r="UY271" s="33">
        <v>5980393</v>
      </c>
      <c r="UZ271" s="33">
        <v>1918399.07</v>
      </c>
      <c r="VA271" s="33">
        <v>2473973.73</v>
      </c>
      <c r="VB271" s="33">
        <v>13883873.73</v>
      </c>
      <c r="VC271" s="33">
        <v>1068413.3</v>
      </c>
      <c r="VD271" s="33">
        <v>2060904.76</v>
      </c>
      <c r="VE271" s="33">
        <v>2252635.12</v>
      </c>
      <c r="VF271" s="33">
        <v>2203582.94</v>
      </c>
      <c r="VG271" s="33">
        <v>5803150.75</v>
      </c>
      <c r="VH271" s="33">
        <v>2702746.73</v>
      </c>
      <c r="VI271" s="33">
        <v>4515250</v>
      </c>
      <c r="VJ271" s="33">
        <v>1151414.53</v>
      </c>
      <c r="VK271" s="33">
        <v>1414254.35</v>
      </c>
      <c r="VL271" s="33">
        <v>2376638.66</v>
      </c>
      <c r="VM271" s="33">
        <v>1037715.39</v>
      </c>
      <c r="VN271" s="33">
        <v>8865903.7300000004</v>
      </c>
      <c r="VO271" s="33">
        <v>1326813.2</v>
      </c>
      <c r="VP271" s="33">
        <v>817103.62</v>
      </c>
      <c r="VQ271" s="33">
        <v>383949602.8300001</v>
      </c>
      <c r="VR271" s="33">
        <v>1452624.19</v>
      </c>
      <c r="VS271" s="33">
        <v>20651529.84</v>
      </c>
      <c r="VT271" s="33">
        <v>3705800</v>
      </c>
      <c r="VU271" s="33">
        <v>2175556.71</v>
      </c>
      <c r="VV271" s="33">
        <v>10609583</v>
      </c>
      <c r="VW271" s="33">
        <v>4404548.1500000004</v>
      </c>
      <c r="VX271" s="33">
        <v>4483307.92</v>
      </c>
      <c r="VY271" s="33">
        <v>4969325.62</v>
      </c>
      <c r="VZ271" s="33">
        <v>2026601.06</v>
      </c>
      <c r="WA271" s="33">
        <v>6272681.04</v>
      </c>
      <c r="WB271" s="33">
        <v>7013992.21</v>
      </c>
      <c r="WC271" s="33">
        <v>3901174.36</v>
      </c>
      <c r="WD271" s="33">
        <v>5727709.79</v>
      </c>
      <c r="WE271" s="33">
        <v>2998747.14</v>
      </c>
      <c r="WF271" s="33">
        <v>3224932.7</v>
      </c>
      <c r="WG271" s="33">
        <v>1329000</v>
      </c>
      <c r="WH271" s="33">
        <v>50987942.640000001</v>
      </c>
      <c r="WI271" s="33">
        <v>6438208.4299999997</v>
      </c>
      <c r="WJ271" s="33">
        <v>4121993.68</v>
      </c>
      <c r="WK271" s="33">
        <v>6319882.1399999997</v>
      </c>
      <c r="WL271" s="33">
        <v>2177393.9300000002</v>
      </c>
      <c r="WM271" s="33">
        <v>10192107.74</v>
      </c>
      <c r="WN271" s="33">
        <v>11733202.57</v>
      </c>
      <c r="WO271" s="33">
        <v>10869524.560000001</v>
      </c>
      <c r="WP271" s="33">
        <v>3022418.37</v>
      </c>
      <c r="WQ271" s="33">
        <v>5531965.8700000001</v>
      </c>
      <c r="WR271" s="33">
        <v>3438098.02</v>
      </c>
      <c r="WS271" s="33">
        <v>11018229.65</v>
      </c>
      <c r="WT271" s="33">
        <v>3067620</v>
      </c>
      <c r="WU271" s="33">
        <v>8799737.8000000007</v>
      </c>
      <c r="WV271" s="33">
        <v>6294565.7300000004</v>
      </c>
      <c r="WW271" s="33">
        <v>2473684.92</v>
      </c>
      <c r="WX271" s="33">
        <v>5692509.7199999997</v>
      </c>
      <c r="WY271" s="33">
        <v>2755643.83</v>
      </c>
      <c r="WZ271" s="33">
        <v>3332941.61</v>
      </c>
      <c r="XA271" s="33">
        <v>7161801.8099999996</v>
      </c>
      <c r="XB271" s="33">
        <v>9764821.4299999997</v>
      </c>
      <c r="XC271" s="33">
        <v>1689876.85</v>
      </c>
      <c r="XD271" s="33">
        <v>1553361.6</v>
      </c>
      <c r="XE271" s="33">
        <v>2900000</v>
      </c>
      <c r="XF271" s="33">
        <v>4006882.03</v>
      </c>
      <c r="XG271" s="33">
        <v>2574281.11</v>
      </c>
      <c r="XH271" s="33">
        <v>4873349.9000000004</v>
      </c>
      <c r="XI271" s="33">
        <v>1244650.1200000001</v>
      </c>
      <c r="XJ271" s="33">
        <v>7017977.7400000002</v>
      </c>
      <c r="XK271" s="33">
        <v>1005855.27</v>
      </c>
      <c r="XL271" s="33">
        <v>1935006.77</v>
      </c>
      <c r="XM271" s="33">
        <v>2870757.78</v>
      </c>
      <c r="XN271" s="33">
        <v>1987691.44</v>
      </c>
      <c r="XO271" s="33">
        <v>26095751.23</v>
      </c>
      <c r="XP271" s="33">
        <v>4905713.4000000004</v>
      </c>
      <c r="XQ271" s="33">
        <v>5543699.2599999998</v>
      </c>
      <c r="XR271" s="33">
        <v>7167734.1699999999</v>
      </c>
      <c r="XS271" s="33">
        <v>4159800</v>
      </c>
      <c r="XT271" s="33">
        <v>8123914.7000000002</v>
      </c>
      <c r="XU271" s="33">
        <v>9889029.6600000001</v>
      </c>
      <c r="XV271" s="33">
        <v>3942975.87</v>
      </c>
      <c r="XW271" s="33">
        <v>3639604.33</v>
      </c>
      <c r="XX271" s="33">
        <v>7383815.5</v>
      </c>
      <c r="XY271" s="33">
        <v>11064089.99</v>
      </c>
      <c r="XZ271" s="33">
        <v>2487633.83</v>
      </c>
      <c r="YA271" s="33">
        <v>1732310.06</v>
      </c>
      <c r="YB271" s="33">
        <v>2264231.7799999998</v>
      </c>
      <c r="YC271" s="33">
        <v>3052728.93</v>
      </c>
      <c r="YD271" s="33">
        <v>1428478.29</v>
      </c>
      <c r="YE271" s="33">
        <v>3120957.92</v>
      </c>
      <c r="YF271" s="33">
        <v>1950306.41</v>
      </c>
      <c r="YG271" s="33">
        <v>1515723.78</v>
      </c>
      <c r="YH271" s="33">
        <v>1818301.5</v>
      </c>
      <c r="YI271" s="33">
        <v>3560271.43</v>
      </c>
      <c r="YJ271" s="33">
        <v>1571174.75</v>
      </c>
      <c r="YK271" s="33">
        <v>1740619.32</v>
      </c>
      <c r="YL271" s="33">
        <v>35527458.259999998</v>
      </c>
      <c r="YM271" s="33">
        <v>4377113.1399999997</v>
      </c>
      <c r="YN271" s="33">
        <v>7500826.4000000004</v>
      </c>
      <c r="YO271" s="33">
        <v>4875339.26</v>
      </c>
      <c r="YP271" s="33">
        <v>9637489.9199999999</v>
      </c>
      <c r="YQ271" s="33">
        <v>5164528.93</v>
      </c>
      <c r="YR271" s="33">
        <v>8181535.3899999997</v>
      </c>
      <c r="YS271" s="33">
        <v>1806593.99</v>
      </c>
      <c r="YT271" s="33">
        <v>9792891.8100000005</v>
      </c>
      <c r="YU271" s="33">
        <v>9736370.8900000006</v>
      </c>
      <c r="YV271" s="33">
        <v>4074051.48</v>
      </c>
      <c r="YW271" s="33">
        <v>4209834.05</v>
      </c>
      <c r="YX271" s="33">
        <v>3207474.57</v>
      </c>
      <c r="YY271" s="33">
        <v>2892891.01</v>
      </c>
      <c r="YZ271" s="33">
        <v>2788302.63</v>
      </c>
      <c r="ZA271" s="33">
        <v>4637820.84</v>
      </c>
      <c r="ZB271" s="33">
        <v>2829114</v>
      </c>
      <c r="ZC271" s="33">
        <v>525018066.07999992</v>
      </c>
      <c r="ZD271" s="33">
        <v>9146131.8300000001</v>
      </c>
      <c r="ZE271" s="33">
        <v>1982585.27</v>
      </c>
      <c r="ZF271" s="33">
        <v>1988642.03</v>
      </c>
      <c r="ZG271" s="33">
        <v>3328864.2</v>
      </c>
      <c r="ZH271" s="33">
        <v>2871594.75</v>
      </c>
      <c r="ZI271" s="33">
        <v>2131500</v>
      </c>
      <c r="ZJ271" s="33">
        <v>859167.75</v>
      </c>
      <c r="ZK271" s="33">
        <v>14997904.619999999</v>
      </c>
      <c r="ZL271" s="33">
        <v>2610613.87</v>
      </c>
      <c r="ZM271" s="33">
        <v>1732370.57</v>
      </c>
      <c r="ZN271" s="33">
        <v>3372000</v>
      </c>
      <c r="ZO271" s="33">
        <v>2412377.37</v>
      </c>
      <c r="ZP271" s="33">
        <v>2830910.3</v>
      </c>
      <c r="ZQ271" s="33">
        <v>4276298.3899999997</v>
      </c>
      <c r="ZR271" s="33">
        <v>2843689.01</v>
      </c>
      <c r="ZS271" s="33">
        <v>4352027.8499999996</v>
      </c>
      <c r="ZT271" s="33">
        <v>20903518.879999999</v>
      </c>
      <c r="ZU271" s="33">
        <v>2779431.83</v>
      </c>
      <c r="ZV271" s="33">
        <v>2777535.6</v>
      </c>
      <c r="ZW271" s="33">
        <v>6207589.8499999996</v>
      </c>
      <c r="ZX271" s="33">
        <v>4270511.53</v>
      </c>
      <c r="ZY271" s="33">
        <v>2553402.4500000002</v>
      </c>
      <c r="ZZ271" s="33">
        <v>1753125.55</v>
      </c>
      <c r="AAA271" s="33">
        <v>2834816.26</v>
      </c>
      <c r="AAB271" s="33">
        <v>3008221.25</v>
      </c>
      <c r="AAC271" s="33">
        <v>3306628.16</v>
      </c>
      <c r="AAD271" s="33">
        <v>3138695.36</v>
      </c>
      <c r="AAE271" s="33">
        <v>1963427.32</v>
      </c>
      <c r="AAF271" s="33">
        <v>3882228.39</v>
      </c>
      <c r="AAG271" s="33">
        <v>4505033.63</v>
      </c>
      <c r="AAH271" s="33">
        <v>2550834.73</v>
      </c>
      <c r="AAI271" s="33">
        <v>2036453.65</v>
      </c>
      <c r="AAJ271" s="33">
        <v>1935000</v>
      </c>
      <c r="AAK271" s="33">
        <v>1791211.69</v>
      </c>
      <c r="AAL271" s="33">
        <v>3548882.16</v>
      </c>
      <c r="AAM271" s="33">
        <v>2187685.4900000002</v>
      </c>
      <c r="AAN271" s="33">
        <v>1991565.2</v>
      </c>
      <c r="AAO271" s="33">
        <v>3453308.14</v>
      </c>
      <c r="AAP271" s="33">
        <v>11813998.23</v>
      </c>
      <c r="AAQ271" s="33">
        <v>2948568.13</v>
      </c>
      <c r="AAR271" s="33">
        <v>2252457.19</v>
      </c>
      <c r="AAS271" s="33">
        <v>1500000</v>
      </c>
      <c r="AAT271" s="33">
        <v>2175476.71</v>
      </c>
      <c r="AAU271" s="33">
        <v>4089331.06</v>
      </c>
      <c r="AAV271" s="33">
        <v>2323804.73</v>
      </c>
      <c r="AAW271" s="33">
        <v>40861853.68</v>
      </c>
      <c r="AAX271" s="33">
        <v>3713500.49</v>
      </c>
      <c r="AAY271" s="33">
        <v>2578577</v>
      </c>
      <c r="AAZ271" s="33">
        <v>4446628.1500000004</v>
      </c>
      <c r="ABA271" s="33">
        <v>3697203.68</v>
      </c>
      <c r="ABB271" s="33">
        <v>4756160.8099999996</v>
      </c>
      <c r="ABC271" s="33">
        <v>3147862.43</v>
      </c>
      <c r="ABD271" s="33">
        <v>3765543.2</v>
      </c>
      <c r="ABE271" s="33">
        <v>10033135.859999999</v>
      </c>
      <c r="ABF271" s="33">
        <v>3724954.52</v>
      </c>
      <c r="ABG271" s="33">
        <v>4266415.1399999997</v>
      </c>
      <c r="ABH271" s="33">
        <v>10379457.59</v>
      </c>
      <c r="ABI271" s="33">
        <v>9584440.7400000002</v>
      </c>
      <c r="ABJ271" s="33">
        <v>2439099.79</v>
      </c>
      <c r="ABK271" s="33">
        <v>2956394.27</v>
      </c>
      <c r="ABL271" s="33">
        <v>3240203.91</v>
      </c>
      <c r="ABM271" s="33">
        <v>3498872.37</v>
      </c>
      <c r="ABN271" s="33">
        <v>3506034</v>
      </c>
      <c r="ABO271" s="33">
        <v>2489400</v>
      </c>
      <c r="ABP271" s="33">
        <v>13235749.75</v>
      </c>
      <c r="ABQ271" s="33">
        <v>8373292.3099999996</v>
      </c>
      <c r="ABR271" s="33">
        <v>2022413</v>
      </c>
      <c r="ABS271" s="33">
        <v>2806009.65</v>
      </c>
      <c r="ABT271" s="33">
        <v>3738624.24</v>
      </c>
      <c r="ABU271" s="33">
        <v>2260233.9700000002</v>
      </c>
      <c r="ABV271" s="33">
        <v>3564971.16</v>
      </c>
      <c r="ABW271" s="33">
        <v>331306452.69000006</v>
      </c>
      <c r="ABX271" s="33">
        <v>8419662.8900000006</v>
      </c>
      <c r="ABY271" s="33">
        <v>1234540</v>
      </c>
      <c r="ABZ271" s="33">
        <v>450000</v>
      </c>
      <c r="ACA271" s="33">
        <v>4529783.41</v>
      </c>
      <c r="ACB271" s="33">
        <v>4524213.32</v>
      </c>
      <c r="ACC271" s="33">
        <v>3342970</v>
      </c>
      <c r="ACD271" s="33">
        <v>2108900</v>
      </c>
      <c r="ACE271" s="33">
        <v>2480254.0299999998</v>
      </c>
      <c r="ACF271" s="33">
        <v>697657.62</v>
      </c>
      <c r="ACG271" s="33">
        <v>16164238.24</v>
      </c>
      <c r="ACH271" s="33">
        <v>1317581.97</v>
      </c>
      <c r="ACI271" s="33">
        <v>3838204.53</v>
      </c>
      <c r="ACJ271" s="33">
        <v>2015658.19</v>
      </c>
      <c r="ACK271" s="33">
        <v>1599751.74</v>
      </c>
      <c r="ACL271" s="33">
        <v>3754887.11</v>
      </c>
      <c r="ACM271" s="33">
        <v>1738746.42</v>
      </c>
      <c r="ACN271" s="33">
        <v>1297841</v>
      </c>
      <c r="ACO271" s="33">
        <v>1780749.61</v>
      </c>
      <c r="ACP271" s="33">
        <v>4720611.04</v>
      </c>
      <c r="ACQ271" s="33">
        <v>1783787.36</v>
      </c>
      <c r="ACR271" s="33">
        <v>23260461.719999999</v>
      </c>
      <c r="ACS271" s="33">
        <v>5065623.45</v>
      </c>
      <c r="ACT271" s="33">
        <v>2054146.12</v>
      </c>
      <c r="ACU271" s="33">
        <v>8114557.1699999999</v>
      </c>
      <c r="ACV271" s="33">
        <v>1488493.06</v>
      </c>
      <c r="ACW271" s="33">
        <v>4093767.45</v>
      </c>
      <c r="ACX271" s="33">
        <v>3985678.8</v>
      </c>
      <c r="ACY271" s="33">
        <v>10736147.9</v>
      </c>
      <c r="ACZ271" s="33">
        <v>10268815.140000001</v>
      </c>
      <c r="ADA271" s="33">
        <v>2392596</v>
      </c>
      <c r="ADB271" s="33">
        <v>5310485.97</v>
      </c>
      <c r="ADC271" s="33">
        <v>10124492.57</v>
      </c>
      <c r="ADD271" s="33">
        <v>5377540.1600000001</v>
      </c>
      <c r="ADE271" s="33">
        <v>7169665.7300000004</v>
      </c>
      <c r="ADF271" s="33">
        <v>1729609.71</v>
      </c>
      <c r="ADG271" s="33">
        <v>4291386.84</v>
      </c>
      <c r="ADH271" s="33">
        <v>2565445.1</v>
      </c>
      <c r="ADI271" s="33">
        <v>2424904.25</v>
      </c>
      <c r="ADJ271" s="33">
        <v>1718138.17</v>
      </c>
      <c r="ADK271" s="33">
        <v>1223360.8500000001</v>
      </c>
      <c r="ADL271" s="33">
        <v>1120689.53</v>
      </c>
      <c r="ADM271" s="33">
        <v>1196946.99</v>
      </c>
      <c r="ADN271" s="33">
        <v>1591582.34</v>
      </c>
      <c r="ADO271" s="33">
        <v>3809067.1</v>
      </c>
      <c r="ADP271" s="33">
        <v>3051239.88</v>
      </c>
      <c r="ADQ271" s="33">
        <v>175389</v>
      </c>
      <c r="ADR271" s="33">
        <v>124598</v>
      </c>
      <c r="ADS271" s="33">
        <v>1619486.49</v>
      </c>
      <c r="ADT271" s="33">
        <v>409370.91</v>
      </c>
      <c r="ADU271" s="33">
        <v>752000</v>
      </c>
      <c r="ADV271" s="33">
        <v>1789435.97</v>
      </c>
      <c r="ADW271" s="33">
        <v>498142</v>
      </c>
      <c r="ADX271" s="33">
        <v>21115184.469999999</v>
      </c>
      <c r="ADY271" s="33">
        <v>6532204.3399999999</v>
      </c>
      <c r="ADZ271" s="33">
        <v>4866314.3600000003</v>
      </c>
      <c r="AEA271" s="33">
        <v>5176491.3499999996</v>
      </c>
      <c r="AEB271" s="33">
        <v>333391.56</v>
      </c>
      <c r="AEC271" s="33">
        <v>2571063.02</v>
      </c>
      <c r="AED271" s="33">
        <v>2185323.41</v>
      </c>
      <c r="AEE271" s="33">
        <v>1293181.28</v>
      </c>
      <c r="AEF271" s="33">
        <v>27055196.989999998</v>
      </c>
      <c r="AEG271" s="33">
        <v>5132226.37</v>
      </c>
      <c r="AEH271" s="33">
        <v>6206170</v>
      </c>
      <c r="AEI271" s="33">
        <v>6472071.5599999996</v>
      </c>
      <c r="AEJ271" s="33">
        <v>1047100</v>
      </c>
      <c r="AEK271" s="33">
        <v>1100000</v>
      </c>
      <c r="AEL271" s="33">
        <v>3651616.37</v>
      </c>
      <c r="AEM271" s="33">
        <v>3049647.04</v>
      </c>
      <c r="AEN271" s="33">
        <v>2600851.4900000002</v>
      </c>
      <c r="AEO271" s="33">
        <v>2117738.48</v>
      </c>
      <c r="AEP271" s="33">
        <v>3656214.11</v>
      </c>
      <c r="AEQ271" s="33">
        <v>4032328.95</v>
      </c>
      <c r="AER271" s="33">
        <v>1163487.1599999999</v>
      </c>
      <c r="AES271" s="33">
        <v>3095078.88</v>
      </c>
      <c r="AET271" s="33">
        <v>1947248.21</v>
      </c>
      <c r="AEU271" s="33">
        <v>4212156.9400000004</v>
      </c>
      <c r="AEV271" s="33">
        <v>1919901.13</v>
      </c>
      <c r="AEW271" s="33">
        <v>3816443.2</v>
      </c>
      <c r="AEX271" s="33">
        <v>3231820.17</v>
      </c>
      <c r="AEY271" s="33">
        <v>7052595.21</v>
      </c>
      <c r="AEZ271" s="33">
        <v>333966348.90000004</v>
      </c>
      <c r="AFA271" s="33">
        <v>18897515.390000001</v>
      </c>
      <c r="AFB271" s="33">
        <v>6775764.5700000003</v>
      </c>
      <c r="AFC271" s="33">
        <v>3256111.76</v>
      </c>
      <c r="AFD271" s="33">
        <v>3915428.31</v>
      </c>
      <c r="AFE271" s="33">
        <v>3611876.44</v>
      </c>
      <c r="AFF271" s="33">
        <v>3372418.69</v>
      </c>
      <c r="AFG271" s="33">
        <v>1776925.35</v>
      </c>
      <c r="AFH271" s="33">
        <v>2503213.98</v>
      </c>
      <c r="AFI271" s="33">
        <v>2519601.58</v>
      </c>
      <c r="AFJ271" s="33">
        <v>940700.6</v>
      </c>
      <c r="AFK271" s="33">
        <v>12069036.800000001</v>
      </c>
      <c r="AFL271" s="33">
        <v>7414286.1399999997</v>
      </c>
      <c r="AFM271" s="33">
        <v>5711136.4100000001</v>
      </c>
      <c r="AFN271" s="33">
        <v>5344241.6900000004</v>
      </c>
      <c r="AFO271" s="33">
        <v>4826912.01</v>
      </c>
      <c r="AFP271" s="33">
        <v>5252289</v>
      </c>
      <c r="AFQ271" s="33">
        <v>3077076.25</v>
      </c>
      <c r="AFR271" s="33">
        <v>2182476.39</v>
      </c>
      <c r="AFS271" s="33">
        <v>1250000</v>
      </c>
      <c r="AFT271" s="33">
        <v>2585453.1800000002</v>
      </c>
      <c r="AFU271" s="33">
        <v>4282446.38</v>
      </c>
      <c r="AFV271" s="33">
        <v>1883195.12</v>
      </c>
      <c r="AFW271" s="33">
        <v>3292872.57</v>
      </c>
      <c r="AFX271" s="33">
        <v>15024735.18</v>
      </c>
      <c r="AFY271" s="33">
        <v>4948113.33</v>
      </c>
      <c r="AFZ271" s="33">
        <v>2478339.64</v>
      </c>
      <c r="AGA271" s="33">
        <v>2452586.0699999998</v>
      </c>
      <c r="AGB271" s="33">
        <v>2677687.2200000002</v>
      </c>
      <c r="AGC271" s="33">
        <v>3170383.22</v>
      </c>
      <c r="AGD271" s="33">
        <v>844707.3</v>
      </c>
      <c r="AGE271" s="33">
        <v>7269671.4299999997</v>
      </c>
      <c r="AGF271" s="33">
        <v>4472942.59</v>
      </c>
      <c r="AGG271" s="33">
        <v>1144036.1200000001</v>
      </c>
      <c r="AGH271" s="33">
        <v>3682383.5</v>
      </c>
      <c r="AGI271" s="33">
        <v>1422904.08</v>
      </c>
      <c r="AGJ271" s="33">
        <v>10557427.199999999</v>
      </c>
      <c r="AGK271" s="33">
        <v>1413071.48</v>
      </c>
      <c r="AGL271" s="33">
        <v>1750460.52</v>
      </c>
      <c r="AGM271" s="33">
        <v>1132645.23</v>
      </c>
      <c r="AGN271" s="33">
        <v>4913431.6399999997</v>
      </c>
      <c r="AGO271" s="33">
        <v>2493256.0099999998</v>
      </c>
      <c r="AGP271" s="33">
        <v>1343000</v>
      </c>
      <c r="AGQ271" s="33">
        <v>1774750</v>
      </c>
      <c r="AGR271" s="33">
        <v>1125543.51</v>
      </c>
      <c r="AGS271" s="33">
        <v>1431697.33</v>
      </c>
      <c r="AGT271" s="33">
        <v>1612370.56</v>
      </c>
      <c r="AGU271" s="33">
        <v>21271617.550000001</v>
      </c>
      <c r="AGV271" s="33">
        <v>5664400.7199999997</v>
      </c>
      <c r="AGW271" s="33">
        <v>2636286.63</v>
      </c>
      <c r="AGX271" s="33">
        <v>1709635.11</v>
      </c>
      <c r="AGY271" s="33">
        <v>6401184.4800000004</v>
      </c>
      <c r="AGZ271" s="33">
        <v>3741128.01</v>
      </c>
      <c r="AHA271" s="33">
        <v>1468798.57</v>
      </c>
      <c r="AHB271" s="33">
        <v>1173752.67</v>
      </c>
      <c r="AHC271" s="33">
        <v>31295190.370000001</v>
      </c>
      <c r="AHD271" s="33">
        <v>17164372.239999998</v>
      </c>
      <c r="AHE271" s="33">
        <v>2176032.04</v>
      </c>
      <c r="AHF271" s="33">
        <v>5277602.82</v>
      </c>
      <c r="AHG271" s="33">
        <v>15066837.869999999</v>
      </c>
      <c r="AHH271" s="33">
        <v>4011529.77</v>
      </c>
      <c r="AHI271" s="33">
        <v>3808593.62</v>
      </c>
      <c r="AHJ271" s="33">
        <v>2868180.51</v>
      </c>
      <c r="AHK271" s="33">
        <v>2474086.0499999998</v>
      </c>
      <c r="AHL271" s="33">
        <v>4531570.9000000004</v>
      </c>
      <c r="AHM271" s="33">
        <v>3022900.42</v>
      </c>
      <c r="AHN271" s="33">
        <v>2615139.8199999998</v>
      </c>
      <c r="AHO271" s="33">
        <v>2328604.08</v>
      </c>
      <c r="AHP271" s="33">
        <v>3183652.99</v>
      </c>
      <c r="AHQ271" s="33">
        <v>2725798.49</v>
      </c>
      <c r="AHR271" s="33">
        <v>8632993.6199999992</v>
      </c>
      <c r="AHS271" s="33">
        <v>4165692.38</v>
      </c>
      <c r="AHT271" s="33">
        <v>8548808.2899999991</v>
      </c>
      <c r="AHU271" s="33">
        <v>1422986.73</v>
      </c>
      <c r="AHV271" s="33">
        <v>3722168.91</v>
      </c>
      <c r="AHW271" s="33">
        <v>3389112.47</v>
      </c>
      <c r="AHX271" s="33">
        <v>2437165.86</v>
      </c>
      <c r="AHY271" s="33">
        <v>802177.41</v>
      </c>
      <c r="AHZ271" s="33">
        <v>1595636.64</v>
      </c>
      <c r="AIA271" s="33">
        <v>367210759.81000006</v>
      </c>
      <c r="AIB271" s="33">
        <v>4160208600.7999945</v>
      </c>
    </row>
    <row r="272" spans="1:912" x14ac:dyDescent="0.5">
      <c r="A272" s="50" t="s">
        <v>42</v>
      </c>
      <c r="B272" s="50" t="s">
        <v>634</v>
      </c>
      <c r="C272" s="50" t="s">
        <v>635</v>
      </c>
      <c r="D272" s="51">
        <v>0</v>
      </c>
      <c r="E272" s="51">
        <v>0</v>
      </c>
      <c r="F272" s="51"/>
      <c r="G272" s="51">
        <v>176544.66</v>
      </c>
      <c r="H272" s="51">
        <v>0</v>
      </c>
      <c r="I272" s="51">
        <v>0</v>
      </c>
      <c r="J272" s="51"/>
      <c r="K272" s="51">
        <v>2021151.12</v>
      </c>
      <c r="L272" s="51"/>
      <c r="M272" s="51">
        <v>0</v>
      </c>
      <c r="N272" s="51">
        <v>1366255.4</v>
      </c>
      <c r="O272" s="51">
        <v>11713243.560000001</v>
      </c>
      <c r="P272" s="51">
        <v>2554747.1</v>
      </c>
      <c r="Q272" s="51">
        <v>10922126.449999999</v>
      </c>
      <c r="R272" s="51">
        <v>144195.74</v>
      </c>
      <c r="S272" s="51"/>
      <c r="T272" s="51"/>
      <c r="U272" s="51">
        <v>14841190.210000001</v>
      </c>
      <c r="V272" s="51">
        <v>33346836.710000001</v>
      </c>
      <c r="W272" s="51">
        <v>0</v>
      </c>
      <c r="X272" s="51">
        <v>13589808.08</v>
      </c>
      <c r="Y272" s="51">
        <v>0</v>
      </c>
      <c r="Z272" s="51">
        <v>4651193.32</v>
      </c>
      <c r="AA272" s="51">
        <v>0</v>
      </c>
      <c r="AB272" s="51">
        <v>6534248.7400000002</v>
      </c>
      <c r="AC272" s="51">
        <v>0</v>
      </c>
      <c r="AD272" s="51">
        <v>2252919.29</v>
      </c>
      <c r="AE272" s="51">
        <v>0</v>
      </c>
      <c r="AF272" s="51">
        <v>0</v>
      </c>
      <c r="AG272" s="51">
        <v>14865322.460000001</v>
      </c>
      <c r="AH272" s="51">
        <v>4361468.45</v>
      </c>
      <c r="AI272" s="51">
        <v>332326.32</v>
      </c>
      <c r="AJ272" s="51">
        <v>13040461.32</v>
      </c>
      <c r="AK272" s="51">
        <v>2004592.13</v>
      </c>
      <c r="AL272" s="51">
        <v>31423363.370000001</v>
      </c>
      <c r="AM272" s="51">
        <v>9259884.7599999998</v>
      </c>
      <c r="AN272" s="51">
        <v>17260913.210000001</v>
      </c>
      <c r="AO272" s="51">
        <v>408709.63</v>
      </c>
      <c r="AP272" s="51">
        <v>19719907.07</v>
      </c>
      <c r="AQ272" s="51">
        <v>2400429.5099999998</v>
      </c>
      <c r="AR272" s="51">
        <v>11477126.6</v>
      </c>
      <c r="AS272" s="51">
        <v>3144128.98</v>
      </c>
      <c r="AT272" s="51">
        <v>0</v>
      </c>
      <c r="AU272" s="51">
        <v>7203778.5099999998</v>
      </c>
      <c r="AV272" s="51">
        <v>3458781.18</v>
      </c>
      <c r="AW272" s="51">
        <v>2000000</v>
      </c>
      <c r="AX272" s="51">
        <v>875278.15</v>
      </c>
      <c r="AY272" s="51">
        <v>13087024.43</v>
      </c>
      <c r="AZ272" s="51">
        <v>3962021.49</v>
      </c>
      <c r="BA272" s="51">
        <v>1369373.51</v>
      </c>
      <c r="BB272" s="51">
        <v>5151701.83</v>
      </c>
      <c r="BC272" s="51">
        <v>13862829.810000001</v>
      </c>
      <c r="BD272" s="51">
        <v>4220854.2300000004</v>
      </c>
      <c r="BE272" s="51">
        <v>3608754.95</v>
      </c>
      <c r="BF272" s="51"/>
      <c r="BG272" s="51">
        <v>4967044.4400000004</v>
      </c>
      <c r="BH272" s="51">
        <v>15403788.609999999</v>
      </c>
      <c r="BI272" s="51"/>
      <c r="BJ272" s="51"/>
      <c r="BK272" s="51">
        <v>0</v>
      </c>
      <c r="BL272" s="51">
        <v>0</v>
      </c>
      <c r="BM272" s="51"/>
      <c r="BN272" s="51">
        <v>8346167.4400000004</v>
      </c>
      <c r="BO272" s="51">
        <v>9721939.9000000004</v>
      </c>
      <c r="BP272" s="51">
        <v>0</v>
      </c>
      <c r="BQ272" s="51">
        <v>0</v>
      </c>
      <c r="BR272" s="51">
        <v>0</v>
      </c>
      <c r="BS272" s="51">
        <v>6079126.2300000004</v>
      </c>
      <c r="BT272" s="51">
        <v>8990601.5500000007</v>
      </c>
      <c r="BU272" s="51">
        <v>18439460.940000001</v>
      </c>
      <c r="BV272" s="51">
        <v>11703110.41</v>
      </c>
      <c r="BW272" s="51">
        <v>0</v>
      </c>
      <c r="BX272" s="51">
        <v>19375071.949999999</v>
      </c>
      <c r="BY272" s="51">
        <v>15458878.609999999</v>
      </c>
      <c r="BZ272" s="51">
        <v>18238131.91</v>
      </c>
      <c r="CA272" s="51">
        <v>5275652.25</v>
      </c>
      <c r="CB272" s="51">
        <v>0</v>
      </c>
      <c r="CC272" s="51">
        <v>0</v>
      </c>
      <c r="CD272" s="51">
        <v>8112482.5099999998</v>
      </c>
      <c r="CE272" s="51">
        <v>19897276.469999999</v>
      </c>
      <c r="CF272" s="51">
        <v>7961964.9000000004</v>
      </c>
      <c r="CG272" s="51">
        <v>0</v>
      </c>
      <c r="CH272" s="51">
        <v>8310474.4000000004</v>
      </c>
      <c r="CI272" s="51"/>
      <c r="CJ272" s="51">
        <v>24341</v>
      </c>
      <c r="CK272" s="51"/>
      <c r="CL272" s="51">
        <v>205.87</v>
      </c>
      <c r="CM272" s="51">
        <v>0</v>
      </c>
      <c r="CN272" s="51">
        <v>0</v>
      </c>
      <c r="CO272" s="51">
        <v>5332538.74</v>
      </c>
      <c r="CP272" s="51">
        <v>7755676.9800000004</v>
      </c>
      <c r="CQ272" s="51">
        <v>0</v>
      </c>
      <c r="CR272" s="51">
        <v>527975.29</v>
      </c>
      <c r="CS272" s="51">
        <v>0</v>
      </c>
      <c r="CT272" s="51"/>
      <c r="CU272" s="51">
        <v>13162556.41</v>
      </c>
      <c r="CV272" s="51">
        <v>7358701.8200000003</v>
      </c>
      <c r="CW272" s="51">
        <v>0</v>
      </c>
      <c r="CX272" s="51">
        <v>8301975.8600000003</v>
      </c>
      <c r="CY272" s="51">
        <v>0</v>
      </c>
      <c r="CZ272" s="51">
        <v>6357179.5999999996</v>
      </c>
      <c r="DA272" s="51">
        <v>7699911.0599999996</v>
      </c>
      <c r="DB272" s="51">
        <v>535415727.43000007</v>
      </c>
      <c r="DC272" s="51">
        <v>0</v>
      </c>
      <c r="DD272" s="51"/>
      <c r="DE272" s="51">
        <v>0</v>
      </c>
      <c r="DF272" s="51">
        <v>2316498.06</v>
      </c>
      <c r="DG272" s="51">
        <v>926284.51</v>
      </c>
      <c r="DH272" s="51">
        <v>10761309.76</v>
      </c>
      <c r="DI272" s="51">
        <v>9801925.8900000006</v>
      </c>
      <c r="DJ272" s="51">
        <v>37038158.770000003</v>
      </c>
      <c r="DK272" s="51">
        <v>11706590.460000001</v>
      </c>
      <c r="DL272" s="51">
        <v>0</v>
      </c>
      <c r="DM272" s="51">
        <v>3165951.98</v>
      </c>
      <c r="DN272" s="51">
        <v>0</v>
      </c>
      <c r="DO272" s="51">
        <v>0</v>
      </c>
      <c r="DP272" s="51">
        <v>0</v>
      </c>
      <c r="DQ272" s="51">
        <v>3364009.52</v>
      </c>
      <c r="DR272" s="51">
        <v>10725763.68</v>
      </c>
      <c r="DS272" s="51">
        <v>10634866.289999999</v>
      </c>
      <c r="DT272" s="51">
        <v>0</v>
      </c>
      <c r="DU272" s="51"/>
      <c r="DV272" s="51">
        <v>4710442.28</v>
      </c>
      <c r="DW272" s="51">
        <v>0</v>
      </c>
      <c r="DX272" s="51">
        <v>0</v>
      </c>
      <c r="DY272" s="51">
        <v>1941836.86</v>
      </c>
      <c r="DZ272" s="51">
        <v>0</v>
      </c>
      <c r="EA272" s="51">
        <v>10229321.99</v>
      </c>
      <c r="EB272" s="51">
        <v>7183157.7800000003</v>
      </c>
      <c r="EC272" s="51">
        <v>7160591.4900000002</v>
      </c>
      <c r="ED272" s="51">
        <v>16166186.130000001</v>
      </c>
      <c r="EE272" s="51">
        <v>0</v>
      </c>
      <c r="EF272" s="51">
        <v>0</v>
      </c>
      <c r="EG272" s="51">
        <v>0</v>
      </c>
      <c r="EH272" s="51">
        <v>17520226.949999999</v>
      </c>
      <c r="EI272" s="51">
        <v>442395.42</v>
      </c>
      <c r="EJ272" s="51">
        <v>335662.97</v>
      </c>
      <c r="EK272" s="51">
        <v>0</v>
      </c>
      <c r="EL272" s="51">
        <v>498424.78</v>
      </c>
      <c r="EM272" s="51">
        <v>3600560.75</v>
      </c>
      <c r="EN272" s="51">
        <v>0</v>
      </c>
      <c r="EO272" s="51">
        <v>889550</v>
      </c>
      <c r="EP272" s="51">
        <v>8172714.2699999996</v>
      </c>
      <c r="EQ272" s="51">
        <v>0</v>
      </c>
      <c r="ER272" s="51">
        <v>12500450.869999999</v>
      </c>
      <c r="ES272" s="51">
        <v>16530002.41</v>
      </c>
      <c r="ET272" s="51">
        <v>9976819.8200000003</v>
      </c>
      <c r="EU272" s="51">
        <v>8616941.8499999996</v>
      </c>
      <c r="EV272" s="51">
        <v>8971376.8300000001</v>
      </c>
      <c r="EW272" s="51">
        <v>4708209.54</v>
      </c>
      <c r="EX272" s="51">
        <v>240596231.90999997</v>
      </c>
      <c r="EY272" s="51">
        <v>2424946.79</v>
      </c>
      <c r="EZ272" s="51">
        <v>7517254.8600000003</v>
      </c>
      <c r="FA272" s="51">
        <v>8055356.6600000001</v>
      </c>
      <c r="FB272" s="51">
        <v>7305222.8099999996</v>
      </c>
      <c r="FC272" s="51">
        <v>0</v>
      </c>
      <c r="FD272" s="51">
        <v>0</v>
      </c>
      <c r="FE272" s="51">
        <v>6592491.6900000004</v>
      </c>
      <c r="FF272" s="51">
        <v>0</v>
      </c>
      <c r="FG272" s="51">
        <v>3946306.52</v>
      </c>
      <c r="FH272" s="51">
        <v>5068037.63</v>
      </c>
      <c r="FI272" s="51">
        <v>1056929.98</v>
      </c>
      <c r="FJ272" s="51">
        <v>10936275.18</v>
      </c>
      <c r="FK272" s="51">
        <v>0</v>
      </c>
      <c r="FL272" s="51">
        <v>7034608.9100000001</v>
      </c>
      <c r="FM272" s="51">
        <v>11461484.859999999</v>
      </c>
      <c r="FN272" s="51">
        <v>18646618.100000001</v>
      </c>
      <c r="FO272" s="51">
        <v>0</v>
      </c>
      <c r="FP272" s="51">
        <v>12302200.220000001</v>
      </c>
      <c r="FQ272" s="51">
        <v>5361132.24</v>
      </c>
      <c r="FR272" s="51">
        <v>3262823.25</v>
      </c>
      <c r="FS272" s="51"/>
      <c r="FT272" s="51">
        <v>12465268.539999999</v>
      </c>
      <c r="FU272" s="51">
        <v>0</v>
      </c>
      <c r="FV272" s="51">
        <v>8517050.3000000007</v>
      </c>
      <c r="FW272" s="51">
        <v>14847959.85</v>
      </c>
      <c r="FX272" s="51">
        <v>12549290.16</v>
      </c>
      <c r="FY272" s="51">
        <v>0</v>
      </c>
      <c r="FZ272" s="51">
        <v>12756989.32</v>
      </c>
      <c r="GA272" s="51">
        <v>17411191.649999999</v>
      </c>
      <c r="GB272" s="51">
        <v>13365496.779999999</v>
      </c>
      <c r="GC272" s="51">
        <v>2116080.7999999998</v>
      </c>
      <c r="GD272" s="51">
        <v>5528814.2999999998</v>
      </c>
      <c r="GE272" s="51">
        <v>12745873.17</v>
      </c>
      <c r="GF272" s="51">
        <v>12923927.75</v>
      </c>
      <c r="GG272" s="51"/>
      <c r="GH272" s="51">
        <v>4964761.92</v>
      </c>
      <c r="GI272" s="51">
        <v>14812339.34</v>
      </c>
      <c r="GJ272" s="51">
        <v>7543490.6399999997</v>
      </c>
      <c r="GK272" s="51">
        <v>6017757.3399999999</v>
      </c>
      <c r="GL272" s="51">
        <v>10476271.890000001</v>
      </c>
      <c r="GM272" s="51">
        <v>8441173.6099999994</v>
      </c>
      <c r="GN272" s="51">
        <v>6386200.54</v>
      </c>
      <c r="GO272" s="51">
        <v>8606993.0700000003</v>
      </c>
      <c r="GP272" s="51">
        <v>175627.83</v>
      </c>
      <c r="GQ272" s="51">
        <v>4845943.29</v>
      </c>
      <c r="GR272" s="51">
        <v>4679209.6399999997</v>
      </c>
      <c r="GS272" s="51">
        <v>3202228.43</v>
      </c>
      <c r="GT272" s="51">
        <v>4569469.8</v>
      </c>
      <c r="GU272" s="51">
        <v>6162268.2800000003</v>
      </c>
      <c r="GV272" s="51">
        <v>0</v>
      </c>
      <c r="GW272" s="51">
        <v>7242281.3300000001</v>
      </c>
      <c r="GX272" s="51">
        <v>657662.06000000006</v>
      </c>
      <c r="GY272" s="51">
        <v>7422313.2000000002</v>
      </c>
      <c r="GZ272" s="51">
        <v>6819221.96</v>
      </c>
      <c r="HA272" s="51">
        <v>349224846.48999995</v>
      </c>
      <c r="HB272" s="51">
        <v>0</v>
      </c>
      <c r="HC272" s="51">
        <v>10186442.310000001</v>
      </c>
      <c r="HD272" s="51">
        <v>16519108.66</v>
      </c>
      <c r="HE272" s="51">
        <v>14911374.699999999</v>
      </c>
      <c r="HF272" s="51"/>
      <c r="HG272" s="51">
        <v>18282778.379999999</v>
      </c>
      <c r="HH272" s="51">
        <v>11062752.310000001</v>
      </c>
      <c r="HI272" s="51">
        <v>1006853.3</v>
      </c>
      <c r="HJ272" s="51">
        <v>11397244.77</v>
      </c>
      <c r="HK272" s="51">
        <v>-135942.28</v>
      </c>
      <c r="HL272" s="51">
        <v>5809605.7800000003</v>
      </c>
      <c r="HM272" s="51">
        <v>1621371.1</v>
      </c>
      <c r="HN272" s="51">
        <v>5856888.6699999999</v>
      </c>
      <c r="HO272" s="51">
        <v>8316203.8799999999</v>
      </c>
      <c r="HP272" s="51">
        <v>6024923.8399999999</v>
      </c>
      <c r="HQ272" s="51">
        <v>0</v>
      </c>
      <c r="HR272" s="51">
        <v>13107546.380000001</v>
      </c>
      <c r="HS272" s="51">
        <v>16034668.26</v>
      </c>
      <c r="HT272" s="51">
        <v>1111551.23</v>
      </c>
      <c r="HU272" s="51">
        <v>0</v>
      </c>
      <c r="HV272" s="51">
        <v>0</v>
      </c>
      <c r="HW272" s="51">
        <v>2402307.0699999998</v>
      </c>
      <c r="HX272" s="51">
        <v>0</v>
      </c>
      <c r="HY272" s="51">
        <v>3225639.54</v>
      </c>
      <c r="HZ272" s="51">
        <v>12805053.27</v>
      </c>
      <c r="IA272" s="51">
        <v>12104420.050000001</v>
      </c>
      <c r="IB272" s="51">
        <v>5830109.79</v>
      </c>
      <c r="IC272" s="51">
        <v>4652427.53</v>
      </c>
      <c r="ID272" s="51">
        <v>14172666.41</v>
      </c>
      <c r="IE272" s="51">
        <v>0</v>
      </c>
      <c r="IF272" s="51">
        <v>8442053.9199999999</v>
      </c>
      <c r="IG272" s="51">
        <v>10401062.68</v>
      </c>
      <c r="IH272" s="51">
        <v>9992960.9700000007</v>
      </c>
      <c r="II272" s="51">
        <v>0</v>
      </c>
      <c r="IJ272" s="51">
        <v>10257043.76</v>
      </c>
      <c r="IK272" s="51">
        <v>0</v>
      </c>
      <c r="IL272" s="51">
        <v>0</v>
      </c>
      <c r="IM272" s="51">
        <v>4694399.78</v>
      </c>
      <c r="IN272" s="51">
        <v>7818210.4199999999</v>
      </c>
      <c r="IO272" s="51"/>
      <c r="IP272" s="51">
        <v>10501194.33</v>
      </c>
      <c r="IQ272" s="51">
        <v>7562313.75</v>
      </c>
      <c r="IR272" s="51">
        <v>7159836.6399999997</v>
      </c>
      <c r="IS272" s="51">
        <v>5640487.0899999999</v>
      </c>
      <c r="IT272" s="51">
        <v>16322100.119999999</v>
      </c>
      <c r="IU272" s="51">
        <v>16685878.59</v>
      </c>
      <c r="IV272" s="51"/>
      <c r="IW272" s="51">
        <v>0</v>
      </c>
      <c r="IX272" s="51">
        <v>11682130.24</v>
      </c>
      <c r="IY272" s="51">
        <v>17246600.579999998</v>
      </c>
      <c r="IZ272" s="51">
        <v>5579097.71</v>
      </c>
      <c r="JA272" s="51">
        <v>16222187.16</v>
      </c>
      <c r="JB272" s="51">
        <v>15103130.26</v>
      </c>
      <c r="JC272" s="51">
        <v>13210960.34</v>
      </c>
      <c r="JD272" s="51">
        <v>14708436.890000001</v>
      </c>
      <c r="JE272" s="51">
        <v>7873440.2699999996</v>
      </c>
      <c r="JF272" s="51">
        <v>44990342.299999997</v>
      </c>
      <c r="JG272" s="51">
        <v>15184485.16</v>
      </c>
      <c r="JH272" s="51">
        <v>3480</v>
      </c>
      <c r="JI272" s="51">
        <v>60926457.759999998</v>
      </c>
      <c r="JJ272" s="51">
        <v>17402883.789999999</v>
      </c>
      <c r="JK272" s="51">
        <v>27148527</v>
      </c>
      <c r="JL272" s="51">
        <v>16029901.32</v>
      </c>
      <c r="JM272" s="51">
        <v>15598266.189999999</v>
      </c>
      <c r="JN272" s="51">
        <v>0</v>
      </c>
      <c r="JO272" s="51">
        <v>10420113.27</v>
      </c>
      <c r="JP272" s="51">
        <v>5327645.99</v>
      </c>
      <c r="JQ272" s="51">
        <v>2233248.02</v>
      </c>
      <c r="JR272" s="51">
        <v>4952441.3</v>
      </c>
      <c r="JS272" s="51">
        <v>0</v>
      </c>
      <c r="JT272" s="51">
        <v>6891369.9100000001</v>
      </c>
      <c r="JU272" s="51">
        <v>640518682.4599998</v>
      </c>
      <c r="JV272" s="51">
        <v>25297463.370000001</v>
      </c>
      <c r="JW272" s="51">
        <v>4358984.0999999996</v>
      </c>
      <c r="JX272" s="51">
        <v>34939039.57</v>
      </c>
      <c r="JY272" s="51">
        <v>2738840.88</v>
      </c>
      <c r="JZ272" s="51">
        <v>5043022.07</v>
      </c>
      <c r="KA272" s="51">
        <v>2290822.7799999998</v>
      </c>
      <c r="KB272" s="51">
        <v>1724868.7</v>
      </c>
      <c r="KC272" s="51">
        <v>17753301.359999999</v>
      </c>
      <c r="KD272" s="51">
        <v>3719127.79</v>
      </c>
      <c r="KE272" s="51">
        <v>887315.9</v>
      </c>
      <c r="KF272" s="51">
        <v>3322112.63</v>
      </c>
      <c r="KG272" s="51">
        <v>2259526.5699999998</v>
      </c>
      <c r="KH272" s="51">
        <v>0</v>
      </c>
      <c r="KI272" s="51">
        <v>6445660.7599999998</v>
      </c>
      <c r="KJ272" s="51">
        <v>0</v>
      </c>
      <c r="KK272" s="51">
        <v>0</v>
      </c>
      <c r="KL272" s="51">
        <v>0</v>
      </c>
      <c r="KM272" s="51">
        <v>0</v>
      </c>
      <c r="KN272" s="51">
        <v>2922956.93</v>
      </c>
      <c r="KO272" s="51">
        <v>23245875.350000001</v>
      </c>
      <c r="KP272" s="51">
        <v>1374421.94</v>
      </c>
      <c r="KQ272" s="51">
        <v>0</v>
      </c>
      <c r="KR272" s="51">
        <v>2165069.81</v>
      </c>
      <c r="KS272" s="51">
        <v>5968932.8200000003</v>
      </c>
      <c r="KT272" s="51"/>
      <c r="KU272" s="51">
        <v>10569577.390000001</v>
      </c>
      <c r="KV272" s="51"/>
      <c r="KW272" s="51">
        <v>0</v>
      </c>
      <c r="KX272" s="51">
        <v>0</v>
      </c>
      <c r="KY272" s="51">
        <v>0</v>
      </c>
      <c r="KZ272" s="51">
        <v>0</v>
      </c>
      <c r="LA272" s="51">
        <v>0</v>
      </c>
      <c r="LB272" s="51"/>
      <c r="LC272" s="51">
        <v>5200495.3600000003</v>
      </c>
      <c r="LD272" s="51">
        <v>16868890.809999999</v>
      </c>
      <c r="LE272" s="51">
        <v>6069659.6600000001</v>
      </c>
      <c r="LF272" s="51">
        <v>1010590.66</v>
      </c>
      <c r="LG272" s="51">
        <v>10829773.25</v>
      </c>
      <c r="LH272" s="51">
        <v>13752324.470000001</v>
      </c>
      <c r="LI272" s="51">
        <v>7842370.3200000003</v>
      </c>
      <c r="LJ272" s="51">
        <v>0</v>
      </c>
      <c r="LK272" s="51">
        <v>0</v>
      </c>
      <c r="LL272" s="51">
        <v>0</v>
      </c>
      <c r="LM272" s="51">
        <v>0</v>
      </c>
      <c r="LN272" s="51">
        <v>3377094.12</v>
      </c>
      <c r="LO272" s="51">
        <v>11645922.289999999</v>
      </c>
      <c r="LP272" s="51">
        <v>15294069.43</v>
      </c>
      <c r="LQ272" s="51">
        <v>17561224.379999999</v>
      </c>
      <c r="LR272" s="51">
        <v>15129208.800000001</v>
      </c>
      <c r="LS272" s="51">
        <v>5967046.9800000004</v>
      </c>
      <c r="LT272" s="51">
        <v>17066084.030000001</v>
      </c>
      <c r="LU272" s="51">
        <v>0</v>
      </c>
      <c r="LV272" s="51">
        <v>14180747.34</v>
      </c>
      <c r="LW272" s="51">
        <v>18266188.27</v>
      </c>
      <c r="LX272" s="51">
        <v>0</v>
      </c>
      <c r="LY272" s="51">
        <v>0</v>
      </c>
      <c r="LZ272" s="51">
        <v>0</v>
      </c>
      <c r="MA272" s="51">
        <v>0</v>
      </c>
      <c r="MB272" s="51">
        <v>0</v>
      </c>
      <c r="MC272" s="51">
        <v>0</v>
      </c>
      <c r="MD272" s="51">
        <v>7106382.2300000004</v>
      </c>
      <c r="ME272" s="51">
        <v>0</v>
      </c>
      <c r="MF272" s="51">
        <v>0</v>
      </c>
      <c r="MG272" s="51">
        <v>0</v>
      </c>
      <c r="MH272" s="51"/>
      <c r="MI272" s="51">
        <v>0</v>
      </c>
      <c r="MJ272" s="51">
        <v>344194993.12000006</v>
      </c>
      <c r="MK272" s="51">
        <v>0</v>
      </c>
      <c r="ML272" s="51">
        <v>15926064.810000001</v>
      </c>
      <c r="MM272" s="51">
        <v>6522629.2599999998</v>
      </c>
      <c r="MN272" s="51">
        <v>10136071.310000001</v>
      </c>
      <c r="MO272" s="51">
        <v>8444242.1199999992</v>
      </c>
      <c r="MP272" s="51">
        <v>18923799.890000001</v>
      </c>
      <c r="MQ272" s="51">
        <v>3366960.78</v>
      </c>
      <c r="MR272" s="51">
        <v>8840577.7899999991</v>
      </c>
      <c r="MS272" s="51">
        <v>15707869.77</v>
      </c>
      <c r="MT272" s="51">
        <v>3620333.41</v>
      </c>
      <c r="MU272" s="51">
        <v>2162684.34</v>
      </c>
      <c r="MV272" s="51">
        <v>4481738.18</v>
      </c>
      <c r="MW272" s="51">
        <v>0</v>
      </c>
      <c r="MX272" s="51">
        <v>2582157.13</v>
      </c>
      <c r="MY272" s="51">
        <v>10081893.210000001</v>
      </c>
      <c r="MZ272" s="51">
        <v>0</v>
      </c>
      <c r="NA272" s="51">
        <v>6387758.3499999996</v>
      </c>
      <c r="NB272" s="51">
        <v>2766343.54</v>
      </c>
      <c r="NC272" s="51">
        <v>0</v>
      </c>
      <c r="ND272" s="51">
        <v>9719002.6600000001</v>
      </c>
      <c r="NE272" s="51">
        <v>253665.96</v>
      </c>
      <c r="NF272" s="51">
        <v>9496975.1600000001</v>
      </c>
      <c r="NG272" s="51">
        <v>5308084.2699999996</v>
      </c>
      <c r="NH272" s="51">
        <v>0</v>
      </c>
      <c r="NI272" s="51">
        <v>0</v>
      </c>
      <c r="NJ272" s="51">
        <v>9426432.0700000003</v>
      </c>
      <c r="NK272" s="51">
        <v>0</v>
      </c>
      <c r="NL272" s="51">
        <v>10104654.32</v>
      </c>
      <c r="NM272" s="51">
        <v>0</v>
      </c>
      <c r="NN272" s="51">
        <v>0</v>
      </c>
      <c r="NO272" s="51">
        <v>0</v>
      </c>
      <c r="NP272" s="51">
        <v>10744712.130000001</v>
      </c>
      <c r="NQ272" s="51">
        <v>21479524.43</v>
      </c>
      <c r="NR272" s="51">
        <v>3588510.41</v>
      </c>
      <c r="NS272" s="51">
        <v>7458253.3300000001</v>
      </c>
      <c r="NT272" s="51">
        <v>0</v>
      </c>
      <c r="NU272" s="51">
        <v>7290810.1600000001</v>
      </c>
      <c r="NV272" s="51">
        <v>17124621.59</v>
      </c>
      <c r="NW272" s="51">
        <v>8510564.25</v>
      </c>
      <c r="NX272" s="51">
        <v>7636650.8300000001</v>
      </c>
      <c r="NY272" s="51">
        <v>8685630.6699999999</v>
      </c>
      <c r="NZ272" s="51">
        <v>9134834.3300000001</v>
      </c>
      <c r="OA272" s="51">
        <v>0</v>
      </c>
      <c r="OB272" s="51">
        <v>0</v>
      </c>
      <c r="OC272" s="51">
        <v>9893644.2599999998</v>
      </c>
      <c r="OD272" s="51">
        <v>10833870.720000001</v>
      </c>
      <c r="OE272" s="51">
        <v>14703761.35</v>
      </c>
      <c r="OF272" s="51">
        <v>19728965.789999999</v>
      </c>
      <c r="OG272" s="51">
        <v>13898023.84</v>
      </c>
      <c r="OH272" s="51">
        <v>70238229.700000003</v>
      </c>
      <c r="OI272" s="51">
        <v>3465909.94</v>
      </c>
      <c r="OJ272" s="51">
        <v>6113472.2199999997</v>
      </c>
      <c r="OK272" s="51">
        <v>610</v>
      </c>
      <c r="OL272" s="51">
        <v>12596920.83</v>
      </c>
      <c r="OM272" s="51">
        <v>10256437.15</v>
      </c>
      <c r="ON272" s="51">
        <v>87736.7</v>
      </c>
      <c r="OO272" s="51">
        <v>14235332.380000001</v>
      </c>
      <c r="OP272" s="51">
        <v>12443675.67</v>
      </c>
      <c r="OQ272" s="51">
        <v>0</v>
      </c>
      <c r="OR272" s="51">
        <v>481262.53</v>
      </c>
      <c r="OS272" s="51">
        <v>125191.75</v>
      </c>
      <c r="OT272" s="51">
        <v>21588124.359999999</v>
      </c>
      <c r="OU272" s="51">
        <v>7663520.7800000003</v>
      </c>
      <c r="OV272" s="51">
        <v>24400392.359999999</v>
      </c>
      <c r="OW272" s="51">
        <v>0</v>
      </c>
      <c r="OX272" s="51">
        <v>3709651.71</v>
      </c>
      <c r="OY272" s="51">
        <v>0</v>
      </c>
      <c r="OZ272" s="51">
        <v>13897619.779999999</v>
      </c>
      <c r="PA272" s="51"/>
      <c r="PB272" s="51">
        <v>0</v>
      </c>
      <c r="PC272" s="51">
        <v>4968164.93</v>
      </c>
      <c r="PD272" s="51">
        <v>6060600.8899999997</v>
      </c>
      <c r="PE272" s="51">
        <v>5738134.4100000001</v>
      </c>
      <c r="PF272" s="51">
        <v>553043304.50999987</v>
      </c>
      <c r="PG272" s="33">
        <v>45315587.039999999</v>
      </c>
      <c r="PH272" s="33">
        <v>0</v>
      </c>
      <c r="PI272" s="33"/>
      <c r="PJ272" s="33">
        <v>4731178.5599999996</v>
      </c>
      <c r="PK272" s="33">
        <v>6860039.6600000001</v>
      </c>
      <c r="PL272" s="33">
        <v>11368331</v>
      </c>
      <c r="PM272" s="33"/>
      <c r="PN272" s="33">
        <v>5177096.82</v>
      </c>
      <c r="PO272" s="33">
        <v>0</v>
      </c>
      <c r="PP272" s="33">
        <v>5863399.0300000003</v>
      </c>
      <c r="PQ272" s="33">
        <v>5602902.46</v>
      </c>
      <c r="PR272" s="33">
        <v>2069364.46</v>
      </c>
      <c r="PS272" s="33">
        <v>0</v>
      </c>
      <c r="PT272" s="33">
        <v>0</v>
      </c>
      <c r="PU272" s="33">
        <v>0</v>
      </c>
      <c r="PV272" s="33">
        <v>2587547.94</v>
      </c>
      <c r="PW272" s="33">
        <v>0</v>
      </c>
      <c r="PX272" s="33">
        <v>2513756.77</v>
      </c>
      <c r="PY272" s="33">
        <v>15908456.710000001</v>
      </c>
      <c r="PZ272" s="33">
        <v>8870540.2599999998</v>
      </c>
      <c r="QA272" s="33">
        <v>8444733.5099999998</v>
      </c>
      <c r="QB272" s="33">
        <v>5826037.1699999999</v>
      </c>
      <c r="QC272" s="33"/>
      <c r="QD272" s="33">
        <v>8361218.3099999996</v>
      </c>
      <c r="QE272" s="33">
        <v>0</v>
      </c>
      <c r="QF272" s="33">
        <v>15420338.84</v>
      </c>
      <c r="QG272" s="33">
        <v>21555144.899999999</v>
      </c>
      <c r="QH272" s="33">
        <v>3885301.77</v>
      </c>
      <c r="QI272" s="33">
        <v>46429649.590000004</v>
      </c>
      <c r="QJ272" s="33">
        <v>9566001.6400000006</v>
      </c>
      <c r="QK272" s="33">
        <v>4712539.46</v>
      </c>
      <c r="QL272" s="33">
        <v>7606628.6299999999</v>
      </c>
      <c r="QM272" s="33">
        <v>8627008.0600000005</v>
      </c>
      <c r="QN272" s="33">
        <v>11940946.689999999</v>
      </c>
      <c r="QO272" s="33">
        <v>61390.89</v>
      </c>
      <c r="QP272" s="33">
        <v>8430505.3000000007</v>
      </c>
      <c r="QQ272" s="33">
        <v>6347913.0099999998</v>
      </c>
      <c r="QR272" s="33">
        <v>8035028.9199999999</v>
      </c>
      <c r="QS272" s="33">
        <v>0</v>
      </c>
      <c r="QT272" s="33">
        <v>6485435.04</v>
      </c>
      <c r="QU272" s="33">
        <v>8107697.9400000004</v>
      </c>
      <c r="QV272" s="33">
        <v>5863109.8899999997</v>
      </c>
      <c r="QW272" s="33">
        <v>9967024.9000000004</v>
      </c>
      <c r="QX272" s="33">
        <v>6568698.2699999996</v>
      </c>
      <c r="QY272" s="33">
        <v>0</v>
      </c>
      <c r="QZ272" s="33">
        <v>15584708.49</v>
      </c>
      <c r="RA272" s="33">
        <v>3381253.5</v>
      </c>
      <c r="RB272" s="33">
        <v>15080000.369999999</v>
      </c>
      <c r="RC272" s="33">
        <v>0</v>
      </c>
      <c r="RD272" s="33">
        <v>0</v>
      </c>
      <c r="RE272" s="33">
        <v>13254765.210000001</v>
      </c>
      <c r="RF272" s="33"/>
      <c r="RG272" s="33">
        <v>42384430.939999998</v>
      </c>
      <c r="RH272" s="33">
        <v>8479434.2300000004</v>
      </c>
      <c r="RI272" s="33">
        <v>11993309.140000001</v>
      </c>
      <c r="RJ272" s="33">
        <v>11027880.289999999</v>
      </c>
      <c r="RK272" s="33">
        <v>4801009.05</v>
      </c>
      <c r="RL272" s="33">
        <v>0</v>
      </c>
      <c r="RM272" s="33">
        <v>0</v>
      </c>
      <c r="RN272" s="33">
        <v>6506473.5700000003</v>
      </c>
      <c r="RO272" s="33">
        <v>2274976.02</v>
      </c>
      <c r="RP272" s="33">
        <v>24585569.960000001</v>
      </c>
      <c r="RQ272" s="33">
        <v>0</v>
      </c>
      <c r="RR272" s="33">
        <v>0</v>
      </c>
      <c r="RS272" s="33">
        <v>6489438.7000000002</v>
      </c>
      <c r="RT272" s="33">
        <v>9073589.7200000007</v>
      </c>
      <c r="RU272" s="33">
        <v>0</v>
      </c>
      <c r="RV272" s="33">
        <v>0</v>
      </c>
      <c r="RW272" s="33">
        <v>5129488.08</v>
      </c>
      <c r="RX272" s="33">
        <v>0</v>
      </c>
      <c r="RY272" s="33">
        <v>0</v>
      </c>
      <c r="RZ272" s="33">
        <v>4640349.1100000003</v>
      </c>
      <c r="SA272" s="33">
        <v>9005840.2899999991</v>
      </c>
      <c r="SB272" s="33">
        <v>10326231.41</v>
      </c>
      <c r="SC272" s="33">
        <v>3798688.5</v>
      </c>
      <c r="SD272" s="33">
        <v>6903874.1200000001</v>
      </c>
      <c r="SE272" s="33">
        <v>8103838.3799999999</v>
      </c>
      <c r="SF272" s="33">
        <v>551935702.51999998</v>
      </c>
      <c r="SG272" s="33"/>
      <c r="SH272" s="33">
        <v>9483490.6600000001</v>
      </c>
      <c r="SI272" s="33">
        <v>16628659.140000001</v>
      </c>
      <c r="SJ272" s="33">
        <v>13131957.24</v>
      </c>
      <c r="SK272" s="33">
        <v>6050764.2699999996</v>
      </c>
      <c r="SL272" s="33">
        <v>12222790.039999999</v>
      </c>
      <c r="SM272" s="33">
        <v>28931554.780000001</v>
      </c>
      <c r="SN272" s="33"/>
      <c r="SO272" s="33">
        <v>6074835.7999999998</v>
      </c>
      <c r="SP272" s="33">
        <v>14433172.34</v>
      </c>
      <c r="SQ272" s="33">
        <v>0</v>
      </c>
      <c r="SR272" s="33">
        <v>4156391.97</v>
      </c>
      <c r="SS272" s="33">
        <v>0</v>
      </c>
      <c r="ST272" s="33">
        <v>1052608.3</v>
      </c>
      <c r="SU272" s="33">
        <v>11801422.289999999</v>
      </c>
      <c r="SV272" s="33">
        <v>567521.92000000004</v>
      </c>
      <c r="SW272" s="33">
        <v>9830110.3000000007</v>
      </c>
      <c r="SX272" s="33">
        <v>6064378.25</v>
      </c>
      <c r="SY272" s="33">
        <v>7811355.6299999999</v>
      </c>
      <c r="SZ272" s="33">
        <v>2305514.2999999998</v>
      </c>
      <c r="TA272" s="33">
        <v>0</v>
      </c>
      <c r="TB272" s="33">
        <v>6919748.0899999999</v>
      </c>
      <c r="TC272" s="33">
        <v>1205192.97</v>
      </c>
      <c r="TD272" s="33">
        <v>7623264.5599999996</v>
      </c>
      <c r="TE272" s="33">
        <v>10154960.140000001</v>
      </c>
      <c r="TF272" s="33">
        <v>7432921.25</v>
      </c>
      <c r="TG272" s="33">
        <v>0</v>
      </c>
      <c r="TH272" s="33">
        <v>0</v>
      </c>
      <c r="TI272" s="33">
        <v>2563945.84</v>
      </c>
      <c r="TJ272" s="33">
        <v>3681269.05</v>
      </c>
      <c r="TK272" s="33">
        <v>1798428.55</v>
      </c>
      <c r="TL272" s="33">
        <v>348781.99</v>
      </c>
      <c r="TM272" s="33">
        <v>1503553.12</v>
      </c>
      <c r="TN272" s="33">
        <v>4628834.1500000004</v>
      </c>
      <c r="TO272" s="33"/>
      <c r="TP272" s="33">
        <v>2844546.32</v>
      </c>
      <c r="TQ272" s="33">
        <v>4044990.2</v>
      </c>
      <c r="TR272" s="33">
        <v>0</v>
      </c>
      <c r="TS272" s="33">
        <v>0</v>
      </c>
      <c r="TT272" s="33">
        <v>3800287.97</v>
      </c>
      <c r="TU272" s="33">
        <v>8087022.29</v>
      </c>
      <c r="TV272" s="33"/>
      <c r="TW272" s="33">
        <v>2620431.46</v>
      </c>
      <c r="TX272" s="33">
        <v>0</v>
      </c>
      <c r="TY272" s="33">
        <v>0</v>
      </c>
      <c r="TZ272" s="33">
        <v>12801700.869999999</v>
      </c>
      <c r="UA272" s="33">
        <v>4559009.01</v>
      </c>
      <c r="UB272" s="33">
        <v>2299848.8199999998</v>
      </c>
      <c r="UC272" s="33">
        <v>0</v>
      </c>
      <c r="UD272" s="33">
        <v>870124.69</v>
      </c>
      <c r="UE272" s="33">
        <v>0</v>
      </c>
      <c r="UF272" s="33">
        <v>11164404.73</v>
      </c>
      <c r="UG272" s="33">
        <v>0</v>
      </c>
      <c r="UH272" s="33">
        <v>0</v>
      </c>
      <c r="UI272" s="33">
        <v>15128224.460000001</v>
      </c>
      <c r="UJ272" s="33">
        <v>10867673.91</v>
      </c>
      <c r="UK272" s="33">
        <v>0</v>
      </c>
      <c r="UL272" s="33">
        <v>9473283.8000000007</v>
      </c>
      <c r="UM272" s="33">
        <v>8887162.1799999997</v>
      </c>
      <c r="UN272" s="33">
        <v>14862248.630000001</v>
      </c>
      <c r="UO272" s="33">
        <v>9882252.6400000006</v>
      </c>
      <c r="UP272" s="33">
        <v>0</v>
      </c>
      <c r="UQ272" s="33">
        <v>12566588.630000001</v>
      </c>
      <c r="UR272" s="33">
        <v>11694950.76</v>
      </c>
      <c r="US272" s="33">
        <v>6795394.5700000003</v>
      </c>
      <c r="UT272" s="33">
        <v>1863624.59</v>
      </c>
      <c r="UU272" s="33">
        <v>8723287.8200000003</v>
      </c>
      <c r="UV272" s="33"/>
      <c r="UW272" s="33">
        <v>4109019.18</v>
      </c>
      <c r="UX272" s="33">
        <v>21798381.48</v>
      </c>
      <c r="UY272" s="33">
        <v>0</v>
      </c>
      <c r="UZ272" s="33">
        <v>8348552.3300000001</v>
      </c>
      <c r="VA272" s="33">
        <v>9724960.2200000007</v>
      </c>
      <c r="VB272" s="33">
        <v>0</v>
      </c>
      <c r="VC272" s="33">
        <v>4276528.12</v>
      </c>
      <c r="VD272" s="33">
        <v>5451659.2699999996</v>
      </c>
      <c r="VE272" s="33">
        <v>19904795.870000001</v>
      </c>
      <c r="VF272" s="33">
        <v>1465575.99</v>
      </c>
      <c r="VG272" s="33">
        <v>7507013.9800000004</v>
      </c>
      <c r="VH272" s="33">
        <v>12330808.98</v>
      </c>
      <c r="VI272" s="33">
        <v>19844290.879999999</v>
      </c>
      <c r="VJ272" s="33">
        <v>5721575.04</v>
      </c>
      <c r="VK272" s="33">
        <v>8383306.21</v>
      </c>
      <c r="VL272" s="33">
        <v>9547544.6600000001</v>
      </c>
      <c r="VM272" s="33">
        <v>5032758.42</v>
      </c>
      <c r="VN272" s="33">
        <v>478956.6</v>
      </c>
      <c r="VO272" s="33">
        <v>5727020.6500000004</v>
      </c>
      <c r="VP272" s="33">
        <v>8661960.1500000004</v>
      </c>
      <c r="VQ272" s="33">
        <v>520559193.32000005</v>
      </c>
      <c r="VR272" s="33">
        <v>6955522.75</v>
      </c>
      <c r="VS272" s="33">
        <v>111000</v>
      </c>
      <c r="VT272" s="33">
        <v>5019405.6100000003</v>
      </c>
      <c r="VU272" s="33">
        <v>2515201.9700000002</v>
      </c>
      <c r="VV272" s="33">
        <v>0</v>
      </c>
      <c r="VW272" s="33">
        <v>0</v>
      </c>
      <c r="VX272" s="33">
        <v>0</v>
      </c>
      <c r="VY272" s="33">
        <v>5335461.4000000004</v>
      </c>
      <c r="VZ272" s="33">
        <v>5718133.8899999997</v>
      </c>
      <c r="WA272" s="33">
        <v>20747203.379999999</v>
      </c>
      <c r="WB272" s="33">
        <v>0</v>
      </c>
      <c r="WC272" s="33">
        <v>1201679.05</v>
      </c>
      <c r="WD272" s="33">
        <v>0</v>
      </c>
      <c r="WE272" s="33">
        <v>5833071.8099999996</v>
      </c>
      <c r="WF272" s="33">
        <v>719996.93</v>
      </c>
      <c r="WG272" s="33">
        <v>911625.35</v>
      </c>
      <c r="WH272" s="33">
        <v>1165747.6200000001</v>
      </c>
      <c r="WI272" s="33">
        <v>0</v>
      </c>
      <c r="WJ272" s="33">
        <v>5205685.12</v>
      </c>
      <c r="WK272" s="33">
        <v>14860617.609999999</v>
      </c>
      <c r="WL272" s="33">
        <v>0</v>
      </c>
      <c r="WM272" s="33">
        <v>2561280.62</v>
      </c>
      <c r="WN272" s="33">
        <v>0</v>
      </c>
      <c r="WO272" s="33">
        <v>0</v>
      </c>
      <c r="WP272" s="33">
        <v>2150345.71</v>
      </c>
      <c r="WQ272" s="33">
        <v>11352512.029999999</v>
      </c>
      <c r="WR272" s="33">
        <v>2886743.63</v>
      </c>
      <c r="WS272" s="33">
        <v>0</v>
      </c>
      <c r="WT272" s="33">
        <v>2615570.91</v>
      </c>
      <c r="WU272" s="33">
        <v>0</v>
      </c>
      <c r="WV272" s="33">
        <v>0</v>
      </c>
      <c r="WW272" s="33">
        <v>11637542.41</v>
      </c>
      <c r="WX272" s="33">
        <v>0</v>
      </c>
      <c r="WY272" s="33">
        <v>21072.5</v>
      </c>
      <c r="WZ272" s="33">
        <v>8227115.7699999996</v>
      </c>
      <c r="XA272" s="33">
        <v>3434389.72</v>
      </c>
      <c r="XB272" s="33">
        <v>0</v>
      </c>
      <c r="XC272" s="33">
        <v>0</v>
      </c>
      <c r="XD272" s="33">
        <v>2174801.23</v>
      </c>
      <c r="XE272" s="33">
        <v>12994630.74</v>
      </c>
      <c r="XF272" s="33">
        <v>5696803.2800000003</v>
      </c>
      <c r="XG272" s="33">
        <v>10238762.41</v>
      </c>
      <c r="XH272" s="33">
        <v>0</v>
      </c>
      <c r="XI272" s="33">
        <v>3908298.43</v>
      </c>
      <c r="XJ272" s="33">
        <v>12906497.93</v>
      </c>
      <c r="XK272" s="33">
        <v>8986286.2599999998</v>
      </c>
      <c r="XL272" s="33">
        <v>5734846.8200000003</v>
      </c>
      <c r="XM272" s="33">
        <v>5386802.3300000001</v>
      </c>
      <c r="XN272" s="33">
        <v>12442227.83</v>
      </c>
      <c r="XO272" s="33"/>
      <c r="XP272" s="33">
        <v>3091403.35</v>
      </c>
      <c r="XQ272" s="33">
        <v>16329830.51</v>
      </c>
      <c r="XR272" s="33">
        <v>0</v>
      </c>
      <c r="XS272" s="33">
        <v>5482432.8899999997</v>
      </c>
      <c r="XT272" s="33">
        <v>3352041.28</v>
      </c>
      <c r="XU272" s="33">
        <v>0</v>
      </c>
      <c r="XV272" s="33">
        <v>13407642.220000001</v>
      </c>
      <c r="XW272" s="33">
        <v>0</v>
      </c>
      <c r="XX272" s="33">
        <v>12259185.300000001</v>
      </c>
      <c r="XY272" s="33">
        <v>0</v>
      </c>
      <c r="XZ272" s="33">
        <v>9627214.2799999993</v>
      </c>
      <c r="YA272" s="33">
        <v>0</v>
      </c>
      <c r="YB272" s="33">
        <v>3696067.72</v>
      </c>
      <c r="YC272" s="33">
        <v>12169819.449999999</v>
      </c>
      <c r="YD272" s="33">
        <v>11747353.279999999</v>
      </c>
      <c r="YE272" s="33">
        <v>8224951.2999999998</v>
      </c>
      <c r="YF272" s="33">
        <v>10343866.57</v>
      </c>
      <c r="YG272" s="33">
        <v>0</v>
      </c>
      <c r="YH272" s="33">
        <v>5860749.4299999997</v>
      </c>
      <c r="YI272" s="33">
        <v>8209914.8600000003</v>
      </c>
      <c r="YJ272" s="33">
        <v>11128193.189999999</v>
      </c>
      <c r="YK272" s="33">
        <v>7572329.4900000002</v>
      </c>
      <c r="YL272" s="33">
        <v>0</v>
      </c>
      <c r="YM272" s="33">
        <v>5039414.32</v>
      </c>
      <c r="YN272" s="33">
        <v>0</v>
      </c>
      <c r="YO272" s="33">
        <v>7971183.6600000001</v>
      </c>
      <c r="YP272" s="33">
        <v>0</v>
      </c>
      <c r="YQ272" s="33">
        <v>16653314.34</v>
      </c>
      <c r="YR272" s="33">
        <v>0.6</v>
      </c>
      <c r="YS272" s="33">
        <v>9388170.1999999993</v>
      </c>
      <c r="YT272" s="33">
        <v>3969952.9</v>
      </c>
      <c r="YU272" s="33">
        <v>7485743.7699999996</v>
      </c>
      <c r="YV272" s="33">
        <v>13640062.210000001</v>
      </c>
      <c r="YW272" s="33">
        <v>8909316.9499999993</v>
      </c>
      <c r="YX272" s="33">
        <v>11265227.34</v>
      </c>
      <c r="YY272" s="33">
        <v>5594559.25</v>
      </c>
      <c r="YZ272" s="33">
        <v>12306664.619999999</v>
      </c>
      <c r="ZA272" s="33">
        <v>20695794.440000001</v>
      </c>
      <c r="ZB272" s="33">
        <v>7517501.0599999996</v>
      </c>
      <c r="ZC272" s="33">
        <v>474596783.82999992</v>
      </c>
      <c r="ZD272" s="33">
        <v>0</v>
      </c>
      <c r="ZE272" s="33">
        <v>6402738.6200000001</v>
      </c>
      <c r="ZF272" s="33">
        <v>9296571.8499999996</v>
      </c>
      <c r="ZG272" s="33">
        <v>9622127.6600000001</v>
      </c>
      <c r="ZH272" s="33">
        <v>10412895.18</v>
      </c>
      <c r="ZI272" s="33">
        <v>15753453.970000001</v>
      </c>
      <c r="ZJ272" s="33">
        <v>7607310.46</v>
      </c>
      <c r="ZK272" s="33">
        <v>671469.48</v>
      </c>
      <c r="ZL272" s="33">
        <v>9060871.3800000008</v>
      </c>
      <c r="ZM272" s="33">
        <v>5764701.4299999997</v>
      </c>
      <c r="ZN272" s="33">
        <v>6436108.3399999999</v>
      </c>
      <c r="ZO272" s="33">
        <v>4450162.91</v>
      </c>
      <c r="ZP272" s="33">
        <v>4885298.53</v>
      </c>
      <c r="ZQ272" s="33">
        <v>2978503.53</v>
      </c>
      <c r="ZR272" s="33">
        <v>3177724.35</v>
      </c>
      <c r="ZS272" s="33">
        <v>0</v>
      </c>
      <c r="ZT272" s="33">
        <v>0</v>
      </c>
      <c r="ZU272" s="33">
        <v>6633296.8799999999</v>
      </c>
      <c r="ZV272" s="33">
        <v>1950493.43</v>
      </c>
      <c r="ZW272" s="33">
        <v>5977463.1100000003</v>
      </c>
      <c r="ZX272" s="33">
        <v>6337269.7699999996</v>
      </c>
      <c r="ZY272" s="33">
        <v>1265856.4302999999</v>
      </c>
      <c r="ZZ272" s="33">
        <v>10414790.939999999</v>
      </c>
      <c r="AAA272" s="33">
        <v>0</v>
      </c>
      <c r="AAB272" s="33">
        <v>0</v>
      </c>
      <c r="AAC272" s="33">
        <v>15903788.16</v>
      </c>
      <c r="AAD272" s="33">
        <v>6874309.3899999997</v>
      </c>
      <c r="AAE272" s="33">
        <v>9880781.5500000007</v>
      </c>
      <c r="AAF272" s="33">
        <v>0</v>
      </c>
      <c r="AAG272" s="33">
        <v>8598607.25</v>
      </c>
      <c r="AAH272" s="33">
        <v>17270492.960000001</v>
      </c>
      <c r="AAI272" s="33">
        <v>8538055.9000000004</v>
      </c>
      <c r="AAJ272" s="33">
        <v>7522183.3399999999</v>
      </c>
      <c r="AAK272" s="33">
        <v>5541310.6299999999</v>
      </c>
      <c r="AAL272" s="33">
        <v>5511767.6100000003</v>
      </c>
      <c r="AAM272" s="33">
        <v>7913059.6900000004</v>
      </c>
      <c r="AAN272" s="33">
        <v>10661611.210000001</v>
      </c>
      <c r="AAO272" s="33">
        <v>3012066.5</v>
      </c>
      <c r="AAP272" s="33"/>
      <c r="AAQ272" s="33">
        <v>959517.52</v>
      </c>
      <c r="AAR272" s="33">
        <v>0</v>
      </c>
      <c r="AAS272" s="33">
        <v>190067.1</v>
      </c>
      <c r="AAT272" s="33">
        <v>7960551.0700000003</v>
      </c>
      <c r="AAU272" s="33">
        <v>443791.31</v>
      </c>
      <c r="AAV272" s="33">
        <v>2624935.89</v>
      </c>
      <c r="AAW272" s="33"/>
      <c r="AAX272" s="33">
        <v>193549.64</v>
      </c>
      <c r="AAY272" s="33">
        <v>4316705.9800000004</v>
      </c>
      <c r="AAZ272" s="33">
        <v>0</v>
      </c>
      <c r="ABA272" s="33"/>
      <c r="ABB272" s="33">
        <v>0</v>
      </c>
      <c r="ABC272" s="33">
        <v>5774950.0300000003</v>
      </c>
      <c r="ABD272" s="33"/>
      <c r="ABE272" s="33"/>
      <c r="ABF272" s="33">
        <v>1201047.67</v>
      </c>
      <c r="ABG272" s="33">
        <v>11395.91</v>
      </c>
      <c r="ABH272" s="33"/>
      <c r="ABI272" s="33">
        <v>2685573</v>
      </c>
      <c r="ABJ272" s="33">
        <v>0.5</v>
      </c>
      <c r="ABK272" s="33">
        <v>6056584.46</v>
      </c>
      <c r="ABL272" s="33">
        <v>0</v>
      </c>
      <c r="ABM272" s="33">
        <v>3739485.83</v>
      </c>
      <c r="ABN272" s="33">
        <v>12215517.810000001</v>
      </c>
      <c r="ABO272" s="33">
        <v>4242685.42</v>
      </c>
      <c r="ABP272" s="33">
        <v>0</v>
      </c>
      <c r="ABQ272" s="33">
        <v>2645367.5699999998</v>
      </c>
      <c r="ABR272" s="33">
        <v>6483242.7999999998</v>
      </c>
      <c r="ABS272" s="33">
        <v>4490323.28</v>
      </c>
      <c r="ABT272" s="33">
        <v>1013774.8</v>
      </c>
      <c r="ABU272" s="33">
        <v>5110993.72</v>
      </c>
      <c r="ABV272" s="33">
        <v>4731281.6500000004</v>
      </c>
      <c r="ABW272" s="33">
        <v>313418485.40029997</v>
      </c>
      <c r="ABX272" s="33">
        <v>0</v>
      </c>
      <c r="ABY272" s="33">
        <v>22371253.059999999</v>
      </c>
      <c r="ABZ272" s="33">
        <v>9610862.5399999991</v>
      </c>
      <c r="ACA272" s="33">
        <v>23939882.289999999</v>
      </c>
      <c r="ACB272" s="33">
        <v>2541525.86</v>
      </c>
      <c r="ACC272" s="33">
        <v>6521648</v>
      </c>
      <c r="ACD272" s="33">
        <v>10974654.25</v>
      </c>
      <c r="ACE272" s="33">
        <v>9752563.6699999999</v>
      </c>
      <c r="ACF272" s="33">
        <v>7062574.1299999999</v>
      </c>
      <c r="ACG272" s="33">
        <v>0</v>
      </c>
      <c r="ACH272" s="33">
        <v>10832744.08</v>
      </c>
      <c r="ACI272" s="33">
        <v>24274646.649999999</v>
      </c>
      <c r="ACJ272" s="33">
        <v>10570023.02</v>
      </c>
      <c r="ACK272" s="33">
        <v>6792515.1799999997</v>
      </c>
      <c r="ACL272" s="33">
        <v>12450485.32</v>
      </c>
      <c r="ACM272" s="33">
        <v>975082.69</v>
      </c>
      <c r="ACN272" s="33">
        <v>4997536.82</v>
      </c>
      <c r="ACO272" s="33">
        <v>7966916.0599999996</v>
      </c>
      <c r="ACP272" s="33">
        <v>5955729.54</v>
      </c>
      <c r="ACQ272" s="33">
        <v>9937621.1699999999</v>
      </c>
      <c r="ACR272" s="33"/>
      <c r="ACS272" s="33"/>
      <c r="ACT272" s="33">
        <v>93725.42</v>
      </c>
      <c r="ACU272" s="33">
        <v>0</v>
      </c>
      <c r="ACV272" s="33">
        <v>0</v>
      </c>
      <c r="ACW272" s="33">
        <v>971524.63</v>
      </c>
      <c r="ACX272" s="33"/>
      <c r="ACY272" s="33">
        <v>0</v>
      </c>
      <c r="ACZ272" s="33">
        <v>79664357.120000005</v>
      </c>
      <c r="ADA272" s="33">
        <v>13641060.92</v>
      </c>
      <c r="ADB272" s="33"/>
      <c r="ADC272" s="33">
        <v>3081280.58</v>
      </c>
      <c r="ADD272" s="33">
        <v>36303855.159999996</v>
      </c>
      <c r="ADE272" s="33">
        <v>0</v>
      </c>
      <c r="ADF272" s="33">
        <v>0</v>
      </c>
      <c r="ADG272" s="33">
        <v>11201057.630000001</v>
      </c>
      <c r="ADH272" s="33">
        <v>4597120.5999999996</v>
      </c>
      <c r="ADI272" s="33">
        <v>1993149.02</v>
      </c>
      <c r="ADJ272" s="33">
        <v>1320291.31</v>
      </c>
      <c r="ADK272" s="33"/>
      <c r="ADL272" s="33">
        <v>4259578.6900000004</v>
      </c>
      <c r="ADM272" s="33">
        <v>15237863.109999999</v>
      </c>
      <c r="ADN272" s="33">
        <v>6219706.6200000001</v>
      </c>
      <c r="ADO272" s="33">
        <v>0</v>
      </c>
      <c r="ADP272" s="33">
        <v>0</v>
      </c>
      <c r="ADQ272" s="33">
        <v>14413518.529999999</v>
      </c>
      <c r="ADR272" s="33">
        <v>8159764.3799999999</v>
      </c>
      <c r="ADS272" s="33">
        <v>10221545.59</v>
      </c>
      <c r="ADT272" s="33">
        <v>11817990.369999999</v>
      </c>
      <c r="ADU272" s="33">
        <v>12851163.9</v>
      </c>
      <c r="ADV272" s="33">
        <v>10366019.26</v>
      </c>
      <c r="ADW272" s="33">
        <v>13165409.92</v>
      </c>
      <c r="ADX272" s="33">
        <v>0</v>
      </c>
      <c r="ADY272" s="33">
        <v>5698205.46</v>
      </c>
      <c r="ADZ272" s="33">
        <v>2539894.75</v>
      </c>
      <c r="AEA272" s="33"/>
      <c r="AEB272" s="33">
        <v>7803522.4000000004</v>
      </c>
      <c r="AEC272" s="33">
        <v>10849931.01</v>
      </c>
      <c r="AED272" s="33">
        <v>12904708.52</v>
      </c>
      <c r="AEE272" s="33">
        <v>5313105.13</v>
      </c>
      <c r="AEF272" s="33"/>
      <c r="AEG272" s="33">
        <v>0</v>
      </c>
      <c r="AEH272" s="33">
        <v>0</v>
      </c>
      <c r="AEI272" s="33">
        <v>9569420.6300000008</v>
      </c>
      <c r="AEJ272" s="33">
        <v>3168979.49</v>
      </c>
      <c r="AEK272" s="33">
        <v>3597990.36</v>
      </c>
      <c r="AEL272" s="33">
        <v>10854541.289999999</v>
      </c>
      <c r="AEM272" s="33">
        <v>12727153.6</v>
      </c>
      <c r="AEN272" s="33">
        <v>19786338.84</v>
      </c>
      <c r="AEO272" s="33">
        <v>220439.18</v>
      </c>
      <c r="AEP272" s="33">
        <v>11699632.369999999</v>
      </c>
      <c r="AEQ272" s="33">
        <v>6143523.8099999996</v>
      </c>
      <c r="AER272" s="33">
        <v>8415498.6600000001</v>
      </c>
      <c r="AES272" s="33">
        <v>3958256.99</v>
      </c>
      <c r="AET272" s="33">
        <v>6084081.96</v>
      </c>
      <c r="AEU272" s="33">
        <v>18986622.870000001</v>
      </c>
      <c r="AEV272" s="33">
        <v>8096971.4199999999</v>
      </c>
      <c r="AEW272" s="33"/>
      <c r="AEX272" s="33">
        <v>8857942.2400000002</v>
      </c>
      <c r="AEY272" s="33">
        <v>0</v>
      </c>
      <c r="AEZ272" s="33">
        <v>624385008.06999981</v>
      </c>
      <c r="AFA272" s="33">
        <v>0</v>
      </c>
      <c r="AFB272" s="33">
        <v>0</v>
      </c>
      <c r="AFC272" s="33">
        <v>1762142.64</v>
      </c>
      <c r="AFD272" s="33">
        <v>11075026.65</v>
      </c>
      <c r="AFE272" s="33">
        <v>2660654.04</v>
      </c>
      <c r="AFF272" s="33">
        <v>0</v>
      </c>
      <c r="AFG272" s="33">
        <v>6063302.1500000004</v>
      </c>
      <c r="AFH272" s="33">
        <v>0</v>
      </c>
      <c r="AFI272" s="33">
        <v>9368189.1500000004</v>
      </c>
      <c r="AFJ272" s="33">
        <v>2267212.66</v>
      </c>
      <c r="AFK272" s="33">
        <v>44045431.850000001</v>
      </c>
      <c r="AFL272" s="33">
        <v>2642816.84</v>
      </c>
      <c r="AFM272" s="33">
        <v>18984656.350000001</v>
      </c>
      <c r="AFN272" s="33">
        <v>17130943.010000002</v>
      </c>
      <c r="AFO272" s="33">
        <v>36125542.939999998</v>
      </c>
      <c r="AFP272" s="33">
        <v>16031437.51</v>
      </c>
      <c r="AFQ272" s="33">
        <v>13100975.449999999</v>
      </c>
      <c r="AFR272" s="33">
        <v>16601245.279999999</v>
      </c>
      <c r="AFS272" s="33">
        <v>16359119.880000001</v>
      </c>
      <c r="AFT272" s="33">
        <v>19387719.93</v>
      </c>
      <c r="AFU272" s="33">
        <v>18329857.710000001</v>
      </c>
      <c r="AFV272" s="33">
        <v>19537936.800000001</v>
      </c>
      <c r="AFW272" s="33">
        <v>15282948.01</v>
      </c>
      <c r="AFX272" s="33"/>
      <c r="AFY272" s="33">
        <v>14261552.76</v>
      </c>
      <c r="AFZ272" s="33">
        <v>27408028.850000001</v>
      </c>
      <c r="AGA272" s="33">
        <v>16572897.9</v>
      </c>
      <c r="AGB272" s="33">
        <v>9284453.9900000002</v>
      </c>
      <c r="AGC272" s="33">
        <v>28748449.100000001</v>
      </c>
      <c r="AGD272" s="33">
        <v>27741842.34</v>
      </c>
      <c r="AGE272" s="33">
        <v>32182137.300000001</v>
      </c>
      <c r="AGF272" s="33">
        <v>36002259.329999998</v>
      </c>
      <c r="AGG272" s="33">
        <v>27496938.23</v>
      </c>
      <c r="AGH272" s="33">
        <v>0</v>
      </c>
      <c r="AGI272" s="33">
        <v>25489852.710000001</v>
      </c>
      <c r="AGJ272" s="33">
        <v>0</v>
      </c>
      <c r="AGK272" s="33">
        <v>13539555.27</v>
      </c>
      <c r="AGL272" s="33">
        <v>13366004.029999999</v>
      </c>
      <c r="AGM272" s="33">
        <v>19566682.780000001</v>
      </c>
      <c r="AGN272" s="33">
        <v>0</v>
      </c>
      <c r="AGO272" s="33">
        <v>10518017.550000001</v>
      </c>
      <c r="AGP272" s="33">
        <v>11598543.130000001</v>
      </c>
      <c r="AGQ272" s="33">
        <v>17269301.640000001</v>
      </c>
      <c r="AGR272" s="33">
        <v>5962990.8200000003</v>
      </c>
      <c r="AGS272" s="33">
        <v>12410341.720000001</v>
      </c>
      <c r="AGT272" s="33">
        <v>10704932.42</v>
      </c>
      <c r="AGU272" s="33">
        <v>0</v>
      </c>
      <c r="AGV272" s="33">
        <v>15182071.119999999</v>
      </c>
      <c r="AGW272" s="33">
        <v>22939950.629999999</v>
      </c>
      <c r="AGX272" s="33">
        <v>19499939.960000001</v>
      </c>
      <c r="AGY272" s="33">
        <v>33122898.890000001</v>
      </c>
      <c r="AGZ272" s="33">
        <v>25684152.809999999</v>
      </c>
      <c r="AHA272" s="33">
        <v>17159592.93</v>
      </c>
      <c r="AHB272" s="33">
        <v>19930661.379999999</v>
      </c>
      <c r="AHC272" s="33">
        <v>0</v>
      </c>
      <c r="AHD272" s="33">
        <v>0</v>
      </c>
      <c r="AHE272" s="33">
        <v>12835771.25</v>
      </c>
      <c r="AHF272" s="33">
        <v>7386274.5199999996</v>
      </c>
      <c r="AHG272" s="33">
        <v>0</v>
      </c>
      <c r="AHH272" s="33">
        <v>4853198.5599999996</v>
      </c>
      <c r="AHI272" s="33">
        <v>7182077.2599999998</v>
      </c>
      <c r="AHJ272" s="33">
        <v>5461487.79</v>
      </c>
      <c r="AHK272" s="33">
        <v>15397073.49</v>
      </c>
      <c r="AHL272" s="33">
        <v>14055062.119999999</v>
      </c>
      <c r="AHM272" s="33">
        <v>10019525.039999999</v>
      </c>
      <c r="AHN272" s="33">
        <v>19585836.960000001</v>
      </c>
      <c r="AHO272" s="33">
        <v>18191859.170000002</v>
      </c>
      <c r="AHP272" s="33">
        <v>10878039.99</v>
      </c>
      <c r="AHQ272" s="33">
        <v>14204893.32</v>
      </c>
      <c r="AHR272" s="33">
        <v>10990368.33</v>
      </c>
      <c r="AHS272" s="33">
        <v>15922166.52</v>
      </c>
      <c r="AHT272" s="33">
        <v>0</v>
      </c>
      <c r="AHU272" s="33">
        <v>20146171.300000001</v>
      </c>
      <c r="AHV272" s="33">
        <v>25908898.149999999</v>
      </c>
      <c r="AHW272" s="33">
        <v>15555743.619999999</v>
      </c>
      <c r="AHX272" s="33">
        <v>1462965.7</v>
      </c>
      <c r="AHY272" s="33">
        <v>13114784.300000001</v>
      </c>
      <c r="AHZ272" s="33">
        <v>2470047.62</v>
      </c>
      <c r="AIA272" s="33">
        <v>1046023453.4499997</v>
      </c>
      <c r="AIB272" s="33">
        <v>6193912412.5103025</v>
      </c>
    </row>
    <row r="273" spans="1:912" x14ac:dyDescent="0.5">
      <c r="A273" s="50" t="s">
        <v>42</v>
      </c>
      <c r="B273" s="50" t="s">
        <v>636</v>
      </c>
      <c r="C273" s="50" t="s">
        <v>2781</v>
      </c>
      <c r="D273" s="51">
        <v>478922.93</v>
      </c>
      <c r="E273" s="51">
        <v>1029960.08</v>
      </c>
      <c r="F273" s="51">
        <v>586008.11</v>
      </c>
      <c r="G273" s="51">
        <v>423306.6</v>
      </c>
      <c r="H273" s="51">
        <v>542950.03</v>
      </c>
      <c r="I273" s="51">
        <v>479963.63</v>
      </c>
      <c r="J273" s="51">
        <v>509142.3</v>
      </c>
      <c r="K273" s="51">
        <v>399416.44</v>
      </c>
      <c r="L273" s="51"/>
      <c r="M273" s="51">
        <v>341109.95</v>
      </c>
      <c r="N273" s="51">
        <v>322672.09000000003</v>
      </c>
      <c r="O273" s="51">
        <v>313217.93</v>
      </c>
      <c r="P273" s="51"/>
      <c r="Q273" s="51">
        <v>373754.57</v>
      </c>
      <c r="R273" s="51">
        <v>0</v>
      </c>
      <c r="S273" s="51">
        <v>488443.14</v>
      </c>
      <c r="T273" s="51">
        <v>434789.2</v>
      </c>
      <c r="U273" s="51"/>
      <c r="V273" s="51">
        <v>319970.78999999998</v>
      </c>
      <c r="W273" s="51">
        <v>318782.2</v>
      </c>
      <c r="X273" s="51">
        <v>456081.32</v>
      </c>
      <c r="Y273" s="51">
        <v>446854.01</v>
      </c>
      <c r="Z273" s="51">
        <v>1719850.3</v>
      </c>
      <c r="AA273" s="51">
        <v>722487.04</v>
      </c>
      <c r="AB273" s="51">
        <v>73772.98</v>
      </c>
      <c r="AC273" s="51">
        <v>423713.22</v>
      </c>
      <c r="AD273" s="51">
        <v>427986.87</v>
      </c>
      <c r="AE273" s="51">
        <v>494694.21</v>
      </c>
      <c r="AF273" s="51">
        <v>1075655.04</v>
      </c>
      <c r="AG273" s="51">
        <v>786219.8</v>
      </c>
      <c r="AH273" s="51">
        <v>142175.35999999999</v>
      </c>
      <c r="AI273" s="51">
        <v>455230.48</v>
      </c>
      <c r="AJ273" s="51">
        <v>404961.35</v>
      </c>
      <c r="AK273" s="51">
        <v>66942.62</v>
      </c>
      <c r="AL273" s="51">
        <v>321574.96000000002</v>
      </c>
      <c r="AM273" s="51">
        <v>828912.8</v>
      </c>
      <c r="AN273" s="51">
        <v>368153.89</v>
      </c>
      <c r="AO273" s="51">
        <v>367956.33</v>
      </c>
      <c r="AP273" s="51">
        <v>322151.55</v>
      </c>
      <c r="AQ273" s="51">
        <v>79068.179999999993</v>
      </c>
      <c r="AR273" s="51">
        <v>382037.86</v>
      </c>
      <c r="AS273" s="51">
        <v>416595.11</v>
      </c>
      <c r="AT273" s="51"/>
      <c r="AU273" s="51">
        <v>459942.47</v>
      </c>
      <c r="AV273" s="51">
        <v>437248.12</v>
      </c>
      <c r="AW273" s="51"/>
      <c r="AX273" s="51">
        <v>508839.6</v>
      </c>
      <c r="AY273" s="51">
        <v>446647.17</v>
      </c>
      <c r="AZ273" s="51">
        <v>541418.18999999994</v>
      </c>
      <c r="BA273" s="51"/>
      <c r="BB273" s="51">
        <v>49303.09</v>
      </c>
      <c r="BC273" s="51">
        <v>0</v>
      </c>
      <c r="BD273" s="51">
        <v>378572.13</v>
      </c>
      <c r="BE273" s="51">
        <v>721803.39</v>
      </c>
      <c r="BF273" s="51">
        <v>476201.55</v>
      </c>
      <c r="BG273" s="51">
        <v>100000</v>
      </c>
      <c r="BH273" s="51">
        <v>473948.08</v>
      </c>
      <c r="BI273" s="51"/>
      <c r="BJ273" s="51"/>
      <c r="BK273" s="51">
        <v>161635.04</v>
      </c>
      <c r="BL273" s="51">
        <v>228328.05</v>
      </c>
      <c r="BM273" s="51">
        <v>529304.55000000005</v>
      </c>
      <c r="BN273" s="51">
        <v>71759.05</v>
      </c>
      <c r="BO273" s="51"/>
      <c r="BP273" s="51"/>
      <c r="BQ273" s="51"/>
      <c r="BR273" s="51">
        <v>610335</v>
      </c>
      <c r="BS273" s="51">
        <v>306501.15999999997</v>
      </c>
      <c r="BT273" s="51">
        <v>559142.16</v>
      </c>
      <c r="BU273" s="51">
        <v>528743.19999999995</v>
      </c>
      <c r="BV273" s="51">
        <v>82787.55</v>
      </c>
      <c r="BW273" s="51"/>
      <c r="BX273" s="51">
        <v>325136.14</v>
      </c>
      <c r="BY273" s="51">
        <v>635939.82999999996</v>
      </c>
      <c r="BZ273" s="51">
        <v>257276.7</v>
      </c>
      <c r="CA273" s="51">
        <v>635157.29</v>
      </c>
      <c r="CB273" s="51">
        <v>256481.61</v>
      </c>
      <c r="CC273" s="51">
        <v>358286.58</v>
      </c>
      <c r="CD273" s="51">
        <v>361126.91</v>
      </c>
      <c r="CE273" s="51">
        <v>287519.01</v>
      </c>
      <c r="CF273" s="51">
        <v>332379.25</v>
      </c>
      <c r="CG273" s="51">
        <v>566793.31999999995</v>
      </c>
      <c r="CH273" s="51">
        <v>369588.1</v>
      </c>
      <c r="CI273" s="51">
        <v>402149.61</v>
      </c>
      <c r="CJ273" s="51">
        <v>261188.68</v>
      </c>
      <c r="CK273" s="51">
        <v>425389.36</v>
      </c>
      <c r="CL273" s="51">
        <v>385533.56</v>
      </c>
      <c r="CM273" s="51">
        <v>479782.69</v>
      </c>
      <c r="CN273" s="51">
        <v>514358.22</v>
      </c>
      <c r="CO273" s="51">
        <v>444116.8</v>
      </c>
      <c r="CP273" s="51">
        <v>664407.30000000005</v>
      </c>
      <c r="CQ273" s="51">
        <v>458357.47</v>
      </c>
      <c r="CR273" s="51">
        <v>491432.85</v>
      </c>
      <c r="CS273" s="51">
        <v>127414.24</v>
      </c>
      <c r="CT273" s="51">
        <v>2623732.5299999998</v>
      </c>
      <c r="CU273" s="51">
        <v>100000</v>
      </c>
      <c r="CV273" s="51">
        <v>71628.960000000006</v>
      </c>
      <c r="CW273" s="51">
        <v>856065.55</v>
      </c>
      <c r="CX273" s="51"/>
      <c r="CY273" s="51">
        <v>62799.5</v>
      </c>
      <c r="CZ273" s="51">
        <v>351770.71</v>
      </c>
      <c r="DA273" s="51">
        <v>1203285.32</v>
      </c>
      <c r="DB273" s="51">
        <v>40127042.910000004</v>
      </c>
      <c r="DC273" s="51">
        <v>608027</v>
      </c>
      <c r="DD273" s="51">
        <v>434066</v>
      </c>
      <c r="DE273" s="51">
        <v>223229</v>
      </c>
      <c r="DF273" s="51">
        <v>219215</v>
      </c>
      <c r="DG273" s="51">
        <v>282060</v>
      </c>
      <c r="DH273" s="51">
        <v>346848</v>
      </c>
      <c r="DI273" s="51">
        <v>424639</v>
      </c>
      <c r="DJ273" s="51">
        <v>280983</v>
      </c>
      <c r="DK273" s="51"/>
      <c r="DL273" s="51">
        <v>1020030</v>
      </c>
      <c r="DM273" s="51">
        <v>427354</v>
      </c>
      <c r="DN273" s="51">
        <v>610103</v>
      </c>
      <c r="DO273" s="51">
        <v>369678</v>
      </c>
      <c r="DP273" s="51">
        <v>217778</v>
      </c>
      <c r="DQ273" s="51"/>
      <c r="DR273" s="51">
        <v>803038</v>
      </c>
      <c r="DS273" s="51">
        <v>311091</v>
      </c>
      <c r="DT273" s="51"/>
      <c r="DU273" s="51">
        <v>1139835</v>
      </c>
      <c r="DV273" s="51">
        <v>738704</v>
      </c>
      <c r="DW273" s="51">
        <v>269869.7</v>
      </c>
      <c r="DX273" s="51">
        <v>1132502</v>
      </c>
      <c r="DY273" s="51">
        <v>451035</v>
      </c>
      <c r="DZ273" s="51">
        <v>1641249</v>
      </c>
      <c r="EA273" s="51">
        <v>331148</v>
      </c>
      <c r="EB273" s="51">
        <v>220291</v>
      </c>
      <c r="EC273" s="51">
        <v>83125.63</v>
      </c>
      <c r="ED273" s="51"/>
      <c r="EE273" s="51">
        <v>525337</v>
      </c>
      <c r="EF273" s="51"/>
      <c r="EG273" s="51">
        <v>516591</v>
      </c>
      <c r="EH273" s="51">
        <v>1303781</v>
      </c>
      <c r="EI273" s="51">
        <v>86650</v>
      </c>
      <c r="EJ273" s="51">
        <v>442730</v>
      </c>
      <c r="EK273" s="51">
        <v>677393</v>
      </c>
      <c r="EL273" s="51">
        <v>661369</v>
      </c>
      <c r="EM273" s="51">
        <v>194172</v>
      </c>
      <c r="EN273" s="51">
        <v>2246386.9</v>
      </c>
      <c r="EO273" s="51">
        <v>1097417</v>
      </c>
      <c r="EP273" s="51">
        <v>279508</v>
      </c>
      <c r="EQ273" s="51">
        <v>1117958</v>
      </c>
      <c r="ER273" s="51"/>
      <c r="ES273" s="51">
        <v>262005</v>
      </c>
      <c r="ET273" s="51"/>
      <c r="EU273" s="51">
        <v>565599</v>
      </c>
      <c r="EV273" s="51">
        <v>453700</v>
      </c>
      <c r="EW273" s="51">
        <v>242032</v>
      </c>
      <c r="EX273" s="51">
        <v>23258527.229999997</v>
      </c>
      <c r="EY273" s="51"/>
      <c r="EZ273" s="51">
        <v>397801.55</v>
      </c>
      <c r="FA273" s="51">
        <v>254464.31</v>
      </c>
      <c r="FB273" s="51">
        <v>417495.46</v>
      </c>
      <c r="FC273" s="51">
        <v>562931.93000000005</v>
      </c>
      <c r="FD273" s="51">
        <v>189829.35</v>
      </c>
      <c r="FE273" s="51">
        <v>150000</v>
      </c>
      <c r="FF273" s="51"/>
      <c r="FG273" s="51"/>
      <c r="FH273" s="51"/>
      <c r="FI273" s="51">
        <v>516792.99</v>
      </c>
      <c r="FJ273" s="51">
        <v>441291.99</v>
      </c>
      <c r="FK273" s="51">
        <v>381547.26</v>
      </c>
      <c r="FL273" s="51">
        <v>408039.95</v>
      </c>
      <c r="FM273" s="51"/>
      <c r="FN273" s="51">
        <v>625303.73</v>
      </c>
      <c r="FO273" s="51">
        <v>390447.07</v>
      </c>
      <c r="FP273" s="51">
        <v>211770.11</v>
      </c>
      <c r="FQ273" s="51"/>
      <c r="FR273" s="51">
        <v>542228.68999999994</v>
      </c>
      <c r="FS273" s="51">
        <v>384302.39</v>
      </c>
      <c r="FT273" s="51">
        <v>211955.44</v>
      </c>
      <c r="FU273" s="51"/>
      <c r="FV273" s="51">
        <v>504310.85</v>
      </c>
      <c r="FW273" s="51"/>
      <c r="FX273" s="51">
        <v>374924.2</v>
      </c>
      <c r="FY273" s="51">
        <v>492245.5</v>
      </c>
      <c r="FZ273" s="51">
        <v>475407</v>
      </c>
      <c r="GA273" s="51">
        <v>310572.82</v>
      </c>
      <c r="GB273" s="51">
        <v>126059.68</v>
      </c>
      <c r="GC273" s="51">
        <v>95571.6</v>
      </c>
      <c r="GD273" s="51">
        <v>260959.48</v>
      </c>
      <c r="GE273" s="51">
        <v>348725.84</v>
      </c>
      <c r="GF273" s="51"/>
      <c r="GG273" s="51"/>
      <c r="GH273" s="51">
        <v>255886.2</v>
      </c>
      <c r="GI273" s="51"/>
      <c r="GJ273" s="51">
        <v>753947</v>
      </c>
      <c r="GK273" s="51"/>
      <c r="GL273" s="51">
        <v>310696.76</v>
      </c>
      <c r="GM273" s="51">
        <v>307273.68</v>
      </c>
      <c r="GN273" s="51">
        <v>496514.82</v>
      </c>
      <c r="GO273" s="51">
        <v>505039.26</v>
      </c>
      <c r="GP273" s="51">
        <v>372613.93</v>
      </c>
      <c r="GQ273" s="51">
        <v>385236.51</v>
      </c>
      <c r="GR273" s="51">
        <v>450916.08</v>
      </c>
      <c r="GS273" s="51">
        <v>356400.15</v>
      </c>
      <c r="GT273" s="51">
        <v>1255169.99</v>
      </c>
      <c r="GU273" s="51">
        <v>412421.89</v>
      </c>
      <c r="GV273" s="51">
        <v>552644.91</v>
      </c>
      <c r="GW273" s="51">
        <v>387274.41</v>
      </c>
      <c r="GX273" s="51">
        <v>623806.80000000005</v>
      </c>
      <c r="GY273" s="51">
        <v>1031491.99</v>
      </c>
      <c r="GZ273" s="51">
        <v>679766.39</v>
      </c>
      <c r="HA273" s="51">
        <v>18212079.960000001</v>
      </c>
      <c r="HB273" s="51">
        <v>536185.71</v>
      </c>
      <c r="HC273" s="51">
        <v>382348.19</v>
      </c>
      <c r="HD273" s="51">
        <v>42785.35</v>
      </c>
      <c r="HE273" s="51">
        <v>253793.04</v>
      </c>
      <c r="HF273" s="51">
        <v>1795140.69</v>
      </c>
      <c r="HG273" s="51">
        <v>1632087.01</v>
      </c>
      <c r="HH273" s="51">
        <v>165892.09</v>
      </c>
      <c r="HI273" s="51">
        <v>698027.58</v>
      </c>
      <c r="HJ273" s="51">
        <v>211871.63</v>
      </c>
      <c r="HK273" s="51">
        <v>1553291.63</v>
      </c>
      <c r="HL273" s="51"/>
      <c r="HM273" s="51">
        <v>3503635.57</v>
      </c>
      <c r="HN273" s="51">
        <v>481010.99</v>
      </c>
      <c r="HO273" s="51">
        <v>1175686.3400000001</v>
      </c>
      <c r="HP273" s="51">
        <v>653867.66</v>
      </c>
      <c r="HQ273" s="51">
        <v>1540172.06</v>
      </c>
      <c r="HR273" s="51">
        <v>91367.33</v>
      </c>
      <c r="HS273" s="51">
        <v>634532.59</v>
      </c>
      <c r="HT273" s="51"/>
      <c r="HU273" s="51"/>
      <c r="HV273" s="51"/>
      <c r="HW273" s="51">
        <v>315742.53000000003</v>
      </c>
      <c r="HX273" s="51">
        <v>260202.46</v>
      </c>
      <c r="HY273" s="51"/>
      <c r="HZ273" s="51">
        <v>263140.52</v>
      </c>
      <c r="IA273" s="51">
        <v>457618.77</v>
      </c>
      <c r="IB273" s="51">
        <v>210425.78</v>
      </c>
      <c r="IC273" s="51"/>
      <c r="ID273" s="51">
        <v>189559.19</v>
      </c>
      <c r="IE273" s="51">
        <v>283888.17</v>
      </c>
      <c r="IF273" s="51"/>
      <c r="IG273" s="51">
        <v>5182.32</v>
      </c>
      <c r="IH273" s="51">
        <v>445759.3</v>
      </c>
      <c r="II273" s="51">
        <v>384477.36</v>
      </c>
      <c r="IJ273" s="51">
        <v>164846.51</v>
      </c>
      <c r="IK273" s="51">
        <v>6129563.7300000004</v>
      </c>
      <c r="IL273" s="51">
        <v>530386.31999999995</v>
      </c>
      <c r="IM273" s="51"/>
      <c r="IN273" s="51">
        <v>1163872.07</v>
      </c>
      <c r="IO273" s="51">
        <v>357419.28</v>
      </c>
      <c r="IP273" s="51">
        <v>80337.16</v>
      </c>
      <c r="IQ273" s="51">
        <v>1002583.46</v>
      </c>
      <c r="IR273" s="51">
        <v>236986.47</v>
      </c>
      <c r="IS273" s="51">
        <v>333589.24</v>
      </c>
      <c r="IT273" s="51">
        <v>303753.63</v>
      </c>
      <c r="IU273" s="51"/>
      <c r="IV273" s="51">
        <v>132059.79</v>
      </c>
      <c r="IW273" s="51"/>
      <c r="IX273" s="51">
        <v>685460.12</v>
      </c>
      <c r="IY273" s="51">
        <v>444005.15</v>
      </c>
      <c r="IZ273" s="51">
        <v>322998.09999999998</v>
      </c>
      <c r="JA273" s="51">
        <v>201340.11</v>
      </c>
      <c r="JB273" s="51">
        <v>782785.66</v>
      </c>
      <c r="JC273" s="51">
        <v>137993.92000000001</v>
      </c>
      <c r="JD273" s="51"/>
      <c r="JE273" s="51">
        <v>229667.67</v>
      </c>
      <c r="JF273" s="51">
        <v>517312.36</v>
      </c>
      <c r="JG273" s="51">
        <v>193801.78</v>
      </c>
      <c r="JH273" s="51">
        <v>559842.12</v>
      </c>
      <c r="JI273" s="51">
        <v>92040.46</v>
      </c>
      <c r="JJ273" s="51">
        <v>100271.92</v>
      </c>
      <c r="JK273" s="51">
        <v>252545.61</v>
      </c>
      <c r="JL273" s="51"/>
      <c r="JM273" s="51">
        <v>0</v>
      </c>
      <c r="JN273" s="51"/>
      <c r="JO273" s="51"/>
      <c r="JP273" s="51"/>
      <c r="JQ273" s="51"/>
      <c r="JR273" s="51">
        <v>185705.56</v>
      </c>
      <c r="JS273" s="51"/>
      <c r="JT273" s="51"/>
      <c r="JU273" s="51">
        <v>33308860.06000001</v>
      </c>
      <c r="JV273" s="51">
        <v>1214384.55</v>
      </c>
      <c r="JW273" s="51">
        <v>934001.24</v>
      </c>
      <c r="JX273" s="51">
        <v>301339.40999999997</v>
      </c>
      <c r="JY273" s="51">
        <v>143478.43</v>
      </c>
      <c r="JZ273" s="51">
        <v>317648.05</v>
      </c>
      <c r="KA273" s="51">
        <v>105623.54</v>
      </c>
      <c r="KB273" s="51">
        <v>900000</v>
      </c>
      <c r="KC273" s="51">
        <v>408173.03</v>
      </c>
      <c r="KD273" s="51">
        <v>120517.88</v>
      </c>
      <c r="KE273" s="51">
        <v>258912.85</v>
      </c>
      <c r="KF273" s="51">
        <v>607727.47</v>
      </c>
      <c r="KG273" s="51">
        <v>125956.57</v>
      </c>
      <c r="KH273" s="51">
        <v>420404.09</v>
      </c>
      <c r="KI273" s="51"/>
      <c r="KJ273" s="51"/>
      <c r="KK273" s="51">
        <v>2198714.75</v>
      </c>
      <c r="KL273" s="51"/>
      <c r="KM273" s="51"/>
      <c r="KN273" s="51">
        <v>337359.15</v>
      </c>
      <c r="KO273" s="51">
        <v>349678.94</v>
      </c>
      <c r="KP273" s="51">
        <v>452048.61</v>
      </c>
      <c r="KQ273" s="51">
        <v>1120157.3</v>
      </c>
      <c r="KR273" s="51">
        <v>302270.94</v>
      </c>
      <c r="KS273" s="51">
        <v>168354.57</v>
      </c>
      <c r="KT273" s="51">
        <v>766665.18</v>
      </c>
      <c r="KU273" s="51">
        <v>333484.23</v>
      </c>
      <c r="KV273" s="51">
        <v>227917.49</v>
      </c>
      <c r="KW273" s="51">
        <v>545278</v>
      </c>
      <c r="KX273" s="51"/>
      <c r="KY273" s="51">
        <v>221643.14</v>
      </c>
      <c r="KZ273" s="51">
        <v>463483.72</v>
      </c>
      <c r="LA273" s="51"/>
      <c r="LB273" s="51">
        <v>200000</v>
      </c>
      <c r="LC273" s="51">
        <v>47286.33</v>
      </c>
      <c r="LD273" s="51">
        <v>369251.03</v>
      </c>
      <c r="LE273" s="51">
        <v>703045.56</v>
      </c>
      <c r="LF273" s="51"/>
      <c r="LG273" s="51">
        <v>105076.43</v>
      </c>
      <c r="LH273" s="51">
        <v>449156.35</v>
      </c>
      <c r="LI273" s="51">
        <v>285802.81</v>
      </c>
      <c r="LJ273" s="51">
        <v>1073035.71</v>
      </c>
      <c r="LK273" s="51">
        <v>756944.24</v>
      </c>
      <c r="LL273" s="51"/>
      <c r="LM273" s="51">
        <v>717859.95</v>
      </c>
      <c r="LN273" s="51">
        <v>395056.84</v>
      </c>
      <c r="LO273" s="51">
        <v>439377.91999999998</v>
      </c>
      <c r="LP273" s="51">
        <v>196717.18</v>
      </c>
      <c r="LQ273" s="51"/>
      <c r="LR273" s="51">
        <v>156146.03</v>
      </c>
      <c r="LS273" s="51">
        <v>353155.2</v>
      </c>
      <c r="LT273" s="51">
        <v>178497.7</v>
      </c>
      <c r="LU273" s="51"/>
      <c r="LV273" s="51">
        <v>430154.06</v>
      </c>
      <c r="LW273" s="51"/>
      <c r="LX273" s="51">
        <v>1097369.46</v>
      </c>
      <c r="LY273" s="51"/>
      <c r="LZ273" s="51">
        <v>1782782.01</v>
      </c>
      <c r="MA273" s="51">
        <v>745381.56</v>
      </c>
      <c r="MB273" s="51">
        <v>724019.38</v>
      </c>
      <c r="MC273" s="51">
        <v>1685156.05</v>
      </c>
      <c r="MD273" s="51">
        <v>275094.46999999997</v>
      </c>
      <c r="ME273" s="51">
        <v>716427.89</v>
      </c>
      <c r="MF273" s="51">
        <v>506688.16</v>
      </c>
      <c r="MG273" s="51">
        <v>550903.87</v>
      </c>
      <c r="MH273" s="51"/>
      <c r="MI273" s="51">
        <v>393687.6</v>
      </c>
      <c r="MJ273" s="51">
        <v>28679296.920000002</v>
      </c>
      <c r="MK273" s="51">
        <v>762005.77</v>
      </c>
      <c r="ML273" s="51"/>
      <c r="MM273" s="51"/>
      <c r="MN273" s="51">
        <v>261878</v>
      </c>
      <c r="MO273" s="51"/>
      <c r="MP273" s="51">
        <v>2175914.8199999998</v>
      </c>
      <c r="MQ273" s="51">
        <v>591770.82999999996</v>
      </c>
      <c r="MR273" s="51">
        <v>398085.53</v>
      </c>
      <c r="MS273" s="51"/>
      <c r="MT273" s="51"/>
      <c r="MU273" s="51">
        <v>1664743.07</v>
      </c>
      <c r="MV273" s="51"/>
      <c r="MW273" s="51">
        <v>940963.13</v>
      </c>
      <c r="MX273" s="51">
        <v>2477066.59</v>
      </c>
      <c r="MY273" s="51">
        <v>411720.19</v>
      </c>
      <c r="MZ273" s="51">
        <v>1259515.67</v>
      </c>
      <c r="NA273" s="51"/>
      <c r="NB273" s="51">
        <v>470863.81</v>
      </c>
      <c r="NC273" s="51">
        <v>812593.97</v>
      </c>
      <c r="ND273" s="51">
        <v>1083856.57</v>
      </c>
      <c r="NE273" s="51">
        <v>1846693.42</v>
      </c>
      <c r="NF273" s="51">
        <v>1884853.81</v>
      </c>
      <c r="NG273" s="51">
        <v>147984.48000000001</v>
      </c>
      <c r="NH273" s="51">
        <v>726085.28</v>
      </c>
      <c r="NI273" s="51">
        <v>564536.12</v>
      </c>
      <c r="NJ273" s="51">
        <v>705292.55</v>
      </c>
      <c r="NK273" s="51">
        <v>121930.09</v>
      </c>
      <c r="NL273" s="51">
        <v>559089.53</v>
      </c>
      <c r="NM273" s="51">
        <v>400659.53</v>
      </c>
      <c r="NN273" s="51">
        <v>517322.07</v>
      </c>
      <c r="NO273" s="51">
        <v>348111.58</v>
      </c>
      <c r="NP273" s="51">
        <v>275951.26</v>
      </c>
      <c r="NQ273" s="51"/>
      <c r="NR273" s="51">
        <v>9547770.2799999993</v>
      </c>
      <c r="NS273" s="51">
        <v>245060.74</v>
      </c>
      <c r="NT273" s="51">
        <v>308400</v>
      </c>
      <c r="NU273" s="51"/>
      <c r="NV273" s="51">
        <v>243438.01</v>
      </c>
      <c r="NW273" s="51">
        <v>639364.06000000006</v>
      </c>
      <c r="NX273" s="51">
        <v>90593.37</v>
      </c>
      <c r="NY273" s="51"/>
      <c r="NZ273" s="51">
        <v>717603.02</v>
      </c>
      <c r="OA273" s="51">
        <v>1344665.9</v>
      </c>
      <c r="OB273" s="51">
        <v>1059500</v>
      </c>
      <c r="OC273" s="51">
        <v>416250</v>
      </c>
      <c r="OD273" s="51">
        <v>1561426.28</v>
      </c>
      <c r="OE273" s="51">
        <v>242190.89</v>
      </c>
      <c r="OF273" s="51">
        <v>1425332.98</v>
      </c>
      <c r="OG273" s="51">
        <v>458354.67</v>
      </c>
      <c r="OH273" s="51"/>
      <c r="OI273" s="51">
        <v>361550.88</v>
      </c>
      <c r="OJ273" s="51">
        <v>5000</v>
      </c>
      <c r="OK273" s="51">
        <v>262024.85</v>
      </c>
      <c r="OL273" s="51">
        <v>891507.91</v>
      </c>
      <c r="OM273" s="51">
        <v>1778661.33</v>
      </c>
      <c r="ON273" s="51"/>
      <c r="OO273" s="51">
        <v>772591.93</v>
      </c>
      <c r="OP273" s="51">
        <v>552760.94999999995</v>
      </c>
      <c r="OQ273" s="51"/>
      <c r="OR273" s="51"/>
      <c r="OS273" s="51"/>
      <c r="OT273" s="51">
        <v>175089.68</v>
      </c>
      <c r="OU273" s="51">
        <v>648804.68000000005</v>
      </c>
      <c r="OV273" s="51"/>
      <c r="OW273" s="51">
        <v>478177.55</v>
      </c>
      <c r="OX273" s="51"/>
      <c r="OY273" s="51">
        <v>918068.71</v>
      </c>
      <c r="OZ273" s="51">
        <v>1055368.58</v>
      </c>
      <c r="PA273" s="51"/>
      <c r="PB273" s="51"/>
      <c r="PC273" s="51">
        <v>673926.59</v>
      </c>
      <c r="PD273" s="51"/>
      <c r="PE273" s="51">
        <v>2500</v>
      </c>
      <c r="PF273" s="51">
        <v>48285471.510000005</v>
      </c>
      <c r="PG273" s="33">
        <v>1074042.44</v>
      </c>
      <c r="PH273" s="33">
        <v>135752.71</v>
      </c>
      <c r="PI273" s="33">
        <v>563009.82999999996</v>
      </c>
      <c r="PJ273" s="33">
        <v>338739.43</v>
      </c>
      <c r="PK273" s="33">
        <v>420238.05</v>
      </c>
      <c r="PL273" s="33">
        <v>734457.62</v>
      </c>
      <c r="PM273" s="33">
        <v>336522.45</v>
      </c>
      <c r="PN273" s="33">
        <v>683923.64</v>
      </c>
      <c r="PO273" s="33"/>
      <c r="PP273" s="33">
        <v>396815.04</v>
      </c>
      <c r="PQ273" s="33"/>
      <c r="PR273" s="33">
        <v>893573.66</v>
      </c>
      <c r="PS273" s="33">
        <v>129609.68</v>
      </c>
      <c r="PT273" s="33"/>
      <c r="PU273" s="33"/>
      <c r="PV273" s="33">
        <v>205471.82</v>
      </c>
      <c r="PW273" s="33">
        <v>458654.25</v>
      </c>
      <c r="PX273" s="33">
        <v>371562</v>
      </c>
      <c r="PY273" s="33"/>
      <c r="PZ273" s="33">
        <v>367903.37</v>
      </c>
      <c r="QA273" s="33">
        <v>208472.74</v>
      </c>
      <c r="QB273" s="33">
        <v>991308.33</v>
      </c>
      <c r="QC273" s="33">
        <v>704280.77</v>
      </c>
      <c r="QD273" s="33">
        <v>520830.48</v>
      </c>
      <c r="QE273" s="33">
        <v>554392.05000000005</v>
      </c>
      <c r="QF273" s="33">
        <v>841377.29</v>
      </c>
      <c r="QG273" s="33">
        <v>130350.82</v>
      </c>
      <c r="QH273" s="33">
        <v>536180.5</v>
      </c>
      <c r="QI273" s="33">
        <v>765014.14</v>
      </c>
      <c r="QJ273" s="33">
        <v>140866.63</v>
      </c>
      <c r="QK273" s="33">
        <v>161177.09</v>
      </c>
      <c r="QL273" s="33">
        <v>520898.94</v>
      </c>
      <c r="QM273" s="33">
        <v>415841.96</v>
      </c>
      <c r="QN273" s="33">
        <v>0</v>
      </c>
      <c r="QO273" s="33"/>
      <c r="QP273" s="33">
        <v>303620</v>
      </c>
      <c r="QQ273" s="33">
        <v>98357.21</v>
      </c>
      <c r="QR273" s="33">
        <v>451143.03</v>
      </c>
      <c r="QS273" s="33">
        <v>133709.88</v>
      </c>
      <c r="QT273" s="33">
        <v>496180.74</v>
      </c>
      <c r="QU273" s="33">
        <v>518588.68</v>
      </c>
      <c r="QV273" s="33">
        <v>295699.59000000003</v>
      </c>
      <c r="QW273" s="33">
        <v>342759</v>
      </c>
      <c r="QX273" s="33">
        <v>266539.55</v>
      </c>
      <c r="QY273" s="33">
        <v>638797.80000000005</v>
      </c>
      <c r="QZ273" s="33">
        <v>661050.31000000006</v>
      </c>
      <c r="RA273" s="33">
        <v>629015.97</v>
      </c>
      <c r="RB273" s="33">
        <v>710027.21</v>
      </c>
      <c r="RC273" s="33">
        <v>615337.63</v>
      </c>
      <c r="RD273" s="33">
        <v>156403.20000000001</v>
      </c>
      <c r="RE273" s="33">
        <v>766010.65</v>
      </c>
      <c r="RF273" s="33">
        <v>462468.11</v>
      </c>
      <c r="RG273" s="33">
        <v>871592.86</v>
      </c>
      <c r="RH273" s="33">
        <v>491755.61</v>
      </c>
      <c r="RI273" s="33">
        <v>448212.99</v>
      </c>
      <c r="RJ273" s="33">
        <v>551310.07999999996</v>
      </c>
      <c r="RK273" s="33">
        <v>509398.65</v>
      </c>
      <c r="RL273" s="33">
        <v>109032.64</v>
      </c>
      <c r="RM273" s="33">
        <v>519102.51</v>
      </c>
      <c r="RN273" s="33">
        <v>13448.5</v>
      </c>
      <c r="RO273" s="33">
        <v>688928.52</v>
      </c>
      <c r="RP273" s="33">
        <v>806011.5</v>
      </c>
      <c r="RQ273" s="33">
        <v>467403</v>
      </c>
      <c r="RR273" s="33">
        <v>640364.31000000006</v>
      </c>
      <c r="RS273" s="33">
        <v>377315.23</v>
      </c>
      <c r="RT273" s="33">
        <v>51830.239999999998</v>
      </c>
      <c r="RU273" s="33">
        <v>365858.56</v>
      </c>
      <c r="RV273" s="33">
        <v>682740.07</v>
      </c>
      <c r="RW273" s="33">
        <v>388999.21</v>
      </c>
      <c r="RX273" s="33">
        <v>552126.94999999995</v>
      </c>
      <c r="RY273" s="33">
        <v>757292.71</v>
      </c>
      <c r="RZ273" s="33">
        <v>484071.47</v>
      </c>
      <c r="SA273" s="33">
        <v>556751.75</v>
      </c>
      <c r="SB273" s="33">
        <v>315639.08</v>
      </c>
      <c r="SC273" s="33">
        <v>185510.63</v>
      </c>
      <c r="SD273" s="33">
        <v>382122.5</v>
      </c>
      <c r="SE273" s="33">
        <v>447936.79</v>
      </c>
      <c r="SF273" s="33">
        <v>32811732.649999987</v>
      </c>
      <c r="SG273" s="33">
        <v>1692060.09</v>
      </c>
      <c r="SH273" s="33"/>
      <c r="SI273" s="33"/>
      <c r="SJ273" s="33">
        <v>155596.5</v>
      </c>
      <c r="SK273" s="33">
        <v>330055.13</v>
      </c>
      <c r="SL273" s="33"/>
      <c r="SM273" s="33"/>
      <c r="SN273" s="33">
        <v>37897.56</v>
      </c>
      <c r="SO273" s="33">
        <v>156664.69</v>
      </c>
      <c r="SP273" s="33">
        <v>114447.52</v>
      </c>
      <c r="SQ273" s="33">
        <v>164986.76999999999</v>
      </c>
      <c r="SR273" s="33">
        <v>53528.45</v>
      </c>
      <c r="SS273" s="33"/>
      <c r="ST273" s="33">
        <v>217284.6</v>
      </c>
      <c r="SU273" s="33"/>
      <c r="SV273" s="33"/>
      <c r="SW273" s="33">
        <v>697143.89</v>
      </c>
      <c r="SX273" s="33"/>
      <c r="SY273" s="33">
        <v>681717.1</v>
      </c>
      <c r="SZ273" s="33">
        <v>182673.85</v>
      </c>
      <c r="TA273" s="33"/>
      <c r="TB273" s="33">
        <v>274807.49</v>
      </c>
      <c r="TC273" s="33"/>
      <c r="TD273" s="33">
        <v>152354.26999999999</v>
      </c>
      <c r="TE273" s="33">
        <v>41748.39</v>
      </c>
      <c r="TF273" s="33">
        <v>128475.13</v>
      </c>
      <c r="TG273" s="33">
        <v>56401.81</v>
      </c>
      <c r="TH273" s="33">
        <v>264956.96000000002</v>
      </c>
      <c r="TI273" s="33">
        <v>177102.41</v>
      </c>
      <c r="TJ273" s="33">
        <v>126473.57</v>
      </c>
      <c r="TK273" s="33">
        <v>266288.31</v>
      </c>
      <c r="TL273" s="33"/>
      <c r="TM273" s="33">
        <v>217587.76</v>
      </c>
      <c r="TN273" s="33">
        <v>493468.39</v>
      </c>
      <c r="TO273" s="33">
        <v>2125690.85</v>
      </c>
      <c r="TP273" s="33">
        <v>859097.96</v>
      </c>
      <c r="TQ273" s="33">
        <v>550839.92000000004</v>
      </c>
      <c r="TR273" s="33">
        <v>1017406.92</v>
      </c>
      <c r="TS273" s="33">
        <v>1028724.13</v>
      </c>
      <c r="TT273" s="33">
        <v>1095886.97</v>
      </c>
      <c r="TU273" s="33">
        <v>246570.75</v>
      </c>
      <c r="TV273" s="33">
        <v>2910278.58</v>
      </c>
      <c r="TW273" s="33">
        <v>677831.34</v>
      </c>
      <c r="TX273" s="33">
        <v>1306829.6499999999</v>
      </c>
      <c r="TY273" s="33">
        <v>1206895.77</v>
      </c>
      <c r="TZ273" s="33">
        <v>560493.02</v>
      </c>
      <c r="UA273" s="33">
        <v>323371.06</v>
      </c>
      <c r="UB273" s="33">
        <v>465705.49</v>
      </c>
      <c r="UC273" s="33">
        <v>861428.26</v>
      </c>
      <c r="UD273" s="33">
        <v>0</v>
      </c>
      <c r="UE273" s="33">
        <v>2483700.59</v>
      </c>
      <c r="UF273" s="33">
        <v>556973.37</v>
      </c>
      <c r="UG273" s="33"/>
      <c r="UH273" s="33">
        <v>490299.67</v>
      </c>
      <c r="UI273" s="33">
        <v>373540.6</v>
      </c>
      <c r="UJ273" s="33">
        <v>191060.6</v>
      </c>
      <c r="UK273" s="33">
        <v>427952.75</v>
      </c>
      <c r="UL273" s="33">
        <v>1774316.75</v>
      </c>
      <c r="UM273" s="33">
        <v>276256.74</v>
      </c>
      <c r="UN273" s="33"/>
      <c r="UO273" s="33">
        <v>153257.65</v>
      </c>
      <c r="UP273" s="33">
        <v>325810.09999999998</v>
      </c>
      <c r="UQ273" s="33">
        <v>154427.94</v>
      </c>
      <c r="UR273" s="33">
        <v>137265.22</v>
      </c>
      <c r="US273" s="33"/>
      <c r="UT273" s="33"/>
      <c r="UU273" s="33">
        <v>339336.4</v>
      </c>
      <c r="UV273" s="33">
        <v>269974.55</v>
      </c>
      <c r="UW273" s="33">
        <v>64724.08</v>
      </c>
      <c r="UX273" s="33">
        <v>366667.81</v>
      </c>
      <c r="UY273" s="33">
        <v>519852.21</v>
      </c>
      <c r="UZ273" s="33"/>
      <c r="VA273" s="33"/>
      <c r="VB273" s="33"/>
      <c r="VC273" s="33">
        <v>133850.66</v>
      </c>
      <c r="VD273" s="33">
        <v>163278.47</v>
      </c>
      <c r="VE273" s="33">
        <v>67727.45</v>
      </c>
      <c r="VF273" s="33">
        <v>221435.3</v>
      </c>
      <c r="VG273" s="33">
        <v>223176.68</v>
      </c>
      <c r="VH273" s="33"/>
      <c r="VI273" s="33">
        <v>298763.77</v>
      </c>
      <c r="VJ273" s="33">
        <v>150071.35</v>
      </c>
      <c r="VK273" s="33">
        <v>130664.48</v>
      </c>
      <c r="VL273" s="33">
        <v>70527.87</v>
      </c>
      <c r="VM273" s="33">
        <v>111404.29</v>
      </c>
      <c r="VN273" s="33"/>
      <c r="VO273" s="33"/>
      <c r="VP273" s="33"/>
      <c r="VQ273" s="33">
        <v>32397088.66</v>
      </c>
      <c r="VR273" s="33"/>
      <c r="VS273" s="33">
        <v>2499122</v>
      </c>
      <c r="VT273" s="33">
        <v>531209</v>
      </c>
      <c r="VU273" s="33">
        <v>485035.51</v>
      </c>
      <c r="VV273" s="33">
        <v>1558632.5</v>
      </c>
      <c r="VW273" s="33">
        <v>1791112</v>
      </c>
      <c r="VX273" s="33">
        <v>1260357</v>
      </c>
      <c r="VY273" s="33">
        <v>415211.75</v>
      </c>
      <c r="VZ273" s="33">
        <v>815564</v>
      </c>
      <c r="WA273" s="33"/>
      <c r="WB273" s="33">
        <v>1318682</v>
      </c>
      <c r="WC273" s="33">
        <v>1006035.17</v>
      </c>
      <c r="WD273" s="33">
        <v>937985</v>
      </c>
      <c r="WE273" s="33">
        <v>1122985</v>
      </c>
      <c r="WF273" s="33">
        <v>3800361.24</v>
      </c>
      <c r="WG273" s="33">
        <v>504505</v>
      </c>
      <c r="WH273" s="33"/>
      <c r="WI273" s="33">
        <v>1757739</v>
      </c>
      <c r="WJ273" s="33">
        <v>1781639</v>
      </c>
      <c r="WK273" s="33">
        <v>1201621</v>
      </c>
      <c r="WL273" s="33">
        <v>354463</v>
      </c>
      <c r="WM273" s="33">
        <v>1102602</v>
      </c>
      <c r="WN273" s="33">
        <v>1399523</v>
      </c>
      <c r="WO273" s="33">
        <v>325078.77</v>
      </c>
      <c r="WP273" s="33"/>
      <c r="WQ273" s="33">
        <v>2055017</v>
      </c>
      <c r="WR273" s="33">
        <v>688421</v>
      </c>
      <c r="WS273" s="33"/>
      <c r="WT273" s="33"/>
      <c r="WU273" s="33">
        <v>1954771</v>
      </c>
      <c r="WV273" s="33">
        <v>2151023</v>
      </c>
      <c r="WW273" s="33">
        <v>1296424</v>
      </c>
      <c r="WX273" s="33">
        <v>1554684</v>
      </c>
      <c r="WY273" s="33">
        <v>452467</v>
      </c>
      <c r="WZ273" s="33"/>
      <c r="XA273" s="33"/>
      <c r="XB273" s="33">
        <v>3597009</v>
      </c>
      <c r="XC273" s="33"/>
      <c r="XD273" s="33"/>
      <c r="XE273" s="33"/>
      <c r="XF273" s="33">
        <v>426897.43</v>
      </c>
      <c r="XG273" s="33">
        <v>522841.74</v>
      </c>
      <c r="XH273" s="33"/>
      <c r="XI273" s="33"/>
      <c r="XJ273" s="33"/>
      <c r="XK273" s="33"/>
      <c r="XL273" s="33"/>
      <c r="XM273" s="33"/>
      <c r="XN273" s="33"/>
      <c r="XO273" s="33"/>
      <c r="XP273" s="33"/>
      <c r="XQ273" s="33">
        <v>822144.75</v>
      </c>
      <c r="XR273" s="33"/>
      <c r="XS273" s="33"/>
      <c r="XT273" s="33"/>
      <c r="XU273" s="33"/>
      <c r="XV273" s="33"/>
      <c r="XW273" s="33">
        <v>342283</v>
      </c>
      <c r="XX273" s="33">
        <v>0</v>
      </c>
      <c r="XY273" s="33"/>
      <c r="XZ273" s="33">
        <v>386879.62</v>
      </c>
      <c r="YA273" s="33">
        <v>254900</v>
      </c>
      <c r="YB273" s="33">
        <v>275910.28000000003</v>
      </c>
      <c r="YC273" s="33"/>
      <c r="YD273" s="33"/>
      <c r="YE273" s="33"/>
      <c r="YF273" s="33"/>
      <c r="YG273" s="33"/>
      <c r="YH273" s="33"/>
      <c r="YI273" s="33"/>
      <c r="YJ273" s="33"/>
      <c r="YK273" s="33">
        <v>166778</v>
      </c>
      <c r="YL273" s="33"/>
      <c r="YM273" s="33">
        <v>769398.6</v>
      </c>
      <c r="YN273" s="33">
        <v>922479</v>
      </c>
      <c r="YO273" s="33"/>
      <c r="YP273" s="33"/>
      <c r="YQ273" s="33"/>
      <c r="YR273" s="33">
        <v>848559.98</v>
      </c>
      <c r="YS273" s="33">
        <v>460118</v>
      </c>
      <c r="YT273" s="33">
        <v>1424780.27</v>
      </c>
      <c r="YU273" s="33">
        <v>1560877</v>
      </c>
      <c r="YV273" s="33">
        <v>453357</v>
      </c>
      <c r="YW273" s="33">
        <v>1099682</v>
      </c>
      <c r="YX273" s="33">
        <v>396948.6</v>
      </c>
      <c r="YY273" s="33">
        <v>639662</v>
      </c>
      <c r="YZ273" s="33">
        <v>479068</v>
      </c>
      <c r="ZA273" s="33">
        <v>609676</v>
      </c>
      <c r="ZB273" s="33">
        <v>604697</v>
      </c>
      <c r="ZC273" s="33">
        <v>52338657.230000004</v>
      </c>
      <c r="ZD273" s="33">
        <v>258038.13</v>
      </c>
      <c r="ZE273" s="33">
        <v>372789.27</v>
      </c>
      <c r="ZF273" s="33">
        <v>37505.480000000003</v>
      </c>
      <c r="ZG273" s="33">
        <v>680897.45</v>
      </c>
      <c r="ZH273" s="33">
        <v>313976.57</v>
      </c>
      <c r="ZI273" s="33"/>
      <c r="ZJ273" s="33">
        <v>42082.09</v>
      </c>
      <c r="ZK273" s="33"/>
      <c r="ZL273" s="33">
        <v>143771.91</v>
      </c>
      <c r="ZM273" s="33">
        <v>409815.16</v>
      </c>
      <c r="ZN273" s="33">
        <v>124018.49</v>
      </c>
      <c r="ZO273" s="33"/>
      <c r="ZP273" s="33">
        <v>433896.02</v>
      </c>
      <c r="ZQ273" s="33"/>
      <c r="ZR273" s="33"/>
      <c r="ZS273" s="33"/>
      <c r="ZT273" s="33"/>
      <c r="ZU273" s="33">
        <v>0</v>
      </c>
      <c r="ZV273" s="33"/>
      <c r="ZW273" s="33">
        <v>439005.99</v>
      </c>
      <c r="ZX273" s="33">
        <v>190482.71</v>
      </c>
      <c r="ZY273" s="33">
        <v>75536.740000000005</v>
      </c>
      <c r="ZZ273" s="33">
        <v>51582.37</v>
      </c>
      <c r="AAA273" s="33">
        <v>815076.24</v>
      </c>
      <c r="AAB273" s="33">
        <v>275329.07</v>
      </c>
      <c r="AAC273" s="33">
        <v>126374.05</v>
      </c>
      <c r="AAD273" s="33">
        <v>1369693.55</v>
      </c>
      <c r="AAE273" s="33"/>
      <c r="AAF273" s="33">
        <v>325680.09000000003</v>
      </c>
      <c r="AAG273" s="33">
        <v>107641.2</v>
      </c>
      <c r="AAH273" s="33">
        <v>881703.36</v>
      </c>
      <c r="AAI273" s="33">
        <v>337524.99</v>
      </c>
      <c r="AAJ273" s="33">
        <v>0</v>
      </c>
      <c r="AAK273" s="33">
        <v>18946.849999999999</v>
      </c>
      <c r="AAL273" s="33">
        <v>86674.44</v>
      </c>
      <c r="AAM273" s="33">
        <v>295870.3</v>
      </c>
      <c r="AAN273" s="33">
        <v>74588.19</v>
      </c>
      <c r="AAO273" s="33"/>
      <c r="AAP273" s="33"/>
      <c r="AAQ273" s="33">
        <v>323851.7</v>
      </c>
      <c r="AAR273" s="33">
        <v>485736.33</v>
      </c>
      <c r="AAS273" s="33">
        <v>736231.66</v>
      </c>
      <c r="AAT273" s="33">
        <v>349306.35</v>
      </c>
      <c r="AAU273" s="33">
        <v>391106.03</v>
      </c>
      <c r="AAV273" s="33">
        <v>36709.440000000002</v>
      </c>
      <c r="AAW273" s="33">
        <v>271624.61</v>
      </c>
      <c r="AAX273" s="33">
        <v>827982.02</v>
      </c>
      <c r="AAY273" s="33">
        <v>264501.89</v>
      </c>
      <c r="AAZ273" s="33">
        <v>185097.98</v>
      </c>
      <c r="ABA273" s="33"/>
      <c r="ABB273" s="33">
        <v>79639.990000000005</v>
      </c>
      <c r="ABC273" s="33">
        <v>145025.35999999999</v>
      </c>
      <c r="ABD273" s="33">
        <v>482716.83</v>
      </c>
      <c r="ABE273" s="33">
        <v>1012555.71</v>
      </c>
      <c r="ABF273" s="33">
        <v>65800.72</v>
      </c>
      <c r="ABG273" s="33">
        <v>702758.58</v>
      </c>
      <c r="ABH273" s="33">
        <v>0</v>
      </c>
      <c r="ABI273" s="33">
        <v>1005785.96</v>
      </c>
      <c r="ABJ273" s="33">
        <v>237767.72</v>
      </c>
      <c r="ABK273" s="33">
        <v>72561.06</v>
      </c>
      <c r="ABL273" s="33">
        <v>425294.03</v>
      </c>
      <c r="ABM273" s="33">
        <v>229246.56</v>
      </c>
      <c r="ABN273" s="33">
        <v>531396.84</v>
      </c>
      <c r="ABO273" s="33">
        <v>88228.63</v>
      </c>
      <c r="ABP273" s="33">
        <v>237948.78</v>
      </c>
      <c r="ABQ273" s="33">
        <v>1339589.7</v>
      </c>
      <c r="ABR273" s="33">
        <v>5037.93</v>
      </c>
      <c r="ABS273" s="33">
        <v>251904.98</v>
      </c>
      <c r="ABT273" s="33">
        <v>255927.65</v>
      </c>
      <c r="ABU273" s="33">
        <v>60000</v>
      </c>
      <c r="ABV273" s="33">
        <v>39691.33</v>
      </c>
      <c r="ABW273" s="33">
        <v>19429527.079999998</v>
      </c>
      <c r="ABX273" s="33">
        <v>0</v>
      </c>
      <c r="ABY273" s="33">
        <v>1869006.37</v>
      </c>
      <c r="ABZ273" s="33">
        <v>1406639.77</v>
      </c>
      <c r="ACA273" s="33">
        <v>869533.8</v>
      </c>
      <c r="ACB273" s="33">
        <v>1354871.62</v>
      </c>
      <c r="ACC273" s="33">
        <v>994976.79</v>
      </c>
      <c r="ACD273" s="33">
        <v>709564.72</v>
      </c>
      <c r="ACE273" s="33">
        <v>450243.19</v>
      </c>
      <c r="ACF273" s="33">
        <v>33197.050000000003</v>
      </c>
      <c r="ACG273" s="33">
        <v>1667408.07</v>
      </c>
      <c r="ACH273" s="33">
        <v>255242.87</v>
      </c>
      <c r="ACI273" s="33"/>
      <c r="ACJ273" s="33"/>
      <c r="ACK273" s="33">
        <v>88052</v>
      </c>
      <c r="ACL273" s="33">
        <v>1113773.71</v>
      </c>
      <c r="ACM273" s="33">
        <v>504677.08</v>
      </c>
      <c r="ACN273" s="33">
        <v>165903</v>
      </c>
      <c r="ACO273" s="33">
        <v>583609.99</v>
      </c>
      <c r="ACP273" s="33">
        <v>113225.8</v>
      </c>
      <c r="ACQ273" s="33"/>
      <c r="ACR273" s="33">
        <v>1732789.56</v>
      </c>
      <c r="ACS273" s="33">
        <v>472201.52</v>
      </c>
      <c r="ACT273" s="33"/>
      <c r="ACU273" s="33">
        <v>873494.39</v>
      </c>
      <c r="ACV273" s="33">
        <v>386568.08</v>
      </c>
      <c r="ACW273" s="33">
        <v>598522.55000000005</v>
      </c>
      <c r="ACX273" s="33">
        <v>1185537.07</v>
      </c>
      <c r="ACY273" s="33">
        <v>2050275.33</v>
      </c>
      <c r="ACZ273" s="33">
        <v>1774930.89</v>
      </c>
      <c r="ADA273" s="33">
        <v>330168.45</v>
      </c>
      <c r="ADB273" s="33">
        <v>1239638.3</v>
      </c>
      <c r="ADC273" s="33"/>
      <c r="ADD273" s="33">
        <v>2588538.85</v>
      </c>
      <c r="ADE273" s="33">
        <v>1131842.1399999999</v>
      </c>
      <c r="ADF273" s="33"/>
      <c r="ADG273" s="33"/>
      <c r="ADH273" s="33"/>
      <c r="ADI273" s="33">
        <v>11837.7</v>
      </c>
      <c r="ADJ273" s="33">
        <v>500000</v>
      </c>
      <c r="ADK273" s="33"/>
      <c r="ADL273" s="33"/>
      <c r="ADM273" s="33"/>
      <c r="ADN273" s="33"/>
      <c r="ADO273" s="33">
        <v>1036.81</v>
      </c>
      <c r="ADP273" s="33"/>
      <c r="ADQ273" s="33"/>
      <c r="ADR273" s="33"/>
      <c r="ADS273" s="33"/>
      <c r="ADT273" s="33"/>
      <c r="ADU273" s="33">
        <v>392017.21</v>
      </c>
      <c r="ADV273" s="33"/>
      <c r="ADW273" s="33"/>
      <c r="ADX273" s="33"/>
      <c r="ADY273" s="33"/>
      <c r="ADZ273" s="33"/>
      <c r="AEA273" s="33"/>
      <c r="AEB273" s="33"/>
      <c r="AEC273" s="33">
        <v>226714.8</v>
      </c>
      <c r="AED273" s="33"/>
      <c r="AEE273" s="33">
        <v>1285114</v>
      </c>
      <c r="AEF273" s="33"/>
      <c r="AEG273" s="33"/>
      <c r="AEH273" s="33"/>
      <c r="AEI273" s="33">
        <v>28291.5</v>
      </c>
      <c r="AEJ273" s="33"/>
      <c r="AEK273" s="33"/>
      <c r="AEL273" s="33"/>
      <c r="AEM273" s="33"/>
      <c r="AEN273" s="33">
        <v>20531.41</v>
      </c>
      <c r="AEO273" s="33">
        <v>1419680.9</v>
      </c>
      <c r="AEP273" s="33">
        <v>243303.54</v>
      </c>
      <c r="AEQ273" s="33"/>
      <c r="AER273" s="33"/>
      <c r="AES273" s="33"/>
      <c r="AET273" s="33">
        <v>1468218.7</v>
      </c>
      <c r="AEU273" s="33">
        <v>216678.72</v>
      </c>
      <c r="AEV273" s="33">
        <v>166423.07999999999</v>
      </c>
      <c r="AEW273" s="33"/>
      <c r="AEX273" s="33">
        <v>379745.34</v>
      </c>
      <c r="AEY273" s="33">
        <v>360944.78</v>
      </c>
      <c r="AEZ273" s="33">
        <v>33264971.450000003</v>
      </c>
      <c r="AFA273" s="33"/>
      <c r="AFB273" s="33"/>
      <c r="AFC273" s="33"/>
      <c r="AFD273" s="33"/>
      <c r="AFE273" s="33"/>
      <c r="AFF273" s="33"/>
      <c r="AFG273" s="33"/>
      <c r="AFH273" s="33"/>
      <c r="AFI273" s="33">
        <v>257002.54</v>
      </c>
      <c r="AFJ273" s="33"/>
      <c r="AFK273" s="33">
        <v>3994531.22</v>
      </c>
      <c r="AFL273" s="33">
        <v>1415859.53</v>
      </c>
      <c r="AFM273" s="33"/>
      <c r="AFN273" s="33"/>
      <c r="AFO273" s="33"/>
      <c r="AFP273" s="33">
        <v>48000</v>
      </c>
      <c r="AFQ273" s="33">
        <v>356920.77</v>
      </c>
      <c r="AFR273" s="33">
        <v>497957.61</v>
      </c>
      <c r="AFS273" s="33"/>
      <c r="AFT273" s="33"/>
      <c r="AFU273" s="33"/>
      <c r="AFV273" s="33">
        <v>67261.97</v>
      </c>
      <c r="AFW273" s="33"/>
      <c r="AFX273" s="33"/>
      <c r="AFY273" s="33">
        <v>711509.99</v>
      </c>
      <c r="AFZ273" s="33">
        <v>745482.04</v>
      </c>
      <c r="AGA273" s="33">
        <v>137905.85</v>
      </c>
      <c r="AGB273" s="33">
        <v>208355.11</v>
      </c>
      <c r="AGC273" s="33">
        <v>264169.05</v>
      </c>
      <c r="AGD273" s="33"/>
      <c r="AGE273" s="33">
        <v>530815.06000000006</v>
      </c>
      <c r="AGF273" s="33">
        <v>480496.24</v>
      </c>
      <c r="AGG273" s="33">
        <v>38630.78</v>
      </c>
      <c r="AGH273" s="33">
        <v>307239.28999999998</v>
      </c>
      <c r="AGI273" s="33">
        <v>123632.34</v>
      </c>
      <c r="AGJ273" s="33">
        <v>835428.44</v>
      </c>
      <c r="AGK273" s="33">
        <v>697235.16</v>
      </c>
      <c r="AGL273" s="33">
        <v>807607.87</v>
      </c>
      <c r="AGM273" s="33">
        <v>263902.53000000003</v>
      </c>
      <c r="AGN273" s="33"/>
      <c r="AGO273" s="33">
        <v>405818.97</v>
      </c>
      <c r="AGP273" s="33"/>
      <c r="AGQ273" s="33"/>
      <c r="AGR273" s="33">
        <v>634.5</v>
      </c>
      <c r="AGS273" s="33">
        <v>319687.73</v>
      </c>
      <c r="AGT273" s="33"/>
      <c r="AGU273" s="33">
        <v>3099718.57</v>
      </c>
      <c r="AGV273" s="33">
        <v>699399.59</v>
      </c>
      <c r="AGW273" s="33">
        <v>1196063.6599999999</v>
      </c>
      <c r="AGX273" s="33">
        <v>483858.66</v>
      </c>
      <c r="AGY273" s="33">
        <v>1840175.19</v>
      </c>
      <c r="AGZ273" s="33">
        <v>1285345.02</v>
      </c>
      <c r="AHA273" s="33"/>
      <c r="AHB273" s="33">
        <v>319101.96000000002</v>
      </c>
      <c r="AHC273" s="33">
        <v>2230095.83</v>
      </c>
      <c r="AHD273" s="33"/>
      <c r="AHE273" s="33">
        <v>138240.12</v>
      </c>
      <c r="AHF273" s="33"/>
      <c r="AHG273" s="33"/>
      <c r="AHH273" s="33">
        <v>395133.9</v>
      </c>
      <c r="AHI273" s="33"/>
      <c r="AHJ273" s="33">
        <v>358364.87</v>
      </c>
      <c r="AHK273" s="33"/>
      <c r="AHL273" s="33">
        <v>200000</v>
      </c>
      <c r="AHM273" s="33">
        <v>211879.4</v>
      </c>
      <c r="AHN273" s="33">
        <v>108550</v>
      </c>
      <c r="AHO273" s="33"/>
      <c r="AHP273" s="33">
        <v>745289.17</v>
      </c>
      <c r="AHQ273" s="33"/>
      <c r="AHR273" s="33"/>
      <c r="AHS273" s="33">
        <v>76560.7</v>
      </c>
      <c r="AHT273" s="33">
        <v>922619.12</v>
      </c>
      <c r="AHU273" s="33">
        <v>118567.92</v>
      </c>
      <c r="AHV273" s="33"/>
      <c r="AHW273" s="33"/>
      <c r="AHX273" s="33"/>
      <c r="AHY273" s="33"/>
      <c r="AHZ273" s="33"/>
      <c r="AIA273" s="33">
        <v>27945048.270000003</v>
      </c>
      <c r="AIB273" s="33">
        <v>390058303.93000001</v>
      </c>
    </row>
    <row r="274" spans="1:912" x14ac:dyDescent="0.5">
      <c r="A274" s="50" t="s">
        <v>42</v>
      </c>
      <c r="B274" s="50" t="s">
        <v>637</v>
      </c>
      <c r="C274" s="50" t="s">
        <v>638</v>
      </c>
      <c r="D274" s="51">
        <v>13987183.890000001</v>
      </c>
      <c r="E274" s="51">
        <v>12531608.32</v>
      </c>
      <c r="F274" s="51">
        <v>10483232.109999999</v>
      </c>
      <c r="G274" s="51">
        <v>3073246.31</v>
      </c>
      <c r="H274" s="51">
        <v>14259550.310000001</v>
      </c>
      <c r="I274" s="51">
        <v>5080872.91</v>
      </c>
      <c r="J274" s="51">
        <v>450245.24</v>
      </c>
      <c r="K274" s="51">
        <v>15034815.33</v>
      </c>
      <c r="L274" s="51">
        <v>7675170.0899999999</v>
      </c>
      <c r="M274" s="51">
        <v>6194441.04</v>
      </c>
      <c r="N274" s="51">
        <v>6385143.7000000002</v>
      </c>
      <c r="O274" s="51">
        <v>5600234.7999999998</v>
      </c>
      <c r="P274" s="51">
        <v>7548811.8300000001</v>
      </c>
      <c r="Q274" s="51">
        <v>5030139.6500000004</v>
      </c>
      <c r="R274" s="51">
        <v>3341259.97</v>
      </c>
      <c r="S274" s="51">
        <v>11713493.949999999</v>
      </c>
      <c r="T274" s="51"/>
      <c r="U274" s="51">
        <v>1970613.47</v>
      </c>
      <c r="V274" s="51">
        <v>41586370.149999999</v>
      </c>
      <c r="W274" s="51">
        <v>9113314.7799999993</v>
      </c>
      <c r="X274" s="51">
        <v>11972657.23</v>
      </c>
      <c r="Y274" s="51">
        <v>16718417.93</v>
      </c>
      <c r="Z274" s="51">
        <v>7607024.7300000004</v>
      </c>
      <c r="AA274" s="51">
        <v>13194180.84</v>
      </c>
      <c r="AB274" s="51">
        <v>6339073.25</v>
      </c>
      <c r="AC274" s="51">
        <v>14857585.75</v>
      </c>
      <c r="AD274" s="51">
        <v>12806358.4</v>
      </c>
      <c r="AE274" s="51">
        <v>2645254.64</v>
      </c>
      <c r="AF274" s="51">
        <v>13953749.529999999</v>
      </c>
      <c r="AG274" s="51">
        <v>9662747.8300000001</v>
      </c>
      <c r="AH274" s="51">
        <v>13304359.33</v>
      </c>
      <c r="AI274" s="51">
        <v>12691285.859999999</v>
      </c>
      <c r="AJ274" s="51">
        <v>13228244.789999999</v>
      </c>
      <c r="AK274" s="51">
        <v>5245797.62</v>
      </c>
      <c r="AL274" s="51">
        <v>13964496.279999999</v>
      </c>
      <c r="AM274" s="51">
        <v>11188830.65</v>
      </c>
      <c r="AN274" s="51">
        <v>6889046.5899999999</v>
      </c>
      <c r="AO274" s="51">
        <v>6367560.54</v>
      </c>
      <c r="AP274" s="51">
        <v>7780448.46</v>
      </c>
      <c r="AQ274" s="51">
        <v>5755040.3499999996</v>
      </c>
      <c r="AR274" s="51">
        <v>5944116.0300000003</v>
      </c>
      <c r="AS274" s="51">
        <v>3073221.26</v>
      </c>
      <c r="AT274" s="51"/>
      <c r="AU274" s="51">
        <v>3493639.4</v>
      </c>
      <c r="AV274" s="51">
        <v>2932597.17</v>
      </c>
      <c r="AW274" s="51">
        <v>6475668.9900000002</v>
      </c>
      <c r="AX274" s="51">
        <v>6673194.2599999998</v>
      </c>
      <c r="AY274" s="51">
        <v>8680240.4800000004</v>
      </c>
      <c r="AZ274" s="51">
        <v>3621619.45</v>
      </c>
      <c r="BA274" s="51">
        <v>4044703.83</v>
      </c>
      <c r="BB274" s="51">
        <v>3574068.23</v>
      </c>
      <c r="BC274" s="51">
        <v>3739350.43</v>
      </c>
      <c r="BD274" s="51">
        <v>2614302.44</v>
      </c>
      <c r="BE274" s="51">
        <v>1555542.88</v>
      </c>
      <c r="BF274" s="51">
        <v>10709548.08</v>
      </c>
      <c r="BG274" s="51">
        <v>1789002.87</v>
      </c>
      <c r="BH274" s="51">
        <v>6395698.8399999999</v>
      </c>
      <c r="BI274" s="51">
        <v>11894336.789999999</v>
      </c>
      <c r="BJ274" s="51">
        <v>15310697.6</v>
      </c>
      <c r="BK274" s="51">
        <v>1826388.45</v>
      </c>
      <c r="BL274" s="51">
        <v>0</v>
      </c>
      <c r="BM274" s="51">
        <v>7971534.8700000001</v>
      </c>
      <c r="BN274" s="51">
        <v>1882208.66</v>
      </c>
      <c r="BO274" s="51">
        <v>5006901.6900000004</v>
      </c>
      <c r="BP274" s="51"/>
      <c r="BQ274" s="51"/>
      <c r="BR274" s="51">
        <v>12918894.4</v>
      </c>
      <c r="BS274" s="51">
        <v>6986144.2800000003</v>
      </c>
      <c r="BT274" s="51">
        <v>9243500.9800000004</v>
      </c>
      <c r="BU274" s="51">
        <v>12423692.279999999</v>
      </c>
      <c r="BV274" s="51">
        <v>5485647.4299999997</v>
      </c>
      <c r="BW274" s="51">
        <v>5564983.8600000003</v>
      </c>
      <c r="BX274" s="51">
        <v>5194518.76</v>
      </c>
      <c r="BY274" s="51">
        <v>7197094.7699999996</v>
      </c>
      <c r="BZ274" s="51">
        <v>1703298.36</v>
      </c>
      <c r="CA274" s="51">
        <v>4758460.72</v>
      </c>
      <c r="CB274" s="51">
        <v>6542262.6200000001</v>
      </c>
      <c r="CC274" s="51">
        <v>6931483.04</v>
      </c>
      <c r="CD274" s="51">
        <v>6216469.0999999996</v>
      </c>
      <c r="CE274" s="51">
        <v>4588868.12</v>
      </c>
      <c r="CF274" s="51">
        <v>3139985.77</v>
      </c>
      <c r="CG274" s="51">
        <v>4342185.99</v>
      </c>
      <c r="CH274" s="51">
        <v>7165545.4000000004</v>
      </c>
      <c r="CI274" s="51">
        <v>10221247.26</v>
      </c>
      <c r="CJ274" s="51">
        <v>7362307.5700000003</v>
      </c>
      <c r="CK274" s="51">
        <v>10021152.039999999</v>
      </c>
      <c r="CL274" s="51">
        <v>8014499.0499999998</v>
      </c>
      <c r="CM274" s="51">
        <v>7772013.4800000004</v>
      </c>
      <c r="CN274" s="51">
        <v>11641675.460000001</v>
      </c>
      <c r="CO274" s="51">
        <v>4068574.57</v>
      </c>
      <c r="CP274" s="51">
        <v>7999008.7699999996</v>
      </c>
      <c r="CQ274" s="51">
        <v>6114581.21</v>
      </c>
      <c r="CR274" s="51">
        <v>9400160.2699999996</v>
      </c>
      <c r="CS274" s="51">
        <v>5908811.8099999996</v>
      </c>
      <c r="CT274" s="51">
        <v>21230288.879999999</v>
      </c>
      <c r="CU274" s="51">
        <v>6290724.0700000003</v>
      </c>
      <c r="CV274" s="51">
        <v>9021678.4700000007</v>
      </c>
      <c r="CW274" s="51">
        <v>13373339.75</v>
      </c>
      <c r="CX274" s="51">
        <v>5295404.8</v>
      </c>
      <c r="CY274" s="51">
        <v>12213287.52</v>
      </c>
      <c r="CZ274" s="51">
        <v>5048740.45</v>
      </c>
      <c r="DA274" s="51">
        <v>3642969.93</v>
      </c>
      <c r="DB274" s="51">
        <v>781483992.38999987</v>
      </c>
      <c r="DC274" s="51">
        <v>15889414.689999999</v>
      </c>
      <c r="DD274" s="51">
        <v>16663339.949999999</v>
      </c>
      <c r="DE274" s="51">
        <v>9217132.7300000004</v>
      </c>
      <c r="DF274" s="51">
        <v>4463582.92</v>
      </c>
      <c r="DG274" s="51">
        <v>4118240.4</v>
      </c>
      <c r="DH274" s="51">
        <v>8758871.3200000003</v>
      </c>
      <c r="DI274" s="51">
        <v>7702446.5999999996</v>
      </c>
      <c r="DJ274" s="51">
        <v>15384679.24</v>
      </c>
      <c r="DK274" s="51">
        <v>5360698.78</v>
      </c>
      <c r="DL274" s="51">
        <v>27837146.390000001</v>
      </c>
      <c r="DM274" s="51">
        <v>5537153.0999999996</v>
      </c>
      <c r="DN274" s="51">
        <v>13669827.359999999</v>
      </c>
      <c r="DO274" s="51">
        <v>6124082.0999999996</v>
      </c>
      <c r="DP274" s="51">
        <v>13098159.76</v>
      </c>
      <c r="DQ274" s="51">
        <v>9499376.5600000005</v>
      </c>
      <c r="DR274" s="51">
        <v>10643364.630000001</v>
      </c>
      <c r="DS274" s="51">
        <v>10110403.49</v>
      </c>
      <c r="DT274" s="51">
        <v>11232607.82</v>
      </c>
      <c r="DU274" s="51">
        <v>13359867.58</v>
      </c>
      <c r="DV274" s="51">
        <v>4382365.0599999996</v>
      </c>
      <c r="DW274" s="51">
        <v>18389913.050000001</v>
      </c>
      <c r="DX274" s="51">
        <v>20376236.440000001</v>
      </c>
      <c r="DY274" s="51">
        <v>11463215.210000001</v>
      </c>
      <c r="DZ274" s="51">
        <v>16797281.890000001</v>
      </c>
      <c r="EA274" s="51">
        <v>9020784.7100000009</v>
      </c>
      <c r="EB274" s="51">
        <v>2671141.7200000002</v>
      </c>
      <c r="EC274" s="51">
        <v>7204221.21</v>
      </c>
      <c r="ED274" s="51">
        <v>7275543.6600000001</v>
      </c>
      <c r="EE274" s="51">
        <v>10564605.93</v>
      </c>
      <c r="EF274" s="51">
        <v>14263990.609999999</v>
      </c>
      <c r="EG274" s="51">
        <v>10994040.6</v>
      </c>
      <c r="EH274" s="51">
        <v>4451955.9800000004</v>
      </c>
      <c r="EI274" s="51">
        <v>10444788.380000001</v>
      </c>
      <c r="EJ274" s="51">
        <v>9009859.1999999993</v>
      </c>
      <c r="EK274" s="51">
        <v>11371248.99</v>
      </c>
      <c r="EL274" s="51">
        <v>11974789.24</v>
      </c>
      <c r="EM274" s="51">
        <v>5768025.4500000002</v>
      </c>
      <c r="EN274" s="51">
        <v>7485228.9900000002</v>
      </c>
      <c r="EO274" s="51">
        <v>21158383.34</v>
      </c>
      <c r="EP274" s="51">
        <v>4449489.21</v>
      </c>
      <c r="EQ274" s="51">
        <v>7150601.5099999998</v>
      </c>
      <c r="ER274" s="51">
        <v>3956387.99</v>
      </c>
      <c r="ES274" s="51">
        <v>4909319.6500000004</v>
      </c>
      <c r="ET274" s="51">
        <v>1522523.58</v>
      </c>
      <c r="EU274" s="51">
        <v>4900348.0999999996</v>
      </c>
      <c r="EV274" s="51">
        <v>8911245.4000000004</v>
      </c>
      <c r="EW274" s="51">
        <v>6865063.5999999996</v>
      </c>
      <c r="EX274" s="51">
        <v>466402994.12000006</v>
      </c>
      <c r="EY274" s="51">
        <v>19372349.289999999</v>
      </c>
      <c r="EZ274" s="51">
        <v>3543183.11</v>
      </c>
      <c r="FA274" s="51">
        <v>6271638.0999999996</v>
      </c>
      <c r="FB274" s="51">
        <v>7131559.4299999997</v>
      </c>
      <c r="FC274" s="51">
        <v>5851654.6600000001</v>
      </c>
      <c r="FD274" s="51">
        <v>0</v>
      </c>
      <c r="FE274" s="51">
        <v>8062625.7800000003</v>
      </c>
      <c r="FF274" s="51">
        <v>6467319.96</v>
      </c>
      <c r="FG274" s="51">
        <v>4378434.9000000004</v>
      </c>
      <c r="FH274" s="51">
        <v>4594522.16</v>
      </c>
      <c r="FI274" s="51">
        <v>3774446.15</v>
      </c>
      <c r="FJ274" s="51">
        <v>1291058.6399999999</v>
      </c>
      <c r="FK274" s="51">
        <v>5165889.1100000003</v>
      </c>
      <c r="FL274" s="51">
        <v>7377117.29</v>
      </c>
      <c r="FM274" s="51">
        <v>5285713.13</v>
      </c>
      <c r="FN274" s="51">
        <v>8924872.5500000007</v>
      </c>
      <c r="FO274" s="51">
        <v>4581026.08</v>
      </c>
      <c r="FP274" s="51">
        <v>6681132.1399999997</v>
      </c>
      <c r="FQ274" s="51">
        <v>3086746.2</v>
      </c>
      <c r="FR274" s="51">
        <v>2786759.76</v>
      </c>
      <c r="FS274" s="51">
        <v>22270271.48</v>
      </c>
      <c r="FT274" s="51">
        <v>6438460.4800000004</v>
      </c>
      <c r="FU274" s="51">
        <v>10536038.58</v>
      </c>
      <c r="FV274" s="51">
        <v>11247867.689999999</v>
      </c>
      <c r="FW274" s="51">
        <v>13668374.83</v>
      </c>
      <c r="FX274" s="51">
        <v>5325567.63</v>
      </c>
      <c r="FY274" s="51">
        <v>15230587.08</v>
      </c>
      <c r="FZ274" s="51">
        <v>9133242.5600000005</v>
      </c>
      <c r="GA274" s="51">
        <v>12342161.83</v>
      </c>
      <c r="GB274" s="51">
        <v>10502522.33</v>
      </c>
      <c r="GC274" s="51">
        <v>6824822.7199999997</v>
      </c>
      <c r="GD274" s="51">
        <v>5344608.6500000004</v>
      </c>
      <c r="GE274" s="51"/>
      <c r="GF274" s="51">
        <v>7345258.25</v>
      </c>
      <c r="GG274" s="51">
        <v>9617918.4399999995</v>
      </c>
      <c r="GH274" s="51">
        <v>3290398.28</v>
      </c>
      <c r="GI274" s="51">
        <v>4841207.84</v>
      </c>
      <c r="GJ274" s="51">
        <v>8584048.9800000004</v>
      </c>
      <c r="GK274" s="51">
        <v>3668604.55</v>
      </c>
      <c r="GL274" s="51">
        <v>5596500.5700000003</v>
      </c>
      <c r="GM274" s="51">
        <v>7204485.0899999999</v>
      </c>
      <c r="GN274" s="51">
        <v>11314747.68</v>
      </c>
      <c r="GO274" s="51">
        <v>3832203.32</v>
      </c>
      <c r="GP274" s="51">
        <v>9635277.3000000007</v>
      </c>
      <c r="GQ274" s="51">
        <v>3713558.54</v>
      </c>
      <c r="GR274" s="51">
        <v>3694004.22</v>
      </c>
      <c r="GS274" s="51">
        <v>7047622.4100000001</v>
      </c>
      <c r="GT274" s="51">
        <v>5083150.82</v>
      </c>
      <c r="GU274" s="51">
        <v>5987758.8899999997</v>
      </c>
      <c r="GV274" s="51">
        <v>8267831.04</v>
      </c>
      <c r="GW274" s="51">
        <v>3099110.78</v>
      </c>
      <c r="GX274" s="51">
        <v>7131047.3600000003</v>
      </c>
      <c r="GY274" s="51">
        <v>6777994.0599999996</v>
      </c>
      <c r="GZ274" s="51">
        <v>4936922.99</v>
      </c>
      <c r="HA274" s="51">
        <v>374162225.71000016</v>
      </c>
      <c r="HB274" s="51">
        <v>17230735.82</v>
      </c>
      <c r="HC274" s="51">
        <v>5535356.0999999996</v>
      </c>
      <c r="HD274" s="51">
        <v>13189662.35</v>
      </c>
      <c r="HE274" s="51">
        <v>10564869.359999999</v>
      </c>
      <c r="HF274" s="51"/>
      <c r="HG274" s="51">
        <v>5154185.8</v>
      </c>
      <c r="HH274" s="51">
        <v>10185178.369999999</v>
      </c>
      <c r="HI274" s="51">
        <v>20711918.440000001</v>
      </c>
      <c r="HJ274" s="51">
        <v>11005363.32</v>
      </c>
      <c r="HK274" s="51">
        <v>16655190.23</v>
      </c>
      <c r="HL274" s="51">
        <v>2912359.61</v>
      </c>
      <c r="HM274" s="51">
        <v>27745239.030000001</v>
      </c>
      <c r="HN274" s="51">
        <v>24599261.719999999</v>
      </c>
      <c r="HO274" s="51">
        <v>13494517.32</v>
      </c>
      <c r="HP274" s="51">
        <v>16037293.109999999</v>
      </c>
      <c r="HQ274" s="51">
        <v>5289708.7</v>
      </c>
      <c r="HR274" s="51">
        <v>4218542.49</v>
      </c>
      <c r="HS274" s="51">
        <v>11130887.539999999</v>
      </c>
      <c r="HT274" s="51">
        <v>1148127.6399999999</v>
      </c>
      <c r="HU274" s="51">
        <v>19371098.870000001</v>
      </c>
      <c r="HV274" s="51">
        <v>13135421.66</v>
      </c>
      <c r="HW274" s="51">
        <v>8622290.3699999992</v>
      </c>
      <c r="HX274" s="51">
        <v>7062842.0599999996</v>
      </c>
      <c r="HY274" s="51">
        <v>7075172.1200000001</v>
      </c>
      <c r="HZ274" s="51">
        <v>7344524.7699999996</v>
      </c>
      <c r="IA274" s="51">
        <v>8810379.5</v>
      </c>
      <c r="IB274" s="51">
        <v>8057024.0899999999</v>
      </c>
      <c r="IC274" s="51">
        <v>7868105.7300000004</v>
      </c>
      <c r="ID274" s="51">
        <v>251843.93</v>
      </c>
      <c r="IE274" s="51">
        <v>0</v>
      </c>
      <c r="IF274" s="51">
        <v>10066258.859999999</v>
      </c>
      <c r="IG274" s="51">
        <v>4554610.04</v>
      </c>
      <c r="IH274" s="51">
        <v>9062566.9100000001</v>
      </c>
      <c r="II274" s="51">
        <v>0</v>
      </c>
      <c r="IJ274" s="51">
        <v>3723483.43</v>
      </c>
      <c r="IK274" s="51">
        <v>23724127.370000001</v>
      </c>
      <c r="IL274" s="51">
        <v>12945498.140000001</v>
      </c>
      <c r="IM274" s="51">
        <v>10219639.93</v>
      </c>
      <c r="IN274" s="51">
        <v>13074175.300000001</v>
      </c>
      <c r="IO274" s="51">
        <v>0</v>
      </c>
      <c r="IP274" s="51">
        <v>8624437.8499999996</v>
      </c>
      <c r="IQ274" s="51">
        <v>2099937.98</v>
      </c>
      <c r="IR274" s="51">
        <v>3426373.68</v>
      </c>
      <c r="IS274" s="51">
        <v>5758007.6699999999</v>
      </c>
      <c r="IT274" s="51">
        <v>6390941.2699999996</v>
      </c>
      <c r="IU274" s="51">
        <v>7412336.5300000003</v>
      </c>
      <c r="IV274" s="51">
        <v>31861781.98</v>
      </c>
      <c r="IW274" s="51">
        <v>11411392.380000001</v>
      </c>
      <c r="IX274" s="51">
        <v>16168215.619999999</v>
      </c>
      <c r="IY274" s="51">
        <v>7894244.4500000002</v>
      </c>
      <c r="IZ274" s="51">
        <v>8404717.4299999997</v>
      </c>
      <c r="JA274" s="51">
        <v>8948031.4900000002</v>
      </c>
      <c r="JB274" s="51">
        <v>9879695.0199999996</v>
      </c>
      <c r="JC274" s="51">
        <v>10824153.210000001</v>
      </c>
      <c r="JD274" s="51">
        <v>4478374</v>
      </c>
      <c r="JE274" s="51">
        <v>9224282.6699999999</v>
      </c>
      <c r="JF274" s="51">
        <v>5828443.4199999999</v>
      </c>
      <c r="JG274" s="51">
        <v>5869873.5899999999</v>
      </c>
      <c r="JH274" s="51">
        <v>11971512.27</v>
      </c>
      <c r="JI274" s="51">
        <v>12124237.560000001</v>
      </c>
      <c r="JJ274" s="51">
        <v>7727874.4699999997</v>
      </c>
      <c r="JK274" s="51">
        <v>6106100.96</v>
      </c>
      <c r="JL274" s="51">
        <v>3393606.45</v>
      </c>
      <c r="JM274" s="51">
        <v>4616536.0599999996</v>
      </c>
      <c r="JN274" s="51">
        <v>7571292.1299999999</v>
      </c>
      <c r="JO274" s="51">
        <v>5284029.9000000004</v>
      </c>
      <c r="JP274" s="51">
        <v>6570624.54</v>
      </c>
      <c r="JQ274" s="51">
        <v>10465128.51</v>
      </c>
      <c r="JR274" s="51">
        <v>6402397.1200000001</v>
      </c>
      <c r="JS274" s="51">
        <v>9828875.8800000008</v>
      </c>
      <c r="JT274" s="51">
        <v>4554743.4800000004</v>
      </c>
      <c r="JU274" s="51">
        <v>652899659.5999999</v>
      </c>
      <c r="JV274" s="51">
        <v>12152647.710000001</v>
      </c>
      <c r="JW274" s="51">
        <v>21323349.879999999</v>
      </c>
      <c r="JX274" s="51">
        <v>3124639.35</v>
      </c>
      <c r="JY274" s="51">
        <v>3813252.53</v>
      </c>
      <c r="JZ274" s="51">
        <v>4929308.12</v>
      </c>
      <c r="KA274" s="51">
        <v>3166595.62</v>
      </c>
      <c r="KB274" s="51">
        <v>15905882.779999999</v>
      </c>
      <c r="KC274" s="51">
        <v>14697583</v>
      </c>
      <c r="KD274" s="51">
        <v>4263102.18</v>
      </c>
      <c r="KE274" s="51">
        <v>9395728.5399999991</v>
      </c>
      <c r="KF274" s="51">
        <v>5295007.8600000003</v>
      </c>
      <c r="KG274" s="51"/>
      <c r="KH274" s="51">
        <v>4988995.91</v>
      </c>
      <c r="KI274" s="51">
        <v>2317098.65</v>
      </c>
      <c r="KJ274" s="51">
        <v>6043170.8499999996</v>
      </c>
      <c r="KK274" s="51">
        <v>25051745.949999999</v>
      </c>
      <c r="KL274" s="51">
        <v>12403833.140000001</v>
      </c>
      <c r="KM274" s="51">
        <v>6325389.8600000003</v>
      </c>
      <c r="KN274" s="51">
        <v>5060159.6500000004</v>
      </c>
      <c r="KO274" s="51">
        <v>5779247.3300000001</v>
      </c>
      <c r="KP274" s="51">
        <v>5151315.07</v>
      </c>
      <c r="KQ274" s="51">
        <v>8196267.3300000001</v>
      </c>
      <c r="KR274" s="51">
        <v>5872415.75</v>
      </c>
      <c r="KS274" s="51">
        <v>5357704.9000000004</v>
      </c>
      <c r="KT274" s="51">
        <v>15228654.84</v>
      </c>
      <c r="KU274" s="51">
        <v>8564138.2200000007</v>
      </c>
      <c r="KV274" s="51">
        <v>9758423.1899999995</v>
      </c>
      <c r="KW274" s="51">
        <v>9302884.3499999996</v>
      </c>
      <c r="KX274" s="51">
        <v>7701910.2300000004</v>
      </c>
      <c r="KY274" s="51">
        <v>9795957.6600000001</v>
      </c>
      <c r="KZ274" s="51">
        <v>0</v>
      </c>
      <c r="LA274" s="51">
        <v>7692178.79</v>
      </c>
      <c r="LB274" s="51">
        <v>13538873.02</v>
      </c>
      <c r="LC274" s="51">
        <v>5324167.34</v>
      </c>
      <c r="LD274" s="51">
        <v>3733635.1</v>
      </c>
      <c r="LE274" s="51">
        <v>7798079.1799999997</v>
      </c>
      <c r="LF274" s="51">
        <v>15041993.630000001</v>
      </c>
      <c r="LG274" s="51">
        <v>8618462.7799999993</v>
      </c>
      <c r="LH274" s="51">
        <v>5960440.0199999996</v>
      </c>
      <c r="LI274" s="51">
        <v>4178923.84</v>
      </c>
      <c r="LJ274" s="51">
        <v>27030465.309999999</v>
      </c>
      <c r="LK274" s="51">
        <v>20026450.849999998</v>
      </c>
      <c r="LL274" s="51">
        <v>11873126.449999999</v>
      </c>
      <c r="LM274" s="51">
        <v>15640863.83</v>
      </c>
      <c r="LN274" s="51">
        <v>3913175.26</v>
      </c>
      <c r="LO274" s="51">
        <v>9848613.8100000005</v>
      </c>
      <c r="LP274" s="51">
        <v>4964729.6100000003</v>
      </c>
      <c r="LQ274" s="51">
        <v>9203894.879999999</v>
      </c>
      <c r="LR274" s="51">
        <v>4432301.1399999997</v>
      </c>
      <c r="LS274" s="51">
        <v>11528802.82</v>
      </c>
      <c r="LT274" s="51">
        <v>4822187.9400000004</v>
      </c>
      <c r="LU274" s="51">
        <v>8660862.2100000009</v>
      </c>
      <c r="LV274" s="51">
        <v>11371278.609999999</v>
      </c>
      <c r="LW274" s="51">
        <v>5113792.09</v>
      </c>
      <c r="LX274" s="51">
        <v>0</v>
      </c>
      <c r="LY274" s="51">
        <v>22602314.98</v>
      </c>
      <c r="LZ274" s="51">
        <v>8490344.6300000008</v>
      </c>
      <c r="MA274" s="51">
        <v>0</v>
      </c>
      <c r="MB274" s="51">
        <v>11477635.67</v>
      </c>
      <c r="MC274" s="51">
        <v>7674486.5499999998</v>
      </c>
      <c r="MD274" s="51">
        <v>7872473.4699999997</v>
      </c>
      <c r="ME274" s="51">
        <v>0</v>
      </c>
      <c r="MF274" s="51">
        <v>3017292.4</v>
      </c>
      <c r="MG274" s="51">
        <v>6727433.7400000002</v>
      </c>
      <c r="MH274" s="51">
        <v>15801624.82</v>
      </c>
      <c r="MI274" s="51">
        <v>14801603.07</v>
      </c>
      <c r="MJ274" s="51">
        <v>569748918.28999996</v>
      </c>
      <c r="MK274" s="51"/>
      <c r="ML274" s="51">
        <v>7972896.0300000003</v>
      </c>
      <c r="MM274" s="51">
        <v>6304116.1600000001</v>
      </c>
      <c r="MN274" s="51">
        <v>5390088.79</v>
      </c>
      <c r="MO274" s="51">
        <v>3626347.72</v>
      </c>
      <c r="MP274" s="51">
        <v>8538405.7599999998</v>
      </c>
      <c r="MQ274" s="51">
        <v>6509968.6100000003</v>
      </c>
      <c r="MR274" s="51">
        <v>6092492.1900000004</v>
      </c>
      <c r="MS274" s="51">
        <v>13054307.91</v>
      </c>
      <c r="MT274" s="51">
        <v>7856558.46</v>
      </c>
      <c r="MU274" s="51">
        <v>4810763.63</v>
      </c>
      <c r="MV274" s="51">
        <v>4662494.24</v>
      </c>
      <c r="MW274" s="51">
        <v>26797841.530000001</v>
      </c>
      <c r="MX274" s="51">
        <v>6403253.0499999998</v>
      </c>
      <c r="MY274" s="51">
        <v>6197300.2999999998</v>
      </c>
      <c r="MZ274" s="51">
        <v>17995619.5</v>
      </c>
      <c r="NA274" s="51">
        <v>13089409.800000001</v>
      </c>
      <c r="NB274" s="51">
        <v>9369078.1799999997</v>
      </c>
      <c r="NC274" s="51">
        <v>6923673.3099999996</v>
      </c>
      <c r="ND274" s="51">
        <v>14623832.25</v>
      </c>
      <c r="NE274" s="51">
        <v>0</v>
      </c>
      <c r="NF274" s="51">
        <v>3972502.74</v>
      </c>
      <c r="NG274" s="51">
        <v>2990000.72</v>
      </c>
      <c r="NH274" s="51">
        <v>0</v>
      </c>
      <c r="NI274" s="51">
        <v>18837957.93</v>
      </c>
      <c r="NJ274" s="51">
        <v>6540645.9199999999</v>
      </c>
      <c r="NK274" s="51">
        <v>49223566.219999999</v>
      </c>
      <c r="NL274" s="51">
        <v>4080826.06</v>
      </c>
      <c r="NM274" s="51">
        <v>26210223.420000002</v>
      </c>
      <c r="NN274" s="51">
        <v>31481810.239999998</v>
      </c>
      <c r="NO274" s="51">
        <v>37597097.609999999</v>
      </c>
      <c r="NP274" s="51">
        <v>3829793.65</v>
      </c>
      <c r="NQ274" s="51">
        <v>31191691.91</v>
      </c>
      <c r="NR274" s="51">
        <v>6978642.5999999996</v>
      </c>
      <c r="NS274" s="51">
        <v>13393336.390000001</v>
      </c>
      <c r="NT274" s="51">
        <v>15520180.26</v>
      </c>
      <c r="NU274" s="51">
        <v>2994413.05</v>
      </c>
      <c r="NV274" s="51">
        <v>8218431.9699999997</v>
      </c>
      <c r="NW274" s="51">
        <v>5819181.1299999999</v>
      </c>
      <c r="NX274" s="51">
        <v>5211346.63</v>
      </c>
      <c r="NY274" s="51">
        <v>2126115.77</v>
      </c>
      <c r="NZ274" s="51">
        <v>3263363.8</v>
      </c>
      <c r="OA274" s="51">
        <v>7523288.5700000003</v>
      </c>
      <c r="OB274" s="51">
        <v>24679881.41</v>
      </c>
      <c r="OC274" s="51">
        <v>8223394.8300000001</v>
      </c>
      <c r="OD274" s="51">
        <v>5796232.2699999996</v>
      </c>
      <c r="OE274" s="51">
        <v>8999522.1400000006</v>
      </c>
      <c r="OF274" s="51">
        <v>10207678.24</v>
      </c>
      <c r="OG274" s="51">
        <v>4448520.8</v>
      </c>
      <c r="OH274" s="51">
        <v>29583567.859999999</v>
      </c>
      <c r="OI274" s="51">
        <v>8095215.4900000002</v>
      </c>
      <c r="OJ274" s="51">
        <v>10421822.66</v>
      </c>
      <c r="OK274" s="51">
        <v>18262983.039999999</v>
      </c>
      <c r="OL274" s="51">
        <v>6671132.1299999999</v>
      </c>
      <c r="OM274" s="51">
        <v>10514847.189999999</v>
      </c>
      <c r="ON274" s="51">
        <v>12427378.82</v>
      </c>
      <c r="OO274" s="51">
        <v>3472870.21</v>
      </c>
      <c r="OP274" s="51">
        <v>8147009.5499999998</v>
      </c>
      <c r="OQ274" s="51">
        <v>73414268.829999998</v>
      </c>
      <c r="OR274" s="51">
        <v>35169878.200000003</v>
      </c>
      <c r="OS274" s="51">
        <v>25679468.600000001</v>
      </c>
      <c r="OT274" s="51">
        <v>21845509.18</v>
      </c>
      <c r="OU274" s="51">
        <v>23825179.460000001</v>
      </c>
      <c r="OV274" s="51">
        <v>3917179.05</v>
      </c>
      <c r="OW274" s="51">
        <v>13957802.5</v>
      </c>
      <c r="OX274" s="51">
        <v>781265.12</v>
      </c>
      <c r="OY274" s="51">
        <v>7061448.4699999997</v>
      </c>
      <c r="OZ274" s="51">
        <v>6987734.4199999999</v>
      </c>
      <c r="PA274" s="51"/>
      <c r="PB274" s="51">
        <v>0</v>
      </c>
      <c r="PC274" s="51">
        <v>9787985.3100000005</v>
      </c>
      <c r="PD274" s="51">
        <v>6159219.6500000004</v>
      </c>
      <c r="PE274" s="51">
        <v>1934019.96</v>
      </c>
      <c r="PF274" s="51">
        <v>863695879.4000001</v>
      </c>
      <c r="PG274" s="33">
        <v>23228399.27</v>
      </c>
      <c r="PH274" s="33">
        <v>6693337.3200000003</v>
      </c>
      <c r="PI274" s="33">
        <v>8331171.3099999996</v>
      </c>
      <c r="PJ274" s="33">
        <v>2085832.58</v>
      </c>
      <c r="PK274" s="33">
        <v>5698949.1299999999</v>
      </c>
      <c r="PL274" s="33">
        <v>14836729.369999999</v>
      </c>
      <c r="PM274" s="33">
        <v>8690839.0700000003</v>
      </c>
      <c r="PN274" s="33">
        <v>4225444.7</v>
      </c>
      <c r="PO274" s="33">
        <v>5571371.9699999997</v>
      </c>
      <c r="PP274" s="33">
        <v>5516911.2800000003</v>
      </c>
      <c r="PQ274" s="33">
        <v>9853931.7300000004</v>
      </c>
      <c r="PR274" s="33">
        <v>8068104.4299999997</v>
      </c>
      <c r="PS274" s="33">
        <v>7162101.2300000004</v>
      </c>
      <c r="PT274" s="33">
        <v>0</v>
      </c>
      <c r="PU274" s="33">
        <v>3016220.18</v>
      </c>
      <c r="PV274" s="33">
        <v>4069885.49</v>
      </c>
      <c r="PW274" s="33">
        <v>3650988.95</v>
      </c>
      <c r="PX274" s="33">
        <v>8517572.7899999991</v>
      </c>
      <c r="PY274" s="33">
        <v>53621613.759999998</v>
      </c>
      <c r="PZ274" s="33">
        <v>11283844.73</v>
      </c>
      <c r="QA274" s="33">
        <v>7183496.2000000002</v>
      </c>
      <c r="QB274" s="33">
        <v>4092446.58</v>
      </c>
      <c r="QC274" s="33">
        <v>19893735.25</v>
      </c>
      <c r="QD274" s="33">
        <v>12770839.199999999</v>
      </c>
      <c r="QE274" s="33">
        <v>21352229.239999998</v>
      </c>
      <c r="QF274" s="33">
        <v>4821796.7699999996</v>
      </c>
      <c r="QG274" s="33">
        <v>12197942.289999999</v>
      </c>
      <c r="QH274" s="33">
        <v>4507255.3499999996</v>
      </c>
      <c r="QI274" s="33">
        <v>5522259.9299999997</v>
      </c>
      <c r="QJ274" s="33">
        <v>3493927</v>
      </c>
      <c r="QK274" s="33">
        <v>3380405.47</v>
      </c>
      <c r="QL274" s="33">
        <v>6872093.6100000003</v>
      </c>
      <c r="QM274" s="33">
        <v>6015212.75</v>
      </c>
      <c r="QN274" s="33">
        <v>8094830.1500000004</v>
      </c>
      <c r="QO274" s="33">
        <v>3998335.2</v>
      </c>
      <c r="QP274" s="33">
        <v>2169673.54</v>
      </c>
      <c r="QQ274" s="33">
        <v>3999793.69</v>
      </c>
      <c r="QR274" s="33">
        <v>6856500.5899999999</v>
      </c>
      <c r="QS274" s="33">
        <v>5388317.6100000003</v>
      </c>
      <c r="QT274" s="33">
        <v>3085871.15</v>
      </c>
      <c r="QU274" s="33">
        <v>2540525.37</v>
      </c>
      <c r="QV274" s="33">
        <v>2478571.63</v>
      </c>
      <c r="QW274" s="33">
        <v>3172173.26</v>
      </c>
      <c r="QX274" s="33">
        <v>1727807.76</v>
      </c>
      <c r="QY274" s="33">
        <v>15212591.74</v>
      </c>
      <c r="QZ274" s="33">
        <v>4136626.99</v>
      </c>
      <c r="RA274" s="33">
        <v>16037648.960000001</v>
      </c>
      <c r="RB274" s="33">
        <v>10794681.689999999</v>
      </c>
      <c r="RC274" s="33">
        <v>583106.48</v>
      </c>
      <c r="RD274" s="33">
        <v>18824948.649999999</v>
      </c>
      <c r="RE274" s="33">
        <v>9187443.6600000001</v>
      </c>
      <c r="RF274" s="33">
        <v>16042790.369999999</v>
      </c>
      <c r="RG274" s="33">
        <v>5265239.25</v>
      </c>
      <c r="RH274" s="33">
        <v>4691455.6399999997</v>
      </c>
      <c r="RI274" s="33">
        <v>7638353.4500000002</v>
      </c>
      <c r="RJ274" s="33">
        <v>6682601.8200000003</v>
      </c>
      <c r="RK274" s="33">
        <v>7382792.2599999998</v>
      </c>
      <c r="RL274" s="33">
        <v>6801212.6100000003</v>
      </c>
      <c r="RM274" s="33">
        <v>14780681.560000001</v>
      </c>
      <c r="RN274" s="33">
        <v>9672800.9100000001</v>
      </c>
      <c r="RO274" s="33">
        <v>2804089.1</v>
      </c>
      <c r="RP274" s="33">
        <v>11995304.17</v>
      </c>
      <c r="RQ274" s="33">
        <v>13831397.470000001</v>
      </c>
      <c r="RR274" s="33">
        <v>13120350.039999999</v>
      </c>
      <c r="RS274" s="33">
        <v>10108983.33</v>
      </c>
      <c r="RT274" s="33">
        <v>6466073.5099999998</v>
      </c>
      <c r="RU274" s="33">
        <v>12800711.1</v>
      </c>
      <c r="RV274" s="33">
        <v>17433212.18</v>
      </c>
      <c r="RW274" s="33">
        <v>4522483.5199999996</v>
      </c>
      <c r="RX274" s="33">
        <v>4130913.54</v>
      </c>
      <c r="RY274" s="33">
        <v>0</v>
      </c>
      <c r="RZ274" s="33">
        <v>5631754</v>
      </c>
      <c r="SA274" s="33">
        <v>7311041.1500000004</v>
      </c>
      <c r="SB274" s="33">
        <v>5112601.24</v>
      </c>
      <c r="SC274" s="33">
        <v>4734339.58</v>
      </c>
      <c r="SD274" s="33">
        <v>5200252.42</v>
      </c>
      <c r="SE274" s="33">
        <v>5031255.59</v>
      </c>
      <c r="SF274" s="33">
        <v>633709026.86000001</v>
      </c>
      <c r="SG274" s="33">
        <v>18594863.27</v>
      </c>
      <c r="SH274" s="33">
        <v>10884272.66</v>
      </c>
      <c r="SI274" s="33">
        <v>10895090.550000001</v>
      </c>
      <c r="SJ274" s="33">
        <v>7532767.1299999999</v>
      </c>
      <c r="SK274" s="33">
        <v>5133695.84</v>
      </c>
      <c r="SL274" s="33">
        <v>9312627.5899999999</v>
      </c>
      <c r="SM274" s="33">
        <v>12481229.4</v>
      </c>
      <c r="SN274" s="33">
        <v>11889867.59</v>
      </c>
      <c r="SO274" s="33">
        <v>9675758.2300000004</v>
      </c>
      <c r="SP274" s="33">
        <v>10844161.49</v>
      </c>
      <c r="SQ274" s="33">
        <v>13506651.98</v>
      </c>
      <c r="SR274" s="33">
        <v>2612534.4300000002</v>
      </c>
      <c r="SS274" s="33">
        <v>9337783.6500000004</v>
      </c>
      <c r="ST274" s="33">
        <v>4546606.9800000004</v>
      </c>
      <c r="SU274" s="33">
        <v>5708035.79</v>
      </c>
      <c r="SV274" s="33">
        <v>4472650.01</v>
      </c>
      <c r="SW274" s="33">
        <v>6753053.7999999998</v>
      </c>
      <c r="SX274" s="33">
        <v>3865530.16</v>
      </c>
      <c r="SY274" s="33">
        <v>6023147.9800000004</v>
      </c>
      <c r="SZ274" s="33">
        <v>9697938.1799999997</v>
      </c>
      <c r="TA274" s="33">
        <v>18802050.690000001</v>
      </c>
      <c r="TB274" s="33">
        <v>5171659.16</v>
      </c>
      <c r="TC274" s="33">
        <v>12360890.689999999</v>
      </c>
      <c r="TD274" s="33">
        <v>9782348.8000000007</v>
      </c>
      <c r="TE274" s="33">
        <v>3968801</v>
      </c>
      <c r="TF274" s="33">
        <v>5433972.96</v>
      </c>
      <c r="TG274" s="33">
        <v>5721313.2800000003</v>
      </c>
      <c r="TH274" s="33">
        <v>19618526.289999999</v>
      </c>
      <c r="TI274" s="33">
        <v>5064912.49</v>
      </c>
      <c r="TJ274" s="33">
        <v>6143697.7999999998</v>
      </c>
      <c r="TK274" s="33">
        <v>4205343.41</v>
      </c>
      <c r="TL274" s="33">
        <v>8330622.6399999997</v>
      </c>
      <c r="TM274" s="33">
        <v>7726643.8600000003</v>
      </c>
      <c r="TN274" s="33">
        <v>4132515.28</v>
      </c>
      <c r="TO274" s="33">
        <v>15957222.689999999</v>
      </c>
      <c r="TP274" s="33">
        <v>5623843.2000000002</v>
      </c>
      <c r="TQ274" s="33">
        <v>3918448.43</v>
      </c>
      <c r="TR274" s="33">
        <v>10719613.960000001</v>
      </c>
      <c r="TS274" s="33">
        <v>7988623.4299999997</v>
      </c>
      <c r="TT274" s="33">
        <v>8058097.5599999996</v>
      </c>
      <c r="TU274" s="33">
        <v>2678642.77</v>
      </c>
      <c r="TV274" s="33">
        <v>12079046.58</v>
      </c>
      <c r="TW274" s="33">
        <v>6436063.1799999997</v>
      </c>
      <c r="TX274" s="33">
        <v>0</v>
      </c>
      <c r="TY274" s="33">
        <v>8468338.4000000004</v>
      </c>
      <c r="TZ274" s="33">
        <v>6170412.3700000001</v>
      </c>
      <c r="UA274" s="33">
        <v>4342666.92</v>
      </c>
      <c r="UB274" s="33">
        <v>6655631.5700000003</v>
      </c>
      <c r="UC274" s="33">
        <v>5644446.8799999999</v>
      </c>
      <c r="UD274" s="33">
        <v>5358290.1100000003</v>
      </c>
      <c r="UE274" s="33">
        <v>6451424.5800000001</v>
      </c>
      <c r="UF274" s="33">
        <v>6288146.6200000001</v>
      </c>
      <c r="UG274" s="33"/>
      <c r="UH274" s="33">
        <v>2736135.41</v>
      </c>
      <c r="UI274" s="33">
        <v>4951601.13</v>
      </c>
      <c r="UJ274" s="33">
        <v>4314873.5199999996</v>
      </c>
      <c r="UK274" s="33">
        <v>141651.57999999999</v>
      </c>
      <c r="UL274" s="33">
        <v>3199704.21</v>
      </c>
      <c r="UM274" s="33">
        <v>1528453.8</v>
      </c>
      <c r="UN274" s="33">
        <v>4912544.95</v>
      </c>
      <c r="UO274" s="33">
        <v>4441793.84</v>
      </c>
      <c r="UP274" s="33">
        <v>11060395.779999999</v>
      </c>
      <c r="UQ274" s="33">
        <v>10907904.08</v>
      </c>
      <c r="UR274" s="33">
        <v>7464325.3600000003</v>
      </c>
      <c r="US274" s="33">
        <v>12677231.01</v>
      </c>
      <c r="UT274" s="33">
        <v>7802400.9199999999</v>
      </c>
      <c r="UU274" s="33">
        <v>5386941.8499999996</v>
      </c>
      <c r="UV274" s="33">
        <v>25843435.510000002</v>
      </c>
      <c r="UW274" s="33">
        <v>6395692.6799999997</v>
      </c>
      <c r="UX274" s="33">
        <v>1400275.51</v>
      </c>
      <c r="UY274" s="33">
        <v>11374838.73</v>
      </c>
      <c r="UZ274" s="33">
        <v>1241940.3</v>
      </c>
      <c r="VA274" s="33">
        <v>4640805.51</v>
      </c>
      <c r="VB274" s="33">
        <v>8604214.0299999993</v>
      </c>
      <c r="VC274" s="33">
        <v>5465312.5</v>
      </c>
      <c r="VD274" s="33">
        <v>5516677.8399999999</v>
      </c>
      <c r="VE274" s="33">
        <v>1952534.19</v>
      </c>
      <c r="VF274" s="33">
        <v>9933168.5</v>
      </c>
      <c r="VG274" s="33">
        <v>5968520.75</v>
      </c>
      <c r="VH274" s="33">
        <v>5033162.09</v>
      </c>
      <c r="VI274" s="33">
        <v>17815714.91</v>
      </c>
      <c r="VJ274" s="33">
        <v>3113703.63</v>
      </c>
      <c r="VK274" s="33">
        <v>3547443.99</v>
      </c>
      <c r="VL274" s="33">
        <v>3279478.22</v>
      </c>
      <c r="VM274" s="33">
        <v>2615211.64</v>
      </c>
      <c r="VN274" s="33">
        <v>5266636.91</v>
      </c>
      <c r="VO274" s="33">
        <v>1409767.88</v>
      </c>
      <c r="VP274" s="33">
        <v>1157141.82</v>
      </c>
      <c r="VQ274" s="33">
        <v>626172158.88999987</v>
      </c>
      <c r="VR274" s="33">
        <v>4583638.7300000004</v>
      </c>
      <c r="VS274" s="33">
        <v>20331884.800000001</v>
      </c>
      <c r="VT274" s="33">
        <v>6051272.6600000001</v>
      </c>
      <c r="VU274" s="33">
        <v>6145256.3300000001</v>
      </c>
      <c r="VV274" s="33">
        <v>2863901.82</v>
      </c>
      <c r="VW274" s="33">
        <v>10743595.99</v>
      </c>
      <c r="VX274" s="33">
        <v>12175738.51</v>
      </c>
      <c r="VY274" s="33">
        <v>8896005.0399999991</v>
      </c>
      <c r="VZ274" s="33">
        <v>3191350.4</v>
      </c>
      <c r="WA274" s="33">
        <v>7871501.0300000003</v>
      </c>
      <c r="WB274" s="33">
        <v>14948549.439999999</v>
      </c>
      <c r="WC274" s="33">
        <v>4556533.0599999996</v>
      </c>
      <c r="WD274" s="33">
        <v>12686067.890000001</v>
      </c>
      <c r="WE274" s="33">
        <v>6357541.54</v>
      </c>
      <c r="WF274" s="33">
        <v>3361230.77</v>
      </c>
      <c r="WG274" s="33">
        <v>4953851.82</v>
      </c>
      <c r="WH274" s="33">
        <v>9437297.0800000001</v>
      </c>
      <c r="WI274" s="33">
        <v>11693646.439999999</v>
      </c>
      <c r="WJ274" s="33">
        <v>9440225.0700000003</v>
      </c>
      <c r="WK274" s="33">
        <v>5901541.8799999999</v>
      </c>
      <c r="WL274" s="33">
        <v>3210531.28</v>
      </c>
      <c r="WM274" s="33">
        <v>6789387.8099999996</v>
      </c>
      <c r="WN274" s="33">
        <v>6147706.5499999998</v>
      </c>
      <c r="WO274" s="33">
        <v>15983058.35</v>
      </c>
      <c r="WP274" s="33">
        <v>6722057.2300000004</v>
      </c>
      <c r="WQ274" s="33">
        <v>11635937.550000001</v>
      </c>
      <c r="WR274" s="33">
        <v>6296173.0300000003</v>
      </c>
      <c r="WS274" s="33">
        <v>11619303.380000001</v>
      </c>
      <c r="WT274" s="33">
        <v>12571696.539999999</v>
      </c>
      <c r="WU274" s="33">
        <v>14613691.199999999</v>
      </c>
      <c r="WV274" s="33">
        <v>9878792.7599999998</v>
      </c>
      <c r="WW274" s="33">
        <v>8406176.8800000008</v>
      </c>
      <c r="WX274" s="33">
        <v>3401132.73</v>
      </c>
      <c r="WY274" s="33">
        <v>13848615.109999999</v>
      </c>
      <c r="WZ274" s="33">
        <v>5331454.91</v>
      </c>
      <c r="XA274" s="33">
        <v>13213571.109999999</v>
      </c>
      <c r="XB274" s="33"/>
      <c r="XC274" s="33">
        <v>6188609.4400000004</v>
      </c>
      <c r="XD274" s="33">
        <v>6913569.1600000001</v>
      </c>
      <c r="XE274" s="33">
        <v>5656564.4199999999</v>
      </c>
      <c r="XF274" s="33">
        <v>7073346.0199999996</v>
      </c>
      <c r="XG274" s="33">
        <v>1979859.44</v>
      </c>
      <c r="XH274" s="33">
        <v>4905105.0599999996</v>
      </c>
      <c r="XI274" s="33">
        <v>5656089.5099999998</v>
      </c>
      <c r="XJ274" s="33">
        <v>10068418.710000001</v>
      </c>
      <c r="XK274" s="33">
        <v>7443971.1100000003</v>
      </c>
      <c r="XL274" s="33">
        <v>3524360.2</v>
      </c>
      <c r="XM274" s="33">
        <v>3502774.17</v>
      </c>
      <c r="XN274" s="33">
        <v>3879746.62</v>
      </c>
      <c r="XO274" s="33">
        <v>0</v>
      </c>
      <c r="XP274" s="33">
        <v>6576769.5899999999</v>
      </c>
      <c r="XQ274" s="33">
        <v>2648310.36</v>
      </c>
      <c r="XR274" s="33">
        <v>13710011.42</v>
      </c>
      <c r="XS274" s="33">
        <v>6113706.5899999999</v>
      </c>
      <c r="XT274" s="33">
        <v>7874423.9000000004</v>
      </c>
      <c r="XU274" s="33">
        <v>18665790.510000002</v>
      </c>
      <c r="XV274" s="33">
        <v>9212004.5399999991</v>
      </c>
      <c r="XW274" s="33">
        <v>4513005.34</v>
      </c>
      <c r="XX274" s="33">
        <v>16790397.100000001</v>
      </c>
      <c r="XY274" s="33">
        <v>11184983.279999999</v>
      </c>
      <c r="XZ274" s="33">
        <v>6203366.8300000001</v>
      </c>
      <c r="YA274" s="33">
        <v>5198768.12</v>
      </c>
      <c r="YB274" s="33">
        <v>2678805.1</v>
      </c>
      <c r="YC274" s="33">
        <v>6541856.1200000001</v>
      </c>
      <c r="YD274" s="33">
        <v>6125545.8799999999</v>
      </c>
      <c r="YE274" s="33">
        <v>3716868.78</v>
      </c>
      <c r="YF274" s="33">
        <v>5452849.9500000002</v>
      </c>
      <c r="YG274" s="33">
        <v>4424819.5</v>
      </c>
      <c r="YH274" s="33">
        <v>1235212.6399999999</v>
      </c>
      <c r="YI274" s="33">
        <v>5668990.2999999998</v>
      </c>
      <c r="YJ274" s="33">
        <v>4079142.54</v>
      </c>
      <c r="YK274" s="33">
        <v>4562871.7300000004</v>
      </c>
      <c r="YL274" s="33">
        <v>2432081.54</v>
      </c>
      <c r="YM274" s="33">
        <v>9281169.2699999996</v>
      </c>
      <c r="YN274" s="33">
        <v>0</v>
      </c>
      <c r="YO274" s="33">
        <v>6992690.5599999996</v>
      </c>
      <c r="YP274" s="33">
        <v>18667508.260000002</v>
      </c>
      <c r="YQ274" s="33">
        <v>6529809.2400000002</v>
      </c>
      <c r="YR274" s="33">
        <v>1958017.8</v>
      </c>
      <c r="YS274" s="33">
        <v>3435365.74</v>
      </c>
      <c r="YT274" s="33">
        <v>7428325.3399999999</v>
      </c>
      <c r="YU274" s="33">
        <v>12953990.880000001</v>
      </c>
      <c r="YV274" s="33">
        <v>4782600.9800000004</v>
      </c>
      <c r="YW274" s="33">
        <v>4821672.32</v>
      </c>
      <c r="YX274" s="33">
        <v>2582407.2200000002</v>
      </c>
      <c r="YY274" s="33">
        <v>5630292.6500000004</v>
      </c>
      <c r="YZ274" s="33">
        <v>4283606.0599999996</v>
      </c>
      <c r="ZA274" s="33">
        <v>6262791.46</v>
      </c>
      <c r="ZB274" s="33">
        <v>5874376.2699999996</v>
      </c>
      <c r="ZC274" s="33">
        <v>637789518.49000001</v>
      </c>
      <c r="ZD274" s="33">
        <v>0</v>
      </c>
      <c r="ZE274" s="33">
        <v>10133707.48</v>
      </c>
      <c r="ZF274" s="33">
        <v>4552599.5199999996</v>
      </c>
      <c r="ZG274" s="33">
        <v>5636847.0999999996</v>
      </c>
      <c r="ZH274" s="33">
        <v>4650250.28</v>
      </c>
      <c r="ZI274" s="33">
        <v>4991758.2699999996</v>
      </c>
      <c r="ZJ274" s="33">
        <v>3350702.99</v>
      </c>
      <c r="ZK274" s="33">
        <v>1861830.29</v>
      </c>
      <c r="ZL274" s="33">
        <v>3563988.88</v>
      </c>
      <c r="ZM274" s="33">
        <v>7549317.7199999997</v>
      </c>
      <c r="ZN274" s="33">
        <v>4332678.49</v>
      </c>
      <c r="ZO274" s="33">
        <v>4051576.89</v>
      </c>
      <c r="ZP274" s="33">
        <v>3132243.23</v>
      </c>
      <c r="ZQ274" s="33">
        <v>76458.28</v>
      </c>
      <c r="ZR274" s="33">
        <v>3302102.27</v>
      </c>
      <c r="ZS274" s="33">
        <v>6453980.79</v>
      </c>
      <c r="ZT274" s="33">
        <v>8644725.8300000001</v>
      </c>
      <c r="ZU274" s="33">
        <v>3442954.2</v>
      </c>
      <c r="ZV274" s="33">
        <v>2589137.94</v>
      </c>
      <c r="ZW274" s="33">
        <v>6838361.1299999999</v>
      </c>
      <c r="ZX274" s="33">
        <v>4722269.67</v>
      </c>
      <c r="ZY274" s="33">
        <v>3332686.63</v>
      </c>
      <c r="ZZ274" s="33">
        <v>4699301.26</v>
      </c>
      <c r="AAA274" s="33">
        <v>8514954.9900000002</v>
      </c>
      <c r="AAB274" s="33">
        <v>4680406.8</v>
      </c>
      <c r="AAC274" s="33">
        <v>3760162.55</v>
      </c>
      <c r="AAD274" s="33"/>
      <c r="AAE274" s="33">
        <v>4208902.09</v>
      </c>
      <c r="AAF274" s="33">
        <v>1708811.76</v>
      </c>
      <c r="AAG274" s="33">
        <v>2815723.54</v>
      </c>
      <c r="AAH274" s="33">
        <v>2943785.32</v>
      </c>
      <c r="AAI274" s="33">
        <v>4796841.3099999996</v>
      </c>
      <c r="AAJ274" s="33">
        <v>2089513.54</v>
      </c>
      <c r="AAK274" s="33">
        <v>1466568.65</v>
      </c>
      <c r="AAL274" s="33">
        <v>2385835.2799999998</v>
      </c>
      <c r="AAM274" s="33">
        <v>5091263.21</v>
      </c>
      <c r="AAN274" s="33">
        <v>1333888.3700000001</v>
      </c>
      <c r="AAO274" s="33">
        <v>721833.38</v>
      </c>
      <c r="AAP274" s="33">
        <v>13874172.279999999</v>
      </c>
      <c r="AAQ274" s="33">
        <v>8098158.6299999999</v>
      </c>
      <c r="AAR274" s="33">
        <v>10671278.92</v>
      </c>
      <c r="AAS274" s="33">
        <v>3647038.22</v>
      </c>
      <c r="AAT274" s="33">
        <v>8446756.3800000008</v>
      </c>
      <c r="AAU274" s="33">
        <v>9228064.5800000001</v>
      </c>
      <c r="AAV274" s="33">
        <v>6321320.1500000004</v>
      </c>
      <c r="AAW274" s="33"/>
      <c r="AAX274" s="33">
        <v>12144730.15</v>
      </c>
      <c r="AAY274" s="33">
        <v>3222661.76</v>
      </c>
      <c r="AAZ274" s="33">
        <v>11595796.32</v>
      </c>
      <c r="ABA274" s="33">
        <v>11108698.449999999</v>
      </c>
      <c r="ABB274" s="33">
        <v>7946860.0599999996</v>
      </c>
      <c r="ABC274" s="33">
        <v>5289486.5199999996</v>
      </c>
      <c r="ABD274" s="33">
        <v>9022264.3900000006</v>
      </c>
      <c r="ABE274" s="33">
        <v>15708159.710000001</v>
      </c>
      <c r="ABF274" s="33">
        <v>6795130.7800000003</v>
      </c>
      <c r="ABG274" s="33">
        <v>11780177.35</v>
      </c>
      <c r="ABH274" s="33">
        <v>17290734.579999998</v>
      </c>
      <c r="ABI274" s="33">
        <v>13495628.039999999</v>
      </c>
      <c r="ABJ274" s="33">
        <v>5364115.53</v>
      </c>
      <c r="ABK274" s="33">
        <v>7545801.9400000004</v>
      </c>
      <c r="ABL274" s="33">
        <v>6377578.3099999996</v>
      </c>
      <c r="ABM274" s="33">
        <v>1425268.2</v>
      </c>
      <c r="ABN274" s="33">
        <v>257089.42</v>
      </c>
      <c r="ABO274" s="33">
        <v>5176009.7300000004</v>
      </c>
      <c r="ABP274" s="33">
        <v>0</v>
      </c>
      <c r="ABQ274" s="33">
        <v>16567097.060000001</v>
      </c>
      <c r="ABR274" s="33">
        <v>4853497.68</v>
      </c>
      <c r="ABS274" s="33">
        <v>3687815.15</v>
      </c>
      <c r="ABT274" s="33">
        <v>9831636.9900000002</v>
      </c>
      <c r="ABU274" s="33">
        <v>5662964.04</v>
      </c>
      <c r="ABV274" s="33">
        <v>3522291.1</v>
      </c>
      <c r="ABW274" s="33">
        <v>404386252.35000002</v>
      </c>
      <c r="ABX274" s="33">
        <v>7918842.71</v>
      </c>
      <c r="ABY274" s="33">
        <v>11532821.77</v>
      </c>
      <c r="ABZ274" s="33">
        <v>2931685.21</v>
      </c>
      <c r="ACA274" s="33">
        <v>5881976.0099999998</v>
      </c>
      <c r="ACB274" s="33">
        <v>7409868.25</v>
      </c>
      <c r="ACC274" s="33">
        <v>5737695.6200000001</v>
      </c>
      <c r="ACD274" s="33">
        <v>6581686.0899999999</v>
      </c>
      <c r="ACE274" s="33">
        <v>6139204.3499999996</v>
      </c>
      <c r="ACF274" s="33">
        <v>1763973.49</v>
      </c>
      <c r="ACG274" s="33">
        <v>15269888.470000001</v>
      </c>
      <c r="ACH274" s="33">
        <v>7202088.6900000004</v>
      </c>
      <c r="ACI274" s="33">
        <v>13054484.810000001</v>
      </c>
      <c r="ACJ274" s="33">
        <v>6811801.3499999996</v>
      </c>
      <c r="ACK274" s="33">
        <v>4109986.12</v>
      </c>
      <c r="ACL274" s="33">
        <v>9881679.1699999999</v>
      </c>
      <c r="ACM274" s="33">
        <v>4004374.13</v>
      </c>
      <c r="ACN274" s="33">
        <v>4324577.4800000004</v>
      </c>
      <c r="ACO274" s="33">
        <v>4617021.5599999996</v>
      </c>
      <c r="ACP274" s="33">
        <v>11813254.49</v>
      </c>
      <c r="ACQ274" s="33">
        <v>4416183.13</v>
      </c>
      <c r="ACR274" s="33">
        <v>14287348.17</v>
      </c>
      <c r="ACS274" s="33">
        <v>6377481.8099999996</v>
      </c>
      <c r="ACT274" s="33">
        <v>8077567.8799999999</v>
      </c>
      <c r="ACU274" s="33">
        <v>14441614.449999999</v>
      </c>
      <c r="ACV274" s="33">
        <v>8097104.25</v>
      </c>
      <c r="ACW274" s="33">
        <v>895928.97</v>
      </c>
      <c r="ACX274" s="33">
        <v>13361697.67</v>
      </c>
      <c r="ACY274" s="33">
        <v>5848769.0199999996</v>
      </c>
      <c r="ACZ274" s="33">
        <v>19657567.530000001</v>
      </c>
      <c r="ADA274" s="33">
        <v>8164924.4800000004</v>
      </c>
      <c r="ADB274" s="33">
        <v>8932869.1999999993</v>
      </c>
      <c r="ADC274" s="33">
        <v>13359531.640000001</v>
      </c>
      <c r="ADD274" s="33">
        <v>14392367.82</v>
      </c>
      <c r="ADE274" s="33"/>
      <c r="ADF274" s="33">
        <v>1135390.3400000001</v>
      </c>
      <c r="ADG274" s="33">
        <v>3733139.96</v>
      </c>
      <c r="ADH274" s="33">
        <v>6902360.9100000001</v>
      </c>
      <c r="ADI274" s="33">
        <v>2052109.83</v>
      </c>
      <c r="ADJ274" s="33">
        <v>4335614.41</v>
      </c>
      <c r="ADK274" s="33">
        <v>4646986.0999999996</v>
      </c>
      <c r="ADL274" s="33">
        <v>5997473.3600000003</v>
      </c>
      <c r="ADM274" s="33">
        <v>4993106.45</v>
      </c>
      <c r="ADN274" s="33">
        <v>7182078.2300000004</v>
      </c>
      <c r="ADO274" s="33">
        <v>6272136.6600000001</v>
      </c>
      <c r="ADP274" s="33">
        <v>6895362.9000000004</v>
      </c>
      <c r="ADQ274" s="33">
        <v>3867112.13</v>
      </c>
      <c r="ADR274" s="33">
        <v>4473578.32</v>
      </c>
      <c r="ADS274" s="33">
        <v>8338852.3899999997</v>
      </c>
      <c r="ADT274" s="33">
        <v>2241904.98</v>
      </c>
      <c r="ADU274" s="33">
        <v>1301617.5</v>
      </c>
      <c r="ADV274" s="33">
        <v>5461851.4299999997</v>
      </c>
      <c r="ADW274" s="33">
        <v>8604627.4299999997</v>
      </c>
      <c r="ADX274" s="33">
        <v>0</v>
      </c>
      <c r="ADY274" s="33">
        <v>10638386.82</v>
      </c>
      <c r="ADZ274" s="33">
        <v>12472807.68</v>
      </c>
      <c r="AEA274" s="33">
        <v>11204089.710000001</v>
      </c>
      <c r="AEB274" s="33">
        <v>3505942.03</v>
      </c>
      <c r="AEC274" s="33">
        <v>4630087.12</v>
      </c>
      <c r="AED274" s="33">
        <v>7777748.6100000003</v>
      </c>
      <c r="AEE274" s="33">
        <v>3549424.13</v>
      </c>
      <c r="AEF274" s="33">
        <v>21682891.129999999</v>
      </c>
      <c r="AEG274" s="33">
        <v>14270207.449999999</v>
      </c>
      <c r="AEH274" s="33">
        <v>9199175.3300000001</v>
      </c>
      <c r="AEI274" s="33">
        <v>5418071.6100000003</v>
      </c>
      <c r="AEJ274" s="33">
        <v>3226839.88</v>
      </c>
      <c r="AEK274" s="33">
        <v>5668312.0199999996</v>
      </c>
      <c r="AEL274" s="33">
        <v>8831338.3499999996</v>
      </c>
      <c r="AEM274" s="33">
        <v>6961113.7599999998</v>
      </c>
      <c r="AEN274" s="33">
        <v>5301206.74</v>
      </c>
      <c r="AEO274" s="33">
        <v>4688054.79</v>
      </c>
      <c r="AEP274" s="33">
        <v>3149081.42</v>
      </c>
      <c r="AEQ274" s="33">
        <v>9348794.1699999999</v>
      </c>
      <c r="AER274" s="33">
        <v>4862222.7699999996</v>
      </c>
      <c r="AES274" s="33">
        <v>6543389.3300000001</v>
      </c>
      <c r="AET274" s="33">
        <v>8768562.6500000004</v>
      </c>
      <c r="AEU274" s="33">
        <v>6523804.7800000003</v>
      </c>
      <c r="AEV274" s="33">
        <v>5300983.95</v>
      </c>
      <c r="AEW274" s="33">
        <v>11507965.35</v>
      </c>
      <c r="AEX274" s="33">
        <v>2978846.22</v>
      </c>
      <c r="AEY274" s="33">
        <v>3224124.6</v>
      </c>
      <c r="AEZ274" s="33">
        <v>566966641.5200001</v>
      </c>
      <c r="AFA274" s="33">
        <v>19773606.109999999</v>
      </c>
      <c r="AFB274" s="33">
        <v>14056771.619999999</v>
      </c>
      <c r="AFC274" s="33">
        <v>12066641.970000001</v>
      </c>
      <c r="AFD274" s="33">
        <v>10787111.4</v>
      </c>
      <c r="AFE274" s="33">
        <v>4567751.2300000004</v>
      </c>
      <c r="AFF274" s="33">
        <v>9926271.4800000004</v>
      </c>
      <c r="AFG274" s="33">
        <v>7761427.3499999996</v>
      </c>
      <c r="AFH274" s="33">
        <v>7675213.0199999996</v>
      </c>
      <c r="AFI274" s="33">
        <v>4774950.5599999996</v>
      </c>
      <c r="AFJ274" s="33">
        <v>4577341.82</v>
      </c>
      <c r="AFK274" s="33">
        <v>23294071.760000002</v>
      </c>
      <c r="AFL274" s="33">
        <v>14268375.08</v>
      </c>
      <c r="AFM274" s="33">
        <v>13145421.25</v>
      </c>
      <c r="AFN274" s="33">
        <v>10327740.35</v>
      </c>
      <c r="AFO274" s="33">
        <v>8840971.0700000003</v>
      </c>
      <c r="AFP274" s="33">
        <v>13113790.23</v>
      </c>
      <c r="AFQ274" s="33">
        <v>8352522.8399999999</v>
      </c>
      <c r="AFR274" s="33">
        <v>10465967.130000001</v>
      </c>
      <c r="AFS274" s="33">
        <v>6215415.54</v>
      </c>
      <c r="AFT274" s="33">
        <v>10394607.890000001</v>
      </c>
      <c r="AFU274" s="33">
        <v>8174168.2599999998</v>
      </c>
      <c r="AFV274" s="33">
        <v>8817532.4000000004</v>
      </c>
      <c r="AFW274" s="33">
        <v>8403515.6799999997</v>
      </c>
      <c r="AFX274" s="33">
        <v>22931863.760000002</v>
      </c>
      <c r="AFY274" s="33">
        <v>11727857.23</v>
      </c>
      <c r="AFZ274" s="33">
        <v>13419775.949999999</v>
      </c>
      <c r="AGA274" s="33">
        <v>9769495.5700000003</v>
      </c>
      <c r="AGB274" s="33">
        <v>11039035.09</v>
      </c>
      <c r="AGC274" s="33">
        <v>8578777.3800000008</v>
      </c>
      <c r="AGD274" s="33">
        <v>6621284.5099999998</v>
      </c>
      <c r="AGE274" s="33">
        <v>17031927.640000001</v>
      </c>
      <c r="AGF274" s="33">
        <v>14918595.18</v>
      </c>
      <c r="AGG274" s="33">
        <v>7195694.25</v>
      </c>
      <c r="AGH274" s="33">
        <v>11931420.619999999</v>
      </c>
      <c r="AGI274" s="33">
        <v>8049841.4199999999</v>
      </c>
      <c r="AGJ274" s="33">
        <v>16553780.560000001</v>
      </c>
      <c r="AGK274" s="33">
        <v>5894556.3200000003</v>
      </c>
      <c r="AGL274" s="33">
        <v>7226424.5999999996</v>
      </c>
      <c r="AGM274" s="33">
        <v>6619833.6500000004</v>
      </c>
      <c r="AGN274" s="33">
        <v>12756541.85</v>
      </c>
      <c r="AGO274" s="33">
        <v>8254250.6399999997</v>
      </c>
      <c r="AGP274" s="33">
        <v>3859211.04</v>
      </c>
      <c r="AGQ274" s="33">
        <v>8039220.5999999996</v>
      </c>
      <c r="AGR274" s="33">
        <v>4329989.74</v>
      </c>
      <c r="AGS274" s="33">
        <v>3379802.22</v>
      </c>
      <c r="AGT274" s="33">
        <v>3454271.77</v>
      </c>
      <c r="AGU274" s="33">
        <v>26345090.129999999</v>
      </c>
      <c r="AGV274" s="33">
        <v>13706281.189999999</v>
      </c>
      <c r="AGW274" s="33">
        <v>6827950.6699999999</v>
      </c>
      <c r="AGX274" s="33">
        <v>8108833.4500000002</v>
      </c>
      <c r="AGY274" s="33">
        <v>6622670.6100000003</v>
      </c>
      <c r="AGZ274" s="33">
        <v>10184587.380000001</v>
      </c>
      <c r="AHA274" s="33">
        <v>3503836.86</v>
      </c>
      <c r="AHB274" s="33">
        <v>6003058.5899999999</v>
      </c>
      <c r="AHC274" s="33">
        <v>43618822.07</v>
      </c>
      <c r="AHD274" s="33">
        <v>28657015.670000002</v>
      </c>
      <c r="AHE274" s="33">
        <v>11401280.77</v>
      </c>
      <c r="AHF274" s="33">
        <v>12202212.800000001</v>
      </c>
      <c r="AHG274" s="33">
        <v>10915115.92</v>
      </c>
      <c r="AHH274" s="33">
        <v>11385902.279999999</v>
      </c>
      <c r="AHI274" s="33">
        <v>11445508.99</v>
      </c>
      <c r="AHJ274" s="33">
        <v>9414945.1400000006</v>
      </c>
      <c r="AHK274" s="33">
        <v>5207717.13</v>
      </c>
      <c r="AHL274" s="33">
        <v>6847713.3499999996</v>
      </c>
      <c r="AHM274" s="33">
        <v>10260148.140000001</v>
      </c>
      <c r="AHN274" s="33">
        <v>7388058.7300000004</v>
      </c>
      <c r="AHO274" s="33">
        <v>7670624.0499999998</v>
      </c>
      <c r="AHP274" s="33">
        <v>4865601.59</v>
      </c>
      <c r="AHQ274" s="33">
        <v>10010998.5</v>
      </c>
      <c r="AHR274" s="33">
        <v>8871299.9299999997</v>
      </c>
      <c r="AHS274" s="33">
        <v>6934006.5099999998</v>
      </c>
      <c r="AHT274" s="33">
        <v>15068023.93</v>
      </c>
      <c r="AHU274" s="33">
        <v>7369178.6200000001</v>
      </c>
      <c r="AHV274" s="33">
        <v>6923491.3399999999</v>
      </c>
      <c r="AHW274" s="33">
        <v>7757191.3399999999</v>
      </c>
      <c r="AHX274" s="33">
        <v>13373801.609999999</v>
      </c>
      <c r="AHY274" s="33">
        <v>5498751.1600000001</v>
      </c>
      <c r="AHZ274" s="33">
        <v>4423399.4800000004</v>
      </c>
      <c r="AIA274" s="33">
        <v>812177755.55999982</v>
      </c>
      <c r="AIB274" s="33">
        <v>7389595023.1799984</v>
      </c>
    </row>
    <row r="275" spans="1:912" x14ac:dyDescent="0.5">
      <c r="A275" s="50" t="s">
        <v>42</v>
      </c>
      <c r="B275" s="50" t="s">
        <v>639</v>
      </c>
      <c r="C275" s="50" t="s">
        <v>640</v>
      </c>
      <c r="D275" s="51">
        <v>45384745.07</v>
      </c>
      <c r="E275" s="51">
        <v>2819390.13</v>
      </c>
      <c r="F275" s="51">
        <v>23771495.550000001</v>
      </c>
      <c r="G275" s="51">
        <v>765050.45</v>
      </c>
      <c r="H275" s="51">
        <v>7041721.8200000003</v>
      </c>
      <c r="I275" s="51">
        <v>1884148.14</v>
      </c>
      <c r="J275" s="51">
        <v>1898720.14</v>
      </c>
      <c r="K275" s="51">
        <v>1624390.05</v>
      </c>
      <c r="L275" s="51">
        <v>599153.18000000005</v>
      </c>
      <c r="M275" s="51">
        <v>956650.04</v>
      </c>
      <c r="N275" s="51">
        <v>837766.8</v>
      </c>
      <c r="O275" s="51">
        <v>953234.18</v>
      </c>
      <c r="P275" s="51">
        <v>2316953.5099999998</v>
      </c>
      <c r="Q275" s="51">
        <v>1332829.77</v>
      </c>
      <c r="R275" s="51">
        <v>807291.98</v>
      </c>
      <c r="S275" s="51">
        <v>1206121.05</v>
      </c>
      <c r="T275" s="51">
        <v>2530906.0099999998</v>
      </c>
      <c r="U275" s="51">
        <v>571386.05000000005</v>
      </c>
      <c r="V275" s="51">
        <v>8394221.9700000007</v>
      </c>
      <c r="W275" s="51">
        <v>6773586.2000000002</v>
      </c>
      <c r="X275" s="51">
        <v>1052225.6100000001</v>
      </c>
      <c r="Y275" s="51">
        <v>1708060.66</v>
      </c>
      <c r="Z275" s="51">
        <v>1499796.23</v>
      </c>
      <c r="AA275" s="51">
        <v>3250617.49</v>
      </c>
      <c r="AB275" s="51">
        <v>504155.1</v>
      </c>
      <c r="AC275" s="51">
        <v>9705378.25</v>
      </c>
      <c r="AD275" s="51">
        <v>787328.54</v>
      </c>
      <c r="AE275" s="51">
        <v>1927595.33</v>
      </c>
      <c r="AF275" s="51">
        <v>12728303.52</v>
      </c>
      <c r="AG275" s="51">
        <v>1960164.71</v>
      </c>
      <c r="AH275" s="51">
        <v>4863858.4800000004</v>
      </c>
      <c r="AI275" s="51">
        <v>2266189.9900000002</v>
      </c>
      <c r="AJ275" s="51">
        <v>1180232.8500000001</v>
      </c>
      <c r="AK275" s="51">
        <v>514616.77</v>
      </c>
      <c r="AL275" s="51">
        <v>1707400.34</v>
      </c>
      <c r="AM275" s="51">
        <v>2266374.9</v>
      </c>
      <c r="AN275" s="51">
        <v>293308.93</v>
      </c>
      <c r="AO275" s="51">
        <v>842556.59</v>
      </c>
      <c r="AP275" s="51">
        <v>1643231.89</v>
      </c>
      <c r="AQ275" s="51">
        <v>778521.09</v>
      </c>
      <c r="AR275" s="51">
        <v>171743.32</v>
      </c>
      <c r="AS275" s="51">
        <v>152929.65</v>
      </c>
      <c r="AT275" s="51">
        <v>13707022.640000001</v>
      </c>
      <c r="AU275" s="51">
        <v>590262.51</v>
      </c>
      <c r="AV275" s="51">
        <v>196043.32</v>
      </c>
      <c r="AW275" s="51">
        <v>706261</v>
      </c>
      <c r="AX275" s="51">
        <v>1281255.51</v>
      </c>
      <c r="AY275" s="51">
        <v>1524435.71</v>
      </c>
      <c r="AZ275" s="51">
        <v>111246.56</v>
      </c>
      <c r="BA275" s="51">
        <v>727108.89</v>
      </c>
      <c r="BB275" s="51">
        <v>352860.86</v>
      </c>
      <c r="BC275" s="51">
        <v>338918.6</v>
      </c>
      <c r="BD275" s="51">
        <v>428182</v>
      </c>
      <c r="BE275" s="51">
        <v>264048.36</v>
      </c>
      <c r="BF275" s="51">
        <v>1233740.1599999999</v>
      </c>
      <c r="BG275" s="51">
        <v>149359.35</v>
      </c>
      <c r="BH275" s="51">
        <v>1023872.1</v>
      </c>
      <c r="BI275" s="51">
        <v>14192026.75</v>
      </c>
      <c r="BJ275" s="51">
        <v>13516626.060000001</v>
      </c>
      <c r="BK275" s="51">
        <v>1691678.29</v>
      </c>
      <c r="BL275" s="51">
        <v>918147.03</v>
      </c>
      <c r="BM275" s="51">
        <v>2187294.34</v>
      </c>
      <c r="BN275" s="51">
        <v>1698117.73</v>
      </c>
      <c r="BO275" s="51">
        <v>1379025.35</v>
      </c>
      <c r="BP275" s="51"/>
      <c r="BQ275" s="51"/>
      <c r="BR275" s="51">
        <v>3739341.21</v>
      </c>
      <c r="BS275" s="51">
        <v>959160.91</v>
      </c>
      <c r="BT275" s="51">
        <v>3852332.65</v>
      </c>
      <c r="BU275" s="51">
        <v>4500988.76</v>
      </c>
      <c r="BV275" s="51">
        <v>2110453.96</v>
      </c>
      <c r="BW275" s="51">
        <v>743338.9</v>
      </c>
      <c r="BX275" s="51">
        <v>1293965.45</v>
      </c>
      <c r="BY275" s="51">
        <v>2418151.37</v>
      </c>
      <c r="BZ275" s="51">
        <v>1749330.23</v>
      </c>
      <c r="CA275" s="51">
        <v>504586.56</v>
      </c>
      <c r="CB275" s="51">
        <v>933985.42</v>
      </c>
      <c r="CC275" s="51">
        <v>1167029.3600000001</v>
      </c>
      <c r="CD275" s="51">
        <v>492402.6</v>
      </c>
      <c r="CE275" s="51">
        <v>324227.15999999997</v>
      </c>
      <c r="CF275" s="51">
        <v>257120.31</v>
      </c>
      <c r="CG275" s="51">
        <v>13880380.699999999</v>
      </c>
      <c r="CH275" s="51">
        <v>2905996.98</v>
      </c>
      <c r="CI275" s="51">
        <v>7967888.3499999996</v>
      </c>
      <c r="CJ275" s="51">
        <v>2821566.94</v>
      </c>
      <c r="CK275" s="51">
        <v>6124551.5999999996</v>
      </c>
      <c r="CL275" s="51">
        <v>2976593.33</v>
      </c>
      <c r="CM275" s="51">
        <v>1995132.75</v>
      </c>
      <c r="CN275" s="51">
        <v>4896676.29</v>
      </c>
      <c r="CO275" s="51">
        <v>1102777.2</v>
      </c>
      <c r="CP275" s="51">
        <v>4067842.13</v>
      </c>
      <c r="CQ275" s="51">
        <v>1931449.86</v>
      </c>
      <c r="CR275" s="51">
        <v>4945747.8</v>
      </c>
      <c r="CS275" s="51">
        <v>2841929.34</v>
      </c>
      <c r="CT275" s="51">
        <v>6884457.2199999997</v>
      </c>
      <c r="CU275" s="51">
        <v>984538.64</v>
      </c>
      <c r="CV275" s="51">
        <v>2181383.5</v>
      </c>
      <c r="CW275" s="51">
        <v>3268533.13</v>
      </c>
      <c r="CX275" s="51">
        <v>546222.19999999995</v>
      </c>
      <c r="CY275" s="51">
        <v>3725517.15</v>
      </c>
      <c r="CZ275" s="51">
        <v>1122148.9099999999</v>
      </c>
      <c r="DA275" s="51">
        <v>443269</v>
      </c>
      <c r="DB275" s="51">
        <v>325152903.31999999</v>
      </c>
      <c r="DC275" s="51">
        <v>13412447.51</v>
      </c>
      <c r="DD275" s="51">
        <v>12719298.949999999</v>
      </c>
      <c r="DE275" s="51">
        <v>1449126.16</v>
      </c>
      <c r="DF275" s="51">
        <v>1996499.27</v>
      </c>
      <c r="DG275" s="51">
        <v>1034092.47</v>
      </c>
      <c r="DH275" s="51">
        <v>758861.53</v>
      </c>
      <c r="DI275" s="51">
        <v>1102550.6200000001</v>
      </c>
      <c r="DJ275" s="51">
        <v>314868.53999999998</v>
      </c>
      <c r="DK275" s="51">
        <v>902998.36</v>
      </c>
      <c r="DL275" s="51">
        <v>69898046.950000003</v>
      </c>
      <c r="DM275" s="51">
        <v>2057407.28</v>
      </c>
      <c r="DN275" s="51">
        <v>446295.71</v>
      </c>
      <c r="DO275" s="51">
        <v>4381697.84</v>
      </c>
      <c r="DP275" s="51">
        <v>3260661.91</v>
      </c>
      <c r="DQ275" s="51">
        <v>3015755.41</v>
      </c>
      <c r="DR275" s="51">
        <v>4112784.49</v>
      </c>
      <c r="DS275" s="51">
        <v>2982509.57</v>
      </c>
      <c r="DT275" s="51">
        <v>5588229.4500000002</v>
      </c>
      <c r="DU275" s="51">
        <v>18636882.530000001</v>
      </c>
      <c r="DV275" s="51">
        <v>3118659.74</v>
      </c>
      <c r="DW275" s="51">
        <v>4291089.62</v>
      </c>
      <c r="DX275" s="51">
        <v>5261250.68</v>
      </c>
      <c r="DY275" s="51">
        <v>2718919.87</v>
      </c>
      <c r="DZ275" s="51">
        <v>4520786.83</v>
      </c>
      <c r="EA275" s="51">
        <v>2181340.2799999998</v>
      </c>
      <c r="EB275" s="51">
        <v>550949.89</v>
      </c>
      <c r="EC275" s="51">
        <v>1890575.99</v>
      </c>
      <c r="ED275" s="51">
        <v>1736830.59</v>
      </c>
      <c r="EE275" s="51">
        <v>1859465.4</v>
      </c>
      <c r="EF275" s="51">
        <v>23038849.219999999</v>
      </c>
      <c r="EG275" s="51">
        <v>15559343.050000001</v>
      </c>
      <c r="EH275" s="51">
        <v>1520436.87</v>
      </c>
      <c r="EI275" s="51">
        <v>2151087.11</v>
      </c>
      <c r="EJ275" s="51">
        <v>3038289.78</v>
      </c>
      <c r="EK275" s="51">
        <v>4569476.47</v>
      </c>
      <c r="EL275" s="51">
        <v>3484543.23</v>
      </c>
      <c r="EM275" s="51">
        <v>1960278.13</v>
      </c>
      <c r="EN275" s="51">
        <v>3653299.07</v>
      </c>
      <c r="EO275" s="51">
        <v>24088037.829999998</v>
      </c>
      <c r="EP275" s="51">
        <v>1876286.45</v>
      </c>
      <c r="EQ275" s="51">
        <v>1409694.25</v>
      </c>
      <c r="ER275" s="51">
        <v>433377.93</v>
      </c>
      <c r="ES275" s="51">
        <v>364347.5</v>
      </c>
      <c r="ET275" s="51">
        <v>286885.34999999998</v>
      </c>
      <c r="EU275" s="51">
        <v>3569260.59</v>
      </c>
      <c r="EV275" s="51">
        <v>2248836.9</v>
      </c>
      <c r="EW275" s="51">
        <v>1751529.67</v>
      </c>
      <c r="EX275" s="51">
        <v>271204742.84000003</v>
      </c>
      <c r="EY275" s="51">
        <v>11630192.789999999</v>
      </c>
      <c r="EZ275" s="51">
        <v>1417371.04</v>
      </c>
      <c r="FA275" s="51">
        <v>2548595.7000000002</v>
      </c>
      <c r="FB275" s="51">
        <v>1718705.87</v>
      </c>
      <c r="FC275" s="51">
        <v>3085380.97</v>
      </c>
      <c r="FD275" s="51">
        <v>4038206.17</v>
      </c>
      <c r="FE275" s="51">
        <v>1882933.7</v>
      </c>
      <c r="FF275" s="51">
        <v>2492679.73</v>
      </c>
      <c r="FG275" s="51">
        <v>1831318.08</v>
      </c>
      <c r="FH275" s="51">
        <v>1763338.07</v>
      </c>
      <c r="FI275" s="51">
        <v>1857334.8</v>
      </c>
      <c r="FJ275" s="51">
        <v>1310220.3400000001</v>
      </c>
      <c r="FK275" s="51">
        <v>4020823.32</v>
      </c>
      <c r="FL275" s="51">
        <v>1390324.75</v>
      </c>
      <c r="FM275" s="51">
        <v>1662965.99</v>
      </c>
      <c r="FN275" s="51">
        <v>1664868.79</v>
      </c>
      <c r="FO275" s="51">
        <v>2148863.46</v>
      </c>
      <c r="FP275" s="51">
        <v>2618534.85</v>
      </c>
      <c r="FQ275" s="51">
        <v>1453215.36</v>
      </c>
      <c r="FR275" s="51">
        <v>1142677.5</v>
      </c>
      <c r="FS275" s="51">
        <v>27703984.960000001</v>
      </c>
      <c r="FT275" s="51">
        <v>2498924.33</v>
      </c>
      <c r="FU275" s="51">
        <v>4798461.13</v>
      </c>
      <c r="FV275" s="51">
        <v>2068358.69</v>
      </c>
      <c r="FW275" s="51">
        <v>4038591.98</v>
      </c>
      <c r="FX275" s="51">
        <v>3619462.56</v>
      </c>
      <c r="FY275" s="51">
        <v>2675179.27</v>
      </c>
      <c r="FZ275" s="51">
        <v>3337739.55</v>
      </c>
      <c r="GA275" s="51">
        <v>3947073.83</v>
      </c>
      <c r="GB275" s="51">
        <v>3081351.78</v>
      </c>
      <c r="GC275" s="51">
        <v>3424188.55</v>
      </c>
      <c r="GD275" s="51">
        <v>2728368.82</v>
      </c>
      <c r="GE275" s="51">
        <v>2091580.66</v>
      </c>
      <c r="GF275" s="51">
        <v>1180948.23</v>
      </c>
      <c r="GG275" s="51">
        <v>3347910.93</v>
      </c>
      <c r="GH275" s="51">
        <v>1639127.78</v>
      </c>
      <c r="GI275" s="51">
        <v>143745.94</v>
      </c>
      <c r="GJ275" s="51">
        <v>2058790.72</v>
      </c>
      <c r="GK275" s="51">
        <v>1893293.52</v>
      </c>
      <c r="GL275" s="51">
        <v>3286622.69</v>
      </c>
      <c r="GM275" s="51">
        <v>1620144.94</v>
      </c>
      <c r="GN275" s="51">
        <v>1994739.58</v>
      </c>
      <c r="GO275" s="51">
        <v>1448711.09</v>
      </c>
      <c r="GP275" s="51">
        <v>1401179</v>
      </c>
      <c r="GQ275" s="51">
        <v>1318020</v>
      </c>
      <c r="GR275" s="51">
        <v>1182781</v>
      </c>
      <c r="GS275" s="51">
        <v>4410109.8499999996</v>
      </c>
      <c r="GT275" s="51">
        <v>771701.45</v>
      </c>
      <c r="GU275" s="51">
        <v>1493249.9</v>
      </c>
      <c r="GV275" s="51">
        <v>2337329.9300000002</v>
      </c>
      <c r="GW275" s="51">
        <v>987876.21</v>
      </c>
      <c r="GX275" s="51">
        <v>2367298.6</v>
      </c>
      <c r="GY275" s="51">
        <v>1746820.45</v>
      </c>
      <c r="GZ275" s="51">
        <v>1345305.01</v>
      </c>
      <c r="HA275" s="51">
        <v>155667524.20999998</v>
      </c>
      <c r="HB275" s="51">
        <v>13343253.880000001</v>
      </c>
      <c r="HC275" s="51">
        <v>1037880.9</v>
      </c>
      <c r="HD275" s="51">
        <v>2142880.9500000002</v>
      </c>
      <c r="HE275" s="51">
        <v>1437680.7</v>
      </c>
      <c r="HF275" s="51">
        <v>28559604.66</v>
      </c>
      <c r="HG275" s="51">
        <v>8245196</v>
      </c>
      <c r="HH275" s="51">
        <v>5404619.3600000003</v>
      </c>
      <c r="HI275" s="51">
        <v>1386435.93</v>
      </c>
      <c r="HJ275" s="51">
        <v>1325905.3999999999</v>
      </c>
      <c r="HK275" s="51">
        <v>1273499.5900000001</v>
      </c>
      <c r="HL275" s="51">
        <v>467465</v>
      </c>
      <c r="HM275" s="51">
        <v>9274541.2100000009</v>
      </c>
      <c r="HN275" s="51">
        <v>1829352.78</v>
      </c>
      <c r="HO275" s="51">
        <v>1976663.14</v>
      </c>
      <c r="HP275" s="51">
        <v>707505.97</v>
      </c>
      <c r="HQ275" s="51">
        <v>978860.37</v>
      </c>
      <c r="HR275" s="51">
        <v>1023133.98</v>
      </c>
      <c r="HS275" s="51">
        <v>843094.74</v>
      </c>
      <c r="HT275" s="51">
        <v>897249.56</v>
      </c>
      <c r="HU275" s="51">
        <v>13431688.640000001</v>
      </c>
      <c r="HV275" s="51">
        <v>5602387.0599999996</v>
      </c>
      <c r="HW275" s="51">
        <v>880250.4</v>
      </c>
      <c r="HX275" s="51">
        <v>1009633.25</v>
      </c>
      <c r="HY275" s="51">
        <v>1259637.69</v>
      </c>
      <c r="HZ275" s="51">
        <v>663874.53</v>
      </c>
      <c r="IA275" s="51">
        <v>1225766.97</v>
      </c>
      <c r="IB275" s="51">
        <v>1095199.3500000001</v>
      </c>
      <c r="IC275" s="51">
        <v>1327785.92</v>
      </c>
      <c r="ID275" s="51">
        <v>1003218.56</v>
      </c>
      <c r="IE275" s="51">
        <v>803238.05</v>
      </c>
      <c r="IF275" s="51">
        <v>2262161.73</v>
      </c>
      <c r="IG275" s="51">
        <v>460671.4</v>
      </c>
      <c r="IH275" s="51">
        <v>998524.91</v>
      </c>
      <c r="II275" s="51">
        <v>663973.4</v>
      </c>
      <c r="IJ275" s="51">
        <v>439214.67</v>
      </c>
      <c r="IK275" s="51">
        <v>11680628.85</v>
      </c>
      <c r="IL275" s="51">
        <v>1916420.76</v>
      </c>
      <c r="IM275" s="51">
        <v>1569585.78</v>
      </c>
      <c r="IN275" s="51">
        <v>5959177.5800000001</v>
      </c>
      <c r="IO275" s="51">
        <v>1573456</v>
      </c>
      <c r="IP275" s="51">
        <v>1799763.73</v>
      </c>
      <c r="IQ275" s="51">
        <v>985587.48</v>
      </c>
      <c r="IR275" s="51">
        <v>1108059.51</v>
      </c>
      <c r="IS275" s="51">
        <v>1389133.03</v>
      </c>
      <c r="IT275" s="51">
        <v>949465.4</v>
      </c>
      <c r="IU275" s="51">
        <v>1556071.77</v>
      </c>
      <c r="IV275" s="51">
        <v>13917209.16</v>
      </c>
      <c r="IW275" s="51">
        <v>10987428.300000001</v>
      </c>
      <c r="IX275" s="51">
        <v>2620285.6800000002</v>
      </c>
      <c r="IY275" s="51">
        <v>1297397.6299999999</v>
      </c>
      <c r="IZ275" s="51">
        <v>803867.05</v>
      </c>
      <c r="JA275" s="51">
        <v>396930.4</v>
      </c>
      <c r="JB275" s="51">
        <v>1007598.97</v>
      </c>
      <c r="JC275" s="51">
        <v>340654.6</v>
      </c>
      <c r="JD275" s="51">
        <v>395088.4</v>
      </c>
      <c r="JE275" s="51">
        <v>682840.97</v>
      </c>
      <c r="JF275" s="51">
        <v>3755272.95</v>
      </c>
      <c r="JG275" s="51">
        <v>509084.3</v>
      </c>
      <c r="JH275" s="51">
        <v>4106567.05</v>
      </c>
      <c r="JI275" s="51">
        <v>4055731.8</v>
      </c>
      <c r="JJ275" s="51">
        <v>1520125.35</v>
      </c>
      <c r="JK275" s="51">
        <v>1674633.36</v>
      </c>
      <c r="JL275" s="51">
        <v>1249509.26</v>
      </c>
      <c r="JM275" s="51">
        <v>1860102.84</v>
      </c>
      <c r="JN275" s="51">
        <v>2320647.62</v>
      </c>
      <c r="JO275" s="51">
        <v>1058701.6599999999</v>
      </c>
      <c r="JP275" s="51">
        <v>1348244.98</v>
      </c>
      <c r="JQ275" s="51">
        <v>1654932.59</v>
      </c>
      <c r="JR275" s="51">
        <v>1581087.74</v>
      </c>
      <c r="JS275" s="51">
        <v>1579855.7</v>
      </c>
      <c r="JT275" s="51">
        <v>858159.73</v>
      </c>
      <c r="JU275" s="51">
        <v>207351358.63000005</v>
      </c>
      <c r="JV275" s="51">
        <v>4399341.8099999996</v>
      </c>
      <c r="JW275" s="51">
        <v>6494563.4900000002</v>
      </c>
      <c r="JX275" s="51">
        <v>1137965.3600000001</v>
      </c>
      <c r="JY275" s="51">
        <v>785535.02</v>
      </c>
      <c r="JZ275" s="51">
        <v>1556564.68</v>
      </c>
      <c r="KA275" s="51">
        <v>874742.85</v>
      </c>
      <c r="KB275" s="51">
        <v>1960608.68</v>
      </c>
      <c r="KC275" s="51">
        <v>1485773.83</v>
      </c>
      <c r="KD275" s="51">
        <v>1052585.51</v>
      </c>
      <c r="KE275" s="51">
        <v>1435070.68</v>
      </c>
      <c r="KF275" s="51">
        <v>1336362.02</v>
      </c>
      <c r="KG275" s="51">
        <v>57639.02</v>
      </c>
      <c r="KH275" s="51">
        <v>211803.66</v>
      </c>
      <c r="KI275" s="51">
        <v>597963.96</v>
      </c>
      <c r="KJ275" s="51">
        <v>1428351.63</v>
      </c>
      <c r="KK275" s="51">
        <v>10005080.359999999</v>
      </c>
      <c r="KL275" s="51">
        <v>2292136.6800000002</v>
      </c>
      <c r="KM275" s="51">
        <v>1878297.97</v>
      </c>
      <c r="KN275" s="51">
        <v>1365221.81</v>
      </c>
      <c r="KO275" s="51">
        <v>2325596.6800000002</v>
      </c>
      <c r="KP275" s="51">
        <v>1581107.96</v>
      </c>
      <c r="KQ275" s="51">
        <v>2439826.36</v>
      </c>
      <c r="KR275" s="51">
        <v>1283160.6000000001</v>
      </c>
      <c r="KS275" s="51">
        <v>1195728.81</v>
      </c>
      <c r="KT275" s="51">
        <v>4220138.84</v>
      </c>
      <c r="KU275" s="51">
        <v>2537928.69</v>
      </c>
      <c r="KV275" s="51">
        <v>1627012.68</v>
      </c>
      <c r="KW275" s="51">
        <v>2518975.7799999998</v>
      </c>
      <c r="KX275" s="51">
        <v>1348356.66</v>
      </c>
      <c r="KY275" s="51">
        <v>318950.03999999998</v>
      </c>
      <c r="KZ275" s="51">
        <v>4721022.1500000004</v>
      </c>
      <c r="LA275" s="51">
        <v>1802865.01</v>
      </c>
      <c r="LB275" s="51">
        <v>7653262.1500000004</v>
      </c>
      <c r="LC275" s="51">
        <v>1541427.16</v>
      </c>
      <c r="LD275" s="51">
        <v>1174458.5499999998</v>
      </c>
      <c r="LE275" s="51">
        <v>2988019.46</v>
      </c>
      <c r="LF275" s="51">
        <v>4836744.68</v>
      </c>
      <c r="LG275" s="51">
        <v>941465.94</v>
      </c>
      <c r="LH275" s="51">
        <v>1717436.68</v>
      </c>
      <c r="LI275" s="51">
        <v>1573764.05</v>
      </c>
      <c r="LJ275" s="51">
        <v>8051665.1500000004</v>
      </c>
      <c r="LK275" s="51">
        <v>2577166.5299999998</v>
      </c>
      <c r="LL275" s="51">
        <v>5862989.4900000002</v>
      </c>
      <c r="LM275" s="51">
        <v>3983810.36</v>
      </c>
      <c r="LN275" s="51">
        <v>1245765.79</v>
      </c>
      <c r="LO275" s="51">
        <v>1925977.84</v>
      </c>
      <c r="LP275" s="51">
        <v>1358332.23</v>
      </c>
      <c r="LQ275" s="51">
        <v>1243743.68</v>
      </c>
      <c r="LR275" s="51">
        <v>1136534.3400000001</v>
      </c>
      <c r="LS275" s="51">
        <v>1428356.04</v>
      </c>
      <c r="LT275" s="51">
        <v>798579.7</v>
      </c>
      <c r="LU275" s="51">
        <v>2247690.1800000002</v>
      </c>
      <c r="LV275" s="51">
        <v>1740099.66</v>
      </c>
      <c r="LW275" s="51">
        <v>1456106.91</v>
      </c>
      <c r="LX275" s="51">
        <v>14630549.32</v>
      </c>
      <c r="LY275" s="51">
        <v>9640666.4399999995</v>
      </c>
      <c r="LZ275" s="51">
        <v>4896287.0199999996</v>
      </c>
      <c r="MA275" s="51">
        <v>3573490.11</v>
      </c>
      <c r="MB275" s="51">
        <v>1924512.77</v>
      </c>
      <c r="MC275" s="51">
        <v>4757831.13</v>
      </c>
      <c r="MD275" s="51">
        <v>1623028.02</v>
      </c>
      <c r="ME275" s="51">
        <v>1611453.7</v>
      </c>
      <c r="MF275" s="51">
        <v>1939122.46</v>
      </c>
      <c r="MG275" s="51">
        <v>1378149.02</v>
      </c>
      <c r="MH275" s="51">
        <v>2987298.68</v>
      </c>
      <c r="MI275" s="51">
        <v>2556698.29</v>
      </c>
      <c r="MJ275" s="51">
        <v>177278762.81000009</v>
      </c>
      <c r="MK275" s="51">
        <v>18591497.899999999</v>
      </c>
      <c r="ML275" s="51">
        <v>1654422.08</v>
      </c>
      <c r="MM275" s="51">
        <v>841030.33</v>
      </c>
      <c r="MN275" s="51">
        <v>587848.82999999996</v>
      </c>
      <c r="MO275" s="51">
        <v>439199.07</v>
      </c>
      <c r="MP275" s="51">
        <v>2066884.57</v>
      </c>
      <c r="MQ275" s="51">
        <v>1279969.8499999999</v>
      </c>
      <c r="MR275" s="51">
        <v>1459200</v>
      </c>
      <c r="MS275" s="51">
        <v>2563955.73</v>
      </c>
      <c r="MT275" s="51">
        <v>1183985.9100000001</v>
      </c>
      <c r="MU275" s="51">
        <v>1304819.45</v>
      </c>
      <c r="MV275" s="51">
        <v>370982.53</v>
      </c>
      <c r="MW275" s="51">
        <v>29265438.359999999</v>
      </c>
      <c r="MX275" s="51">
        <v>5027297.2</v>
      </c>
      <c r="MY275" s="51">
        <v>1781444.64</v>
      </c>
      <c r="MZ275" s="51">
        <v>2963271.01</v>
      </c>
      <c r="NA275" s="51">
        <v>3035491.85</v>
      </c>
      <c r="NB275" s="51">
        <v>3553069.72</v>
      </c>
      <c r="NC275" s="51">
        <v>4390273.63</v>
      </c>
      <c r="ND275" s="51">
        <v>2278897.88</v>
      </c>
      <c r="NE275" s="51">
        <v>1151568.21</v>
      </c>
      <c r="NF275" s="51">
        <v>1198892.47</v>
      </c>
      <c r="NG275" s="51">
        <v>810442.67</v>
      </c>
      <c r="NH275" s="51">
        <v>21053157.850000001</v>
      </c>
      <c r="NI275" s="51">
        <v>3199215.81</v>
      </c>
      <c r="NJ275" s="51">
        <v>1111949.73</v>
      </c>
      <c r="NK275" s="51">
        <v>42618872.119999997</v>
      </c>
      <c r="NL275" s="51">
        <v>1183615.8600000001</v>
      </c>
      <c r="NM275" s="51">
        <v>2195285.2999999998</v>
      </c>
      <c r="NN275" s="51">
        <v>11979688.119999999</v>
      </c>
      <c r="NO275" s="51">
        <v>3169525.62</v>
      </c>
      <c r="NP275" s="51">
        <v>629282.94999999995</v>
      </c>
      <c r="NQ275" s="51">
        <v>1650335.19</v>
      </c>
      <c r="NR275" s="51">
        <v>2368141.2799999998</v>
      </c>
      <c r="NS275" s="51">
        <v>1208013.3500000001</v>
      </c>
      <c r="NT275" s="51">
        <v>3342984.7</v>
      </c>
      <c r="NU275" s="51">
        <v>1458609.42</v>
      </c>
      <c r="NV275" s="51">
        <v>1253927.19</v>
      </c>
      <c r="NW275" s="51">
        <v>1384126.71</v>
      </c>
      <c r="NX275" s="51">
        <v>540057.52</v>
      </c>
      <c r="NY275" s="51">
        <v>36413.050000000003</v>
      </c>
      <c r="NZ275" s="51">
        <v>719648.24</v>
      </c>
      <c r="OA275" s="51">
        <v>13267564.869999999</v>
      </c>
      <c r="OB275" s="51">
        <v>2570938.06</v>
      </c>
      <c r="OC275" s="51">
        <v>1812622.38</v>
      </c>
      <c r="OD275" s="51">
        <v>941902.85</v>
      </c>
      <c r="OE275" s="51">
        <v>487784.19</v>
      </c>
      <c r="OF275" s="51">
        <v>1351766.01</v>
      </c>
      <c r="OG275" s="51">
        <v>580424.76</v>
      </c>
      <c r="OH275" s="51">
        <v>12845201.689999999</v>
      </c>
      <c r="OI275" s="51">
        <v>1778553.18</v>
      </c>
      <c r="OJ275" s="51">
        <v>1539313.57</v>
      </c>
      <c r="OK275" s="51">
        <v>5794147.3100000005</v>
      </c>
      <c r="OL275" s="51">
        <v>1175034.98</v>
      </c>
      <c r="OM275" s="51">
        <v>3487181.32</v>
      </c>
      <c r="ON275" s="51">
        <v>467063.88</v>
      </c>
      <c r="OO275" s="51">
        <v>1206070.3500000001</v>
      </c>
      <c r="OP275" s="51">
        <v>828394.07</v>
      </c>
      <c r="OQ275" s="51">
        <v>9337764.0500000007</v>
      </c>
      <c r="OR275" s="51">
        <v>2476418.9300000002</v>
      </c>
      <c r="OS275" s="51">
        <v>1179455.1200000001</v>
      </c>
      <c r="OT275" s="51">
        <v>1365331.69</v>
      </c>
      <c r="OU275" s="51">
        <v>1525578.79</v>
      </c>
      <c r="OV275" s="51"/>
      <c r="OW275" s="51">
        <v>6101560.1200000001</v>
      </c>
      <c r="OX275" s="51">
        <v>1770663.45</v>
      </c>
      <c r="OY275" s="51">
        <v>1957149.81</v>
      </c>
      <c r="OZ275" s="51">
        <v>1343486.59</v>
      </c>
      <c r="PA275" s="51">
        <v>1710207.25</v>
      </c>
      <c r="PB275" s="51">
        <v>6812973.8099999996</v>
      </c>
      <c r="PC275" s="51">
        <v>1248219.8899999999</v>
      </c>
      <c r="PD275" s="51">
        <v>3552245.73</v>
      </c>
      <c r="PE275" s="51">
        <v>256000</v>
      </c>
      <c r="PF275" s="51">
        <v>279673752.59999996</v>
      </c>
      <c r="PG275" s="33">
        <v>6208153.4800000004</v>
      </c>
      <c r="PH275" s="33">
        <v>743876.91</v>
      </c>
      <c r="PI275" s="33">
        <v>1900627.97</v>
      </c>
      <c r="PJ275" s="33">
        <v>778220.44</v>
      </c>
      <c r="PK275" s="33">
        <v>42500</v>
      </c>
      <c r="PL275" s="33">
        <v>2348786.48</v>
      </c>
      <c r="PM275" s="33">
        <v>2002917.09</v>
      </c>
      <c r="PN275" s="33">
        <v>1034010.55</v>
      </c>
      <c r="PO275" s="33">
        <v>1815014.28</v>
      </c>
      <c r="PP275" s="33">
        <v>895909.83</v>
      </c>
      <c r="PQ275" s="33">
        <v>1251805.93</v>
      </c>
      <c r="PR275" s="33">
        <v>3432630.12</v>
      </c>
      <c r="PS275" s="33">
        <v>869390.83</v>
      </c>
      <c r="PT275" s="33">
        <v>5662168.54</v>
      </c>
      <c r="PU275" s="33">
        <v>793461.79</v>
      </c>
      <c r="PV275" s="33">
        <v>750808.14</v>
      </c>
      <c r="PW275" s="33">
        <v>1174709.57</v>
      </c>
      <c r="PX275" s="33">
        <v>679676.22</v>
      </c>
      <c r="PY275" s="33">
        <v>38525794.270000003</v>
      </c>
      <c r="PZ275" s="33">
        <v>1040814.2</v>
      </c>
      <c r="QA275" s="33">
        <v>845107.48</v>
      </c>
      <c r="QB275" s="33">
        <v>1626528.31</v>
      </c>
      <c r="QC275" s="33">
        <v>2502986.69</v>
      </c>
      <c r="QD275" s="33">
        <v>1913840.65</v>
      </c>
      <c r="QE275" s="33">
        <v>1648703.86</v>
      </c>
      <c r="QF275" s="33">
        <v>1023947.85</v>
      </c>
      <c r="QG275" s="33">
        <v>1359195.44</v>
      </c>
      <c r="QH275" s="33">
        <v>812939.59</v>
      </c>
      <c r="QI275" s="33">
        <v>2603675.98</v>
      </c>
      <c r="QJ275" s="33">
        <v>903385.09</v>
      </c>
      <c r="QK275" s="33">
        <v>780863.49</v>
      </c>
      <c r="QL275" s="33">
        <v>1239724.04</v>
      </c>
      <c r="QM275" s="33">
        <v>1298477.18</v>
      </c>
      <c r="QN275" s="33">
        <v>1160866.67</v>
      </c>
      <c r="QO275" s="33">
        <v>1320292.58</v>
      </c>
      <c r="QP275" s="33">
        <v>1216678.23</v>
      </c>
      <c r="QQ275" s="33">
        <v>945287.59</v>
      </c>
      <c r="QR275" s="33">
        <v>3989604.83</v>
      </c>
      <c r="QS275" s="33">
        <v>1340386.5900000001</v>
      </c>
      <c r="QT275" s="33">
        <v>704093.18</v>
      </c>
      <c r="QU275" s="33">
        <v>788503.86</v>
      </c>
      <c r="QV275" s="33">
        <v>914022.09</v>
      </c>
      <c r="QW275" s="33">
        <v>713154.51</v>
      </c>
      <c r="QX275" s="33">
        <v>696923.33</v>
      </c>
      <c r="QY275" s="33">
        <v>19479350.120000001</v>
      </c>
      <c r="QZ275" s="33">
        <v>839706.4</v>
      </c>
      <c r="RA275" s="33">
        <v>2829716.42</v>
      </c>
      <c r="RB275" s="33">
        <v>1304780.45</v>
      </c>
      <c r="RC275" s="33">
        <v>1286505.67</v>
      </c>
      <c r="RD275" s="33">
        <v>2317423.29</v>
      </c>
      <c r="RE275" s="33">
        <v>1173266.06</v>
      </c>
      <c r="RF275" s="33">
        <v>3468597.88</v>
      </c>
      <c r="RG275" s="33">
        <v>936112.09</v>
      </c>
      <c r="RH275" s="33">
        <v>795586.04</v>
      </c>
      <c r="RI275" s="33">
        <v>944018.13</v>
      </c>
      <c r="RJ275" s="33">
        <v>834395.64</v>
      </c>
      <c r="RK275" s="33">
        <v>494171.79</v>
      </c>
      <c r="RL275" s="33">
        <v>80448154.560000002</v>
      </c>
      <c r="RM275" s="33">
        <v>2311417.61</v>
      </c>
      <c r="RN275" s="33">
        <v>1650630.8</v>
      </c>
      <c r="RO275" s="33">
        <v>1425151.4</v>
      </c>
      <c r="RP275" s="33">
        <v>3097420.15</v>
      </c>
      <c r="RQ275" s="33">
        <v>1449347.55</v>
      </c>
      <c r="RR275" s="33">
        <v>3229707.58</v>
      </c>
      <c r="RS275" s="33">
        <v>989373.74</v>
      </c>
      <c r="RT275" s="33">
        <v>5512904.9900000002</v>
      </c>
      <c r="RU275" s="33">
        <v>7772532.9000000004</v>
      </c>
      <c r="RV275" s="33">
        <v>13519919.810000001</v>
      </c>
      <c r="RW275" s="33">
        <v>841236.07</v>
      </c>
      <c r="RX275" s="33">
        <v>1067790.32</v>
      </c>
      <c r="RY275" s="33">
        <v>1315442.4099999999</v>
      </c>
      <c r="RZ275" s="33">
        <v>645291.38</v>
      </c>
      <c r="SA275" s="33">
        <v>1031514.46</v>
      </c>
      <c r="SB275" s="33">
        <v>1587588.78</v>
      </c>
      <c r="SC275" s="33">
        <v>860663.09</v>
      </c>
      <c r="SD275" s="33">
        <v>946993.03</v>
      </c>
      <c r="SE275" s="33">
        <v>795881.87</v>
      </c>
      <c r="SF275" s="33">
        <v>271503058.23000008</v>
      </c>
      <c r="SG275" s="33">
        <v>13579404</v>
      </c>
      <c r="SH275" s="33">
        <v>1091241.04</v>
      </c>
      <c r="SI275" s="33">
        <v>1305119.6299999999</v>
      </c>
      <c r="SJ275" s="33">
        <v>1225452.44</v>
      </c>
      <c r="SK275" s="33">
        <v>570313.87</v>
      </c>
      <c r="SL275" s="33">
        <v>1414906.13</v>
      </c>
      <c r="SM275" s="33">
        <v>2805008.95</v>
      </c>
      <c r="SN275" s="33">
        <v>6633959.8099999996</v>
      </c>
      <c r="SO275" s="33">
        <v>1655897.1</v>
      </c>
      <c r="SP275" s="33">
        <v>1616413.26</v>
      </c>
      <c r="SQ275" s="33">
        <v>2139303.7599999998</v>
      </c>
      <c r="SR275" s="33">
        <v>299806.48</v>
      </c>
      <c r="SS275" s="33">
        <v>6987691.9800000004</v>
      </c>
      <c r="ST275" s="33">
        <v>3256268.49</v>
      </c>
      <c r="SU275" s="33">
        <v>1120730.6299999999</v>
      </c>
      <c r="SV275" s="33">
        <v>2419530.65</v>
      </c>
      <c r="SW275" s="33">
        <v>1307371.8899999999</v>
      </c>
      <c r="SX275" s="33">
        <v>193899.31</v>
      </c>
      <c r="SY275" s="33">
        <v>999903.88</v>
      </c>
      <c r="SZ275" s="33">
        <v>794863.42</v>
      </c>
      <c r="TA275" s="33">
        <v>19938890.449999999</v>
      </c>
      <c r="TB275" s="33">
        <v>900518.59</v>
      </c>
      <c r="TC275" s="33">
        <v>1454096.58</v>
      </c>
      <c r="TD275" s="33">
        <v>773620.3</v>
      </c>
      <c r="TE275" s="33">
        <v>207799.46</v>
      </c>
      <c r="TF275" s="33">
        <v>667809.1</v>
      </c>
      <c r="TG275" s="33">
        <v>744524.6</v>
      </c>
      <c r="TH275" s="33">
        <v>5410648.7999999998</v>
      </c>
      <c r="TI275" s="33">
        <v>1214989.58</v>
      </c>
      <c r="TJ275" s="33">
        <v>757977.59999999998</v>
      </c>
      <c r="TK275" s="33">
        <v>1322586.6200000001</v>
      </c>
      <c r="TL275" s="33">
        <v>2273507.41</v>
      </c>
      <c r="TM275" s="33">
        <v>770327.47</v>
      </c>
      <c r="TN275" s="33">
        <v>1989395.17</v>
      </c>
      <c r="TO275" s="33">
        <v>16913225.699999999</v>
      </c>
      <c r="TP275" s="33">
        <v>730490</v>
      </c>
      <c r="TQ275" s="33">
        <v>805177.34</v>
      </c>
      <c r="TR275" s="33">
        <v>1816886.11</v>
      </c>
      <c r="TS275" s="33">
        <v>1624994.81</v>
      </c>
      <c r="TT275" s="33">
        <v>1210998</v>
      </c>
      <c r="TU275" s="33">
        <v>1569237.5</v>
      </c>
      <c r="TV275" s="33">
        <v>2391972.63</v>
      </c>
      <c r="TW275" s="33">
        <v>1061549.2</v>
      </c>
      <c r="TX275" s="33">
        <v>4200134.76</v>
      </c>
      <c r="TY275" s="33">
        <v>2682871.39</v>
      </c>
      <c r="TZ275" s="33">
        <v>1265569.01</v>
      </c>
      <c r="UA275" s="33">
        <v>714238.39</v>
      </c>
      <c r="UB275" s="33">
        <v>788215.45</v>
      </c>
      <c r="UC275" s="33">
        <v>1259374.74</v>
      </c>
      <c r="UD275" s="33">
        <v>729196.5</v>
      </c>
      <c r="UE275" s="33">
        <v>7522917.0099999998</v>
      </c>
      <c r="UF275" s="33">
        <v>910228.27</v>
      </c>
      <c r="UG275" s="33">
        <v>20130551.780000001</v>
      </c>
      <c r="UH275" s="33">
        <v>1208299</v>
      </c>
      <c r="UI275" s="33">
        <v>868721.37</v>
      </c>
      <c r="UJ275" s="33">
        <v>846473.49</v>
      </c>
      <c r="UK275" s="33">
        <v>4521940.88</v>
      </c>
      <c r="UL275" s="33">
        <v>822452.22</v>
      </c>
      <c r="UM275" s="33">
        <v>403710.7</v>
      </c>
      <c r="UN275" s="33">
        <v>588093.81999999995</v>
      </c>
      <c r="UO275" s="33">
        <v>992260.72</v>
      </c>
      <c r="UP275" s="33">
        <v>3061513.65</v>
      </c>
      <c r="UQ275" s="33">
        <v>5276659.7</v>
      </c>
      <c r="UR275" s="33">
        <v>1000227.48</v>
      </c>
      <c r="US275" s="33">
        <v>1973269.8</v>
      </c>
      <c r="UT275" s="33">
        <v>4532121.05</v>
      </c>
      <c r="UU275" s="33">
        <v>1460796.85</v>
      </c>
      <c r="UV275" s="33">
        <v>27769830.359999999</v>
      </c>
      <c r="UW275" s="33">
        <v>1850057.65</v>
      </c>
      <c r="UX275" s="33">
        <v>1781096.66</v>
      </c>
      <c r="UY275" s="33">
        <v>6768438.9299999997</v>
      </c>
      <c r="UZ275" s="33">
        <v>87755.82</v>
      </c>
      <c r="VA275" s="33">
        <v>1797908.13</v>
      </c>
      <c r="VB275" s="33">
        <v>10113788.949999999</v>
      </c>
      <c r="VC275" s="33">
        <v>779139.77</v>
      </c>
      <c r="VD275" s="33">
        <v>990644.74</v>
      </c>
      <c r="VE275" s="33">
        <v>1380542.91</v>
      </c>
      <c r="VF275" s="33">
        <v>2248852.1800000002</v>
      </c>
      <c r="VG275" s="33">
        <v>5827318.71</v>
      </c>
      <c r="VH275" s="33">
        <v>1520794.98</v>
      </c>
      <c r="VI275" s="33">
        <v>3558505.52</v>
      </c>
      <c r="VJ275" s="33">
        <v>849088.27</v>
      </c>
      <c r="VK275" s="33">
        <v>978469.64</v>
      </c>
      <c r="VL275" s="33">
        <v>1234343.17</v>
      </c>
      <c r="VM275" s="33">
        <v>520451</v>
      </c>
      <c r="VN275" s="33">
        <v>7915190.1500000004</v>
      </c>
      <c r="VO275" s="33">
        <v>428094.88</v>
      </c>
      <c r="VP275" s="33">
        <v>811065.02</v>
      </c>
      <c r="VQ275" s="33">
        <v>264939525.21000001</v>
      </c>
      <c r="VR275" s="33">
        <v>352322</v>
      </c>
      <c r="VS275" s="33">
        <v>26349110.800000001</v>
      </c>
      <c r="VT275" s="33">
        <v>1436379.81</v>
      </c>
      <c r="VU275" s="33">
        <v>1095091.78</v>
      </c>
      <c r="VV275" s="33">
        <v>2515779.38</v>
      </c>
      <c r="VW275" s="33">
        <v>2978055.96</v>
      </c>
      <c r="VX275" s="33">
        <v>1713411.25</v>
      </c>
      <c r="VY275" s="33">
        <v>2205824.52</v>
      </c>
      <c r="VZ275" s="33">
        <v>756802.49</v>
      </c>
      <c r="WA275" s="33">
        <v>1169971.75</v>
      </c>
      <c r="WB275" s="33">
        <v>4360888.08</v>
      </c>
      <c r="WC275" s="33">
        <v>296284.90000000002</v>
      </c>
      <c r="WD275" s="33">
        <v>1908649.4</v>
      </c>
      <c r="WE275" s="33">
        <v>1355590.04</v>
      </c>
      <c r="WF275" s="33">
        <v>696317.09</v>
      </c>
      <c r="WG275" s="33">
        <v>734520.81</v>
      </c>
      <c r="WH275" s="33">
        <v>70324569.439999998</v>
      </c>
      <c r="WI275" s="33">
        <v>1842043.54</v>
      </c>
      <c r="WJ275" s="33">
        <v>2327492.71</v>
      </c>
      <c r="WK275" s="33">
        <v>751117.49</v>
      </c>
      <c r="WL275" s="33">
        <v>592665.26</v>
      </c>
      <c r="WM275" s="33">
        <v>854152.57</v>
      </c>
      <c r="WN275" s="33">
        <v>1482454.3</v>
      </c>
      <c r="WO275" s="33">
        <v>1990506.74</v>
      </c>
      <c r="WP275" s="33">
        <v>1637807.82</v>
      </c>
      <c r="WQ275" s="33">
        <v>2270252.88</v>
      </c>
      <c r="WR275" s="33">
        <v>1336216.31</v>
      </c>
      <c r="WS275" s="33">
        <v>1220537.02</v>
      </c>
      <c r="WT275" s="33">
        <v>1043396.16</v>
      </c>
      <c r="WU275" s="33">
        <v>1493360.78</v>
      </c>
      <c r="WV275" s="33">
        <v>1859533.58</v>
      </c>
      <c r="WW275" s="33">
        <v>943845.77</v>
      </c>
      <c r="WX275" s="33">
        <v>1277522.04</v>
      </c>
      <c r="WY275" s="33">
        <v>1954043.96</v>
      </c>
      <c r="WZ275" s="33">
        <v>1043979.67</v>
      </c>
      <c r="XA275" s="33">
        <v>2691833.45</v>
      </c>
      <c r="XB275" s="33">
        <v>9103384.1500000004</v>
      </c>
      <c r="XC275" s="33">
        <v>1838291.58</v>
      </c>
      <c r="XD275" s="33">
        <v>516006.99</v>
      </c>
      <c r="XE275" s="33">
        <v>642458.93999999994</v>
      </c>
      <c r="XF275" s="33">
        <v>137871.32999999999</v>
      </c>
      <c r="XG275" s="33">
        <v>958265.56</v>
      </c>
      <c r="XH275" s="33">
        <v>391651.65</v>
      </c>
      <c r="XI275" s="33">
        <v>640602.66</v>
      </c>
      <c r="XJ275" s="33">
        <v>2002448</v>
      </c>
      <c r="XK275" s="33">
        <v>502024.82</v>
      </c>
      <c r="XL275" s="33">
        <v>280284</v>
      </c>
      <c r="XM275" s="33">
        <v>303067</v>
      </c>
      <c r="XN275" s="33">
        <v>842461.74</v>
      </c>
      <c r="XO275" s="33">
        <v>2940485.02</v>
      </c>
      <c r="XP275" s="33">
        <v>1930731.75</v>
      </c>
      <c r="XQ275" s="33">
        <v>2024849.83</v>
      </c>
      <c r="XR275" s="33">
        <v>7204389.9299999997</v>
      </c>
      <c r="XS275" s="33">
        <v>1816432.18</v>
      </c>
      <c r="XT275" s="33">
        <v>1520879.72</v>
      </c>
      <c r="XU275" s="33">
        <v>4260823.51</v>
      </c>
      <c r="XV275" s="33">
        <v>1432495.21</v>
      </c>
      <c r="XW275" s="33">
        <v>1259096.3899999999</v>
      </c>
      <c r="XX275" s="33">
        <v>5350438.0999999996</v>
      </c>
      <c r="XY275" s="33">
        <v>2002215.23</v>
      </c>
      <c r="XZ275" s="33">
        <v>1592382.6</v>
      </c>
      <c r="YA275" s="33">
        <v>801968.8</v>
      </c>
      <c r="YB275" s="33">
        <v>1294500.5900000001</v>
      </c>
      <c r="YC275" s="33">
        <v>1099009.53</v>
      </c>
      <c r="YD275" s="33">
        <v>863450.13</v>
      </c>
      <c r="YE275" s="33">
        <v>940175.1</v>
      </c>
      <c r="YF275" s="33">
        <v>1654888.39</v>
      </c>
      <c r="YG275" s="33">
        <v>739827.09</v>
      </c>
      <c r="YH275" s="33">
        <v>867632.68</v>
      </c>
      <c r="YI275" s="33">
        <v>1131711.43</v>
      </c>
      <c r="YJ275" s="33">
        <v>754995.04</v>
      </c>
      <c r="YK275" s="33">
        <v>961217.15</v>
      </c>
      <c r="YL275" s="33">
        <v>19912254.359999999</v>
      </c>
      <c r="YM275" s="33">
        <v>1723128.71</v>
      </c>
      <c r="YN275" s="33">
        <v>1870601.09</v>
      </c>
      <c r="YO275" s="33">
        <v>1640175.92</v>
      </c>
      <c r="YP275" s="33">
        <v>5522012.4500000002</v>
      </c>
      <c r="YQ275" s="33">
        <v>1110363.29</v>
      </c>
      <c r="YR275" s="33">
        <v>2037813.99</v>
      </c>
      <c r="YS275" s="33">
        <v>1229350.52</v>
      </c>
      <c r="YT275" s="33">
        <v>2561158.38</v>
      </c>
      <c r="YU275" s="33">
        <v>2809252.35</v>
      </c>
      <c r="YV275" s="33">
        <v>1903414.05</v>
      </c>
      <c r="YW275" s="33">
        <v>1559110.41</v>
      </c>
      <c r="YX275" s="33">
        <v>1562105.14</v>
      </c>
      <c r="YY275" s="33">
        <v>597600.07999999996</v>
      </c>
      <c r="YZ275" s="33">
        <v>600976.06999999995</v>
      </c>
      <c r="ZA275" s="33">
        <v>1045644.76</v>
      </c>
      <c r="ZB275" s="33">
        <v>1108328.83</v>
      </c>
      <c r="ZC275" s="33">
        <v>258221221.78</v>
      </c>
      <c r="ZD275" s="33">
        <v>7627260.6600000001</v>
      </c>
      <c r="ZE275" s="33">
        <v>1349449.2</v>
      </c>
      <c r="ZF275" s="33">
        <v>4196960.41</v>
      </c>
      <c r="ZG275" s="33">
        <v>1262607.23</v>
      </c>
      <c r="ZH275" s="33">
        <v>943046.92</v>
      </c>
      <c r="ZI275" s="33">
        <v>701198.64</v>
      </c>
      <c r="ZJ275" s="33">
        <v>1303169.1399999999</v>
      </c>
      <c r="ZK275" s="33">
        <v>11041214</v>
      </c>
      <c r="ZL275" s="33">
        <v>2126797.31</v>
      </c>
      <c r="ZM275" s="33">
        <v>2326118.39</v>
      </c>
      <c r="ZN275" s="33">
        <v>1779093.42</v>
      </c>
      <c r="ZO275" s="33">
        <v>1391465.89</v>
      </c>
      <c r="ZP275" s="33">
        <v>1872133.94</v>
      </c>
      <c r="ZQ275" s="33">
        <v>1000870.98</v>
      </c>
      <c r="ZR275" s="33">
        <v>408418</v>
      </c>
      <c r="ZS275" s="33">
        <v>4974859.1399999997</v>
      </c>
      <c r="ZT275" s="33">
        <v>43648611.810000002</v>
      </c>
      <c r="ZU275" s="33">
        <v>1629666.49</v>
      </c>
      <c r="ZV275" s="33">
        <v>5181491.87</v>
      </c>
      <c r="ZW275" s="33">
        <v>13259507.810000001</v>
      </c>
      <c r="ZX275" s="33">
        <v>6218133</v>
      </c>
      <c r="ZY275" s="33">
        <v>1827427.12</v>
      </c>
      <c r="ZZ275" s="33">
        <v>1028302.98</v>
      </c>
      <c r="AAA275" s="33">
        <v>1486472</v>
      </c>
      <c r="AAB275" s="33">
        <v>14636040.050000001</v>
      </c>
      <c r="AAC275" s="33">
        <v>3402863.2</v>
      </c>
      <c r="AAD275" s="33">
        <v>962486.28</v>
      </c>
      <c r="AAE275" s="33">
        <v>1314617.74</v>
      </c>
      <c r="AAF275" s="33">
        <v>683921.3</v>
      </c>
      <c r="AAG275" s="33">
        <v>5709241.3200000003</v>
      </c>
      <c r="AAH275" s="33">
        <v>779180</v>
      </c>
      <c r="AAI275" s="33">
        <v>1577396.21</v>
      </c>
      <c r="AAJ275" s="33">
        <v>1217971.26</v>
      </c>
      <c r="AAK275" s="33">
        <v>920469.25</v>
      </c>
      <c r="AAL275" s="33">
        <v>4373361.6399999997</v>
      </c>
      <c r="AAM275" s="33">
        <v>2117336.19</v>
      </c>
      <c r="AAN275" s="33">
        <v>1043339.15</v>
      </c>
      <c r="AAO275" s="33">
        <v>1529878.61</v>
      </c>
      <c r="AAP275" s="33">
        <v>20949361.609999999</v>
      </c>
      <c r="AAQ275" s="33">
        <v>1672267.14</v>
      </c>
      <c r="AAR275" s="33">
        <v>1002377.89</v>
      </c>
      <c r="AAS275" s="33">
        <v>1216594.76</v>
      </c>
      <c r="AAT275" s="33">
        <v>948007.89</v>
      </c>
      <c r="AAU275" s="33">
        <v>1207491.97</v>
      </c>
      <c r="AAV275" s="33">
        <v>1436394.25</v>
      </c>
      <c r="AAW275" s="33">
        <v>66725620.170000002</v>
      </c>
      <c r="AAX275" s="33">
        <v>2364134.4900000002</v>
      </c>
      <c r="AAY275" s="33">
        <v>1330774.6000000001</v>
      </c>
      <c r="AAZ275" s="33">
        <v>7959675.8200000003</v>
      </c>
      <c r="ABA275" s="33">
        <v>3042468.16</v>
      </c>
      <c r="ABB275" s="33">
        <v>2086641.88</v>
      </c>
      <c r="ABC275" s="33">
        <v>2186576.7599999998</v>
      </c>
      <c r="ABD275" s="33">
        <v>2318469.25</v>
      </c>
      <c r="ABE275" s="33">
        <v>10517565.470000001</v>
      </c>
      <c r="ABF275" s="33">
        <v>1062881.79</v>
      </c>
      <c r="ABG275" s="33">
        <v>4538314.41</v>
      </c>
      <c r="ABH275" s="33">
        <v>4281164.6100000003</v>
      </c>
      <c r="ABI275" s="33">
        <v>8634385.3000000007</v>
      </c>
      <c r="ABJ275" s="33">
        <v>730361.67</v>
      </c>
      <c r="ABK275" s="33">
        <v>1359035.08</v>
      </c>
      <c r="ABL275" s="33">
        <v>2629763.09</v>
      </c>
      <c r="ABM275" s="33">
        <v>1963501.83</v>
      </c>
      <c r="ABN275" s="33">
        <v>987491.85</v>
      </c>
      <c r="ABO275" s="33">
        <v>777045.79</v>
      </c>
      <c r="ABP275" s="33">
        <v>2665068.62</v>
      </c>
      <c r="ABQ275" s="33">
        <v>6614368.21</v>
      </c>
      <c r="ABR275" s="33">
        <v>801190.93</v>
      </c>
      <c r="ABS275" s="33">
        <v>1374196.94</v>
      </c>
      <c r="ABT275" s="33">
        <v>684313</v>
      </c>
      <c r="ABU275" s="33">
        <v>768967.7</v>
      </c>
      <c r="ABV275" s="33">
        <v>844667.89</v>
      </c>
      <c r="ABW275" s="33">
        <v>326533519.37</v>
      </c>
      <c r="ABX275" s="33">
        <v>3580866.54</v>
      </c>
      <c r="ABY275" s="33">
        <v>1684956.13</v>
      </c>
      <c r="ABZ275" s="33">
        <v>849600</v>
      </c>
      <c r="ACA275" s="33">
        <v>2390224.9900000002</v>
      </c>
      <c r="ACB275" s="33">
        <v>1878655.3</v>
      </c>
      <c r="ACC275" s="33">
        <v>1188960.5</v>
      </c>
      <c r="ACD275" s="33">
        <v>421746</v>
      </c>
      <c r="ACE275" s="33">
        <v>1584042.15</v>
      </c>
      <c r="ACF275" s="33">
        <v>56684.37</v>
      </c>
      <c r="ACG275" s="33">
        <v>4690877.47</v>
      </c>
      <c r="ACH275" s="33">
        <v>1886348.66</v>
      </c>
      <c r="ACI275" s="33">
        <v>2942150.74</v>
      </c>
      <c r="ACJ275" s="33">
        <v>1015559.25</v>
      </c>
      <c r="ACK275" s="33">
        <v>762059.96</v>
      </c>
      <c r="ACL275" s="33">
        <v>1926961.32</v>
      </c>
      <c r="ACM275" s="33">
        <v>828603.5</v>
      </c>
      <c r="ACN275" s="33">
        <v>1304547.32</v>
      </c>
      <c r="ACO275" s="33">
        <v>996795.6</v>
      </c>
      <c r="ACP275" s="33">
        <v>1492482.5</v>
      </c>
      <c r="ACQ275" s="33">
        <v>593937.5</v>
      </c>
      <c r="ACR275" s="33">
        <v>29730590.690000001</v>
      </c>
      <c r="ACS275" s="33">
        <v>762948.5</v>
      </c>
      <c r="ACT275" s="33">
        <v>1858930.97</v>
      </c>
      <c r="ACU275" s="33">
        <v>1707909.4</v>
      </c>
      <c r="ACV275" s="33">
        <v>730966.5</v>
      </c>
      <c r="ACW275" s="33">
        <v>1083349.29</v>
      </c>
      <c r="ACX275" s="33">
        <v>1601868.5</v>
      </c>
      <c r="ACY275" s="33">
        <v>8032110.4400000004</v>
      </c>
      <c r="ACZ275" s="33">
        <v>3832843</v>
      </c>
      <c r="ADA275" s="33">
        <v>647558</v>
      </c>
      <c r="ADB275" s="33">
        <v>1209665.5</v>
      </c>
      <c r="ADC275" s="33">
        <v>2157275.7599999998</v>
      </c>
      <c r="ADD275" s="33">
        <v>206918.57</v>
      </c>
      <c r="ADE275" s="33">
        <v>2280788.5</v>
      </c>
      <c r="ADF275" s="33">
        <v>696618.58</v>
      </c>
      <c r="ADG275" s="33">
        <v>1436940.4</v>
      </c>
      <c r="ADH275" s="33">
        <v>828914.48</v>
      </c>
      <c r="ADI275" s="33">
        <v>709700.3</v>
      </c>
      <c r="ADJ275" s="33">
        <v>460500</v>
      </c>
      <c r="ADK275" s="33">
        <v>560326.5</v>
      </c>
      <c r="ADL275" s="33">
        <v>515802</v>
      </c>
      <c r="ADM275" s="33">
        <v>445188</v>
      </c>
      <c r="ADN275" s="33">
        <v>710329</v>
      </c>
      <c r="ADO275" s="33">
        <v>6095017</v>
      </c>
      <c r="ADP275" s="33">
        <v>7549262.2400000002</v>
      </c>
      <c r="ADQ275" s="33">
        <v>461033.5</v>
      </c>
      <c r="ADR275" s="33">
        <v>609309.64</v>
      </c>
      <c r="ADS275" s="33">
        <v>1281208</v>
      </c>
      <c r="ADT275" s="33">
        <v>444226.78</v>
      </c>
      <c r="ADU275" s="33">
        <v>1283814.8400000001</v>
      </c>
      <c r="ADV275" s="33">
        <v>1254237.6200000001</v>
      </c>
      <c r="ADW275" s="33">
        <v>1371030.5</v>
      </c>
      <c r="ADX275" s="33">
        <v>6831470.5</v>
      </c>
      <c r="ADY275" s="33">
        <v>1853830</v>
      </c>
      <c r="ADZ275" s="33">
        <v>864516.2</v>
      </c>
      <c r="AEA275" s="33">
        <v>5225258.5</v>
      </c>
      <c r="AEB275" s="33">
        <v>306470.63</v>
      </c>
      <c r="AEC275" s="33">
        <v>970172.5</v>
      </c>
      <c r="AED275" s="33">
        <v>1200249</v>
      </c>
      <c r="AEE275" s="33">
        <v>746430</v>
      </c>
      <c r="AEF275" s="33">
        <v>22647906.670000002</v>
      </c>
      <c r="AEG275" s="33">
        <v>2919241.05</v>
      </c>
      <c r="AEH275" s="33">
        <v>3611626.05</v>
      </c>
      <c r="AEI275" s="33">
        <v>1369457.57</v>
      </c>
      <c r="AEJ275" s="33">
        <v>765576.2</v>
      </c>
      <c r="AEK275" s="33">
        <v>1329208.5</v>
      </c>
      <c r="AEL275" s="33">
        <v>1408057.5</v>
      </c>
      <c r="AEM275" s="33">
        <v>1495089.38</v>
      </c>
      <c r="AEN275" s="33">
        <v>675536</v>
      </c>
      <c r="AEO275" s="33">
        <v>945919</v>
      </c>
      <c r="AEP275" s="33">
        <v>1192410.07</v>
      </c>
      <c r="AEQ275" s="33">
        <v>1241979.25</v>
      </c>
      <c r="AER275" s="33">
        <v>809618.3</v>
      </c>
      <c r="AES275" s="33">
        <v>1271815.46</v>
      </c>
      <c r="AET275" s="33">
        <v>2386350.9300000002</v>
      </c>
      <c r="AEU275" s="33">
        <v>1800149.61</v>
      </c>
      <c r="AEV275" s="33">
        <v>1080189.3400000001</v>
      </c>
      <c r="AEW275" s="33">
        <v>2093176.53</v>
      </c>
      <c r="AEX275" s="33">
        <v>680375.84</v>
      </c>
      <c r="AEY275" s="33">
        <v>2165669.5499999998</v>
      </c>
      <c r="AEZ275" s="33">
        <v>184520992.93000007</v>
      </c>
      <c r="AFA275" s="33">
        <v>19342545.649999999</v>
      </c>
      <c r="AFB275" s="33">
        <v>1487270.29</v>
      </c>
      <c r="AFC275" s="33">
        <v>3425256.68</v>
      </c>
      <c r="AFD275" s="33">
        <v>2981927.19</v>
      </c>
      <c r="AFE275" s="33">
        <v>781045.38</v>
      </c>
      <c r="AFF275" s="33">
        <v>1885148.79</v>
      </c>
      <c r="AFG275" s="33">
        <v>816315.97</v>
      </c>
      <c r="AFH275" s="33">
        <v>1049903.3600000001</v>
      </c>
      <c r="AFI275" s="33">
        <v>594620.22</v>
      </c>
      <c r="AFJ275" s="33">
        <v>15790</v>
      </c>
      <c r="AFK275" s="33">
        <v>10714273.279999999</v>
      </c>
      <c r="AFL275" s="33">
        <v>385564.09</v>
      </c>
      <c r="AFM275" s="33">
        <v>1198990</v>
      </c>
      <c r="AFN275" s="33">
        <v>740225.48</v>
      </c>
      <c r="AFO275" s="33">
        <v>1359827.61</v>
      </c>
      <c r="AFP275" s="33">
        <v>924161.91</v>
      </c>
      <c r="AFQ275" s="33">
        <v>367848.58</v>
      </c>
      <c r="AFR275" s="33">
        <v>1033887.73</v>
      </c>
      <c r="AFS275" s="33">
        <v>462326.97</v>
      </c>
      <c r="AFT275" s="33">
        <v>1325540.6200000001</v>
      </c>
      <c r="AFU275" s="33">
        <v>820036.22</v>
      </c>
      <c r="AFV275" s="33">
        <v>579895.88</v>
      </c>
      <c r="AFW275" s="33">
        <v>29218.799999999999</v>
      </c>
      <c r="AFX275" s="33">
        <v>2730052.41</v>
      </c>
      <c r="AFY275" s="33">
        <v>2375080.4500000002</v>
      </c>
      <c r="AFZ275" s="33">
        <v>846563.71</v>
      </c>
      <c r="AGA275" s="33">
        <v>756892.23</v>
      </c>
      <c r="AGB275" s="33">
        <v>1005144.27</v>
      </c>
      <c r="AGC275" s="33">
        <v>514930.97</v>
      </c>
      <c r="AGD275" s="33">
        <v>572136.87</v>
      </c>
      <c r="AGE275" s="33">
        <v>1191412.06</v>
      </c>
      <c r="AGF275" s="33">
        <v>1261064.3700000001</v>
      </c>
      <c r="AGG275" s="33">
        <v>662340.80000000005</v>
      </c>
      <c r="AGH275" s="33">
        <v>1808602.45</v>
      </c>
      <c r="AGI275" s="33">
        <v>649968.30000000005</v>
      </c>
      <c r="AGJ275" s="33">
        <v>5979489.9400000004</v>
      </c>
      <c r="AGK275" s="33">
        <v>1435943.42</v>
      </c>
      <c r="AGL275" s="33">
        <v>1467880.46</v>
      </c>
      <c r="AGM275" s="33">
        <v>1758566.51</v>
      </c>
      <c r="AGN275" s="33">
        <v>3913461.79</v>
      </c>
      <c r="AGO275" s="33">
        <v>1772150.73</v>
      </c>
      <c r="AGP275" s="33">
        <v>424714.14</v>
      </c>
      <c r="AGQ275" s="33">
        <v>1124717.42</v>
      </c>
      <c r="AGR275" s="33">
        <v>669558.66</v>
      </c>
      <c r="AGS275" s="33">
        <v>739806.1</v>
      </c>
      <c r="AGT275" s="33">
        <v>1007204.43</v>
      </c>
      <c r="AGU275" s="33">
        <v>15920685.4</v>
      </c>
      <c r="AGV275" s="33">
        <v>1345630.92</v>
      </c>
      <c r="AGW275" s="33">
        <v>1167695.72</v>
      </c>
      <c r="AGX275" s="33">
        <v>681712.35</v>
      </c>
      <c r="AGY275" s="33">
        <v>1389968.52</v>
      </c>
      <c r="AGZ275" s="33">
        <v>1408273.5</v>
      </c>
      <c r="AHA275" s="33">
        <v>104157.35</v>
      </c>
      <c r="AHB275" s="33">
        <v>674671.08</v>
      </c>
      <c r="AHC275" s="33">
        <v>13338010.85</v>
      </c>
      <c r="AHD275" s="33">
        <v>7015552.2599999998</v>
      </c>
      <c r="AHE275" s="33">
        <v>799169.3</v>
      </c>
      <c r="AHF275" s="33">
        <v>1228930.0900000001</v>
      </c>
      <c r="AHG275" s="33">
        <v>4984148.24</v>
      </c>
      <c r="AHH275" s="33">
        <v>1287691.3600000001</v>
      </c>
      <c r="AHI275" s="33">
        <v>1364511.84</v>
      </c>
      <c r="AHJ275" s="33">
        <v>1088962.07</v>
      </c>
      <c r="AHK275" s="33">
        <v>581547.80000000005</v>
      </c>
      <c r="AHL275" s="33">
        <v>145086.04999999999</v>
      </c>
      <c r="AHM275" s="33">
        <v>1932813.26</v>
      </c>
      <c r="AHN275" s="33">
        <v>645111.07999999996</v>
      </c>
      <c r="AHO275" s="33">
        <v>911857.36</v>
      </c>
      <c r="AHP275" s="33">
        <v>792535.57</v>
      </c>
      <c r="AHQ275" s="33">
        <v>653757.67000000004</v>
      </c>
      <c r="AHR275" s="33">
        <v>851062.29</v>
      </c>
      <c r="AHS275" s="33">
        <v>1485210.46</v>
      </c>
      <c r="AHT275" s="33">
        <v>4038635.33</v>
      </c>
      <c r="AHU275" s="33">
        <v>995870.64</v>
      </c>
      <c r="AHV275" s="33">
        <v>2241300.25</v>
      </c>
      <c r="AHW275" s="33">
        <v>963026.28</v>
      </c>
      <c r="AHX275" s="33">
        <v>2804797.48</v>
      </c>
      <c r="AHY275" s="33">
        <v>861007.15</v>
      </c>
      <c r="AHZ275" s="33">
        <v>718109.93</v>
      </c>
      <c r="AIA275" s="33">
        <v>161410802.64000002</v>
      </c>
      <c r="AIB275" s="33">
        <v>2883458164.5700006</v>
      </c>
    </row>
    <row r="276" spans="1:912" x14ac:dyDescent="0.5">
      <c r="A276" s="50" t="s">
        <v>42</v>
      </c>
      <c r="B276" s="50" t="s">
        <v>641</v>
      </c>
      <c r="C276" s="50" t="s">
        <v>2782</v>
      </c>
      <c r="D276" s="51">
        <v>14583859.59</v>
      </c>
      <c r="E276" s="51">
        <v>10613833.25</v>
      </c>
      <c r="F276" s="51">
        <v>4893616.2</v>
      </c>
      <c r="G276" s="51">
        <v>490300</v>
      </c>
      <c r="H276" s="51">
        <v>15637709.140000001</v>
      </c>
      <c r="I276" s="51">
        <v>3293768.36</v>
      </c>
      <c r="J276" s="51">
        <v>5104571.0599999996</v>
      </c>
      <c r="K276" s="51">
        <v>883872.03</v>
      </c>
      <c r="L276" s="51">
        <v>8156776.1100000003</v>
      </c>
      <c r="M276" s="51">
        <v>6028835.4299999997</v>
      </c>
      <c r="N276" s="51">
        <v>1992819.84</v>
      </c>
      <c r="O276" s="51">
        <v>735850</v>
      </c>
      <c r="P276" s="51">
        <v>737281.95</v>
      </c>
      <c r="Q276" s="51">
        <v>522147</v>
      </c>
      <c r="R276" s="51">
        <v>851868.39</v>
      </c>
      <c r="S276" s="51">
        <v>1142550</v>
      </c>
      <c r="T276" s="51">
        <v>667950</v>
      </c>
      <c r="U276" s="51">
        <v>82215.600000000006</v>
      </c>
      <c r="V276" s="51">
        <v>4694100</v>
      </c>
      <c r="W276" s="51">
        <v>6017323.4199999999</v>
      </c>
      <c r="X276" s="51">
        <v>1239870</v>
      </c>
      <c r="Y276" s="51">
        <v>1791050</v>
      </c>
      <c r="Z276" s="51">
        <v>956461</v>
      </c>
      <c r="AA276" s="51">
        <v>2255823.2000000002</v>
      </c>
      <c r="AB276" s="51">
        <v>1290810.58</v>
      </c>
      <c r="AC276" s="51">
        <v>16515622.07</v>
      </c>
      <c r="AD276" s="51">
        <v>885493.5</v>
      </c>
      <c r="AE276" s="51">
        <v>1444027.57</v>
      </c>
      <c r="AF276" s="51">
        <v>3820584.74</v>
      </c>
      <c r="AG276" s="51">
        <v>833710</v>
      </c>
      <c r="AH276" s="51">
        <v>8186888.4400000004</v>
      </c>
      <c r="AI276" s="51">
        <v>2906862.15</v>
      </c>
      <c r="AJ276" s="51">
        <v>1217726.26</v>
      </c>
      <c r="AK276" s="51">
        <v>1805770.39</v>
      </c>
      <c r="AL276" s="51">
        <v>3630584.2</v>
      </c>
      <c r="AM276" s="51">
        <v>3083558.53</v>
      </c>
      <c r="AN276" s="51">
        <v>1133348</v>
      </c>
      <c r="AO276" s="51">
        <v>996671.78</v>
      </c>
      <c r="AP276" s="51">
        <v>2479217</v>
      </c>
      <c r="AQ276" s="51">
        <v>884539.53</v>
      </c>
      <c r="AR276" s="51">
        <v>2979485.85</v>
      </c>
      <c r="AS276" s="51">
        <v>670921.93999999994</v>
      </c>
      <c r="AT276" s="51">
        <v>6513176.4299999997</v>
      </c>
      <c r="AU276" s="51">
        <v>718796.86</v>
      </c>
      <c r="AV276" s="51">
        <v>154700</v>
      </c>
      <c r="AW276" s="51">
        <v>550850</v>
      </c>
      <c r="AX276" s="51">
        <v>2988331.91</v>
      </c>
      <c r="AY276" s="51">
        <v>4081665.86</v>
      </c>
      <c r="AZ276" s="51">
        <v>740835.38</v>
      </c>
      <c r="BA276" s="51">
        <v>1158059.8999999999</v>
      </c>
      <c r="BB276" s="51">
        <v>332827.2</v>
      </c>
      <c r="BC276" s="51">
        <v>383932.94</v>
      </c>
      <c r="BD276" s="51">
        <v>878277.39</v>
      </c>
      <c r="BE276" s="51">
        <v>198400</v>
      </c>
      <c r="BF276" s="51">
        <v>1050400</v>
      </c>
      <c r="BG276" s="51">
        <v>560113.81000000006</v>
      </c>
      <c r="BH276" s="51">
        <v>358200</v>
      </c>
      <c r="BI276" s="51">
        <v>7729939.7800000003</v>
      </c>
      <c r="BJ276" s="51">
        <v>6265247.3899999997</v>
      </c>
      <c r="BK276" s="51">
        <v>1811049.66</v>
      </c>
      <c r="BL276" s="51">
        <v>961713.22</v>
      </c>
      <c r="BM276" s="51">
        <v>2640002.31</v>
      </c>
      <c r="BN276" s="51">
        <v>1619261</v>
      </c>
      <c r="BO276" s="51">
        <v>180400</v>
      </c>
      <c r="BP276" s="51"/>
      <c r="BQ276" s="51"/>
      <c r="BR276" s="51">
        <v>6944988.21</v>
      </c>
      <c r="BS276" s="51">
        <v>3458552.78</v>
      </c>
      <c r="BT276" s="51">
        <v>2156638.77</v>
      </c>
      <c r="BU276" s="51">
        <v>1966973.35</v>
      </c>
      <c r="BV276" s="51">
        <v>3017804.79</v>
      </c>
      <c r="BW276" s="51">
        <v>2426642.36</v>
      </c>
      <c r="BX276" s="51">
        <v>595330.44999999995</v>
      </c>
      <c r="BY276" s="51">
        <v>1122725.97</v>
      </c>
      <c r="BZ276" s="51">
        <v>3348152.63</v>
      </c>
      <c r="CA276" s="51">
        <v>3085778.24</v>
      </c>
      <c r="CB276" s="51">
        <v>3635534.55</v>
      </c>
      <c r="CC276" s="51">
        <v>5694366.4100000001</v>
      </c>
      <c r="CD276" s="51">
        <v>3228811.26</v>
      </c>
      <c r="CE276" s="51">
        <v>1607524.88</v>
      </c>
      <c r="CF276" s="51">
        <v>1456077.56</v>
      </c>
      <c r="CG276" s="51">
        <v>40900319.689999998</v>
      </c>
      <c r="CH276" s="51">
        <v>923751.34</v>
      </c>
      <c r="CI276" s="51">
        <v>4043695.18</v>
      </c>
      <c r="CJ276" s="51">
        <v>1812444.73</v>
      </c>
      <c r="CK276" s="51">
        <v>2868476.32</v>
      </c>
      <c r="CL276" s="51">
        <v>1842162.52</v>
      </c>
      <c r="CM276" s="51">
        <v>3504935.35</v>
      </c>
      <c r="CN276" s="51">
        <v>3165345.03</v>
      </c>
      <c r="CO276" s="51">
        <v>745773.36</v>
      </c>
      <c r="CP276" s="51">
        <v>2803944.83</v>
      </c>
      <c r="CQ276" s="51">
        <v>2249307.36</v>
      </c>
      <c r="CR276" s="51">
        <v>2657482.35</v>
      </c>
      <c r="CS276" s="51">
        <v>1852558.55</v>
      </c>
      <c r="CT276" s="51">
        <v>10521419.08</v>
      </c>
      <c r="CU276" s="51">
        <v>2815506.78</v>
      </c>
      <c r="CV276" s="51">
        <v>2278761.12</v>
      </c>
      <c r="CW276" s="51">
        <v>7913007.2199999997</v>
      </c>
      <c r="CX276" s="51">
        <v>1778532.14</v>
      </c>
      <c r="CY276" s="51">
        <v>2840790.84</v>
      </c>
      <c r="CZ276" s="51">
        <v>1969940.34</v>
      </c>
      <c r="DA276" s="51">
        <v>565262.5</v>
      </c>
      <c r="DB276" s="51">
        <v>333815773.9799999</v>
      </c>
      <c r="DC276" s="51">
        <v>4172162.82</v>
      </c>
      <c r="DD276" s="51">
        <v>6378196.7999999998</v>
      </c>
      <c r="DE276" s="51">
        <v>1133762.94</v>
      </c>
      <c r="DF276" s="51">
        <v>433500</v>
      </c>
      <c r="DG276" s="51">
        <v>4884561.9000000004</v>
      </c>
      <c r="DH276" s="51">
        <v>3259279.4</v>
      </c>
      <c r="DI276" s="51">
        <v>5619842.9000000004</v>
      </c>
      <c r="DJ276" s="51">
        <v>1020464.13</v>
      </c>
      <c r="DK276" s="51">
        <v>1360921.11</v>
      </c>
      <c r="DL276" s="51">
        <v>10521907.859999999</v>
      </c>
      <c r="DM276" s="51">
        <v>1426361.77</v>
      </c>
      <c r="DN276" s="51">
        <v>11469744.199999999</v>
      </c>
      <c r="DO276" s="51">
        <v>2837830.64</v>
      </c>
      <c r="DP276" s="51">
        <v>2673197.62</v>
      </c>
      <c r="DQ276" s="51">
        <v>1208927.46</v>
      </c>
      <c r="DR276" s="51">
        <v>7130722.3399999999</v>
      </c>
      <c r="DS276" s="51">
        <v>1928457.78</v>
      </c>
      <c r="DT276" s="51">
        <v>3368148.4</v>
      </c>
      <c r="DU276" s="51">
        <v>10113429.42</v>
      </c>
      <c r="DV276" s="51">
        <v>1588250.61</v>
      </c>
      <c r="DW276" s="51">
        <v>5504980.3799999999</v>
      </c>
      <c r="DX276" s="51">
        <v>11916713.67</v>
      </c>
      <c r="DY276" s="51">
        <v>3644646.16</v>
      </c>
      <c r="DZ276" s="51">
        <v>2159555.84</v>
      </c>
      <c r="EA276" s="51">
        <v>1598300</v>
      </c>
      <c r="EB276" s="51">
        <v>351127.75</v>
      </c>
      <c r="EC276" s="51">
        <v>1750483.98</v>
      </c>
      <c r="ED276" s="51">
        <v>1702350</v>
      </c>
      <c r="EE276" s="51">
        <v>5525106.7699999996</v>
      </c>
      <c r="EF276" s="51">
        <v>4790287.28</v>
      </c>
      <c r="EG276" s="51">
        <v>4617980.18</v>
      </c>
      <c r="EH276" s="51">
        <v>770450</v>
      </c>
      <c r="EI276" s="51">
        <v>2154168.17</v>
      </c>
      <c r="EJ276" s="51">
        <v>3468764.12</v>
      </c>
      <c r="EK276" s="51">
        <v>5456143.6900000004</v>
      </c>
      <c r="EL276" s="51">
        <v>2826151.88</v>
      </c>
      <c r="EM276" s="51">
        <v>502822.3</v>
      </c>
      <c r="EN276" s="51">
        <v>2010107.36</v>
      </c>
      <c r="EO276" s="51">
        <v>28600244.260000002</v>
      </c>
      <c r="EP276" s="51">
        <v>864549.68</v>
      </c>
      <c r="EQ276" s="51">
        <v>1256079.27</v>
      </c>
      <c r="ER276" s="51">
        <v>2231852.83</v>
      </c>
      <c r="ES276" s="51">
        <v>258629.99</v>
      </c>
      <c r="ET276" s="51">
        <v>1485587.15</v>
      </c>
      <c r="EU276" s="51">
        <v>3104433.59</v>
      </c>
      <c r="EV276" s="51">
        <v>2228790.0099999998</v>
      </c>
      <c r="EW276" s="51">
        <v>2335864.9500000002</v>
      </c>
      <c r="EX276" s="51">
        <v>185645841.36000007</v>
      </c>
      <c r="EY276" s="51">
        <v>4908065</v>
      </c>
      <c r="EZ276" s="51">
        <v>427925</v>
      </c>
      <c r="FA276" s="51">
        <v>1548767</v>
      </c>
      <c r="FB276" s="51">
        <v>4746086.72</v>
      </c>
      <c r="FC276" s="51">
        <v>1710469</v>
      </c>
      <c r="FD276" s="51">
        <v>2514894.0299999998</v>
      </c>
      <c r="FE276" s="51">
        <v>1634535.22</v>
      </c>
      <c r="FF276" s="51">
        <v>359450</v>
      </c>
      <c r="FG276" s="51">
        <v>603036</v>
      </c>
      <c r="FH276" s="51">
        <v>302196</v>
      </c>
      <c r="FI276" s="51">
        <v>468291</v>
      </c>
      <c r="FJ276" s="51">
        <v>501010</v>
      </c>
      <c r="FK276" s="51">
        <v>1519750</v>
      </c>
      <c r="FL276" s="51">
        <v>1118008.1200000001</v>
      </c>
      <c r="FM276" s="51">
        <v>1061154.8700000001</v>
      </c>
      <c r="FN276" s="51">
        <v>1478569.83</v>
      </c>
      <c r="FO276" s="51">
        <v>630645.06000000006</v>
      </c>
      <c r="FP276" s="51">
        <v>839019</v>
      </c>
      <c r="FQ276" s="51">
        <v>276771.46000000002</v>
      </c>
      <c r="FR276" s="51">
        <v>196130</v>
      </c>
      <c r="FS276" s="51">
        <v>6408773</v>
      </c>
      <c r="FT276" s="51">
        <v>809456.49</v>
      </c>
      <c r="FU276" s="51">
        <v>2075496.05</v>
      </c>
      <c r="FV276" s="51">
        <v>2937648.43</v>
      </c>
      <c r="FW276" s="51">
        <v>3809169.06</v>
      </c>
      <c r="FX276" s="51">
        <v>586113.38</v>
      </c>
      <c r="FY276" s="51">
        <v>1721050</v>
      </c>
      <c r="FZ276" s="51">
        <v>1138090.45</v>
      </c>
      <c r="GA276" s="51">
        <v>1674330.98</v>
      </c>
      <c r="GB276" s="51">
        <v>590000</v>
      </c>
      <c r="GC276" s="51">
        <v>3466645.29</v>
      </c>
      <c r="GD276" s="51"/>
      <c r="GE276" s="51">
        <v>261102</v>
      </c>
      <c r="GF276" s="51"/>
      <c r="GG276" s="51">
        <v>2766700</v>
      </c>
      <c r="GH276" s="51">
        <v>1459178.91</v>
      </c>
      <c r="GI276" s="51">
        <v>2100591</v>
      </c>
      <c r="GJ276" s="51">
        <v>2113691.46</v>
      </c>
      <c r="GK276" s="51">
        <v>1363205.24</v>
      </c>
      <c r="GL276" s="51">
        <v>1857492.68</v>
      </c>
      <c r="GM276" s="51">
        <v>1332309.3</v>
      </c>
      <c r="GN276" s="51">
        <v>1614450</v>
      </c>
      <c r="GO276" s="51">
        <v>759057.74</v>
      </c>
      <c r="GP276" s="51">
        <v>903554.8</v>
      </c>
      <c r="GQ276" s="51">
        <v>184020</v>
      </c>
      <c r="GR276" s="51">
        <v>166315.57</v>
      </c>
      <c r="GS276" s="51">
        <v>1477100</v>
      </c>
      <c r="GT276" s="51">
        <v>254290</v>
      </c>
      <c r="GU276" s="51">
        <v>538383.04</v>
      </c>
      <c r="GV276" s="51">
        <v>1648119.37</v>
      </c>
      <c r="GW276" s="51">
        <v>557805.25</v>
      </c>
      <c r="GX276" s="51">
        <v>4796151.8</v>
      </c>
      <c r="GY276" s="51">
        <v>948596</v>
      </c>
      <c r="GZ276" s="51">
        <v>341051</v>
      </c>
      <c r="HA276" s="51">
        <v>79504711.599999994</v>
      </c>
      <c r="HB276" s="51">
        <v>2021807.8</v>
      </c>
      <c r="HC276" s="51">
        <v>548981</v>
      </c>
      <c r="HD276" s="51">
        <v>971220</v>
      </c>
      <c r="HE276" s="51">
        <v>976776.2</v>
      </c>
      <c r="HF276" s="51">
        <v>7052113.4900000002</v>
      </c>
      <c r="HG276" s="51">
        <v>2352478.75</v>
      </c>
      <c r="HH276" s="51">
        <v>3375002.97</v>
      </c>
      <c r="HI276" s="51">
        <v>1225560</v>
      </c>
      <c r="HJ276" s="51">
        <v>2019735</v>
      </c>
      <c r="HK276" s="51">
        <v>1190600</v>
      </c>
      <c r="HL276" s="51">
        <v>13936</v>
      </c>
      <c r="HM276" s="51">
        <v>7077799.0800000001</v>
      </c>
      <c r="HN276" s="51">
        <v>6950056.6399999997</v>
      </c>
      <c r="HO276" s="51">
        <v>17939165.57</v>
      </c>
      <c r="HP276" s="51">
        <v>3253277.43</v>
      </c>
      <c r="HQ276" s="51">
        <v>2710810.49</v>
      </c>
      <c r="HR276" s="51">
        <v>2811625.6</v>
      </c>
      <c r="HS276" s="51">
        <v>3171246.43</v>
      </c>
      <c r="HT276" s="51">
        <v>340960.05</v>
      </c>
      <c r="HU276" s="51">
        <v>29101819.940000001</v>
      </c>
      <c r="HV276" s="51">
        <v>11682598.16</v>
      </c>
      <c r="HW276" s="51">
        <v>1185324.1399999999</v>
      </c>
      <c r="HX276" s="51">
        <v>387250</v>
      </c>
      <c r="HY276" s="51">
        <v>1323564.1399999999</v>
      </c>
      <c r="HZ276" s="51">
        <v>262762.59999999998</v>
      </c>
      <c r="IA276" s="51">
        <v>10171418.41</v>
      </c>
      <c r="IB276" s="51">
        <v>1352202.67</v>
      </c>
      <c r="IC276" s="51">
        <v>341902.6</v>
      </c>
      <c r="ID276" s="51">
        <v>459440</v>
      </c>
      <c r="IE276" s="51">
        <v>2318569.7999999998</v>
      </c>
      <c r="IF276" s="51">
        <v>2481741.62</v>
      </c>
      <c r="IG276" s="51">
        <v>145377.60000000001</v>
      </c>
      <c r="IH276" s="51">
        <v>1054840</v>
      </c>
      <c r="II276" s="51">
        <v>888475.2</v>
      </c>
      <c r="IJ276" s="51">
        <v>614340.93999999994</v>
      </c>
      <c r="IK276" s="51">
        <v>1006450</v>
      </c>
      <c r="IL276" s="51">
        <v>256368</v>
      </c>
      <c r="IM276" s="51">
        <v>2610084.09</v>
      </c>
      <c r="IN276" s="51">
        <v>1060429.31</v>
      </c>
      <c r="IO276" s="51">
        <v>2194392.46</v>
      </c>
      <c r="IP276" s="51">
        <v>433800</v>
      </c>
      <c r="IQ276" s="51">
        <v>1567102.35</v>
      </c>
      <c r="IR276" s="51">
        <v>431507.46</v>
      </c>
      <c r="IS276" s="51">
        <v>551813.98</v>
      </c>
      <c r="IT276" s="51">
        <v>500160</v>
      </c>
      <c r="IU276" s="51">
        <v>405670</v>
      </c>
      <c r="IV276" s="51">
        <v>2766012.67</v>
      </c>
      <c r="IW276" s="51">
        <v>1905521.35</v>
      </c>
      <c r="IX276" s="51">
        <v>1667316.12</v>
      </c>
      <c r="IY276" s="51">
        <v>664720</v>
      </c>
      <c r="IZ276" s="51">
        <v>1028188</v>
      </c>
      <c r="JA276" s="51">
        <v>86352.4</v>
      </c>
      <c r="JB276" s="51">
        <v>1271673.99</v>
      </c>
      <c r="JC276" s="51">
        <v>225828</v>
      </c>
      <c r="JD276" s="51">
        <v>103488.63</v>
      </c>
      <c r="JE276" s="51">
        <v>424994</v>
      </c>
      <c r="JF276" s="51">
        <v>807900</v>
      </c>
      <c r="JG276" s="51">
        <v>715012.69</v>
      </c>
      <c r="JH276" s="51">
        <v>1960445.76</v>
      </c>
      <c r="JI276" s="51">
        <v>3875850.5</v>
      </c>
      <c r="JJ276" s="51">
        <v>368986</v>
      </c>
      <c r="JK276" s="51">
        <v>204500</v>
      </c>
      <c r="JL276" s="51">
        <v>196850</v>
      </c>
      <c r="JM276" s="51">
        <v>290959.62</v>
      </c>
      <c r="JN276" s="51">
        <v>3072202.8</v>
      </c>
      <c r="JO276" s="51">
        <v>383224</v>
      </c>
      <c r="JP276" s="51">
        <v>449300</v>
      </c>
      <c r="JQ276" s="51">
        <v>856633</v>
      </c>
      <c r="JR276" s="51">
        <v>377787.5</v>
      </c>
      <c r="JS276" s="51">
        <v>1561215.16</v>
      </c>
      <c r="JT276" s="51">
        <v>129003.5</v>
      </c>
      <c r="JU276" s="51">
        <v>166186523.65999997</v>
      </c>
      <c r="JV276" s="51">
        <v>5245523</v>
      </c>
      <c r="JW276" s="51">
        <v>2815483</v>
      </c>
      <c r="JX276" s="51">
        <v>2890479.93</v>
      </c>
      <c r="JY276" s="51">
        <v>1845921.3</v>
      </c>
      <c r="JZ276" s="51">
        <v>4097400.22</v>
      </c>
      <c r="KA276" s="51">
        <v>345550</v>
      </c>
      <c r="KB276" s="51">
        <v>3236500</v>
      </c>
      <c r="KC276" s="51">
        <v>1449485.69</v>
      </c>
      <c r="KD276" s="51">
        <v>615050</v>
      </c>
      <c r="KE276" s="51">
        <v>893122.5</v>
      </c>
      <c r="KF276" s="51">
        <v>938829</v>
      </c>
      <c r="KG276" s="51">
        <v>1860821.31</v>
      </c>
      <c r="KH276" s="51">
        <v>1533145.66</v>
      </c>
      <c r="KI276" s="51">
        <v>186850</v>
      </c>
      <c r="KJ276" s="51">
        <v>500700</v>
      </c>
      <c r="KK276" s="51">
        <v>12291320.939999999</v>
      </c>
      <c r="KL276" s="51">
        <v>8284590.0700000003</v>
      </c>
      <c r="KM276" s="51">
        <v>2323319.4500000002</v>
      </c>
      <c r="KN276" s="51">
        <v>2326651.88</v>
      </c>
      <c r="KO276" s="51">
        <v>925000</v>
      </c>
      <c r="KP276" s="51">
        <v>800926.07</v>
      </c>
      <c r="KQ276" s="51">
        <v>3643580</v>
      </c>
      <c r="KR276" s="51">
        <v>1488852.64</v>
      </c>
      <c r="KS276" s="51">
        <v>513615</v>
      </c>
      <c r="KT276" s="51">
        <v>2897250</v>
      </c>
      <c r="KU276" s="51">
        <v>619460</v>
      </c>
      <c r="KV276" s="51">
        <v>909978.5</v>
      </c>
      <c r="KW276" s="51">
        <v>2456027</v>
      </c>
      <c r="KX276" s="51">
        <v>2133454.41</v>
      </c>
      <c r="KY276" s="51">
        <v>159840</v>
      </c>
      <c r="KZ276" s="51">
        <v>2751749.08</v>
      </c>
      <c r="LA276" s="51">
        <v>1227320</v>
      </c>
      <c r="LB276" s="51">
        <v>2497160.5</v>
      </c>
      <c r="LC276" s="51">
        <v>440570.62</v>
      </c>
      <c r="LD276" s="51">
        <v>463980.77</v>
      </c>
      <c r="LE276" s="51">
        <v>6477593.8399999999</v>
      </c>
      <c r="LF276" s="51">
        <v>5157147.6399999997</v>
      </c>
      <c r="LG276" s="51">
        <v>926372.06</v>
      </c>
      <c r="LH276" s="51">
        <v>4667055.6500000004</v>
      </c>
      <c r="LI276" s="51">
        <v>1529672.02</v>
      </c>
      <c r="LJ276" s="51">
        <v>8501441.5299999993</v>
      </c>
      <c r="LK276" s="51">
        <v>1631780</v>
      </c>
      <c r="LL276" s="51">
        <v>3820655</v>
      </c>
      <c r="LM276" s="51">
        <v>9085530.6199999992</v>
      </c>
      <c r="LN276" s="51">
        <v>625350</v>
      </c>
      <c r="LO276" s="51">
        <v>576590</v>
      </c>
      <c r="LP276" s="51">
        <v>82750</v>
      </c>
      <c r="LQ276" s="51">
        <v>3091880.03</v>
      </c>
      <c r="LR276" s="51">
        <v>115950</v>
      </c>
      <c r="LS276" s="51">
        <v>5053210.43</v>
      </c>
      <c r="LT276" s="51">
        <v>426100</v>
      </c>
      <c r="LU276" s="51">
        <v>4455343.93</v>
      </c>
      <c r="LV276" s="51">
        <v>165910</v>
      </c>
      <c r="LW276" s="51">
        <v>1887263.16</v>
      </c>
      <c r="LX276" s="51">
        <v>8486535</v>
      </c>
      <c r="LY276" s="51">
        <v>37105475.5</v>
      </c>
      <c r="LZ276" s="51">
        <v>51029295.210000001</v>
      </c>
      <c r="MA276" s="51">
        <v>5604463.9500000002</v>
      </c>
      <c r="MB276" s="51">
        <v>4209113.37</v>
      </c>
      <c r="MC276" s="51">
        <v>3221392.23</v>
      </c>
      <c r="MD276" s="51">
        <v>2062835.6</v>
      </c>
      <c r="ME276" s="51">
        <v>1168450</v>
      </c>
      <c r="MF276" s="51">
        <v>1474072.1</v>
      </c>
      <c r="MG276" s="51">
        <v>1552420</v>
      </c>
      <c r="MH276" s="51">
        <v>4295143</v>
      </c>
      <c r="MI276" s="51">
        <v>2009757.95</v>
      </c>
      <c r="MJ276" s="51">
        <v>258106058.35999998</v>
      </c>
      <c r="MK276" s="51">
        <v>14163005.559999999</v>
      </c>
      <c r="ML276" s="51">
        <v>7356875.4800000004</v>
      </c>
      <c r="MM276" s="51">
        <v>601348.35</v>
      </c>
      <c r="MN276" s="51">
        <v>511660</v>
      </c>
      <c r="MO276" s="51">
        <v>3020939.7</v>
      </c>
      <c r="MP276" s="51">
        <v>564230.42000000004</v>
      </c>
      <c r="MQ276" s="51">
        <v>853889.17</v>
      </c>
      <c r="MR276" s="51">
        <v>3604872.15</v>
      </c>
      <c r="MS276" s="51">
        <v>4815703.46</v>
      </c>
      <c r="MT276" s="51">
        <v>3454427.8</v>
      </c>
      <c r="MU276" s="51">
        <v>1346500</v>
      </c>
      <c r="MV276" s="51">
        <v>2326705.2000000002</v>
      </c>
      <c r="MW276" s="51">
        <v>7834739.3499999996</v>
      </c>
      <c r="MX276" s="51">
        <v>1181965.01</v>
      </c>
      <c r="MY276" s="51">
        <v>3016618.32</v>
      </c>
      <c r="MZ276" s="51">
        <v>2797568.39</v>
      </c>
      <c r="NA276" s="51">
        <v>5336125.34</v>
      </c>
      <c r="NB276" s="51">
        <v>4252906.3</v>
      </c>
      <c r="NC276" s="51">
        <v>7927808.8299000002</v>
      </c>
      <c r="ND276" s="51">
        <v>5788773.5800000001</v>
      </c>
      <c r="NE276" s="51">
        <v>11757424.77</v>
      </c>
      <c r="NF276" s="51">
        <v>776401.96</v>
      </c>
      <c r="NG276" s="51">
        <v>93150</v>
      </c>
      <c r="NH276" s="51">
        <v>7200924.04</v>
      </c>
      <c r="NI276" s="51">
        <v>2280429.2000000002</v>
      </c>
      <c r="NJ276" s="51">
        <v>705324.63</v>
      </c>
      <c r="NK276" s="51">
        <v>18324268.91</v>
      </c>
      <c r="NL276" s="51">
        <v>695350</v>
      </c>
      <c r="NM276" s="51">
        <v>6974489.5300000003</v>
      </c>
      <c r="NN276" s="51">
        <v>10334923.1</v>
      </c>
      <c r="NO276" s="51">
        <v>5811853.1200000001</v>
      </c>
      <c r="NP276" s="51">
        <v>183969.15</v>
      </c>
      <c r="NQ276" s="51">
        <v>4734612.3499999996</v>
      </c>
      <c r="NR276" s="51">
        <v>1665099.75</v>
      </c>
      <c r="NS276" s="51">
        <v>471490</v>
      </c>
      <c r="NT276" s="51">
        <v>22365976.170000002</v>
      </c>
      <c r="NU276" s="51">
        <v>1140798.1599999999</v>
      </c>
      <c r="NV276" s="51">
        <v>3110143.24</v>
      </c>
      <c r="NW276" s="51">
        <v>3581406.33</v>
      </c>
      <c r="NX276" s="51">
        <v>2046237.9</v>
      </c>
      <c r="NY276" s="51">
        <v>162428.85</v>
      </c>
      <c r="NZ276" s="51">
        <v>582931.11</v>
      </c>
      <c r="OA276" s="51">
        <v>1611560</v>
      </c>
      <c r="OB276" s="51">
        <v>5817639.3499999996</v>
      </c>
      <c r="OC276" s="51">
        <v>489150</v>
      </c>
      <c r="OD276" s="51">
        <v>1033620.28</v>
      </c>
      <c r="OE276" s="51">
        <v>468280</v>
      </c>
      <c r="OF276" s="51">
        <v>75869.83</v>
      </c>
      <c r="OG276" s="51">
        <v>824308.44</v>
      </c>
      <c r="OH276" s="51">
        <v>7902213.0099999998</v>
      </c>
      <c r="OI276" s="51">
        <v>9663867.5899999999</v>
      </c>
      <c r="OJ276" s="51">
        <v>10659135.640000001</v>
      </c>
      <c r="OK276" s="51">
        <v>7101063.5700000003</v>
      </c>
      <c r="OL276" s="51">
        <v>1089523.1299999999</v>
      </c>
      <c r="OM276" s="51">
        <v>11158957.619999999</v>
      </c>
      <c r="ON276" s="51">
        <v>6879495.8700000001</v>
      </c>
      <c r="OO276" s="51">
        <v>1076730.43</v>
      </c>
      <c r="OP276" s="51">
        <v>165750</v>
      </c>
      <c r="OQ276" s="51">
        <v>808117.27</v>
      </c>
      <c r="OR276" s="51">
        <v>2796250</v>
      </c>
      <c r="OS276" s="51">
        <v>7579072.1200000001</v>
      </c>
      <c r="OT276" s="51">
        <v>7647946.4800000004</v>
      </c>
      <c r="OU276" s="51">
        <v>5178291.5999999996</v>
      </c>
      <c r="OV276" s="51">
        <v>3904578.08</v>
      </c>
      <c r="OW276" s="51">
        <v>25900212.140000001</v>
      </c>
      <c r="OX276" s="51">
        <v>2646326.2999999998</v>
      </c>
      <c r="OY276" s="51">
        <v>1136670</v>
      </c>
      <c r="OZ276" s="51">
        <v>1812662</v>
      </c>
      <c r="PA276" s="51">
        <v>5665223.8399999999</v>
      </c>
      <c r="PB276" s="51">
        <v>1830800</v>
      </c>
      <c r="PC276" s="51">
        <v>2577663.92</v>
      </c>
      <c r="PD276" s="51">
        <v>821400</v>
      </c>
      <c r="PE276" s="51">
        <v>179500</v>
      </c>
      <c r="PF276" s="51">
        <v>322258173.18990004</v>
      </c>
      <c r="PG276" s="33">
        <v>2928338</v>
      </c>
      <c r="PH276" s="33">
        <v>367900</v>
      </c>
      <c r="PI276" s="33">
        <v>6148750.75</v>
      </c>
      <c r="PJ276" s="33">
        <v>983307.53</v>
      </c>
      <c r="PK276" s="33">
        <v>849270.8</v>
      </c>
      <c r="PL276" s="33">
        <v>1808500</v>
      </c>
      <c r="PM276" s="33">
        <v>67750</v>
      </c>
      <c r="PN276" s="33">
        <v>425700</v>
      </c>
      <c r="PO276" s="33">
        <v>1082700</v>
      </c>
      <c r="PP276" s="33">
        <v>642740</v>
      </c>
      <c r="PQ276" s="33">
        <v>4427111.58</v>
      </c>
      <c r="PR276" s="33">
        <v>1961120.24</v>
      </c>
      <c r="PS276" s="33">
        <v>1878276.38</v>
      </c>
      <c r="PT276" s="33">
        <v>3370078.06</v>
      </c>
      <c r="PU276" s="33">
        <v>741992.86</v>
      </c>
      <c r="PV276" s="33">
        <v>595235.52</v>
      </c>
      <c r="PW276" s="33">
        <v>321150</v>
      </c>
      <c r="PX276" s="33">
        <v>337850</v>
      </c>
      <c r="PY276" s="33">
        <v>8001411.1399999997</v>
      </c>
      <c r="PZ276" s="33">
        <v>1327210</v>
      </c>
      <c r="QA276" s="33">
        <v>1100170.6200000001</v>
      </c>
      <c r="QB276" s="33">
        <v>1509350</v>
      </c>
      <c r="QC276" s="33">
        <v>3455300</v>
      </c>
      <c r="QD276" s="33">
        <v>1693950</v>
      </c>
      <c r="QE276" s="33">
        <v>2076050</v>
      </c>
      <c r="QF276" s="33">
        <v>766100</v>
      </c>
      <c r="QG276" s="33">
        <v>1880300</v>
      </c>
      <c r="QH276" s="33">
        <v>510380.6</v>
      </c>
      <c r="QI276" s="33">
        <v>3035246.79</v>
      </c>
      <c r="QJ276" s="33">
        <v>724264.35</v>
      </c>
      <c r="QK276" s="33">
        <v>1272561</v>
      </c>
      <c r="QL276" s="33">
        <v>1270980</v>
      </c>
      <c r="QM276" s="33">
        <v>1372000</v>
      </c>
      <c r="QN276" s="33">
        <v>1436997</v>
      </c>
      <c r="QO276" s="33">
        <v>1529006.94</v>
      </c>
      <c r="QP276" s="33">
        <v>3031265.07</v>
      </c>
      <c r="QQ276" s="33">
        <v>493100</v>
      </c>
      <c r="QR276" s="33">
        <v>2578571.36</v>
      </c>
      <c r="QS276" s="33">
        <v>5081118.03</v>
      </c>
      <c r="QT276" s="33">
        <v>266470</v>
      </c>
      <c r="QU276" s="33">
        <v>210850</v>
      </c>
      <c r="QV276" s="33">
        <v>395180</v>
      </c>
      <c r="QW276" s="33">
        <v>328700</v>
      </c>
      <c r="QX276" s="33">
        <v>263950</v>
      </c>
      <c r="QY276" s="33">
        <v>4659357</v>
      </c>
      <c r="QZ276" s="33">
        <v>729459.32</v>
      </c>
      <c r="RA276" s="33">
        <v>2996370</v>
      </c>
      <c r="RB276" s="33">
        <v>712540</v>
      </c>
      <c r="RC276" s="33">
        <v>1894600</v>
      </c>
      <c r="RD276" s="33">
        <v>2053415</v>
      </c>
      <c r="RE276" s="33">
        <v>1254120</v>
      </c>
      <c r="RF276" s="33">
        <v>5994661.8899999997</v>
      </c>
      <c r="RG276" s="33">
        <v>9659147.6300000008</v>
      </c>
      <c r="RH276" s="33">
        <v>532390</v>
      </c>
      <c r="RI276" s="33">
        <v>1840255.6</v>
      </c>
      <c r="RJ276" s="33">
        <v>665850</v>
      </c>
      <c r="RK276" s="33">
        <v>872165.32</v>
      </c>
      <c r="RL276" s="33">
        <v>9881567.8200000003</v>
      </c>
      <c r="RM276" s="33">
        <v>2146760</v>
      </c>
      <c r="RN276" s="33">
        <v>158750</v>
      </c>
      <c r="RO276" s="33">
        <v>1323520</v>
      </c>
      <c r="RP276" s="33">
        <v>1508523.49</v>
      </c>
      <c r="RQ276" s="33">
        <v>1379845</v>
      </c>
      <c r="RR276" s="33">
        <v>3937337.69</v>
      </c>
      <c r="RS276" s="33">
        <v>1277216.74</v>
      </c>
      <c r="RT276" s="33">
        <v>1538301.78</v>
      </c>
      <c r="RU276" s="33">
        <v>3615049.19</v>
      </c>
      <c r="RV276" s="33">
        <v>4741954.5</v>
      </c>
      <c r="RW276" s="33">
        <v>307350</v>
      </c>
      <c r="RX276" s="33">
        <v>513811.1</v>
      </c>
      <c r="RY276" s="33">
        <v>1609036.8</v>
      </c>
      <c r="RZ276" s="33">
        <v>325250</v>
      </c>
      <c r="SA276" s="33">
        <v>1030573.97</v>
      </c>
      <c r="SB276" s="33">
        <v>930628.09</v>
      </c>
      <c r="SC276" s="33">
        <v>336950</v>
      </c>
      <c r="SD276" s="33">
        <v>720038.03</v>
      </c>
      <c r="SE276" s="33">
        <v>256383.6</v>
      </c>
      <c r="SF276" s="33">
        <v>145951434.17999995</v>
      </c>
      <c r="SG276" s="33">
        <v>5527129.0800000001</v>
      </c>
      <c r="SH276" s="33">
        <v>728600</v>
      </c>
      <c r="SI276" s="33">
        <v>307600</v>
      </c>
      <c r="SJ276" s="33">
        <v>792030</v>
      </c>
      <c r="SK276" s="33">
        <v>203150</v>
      </c>
      <c r="SL276" s="33">
        <v>1451255.91</v>
      </c>
      <c r="SM276" s="33">
        <v>1622650</v>
      </c>
      <c r="SN276" s="33">
        <v>2523362.6800000002</v>
      </c>
      <c r="SO276" s="33">
        <v>1009650</v>
      </c>
      <c r="SP276" s="33">
        <v>1205543.2</v>
      </c>
      <c r="SQ276" s="33">
        <v>3787793.53</v>
      </c>
      <c r="SR276" s="33">
        <v>712232.69</v>
      </c>
      <c r="SS276" s="33">
        <v>3537355.61</v>
      </c>
      <c r="ST276" s="33">
        <v>3808680.86</v>
      </c>
      <c r="SU276" s="33">
        <v>4240217.74</v>
      </c>
      <c r="SV276" s="33">
        <v>3197772.58</v>
      </c>
      <c r="SW276" s="33">
        <v>2388223.85</v>
      </c>
      <c r="SX276" s="33">
        <v>1585265.87</v>
      </c>
      <c r="SY276" s="33">
        <v>1643212.43</v>
      </c>
      <c r="SZ276" s="33">
        <v>881342.54</v>
      </c>
      <c r="TA276" s="33">
        <v>10223340.59</v>
      </c>
      <c r="TB276" s="33">
        <v>704796.25</v>
      </c>
      <c r="TC276" s="33">
        <v>4051447.01</v>
      </c>
      <c r="TD276" s="33">
        <v>279250</v>
      </c>
      <c r="TE276" s="33">
        <v>842807.01</v>
      </c>
      <c r="TF276" s="33">
        <v>719864.15</v>
      </c>
      <c r="TG276" s="33">
        <v>588507.34</v>
      </c>
      <c r="TH276" s="33">
        <v>3394400</v>
      </c>
      <c r="TI276" s="33">
        <v>673275</v>
      </c>
      <c r="TJ276" s="33">
        <v>512150</v>
      </c>
      <c r="TK276" s="33">
        <v>1102500</v>
      </c>
      <c r="TL276" s="33">
        <v>3384914.47</v>
      </c>
      <c r="TM276" s="33">
        <v>863475</v>
      </c>
      <c r="TN276" s="33">
        <v>542326.4</v>
      </c>
      <c r="TO276" s="33">
        <v>18435417.420000002</v>
      </c>
      <c r="TP276" s="33">
        <v>2072121.05</v>
      </c>
      <c r="TQ276" s="33">
        <v>921450</v>
      </c>
      <c r="TR276" s="33">
        <v>1819556.56</v>
      </c>
      <c r="TS276" s="33">
        <v>1450650</v>
      </c>
      <c r="TT276" s="33">
        <v>1590319.19</v>
      </c>
      <c r="TU276" s="33">
        <v>299131.84000000003</v>
      </c>
      <c r="TV276" s="33">
        <v>6135150.3799999999</v>
      </c>
      <c r="TW276" s="33">
        <v>1741809.17</v>
      </c>
      <c r="TX276" s="33">
        <v>4538282.7</v>
      </c>
      <c r="TY276" s="33">
        <v>3287349.54</v>
      </c>
      <c r="TZ276" s="33">
        <v>542550</v>
      </c>
      <c r="UA276" s="33">
        <v>2514464.59</v>
      </c>
      <c r="UB276" s="33">
        <v>1458064.5</v>
      </c>
      <c r="UC276" s="33">
        <v>2838339.15</v>
      </c>
      <c r="UD276" s="33">
        <v>732638.77</v>
      </c>
      <c r="UE276" s="33">
        <v>10436202.460000001</v>
      </c>
      <c r="UF276" s="33">
        <v>1675298.46</v>
      </c>
      <c r="UG276" s="33">
        <v>7589729.1600000001</v>
      </c>
      <c r="UH276" s="33">
        <v>3712103.27</v>
      </c>
      <c r="UI276" s="33">
        <v>1628329.5</v>
      </c>
      <c r="UJ276" s="33">
        <v>542480</v>
      </c>
      <c r="UK276" s="33">
        <v>8629192.4800000004</v>
      </c>
      <c r="UL276" s="33">
        <v>440000</v>
      </c>
      <c r="UM276" s="33">
        <v>245850</v>
      </c>
      <c r="UN276" s="33">
        <v>904344.71</v>
      </c>
      <c r="UO276" s="33">
        <v>964444.01</v>
      </c>
      <c r="UP276" s="33">
        <v>5933115</v>
      </c>
      <c r="UQ276" s="33">
        <v>5492294.7199999997</v>
      </c>
      <c r="UR276" s="33">
        <v>1672144.79</v>
      </c>
      <c r="US276" s="33">
        <v>1952300</v>
      </c>
      <c r="UT276" s="33">
        <v>1380418.06</v>
      </c>
      <c r="UU276" s="33">
        <v>771196.13</v>
      </c>
      <c r="UV276" s="33">
        <v>15469128.93</v>
      </c>
      <c r="UW276" s="33">
        <v>3170802.63</v>
      </c>
      <c r="UX276" s="33">
        <v>4132807.13</v>
      </c>
      <c r="UY276" s="33">
        <v>5495546.1900000004</v>
      </c>
      <c r="UZ276" s="33"/>
      <c r="VA276" s="33">
        <v>514800</v>
      </c>
      <c r="VB276" s="33">
        <v>4340525</v>
      </c>
      <c r="VC276" s="33">
        <v>1467529.39</v>
      </c>
      <c r="VD276" s="33">
        <v>789657.75</v>
      </c>
      <c r="VE276" s="33">
        <v>930666.17</v>
      </c>
      <c r="VF276" s="33">
        <v>3140371.49</v>
      </c>
      <c r="VG276" s="33">
        <v>3412011.54</v>
      </c>
      <c r="VH276" s="33">
        <v>1667289.75</v>
      </c>
      <c r="VI276" s="33">
        <v>1413713.85</v>
      </c>
      <c r="VJ276" s="33">
        <v>368798</v>
      </c>
      <c r="VK276" s="33">
        <v>1389121.35</v>
      </c>
      <c r="VL276" s="33">
        <v>1159791.01</v>
      </c>
      <c r="VM276" s="33">
        <v>565112.5</v>
      </c>
      <c r="VN276" s="33">
        <v>1749638.9</v>
      </c>
      <c r="VO276" s="33">
        <v>280034</v>
      </c>
      <c r="VP276" s="33">
        <v>18600</v>
      </c>
      <c r="VQ276" s="33">
        <v>224858804.97999996</v>
      </c>
      <c r="VR276" s="33">
        <v>441261.2</v>
      </c>
      <c r="VS276" s="33">
        <v>29883869.379999999</v>
      </c>
      <c r="VT276" s="33">
        <v>1393898.09</v>
      </c>
      <c r="VU276" s="33">
        <v>1383288.41</v>
      </c>
      <c r="VV276" s="33">
        <v>4024472.91</v>
      </c>
      <c r="VW276" s="33">
        <v>2321820.2000000002</v>
      </c>
      <c r="VX276" s="33">
        <v>5346148.7</v>
      </c>
      <c r="VY276" s="33">
        <v>2332012.48</v>
      </c>
      <c r="VZ276" s="33">
        <v>829335</v>
      </c>
      <c r="WA276" s="33">
        <v>1084355.51</v>
      </c>
      <c r="WB276" s="33">
        <v>5462268.8200000003</v>
      </c>
      <c r="WC276" s="33">
        <v>2226264.9500000002</v>
      </c>
      <c r="WD276" s="33">
        <v>2592350</v>
      </c>
      <c r="WE276" s="33">
        <v>1995966.72</v>
      </c>
      <c r="WF276" s="33">
        <v>2747839.86</v>
      </c>
      <c r="WG276" s="33">
        <v>1040093.32</v>
      </c>
      <c r="WH276" s="33">
        <v>763410</v>
      </c>
      <c r="WI276" s="33">
        <v>8708656.5199999996</v>
      </c>
      <c r="WJ276" s="33">
        <v>4589756.3</v>
      </c>
      <c r="WK276" s="33">
        <v>722650</v>
      </c>
      <c r="WL276" s="33">
        <v>1273281.69</v>
      </c>
      <c r="WM276" s="33">
        <v>4434274.58</v>
      </c>
      <c r="WN276" s="33">
        <v>2236467.7599999998</v>
      </c>
      <c r="WO276" s="33">
        <v>6913674.25</v>
      </c>
      <c r="WP276" s="33">
        <v>3514096.29</v>
      </c>
      <c r="WQ276" s="33">
        <v>5468028.9900000002</v>
      </c>
      <c r="WR276" s="33">
        <v>816300</v>
      </c>
      <c r="WS276" s="33">
        <v>6821067.3499999996</v>
      </c>
      <c r="WT276" s="33">
        <v>2872763.93</v>
      </c>
      <c r="WU276" s="33">
        <v>854860</v>
      </c>
      <c r="WV276" s="33">
        <v>15994256.449999999</v>
      </c>
      <c r="WW276" s="33">
        <v>1244450</v>
      </c>
      <c r="WX276" s="33">
        <v>1528100</v>
      </c>
      <c r="WY276" s="33">
        <v>2225036</v>
      </c>
      <c r="WZ276" s="33">
        <v>1494101.28</v>
      </c>
      <c r="XA276" s="33">
        <v>8015882.25</v>
      </c>
      <c r="XB276" s="33">
        <v>27400365.300000001</v>
      </c>
      <c r="XC276" s="33">
        <v>1692559.72</v>
      </c>
      <c r="XD276" s="33">
        <v>567850</v>
      </c>
      <c r="XE276" s="33">
        <v>889563.42</v>
      </c>
      <c r="XF276" s="33">
        <v>1182525.69</v>
      </c>
      <c r="XG276" s="33">
        <v>282998.77</v>
      </c>
      <c r="XH276" s="33">
        <v>477140</v>
      </c>
      <c r="XI276" s="33">
        <v>1269587.44</v>
      </c>
      <c r="XJ276" s="33">
        <v>10077987.52</v>
      </c>
      <c r="XK276" s="33">
        <v>654276.16</v>
      </c>
      <c r="XL276" s="33">
        <v>197150</v>
      </c>
      <c r="XM276" s="33">
        <v>343580</v>
      </c>
      <c r="XN276" s="33">
        <v>345651.20000000001</v>
      </c>
      <c r="XO276" s="33">
        <v>2206310</v>
      </c>
      <c r="XP276" s="33">
        <v>1859565.82</v>
      </c>
      <c r="XQ276" s="33">
        <v>2400249</v>
      </c>
      <c r="XR276" s="33">
        <v>11778055.66</v>
      </c>
      <c r="XS276" s="33">
        <v>4802065.6100000003</v>
      </c>
      <c r="XT276" s="33">
        <v>1930094</v>
      </c>
      <c r="XU276" s="33">
        <v>5146112.5199999996</v>
      </c>
      <c r="XV276" s="33">
        <v>1874916.79</v>
      </c>
      <c r="XW276" s="33">
        <v>1250876</v>
      </c>
      <c r="XX276" s="33">
        <v>3135113</v>
      </c>
      <c r="XY276" s="33">
        <v>2269586.91</v>
      </c>
      <c r="XZ276" s="33">
        <v>1880236</v>
      </c>
      <c r="YA276" s="33">
        <v>453650</v>
      </c>
      <c r="YB276" s="33">
        <v>3348425.19</v>
      </c>
      <c r="YC276" s="33">
        <v>2543516.58</v>
      </c>
      <c r="YD276" s="33">
        <v>1386386.71</v>
      </c>
      <c r="YE276" s="33">
        <v>660617.18000000005</v>
      </c>
      <c r="YF276" s="33">
        <v>1680956.2</v>
      </c>
      <c r="YG276" s="33">
        <v>1145114</v>
      </c>
      <c r="YH276" s="33">
        <v>880200</v>
      </c>
      <c r="YI276" s="33">
        <v>478400</v>
      </c>
      <c r="YJ276" s="33">
        <v>685300</v>
      </c>
      <c r="YK276" s="33">
        <v>769958.27</v>
      </c>
      <c r="YL276" s="33">
        <v>16779150.309999999</v>
      </c>
      <c r="YM276" s="33">
        <v>4701234.0999999996</v>
      </c>
      <c r="YN276" s="33">
        <v>6873433.4100000001</v>
      </c>
      <c r="YO276" s="33">
        <v>3648635.37</v>
      </c>
      <c r="YP276" s="33">
        <v>13094069.050000001</v>
      </c>
      <c r="YQ276" s="33">
        <v>4833876.62</v>
      </c>
      <c r="YR276" s="33">
        <v>6969312.0899999999</v>
      </c>
      <c r="YS276" s="33">
        <v>904384.05</v>
      </c>
      <c r="YT276" s="33">
        <v>9315685.8100000005</v>
      </c>
      <c r="YU276" s="33">
        <v>9698324.6099999994</v>
      </c>
      <c r="YV276" s="33">
        <v>3108789.63</v>
      </c>
      <c r="YW276" s="33">
        <v>2549230.62</v>
      </c>
      <c r="YX276" s="33">
        <v>3146115</v>
      </c>
      <c r="YY276" s="33">
        <v>2329100.84</v>
      </c>
      <c r="YZ276" s="33">
        <v>2359494.48</v>
      </c>
      <c r="ZA276" s="33">
        <v>484146.75</v>
      </c>
      <c r="ZB276" s="33">
        <v>648566.78</v>
      </c>
      <c r="ZC276" s="33">
        <v>330017537.28000003</v>
      </c>
      <c r="ZD276" s="33">
        <v>6972498.6299999999</v>
      </c>
      <c r="ZE276" s="33">
        <v>757750</v>
      </c>
      <c r="ZF276" s="33">
        <v>2914883.64</v>
      </c>
      <c r="ZG276" s="33">
        <v>859714.7</v>
      </c>
      <c r="ZH276" s="33">
        <v>552210</v>
      </c>
      <c r="ZI276" s="33">
        <v>338669</v>
      </c>
      <c r="ZJ276" s="33">
        <v>730260</v>
      </c>
      <c r="ZK276" s="33">
        <v>11205014.59</v>
      </c>
      <c r="ZL276" s="33">
        <v>137639.72</v>
      </c>
      <c r="ZM276" s="33">
        <v>3369981.51</v>
      </c>
      <c r="ZN276" s="33">
        <v>1970309.73</v>
      </c>
      <c r="ZO276" s="33">
        <v>1822116.78</v>
      </c>
      <c r="ZP276" s="33">
        <v>366500</v>
      </c>
      <c r="ZQ276" s="33">
        <v>1948707.95</v>
      </c>
      <c r="ZR276" s="33">
        <v>832092</v>
      </c>
      <c r="ZS276" s="33">
        <v>2196684</v>
      </c>
      <c r="ZT276" s="33">
        <v>4053271</v>
      </c>
      <c r="ZU276" s="33">
        <v>883793</v>
      </c>
      <c r="ZV276" s="33">
        <v>810350</v>
      </c>
      <c r="ZW276" s="33">
        <v>595250</v>
      </c>
      <c r="ZX276" s="33">
        <v>5070349</v>
      </c>
      <c r="ZY276" s="33">
        <v>900119.01</v>
      </c>
      <c r="ZZ276" s="33">
        <v>406550</v>
      </c>
      <c r="AAA276" s="33">
        <v>7654591.7300000004</v>
      </c>
      <c r="AAB276" s="33">
        <v>3038421.23</v>
      </c>
      <c r="AAC276" s="33">
        <v>2139220</v>
      </c>
      <c r="AAD276" s="33">
        <v>471420.47</v>
      </c>
      <c r="AAE276" s="33">
        <v>3631668.09</v>
      </c>
      <c r="AAF276" s="33">
        <v>1020277.5</v>
      </c>
      <c r="AAG276" s="33">
        <v>2127294.35</v>
      </c>
      <c r="AAH276" s="33">
        <v>1213205.01</v>
      </c>
      <c r="AAI276" s="33">
        <v>1717425.47</v>
      </c>
      <c r="AAJ276" s="33">
        <v>1597775.7</v>
      </c>
      <c r="AAK276" s="33">
        <v>449430</v>
      </c>
      <c r="AAL276" s="33">
        <v>130500</v>
      </c>
      <c r="AAM276" s="33">
        <v>874334.28</v>
      </c>
      <c r="AAN276" s="33">
        <v>670162.5</v>
      </c>
      <c r="AAO276" s="33">
        <v>516631.99</v>
      </c>
      <c r="AAP276" s="33">
        <v>1807441.62</v>
      </c>
      <c r="AAQ276" s="33">
        <v>1738543.59</v>
      </c>
      <c r="AAR276" s="33">
        <v>573700</v>
      </c>
      <c r="AAS276" s="33">
        <v>295400</v>
      </c>
      <c r="AAT276" s="33">
        <v>373200</v>
      </c>
      <c r="AAU276" s="33">
        <v>491710</v>
      </c>
      <c r="AAV276" s="33">
        <v>1914343.91</v>
      </c>
      <c r="AAW276" s="33">
        <v>155725133.16</v>
      </c>
      <c r="AAX276" s="33">
        <v>1059900</v>
      </c>
      <c r="AAY276" s="33">
        <v>1004450</v>
      </c>
      <c r="AAZ276" s="33">
        <v>1289660</v>
      </c>
      <c r="ABA276" s="33">
        <v>3800094.59</v>
      </c>
      <c r="ABB276" s="33">
        <v>3114751.79</v>
      </c>
      <c r="ABC276" s="33">
        <v>5439372.2800000003</v>
      </c>
      <c r="ABD276" s="33">
        <v>4518004.05</v>
      </c>
      <c r="ABE276" s="33">
        <v>3619350.45</v>
      </c>
      <c r="ABF276" s="33">
        <v>1861954.5600000001</v>
      </c>
      <c r="ABG276" s="33">
        <v>1253550</v>
      </c>
      <c r="ABH276" s="33">
        <v>197800</v>
      </c>
      <c r="ABI276" s="33">
        <v>9148074.2300000004</v>
      </c>
      <c r="ABJ276" s="33">
        <v>810472.42</v>
      </c>
      <c r="ABK276" s="33">
        <v>2956870.83</v>
      </c>
      <c r="ABL276" s="33">
        <v>3925762.24</v>
      </c>
      <c r="ABM276" s="33">
        <v>1348288.29</v>
      </c>
      <c r="ABN276" s="33">
        <v>4498312.8099999996</v>
      </c>
      <c r="ABO276" s="33">
        <v>1708740.74</v>
      </c>
      <c r="ABP276" s="33">
        <v>2018551</v>
      </c>
      <c r="ABQ276" s="33">
        <v>6424814.6699999999</v>
      </c>
      <c r="ABR276" s="33">
        <v>1223423.3</v>
      </c>
      <c r="ABS276" s="33">
        <v>737450</v>
      </c>
      <c r="ABT276" s="33">
        <v>1269462.69</v>
      </c>
      <c r="ABU276" s="33">
        <v>1345370.68</v>
      </c>
      <c r="ABV276" s="33">
        <v>453733</v>
      </c>
      <c r="ABW276" s="33">
        <v>304894759.48000008</v>
      </c>
      <c r="ABX276" s="33">
        <v>3835335.18</v>
      </c>
      <c r="ABY276" s="33">
        <v>1062040</v>
      </c>
      <c r="ABZ276" s="33"/>
      <c r="ACA276" s="33">
        <v>1321480</v>
      </c>
      <c r="ACB276" s="33">
        <v>763100</v>
      </c>
      <c r="ACC276" s="33">
        <v>555200</v>
      </c>
      <c r="ACD276" s="33">
        <v>95750</v>
      </c>
      <c r="ACE276" s="33">
        <v>516651.72</v>
      </c>
      <c r="ACF276" s="33">
        <v>151239.1</v>
      </c>
      <c r="ACG276" s="33"/>
      <c r="ACH276" s="33">
        <v>314911.63</v>
      </c>
      <c r="ACI276" s="33">
        <v>2556707.67</v>
      </c>
      <c r="ACJ276" s="33">
        <v>606164.99</v>
      </c>
      <c r="ACK276" s="33">
        <v>418531.08</v>
      </c>
      <c r="ACL276" s="33">
        <v>3224202.51</v>
      </c>
      <c r="ACM276" s="33">
        <v>467750</v>
      </c>
      <c r="ACN276" s="33">
        <v>642695.89</v>
      </c>
      <c r="ACO276" s="33">
        <v>1281575.75</v>
      </c>
      <c r="ACP276" s="33">
        <v>1432410</v>
      </c>
      <c r="ACQ276" s="33">
        <v>391100</v>
      </c>
      <c r="ACR276" s="33">
        <v>11085002.279999999</v>
      </c>
      <c r="ACS276" s="33">
        <v>476500</v>
      </c>
      <c r="ACT276" s="33">
        <v>2794349.82</v>
      </c>
      <c r="ACU276" s="33">
        <v>7817116.2400000002</v>
      </c>
      <c r="ACV276" s="33">
        <v>433912.46</v>
      </c>
      <c r="ACW276" s="33">
        <v>369450</v>
      </c>
      <c r="ACX276" s="33">
        <v>1666100</v>
      </c>
      <c r="ACY276" s="33">
        <v>5880421</v>
      </c>
      <c r="ACZ276" s="33">
        <v>5369576.5700000003</v>
      </c>
      <c r="ADA276" s="33">
        <v>912510</v>
      </c>
      <c r="ADB276" s="33">
        <v>1320350</v>
      </c>
      <c r="ADC276" s="33">
        <v>2009489.04</v>
      </c>
      <c r="ADD276" s="33">
        <v>101600</v>
      </c>
      <c r="ADE276" s="33">
        <v>1916230</v>
      </c>
      <c r="ADF276" s="33">
        <v>291900</v>
      </c>
      <c r="ADG276" s="33">
        <v>1224550</v>
      </c>
      <c r="ADH276" s="33">
        <v>1135200</v>
      </c>
      <c r="ADI276" s="33">
        <v>654622.65</v>
      </c>
      <c r="ADJ276" s="33">
        <v>738003.92</v>
      </c>
      <c r="ADK276" s="33">
        <v>558850</v>
      </c>
      <c r="ADL276" s="33">
        <v>222249.11</v>
      </c>
      <c r="ADM276" s="33">
        <v>275350</v>
      </c>
      <c r="ADN276" s="33">
        <v>1258625.76</v>
      </c>
      <c r="ADO276" s="33">
        <v>592900</v>
      </c>
      <c r="ADP276" s="33">
        <v>1572329.57</v>
      </c>
      <c r="ADQ276" s="33">
        <v>1281905.6000000001</v>
      </c>
      <c r="ADR276" s="33">
        <v>169869.46</v>
      </c>
      <c r="ADS276" s="33">
        <v>285750</v>
      </c>
      <c r="ADT276" s="33">
        <v>431105</v>
      </c>
      <c r="ADU276" s="33">
        <v>2369684.8199999998</v>
      </c>
      <c r="ADV276" s="33">
        <v>502020.82</v>
      </c>
      <c r="ADW276" s="33">
        <v>2217767.7599999998</v>
      </c>
      <c r="ADX276" s="33">
        <v>4589960</v>
      </c>
      <c r="ADY276" s="33">
        <v>624825</v>
      </c>
      <c r="ADZ276" s="33">
        <v>5379611.0599999996</v>
      </c>
      <c r="AEA276" s="33">
        <v>61250</v>
      </c>
      <c r="AEB276" s="33">
        <v>311830</v>
      </c>
      <c r="AEC276" s="33">
        <v>1097413.77</v>
      </c>
      <c r="AED276" s="33">
        <v>821050</v>
      </c>
      <c r="AEE276" s="33">
        <v>681346</v>
      </c>
      <c r="AEF276" s="33">
        <v>4021420</v>
      </c>
      <c r="AEG276" s="33">
        <v>1793850</v>
      </c>
      <c r="AEH276" s="33">
        <v>3476619.38</v>
      </c>
      <c r="AEI276" s="33">
        <v>2241132.75</v>
      </c>
      <c r="AEJ276" s="33">
        <v>654250</v>
      </c>
      <c r="AEK276" s="33">
        <v>757900</v>
      </c>
      <c r="AEL276" s="33">
        <v>3972481.79</v>
      </c>
      <c r="AEM276" s="33">
        <v>1117946.3600000001</v>
      </c>
      <c r="AEN276" s="33">
        <v>1333209</v>
      </c>
      <c r="AEO276" s="33">
        <v>814712.79</v>
      </c>
      <c r="AEP276" s="33"/>
      <c r="AEQ276" s="33">
        <v>4200320.91</v>
      </c>
      <c r="AER276" s="33">
        <v>726901.25</v>
      </c>
      <c r="AES276" s="33">
        <v>1433183.5</v>
      </c>
      <c r="AET276" s="33">
        <v>2360382</v>
      </c>
      <c r="AEU276" s="33">
        <v>39250</v>
      </c>
      <c r="AEV276" s="33">
        <v>1004355.1</v>
      </c>
      <c r="AEW276" s="33">
        <v>3888151.49</v>
      </c>
      <c r="AEX276" s="33">
        <v>560630</v>
      </c>
      <c r="AEY276" s="33">
        <v>918482.8</v>
      </c>
      <c r="AEZ276" s="33">
        <v>126454602.34999996</v>
      </c>
      <c r="AFA276" s="33">
        <v>5353239.8499999996</v>
      </c>
      <c r="AFB276" s="33">
        <v>1622100</v>
      </c>
      <c r="AFC276" s="33">
        <v>1223454.2</v>
      </c>
      <c r="AFD276" s="33">
        <v>516766</v>
      </c>
      <c r="AFE276" s="33">
        <v>2292028.88</v>
      </c>
      <c r="AFF276" s="33">
        <v>2578262.9300000002</v>
      </c>
      <c r="AFG276" s="33">
        <v>4272919.6100000003</v>
      </c>
      <c r="AFH276" s="33">
        <v>579380</v>
      </c>
      <c r="AFI276" s="33">
        <v>506880</v>
      </c>
      <c r="AFJ276" s="33">
        <v>1148141</v>
      </c>
      <c r="AFK276" s="33">
        <v>2408499.2999999998</v>
      </c>
      <c r="AFL276" s="33">
        <v>3647680</v>
      </c>
      <c r="AFM276" s="33">
        <v>6209288.71</v>
      </c>
      <c r="AFN276" s="33">
        <v>2485550</v>
      </c>
      <c r="AFO276" s="33">
        <v>2963050</v>
      </c>
      <c r="AFP276" s="33">
        <v>2886643</v>
      </c>
      <c r="AFQ276" s="33">
        <v>1575590</v>
      </c>
      <c r="AFR276" s="33">
        <v>3874511.58</v>
      </c>
      <c r="AFS276" s="33">
        <v>3276805.94</v>
      </c>
      <c r="AFT276" s="33">
        <v>1017853</v>
      </c>
      <c r="AFU276" s="33">
        <v>1227750</v>
      </c>
      <c r="AFV276" s="33">
        <v>3221013.74</v>
      </c>
      <c r="AFW276" s="33">
        <v>1890150</v>
      </c>
      <c r="AFX276" s="33">
        <v>20774538.030000001</v>
      </c>
      <c r="AFY276" s="33">
        <v>3028509.91</v>
      </c>
      <c r="AFZ276" s="33">
        <v>6101257.4699999997</v>
      </c>
      <c r="AGA276" s="33">
        <v>1420595.31</v>
      </c>
      <c r="AGB276" s="33">
        <v>3098089.28</v>
      </c>
      <c r="AGC276" s="33">
        <v>1974446.04</v>
      </c>
      <c r="AGD276" s="33">
        <v>786992.09</v>
      </c>
      <c r="AGE276" s="33">
        <v>5845842.2800000003</v>
      </c>
      <c r="AGF276" s="33">
        <v>5616261.3200000003</v>
      </c>
      <c r="AGG276" s="33">
        <v>1766404.23</v>
      </c>
      <c r="AGH276" s="33">
        <v>6782341.4100000001</v>
      </c>
      <c r="AGI276" s="33">
        <v>1629722.35</v>
      </c>
      <c r="AGJ276" s="33">
        <v>29673825.300000001</v>
      </c>
      <c r="AGK276" s="33">
        <v>2040509.85</v>
      </c>
      <c r="AGL276" s="33">
        <v>1819122.11</v>
      </c>
      <c r="AGM276" s="33">
        <v>2908455.07</v>
      </c>
      <c r="AGN276" s="33">
        <v>2438864.65</v>
      </c>
      <c r="AGO276" s="33">
        <v>2653924.4700000002</v>
      </c>
      <c r="AGP276" s="33">
        <v>416350</v>
      </c>
      <c r="AGQ276" s="33">
        <v>1286231.92</v>
      </c>
      <c r="AGR276" s="33">
        <v>2121501.1</v>
      </c>
      <c r="AGS276" s="33">
        <v>1206975.54</v>
      </c>
      <c r="AGT276" s="33">
        <v>428237.57</v>
      </c>
      <c r="AGU276" s="33">
        <v>28423559.370000001</v>
      </c>
      <c r="AGV276" s="33">
        <v>1796450</v>
      </c>
      <c r="AGW276" s="33">
        <v>2148550</v>
      </c>
      <c r="AGX276" s="33">
        <v>1736858</v>
      </c>
      <c r="AGY276" s="33">
        <v>7920651.3799999999</v>
      </c>
      <c r="AGZ276" s="33"/>
      <c r="AHA276" s="33">
        <v>340579.13</v>
      </c>
      <c r="AHB276" s="33">
        <v>501604.85</v>
      </c>
      <c r="AHC276" s="33">
        <v>11240897</v>
      </c>
      <c r="AHD276" s="33">
        <v>9025278</v>
      </c>
      <c r="AHE276" s="33">
        <v>914839</v>
      </c>
      <c r="AHF276" s="33">
        <v>5696484</v>
      </c>
      <c r="AHG276" s="33">
        <v>7176067.1299999999</v>
      </c>
      <c r="AHH276" s="33">
        <v>6673587.9400000004</v>
      </c>
      <c r="AHI276" s="33">
        <v>6541945.1699999999</v>
      </c>
      <c r="AHJ276" s="33">
        <v>503223.48</v>
      </c>
      <c r="AHK276" s="33">
        <v>369626.62</v>
      </c>
      <c r="AHL276" s="33">
        <v>2577525</v>
      </c>
      <c r="AHM276" s="33">
        <v>6308112.5199999996</v>
      </c>
      <c r="AHN276" s="33">
        <v>539134.86</v>
      </c>
      <c r="AHO276" s="33">
        <v>570410</v>
      </c>
      <c r="AHP276" s="33">
        <v>2795899.8</v>
      </c>
      <c r="AHQ276" s="33">
        <v>355924.27</v>
      </c>
      <c r="AHR276" s="33">
        <v>444700</v>
      </c>
      <c r="AHS276" s="33">
        <v>304831.17</v>
      </c>
      <c r="AHT276" s="33">
        <v>3302223.82</v>
      </c>
      <c r="AHU276" s="33">
        <v>911158</v>
      </c>
      <c r="AHV276" s="33">
        <v>139000</v>
      </c>
      <c r="AHW276" s="33">
        <v>511150</v>
      </c>
      <c r="AHX276" s="33">
        <v>1925550</v>
      </c>
      <c r="AHY276" s="33">
        <v>940135</v>
      </c>
      <c r="AHZ276" s="33">
        <v>584750</v>
      </c>
      <c r="AIA276" s="33">
        <v>275817260.55000001</v>
      </c>
      <c r="AIB276" s="33">
        <v>2753511480.9699001</v>
      </c>
    </row>
    <row r="277" spans="1:912" x14ac:dyDescent="0.5">
      <c r="A277" s="50" t="s">
        <v>42</v>
      </c>
      <c r="B277" s="50" t="s">
        <v>642</v>
      </c>
      <c r="C277" s="50" t="s">
        <v>643</v>
      </c>
      <c r="D277" s="51">
        <v>8307688.1799999997</v>
      </c>
      <c r="E277" s="51">
        <v>1064440.8999999999</v>
      </c>
      <c r="F277" s="51">
        <v>1966766.65</v>
      </c>
      <c r="G277" s="51">
        <v>1458048.06</v>
      </c>
      <c r="H277" s="51">
        <v>2650526.2599999998</v>
      </c>
      <c r="I277" s="51">
        <v>2351859.77</v>
      </c>
      <c r="J277" s="51">
        <v>1192758.49</v>
      </c>
      <c r="K277" s="51">
        <v>2621127.16</v>
      </c>
      <c r="L277" s="51">
        <v>1336043.1200000001</v>
      </c>
      <c r="M277" s="51">
        <v>2810308.36</v>
      </c>
      <c r="N277" s="51">
        <v>831274.35</v>
      </c>
      <c r="O277" s="51">
        <v>1620522.7</v>
      </c>
      <c r="P277" s="51">
        <v>702030.79</v>
      </c>
      <c r="Q277" s="51">
        <v>2447556.7200000002</v>
      </c>
      <c r="R277" s="51">
        <v>159377.79999999999</v>
      </c>
      <c r="S277" s="51">
        <v>1532281.5</v>
      </c>
      <c r="T277" s="51">
        <v>3192846.7</v>
      </c>
      <c r="U277" s="51">
        <v>253946.01</v>
      </c>
      <c r="V277" s="51">
        <v>6050690.9199999999</v>
      </c>
      <c r="W277" s="51">
        <v>1084549.99</v>
      </c>
      <c r="X277" s="51">
        <v>1357170.93</v>
      </c>
      <c r="Y277" s="51">
        <v>1482813.32</v>
      </c>
      <c r="Z277" s="51">
        <v>1409301.22</v>
      </c>
      <c r="AA277" s="51">
        <v>1713570.12</v>
      </c>
      <c r="AB277" s="51">
        <v>1570244.11</v>
      </c>
      <c r="AC277" s="51">
        <v>2475087.4900000002</v>
      </c>
      <c r="AD277" s="51">
        <v>1228585.73</v>
      </c>
      <c r="AE277" s="51">
        <v>5133488.34</v>
      </c>
      <c r="AF277" s="51">
        <v>3351260.1</v>
      </c>
      <c r="AG277" s="51">
        <v>984061.72</v>
      </c>
      <c r="AH277" s="51">
        <v>3309548.08</v>
      </c>
      <c r="AI277" s="51">
        <v>1965338.84</v>
      </c>
      <c r="AJ277" s="51">
        <v>3780881.12</v>
      </c>
      <c r="AK277" s="51">
        <v>2253092.14</v>
      </c>
      <c r="AL277" s="51">
        <v>1198878.02</v>
      </c>
      <c r="AM277" s="51">
        <v>2896367.16</v>
      </c>
      <c r="AN277" s="51">
        <v>264117.86</v>
      </c>
      <c r="AO277" s="51">
        <v>501873.35</v>
      </c>
      <c r="AP277" s="51">
        <v>770889.4</v>
      </c>
      <c r="AQ277" s="51">
        <v>1438857.43</v>
      </c>
      <c r="AR277" s="51">
        <v>908101.51</v>
      </c>
      <c r="AS277" s="51">
        <v>602823.61</v>
      </c>
      <c r="AT277" s="51">
        <v>2112391.2599999998</v>
      </c>
      <c r="AU277" s="51">
        <v>291823.40000000002</v>
      </c>
      <c r="AV277" s="51">
        <v>290273.46000000002</v>
      </c>
      <c r="AW277" s="51">
        <v>802245.65</v>
      </c>
      <c r="AX277" s="51">
        <v>1320270.43</v>
      </c>
      <c r="AY277" s="51">
        <v>1679326.47</v>
      </c>
      <c r="AZ277" s="51">
        <v>620920.11</v>
      </c>
      <c r="BA277" s="51">
        <v>793808.81</v>
      </c>
      <c r="BB277" s="51">
        <v>762353.79</v>
      </c>
      <c r="BC277" s="51">
        <v>489136.55</v>
      </c>
      <c r="BD277" s="51">
        <v>758513.42</v>
      </c>
      <c r="BE277" s="51">
        <v>127683.55</v>
      </c>
      <c r="BF277" s="51">
        <v>1835144.89</v>
      </c>
      <c r="BG277" s="51">
        <v>782483.88</v>
      </c>
      <c r="BH277" s="51">
        <v>645495.34</v>
      </c>
      <c r="BI277" s="51">
        <v>2861841.05</v>
      </c>
      <c r="BJ277" s="51">
        <v>4496041.58</v>
      </c>
      <c r="BK277" s="51">
        <v>2824523.46</v>
      </c>
      <c r="BL277" s="51">
        <v>776664.46</v>
      </c>
      <c r="BM277" s="51">
        <v>917862.55</v>
      </c>
      <c r="BN277" s="51">
        <v>964330.59</v>
      </c>
      <c r="BO277" s="51">
        <v>993047.04000000004</v>
      </c>
      <c r="BP277" s="51"/>
      <c r="BQ277" s="51"/>
      <c r="BR277" s="51">
        <v>6684959.2599999998</v>
      </c>
      <c r="BS277" s="51">
        <v>984535.39</v>
      </c>
      <c r="BT277" s="51">
        <v>706506.9</v>
      </c>
      <c r="BU277" s="51">
        <v>1096159.1200000001</v>
      </c>
      <c r="BV277" s="51">
        <v>1956372.1</v>
      </c>
      <c r="BW277" s="51">
        <v>550905.09</v>
      </c>
      <c r="BX277" s="51">
        <v>433346.92</v>
      </c>
      <c r="BY277" s="51">
        <v>1341463.25</v>
      </c>
      <c r="BZ277" s="51">
        <v>1006603.5</v>
      </c>
      <c r="CA277" s="51">
        <v>224194.37</v>
      </c>
      <c r="CB277" s="51">
        <v>716802.25</v>
      </c>
      <c r="CC277" s="51">
        <v>2106431.2799999998</v>
      </c>
      <c r="CD277" s="51">
        <v>895234.48</v>
      </c>
      <c r="CE277" s="51">
        <v>239998.78</v>
      </c>
      <c r="CF277" s="51">
        <v>185062.34</v>
      </c>
      <c r="CG277" s="51">
        <v>9473842.5600000005</v>
      </c>
      <c r="CH277" s="51">
        <v>548105.39</v>
      </c>
      <c r="CI277" s="51">
        <v>636776.80000000005</v>
      </c>
      <c r="CJ277" s="51">
        <v>606539.30000000005</v>
      </c>
      <c r="CK277" s="51">
        <v>696982.4</v>
      </c>
      <c r="CL277" s="51">
        <v>597169.32999999996</v>
      </c>
      <c r="CM277" s="51">
        <v>1711518.12</v>
      </c>
      <c r="CN277" s="51">
        <v>1582736.39</v>
      </c>
      <c r="CO277" s="51">
        <v>712844.73</v>
      </c>
      <c r="CP277" s="51">
        <v>401284.26</v>
      </c>
      <c r="CQ277" s="51">
        <v>554834.76</v>
      </c>
      <c r="CR277" s="51">
        <v>659411</v>
      </c>
      <c r="CS277" s="51">
        <v>725648.42</v>
      </c>
      <c r="CT277" s="51">
        <v>3711810.28</v>
      </c>
      <c r="CU277" s="51">
        <v>1189872.3999999999</v>
      </c>
      <c r="CV277" s="51">
        <v>1792068.36</v>
      </c>
      <c r="CW277" s="51">
        <v>3664229.18</v>
      </c>
      <c r="CX277" s="51">
        <v>231628.82</v>
      </c>
      <c r="CY277" s="51">
        <v>825647.66</v>
      </c>
      <c r="CZ277" s="51">
        <v>363924.79</v>
      </c>
      <c r="DA277" s="51">
        <v>1059007.78</v>
      </c>
      <c r="DB277" s="51">
        <v>162251635.53000003</v>
      </c>
      <c r="DC277" s="51">
        <v>3871023.51</v>
      </c>
      <c r="DD277" s="51">
        <v>4537635.95</v>
      </c>
      <c r="DE277" s="51">
        <v>1648873.48</v>
      </c>
      <c r="DF277" s="51">
        <v>1372089.95</v>
      </c>
      <c r="DG277" s="51">
        <v>3604273.22</v>
      </c>
      <c r="DH277" s="51">
        <v>2672203.38</v>
      </c>
      <c r="DI277" s="51">
        <v>1345990</v>
      </c>
      <c r="DJ277" s="51">
        <v>1052354.68</v>
      </c>
      <c r="DK277" s="51">
        <v>428232.12</v>
      </c>
      <c r="DL277" s="51">
        <v>8782638.6400000006</v>
      </c>
      <c r="DM277" s="51">
        <v>1807504.71</v>
      </c>
      <c r="DN277" s="51">
        <v>919198.39</v>
      </c>
      <c r="DO277" s="51">
        <v>1429185.89</v>
      </c>
      <c r="DP277" s="51">
        <v>717796.24</v>
      </c>
      <c r="DQ277" s="51">
        <v>695021.13</v>
      </c>
      <c r="DR277" s="51">
        <v>1259388.67</v>
      </c>
      <c r="DS277" s="51">
        <v>1312173.23</v>
      </c>
      <c r="DT277" s="51">
        <v>1851851.37</v>
      </c>
      <c r="DU277" s="51">
        <v>10595866.300000001</v>
      </c>
      <c r="DV277" s="51">
        <v>2091207.65</v>
      </c>
      <c r="DW277" s="51">
        <v>12584923.779999999</v>
      </c>
      <c r="DX277" s="51">
        <v>2928115.71</v>
      </c>
      <c r="DY277" s="51">
        <v>1223922.04</v>
      </c>
      <c r="DZ277" s="51">
        <v>1911735.14</v>
      </c>
      <c r="EA277" s="51">
        <v>1790543.49</v>
      </c>
      <c r="EB277" s="51">
        <v>473199.65</v>
      </c>
      <c r="EC277" s="51">
        <v>650193.76</v>
      </c>
      <c r="ED277" s="51">
        <v>5840611.9299999997</v>
      </c>
      <c r="EE277" s="51">
        <v>2892684.46</v>
      </c>
      <c r="EF277" s="51">
        <v>2133381.98</v>
      </c>
      <c r="EG277" s="51">
        <v>2283534.52</v>
      </c>
      <c r="EH277" s="51">
        <v>1602155.75</v>
      </c>
      <c r="EI277" s="51">
        <v>1512402.82</v>
      </c>
      <c r="EJ277" s="51">
        <v>1712039.85</v>
      </c>
      <c r="EK277" s="51">
        <v>2395808.63</v>
      </c>
      <c r="EL277" s="51">
        <v>1132468.1399999999</v>
      </c>
      <c r="EM277" s="51">
        <v>443286.7</v>
      </c>
      <c r="EN277" s="51">
        <v>383244.87</v>
      </c>
      <c r="EO277" s="51">
        <v>3514792.02</v>
      </c>
      <c r="EP277" s="51">
        <v>1525197.55</v>
      </c>
      <c r="EQ277" s="51">
        <v>2099410.5699999998</v>
      </c>
      <c r="ER277" s="51">
        <v>1788485.1</v>
      </c>
      <c r="ES277" s="51">
        <v>692368.04</v>
      </c>
      <c r="ET277" s="51">
        <v>301309.78999999998</v>
      </c>
      <c r="EU277" s="51">
        <v>745488.61</v>
      </c>
      <c r="EV277" s="51">
        <v>1842176.81</v>
      </c>
      <c r="EW277" s="51">
        <v>784342.41</v>
      </c>
      <c r="EX277" s="51">
        <v>109182332.63</v>
      </c>
      <c r="EY277" s="51">
        <v>9556620.6500000004</v>
      </c>
      <c r="EZ277" s="51">
        <v>1272440.3999999999</v>
      </c>
      <c r="FA277" s="51">
        <v>2336084.2999999998</v>
      </c>
      <c r="FB277" s="51">
        <v>855560.46</v>
      </c>
      <c r="FC277" s="51">
        <v>2329687.81</v>
      </c>
      <c r="FD277" s="51">
        <v>1656075.17</v>
      </c>
      <c r="FE277" s="51">
        <v>2218814.25</v>
      </c>
      <c r="FF277" s="51">
        <v>1057716.33</v>
      </c>
      <c r="FG277" s="51">
        <v>1859712.32</v>
      </c>
      <c r="FH277" s="51">
        <v>658532.39</v>
      </c>
      <c r="FI277" s="51">
        <v>1476154.44</v>
      </c>
      <c r="FJ277" s="51">
        <v>846141.53</v>
      </c>
      <c r="FK277" s="51">
        <v>1742522.61</v>
      </c>
      <c r="FL277" s="51">
        <v>1090557.3600000001</v>
      </c>
      <c r="FM277" s="51">
        <v>1302412.3799999999</v>
      </c>
      <c r="FN277" s="51">
        <v>1740961.12</v>
      </c>
      <c r="FO277" s="51">
        <v>3217097.91</v>
      </c>
      <c r="FP277" s="51">
        <v>2142251.0699999998</v>
      </c>
      <c r="FQ277" s="51">
        <v>472825.7</v>
      </c>
      <c r="FR277" s="51">
        <v>434215.96</v>
      </c>
      <c r="FS277" s="51">
        <v>12321559.59</v>
      </c>
      <c r="FT277" s="51">
        <v>917022</v>
      </c>
      <c r="FU277" s="51">
        <v>864753.24</v>
      </c>
      <c r="FV277" s="51">
        <v>3285379.57</v>
      </c>
      <c r="FW277" s="51">
        <v>2703096.52</v>
      </c>
      <c r="FX277" s="51">
        <v>1157962.6100000001</v>
      </c>
      <c r="FY277" s="51">
        <v>1087389.7</v>
      </c>
      <c r="FZ277" s="51">
        <v>1015057.92</v>
      </c>
      <c r="GA277" s="51">
        <v>668027.4</v>
      </c>
      <c r="GB277" s="51">
        <v>1074337.19</v>
      </c>
      <c r="GC277" s="51">
        <v>2893956.06</v>
      </c>
      <c r="GD277" s="51">
        <v>531011.02</v>
      </c>
      <c r="GE277" s="51">
        <v>2389902.31</v>
      </c>
      <c r="GF277" s="51">
        <v>291417.99</v>
      </c>
      <c r="GG277" s="51">
        <v>5251361.58</v>
      </c>
      <c r="GH277" s="51">
        <v>267263.32</v>
      </c>
      <c r="GI277" s="51">
        <v>518056.23</v>
      </c>
      <c r="GJ277" s="51">
        <v>1074281.27</v>
      </c>
      <c r="GK277" s="51">
        <v>1258864.6200000001</v>
      </c>
      <c r="GL277" s="51">
        <v>1498335.63</v>
      </c>
      <c r="GM277" s="51">
        <v>1733479.93</v>
      </c>
      <c r="GN277" s="51">
        <v>2008449.64</v>
      </c>
      <c r="GO277" s="51">
        <v>1091029.67</v>
      </c>
      <c r="GP277" s="51">
        <v>451867.92</v>
      </c>
      <c r="GQ277" s="51">
        <v>379547.96</v>
      </c>
      <c r="GR277" s="51">
        <v>770575.35</v>
      </c>
      <c r="GS277" s="51">
        <v>5215922.71</v>
      </c>
      <c r="GT277" s="51">
        <v>1336544.3600000001</v>
      </c>
      <c r="GU277" s="51">
        <v>1018977.82</v>
      </c>
      <c r="GV277" s="51">
        <v>2255797.2999999998</v>
      </c>
      <c r="GW277" s="51">
        <v>513149.61</v>
      </c>
      <c r="GX277" s="51">
        <v>2204865.7599999998</v>
      </c>
      <c r="GY277" s="51">
        <v>2601636.4900000002</v>
      </c>
      <c r="GZ277" s="51">
        <v>419326.56</v>
      </c>
      <c r="HA277" s="51">
        <v>101336591.00999999</v>
      </c>
      <c r="HB277" s="51">
        <v>3818943.12</v>
      </c>
      <c r="HC277" s="51">
        <v>449383.52</v>
      </c>
      <c r="HD277" s="51">
        <v>783936.81</v>
      </c>
      <c r="HE277" s="51">
        <v>1457134.33</v>
      </c>
      <c r="HF277" s="51">
        <v>7773441.7300000004</v>
      </c>
      <c r="HG277" s="51">
        <v>1225331.18</v>
      </c>
      <c r="HH277" s="51">
        <v>852073.23</v>
      </c>
      <c r="HI277" s="51">
        <v>1584148.13</v>
      </c>
      <c r="HJ277" s="51">
        <v>1369753.67</v>
      </c>
      <c r="HK277" s="51">
        <v>3615204.01</v>
      </c>
      <c r="HL277" s="51">
        <v>342534.41</v>
      </c>
      <c r="HM277" s="51">
        <v>1630741.59</v>
      </c>
      <c r="HN277" s="51">
        <v>876914.2</v>
      </c>
      <c r="HO277" s="51">
        <v>3909490.83</v>
      </c>
      <c r="HP277" s="51">
        <v>2144993.31</v>
      </c>
      <c r="HQ277" s="51">
        <v>1939148.47</v>
      </c>
      <c r="HR277" s="51">
        <v>323786.23</v>
      </c>
      <c r="HS277" s="51">
        <v>781853.59</v>
      </c>
      <c r="HT277" s="51">
        <v>434592.07</v>
      </c>
      <c r="HU277" s="51">
        <v>2916600.96</v>
      </c>
      <c r="HV277" s="51">
        <v>2475924.67</v>
      </c>
      <c r="HW277" s="51">
        <v>1219371.32</v>
      </c>
      <c r="HX277" s="51">
        <v>783917.59</v>
      </c>
      <c r="HY277" s="51">
        <v>446595.77</v>
      </c>
      <c r="HZ277" s="51">
        <v>341870.36</v>
      </c>
      <c r="IA277" s="51">
        <v>1796564.58</v>
      </c>
      <c r="IB277" s="51">
        <v>444373.62</v>
      </c>
      <c r="IC277" s="51">
        <v>811199.77</v>
      </c>
      <c r="ID277" s="51">
        <v>1052588.95</v>
      </c>
      <c r="IE277" s="51">
        <v>703827.98</v>
      </c>
      <c r="IF277" s="51">
        <v>776710.94</v>
      </c>
      <c r="IG277" s="51">
        <v>303115.11</v>
      </c>
      <c r="IH277" s="51">
        <v>1050813.56</v>
      </c>
      <c r="II277" s="51">
        <v>399082.26</v>
      </c>
      <c r="IJ277" s="51">
        <v>255662.28</v>
      </c>
      <c r="IK277" s="51">
        <v>6087076.2199999997</v>
      </c>
      <c r="IL277" s="51">
        <v>3349934.45</v>
      </c>
      <c r="IM277" s="51">
        <v>1889755.53</v>
      </c>
      <c r="IN277" s="51">
        <v>394936.2</v>
      </c>
      <c r="IO277" s="51">
        <v>5477243.5899999999</v>
      </c>
      <c r="IP277" s="51">
        <v>2006583.5</v>
      </c>
      <c r="IQ277" s="51">
        <v>714386.19</v>
      </c>
      <c r="IR277" s="51">
        <v>557237.11</v>
      </c>
      <c r="IS277" s="51">
        <v>683244.74</v>
      </c>
      <c r="IT277" s="51">
        <v>1773404.56</v>
      </c>
      <c r="IU277" s="51">
        <v>975881.78</v>
      </c>
      <c r="IV277" s="51">
        <v>9178041.1300000008</v>
      </c>
      <c r="IW277" s="51">
        <v>1210915.53</v>
      </c>
      <c r="IX277" s="51">
        <v>1728130.74</v>
      </c>
      <c r="IY277" s="51">
        <v>1334695.43</v>
      </c>
      <c r="IZ277" s="51">
        <v>1331710.8600000001</v>
      </c>
      <c r="JA277" s="51">
        <v>523441.5</v>
      </c>
      <c r="JB277" s="51">
        <v>2162694.2599999998</v>
      </c>
      <c r="JC277" s="51">
        <v>314791.92</v>
      </c>
      <c r="JD277" s="51">
        <v>549273.03</v>
      </c>
      <c r="JE277" s="51">
        <v>854159.84</v>
      </c>
      <c r="JF277" s="51">
        <v>8973510.8599999994</v>
      </c>
      <c r="JG277" s="51">
        <v>1307435.1599999999</v>
      </c>
      <c r="JH277" s="51">
        <v>2822211.43</v>
      </c>
      <c r="JI277" s="51">
        <v>603823.41</v>
      </c>
      <c r="JJ277" s="51">
        <v>438754.85</v>
      </c>
      <c r="JK277" s="51">
        <v>1000867.24</v>
      </c>
      <c r="JL277" s="51">
        <v>288338.98</v>
      </c>
      <c r="JM277" s="51">
        <v>1930811.66</v>
      </c>
      <c r="JN277" s="51">
        <v>3194653.18</v>
      </c>
      <c r="JO277" s="51">
        <v>442448.75</v>
      </c>
      <c r="JP277" s="51">
        <v>779444.76</v>
      </c>
      <c r="JQ277" s="51">
        <v>1107470.46</v>
      </c>
      <c r="JR277" s="51">
        <v>703340.82</v>
      </c>
      <c r="JS277" s="51">
        <v>2642797.4</v>
      </c>
      <c r="JT277" s="51">
        <v>1027347.81</v>
      </c>
      <c r="JU277" s="51">
        <v>121452419.03000002</v>
      </c>
      <c r="JV277" s="51">
        <v>22955179.710000001</v>
      </c>
      <c r="JW277" s="51">
        <v>3180713.84</v>
      </c>
      <c r="JX277" s="51">
        <v>1257521.96</v>
      </c>
      <c r="JY277" s="51">
        <v>228767.71</v>
      </c>
      <c r="JZ277" s="51">
        <v>1127565.6299999999</v>
      </c>
      <c r="KA277" s="51">
        <v>215158.53</v>
      </c>
      <c r="KB277" s="51">
        <v>3339150.12</v>
      </c>
      <c r="KC277" s="51">
        <v>623296.16</v>
      </c>
      <c r="KD277" s="51">
        <v>1186141.18</v>
      </c>
      <c r="KE277" s="51">
        <v>401500.72</v>
      </c>
      <c r="KF277" s="51">
        <v>1480125.53</v>
      </c>
      <c r="KG277" s="51">
        <v>2698253.28</v>
      </c>
      <c r="KH277" s="51">
        <v>629923.80000000005</v>
      </c>
      <c r="KI277" s="51">
        <v>212082.01</v>
      </c>
      <c r="KJ277" s="51">
        <v>433487</v>
      </c>
      <c r="KK277" s="51">
        <v>30575618.079999998</v>
      </c>
      <c r="KL277" s="51">
        <v>1980547.13</v>
      </c>
      <c r="KM277" s="51">
        <v>6002990.8899999997</v>
      </c>
      <c r="KN277" s="51">
        <v>895517.32</v>
      </c>
      <c r="KO277" s="51">
        <v>6893502.4500000002</v>
      </c>
      <c r="KP277" s="51">
        <v>1837674.07</v>
      </c>
      <c r="KQ277" s="51">
        <v>10135766.16</v>
      </c>
      <c r="KR277" s="51">
        <v>520061.69</v>
      </c>
      <c r="KS277" s="51">
        <v>1035974.82</v>
      </c>
      <c r="KT277" s="51">
        <v>2724320.97</v>
      </c>
      <c r="KU277" s="51">
        <v>2099510.66</v>
      </c>
      <c r="KV277" s="51">
        <v>1030345.59</v>
      </c>
      <c r="KW277" s="51">
        <v>4034271.83</v>
      </c>
      <c r="KX277" s="51">
        <v>1603187.73</v>
      </c>
      <c r="KY277" s="51">
        <v>3245941.08</v>
      </c>
      <c r="KZ277" s="51">
        <v>3916872.76</v>
      </c>
      <c r="LA277" s="51">
        <v>1146774.42</v>
      </c>
      <c r="LB277" s="51">
        <v>1521954.11</v>
      </c>
      <c r="LC277" s="51">
        <v>1317574.74</v>
      </c>
      <c r="LD277" s="51">
        <v>227948.19</v>
      </c>
      <c r="LE277" s="51">
        <v>1157978.1200000001</v>
      </c>
      <c r="LF277" s="51">
        <v>2842031.4</v>
      </c>
      <c r="LG277" s="51">
        <v>845138.98</v>
      </c>
      <c r="LH277" s="51">
        <v>438918.11</v>
      </c>
      <c r="LI277" s="51">
        <v>2190476.4500000002</v>
      </c>
      <c r="LJ277" s="51">
        <v>6214405.4199999999</v>
      </c>
      <c r="LK277" s="51">
        <v>1230563.93</v>
      </c>
      <c r="LL277" s="51">
        <v>4228350.13</v>
      </c>
      <c r="LM277" s="51">
        <v>2987051.2600000002</v>
      </c>
      <c r="LN277" s="51">
        <v>1999384.69</v>
      </c>
      <c r="LO277" s="51">
        <v>1953036.2</v>
      </c>
      <c r="LP277" s="51">
        <v>703047.58</v>
      </c>
      <c r="LQ277" s="51">
        <v>1553495.2599999998</v>
      </c>
      <c r="LR277" s="51">
        <v>534906.78</v>
      </c>
      <c r="LS277" s="51">
        <v>1862346.54</v>
      </c>
      <c r="LT277" s="51">
        <v>660523.66</v>
      </c>
      <c r="LU277" s="51">
        <v>8045981.8300000001</v>
      </c>
      <c r="LV277" s="51">
        <v>1699449.57</v>
      </c>
      <c r="LW277" s="51">
        <v>637384.16</v>
      </c>
      <c r="LX277" s="51">
        <v>8723902.9499999993</v>
      </c>
      <c r="LY277" s="51">
        <v>1576590.82</v>
      </c>
      <c r="LZ277" s="51">
        <v>7459016.4400000004</v>
      </c>
      <c r="MA277" s="51">
        <v>4745572.58</v>
      </c>
      <c r="MB277" s="51">
        <v>2958672.38</v>
      </c>
      <c r="MC277" s="51">
        <v>1295348.72</v>
      </c>
      <c r="MD277" s="51">
        <v>1031282.64</v>
      </c>
      <c r="ME277" s="51">
        <v>1384005.21</v>
      </c>
      <c r="MF277" s="51">
        <v>954231.75</v>
      </c>
      <c r="MG277" s="51">
        <v>644596.18000000005</v>
      </c>
      <c r="MH277" s="51">
        <v>1993658.64</v>
      </c>
      <c r="MI277" s="51">
        <v>1114484.8799999999</v>
      </c>
      <c r="MJ277" s="51">
        <v>198381055.12999991</v>
      </c>
      <c r="MK277" s="51">
        <v>7389851.25</v>
      </c>
      <c r="ML277" s="51">
        <v>2204476.15</v>
      </c>
      <c r="MM277" s="51">
        <v>636457.21</v>
      </c>
      <c r="MN277" s="51">
        <v>1090476.02</v>
      </c>
      <c r="MO277" s="51">
        <v>1279363.45</v>
      </c>
      <c r="MP277" s="51">
        <v>919881.88</v>
      </c>
      <c r="MQ277" s="51">
        <v>1652397.58</v>
      </c>
      <c r="MR277" s="51">
        <v>855373.14</v>
      </c>
      <c r="MS277" s="51">
        <v>749779.58</v>
      </c>
      <c r="MT277" s="51">
        <v>2243580</v>
      </c>
      <c r="MU277" s="51">
        <v>735666.74</v>
      </c>
      <c r="MV277" s="51">
        <v>1897676.97</v>
      </c>
      <c r="MW277" s="51">
        <v>1615973.62</v>
      </c>
      <c r="MX277" s="51">
        <v>624910.19999999995</v>
      </c>
      <c r="MY277" s="51">
        <v>627663.72</v>
      </c>
      <c r="MZ277" s="51">
        <v>4603440.7699999996</v>
      </c>
      <c r="NA277" s="51">
        <v>1625353.16</v>
      </c>
      <c r="NB277" s="51">
        <v>2142746.08</v>
      </c>
      <c r="NC277" s="51">
        <v>3546673.17</v>
      </c>
      <c r="ND277" s="51">
        <v>1488784.3</v>
      </c>
      <c r="NE277" s="51">
        <v>622967.94999999995</v>
      </c>
      <c r="NF277" s="51">
        <v>508477.74</v>
      </c>
      <c r="NG277" s="51">
        <v>605104.69999999995</v>
      </c>
      <c r="NH277" s="51">
        <v>6881730.2400000002</v>
      </c>
      <c r="NI277" s="51">
        <v>1961042.02</v>
      </c>
      <c r="NJ277" s="51">
        <v>871312.76</v>
      </c>
      <c r="NK277" s="51">
        <v>1402636.63</v>
      </c>
      <c r="NL277" s="51">
        <v>1366750.93</v>
      </c>
      <c r="NM277" s="51">
        <v>978083.17</v>
      </c>
      <c r="NN277" s="51">
        <v>3828776.99</v>
      </c>
      <c r="NO277" s="51">
        <v>589077.27</v>
      </c>
      <c r="NP277" s="51">
        <v>333509.05</v>
      </c>
      <c r="NQ277" s="51">
        <v>2216384.06</v>
      </c>
      <c r="NR277" s="51">
        <v>477395.26999999996</v>
      </c>
      <c r="NS277" s="51">
        <v>624729.02</v>
      </c>
      <c r="NT277" s="51">
        <v>1393948.48</v>
      </c>
      <c r="NU277" s="51">
        <v>2778864.29</v>
      </c>
      <c r="NV277" s="51">
        <v>1344435.06</v>
      </c>
      <c r="NW277" s="51">
        <v>811932.91</v>
      </c>
      <c r="NX277" s="51">
        <v>1217113.7</v>
      </c>
      <c r="NY277" s="51">
        <v>229745.77</v>
      </c>
      <c r="NZ277" s="51">
        <v>508235.47</v>
      </c>
      <c r="OA277" s="51">
        <v>4731931.78</v>
      </c>
      <c r="OB277" s="51">
        <v>8555505.8800000008</v>
      </c>
      <c r="OC277" s="51">
        <v>598409.61</v>
      </c>
      <c r="OD277" s="51">
        <v>463102.65</v>
      </c>
      <c r="OE277" s="51">
        <v>199684.9</v>
      </c>
      <c r="OF277" s="51">
        <v>1306579.1299999999</v>
      </c>
      <c r="OG277" s="51">
        <v>221085.54</v>
      </c>
      <c r="OH277" s="51">
        <v>5672657.3499999996</v>
      </c>
      <c r="OI277" s="51">
        <v>1455947.8</v>
      </c>
      <c r="OJ277" s="51">
        <v>1591182.58</v>
      </c>
      <c r="OK277" s="51">
        <v>1219703.8900000001</v>
      </c>
      <c r="OL277" s="51">
        <v>2150347.4</v>
      </c>
      <c r="OM277" s="51">
        <v>1926046.18</v>
      </c>
      <c r="ON277" s="51">
        <v>516092</v>
      </c>
      <c r="OO277" s="51">
        <v>450386.97</v>
      </c>
      <c r="OP277" s="51">
        <v>975841.57</v>
      </c>
      <c r="OQ277" s="51">
        <v>10470862.060000001</v>
      </c>
      <c r="OR277" s="51">
        <v>2858913.6</v>
      </c>
      <c r="OS277" s="51">
        <v>2831424.41</v>
      </c>
      <c r="OT277" s="51">
        <v>1394524.32</v>
      </c>
      <c r="OU277" s="51">
        <v>1974930.1</v>
      </c>
      <c r="OV277" s="51">
        <v>769688.76</v>
      </c>
      <c r="OW277" s="51">
        <v>8394936.6899999995</v>
      </c>
      <c r="OX277" s="51">
        <v>1889305.37</v>
      </c>
      <c r="OY277" s="51">
        <v>493633.06</v>
      </c>
      <c r="OZ277" s="51">
        <v>1272557.46</v>
      </c>
      <c r="PA277" s="51">
        <v>2833384.61</v>
      </c>
      <c r="PB277" s="51">
        <v>587119.18999999994</v>
      </c>
      <c r="PC277" s="51">
        <v>954943.81</v>
      </c>
      <c r="PD277" s="51">
        <v>1727219.53</v>
      </c>
      <c r="PE277" s="51">
        <v>795159.9</v>
      </c>
      <c r="PF277" s="51">
        <v>140765886.57000002</v>
      </c>
      <c r="PG277" s="33">
        <v>33454630.640000001</v>
      </c>
      <c r="PH277" s="33">
        <v>598578.31000000006</v>
      </c>
      <c r="PI277" s="33">
        <v>3549150.19</v>
      </c>
      <c r="PJ277" s="33">
        <v>554229.5</v>
      </c>
      <c r="PK277" s="33">
        <v>564594.37</v>
      </c>
      <c r="PL277" s="33">
        <v>2703612.12</v>
      </c>
      <c r="PM277" s="33">
        <v>2486573.69</v>
      </c>
      <c r="PN277" s="33">
        <v>793774.23</v>
      </c>
      <c r="PO277" s="33">
        <v>645309.23</v>
      </c>
      <c r="PP277" s="33">
        <v>2140326.06</v>
      </c>
      <c r="PQ277" s="33">
        <v>568415.11</v>
      </c>
      <c r="PR277" s="33">
        <v>1477676.87</v>
      </c>
      <c r="PS277" s="33">
        <v>794410.54</v>
      </c>
      <c r="PT277" s="33">
        <v>9902280.4199999999</v>
      </c>
      <c r="PU277" s="33">
        <v>584900.24</v>
      </c>
      <c r="PV277" s="33">
        <v>836266.5</v>
      </c>
      <c r="PW277" s="33">
        <v>966464.96</v>
      </c>
      <c r="PX277" s="33">
        <v>1029121.67</v>
      </c>
      <c r="PY277" s="33">
        <v>19022961.190000001</v>
      </c>
      <c r="PZ277" s="33">
        <v>1661167.78</v>
      </c>
      <c r="QA277" s="33">
        <v>845228.11</v>
      </c>
      <c r="QB277" s="33">
        <v>2351991.5699999998</v>
      </c>
      <c r="QC277" s="33">
        <v>29579029.59</v>
      </c>
      <c r="QD277" s="33">
        <v>4269137.72</v>
      </c>
      <c r="QE277" s="33">
        <v>3491137.25</v>
      </c>
      <c r="QF277" s="33">
        <v>2356267.2400000002</v>
      </c>
      <c r="QG277" s="33">
        <v>2959307.52</v>
      </c>
      <c r="QH277" s="33">
        <v>661500.88</v>
      </c>
      <c r="QI277" s="33">
        <v>3031497.51</v>
      </c>
      <c r="QJ277" s="33">
        <v>1038424.78</v>
      </c>
      <c r="QK277" s="33">
        <v>491993.88</v>
      </c>
      <c r="QL277" s="33">
        <v>2082719.75</v>
      </c>
      <c r="QM277" s="33">
        <v>2232277.6800000002</v>
      </c>
      <c r="QN277" s="33">
        <v>555228.09</v>
      </c>
      <c r="QO277" s="33">
        <v>1030139.51</v>
      </c>
      <c r="QP277" s="33">
        <v>1028782.77</v>
      </c>
      <c r="QQ277" s="33">
        <v>553878.36</v>
      </c>
      <c r="QR277" s="33">
        <v>1562018.66</v>
      </c>
      <c r="QS277" s="33">
        <v>1948877.82</v>
      </c>
      <c r="QT277" s="33">
        <v>1219352.94</v>
      </c>
      <c r="QU277" s="33">
        <v>295342.5</v>
      </c>
      <c r="QV277" s="33">
        <v>644004.18000000005</v>
      </c>
      <c r="QW277" s="33">
        <v>556369.16</v>
      </c>
      <c r="QX277" s="33">
        <v>579560.01</v>
      </c>
      <c r="QY277" s="33">
        <v>8059975.8300000001</v>
      </c>
      <c r="QZ277" s="33">
        <v>775145.29</v>
      </c>
      <c r="RA277" s="33">
        <v>4470896.2</v>
      </c>
      <c r="RB277" s="33">
        <v>1844384.66</v>
      </c>
      <c r="RC277" s="33">
        <v>2707082.31</v>
      </c>
      <c r="RD277" s="33">
        <v>2926323.69</v>
      </c>
      <c r="RE277" s="33">
        <v>2216052.2400000002</v>
      </c>
      <c r="RF277" s="33">
        <v>2746535.4</v>
      </c>
      <c r="RG277" s="33">
        <v>3316357.3</v>
      </c>
      <c r="RH277" s="33">
        <v>1197036.54</v>
      </c>
      <c r="RI277" s="33">
        <v>927340.68</v>
      </c>
      <c r="RJ277" s="33">
        <v>1251507.01</v>
      </c>
      <c r="RK277" s="33">
        <v>993346.24</v>
      </c>
      <c r="RL277" s="33">
        <v>6891225.54</v>
      </c>
      <c r="RM277" s="33">
        <v>1585396.53</v>
      </c>
      <c r="RN277" s="33">
        <v>291645.11</v>
      </c>
      <c r="RO277" s="33">
        <v>1368176.83</v>
      </c>
      <c r="RP277" s="33">
        <v>1226939.52</v>
      </c>
      <c r="RQ277" s="33">
        <v>945035.79</v>
      </c>
      <c r="RR277" s="33">
        <v>3777643</v>
      </c>
      <c r="RS277" s="33">
        <v>789474.1</v>
      </c>
      <c r="RT277" s="33">
        <v>1673309.95</v>
      </c>
      <c r="RU277" s="33">
        <v>3790587.51</v>
      </c>
      <c r="RV277" s="33">
        <v>2058620.93</v>
      </c>
      <c r="RW277" s="33">
        <v>658724.18999999994</v>
      </c>
      <c r="RX277" s="33">
        <v>539074.64</v>
      </c>
      <c r="RY277" s="33">
        <v>1370860.9</v>
      </c>
      <c r="RZ277" s="33">
        <v>373611.24</v>
      </c>
      <c r="SA277" s="33">
        <v>789375.4</v>
      </c>
      <c r="SB277" s="33">
        <v>894150.92</v>
      </c>
      <c r="SC277" s="33">
        <v>457550.78</v>
      </c>
      <c r="SD277" s="33">
        <v>400656.1</v>
      </c>
      <c r="SE277" s="33">
        <v>1791380.76</v>
      </c>
      <c r="SF277" s="33">
        <v>214803934.22999996</v>
      </c>
      <c r="SG277" s="33">
        <v>11037159.57</v>
      </c>
      <c r="SH277" s="33">
        <v>1330420.05</v>
      </c>
      <c r="SI277" s="33">
        <v>1555991.63</v>
      </c>
      <c r="SJ277" s="33">
        <v>691827.66</v>
      </c>
      <c r="SK277" s="33">
        <v>308559.35999999999</v>
      </c>
      <c r="SL277" s="33">
        <v>2237582.9</v>
      </c>
      <c r="SM277" s="33">
        <v>218344.78</v>
      </c>
      <c r="SN277" s="33">
        <v>1409870.01</v>
      </c>
      <c r="SO277" s="33">
        <v>2713630.31</v>
      </c>
      <c r="SP277" s="33">
        <v>1589234.95</v>
      </c>
      <c r="SQ277" s="33">
        <v>1992189.24</v>
      </c>
      <c r="SR277" s="33">
        <v>714163.07</v>
      </c>
      <c r="SS277" s="33">
        <v>1175385.27</v>
      </c>
      <c r="ST277" s="33">
        <v>406439.89</v>
      </c>
      <c r="SU277" s="33">
        <v>625337.53</v>
      </c>
      <c r="SV277" s="33">
        <v>1021516.64</v>
      </c>
      <c r="SW277" s="33">
        <v>989482.27</v>
      </c>
      <c r="SX277" s="33">
        <v>1129963.57</v>
      </c>
      <c r="SY277" s="33">
        <v>311584.57</v>
      </c>
      <c r="SZ277" s="33">
        <v>86112.98</v>
      </c>
      <c r="TA277" s="33">
        <v>4274440.41</v>
      </c>
      <c r="TB277" s="33">
        <v>340078.7</v>
      </c>
      <c r="TC277" s="33">
        <v>408347.05</v>
      </c>
      <c r="TD277" s="33">
        <v>1911477.28</v>
      </c>
      <c r="TE277" s="33">
        <v>291659.28999999998</v>
      </c>
      <c r="TF277" s="33">
        <v>458618.39</v>
      </c>
      <c r="TG277" s="33">
        <v>473466.32</v>
      </c>
      <c r="TH277" s="33">
        <v>2669282.5099999998</v>
      </c>
      <c r="TI277" s="33">
        <v>790153.67</v>
      </c>
      <c r="TJ277" s="33">
        <v>611600.69999999995</v>
      </c>
      <c r="TK277" s="33">
        <v>435920.82</v>
      </c>
      <c r="TL277" s="33">
        <v>1828919.38</v>
      </c>
      <c r="TM277" s="33">
        <v>818521.81</v>
      </c>
      <c r="TN277" s="33">
        <v>477285.76</v>
      </c>
      <c r="TO277" s="33">
        <v>10247553.550000001</v>
      </c>
      <c r="TP277" s="33">
        <v>1054146.48</v>
      </c>
      <c r="TQ277" s="33">
        <v>960350.14</v>
      </c>
      <c r="TR277" s="33">
        <v>3119385.21</v>
      </c>
      <c r="TS277" s="33">
        <v>2173959.75</v>
      </c>
      <c r="TT277" s="33">
        <v>2623219.48</v>
      </c>
      <c r="TU277" s="33">
        <v>1266545.21</v>
      </c>
      <c r="TV277" s="33">
        <v>10347276.76</v>
      </c>
      <c r="TW277" s="33">
        <v>2087107.82</v>
      </c>
      <c r="TX277" s="33">
        <v>4858854.88</v>
      </c>
      <c r="TY277" s="33">
        <v>1729610.74</v>
      </c>
      <c r="TZ277" s="33">
        <v>1886149.01</v>
      </c>
      <c r="UA277" s="33">
        <v>917683.65</v>
      </c>
      <c r="UB277" s="33">
        <v>1853233.16</v>
      </c>
      <c r="UC277" s="33">
        <v>2427952.19</v>
      </c>
      <c r="UD277" s="33">
        <v>2266310.87</v>
      </c>
      <c r="UE277" s="33">
        <v>11361179.07</v>
      </c>
      <c r="UF277" s="33">
        <v>1635633.07</v>
      </c>
      <c r="UG277" s="33">
        <v>14258833.189999999</v>
      </c>
      <c r="UH277" s="33">
        <v>2926622.76</v>
      </c>
      <c r="UI277" s="33">
        <v>1003960.74</v>
      </c>
      <c r="UJ277" s="33">
        <v>871598.89</v>
      </c>
      <c r="UK277" s="33">
        <v>1695699.84</v>
      </c>
      <c r="UL277" s="33">
        <v>1585858</v>
      </c>
      <c r="UM277" s="33">
        <v>133354.85</v>
      </c>
      <c r="UN277" s="33">
        <v>168635.29</v>
      </c>
      <c r="UO277" s="33">
        <v>615038.80000000005</v>
      </c>
      <c r="UP277" s="33">
        <v>3712666.89</v>
      </c>
      <c r="UQ277" s="33">
        <v>909198.51</v>
      </c>
      <c r="UR277" s="33">
        <v>956438.78</v>
      </c>
      <c r="US277" s="33">
        <v>1738534.07</v>
      </c>
      <c r="UT277" s="33">
        <v>705370.92</v>
      </c>
      <c r="UU277" s="33">
        <v>623279.5</v>
      </c>
      <c r="UV277" s="33">
        <v>15040360.890000001</v>
      </c>
      <c r="UW277" s="33">
        <v>833260.52</v>
      </c>
      <c r="UX277" s="33">
        <v>1950373.49</v>
      </c>
      <c r="UY277" s="33">
        <v>1714478.18</v>
      </c>
      <c r="UZ277" s="33">
        <v>1789048.65</v>
      </c>
      <c r="VA277" s="33">
        <v>1295435.99</v>
      </c>
      <c r="VB277" s="33">
        <v>2409467.5299999998</v>
      </c>
      <c r="VC277" s="33">
        <v>634031.30000000005</v>
      </c>
      <c r="VD277" s="33">
        <v>629157.76</v>
      </c>
      <c r="VE277" s="33">
        <v>1046236.78</v>
      </c>
      <c r="VF277" s="33">
        <v>2372269.4</v>
      </c>
      <c r="VG277" s="33">
        <v>1559396.88</v>
      </c>
      <c r="VH277" s="33">
        <v>1261703.8999999999</v>
      </c>
      <c r="VI277" s="33">
        <v>848749.46</v>
      </c>
      <c r="VJ277" s="33">
        <v>888451.12</v>
      </c>
      <c r="VK277" s="33">
        <v>939964.9</v>
      </c>
      <c r="VL277" s="33">
        <v>361069.99</v>
      </c>
      <c r="VM277" s="33">
        <v>1658473.08</v>
      </c>
      <c r="VN277" s="33">
        <v>2664688.44</v>
      </c>
      <c r="VO277" s="33">
        <v>742851.33</v>
      </c>
      <c r="VP277" s="33">
        <v>332392.8</v>
      </c>
      <c r="VQ277" s="33">
        <v>183027672.80000007</v>
      </c>
      <c r="VR277" s="33">
        <v>425557.26</v>
      </c>
      <c r="VS277" s="33">
        <v>7780872.6799999997</v>
      </c>
      <c r="VT277" s="33">
        <v>940787.43</v>
      </c>
      <c r="VU277" s="33">
        <v>1441442.26</v>
      </c>
      <c r="VV277" s="33">
        <v>782785.05</v>
      </c>
      <c r="VW277" s="33">
        <v>3692989.38</v>
      </c>
      <c r="VX277" s="33">
        <v>1746807.49</v>
      </c>
      <c r="VY277" s="33">
        <v>1242719.28</v>
      </c>
      <c r="VZ277" s="33">
        <v>294268.59999999998</v>
      </c>
      <c r="WA277" s="33">
        <v>1231097.47</v>
      </c>
      <c r="WB277" s="33">
        <v>7915315.4299999997</v>
      </c>
      <c r="WC277" s="33">
        <v>606974</v>
      </c>
      <c r="WD277" s="33">
        <v>826394.42</v>
      </c>
      <c r="WE277" s="33">
        <v>956039.51</v>
      </c>
      <c r="WF277" s="33">
        <v>1795420.22</v>
      </c>
      <c r="WG277" s="33">
        <v>895835.52</v>
      </c>
      <c r="WH277" s="33">
        <v>327440</v>
      </c>
      <c r="WI277" s="33">
        <v>2353484.16</v>
      </c>
      <c r="WJ277" s="33">
        <v>941557.62</v>
      </c>
      <c r="WK277" s="33">
        <v>1356567.35</v>
      </c>
      <c r="WL277" s="33">
        <v>838305.43</v>
      </c>
      <c r="WM277" s="33">
        <v>1308616.27</v>
      </c>
      <c r="WN277" s="33">
        <v>1112007.93</v>
      </c>
      <c r="WO277" s="33">
        <v>2886660.86</v>
      </c>
      <c r="WP277" s="33">
        <v>1110414.8600000001</v>
      </c>
      <c r="WQ277" s="33">
        <v>3848162.51</v>
      </c>
      <c r="WR277" s="33">
        <v>1097002.8799999999</v>
      </c>
      <c r="WS277" s="33">
        <v>3529614.12</v>
      </c>
      <c r="WT277" s="33">
        <v>1808186.28</v>
      </c>
      <c r="WU277" s="33">
        <v>1045732.9099999999</v>
      </c>
      <c r="WV277" s="33">
        <v>4805369.4800000004</v>
      </c>
      <c r="WW277" s="33">
        <v>2966247.75</v>
      </c>
      <c r="WX277" s="33">
        <v>2622475.5</v>
      </c>
      <c r="WY277" s="33">
        <v>3301512.47</v>
      </c>
      <c r="WZ277" s="33">
        <v>423461.01</v>
      </c>
      <c r="XA277" s="33">
        <v>3024685.33</v>
      </c>
      <c r="XB277" s="33">
        <v>7449516.0300000003</v>
      </c>
      <c r="XC277" s="33">
        <v>4127276.78</v>
      </c>
      <c r="XD277" s="33">
        <v>378897.64</v>
      </c>
      <c r="XE277" s="33">
        <v>728812.77</v>
      </c>
      <c r="XF277" s="33">
        <v>3037639.58</v>
      </c>
      <c r="XG277" s="33">
        <v>328163.99</v>
      </c>
      <c r="XH277" s="33">
        <v>2017128.84</v>
      </c>
      <c r="XI277" s="33">
        <v>1691012.97</v>
      </c>
      <c r="XJ277" s="33">
        <v>3731109.19</v>
      </c>
      <c r="XK277" s="33">
        <v>908259.31</v>
      </c>
      <c r="XL277" s="33">
        <v>997740.3</v>
      </c>
      <c r="XM277" s="33">
        <v>1014338.53</v>
      </c>
      <c r="XN277" s="33">
        <v>777798.46</v>
      </c>
      <c r="XO277" s="33">
        <v>12664136.609999999</v>
      </c>
      <c r="XP277" s="33">
        <v>1996841.2</v>
      </c>
      <c r="XQ277" s="33">
        <v>852068.75</v>
      </c>
      <c r="XR277" s="33">
        <v>7110473.8799999999</v>
      </c>
      <c r="XS277" s="33">
        <v>940264.6</v>
      </c>
      <c r="XT277" s="33">
        <v>1326533.26</v>
      </c>
      <c r="XU277" s="33">
        <v>1216318.46</v>
      </c>
      <c r="XV277" s="33">
        <v>1216689.6000000001</v>
      </c>
      <c r="XW277" s="33">
        <v>1114345.21</v>
      </c>
      <c r="XX277" s="33">
        <v>1505977.1</v>
      </c>
      <c r="XY277" s="33">
        <v>1289244.73</v>
      </c>
      <c r="XZ277" s="33">
        <v>480406.15</v>
      </c>
      <c r="YA277" s="33">
        <v>377269.18</v>
      </c>
      <c r="YB277" s="33">
        <v>262307.71999999997</v>
      </c>
      <c r="YC277" s="33">
        <v>282483.84000000003</v>
      </c>
      <c r="YD277" s="33">
        <v>258522.64</v>
      </c>
      <c r="YE277" s="33">
        <v>332925.37</v>
      </c>
      <c r="YF277" s="33">
        <v>540400.81999999995</v>
      </c>
      <c r="YG277" s="33">
        <v>1094615.83</v>
      </c>
      <c r="YH277" s="33">
        <v>940707.95</v>
      </c>
      <c r="YI277" s="33">
        <v>140678.51999999999</v>
      </c>
      <c r="YJ277" s="33">
        <v>598819.78</v>
      </c>
      <c r="YK277" s="33">
        <v>1228500.1299999999</v>
      </c>
      <c r="YL277" s="33">
        <v>8557349.5199999996</v>
      </c>
      <c r="YM277" s="33">
        <v>1040527.46</v>
      </c>
      <c r="YN277" s="33">
        <v>3870588.45</v>
      </c>
      <c r="YO277" s="33">
        <v>927843.82</v>
      </c>
      <c r="YP277" s="33">
        <v>4042361.69</v>
      </c>
      <c r="YQ277" s="33">
        <v>2554209.75</v>
      </c>
      <c r="YR277" s="33">
        <v>4852441.0199999996</v>
      </c>
      <c r="YS277" s="33">
        <v>1014091.3</v>
      </c>
      <c r="YT277" s="33">
        <v>2536587.36</v>
      </c>
      <c r="YU277" s="33">
        <v>2253989.66</v>
      </c>
      <c r="YV277" s="33">
        <v>2520426.5299999998</v>
      </c>
      <c r="YW277" s="33">
        <v>1593059.2</v>
      </c>
      <c r="YX277" s="33">
        <v>739654.36</v>
      </c>
      <c r="YY277" s="33">
        <v>1152300.3700000001</v>
      </c>
      <c r="YZ277" s="33">
        <v>1307577.3700000001</v>
      </c>
      <c r="ZA277" s="33">
        <v>1839304.57</v>
      </c>
      <c r="ZB277" s="33">
        <v>1465452.81</v>
      </c>
      <c r="ZC277" s="33">
        <v>175656360.66000003</v>
      </c>
      <c r="ZD277" s="33">
        <v>6628109.5899999999</v>
      </c>
      <c r="ZE277" s="33">
        <v>1919604.11</v>
      </c>
      <c r="ZF277" s="33">
        <v>826883.23</v>
      </c>
      <c r="ZG277" s="33">
        <v>1981235.35</v>
      </c>
      <c r="ZH277" s="33">
        <v>2918973.57</v>
      </c>
      <c r="ZI277" s="33">
        <v>1399260.42</v>
      </c>
      <c r="ZJ277" s="33">
        <v>759938.82</v>
      </c>
      <c r="ZK277" s="33">
        <v>2884172.03</v>
      </c>
      <c r="ZL277" s="33">
        <v>235993.78</v>
      </c>
      <c r="ZM277" s="33">
        <v>2094923.55</v>
      </c>
      <c r="ZN277" s="33">
        <v>599360</v>
      </c>
      <c r="ZO277" s="33">
        <v>620766.48</v>
      </c>
      <c r="ZP277" s="33">
        <v>2378475.06</v>
      </c>
      <c r="ZQ277" s="33">
        <v>435399.06</v>
      </c>
      <c r="ZR277" s="33">
        <v>641696.71</v>
      </c>
      <c r="ZS277" s="33">
        <v>2291515.9500000002</v>
      </c>
      <c r="ZT277" s="33">
        <v>9027713.4199999999</v>
      </c>
      <c r="ZU277" s="33">
        <v>1774446.16</v>
      </c>
      <c r="ZV277" s="33">
        <v>8435355.3499999996</v>
      </c>
      <c r="ZW277" s="33">
        <v>420476.82</v>
      </c>
      <c r="ZX277" s="33">
        <v>4241161.8499999996</v>
      </c>
      <c r="ZY277" s="33">
        <v>1981281.56</v>
      </c>
      <c r="ZZ277" s="33">
        <v>1179913.06</v>
      </c>
      <c r="AAA277" s="33">
        <v>4620640.2699999996</v>
      </c>
      <c r="AAB277" s="33">
        <v>2582203.77</v>
      </c>
      <c r="AAC277" s="33">
        <v>2831612.12</v>
      </c>
      <c r="AAD277" s="33">
        <v>994414.23</v>
      </c>
      <c r="AAE277" s="33">
        <v>974903.31</v>
      </c>
      <c r="AAF277" s="33">
        <v>1388583.73</v>
      </c>
      <c r="AAG277" s="33">
        <v>991599.38</v>
      </c>
      <c r="AAH277" s="33">
        <v>2300168.06</v>
      </c>
      <c r="AAI277" s="33">
        <v>1344478.68</v>
      </c>
      <c r="AAJ277" s="33">
        <v>6999555.7000000002</v>
      </c>
      <c r="AAK277" s="33">
        <v>743900.17</v>
      </c>
      <c r="AAL277" s="33">
        <v>1209736.54</v>
      </c>
      <c r="AAM277" s="33">
        <v>1481169.06</v>
      </c>
      <c r="AAN277" s="33">
        <v>897442.69</v>
      </c>
      <c r="AAO277" s="33">
        <v>687463.56</v>
      </c>
      <c r="AAP277" s="33">
        <v>3722315.34</v>
      </c>
      <c r="AAQ277" s="33">
        <v>418079.04</v>
      </c>
      <c r="AAR277" s="33">
        <v>1984425.32</v>
      </c>
      <c r="AAS277" s="33">
        <v>1504442.34</v>
      </c>
      <c r="AAT277" s="33">
        <v>856132.75</v>
      </c>
      <c r="AAU277" s="33">
        <v>1559649.6</v>
      </c>
      <c r="AAV277" s="33">
        <v>445764.45</v>
      </c>
      <c r="AAW277" s="33">
        <v>10171951</v>
      </c>
      <c r="AAX277" s="33">
        <v>1487442.38</v>
      </c>
      <c r="AAY277" s="33">
        <v>1187683.5</v>
      </c>
      <c r="AAZ277" s="33">
        <v>766453.52</v>
      </c>
      <c r="ABA277" s="33">
        <v>3902805.97</v>
      </c>
      <c r="ABB277" s="33">
        <v>944617.47</v>
      </c>
      <c r="ABC277" s="33">
        <v>1123858.3</v>
      </c>
      <c r="ABD277" s="33">
        <v>8037278.0999999996</v>
      </c>
      <c r="ABE277" s="33">
        <v>1780060.95</v>
      </c>
      <c r="ABF277" s="33">
        <v>728456.73</v>
      </c>
      <c r="ABG277" s="33">
        <v>2209166.34</v>
      </c>
      <c r="ABH277" s="33">
        <v>2346560.69</v>
      </c>
      <c r="ABI277" s="33">
        <v>3682149.65</v>
      </c>
      <c r="ABJ277" s="33">
        <v>1210645.32</v>
      </c>
      <c r="ABK277" s="33">
        <v>914090.37</v>
      </c>
      <c r="ABL277" s="33">
        <v>823619.87</v>
      </c>
      <c r="ABM277" s="33">
        <v>649306.1</v>
      </c>
      <c r="ABN277" s="33">
        <v>3063989.32</v>
      </c>
      <c r="ABO277" s="33">
        <v>459633.82</v>
      </c>
      <c r="ABP277" s="33">
        <v>3431353.48</v>
      </c>
      <c r="ABQ277" s="33">
        <v>1495433.38</v>
      </c>
      <c r="ABR277" s="33">
        <v>694933.72</v>
      </c>
      <c r="ABS277" s="33">
        <v>1527163.12</v>
      </c>
      <c r="ABT277" s="33">
        <v>541088.07999999996</v>
      </c>
      <c r="ABU277" s="33">
        <v>854683.65</v>
      </c>
      <c r="ABV277" s="33">
        <v>440835.64</v>
      </c>
      <c r="ABW277" s="33">
        <v>150690596.50999999</v>
      </c>
      <c r="ABX277" s="33">
        <v>6623534.6900000004</v>
      </c>
      <c r="ABY277" s="33">
        <v>1295772.6499999999</v>
      </c>
      <c r="ABZ277" s="33">
        <v>891898.58</v>
      </c>
      <c r="ACA277" s="33">
        <v>763074.71</v>
      </c>
      <c r="ACB277" s="33">
        <v>1494938.49</v>
      </c>
      <c r="ACC277" s="33">
        <v>989695.86</v>
      </c>
      <c r="ACD277" s="33">
        <v>1156597.18</v>
      </c>
      <c r="ACE277" s="33">
        <v>877365.1</v>
      </c>
      <c r="ACF277" s="33">
        <v>90060.85</v>
      </c>
      <c r="ACG277" s="33">
        <v>528971.52000000002</v>
      </c>
      <c r="ACH277" s="33">
        <v>669217.69999999995</v>
      </c>
      <c r="ACI277" s="33">
        <v>2543924.16</v>
      </c>
      <c r="ACJ277" s="33">
        <v>469301.11</v>
      </c>
      <c r="ACK277" s="33">
        <v>424686.5</v>
      </c>
      <c r="ACL277" s="33">
        <v>507737.01</v>
      </c>
      <c r="ACM277" s="33">
        <v>937226.47</v>
      </c>
      <c r="ACN277" s="33">
        <v>953632.54</v>
      </c>
      <c r="ACO277" s="33">
        <v>581416.94999999995</v>
      </c>
      <c r="ACP277" s="33">
        <v>206396</v>
      </c>
      <c r="ACQ277" s="33">
        <v>960242.22</v>
      </c>
      <c r="ACR277" s="33">
        <v>1453529.57</v>
      </c>
      <c r="ACS277" s="33">
        <v>816812.64</v>
      </c>
      <c r="ACT277" s="33">
        <v>684261.2</v>
      </c>
      <c r="ACU277" s="33">
        <v>1658033.34</v>
      </c>
      <c r="ACV277" s="33">
        <v>1121588.32</v>
      </c>
      <c r="ACW277" s="33">
        <v>700311.7</v>
      </c>
      <c r="ACX277" s="33">
        <v>1865421.26</v>
      </c>
      <c r="ACY277" s="33">
        <v>9842564.8000000007</v>
      </c>
      <c r="ACZ277" s="33">
        <v>4058660.5</v>
      </c>
      <c r="ADA277" s="33">
        <v>847740.85</v>
      </c>
      <c r="ADB277" s="33">
        <v>1436042.65</v>
      </c>
      <c r="ADC277" s="33">
        <v>2105240.2799999998</v>
      </c>
      <c r="ADD277" s="33">
        <v>10394555.560000001</v>
      </c>
      <c r="ADE277" s="33">
        <v>4920640.71</v>
      </c>
      <c r="ADF277" s="33">
        <v>740811.69</v>
      </c>
      <c r="ADG277" s="33">
        <v>1986027.97</v>
      </c>
      <c r="ADH277" s="33">
        <v>1562799.27</v>
      </c>
      <c r="ADI277" s="33">
        <v>457329.06</v>
      </c>
      <c r="ADJ277" s="33">
        <v>975382.33</v>
      </c>
      <c r="ADK277" s="33">
        <v>530770.66</v>
      </c>
      <c r="ADL277" s="33">
        <v>652845.41</v>
      </c>
      <c r="ADM277" s="33">
        <v>711485.64</v>
      </c>
      <c r="ADN277" s="33">
        <v>1097971.82</v>
      </c>
      <c r="ADO277" s="33">
        <v>6395313.6299999999</v>
      </c>
      <c r="ADP277" s="33">
        <v>2070575.83</v>
      </c>
      <c r="ADQ277" s="33">
        <v>238778.8</v>
      </c>
      <c r="ADR277" s="33">
        <v>544945.81000000006</v>
      </c>
      <c r="ADS277" s="33">
        <v>1336736.03</v>
      </c>
      <c r="ADT277" s="33">
        <v>53820.55</v>
      </c>
      <c r="ADU277" s="33">
        <v>373180.08</v>
      </c>
      <c r="ADV277" s="33">
        <v>0</v>
      </c>
      <c r="ADW277" s="33">
        <v>299133.75</v>
      </c>
      <c r="ADX277" s="33">
        <v>5375888.0099999998</v>
      </c>
      <c r="ADY277" s="33">
        <v>977953.06</v>
      </c>
      <c r="ADZ277" s="33">
        <v>1446108.49</v>
      </c>
      <c r="AEA277" s="33">
        <v>4485806.1100000003</v>
      </c>
      <c r="AEB277" s="33">
        <v>219224</v>
      </c>
      <c r="AEC277" s="33">
        <v>603545.66</v>
      </c>
      <c r="AED277" s="33">
        <v>451722.56</v>
      </c>
      <c r="AEE277" s="33">
        <v>742196.02</v>
      </c>
      <c r="AEF277" s="33">
        <v>7831150.0800000001</v>
      </c>
      <c r="AEG277" s="33">
        <v>2251082.5499999998</v>
      </c>
      <c r="AEH277" s="33">
        <v>1930785.45</v>
      </c>
      <c r="AEI277" s="33">
        <v>561885.61</v>
      </c>
      <c r="AEJ277" s="33">
        <v>536492.28</v>
      </c>
      <c r="AEK277" s="33">
        <v>2350652.16</v>
      </c>
      <c r="AEL277" s="33">
        <v>2575524.4500000002</v>
      </c>
      <c r="AEM277" s="33">
        <v>1528302.78</v>
      </c>
      <c r="AEN277" s="33">
        <v>739321.33</v>
      </c>
      <c r="AEO277" s="33">
        <v>1089812.69</v>
      </c>
      <c r="AEP277" s="33">
        <v>424714.9</v>
      </c>
      <c r="AEQ277" s="33">
        <v>906862.72</v>
      </c>
      <c r="AER277" s="33">
        <v>256698.16</v>
      </c>
      <c r="AES277" s="33">
        <v>1263696.6000000001</v>
      </c>
      <c r="AET277" s="33">
        <v>1296990.56</v>
      </c>
      <c r="AEU277" s="33">
        <v>1030431.54</v>
      </c>
      <c r="AEV277" s="33">
        <v>443345.77</v>
      </c>
      <c r="AEW277" s="33">
        <v>1476659.59</v>
      </c>
      <c r="AEX277" s="33">
        <v>774167.43</v>
      </c>
      <c r="AEY277" s="33">
        <v>735608.96</v>
      </c>
      <c r="AEZ277" s="33">
        <v>129205631.51999997</v>
      </c>
      <c r="AFA277" s="33">
        <v>10062698.91</v>
      </c>
      <c r="AFB277" s="33">
        <v>2315330.5499999998</v>
      </c>
      <c r="AFC277" s="33">
        <v>795274.43</v>
      </c>
      <c r="AFD277" s="33">
        <v>679747.56</v>
      </c>
      <c r="AFE277" s="33">
        <v>731425.76</v>
      </c>
      <c r="AFF277" s="33">
        <v>2166451.7999999998</v>
      </c>
      <c r="AFG277" s="33">
        <v>1399823.53</v>
      </c>
      <c r="AFH277" s="33">
        <v>995500.21</v>
      </c>
      <c r="AFI277" s="33">
        <v>1127386.26</v>
      </c>
      <c r="AFJ277" s="33">
        <v>197049.52</v>
      </c>
      <c r="AFK277" s="33">
        <v>16675593.130000001</v>
      </c>
      <c r="AFL277" s="33">
        <v>1632591.76</v>
      </c>
      <c r="AFM277" s="33">
        <v>5264451.22</v>
      </c>
      <c r="AFN277" s="33">
        <v>2403250.48</v>
      </c>
      <c r="AFO277" s="33">
        <v>2416724.5299999998</v>
      </c>
      <c r="AFP277" s="33">
        <v>2250177.39</v>
      </c>
      <c r="AFQ277" s="33">
        <v>584159.27</v>
      </c>
      <c r="AFR277" s="33">
        <v>2714003.7</v>
      </c>
      <c r="AFS277" s="33">
        <v>1106645.3400000001</v>
      </c>
      <c r="AFT277" s="33">
        <v>2022982.59</v>
      </c>
      <c r="AFU277" s="33">
        <v>1818000.06</v>
      </c>
      <c r="AFV277" s="33">
        <v>602361.61</v>
      </c>
      <c r="AFW277" s="33">
        <v>457400.51</v>
      </c>
      <c r="AFX277" s="33">
        <v>7387897.8600000003</v>
      </c>
      <c r="AFY277" s="33">
        <v>819281.31</v>
      </c>
      <c r="AFZ277" s="33">
        <v>1014235.64</v>
      </c>
      <c r="AGA277" s="33">
        <v>764538.75</v>
      </c>
      <c r="AGB277" s="33">
        <v>1125053.24</v>
      </c>
      <c r="AGC277" s="33">
        <v>344123.74</v>
      </c>
      <c r="AGD277" s="33">
        <v>869584.06</v>
      </c>
      <c r="AGE277" s="33">
        <v>1477593.55</v>
      </c>
      <c r="AGF277" s="33">
        <v>3702817.7</v>
      </c>
      <c r="AGG277" s="33">
        <v>569037.82999999996</v>
      </c>
      <c r="AGH277" s="33">
        <v>2934001.63</v>
      </c>
      <c r="AGI277" s="33">
        <v>730792.37</v>
      </c>
      <c r="AGJ277" s="33">
        <v>3949679.52</v>
      </c>
      <c r="AGK277" s="33">
        <v>439283.89</v>
      </c>
      <c r="AGL277" s="33">
        <v>356977.07</v>
      </c>
      <c r="AGM277" s="33">
        <v>382126.04</v>
      </c>
      <c r="AGN277" s="33">
        <v>561946.53</v>
      </c>
      <c r="AGO277" s="33">
        <v>280436.21000000002</v>
      </c>
      <c r="AGP277" s="33">
        <v>224526.9</v>
      </c>
      <c r="AGQ277" s="33">
        <v>2152283.84</v>
      </c>
      <c r="AGR277" s="33">
        <v>665903.44999999995</v>
      </c>
      <c r="AGS277" s="33">
        <v>1392366.85</v>
      </c>
      <c r="AGT277" s="33">
        <v>642952.39</v>
      </c>
      <c r="AGU277" s="33">
        <v>4195913</v>
      </c>
      <c r="AGV277" s="33">
        <v>824745.12</v>
      </c>
      <c r="AGW277" s="33">
        <v>1334483.06</v>
      </c>
      <c r="AGX277" s="33">
        <v>814743.08</v>
      </c>
      <c r="AGY277" s="33">
        <v>2901848.13</v>
      </c>
      <c r="AGZ277" s="33">
        <v>4127635.26</v>
      </c>
      <c r="AHA277" s="33">
        <v>1056233</v>
      </c>
      <c r="AHB277" s="33">
        <v>865448.63</v>
      </c>
      <c r="AHC277" s="33">
        <v>16858848.390000001</v>
      </c>
      <c r="AHD277" s="33">
        <v>7703861.8799999999</v>
      </c>
      <c r="AHE277" s="33">
        <v>1357293.33</v>
      </c>
      <c r="AHF277" s="33">
        <v>1602921.58</v>
      </c>
      <c r="AHG277" s="33">
        <v>2040138.64</v>
      </c>
      <c r="AHH277" s="33">
        <v>3866034.76</v>
      </c>
      <c r="AHI277" s="33">
        <v>2662791.2599999998</v>
      </c>
      <c r="AHJ277" s="33">
        <v>735997.34</v>
      </c>
      <c r="AHK277" s="33">
        <v>215863.67</v>
      </c>
      <c r="AHL277" s="33">
        <v>1829332.76</v>
      </c>
      <c r="AHM277" s="33">
        <v>1714996.55</v>
      </c>
      <c r="AHN277" s="33">
        <v>256241.88</v>
      </c>
      <c r="AHO277" s="33">
        <v>1785638.32</v>
      </c>
      <c r="AHP277" s="33">
        <v>1195399.22</v>
      </c>
      <c r="AHQ277" s="33">
        <v>938549</v>
      </c>
      <c r="AHR277" s="33">
        <v>2092560.94</v>
      </c>
      <c r="AHS277" s="33">
        <v>270492.07</v>
      </c>
      <c r="AHT277" s="33">
        <v>3597696.47</v>
      </c>
      <c r="AHU277" s="33">
        <v>149030.48000000001</v>
      </c>
      <c r="AHV277" s="33">
        <v>314005.33</v>
      </c>
      <c r="AHW277" s="33">
        <v>1895127.83</v>
      </c>
      <c r="AHX277" s="33">
        <v>2596033.2000000002</v>
      </c>
      <c r="AHY277" s="33">
        <v>544424.26</v>
      </c>
      <c r="AHZ277" s="33">
        <v>347802.95</v>
      </c>
      <c r="AIA277" s="33">
        <v>165898601.87999994</v>
      </c>
      <c r="AIB277" s="33">
        <v>1852652717.4999981</v>
      </c>
    </row>
    <row r="278" spans="1:912" x14ac:dyDescent="0.5">
      <c r="A278" s="50" t="s">
        <v>42</v>
      </c>
      <c r="B278" s="50" t="s">
        <v>644</v>
      </c>
      <c r="C278" s="50" t="s">
        <v>645</v>
      </c>
      <c r="D278" s="51">
        <v>-216572002.16</v>
      </c>
      <c r="E278" s="51">
        <v>-9781611.6500000004</v>
      </c>
      <c r="F278" s="51">
        <v>-23942850.370000001</v>
      </c>
      <c r="G278" s="51"/>
      <c r="H278" s="51">
        <v>-4007842.76</v>
      </c>
      <c r="I278" s="51">
        <v>-6351858.79</v>
      </c>
      <c r="J278" s="51">
        <v>-8251855.9199999999</v>
      </c>
      <c r="K278" s="51"/>
      <c r="L278" s="51">
        <v>-31627644.699999999</v>
      </c>
      <c r="M278" s="51">
        <v>-2564286.7200000002</v>
      </c>
      <c r="N278" s="51"/>
      <c r="O278" s="51">
        <v>-589</v>
      </c>
      <c r="P278" s="51"/>
      <c r="Q278" s="51">
        <v>-43834.11</v>
      </c>
      <c r="R278" s="51"/>
      <c r="S278" s="51">
        <v>-4984698.5</v>
      </c>
      <c r="T278" s="51">
        <v>-18278298.620000001</v>
      </c>
      <c r="U278" s="51"/>
      <c r="V278" s="51">
        <v>-44831567.979999997</v>
      </c>
      <c r="W278" s="51">
        <v>-29207041.370000001</v>
      </c>
      <c r="X278" s="51"/>
      <c r="Y278" s="51">
        <v>-7659</v>
      </c>
      <c r="Z278" s="51"/>
      <c r="AA278" s="51"/>
      <c r="AB278" s="51">
        <v>0</v>
      </c>
      <c r="AC278" s="51">
        <v>-46777786.490000002</v>
      </c>
      <c r="AD278" s="51"/>
      <c r="AE278" s="51">
        <v>-2881171.91</v>
      </c>
      <c r="AF278" s="51">
        <v>-38388696.700000003</v>
      </c>
      <c r="AG278" s="51"/>
      <c r="AH278" s="51">
        <v>2004212.89</v>
      </c>
      <c r="AI278" s="51"/>
      <c r="AJ278" s="51"/>
      <c r="AK278" s="51"/>
      <c r="AL278" s="51"/>
      <c r="AM278" s="51"/>
      <c r="AN278" s="51"/>
      <c r="AO278" s="51">
        <v>0</v>
      </c>
      <c r="AP278" s="51"/>
      <c r="AQ278" s="51"/>
      <c r="AR278" s="51"/>
      <c r="AS278" s="51">
        <v>0</v>
      </c>
      <c r="AT278" s="51">
        <v>-28860461.93</v>
      </c>
      <c r="AU278" s="51">
        <v>-5307449.08</v>
      </c>
      <c r="AV278" s="51">
        <v>-66354.600000000006</v>
      </c>
      <c r="AW278" s="51"/>
      <c r="AX278" s="51">
        <v>-156507.25</v>
      </c>
      <c r="AY278" s="51"/>
      <c r="AZ278" s="51">
        <v>-5053626</v>
      </c>
      <c r="BA278" s="51"/>
      <c r="BB278" s="51">
        <v>-2159108.04</v>
      </c>
      <c r="BC278" s="51"/>
      <c r="BD278" s="51">
        <v>0</v>
      </c>
      <c r="BE278" s="51"/>
      <c r="BF278" s="51">
        <v>-8578686.1600000001</v>
      </c>
      <c r="BG278" s="51">
        <v>0</v>
      </c>
      <c r="BH278" s="51">
        <v>-26318</v>
      </c>
      <c r="BI278" s="51">
        <v>-65799772.100000001</v>
      </c>
      <c r="BJ278" s="51">
        <v>-37928489.229999997</v>
      </c>
      <c r="BK278" s="51">
        <v>-2978794.72</v>
      </c>
      <c r="BL278" s="51">
        <v>-1350814.63</v>
      </c>
      <c r="BM278" s="51">
        <v>-9934629.7400000002</v>
      </c>
      <c r="BN278" s="51"/>
      <c r="BO278" s="51"/>
      <c r="BP278" s="51">
        <v>-402778.63</v>
      </c>
      <c r="BQ278" s="51">
        <v>-1759288.85</v>
      </c>
      <c r="BR278" s="51">
        <v>-25574520.07</v>
      </c>
      <c r="BS278" s="51"/>
      <c r="BT278" s="51"/>
      <c r="BU278" s="51"/>
      <c r="BV278" s="51"/>
      <c r="BW278" s="51">
        <v>-364947.02</v>
      </c>
      <c r="BX278" s="51"/>
      <c r="BY278" s="51"/>
      <c r="BZ278" s="51">
        <v>-26953173.309999999</v>
      </c>
      <c r="CA278" s="51"/>
      <c r="CB278" s="51">
        <v>-3405095.49</v>
      </c>
      <c r="CC278" s="51">
        <v>-3463295.13</v>
      </c>
      <c r="CD278" s="51"/>
      <c r="CE278" s="51"/>
      <c r="CF278" s="51">
        <v>-887172</v>
      </c>
      <c r="CG278" s="51">
        <v>-104770844.44</v>
      </c>
      <c r="CH278" s="51"/>
      <c r="CI278" s="51">
        <v>-8502986.3599999994</v>
      </c>
      <c r="CJ278" s="51">
        <v>-1080768.23</v>
      </c>
      <c r="CK278" s="51">
        <v>-4437643.28</v>
      </c>
      <c r="CL278" s="51">
        <v>-5309977.5599999996</v>
      </c>
      <c r="CM278" s="51">
        <v>-1287724.05</v>
      </c>
      <c r="CN278" s="51">
        <v>-2974621.45</v>
      </c>
      <c r="CO278" s="51"/>
      <c r="CP278" s="51"/>
      <c r="CQ278" s="51">
        <v>-126746.69</v>
      </c>
      <c r="CR278" s="51"/>
      <c r="CS278" s="51">
        <v>-187544.35</v>
      </c>
      <c r="CT278" s="51">
        <v>-54329570.359999999</v>
      </c>
      <c r="CU278" s="51"/>
      <c r="CV278" s="51"/>
      <c r="CW278" s="51">
        <v>-14201830.970000001</v>
      </c>
      <c r="CX278" s="51"/>
      <c r="CY278" s="51">
        <v>-4994933.71</v>
      </c>
      <c r="CZ278" s="51"/>
      <c r="DA278" s="51"/>
      <c r="DB278" s="51">
        <v>-919713557.29000032</v>
      </c>
      <c r="DC278" s="51">
        <v>-54979338.219999999</v>
      </c>
      <c r="DD278" s="51">
        <v>-42237692.799999997</v>
      </c>
      <c r="DE278" s="51">
        <v>-1312893.3</v>
      </c>
      <c r="DF278" s="51"/>
      <c r="DG278" s="51"/>
      <c r="DH278" s="51"/>
      <c r="DI278" s="51"/>
      <c r="DJ278" s="51"/>
      <c r="DK278" s="51"/>
      <c r="DL278" s="51">
        <v>-215301826.66</v>
      </c>
      <c r="DM278" s="51"/>
      <c r="DN278" s="51">
        <v>-4799146.45</v>
      </c>
      <c r="DO278" s="51">
        <v>-6103817.21</v>
      </c>
      <c r="DP278" s="51">
        <v>-517058.34</v>
      </c>
      <c r="DQ278" s="51">
        <v>0</v>
      </c>
      <c r="DR278" s="51"/>
      <c r="DS278" s="51"/>
      <c r="DT278" s="51">
        <v>-9148641.3000000007</v>
      </c>
      <c r="DU278" s="51">
        <v>-73396689.969999999</v>
      </c>
      <c r="DV278" s="51"/>
      <c r="DW278" s="51">
        <v>-33776332.350000001</v>
      </c>
      <c r="DX278" s="51">
        <v>-23079567.109999999</v>
      </c>
      <c r="DY278" s="51"/>
      <c r="DZ278" s="51">
        <v>-5627228.8700000001</v>
      </c>
      <c r="EA278" s="51"/>
      <c r="EB278" s="51"/>
      <c r="EC278" s="51"/>
      <c r="ED278" s="51">
        <v>-4044705.2</v>
      </c>
      <c r="EE278" s="51">
        <v>-9514686.5199999996</v>
      </c>
      <c r="EF278" s="51">
        <v>-18944591.559999999</v>
      </c>
      <c r="EG278" s="51">
        <v>-16886977.699999999</v>
      </c>
      <c r="EH278" s="51"/>
      <c r="EI278" s="51"/>
      <c r="EJ278" s="51"/>
      <c r="EK278" s="51">
        <v>-8876469.2799999993</v>
      </c>
      <c r="EL278" s="51"/>
      <c r="EM278" s="51"/>
      <c r="EN278" s="51">
        <v>-240195.98</v>
      </c>
      <c r="EO278" s="51">
        <v>-58312207.689999998</v>
      </c>
      <c r="EP278" s="51"/>
      <c r="EQ278" s="51"/>
      <c r="ER278" s="51"/>
      <c r="ES278" s="51"/>
      <c r="ET278" s="51"/>
      <c r="EU278" s="51"/>
      <c r="EV278" s="51"/>
      <c r="EW278" s="51"/>
      <c r="EX278" s="51">
        <v>-587100066.50999999</v>
      </c>
      <c r="EY278" s="51"/>
      <c r="EZ278" s="51">
        <v>0</v>
      </c>
      <c r="FA278" s="51"/>
      <c r="FB278" s="51"/>
      <c r="FC278" s="51">
        <v>-17287422.449999999</v>
      </c>
      <c r="FD278" s="51">
        <v>-10765804</v>
      </c>
      <c r="FE278" s="51"/>
      <c r="FF278" s="51">
        <v>-2759625.01</v>
      </c>
      <c r="FG278" s="51"/>
      <c r="FH278" s="51"/>
      <c r="FI278" s="51"/>
      <c r="FJ278" s="51"/>
      <c r="FK278" s="51">
        <v>-4499897.99</v>
      </c>
      <c r="FL278" s="51"/>
      <c r="FM278" s="51"/>
      <c r="FN278" s="51"/>
      <c r="FO278" s="51"/>
      <c r="FP278" s="51"/>
      <c r="FQ278" s="51"/>
      <c r="FR278" s="51"/>
      <c r="FS278" s="51">
        <v>-128840160.56</v>
      </c>
      <c r="FT278" s="51">
        <v>-676961.05</v>
      </c>
      <c r="FU278" s="51">
        <v>-10233056.470000001</v>
      </c>
      <c r="FV278" s="51"/>
      <c r="FW278" s="51"/>
      <c r="FX278" s="51">
        <v>-600126.71</v>
      </c>
      <c r="FY278" s="51">
        <v>-91961.26</v>
      </c>
      <c r="FZ278" s="51"/>
      <c r="GA278" s="51">
        <v>0</v>
      </c>
      <c r="GB278" s="51"/>
      <c r="GC278" s="51"/>
      <c r="GD278" s="51">
        <v>-75721</v>
      </c>
      <c r="GE278" s="51"/>
      <c r="GF278" s="51"/>
      <c r="GG278" s="51">
        <v>-25248313.260000002</v>
      </c>
      <c r="GH278" s="51"/>
      <c r="GI278" s="51"/>
      <c r="GJ278" s="51"/>
      <c r="GK278" s="51">
        <v>-551101.5</v>
      </c>
      <c r="GL278" s="51">
        <v>-3483882.97</v>
      </c>
      <c r="GM278" s="51"/>
      <c r="GN278" s="51"/>
      <c r="GO278" s="51"/>
      <c r="GP278" s="51">
        <v>-3997469.1</v>
      </c>
      <c r="GQ278" s="51"/>
      <c r="GR278" s="51"/>
      <c r="GS278" s="51">
        <v>-6813222.6699999999</v>
      </c>
      <c r="GT278" s="51"/>
      <c r="GU278" s="51"/>
      <c r="GV278" s="51">
        <v>-5066721.54</v>
      </c>
      <c r="GW278" s="51"/>
      <c r="GX278" s="51"/>
      <c r="GY278" s="51"/>
      <c r="GZ278" s="51"/>
      <c r="HA278" s="51">
        <v>-220991447.53999996</v>
      </c>
      <c r="HB278" s="51">
        <v>-27249394.280000001</v>
      </c>
      <c r="HC278" s="51">
        <v>-1111837.8</v>
      </c>
      <c r="HD278" s="51"/>
      <c r="HE278" s="51"/>
      <c r="HF278" s="51">
        <v>-68713086.129999995</v>
      </c>
      <c r="HG278" s="51"/>
      <c r="HH278" s="51"/>
      <c r="HI278" s="51">
        <v>0</v>
      </c>
      <c r="HJ278" s="51"/>
      <c r="HK278" s="51"/>
      <c r="HL278" s="51"/>
      <c r="HM278" s="51">
        <v>-25006058.969999999</v>
      </c>
      <c r="HN278" s="51"/>
      <c r="HO278" s="51">
        <v>-629</v>
      </c>
      <c r="HP278" s="51"/>
      <c r="HQ278" s="51">
        <v>-2820828.91</v>
      </c>
      <c r="HR278" s="51"/>
      <c r="HS278" s="51"/>
      <c r="HT278" s="51"/>
      <c r="HU278" s="51">
        <v>-36207094.829999998</v>
      </c>
      <c r="HV278" s="51">
        <v>-7490607.4400000004</v>
      </c>
      <c r="HW278" s="51"/>
      <c r="HX278" s="51">
        <v>-1530270.73</v>
      </c>
      <c r="HY278" s="51"/>
      <c r="HZ278" s="51"/>
      <c r="IA278" s="51"/>
      <c r="IB278" s="51"/>
      <c r="IC278" s="51"/>
      <c r="ID278" s="51"/>
      <c r="IE278" s="51"/>
      <c r="IF278" s="51"/>
      <c r="IG278" s="51"/>
      <c r="IH278" s="51"/>
      <c r="II278" s="51">
        <v>0</v>
      </c>
      <c r="IJ278" s="51"/>
      <c r="IK278" s="51">
        <v>-54580167.479999997</v>
      </c>
      <c r="IL278" s="51">
        <v>-182827.98</v>
      </c>
      <c r="IM278" s="51"/>
      <c r="IN278" s="51"/>
      <c r="IO278" s="51">
        <v>-14889556.189999999</v>
      </c>
      <c r="IP278" s="51"/>
      <c r="IQ278" s="51"/>
      <c r="IR278" s="51"/>
      <c r="IS278" s="51"/>
      <c r="IT278" s="51"/>
      <c r="IU278" s="51">
        <v>-11062431</v>
      </c>
      <c r="IV278" s="51">
        <v>-50275642.380000003</v>
      </c>
      <c r="IW278" s="51">
        <v>-3667379.83</v>
      </c>
      <c r="IX278" s="51">
        <v>-5792382.9000000004</v>
      </c>
      <c r="IY278" s="51"/>
      <c r="IZ278" s="51"/>
      <c r="JA278" s="51"/>
      <c r="JB278" s="51"/>
      <c r="JC278" s="51">
        <v>0</v>
      </c>
      <c r="JD278" s="51"/>
      <c r="JE278" s="51"/>
      <c r="JF278" s="51"/>
      <c r="JG278" s="51"/>
      <c r="JH278" s="51">
        <v>-1001402.02</v>
      </c>
      <c r="JI278" s="51">
        <v>-52739801.93</v>
      </c>
      <c r="JJ278" s="51"/>
      <c r="JK278" s="51">
        <v>-11512444.029999999</v>
      </c>
      <c r="JL278" s="51"/>
      <c r="JM278" s="51">
        <v>0</v>
      </c>
      <c r="JN278" s="51">
        <v>-14965457.439999999</v>
      </c>
      <c r="JO278" s="51"/>
      <c r="JP278" s="51"/>
      <c r="JQ278" s="51"/>
      <c r="JR278" s="51"/>
      <c r="JS278" s="51">
        <v>-680780.26</v>
      </c>
      <c r="JT278" s="51"/>
      <c r="JU278" s="51">
        <v>-391480081.52999985</v>
      </c>
      <c r="JV278" s="51">
        <v>-73248487.189999998</v>
      </c>
      <c r="JW278" s="51">
        <v>-55135625.420000002</v>
      </c>
      <c r="JX278" s="51">
        <v>-23328316.350000001</v>
      </c>
      <c r="JY278" s="51"/>
      <c r="JZ278" s="51"/>
      <c r="KA278" s="51"/>
      <c r="KB278" s="51"/>
      <c r="KC278" s="51"/>
      <c r="KD278" s="51"/>
      <c r="KE278" s="51"/>
      <c r="KF278" s="51">
        <v>-2274595.5499999998</v>
      </c>
      <c r="KG278" s="51"/>
      <c r="KH278" s="51">
        <v>-540680.13</v>
      </c>
      <c r="KI278" s="51"/>
      <c r="KJ278" s="51">
        <v>6345239.7000000002</v>
      </c>
      <c r="KK278" s="51">
        <v>-137169055.02000001</v>
      </c>
      <c r="KL278" s="51"/>
      <c r="KM278" s="51">
        <v>-4229003.26</v>
      </c>
      <c r="KN278" s="51"/>
      <c r="KO278" s="51">
        <v>-27119096.5</v>
      </c>
      <c r="KP278" s="51">
        <v>-3934344</v>
      </c>
      <c r="KQ278" s="51">
        <v>-55711782.289999999</v>
      </c>
      <c r="KR278" s="51"/>
      <c r="KS278" s="51">
        <v>0</v>
      </c>
      <c r="KT278" s="51">
        <v>-22676374.48</v>
      </c>
      <c r="KU278" s="51"/>
      <c r="KV278" s="51">
        <v>-14615322.470000001</v>
      </c>
      <c r="KW278" s="51">
        <v>-16346121.24</v>
      </c>
      <c r="KX278" s="51">
        <v>1077813.43</v>
      </c>
      <c r="KY278" s="51">
        <v>-4932442.88</v>
      </c>
      <c r="KZ278" s="51">
        <v>-102949543.92</v>
      </c>
      <c r="LA278" s="51">
        <v>-601442.27</v>
      </c>
      <c r="LB278" s="51">
        <v>-25784968.25</v>
      </c>
      <c r="LC278" s="51">
        <v>0</v>
      </c>
      <c r="LD278" s="51"/>
      <c r="LE278" s="51"/>
      <c r="LF278" s="51">
        <v>0</v>
      </c>
      <c r="LG278" s="51"/>
      <c r="LH278" s="51"/>
      <c r="LI278" s="51"/>
      <c r="LJ278" s="51">
        <v>-5962942.3099999996</v>
      </c>
      <c r="LK278" s="51">
        <v>-4077063.87</v>
      </c>
      <c r="LL278" s="51">
        <v>-59910926.920000002</v>
      </c>
      <c r="LM278" s="51">
        <v>-37063982.759999998</v>
      </c>
      <c r="LN278" s="51"/>
      <c r="LO278" s="51">
        <v>1165.5</v>
      </c>
      <c r="LP278" s="51">
        <v>0</v>
      </c>
      <c r="LQ278" s="51"/>
      <c r="LR278" s="51"/>
      <c r="LS278" s="51"/>
      <c r="LT278" s="51"/>
      <c r="LU278" s="51">
        <v>-72035957.219999999</v>
      </c>
      <c r="LV278" s="51"/>
      <c r="LW278" s="51"/>
      <c r="LX278" s="51">
        <v>-232872470.38</v>
      </c>
      <c r="LY278" s="51">
        <v>-101393439.27</v>
      </c>
      <c r="LZ278" s="51">
        <v>-48042093.479999997</v>
      </c>
      <c r="MA278" s="51">
        <v>-7710931.0999999996</v>
      </c>
      <c r="MB278" s="51">
        <v>-984742.58</v>
      </c>
      <c r="MC278" s="51">
        <v>-2906160.9</v>
      </c>
      <c r="MD278" s="51"/>
      <c r="ME278" s="51">
        <v>-2008387.93</v>
      </c>
      <c r="MF278" s="51">
        <v>-3822706.75</v>
      </c>
      <c r="MG278" s="51">
        <v>-4748760.74</v>
      </c>
      <c r="MH278" s="51">
        <v>-32457393.359999999</v>
      </c>
      <c r="MI278" s="51">
        <v>-3594279.47</v>
      </c>
      <c r="MJ278" s="51">
        <v>-1182765221.6300001</v>
      </c>
      <c r="MK278" s="51">
        <v>-23930877.190000001</v>
      </c>
      <c r="ML278" s="51"/>
      <c r="MM278" s="51">
        <v>-382411</v>
      </c>
      <c r="MN278" s="51">
        <v>-56221.64</v>
      </c>
      <c r="MO278" s="51"/>
      <c r="MP278" s="51"/>
      <c r="MQ278" s="51"/>
      <c r="MR278" s="51"/>
      <c r="MS278" s="51"/>
      <c r="MT278" s="51"/>
      <c r="MU278" s="51"/>
      <c r="MV278" s="51">
        <v>22039</v>
      </c>
      <c r="MW278" s="51">
        <v>-36731340.700000003</v>
      </c>
      <c r="MX278" s="51"/>
      <c r="MY278" s="51">
        <v>0</v>
      </c>
      <c r="MZ278" s="51">
        <v>37276.639999999999</v>
      </c>
      <c r="NA278" s="51">
        <v>-426970.09</v>
      </c>
      <c r="NB278" s="51"/>
      <c r="NC278" s="51">
        <v>-3178495.24</v>
      </c>
      <c r="ND278" s="51"/>
      <c r="NE278" s="51">
        <v>-60401.51</v>
      </c>
      <c r="NF278" s="51">
        <v>0</v>
      </c>
      <c r="NG278" s="51">
        <v>-4372932.8899999997</v>
      </c>
      <c r="NH278" s="51">
        <v>-31834721.77</v>
      </c>
      <c r="NI278" s="51">
        <v>-15962114.5</v>
      </c>
      <c r="NJ278" s="51"/>
      <c r="NK278" s="51">
        <v>-2339832.7400000002</v>
      </c>
      <c r="NL278" s="51"/>
      <c r="NM278" s="51">
        <v>-13662391.16</v>
      </c>
      <c r="NN278" s="51">
        <v>-38240117.439999998</v>
      </c>
      <c r="NO278" s="51">
        <v>-17022425.09</v>
      </c>
      <c r="NP278" s="51"/>
      <c r="NQ278" s="51">
        <v>26571.97</v>
      </c>
      <c r="NR278" s="51">
        <v>-1400</v>
      </c>
      <c r="NS278" s="51">
        <v>0</v>
      </c>
      <c r="NT278" s="51">
        <v>-14642466.23</v>
      </c>
      <c r="NU278" s="51"/>
      <c r="NV278" s="51"/>
      <c r="NW278" s="51"/>
      <c r="NX278" s="51"/>
      <c r="NY278" s="51">
        <v>-715</v>
      </c>
      <c r="NZ278" s="51"/>
      <c r="OA278" s="51">
        <v>-26961057.416000001</v>
      </c>
      <c r="OB278" s="51">
        <v>-7995221.3200000003</v>
      </c>
      <c r="OC278" s="51"/>
      <c r="OD278" s="51">
        <v>-387850.2</v>
      </c>
      <c r="OE278" s="51">
        <v>-23033.19</v>
      </c>
      <c r="OF278" s="51">
        <v>0</v>
      </c>
      <c r="OG278" s="51"/>
      <c r="OH278" s="51">
        <v>-215533782.86000001</v>
      </c>
      <c r="OI278" s="51"/>
      <c r="OJ278" s="51"/>
      <c r="OK278" s="51">
        <v>-16456359.529999999</v>
      </c>
      <c r="OL278" s="51"/>
      <c r="OM278" s="51">
        <v>-3980606</v>
      </c>
      <c r="ON278" s="51"/>
      <c r="OO278" s="51"/>
      <c r="OP278" s="51"/>
      <c r="OQ278" s="51">
        <v>-138661106.74000001</v>
      </c>
      <c r="OR278" s="51"/>
      <c r="OS278" s="51"/>
      <c r="OT278" s="51"/>
      <c r="OU278" s="51">
        <v>0</v>
      </c>
      <c r="OV278" s="51"/>
      <c r="OW278" s="51">
        <v>-30498125.66</v>
      </c>
      <c r="OX278" s="51"/>
      <c r="OY278" s="51">
        <v>2767584</v>
      </c>
      <c r="OZ278" s="51">
        <v>-127994.55</v>
      </c>
      <c r="PA278" s="51">
        <v>-1784460.34</v>
      </c>
      <c r="PB278" s="51">
        <v>-3524841.44</v>
      </c>
      <c r="PC278" s="51"/>
      <c r="PD278" s="51"/>
      <c r="PE278" s="51"/>
      <c r="PF278" s="51">
        <v>-645926801.82599998</v>
      </c>
      <c r="PG278" s="33"/>
      <c r="PH278" s="33">
        <v>-5664768.7800000003</v>
      </c>
      <c r="PI278" s="33">
        <v>-16980745.829999998</v>
      </c>
      <c r="PJ278" s="33"/>
      <c r="PK278" s="33"/>
      <c r="PL278" s="33"/>
      <c r="PM278" s="33">
        <v>-6496197.8099999996</v>
      </c>
      <c r="PN278" s="33">
        <v>-1730969</v>
      </c>
      <c r="PO278" s="33"/>
      <c r="PP278" s="33"/>
      <c r="PQ278" s="33"/>
      <c r="PR278" s="33">
        <v>0</v>
      </c>
      <c r="PS278" s="33"/>
      <c r="PT278" s="33">
        <v>-1109114.04</v>
      </c>
      <c r="PU278" s="33">
        <v>803471.6</v>
      </c>
      <c r="PV278" s="33"/>
      <c r="PW278" s="33"/>
      <c r="PX278" s="33"/>
      <c r="PY278" s="33"/>
      <c r="PZ278" s="33">
        <v>-7967130.29</v>
      </c>
      <c r="QA278" s="33">
        <v>-150</v>
      </c>
      <c r="QB278" s="33"/>
      <c r="QC278" s="33">
        <v>-86349758.989999995</v>
      </c>
      <c r="QD278" s="33"/>
      <c r="QE278" s="33">
        <v>-11921258.210000001</v>
      </c>
      <c r="QF278" s="33">
        <v>-4802804</v>
      </c>
      <c r="QG278" s="33"/>
      <c r="QH278" s="33"/>
      <c r="QI278" s="33">
        <v>-9701644.75</v>
      </c>
      <c r="QJ278" s="33"/>
      <c r="QK278" s="33"/>
      <c r="QL278" s="33"/>
      <c r="QM278" s="33"/>
      <c r="QN278" s="33"/>
      <c r="QO278" s="33">
        <v>-4367457.0999999996</v>
      </c>
      <c r="QP278" s="33">
        <v>0</v>
      </c>
      <c r="QQ278" s="33"/>
      <c r="QR278" s="33"/>
      <c r="QS278" s="33">
        <v>-1482522.21</v>
      </c>
      <c r="QT278" s="33"/>
      <c r="QU278" s="33"/>
      <c r="QV278" s="33"/>
      <c r="QW278" s="33"/>
      <c r="QX278" s="33"/>
      <c r="QY278" s="33">
        <v>-56039341.149999999</v>
      </c>
      <c r="QZ278" s="33"/>
      <c r="RA278" s="33">
        <v>0</v>
      </c>
      <c r="RB278" s="33"/>
      <c r="RC278" s="33">
        <v>-4738263.88</v>
      </c>
      <c r="RD278" s="33">
        <v>-3488181.94</v>
      </c>
      <c r="RE278" s="33">
        <v>0</v>
      </c>
      <c r="RF278" s="33">
        <v>-7063874.8399999999</v>
      </c>
      <c r="RG278" s="33"/>
      <c r="RH278" s="33"/>
      <c r="RI278" s="33"/>
      <c r="RJ278" s="33">
        <v>0</v>
      </c>
      <c r="RK278" s="33">
        <v>0</v>
      </c>
      <c r="RL278" s="33">
        <v>-8510569.0999999996</v>
      </c>
      <c r="RM278" s="33">
        <v>-21078537.879999999</v>
      </c>
      <c r="RN278" s="33"/>
      <c r="RO278" s="33"/>
      <c r="RP278" s="33">
        <v>-4774.5</v>
      </c>
      <c r="RQ278" s="33"/>
      <c r="RR278" s="33">
        <v>-3087502.66</v>
      </c>
      <c r="RS278" s="33"/>
      <c r="RT278" s="33"/>
      <c r="RU278" s="33">
        <v>-19738656.789999999</v>
      </c>
      <c r="RV278" s="33">
        <v>-31934693.350000001</v>
      </c>
      <c r="RW278" s="33"/>
      <c r="RX278" s="33">
        <v>-614425.34</v>
      </c>
      <c r="RY278" s="33">
        <v>-19678641.02</v>
      </c>
      <c r="RZ278" s="33">
        <v>0</v>
      </c>
      <c r="SA278" s="33"/>
      <c r="SB278" s="33"/>
      <c r="SC278" s="33"/>
      <c r="SD278" s="33"/>
      <c r="SE278" s="33"/>
      <c r="SF278" s="33">
        <v>-333748511.85999995</v>
      </c>
      <c r="SG278" s="33">
        <v>-96679493.349999994</v>
      </c>
      <c r="SH278" s="33"/>
      <c r="SI278" s="33">
        <v>0</v>
      </c>
      <c r="SJ278" s="33"/>
      <c r="SK278" s="33"/>
      <c r="SL278" s="33">
        <v>-223772.9</v>
      </c>
      <c r="SM278" s="33"/>
      <c r="SN278" s="33">
        <v>-9061091.7699999996</v>
      </c>
      <c r="SO278" s="33"/>
      <c r="SP278" s="33">
        <v>-112033</v>
      </c>
      <c r="SQ278" s="33">
        <v>-5572691.5599999996</v>
      </c>
      <c r="SR278" s="33">
        <v>0</v>
      </c>
      <c r="SS278" s="33">
        <v>-20915107.07</v>
      </c>
      <c r="ST278" s="33"/>
      <c r="SU278" s="33"/>
      <c r="SV278" s="33">
        <v>-10566561.41</v>
      </c>
      <c r="SW278" s="33"/>
      <c r="SX278" s="33"/>
      <c r="SY278" s="33"/>
      <c r="SZ278" s="33"/>
      <c r="TA278" s="33">
        <v>-47514319.270000003</v>
      </c>
      <c r="TB278" s="33"/>
      <c r="TC278" s="33">
        <v>-6974</v>
      </c>
      <c r="TD278" s="33"/>
      <c r="TE278" s="33"/>
      <c r="TF278" s="33"/>
      <c r="TG278" s="33"/>
      <c r="TH278" s="33">
        <v>-12782112.27</v>
      </c>
      <c r="TI278" s="33"/>
      <c r="TJ278" s="33">
        <v>-1501196.29</v>
      </c>
      <c r="TK278" s="33"/>
      <c r="TL278" s="33"/>
      <c r="TM278" s="33">
        <v>-98324.83</v>
      </c>
      <c r="TN278" s="33"/>
      <c r="TO278" s="33">
        <v>-113356652.41</v>
      </c>
      <c r="TP278" s="33"/>
      <c r="TQ278" s="33"/>
      <c r="TR278" s="33">
        <v>-6976447.2599999998</v>
      </c>
      <c r="TS278" s="33">
        <v>-6459591.2599999998</v>
      </c>
      <c r="TT278" s="33"/>
      <c r="TU278" s="33"/>
      <c r="TV278" s="33"/>
      <c r="TW278" s="33"/>
      <c r="TX278" s="33">
        <v>-2302242.61</v>
      </c>
      <c r="TY278" s="33"/>
      <c r="TZ278" s="33"/>
      <c r="UA278" s="33"/>
      <c r="UB278" s="33"/>
      <c r="UC278" s="33"/>
      <c r="UD278" s="33"/>
      <c r="UE278" s="33">
        <v>-7315081.5800000001</v>
      </c>
      <c r="UF278" s="33"/>
      <c r="UG278" s="33">
        <v>-22088079.890000001</v>
      </c>
      <c r="UH278" s="33">
        <v>-406673.74</v>
      </c>
      <c r="UI278" s="33">
        <v>0</v>
      </c>
      <c r="UJ278" s="33"/>
      <c r="UK278" s="33">
        <v>-15513397.85</v>
      </c>
      <c r="UL278" s="33">
        <v>-1158884.7</v>
      </c>
      <c r="UM278" s="33"/>
      <c r="UN278" s="33"/>
      <c r="UO278" s="33"/>
      <c r="UP278" s="33">
        <v>-23881001.719999999</v>
      </c>
      <c r="UQ278" s="33"/>
      <c r="UR278" s="33"/>
      <c r="US278" s="33"/>
      <c r="UT278" s="33"/>
      <c r="UU278" s="33"/>
      <c r="UV278" s="33">
        <v>-99998333.230000004</v>
      </c>
      <c r="UW278" s="33"/>
      <c r="UX278" s="33"/>
      <c r="UY278" s="33">
        <v>-35487192.25</v>
      </c>
      <c r="UZ278" s="33">
        <v>-29336</v>
      </c>
      <c r="VA278" s="33">
        <v>-65</v>
      </c>
      <c r="VB278" s="33">
        <v>-1237708.1000000001</v>
      </c>
      <c r="VC278" s="33"/>
      <c r="VD278" s="33"/>
      <c r="VE278" s="33"/>
      <c r="VF278" s="33"/>
      <c r="VG278" s="33"/>
      <c r="VH278" s="33"/>
      <c r="VI278" s="33"/>
      <c r="VJ278" s="33"/>
      <c r="VK278" s="33">
        <v>0</v>
      </c>
      <c r="VL278" s="33"/>
      <c r="VM278" s="33"/>
      <c r="VN278" s="33"/>
      <c r="VO278" s="33"/>
      <c r="VP278" s="33"/>
      <c r="VQ278" s="33">
        <v>-541244365.32000005</v>
      </c>
      <c r="VR278" s="33"/>
      <c r="VS278" s="33">
        <v>-83680446.260000005</v>
      </c>
      <c r="VT278" s="33"/>
      <c r="VU278" s="33"/>
      <c r="VV278" s="33">
        <v>-15556192.99</v>
      </c>
      <c r="VW278" s="33">
        <v>-31184868.109999999</v>
      </c>
      <c r="VX278" s="33">
        <v>-29347919.84</v>
      </c>
      <c r="VY278" s="33"/>
      <c r="VZ278" s="33"/>
      <c r="WA278" s="33">
        <v>304686.26</v>
      </c>
      <c r="WB278" s="33">
        <v>-21872149.399999999</v>
      </c>
      <c r="WC278" s="33"/>
      <c r="WD278" s="33">
        <v>-21316512.609999999</v>
      </c>
      <c r="WE278" s="33"/>
      <c r="WF278" s="33"/>
      <c r="WG278" s="33"/>
      <c r="WH278" s="33"/>
      <c r="WI278" s="33">
        <v>-17457806.370000001</v>
      </c>
      <c r="WJ278" s="33"/>
      <c r="WK278" s="33"/>
      <c r="WL278" s="33">
        <v>-3651648.04</v>
      </c>
      <c r="WM278" s="33"/>
      <c r="WN278" s="33">
        <v>-13231449.470000001</v>
      </c>
      <c r="WO278" s="33">
        <v>-19151290.41</v>
      </c>
      <c r="WP278" s="33"/>
      <c r="WQ278" s="33"/>
      <c r="WR278" s="33"/>
      <c r="WS278" s="33">
        <v>-20308549.030000001</v>
      </c>
      <c r="WT278" s="33"/>
      <c r="WU278" s="33">
        <v>-17301276.370000001</v>
      </c>
      <c r="WV278" s="33">
        <v>-45367829.310000002</v>
      </c>
      <c r="WW278" s="33"/>
      <c r="WX278" s="33"/>
      <c r="WY278" s="33">
        <v>-20264937.18</v>
      </c>
      <c r="WZ278" s="33"/>
      <c r="XA278" s="33"/>
      <c r="XB278" s="33">
        <v>-23812728.629999999</v>
      </c>
      <c r="XC278" s="33"/>
      <c r="XD278" s="33">
        <v>0</v>
      </c>
      <c r="XE278" s="33">
        <v>-904836.31</v>
      </c>
      <c r="XF278" s="33">
        <v>0</v>
      </c>
      <c r="XG278" s="33"/>
      <c r="XH278" s="33"/>
      <c r="XI278" s="33"/>
      <c r="XJ278" s="33">
        <v>0</v>
      </c>
      <c r="XK278" s="33"/>
      <c r="XL278" s="33"/>
      <c r="XM278" s="33"/>
      <c r="XN278" s="33"/>
      <c r="XO278" s="33">
        <v>-32929190.059999999</v>
      </c>
      <c r="XP278" s="33"/>
      <c r="XQ278" s="33"/>
      <c r="XR278" s="33">
        <v>-3292447.21</v>
      </c>
      <c r="XS278" s="33"/>
      <c r="XT278" s="33"/>
      <c r="XU278" s="33">
        <v>-5099962.4400000004</v>
      </c>
      <c r="XV278" s="33"/>
      <c r="XW278" s="33">
        <v>-3416058.93</v>
      </c>
      <c r="XX278" s="33"/>
      <c r="XY278" s="33">
        <v>-2804216.53</v>
      </c>
      <c r="XZ278" s="33"/>
      <c r="YA278" s="33">
        <v>-5341872.59</v>
      </c>
      <c r="YB278" s="33"/>
      <c r="YC278" s="33"/>
      <c r="YD278" s="33"/>
      <c r="YE278" s="33"/>
      <c r="YF278" s="33"/>
      <c r="YG278" s="33">
        <v>-4816793.6399999997</v>
      </c>
      <c r="YH278" s="33"/>
      <c r="YI278" s="33"/>
      <c r="YJ278" s="33"/>
      <c r="YK278" s="33"/>
      <c r="YL278" s="33">
        <v>-56477915.899999999</v>
      </c>
      <c r="YM278" s="33"/>
      <c r="YN278" s="33">
        <v>-16820808.030000001</v>
      </c>
      <c r="YO278" s="33">
        <v>0</v>
      </c>
      <c r="YP278" s="33">
        <v>-35417463.109999999</v>
      </c>
      <c r="YQ278" s="33"/>
      <c r="YR278" s="33">
        <v>-13976407.82</v>
      </c>
      <c r="YS278" s="33">
        <v>-24655</v>
      </c>
      <c r="YT278" s="33"/>
      <c r="YU278" s="33"/>
      <c r="YV278" s="33"/>
      <c r="YW278" s="33"/>
      <c r="YX278" s="33"/>
      <c r="YY278" s="33"/>
      <c r="YZ278" s="33"/>
      <c r="ZA278" s="33">
        <v>25469</v>
      </c>
      <c r="ZB278" s="33"/>
      <c r="ZC278" s="33">
        <v>-550521668.50999987</v>
      </c>
      <c r="ZD278" s="33">
        <v>-6760893.6900000004</v>
      </c>
      <c r="ZE278" s="33"/>
      <c r="ZF278" s="33"/>
      <c r="ZG278" s="33"/>
      <c r="ZH278" s="33"/>
      <c r="ZI278" s="33">
        <v>-282613.36</v>
      </c>
      <c r="ZJ278" s="33"/>
      <c r="ZK278" s="33">
        <v>-39210356.259999998</v>
      </c>
      <c r="ZL278" s="33">
        <v>-1349161</v>
      </c>
      <c r="ZM278" s="33">
        <v>0</v>
      </c>
      <c r="ZN278" s="33"/>
      <c r="ZO278" s="33">
        <v>-165295.95000000001</v>
      </c>
      <c r="ZP278" s="33"/>
      <c r="ZQ278" s="33"/>
      <c r="ZR278" s="33">
        <v>-1781970.77</v>
      </c>
      <c r="ZS278" s="33">
        <v>-3098716.33</v>
      </c>
      <c r="ZT278" s="33">
        <v>-27312608.809999999</v>
      </c>
      <c r="ZU278" s="33">
        <v>0</v>
      </c>
      <c r="ZV278" s="33">
        <v>-8312506.0800000001</v>
      </c>
      <c r="ZW278" s="33"/>
      <c r="ZX278" s="33"/>
      <c r="ZY278" s="33"/>
      <c r="ZZ278" s="33">
        <v>-1572</v>
      </c>
      <c r="AAA278" s="33">
        <v>-19906149.32</v>
      </c>
      <c r="AAB278" s="33">
        <v>-7596164</v>
      </c>
      <c r="AAC278" s="33"/>
      <c r="AAD278" s="33"/>
      <c r="AAE278" s="33"/>
      <c r="AAF278" s="33">
        <v>-1288850.27</v>
      </c>
      <c r="AAG278" s="33"/>
      <c r="AAH278" s="33"/>
      <c r="AAI278" s="33">
        <v>-88244.74</v>
      </c>
      <c r="AAJ278" s="33"/>
      <c r="AAK278" s="33"/>
      <c r="AAL278" s="33"/>
      <c r="AAM278" s="33"/>
      <c r="AAN278" s="33"/>
      <c r="AAO278" s="33"/>
      <c r="AAP278" s="33">
        <v>-160615396.47</v>
      </c>
      <c r="AAQ278" s="33">
        <v>0</v>
      </c>
      <c r="AAR278" s="33">
        <v>-3610908.11</v>
      </c>
      <c r="AAS278" s="33"/>
      <c r="AAT278" s="33"/>
      <c r="AAU278" s="33"/>
      <c r="AAV278" s="33">
        <v>0</v>
      </c>
      <c r="AAW278" s="33">
        <v>-15836441.85</v>
      </c>
      <c r="AAX278" s="33"/>
      <c r="AAY278" s="33"/>
      <c r="AAZ278" s="33">
        <v>-42546679.119999997</v>
      </c>
      <c r="ABA278" s="33">
        <v>-10420070.640000001</v>
      </c>
      <c r="ABB278" s="33">
        <v>-397997.66</v>
      </c>
      <c r="ABC278" s="33"/>
      <c r="ABD278" s="33">
        <v>-5356493.66</v>
      </c>
      <c r="ABE278" s="33">
        <v>-23033886.43</v>
      </c>
      <c r="ABF278" s="33"/>
      <c r="ABG278" s="33">
        <v>0</v>
      </c>
      <c r="ABH278" s="33">
        <v>-40980142.979999997</v>
      </c>
      <c r="ABI278" s="33">
        <v>-34348378.200000003</v>
      </c>
      <c r="ABJ278" s="33"/>
      <c r="ABK278" s="33"/>
      <c r="ABL278" s="33">
        <v>-7249552.1699999999</v>
      </c>
      <c r="ABM278" s="33"/>
      <c r="ABN278" s="33">
        <v>-104371.5</v>
      </c>
      <c r="ABO278" s="33"/>
      <c r="ABP278" s="33">
        <v>-21340005.09</v>
      </c>
      <c r="ABQ278" s="33"/>
      <c r="ABR278" s="33"/>
      <c r="ABS278" s="33"/>
      <c r="ABT278" s="33"/>
      <c r="ABU278" s="33"/>
      <c r="ABV278" s="33"/>
      <c r="ABW278" s="33">
        <v>-482995426.46000004</v>
      </c>
      <c r="ABX278" s="33"/>
      <c r="ABY278" s="33"/>
      <c r="ABZ278" s="33"/>
      <c r="ACA278" s="33"/>
      <c r="ACB278" s="33"/>
      <c r="ACC278" s="33"/>
      <c r="ACD278" s="33">
        <v>179.1</v>
      </c>
      <c r="ACE278" s="33"/>
      <c r="ACF278" s="33"/>
      <c r="ACG278" s="33">
        <v>-150785048.66999999</v>
      </c>
      <c r="ACH278" s="33"/>
      <c r="ACI278" s="33"/>
      <c r="ACJ278" s="33">
        <v>-1730607</v>
      </c>
      <c r="ACK278" s="33"/>
      <c r="ACL278" s="33"/>
      <c r="ACM278" s="33"/>
      <c r="ACN278" s="33"/>
      <c r="ACO278" s="33">
        <v>0</v>
      </c>
      <c r="ACP278" s="33"/>
      <c r="ACQ278" s="33"/>
      <c r="ACR278" s="33">
        <v>-60082186.399999999</v>
      </c>
      <c r="ACS278" s="33">
        <v>-11789938.42</v>
      </c>
      <c r="ACT278" s="33">
        <v>-3726261.31</v>
      </c>
      <c r="ACU278" s="33">
        <v>-3380711.84</v>
      </c>
      <c r="ACV278" s="33"/>
      <c r="ACW278" s="33"/>
      <c r="ACX278" s="33">
        <v>-17837415.27</v>
      </c>
      <c r="ACY278" s="33">
        <v>-55670994.310000002</v>
      </c>
      <c r="ACZ278" s="33">
        <v>-86526883</v>
      </c>
      <c r="ADA278" s="33"/>
      <c r="ADB278" s="33">
        <v>-25474555.399999999</v>
      </c>
      <c r="ADC278" s="33"/>
      <c r="ADD278" s="33">
        <v>-35437356</v>
      </c>
      <c r="ADE278" s="33">
        <v>-18132843.059999999</v>
      </c>
      <c r="ADF278" s="33"/>
      <c r="ADG278" s="33"/>
      <c r="ADH278" s="33"/>
      <c r="ADI278" s="33"/>
      <c r="ADJ278" s="33"/>
      <c r="ADK278" s="33">
        <v>-6281066.25</v>
      </c>
      <c r="ADL278" s="33"/>
      <c r="ADM278" s="33"/>
      <c r="ADN278" s="33"/>
      <c r="ADO278" s="33">
        <v>-7913222.4000000004</v>
      </c>
      <c r="ADP278" s="33">
        <v>-10773151.92</v>
      </c>
      <c r="ADQ278" s="33"/>
      <c r="ADR278" s="33"/>
      <c r="ADS278" s="33">
        <v>-2274938.29</v>
      </c>
      <c r="ADT278" s="33">
        <v>0</v>
      </c>
      <c r="ADU278" s="33"/>
      <c r="ADV278" s="33"/>
      <c r="ADW278" s="33"/>
      <c r="ADX278" s="33">
        <v>-69025703.049999997</v>
      </c>
      <c r="ADY278" s="33"/>
      <c r="ADZ278" s="33">
        <v>0</v>
      </c>
      <c r="AEA278" s="33">
        <v>-22105914.59</v>
      </c>
      <c r="AEB278" s="33">
        <v>0</v>
      </c>
      <c r="AEC278" s="33">
        <v>-1014175</v>
      </c>
      <c r="AED278" s="33">
        <v>0</v>
      </c>
      <c r="AEE278" s="33"/>
      <c r="AEF278" s="33">
        <v>-46369068.25</v>
      </c>
      <c r="AEG278" s="33">
        <v>-4780684.72</v>
      </c>
      <c r="AEH278" s="33">
        <v>-26204439.059999999</v>
      </c>
      <c r="AEI278" s="33"/>
      <c r="AEJ278" s="33">
        <v>0</v>
      </c>
      <c r="AEK278" s="33"/>
      <c r="AEL278" s="33"/>
      <c r="AEM278" s="33">
        <v>-4097.3999999999996</v>
      </c>
      <c r="AEN278" s="33"/>
      <c r="AEO278" s="33"/>
      <c r="AEP278" s="33">
        <v>0</v>
      </c>
      <c r="AEQ278" s="33"/>
      <c r="AER278" s="33">
        <v>64345.75</v>
      </c>
      <c r="AES278" s="33"/>
      <c r="AET278" s="33"/>
      <c r="AEU278" s="33"/>
      <c r="AEV278" s="33"/>
      <c r="AEW278" s="33">
        <v>-16341646.939999999</v>
      </c>
      <c r="AEX278" s="33">
        <v>-637772.59</v>
      </c>
      <c r="AEY278" s="33">
        <v>-2542629.42</v>
      </c>
      <c r="AEZ278" s="33">
        <v>-686778785.71000004</v>
      </c>
      <c r="AFA278" s="33">
        <v>-46877937.710000001</v>
      </c>
      <c r="AFB278" s="33">
        <v>-6197827.79</v>
      </c>
      <c r="AFC278" s="33"/>
      <c r="AFD278" s="33"/>
      <c r="AFE278" s="33"/>
      <c r="AFF278" s="33">
        <v>-4828687.99</v>
      </c>
      <c r="AFG278" s="33"/>
      <c r="AFH278" s="33">
        <v>-2183946.02</v>
      </c>
      <c r="AFI278" s="33"/>
      <c r="AFJ278" s="33"/>
      <c r="AFK278" s="33">
        <v>-1445</v>
      </c>
      <c r="AFL278" s="33"/>
      <c r="AFM278" s="33"/>
      <c r="AFN278" s="33"/>
      <c r="AFO278" s="33"/>
      <c r="AFP278" s="33"/>
      <c r="AFQ278" s="33">
        <v>-1420.5</v>
      </c>
      <c r="AFR278" s="33"/>
      <c r="AFS278" s="33"/>
      <c r="AFT278" s="33">
        <v>-10242.85</v>
      </c>
      <c r="AFU278" s="33">
        <v>-309743.15999999997</v>
      </c>
      <c r="AFV278" s="33"/>
      <c r="AFW278" s="33"/>
      <c r="AFX278" s="33">
        <v>-9513848.7200000007</v>
      </c>
      <c r="AFY278" s="33"/>
      <c r="AFZ278" s="33"/>
      <c r="AGA278" s="33"/>
      <c r="AGB278" s="33"/>
      <c r="AGC278" s="33"/>
      <c r="AGD278" s="33"/>
      <c r="AGE278" s="33"/>
      <c r="AGF278" s="33"/>
      <c r="AGG278" s="33"/>
      <c r="AGH278" s="33">
        <v>-4550243.38</v>
      </c>
      <c r="AGI278" s="33"/>
      <c r="AGJ278" s="33">
        <v>-97186612.109999999</v>
      </c>
      <c r="AGK278" s="33"/>
      <c r="AGL278" s="33">
        <v>-271380</v>
      </c>
      <c r="AGM278" s="33"/>
      <c r="AGN278" s="33">
        <v>-6994938.2599999998</v>
      </c>
      <c r="AGO278" s="33"/>
      <c r="AGP278" s="33"/>
      <c r="AGQ278" s="33"/>
      <c r="AGR278" s="33"/>
      <c r="AGS278" s="33"/>
      <c r="AGT278" s="33"/>
      <c r="AGU278" s="33">
        <v>-53899432.329999998</v>
      </c>
      <c r="AGV278" s="33"/>
      <c r="AGW278" s="33"/>
      <c r="AGX278" s="33"/>
      <c r="AGY278" s="33"/>
      <c r="AGZ278" s="33"/>
      <c r="AHA278" s="33">
        <v>0</v>
      </c>
      <c r="AHB278" s="33"/>
      <c r="AHC278" s="33">
        <v>-130128289.65000001</v>
      </c>
      <c r="AHD278" s="33">
        <v>-2679289.79</v>
      </c>
      <c r="AHE278" s="33"/>
      <c r="AHF278" s="33"/>
      <c r="AHG278" s="33"/>
      <c r="AHH278" s="33"/>
      <c r="AHI278" s="33"/>
      <c r="AHJ278" s="33"/>
      <c r="AHK278" s="33"/>
      <c r="AHL278" s="33"/>
      <c r="AHM278" s="33">
        <v>-13681</v>
      </c>
      <c r="AHN278" s="33">
        <v>-15686.5</v>
      </c>
      <c r="AHO278" s="33"/>
      <c r="AHP278" s="33"/>
      <c r="AHQ278" s="33"/>
      <c r="AHR278" s="33">
        <v>-2241277</v>
      </c>
      <c r="AHS278" s="33"/>
      <c r="AHT278" s="33">
        <v>-5416158.0099999998</v>
      </c>
      <c r="AHU278" s="33"/>
      <c r="AHV278" s="33"/>
      <c r="AHW278" s="33"/>
      <c r="AHX278" s="33"/>
      <c r="AHY278" s="33"/>
      <c r="AHZ278" s="33"/>
      <c r="AIA278" s="33">
        <v>-373322087.77000004</v>
      </c>
      <c r="AIB278" s="33">
        <v>-6916588021.9560032</v>
      </c>
    </row>
    <row r="279" spans="1:912" x14ac:dyDescent="0.5">
      <c r="A279" s="50" t="s">
        <v>42</v>
      </c>
      <c r="B279" s="50" t="s">
        <v>646</v>
      </c>
      <c r="C279" s="50" t="s">
        <v>647</v>
      </c>
      <c r="D279" s="51">
        <v>-573579636.10000002</v>
      </c>
      <c r="E279" s="51">
        <v>-2670677.21</v>
      </c>
      <c r="F279" s="51">
        <v>-1841109.23</v>
      </c>
      <c r="G279" s="51">
        <v>-239173.75</v>
      </c>
      <c r="H279" s="51">
        <v>-22196659.98</v>
      </c>
      <c r="I279" s="51">
        <v>-1351520.58</v>
      </c>
      <c r="J279" s="51">
        <v>-5653598.9400000004</v>
      </c>
      <c r="K279" s="51">
        <v>-5663365.0199999996</v>
      </c>
      <c r="L279" s="51">
        <v>-5657720.75</v>
      </c>
      <c r="M279" s="51">
        <v>-261532.24</v>
      </c>
      <c r="N279" s="51">
        <v>-953627.5</v>
      </c>
      <c r="O279" s="51">
        <v>-1295484.01</v>
      </c>
      <c r="P279" s="51"/>
      <c r="Q279" s="51">
        <v>443214.69</v>
      </c>
      <c r="R279" s="51">
        <v>-4312240.0199999996</v>
      </c>
      <c r="S279" s="51">
        <v>936690.35</v>
      </c>
      <c r="T279" s="51">
        <v>-77845.179999999993</v>
      </c>
      <c r="U279" s="51"/>
      <c r="V279" s="51">
        <v>-764106159.49000001</v>
      </c>
      <c r="W279" s="51">
        <v>-42213345.619999997</v>
      </c>
      <c r="X279" s="51">
        <v>-3345722.21</v>
      </c>
      <c r="Y279" s="51">
        <v>-2746208.21</v>
      </c>
      <c r="Z279" s="51">
        <v>-779427.76</v>
      </c>
      <c r="AA279" s="51">
        <v>-8361755.2999999998</v>
      </c>
      <c r="AB279" s="51">
        <v>-2387248.25</v>
      </c>
      <c r="AC279" s="51">
        <v>-33023430.350000001</v>
      </c>
      <c r="AD279" s="51">
        <v>-8150118.8499999996</v>
      </c>
      <c r="AE279" s="51">
        <v>-925807.03</v>
      </c>
      <c r="AF279" s="51">
        <v>-13375527.689999999</v>
      </c>
      <c r="AG279" s="51">
        <v>-5615748.1200000001</v>
      </c>
      <c r="AH279" s="51">
        <v>-41553216.460000001</v>
      </c>
      <c r="AI279" s="51">
        <v>-14200656.710000001</v>
      </c>
      <c r="AJ279" s="51">
        <v>-102277</v>
      </c>
      <c r="AK279" s="51"/>
      <c r="AL279" s="51">
        <v>-3952506.06</v>
      </c>
      <c r="AM279" s="51">
        <v>-3177478</v>
      </c>
      <c r="AN279" s="51">
        <v>-896400.01</v>
      </c>
      <c r="AO279" s="51">
        <v>-255633.24</v>
      </c>
      <c r="AP279" s="51">
        <v>-5992672.4900000002</v>
      </c>
      <c r="AQ279" s="51"/>
      <c r="AR279" s="51">
        <v>-809611.51</v>
      </c>
      <c r="AS279" s="51">
        <v>-799632.83</v>
      </c>
      <c r="AT279" s="51">
        <v>-82847118.180000007</v>
      </c>
      <c r="AU279" s="51">
        <v>3123532.97</v>
      </c>
      <c r="AV279" s="51">
        <v>-41745.699999999997</v>
      </c>
      <c r="AW279" s="51">
        <v>-1823788.95</v>
      </c>
      <c r="AX279" s="51">
        <v>-548757.53</v>
      </c>
      <c r="AY279" s="51">
        <v>-1160244.8799999999</v>
      </c>
      <c r="AZ279" s="51"/>
      <c r="BA279" s="51">
        <v>357529.41</v>
      </c>
      <c r="BB279" s="51">
        <v>-154288.85</v>
      </c>
      <c r="BC279" s="51">
        <v>-645387.04</v>
      </c>
      <c r="BD279" s="51"/>
      <c r="BE279" s="51">
        <v>0</v>
      </c>
      <c r="BF279" s="51">
        <v>-6141351.1100000003</v>
      </c>
      <c r="BG279" s="51">
        <v>-1050769.06</v>
      </c>
      <c r="BH279" s="51"/>
      <c r="BI279" s="51">
        <v>-129079911.20999999</v>
      </c>
      <c r="BJ279" s="51">
        <v>-26955762.920000002</v>
      </c>
      <c r="BK279" s="51">
        <v>-6464620.6100000003</v>
      </c>
      <c r="BL279" s="51">
        <v>-1070717.81</v>
      </c>
      <c r="BM279" s="51">
        <v>-3974314.68</v>
      </c>
      <c r="BN279" s="51">
        <v>-5024990.1900000004</v>
      </c>
      <c r="BO279" s="51">
        <v>-1803178.5</v>
      </c>
      <c r="BP279" s="51"/>
      <c r="BQ279" s="51"/>
      <c r="BR279" s="51">
        <v>-237316902.31</v>
      </c>
      <c r="BS279" s="51">
        <v>-2592631.98</v>
      </c>
      <c r="BT279" s="51">
        <v>0</v>
      </c>
      <c r="BU279" s="51">
        <v>-340056.61</v>
      </c>
      <c r="BV279" s="51">
        <v>-270968.02</v>
      </c>
      <c r="BW279" s="51">
        <v>-110216.02</v>
      </c>
      <c r="BX279" s="51">
        <v>119605.75</v>
      </c>
      <c r="BY279" s="51">
        <v>-2641463.41</v>
      </c>
      <c r="BZ279" s="51">
        <v>-40839333.710000001</v>
      </c>
      <c r="CA279" s="51">
        <v>-9493332.3900000006</v>
      </c>
      <c r="CB279" s="51">
        <v>-5512553.3600000003</v>
      </c>
      <c r="CC279" s="51">
        <v>-18434541.32</v>
      </c>
      <c r="CD279" s="51">
        <v>-2409354.8199999998</v>
      </c>
      <c r="CE279" s="51">
        <v>-4188959.25</v>
      </c>
      <c r="CF279" s="51">
        <v>239535.41</v>
      </c>
      <c r="CG279" s="51">
        <v>-304402150.14999998</v>
      </c>
      <c r="CH279" s="51">
        <v>-845123.1</v>
      </c>
      <c r="CI279" s="51">
        <v>-15684922.33</v>
      </c>
      <c r="CJ279" s="51">
        <v>-3827391.77</v>
      </c>
      <c r="CK279" s="51">
        <v>-1300151.08</v>
      </c>
      <c r="CL279" s="51">
        <v>-5152049.92</v>
      </c>
      <c r="CM279" s="51">
        <v>-3180855.3</v>
      </c>
      <c r="CN279" s="51">
        <v>-10433640.48</v>
      </c>
      <c r="CO279" s="51">
        <v>-297359.48</v>
      </c>
      <c r="CP279" s="51">
        <v>-2211141.4</v>
      </c>
      <c r="CQ279" s="51">
        <v>-3556419.41</v>
      </c>
      <c r="CR279" s="51">
        <v>-3651569.91</v>
      </c>
      <c r="CS279" s="51">
        <v>-2111839.56</v>
      </c>
      <c r="CT279" s="51">
        <v>-195503982.61000001</v>
      </c>
      <c r="CU279" s="51">
        <v>-85234</v>
      </c>
      <c r="CV279" s="51">
        <v>-43533.56</v>
      </c>
      <c r="CW279" s="51">
        <v>-2879902.7</v>
      </c>
      <c r="CX279" s="51">
        <v>0</v>
      </c>
      <c r="CY279" s="51">
        <v>-3019374.02</v>
      </c>
      <c r="CZ279" s="51">
        <v>0</v>
      </c>
      <c r="DA279" s="51"/>
      <c r="DB279" s="51">
        <v>-2728428566.3199997</v>
      </c>
      <c r="DC279" s="51">
        <v>-79876876.469999999</v>
      </c>
      <c r="DD279" s="51">
        <v>-94460991.340000004</v>
      </c>
      <c r="DE279" s="51">
        <v>-1219937.69</v>
      </c>
      <c r="DF279" s="51">
        <v>-5858690.8399999999</v>
      </c>
      <c r="DG279" s="51">
        <v>-16855354.719999999</v>
      </c>
      <c r="DH279" s="51">
        <v>-10408801.390000001</v>
      </c>
      <c r="DI279" s="51">
        <v>-17427291.16</v>
      </c>
      <c r="DJ279" s="51">
        <v>-499185.99</v>
      </c>
      <c r="DK279" s="51"/>
      <c r="DL279" s="51">
        <v>-321924939.30000001</v>
      </c>
      <c r="DM279" s="51">
        <v>-2213729.5</v>
      </c>
      <c r="DN279" s="51">
        <v>-9931589.4199999999</v>
      </c>
      <c r="DO279" s="51">
        <v>-4086851.05</v>
      </c>
      <c r="DP279" s="51">
        <v>-5935801.1699999999</v>
      </c>
      <c r="DQ279" s="51">
        <v>-777943.78</v>
      </c>
      <c r="DR279" s="51">
        <v>-16276962.529999999</v>
      </c>
      <c r="DS279" s="51">
        <v>-3322836.11</v>
      </c>
      <c r="DT279" s="51">
        <v>-2863707.57</v>
      </c>
      <c r="DU279" s="51">
        <v>-153391523.5</v>
      </c>
      <c r="DV279" s="51">
        <v>-2621450.61</v>
      </c>
      <c r="DW279" s="51">
        <v>-29970233.719999999</v>
      </c>
      <c r="DX279" s="51">
        <v>-96613074.150000006</v>
      </c>
      <c r="DY279" s="51">
        <v>-3637511.68</v>
      </c>
      <c r="DZ279" s="51">
        <v>-2342153.61</v>
      </c>
      <c r="EA279" s="51">
        <v>-10994724.369999999</v>
      </c>
      <c r="EB279" s="51">
        <v>-2438172.98</v>
      </c>
      <c r="EC279" s="51">
        <v>-4619541.46</v>
      </c>
      <c r="ED279" s="51">
        <v>-1618123.97</v>
      </c>
      <c r="EE279" s="51">
        <v>-12635205.039999999</v>
      </c>
      <c r="EF279" s="51">
        <v>-80169130.109999999</v>
      </c>
      <c r="EG279" s="51">
        <v>-48740477.869999997</v>
      </c>
      <c r="EH279" s="51">
        <v>-997109.82</v>
      </c>
      <c r="EI279" s="51">
        <v>-4498375.3499999996</v>
      </c>
      <c r="EJ279" s="51"/>
      <c r="EK279" s="51">
        <v>-6370421.8099999996</v>
      </c>
      <c r="EL279" s="51">
        <v>-18632654.93</v>
      </c>
      <c r="EM279" s="51">
        <v>-1084298.54</v>
      </c>
      <c r="EN279" s="51">
        <v>-2598479.2799999998</v>
      </c>
      <c r="EO279" s="51">
        <v>-203304694.69</v>
      </c>
      <c r="EP279" s="51">
        <v>-1740434.21</v>
      </c>
      <c r="EQ279" s="51">
        <v>-2709196.66</v>
      </c>
      <c r="ER279" s="51">
        <v>-2115299.23</v>
      </c>
      <c r="ES279" s="51">
        <v>-101212.43</v>
      </c>
      <c r="ET279" s="51">
        <v>-188393.4</v>
      </c>
      <c r="EU279" s="51">
        <v>-1826954.24</v>
      </c>
      <c r="EV279" s="51">
        <v>-3150083.75</v>
      </c>
      <c r="EW279" s="51">
        <v>-1330333.22</v>
      </c>
      <c r="EX279" s="51">
        <v>-1294380754.6600003</v>
      </c>
      <c r="EY279" s="51">
        <v>-84116935.260000005</v>
      </c>
      <c r="EZ279" s="51">
        <v>-445250.49</v>
      </c>
      <c r="FA279" s="51">
        <v>-2497354.17</v>
      </c>
      <c r="FB279" s="51">
        <v>-3982786.86</v>
      </c>
      <c r="FC279" s="51">
        <v>-7516561.3099999996</v>
      </c>
      <c r="FD279" s="51">
        <v>-44927089.060000002</v>
      </c>
      <c r="FE279" s="51">
        <v>-6582089.5</v>
      </c>
      <c r="FF279" s="51">
        <v>-502018.79</v>
      </c>
      <c r="FG279" s="51">
        <v>-1306340.3400000001</v>
      </c>
      <c r="FH279" s="51">
        <v>-1940493.73</v>
      </c>
      <c r="FI279" s="51">
        <v>-1868719.93</v>
      </c>
      <c r="FJ279" s="51">
        <v>-506321.41</v>
      </c>
      <c r="FK279" s="51">
        <v>-184875406.61000001</v>
      </c>
      <c r="FL279" s="51"/>
      <c r="FM279" s="51">
        <v>-477904.42</v>
      </c>
      <c r="FN279" s="51">
        <v>0</v>
      </c>
      <c r="FO279" s="51">
        <v>-4724546.49</v>
      </c>
      <c r="FP279" s="51"/>
      <c r="FQ279" s="51">
        <v>-934122.01</v>
      </c>
      <c r="FR279" s="51"/>
      <c r="FS279" s="51">
        <v>-362529131.82999998</v>
      </c>
      <c r="FT279" s="51">
        <v>-1197090.6100000001</v>
      </c>
      <c r="FU279" s="51">
        <v>-5635318.1500000004</v>
      </c>
      <c r="FV279" s="51">
        <v>-4595681.8899999997</v>
      </c>
      <c r="FW279" s="51">
        <v>-242415.55</v>
      </c>
      <c r="FX279" s="51">
        <v>-2827267.42</v>
      </c>
      <c r="FY279" s="51">
        <v>-19073617.27</v>
      </c>
      <c r="FZ279" s="51">
        <v>-6241139.4699999997</v>
      </c>
      <c r="GA279" s="51">
        <v>-6020218.1699999999</v>
      </c>
      <c r="GB279" s="51"/>
      <c r="GC279" s="51">
        <v>-17277294.550000001</v>
      </c>
      <c r="GD279" s="51">
        <v>-813615.96</v>
      </c>
      <c r="GE279" s="51">
        <v>-2872487.88</v>
      </c>
      <c r="GF279" s="51"/>
      <c r="GG279" s="51">
        <v>-31621561.690000001</v>
      </c>
      <c r="GH279" s="51">
        <v>-2702197.13</v>
      </c>
      <c r="GI279" s="51">
        <v>-1278545.6299999999</v>
      </c>
      <c r="GJ279" s="51">
        <v>-21086094.100000001</v>
      </c>
      <c r="GK279" s="51">
        <v>-2222135.44</v>
      </c>
      <c r="GL279" s="51">
        <v>2036025.78</v>
      </c>
      <c r="GM279" s="51">
        <v>-199062.18</v>
      </c>
      <c r="GN279" s="51">
        <v>268632.88</v>
      </c>
      <c r="GO279" s="51"/>
      <c r="GP279" s="51"/>
      <c r="GQ279" s="51"/>
      <c r="GR279" s="51"/>
      <c r="GS279" s="51">
        <v>-75361864.049999997</v>
      </c>
      <c r="GT279" s="51">
        <v>-3802632.5</v>
      </c>
      <c r="GU279" s="51">
        <v>-3008525.41</v>
      </c>
      <c r="GV279" s="51">
        <v>-1759317.56</v>
      </c>
      <c r="GW279" s="51">
        <v>-1688946.41</v>
      </c>
      <c r="GX279" s="51">
        <v>-5821981.9199999999</v>
      </c>
      <c r="GY279" s="51">
        <v>-1048491.88</v>
      </c>
      <c r="GZ279" s="51">
        <v>-2904033.12</v>
      </c>
      <c r="HA279" s="51">
        <v>-928729949.48999977</v>
      </c>
      <c r="HB279" s="51">
        <v>-99372504.849999994</v>
      </c>
      <c r="HC279" s="51">
        <v>117042.42</v>
      </c>
      <c r="HD279" s="51">
        <v>-3456893.5</v>
      </c>
      <c r="HE279" s="51">
        <v>-2274627.15</v>
      </c>
      <c r="HF279" s="51">
        <v>-148663209.86000001</v>
      </c>
      <c r="HG279" s="51"/>
      <c r="HH279" s="51">
        <v>-26220921.77</v>
      </c>
      <c r="HI279" s="51">
        <v>-13764014.289999999</v>
      </c>
      <c r="HJ279" s="51">
        <v>-4370629.0199999996</v>
      </c>
      <c r="HK279" s="51">
        <v>-42927656.409999996</v>
      </c>
      <c r="HL279" s="51">
        <v>-467099.28</v>
      </c>
      <c r="HM279" s="51">
        <v>-169095628.47</v>
      </c>
      <c r="HN279" s="51">
        <v>-7285629.5499999998</v>
      </c>
      <c r="HO279" s="51"/>
      <c r="HP279" s="51">
        <v>-6949738.54</v>
      </c>
      <c r="HQ279" s="51">
        <v>-1259492.6200000001</v>
      </c>
      <c r="HR279" s="51">
        <v>-1082440.21</v>
      </c>
      <c r="HS279" s="51">
        <v>-3289369.87</v>
      </c>
      <c r="HT279" s="51">
        <v>-1069612.0900000001</v>
      </c>
      <c r="HU279" s="51">
        <v>-111701634.70999999</v>
      </c>
      <c r="HV279" s="51"/>
      <c r="HW279" s="51">
        <v>-856821.58</v>
      </c>
      <c r="HX279" s="51">
        <v>-2679268.1800000002</v>
      </c>
      <c r="HY279" s="51">
        <v>-1315776.17</v>
      </c>
      <c r="HZ279" s="51">
        <v>-946952.74</v>
      </c>
      <c r="IA279" s="51">
        <v>-1459551.73</v>
      </c>
      <c r="IB279" s="51">
        <v>-4467015.24</v>
      </c>
      <c r="IC279" s="51">
        <v>-2849478.2</v>
      </c>
      <c r="ID279" s="51">
        <v>-1592541.47</v>
      </c>
      <c r="IE279" s="51">
        <v>-3748680.29</v>
      </c>
      <c r="IF279" s="51">
        <v>-3626431.9</v>
      </c>
      <c r="IG279" s="51">
        <v>-684265.65</v>
      </c>
      <c r="IH279" s="51"/>
      <c r="II279" s="51">
        <v>-1158921.22</v>
      </c>
      <c r="IJ279" s="51">
        <v>-1365391.82</v>
      </c>
      <c r="IK279" s="51">
        <v>-115613454.12</v>
      </c>
      <c r="IL279" s="51">
        <v>-36029575.369999997</v>
      </c>
      <c r="IM279" s="51">
        <v>-2889092.44</v>
      </c>
      <c r="IN279" s="51">
        <v>-14543553.449999999</v>
      </c>
      <c r="IO279" s="51">
        <v>-33914767.210000001</v>
      </c>
      <c r="IP279" s="51">
        <v>-2904236</v>
      </c>
      <c r="IQ279" s="51">
        <v>485304.94</v>
      </c>
      <c r="IR279" s="51">
        <v>-270841.21000000002</v>
      </c>
      <c r="IS279" s="51">
        <v>-6304.54</v>
      </c>
      <c r="IT279" s="51">
        <v>259665.06</v>
      </c>
      <c r="IU279" s="51">
        <v>-213465.47</v>
      </c>
      <c r="IV279" s="51">
        <v>-322878130.5</v>
      </c>
      <c r="IW279" s="51">
        <v>-40056223.060000002</v>
      </c>
      <c r="IX279" s="51">
        <v>0</v>
      </c>
      <c r="IY279" s="51">
        <v>-172648.36</v>
      </c>
      <c r="IZ279" s="51">
        <v>-172728.95999999999</v>
      </c>
      <c r="JA279" s="51">
        <v>-78838.5</v>
      </c>
      <c r="JB279" s="51"/>
      <c r="JC279" s="51"/>
      <c r="JD279" s="51">
        <v>0</v>
      </c>
      <c r="JE279" s="51"/>
      <c r="JF279" s="51">
        <v>-798881.11</v>
      </c>
      <c r="JG279" s="51">
        <v>-334590.77</v>
      </c>
      <c r="JH279" s="51">
        <v>-71150606.760000005</v>
      </c>
      <c r="JI279" s="51">
        <v>-22137509.530000001</v>
      </c>
      <c r="JJ279" s="51">
        <v>-2468255.0699999998</v>
      </c>
      <c r="JK279" s="51">
        <v>-4324922.75</v>
      </c>
      <c r="JL279" s="51">
        <v>-47642.61</v>
      </c>
      <c r="JM279" s="51">
        <v>-136232.91</v>
      </c>
      <c r="JN279" s="51">
        <v>-85223144.109999999</v>
      </c>
      <c r="JO279" s="51">
        <v>-2278408.38</v>
      </c>
      <c r="JP279" s="51">
        <v>-1580877.43</v>
      </c>
      <c r="JQ279" s="51">
        <v>-6000354.9500000002</v>
      </c>
      <c r="JR279" s="51">
        <v>-3063811.57</v>
      </c>
      <c r="JS279" s="51">
        <v>-6097887.1699999999</v>
      </c>
      <c r="JT279" s="51">
        <v>-1305285.8600000001</v>
      </c>
      <c r="JU279" s="51">
        <v>-1445832456.1299999</v>
      </c>
      <c r="JV279" s="51">
        <v>-92229152.049999997</v>
      </c>
      <c r="JW279" s="51">
        <v>-165396936.34999999</v>
      </c>
      <c r="JX279" s="51">
        <v>3569829.19</v>
      </c>
      <c r="JY279" s="51">
        <v>-206684.77</v>
      </c>
      <c r="JZ279" s="51">
        <v>-2510637.75</v>
      </c>
      <c r="KA279" s="51"/>
      <c r="KB279" s="51">
        <v>-15696913.880000001</v>
      </c>
      <c r="KC279" s="51">
        <v>-15623018.939999999</v>
      </c>
      <c r="KD279" s="51">
        <v>-4617096.1100000003</v>
      </c>
      <c r="KE279" s="51">
        <v>-1004412.67</v>
      </c>
      <c r="KF279" s="51">
        <v>-204486.65</v>
      </c>
      <c r="KG279" s="51">
        <v>-1588917.15</v>
      </c>
      <c r="KH279" s="51">
        <v>-1003898.52</v>
      </c>
      <c r="KI279" s="51">
        <v>-329460.25</v>
      </c>
      <c r="KJ279" s="51">
        <v>-461288</v>
      </c>
      <c r="KK279" s="51">
        <v>-331642669.26999998</v>
      </c>
      <c r="KL279" s="51">
        <v>-3154853.31</v>
      </c>
      <c r="KM279" s="51">
        <v>-511137.87</v>
      </c>
      <c r="KN279" s="51">
        <v>-5792495.7000000002</v>
      </c>
      <c r="KO279" s="51">
        <v>-91441.69</v>
      </c>
      <c r="KP279" s="51">
        <v>-564322.17000000004</v>
      </c>
      <c r="KQ279" s="51">
        <v>-42949010.390000001</v>
      </c>
      <c r="KR279" s="51">
        <v>-1147452.56</v>
      </c>
      <c r="KS279" s="51">
        <v>-665027.83999999997</v>
      </c>
      <c r="KT279" s="51">
        <v>-63514636.109999999</v>
      </c>
      <c r="KU279" s="51">
        <v>-940410.18</v>
      </c>
      <c r="KV279" s="51">
        <v>-2751311.75</v>
      </c>
      <c r="KW279" s="51">
        <v>-19135834.399999999</v>
      </c>
      <c r="KX279" s="51">
        <v>-2541646.2599999998</v>
      </c>
      <c r="KY279" s="51">
        <v>-2396088.0299999998</v>
      </c>
      <c r="KZ279" s="51">
        <v>-55682852.259999998</v>
      </c>
      <c r="LA279" s="51">
        <v>-9791021.6400000006</v>
      </c>
      <c r="LB279" s="51">
        <v>-83876517.760000005</v>
      </c>
      <c r="LC279" s="51">
        <v>-439925.34</v>
      </c>
      <c r="LD279" s="51">
        <v>-606771.26</v>
      </c>
      <c r="LE279" s="51">
        <v>-8169122.3600000003</v>
      </c>
      <c r="LF279" s="51">
        <v>-1465247.23</v>
      </c>
      <c r="LG279" s="51">
        <v>-2327355.44</v>
      </c>
      <c r="LH279" s="51"/>
      <c r="LI279" s="51">
        <v>-161064.07</v>
      </c>
      <c r="LJ279" s="51">
        <v>-254887199.94</v>
      </c>
      <c r="LK279" s="51">
        <v>-3608675.38</v>
      </c>
      <c r="LL279" s="51">
        <v>-58267860.719999999</v>
      </c>
      <c r="LM279" s="51">
        <v>-93057416.890000001</v>
      </c>
      <c r="LN279" s="51">
        <v>-2730432.62</v>
      </c>
      <c r="LO279" s="51">
        <v>-530301.71</v>
      </c>
      <c r="LP279" s="51">
        <v>-1700423.33</v>
      </c>
      <c r="LQ279" s="51"/>
      <c r="LR279" s="51">
        <v>517947.39</v>
      </c>
      <c r="LS279" s="51">
        <v>-513989.99</v>
      </c>
      <c r="LT279" s="51">
        <v>-422126.91</v>
      </c>
      <c r="LU279" s="51">
        <v>-49378146.240000002</v>
      </c>
      <c r="LV279" s="51">
        <v>0</v>
      </c>
      <c r="LW279" s="51">
        <v>-18008.22</v>
      </c>
      <c r="LX279" s="51">
        <v>-113516551.68000001</v>
      </c>
      <c r="LY279" s="51">
        <v>-79204451.670000002</v>
      </c>
      <c r="LZ279" s="51">
        <v>-70031165.489999995</v>
      </c>
      <c r="MA279" s="51">
        <v>0</v>
      </c>
      <c r="MB279" s="51">
        <v>-28518736.550000001</v>
      </c>
      <c r="MC279" s="51">
        <v>-17224496.329999998</v>
      </c>
      <c r="MD279" s="51">
        <v>-6693145.54</v>
      </c>
      <c r="ME279" s="51"/>
      <c r="MF279" s="51">
        <v>-11172676.41</v>
      </c>
      <c r="MG279" s="51">
        <v>-4256722.09</v>
      </c>
      <c r="MH279" s="51">
        <v>-39832391.490000002</v>
      </c>
      <c r="MI279" s="51">
        <v>-1884258.92</v>
      </c>
      <c r="MJ279" s="51">
        <v>-1774552519.5200002</v>
      </c>
      <c r="MK279" s="51">
        <v>-214218806.59999999</v>
      </c>
      <c r="ML279" s="51">
        <v>-587005.68999999994</v>
      </c>
      <c r="MM279" s="51">
        <v>-1815859.05</v>
      </c>
      <c r="MN279" s="51">
        <v>-1493649.34</v>
      </c>
      <c r="MO279" s="51"/>
      <c r="MP279" s="51">
        <v>-554326.46</v>
      </c>
      <c r="MQ279" s="51">
        <v>-1877315.49</v>
      </c>
      <c r="MR279" s="51">
        <v>-1438215.56</v>
      </c>
      <c r="MS279" s="51">
        <v>-6816831.1900000004</v>
      </c>
      <c r="MT279" s="51">
        <v>-3172498.91</v>
      </c>
      <c r="MU279" s="51">
        <v>-2122476.48</v>
      </c>
      <c r="MV279" s="51">
        <v>-2187280.44</v>
      </c>
      <c r="MW279" s="51">
        <v>-206144082.41999999</v>
      </c>
      <c r="MX279" s="51"/>
      <c r="MY279" s="51">
        <v>-3039024.41</v>
      </c>
      <c r="MZ279" s="51">
        <v>-6822112.8600000003</v>
      </c>
      <c r="NA279" s="51">
        <v>-18530969.66</v>
      </c>
      <c r="NB279" s="51"/>
      <c r="NC279" s="51">
        <v>-15343580.09</v>
      </c>
      <c r="ND279" s="51">
        <v>-19668521.77</v>
      </c>
      <c r="NE279" s="51">
        <v>-3000459.42</v>
      </c>
      <c r="NF279" s="51">
        <v>-1406093.35</v>
      </c>
      <c r="NG279" s="51"/>
      <c r="NH279" s="51">
        <v>-354327248.67000002</v>
      </c>
      <c r="NI279" s="51">
        <v>-16785116.530000001</v>
      </c>
      <c r="NJ279" s="51">
        <v>-1059086.77</v>
      </c>
      <c r="NK279" s="51">
        <v>-54786959.090000004</v>
      </c>
      <c r="NL279" s="51">
        <v>-312010.94</v>
      </c>
      <c r="NM279" s="51">
        <v>0</v>
      </c>
      <c r="NN279" s="51">
        <v>-31849155.66</v>
      </c>
      <c r="NO279" s="51">
        <v>-45137226.780000001</v>
      </c>
      <c r="NP279" s="51">
        <v>0</v>
      </c>
      <c r="NQ279" s="51">
        <v>-2283259.5699999998</v>
      </c>
      <c r="NR279" s="51">
        <v>-3559398.86</v>
      </c>
      <c r="NS279" s="51">
        <v>-421014.68</v>
      </c>
      <c r="NT279" s="51">
        <v>-21129931.25</v>
      </c>
      <c r="NU279" s="51"/>
      <c r="NV279" s="51">
        <v>-664630.76</v>
      </c>
      <c r="NW279" s="51">
        <v>-136166.68</v>
      </c>
      <c r="NX279" s="51">
        <v>306468.74</v>
      </c>
      <c r="NY279" s="51"/>
      <c r="NZ279" s="51">
        <v>-480952.59</v>
      </c>
      <c r="OA279" s="51">
        <v>-160007939.43599999</v>
      </c>
      <c r="OB279" s="51"/>
      <c r="OC279" s="51"/>
      <c r="OD279" s="51">
        <v>-1082481.02</v>
      </c>
      <c r="OE279" s="51">
        <v>-1535284.64</v>
      </c>
      <c r="OF279" s="51">
        <v>-1990817.58</v>
      </c>
      <c r="OG279" s="51">
        <v>-28068.58</v>
      </c>
      <c r="OH279" s="51">
        <v>-235323128.31</v>
      </c>
      <c r="OI279" s="51">
        <v>-23240443.420000002</v>
      </c>
      <c r="OJ279" s="51">
        <v>-5030644.99</v>
      </c>
      <c r="OK279" s="51">
        <v>-30722122.440000001</v>
      </c>
      <c r="OL279" s="51">
        <v>0</v>
      </c>
      <c r="OM279" s="51">
        <v>-4134903.03</v>
      </c>
      <c r="ON279" s="51">
        <v>-21209927.539999999</v>
      </c>
      <c r="OO279" s="51"/>
      <c r="OP279" s="51">
        <v>-907062.64</v>
      </c>
      <c r="OQ279" s="51">
        <v>-168715972.50999999</v>
      </c>
      <c r="OR279" s="51">
        <v>-548351.9</v>
      </c>
      <c r="OS279" s="51">
        <v>-74429220.329999998</v>
      </c>
      <c r="OT279" s="51">
        <v>-8357240.7699999996</v>
      </c>
      <c r="OU279" s="51">
        <v>-2213278.77</v>
      </c>
      <c r="OV279" s="51">
        <v>-809741.03</v>
      </c>
      <c r="OW279" s="51">
        <v>-223567643.02000001</v>
      </c>
      <c r="OX279" s="51">
        <v>-1414718.94</v>
      </c>
      <c r="OY279" s="51"/>
      <c r="OZ279" s="51">
        <v>-616099.21</v>
      </c>
      <c r="PA279" s="51">
        <v>-13757891.67</v>
      </c>
      <c r="PB279" s="51">
        <v>-20792761.969999999</v>
      </c>
      <c r="PC279" s="51">
        <v>-1154969.3500000001</v>
      </c>
      <c r="PD279" s="51"/>
      <c r="PE279" s="51">
        <v>-90948.05</v>
      </c>
      <c r="PF279" s="51">
        <v>-2044546460.4260001</v>
      </c>
      <c r="PG279" s="33">
        <v>-243404257.91</v>
      </c>
      <c r="PH279" s="33">
        <v>-5533067.1699999999</v>
      </c>
      <c r="PI279" s="33">
        <v>-10008818.99</v>
      </c>
      <c r="PJ279" s="33">
        <v>1087484.1200000001</v>
      </c>
      <c r="PK279" s="33">
        <v>3236257.83</v>
      </c>
      <c r="PL279" s="33">
        <v>-1352531.43</v>
      </c>
      <c r="PM279" s="33">
        <v>-1290336.75</v>
      </c>
      <c r="PN279" s="33">
        <v>-219618.62</v>
      </c>
      <c r="PO279" s="33">
        <v>-1153346.44</v>
      </c>
      <c r="PP279" s="33"/>
      <c r="PQ279" s="33">
        <v>1000688.61</v>
      </c>
      <c r="PR279" s="33">
        <v>-3933329.14</v>
      </c>
      <c r="PS279" s="33">
        <v>-1500384.98</v>
      </c>
      <c r="PT279" s="33">
        <v>-18737238.699999999</v>
      </c>
      <c r="PU279" s="33">
        <v>1188223.1000000001</v>
      </c>
      <c r="PV279" s="33"/>
      <c r="PW279" s="33"/>
      <c r="PX279" s="33">
        <v>-703283.17</v>
      </c>
      <c r="PY279" s="33">
        <v>-310042650.74000001</v>
      </c>
      <c r="PZ279" s="33">
        <v>-1363420.62</v>
      </c>
      <c r="QA279" s="33">
        <v>-107429.6</v>
      </c>
      <c r="QB279" s="33">
        <v>-7863260.3799999999</v>
      </c>
      <c r="QC279" s="33">
        <v>-75447107.760000005</v>
      </c>
      <c r="QD279" s="33">
        <v>-4578665.79</v>
      </c>
      <c r="QE279" s="33">
        <v>-11266320.52</v>
      </c>
      <c r="QF279" s="33"/>
      <c r="QG279" s="33">
        <v>-21419285.789999999</v>
      </c>
      <c r="QH279" s="33">
        <v>5498277.25</v>
      </c>
      <c r="QI279" s="33">
        <v>-835330.41</v>
      </c>
      <c r="QJ279" s="33">
        <v>-3575335.73</v>
      </c>
      <c r="QK279" s="33">
        <v>-5124841.03</v>
      </c>
      <c r="QL279" s="33">
        <v>-3317806.31</v>
      </c>
      <c r="QM279" s="33"/>
      <c r="QN279" s="33"/>
      <c r="QO279" s="33">
        <v>-4571486.59</v>
      </c>
      <c r="QP279" s="33">
        <v>-666107.52</v>
      </c>
      <c r="QQ279" s="33">
        <v>-79844.429999999993</v>
      </c>
      <c r="QR279" s="33">
        <v>-5544088.4199999999</v>
      </c>
      <c r="QS279" s="33">
        <v>-35555942.009999998</v>
      </c>
      <c r="QT279" s="33">
        <v>-73160.55</v>
      </c>
      <c r="QU279" s="33"/>
      <c r="QV279" s="33"/>
      <c r="QW279" s="33"/>
      <c r="QX279" s="33"/>
      <c r="QY279" s="33">
        <v>-211280159.06999999</v>
      </c>
      <c r="QZ279" s="33">
        <v>0</v>
      </c>
      <c r="RA279" s="33">
        <v>-5754067.9000000004</v>
      </c>
      <c r="RB279" s="33">
        <v>-223422.05</v>
      </c>
      <c r="RC279" s="33">
        <v>9193133.8399999999</v>
      </c>
      <c r="RD279" s="33">
        <v>-3439040.4</v>
      </c>
      <c r="RE279" s="33">
        <v>399163.24</v>
      </c>
      <c r="RF279" s="33">
        <v>-3000888.4</v>
      </c>
      <c r="RG279" s="33">
        <v>-19760384.789999999</v>
      </c>
      <c r="RH279" s="33">
        <v>730954.35</v>
      </c>
      <c r="RI279" s="33"/>
      <c r="RJ279" s="33"/>
      <c r="RK279" s="33"/>
      <c r="RL279" s="33">
        <v>-215158354.36000001</v>
      </c>
      <c r="RM279" s="33">
        <v>-6805582.9400000004</v>
      </c>
      <c r="RN279" s="33">
        <v>-725194.95</v>
      </c>
      <c r="RO279" s="33">
        <v>-1734655.21</v>
      </c>
      <c r="RP279" s="33">
        <v>-2053222.52</v>
      </c>
      <c r="RQ279" s="33">
        <v>3526713.35</v>
      </c>
      <c r="RR279" s="33">
        <v>-4740641.3600000003</v>
      </c>
      <c r="RS279" s="33">
        <v>-4286544.5999999996</v>
      </c>
      <c r="RT279" s="33">
        <v>-5974927.8600000003</v>
      </c>
      <c r="RU279" s="33">
        <v>-12397682.890000001</v>
      </c>
      <c r="RV279" s="33">
        <v>-7669556.4800000004</v>
      </c>
      <c r="RW279" s="33">
        <v>-35593.56</v>
      </c>
      <c r="RX279" s="33">
        <v>1069693.49</v>
      </c>
      <c r="RY279" s="33">
        <v>-1411987.93</v>
      </c>
      <c r="RZ279" s="33">
        <v>-520287.39</v>
      </c>
      <c r="SA279" s="33">
        <v>-5702380.0199999996</v>
      </c>
      <c r="SB279" s="33">
        <v>-1921522.29</v>
      </c>
      <c r="SC279" s="33">
        <v>-83475.740000000005</v>
      </c>
      <c r="SD279" s="33"/>
      <c r="SE279" s="33"/>
      <c r="SF279" s="33">
        <v>-1267017281.0299995</v>
      </c>
      <c r="SG279" s="33">
        <v>-126012286.15000001</v>
      </c>
      <c r="SH279" s="33">
        <v>-1099283.75</v>
      </c>
      <c r="SI279" s="33">
        <v>-555903.74</v>
      </c>
      <c r="SJ279" s="33">
        <v>-585302.01</v>
      </c>
      <c r="SK279" s="33">
        <v>-1065924.8600000001</v>
      </c>
      <c r="SL279" s="33">
        <v>-263322.78000000003</v>
      </c>
      <c r="SM279" s="33">
        <v>-110372.23</v>
      </c>
      <c r="SN279" s="33">
        <v>-3749162.79</v>
      </c>
      <c r="SO279" s="33">
        <v>-3204310.18</v>
      </c>
      <c r="SP279" s="33">
        <v>-1996664.23</v>
      </c>
      <c r="SQ279" s="33">
        <v>-23262824.079999998</v>
      </c>
      <c r="SR279" s="33">
        <v>-266412.08</v>
      </c>
      <c r="SS279" s="33">
        <v>-68899202.810000002</v>
      </c>
      <c r="ST279" s="33">
        <v>-7522292.6399999997</v>
      </c>
      <c r="SU279" s="33">
        <v>-3924488.12</v>
      </c>
      <c r="SV279" s="33">
        <v>-42885593.32</v>
      </c>
      <c r="SW279" s="33"/>
      <c r="SX279" s="33">
        <v>-4458385.67</v>
      </c>
      <c r="SY279" s="33">
        <v>-1571582.02</v>
      </c>
      <c r="SZ279" s="33">
        <v>-1251501.06</v>
      </c>
      <c r="TA279" s="33">
        <v>-130414086.28</v>
      </c>
      <c r="TB279" s="33">
        <v>-1223782.8799999999</v>
      </c>
      <c r="TC279" s="33">
        <v>-748309.4</v>
      </c>
      <c r="TD279" s="33">
        <v>-3680553.53</v>
      </c>
      <c r="TE279" s="33">
        <v>-940888.68</v>
      </c>
      <c r="TF279" s="33">
        <v>-914030.98</v>
      </c>
      <c r="TG279" s="33">
        <v>-2188402.65</v>
      </c>
      <c r="TH279" s="33">
        <v>-9659096.3699999992</v>
      </c>
      <c r="TI279" s="33">
        <v>-3174538.24</v>
      </c>
      <c r="TJ279" s="33">
        <v>-3334771.6</v>
      </c>
      <c r="TK279" s="33">
        <v>-1940110.27</v>
      </c>
      <c r="TL279" s="33">
        <v>-5481856.9800000004</v>
      </c>
      <c r="TM279" s="33">
        <v>-893486.02</v>
      </c>
      <c r="TN279" s="33">
        <v>-1183243.25</v>
      </c>
      <c r="TO279" s="33">
        <v>-559647423.23000002</v>
      </c>
      <c r="TP279" s="33">
        <v>-6019378.3300000001</v>
      </c>
      <c r="TQ279" s="33">
        <v>-938800.89</v>
      </c>
      <c r="TR279" s="33">
        <v>-23312532.300000001</v>
      </c>
      <c r="TS279" s="33">
        <v>-8003304.4900000002</v>
      </c>
      <c r="TT279" s="33">
        <v>-1271567.7</v>
      </c>
      <c r="TU279" s="33">
        <v>-357718.5</v>
      </c>
      <c r="TV279" s="33">
        <v>-28249449.399999999</v>
      </c>
      <c r="TW279" s="33">
        <v>-2757249.85</v>
      </c>
      <c r="TX279" s="33">
        <v>-14941016.539999999</v>
      </c>
      <c r="TY279" s="33">
        <v>-2809107.86</v>
      </c>
      <c r="TZ279" s="33">
        <v>-1901151.97</v>
      </c>
      <c r="UA279" s="33">
        <v>-1602055.62</v>
      </c>
      <c r="UB279" s="33">
        <v>-2112966.33</v>
      </c>
      <c r="UC279" s="33">
        <v>-3044577.23</v>
      </c>
      <c r="UD279" s="33">
        <v>-1831456.22</v>
      </c>
      <c r="UE279" s="33">
        <v>-39020428.399999999</v>
      </c>
      <c r="UF279" s="33">
        <v>-4385992.83</v>
      </c>
      <c r="UG279" s="33">
        <v>-120906488.52</v>
      </c>
      <c r="UH279" s="33">
        <v>-26414441.359999999</v>
      </c>
      <c r="UI279" s="33">
        <v>-1229277.02</v>
      </c>
      <c r="UJ279" s="33">
        <v>-1720916.19</v>
      </c>
      <c r="UK279" s="33">
        <v>-91462181.459999993</v>
      </c>
      <c r="UL279" s="33">
        <v>-2168678.23</v>
      </c>
      <c r="UM279" s="33">
        <v>-1036750</v>
      </c>
      <c r="UN279" s="33">
        <v>-2030603.4</v>
      </c>
      <c r="UO279" s="33">
        <v>-2572964.4900000002</v>
      </c>
      <c r="UP279" s="33">
        <v>-70494132.629999995</v>
      </c>
      <c r="UQ279" s="33">
        <v>-8275086.1600000001</v>
      </c>
      <c r="UR279" s="33">
        <v>-5524079.2400000002</v>
      </c>
      <c r="US279" s="33">
        <v>-8835184.2200000007</v>
      </c>
      <c r="UT279" s="33">
        <v>-8064316.8899999997</v>
      </c>
      <c r="UU279" s="33">
        <v>-3847345.07</v>
      </c>
      <c r="UV279" s="33">
        <v>-514766008.93000001</v>
      </c>
      <c r="UW279" s="33">
        <v>-6941131.29</v>
      </c>
      <c r="UX279" s="33">
        <v>-6548687.7800000003</v>
      </c>
      <c r="UY279" s="33">
        <v>-56536131.659999996</v>
      </c>
      <c r="UZ279" s="33">
        <v>-1663.36</v>
      </c>
      <c r="VA279" s="33">
        <v>-1764985.71</v>
      </c>
      <c r="VB279" s="33">
        <v>-13090574.66</v>
      </c>
      <c r="VC279" s="33">
        <v>-973472.19</v>
      </c>
      <c r="VD279" s="33">
        <v>-2847539.78</v>
      </c>
      <c r="VE279" s="33">
        <v>-1969797.8</v>
      </c>
      <c r="VF279" s="33">
        <v>-14048244.65</v>
      </c>
      <c r="VG279" s="33">
        <v>-15098557.51</v>
      </c>
      <c r="VH279" s="33">
        <v>-6199156.3300000001</v>
      </c>
      <c r="VI279" s="33">
        <v>-9538575.5099999998</v>
      </c>
      <c r="VJ279" s="33">
        <v>-377491.57</v>
      </c>
      <c r="VK279" s="33">
        <v>-2223852.64</v>
      </c>
      <c r="VL279" s="33">
        <v>-1342341.76</v>
      </c>
      <c r="VM279" s="33">
        <v>-4361349.03</v>
      </c>
      <c r="VN279" s="33">
        <v>-29544647.34</v>
      </c>
      <c r="VO279" s="33">
        <v>-584586.43999999994</v>
      </c>
      <c r="VP279" s="33">
        <v>-2035774.84</v>
      </c>
      <c r="VQ279" s="33">
        <v>-2206045165.0000014</v>
      </c>
      <c r="VR279" s="33">
        <v>-1204827.92</v>
      </c>
      <c r="VS279" s="33">
        <v>-215528851.33000001</v>
      </c>
      <c r="VT279" s="33">
        <v>4973902.42</v>
      </c>
      <c r="VU279" s="33">
        <v>-233833.19</v>
      </c>
      <c r="VV279" s="33">
        <v>-4520453.51</v>
      </c>
      <c r="VW279" s="33">
        <v>-15909212.539999999</v>
      </c>
      <c r="VX279" s="33">
        <v>-15293606.720000001</v>
      </c>
      <c r="VY279" s="33">
        <v>-3909897.55</v>
      </c>
      <c r="VZ279" s="33">
        <v>-6649019.79</v>
      </c>
      <c r="WA279" s="33">
        <v>3297711.22</v>
      </c>
      <c r="WB279" s="33">
        <v>-82295964.739999995</v>
      </c>
      <c r="WC279" s="33">
        <v>-1542191.15</v>
      </c>
      <c r="WD279" s="33"/>
      <c r="WE279" s="33">
        <v>-396782.9</v>
      </c>
      <c r="WF279" s="33">
        <v>0</v>
      </c>
      <c r="WG279" s="33">
        <v>-2231474.7599999998</v>
      </c>
      <c r="WH279" s="33">
        <v>-1336055499.3399999</v>
      </c>
      <c r="WI279" s="33">
        <v>-8576623.3599999994</v>
      </c>
      <c r="WJ279" s="33">
        <v>-5907999.75</v>
      </c>
      <c r="WK279" s="33"/>
      <c r="WL279" s="33">
        <v>190541.45</v>
      </c>
      <c r="WM279" s="33">
        <v>-1552469.83</v>
      </c>
      <c r="WN279" s="33">
        <v>-20292440.719999999</v>
      </c>
      <c r="WO279" s="33">
        <v>-11332370.84</v>
      </c>
      <c r="WP279" s="33">
        <v>-1303211.42</v>
      </c>
      <c r="WQ279" s="33">
        <v>-6634374.9199999999</v>
      </c>
      <c r="WR279" s="33">
        <v>713792.11</v>
      </c>
      <c r="WS279" s="33">
        <v>-20754202.559999999</v>
      </c>
      <c r="WT279" s="33">
        <v>-7865.97</v>
      </c>
      <c r="WU279" s="33">
        <v>-7865099.7800000003</v>
      </c>
      <c r="WV279" s="33">
        <v>-15375705.550000001</v>
      </c>
      <c r="WW279" s="33">
        <v>-2118337.41</v>
      </c>
      <c r="WX279" s="33">
        <v>-510593.87</v>
      </c>
      <c r="WY279" s="33">
        <v>-33318.79</v>
      </c>
      <c r="WZ279" s="33">
        <v>-1892351.29</v>
      </c>
      <c r="XA279" s="33">
        <v>-16803098.219999999</v>
      </c>
      <c r="XB279" s="33">
        <v>-41301665.460000001</v>
      </c>
      <c r="XC279" s="33"/>
      <c r="XD279" s="33">
        <v>0</v>
      </c>
      <c r="XE279" s="33"/>
      <c r="XF279" s="33">
        <v>-1855999.82</v>
      </c>
      <c r="XG279" s="33">
        <v>-615917.53</v>
      </c>
      <c r="XH279" s="33">
        <v>-668328.09</v>
      </c>
      <c r="XI279" s="33">
        <v>-285574.03999999998</v>
      </c>
      <c r="XJ279" s="33">
        <v>-23635273.449999999</v>
      </c>
      <c r="XK279" s="33">
        <v>-6849</v>
      </c>
      <c r="XL279" s="33">
        <v>-155183.82</v>
      </c>
      <c r="XM279" s="33">
        <v>-761275.53</v>
      </c>
      <c r="XN279" s="33"/>
      <c r="XO279" s="33">
        <v>-614973446.02999997</v>
      </c>
      <c r="XP279" s="33">
        <v>-5691079.46</v>
      </c>
      <c r="XQ279" s="33">
        <v>-6120287.3099999996</v>
      </c>
      <c r="XR279" s="33">
        <v>-76488615.469999999</v>
      </c>
      <c r="XS279" s="33">
        <v>-8090616.4400000004</v>
      </c>
      <c r="XT279" s="33">
        <v>-8129050.2999999998</v>
      </c>
      <c r="XU279" s="33">
        <v>-11352418.35</v>
      </c>
      <c r="XV279" s="33">
        <v>-5724598.0499999998</v>
      </c>
      <c r="XW279" s="33">
        <v>-666548.68999999994</v>
      </c>
      <c r="XX279" s="33">
        <v>-5526558.8700000001</v>
      </c>
      <c r="XY279" s="33">
        <v>-16815812.359999999</v>
      </c>
      <c r="XZ279" s="33">
        <v>-308704.14</v>
      </c>
      <c r="YA279" s="33">
        <v>-1372687.84</v>
      </c>
      <c r="YB279" s="33">
        <v>0</v>
      </c>
      <c r="YC279" s="33">
        <v>-443283.41</v>
      </c>
      <c r="YD279" s="33">
        <v>-2361715.5099999998</v>
      </c>
      <c r="YE279" s="33">
        <v>-998877.47</v>
      </c>
      <c r="YF279" s="33">
        <v>-2023833.61</v>
      </c>
      <c r="YG279" s="33">
        <v>0</v>
      </c>
      <c r="YH279" s="33">
        <v>-6808173.9400000004</v>
      </c>
      <c r="YI279" s="33">
        <v>-39152.080000000002</v>
      </c>
      <c r="YJ279" s="33">
        <v>-1882697.34</v>
      </c>
      <c r="YK279" s="33">
        <v>-6763519.8300000001</v>
      </c>
      <c r="YL279" s="33">
        <v>-415986159.92000002</v>
      </c>
      <c r="YM279" s="33">
        <v>-2969718.23</v>
      </c>
      <c r="YN279" s="33">
        <v>-29813606.25</v>
      </c>
      <c r="YO279" s="33">
        <v>-6168612.9900000002</v>
      </c>
      <c r="YP279" s="33">
        <v>-50307033.859999999</v>
      </c>
      <c r="YQ279" s="33"/>
      <c r="YR279" s="33">
        <v>-3123547.83</v>
      </c>
      <c r="YS279" s="33">
        <v>-7263780.8499999996</v>
      </c>
      <c r="YT279" s="33">
        <v>-1592992</v>
      </c>
      <c r="YU279" s="33">
        <v>-167724.06</v>
      </c>
      <c r="YV279" s="33">
        <v>-4440981.96</v>
      </c>
      <c r="YW279" s="33">
        <v>-627907.25</v>
      </c>
      <c r="YX279" s="33">
        <v>-1021023.51</v>
      </c>
      <c r="YY279" s="33">
        <v>0</v>
      </c>
      <c r="YZ279" s="33">
        <v>0</v>
      </c>
      <c r="ZA279" s="33">
        <v>-80101.87</v>
      </c>
      <c r="ZB279" s="33">
        <v>-86488.25</v>
      </c>
      <c r="ZC279" s="33">
        <v>-3169949606.7599993</v>
      </c>
      <c r="ZD279" s="33">
        <v>-83915957.150000006</v>
      </c>
      <c r="ZE279" s="33">
        <v>-2202418.29</v>
      </c>
      <c r="ZF279" s="33">
        <v>-1359632.02</v>
      </c>
      <c r="ZG279" s="33">
        <v>-1966569.94</v>
      </c>
      <c r="ZH279" s="33">
        <v>-2590169.21</v>
      </c>
      <c r="ZI279" s="33">
        <v>-7064.58</v>
      </c>
      <c r="ZJ279" s="33">
        <v>-1700310.44</v>
      </c>
      <c r="ZK279" s="33">
        <v>-119956697</v>
      </c>
      <c r="ZL279" s="33">
        <v>-574680.01</v>
      </c>
      <c r="ZM279" s="33">
        <v>-6704334.7699999996</v>
      </c>
      <c r="ZN279" s="33">
        <v>1347679.33</v>
      </c>
      <c r="ZO279" s="33">
        <v>-1261783.18</v>
      </c>
      <c r="ZP279" s="33">
        <v>-320979.75</v>
      </c>
      <c r="ZQ279" s="33">
        <v>-766632.1</v>
      </c>
      <c r="ZR279" s="33">
        <v>-1124759.56</v>
      </c>
      <c r="ZS279" s="33">
        <v>-18437033.59</v>
      </c>
      <c r="ZT279" s="33">
        <v>-348915262.54000002</v>
      </c>
      <c r="ZU279" s="33">
        <v>366725.45</v>
      </c>
      <c r="ZV279" s="33">
        <v>-8313601.3300000001</v>
      </c>
      <c r="ZW279" s="33">
        <v>-59784148.460000001</v>
      </c>
      <c r="ZX279" s="33">
        <v>-12020370.17</v>
      </c>
      <c r="ZY279" s="33">
        <v>-2226785.29</v>
      </c>
      <c r="ZZ279" s="33">
        <v>-989731.25</v>
      </c>
      <c r="AAA279" s="33">
        <v>-19048131.82</v>
      </c>
      <c r="AAB279" s="33">
        <v>-10487727.42</v>
      </c>
      <c r="AAC279" s="33">
        <v>-48527922.460000001</v>
      </c>
      <c r="AAD279" s="33">
        <v>-587577.44999999995</v>
      </c>
      <c r="AAE279" s="33">
        <v>-2441829.0699999998</v>
      </c>
      <c r="AAF279" s="33">
        <v>-3454705.69</v>
      </c>
      <c r="AAG279" s="33">
        <v>-2222464.15</v>
      </c>
      <c r="AAH279" s="33">
        <v>-2344618.36</v>
      </c>
      <c r="AAI279" s="33">
        <v>-1992220.69</v>
      </c>
      <c r="AAJ279" s="33">
        <v>-3071656.07</v>
      </c>
      <c r="AAK279" s="33">
        <v>-3096294.33</v>
      </c>
      <c r="AAL279" s="33">
        <v>-5583927.9699999997</v>
      </c>
      <c r="AAM279" s="33">
        <v>-3703412.38</v>
      </c>
      <c r="AAN279" s="33">
        <v>-372958.48</v>
      </c>
      <c r="AAO279" s="33">
        <v>-1139794.43</v>
      </c>
      <c r="AAP279" s="33">
        <v>-76285253.560000002</v>
      </c>
      <c r="AAQ279" s="33">
        <v>0</v>
      </c>
      <c r="AAR279" s="33">
        <v>-711145.22</v>
      </c>
      <c r="AAS279" s="33">
        <v>-270794.7</v>
      </c>
      <c r="AAT279" s="33">
        <v>0</v>
      </c>
      <c r="AAU279" s="33">
        <v>0</v>
      </c>
      <c r="AAV279" s="33">
        <v>-281455.25</v>
      </c>
      <c r="AAW279" s="33">
        <v>-354205446.45999998</v>
      </c>
      <c r="AAX279" s="33">
        <v>-143650.25</v>
      </c>
      <c r="AAY279" s="33">
        <v>507907.83</v>
      </c>
      <c r="AAZ279" s="33"/>
      <c r="ABA279" s="33">
        <v>-6934075.5800000001</v>
      </c>
      <c r="ABB279" s="33">
        <v>-1197208.22</v>
      </c>
      <c r="ABC279" s="33">
        <v>0</v>
      </c>
      <c r="ABD279" s="33">
        <v>-3821124.78</v>
      </c>
      <c r="ABE279" s="33">
        <v>-22706977.239999998</v>
      </c>
      <c r="ABF279" s="33">
        <v>-987413.65</v>
      </c>
      <c r="ABG279" s="33"/>
      <c r="ABH279" s="33">
        <v>-39549678.670000002</v>
      </c>
      <c r="ABI279" s="33">
        <v>-11574334.08</v>
      </c>
      <c r="ABJ279" s="33">
        <v>-1555995.76</v>
      </c>
      <c r="ABK279" s="33"/>
      <c r="ABL279" s="33"/>
      <c r="ABM279" s="33">
        <v>41988.68</v>
      </c>
      <c r="ABN279" s="33">
        <v>-1633747.11</v>
      </c>
      <c r="ABO279" s="33">
        <v>-15896</v>
      </c>
      <c r="ABP279" s="33">
        <v>-50162382.57</v>
      </c>
      <c r="ABQ279" s="33">
        <v>-65928923.740000002</v>
      </c>
      <c r="ABR279" s="33">
        <v>0</v>
      </c>
      <c r="ABS279" s="33">
        <v>163714.87</v>
      </c>
      <c r="ABT279" s="33">
        <v>-458254.7</v>
      </c>
      <c r="ABU279" s="33">
        <v>-444129.61</v>
      </c>
      <c r="ABV279" s="33"/>
      <c r="ABW279" s="33">
        <v>-1419654032.3900003</v>
      </c>
      <c r="ABX279" s="33">
        <v>-215967961.44999999</v>
      </c>
      <c r="ABY279" s="33">
        <v>-7505173.04</v>
      </c>
      <c r="ABZ279" s="33">
        <v>-2717874.77</v>
      </c>
      <c r="ACA279" s="33">
        <v>-1094472.6000000001</v>
      </c>
      <c r="ACB279" s="33">
        <v>-6212853.1600000001</v>
      </c>
      <c r="ACC279" s="33">
        <v>-1657471.07</v>
      </c>
      <c r="ACD279" s="33">
        <v>-380801.01</v>
      </c>
      <c r="ACE279" s="33">
        <v>-616492.76</v>
      </c>
      <c r="ACF279" s="33">
        <v>-108441.51</v>
      </c>
      <c r="ACG279" s="33">
        <v>-123049293.11</v>
      </c>
      <c r="ACH279" s="33">
        <v>-438889.81</v>
      </c>
      <c r="ACI279" s="33">
        <v>-10623134.609999999</v>
      </c>
      <c r="ACJ279" s="33">
        <v>-1424181.5</v>
      </c>
      <c r="ACK279" s="33">
        <v>-1223850.3500000001</v>
      </c>
      <c r="ACL279" s="33">
        <v>-22325712.68</v>
      </c>
      <c r="ACM279" s="33"/>
      <c r="ACN279" s="33">
        <v>-2194174.91</v>
      </c>
      <c r="ACO279" s="33">
        <v>-2182159.2999999998</v>
      </c>
      <c r="ACP279" s="33">
        <v>-4611297.6100000003</v>
      </c>
      <c r="ACQ279" s="33">
        <v>-1664253.88</v>
      </c>
      <c r="ACR279" s="33">
        <v>-129905125.15000001</v>
      </c>
      <c r="ACS279" s="33">
        <v>-1105376.46</v>
      </c>
      <c r="ACT279" s="33">
        <v>-152117.26999999999</v>
      </c>
      <c r="ACU279" s="33">
        <v>-303415.55</v>
      </c>
      <c r="ACV279" s="33">
        <v>-2067406.2</v>
      </c>
      <c r="ACW279" s="33">
        <v>-6687806.6600000001</v>
      </c>
      <c r="ACX279" s="33">
        <v>-11887970.390000001</v>
      </c>
      <c r="ACY279" s="33">
        <v>-21122511.100000001</v>
      </c>
      <c r="ACZ279" s="33">
        <v>-42535674.310000002</v>
      </c>
      <c r="ADA279" s="33">
        <v>-241606.89</v>
      </c>
      <c r="ADB279" s="33"/>
      <c r="ADC279" s="33">
        <v>-2673986.62</v>
      </c>
      <c r="ADD279" s="33">
        <v>-13999796.880000001</v>
      </c>
      <c r="ADE279" s="33">
        <v>-51705178.390000001</v>
      </c>
      <c r="ADF279" s="33">
        <v>-1282889.01</v>
      </c>
      <c r="ADG279" s="33">
        <v>0</v>
      </c>
      <c r="ADH279" s="33">
        <v>0</v>
      </c>
      <c r="ADI279" s="33">
        <v>-694073.76</v>
      </c>
      <c r="ADJ279" s="33">
        <v>-121006.57</v>
      </c>
      <c r="ADK279" s="33">
        <v>5228.09</v>
      </c>
      <c r="ADL279" s="33"/>
      <c r="ADM279" s="33"/>
      <c r="ADN279" s="33"/>
      <c r="ADO279" s="33">
        <v>-28037370.059999999</v>
      </c>
      <c r="ADP279" s="33">
        <v>-74409652.769999996</v>
      </c>
      <c r="ADQ279" s="33">
        <v>-145943.57</v>
      </c>
      <c r="ADR279" s="33"/>
      <c r="ADS279" s="33">
        <v>-538993.11</v>
      </c>
      <c r="ADT279" s="33"/>
      <c r="ADU279" s="33">
        <v>0</v>
      </c>
      <c r="ADV279" s="33">
        <v>-1240095.8700000001</v>
      </c>
      <c r="ADW279" s="33">
        <v>-661991.80000000005</v>
      </c>
      <c r="ADX279" s="33">
        <v>-498491982.19999999</v>
      </c>
      <c r="ADY279" s="33">
        <v>-5683269.7199999997</v>
      </c>
      <c r="ADZ279" s="33">
        <v>-8798081.1199999992</v>
      </c>
      <c r="AEA279" s="33">
        <v>-39812349.780000001</v>
      </c>
      <c r="AEB279" s="33">
        <v>-307861.15000000002</v>
      </c>
      <c r="AEC279" s="33"/>
      <c r="AED279" s="33"/>
      <c r="AEE279" s="33">
        <v>-1423.27</v>
      </c>
      <c r="AEF279" s="33">
        <v>-280375450.33999997</v>
      </c>
      <c r="AEG279" s="33">
        <v>-70951373.799999997</v>
      </c>
      <c r="AEH279" s="33">
        <v>-26350447.489999998</v>
      </c>
      <c r="AEI279" s="33">
        <v>-927207.05</v>
      </c>
      <c r="AEJ279" s="33">
        <v>-1530211.47</v>
      </c>
      <c r="AEK279" s="33"/>
      <c r="AEL279" s="33">
        <v>-7282181.3200000003</v>
      </c>
      <c r="AEM279" s="33">
        <v>-2625993.61</v>
      </c>
      <c r="AEN279" s="33"/>
      <c r="AEO279" s="33">
        <v>-6652432.7999999998</v>
      </c>
      <c r="AEP279" s="33"/>
      <c r="AEQ279" s="33">
        <v>-209367.57</v>
      </c>
      <c r="AER279" s="33">
        <v>-1521003.59</v>
      </c>
      <c r="AES279" s="33"/>
      <c r="AET279" s="33">
        <v>-4620762.58</v>
      </c>
      <c r="AEU279" s="33"/>
      <c r="AEV279" s="33">
        <v>-2871742.48</v>
      </c>
      <c r="AEW279" s="33">
        <v>-14737301.869999999</v>
      </c>
      <c r="AEX279" s="33"/>
      <c r="AEY279" s="33">
        <v>-6042212.4000000004</v>
      </c>
      <c r="AEZ279" s="33">
        <v>-1777305905.0399992</v>
      </c>
      <c r="AFA279" s="33">
        <v>-344427475.57999998</v>
      </c>
      <c r="AFB279" s="33">
        <v>-4825570.28</v>
      </c>
      <c r="AFC279" s="33">
        <v>-4915630.32</v>
      </c>
      <c r="AFD279" s="33">
        <v>0</v>
      </c>
      <c r="AFE279" s="33">
        <v>-919298.47</v>
      </c>
      <c r="AFF279" s="33">
        <v>-9297224.7400000002</v>
      </c>
      <c r="AFG279" s="33">
        <v>-34181.06</v>
      </c>
      <c r="AFH279" s="33">
        <v>-643767.93000000005</v>
      </c>
      <c r="AFI279" s="33">
        <v>0</v>
      </c>
      <c r="AFJ279" s="33">
        <v>-304625.2</v>
      </c>
      <c r="AFK279" s="33">
        <v>-72362396.230000004</v>
      </c>
      <c r="AFL279" s="33">
        <v>-36114901.420000002</v>
      </c>
      <c r="AFM279" s="33">
        <v>-1361753.15</v>
      </c>
      <c r="AFN279" s="33">
        <v>-2360.62</v>
      </c>
      <c r="AFO279" s="33">
        <v>-1450985.2</v>
      </c>
      <c r="AFP279" s="33"/>
      <c r="AFQ279" s="33">
        <v>0</v>
      </c>
      <c r="AFR279" s="33">
        <v>-4983336.67</v>
      </c>
      <c r="AFS279" s="33">
        <v>-772131.64</v>
      </c>
      <c r="AFT279" s="33">
        <v>-290828.37</v>
      </c>
      <c r="AFU279" s="33">
        <v>-6163177.7999999998</v>
      </c>
      <c r="AFV279" s="33">
        <v>-2513114.46</v>
      </c>
      <c r="AFW279" s="33">
        <v>1019687.9</v>
      </c>
      <c r="AFX279" s="33">
        <v>-118560099.58</v>
      </c>
      <c r="AFY279" s="33">
        <v>0</v>
      </c>
      <c r="AFZ279" s="33">
        <v>-3650118.86</v>
      </c>
      <c r="AGA279" s="33">
        <v>-654739.46</v>
      </c>
      <c r="AGB279" s="33">
        <v>-1592368.61</v>
      </c>
      <c r="AGC279" s="33">
        <v>-1826978.36</v>
      </c>
      <c r="AGD279" s="33">
        <v>0</v>
      </c>
      <c r="AGE279" s="33">
        <v>0</v>
      </c>
      <c r="AGF279" s="33">
        <v>0</v>
      </c>
      <c r="AGG279" s="33">
        <v>0</v>
      </c>
      <c r="AGH279" s="33">
        <v>-25589708.109999999</v>
      </c>
      <c r="AGI279" s="33">
        <v>0</v>
      </c>
      <c r="AGJ279" s="33">
        <v>-100126403.59</v>
      </c>
      <c r="AGK279" s="33">
        <v>-606444.52</v>
      </c>
      <c r="AGL279" s="33">
        <v>-284598.92</v>
      </c>
      <c r="AGM279" s="33">
        <v>-1638766.23</v>
      </c>
      <c r="AGN279" s="33">
        <v>-16832047.539999999</v>
      </c>
      <c r="AGO279" s="33">
        <v>-2697610.53</v>
      </c>
      <c r="AGP279" s="33">
        <v>-939972.39</v>
      </c>
      <c r="AGQ279" s="33"/>
      <c r="AGR279" s="33">
        <v>-350208.47</v>
      </c>
      <c r="AGS279" s="33">
        <v>-838408.86</v>
      </c>
      <c r="AGT279" s="33">
        <v>-679906.18</v>
      </c>
      <c r="AGU279" s="33">
        <v>-141733049.84</v>
      </c>
      <c r="AGV279" s="33">
        <v>-17208176.469999999</v>
      </c>
      <c r="AGW279" s="33">
        <v>0</v>
      </c>
      <c r="AGX279" s="33">
        <v>-2168684.0299999998</v>
      </c>
      <c r="AGY279" s="33">
        <v>5064077.75</v>
      </c>
      <c r="AGZ279" s="33">
        <v>-4268062.3600000003</v>
      </c>
      <c r="AHA279" s="33">
        <v>0</v>
      </c>
      <c r="AHB279" s="33">
        <v>0</v>
      </c>
      <c r="AHC279" s="33">
        <v>-465778094.92000002</v>
      </c>
      <c r="AHD279" s="33">
        <v>-123853289.90000001</v>
      </c>
      <c r="AHE279" s="33">
        <v>-1216960.82</v>
      </c>
      <c r="AHF279" s="33">
        <v>-214943.05</v>
      </c>
      <c r="AHG279" s="33">
        <v>-14707970.550000001</v>
      </c>
      <c r="AHH279" s="33">
        <v>-3051550.88</v>
      </c>
      <c r="AHI279" s="33">
        <v>-10877519.41</v>
      </c>
      <c r="AHJ279" s="33">
        <v>-2917478.05</v>
      </c>
      <c r="AHK279" s="33">
        <v>-539100.4</v>
      </c>
      <c r="AHL279" s="33">
        <v>-1432215.8</v>
      </c>
      <c r="AHM279" s="33">
        <v>-5351.34</v>
      </c>
      <c r="AHN279" s="33">
        <v>-2271070.88</v>
      </c>
      <c r="AHO279" s="33"/>
      <c r="AHP279" s="33">
        <v>-949994.28</v>
      </c>
      <c r="AHQ279" s="33">
        <v>-602038.92000000004</v>
      </c>
      <c r="AHR279" s="33">
        <v>437725.44</v>
      </c>
      <c r="AHS279" s="33">
        <v>-689886</v>
      </c>
      <c r="AHT279" s="33">
        <v>-54478375.240000002</v>
      </c>
      <c r="AHU279" s="33">
        <v>-765295.42</v>
      </c>
      <c r="AHV279" s="33">
        <v>-1055327.7</v>
      </c>
      <c r="AHW279" s="33">
        <v>-1380164.01</v>
      </c>
      <c r="AHX279" s="33">
        <v>-677896.17</v>
      </c>
      <c r="AHY279" s="33">
        <v>-998786.5</v>
      </c>
      <c r="AHZ279" s="33">
        <v>-928799.25</v>
      </c>
      <c r="AIA279" s="33">
        <v>-1616499730.4500005</v>
      </c>
      <c r="AIB279" s="33">
        <v>-21672942427.216011</v>
      </c>
    </row>
    <row r="280" spans="1:912" x14ac:dyDescent="0.5">
      <c r="A280" s="50" t="s">
        <v>42</v>
      </c>
      <c r="B280" s="50" t="s">
        <v>648</v>
      </c>
      <c r="C280" s="50" t="s">
        <v>649</v>
      </c>
      <c r="D280" s="51"/>
      <c r="E280" s="51">
        <v>755170.1</v>
      </c>
      <c r="F280" s="51">
        <v>1350553.11</v>
      </c>
      <c r="G280" s="51">
        <v>5409035.0899999999</v>
      </c>
      <c r="H280" s="51">
        <v>10387808.82</v>
      </c>
      <c r="I280" s="51">
        <v>1626895.43</v>
      </c>
      <c r="J280" s="51">
        <v>446589.14</v>
      </c>
      <c r="K280" s="51"/>
      <c r="L280" s="51"/>
      <c r="M280" s="51"/>
      <c r="N280" s="51">
        <v>32147.11</v>
      </c>
      <c r="O280" s="51">
        <v>928364.33</v>
      </c>
      <c r="P280" s="51"/>
      <c r="Q280" s="51">
        <v>782692.53</v>
      </c>
      <c r="R280" s="51">
        <v>4360151.95</v>
      </c>
      <c r="S280" s="51">
        <v>19980565.539999999</v>
      </c>
      <c r="T280" s="51">
        <v>5392140.4100000001</v>
      </c>
      <c r="U280" s="51"/>
      <c r="V280" s="51">
        <v>6043998.4100000001</v>
      </c>
      <c r="W280" s="51">
        <v>24338562.140000001</v>
      </c>
      <c r="X280" s="51">
        <v>3696867.66</v>
      </c>
      <c r="Y280" s="51">
        <v>6114811.9699999997</v>
      </c>
      <c r="Z280" s="51">
        <v>1183075.96</v>
      </c>
      <c r="AA280" s="51">
        <v>4629502.87</v>
      </c>
      <c r="AB280" s="51">
        <v>6404554.6399999997</v>
      </c>
      <c r="AC280" s="51">
        <v>13018512.26</v>
      </c>
      <c r="AD280" s="51">
        <v>5323152.87</v>
      </c>
      <c r="AE280" s="51">
        <v>1768962.62</v>
      </c>
      <c r="AF280" s="51">
        <v>16509516.27</v>
      </c>
      <c r="AG280" s="51">
        <v>3619061.43</v>
      </c>
      <c r="AH280" s="51">
        <v>9008542.8900000006</v>
      </c>
      <c r="AI280" s="51">
        <v>6854103.8499999996</v>
      </c>
      <c r="AJ280" s="51"/>
      <c r="AK280" s="51">
        <v>2761660.87</v>
      </c>
      <c r="AL280" s="51">
        <v>167264.85999999999</v>
      </c>
      <c r="AM280" s="51">
        <v>6403779.04</v>
      </c>
      <c r="AN280" s="51">
        <v>1485722.89</v>
      </c>
      <c r="AO280" s="51">
        <v>1628428.18</v>
      </c>
      <c r="AP280" s="51">
        <v>5640280.8399999999</v>
      </c>
      <c r="AQ280" s="51">
        <v>3443494.42</v>
      </c>
      <c r="AR280" s="51">
        <v>175281</v>
      </c>
      <c r="AS280" s="51">
        <v>1623532.4</v>
      </c>
      <c r="AT280" s="51"/>
      <c r="AU280" s="51">
        <v>12329.7</v>
      </c>
      <c r="AV280" s="51">
        <v>1887717.82</v>
      </c>
      <c r="AW280" s="51">
        <v>5968480.4199999999</v>
      </c>
      <c r="AX280" s="51">
        <v>3833145.89</v>
      </c>
      <c r="AY280" s="51">
        <v>2352511.5499999998</v>
      </c>
      <c r="AZ280" s="51">
        <v>887906.41</v>
      </c>
      <c r="BA280" s="51">
        <v>4249580.17</v>
      </c>
      <c r="BB280" s="51">
        <v>4163111.67</v>
      </c>
      <c r="BC280" s="51">
        <v>1332593.21</v>
      </c>
      <c r="BD280" s="51">
        <v>159495.79</v>
      </c>
      <c r="BE280" s="51">
        <v>1629630.51</v>
      </c>
      <c r="BF280" s="51"/>
      <c r="BG280" s="51">
        <v>107720.61</v>
      </c>
      <c r="BH280" s="51"/>
      <c r="BI280" s="51"/>
      <c r="BJ280" s="51"/>
      <c r="BK280" s="51">
        <v>5205069.17</v>
      </c>
      <c r="BL280" s="51">
        <v>1978989.71</v>
      </c>
      <c r="BM280" s="51">
        <v>4999034.7</v>
      </c>
      <c r="BN280" s="51">
        <v>8478008.8800000008</v>
      </c>
      <c r="BO280" s="51">
        <v>3937246.88</v>
      </c>
      <c r="BP280" s="51"/>
      <c r="BQ280" s="51"/>
      <c r="BR280" s="51">
        <v>36745364.770000003</v>
      </c>
      <c r="BS280" s="51">
        <v>8688349.5099999998</v>
      </c>
      <c r="BT280" s="51">
        <v>9669307.1099999994</v>
      </c>
      <c r="BU280" s="51">
        <v>2762860.69</v>
      </c>
      <c r="BV280" s="51">
        <v>917668.17</v>
      </c>
      <c r="BW280" s="51">
        <v>4028611.74</v>
      </c>
      <c r="BX280" s="51">
        <v>1340819</v>
      </c>
      <c r="BY280" s="51">
        <v>4650078.2</v>
      </c>
      <c r="BZ280" s="51"/>
      <c r="CA280" s="51"/>
      <c r="CB280" s="51">
        <v>2633841.02</v>
      </c>
      <c r="CC280" s="51">
        <v>5276985.26</v>
      </c>
      <c r="CD280" s="51"/>
      <c r="CE280" s="51">
        <v>363</v>
      </c>
      <c r="CF280" s="51">
        <v>796045.17</v>
      </c>
      <c r="CG280" s="51"/>
      <c r="CH280" s="51">
        <v>8200779.5099999998</v>
      </c>
      <c r="CI280" s="51">
        <v>21673627.649999999</v>
      </c>
      <c r="CJ280" s="51">
        <v>7018209.9900000002</v>
      </c>
      <c r="CK280" s="51">
        <v>7445682.6299999999</v>
      </c>
      <c r="CL280" s="51">
        <v>10919638.369999999</v>
      </c>
      <c r="CM280" s="51">
        <v>8270471.7000000002</v>
      </c>
      <c r="CN280" s="51">
        <v>12302790.890000001</v>
      </c>
      <c r="CO280" s="51">
        <v>3557670.97</v>
      </c>
      <c r="CP280" s="51">
        <v>6775031.3099999996</v>
      </c>
      <c r="CQ280" s="51">
        <v>8568341.2300000004</v>
      </c>
      <c r="CR280" s="51">
        <v>6018224.5999999996</v>
      </c>
      <c r="CS280" s="51">
        <v>6983610.5700000003</v>
      </c>
      <c r="CT280" s="51">
        <v>57566.78</v>
      </c>
      <c r="CU280" s="51">
        <v>722563.29</v>
      </c>
      <c r="CV280" s="51">
        <v>4982977.3</v>
      </c>
      <c r="CW280" s="51">
        <v>0</v>
      </c>
      <c r="CX280" s="51">
        <v>3689558.4</v>
      </c>
      <c r="CY280" s="51">
        <v>834692.53</v>
      </c>
      <c r="CZ280" s="51">
        <v>2158766.9900000002</v>
      </c>
      <c r="DA280" s="51">
        <v>1436636.39</v>
      </c>
      <c r="DB280" s="51">
        <v>433604491.7299999</v>
      </c>
      <c r="DC280" s="51">
        <v>13706561.699999999</v>
      </c>
      <c r="DD280" s="51">
        <v>16739941.380000001</v>
      </c>
      <c r="DE280" s="51">
        <v>3624120.4</v>
      </c>
      <c r="DF280" s="51">
        <v>2341914.7200000002</v>
      </c>
      <c r="DG280" s="51">
        <v>4834334.96</v>
      </c>
      <c r="DH280" s="51">
        <v>1499896.54</v>
      </c>
      <c r="DI280" s="51">
        <v>2766900.95</v>
      </c>
      <c r="DJ280" s="51"/>
      <c r="DK280" s="51"/>
      <c r="DL280" s="51"/>
      <c r="DM280" s="51">
        <v>2811306.25</v>
      </c>
      <c r="DN280" s="51">
        <v>132736.63</v>
      </c>
      <c r="DO280" s="51">
        <v>4025424.14</v>
      </c>
      <c r="DP280" s="51">
        <v>1727617.38</v>
      </c>
      <c r="DQ280" s="51">
        <v>5908592.3600000003</v>
      </c>
      <c r="DR280" s="51">
        <v>6571597.9000000004</v>
      </c>
      <c r="DS280" s="51">
        <v>3779819.03</v>
      </c>
      <c r="DT280" s="51">
        <v>7496370.0099999998</v>
      </c>
      <c r="DU280" s="51"/>
      <c r="DV280" s="51">
        <v>2266149.62</v>
      </c>
      <c r="DW280" s="51">
        <v>19479838.25</v>
      </c>
      <c r="DX280" s="51">
        <v>24506822.800000001</v>
      </c>
      <c r="DY280" s="51"/>
      <c r="DZ280" s="51"/>
      <c r="EA280" s="51">
        <v>8668455.1099999994</v>
      </c>
      <c r="EB280" s="51">
        <v>946472.09</v>
      </c>
      <c r="EC280" s="51">
        <v>5167255.0199999996</v>
      </c>
      <c r="ED280" s="51">
        <v>4739315.6399999997</v>
      </c>
      <c r="EE280" s="51">
        <v>7345399.21</v>
      </c>
      <c r="EF280" s="51">
        <v>22418458.539999999</v>
      </c>
      <c r="EG280" s="51">
        <v>13863845.08</v>
      </c>
      <c r="EH280" s="51">
        <v>2845458.38</v>
      </c>
      <c r="EI280" s="51">
        <v>6047403.3099999996</v>
      </c>
      <c r="EJ280" s="51">
        <v>1978024.3</v>
      </c>
      <c r="EK280" s="51">
        <v>4746250.03</v>
      </c>
      <c r="EL280" s="51">
        <v>8585241.9000000004</v>
      </c>
      <c r="EM280" s="51">
        <v>2283628.9500000002</v>
      </c>
      <c r="EN280" s="51">
        <v>4969936.7300000004</v>
      </c>
      <c r="EO280" s="51">
        <v>62579628.619999997</v>
      </c>
      <c r="EP280" s="51">
        <v>3506688.47</v>
      </c>
      <c r="EQ280" s="51">
        <v>1270562.1599999999</v>
      </c>
      <c r="ER280" s="51">
        <v>4861217.92</v>
      </c>
      <c r="ES280" s="51">
        <v>1009241.88</v>
      </c>
      <c r="ET280" s="51">
        <v>4476462.2</v>
      </c>
      <c r="EU280" s="51">
        <v>6312641.3799999999</v>
      </c>
      <c r="EV280" s="51">
        <v>2331394.9500000002</v>
      </c>
      <c r="EW280" s="51">
        <v>5702201.1600000001</v>
      </c>
      <c r="EX280" s="51">
        <v>310875128.05000007</v>
      </c>
      <c r="EY280" s="51"/>
      <c r="EZ280" s="51">
        <v>1001581.88</v>
      </c>
      <c r="FA280" s="51">
        <v>5560551.7699999996</v>
      </c>
      <c r="FB280" s="51">
        <v>11784210.560000001</v>
      </c>
      <c r="FC280" s="51">
        <v>814263.47</v>
      </c>
      <c r="FD280" s="51">
        <v>3531912.71</v>
      </c>
      <c r="FE280" s="51">
        <v>3656598.88</v>
      </c>
      <c r="FF280" s="51">
        <v>5272700.93</v>
      </c>
      <c r="FG280" s="51">
        <v>6991173.2199999997</v>
      </c>
      <c r="FH280" s="51">
        <v>3623850.18</v>
      </c>
      <c r="FI280" s="51">
        <v>5694567.4900000002</v>
      </c>
      <c r="FJ280" s="51">
        <v>925912.84</v>
      </c>
      <c r="FK280" s="51"/>
      <c r="FL280" s="51">
        <v>3677976.26</v>
      </c>
      <c r="FM280" s="51">
        <v>1823889.99</v>
      </c>
      <c r="FN280" s="51">
        <v>1313488.45</v>
      </c>
      <c r="FO280" s="51"/>
      <c r="FP280" s="51">
        <v>768548.76</v>
      </c>
      <c r="FQ280" s="51">
        <v>1087600.8500000001</v>
      </c>
      <c r="FR280" s="51"/>
      <c r="FS280" s="51"/>
      <c r="FT280" s="51">
        <v>243011.12</v>
      </c>
      <c r="FU280" s="51">
        <v>11954862.869999999</v>
      </c>
      <c r="FV280" s="51">
        <v>985139.6</v>
      </c>
      <c r="FW280" s="51">
        <v>5781976.3300000001</v>
      </c>
      <c r="FX280" s="51">
        <v>3599168.43</v>
      </c>
      <c r="FY280" s="51">
        <v>14405068.310000001</v>
      </c>
      <c r="FZ280" s="51">
        <v>5536418.1600000001</v>
      </c>
      <c r="GA280" s="51">
        <v>5717599.8300000001</v>
      </c>
      <c r="GB280" s="51">
        <v>927667.23</v>
      </c>
      <c r="GC280" s="51">
        <v>9136030.0500000007</v>
      </c>
      <c r="GD280" s="51">
        <v>10985405.810000001</v>
      </c>
      <c r="GE280" s="51">
        <v>6278720.25</v>
      </c>
      <c r="GF280" s="51"/>
      <c r="GG280" s="51">
        <v>8043207.7599999998</v>
      </c>
      <c r="GH280" s="51">
        <v>7858720.7300000004</v>
      </c>
      <c r="GI280" s="51">
        <v>11968829.24</v>
      </c>
      <c r="GJ280" s="51">
        <v>14483176.25</v>
      </c>
      <c r="GK280" s="51">
        <v>5970189</v>
      </c>
      <c r="GL280" s="51">
        <v>5241972.57</v>
      </c>
      <c r="GM280" s="51">
        <v>248712.52</v>
      </c>
      <c r="GN280" s="51">
        <v>6287201.4000000004</v>
      </c>
      <c r="GO280" s="51">
        <v>3186944.26</v>
      </c>
      <c r="GP280" s="51"/>
      <c r="GQ280" s="51"/>
      <c r="GR280" s="51"/>
      <c r="GS280" s="51">
        <v>26856777.969999999</v>
      </c>
      <c r="GT280" s="51">
        <v>8621502.5199999996</v>
      </c>
      <c r="GU280" s="51">
        <v>3634281.1</v>
      </c>
      <c r="GV280" s="51">
        <v>805883.36</v>
      </c>
      <c r="GW280" s="51">
        <v>4816373.3499999996</v>
      </c>
      <c r="GX280" s="51">
        <v>2757429.04</v>
      </c>
      <c r="GY280" s="51">
        <v>88835.88</v>
      </c>
      <c r="GZ280" s="51">
        <v>3008948.57</v>
      </c>
      <c r="HA280" s="51">
        <v>246958881.75</v>
      </c>
      <c r="HB280" s="51"/>
      <c r="HC280" s="51">
        <v>1803063.37</v>
      </c>
      <c r="HD280" s="51">
        <v>6933807.0899999999</v>
      </c>
      <c r="HE280" s="51">
        <v>1459150.74</v>
      </c>
      <c r="HF280" s="51"/>
      <c r="HG280" s="51"/>
      <c r="HH280" s="51">
        <v>2497503.23</v>
      </c>
      <c r="HI280" s="51"/>
      <c r="HJ280" s="51">
        <v>383691.57</v>
      </c>
      <c r="HK280" s="51">
        <v>2176877.6</v>
      </c>
      <c r="HL280" s="51">
        <v>71709.64</v>
      </c>
      <c r="HM280" s="51"/>
      <c r="HN280" s="51">
        <v>645669.04</v>
      </c>
      <c r="HO280" s="51"/>
      <c r="HP280" s="51"/>
      <c r="HQ280" s="51"/>
      <c r="HR280" s="51"/>
      <c r="HS280" s="51"/>
      <c r="HT280" s="51"/>
      <c r="HU280" s="51"/>
      <c r="HV280" s="51">
        <v>25516453.57</v>
      </c>
      <c r="HW280" s="51">
        <v>545977.63</v>
      </c>
      <c r="HX280" s="51">
        <v>780263.66</v>
      </c>
      <c r="HY280" s="51">
        <v>1451204.8</v>
      </c>
      <c r="HZ280" s="51">
        <v>1615268.71</v>
      </c>
      <c r="IA280" s="51"/>
      <c r="IB280" s="51">
        <v>2008296.67</v>
      </c>
      <c r="IC280" s="51">
        <v>2396928</v>
      </c>
      <c r="ID280" s="51">
        <v>1910780.01</v>
      </c>
      <c r="IE280" s="51"/>
      <c r="IF280" s="51">
        <v>1237371.27</v>
      </c>
      <c r="IG280" s="51">
        <v>1268763.2</v>
      </c>
      <c r="IH280" s="51">
        <v>817115.18</v>
      </c>
      <c r="II280" s="51">
        <v>481624.24</v>
      </c>
      <c r="IJ280" s="51">
        <v>3724509.34</v>
      </c>
      <c r="IK280" s="51">
        <v>14667926.220000001</v>
      </c>
      <c r="IL280" s="51">
        <v>528094.05000000005</v>
      </c>
      <c r="IM280" s="51"/>
      <c r="IN280" s="51">
        <v>7250730.1200000001</v>
      </c>
      <c r="IO280" s="51">
        <v>11625369.130000001</v>
      </c>
      <c r="IP280" s="51">
        <v>3154658.55</v>
      </c>
      <c r="IQ280" s="51">
        <v>2669008.3199999998</v>
      </c>
      <c r="IR280" s="51">
        <v>2523727.0499999998</v>
      </c>
      <c r="IS280" s="51">
        <v>2534491.9</v>
      </c>
      <c r="IT280" s="51">
        <v>1908846.12</v>
      </c>
      <c r="IU280" s="51">
        <v>4764250.95</v>
      </c>
      <c r="IV280" s="51">
        <v>142228086.13</v>
      </c>
      <c r="IW280" s="51"/>
      <c r="IX280" s="51">
        <v>4791324.41</v>
      </c>
      <c r="IY280" s="51"/>
      <c r="IZ280" s="51"/>
      <c r="JA280" s="51"/>
      <c r="JB280" s="51">
        <v>2171107.0099999998</v>
      </c>
      <c r="JC280" s="51">
        <v>733550.77</v>
      </c>
      <c r="JD280" s="51">
        <v>989458.23</v>
      </c>
      <c r="JE280" s="51"/>
      <c r="JF280" s="51">
        <v>0</v>
      </c>
      <c r="JG280" s="51"/>
      <c r="JH280" s="51">
        <v>5860108.5700000003</v>
      </c>
      <c r="JI280" s="51">
        <v>8922759.2599999998</v>
      </c>
      <c r="JJ280" s="51">
        <v>4096533.19</v>
      </c>
      <c r="JK280" s="51"/>
      <c r="JL280" s="51"/>
      <c r="JM280" s="51">
        <v>1114622.3899999999</v>
      </c>
      <c r="JN280" s="51">
        <v>20697474.539999999</v>
      </c>
      <c r="JO280" s="51">
        <v>1935893.74</v>
      </c>
      <c r="JP280" s="51">
        <v>1281241.67</v>
      </c>
      <c r="JQ280" s="51">
        <v>6659342.4199999999</v>
      </c>
      <c r="JR280" s="51">
        <v>3191374.06</v>
      </c>
      <c r="JS280" s="51">
        <v>2888968.32</v>
      </c>
      <c r="JT280" s="51">
        <v>5188410.01</v>
      </c>
      <c r="JU280" s="51">
        <v>324103385.69</v>
      </c>
      <c r="JV280" s="51"/>
      <c r="JW280" s="51"/>
      <c r="JX280" s="51"/>
      <c r="JY280" s="51">
        <v>2027720.79</v>
      </c>
      <c r="JZ280" s="51">
        <v>653477.68999999994</v>
      </c>
      <c r="KA280" s="51">
        <v>3011276.41</v>
      </c>
      <c r="KB280" s="51">
        <v>2992691.16</v>
      </c>
      <c r="KC280" s="51">
        <v>985266.41</v>
      </c>
      <c r="KD280" s="51"/>
      <c r="KE280" s="51">
        <v>2437174.88</v>
      </c>
      <c r="KF280" s="51">
        <v>3036203.32</v>
      </c>
      <c r="KG280" s="51">
        <v>1621441.68</v>
      </c>
      <c r="KH280" s="51"/>
      <c r="KI280" s="51">
        <v>1113357.4099999999</v>
      </c>
      <c r="KJ280" s="51">
        <v>3278776.6</v>
      </c>
      <c r="KK280" s="51">
        <v>54208504.450000003</v>
      </c>
      <c r="KL280" s="51">
        <v>477791.97</v>
      </c>
      <c r="KM280" s="51">
        <v>3707003.75</v>
      </c>
      <c r="KN280" s="51">
        <v>3183605.82</v>
      </c>
      <c r="KO280" s="51">
        <v>2603102.7599999998</v>
      </c>
      <c r="KP280" s="51">
        <v>2067843.61</v>
      </c>
      <c r="KQ280" s="51">
        <v>13282365.439999999</v>
      </c>
      <c r="KR280" s="51">
        <v>3988204.03</v>
      </c>
      <c r="KS280" s="51">
        <v>856944.79</v>
      </c>
      <c r="KT280" s="51">
        <v>91449.97</v>
      </c>
      <c r="KU280" s="51">
        <v>356046.02</v>
      </c>
      <c r="KV280" s="51">
        <v>94175.26</v>
      </c>
      <c r="KW280" s="51">
        <v>768370.99</v>
      </c>
      <c r="KX280" s="51">
        <v>3137799.13</v>
      </c>
      <c r="KY280" s="51">
        <v>1780311.67</v>
      </c>
      <c r="KZ280" s="51"/>
      <c r="LA280" s="51">
        <v>9715320.6899999995</v>
      </c>
      <c r="LB280" s="51"/>
      <c r="LC280" s="51">
        <v>984363.15</v>
      </c>
      <c r="LD280" s="51">
        <v>3109957.06</v>
      </c>
      <c r="LE280" s="51"/>
      <c r="LF280" s="51">
        <v>504800.55</v>
      </c>
      <c r="LG280" s="51">
        <v>2933718.25</v>
      </c>
      <c r="LH280" s="51">
        <v>2789735.19</v>
      </c>
      <c r="LI280" s="51">
        <v>2615404.83</v>
      </c>
      <c r="LJ280" s="51">
        <v>52372222.020000003</v>
      </c>
      <c r="LK280" s="51">
        <v>14134986.68</v>
      </c>
      <c r="LL280" s="51">
        <v>109380.96</v>
      </c>
      <c r="LM280" s="51">
        <v>8393557.7300000004</v>
      </c>
      <c r="LN280" s="51">
        <v>187476.72</v>
      </c>
      <c r="LO280" s="51">
        <v>3183420.92</v>
      </c>
      <c r="LP280" s="51"/>
      <c r="LQ280" s="51">
        <v>5426479.0199999996</v>
      </c>
      <c r="LR280" s="51">
        <v>2670739.4700000002</v>
      </c>
      <c r="LS280" s="51">
        <v>1891868.69</v>
      </c>
      <c r="LT280" s="51">
        <v>199228.28</v>
      </c>
      <c r="LU280" s="51">
        <v>20899040.949999999</v>
      </c>
      <c r="LV280" s="51">
        <v>926038.46</v>
      </c>
      <c r="LW280" s="51">
        <v>813638.19</v>
      </c>
      <c r="LX280" s="51">
        <v>158058.82</v>
      </c>
      <c r="LY280" s="51">
        <v>14961514.82</v>
      </c>
      <c r="LZ280" s="51">
        <v>1813910.01</v>
      </c>
      <c r="MA280" s="51"/>
      <c r="MB280" s="51">
        <v>5499974.1699999999</v>
      </c>
      <c r="MC280" s="51">
        <v>6749927.5499999998</v>
      </c>
      <c r="MD280" s="51">
        <v>6819312.5099999998</v>
      </c>
      <c r="ME280" s="51"/>
      <c r="MF280" s="51">
        <v>3206106.99</v>
      </c>
      <c r="MG280" s="51">
        <v>6330675.1500000004</v>
      </c>
      <c r="MH280" s="51">
        <v>7034203.25</v>
      </c>
      <c r="MI280" s="51">
        <v>3117419.13</v>
      </c>
      <c r="MJ280" s="51">
        <v>301313386.21999997</v>
      </c>
      <c r="MK280" s="51">
        <v>16717263.82</v>
      </c>
      <c r="ML280" s="51">
        <v>1195154.3799999999</v>
      </c>
      <c r="MM280" s="51">
        <v>1849784.67</v>
      </c>
      <c r="MN280" s="51">
        <v>4869513.41</v>
      </c>
      <c r="MO280" s="51">
        <v>1060335.94</v>
      </c>
      <c r="MP280" s="51">
        <v>3176810.96</v>
      </c>
      <c r="MQ280" s="51">
        <v>2594156.48</v>
      </c>
      <c r="MR280" s="51">
        <v>5840196.7800000003</v>
      </c>
      <c r="MS280" s="51">
        <v>5591801.7300000004</v>
      </c>
      <c r="MT280" s="51">
        <v>2673603.19</v>
      </c>
      <c r="MU280" s="51">
        <v>2958330.9</v>
      </c>
      <c r="MV280" s="51">
        <v>1776852.34</v>
      </c>
      <c r="MW280" s="51">
        <v>13465202.82</v>
      </c>
      <c r="MX280" s="51"/>
      <c r="MY280" s="51">
        <v>5800047.0300000003</v>
      </c>
      <c r="MZ280" s="51">
        <v>2737560.1</v>
      </c>
      <c r="NA280" s="51"/>
      <c r="NB280" s="51">
        <v>228993.75</v>
      </c>
      <c r="NC280" s="51">
        <v>3022592.7</v>
      </c>
      <c r="ND280" s="51"/>
      <c r="NE280" s="51">
        <v>961386.13</v>
      </c>
      <c r="NF280" s="51"/>
      <c r="NG280" s="51">
        <v>1082084.96</v>
      </c>
      <c r="NH280" s="51">
        <v>72306768.75</v>
      </c>
      <c r="NI280" s="51">
        <v>13191554.49</v>
      </c>
      <c r="NJ280" s="51">
        <v>2303804.86</v>
      </c>
      <c r="NK280" s="51">
        <v>25451565.300000001</v>
      </c>
      <c r="NL280" s="51">
        <v>429599.06</v>
      </c>
      <c r="NM280" s="51">
        <v>2563935.17</v>
      </c>
      <c r="NN280" s="51">
        <v>12054103.5</v>
      </c>
      <c r="NO280" s="51">
        <v>5026144.17</v>
      </c>
      <c r="NP280" s="51">
        <v>196899.96</v>
      </c>
      <c r="NQ280" s="51"/>
      <c r="NR280" s="51">
        <v>5848271.3200000003</v>
      </c>
      <c r="NS280" s="51">
        <v>1496754.99</v>
      </c>
      <c r="NT280" s="51">
        <v>467973.24</v>
      </c>
      <c r="NU280" s="51"/>
      <c r="NV280" s="51">
        <v>1747941.43</v>
      </c>
      <c r="NW280" s="51">
        <v>2481130.7599999998</v>
      </c>
      <c r="NX280" s="51">
        <v>185302.62</v>
      </c>
      <c r="NY280" s="51">
        <v>2383494.62</v>
      </c>
      <c r="NZ280" s="51">
        <v>546018.55000000005</v>
      </c>
      <c r="OA280" s="51">
        <v>31899229.260000002</v>
      </c>
      <c r="OB280" s="51"/>
      <c r="OC280" s="51">
        <v>461969.51</v>
      </c>
      <c r="OD280" s="51">
        <v>1494046.37</v>
      </c>
      <c r="OE280" s="51">
        <v>2690335.86</v>
      </c>
      <c r="OF280" s="51">
        <v>3906983.58</v>
      </c>
      <c r="OG280" s="51">
        <v>877985.82</v>
      </c>
      <c r="OH280" s="51"/>
      <c r="OI280" s="51">
        <v>7819894.96</v>
      </c>
      <c r="OJ280" s="51">
        <v>981230.37</v>
      </c>
      <c r="OK280" s="51">
        <v>5573497.7800000003</v>
      </c>
      <c r="OL280" s="51">
        <v>2794790.6</v>
      </c>
      <c r="OM280" s="51">
        <v>1461918.18</v>
      </c>
      <c r="ON280" s="51"/>
      <c r="OO280" s="51"/>
      <c r="OP280" s="51"/>
      <c r="OQ280" s="51">
        <v>17117915.690000001</v>
      </c>
      <c r="OR280" s="51">
        <v>2181237.2000000002</v>
      </c>
      <c r="OS280" s="51">
        <v>13737549.289999999</v>
      </c>
      <c r="OT280" s="51">
        <v>7413485.4900000002</v>
      </c>
      <c r="OU280" s="51"/>
      <c r="OV280" s="51">
        <v>567473.6</v>
      </c>
      <c r="OW280" s="51"/>
      <c r="OX280" s="51">
        <v>200228.77</v>
      </c>
      <c r="OY280" s="51">
        <v>2603476.7000000002</v>
      </c>
      <c r="OZ280" s="51"/>
      <c r="PA280" s="51">
        <v>2665484.04</v>
      </c>
      <c r="PB280" s="51">
        <v>3636764.51</v>
      </c>
      <c r="PC280" s="51">
        <v>250823.65</v>
      </c>
      <c r="PD280" s="51">
        <v>221769.38</v>
      </c>
      <c r="PE280" s="51">
        <v>1886386.08</v>
      </c>
      <c r="PF280" s="51">
        <v>338727411.56999999</v>
      </c>
      <c r="PG280" s="33"/>
      <c r="PH280" s="33">
        <v>1951250.61</v>
      </c>
      <c r="PI280" s="33">
        <v>21671017.52</v>
      </c>
      <c r="PJ280" s="33"/>
      <c r="PK280" s="33"/>
      <c r="PL280" s="33">
        <v>595291.54</v>
      </c>
      <c r="PM280" s="33">
        <v>2958823.56</v>
      </c>
      <c r="PN280" s="33">
        <v>2684356.26</v>
      </c>
      <c r="PO280" s="33">
        <v>253493.28</v>
      </c>
      <c r="PP280" s="33">
        <v>5550461.7999999998</v>
      </c>
      <c r="PQ280" s="33"/>
      <c r="PR280" s="33"/>
      <c r="PS280" s="33">
        <v>661865.81000000006</v>
      </c>
      <c r="PT280" s="33"/>
      <c r="PU280" s="33">
        <v>3761616.75</v>
      </c>
      <c r="PV280" s="33"/>
      <c r="PW280" s="33"/>
      <c r="PX280" s="33">
        <v>1391119.6</v>
      </c>
      <c r="PY280" s="33"/>
      <c r="PZ280" s="33">
        <v>881121.85</v>
      </c>
      <c r="QA280" s="33">
        <v>287058.86</v>
      </c>
      <c r="QB280" s="33">
        <v>7460010.8499999996</v>
      </c>
      <c r="QC280" s="33"/>
      <c r="QD280" s="33">
        <v>2587677.33</v>
      </c>
      <c r="QE280" s="33"/>
      <c r="QF280" s="33">
        <v>6382451.8499999996</v>
      </c>
      <c r="QG280" s="33">
        <v>11490094.859999999</v>
      </c>
      <c r="QH280" s="33"/>
      <c r="QI280" s="33">
        <v>2816526.94</v>
      </c>
      <c r="QJ280" s="33">
        <v>5027856.7699999996</v>
      </c>
      <c r="QK280" s="33">
        <v>4860853.57</v>
      </c>
      <c r="QL280" s="33">
        <v>353917.94</v>
      </c>
      <c r="QM280" s="33"/>
      <c r="QN280" s="33">
        <v>1377434.28</v>
      </c>
      <c r="QO280" s="33">
        <v>2964350.4</v>
      </c>
      <c r="QP280" s="33"/>
      <c r="QQ280" s="33">
        <v>3939952.54</v>
      </c>
      <c r="QR280" s="33">
        <v>12164904.35</v>
      </c>
      <c r="QS280" s="33">
        <v>8531488.9199999999</v>
      </c>
      <c r="QT280" s="33"/>
      <c r="QU280" s="33"/>
      <c r="QV280" s="33"/>
      <c r="QW280" s="33"/>
      <c r="QX280" s="33"/>
      <c r="QY280" s="33">
        <v>9137.7199999999993</v>
      </c>
      <c r="QZ280" s="33">
        <v>2619893.21</v>
      </c>
      <c r="RA280" s="33">
        <v>326311.36</v>
      </c>
      <c r="RB280" s="33">
        <v>4361854.0599999996</v>
      </c>
      <c r="RC280" s="33"/>
      <c r="RD280" s="33">
        <v>3214014.33</v>
      </c>
      <c r="RE280" s="33">
        <v>2134165.84</v>
      </c>
      <c r="RF280" s="33"/>
      <c r="RG280" s="33"/>
      <c r="RH280" s="33">
        <v>1989931.02</v>
      </c>
      <c r="RI280" s="33"/>
      <c r="RJ280" s="33"/>
      <c r="RK280" s="33"/>
      <c r="RL280" s="33"/>
      <c r="RM280" s="33">
        <v>3779435.27</v>
      </c>
      <c r="RN280" s="33">
        <v>2896982.64</v>
      </c>
      <c r="RO280" s="33">
        <v>884611.11</v>
      </c>
      <c r="RP280" s="33">
        <v>1688596.77</v>
      </c>
      <c r="RQ280" s="33">
        <v>889492.29</v>
      </c>
      <c r="RR280" s="33">
        <v>2271845.59</v>
      </c>
      <c r="RS280" s="33">
        <v>109575.79</v>
      </c>
      <c r="RT280" s="33">
        <v>1667095.17</v>
      </c>
      <c r="RU280" s="33">
        <v>10309384.880000001</v>
      </c>
      <c r="RV280" s="33"/>
      <c r="RW280" s="33">
        <v>5582590.4500000002</v>
      </c>
      <c r="RX280" s="33">
        <v>1044770.18</v>
      </c>
      <c r="RY280" s="33"/>
      <c r="RZ280" s="33">
        <v>2053677.13</v>
      </c>
      <c r="SA280" s="33"/>
      <c r="SB280" s="33">
        <v>2787001.4</v>
      </c>
      <c r="SC280" s="33">
        <v>3048946.66</v>
      </c>
      <c r="SD280" s="33"/>
      <c r="SE280" s="33"/>
      <c r="SF280" s="33">
        <v>166274310.90999997</v>
      </c>
      <c r="SG280" s="33">
        <v>11268621.49</v>
      </c>
      <c r="SH280" s="33">
        <v>3052073.72</v>
      </c>
      <c r="SI280" s="33">
        <v>3552934.59</v>
      </c>
      <c r="SJ280" s="33">
        <v>4859098.84</v>
      </c>
      <c r="SK280" s="33">
        <v>3462794.93</v>
      </c>
      <c r="SL280" s="33">
        <v>4172926.36</v>
      </c>
      <c r="SM280" s="33">
        <v>5495466.3300000001</v>
      </c>
      <c r="SN280" s="33">
        <v>2261174.85</v>
      </c>
      <c r="SO280" s="33">
        <v>2762994.15</v>
      </c>
      <c r="SP280" s="33">
        <v>5188108.8099999996</v>
      </c>
      <c r="SQ280" s="33">
        <v>6601246.7300000004</v>
      </c>
      <c r="SR280" s="33">
        <v>3057630.91</v>
      </c>
      <c r="SS280" s="33">
        <v>24956361.239999998</v>
      </c>
      <c r="ST280" s="33">
        <v>4638773.05</v>
      </c>
      <c r="SU280" s="33">
        <v>3362527.94</v>
      </c>
      <c r="SV280" s="33">
        <v>3570709.87</v>
      </c>
      <c r="SW280" s="33">
        <v>1863023.04</v>
      </c>
      <c r="SX280" s="33">
        <v>3751077.43</v>
      </c>
      <c r="SY280" s="33">
        <v>2595681.4700000002</v>
      </c>
      <c r="SZ280" s="33">
        <v>3004727.42</v>
      </c>
      <c r="TA280" s="33">
        <v>82581927.829999998</v>
      </c>
      <c r="TB280" s="33">
        <v>4113252.95</v>
      </c>
      <c r="TC280" s="33">
        <v>4270651.18</v>
      </c>
      <c r="TD280" s="33">
        <v>7532957.2000000002</v>
      </c>
      <c r="TE280" s="33">
        <v>2192114.21</v>
      </c>
      <c r="TF280" s="33">
        <v>4162060.7</v>
      </c>
      <c r="TG280" s="33">
        <v>5402278.1699999999</v>
      </c>
      <c r="TH280" s="33">
        <v>12534296.560000001</v>
      </c>
      <c r="TI280" s="33">
        <v>4305898.1900000004</v>
      </c>
      <c r="TJ280" s="33">
        <v>5129247.26</v>
      </c>
      <c r="TK280" s="33">
        <v>6537514.9199999999</v>
      </c>
      <c r="TL280" s="33">
        <v>6729071.7800000003</v>
      </c>
      <c r="TM280" s="33">
        <v>5854332.1900000004</v>
      </c>
      <c r="TN280" s="33">
        <v>6052554.3700000001</v>
      </c>
      <c r="TO280" s="33">
        <v>80678020.510000005</v>
      </c>
      <c r="TP280" s="33">
        <v>4146617.87</v>
      </c>
      <c r="TQ280" s="33">
        <v>5904530.9400000004</v>
      </c>
      <c r="TR280" s="33">
        <v>4090448.12</v>
      </c>
      <c r="TS280" s="33">
        <v>6418226</v>
      </c>
      <c r="TT280" s="33">
        <v>3842312.82</v>
      </c>
      <c r="TU280" s="33">
        <v>1623560.69</v>
      </c>
      <c r="TV280" s="33">
        <v>15738991.74</v>
      </c>
      <c r="TW280" s="33">
        <v>4068871.58</v>
      </c>
      <c r="TX280" s="33">
        <v>2501392.06</v>
      </c>
      <c r="TY280" s="33">
        <v>12402526.560000001</v>
      </c>
      <c r="TZ280" s="33">
        <v>4451204.4400000004</v>
      </c>
      <c r="UA280" s="33">
        <v>2739224.62</v>
      </c>
      <c r="UB280" s="33">
        <v>4149674.63</v>
      </c>
      <c r="UC280" s="33">
        <v>3554944.54</v>
      </c>
      <c r="UD280" s="33">
        <v>5114552.2300000004</v>
      </c>
      <c r="UE280" s="33">
        <v>18080246.710000001</v>
      </c>
      <c r="UF280" s="33">
        <v>3353436.55</v>
      </c>
      <c r="UG280" s="33">
        <v>32044416.129999999</v>
      </c>
      <c r="UH280" s="33">
        <v>10865396.6</v>
      </c>
      <c r="UI280" s="33">
        <v>3606785.46</v>
      </c>
      <c r="UJ280" s="33">
        <v>4703995.3899999997</v>
      </c>
      <c r="UK280" s="33">
        <v>8482571.7599999998</v>
      </c>
      <c r="UL280" s="33">
        <v>1714989.77</v>
      </c>
      <c r="UM280" s="33">
        <v>1719000.62</v>
      </c>
      <c r="UN280" s="33">
        <v>3447689.58</v>
      </c>
      <c r="UO280" s="33">
        <v>725693.36</v>
      </c>
      <c r="UP280" s="33">
        <v>34267338.509999998</v>
      </c>
      <c r="UQ280" s="33">
        <v>5404414.3899999997</v>
      </c>
      <c r="UR280" s="33">
        <v>3960913.54</v>
      </c>
      <c r="US280" s="33">
        <v>8182193.4299999997</v>
      </c>
      <c r="UT280" s="33">
        <v>4180100.64</v>
      </c>
      <c r="UU280" s="33">
        <v>4235137.1500000004</v>
      </c>
      <c r="UV280" s="33">
        <v>97994272.069999993</v>
      </c>
      <c r="UW280" s="33">
        <v>5781534.6699999999</v>
      </c>
      <c r="UX280" s="33">
        <v>4605154.83</v>
      </c>
      <c r="UY280" s="33">
        <v>10813169.74</v>
      </c>
      <c r="UZ280" s="33">
        <v>216277.24</v>
      </c>
      <c r="VA280" s="33">
        <v>7470427.8099999996</v>
      </c>
      <c r="VB280" s="33">
        <v>9878112.0099999998</v>
      </c>
      <c r="VC280" s="33">
        <v>4536641.8600000003</v>
      </c>
      <c r="VD280" s="33">
        <v>2230409.2599999998</v>
      </c>
      <c r="VE280" s="33">
        <v>4963878.58</v>
      </c>
      <c r="VF280" s="33">
        <v>3117000.46</v>
      </c>
      <c r="VG280" s="33">
        <v>8281689.2599999998</v>
      </c>
      <c r="VH280" s="33">
        <v>4439690.97</v>
      </c>
      <c r="VI280" s="33">
        <v>8113162.0199999996</v>
      </c>
      <c r="VJ280" s="33">
        <v>4771385.78</v>
      </c>
      <c r="VK280" s="33">
        <v>2815049.47</v>
      </c>
      <c r="VL280" s="33">
        <v>2751867.03</v>
      </c>
      <c r="VM280" s="33">
        <v>4572676.68</v>
      </c>
      <c r="VN280" s="33">
        <v>9278776.3599999994</v>
      </c>
      <c r="VO280" s="33">
        <v>2690256.11</v>
      </c>
      <c r="VP280" s="33">
        <v>2449092.29</v>
      </c>
      <c r="VQ280" s="33">
        <v>773046054.11999977</v>
      </c>
      <c r="VR280" s="33">
        <v>739126.67</v>
      </c>
      <c r="VS280" s="33">
        <v>24157.439999999999</v>
      </c>
      <c r="VT280" s="33">
        <v>379988.63</v>
      </c>
      <c r="VU280" s="33">
        <v>527899.84</v>
      </c>
      <c r="VV280" s="33">
        <v>591559.53</v>
      </c>
      <c r="VW280" s="33"/>
      <c r="VX280" s="33"/>
      <c r="VY280" s="33">
        <v>4148040.04</v>
      </c>
      <c r="VZ280" s="33"/>
      <c r="WA280" s="33">
        <v>520310.5</v>
      </c>
      <c r="WB280" s="33"/>
      <c r="WC280" s="33">
        <v>117654.06</v>
      </c>
      <c r="WD280" s="33"/>
      <c r="WE280" s="33"/>
      <c r="WF280" s="33">
        <v>1526879.25</v>
      </c>
      <c r="WG280" s="33">
        <v>202484.71</v>
      </c>
      <c r="WH280" s="33">
        <v>184910392.30000001</v>
      </c>
      <c r="WI280" s="33">
        <v>2106043.31</v>
      </c>
      <c r="WJ280" s="33">
        <v>8293663.0899999999</v>
      </c>
      <c r="WK280" s="33"/>
      <c r="WL280" s="33">
        <v>1210433.01</v>
      </c>
      <c r="WM280" s="33">
        <v>2029161.93</v>
      </c>
      <c r="WN280" s="33">
        <v>5534275.1200000001</v>
      </c>
      <c r="WO280" s="33">
        <v>17095806.120000001</v>
      </c>
      <c r="WP280" s="33">
        <v>3441797.57</v>
      </c>
      <c r="WQ280" s="33">
        <v>11100809.01</v>
      </c>
      <c r="WR280" s="33"/>
      <c r="WS280" s="33">
        <v>664620.92000000004</v>
      </c>
      <c r="WT280" s="33">
        <v>1877467.77</v>
      </c>
      <c r="WU280" s="33">
        <v>9242433.5899999999</v>
      </c>
      <c r="WV280" s="33">
        <v>5003528.74</v>
      </c>
      <c r="WW280" s="33">
        <v>307524.8</v>
      </c>
      <c r="WX280" s="33">
        <v>8871991.0299999993</v>
      </c>
      <c r="WY280" s="33"/>
      <c r="WZ280" s="33">
        <v>4994334.37</v>
      </c>
      <c r="XA280" s="33">
        <v>10153691.800000001</v>
      </c>
      <c r="XB280" s="33">
        <v>5156338.88</v>
      </c>
      <c r="XC280" s="33"/>
      <c r="XD280" s="33">
        <v>2021421.82</v>
      </c>
      <c r="XE280" s="33">
        <v>0</v>
      </c>
      <c r="XF280" s="33">
        <v>2194140.59</v>
      </c>
      <c r="XG280" s="33">
        <v>344713.2</v>
      </c>
      <c r="XH280" s="33">
        <v>218920.13</v>
      </c>
      <c r="XI280" s="33">
        <v>4470776.92</v>
      </c>
      <c r="XJ280" s="33">
        <v>11477112.800000001</v>
      </c>
      <c r="XK280" s="33"/>
      <c r="XL280" s="33">
        <v>707604.56</v>
      </c>
      <c r="XM280" s="33">
        <v>2831097.17</v>
      </c>
      <c r="XN280" s="33"/>
      <c r="XO280" s="33">
        <v>79597097.810000002</v>
      </c>
      <c r="XP280" s="33">
        <v>6432016.0999999996</v>
      </c>
      <c r="XQ280" s="33">
        <v>718798.28</v>
      </c>
      <c r="XR280" s="33">
        <v>26920389.739999998</v>
      </c>
      <c r="XS280" s="33">
        <v>5972474.8600000003</v>
      </c>
      <c r="XT280" s="33">
        <v>10217811.66</v>
      </c>
      <c r="XU280" s="33">
        <v>11208894.109999999</v>
      </c>
      <c r="XV280" s="33">
        <v>4985675.66</v>
      </c>
      <c r="XW280" s="33">
        <v>3152351.97</v>
      </c>
      <c r="XX280" s="33">
        <v>1701929.61</v>
      </c>
      <c r="XY280" s="33">
        <v>7399282.5</v>
      </c>
      <c r="XZ280" s="33">
        <v>1077761.0900000001</v>
      </c>
      <c r="YA280" s="33">
        <v>4437335.42</v>
      </c>
      <c r="YB280" s="33">
        <v>7459045.2400000002</v>
      </c>
      <c r="YC280" s="33">
        <v>5685417.7300000004</v>
      </c>
      <c r="YD280" s="33">
        <v>5401874.4699999997</v>
      </c>
      <c r="YE280" s="33">
        <v>1420413.33</v>
      </c>
      <c r="YF280" s="33">
        <v>4324229.8499999996</v>
      </c>
      <c r="YG280" s="33">
        <v>4086422.5</v>
      </c>
      <c r="YH280" s="33">
        <v>2242421.98</v>
      </c>
      <c r="YI280" s="33">
        <v>3128336.84</v>
      </c>
      <c r="YJ280" s="33">
        <v>3680765.42</v>
      </c>
      <c r="YK280" s="33">
        <v>374506.72</v>
      </c>
      <c r="YL280" s="33"/>
      <c r="YM280" s="33">
        <v>5444545.7400000002</v>
      </c>
      <c r="YN280" s="33">
        <v>10375768.310000001</v>
      </c>
      <c r="YO280" s="33">
        <v>610865.24</v>
      </c>
      <c r="YP280" s="33">
        <v>15577698.98</v>
      </c>
      <c r="YQ280" s="33">
        <v>270</v>
      </c>
      <c r="YR280" s="33">
        <v>14700727.91</v>
      </c>
      <c r="YS280" s="33">
        <v>2802398.72</v>
      </c>
      <c r="YT280" s="33">
        <v>10702560.41</v>
      </c>
      <c r="YU280" s="33">
        <v>8237194.5199999996</v>
      </c>
      <c r="YV280" s="33">
        <v>1241845.4099999999</v>
      </c>
      <c r="YW280" s="33">
        <v>1867091.35</v>
      </c>
      <c r="YX280" s="33">
        <v>1939556.33</v>
      </c>
      <c r="YY280" s="33">
        <v>863050.88</v>
      </c>
      <c r="YZ280" s="33">
        <v>4307456.3099999996</v>
      </c>
      <c r="ZA280" s="33">
        <v>4067422.82</v>
      </c>
      <c r="ZB280" s="33">
        <v>1806305.57</v>
      </c>
      <c r="ZC280" s="33">
        <v>586507484.70000029</v>
      </c>
      <c r="ZD280" s="33">
        <v>39517650.07</v>
      </c>
      <c r="ZE280" s="33">
        <v>3123483.63</v>
      </c>
      <c r="ZF280" s="33">
        <v>3457026.08</v>
      </c>
      <c r="ZG280" s="33">
        <v>6202203.0499999998</v>
      </c>
      <c r="ZH280" s="33">
        <v>1551142.08</v>
      </c>
      <c r="ZI280" s="33">
        <v>2709942.18</v>
      </c>
      <c r="ZJ280" s="33">
        <v>9379368.7100000009</v>
      </c>
      <c r="ZK280" s="33">
        <v>77796153.829999998</v>
      </c>
      <c r="ZL280" s="33">
        <v>2098348.4700000002</v>
      </c>
      <c r="ZM280" s="33">
        <v>375547.54</v>
      </c>
      <c r="ZN280" s="33">
        <v>5620426.8099999996</v>
      </c>
      <c r="ZO280" s="33">
        <v>6838892.1500000004</v>
      </c>
      <c r="ZP280" s="33">
        <v>1084013.28</v>
      </c>
      <c r="ZQ280" s="33">
        <v>4171842.13</v>
      </c>
      <c r="ZR280" s="33">
        <v>3393305.48</v>
      </c>
      <c r="ZS280" s="33">
        <v>13746506.15</v>
      </c>
      <c r="ZT280" s="33">
        <v>76375925.319999993</v>
      </c>
      <c r="ZU280" s="33">
        <v>6396133.4500000002</v>
      </c>
      <c r="ZV280" s="33">
        <v>8844521</v>
      </c>
      <c r="ZW280" s="33">
        <v>15730134.32</v>
      </c>
      <c r="ZX280" s="33">
        <v>11227932.83</v>
      </c>
      <c r="ZY280" s="33">
        <v>8857757.1799999997</v>
      </c>
      <c r="ZZ280" s="33">
        <v>11340204.02</v>
      </c>
      <c r="AAA280" s="33">
        <v>12857471.34</v>
      </c>
      <c r="AAB280" s="33">
        <v>7901643.9699999997</v>
      </c>
      <c r="AAC280" s="33">
        <v>10678569.68</v>
      </c>
      <c r="AAD280" s="33">
        <v>3530589.71</v>
      </c>
      <c r="AAE280" s="33">
        <v>5862354.3399999999</v>
      </c>
      <c r="AAF280" s="33">
        <v>6201056.6600000001</v>
      </c>
      <c r="AAG280" s="33">
        <v>8704787.2300000004</v>
      </c>
      <c r="AAH280" s="33">
        <v>8884241.0500000007</v>
      </c>
      <c r="AAI280" s="33">
        <v>1987728.45</v>
      </c>
      <c r="AAJ280" s="33">
        <v>2981471.65</v>
      </c>
      <c r="AAK280" s="33">
        <v>3910580.61</v>
      </c>
      <c r="AAL280" s="33">
        <v>6943597.4699999997</v>
      </c>
      <c r="AAM280" s="33">
        <v>3903180.34</v>
      </c>
      <c r="AAN280" s="33">
        <v>10399651.5</v>
      </c>
      <c r="AAO280" s="33">
        <v>3390442.98</v>
      </c>
      <c r="AAP280" s="33"/>
      <c r="AAQ280" s="33">
        <v>2803821.03</v>
      </c>
      <c r="AAR280" s="33">
        <v>647222.19999999995</v>
      </c>
      <c r="AAS280" s="33">
        <v>1699773.35</v>
      </c>
      <c r="AAT280" s="33">
        <v>1015849.11</v>
      </c>
      <c r="AAU280" s="33">
        <v>179844.36</v>
      </c>
      <c r="AAV280" s="33">
        <v>4192828.43</v>
      </c>
      <c r="AAW280" s="33"/>
      <c r="AAX280" s="33">
        <v>2227599.56</v>
      </c>
      <c r="AAY280" s="33">
        <v>4455508.32</v>
      </c>
      <c r="AAZ280" s="33">
        <v>7999721.04</v>
      </c>
      <c r="ABA280" s="33">
        <v>614399.18999999994</v>
      </c>
      <c r="ABB280" s="33">
        <v>695865.14</v>
      </c>
      <c r="ABC280" s="33">
        <v>6539219.0700000003</v>
      </c>
      <c r="ABD280" s="33">
        <v>381611.78</v>
      </c>
      <c r="ABE280" s="33">
        <v>10326584.83</v>
      </c>
      <c r="ABF280" s="33">
        <v>8158056.54</v>
      </c>
      <c r="ABG280" s="33">
        <v>6388038.3499999996</v>
      </c>
      <c r="ABH280" s="33">
        <v>4278730.8600000003</v>
      </c>
      <c r="ABI280" s="33">
        <v>1659080.01</v>
      </c>
      <c r="ABJ280" s="33">
        <v>2821424.56</v>
      </c>
      <c r="ABK280" s="33">
        <v>8924710.4700000007</v>
      </c>
      <c r="ABL280" s="33">
        <v>4070822.45</v>
      </c>
      <c r="ABM280" s="33">
        <v>3117560.45</v>
      </c>
      <c r="ABN280" s="33">
        <v>3236704.24</v>
      </c>
      <c r="ABO280" s="33">
        <v>2937731.09</v>
      </c>
      <c r="ABP280" s="33">
        <v>2818330.92</v>
      </c>
      <c r="ABQ280" s="33">
        <v>2787685.03</v>
      </c>
      <c r="ABR280" s="33">
        <v>3791787.24</v>
      </c>
      <c r="ABS280" s="33">
        <v>2385894.59</v>
      </c>
      <c r="ABT280" s="33">
        <v>2398814.4</v>
      </c>
      <c r="ABU280" s="33">
        <v>10526233.869999999</v>
      </c>
      <c r="ABV280" s="33">
        <v>5073575.05</v>
      </c>
      <c r="ABW280" s="33">
        <v>537130854.26999986</v>
      </c>
      <c r="ABX280" s="33">
        <v>17606766.27</v>
      </c>
      <c r="ABY280" s="33"/>
      <c r="ABZ280" s="33"/>
      <c r="ACA280" s="33">
        <v>0</v>
      </c>
      <c r="ACB280" s="33">
        <v>9786637.4800000004</v>
      </c>
      <c r="ACC280" s="33">
        <v>4676719.8099999996</v>
      </c>
      <c r="ACD280" s="33">
        <v>4449467.29</v>
      </c>
      <c r="ACE280" s="33">
        <v>2870825.72</v>
      </c>
      <c r="ACF280" s="33">
        <v>2817098.12</v>
      </c>
      <c r="ACG280" s="33"/>
      <c r="ACH280" s="33">
        <v>1601316.38</v>
      </c>
      <c r="ACI280" s="33">
        <v>2769987.54</v>
      </c>
      <c r="ACJ280" s="33">
        <v>236209.69</v>
      </c>
      <c r="ACK280" s="33">
        <v>2711299.87</v>
      </c>
      <c r="ACL280" s="33">
        <v>4960704.51</v>
      </c>
      <c r="ACM280" s="33"/>
      <c r="ACN280" s="33">
        <v>2545625.9500000002</v>
      </c>
      <c r="ACO280" s="33">
        <v>813364.03</v>
      </c>
      <c r="ACP280" s="33">
        <v>167262.82</v>
      </c>
      <c r="ACQ280" s="33">
        <v>2535970.39</v>
      </c>
      <c r="ACR280" s="33">
        <v>19396091.23</v>
      </c>
      <c r="ACS280" s="33">
        <v>536956.44999999995</v>
      </c>
      <c r="ACT280" s="33">
        <v>5892639.5499999998</v>
      </c>
      <c r="ACU280" s="33">
        <v>4696355.3</v>
      </c>
      <c r="ACV280" s="33">
        <v>3091998.19</v>
      </c>
      <c r="ACW280" s="33"/>
      <c r="ACX280" s="33"/>
      <c r="ACY280" s="33">
        <v>1841614.17</v>
      </c>
      <c r="ACZ280" s="33">
        <v>13660784.060000001</v>
      </c>
      <c r="ADA280" s="33">
        <v>714955.96</v>
      </c>
      <c r="ADB280" s="33"/>
      <c r="ADC280" s="33">
        <v>4052775.13</v>
      </c>
      <c r="ADD280" s="33">
        <v>181779.99</v>
      </c>
      <c r="ADE280" s="33"/>
      <c r="ADF280" s="33">
        <v>175008.42</v>
      </c>
      <c r="ADG280" s="33">
        <v>1296281.1299999999</v>
      </c>
      <c r="ADH280" s="33"/>
      <c r="ADI280" s="33">
        <v>983036.29</v>
      </c>
      <c r="ADJ280" s="33">
        <v>1123816.6599999999</v>
      </c>
      <c r="ADK280" s="33">
        <v>565501.66</v>
      </c>
      <c r="ADL280" s="33"/>
      <c r="ADM280" s="33"/>
      <c r="ADN280" s="33"/>
      <c r="ADO280" s="33"/>
      <c r="ADP280" s="33">
        <v>6375576.4000000004</v>
      </c>
      <c r="ADQ280" s="33">
        <v>546714.49</v>
      </c>
      <c r="ADR280" s="33">
        <v>954717.88</v>
      </c>
      <c r="ADS280" s="33"/>
      <c r="ADT280" s="33"/>
      <c r="ADU280" s="33">
        <v>1411472.28</v>
      </c>
      <c r="ADV280" s="33">
        <v>61755.360000000001</v>
      </c>
      <c r="ADW280" s="33"/>
      <c r="ADX280" s="33"/>
      <c r="ADY280" s="33">
        <v>1652140.28</v>
      </c>
      <c r="ADZ280" s="33">
        <v>0</v>
      </c>
      <c r="AEA280" s="33">
        <v>2064314.67</v>
      </c>
      <c r="AEB280" s="33">
        <v>842338.68</v>
      </c>
      <c r="AEC280" s="33"/>
      <c r="AED280" s="33"/>
      <c r="AEE280" s="33">
        <v>1152654.17</v>
      </c>
      <c r="AEF280" s="33"/>
      <c r="AEG280" s="33">
        <v>2692545.15</v>
      </c>
      <c r="AEH280" s="33">
        <v>6351588.96</v>
      </c>
      <c r="AEI280" s="33">
        <v>2231063.52</v>
      </c>
      <c r="AEJ280" s="33">
        <v>4663508.66</v>
      </c>
      <c r="AEK280" s="33"/>
      <c r="AEL280" s="33">
        <v>3415139.18</v>
      </c>
      <c r="AEM280" s="33">
        <v>4107313.74</v>
      </c>
      <c r="AEN280" s="33"/>
      <c r="AEO280" s="33">
        <v>1385677.34</v>
      </c>
      <c r="AEP280" s="33"/>
      <c r="AEQ280" s="33">
        <v>2384315.54</v>
      </c>
      <c r="AER280" s="33">
        <v>5266964.18</v>
      </c>
      <c r="AES280" s="33">
        <v>11406096.289999999</v>
      </c>
      <c r="AET280" s="33">
        <v>7291747.2199999997</v>
      </c>
      <c r="AEU280" s="33"/>
      <c r="AEV280" s="33">
        <v>3731165.23</v>
      </c>
      <c r="AEW280" s="33">
        <v>6000155.1399999997</v>
      </c>
      <c r="AEX280" s="33">
        <v>11608166.5</v>
      </c>
      <c r="AEY280" s="33">
        <v>4026017.87</v>
      </c>
      <c r="AEZ280" s="33">
        <v>210381998.78999999</v>
      </c>
      <c r="AFA280" s="33">
        <v>28807269.539999999</v>
      </c>
      <c r="AFB280" s="33">
        <v>9782906.7799999993</v>
      </c>
      <c r="AFC280" s="33">
        <v>5523545.3499999996</v>
      </c>
      <c r="AFD280" s="33">
        <v>11628244.16</v>
      </c>
      <c r="AFE280" s="33">
        <v>3722425.41</v>
      </c>
      <c r="AFF280" s="33">
        <v>11980902.34</v>
      </c>
      <c r="AFG280" s="33">
        <v>5466650.4699999997</v>
      </c>
      <c r="AFH280" s="33">
        <v>3713712.4</v>
      </c>
      <c r="AFI280" s="33">
        <v>3052205</v>
      </c>
      <c r="AFJ280" s="33">
        <v>3858535.8</v>
      </c>
      <c r="AFK280" s="33">
        <v>46649003.289999999</v>
      </c>
      <c r="AFL280" s="33">
        <v>21037004.280000001</v>
      </c>
      <c r="AFM280" s="33">
        <v>3815740.21</v>
      </c>
      <c r="AFN280" s="33">
        <v>4321323.97</v>
      </c>
      <c r="AFO280" s="33">
        <v>5975013.7400000002</v>
      </c>
      <c r="AFP280" s="33">
        <v>8883164.4900000002</v>
      </c>
      <c r="AFQ280" s="33">
        <v>4256565.3</v>
      </c>
      <c r="AFR280" s="33">
        <v>4208806.4000000004</v>
      </c>
      <c r="AFS280" s="33">
        <v>2124853.66</v>
      </c>
      <c r="AFT280" s="33">
        <v>3342113.32</v>
      </c>
      <c r="AFU280" s="33">
        <v>557605.71</v>
      </c>
      <c r="AFV280" s="33">
        <v>4959564.46</v>
      </c>
      <c r="AFW280" s="33">
        <v>13540174.050000001</v>
      </c>
      <c r="AFX280" s="33">
        <v>19302903.390000001</v>
      </c>
      <c r="AFY280" s="33">
        <v>8910319.9700000007</v>
      </c>
      <c r="AFZ280" s="33">
        <v>3243672.05</v>
      </c>
      <c r="AGA280" s="33">
        <v>2324904.71</v>
      </c>
      <c r="AGB280" s="33">
        <v>2398018.5600000001</v>
      </c>
      <c r="AGC280" s="33">
        <v>3053062.92</v>
      </c>
      <c r="AGD280" s="33">
        <v>4248707.0599999996</v>
      </c>
      <c r="AGE280" s="33">
        <v>11261660.4</v>
      </c>
      <c r="AGF280" s="33">
        <v>4959028.3099999996</v>
      </c>
      <c r="AGG280" s="33">
        <v>3267122.06</v>
      </c>
      <c r="AGH280" s="33">
        <v>4276395.45</v>
      </c>
      <c r="AGI280" s="33">
        <v>2417983.9500000002</v>
      </c>
      <c r="AGJ280" s="33"/>
      <c r="AGK280" s="33">
        <v>4202600.95</v>
      </c>
      <c r="AGL280" s="33">
        <v>1416630.35</v>
      </c>
      <c r="AGM280" s="33">
        <v>3076221.76</v>
      </c>
      <c r="AGN280" s="33">
        <v>4945238.3</v>
      </c>
      <c r="AGO280" s="33">
        <v>5911614.54</v>
      </c>
      <c r="AGP280" s="33">
        <v>5169406.49</v>
      </c>
      <c r="AGQ280" s="33">
        <v>3314264.29</v>
      </c>
      <c r="AGR280" s="33">
        <v>4095422.82</v>
      </c>
      <c r="AGS280" s="33">
        <v>6304318.2199999997</v>
      </c>
      <c r="AGT280" s="33">
        <v>5233749.37</v>
      </c>
      <c r="AGU280" s="33">
        <v>55384590.890000001</v>
      </c>
      <c r="AGV280" s="33">
        <v>13567690.73</v>
      </c>
      <c r="AGW280" s="33">
        <v>1463839.68</v>
      </c>
      <c r="AGX280" s="33">
        <v>0</v>
      </c>
      <c r="AGY280" s="33">
        <v>57936.37</v>
      </c>
      <c r="AGZ280" s="33">
        <v>4355747.54</v>
      </c>
      <c r="AHA280" s="33">
        <v>3381142.61</v>
      </c>
      <c r="AHB280" s="33">
        <v>254876.79</v>
      </c>
      <c r="AHC280" s="33">
        <v>61766110.289999999</v>
      </c>
      <c r="AHD280" s="33">
        <v>47823550.640000001</v>
      </c>
      <c r="AHE280" s="33">
        <v>3617269.85</v>
      </c>
      <c r="AHF280" s="33">
        <v>9057299.5600000005</v>
      </c>
      <c r="AHG280" s="33">
        <v>3143892.93</v>
      </c>
      <c r="AHH280" s="33">
        <v>8882792.1600000001</v>
      </c>
      <c r="AHI280" s="33"/>
      <c r="AHJ280" s="33">
        <v>583152.82999999996</v>
      </c>
      <c r="AHK280" s="33">
        <v>1969341.12</v>
      </c>
      <c r="AHL280" s="33">
        <v>1942798.92</v>
      </c>
      <c r="AHM280" s="33">
        <v>3756816.93</v>
      </c>
      <c r="AHN280" s="33">
        <v>528943.31999999995</v>
      </c>
      <c r="AHO280" s="33">
        <v>686366.4</v>
      </c>
      <c r="AHP280" s="33">
        <v>1541223.24</v>
      </c>
      <c r="AHQ280" s="33">
        <v>1840724.39</v>
      </c>
      <c r="AHR280" s="33">
        <v>1768504.48</v>
      </c>
      <c r="AHS280" s="33">
        <v>5114516.7300000004</v>
      </c>
      <c r="AHT280" s="33">
        <v>25505211.16</v>
      </c>
      <c r="AHU280" s="33">
        <v>3187796.36</v>
      </c>
      <c r="AHV280" s="33">
        <v>4575567.91</v>
      </c>
      <c r="AHW280" s="33">
        <v>5308618.04</v>
      </c>
      <c r="AHX280" s="33">
        <v>6639674</v>
      </c>
      <c r="AHY280" s="33">
        <v>4691783.2</v>
      </c>
      <c r="AHZ280" s="33">
        <v>2710195.2</v>
      </c>
      <c r="AIA280" s="33">
        <v>609648550.32000029</v>
      </c>
      <c r="AIB280" s="33">
        <v>4838571938.1199989</v>
      </c>
    </row>
    <row r="281" spans="1:912" x14ac:dyDescent="0.5">
      <c r="A281" s="50" t="s">
        <v>42</v>
      </c>
      <c r="B281" s="50" t="s">
        <v>650</v>
      </c>
      <c r="C281" s="50" t="s">
        <v>651</v>
      </c>
      <c r="D281" s="51">
        <v>-299451248.29000002</v>
      </c>
      <c r="E281" s="51">
        <v>-459480.5</v>
      </c>
      <c r="F281" s="51">
        <v>-200756.35</v>
      </c>
      <c r="G281" s="51">
        <v>-1143871.6499999999</v>
      </c>
      <c r="H281" s="51">
        <v>-3474835.77</v>
      </c>
      <c r="I281" s="51">
        <v>-371498.1</v>
      </c>
      <c r="J281" s="51">
        <v>-196729</v>
      </c>
      <c r="K281" s="51">
        <v>-307557.53000000003</v>
      </c>
      <c r="L281" s="51">
        <v>-144894.5</v>
      </c>
      <c r="M281" s="51">
        <v>-3429358.83</v>
      </c>
      <c r="N281" s="51">
        <v>-206778.36</v>
      </c>
      <c r="O281" s="51">
        <v>-243334.1</v>
      </c>
      <c r="P281" s="51">
        <v>-29362.67</v>
      </c>
      <c r="Q281" s="51">
        <v>-1402770</v>
      </c>
      <c r="R281" s="51">
        <v>-1438197.71</v>
      </c>
      <c r="S281" s="51">
        <v>-2751634</v>
      </c>
      <c r="T281" s="51">
        <v>-4288266.37</v>
      </c>
      <c r="U281" s="51">
        <v>7793406.9500000002</v>
      </c>
      <c r="V281" s="51">
        <v>-106525723.5</v>
      </c>
      <c r="W281" s="51">
        <v>-8465673.5</v>
      </c>
      <c r="X281" s="51"/>
      <c r="Y281" s="51">
        <v>-2525868.5699999998</v>
      </c>
      <c r="Z281" s="51"/>
      <c r="AA281" s="51">
        <v>-2712729.81</v>
      </c>
      <c r="AB281" s="51"/>
      <c r="AC281" s="51">
        <v>-12238644</v>
      </c>
      <c r="AD281" s="51">
        <v>-46106.75</v>
      </c>
      <c r="AE281" s="51"/>
      <c r="AF281" s="51">
        <v>-2198719.67</v>
      </c>
      <c r="AG281" s="51">
        <v>-19626</v>
      </c>
      <c r="AH281" s="51">
        <v>-4154044.6</v>
      </c>
      <c r="AI281" s="51"/>
      <c r="AJ281" s="51"/>
      <c r="AK281" s="51">
        <v>-101985</v>
      </c>
      <c r="AL281" s="51"/>
      <c r="AM281" s="51">
        <v>-7081</v>
      </c>
      <c r="AN281" s="51">
        <v>-44901.67</v>
      </c>
      <c r="AO281" s="51">
        <v>-148341.09</v>
      </c>
      <c r="AP281" s="51">
        <v>-213569.73</v>
      </c>
      <c r="AQ281" s="51">
        <v>-1463</v>
      </c>
      <c r="AR281" s="51"/>
      <c r="AS281" s="51">
        <v>-5720.98</v>
      </c>
      <c r="AT281" s="51">
        <v>-132914425.91</v>
      </c>
      <c r="AU281" s="51">
        <v>50887.75</v>
      </c>
      <c r="AV281" s="51">
        <v>-3838</v>
      </c>
      <c r="AW281" s="51"/>
      <c r="AX281" s="51">
        <v>-1156731.3400000001</v>
      </c>
      <c r="AY281" s="51">
        <v>-139283</v>
      </c>
      <c r="AZ281" s="51"/>
      <c r="BA281" s="51">
        <v>-60</v>
      </c>
      <c r="BB281" s="51">
        <v>-166603.51999999999</v>
      </c>
      <c r="BC281" s="51">
        <v>-6852</v>
      </c>
      <c r="BD281" s="51">
        <v>-509308</v>
      </c>
      <c r="BE281" s="51">
        <v>-15350.5</v>
      </c>
      <c r="BF281" s="51"/>
      <c r="BG281" s="51">
        <v>-18893</v>
      </c>
      <c r="BH281" s="51">
        <v>-164355</v>
      </c>
      <c r="BI281" s="51">
        <v>-26387425</v>
      </c>
      <c r="BJ281" s="51">
        <v>-23457440.440000001</v>
      </c>
      <c r="BK281" s="51">
        <v>-79028</v>
      </c>
      <c r="BL281" s="51">
        <v>-25866</v>
      </c>
      <c r="BM281" s="51">
        <v>-61274.239999999998</v>
      </c>
      <c r="BN281" s="51">
        <v>-49670</v>
      </c>
      <c r="BO281" s="51">
        <v>-46467.24</v>
      </c>
      <c r="BP281" s="51"/>
      <c r="BQ281" s="51"/>
      <c r="BR281" s="51">
        <v>-90020071.799999997</v>
      </c>
      <c r="BS281" s="51">
        <v>-2796585.12</v>
      </c>
      <c r="BT281" s="51">
        <v>-293217</v>
      </c>
      <c r="BU281" s="51">
        <v>-1567042.28</v>
      </c>
      <c r="BV281" s="51">
        <v>-187633.15</v>
      </c>
      <c r="BW281" s="51">
        <v>-321370</v>
      </c>
      <c r="BX281" s="51">
        <v>-1619971.36</v>
      </c>
      <c r="BY281" s="51">
        <v>-1019339</v>
      </c>
      <c r="BZ281" s="51">
        <v>-112631.75</v>
      </c>
      <c r="CA281" s="51"/>
      <c r="CB281" s="51"/>
      <c r="CC281" s="51"/>
      <c r="CD281" s="51"/>
      <c r="CE281" s="51">
        <v>-15401</v>
      </c>
      <c r="CF281" s="51"/>
      <c r="CG281" s="51">
        <v>-93230310.150000006</v>
      </c>
      <c r="CH281" s="51">
        <v>-162448.99</v>
      </c>
      <c r="CI281" s="51">
        <v>-2635475.98</v>
      </c>
      <c r="CJ281" s="51">
        <v>-16700</v>
      </c>
      <c r="CK281" s="51">
        <v>-15045.51</v>
      </c>
      <c r="CL281" s="51"/>
      <c r="CM281" s="51">
        <v>-16906.560000000001</v>
      </c>
      <c r="CN281" s="51">
        <v>-964498.99</v>
      </c>
      <c r="CO281" s="51">
        <v>-102051.5</v>
      </c>
      <c r="CP281" s="51">
        <v>-28059</v>
      </c>
      <c r="CQ281" s="51">
        <v>-99076.18</v>
      </c>
      <c r="CR281" s="51">
        <v>-229144</v>
      </c>
      <c r="CS281" s="51">
        <v>-47827.65</v>
      </c>
      <c r="CT281" s="51">
        <v>-52985095.170000002</v>
      </c>
      <c r="CU281" s="51"/>
      <c r="CV281" s="51">
        <v>-799712</v>
      </c>
      <c r="CW281" s="51">
        <v>-101758</v>
      </c>
      <c r="CX281" s="51">
        <v>-103829.34</v>
      </c>
      <c r="CY281" s="51">
        <v>-366342.5</v>
      </c>
      <c r="CZ281" s="51">
        <v>-541676</v>
      </c>
      <c r="DA281" s="51"/>
      <c r="DB281" s="51">
        <v>-886708569.06999993</v>
      </c>
      <c r="DC281" s="51"/>
      <c r="DD281" s="51">
        <v>-9450309</v>
      </c>
      <c r="DE281" s="51">
        <v>-12961.8</v>
      </c>
      <c r="DF281" s="51">
        <v>-633448.49</v>
      </c>
      <c r="DG281" s="51">
        <v>-902773.5</v>
      </c>
      <c r="DH281" s="51">
        <v>-137367.75</v>
      </c>
      <c r="DI281" s="51">
        <v>-69066</v>
      </c>
      <c r="DJ281" s="51"/>
      <c r="DK281" s="51">
        <v>-23138</v>
      </c>
      <c r="DL281" s="51">
        <v>-183650889.09999999</v>
      </c>
      <c r="DM281" s="51">
        <v>-51048.05</v>
      </c>
      <c r="DN281" s="51">
        <v>-242759.59</v>
      </c>
      <c r="DO281" s="51">
        <v>-33993.480000000003</v>
      </c>
      <c r="DP281" s="51">
        <v>-61673</v>
      </c>
      <c r="DQ281" s="51">
        <v>-857854.25</v>
      </c>
      <c r="DR281" s="51">
        <v>-336379.75</v>
      </c>
      <c r="DS281" s="51"/>
      <c r="DT281" s="51">
        <v>-76202</v>
      </c>
      <c r="DU281" s="51">
        <v>-32048136.100000001</v>
      </c>
      <c r="DV281" s="51">
        <v>-20566</v>
      </c>
      <c r="DW281" s="51">
        <v>-2172468.5</v>
      </c>
      <c r="DX281" s="51"/>
      <c r="DY281" s="51">
        <v>0</v>
      </c>
      <c r="DZ281" s="51">
        <v>0</v>
      </c>
      <c r="EA281" s="51">
        <v>-79794</v>
      </c>
      <c r="EB281" s="51">
        <v>-10975.23</v>
      </c>
      <c r="EC281" s="51">
        <v>-4546</v>
      </c>
      <c r="ED281" s="51"/>
      <c r="EE281" s="51">
        <v>-1040549</v>
      </c>
      <c r="EF281" s="51">
        <v>-13714699.17</v>
      </c>
      <c r="EG281" s="51">
        <v>-14665053.279999999</v>
      </c>
      <c r="EH281" s="51"/>
      <c r="EI281" s="51">
        <v>-37289.75</v>
      </c>
      <c r="EJ281" s="51">
        <v>-4026</v>
      </c>
      <c r="EK281" s="51">
        <v>-1651</v>
      </c>
      <c r="EL281" s="51">
        <v>-45961</v>
      </c>
      <c r="EM281" s="51"/>
      <c r="EN281" s="51">
        <v>-337129</v>
      </c>
      <c r="EO281" s="51">
        <v>-87568752.599999994</v>
      </c>
      <c r="EP281" s="51"/>
      <c r="EQ281" s="51">
        <v>-9004.5</v>
      </c>
      <c r="ER281" s="51">
        <v>-144454.5</v>
      </c>
      <c r="ES281" s="51"/>
      <c r="ET281" s="51"/>
      <c r="EU281" s="51">
        <v>-708</v>
      </c>
      <c r="EV281" s="51"/>
      <c r="EW281" s="51"/>
      <c r="EX281" s="51">
        <v>-348445627.38999999</v>
      </c>
      <c r="EY281" s="51">
        <v>-36552321.380000003</v>
      </c>
      <c r="EZ281" s="51">
        <v>-47764</v>
      </c>
      <c r="FA281" s="51">
        <v>-44130</v>
      </c>
      <c r="FB281" s="51">
        <v>-132142</v>
      </c>
      <c r="FC281" s="51">
        <v>-426333</v>
      </c>
      <c r="FD281" s="51">
        <v>-98996</v>
      </c>
      <c r="FE281" s="51">
        <v>-30316</v>
      </c>
      <c r="FF281" s="51"/>
      <c r="FG281" s="51">
        <v>-142091.47</v>
      </c>
      <c r="FH281" s="51">
        <v>-98222</v>
      </c>
      <c r="FI281" s="51">
        <v>-41945</v>
      </c>
      <c r="FJ281" s="51">
        <v>-13502</v>
      </c>
      <c r="FK281" s="51"/>
      <c r="FL281" s="51">
        <v>-21694</v>
      </c>
      <c r="FM281" s="51">
        <v>-179197.25</v>
      </c>
      <c r="FN281" s="51"/>
      <c r="FO281" s="51">
        <v>-30446</v>
      </c>
      <c r="FP281" s="51">
        <v>-10368</v>
      </c>
      <c r="FQ281" s="51">
        <v>-4925.5</v>
      </c>
      <c r="FR281" s="51"/>
      <c r="FS281" s="51">
        <v>-97896182.599999994</v>
      </c>
      <c r="FT281" s="51">
        <v>-1210755.2</v>
      </c>
      <c r="FU281" s="51">
        <v>-1108823</v>
      </c>
      <c r="FV281" s="51">
        <v>-1618521.38</v>
      </c>
      <c r="FW281" s="51">
        <v>-622380.75</v>
      </c>
      <c r="FX281" s="51">
        <v>-1107943</v>
      </c>
      <c r="FY281" s="51">
        <v>-1281509.5</v>
      </c>
      <c r="FZ281" s="51">
        <v>-1231366</v>
      </c>
      <c r="GA281" s="51">
        <v>-203318.3</v>
      </c>
      <c r="GB281" s="51">
        <v>-1260783.3400000001</v>
      </c>
      <c r="GC281" s="51">
        <v>-4333399.5599999996</v>
      </c>
      <c r="GD281" s="51">
        <v>-1085406</v>
      </c>
      <c r="GE281" s="51">
        <v>-1626812.04</v>
      </c>
      <c r="GF281" s="51">
        <v>-2060138.7</v>
      </c>
      <c r="GG281" s="51">
        <v>-29434604.710000001</v>
      </c>
      <c r="GH281" s="51">
        <v>-95487.53</v>
      </c>
      <c r="GI281" s="51">
        <v>-13276.5</v>
      </c>
      <c r="GJ281" s="51">
        <v>-740596.25</v>
      </c>
      <c r="GK281" s="51">
        <v>-1411</v>
      </c>
      <c r="GL281" s="51">
        <v>-6274.09</v>
      </c>
      <c r="GM281" s="51">
        <v>-173</v>
      </c>
      <c r="GN281" s="51">
        <v>-428646</v>
      </c>
      <c r="GO281" s="51">
        <v>-2951</v>
      </c>
      <c r="GP281" s="51">
        <v>-26755</v>
      </c>
      <c r="GQ281" s="51">
        <v>-8283</v>
      </c>
      <c r="GR281" s="51">
        <v>-80231</v>
      </c>
      <c r="GS281" s="51">
        <v>-12382897.5</v>
      </c>
      <c r="GT281" s="51">
        <v>-66309</v>
      </c>
      <c r="GU281" s="51">
        <v>-25871</v>
      </c>
      <c r="GV281" s="51"/>
      <c r="GW281" s="51">
        <v>-86.75</v>
      </c>
      <c r="GX281" s="51"/>
      <c r="GY281" s="51">
        <v>-95113.67</v>
      </c>
      <c r="GZ281" s="51">
        <v>-21075.4</v>
      </c>
      <c r="HA281" s="51">
        <v>-197951775.36999997</v>
      </c>
      <c r="HB281" s="51">
        <v>-752271.99</v>
      </c>
      <c r="HC281" s="51"/>
      <c r="HD281" s="51">
        <v>-52367.25</v>
      </c>
      <c r="HE281" s="51"/>
      <c r="HF281" s="51">
        <v>-53869091.450000003</v>
      </c>
      <c r="HG281" s="51">
        <v>-465062</v>
      </c>
      <c r="HH281" s="51">
        <v>-16619</v>
      </c>
      <c r="HI281" s="51">
        <v>-1218159</v>
      </c>
      <c r="HJ281" s="51">
        <v>-163514</v>
      </c>
      <c r="HK281" s="51">
        <v>-1037963.15</v>
      </c>
      <c r="HL281" s="51">
        <v>-83209.02</v>
      </c>
      <c r="HM281" s="51"/>
      <c r="HN281" s="51">
        <v>-15684</v>
      </c>
      <c r="HO281" s="51">
        <v>-9122</v>
      </c>
      <c r="HP281" s="51"/>
      <c r="HQ281" s="51"/>
      <c r="HR281" s="51"/>
      <c r="HS281" s="51">
        <v>642379</v>
      </c>
      <c r="HT281" s="51"/>
      <c r="HU281" s="51">
        <v>-64300348.229999997</v>
      </c>
      <c r="HV281" s="51">
        <v>-7022459.8899999997</v>
      </c>
      <c r="HW281" s="51">
        <v>-55858.400000000001</v>
      </c>
      <c r="HX281" s="51">
        <v>0</v>
      </c>
      <c r="HY281" s="51">
        <v>-21055.5</v>
      </c>
      <c r="HZ281" s="51">
        <v>-17312</v>
      </c>
      <c r="IA281" s="51">
        <v>-207931</v>
      </c>
      <c r="IB281" s="51">
        <v>-62829.94</v>
      </c>
      <c r="IC281" s="51">
        <v>-31899</v>
      </c>
      <c r="ID281" s="51">
        <v>-25251</v>
      </c>
      <c r="IE281" s="51">
        <v>-282880.96000000002</v>
      </c>
      <c r="IF281" s="51">
        <v>-62033</v>
      </c>
      <c r="IG281" s="51">
        <v>-14483</v>
      </c>
      <c r="IH281" s="51">
        <v>-65711</v>
      </c>
      <c r="II281" s="51"/>
      <c r="IJ281" s="51">
        <v>-11599.7</v>
      </c>
      <c r="IK281" s="51">
        <v>-495997.25</v>
      </c>
      <c r="IL281" s="51">
        <v>-1386665.5</v>
      </c>
      <c r="IM281" s="51">
        <v>-73981</v>
      </c>
      <c r="IN281" s="51">
        <v>-101465</v>
      </c>
      <c r="IO281" s="51">
        <v>-778396.51</v>
      </c>
      <c r="IP281" s="51">
        <v>-118959.42</v>
      </c>
      <c r="IQ281" s="51">
        <v>-581509</v>
      </c>
      <c r="IR281" s="51">
        <v>-40</v>
      </c>
      <c r="IS281" s="51">
        <v>-1520</v>
      </c>
      <c r="IT281" s="51"/>
      <c r="IU281" s="51">
        <v>202178.75</v>
      </c>
      <c r="IV281" s="51">
        <v>-49796704.5</v>
      </c>
      <c r="IW281" s="51">
        <v>-2330767</v>
      </c>
      <c r="IX281" s="51">
        <v>-458071.2</v>
      </c>
      <c r="IY281" s="51"/>
      <c r="IZ281" s="51"/>
      <c r="JA281" s="51">
        <v>-35905.5</v>
      </c>
      <c r="JB281" s="51"/>
      <c r="JC281" s="51"/>
      <c r="JD281" s="51"/>
      <c r="JE281" s="51"/>
      <c r="JF281" s="51">
        <v>-182452.06</v>
      </c>
      <c r="JG281" s="51"/>
      <c r="JH281" s="51">
        <v>199920.37</v>
      </c>
      <c r="JI281" s="51">
        <v>-527981.85</v>
      </c>
      <c r="JJ281" s="51">
        <v>-15997</v>
      </c>
      <c r="JK281" s="51">
        <v>-8225484.9100000001</v>
      </c>
      <c r="JL281" s="51"/>
      <c r="JM281" s="51"/>
      <c r="JN281" s="51">
        <v>-14282748.67</v>
      </c>
      <c r="JO281" s="51"/>
      <c r="JP281" s="51">
        <v>-40621</v>
      </c>
      <c r="JQ281" s="51">
        <v>-11330</v>
      </c>
      <c r="JR281" s="51">
        <v>-42.5</v>
      </c>
      <c r="JS281" s="51"/>
      <c r="JT281" s="51">
        <v>-145</v>
      </c>
      <c r="JU281" s="51">
        <v>-208267022.22999999</v>
      </c>
      <c r="JV281" s="51">
        <v>-14016998.75</v>
      </c>
      <c r="JW281" s="51"/>
      <c r="JX281" s="51"/>
      <c r="JY281" s="51"/>
      <c r="JZ281" s="51">
        <v>-431031</v>
      </c>
      <c r="KA281" s="51"/>
      <c r="KB281" s="51">
        <v>-301572</v>
      </c>
      <c r="KC281" s="51"/>
      <c r="KD281" s="51">
        <v>-1741</v>
      </c>
      <c r="KE281" s="51"/>
      <c r="KF281" s="51"/>
      <c r="KG281" s="51">
        <v>1202900.25</v>
      </c>
      <c r="KH281" s="51">
        <v>1266221.45</v>
      </c>
      <c r="KI281" s="51"/>
      <c r="KJ281" s="51">
        <v>-61961.25</v>
      </c>
      <c r="KK281" s="51">
        <v>-84497272.299999997</v>
      </c>
      <c r="KL281" s="51">
        <v>-907561.8</v>
      </c>
      <c r="KM281" s="51">
        <v>-2257011.7799999998</v>
      </c>
      <c r="KN281" s="51">
        <v>-1971929</v>
      </c>
      <c r="KO281" s="51">
        <v>-86254</v>
      </c>
      <c r="KP281" s="51">
        <v>-35024</v>
      </c>
      <c r="KQ281" s="51">
        <v>-91564</v>
      </c>
      <c r="KR281" s="51">
        <v>-764057</v>
      </c>
      <c r="KS281" s="51">
        <v>-376339</v>
      </c>
      <c r="KT281" s="51">
        <v>-3310971.5</v>
      </c>
      <c r="KU281" s="51">
        <v>-94118.2</v>
      </c>
      <c r="KV281" s="51">
        <v>-858291.6</v>
      </c>
      <c r="KW281" s="51">
        <v>-528166.40000000002</v>
      </c>
      <c r="KX281" s="51">
        <v>-124951.79</v>
      </c>
      <c r="KY281" s="51">
        <v>-236486</v>
      </c>
      <c r="KZ281" s="51">
        <v>-15636369.189999999</v>
      </c>
      <c r="LA281" s="51">
        <v>-720605.23</v>
      </c>
      <c r="LB281" s="51">
        <v>-59107508.560000002</v>
      </c>
      <c r="LC281" s="51">
        <v>2956599.25</v>
      </c>
      <c r="LD281" s="51"/>
      <c r="LE281" s="51"/>
      <c r="LF281" s="51"/>
      <c r="LG281" s="51"/>
      <c r="LH281" s="51"/>
      <c r="LI281" s="51"/>
      <c r="LJ281" s="51">
        <v>-25732699.370000001</v>
      </c>
      <c r="LK281" s="51">
        <v>-177970.14</v>
      </c>
      <c r="LL281" s="51">
        <v>-21752.74</v>
      </c>
      <c r="LM281" s="51">
        <v>-45452.6</v>
      </c>
      <c r="LN281" s="51">
        <v>-119195.8</v>
      </c>
      <c r="LO281" s="51">
        <v>-70674.58</v>
      </c>
      <c r="LP281" s="51">
        <v>375000</v>
      </c>
      <c r="LQ281" s="51">
        <v>-22535.77</v>
      </c>
      <c r="LR281" s="51">
        <v>176290.52</v>
      </c>
      <c r="LS281" s="51">
        <v>-39372.85</v>
      </c>
      <c r="LT281" s="51">
        <v>588.9</v>
      </c>
      <c r="LU281" s="51"/>
      <c r="LV281" s="51"/>
      <c r="LW281" s="51"/>
      <c r="LX281" s="51">
        <v>-4731189.75</v>
      </c>
      <c r="LY281" s="51"/>
      <c r="LZ281" s="51">
        <v>-973096.95999999996</v>
      </c>
      <c r="MA281" s="51">
        <v>-243992.75</v>
      </c>
      <c r="MB281" s="51">
        <v>-5854404.3700000001</v>
      </c>
      <c r="MC281" s="51">
        <v>-187474.2</v>
      </c>
      <c r="MD281" s="51">
        <v>-5586</v>
      </c>
      <c r="ME281" s="51"/>
      <c r="MF281" s="51">
        <v>-82617</v>
      </c>
      <c r="MG281" s="51"/>
      <c r="MH281" s="51"/>
      <c r="MI281" s="51"/>
      <c r="MJ281" s="51">
        <v>-218748199.86000001</v>
      </c>
      <c r="MK281" s="51">
        <v>-85772730.24000001</v>
      </c>
      <c r="ML281" s="51"/>
      <c r="MM281" s="51">
        <v>-319295</v>
      </c>
      <c r="MN281" s="51">
        <v>-44004</v>
      </c>
      <c r="MO281" s="51">
        <v>-118490</v>
      </c>
      <c r="MP281" s="51">
        <v>-52997.599999999999</v>
      </c>
      <c r="MQ281" s="51">
        <v>-214646</v>
      </c>
      <c r="MR281" s="51">
        <v>-198631</v>
      </c>
      <c r="MS281" s="51">
        <v>-86993</v>
      </c>
      <c r="MT281" s="51">
        <v>-33238</v>
      </c>
      <c r="MU281" s="51">
        <v>-407228.06</v>
      </c>
      <c r="MV281" s="51">
        <v>-136683</v>
      </c>
      <c r="MW281" s="51">
        <v>-52065765</v>
      </c>
      <c r="MX281" s="51">
        <v>-173160</v>
      </c>
      <c r="MY281" s="51">
        <v>-32333</v>
      </c>
      <c r="MZ281" s="51">
        <v>-656942.59</v>
      </c>
      <c r="NA281" s="51">
        <v>-68082</v>
      </c>
      <c r="NB281" s="51">
        <v>-865239.45</v>
      </c>
      <c r="NC281" s="51">
        <v>-98549.4</v>
      </c>
      <c r="ND281" s="51">
        <v>-921605.25</v>
      </c>
      <c r="NE281" s="51">
        <v>-53882</v>
      </c>
      <c r="NF281" s="51">
        <v>1266396.82</v>
      </c>
      <c r="NG281" s="51">
        <v>-17275</v>
      </c>
      <c r="NH281" s="51">
        <v>-50993578</v>
      </c>
      <c r="NI281" s="51">
        <v>-151673.20000000001</v>
      </c>
      <c r="NJ281" s="51">
        <v>-60748</v>
      </c>
      <c r="NK281" s="51">
        <v>-4229159.5599999996</v>
      </c>
      <c r="NL281" s="51">
        <v>-681309</v>
      </c>
      <c r="NM281" s="51">
        <v>-728116.5</v>
      </c>
      <c r="NN281" s="51">
        <v>-8148.5</v>
      </c>
      <c r="NO281" s="51">
        <v>-233123.5</v>
      </c>
      <c r="NP281" s="51"/>
      <c r="NQ281" s="51">
        <v>-2568.5</v>
      </c>
      <c r="NR281" s="51">
        <v>-272959.53000000003</v>
      </c>
      <c r="NS281" s="51">
        <v>-1856942.33</v>
      </c>
      <c r="NT281" s="51">
        <v>-15701821.4</v>
      </c>
      <c r="NU281" s="51">
        <v>40324</v>
      </c>
      <c r="NV281" s="51">
        <v>-120532.84</v>
      </c>
      <c r="NW281" s="51">
        <v>-43566</v>
      </c>
      <c r="NX281" s="51">
        <v>-27757</v>
      </c>
      <c r="NY281" s="51">
        <v>-33266.559999999998</v>
      </c>
      <c r="NZ281" s="51">
        <v>-3744.4</v>
      </c>
      <c r="OA281" s="51">
        <v>-30997895.510000002</v>
      </c>
      <c r="OB281" s="51">
        <v>-2634714</v>
      </c>
      <c r="OC281" s="51">
        <v>-15430</v>
      </c>
      <c r="OD281" s="51">
        <v>277359.24</v>
      </c>
      <c r="OE281" s="51">
        <v>-1570</v>
      </c>
      <c r="OF281" s="51">
        <v>0</v>
      </c>
      <c r="OG281" s="51">
        <v>-6837</v>
      </c>
      <c r="OH281" s="51">
        <v>-44473120.520000003</v>
      </c>
      <c r="OI281" s="51">
        <v>-787488</v>
      </c>
      <c r="OJ281" s="51">
        <v>-136084.22</v>
      </c>
      <c r="OK281" s="51">
        <v>-4081563.66</v>
      </c>
      <c r="OL281" s="51">
        <v>-574309.5</v>
      </c>
      <c r="OM281" s="51">
        <v>-39107.5</v>
      </c>
      <c r="ON281" s="51"/>
      <c r="OO281" s="51"/>
      <c r="OP281" s="51"/>
      <c r="OQ281" s="51">
        <v>-13386289.460000001</v>
      </c>
      <c r="OR281" s="51">
        <v>-25337</v>
      </c>
      <c r="OS281" s="51">
        <v>-75555</v>
      </c>
      <c r="OT281" s="51">
        <v>-63936</v>
      </c>
      <c r="OU281" s="51">
        <v>-9553</v>
      </c>
      <c r="OV281" s="51"/>
      <c r="OW281" s="51">
        <v>-47546340.5</v>
      </c>
      <c r="OX281" s="51">
        <v>-6381</v>
      </c>
      <c r="OY281" s="51">
        <v>-700</v>
      </c>
      <c r="OZ281" s="51">
        <v>-32555</v>
      </c>
      <c r="PA281" s="51">
        <v>-2716899.78</v>
      </c>
      <c r="PB281" s="51">
        <v>-4668029.4800000004</v>
      </c>
      <c r="PC281" s="51">
        <v>-142249.70000000001</v>
      </c>
      <c r="PD281" s="51"/>
      <c r="PE281" s="51"/>
      <c r="PF281" s="51">
        <v>-368324650.18000001</v>
      </c>
      <c r="PG281" s="33">
        <v>-22507264</v>
      </c>
      <c r="PH281" s="33"/>
      <c r="PI281" s="33">
        <v>-336099</v>
      </c>
      <c r="PJ281" s="33"/>
      <c r="PK281" s="33">
        <v>-638387.41</v>
      </c>
      <c r="PL281" s="33"/>
      <c r="PM281" s="33">
        <v>-184181.5</v>
      </c>
      <c r="PN281" s="33">
        <v>-41767</v>
      </c>
      <c r="PO281" s="33">
        <v>-390293.5</v>
      </c>
      <c r="PP281" s="33"/>
      <c r="PQ281" s="33"/>
      <c r="PR281" s="33">
        <v>-1384681.36</v>
      </c>
      <c r="PS281" s="33"/>
      <c r="PT281" s="33">
        <v>-1733325.8</v>
      </c>
      <c r="PU281" s="33">
        <v>508147.57</v>
      </c>
      <c r="PV281" s="33"/>
      <c r="PW281" s="33"/>
      <c r="PX281" s="33">
        <v>-41936</v>
      </c>
      <c r="PY281" s="33">
        <v>-142241083.74000001</v>
      </c>
      <c r="PZ281" s="33"/>
      <c r="QA281" s="33">
        <v>-45309</v>
      </c>
      <c r="QB281" s="33">
        <v>0</v>
      </c>
      <c r="QC281" s="33">
        <v>-12080322</v>
      </c>
      <c r="QD281" s="33">
        <v>220443</v>
      </c>
      <c r="QE281" s="33"/>
      <c r="QF281" s="33"/>
      <c r="QG281" s="33">
        <v>-334890</v>
      </c>
      <c r="QH281" s="33">
        <v>-188063</v>
      </c>
      <c r="QI281" s="33">
        <v>-4860618</v>
      </c>
      <c r="QJ281" s="33">
        <v>-85682</v>
      </c>
      <c r="QK281" s="33">
        <v>-6201</v>
      </c>
      <c r="QL281" s="33">
        <v>5042</v>
      </c>
      <c r="QM281" s="33"/>
      <c r="QN281" s="33">
        <v>-192951.3</v>
      </c>
      <c r="QO281" s="33"/>
      <c r="QP281" s="33"/>
      <c r="QQ281" s="33"/>
      <c r="QR281" s="33"/>
      <c r="QS281" s="33">
        <v>-3040727.25</v>
      </c>
      <c r="QT281" s="33"/>
      <c r="QU281" s="33"/>
      <c r="QV281" s="33"/>
      <c r="QW281" s="33"/>
      <c r="QX281" s="33"/>
      <c r="QY281" s="33">
        <v>-60620387.200000003</v>
      </c>
      <c r="QZ281" s="33"/>
      <c r="RA281" s="33">
        <v>-92889.96</v>
      </c>
      <c r="RB281" s="33">
        <v>10232</v>
      </c>
      <c r="RC281" s="33"/>
      <c r="RD281" s="33">
        <v>-12318437.789999999</v>
      </c>
      <c r="RE281" s="33"/>
      <c r="RF281" s="33">
        <v>-350</v>
      </c>
      <c r="RG281" s="33"/>
      <c r="RH281" s="33"/>
      <c r="RI281" s="33">
        <v>0</v>
      </c>
      <c r="RJ281" s="33"/>
      <c r="RK281" s="33"/>
      <c r="RL281" s="33">
        <v>-220995490.93000001</v>
      </c>
      <c r="RM281" s="33">
        <v>-1650252.36</v>
      </c>
      <c r="RN281" s="33">
        <v>0</v>
      </c>
      <c r="RO281" s="33">
        <v>-485103.21</v>
      </c>
      <c r="RP281" s="33">
        <v>-3166032.48</v>
      </c>
      <c r="RQ281" s="33">
        <v>4169948.42</v>
      </c>
      <c r="RR281" s="33">
        <v>-2931218</v>
      </c>
      <c r="RS281" s="33">
        <v>-3524.5</v>
      </c>
      <c r="RT281" s="33">
        <v>-501649.74</v>
      </c>
      <c r="RU281" s="33">
        <v>-1542085.6</v>
      </c>
      <c r="RV281" s="33">
        <v>-1298407</v>
      </c>
      <c r="RW281" s="33">
        <v>-47877</v>
      </c>
      <c r="RX281" s="33">
        <v>-1463389.5</v>
      </c>
      <c r="RY281" s="33">
        <v>-13063285.41</v>
      </c>
      <c r="RZ281" s="33">
        <v>-105577</v>
      </c>
      <c r="SA281" s="33">
        <v>-110810</v>
      </c>
      <c r="SB281" s="33">
        <v>-127744.5</v>
      </c>
      <c r="SC281" s="33">
        <v>-131612.5</v>
      </c>
      <c r="SD281" s="33">
        <v>-85985.05</v>
      </c>
      <c r="SE281" s="33">
        <v>1708346.75</v>
      </c>
      <c r="SF281" s="33">
        <v>-504453732.85000008</v>
      </c>
      <c r="SG281" s="33"/>
      <c r="SH281" s="33">
        <v>-170881.47</v>
      </c>
      <c r="SI281" s="33">
        <v>-197021.83</v>
      </c>
      <c r="SJ281" s="33"/>
      <c r="SK281" s="33">
        <v>-158463</v>
      </c>
      <c r="SL281" s="33">
        <v>-1422407.7</v>
      </c>
      <c r="SM281" s="33">
        <v>-175419.7</v>
      </c>
      <c r="SN281" s="33">
        <v>-1038570.1</v>
      </c>
      <c r="SO281" s="33">
        <v>-245233</v>
      </c>
      <c r="SP281" s="33">
        <v>-212785.2</v>
      </c>
      <c r="SQ281" s="33">
        <v>-522603.96</v>
      </c>
      <c r="SR281" s="33">
        <v>-54789.63</v>
      </c>
      <c r="SS281" s="33">
        <v>-12112929.279999999</v>
      </c>
      <c r="ST281" s="33">
        <v>-137319.67999999999</v>
      </c>
      <c r="SU281" s="33"/>
      <c r="SV281" s="33"/>
      <c r="SW281" s="33"/>
      <c r="SX281" s="33">
        <v>-205089</v>
      </c>
      <c r="SY281" s="33"/>
      <c r="SZ281" s="33">
        <v>-883</v>
      </c>
      <c r="TA281" s="33">
        <v>-32954432.949999999</v>
      </c>
      <c r="TB281" s="33">
        <v>-5242</v>
      </c>
      <c r="TC281" s="33">
        <v>-72426</v>
      </c>
      <c r="TD281" s="33"/>
      <c r="TE281" s="33"/>
      <c r="TF281" s="33">
        <v>-11731</v>
      </c>
      <c r="TG281" s="33">
        <v>-51439.67</v>
      </c>
      <c r="TH281" s="33">
        <v>-395302</v>
      </c>
      <c r="TI281" s="33"/>
      <c r="TJ281" s="33">
        <v>-28673</v>
      </c>
      <c r="TK281" s="33">
        <v>-11274</v>
      </c>
      <c r="TL281" s="33">
        <v>-476508</v>
      </c>
      <c r="TM281" s="33">
        <v>-13922</v>
      </c>
      <c r="TN281" s="33">
        <v>-50091.78</v>
      </c>
      <c r="TO281" s="33">
        <v>-151464552.03999999</v>
      </c>
      <c r="TP281" s="33">
        <v>-170780</v>
      </c>
      <c r="TQ281" s="33">
        <v>-657452.75</v>
      </c>
      <c r="TR281" s="33">
        <v>-919559</v>
      </c>
      <c r="TS281" s="33">
        <v>-71911</v>
      </c>
      <c r="TT281" s="33">
        <v>-73880</v>
      </c>
      <c r="TU281" s="33">
        <v>-8598.25</v>
      </c>
      <c r="TV281" s="33">
        <v>-23087400.07</v>
      </c>
      <c r="TW281" s="33">
        <v>-52894.57</v>
      </c>
      <c r="TX281" s="33">
        <v>-579894.61</v>
      </c>
      <c r="TY281" s="33">
        <v>-161706.35999999999</v>
      </c>
      <c r="TZ281" s="33">
        <v>-44758.6</v>
      </c>
      <c r="UA281" s="33">
        <v>-377611.5</v>
      </c>
      <c r="UB281" s="33">
        <v>-182609.75</v>
      </c>
      <c r="UC281" s="33">
        <v>-92005</v>
      </c>
      <c r="UD281" s="33">
        <v>-70959.25</v>
      </c>
      <c r="UE281" s="33">
        <v>-12630161.029999999</v>
      </c>
      <c r="UF281" s="33">
        <v>-1375636.25</v>
      </c>
      <c r="UG281" s="33">
        <v>-25398073.280000001</v>
      </c>
      <c r="UH281" s="33">
        <v>-3862033.2</v>
      </c>
      <c r="UI281" s="33">
        <v>-18337</v>
      </c>
      <c r="UJ281" s="33"/>
      <c r="UK281" s="33">
        <v>-5790324.2400000002</v>
      </c>
      <c r="UL281" s="33"/>
      <c r="UM281" s="33">
        <v>-14711</v>
      </c>
      <c r="UN281" s="33">
        <v>-134568</v>
      </c>
      <c r="UO281" s="33"/>
      <c r="UP281" s="33">
        <v>-34177182.560000002</v>
      </c>
      <c r="UQ281" s="33"/>
      <c r="UR281" s="33">
        <v>-14854</v>
      </c>
      <c r="US281" s="33">
        <v>-687118</v>
      </c>
      <c r="UT281" s="33">
        <v>-17347</v>
      </c>
      <c r="UU281" s="33"/>
      <c r="UV281" s="33">
        <v>-163179639.44999999</v>
      </c>
      <c r="UW281" s="33">
        <v>-60412.85</v>
      </c>
      <c r="UX281" s="33">
        <v>-52767.34</v>
      </c>
      <c r="UY281" s="33">
        <v>-6043747</v>
      </c>
      <c r="UZ281" s="33">
        <v>-525753</v>
      </c>
      <c r="VA281" s="33">
        <v>-2973</v>
      </c>
      <c r="VB281" s="33">
        <v>-2191043.75</v>
      </c>
      <c r="VC281" s="33">
        <v>-21102</v>
      </c>
      <c r="VD281" s="33">
        <v>-59851.75</v>
      </c>
      <c r="VE281" s="33">
        <v>-14995.75</v>
      </c>
      <c r="VF281" s="33">
        <v>-43164</v>
      </c>
      <c r="VG281" s="33">
        <v>-290599.5</v>
      </c>
      <c r="VH281" s="33">
        <v>-329322</v>
      </c>
      <c r="VI281" s="33">
        <v>-575934.5</v>
      </c>
      <c r="VJ281" s="33">
        <v>-5208</v>
      </c>
      <c r="VK281" s="33">
        <v>1962860.5</v>
      </c>
      <c r="VL281" s="33">
        <v>-475</v>
      </c>
      <c r="VM281" s="33">
        <v>-4969.33</v>
      </c>
      <c r="VN281" s="33">
        <v>-121327.7</v>
      </c>
      <c r="VO281" s="33">
        <v>-14327.85</v>
      </c>
      <c r="VP281" s="33">
        <v>-66250</v>
      </c>
      <c r="VQ281" s="33">
        <v>-484503360.53000003</v>
      </c>
      <c r="VR281" s="33"/>
      <c r="VS281" s="33">
        <v>-94772629.140000001</v>
      </c>
      <c r="VT281" s="33">
        <v>-27312.14</v>
      </c>
      <c r="VU281" s="33">
        <v>-47583.1</v>
      </c>
      <c r="VV281" s="33">
        <v>-61361</v>
      </c>
      <c r="VW281" s="33">
        <v>-9550.7000000000007</v>
      </c>
      <c r="VX281" s="33">
        <v>-4952908.2300000004</v>
      </c>
      <c r="VY281" s="33">
        <v>-218524.5</v>
      </c>
      <c r="VZ281" s="33">
        <v>-424032.25</v>
      </c>
      <c r="WA281" s="33">
        <v>-330200</v>
      </c>
      <c r="WB281" s="33">
        <v>-9403699.9800000004</v>
      </c>
      <c r="WC281" s="33">
        <v>-101893</v>
      </c>
      <c r="WD281" s="33">
        <v>3859930.04</v>
      </c>
      <c r="WE281" s="33">
        <v>-7028</v>
      </c>
      <c r="WF281" s="33">
        <v>-553038.5</v>
      </c>
      <c r="WG281" s="33"/>
      <c r="WH281" s="33">
        <v>-236240733.15000001</v>
      </c>
      <c r="WI281" s="33">
        <v>-1085758.25</v>
      </c>
      <c r="WJ281" s="33"/>
      <c r="WK281" s="33"/>
      <c r="WL281" s="33"/>
      <c r="WM281" s="33"/>
      <c r="WN281" s="33">
        <v>-477748.94</v>
      </c>
      <c r="WO281" s="33">
        <v>-2746652</v>
      </c>
      <c r="WP281" s="33">
        <v>-170854</v>
      </c>
      <c r="WQ281" s="33"/>
      <c r="WR281" s="33">
        <v>-2471987</v>
      </c>
      <c r="WS281" s="33"/>
      <c r="WT281" s="33">
        <v>5000</v>
      </c>
      <c r="WU281" s="33">
        <v>-199277.99</v>
      </c>
      <c r="WV281" s="33"/>
      <c r="WW281" s="33">
        <v>-130934</v>
      </c>
      <c r="WX281" s="33"/>
      <c r="WY281" s="33"/>
      <c r="WZ281" s="33">
        <v>-2472699.4700000002</v>
      </c>
      <c r="XA281" s="33">
        <v>-680441</v>
      </c>
      <c r="XB281" s="33">
        <v>-2156350.91</v>
      </c>
      <c r="XC281" s="33"/>
      <c r="XD281" s="33"/>
      <c r="XE281" s="33"/>
      <c r="XF281" s="33"/>
      <c r="XG281" s="33"/>
      <c r="XH281" s="33"/>
      <c r="XI281" s="33"/>
      <c r="XJ281" s="33">
        <v>-15629374</v>
      </c>
      <c r="XK281" s="33">
        <v>-169168.69</v>
      </c>
      <c r="XL281" s="33">
        <v>-9580</v>
      </c>
      <c r="XM281" s="33">
        <v>-2215.86</v>
      </c>
      <c r="XN281" s="33"/>
      <c r="XO281" s="33">
        <v>-183508713.83000001</v>
      </c>
      <c r="XP281" s="33">
        <v>-637074.5</v>
      </c>
      <c r="XQ281" s="33">
        <v>-381294</v>
      </c>
      <c r="XR281" s="33">
        <v>-12296130</v>
      </c>
      <c r="XS281" s="33">
        <v>-786475</v>
      </c>
      <c r="XT281" s="33">
        <v>-1535674</v>
      </c>
      <c r="XU281" s="33">
        <v>-2113322.25</v>
      </c>
      <c r="XV281" s="33">
        <v>-1192987.8999999999</v>
      </c>
      <c r="XW281" s="33">
        <v>-133823</v>
      </c>
      <c r="XX281" s="33">
        <v>-677735.75</v>
      </c>
      <c r="XY281" s="33">
        <v>-1463344</v>
      </c>
      <c r="XZ281" s="33">
        <v>-416132</v>
      </c>
      <c r="YA281" s="33">
        <v>-56276</v>
      </c>
      <c r="YB281" s="33">
        <v>-828796.15</v>
      </c>
      <c r="YC281" s="33">
        <v>-1002379</v>
      </c>
      <c r="YD281" s="33">
        <v>-350021</v>
      </c>
      <c r="YE281" s="33">
        <v>-409911.21</v>
      </c>
      <c r="YF281" s="33">
        <v>-899811</v>
      </c>
      <c r="YG281" s="33">
        <v>-149408</v>
      </c>
      <c r="YH281" s="33">
        <v>-558924</v>
      </c>
      <c r="YI281" s="33">
        <v>-1100140</v>
      </c>
      <c r="YJ281" s="33">
        <v>-6332</v>
      </c>
      <c r="YK281" s="33">
        <v>-597319.85</v>
      </c>
      <c r="YL281" s="33">
        <v>-132090262.65000001</v>
      </c>
      <c r="YM281" s="33">
        <v>-20628.25</v>
      </c>
      <c r="YN281" s="33">
        <v>-501068</v>
      </c>
      <c r="YO281" s="33">
        <v>-456921.5</v>
      </c>
      <c r="YP281" s="33">
        <v>-8954951.7599999998</v>
      </c>
      <c r="YQ281" s="33">
        <v>-97919.93</v>
      </c>
      <c r="YR281" s="33">
        <v>-114510.25</v>
      </c>
      <c r="YS281" s="33">
        <v>-4740.75</v>
      </c>
      <c r="YT281" s="33">
        <v>-822618.01</v>
      </c>
      <c r="YU281" s="33">
        <v>-908514.8</v>
      </c>
      <c r="YV281" s="33">
        <v>-303434.95</v>
      </c>
      <c r="YW281" s="33">
        <v>-112834.05</v>
      </c>
      <c r="YX281" s="33">
        <v>-112671.1</v>
      </c>
      <c r="YY281" s="33">
        <v>-267235.38</v>
      </c>
      <c r="YZ281" s="33">
        <v>-19942.29</v>
      </c>
      <c r="ZA281" s="33">
        <v>859140.09</v>
      </c>
      <c r="ZB281" s="33">
        <v>-92966.51</v>
      </c>
      <c r="ZC281" s="33">
        <v>-726698200.03999984</v>
      </c>
      <c r="ZD281" s="33">
        <v>-27652265</v>
      </c>
      <c r="ZE281" s="33">
        <v>-165064.5</v>
      </c>
      <c r="ZF281" s="33"/>
      <c r="ZG281" s="33">
        <v>-2284</v>
      </c>
      <c r="ZH281" s="33">
        <v>-286880</v>
      </c>
      <c r="ZI281" s="33">
        <v>-591887.25</v>
      </c>
      <c r="ZJ281" s="33">
        <v>-237343</v>
      </c>
      <c r="ZK281" s="33">
        <v>-43611645.600000001</v>
      </c>
      <c r="ZL281" s="33">
        <v>-401522.5</v>
      </c>
      <c r="ZM281" s="33"/>
      <c r="ZN281" s="33">
        <v>-61832.25</v>
      </c>
      <c r="ZO281" s="33">
        <v>34713.620000000003</v>
      </c>
      <c r="ZP281" s="33"/>
      <c r="ZQ281" s="33">
        <v>-10977.16</v>
      </c>
      <c r="ZR281" s="33"/>
      <c r="ZS281" s="33">
        <v>-1079247.44</v>
      </c>
      <c r="ZT281" s="33">
        <v>-137003114.34</v>
      </c>
      <c r="ZU281" s="33">
        <v>79453.78</v>
      </c>
      <c r="ZV281" s="33">
        <v>-2036013.3</v>
      </c>
      <c r="ZW281" s="33">
        <v>-5607285.9500000002</v>
      </c>
      <c r="ZX281" s="33">
        <v>-6658685.8499999996</v>
      </c>
      <c r="ZY281" s="33"/>
      <c r="ZZ281" s="33">
        <v>-404640.92</v>
      </c>
      <c r="AAA281" s="33">
        <v>-3030</v>
      </c>
      <c r="AAB281" s="33">
        <v>-6382014.2000000002</v>
      </c>
      <c r="AAC281" s="33">
        <v>-5739916.1699999999</v>
      </c>
      <c r="AAD281" s="33">
        <v>-795673.54</v>
      </c>
      <c r="AAE281" s="33">
        <v>-446414.67</v>
      </c>
      <c r="AAF281" s="33"/>
      <c r="AAG281" s="33">
        <v>-7265081.9299999997</v>
      </c>
      <c r="AAH281" s="33">
        <v>0</v>
      </c>
      <c r="AAI281" s="33"/>
      <c r="AAJ281" s="33">
        <v>-817410.07</v>
      </c>
      <c r="AAK281" s="33">
        <v>-812044.79</v>
      </c>
      <c r="AAL281" s="33">
        <v>-2180346.1800000002</v>
      </c>
      <c r="AAM281" s="33">
        <v>-2980052.97</v>
      </c>
      <c r="AAN281" s="33">
        <v>-312023.26</v>
      </c>
      <c r="AAO281" s="33"/>
      <c r="AAP281" s="33"/>
      <c r="AAQ281" s="33">
        <v>-112435</v>
      </c>
      <c r="AAR281" s="33">
        <v>-388405.91</v>
      </c>
      <c r="AAS281" s="33"/>
      <c r="AAT281" s="33">
        <v>-57514.33</v>
      </c>
      <c r="AAU281" s="33">
        <v>0</v>
      </c>
      <c r="AAV281" s="33">
        <v>-201595.95</v>
      </c>
      <c r="AAW281" s="33">
        <v>-384028047.19</v>
      </c>
      <c r="AAX281" s="33">
        <v>-367654</v>
      </c>
      <c r="AAY281" s="33"/>
      <c r="AAZ281" s="33">
        <v>-106961</v>
      </c>
      <c r="ABA281" s="33">
        <v>-96465</v>
      </c>
      <c r="ABB281" s="33">
        <v>-493733</v>
      </c>
      <c r="ABC281" s="33">
        <v>-339471.13</v>
      </c>
      <c r="ABD281" s="33">
        <v>-267444.25</v>
      </c>
      <c r="ABE281" s="33">
        <v>-7337233.3399999999</v>
      </c>
      <c r="ABF281" s="33">
        <v>-59600.01</v>
      </c>
      <c r="ABG281" s="33">
        <v>-85040</v>
      </c>
      <c r="ABH281" s="33">
        <v>-29913239.670000002</v>
      </c>
      <c r="ABI281" s="33">
        <v>-5468725.0999999996</v>
      </c>
      <c r="ABJ281" s="33">
        <v>-291898.34999999998</v>
      </c>
      <c r="ABK281" s="33">
        <v>-54687.65</v>
      </c>
      <c r="ABL281" s="33">
        <v>-78796.25</v>
      </c>
      <c r="ABM281" s="33">
        <v>-238459.17</v>
      </c>
      <c r="ABN281" s="33">
        <v>-841</v>
      </c>
      <c r="ABO281" s="33">
        <v>-75942.070000000007</v>
      </c>
      <c r="ABP281" s="33">
        <v>-11041792.33</v>
      </c>
      <c r="ABQ281" s="33">
        <v>-5894290.9699999997</v>
      </c>
      <c r="ABR281" s="33"/>
      <c r="ABS281" s="33">
        <v>-1266650.3600000001</v>
      </c>
      <c r="ABT281" s="33">
        <v>-369584.19</v>
      </c>
      <c r="ABU281" s="33">
        <v>-181568.4</v>
      </c>
      <c r="ABV281" s="33">
        <v>0</v>
      </c>
      <c r="ABW281" s="33">
        <v>-702248605.06000006</v>
      </c>
      <c r="ABX281" s="33">
        <v>-53215911.5</v>
      </c>
      <c r="ABY281" s="33">
        <v>-119578</v>
      </c>
      <c r="ABZ281" s="33">
        <v>-5103888.29</v>
      </c>
      <c r="ACA281" s="33">
        <v>0</v>
      </c>
      <c r="ACB281" s="33">
        <v>-373284.14</v>
      </c>
      <c r="ACC281" s="33">
        <v>-87039.75</v>
      </c>
      <c r="ACD281" s="33">
        <v>-4278883</v>
      </c>
      <c r="ACE281" s="33">
        <v>-115389</v>
      </c>
      <c r="ACF281" s="33">
        <v>-330669.5</v>
      </c>
      <c r="ACG281" s="33">
        <v>-84798744.549999997</v>
      </c>
      <c r="ACH281" s="33">
        <v>-3644065.65</v>
      </c>
      <c r="ACI281" s="33">
        <v>-1700847.74</v>
      </c>
      <c r="ACJ281" s="33">
        <v>-385788</v>
      </c>
      <c r="ACK281" s="33">
        <v>-846644</v>
      </c>
      <c r="ACL281" s="33">
        <v>-6418138.29</v>
      </c>
      <c r="ACM281" s="33"/>
      <c r="ACN281" s="33">
        <v>-1254083.75</v>
      </c>
      <c r="ACO281" s="33">
        <v>-99610.2</v>
      </c>
      <c r="ACP281" s="33">
        <v>-479806</v>
      </c>
      <c r="ACQ281" s="33"/>
      <c r="ACR281" s="33">
        <v>-18899104.399999999</v>
      </c>
      <c r="ACS281" s="33">
        <v>-47786.400000000001</v>
      </c>
      <c r="ACT281" s="33">
        <v>-3612</v>
      </c>
      <c r="ACU281" s="33">
        <v>-5289.5</v>
      </c>
      <c r="ACV281" s="33"/>
      <c r="ACW281" s="33"/>
      <c r="ACX281" s="33">
        <v>10477161.279999999</v>
      </c>
      <c r="ACY281" s="33">
        <v>-1683225.52</v>
      </c>
      <c r="ACZ281" s="33">
        <v>-15573373.869999999</v>
      </c>
      <c r="ADA281" s="33"/>
      <c r="ADB281" s="33"/>
      <c r="ADC281" s="33"/>
      <c r="ADD281" s="33"/>
      <c r="ADE281" s="33">
        <v>-3003</v>
      </c>
      <c r="ADF281" s="33">
        <v>-17021</v>
      </c>
      <c r="ADG281" s="33">
        <v>-11993</v>
      </c>
      <c r="ADH281" s="33"/>
      <c r="ADI281" s="33"/>
      <c r="ADJ281" s="33">
        <v>-6282</v>
      </c>
      <c r="ADK281" s="33"/>
      <c r="ADL281" s="33"/>
      <c r="ADM281" s="33"/>
      <c r="ADN281" s="33"/>
      <c r="ADO281" s="33">
        <v>-16298562.92</v>
      </c>
      <c r="ADP281" s="33"/>
      <c r="ADQ281" s="33"/>
      <c r="ADR281" s="33"/>
      <c r="ADS281" s="33"/>
      <c r="ADT281" s="33"/>
      <c r="ADU281" s="33"/>
      <c r="ADV281" s="33"/>
      <c r="ADW281" s="33"/>
      <c r="ADX281" s="33">
        <v>-57126232.359999999</v>
      </c>
      <c r="ADY281" s="33"/>
      <c r="ADZ281" s="33"/>
      <c r="AEA281" s="33">
        <v>-26249</v>
      </c>
      <c r="AEB281" s="33">
        <v>-189757.26</v>
      </c>
      <c r="AEC281" s="33"/>
      <c r="AED281" s="33">
        <v>-430018.5</v>
      </c>
      <c r="AEE281" s="33"/>
      <c r="AEF281" s="33">
        <v>-90400486.439999998</v>
      </c>
      <c r="AEG281" s="33">
        <v>-2113835.79</v>
      </c>
      <c r="AEH281" s="33">
        <v>-165</v>
      </c>
      <c r="AEI281" s="33">
        <v>-6780.5</v>
      </c>
      <c r="AEJ281" s="33">
        <v>-147460</v>
      </c>
      <c r="AEK281" s="33"/>
      <c r="AEL281" s="33">
        <v>-37</v>
      </c>
      <c r="AEM281" s="33">
        <v>-13923.9</v>
      </c>
      <c r="AEN281" s="33"/>
      <c r="AEO281" s="33"/>
      <c r="AEP281" s="33"/>
      <c r="AEQ281" s="33">
        <v>-37562.28</v>
      </c>
      <c r="AER281" s="33">
        <v>-53842.75</v>
      </c>
      <c r="AES281" s="33">
        <v>-46867.4</v>
      </c>
      <c r="AET281" s="33">
        <v>-555093.31999999995</v>
      </c>
      <c r="AEU281" s="33"/>
      <c r="AEV281" s="33">
        <v>0</v>
      </c>
      <c r="AEW281" s="33">
        <v>-6733432</v>
      </c>
      <c r="AEX281" s="33">
        <v>-1366898</v>
      </c>
      <c r="AEY281" s="33">
        <v>-3819377.64</v>
      </c>
      <c r="AEZ281" s="33">
        <v>-368392482.82999992</v>
      </c>
      <c r="AFA281" s="33">
        <v>-100409536.3</v>
      </c>
      <c r="AFB281" s="33">
        <v>-266423</v>
      </c>
      <c r="AFC281" s="33">
        <v>-1607645.25</v>
      </c>
      <c r="AFD281" s="33">
        <v>-116078</v>
      </c>
      <c r="AFE281" s="33">
        <v>693599.47</v>
      </c>
      <c r="AFF281" s="33">
        <v>-596933.35</v>
      </c>
      <c r="AFG281" s="33">
        <v>-1377412</v>
      </c>
      <c r="AFH281" s="33">
        <v>-634681.9</v>
      </c>
      <c r="AFI281" s="33">
        <v>-161354.95000000001</v>
      </c>
      <c r="AFJ281" s="33">
        <v>-219255</v>
      </c>
      <c r="AFK281" s="33">
        <v>-2088715.53</v>
      </c>
      <c r="AFL281" s="33">
        <v>-11419729</v>
      </c>
      <c r="AFM281" s="33">
        <v>42749.5</v>
      </c>
      <c r="AFN281" s="33">
        <v>-493152</v>
      </c>
      <c r="AFO281" s="33">
        <v>-63512</v>
      </c>
      <c r="AFP281" s="33"/>
      <c r="AFQ281" s="33">
        <v>-13887</v>
      </c>
      <c r="AFR281" s="33">
        <v>-42803</v>
      </c>
      <c r="AFS281" s="33">
        <v>4088</v>
      </c>
      <c r="AFT281" s="33">
        <v>-138658.82999999999</v>
      </c>
      <c r="AFU281" s="33">
        <v>-182179</v>
      </c>
      <c r="AFV281" s="33">
        <v>-16999.189999999999</v>
      </c>
      <c r="AFW281" s="33">
        <v>-559</v>
      </c>
      <c r="AFX281" s="33">
        <v>-16045984.4</v>
      </c>
      <c r="AFY281" s="33">
        <v>-80954</v>
      </c>
      <c r="AFZ281" s="33">
        <v>-322203</v>
      </c>
      <c r="AGA281" s="33">
        <v>-255516</v>
      </c>
      <c r="AGB281" s="33">
        <v>-259617</v>
      </c>
      <c r="AGC281" s="33">
        <v>-172406</v>
      </c>
      <c r="AGD281" s="33">
        <v>-461806.38</v>
      </c>
      <c r="AGE281" s="33">
        <v>-613310</v>
      </c>
      <c r="AGF281" s="33">
        <v>-226148</v>
      </c>
      <c r="AGG281" s="33">
        <v>-68261</v>
      </c>
      <c r="AGH281" s="33">
        <v>-1609234</v>
      </c>
      <c r="AGI281" s="33">
        <v>-193644</v>
      </c>
      <c r="AGJ281" s="33">
        <v>-82329593</v>
      </c>
      <c r="AGK281" s="33"/>
      <c r="AGL281" s="33">
        <v>-233729.25</v>
      </c>
      <c r="AGM281" s="33">
        <v>-685287.5</v>
      </c>
      <c r="AGN281" s="33">
        <v>-383197.5</v>
      </c>
      <c r="AGO281" s="33">
        <v>-16583</v>
      </c>
      <c r="AGP281" s="33">
        <v>-174303.5</v>
      </c>
      <c r="AGQ281" s="33">
        <v>-44249.5</v>
      </c>
      <c r="AGR281" s="33">
        <v>-467595.25</v>
      </c>
      <c r="AGS281" s="33">
        <v>-84889.2</v>
      </c>
      <c r="AGT281" s="33">
        <v>-44630</v>
      </c>
      <c r="AGU281" s="33">
        <v>-14961429</v>
      </c>
      <c r="AGV281" s="33">
        <v>-67744</v>
      </c>
      <c r="AGW281" s="33">
        <v>0</v>
      </c>
      <c r="AGX281" s="33">
        <v>0</v>
      </c>
      <c r="AGY281" s="33">
        <v>-38801</v>
      </c>
      <c r="AGZ281" s="33">
        <v>-23975</v>
      </c>
      <c r="AHA281" s="33">
        <v>0</v>
      </c>
      <c r="AHB281" s="33">
        <v>0</v>
      </c>
      <c r="AHC281" s="33">
        <v>-51603406.450000003</v>
      </c>
      <c r="AHD281" s="33">
        <v>-23128178.140000001</v>
      </c>
      <c r="AHE281" s="33"/>
      <c r="AHF281" s="33">
        <v>-199151</v>
      </c>
      <c r="AHG281" s="33">
        <v>-4732342.8600000003</v>
      </c>
      <c r="AHH281" s="33"/>
      <c r="AHI281" s="33">
        <v>-77397</v>
      </c>
      <c r="AHJ281" s="33">
        <v>383906.85</v>
      </c>
      <c r="AHK281" s="33"/>
      <c r="AHL281" s="33">
        <v>11449</v>
      </c>
      <c r="AHM281" s="33">
        <v>-158850</v>
      </c>
      <c r="AHN281" s="33">
        <v>-38990.5</v>
      </c>
      <c r="AHO281" s="33">
        <v>-17395</v>
      </c>
      <c r="AHP281" s="33"/>
      <c r="AHQ281" s="33">
        <v>-139935</v>
      </c>
      <c r="AHR281" s="33">
        <v>-32108</v>
      </c>
      <c r="AHS281" s="33">
        <v>-159740.5</v>
      </c>
      <c r="AHT281" s="33">
        <v>-8638995</v>
      </c>
      <c r="AHU281" s="33">
        <v>-41327</v>
      </c>
      <c r="AHV281" s="33">
        <v>-31574.31</v>
      </c>
      <c r="AHW281" s="33">
        <v>-28355</v>
      </c>
      <c r="AHX281" s="33">
        <v>27105</v>
      </c>
      <c r="AHY281" s="33">
        <v>-19463</v>
      </c>
      <c r="AHZ281" s="33">
        <v>-39906</v>
      </c>
      <c r="AIA281" s="33">
        <v>-327638821.71999997</v>
      </c>
      <c r="AIB281" s="33">
        <v>-5342381047.1299934</v>
      </c>
    </row>
    <row r="282" spans="1:912" x14ac:dyDescent="0.5">
      <c r="A282" s="50" t="s">
        <v>42</v>
      </c>
      <c r="B282" s="50" t="s">
        <v>652</v>
      </c>
      <c r="C282" s="50" t="s">
        <v>653</v>
      </c>
      <c r="D282" s="51">
        <v>2905442.3</v>
      </c>
      <c r="E282" s="51">
        <v>31224891.149999999</v>
      </c>
      <c r="F282" s="51">
        <v>34435414.920000002</v>
      </c>
      <c r="G282" s="51">
        <v>8596096.3399999999</v>
      </c>
      <c r="H282" s="51">
        <v>23931550.829999998</v>
      </c>
      <c r="I282" s="51">
        <v>5369069.25</v>
      </c>
      <c r="J282" s="51">
        <v>19515149.940000001</v>
      </c>
      <c r="K282" s="51">
        <v>18003163.949999999</v>
      </c>
      <c r="L282" s="51">
        <v>17664884</v>
      </c>
      <c r="M282" s="51">
        <v>14575623.949999999</v>
      </c>
      <c r="N282" s="51">
        <v>5509698.29</v>
      </c>
      <c r="O282" s="51">
        <v>11984368.699999999</v>
      </c>
      <c r="P282" s="51">
        <v>4565362.95</v>
      </c>
      <c r="Q282" s="51">
        <v>12771035.460000001</v>
      </c>
      <c r="R282" s="51">
        <v>11260076.199999999</v>
      </c>
      <c r="S282" s="51">
        <v>24305496.359999999</v>
      </c>
      <c r="T282" s="51">
        <v>16773619</v>
      </c>
      <c r="U282" s="51">
        <v>5921057.71</v>
      </c>
      <c r="V282" s="51"/>
      <c r="W282" s="51">
        <v>792778</v>
      </c>
      <c r="X282" s="51">
        <v>2419313</v>
      </c>
      <c r="Y282" s="51">
        <v>10375131.35</v>
      </c>
      <c r="Z282" s="51"/>
      <c r="AA282" s="51">
        <v>13477093</v>
      </c>
      <c r="AB282" s="51">
        <v>273911</v>
      </c>
      <c r="AC282" s="51">
        <v>5102340</v>
      </c>
      <c r="AD282" s="51">
        <v>11866143</v>
      </c>
      <c r="AE282" s="51"/>
      <c r="AF282" s="51">
        <v>4406108</v>
      </c>
      <c r="AG282" s="51">
        <v>7900291</v>
      </c>
      <c r="AH282" s="51">
        <v>11307031.75</v>
      </c>
      <c r="AI282" s="51">
        <v>2236202</v>
      </c>
      <c r="AJ282" s="51">
        <v>2636610</v>
      </c>
      <c r="AK282" s="51">
        <v>2105007.5</v>
      </c>
      <c r="AL282" s="51">
        <v>1469431</v>
      </c>
      <c r="AM282" s="51">
        <v>7285296</v>
      </c>
      <c r="AN282" s="51">
        <v>1703010.33</v>
      </c>
      <c r="AO282" s="51">
        <v>4977675.87</v>
      </c>
      <c r="AP282" s="51">
        <v>2315753.16</v>
      </c>
      <c r="AQ282" s="51">
        <v>4097878.5</v>
      </c>
      <c r="AR282" s="51">
        <v>2205013</v>
      </c>
      <c r="AS282" s="51">
        <v>1244826</v>
      </c>
      <c r="AT282" s="51">
        <v>340559.25</v>
      </c>
      <c r="AU282" s="51">
        <v>3466247</v>
      </c>
      <c r="AV282" s="51">
        <v>4420217.75</v>
      </c>
      <c r="AW282" s="51"/>
      <c r="AX282" s="51">
        <v>19638674.5</v>
      </c>
      <c r="AY282" s="51">
        <v>29926693.530000001</v>
      </c>
      <c r="AZ282" s="51"/>
      <c r="BA282" s="51">
        <v>6720684.5</v>
      </c>
      <c r="BB282" s="51">
        <v>4299140.5</v>
      </c>
      <c r="BC282" s="51"/>
      <c r="BD282" s="51">
        <v>376586.25</v>
      </c>
      <c r="BE282" s="51">
        <v>2707212.5</v>
      </c>
      <c r="BF282" s="51"/>
      <c r="BG282" s="51">
        <v>1641378.5</v>
      </c>
      <c r="BH282" s="51"/>
      <c r="BI282" s="51">
        <v>299132.38</v>
      </c>
      <c r="BJ282" s="51">
        <v>645654.56999999995</v>
      </c>
      <c r="BK282" s="51">
        <v>14571694.800000001</v>
      </c>
      <c r="BL282" s="51">
        <v>2728705.05</v>
      </c>
      <c r="BM282" s="51">
        <v>10186998.779999999</v>
      </c>
      <c r="BN282" s="51">
        <v>11863754.689999999</v>
      </c>
      <c r="BO282" s="51">
        <v>5420082.75</v>
      </c>
      <c r="BP282" s="51"/>
      <c r="BQ282" s="51"/>
      <c r="BR282" s="51">
        <v>1176839</v>
      </c>
      <c r="BS282" s="51">
        <v>14538948.279999999</v>
      </c>
      <c r="BT282" s="51">
        <v>14329570.35</v>
      </c>
      <c r="BU282" s="51">
        <v>27968641.850000001</v>
      </c>
      <c r="BV282" s="51">
        <v>16740593.17</v>
      </c>
      <c r="BW282" s="51">
        <v>10825635.92</v>
      </c>
      <c r="BX282" s="51">
        <v>982883.36</v>
      </c>
      <c r="BY282" s="51">
        <v>7612536.8600000003</v>
      </c>
      <c r="BZ282" s="51"/>
      <c r="CA282" s="51">
        <v>297220</v>
      </c>
      <c r="CB282" s="51"/>
      <c r="CC282" s="51"/>
      <c r="CD282" s="51"/>
      <c r="CE282" s="51">
        <v>21924</v>
      </c>
      <c r="CF282" s="51">
        <v>27861.5</v>
      </c>
      <c r="CG282" s="51">
        <v>598351.03</v>
      </c>
      <c r="CH282" s="51">
        <v>7659091.8700000001</v>
      </c>
      <c r="CI282" s="51">
        <v>9841096.3699999992</v>
      </c>
      <c r="CJ282" s="51">
        <v>8003718.9900000002</v>
      </c>
      <c r="CK282" s="51">
        <v>10162706</v>
      </c>
      <c r="CL282" s="51">
        <v>10778958.01</v>
      </c>
      <c r="CM282" s="51">
        <v>8840185.8699999992</v>
      </c>
      <c r="CN282" s="51">
        <v>8781528.3699999992</v>
      </c>
      <c r="CO282" s="51">
        <v>3078003.12</v>
      </c>
      <c r="CP282" s="51">
        <v>19977266.879999999</v>
      </c>
      <c r="CQ282" s="51">
        <v>7027339.5</v>
      </c>
      <c r="CR282" s="51">
        <v>12997887.859999999</v>
      </c>
      <c r="CS282" s="51">
        <v>8368622.3799999999</v>
      </c>
      <c r="CT282" s="51">
        <v>2492594.41</v>
      </c>
      <c r="CU282" s="51">
        <v>7230093.8499999996</v>
      </c>
      <c r="CV282" s="51">
        <v>7570866.5999999996</v>
      </c>
      <c r="CW282" s="51">
        <v>10095480.9</v>
      </c>
      <c r="CX282" s="51">
        <v>3041289.65</v>
      </c>
      <c r="CY282" s="51">
        <v>13428904.800000001</v>
      </c>
      <c r="CZ282" s="51">
        <v>2818842.4</v>
      </c>
      <c r="DA282" s="51">
        <v>3727149.36</v>
      </c>
      <c r="DB282" s="51">
        <v>749804894.56999981</v>
      </c>
      <c r="DC282" s="51">
        <v>425071.5</v>
      </c>
      <c r="DD282" s="51">
        <v>836891.5</v>
      </c>
      <c r="DE282" s="51">
        <v>4359511.25</v>
      </c>
      <c r="DF282" s="51">
        <v>1915465.08</v>
      </c>
      <c r="DG282" s="51">
        <v>2224997</v>
      </c>
      <c r="DH282" s="51">
        <v>1261827.5</v>
      </c>
      <c r="DI282" s="51">
        <v>2198455.5</v>
      </c>
      <c r="DJ282" s="51">
        <v>323729.75</v>
      </c>
      <c r="DK282" s="51">
        <v>5896019.5</v>
      </c>
      <c r="DL282" s="51">
        <v>196731.24</v>
      </c>
      <c r="DM282" s="51">
        <v>7906790</v>
      </c>
      <c r="DN282" s="51">
        <v>21420471.920000002</v>
      </c>
      <c r="DO282" s="51">
        <v>15306891.9</v>
      </c>
      <c r="DP282" s="51">
        <v>18932948.300000001</v>
      </c>
      <c r="DQ282" s="51">
        <v>8159015</v>
      </c>
      <c r="DR282" s="51">
        <v>32963544.149999999</v>
      </c>
      <c r="DS282" s="51">
        <v>13086159.35</v>
      </c>
      <c r="DT282" s="51">
        <v>15649833.85</v>
      </c>
      <c r="DU282" s="51">
        <v>6833</v>
      </c>
      <c r="DV282" s="51">
        <v>3084860.95</v>
      </c>
      <c r="DW282" s="51">
        <v>7535845.4500000002</v>
      </c>
      <c r="DX282" s="51">
        <v>0</v>
      </c>
      <c r="DY282" s="51">
        <v>932696.75</v>
      </c>
      <c r="DZ282" s="51">
        <v>4056172.75</v>
      </c>
      <c r="EA282" s="51">
        <v>1566465.35</v>
      </c>
      <c r="EB282" s="51">
        <v>910032.02</v>
      </c>
      <c r="EC282" s="51">
        <v>1829075.75</v>
      </c>
      <c r="ED282" s="51">
        <v>1173560</v>
      </c>
      <c r="EE282" s="51">
        <v>179547.25</v>
      </c>
      <c r="EF282" s="51">
        <v>169053.75</v>
      </c>
      <c r="EG282" s="51"/>
      <c r="EH282" s="51">
        <v>2617000.1800000002</v>
      </c>
      <c r="EI282" s="51">
        <v>3914170.34</v>
      </c>
      <c r="EJ282" s="51">
        <v>4028094.2</v>
      </c>
      <c r="EK282" s="51">
        <v>3360901</v>
      </c>
      <c r="EL282" s="51">
        <v>6090612.25</v>
      </c>
      <c r="EM282" s="51">
        <v>1302861.5</v>
      </c>
      <c r="EN282" s="51">
        <v>3539742</v>
      </c>
      <c r="EO282" s="51">
        <v>3132494.01</v>
      </c>
      <c r="EP282" s="51">
        <v>9752408.6300000008</v>
      </c>
      <c r="EQ282" s="51">
        <v>11332354</v>
      </c>
      <c r="ER282" s="51">
        <v>1958264.56</v>
      </c>
      <c r="ES282" s="51">
        <v>897365.74</v>
      </c>
      <c r="ET282" s="51">
        <v>571268.42000000004</v>
      </c>
      <c r="EU282" s="51">
        <v>19478334.960000001</v>
      </c>
      <c r="EV282" s="51">
        <v>18967646.670000002</v>
      </c>
      <c r="EW282" s="51">
        <v>6528167.4199999999</v>
      </c>
      <c r="EX282" s="51">
        <v>271980183.19</v>
      </c>
      <c r="EY282" s="51"/>
      <c r="EZ282" s="51">
        <v>1657937</v>
      </c>
      <c r="FA282" s="51">
        <v>5617245</v>
      </c>
      <c r="FB282" s="51">
        <v>5408755</v>
      </c>
      <c r="FC282" s="51">
        <v>6278877</v>
      </c>
      <c r="FD282" s="51">
        <v>3959757</v>
      </c>
      <c r="FE282" s="51">
        <v>481733.42</v>
      </c>
      <c r="FF282" s="51">
        <v>2795965</v>
      </c>
      <c r="FG282" s="51">
        <v>1738116.52</v>
      </c>
      <c r="FH282" s="51">
        <v>2299406</v>
      </c>
      <c r="FI282" s="51">
        <v>2195392</v>
      </c>
      <c r="FJ282" s="51">
        <v>3499533.38</v>
      </c>
      <c r="FK282" s="51">
        <v>114502.25</v>
      </c>
      <c r="FL282" s="51"/>
      <c r="FM282" s="51">
        <v>12440</v>
      </c>
      <c r="FN282" s="51"/>
      <c r="FO282" s="51">
        <v>119279.95</v>
      </c>
      <c r="FP282" s="51">
        <v>58455.75</v>
      </c>
      <c r="FQ282" s="51">
        <v>20053.25</v>
      </c>
      <c r="FR282" s="51"/>
      <c r="FS282" s="51">
        <v>3145510.64</v>
      </c>
      <c r="FT282" s="51">
        <v>5276884.33</v>
      </c>
      <c r="FU282" s="51">
        <v>8430313.4800000004</v>
      </c>
      <c r="FV282" s="51">
        <v>5069068.9400000004</v>
      </c>
      <c r="FW282" s="51">
        <v>11241146.449999999</v>
      </c>
      <c r="FX282" s="51">
        <v>5788532.8700000001</v>
      </c>
      <c r="FY282" s="51">
        <v>1459875.04</v>
      </c>
      <c r="FZ282" s="51">
        <v>12299587.42</v>
      </c>
      <c r="GA282" s="51">
        <v>11448927.4</v>
      </c>
      <c r="GB282" s="51">
        <v>6529933.9900000002</v>
      </c>
      <c r="GC282" s="51">
        <v>6333882.5899999999</v>
      </c>
      <c r="GD282" s="51">
        <v>1322671.3500000001</v>
      </c>
      <c r="GE282" s="51">
        <v>5964085.21</v>
      </c>
      <c r="GF282" s="51">
        <v>6171413.5199999996</v>
      </c>
      <c r="GG282" s="51">
        <v>300</v>
      </c>
      <c r="GH282" s="51">
        <v>898037.59</v>
      </c>
      <c r="GI282" s="51">
        <v>1886750</v>
      </c>
      <c r="GJ282" s="51">
        <v>2178830</v>
      </c>
      <c r="GK282" s="51"/>
      <c r="GL282" s="51">
        <v>337522.85</v>
      </c>
      <c r="GM282" s="51"/>
      <c r="GN282" s="51">
        <v>2472326.75</v>
      </c>
      <c r="GO282" s="51">
        <v>1767682.05</v>
      </c>
      <c r="GP282" s="51">
        <v>1600786.25</v>
      </c>
      <c r="GQ282" s="51"/>
      <c r="GR282" s="51">
        <v>729538.5</v>
      </c>
      <c r="GS282" s="51"/>
      <c r="GT282" s="51">
        <v>970198.42</v>
      </c>
      <c r="GU282" s="51">
        <v>738707.68</v>
      </c>
      <c r="GV282" s="51">
        <v>2372739.44</v>
      </c>
      <c r="GW282" s="51">
        <v>1054582.05</v>
      </c>
      <c r="GX282" s="51">
        <v>792853.5</v>
      </c>
      <c r="GY282" s="51">
        <v>1446244.25</v>
      </c>
      <c r="GZ282" s="51">
        <v>591678.59</v>
      </c>
      <c r="HA282" s="51">
        <v>146578059.67000002</v>
      </c>
      <c r="HB282" s="51">
        <v>45500</v>
      </c>
      <c r="HC282" s="51"/>
      <c r="HD282" s="51">
        <v>2904555</v>
      </c>
      <c r="HE282" s="51"/>
      <c r="HF282" s="51">
        <v>2464517.06</v>
      </c>
      <c r="HG282" s="51">
        <v>5479188.4500000002</v>
      </c>
      <c r="HH282" s="51">
        <v>4359415.75</v>
      </c>
      <c r="HI282" s="51">
        <v>9343229.1999999993</v>
      </c>
      <c r="HJ282" s="51">
        <v>12112530.9</v>
      </c>
      <c r="HK282" s="51">
        <v>6533691.25</v>
      </c>
      <c r="HL282" s="51">
        <v>4382183.5</v>
      </c>
      <c r="HM282" s="51"/>
      <c r="HN282" s="51">
        <v>718771.25</v>
      </c>
      <c r="HO282" s="51">
        <v>151401</v>
      </c>
      <c r="HP282" s="51"/>
      <c r="HQ282" s="51"/>
      <c r="HR282" s="51"/>
      <c r="HS282" s="51">
        <v>995544.75</v>
      </c>
      <c r="HT282" s="51"/>
      <c r="HU282" s="51">
        <v>75506.75</v>
      </c>
      <c r="HV282" s="51">
        <v>1386936.75</v>
      </c>
      <c r="HW282" s="51">
        <v>4014601.85</v>
      </c>
      <c r="HX282" s="51">
        <v>3245158.78</v>
      </c>
      <c r="HY282" s="51">
        <v>1237530.7</v>
      </c>
      <c r="HZ282" s="51">
        <v>4816289.75</v>
      </c>
      <c r="IA282" s="51">
        <v>8595612.3000000007</v>
      </c>
      <c r="IB282" s="51"/>
      <c r="IC282" s="51">
        <v>2831585.7</v>
      </c>
      <c r="ID282" s="51">
        <v>5032769.25</v>
      </c>
      <c r="IE282" s="51"/>
      <c r="IF282" s="51">
        <v>7224905.25</v>
      </c>
      <c r="IG282" s="51">
        <v>1114019</v>
      </c>
      <c r="IH282" s="51">
        <v>7656071.0199999996</v>
      </c>
      <c r="II282" s="51"/>
      <c r="IJ282" s="51">
        <v>1067217</v>
      </c>
      <c r="IK282" s="51"/>
      <c r="IL282" s="51"/>
      <c r="IM282" s="51">
        <v>287228.25</v>
      </c>
      <c r="IN282" s="51">
        <v>630339.75</v>
      </c>
      <c r="IO282" s="51">
        <v>1801</v>
      </c>
      <c r="IP282" s="51">
        <v>64585</v>
      </c>
      <c r="IQ282" s="51">
        <v>2296141.9700000002</v>
      </c>
      <c r="IR282" s="51"/>
      <c r="IS282" s="51">
        <v>104328.75</v>
      </c>
      <c r="IT282" s="51"/>
      <c r="IU282" s="51"/>
      <c r="IV282" s="51">
        <v>583162.81999999995</v>
      </c>
      <c r="IW282" s="51"/>
      <c r="IX282" s="51"/>
      <c r="IY282" s="51"/>
      <c r="IZ282" s="51"/>
      <c r="JA282" s="51"/>
      <c r="JB282" s="51"/>
      <c r="JC282" s="51"/>
      <c r="JD282" s="51"/>
      <c r="JE282" s="51"/>
      <c r="JF282" s="51"/>
      <c r="JG282" s="51"/>
      <c r="JH282" s="51">
        <v>128125.99</v>
      </c>
      <c r="JI282" s="51">
        <v>134531</v>
      </c>
      <c r="JJ282" s="51">
        <v>1274972</v>
      </c>
      <c r="JK282" s="51"/>
      <c r="JL282" s="51"/>
      <c r="JM282" s="51"/>
      <c r="JN282" s="51">
        <v>45322</v>
      </c>
      <c r="JO282" s="51">
        <v>1531322.1</v>
      </c>
      <c r="JP282" s="51">
        <v>1064600.2</v>
      </c>
      <c r="JQ282" s="51"/>
      <c r="JR282" s="51"/>
      <c r="JS282" s="51">
        <v>147251</v>
      </c>
      <c r="JT282" s="51">
        <v>1540047.35</v>
      </c>
      <c r="JU282" s="51">
        <v>107622491.38999999</v>
      </c>
      <c r="JV282" s="51">
        <v>26675</v>
      </c>
      <c r="JW282" s="51"/>
      <c r="JX282" s="51">
        <v>1302232</v>
      </c>
      <c r="JY282" s="51"/>
      <c r="JZ282" s="51">
        <v>3087493.75</v>
      </c>
      <c r="KA282" s="51"/>
      <c r="KB282" s="51">
        <v>4287563</v>
      </c>
      <c r="KC282" s="51">
        <v>73166</v>
      </c>
      <c r="KD282" s="51">
        <v>498534.5</v>
      </c>
      <c r="KE282" s="51">
        <v>2582397.5099999998</v>
      </c>
      <c r="KF282" s="51"/>
      <c r="KG282" s="51"/>
      <c r="KH282" s="51"/>
      <c r="KI282" s="51">
        <v>388400.5</v>
      </c>
      <c r="KJ282" s="51">
        <v>1493597.85</v>
      </c>
      <c r="KK282" s="51"/>
      <c r="KL282" s="51">
        <v>15669128.5</v>
      </c>
      <c r="KM282" s="51"/>
      <c r="KN282" s="51">
        <v>11505661.65</v>
      </c>
      <c r="KO282" s="51">
        <v>6123819.5</v>
      </c>
      <c r="KP282" s="51">
        <v>7387269</v>
      </c>
      <c r="KQ282" s="51">
        <v>20337276.75</v>
      </c>
      <c r="KR282" s="51">
        <v>1546499</v>
      </c>
      <c r="KS282" s="51">
        <v>4447169</v>
      </c>
      <c r="KT282" s="51">
        <v>706098.38</v>
      </c>
      <c r="KU282" s="51">
        <v>4603613.5999999996</v>
      </c>
      <c r="KV282" s="51"/>
      <c r="KW282" s="51">
        <v>658719.75</v>
      </c>
      <c r="KX282" s="51">
        <v>1241743.58</v>
      </c>
      <c r="KY282" s="51">
        <v>5286875.05</v>
      </c>
      <c r="KZ282" s="51"/>
      <c r="LA282" s="51">
        <v>2696361.59</v>
      </c>
      <c r="LB282" s="51">
        <v>0.03</v>
      </c>
      <c r="LC282" s="51"/>
      <c r="LD282" s="51"/>
      <c r="LE282" s="51">
        <v>6533666.7000000002</v>
      </c>
      <c r="LF282" s="51">
        <v>12973467.550000001</v>
      </c>
      <c r="LG282" s="51">
        <v>14309802.58</v>
      </c>
      <c r="LH282" s="51">
        <v>23639849.879999999</v>
      </c>
      <c r="LI282" s="51">
        <v>854745.07</v>
      </c>
      <c r="LJ282" s="51">
        <v>687811.23</v>
      </c>
      <c r="LK282" s="51">
        <v>1171.5999999999999</v>
      </c>
      <c r="LL282" s="51"/>
      <c r="LM282" s="51">
        <v>513493.35</v>
      </c>
      <c r="LN282" s="51">
        <v>2313842.19</v>
      </c>
      <c r="LO282" s="51">
        <v>72241.05</v>
      </c>
      <c r="LP282" s="51"/>
      <c r="LQ282" s="51">
        <v>4424389.42</v>
      </c>
      <c r="LR282" s="51">
        <v>463363.23</v>
      </c>
      <c r="LS282" s="51">
        <v>282719</v>
      </c>
      <c r="LT282" s="51">
        <v>1628218.07</v>
      </c>
      <c r="LU282" s="51"/>
      <c r="LV282" s="51"/>
      <c r="LW282" s="51"/>
      <c r="LX282" s="51"/>
      <c r="LY282" s="51"/>
      <c r="LZ282" s="51">
        <v>34528</v>
      </c>
      <c r="MA282" s="51"/>
      <c r="MB282" s="51">
        <v>110487.28</v>
      </c>
      <c r="MC282" s="51"/>
      <c r="MD282" s="51">
        <v>25202</v>
      </c>
      <c r="ME282" s="51"/>
      <c r="MF282" s="51">
        <v>127541</v>
      </c>
      <c r="MG282" s="51">
        <v>55658</v>
      </c>
      <c r="MH282" s="51"/>
      <c r="MI282" s="51"/>
      <c r="MJ282" s="51">
        <v>165002492.68999994</v>
      </c>
      <c r="MK282" s="51">
        <v>387508.25</v>
      </c>
      <c r="ML282" s="51">
        <v>7903860</v>
      </c>
      <c r="MM282" s="51">
        <v>7969324</v>
      </c>
      <c r="MN282" s="51">
        <v>3454360</v>
      </c>
      <c r="MO282" s="51">
        <v>5014467</v>
      </c>
      <c r="MP282" s="51">
        <v>7642783</v>
      </c>
      <c r="MQ282" s="51">
        <v>5579077</v>
      </c>
      <c r="MR282" s="51">
        <v>5277154</v>
      </c>
      <c r="MS282" s="51">
        <v>7278160.5</v>
      </c>
      <c r="MT282" s="51">
        <v>6070655</v>
      </c>
      <c r="MU282" s="51">
        <v>6583608.8899999997</v>
      </c>
      <c r="MV282" s="51">
        <v>4263490</v>
      </c>
      <c r="MW282" s="51">
        <v>175665.5</v>
      </c>
      <c r="MX282" s="51">
        <v>3109820.5</v>
      </c>
      <c r="MY282" s="51">
        <v>6030661</v>
      </c>
      <c r="MZ282" s="51">
        <v>240749</v>
      </c>
      <c r="NA282" s="51">
        <v>5874207</v>
      </c>
      <c r="NB282" s="51">
        <v>17150.009999999998</v>
      </c>
      <c r="NC282" s="51">
        <v>4344212.25</v>
      </c>
      <c r="ND282" s="51">
        <v>4539804.5</v>
      </c>
      <c r="NE282" s="51">
        <v>706273.5</v>
      </c>
      <c r="NF282" s="51"/>
      <c r="NG282" s="51">
        <v>2702830</v>
      </c>
      <c r="NH282" s="51">
        <v>4595516</v>
      </c>
      <c r="NI282" s="51">
        <v>9720544.6999999993</v>
      </c>
      <c r="NJ282" s="51">
        <v>650</v>
      </c>
      <c r="NK282" s="51">
        <v>15656611.73</v>
      </c>
      <c r="NL282" s="51">
        <v>14160.7</v>
      </c>
      <c r="NM282" s="51">
        <v>11382707.75</v>
      </c>
      <c r="NN282" s="51">
        <v>15523231.75</v>
      </c>
      <c r="NO282" s="51">
        <v>1408583</v>
      </c>
      <c r="NP282" s="51"/>
      <c r="NQ282" s="51"/>
      <c r="NR282" s="51">
        <v>9323794.75</v>
      </c>
      <c r="NS282" s="51"/>
      <c r="NT282" s="51"/>
      <c r="NU282" s="51">
        <v>674288</v>
      </c>
      <c r="NV282" s="51">
        <v>5582246.8099999996</v>
      </c>
      <c r="NW282" s="51">
        <v>1225625</v>
      </c>
      <c r="NX282" s="51">
        <v>3472611.75</v>
      </c>
      <c r="NY282" s="51">
        <v>251030.75</v>
      </c>
      <c r="NZ282" s="51">
        <v>1127125.95</v>
      </c>
      <c r="OA282" s="51">
        <v>42138.75</v>
      </c>
      <c r="OB282" s="51">
        <v>4137405.82</v>
      </c>
      <c r="OC282" s="51">
        <v>5049680.2300000004</v>
      </c>
      <c r="OD282" s="51">
        <v>3868856.91</v>
      </c>
      <c r="OE282" s="51">
        <v>8382554.0800000001</v>
      </c>
      <c r="OF282" s="51">
        <v>10923047.539999999</v>
      </c>
      <c r="OG282" s="51">
        <v>3897099.5</v>
      </c>
      <c r="OH282" s="51">
        <v>53611.42</v>
      </c>
      <c r="OI282" s="51">
        <v>903466.85</v>
      </c>
      <c r="OJ282" s="51">
        <v>223949.12</v>
      </c>
      <c r="OK282" s="51"/>
      <c r="OL282" s="51">
        <v>3492340.21</v>
      </c>
      <c r="OM282" s="51">
        <v>425567.5</v>
      </c>
      <c r="ON282" s="51">
        <v>7016297.4100000001</v>
      </c>
      <c r="OO282" s="51"/>
      <c r="OP282" s="51"/>
      <c r="OQ282" s="51">
        <v>81899</v>
      </c>
      <c r="OR282" s="51"/>
      <c r="OS282" s="51"/>
      <c r="OT282" s="51">
        <v>175161</v>
      </c>
      <c r="OU282" s="51">
        <v>1644484.21</v>
      </c>
      <c r="OV282" s="51">
        <v>2445145.7999999998</v>
      </c>
      <c r="OW282" s="51">
        <v>170502</v>
      </c>
      <c r="OX282" s="51">
        <v>1317565.6000000001</v>
      </c>
      <c r="OY282" s="51">
        <v>3637328.38</v>
      </c>
      <c r="OZ282" s="51">
        <v>605039.30000000005</v>
      </c>
      <c r="PA282" s="51">
        <v>13644997.6</v>
      </c>
      <c r="PB282" s="51">
        <v>0</v>
      </c>
      <c r="PC282" s="51">
        <v>1653329</v>
      </c>
      <c r="PD282" s="51">
        <v>321972</v>
      </c>
      <c r="PE282" s="51">
        <v>762.25</v>
      </c>
      <c r="PF282" s="51">
        <v>249238751.02000001</v>
      </c>
      <c r="PG282" s="33">
        <v>3155</v>
      </c>
      <c r="PH282" s="33"/>
      <c r="PI282" s="33"/>
      <c r="PJ282" s="33"/>
      <c r="PK282" s="33"/>
      <c r="PL282" s="33"/>
      <c r="PM282" s="33"/>
      <c r="PN282" s="33"/>
      <c r="PO282" s="33">
        <v>788579</v>
      </c>
      <c r="PP282" s="33"/>
      <c r="PQ282" s="33"/>
      <c r="PR282" s="33"/>
      <c r="PS282" s="33"/>
      <c r="PT282" s="33">
        <v>1283408.5</v>
      </c>
      <c r="PU282" s="33">
        <v>71430.94</v>
      </c>
      <c r="PV282" s="33"/>
      <c r="PW282" s="33"/>
      <c r="PX282" s="33">
        <v>236</v>
      </c>
      <c r="PY282" s="33"/>
      <c r="PZ282" s="33"/>
      <c r="QA282" s="33">
        <v>1150</v>
      </c>
      <c r="QB282" s="33">
        <v>1935021.5</v>
      </c>
      <c r="QC282" s="33"/>
      <c r="QD282" s="33">
        <v>0</v>
      </c>
      <c r="QE282" s="33"/>
      <c r="QF282" s="33"/>
      <c r="QG282" s="33">
        <v>1585727.53</v>
      </c>
      <c r="QH282" s="33"/>
      <c r="QI282" s="33">
        <v>39942.199999999997</v>
      </c>
      <c r="QJ282" s="33">
        <v>1919449</v>
      </c>
      <c r="QK282" s="33"/>
      <c r="QL282" s="33">
        <v>5730</v>
      </c>
      <c r="QM282" s="33"/>
      <c r="QN282" s="33">
        <v>860685.24</v>
      </c>
      <c r="QO282" s="33"/>
      <c r="QP282" s="33">
        <v>1154133</v>
      </c>
      <c r="QQ282" s="33"/>
      <c r="QR282" s="33">
        <v>724810.95</v>
      </c>
      <c r="QS282" s="33">
        <v>2207</v>
      </c>
      <c r="QT282" s="33"/>
      <c r="QU282" s="33"/>
      <c r="QV282" s="33"/>
      <c r="QW282" s="33"/>
      <c r="QX282" s="33"/>
      <c r="QY282" s="33"/>
      <c r="QZ282" s="33"/>
      <c r="RA282" s="33"/>
      <c r="RB282" s="33">
        <v>25398</v>
      </c>
      <c r="RC282" s="33"/>
      <c r="RD282" s="33">
        <v>3216040.45</v>
      </c>
      <c r="RE282" s="33"/>
      <c r="RF282" s="33"/>
      <c r="RG282" s="33">
        <v>1014176.55</v>
      </c>
      <c r="RH282" s="33"/>
      <c r="RI282" s="33">
        <v>2112627.9700000002</v>
      </c>
      <c r="RJ282" s="33"/>
      <c r="RK282" s="33"/>
      <c r="RL282" s="33"/>
      <c r="RM282" s="33">
        <v>6830991.25</v>
      </c>
      <c r="RN282" s="33">
        <v>4441369</v>
      </c>
      <c r="RO282" s="33">
        <v>6102735.75</v>
      </c>
      <c r="RP282" s="33">
        <v>9953852.6699999999</v>
      </c>
      <c r="RQ282" s="33">
        <v>1309956.5</v>
      </c>
      <c r="RR282" s="33">
        <v>2826288.66</v>
      </c>
      <c r="RS282" s="33">
        <v>5293327</v>
      </c>
      <c r="RT282" s="33">
        <v>2657249.89</v>
      </c>
      <c r="RU282" s="33">
        <v>11311936.07</v>
      </c>
      <c r="RV282" s="33">
        <v>33134</v>
      </c>
      <c r="RW282" s="33"/>
      <c r="RX282" s="33">
        <v>3489172.99</v>
      </c>
      <c r="RY282" s="33">
        <v>5169767.2699999996</v>
      </c>
      <c r="RZ282" s="33">
        <v>1196332.75</v>
      </c>
      <c r="SA282" s="33">
        <v>2941456.99</v>
      </c>
      <c r="SB282" s="33">
        <v>5735596.25</v>
      </c>
      <c r="SC282" s="33">
        <v>2624681.87</v>
      </c>
      <c r="SD282" s="33">
        <v>2191550.73</v>
      </c>
      <c r="SE282" s="33">
        <v>7606.25</v>
      </c>
      <c r="SF282" s="33">
        <v>90860914.719999999</v>
      </c>
      <c r="SG282" s="33"/>
      <c r="SH282" s="33">
        <v>630</v>
      </c>
      <c r="SI282" s="33">
        <v>7383</v>
      </c>
      <c r="SJ282" s="33">
        <v>2199077</v>
      </c>
      <c r="SK282" s="33">
        <v>410201.5</v>
      </c>
      <c r="SL282" s="33">
        <v>5304498.4800000004</v>
      </c>
      <c r="SM282" s="33">
        <v>3675306.73</v>
      </c>
      <c r="SN282" s="33">
        <v>3636350.44</v>
      </c>
      <c r="SO282" s="33">
        <v>604076</v>
      </c>
      <c r="SP282" s="33">
        <v>586080</v>
      </c>
      <c r="SQ282" s="33">
        <v>4691193.84</v>
      </c>
      <c r="SR282" s="33">
        <v>238730.5</v>
      </c>
      <c r="SS282" s="33">
        <v>839522.69</v>
      </c>
      <c r="ST282" s="33">
        <v>2454571.94</v>
      </c>
      <c r="SU282" s="33">
        <v>3582544</v>
      </c>
      <c r="SV282" s="33">
        <v>643617.65</v>
      </c>
      <c r="SW282" s="33">
        <v>940918.3</v>
      </c>
      <c r="SX282" s="33">
        <v>1152460</v>
      </c>
      <c r="SY282" s="33"/>
      <c r="SZ282" s="33">
        <v>485685</v>
      </c>
      <c r="TA282" s="33">
        <v>63522.57</v>
      </c>
      <c r="TB282" s="33">
        <v>1277341</v>
      </c>
      <c r="TC282" s="33"/>
      <c r="TD282" s="33">
        <v>5456899.5899999999</v>
      </c>
      <c r="TE282" s="33">
        <v>137793</v>
      </c>
      <c r="TF282" s="33">
        <v>3667388</v>
      </c>
      <c r="TG282" s="33">
        <v>849542.94</v>
      </c>
      <c r="TH282" s="33"/>
      <c r="TI282" s="33"/>
      <c r="TJ282" s="33">
        <v>3394852</v>
      </c>
      <c r="TK282" s="33">
        <v>4886159</v>
      </c>
      <c r="TL282" s="33"/>
      <c r="TM282" s="33"/>
      <c r="TN282" s="33">
        <v>6132</v>
      </c>
      <c r="TO282" s="33">
        <v>431662.2</v>
      </c>
      <c r="TP282" s="33">
        <v>3439</v>
      </c>
      <c r="TQ282" s="33">
        <v>104907</v>
      </c>
      <c r="TR282" s="33">
        <v>51618</v>
      </c>
      <c r="TS282" s="33">
        <v>2379957.06</v>
      </c>
      <c r="TT282" s="33">
        <v>1917997.25</v>
      </c>
      <c r="TU282" s="33">
        <v>3205</v>
      </c>
      <c r="TV282" s="33">
        <v>1119886.75</v>
      </c>
      <c r="TW282" s="33">
        <v>872865.5</v>
      </c>
      <c r="TX282" s="33">
        <v>9285</v>
      </c>
      <c r="TY282" s="33">
        <v>7619996</v>
      </c>
      <c r="TZ282" s="33">
        <v>11735</v>
      </c>
      <c r="UA282" s="33">
        <v>51810</v>
      </c>
      <c r="UB282" s="33"/>
      <c r="UC282" s="33">
        <v>6594</v>
      </c>
      <c r="UD282" s="33">
        <v>2883019.95</v>
      </c>
      <c r="UE282" s="33">
        <v>131744</v>
      </c>
      <c r="UF282" s="33">
        <v>569231.5</v>
      </c>
      <c r="UG282" s="33">
        <v>21941.5</v>
      </c>
      <c r="UH282" s="33">
        <v>4997380.25</v>
      </c>
      <c r="UI282" s="33">
        <v>2517721.3199999998</v>
      </c>
      <c r="UJ282" s="33">
        <v>1127134</v>
      </c>
      <c r="UK282" s="33">
        <v>2124.5</v>
      </c>
      <c r="UL282" s="33"/>
      <c r="UM282" s="33">
        <v>1834999.5</v>
      </c>
      <c r="UN282" s="33">
        <v>4074</v>
      </c>
      <c r="UO282" s="33">
        <v>2164596.5</v>
      </c>
      <c r="UP282" s="33">
        <v>2756786.35</v>
      </c>
      <c r="UQ282" s="33"/>
      <c r="UR282" s="33">
        <v>1366349</v>
      </c>
      <c r="US282" s="33">
        <v>28010</v>
      </c>
      <c r="UT282" s="33">
        <v>11531</v>
      </c>
      <c r="UU282" s="33"/>
      <c r="UV282" s="33">
        <v>12784440.949999999</v>
      </c>
      <c r="UW282" s="33">
        <v>10761574.25</v>
      </c>
      <c r="UX282" s="33">
        <v>9478000.1799999997</v>
      </c>
      <c r="UY282" s="33">
        <v>5729698.9000000004</v>
      </c>
      <c r="UZ282" s="33">
        <v>1460343</v>
      </c>
      <c r="VA282" s="33">
        <v>3119127</v>
      </c>
      <c r="VB282" s="33">
        <v>8737459.1500000004</v>
      </c>
      <c r="VC282" s="33">
        <v>4288361</v>
      </c>
      <c r="VD282" s="33">
        <v>4091343</v>
      </c>
      <c r="VE282" s="33">
        <v>5249468</v>
      </c>
      <c r="VF282" s="33">
        <v>6385004.8499999996</v>
      </c>
      <c r="VG282" s="33">
        <v>10370817.5</v>
      </c>
      <c r="VH282" s="33">
        <v>5352679.2</v>
      </c>
      <c r="VI282" s="33">
        <v>11655740.050000001</v>
      </c>
      <c r="VJ282" s="33">
        <v>4007307.5</v>
      </c>
      <c r="VK282" s="33">
        <v>4274462</v>
      </c>
      <c r="VL282" s="33">
        <v>493</v>
      </c>
      <c r="VM282" s="33">
        <v>2803284</v>
      </c>
      <c r="VN282" s="33">
        <v>6660107.75</v>
      </c>
      <c r="VO282" s="33">
        <v>4688765.63</v>
      </c>
      <c r="VP282" s="33">
        <v>3222641.75</v>
      </c>
      <c r="VQ282" s="33">
        <v>211315196.96000001</v>
      </c>
      <c r="VR282" s="33"/>
      <c r="VS282" s="33"/>
      <c r="VT282" s="33"/>
      <c r="VU282" s="33">
        <v>6873824.1100000003</v>
      </c>
      <c r="VV282" s="33">
        <v>95442.69</v>
      </c>
      <c r="VW282" s="33">
        <v>5909173.8600000003</v>
      </c>
      <c r="VX282" s="33"/>
      <c r="VY282" s="33">
        <v>17953</v>
      </c>
      <c r="VZ282" s="33">
        <v>359514.76</v>
      </c>
      <c r="WA282" s="33"/>
      <c r="WB282" s="33">
        <v>20165</v>
      </c>
      <c r="WC282" s="33"/>
      <c r="WD282" s="33">
        <v>134391.25</v>
      </c>
      <c r="WE282" s="33">
        <v>5809980.1699999999</v>
      </c>
      <c r="WF282" s="33">
        <v>2210498.4</v>
      </c>
      <c r="WG282" s="33"/>
      <c r="WH282" s="33"/>
      <c r="WI282" s="33"/>
      <c r="WJ282" s="33"/>
      <c r="WK282" s="33"/>
      <c r="WL282" s="33">
        <v>7250275.2199999997</v>
      </c>
      <c r="WM282" s="33"/>
      <c r="WN282" s="33"/>
      <c r="WO282" s="33">
        <v>84329.9</v>
      </c>
      <c r="WP282" s="33">
        <v>502690.25</v>
      </c>
      <c r="WQ282" s="33"/>
      <c r="WR282" s="33">
        <v>1797556</v>
      </c>
      <c r="WS282" s="33"/>
      <c r="WT282" s="33"/>
      <c r="WU282" s="33"/>
      <c r="WV282" s="33"/>
      <c r="WW282" s="33"/>
      <c r="WX282" s="33">
        <v>25838.75</v>
      </c>
      <c r="WY282" s="33"/>
      <c r="WZ282" s="33"/>
      <c r="XA282" s="33"/>
      <c r="XB282" s="33">
        <v>1523.42</v>
      </c>
      <c r="XC282" s="33"/>
      <c r="XD282" s="33"/>
      <c r="XE282" s="33"/>
      <c r="XF282" s="33"/>
      <c r="XG282" s="33"/>
      <c r="XH282" s="33"/>
      <c r="XI282" s="33"/>
      <c r="XJ282" s="33"/>
      <c r="XK282" s="33">
        <v>3475480.62</v>
      </c>
      <c r="XL282" s="33"/>
      <c r="XM282" s="33"/>
      <c r="XN282" s="33"/>
      <c r="XO282" s="33">
        <v>6088707.6500000004</v>
      </c>
      <c r="XP282" s="33">
        <v>7009608.9800000004</v>
      </c>
      <c r="XQ282" s="33">
        <v>13008753.029999999</v>
      </c>
      <c r="XR282" s="33">
        <v>7413823.8799999999</v>
      </c>
      <c r="XS282" s="33">
        <v>6369190.0899999999</v>
      </c>
      <c r="XT282" s="33">
        <v>6768252.8099999996</v>
      </c>
      <c r="XU282" s="33">
        <v>27658898.469999999</v>
      </c>
      <c r="XV282" s="33">
        <v>10310292.73</v>
      </c>
      <c r="XW282" s="33">
        <v>6175484.6500000004</v>
      </c>
      <c r="XX282" s="33">
        <v>25204273.59</v>
      </c>
      <c r="XY282" s="33">
        <v>13846652.289999999</v>
      </c>
      <c r="XZ282" s="33">
        <v>5827123.1699999999</v>
      </c>
      <c r="YA282" s="33">
        <v>3474342.02</v>
      </c>
      <c r="YB282" s="33">
        <v>4566055.01</v>
      </c>
      <c r="YC282" s="33">
        <v>5209029.88</v>
      </c>
      <c r="YD282" s="33">
        <v>5334457.92</v>
      </c>
      <c r="YE282" s="33">
        <v>2830853.56</v>
      </c>
      <c r="YF282" s="33">
        <v>4526626.62</v>
      </c>
      <c r="YG282" s="33">
        <v>4344849.12</v>
      </c>
      <c r="YH282" s="33">
        <v>2030446.72</v>
      </c>
      <c r="YI282" s="33">
        <v>3963682.16</v>
      </c>
      <c r="YJ282" s="33">
        <v>6259921.7999999998</v>
      </c>
      <c r="YK282" s="33">
        <v>7065981.2599999998</v>
      </c>
      <c r="YL282" s="33">
        <v>4583126.2</v>
      </c>
      <c r="YM282" s="33">
        <v>6943710.1100000003</v>
      </c>
      <c r="YN282" s="33">
        <v>10219043.18</v>
      </c>
      <c r="YO282" s="33">
        <v>5612667.2199999997</v>
      </c>
      <c r="YP282" s="33">
        <v>6701846.8700000001</v>
      </c>
      <c r="YQ282" s="33">
        <v>6868767.9199999999</v>
      </c>
      <c r="YR282" s="33">
        <v>8777270.5299999993</v>
      </c>
      <c r="YS282" s="33">
        <v>2778823.72</v>
      </c>
      <c r="YT282" s="33">
        <v>4831892.5199999996</v>
      </c>
      <c r="YU282" s="33">
        <v>10515588.76</v>
      </c>
      <c r="YV282" s="33">
        <v>5850584.6399999997</v>
      </c>
      <c r="YW282" s="33">
        <v>6347258</v>
      </c>
      <c r="YX282" s="33">
        <v>5272023.3099999996</v>
      </c>
      <c r="YY282" s="33">
        <v>2769658.31</v>
      </c>
      <c r="YZ282" s="33">
        <v>6672059.0999999996</v>
      </c>
      <c r="ZA282" s="33">
        <v>522067.56</v>
      </c>
      <c r="ZB282" s="33">
        <v>5341457.24</v>
      </c>
      <c r="ZC282" s="33">
        <v>311686519.47000003</v>
      </c>
      <c r="ZD282" s="33">
        <v>2119087.9700000002</v>
      </c>
      <c r="ZE282" s="33">
        <v>5745857</v>
      </c>
      <c r="ZF282" s="33">
        <v>3959043</v>
      </c>
      <c r="ZG282" s="33">
        <v>2698492.5</v>
      </c>
      <c r="ZH282" s="33">
        <v>237905</v>
      </c>
      <c r="ZI282" s="33">
        <v>1233233</v>
      </c>
      <c r="ZJ282" s="33">
        <v>1510828</v>
      </c>
      <c r="ZK282" s="33"/>
      <c r="ZL282" s="33"/>
      <c r="ZM282" s="33"/>
      <c r="ZN282" s="33"/>
      <c r="ZO282" s="33">
        <v>424084.5</v>
      </c>
      <c r="ZP282" s="33"/>
      <c r="ZQ282" s="33">
        <v>216581.52</v>
      </c>
      <c r="ZR282" s="33"/>
      <c r="ZS282" s="33"/>
      <c r="ZT282" s="33">
        <v>6989.62</v>
      </c>
      <c r="ZU282" s="33"/>
      <c r="ZV282" s="33"/>
      <c r="ZW282" s="33"/>
      <c r="ZX282" s="33"/>
      <c r="ZY282" s="33"/>
      <c r="ZZ282" s="33">
        <v>14782</v>
      </c>
      <c r="AAA282" s="33">
        <v>5960</v>
      </c>
      <c r="AAB282" s="33"/>
      <c r="AAC282" s="33">
        <v>1116720.7</v>
      </c>
      <c r="AAD282" s="33"/>
      <c r="AAE282" s="33"/>
      <c r="AAF282" s="33"/>
      <c r="AAG282" s="33"/>
      <c r="AAH282" s="33"/>
      <c r="AAI282" s="33"/>
      <c r="AAJ282" s="33"/>
      <c r="AAK282" s="33"/>
      <c r="AAL282" s="33"/>
      <c r="AAM282" s="33">
        <v>70588.55</v>
      </c>
      <c r="AAN282" s="33">
        <v>53143.5</v>
      </c>
      <c r="AAO282" s="33"/>
      <c r="AAP282" s="33"/>
      <c r="AAQ282" s="33"/>
      <c r="AAR282" s="33"/>
      <c r="AAS282" s="33"/>
      <c r="AAT282" s="33"/>
      <c r="AAU282" s="33">
        <v>6788070.21</v>
      </c>
      <c r="AAV282" s="33">
        <v>5017094.3600000003</v>
      </c>
      <c r="AAW282" s="33"/>
      <c r="AAX282" s="33"/>
      <c r="AAY282" s="33"/>
      <c r="AAZ282" s="33">
        <v>3375</v>
      </c>
      <c r="ABA282" s="33">
        <v>143598.32999999999</v>
      </c>
      <c r="ABB282" s="33"/>
      <c r="ABC282" s="33">
        <v>3671.5</v>
      </c>
      <c r="ABD282" s="33"/>
      <c r="ABE282" s="33">
        <v>234507.75</v>
      </c>
      <c r="ABF282" s="33">
        <v>5553</v>
      </c>
      <c r="ABG282" s="33">
        <v>12600</v>
      </c>
      <c r="ABH282" s="33">
        <v>290793.90000000002</v>
      </c>
      <c r="ABI282" s="33">
        <v>4463</v>
      </c>
      <c r="ABJ282" s="33">
        <v>2544.2199999999998</v>
      </c>
      <c r="ABK282" s="33">
        <v>2086.5</v>
      </c>
      <c r="ABL282" s="33">
        <v>4952.75</v>
      </c>
      <c r="ABM282" s="33"/>
      <c r="ABN282" s="33"/>
      <c r="ABO282" s="33">
        <v>195</v>
      </c>
      <c r="ABP282" s="33">
        <v>505098.33</v>
      </c>
      <c r="ABQ282" s="33">
        <v>309690</v>
      </c>
      <c r="ABR282" s="33"/>
      <c r="ABS282" s="33">
        <v>151668.81</v>
      </c>
      <c r="ABT282" s="33"/>
      <c r="ABU282" s="33">
        <v>31232.799999999999</v>
      </c>
      <c r="ABV282" s="33">
        <v>0</v>
      </c>
      <c r="ABW282" s="33">
        <v>32924492.319999993</v>
      </c>
      <c r="ABX282" s="33">
        <v>386654.93</v>
      </c>
      <c r="ABY282" s="33">
        <v>7356360</v>
      </c>
      <c r="ABZ282" s="33">
        <v>2576202.5099999998</v>
      </c>
      <c r="ACA282" s="33">
        <v>15307248.960000001</v>
      </c>
      <c r="ACB282" s="33">
        <v>8206184.3300000001</v>
      </c>
      <c r="ACC282" s="33">
        <v>4723879.5</v>
      </c>
      <c r="ACD282" s="33">
        <v>4929742.5999999996</v>
      </c>
      <c r="ACE282" s="33">
        <v>10797251.529999999</v>
      </c>
      <c r="ACF282" s="33">
        <v>126168.5</v>
      </c>
      <c r="ACG282" s="33">
        <v>1275491.45</v>
      </c>
      <c r="ACH282" s="33"/>
      <c r="ACI282" s="33">
        <v>11884.5</v>
      </c>
      <c r="ACJ282" s="33"/>
      <c r="ACK282" s="33">
        <v>4047207.36</v>
      </c>
      <c r="ACL282" s="33">
        <v>4760350.96</v>
      </c>
      <c r="ACM282" s="33"/>
      <c r="ACN282" s="33"/>
      <c r="ACO282" s="33">
        <v>179.8</v>
      </c>
      <c r="ACP282" s="33"/>
      <c r="ACQ282" s="33"/>
      <c r="ACR282" s="33">
        <v>29034</v>
      </c>
      <c r="ACS282" s="33">
        <v>4068</v>
      </c>
      <c r="ACT282" s="33">
        <v>14080</v>
      </c>
      <c r="ACU282" s="33">
        <v>3638.5</v>
      </c>
      <c r="ACV282" s="33"/>
      <c r="ACW282" s="33"/>
      <c r="ACX282" s="33"/>
      <c r="ACY282" s="33">
        <v>7556</v>
      </c>
      <c r="ACZ282" s="33">
        <v>11122</v>
      </c>
      <c r="ADA282" s="33"/>
      <c r="ADB282" s="33"/>
      <c r="ADC282" s="33"/>
      <c r="ADD282" s="33"/>
      <c r="ADE282" s="33">
        <v>9214</v>
      </c>
      <c r="ADF282" s="33">
        <v>3459</v>
      </c>
      <c r="ADG282" s="33">
        <v>3748</v>
      </c>
      <c r="ADH282" s="33">
        <v>360</v>
      </c>
      <c r="ADI282" s="33"/>
      <c r="ADJ282" s="33">
        <v>1810</v>
      </c>
      <c r="ADK282" s="33"/>
      <c r="ADL282" s="33">
        <v>105</v>
      </c>
      <c r="ADM282" s="33"/>
      <c r="ADN282" s="33"/>
      <c r="ADO282" s="33"/>
      <c r="ADP282" s="33"/>
      <c r="ADQ282" s="33"/>
      <c r="ADR282" s="33"/>
      <c r="ADS282" s="33"/>
      <c r="ADT282" s="33"/>
      <c r="ADU282" s="33"/>
      <c r="ADV282" s="33"/>
      <c r="ADW282" s="33"/>
      <c r="ADX282" s="33"/>
      <c r="ADY282" s="33"/>
      <c r="ADZ282" s="33"/>
      <c r="AEA282" s="33"/>
      <c r="AEB282" s="33">
        <v>1052191.44</v>
      </c>
      <c r="AEC282" s="33"/>
      <c r="AED282" s="33">
        <v>7657898.1699999999</v>
      </c>
      <c r="AEE282" s="33">
        <v>995137</v>
      </c>
      <c r="AEF282" s="33"/>
      <c r="AEG282" s="33"/>
      <c r="AEH282" s="33">
        <v>142984.5</v>
      </c>
      <c r="AEI282" s="33">
        <v>50883.47</v>
      </c>
      <c r="AEJ282" s="33"/>
      <c r="AEK282" s="33"/>
      <c r="AEL282" s="33">
        <v>75568</v>
      </c>
      <c r="AEM282" s="33"/>
      <c r="AEN282" s="33"/>
      <c r="AEO282" s="33">
        <v>446311.58</v>
      </c>
      <c r="AEP282" s="33"/>
      <c r="AEQ282" s="33">
        <v>63115.02</v>
      </c>
      <c r="AER282" s="33"/>
      <c r="AES282" s="33"/>
      <c r="AET282" s="33">
        <v>2169.75</v>
      </c>
      <c r="AEU282" s="33"/>
      <c r="AEV282" s="33">
        <v>55342.63</v>
      </c>
      <c r="AEW282" s="33"/>
      <c r="AEX282" s="33"/>
      <c r="AEY282" s="33">
        <v>712</v>
      </c>
      <c r="AEZ282" s="33">
        <v>75135314.98999998</v>
      </c>
      <c r="AFA282" s="33">
        <v>581499.4</v>
      </c>
      <c r="AFB282" s="33">
        <v>21494759.949999999</v>
      </c>
      <c r="AFC282" s="33">
        <v>15848667</v>
      </c>
      <c r="AFD282" s="33">
        <v>16459593.25</v>
      </c>
      <c r="AFE282" s="33">
        <v>7834929.0499999998</v>
      </c>
      <c r="AFF282" s="33">
        <v>18832334.5</v>
      </c>
      <c r="AFG282" s="33">
        <v>9709102.25</v>
      </c>
      <c r="AFH282" s="33">
        <v>9654904.6600000001</v>
      </c>
      <c r="AFI282" s="33">
        <v>6002873.0499999998</v>
      </c>
      <c r="AFJ282" s="33">
        <v>4559335</v>
      </c>
      <c r="AFK282" s="33">
        <v>483237.54</v>
      </c>
      <c r="AFL282" s="33">
        <v>3033965.74</v>
      </c>
      <c r="AFM282" s="33"/>
      <c r="AFN282" s="33">
        <v>969735.98</v>
      </c>
      <c r="AFO282" s="33">
        <v>428078.5</v>
      </c>
      <c r="AFP282" s="33"/>
      <c r="AFQ282" s="33">
        <v>17880</v>
      </c>
      <c r="AFR282" s="33">
        <v>1916474.9</v>
      </c>
      <c r="AFS282" s="33">
        <v>2155</v>
      </c>
      <c r="AFT282" s="33">
        <v>796</v>
      </c>
      <c r="AFU282" s="33">
        <v>355742.12</v>
      </c>
      <c r="AFV282" s="33">
        <v>277204</v>
      </c>
      <c r="AFW282" s="33">
        <v>20</v>
      </c>
      <c r="AFX282" s="33">
        <v>204956</v>
      </c>
      <c r="AFY282" s="33">
        <v>3994814.91</v>
      </c>
      <c r="AFZ282" s="33">
        <v>185896</v>
      </c>
      <c r="AGA282" s="33">
        <v>2547</v>
      </c>
      <c r="AGB282" s="33">
        <v>2622323.4</v>
      </c>
      <c r="AGC282" s="33">
        <v>578963</v>
      </c>
      <c r="AGD282" s="33">
        <v>349226.25</v>
      </c>
      <c r="AGE282" s="33">
        <v>4411335</v>
      </c>
      <c r="AGF282" s="33">
        <v>3238742.6</v>
      </c>
      <c r="AGG282" s="33">
        <v>675975</v>
      </c>
      <c r="AGH282" s="33">
        <v>2010035</v>
      </c>
      <c r="AGI282" s="33">
        <v>635400</v>
      </c>
      <c r="AGJ282" s="33"/>
      <c r="AGK282" s="33">
        <v>8084830</v>
      </c>
      <c r="AGL282" s="33">
        <v>13187053</v>
      </c>
      <c r="AGM282" s="33">
        <v>6125429.75</v>
      </c>
      <c r="AGN282" s="33">
        <v>17408645</v>
      </c>
      <c r="AGO282" s="33">
        <v>9096987.5700000003</v>
      </c>
      <c r="AGP282" s="33">
        <v>3910304.75</v>
      </c>
      <c r="AGQ282" s="33">
        <v>6610079.4199999999</v>
      </c>
      <c r="AGR282" s="33">
        <v>5264438.25</v>
      </c>
      <c r="AGS282" s="33">
        <v>7801341.4500000002</v>
      </c>
      <c r="AGT282" s="33">
        <v>7946455</v>
      </c>
      <c r="AGU282" s="33"/>
      <c r="AGV282" s="33"/>
      <c r="AGW282" s="33">
        <v>1596183</v>
      </c>
      <c r="AGX282" s="33">
        <v>751559</v>
      </c>
      <c r="AGY282" s="33">
        <v>5048706</v>
      </c>
      <c r="AGZ282" s="33">
        <v>1344467</v>
      </c>
      <c r="AHA282" s="33">
        <v>1764033</v>
      </c>
      <c r="AHB282" s="33">
        <v>1575830</v>
      </c>
      <c r="AHC282" s="33">
        <v>778102</v>
      </c>
      <c r="AHD282" s="33">
        <v>538684.5</v>
      </c>
      <c r="AHE282" s="33">
        <v>770372.76</v>
      </c>
      <c r="AHF282" s="33"/>
      <c r="AHG282" s="33">
        <v>27031</v>
      </c>
      <c r="AHH282" s="33">
        <v>8823233.2300000004</v>
      </c>
      <c r="AHI282" s="33">
        <v>2315407.25</v>
      </c>
      <c r="AHJ282" s="33">
        <v>32240</v>
      </c>
      <c r="AHK282" s="33">
        <v>1988927.27</v>
      </c>
      <c r="AHL282" s="33"/>
      <c r="AHM282" s="33">
        <v>3380176.04</v>
      </c>
      <c r="AHN282" s="33">
        <v>463554</v>
      </c>
      <c r="AHO282" s="33"/>
      <c r="AHP282" s="33">
        <v>2923238.75</v>
      </c>
      <c r="AHQ282" s="33"/>
      <c r="AHR282" s="33"/>
      <c r="AHS282" s="33">
        <v>1728522</v>
      </c>
      <c r="AHT282" s="33">
        <v>114616.35</v>
      </c>
      <c r="AHU282" s="33">
        <v>1170353.75</v>
      </c>
      <c r="AHV282" s="33">
        <v>1808429</v>
      </c>
      <c r="AHW282" s="33">
        <v>1828663.96</v>
      </c>
      <c r="AHX282" s="33">
        <v>1631079</v>
      </c>
      <c r="AHY282" s="33">
        <v>1055751.75</v>
      </c>
      <c r="AHZ282" s="33">
        <v>1164825.5</v>
      </c>
      <c r="AIA282" s="33">
        <v>267433052.34999996</v>
      </c>
      <c r="AIB282" s="33">
        <v>2679582363.3399987</v>
      </c>
    </row>
    <row r="283" spans="1:912" x14ac:dyDescent="0.5">
      <c r="A283" s="50" t="s">
        <v>42</v>
      </c>
      <c r="B283" s="50" t="s">
        <v>654</v>
      </c>
      <c r="C283" s="50" t="s">
        <v>655</v>
      </c>
      <c r="D283" s="51"/>
      <c r="E283" s="51"/>
      <c r="F283" s="51"/>
      <c r="G283" s="51"/>
      <c r="H283" s="51"/>
      <c r="I283" s="51"/>
      <c r="J283" s="51"/>
      <c r="K283" s="51"/>
      <c r="L283" s="51">
        <v>2729.28</v>
      </c>
      <c r="M283" s="51"/>
      <c r="N283" s="51">
        <v>5946898.0499999998</v>
      </c>
      <c r="O283" s="51"/>
      <c r="P283" s="51">
        <v>6521265.5700000003</v>
      </c>
      <c r="Q283" s="51"/>
      <c r="R283" s="51"/>
      <c r="S283" s="51">
        <v>5875096.7999999998</v>
      </c>
      <c r="T283" s="51">
        <v>2114200</v>
      </c>
      <c r="U283" s="51"/>
      <c r="V283" s="51"/>
      <c r="W283" s="51">
        <v>6347796.8399999999</v>
      </c>
      <c r="X283" s="51">
        <v>6137997.79</v>
      </c>
      <c r="Y283" s="51"/>
      <c r="Z283" s="51"/>
      <c r="AA283" s="51"/>
      <c r="AB283" s="51"/>
      <c r="AC283" s="51">
        <v>6238596.9900000002</v>
      </c>
      <c r="AD283" s="51">
        <v>5083397.87</v>
      </c>
      <c r="AE283" s="51"/>
      <c r="AF283" s="51">
        <v>42500</v>
      </c>
      <c r="AG283" s="51"/>
      <c r="AH283" s="51"/>
      <c r="AI283" s="51"/>
      <c r="AJ283" s="51"/>
      <c r="AK283" s="51">
        <v>4646598.46</v>
      </c>
      <c r="AL283" s="51">
        <v>6356397.5</v>
      </c>
      <c r="AM283" s="51"/>
      <c r="AN283" s="51">
        <v>4936799.41</v>
      </c>
      <c r="AO283" s="51"/>
      <c r="AP283" s="51"/>
      <c r="AQ283" s="51"/>
      <c r="AR283" s="51"/>
      <c r="AS283" s="51">
        <v>5100599.1900000004</v>
      </c>
      <c r="AT283" s="51"/>
      <c r="AU283" s="51">
        <v>4591998.53</v>
      </c>
      <c r="AV283" s="51">
        <v>4045999.26</v>
      </c>
      <c r="AW283" s="51">
        <v>4837698.2</v>
      </c>
      <c r="AX283" s="51"/>
      <c r="AY283" s="51"/>
      <c r="AZ283" s="51">
        <v>4455498.71</v>
      </c>
      <c r="BA283" s="51"/>
      <c r="BB283" s="51">
        <v>4182499.08</v>
      </c>
      <c r="BC283" s="51">
        <v>4073299.23</v>
      </c>
      <c r="BD283" s="51">
        <v>5455498.71</v>
      </c>
      <c r="BE283" s="51">
        <v>4318998.9000000004</v>
      </c>
      <c r="BF283" s="51"/>
      <c r="BG283" s="51">
        <v>5326359.9000000004</v>
      </c>
      <c r="BH283" s="51"/>
      <c r="BI283" s="51"/>
      <c r="BJ283" s="51"/>
      <c r="BK283" s="51"/>
      <c r="BL283" s="51">
        <v>4507806.71</v>
      </c>
      <c r="BM283" s="51"/>
      <c r="BN283" s="51"/>
      <c r="BO283" s="51"/>
      <c r="BP283" s="51"/>
      <c r="BQ283" s="51"/>
      <c r="BR283" s="51"/>
      <c r="BS283" s="51"/>
      <c r="BT283" s="51"/>
      <c r="BU283" s="51"/>
      <c r="BV283" s="51">
        <v>1060</v>
      </c>
      <c r="BW283" s="51"/>
      <c r="BX283" s="51"/>
      <c r="BY283" s="51"/>
      <c r="BZ283" s="51">
        <v>14929297.01</v>
      </c>
      <c r="CA283" s="51">
        <v>5864998.1600000001</v>
      </c>
      <c r="CB283" s="51">
        <v>5170097.9400000004</v>
      </c>
      <c r="CC283" s="51">
        <v>5110697.83</v>
      </c>
      <c r="CD283" s="51">
        <v>5892298.1299999999</v>
      </c>
      <c r="CE283" s="51">
        <v>5728498.3499999996</v>
      </c>
      <c r="CF283" s="51">
        <v>5182499.08</v>
      </c>
      <c r="CG283" s="51"/>
      <c r="CH283" s="51"/>
      <c r="CI283" s="51"/>
      <c r="CJ283" s="51"/>
      <c r="CK283" s="51"/>
      <c r="CL283" s="51"/>
      <c r="CM283" s="51"/>
      <c r="CN283" s="51"/>
      <c r="CO283" s="51">
        <v>4318998.9000000004</v>
      </c>
      <c r="CP283" s="51">
        <v>2060</v>
      </c>
      <c r="CQ283" s="51"/>
      <c r="CR283" s="51"/>
      <c r="CS283" s="51"/>
      <c r="CT283" s="51"/>
      <c r="CU283" s="51"/>
      <c r="CV283" s="51"/>
      <c r="CW283" s="51">
        <v>5383697.46</v>
      </c>
      <c r="CX283" s="51">
        <v>5127899.1500000004</v>
      </c>
      <c r="CY283" s="51"/>
      <c r="CZ283" s="51"/>
      <c r="DA283" s="51"/>
      <c r="DB283" s="51">
        <v>173858632.99000004</v>
      </c>
      <c r="DC283" s="51"/>
      <c r="DD283" s="51"/>
      <c r="DE283" s="51"/>
      <c r="DF283" s="51"/>
      <c r="DG283" s="51">
        <v>5547497.2400000002</v>
      </c>
      <c r="DH283" s="51">
        <v>7830595.5199999996</v>
      </c>
      <c r="DI283" s="51">
        <v>5165297.76</v>
      </c>
      <c r="DJ283" s="51">
        <v>15783098.27</v>
      </c>
      <c r="DK283" s="51"/>
      <c r="DL283" s="51"/>
      <c r="DM283" s="51">
        <v>5219897.68</v>
      </c>
      <c r="DN283" s="51"/>
      <c r="DO283" s="51"/>
      <c r="DP283" s="51"/>
      <c r="DQ283" s="51">
        <v>0</v>
      </c>
      <c r="DR283" s="51"/>
      <c r="DS283" s="51"/>
      <c r="DT283" s="51">
        <v>6475695.9900000002</v>
      </c>
      <c r="DU283" s="51"/>
      <c r="DV283" s="51"/>
      <c r="DW283" s="51"/>
      <c r="DX283" s="51"/>
      <c r="DY283" s="51"/>
      <c r="DZ283" s="51"/>
      <c r="EA283" s="51"/>
      <c r="EB283" s="51">
        <v>5073299.2300000004</v>
      </c>
      <c r="EC283" s="51"/>
      <c r="ED283" s="51"/>
      <c r="EE283" s="51"/>
      <c r="EF283" s="51"/>
      <c r="EG283" s="51"/>
      <c r="EH283" s="51"/>
      <c r="EI283" s="51"/>
      <c r="EJ283" s="51"/>
      <c r="EK283" s="51"/>
      <c r="EL283" s="51"/>
      <c r="EM283" s="51"/>
      <c r="EN283" s="51"/>
      <c r="EO283" s="51"/>
      <c r="EP283" s="51"/>
      <c r="EQ283" s="51"/>
      <c r="ER283" s="51"/>
      <c r="ES283" s="51">
        <v>4045999.26</v>
      </c>
      <c r="ET283" s="51">
        <v>5182499.08</v>
      </c>
      <c r="EU283" s="51"/>
      <c r="EV283" s="51"/>
      <c r="EW283" s="51"/>
      <c r="EX283" s="51">
        <v>60323880.029999994</v>
      </c>
      <c r="EY283" s="51"/>
      <c r="EZ283" s="51"/>
      <c r="FA283" s="51"/>
      <c r="FB283" s="51"/>
      <c r="FC283" s="51"/>
      <c r="FD283" s="51"/>
      <c r="FE283" s="51"/>
      <c r="FF283" s="51"/>
      <c r="FG283" s="51"/>
      <c r="FH283" s="51">
        <v>4264398.97</v>
      </c>
      <c r="FI283" s="51"/>
      <c r="FJ283" s="51"/>
      <c r="FK283" s="51"/>
      <c r="FL283" s="51"/>
      <c r="FM283" s="51"/>
      <c r="FN283" s="51"/>
      <c r="FO283" s="51"/>
      <c r="FP283" s="51"/>
      <c r="FQ283" s="51"/>
      <c r="FR283" s="51"/>
      <c r="FS283" s="51"/>
      <c r="FT283" s="51"/>
      <c r="FU283" s="51"/>
      <c r="FV283" s="51"/>
      <c r="FW283" s="51"/>
      <c r="FX283" s="51"/>
      <c r="FY283" s="51"/>
      <c r="FZ283" s="51"/>
      <c r="GA283" s="51"/>
      <c r="GB283" s="51"/>
      <c r="GC283" s="51"/>
      <c r="GD283" s="51"/>
      <c r="GE283" s="51">
        <v>2392298.13</v>
      </c>
      <c r="GF283" s="51">
        <v>3964099.38</v>
      </c>
      <c r="GG283" s="51"/>
      <c r="GH283" s="51"/>
      <c r="GI283" s="51"/>
      <c r="GJ283" s="51"/>
      <c r="GK283" s="51"/>
      <c r="GL283" s="51"/>
      <c r="GM283" s="51"/>
      <c r="GN283" s="51"/>
      <c r="GO283" s="51"/>
      <c r="GP283" s="51"/>
      <c r="GQ283" s="51"/>
      <c r="GR283" s="51"/>
      <c r="GS283" s="51"/>
      <c r="GT283" s="51"/>
      <c r="GU283" s="51"/>
      <c r="GV283" s="51"/>
      <c r="GW283" s="51"/>
      <c r="GX283" s="51"/>
      <c r="GY283" s="51"/>
      <c r="GZ283" s="51"/>
      <c r="HA283" s="51">
        <v>10620796.48</v>
      </c>
      <c r="HB283" s="51"/>
      <c r="HC283" s="51"/>
      <c r="HD283" s="51"/>
      <c r="HE283" s="51"/>
      <c r="HF283" s="51"/>
      <c r="HG283" s="51"/>
      <c r="HH283" s="51"/>
      <c r="HI283" s="51"/>
      <c r="HJ283" s="51"/>
      <c r="HK283" s="51"/>
      <c r="HL283" s="51"/>
      <c r="HM283" s="51"/>
      <c r="HN283" s="51">
        <v>9040</v>
      </c>
      <c r="HO283" s="51"/>
      <c r="HP283" s="51"/>
      <c r="HQ283" s="51"/>
      <c r="HR283" s="51"/>
      <c r="HS283" s="51"/>
      <c r="HT283" s="51"/>
      <c r="HU283" s="51"/>
      <c r="HV283" s="51"/>
      <c r="HW283" s="51"/>
      <c r="HX283" s="51">
        <v>12086</v>
      </c>
      <c r="HY283" s="51">
        <v>700</v>
      </c>
      <c r="HZ283" s="51"/>
      <c r="IA283" s="51"/>
      <c r="IB283" s="51"/>
      <c r="IC283" s="51"/>
      <c r="ID283" s="51"/>
      <c r="IE283" s="51"/>
      <c r="IF283" s="51"/>
      <c r="IG283" s="51"/>
      <c r="IH283" s="51"/>
      <c r="II283" s="51"/>
      <c r="IJ283" s="51"/>
      <c r="IK283" s="51"/>
      <c r="IL283" s="51"/>
      <c r="IM283" s="51"/>
      <c r="IN283" s="51"/>
      <c r="IO283" s="51"/>
      <c r="IP283" s="51"/>
      <c r="IQ283" s="51"/>
      <c r="IR283" s="51"/>
      <c r="IS283" s="51"/>
      <c r="IT283" s="51"/>
      <c r="IU283" s="51"/>
      <c r="IV283" s="51"/>
      <c r="IW283" s="51"/>
      <c r="IX283" s="51"/>
      <c r="IY283" s="51"/>
      <c r="IZ283" s="51"/>
      <c r="JA283" s="51"/>
      <c r="JB283" s="51"/>
      <c r="JC283" s="51"/>
      <c r="JD283" s="51"/>
      <c r="JE283" s="51"/>
      <c r="JF283" s="51"/>
      <c r="JG283" s="51"/>
      <c r="JH283" s="51"/>
      <c r="JI283" s="51"/>
      <c r="JJ283" s="51"/>
      <c r="JK283" s="51"/>
      <c r="JL283" s="51"/>
      <c r="JM283" s="51"/>
      <c r="JN283" s="51"/>
      <c r="JO283" s="51"/>
      <c r="JP283" s="51"/>
      <c r="JQ283" s="51"/>
      <c r="JR283" s="51"/>
      <c r="JS283" s="51"/>
      <c r="JT283" s="51"/>
      <c r="JU283" s="51">
        <v>21826</v>
      </c>
      <c r="JV283" s="51"/>
      <c r="JW283" s="51"/>
      <c r="JX283" s="51"/>
      <c r="JY283" s="51">
        <v>4318998.9000000004</v>
      </c>
      <c r="JZ283" s="51"/>
      <c r="KA283" s="51"/>
      <c r="KB283" s="51"/>
      <c r="KC283" s="51">
        <v>5835797.5700000003</v>
      </c>
      <c r="KD283" s="51">
        <v>5318998.9000000004</v>
      </c>
      <c r="KE283" s="51"/>
      <c r="KF283" s="51"/>
      <c r="KG283" s="51"/>
      <c r="KH283" s="51">
        <v>4783098.2699999996</v>
      </c>
      <c r="KI283" s="51">
        <v>3663799.78</v>
      </c>
      <c r="KJ283" s="51"/>
      <c r="KK283" s="51"/>
      <c r="KL283" s="51"/>
      <c r="KM283" s="51"/>
      <c r="KN283" s="51"/>
      <c r="KO283" s="51"/>
      <c r="KP283" s="51"/>
      <c r="KQ283" s="51"/>
      <c r="KR283" s="51">
        <v>13950</v>
      </c>
      <c r="KS283" s="51"/>
      <c r="KT283" s="51"/>
      <c r="KU283" s="51"/>
      <c r="KV283" s="51"/>
      <c r="KW283" s="51"/>
      <c r="KX283" s="51"/>
      <c r="KY283" s="51"/>
      <c r="KZ283" s="51"/>
      <c r="LA283" s="51"/>
      <c r="LB283" s="51"/>
      <c r="LC283" s="51"/>
      <c r="LD283" s="51"/>
      <c r="LE283" s="51"/>
      <c r="LF283" s="51"/>
      <c r="LG283" s="51"/>
      <c r="LH283" s="51"/>
      <c r="LI283" s="51"/>
      <c r="LJ283" s="51"/>
      <c r="LK283" s="51"/>
      <c r="LL283" s="51"/>
      <c r="LM283" s="51"/>
      <c r="LN283" s="51"/>
      <c r="LO283" s="51"/>
      <c r="LP283" s="51"/>
      <c r="LQ283" s="51"/>
      <c r="LR283" s="51"/>
      <c r="LS283" s="51"/>
      <c r="LT283" s="51"/>
      <c r="LU283" s="51"/>
      <c r="LV283" s="51"/>
      <c r="LW283" s="51"/>
      <c r="LX283" s="51"/>
      <c r="LY283" s="51"/>
      <c r="LZ283" s="51"/>
      <c r="MA283" s="51"/>
      <c r="MB283" s="51"/>
      <c r="MC283" s="51"/>
      <c r="MD283" s="51"/>
      <c r="ME283" s="51"/>
      <c r="MF283" s="51"/>
      <c r="MG283" s="51"/>
      <c r="MH283" s="51"/>
      <c r="MI283" s="51"/>
      <c r="MJ283" s="51">
        <v>23934643.420000002</v>
      </c>
      <c r="MK283" s="51"/>
      <c r="ML283" s="51"/>
      <c r="MM283" s="51"/>
      <c r="MN283" s="51"/>
      <c r="MO283" s="51"/>
      <c r="MP283" s="51"/>
      <c r="MQ283" s="51"/>
      <c r="MR283" s="51"/>
      <c r="MS283" s="51"/>
      <c r="MT283" s="51"/>
      <c r="MU283" s="51"/>
      <c r="MV283" s="51"/>
      <c r="MW283" s="51"/>
      <c r="MX283" s="51">
        <v>4892298.13</v>
      </c>
      <c r="MY283" s="51"/>
      <c r="MZ283" s="51"/>
      <c r="NA283" s="51"/>
      <c r="NB283" s="51"/>
      <c r="NC283" s="51"/>
      <c r="ND283" s="51"/>
      <c r="NE283" s="51"/>
      <c r="NF283" s="51"/>
      <c r="NG283" s="51"/>
      <c r="NH283" s="51"/>
      <c r="NI283" s="51"/>
      <c r="NJ283" s="51"/>
      <c r="NK283" s="51"/>
      <c r="NL283" s="51"/>
      <c r="NM283" s="51"/>
      <c r="NN283" s="51"/>
      <c r="NO283" s="51"/>
      <c r="NP283" s="51"/>
      <c r="NQ283" s="51"/>
      <c r="NR283" s="51"/>
      <c r="NS283" s="51"/>
      <c r="NT283" s="51"/>
      <c r="NU283" s="51"/>
      <c r="NV283" s="51"/>
      <c r="NW283" s="51"/>
      <c r="NX283" s="51"/>
      <c r="NY283" s="51">
        <v>4772999.63</v>
      </c>
      <c r="NZ283" s="51">
        <v>4244199.08</v>
      </c>
      <c r="OA283" s="51"/>
      <c r="OB283" s="51">
        <v>7057595.8799999999</v>
      </c>
      <c r="OC283" s="51"/>
      <c r="OD283" s="51">
        <v>655155.05000000005</v>
      </c>
      <c r="OE283" s="51"/>
      <c r="OF283" s="51"/>
      <c r="OG283" s="51">
        <v>295.2</v>
      </c>
      <c r="OH283" s="51"/>
      <c r="OI283" s="51">
        <v>4764398.97</v>
      </c>
      <c r="OJ283" s="51"/>
      <c r="OK283" s="51">
        <v>7467095.3300000001</v>
      </c>
      <c r="OL283" s="51"/>
      <c r="OM283" s="51"/>
      <c r="ON283" s="51"/>
      <c r="OO283" s="51"/>
      <c r="OP283" s="51"/>
      <c r="OQ283" s="51"/>
      <c r="OR283" s="51"/>
      <c r="OS283" s="51">
        <v>5392298.1299999999</v>
      </c>
      <c r="OT283" s="51"/>
      <c r="OU283" s="51"/>
      <c r="OV283" s="51"/>
      <c r="OW283" s="51"/>
      <c r="OX283" s="51"/>
      <c r="OY283" s="51">
        <v>5656697.0999999996</v>
      </c>
      <c r="OZ283" s="51"/>
      <c r="PA283" s="51"/>
      <c r="PB283" s="51">
        <v>6402396.7699999996</v>
      </c>
      <c r="PC283" s="51"/>
      <c r="PD283" s="51"/>
      <c r="PE283" s="51"/>
      <c r="PF283" s="51">
        <v>51305429.269999996</v>
      </c>
      <c r="PG283" s="33"/>
      <c r="PH283" s="33"/>
      <c r="PI283" s="33"/>
      <c r="PJ283" s="33"/>
      <c r="PK283" s="33">
        <v>4237099.01</v>
      </c>
      <c r="PL283" s="33"/>
      <c r="PM283" s="33"/>
      <c r="PN283" s="33"/>
      <c r="PO283" s="33"/>
      <c r="PP283" s="33">
        <v>4564698.57</v>
      </c>
      <c r="PQ283" s="33"/>
      <c r="PR283" s="33"/>
      <c r="PS283" s="33"/>
      <c r="PT283" s="33"/>
      <c r="PU283" s="33"/>
      <c r="PV283" s="33"/>
      <c r="PW283" s="33"/>
      <c r="PX283" s="33"/>
      <c r="PY283" s="33"/>
      <c r="PZ283" s="33">
        <v>2770.89</v>
      </c>
      <c r="QA283" s="33"/>
      <c r="QB283" s="33"/>
      <c r="QC283" s="33">
        <v>6648096.4299999997</v>
      </c>
      <c r="QD283" s="33"/>
      <c r="QE283" s="33"/>
      <c r="QF283" s="33"/>
      <c r="QG283" s="33"/>
      <c r="QH283" s="33"/>
      <c r="QI283" s="33"/>
      <c r="QJ283" s="33"/>
      <c r="QK283" s="33"/>
      <c r="QL283" s="33"/>
      <c r="QM283" s="33"/>
      <c r="QN283" s="33"/>
      <c r="QO283" s="33">
        <v>3390.47</v>
      </c>
      <c r="QP283" s="33"/>
      <c r="QQ283" s="33"/>
      <c r="QR283" s="33"/>
      <c r="QS283" s="33"/>
      <c r="QT283" s="33"/>
      <c r="QU283" s="33"/>
      <c r="QV283" s="33"/>
      <c r="QW283" s="33"/>
      <c r="QX283" s="33"/>
      <c r="QY283" s="33"/>
      <c r="QZ283" s="33"/>
      <c r="RA283" s="33"/>
      <c r="RB283" s="33"/>
      <c r="RC283" s="33"/>
      <c r="RD283" s="33"/>
      <c r="RE283" s="33"/>
      <c r="RF283" s="33"/>
      <c r="RG283" s="33"/>
      <c r="RH283" s="33"/>
      <c r="RI283" s="33">
        <v>4892298.13</v>
      </c>
      <c r="RJ283" s="33"/>
      <c r="RK283" s="33"/>
      <c r="RL283" s="33"/>
      <c r="RM283" s="33"/>
      <c r="RN283" s="33"/>
      <c r="RO283" s="33"/>
      <c r="RP283" s="33"/>
      <c r="RQ283" s="33"/>
      <c r="RR283" s="33"/>
      <c r="RS283" s="33"/>
      <c r="RT283" s="33"/>
      <c r="RU283" s="33"/>
      <c r="RV283" s="33"/>
      <c r="RW283" s="33"/>
      <c r="RX283" s="33"/>
      <c r="RY283" s="33"/>
      <c r="RZ283" s="33">
        <v>4209799.04</v>
      </c>
      <c r="SA283" s="33"/>
      <c r="SB283" s="33"/>
      <c r="SC283" s="33"/>
      <c r="SD283" s="33"/>
      <c r="SE283" s="33"/>
      <c r="SF283" s="33">
        <v>24558152.539999999</v>
      </c>
      <c r="SG283" s="33"/>
      <c r="SH283" s="33"/>
      <c r="SI283" s="33"/>
      <c r="SJ283" s="33"/>
      <c r="SK283" s="33">
        <v>4237099.01</v>
      </c>
      <c r="SL283" s="33"/>
      <c r="SM283" s="33"/>
      <c r="SN283" s="33"/>
      <c r="SO283" s="33"/>
      <c r="SP283" s="33"/>
      <c r="SQ283" s="33"/>
      <c r="SR283" s="33"/>
      <c r="SS283" s="33">
        <v>8375096.7999999998</v>
      </c>
      <c r="ST283" s="33"/>
      <c r="SU283" s="33"/>
      <c r="SV283" s="33">
        <v>5056097.9000000004</v>
      </c>
      <c r="SW283" s="33"/>
      <c r="SX283" s="33">
        <v>4127899.15</v>
      </c>
      <c r="SY283" s="33"/>
      <c r="SZ283" s="33">
        <v>3936799.41</v>
      </c>
      <c r="TA283" s="33"/>
      <c r="TB283" s="33"/>
      <c r="TC283" s="33"/>
      <c r="TD283" s="33">
        <v>5001497.9800000004</v>
      </c>
      <c r="TE283" s="33">
        <v>5182499.08</v>
      </c>
      <c r="TF283" s="33"/>
      <c r="TG283" s="33"/>
      <c r="TH283" s="33"/>
      <c r="TI283" s="33"/>
      <c r="TJ283" s="33">
        <v>4264398.97</v>
      </c>
      <c r="TK283" s="33">
        <v>4428198.75</v>
      </c>
      <c r="TL283" s="33">
        <v>5410997.4299999997</v>
      </c>
      <c r="TM283" s="33"/>
      <c r="TN283" s="33"/>
      <c r="TO283" s="33"/>
      <c r="TP283" s="33"/>
      <c r="TQ283" s="33"/>
      <c r="TR283" s="33"/>
      <c r="TS283" s="33"/>
      <c r="TT283" s="33"/>
      <c r="TU283" s="33">
        <v>4045999.26</v>
      </c>
      <c r="TV283" s="33"/>
      <c r="TW283" s="33"/>
      <c r="TX283" s="33"/>
      <c r="TY283" s="33"/>
      <c r="TZ283" s="33"/>
      <c r="UA283" s="33"/>
      <c r="UB283" s="33"/>
      <c r="UC283" s="33"/>
      <c r="UD283" s="33"/>
      <c r="UE283" s="33">
        <v>7292321.7400000002</v>
      </c>
      <c r="UF283" s="33"/>
      <c r="UG283" s="33"/>
      <c r="UH283" s="33"/>
      <c r="UI283" s="33"/>
      <c r="UJ283" s="33">
        <v>4264398.97</v>
      </c>
      <c r="UK283" s="33"/>
      <c r="UL283" s="33"/>
      <c r="UM283" s="33"/>
      <c r="UN283" s="33"/>
      <c r="UO283" s="33"/>
      <c r="UP283" s="33"/>
      <c r="UQ283" s="33"/>
      <c r="UR283" s="33"/>
      <c r="US283" s="33"/>
      <c r="UT283" s="33">
        <v>5492897.3200000003</v>
      </c>
      <c r="UU283" s="33"/>
      <c r="UV283" s="33"/>
      <c r="UW283" s="33"/>
      <c r="UX283" s="33"/>
      <c r="UY283" s="33">
        <v>6511596.6200000001</v>
      </c>
      <c r="UZ283" s="33"/>
      <c r="VA283" s="33">
        <v>408085.17</v>
      </c>
      <c r="VB283" s="33"/>
      <c r="VC283" s="33"/>
      <c r="VD283" s="33"/>
      <c r="VE283" s="33"/>
      <c r="VF283" s="33"/>
      <c r="VG283" s="33"/>
      <c r="VH283" s="33">
        <v>4864998.16</v>
      </c>
      <c r="VI283" s="33"/>
      <c r="VJ283" s="33"/>
      <c r="VK283" s="33"/>
      <c r="VL283" s="33">
        <v>4810598.24</v>
      </c>
      <c r="VM283" s="33"/>
      <c r="VN283" s="33"/>
      <c r="VO283" s="33"/>
      <c r="VP283" s="33"/>
      <c r="VQ283" s="33">
        <v>87711479.959999993</v>
      </c>
      <c r="VR283" s="33"/>
      <c r="VS283" s="33"/>
      <c r="VT283" s="33"/>
      <c r="VU283" s="33"/>
      <c r="VV283" s="33"/>
      <c r="VW283" s="33"/>
      <c r="VX283" s="33"/>
      <c r="VY283" s="33"/>
      <c r="VZ283" s="33"/>
      <c r="WA283" s="33"/>
      <c r="WB283" s="33"/>
      <c r="WC283" s="33"/>
      <c r="WD283" s="33"/>
      <c r="WE283" s="33"/>
      <c r="WF283" s="33">
        <v>4428198.75</v>
      </c>
      <c r="WG283" s="33"/>
      <c r="WH283" s="33"/>
      <c r="WI283" s="33"/>
      <c r="WJ283" s="33"/>
      <c r="WK283" s="33"/>
      <c r="WL283" s="33"/>
      <c r="WM283" s="33"/>
      <c r="WN283" s="33"/>
      <c r="WO283" s="33"/>
      <c r="WP283" s="33"/>
      <c r="WQ283" s="33"/>
      <c r="WR283" s="33"/>
      <c r="WS283" s="33"/>
      <c r="WT283" s="33"/>
      <c r="WU283" s="33"/>
      <c r="WV283" s="33"/>
      <c r="WW283" s="33"/>
      <c r="WX283" s="33"/>
      <c r="WY283" s="33"/>
      <c r="WZ283" s="33"/>
      <c r="XA283" s="33"/>
      <c r="XB283" s="33">
        <v>7275995.5899999999</v>
      </c>
      <c r="XC283" s="33"/>
      <c r="XD283" s="33"/>
      <c r="XE283" s="33"/>
      <c r="XF283" s="33"/>
      <c r="XG283" s="33">
        <v>4155199.12</v>
      </c>
      <c r="XH283" s="33"/>
      <c r="XI283" s="33"/>
      <c r="XJ283" s="33">
        <v>5091998.53</v>
      </c>
      <c r="XK283" s="33"/>
      <c r="XL283" s="33"/>
      <c r="XM283" s="33"/>
      <c r="XN283" s="33"/>
      <c r="XO283" s="33"/>
      <c r="XP283" s="33"/>
      <c r="XQ283" s="33"/>
      <c r="XR283" s="33">
        <v>6620796.4699999997</v>
      </c>
      <c r="XS283" s="33"/>
      <c r="XT283" s="33"/>
      <c r="XU283" s="33"/>
      <c r="XV283" s="33"/>
      <c r="XW283" s="33"/>
      <c r="XX283" s="33"/>
      <c r="XY283" s="33"/>
      <c r="XZ283" s="33"/>
      <c r="YA283" s="33"/>
      <c r="YB283" s="33"/>
      <c r="YC283" s="33"/>
      <c r="YD283" s="33"/>
      <c r="YE283" s="33"/>
      <c r="YF283" s="33"/>
      <c r="YG283" s="33"/>
      <c r="YH283" s="33">
        <v>4237099.01</v>
      </c>
      <c r="YI283" s="33"/>
      <c r="YJ283" s="33"/>
      <c r="YK283" s="33"/>
      <c r="YL283" s="33"/>
      <c r="YM283" s="33"/>
      <c r="YN283" s="33"/>
      <c r="YO283" s="33"/>
      <c r="YP283" s="33">
        <v>7794694.8899999997</v>
      </c>
      <c r="YQ283" s="33"/>
      <c r="YR283" s="33">
        <v>0</v>
      </c>
      <c r="YS283" s="33"/>
      <c r="YT283" s="33"/>
      <c r="YU283" s="33"/>
      <c r="YV283" s="33"/>
      <c r="YW283" s="33"/>
      <c r="YX283" s="33"/>
      <c r="YY283" s="33">
        <v>4591998.53</v>
      </c>
      <c r="YZ283" s="33"/>
      <c r="ZA283" s="33"/>
      <c r="ZB283" s="33"/>
      <c r="ZC283" s="33">
        <v>44195980.890000001</v>
      </c>
      <c r="ZD283" s="33"/>
      <c r="ZE283" s="33"/>
      <c r="ZF283" s="33"/>
      <c r="ZG283" s="33">
        <v>4837698.2</v>
      </c>
      <c r="ZH283" s="33"/>
      <c r="ZI283" s="33"/>
      <c r="ZJ283" s="33">
        <v>4346298.8600000003</v>
      </c>
      <c r="ZK283" s="33"/>
      <c r="ZL283" s="33"/>
      <c r="ZM283" s="33"/>
      <c r="ZN283" s="33"/>
      <c r="ZO283" s="33"/>
      <c r="ZP283" s="33"/>
      <c r="ZQ283" s="33"/>
      <c r="ZR283" s="33"/>
      <c r="ZS283" s="33"/>
      <c r="ZT283" s="33"/>
      <c r="ZU283" s="33"/>
      <c r="ZV283" s="33"/>
      <c r="ZW283" s="33"/>
      <c r="ZX283" s="33"/>
      <c r="ZY283" s="33"/>
      <c r="ZZ283" s="33"/>
      <c r="AAA283" s="33"/>
      <c r="AAB283" s="33"/>
      <c r="AAC283" s="33"/>
      <c r="AAD283" s="33"/>
      <c r="AAE283" s="33"/>
      <c r="AAF283" s="33">
        <v>4728498.3499999996</v>
      </c>
      <c r="AAG283" s="33"/>
      <c r="AAH283" s="33"/>
      <c r="AAI283" s="33">
        <v>4619298.49</v>
      </c>
      <c r="AAJ283" s="33">
        <v>4864998.16</v>
      </c>
      <c r="AAK283" s="33">
        <v>4100599.19</v>
      </c>
      <c r="AAL283" s="33"/>
      <c r="AAM283" s="33"/>
      <c r="AAN283" s="33"/>
      <c r="AAO283" s="33"/>
      <c r="AAP283" s="33"/>
      <c r="AAQ283" s="33">
        <v>4810398.24</v>
      </c>
      <c r="AAR283" s="33"/>
      <c r="AAS283" s="33"/>
      <c r="AAT283" s="33"/>
      <c r="AAU283" s="33"/>
      <c r="AAV283" s="33"/>
      <c r="AAW283" s="33"/>
      <c r="AAX283" s="33"/>
      <c r="AAY283" s="33"/>
      <c r="AAZ283" s="33"/>
      <c r="ABA283" s="33"/>
      <c r="ABB283" s="33">
        <v>5892298.1299999999</v>
      </c>
      <c r="ABC283" s="33">
        <v>5301797.57</v>
      </c>
      <c r="ABD283" s="33">
        <v>5929696.7300000004</v>
      </c>
      <c r="ABE283" s="33"/>
      <c r="ABF283" s="33"/>
      <c r="ABG283" s="33"/>
      <c r="ABH283" s="33">
        <v>7002995.96</v>
      </c>
      <c r="ABI283" s="33"/>
      <c r="ABJ283" s="33"/>
      <c r="ABK283" s="33">
        <v>4974198.01</v>
      </c>
      <c r="ABL283" s="33"/>
      <c r="ABM283" s="33"/>
      <c r="ABN283" s="33"/>
      <c r="ABO283" s="33"/>
      <c r="ABP283" s="33">
        <v>7931194.71</v>
      </c>
      <c r="ABQ283" s="33">
        <v>7139495.7699999996</v>
      </c>
      <c r="ABR283" s="33"/>
      <c r="ABS283" s="33"/>
      <c r="ABT283" s="33"/>
      <c r="ABU283" s="33"/>
      <c r="ABV283" s="33"/>
      <c r="ABW283" s="33">
        <v>76479466.36999999</v>
      </c>
      <c r="ABX283" s="33"/>
      <c r="ABY283" s="33"/>
      <c r="ABZ283" s="33"/>
      <c r="ACA283" s="33"/>
      <c r="ACB283" s="33">
        <v>156233.92000000001</v>
      </c>
      <c r="ACC283" s="33"/>
      <c r="ACD283" s="33"/>
      <c r="ACE283" s="33"/>
      <c r="ACF283" s="33">
        <v>4500000</v>
      </c>
      <c r="ACG283" s="33"/>
      <c r="ACH283" s="33"/>
      <c r="ACI283" s="33"/>
      <c r="ACJ283" s="33"/>
      <c r="ACK283" s="33"/>
      <c r="ACL283" s="33"/>
      <c r="ACM283" s="33"/>
      <c r="ACN283" s="33"/>
      <c r="ACO283" s="33">
        <v>4100599.19</v>
      </c>
      <c r="ACP283" s="33">
        <v>1977</v>
      </c>
      <c r="ACQ283" s="33"/>
      <c r="ACR283" s="33"/>
      <c r="ACS283" s="33"/>
      <c r="ACT283" s="33"/>
      <c r="ACU283" s="33"/>
      <c r="ACV283" s="33">
        <v>4510098.6399999997</v>
      </c>
      <c r="ACW283" s="33"/>
      <c r="ACX283" s="33"/>
      <c r="ACY283" s="33"/>
      <c r="ACZ283" s="33"/>
      <c r="ADA283" s="33"/>
      <c r="ADB283" s="33"/>
      <c r="ADC283" s="33"/>
      <c r="ADD283" s="33"/>
      <c r="ADE283" s="33">
        <v>5965597.3499999996</v>
      </c>
      <c r="ADF283" s="33"/>
      <c r="ADG283" s="33"/>
      <c r="ADH283" s="33">
        <v>4482798.68</v>
      </c>
      <c r="ADI283" s="33">
        <v>4237099.01</v>
      </c>
      <c r="ADJ283" s="33"/>
      <c r="ADK283" s="33"/>
      <c r="ADL283" s="33"/>
      <c r="ADM283" s="33"/>
      <c r="ADN283" s="33"/>
      <c r="ADO283" s="33"/>
      <c r="ADP283" s="33">
        <v>5064698.57</v>
      </c>
      <c r="ADQ283" s="33"/>
      <c r="ADR283" s="33"/>
      <c r="ADS283" s="33"/>
      <c r="ADT283" s="33">
        <v>5000000</v>
      </c>
      <c r="ADU283" s="33">
        <v>4373598.82</v>
      </c>
      <c r="ADV283" s="33"/>
      <c r="ADW283" s="33"/>
      <c r="ADX283" s="33"/>
      <c r="ADY283" s="33"/>
      <c r="ADZ283" s="33"/>
      <c r="AEA283" s="33"/>
      <c r="AEB283" s="33">
        <v>4591998.53</v>
      </c>
      <c r="AEC283" s="33"/>
      <c r="AED283" s="33"/>
      <c r="AEE283" s="33">
        <v>4073299.23</v>
      </c>
      <c r="AEF283" s="33"/>
      <c r="AEG283" s="33">
        <v>5556097.9000000004</v>
      </c>
      <c r="AEH283" s="33"/>
      <c r="AEI283" s="33"/>
      <c r="AEJ283" s="33">
        <v>5346298.8600000003</v>
      </c>
      <c r="AEK283" s="33"/>
      <c r="AEL283" s="33"/>
      <c r="AEM283" s="33"/>
      <c r="AEN283" s="33">
        <v>17504</v>
      </c>
      <c r="AEO283" s="33"/>
      <c r="AEP283" s="33"/>
      <c r="AEQ283" s="33"/>
      <c r="AER283" s="33"/>
      <c r="AES283" s="33">
        <v>141466.85999999999</v>
      </c>
      <c r="AET283" s="33"/>
      <c r="AEU283" s="33"/>
      <c r="AEV283" s="33">
        <v>4155199.12</v>
      </c>
      <c r="AEW283" s="33"/>
      <c r="AEX283" s="33">
        <v>3964099.38</v>
      </c>
      <c r="AEY283" s="33"/>
      <c r="AEZ283" s="33">
        <v>70238665.059999987</v>
      </c>
      <c r="AFA283" s="33"/>
      <c r="AFB283" s="33"/>
      <c r="AFC283" s="33"/>
      <c r="AFD283" s="33"/>
      <c r="AFE283" s="33"/>
      <c r="AFF283" s="33"/>
      <c r="AFG283" s="33"/>
      <c r="AFH283" s="33"/>
      <c r="AFI283" s="33"/>
      <c r="AFJ283" s="33"/>
      <c r="AFK283" s="33">
        <v>48231199.700000003</v>
      </c>
      <c r="AFL283" s="33">
        <v>39668338.18</v>
      </c>
      <c r="AFM283" s="33">
        <v>14784755.34</v>
      </c>
      <c r="AFN283" s="33">
        <v>16600715.359999999</v>
      </c>
      <c r="AFO283" s="33">
        <v>26550971.059999999</v>
      </c>
      <c r="AFP283" s="33">
        <v>23298238.199999999</v>
      </c>
      <c r="AFQ283" s="33">
        <v>15256489.550000001</v>
      </c>
      <c r="AFR283" s="33">
        <v>15116094.26</v>
      </c>
      <c r="AFS283" s="33">
        <v>11653301.02</v>
      </c>
      <c r="AFT283" s="33">
        <v>18116593.890000001</v>
      </c>
      <c r="AFU283" s="33">
        <v>17028566.899999999</v>
      </c>
      <c r="AFV283" s="33">
        <v>13693201.949999999</v>
      </c>
      <c r="AFW283" s="33">
        <v>15103468</v>
      </c>
      <c r="AFX283" s="33">
        <v>65430990</v>
      </c>
      <c r="AFY283" s="33">
        <v>24327164.940000001</v>
      </c>
      <c r="AFZ283" s="33">
        <v>20600044.43</v>
      </c>
      <c r="AGA283" s="33">
        <v>20671148.84</v>
      </c>
      <c r="AGB283" s="33">
        <v>18726932.210000001</v>
      </c>
      <c r="AGC283" s="33">
        <v>13463410.42</v>
      </c>
      <c r="AGD283" s="33">
        <v>13381737.619999999</v>
      </c>
      <c r="AGE283" s="33">
        <v>24754659.239999998</v>
      </c>
      <c r="AGF283" s="33">
        <v>22240569.780000001</v>
      </c>
      <c r="AGG283" s="33">
        <v>12544636.4</v>
      </c>
      <c r="AGH283" s="33">
        <v>21856642.149999999</v>
      </c>
      <c r="AGI283" s="33">
        <v>12884496.619999999</v>
      </c>
      <c r="AGJ283" s="33"/>
      <c r="AGK283" s="33">
        <v>4837698.2</v>
      </c>
      <c r="AGL283" s="33"/>
      <c r="AGM283" s="33"/>
      <c r="AGN283" s="33"/>
      <c r="AGO283" s="33"/>
      <c r="AGP283" s="33"/>
      <c r="AGQ283" s="33"/>
      <c r="AGR283" s="33"/>
      <c r="AGS283" s="33"/>
      <c r="AGT283" s="33"/>
      <c r="AGU283" s="33">
        <v>74360496.260000005</v>
      </c>
      <c r="AGV283" s="33">
        <v>18052186.530000001</v>
      </c>
      <c r="AGW283" s="33">
        <v>14318456.039999999</v>
      </c>
      <c r="AGX283" s="33">
        <v>8799415.9299999997</v>
      </c>
      <c r="AGY283" s="33">
        <v>16754771.01</v>
      </c>
      <c r="AGZ283" s="33">
        <v>10147703.9</v>
      </c>
      <c r="AHA283" s="33">
        <v>8945915.2699999996</v>
      </c>
      <c r="AHB283" s="33">
        <v>12159531.779999999</v>
      </c>
      <c r="AHC283" s="33"/>
      <c r="AHD283" s="33"/>
      <c r="AHE283" s="33"/>
      <c r="AHF283" s="33">
        <v>19801058.82</v>
      </c>
      <c r="AHG283" s="33">
        <v>23370370.710000001</v>
      </c>
      <c r="AHH283" s="33">
        <v>17760240.02</v>
      </c>
      <c r="AHI283" s="33">
        <v>20549658.48</v>
      </c>
      <c r="AHJ283" s="33"/>
      <c r="AHK283" s="33">
        <v>4045999.26</v>
      </c>
      <c r="AHL283" s="33"/>
      <c r="AHM283" s="33"/>
      <c r="AHN283" s="33"/>
      <c r="AHO283" s="33"/>
      <c r="AHP283" s="33"/>
      <c r="AHQ283" s="33"/>
      <c r="AHR283" s="33"/>
      <c r="AHS283" s="33"/>
      <c r="AHT283" s="33">
        <v>11819759.41</v>
      </c>
      <c r="AHU283" s="33">
        <v>3487825.71</v>
      </c>
      <c r="AHV283" s="33">
        <v>3897170.23</v>
      </c>
      <c r="AHW283" s="33">
        <v>3473637.4</v>
      </c>
      <c r="AHX283" s="33">
        <v>5973577.2199999997</v>
      </c>
      <c r="AHY283" s="33">
        <v>7993605.4500000002</v>
      </c>
      <c r="AHZ283" s="33">
        <v>1485575.75</v>
      </c>
      <c r="AIA283" s="33">
        <v>838019019.43999994</v>
      </c>
      <c r="AIB283" s="33">
        <v>1461267972.4500005</v>
      </c>
    </row>
    <row r="284" spans="1:912" x14ac:dyDescent="0.5">
      <c r="A284" s="50" t="s">
        <v>42</v>
      </c>
      <c r="B284" s="50" t="s">
        <v>656</v>
      </c>
      <c r="C284" s="50" t="s">
        <v>657</v>
      </c>
      <c r="D284" s="51">
        <v>6752699.0800000001</v>
      </c>
      <c r="E284" s="51">
        <v>5280397.6500000004</v>
      </c>
      <c r="F284" s="51">
        <v>7128741.29</v>
      </c>
      <c r="G284" s="51">
        <v>245701.18</v>
      </c>
      <c r="H284" s="51">
        <v>372736.46</v>
      </c>
      <c r="I284" s="51">
        <v>150889.9</v>
      </c>
      <c r="J284" s="51">
        <v>709400.88</v>
      </c>
      <c r="K284" s="51">
        <v>4226000</v>
      </c>
      <c r="L284" s="51">
        <v>254300</v>
      </c>
      <c r="M284" s="51">
        <v>204900</v>
      </c>
      <c r="N284" s="51">
        <v>138496.54</v>
      </c>
      <c r="O284" s="51">
        <v>161709.26999999999</v>
      </c>
      <c r="P284" s="51"/>
      <c r="Q284" s="51">
        <v>228401.72</v>
      </c>
      <c r="R284" s="51">
        <v>155400</v>
      </c>
      <c r="S284" s="51">
        <v>247200</v>
      </c>
      <c r="T284" s="51">
        <v>219000</v>
      </c>
      <c r="U284" s="51">
        <v>5126664.37</v>
      </c>
      <c r="V284" s="51">
        <v>1139382.3400000001</v>
      </c>
      <c r="W284" s="51">
        <v>1204364.71</v>
      </c>
      <c r="X284" s="51">
        <v>148400</v>
      </c>
      <c r="Y284" s="51">
        <v>6223663.5700000003</v>
      </c>
      <c r="Z284" s="51">
        <v>237730.48</v>
      </c>
      <c r="AA284" s="51">
        <v>175419.23</v>
      </c>
      <c r="AB284" s="51">
        <v>1098464.3700000001</v>
      </c>
      <c r="AC284" s="51">
        <v>219000</v>
      </c>
      <c r="AD284" s="51">
        <v>183700</v>
      </c>
      <c r="AE284" s="51">
        <v>137468.57</v>
      </c>
      <c r="AF284" s="51">
        <v>4804217.2699999996</v>
      </c>
      <c r="AG284" s="51">
        <v>1227337.1100000001</v>
      </c>
      <c r="AH284" s="51">
        <v>226000</v>
      </c>
      <c r="AI284" s="51">
        <v>316179.25</v>
      </c>
      <c r="AJ284" s="51">
        <v>197800</v>
      </c>
      <c r="AK284" s="51"/>
      <c r="AL284" s="51">
        <v>6306806.6200000001</v>
      </c>
      <c r="AM284" s="51">
        <v>1976994.68</v>
      </c>
      <c r="AN284" s="51">
        <v>6151195.9699999997</v>
      </c>
      <c r="AO284" s="51"/>
      <c r="AP284" s="51">
        <v>214033.22</v>
      </c>
      <c r="AQ284" s="51">
        <v>255091.7</v>
      </c>
      <c r="AR284" s="51">
        <v>2100034.87</v>
      </c>
      <c r="AS284" s="51">
        <v>2056500</v>
      </c>
      <c r="AT284" s="51">
        <v>1204364.3700000001</v>
      </c>
      <c r="AU284" s="51">
        <v>1976000</v>
      </c>
      <c r="AV284" s="51">
        <v>2147864.37</v>
      </c>
      <c r="AW284" s="51">
        <v>233789.78</v>
      </c>
      <c r="AX284" s="51">
        <v>1282500</v>
      </c>
      <c r="AY284" s="51">
        <v>245089.81</v>
      </c>
      <c r="AZ284" s="51">
        <v>219000</v>
      </c>
      <c r="BA284" s="51">
        <v>227911.81</v>
      </c>
      <c r="BB284" s="51">
        <v>2711464.37</v>
      </c>
      <c r="BC284" s="51">
        <v>199111.37</v>
      </c>
      <c r="BD284" s="51">
        <v>500000</v>
      </c>
      <c r="BE284" s="51">
        <v>1648400</v>
      </c>
      <c r="BF284" s="51">
        <v>1543699.89</v>
      </c>
      <c r="BG284" s="51">
        <v>690700</v>
      </c>
      <c r="BH284" s="51">
        <v>162500</v>
      </c>
      <c r="BI284" s="51">
        <v>10538237.380000001</v>
      </c>
      <c r="BJ284" s="51">
        <v>11289164.369999999</v>
      </c>
      <c r="BK284" s="51">
        <v>162500</v>
      </c>
      <c r="BL284" s="51">
        <v>169500</v>
      </c>
      <c r="BM284" s="51">
        <v>731509.03</v>
      </c>
      <c r="BN284" s="51">
        <v>197800</v>
      </c>
      <c r="BO284" s="51">
        <v>219000</v>
      </c>
      <c r="BP284" s="51">
        <v>470700</v>
      </c>
      <c r="BQ284" s="51">
        <v>1058700</v>
      </c>
      <c r="BR284" s="51">
        <v>287833.8</v>
      </c>
      <c r="BS284" s="51">
        <v>226000</v>
      </c>
      <c r="BT284" s="51">
        <v>169500</v>
      </c>
      <c r="BU284" s="51">
        <v>3233100</v>
      </c>
      <c r="BV284" s="51">
        <v>498599.96</v>
      </c>
      <c r="BW284" s="51">
        <v>222553.28</v>
      </c>
      <c r="BX284" s="51">
        <v>183700</v>
      </c>
      <c r="BY284" s="51">
        <v>1147864.3700000001</v>
      </c>
      <c r="BZ284" s="51">
        <v>33222465.829999998</v>
      </c>
      <c r="CA284" s="51">
        <v>2141300</v>
      </c>
      <c r="CB284" s="51">
        <v>3390664.26</v>
      </c>
      <c r="CC284" s="51">
        <v>19190700</v>
      </c>
      <c r="CD284" s="51">
        <v>1063600</v>
      </c>
      <c r="CE284" s="51">
        <v>1120100</v>
      </c>
      <c r="CF284" s="51">
        <v>3666600</v>
      </c>
      <c r="CG284" s="51">
        <v>1354456.53</v>
      </c>
      <c r="CH284" s="51">
        <v>211900</v>
      </c>
      <c r="CI284" s="51">
        <v>2368439.21</v>
      </c>
      <c r="CJ284" s="51">
        <v>219000</v>
      </c>
      <c r="CK284" s="51">
        <v>233100</v>
      </c>
      <c r="CL284" s="51">
        <v>247200</v>
      </c>
      <c r="CM284" s="51">
        <v>219000</v>
      </c>
      <c r="CN284" s="51">
        <v>1197264.3700000001</v>
      </c>
      <c r="CO284" s="51">
        <v>1239664.3700000001</v>
      </c>
      <c r="CP284" s="51">
        <v>183700</v>
      </c>
      <c r="CQ284" s="51">
        <v>1246764.3700000001</v>
      </c>
      <c r="CR284" s="51">
        <v>268400</v>
      </c>
      <c r="CS284" s="51">
        <v>4595413.2300000004</v>
      </c>
      <c r="CT284" s="51">
        <v>1225564.3700000001</v>
      </c>
      <c r="CU284" s="51">
        <v>411900</v>
      </c>
      <c r="CV284" s="51">
        <v>247200</v>
      </c>
      <c r="CW284" s="51">
        <v>4590824.87</v>
      </c>
      <c r="CX284" s="51">
        <v>1147864.3700000001</v>
      </c>
      <c r="CY284" s="51">
        <v>2268400</v>
      </c>
      <c r="CZ284" s="51">
        <v>226000</v>
      </c>
      <c r="DA284" s="51">
        <v>211900</v>
      </c>
      <c r="DB284" s="51">
        <v>201710466.04000002</v>
      </c>
      <c r="DC284" s="51">
        <v>16527667.029999999</v>
      </c>
      <c r="DD284" s="51">
        <v>13863974.83</v>
      </c>
      <c r="DE284" s="51">
        <v>5713324.2800000003</v>
      </c>
      <c r="DF284" s="51">
        <v>7103453.1200000001</v>
      </c>
      <c r="DG284" s="51">
        <v>3218551.53</v>
      </c>
      <c r="DH284" s="51">
        <v>5887802.6200000001</v>
      </c>
      <c r="DI284" s="51">
        <v>6226327.71</v>
      </c>
      <c r="DJ284" s="51">
        <v>13526214.85</v>
      </c>
      <c r="DK284" s="51">
        <v>898872.17</v>
      </c>
      <c r="DL284" s="51">
        <v>18995572.609999999</v>
      </c>
      <c r="DM284" s="51">
        <v>2777930.76</v>
      </c>
      <c r="DN284" s="51">
        <v>4385287.17</v>
      </c>
      <c r="DO284" s="51">
        <v>5241781.6100000003</v>
      </c>
      <c r="DP284" s="51">
        <v>5947771.7300000004</v>
      </c>
      <c r="DQ284" s="51">
        <v>2686810.93</v>
      </c>
      <c r="DR284" s="51">
        <v>5317546.67</v>
      </c>
      <c r="DS284" s="51">
        <v>3717535.02</v>
      </c>
      <c r="DT284" s="51">
        <v>5624916.4400000004</v>
      </c>
      <c r="DU284" s="51">
        <v>10812212.15</v>
      </c>
      <c r="DV284" s="51">
        <v>17797529.16</v>
      </c>
      <c r="DW284" s="51">
        <v>6301948.9500000002</v>
      </c>
      <c r="DX284" s="51">
        <v>7312556.8200000003</v>
      </c>
      <c r="DY284" s="51">
        <v>6300482.4900000002</v>
      </c>
      <c r="DZ284" s="51">
        <v>5104748.6900000004</v>
      </c>
      <c r="EA284" s="51">
        <v>4243691.57</v>
      </c>
      <c r="EB284" s="51">
        <v>1522509.33</v>
      </c>
      <c r="EC284" s="51">
        <v>2403221.23</v>
      </c>
      <c r="ED284" s="51">
        <v>3179341.39</v>
      </c>
      <c r="EE284" s="51">
        <v>24931615.449999999</v>
      </c>
      <c r="EF284" s="51">
        <v>3674114.87</v>
      </c>
      <c r="EG284" s="51">
        <v>3428229.74</v>
      </c>
      <c r="EH284" s="51">
        <v>2039514.05</v>
      </c>
      <c r="EI284" s="51">
        <v>3909719.13</v>
      </c>
      <c r="EJ284" s="51">
        <v>3533492.31</v>
      </c>
      <c r="EK284" s="51">
        <v>17401830.670000002</v>
      </c>
      <c r="EL284" s="51">
        <v>15583475.24</v>
      </c>
      <c r="EM284" s="51">
        <v>7575037.0199999996</v>
      </c>
      <c r="EN284" s="51">
        <v>2252567.5099999998</v>
      </c>
      <c r="EO284" s="51">
        <v>3338965.38</v>
      </c>
      <c r="EP284" s="51">
        <v>3392910.51</v>
      </c>
      <c r="EQ284" s="51">
        <v>13874250.85</v>
      </c>
      <c r="ER284" s="51">
        <v>1249435.1399999999</v>
      </c>
      <c r="ES284" s="51">
        <v>1400956.48</v>
      </c>
      <c r="ET284" s="51">
        <v>1126321.79</v>
      </c>
      <c r="EU284" s="51">
        <v>14342498.640000001</v>
      </c>
      <c r="EV284" s="51">
        <v>1545202.19</v>
      </c>
      <c r="EW284" s="51">
        <v>4280764.8600000003</v>
      </c>
      <c r="EX284" s="51">
        <v>321520484.69</v>
      </c>
      <c r="EY284" s="51">
        <v>2471072.12</v>
      </c>
      <c r="EZ284" s="51">
        <v>49384.9</v>
      </c>
      <c r="FA284" s="51">
        <v>197514.35</v>
      </c>
      <c r="FB284" s="51">
        <v>2766311</v>
      </c>
      <c r="FC284" s="51">
        <v>5885775.0899999999</v>
      </c>
      <c r="FD284" s="51">
        <v>2716310</v>
      </c>
      <c r="FE284" s="51">
        <v>7094252.25</v>
      </c>
      <c r="FF284" s="51"/>
      <c r="FG284" s="51">
        <v>210675.76</v>
      </c>
      <c r="FH284" s="51">
        <v>22707.4</v>
      </c>
      <c r="FI284" s="51">
        <v>155910.73000000001</v>
      </c>
      <c r="FJ284" s="51">
        <v>1957746.13</v>
      </c>
      <c r="FK284" s="51">
        <v>1130408.3600000001</v>
      </c>
      <c r="FL284" s="51">
        <v>4031735.92</v>
      </c>
      <c r="FM284" s="51">
        <v>1117548.5</v>
      </c>
      <c r="FN284" s="51">
        <v>4872688.1900000004</v>
      </c>
      <c r="FO284" s="51">
        <v>17129257.550000001</v>
      </c>
      <c r="FP284" s="51">
        <v>10815486.35</v>
      </c>
      <c r="FQ284" s="51">
        <v>2041614.69</v>
      </c>
      <c r="FR284" s="51">
        <v>500000</v>
      </c>
      <c r="FS284" s="51">
        <v>12780791</v>
      </c>
      <c r="FT284" s="51">
        <v>4794368.32</v>
      </c>
      <c r="FU284" s="51">
        <v>2608841.73</v>
      </c>
      <c r="FV284" s="51">
        <v>7760688.8799999999</v>
      </c>
      <c r="FW284" s="51">
        <v>11734096.1</v>
      </c>
      <c r="FX284" s="51">
        <v>163995.47</v>
      </c>
      <c r="FY284" s="51">
        <v>12700461.470000001</v>
      </c>
      <c r="FZ284" s="51">
        <v>7765198.9699999997</v>
      </c>
      <c r="GA284" s="51">
        <v>7256243.25</v>
      </c>
      <c r="GB284" s="51">
        <v>3607691.9</v>
      </c>
      <c r="GC284" s="51">
        <v>7319501.6200000001</v>
      </c>
      <c r="GD284" s="51"/>
      <c r="GE284" s="51">
        <v>205503.1</v>
      </c>
      <c r="GF284" s="51"/>
      <c r="GG284" s="51">
        <v>6937133.2400000002</v>
      </c>
      <c r="GH284" s="51">
        <v>1911793.91</v>
      </c>
      <c r="GI284" s="51">
        <v>1467162.67</v>
      </c>
      <c r="GJ284" s="51">
        <v>630295.64</v>
      </c>
      <c r="GK284" s="51">
        <v>3367921.87</v>
      </c>
      <c r="GL284" s="51"/>
      <c r="GM284" s="51">
        <v>3493227.38</v>
      </c>
      <c r="GN284" s="51">
        <v>1376818.87</v>
      </c>
      <c r="GO284" s="51">
        <v>2683433.15</v>
      </c>
      <c r="GP284" s="51">
        <v>897518.6</v>
      </c>
      <c r="GQ284" s="51">
        <v>1971264.37</v>
      </c>
      <c r="GR284" s="51">
        <v>2000000</v>
      </c>
      <c r="GS284" s="51">
        <v>4510368.01</v>
      </c>
      <c r="GT284" s="51">
        <v>482933.84</v>
      </c>
      <c r="GU284" s="51">
        <v>971264.37</v>
      </c>
      <c r="GV284" s="51">
        <v>9809151.0999999996</v>
      </c>
      <c r="GW284" s="51">
        <v>536055.66</v>
      </c>
      <c r="GX284" s="51">
        <v>2917633</v>
      </c>
      <c r="GY284" s="51">
        <v>2839532.1</v>
      </c>
      <c r="GZ284" s="51">
        <v>971264.37</v>
      </c>
      <c r="HA284" s="51">
        <v>193638553.24999994</v>
      </c>
      <c r="HB284" s="51">
        <v>13293057.460000001</v>
      </c>
      <c r="HC284" s="51">
        <v>178481.54</v>
      </c>
      <c r="HD284" s="51">
        <v>1812252.39</v>
      </c>
      <c r="HE284" s="51">
        <v>1614491.12</v>
      </c>
      <c r="HF284" s="51">
        <v>4985900.24</v>
      </c>
      <c r="HG284" s="51">
        <v>557868.71</v>
      </c>
      <c r="HH284" s="51">
        <v>869481.73</v>
      </c>
      <c r="HI284" s="51">
        <v>830603.53</v>
      </c>
      <c r="HJ284" s="51">
        <v>3620822.53</v>
      </c>
      <c r="HK284" s="51">
        <v>805743.13</v>
      </c>
      <c r="HL284" s="51">
        <v>5129530.6500000004</v>
      </c>
      <c r="HM284" s="51">
        <v>3711074.81</v>
      </c>
      <c r="HN284" s="51">
        <v>1670238.43</v>
      </c>
      <c r="HO284" s="51">
        <v>2662.66</v>
      </c>
      <c r="HP284" s="51">
        <v>1282749.6299999999</v>
      </c>
      <c r="HQ284" s="51">
        <v>3001679.1</v>
      </c>
      <c r="HR284" s="51"/>
      <c r="HS284" s="51">
        <v>1068361.6599999999</v>
      </c>
      <c r="HT284" s="51">
        <v>7973273.6299999999</v>
      </c>
      <c r="HU284" s="51">
        <v>3590656.72</v>
      </c>
      <c r="HV284" s="51">
        <v>13318892.539999999</v>
      </c>
      <c r="HW284" s="51">
        <v>2074321.62</v>
      </c>
      <c r="HX284" s="51">
        <v>3486621.08</v>
      </c>
      <c r="HY284" s="51">
        <v>1819060.05</v>
      </c>
      <c r="HZ284" s="51">
        <v>2513892.8199999998</v>
      </c>
      <c r="IA284" s="51">
        <v>4144207.67</v>
      </c>
      <c r="IB284" s="51">
        <v>3692304.5</v>
      </c>
      <c r="IC284" s="51">
        <v>2551386.44</v>
      </c>
      <c r="ID284" s="51">
        <v>2195950</v>
      </c>
      <c r="IE284" s="51">
        <v>1790900.21</v>
      </c>
      <c r="IF284" s="51">
        <v>3776803.99</v>
      </c>
      <c r="IG284" s="51">
        <v>2087516.73</v>
      </c>
      <c r="IH284" s="51">
        <v>3067414.75</v>
      </c>
      <c r="II284" s="51">
        <v>3536085.02</v>
      </c>
      <c r="IJ284" s="51">
        <v>3591354.43</v>
      </c>
      <c r="IK284" s="51">
        <v>2897697.88</v>
      </c>
      <c r="IL284" s="51">
        <v>3094395.32</v>
      </c>
      <c r="IM284" s="51">
        <v>1586546.71</v>
      </c>
      <c r="IN284" s="51">
        <v>12398971.07</v>
      </c>
      <c r="IO284" s="51">
        <v>19867303.620000001</v>
      </c>
      <c r="IP284" s="51">
        <v>2416727.6</v>
      </c>
      <c r="IQ284" s="51">
        <v>297931.27</v>
      </c>
      <c r="IR284" s="51">
        <v>2712903.28</v>
      </c>
      <c r="IS284" s="51">
        <v>250248.72</v>
      </c>
      <c r="IT284" s="51">
        <v>6773166.3399999999</v>
      </c>
      <c r="IU284" s="51">
        <v>321565.78000000003</v>
      </c>
      <c r="IV284" s="51">
        <v>4751662.3099999996</v>
      </c>
      <c r="IW284" s="51">
        <v>23533237.620000001</v>
      </c>
      <c r="IX284" s="51">
        <v>4318886.3499999996</v>
      </c>
      <c r="IY284" s="51">
        <v>2800660.73</v>
      </c>
      <c r="IZ284" s="51">
        <v>2270028.94</v>
      </c>
      <c r="JA284" s="51">
        <v>595515.46</v>
      </c>
      <c r="JB284" s="51">
        <v>760053.13</v>
      </c>
      <c r="JC284" s="51">
        <v>75975.22</v>
      </c>
      <c r="JD284" s="51">
        <v>1665300.98</v>
      </c>
      <c r="JE284" s="51">
        <v>7861805.7199999997</v>
      </c>
      <c r="JF284" s="51">
        <v>2433974.46</v>
      </c>
      <c r="JG284" s="51">
        <v>458738.34</v>
      </c>
      <c r="JH284" s="51">
        <v>5969493.1600000001</v>
      </c>
      <c r="JI284" s="51">
        <v>36248343.960000001</v>
      </c>
      <c r="JJ284" s="51">
        <v>606067.77</v>
      </c>
      <c r="JK284" s="51">
        <v>2779479.56</v>
      </c>
      <c r="JL284" s="51">
        <v>2523020.94</v>
      </c>
      <c r="JM284" s="51">
        <v>2466441.9900000002</v>
      </c>
      <c r="JN284" s="51">
        <v>4511023.93</v>
      </c>
      <c r="JO284" s="51">
        <v>1757514.12</v>
      </c>
      <c r="JP284" s="51">
        <v>3056605.44</v>
      </c>
      <c r="JQ284" s="51">
        <v>665952.69999999995</v>
      </c>
      <c r="JR284" s="51">
        <v>1414050.59</v>
      </c>
      <c r="JS284" s="51">
        <v>4357324.3099999996</v>
      </c>
      <c r="JT284" s="51">
        <v>566028.28</v>
      </c>
      <c r="JU284" s="51">
        <v>280710285.11999995</v>
      </c>
      <c r="JV284" s="51">
        <v>45570.53</v>
      </c>
      <c r="JW284" s="51">
        <v>971240.37</v>
      </c>
      <c r="JX284" s="51">
        <v>23684.89</v>
      </c>
      <c r="JY284" s="51">
        <v>926.74</v>
      </c>
      <c r="JZ284" s="51">
        <v>3322702.54</v>
      </c>
      <c r="KA284" s="51">
        <v>1000000</v>
      </c>
      <c r="KB284" s="51">
        <v>22695343.039999999</v>
      </c>
      <c r="KC284" s="51">
        <v>1484696.01</v>
      </c>
      <c r="KD284" s="51">
        <v>11232.34</v>
      </c>
      <c r="KE284" s="51">
        <v>6831470.5700000003</v>
      </c>
      <c r="KF284" s="51">
        <v>1427950.14</v>
      </c>
      <c r="KG284" s="51"/>
      <c r="KH284" s="51">
        <v>5500000</v>
      </c>
      <c r="KI284" s="51">
        <v>5769.18</v>
      </c>
      <c r="KJ284" s="51">
        <v>1500000</v>
      </c>
      <c r="KK284" s="51">
        <v>10824804.9</v>
      </c>
      <c r="KL284" s="51">
        <v>2310766.41</v>
      </c>
      <c r="KM284" s="51">
        <v>1324803.49</v>
      </c>
      <c r="KN284" s="51">
        <v>886412.12</v>
      </c>
      <c r="KO284" s="51">
        <v>1337640.24</v>
      </c>
      <c r="KP284" s="51">
        <v>2489561.48</v>
      </c>
      <c r="KQ284" s="51">
        <v>1581449.09</v>
      </c>
      <c r="KR284" s="51">
        <v>741043.04</v>
      </c>
      <c r="KS284" s="51">
        <v>390541.49</v>
      </c>
      <c r="KT284" s="51">
        <v>971264.37</v>
      </c>
      <c r="KU284" s="51">
        <v>17630.77</v>
      </c>
      <c r="KV284" s="51"/>
      <c r="KW284" s="51">
        <v>26094314.23</v>
      </c>
      <c r="KX284" s="51">
        <v>20473.57</v>
      </c>
      <c r="KY284" s="51">
        <v>6793358.0099999998</v>
      </c>
      <c r="KZ284" s="51">
        <v>277236.74</v>
      </c>
      <c r="LA284" s="51"/>
      <c r="LB284" s="51">
        <v>4627312.62</v>
      </c>
      <c r="LC284" s="51">
        <v>2526898.5099999998</v>
      </c>
      <c r="LD284" s="51">
        <v>2642310.23</v>
      </c>
      <c r="LE284" s="51">
        <v>6123172.2400000002</v>
      </c>
      <c r="LF284" s="51">
        <v>1080045.04</v>
      </c>
      <c r="LG284" s="51">
        <v>12257455.880000001</v>
      </c>
      <c r="LH284" s="51">
        <v>1301.78</v>
      </c>
      <c r="LI284" s="51">
        <v>458638.94</v>
      </c>
      <c r="LJ284" s="51">
        <v>13361919.189999999</v>
      </c>
      <c r="LK284" s="51">
        <v>28434827.98</v>
      </c>
      <c r="LL284" s="51">
        <v>1141714.53</v>
      </c>
      <c r="LM284" s="51">
        <v>4624920.1500000004</v>
      </c>
      <c r="LN284" s="51">
        <v>19761.009999999998</v>
      </c>
      <c r="LO284" s="51">
        <v>5760300.9100000001</v>
      </c>
      <c r="LP284" s="51"/>
      <c r="LQ284" s="51">
        <v>41845.97</v>
      </c>
      <c r="LR284" s="51">
        <v>9044.69</v>
      </c>
      <c r="LS284" s="51">
        <v>6996975.0499999998</v>
      </c>
      <c r="LT284" s="51">
        <v>3134378.05</v>
      </c>
      <c r="LU284" s="51">
        <v>75612874.469999999</v>
      </c>
      <c r="LV284" s="51">
        <v>5133781.0599999996</v>
      </c>
      <c r="LW284" s="51">
        <v>2102895.17</v>
      </c>
      <c r="LX284" s="51">
        <v>12733860.75</v>
      </c>
      <c r="LY284" s="51">
        <v>3668021.01</v>
      </c>
      <c r="LZ284" s="51">
        <v>16000000</v>
      </c>
      <c r="MA284" s="51">
        <v>1879540.42</v>
      </c>
      <c r="MB284" s="51">
        <v>56927.41</v>
      </c>
      <c r="MC284" s="51">
        <v>51893.96</v>
      </c>
      <c r="MD284" s="51"/>
      <c r="ME284" s="51">
        <v>43823.45</v>
      </c>
      <c r="MF284" s="51"/>
      <c r="MG284" s="51">
        <v>661976.34</v>
      </c>
      <c r="MH284" s="51">
        <v>3000000</v>
      </c>
      <c r="MI284" s="51">
        <v>38640.699999999997</v>
      </c>
      <c r="MJ284" s="51">
        <v>315108943.81</v>
      </c>
      <c r="MK284" s="51">
        <v>8579832.3900000006</v>
      </c>
      <c r="ML284" s="51">
        <v>682263.39</v>
      </c>
      <c r="MM284" s="51">
        <v>4044678.11</v>
      </c>
      <c r="MN284" s="51"/>
      <c r="MO284" s="51">
        <v>1025.07</v>
      </c>
      <c r="MP284" s="51">
        <v>1130000</v>
      </c>
      <c r="MQ284" s="51">
        <v>696948.84</v>
      </c>
      <c r="MR284" s="51">
        <v>580000</v>
      </c>
      <c r="MS284" s="51"/>
      <c r="MT284" s="51">
        <v>1551264.37</v>
      </c>
      <c r="MU284" s="51">
        <v>1551264.37</v>
      </c>
      <c r="MV284" s="51">
        <v>1046976.3</v>
      </c>
      <c r="MW284" s="51">
        <v>15734967.76</v>
      </c>
      <c r="MX284" s="51">
        <v>5037994.4000000004</v>
      </c>
      <c r="MY284" s="51">
        <v>2513018.36</v>
      </c>
      <c r="MZ284" s="51">
        <v>11464015.16</v>
      </c>
      <c r="NA284" s="51">
        <v>45288.78</v>
      </c>
      <c r="NB284" s="51">
        <v>3981579.37</v>
      </c>
      <c r="NC284" s="51">
        <v>646168.43999999994</v>
      </c>
      <c r="ND284" s="51">
        <v>4466886.4800000004</v>
      </c>
      <c r="NE284" s="51">
        <v>1000000</v>
      </c>
      <c r="NF284" s="51">
        <v>1388978.57</v>
      </c>
      <c r="NG284" s="51">
        <v>8484737.1300000008</v>
      </c>
      <c r="NH284" s="51">
        <v>8735992.5999999996</v>
      </c>
      <c r="NI284" s="51">
        <v>1788890.91</v>
      </c>
      <c r="NJ284" s="51">
        <v>237126.6</v>
      </c>
      <c r="NK284" s="51">
        <v>14372184.460000001</v>
      </c>
      <c r="NL284" s="51">
        <v>899127.49</v>
      </c>
      <c r="NM284" s="51">
        <v>2323148.5499999998</v>
      </c>
      <c r="NN284" s="51">
        <v>4370309.17</v>
      </c>
      <c r="NO284" s="51">
        <v>6784616.8499999996</v>
      </c>
      <c r="NP284" s="51">
        <v>67541.67</v>
      </c>
      <c r="NQ284" s="51">
        <v>2911984.25</v>
      </c>
      <c r="NR284" s="51">
        <v>9028830.7899999991</v>
      </c>
      <c r="NS284" s="51">
        <v>5003287.93</v>
      </c>
      <c r="NT284" s="51">
        <v>29947218.140000001</v>
      </c>
      <c r="NU284" s="51">
        <v>993363.1</v>
      </c>
      <c r="NV284" s="51">
        <v>2779938.41</v>
      </c>
      <c r="NW284" s="51">
        <v>580000</v>
      </c>
      <c r="NX284" s="51">
        <v>3886650.08</v>
      </c>
      <c r="NY284" s="51">
        <v>2250056.42</v>
      </c>
      <c r="NZ284" s="51">
        <v>3578430.08</v>
      </c>
      <c r="OA284" s="51">
        <v>2868505</v>
      </c>
      <c r="OB284" s="51">
        <v>14630505.91</v>
      </c>
      <c r="OC284" s="51">
        <v>2916601.76</v>
      </c>
      <c r="OD284" s="51">
        <v>1471264.37</v>
      </c>
      <c r="OE284" s="51">
        <v>5255237.28</v>
      </c>
      <c r="OF284" s="51">
        <v>5206578.47</v>
      </c>
      <c r="OG284" s="51">
        <v>799.24</v>
      </c>
      <c r="OH284" s="51">
        <v>13083399.779999999</v>
      </c>
      <c r="OI284" s="51">
        <v>22117222.079999998</v>
      </c>
      <c r="OJ284" s="51">
        <v>2458725.7999999998</v>
      </c>
      <c r="OK284" s="51">
        <v>19296904.98</v>
      </c>
      <c r="OL284" s="51">
        <v>1515316.72</v>
      </c>
      <c r="OM284" s="51">
        <v>1370913.71</v>
      </c>
      <c r="ON284" s="51">
        <v>500000</v>
      </c>
      <c r="OO284" s="51">
        <v>13251.97</v>
      </c>
      <c r="OP284" s="51">
        <v>2219781.37</v>
      </c>
      <c r="OQ284" s="51">
        <v>30804935.16</v>
      </c>
      <c r="OR284" s="51">
        <v>635724.56000000006</v>
      </c>
      <c r="OS284" s="51">
        <v>18116796.48</v>
      </c>
      <c r="OT284" s="51">
        <v>1223903.71</v>
      </c>
      <c r="OU284" s="51">
        <v>909586.34</v>
      </c>
      <c r="OV284" s="51">
        <v>3027710.78</v>
      </c>
      <c r="OW284" s="51">
        <v>11478022.949999999</v>
      </c>
      <c r="OX284" s="51">
        <v>2092903.17</v>
      </c>
      <c r="OY284" s="51">
        <v>4780784.04</v>
      </c>
      <c r="OZ284" s="51">
        <v>2423554.89</v>
      </c>
      <c r="PA284" s="51">
        <v>5645270.1600000001</v>
      </c>
      <c r="PB284" s="51">
        <v>22606860.73</v>
      </c>
      <c r="PC284" s="51">
        <v>4967918.1399999997</v>
      </c>
      <c r="PD284" s="51">
        <v>3680402.44</v>
      </c>
      <c r="PE284" s="51">
        <v>10420760.890000001</v>
      </c>
      <c r="PF284" s="51">
        <v>392906727.67000002</v>
      </c>
      <c r="PG284" s="33">
        <v>5034975.25</v>
      </c>
      <c r="PH284" s="33">
        <v>1075564.06</v>
      </c>
      <c r="PI284" s="33">
        <v>24627047.93</v>
      </c>
      <c r="PJ284" s="33">
        <v>2058049.09</v>
      </c>
      <c r="PK284" s="33"/>
      <c r="PL284" s="33">
        <v>1979794.57</v>
      </c>
      <c r="PM284" s="33">
        <v>1801031.01</v>
      </c>
      <c r="PN284" s="33">
        <v>782319.84</v>
      </c>
      <c r="PO284" s="33">
        <v>3291671.85</v>
      </c>
      <c r="PP284" s="33">
        <v>1190142.06</v>
      </c>
      <c r="PQ284" s="33">
        <v>991810.06</v>
      </c>
      <c r="PR284" s="33">
        <v>698180.33</v>
      </c>
      <c r="PS284" s="33">
        <v>4767719.72</v>
      </c>
      <c r="PT284" s="33">
        <v>21255657.579999998</v>
      </c>
      <c r="PU284" s="33">
        <v>1289311.57</v>
      </c>
      <c r="PV284" s="33">
        <v>1573167.9</v>
      </c>
      <c r="PW284" s="33">
        <v>2189703.46</v>
      </c>
      <c r="PX284" s="33">
        <v>950446.98</v>
      </c>
      <c r="PY284" s="33">
        <v>50648042.68</v>
      </c>
      <c r="PZ284" s="33">
        <v>3062645.92</v>
      </c>
      <c r="QA284" s="33">
        <v>1362857.64</v>
      </c>
      <c r="QB284" s="33">
        <v>272094.46999999997</v>
      </c>
      <c r="QC284" s="33">
        <v>10691332.789999999</v>
      </c>
      <c r="QD284" s="33">
        <v>1363735.71</v>
      </c>
      <c r="QE284" s="33">
        <v>6801616.29</v>
      </c>
      <c r="QF284" s="33">
        <v>1215840.93</v>
      </c>
      <c r="QG284" s="33">
        <v>1689612.73</v>
      </c>
      <c r="QH284" s="33">
        <v>3199492.12</v>
      </c>
      <c r="QI284" s="33">
        <v>6276844.0099999998</v>
      </c>
      <c r="QJ284" s="33">
        <v>3001812.2</v>
      </c>
      <c r="QK284" s="33">
        <v>227105.73</v>
      </c>
      <c r="QL284" s="33">
        <v>3461.94</v>
      </c>
      <c r="QM284" s="33">
        <v>263830.90999999997</v>
      </c>
      <c r="QN284" s="33">
        <v>1052714.92</v>
      </c>
      <c r="QO284" s="33">
        <v>4443102.0199999996</v>
      </c>
      <c r="QP284" s="33">
        <v>4901928.1100000003</v>
      </c>
      <c r="QQ284" s="33">
        <v>2827362.67</v>
      </c>
      <c r="QR284" s="33">
        <v>12900868.25</v>
      </c>
      <c r="QS284" s="33">
        <v>8667070.8800000008</v>
      </c>
      <c r="QT284" s="33">
        <v>4129422.54</v>
      </c>
      <c r="QU284" s="33"/>
      <c r="QV284" s="33">
        <v>315037.84999999998</v>
      </c>
      <c r="QW284" s="33">
        <v>1302345.1200000001</v>
      </c>
      <c r="QX284" s="33">
        <v>2313391.2999999998</v>
      </c>
      <c r="QY284" s="33">
        <v>1929128.23</v>
      </c>
      <c r="QZ284" s="33">
        <v>3624903.01</v>
      </c>
      <c r="RA284" s="33">
        <v>8187511.79</v>
      </c>
      <c r="RB284" s="33">
        <v>7374011.9500000002</v>
      </c>
      <c r="RC284" s="33">
        <v>533065.48</v>
      </c>
      <c r="RD284" s="33">
        <v>11539129.310000001</v>
      </c>
      <c r="RE284" s="33">
        <v>2874417.84</v>
      </c>
      <c r="RF284" s="33">
        <v>9020611.2599999998</v>
      </c>
      <c r="RG284" s="33">
        <v>4680008.49</v>
      </c>
      <c r="RH284" s="33">
        <v>1766184.87</v>
      </c>
      <c r="RI284" s="33">
        <v>1657606.66</v>
      </c>
      <c r="RJ284" s="33">
        <v>637738.49</v>
      </c>
      <c r="RK284" s="33">
        <v>1148576.0900000001</v>
      </c>
      <c r="RL284" s="33">
        <v>971264.37</v>
      </c>
      <c r="RM284" s="33">
        <v>1116096.19</v>
      </c>
      <c r="RN284" s="33">
        <v>6984396.1900000004</v>
      </c>
      <c r="RO284" s="33">
        <v>219778.42</v>
      </c>
      <c r="RP284" s="33">
        <v>7667880.0599999996</v>
      </c>
      <c r="RQ284" s="33">
        <v>5538775.7999999998</v>
      </c>
      <c r="RR284" s="33">
        <v>14645270.09</v>
      </c>
      <c r="RS284" s="33">
        <v>284400.2</v>
      </c>
      <c r="RT284" s="33">
        <v>7706804.0999999996</v>
      </c>
      <c r="RU284" s="33">
        <v>3075193.23</v>
      </c>
      <c r="RV284" s="33">
        <v>1290450.99</v>
      </c>
      <c r="RW284" s="33">
        <v>10103216.18</v>
      </c>
      <c r="RX284" s="33">
        <v>722771.76</v>
      </c>
      <c r="RY284" s="33">
        <v>14150580.029999999</v>
      </c>
      <c r="RZ284" s="33">
        <v>1865795.67</v>
      </c>
      <c r="SA284" s="33">
        <v>5213801.78</v>
      </c>
      <c r="SB284" s="33">
        <v>4356358.04</v>
      </c>
      <c r="SC284" s="33">
        <v>229724.83</v>
      </c>
      <c r="SD284" s="33">
        <v>1632072.48</v>
      </c>
      <c r="SE284" s="33">
        <v>3107790.87</v>
      </c>
      <c r="SF284" s="33">
        <v>354345477.73999995</v>
      </c>
      <c r="SG284" s="33">
        <v>1263974.21</v>
      </c>
      <c r="SH284" s="33">
        <v>720819.66</v>
      </c>
      <c r="SI284" s="33">
        <v>1027625.77</v>
      </c>
      <c r="SJ284" s="33">
        <v>1465962.25</v>
      </c>
      <c r="SK284" s="33">
        <v>262595.46999999997</v>
      </c>
      <c r="SL284" s="33">
        <v>1206125.44</v>
      </c>
      <c r="SM284" s="33">
        <v>409072.17</v>
      </c>
      <c r="SN284" s="33">
        <v>1367909.28</v>
      </c>
      <c r="SO284" s="33">
        <v>449487.52</v>
      </c>
      <c r="SP284" s="33">
        <v>582029.04</v>
      </c>
      <c r="SQ284" s="33">
        <v>4402321.03</v>
      </c>
      <c r="SR284" s="33">
        <v>3539557.16</v>
      </c>
      <c r="SS284" s="33">
        <v>7944785.4000000004</v>
      </c>
      <c r="ST284" s="33">
        <v>2917338</v>
      </c>
      <c r="SU284" s="33">
        <v>3148385</v>
      </c>
      <c r="SV284" s="33">
        <v>3717765</v>
      </c>
      <c r="SW284" s="33">
        <v>3046465</v>
      </c>
      <c r="SX284" s="33">
        <v>3922585.55</v>
      </c>
      <c r="SY284" s="33">
        <v>2558085</v>
      </c>
      <c r="SZ284" s="33">
        <v>1873865.38</v>
      </c>
      <c r="TA284" s="33"/>
      <c r="TB284" s="33">
        <v>1500000</v>
      </c>
      <c r="TC284" s="33">
        <v>990420.87</v>
      </c>
      <c r="TD284" s="33"/>
      <c r="TE284" s="33">
        <v>1000000</v>
      </c>
      <c r="TF284" s="33">
        <v>2489411.21</v>
      </c>
      <c r="TG284" s="33">
        <v>1432630.16</v>
      </c>
      <c r="TH284" s="33">
        <v>9834611.1699999999</v>
      </c>
      <c r="TI284" s="33">
        <v>400000</v>
      </c>
      <c r="TJ284" s="33">
        <v>1000000</v>
      </c>
      <c r="TK284" s="33"/>
      <c r="TL284" s="33"/>
      <c r="TM284" s="33"/>
      <c r="TN284" s="33">
        <v>900000</v>
      </c>
      <c r="TO284" s="33">
        <v>20784075.48</v>
      </c>
      <c r="TP284" s="33">
        <v>954054.28</v>
      </c>
      <c r="TQ284" s="33">
        <v>772685.6</v>
      </c>
      <c r="TR284" s="33">
        <v>1347550.28</v>
      </c>
      <c r="TS284" s="33">
        <v>7253933.4000000004</v>
      </c>
      <c r="TT284" s="33">
        <v>2375655.94</v>
      </c>
      <c r="TU284" s="33">
        <v>2007108.13</v>
      </c>
      <c r="TV284" s="33">
        <v>6567491.6500000004</v>
      </c>
      <c r="TW284" s="33">
        <v>971264.37</v>
      </c>
      <c r="TX284" s="33">
        <v>5467699.5599999996</v>
      </c>
      <c r="TY284" s="33">
        <v>4194676.29</v>
      </c>
      <c r="TZ284" s="33"/>
      <c r="UA284" s="33">
        <v>1137654.3</v>
      </c>
      <c r="UB284" s="33">
        <v>2058501.09</v>
      </c>
      <c r="UC284" s="33">
        <v>1005093.11</v>
      </c>
      <c r="UD284" s="33">
        <v>541508.47</v>
      </c>
      <c r="UE284" s="33">
        <v>6287447.1500000004</v>
      </c>
      <c r="UF284" s="33">
        <v>665810.44999999995</v>
      </c>
      <c r="UG284" s="33">
        <v>1340144.94</v>
      </c>
      <c r="UH284" s="33">
        <v>542918.57999999996</v>
      </c>
      <c r="UI284" s="33">
        <v>9027028.7200000007</v>
      </c>
      <c r="UJ284" s="33">
        <v>1000000</v>
      </c>
      <c r="UK284" s="33">
        <v>519047.7</v>
      </c>
      <c r="UL284" s="33">
        <v>11581.45</v>
      </c>
      <c r="UM284" s="33">
        <v>7430208.1500000004</v>
      </c>
      <c r="UN284" s="33">
        <v>291616.42</v>
      </c>
      <c r="UO284" s="33">
        <v>227598</v>
      </c>
      <c r="UP284" s="33">
        <v>10847476.57</v>
      </c>
      <c r="UQ284" s="33">
        <v>4319731.33</v>
      </c>
      <c r="UR284" s="33">
        <v>2636245.02</v>
      </c>
      <c r="US284" s="33">
        <v>6803147.3099999996</v>
      </c>
      <c r="UT284" s="33">
        <v>2022399.26</v>
      </c>
      <c r="UU284" s="33">
        <v>275615.87</v>
      </c>
      <c r="UV284" s="33">
        <v>46220747.880000003</v>
      </c>
      <c r="UW284" s="33">
        <v>1211661.71</v>
      </c>
      <c r="UX284" s="33">
        <v>2837068.24</v>
      </c>
      <c r="UY284" s="33">
        <v>19536548.140000001</v>
      </c>
      <c r="UZ284" s="33">
        <v>2783617.61</v>
      </c>
      <c r="VA284" s="33">
        <v>3904263.74</v>
      </c>
      <c r="VB284" s="33">
        <v>12720685.470000001</v>
      </c>
      <c r="VC284" s="33">
        <v>2107936.6800000002</v>
      </c>
      <c r="VD284" s="33">
        <v>2072128.82</v>
      </c>
      <c r="VE284" s="33">
        <v>5417100.6799999997</v>
      </c>
      <c r="VF284" s="33">
        <v>2491454.58</v>
      </c>
      <c r="VG284" s="33">
        <v>4461543.28</v>
      </c>
      <c r="VH284" s="33">
        <v>1379924.64</v>
      </c>
      <c r="VI284" s="33">
        <v>2640518.56</v>
      </c>
      <c r="VJ284" s="33">
        <v>518469.28</v>
      </c>
      <c r="VK284" s="33">
        <v>2584625.19</v>
      </c>
      <c r="VL284" s="33">
        <v>1615555.86</v>
      </c>
      <c r="VM284" s="33">
        <v>1450846.63</v>
      </c>
      <c r="VN284" s="33">
        <v>10076923.880000001</v>
      </c>
      <c r="VO284" s="33">
        <v>1847531.11</v>
      </c>
      <c r="VP284" s="33">
        <v>971264.37</v>
      </c>
      <c r="VQ284" s="33">
        <v>305911211.96000004</v>
      </c>
      <c r="VR284" s="33">
        <v>3004650.32</v>
      </c>
      <c r="VS284" s="33">
        <v>3803182.08</v>
      </c>
      <c r="VT284" s="33">
        <v>1500000</v>
      </c>
      <c r="VU284" s="33">
        <v>3514553.78</v>
      </c>
      <c r="VV284" s="33">
        <v>1111233.27</v>
      </c>
      <c r="VW284" s="33">
        <v>1151589.94</v>
      </c>
      <c r="VX284" s="33">
        <v>1245071.96</v>
      </c>
      <c r="VY284" s="33">
        <v>6804368.1600000001</v>
      </c>
      <c r="VZ284" s="33">
        <v>4057500</v>
      </c>
      <c r="WA284" s="33">
        <v>781517.29</v>
      </c>
      <c r="WB284" s="33">
        <v>8149308.1500000004</v>
      </c>
      <c r="WC284" s="33">
        <v>476969.41</v>
      </c>
      <c r="WD284" s="33">
        <v>6126919.4100000001</v>
      </c>
      <c r="WE284" s="33">
        <v>1948307.03</v>
      </c>
      <c r="WF284" s="33">
        <v>1453746.02</v>
      </c>
      <c r="WG284" s="33">
        <v>3051378.84</v>
      </c>
      <c r="WH284" s="33"/>
      <c r="WI284" s="33">
        <v>1158280.3799999999</v>
      </c>
      <c r="WJ284" s="33">
        <v>3000000</v>
      </c>
      <c r="WK284" s="33">
        <v>35514.35</v>
      </c>
      <c r="WL284" s="33">
        <v>30846.47</v>
      </c>
      <c r="WM284" s="33">
        <v>14712903.800000001</v>
      </c>
      <c r="WN284" s="33">
        <v>6164542.2599999998</v>
      </c>
      <c r="WO284" s="33">
        <v>10042994.800000001</v>
      </c>
      <c r="WP284" s="33">
        <v>49247.53</v>
      </c>
      <c r="WQ284" s="33">
        <v>8282230.8899999997</v>
      </c>
      <c r="WR284" s="33">
        <v>32558.400000000001</v>
      </c>
      <c r="WS284" s="33">
        <v>7845526.5300000003</v>
      </c>
      <c r="WT284" s="33">
        <v>5155.57</v>
      </c>
      <c r="WU284" s="33">
        <v>7363671.0199999996</v>
      </c>
      <c r="WV284" s="33">
        <v>5777338.4699999997</v>
      </c>
      <c r="WW284" s="33">
        <v>80771.259999999995</v>
      </c>
      <c r="WX284" s="33">
        <v>49980.959999999999</v>
      </c>
      <c r="WY284" s="33">
        <v>66655.95</v>
      </c>
      <c r="WZ284" s="33">
        <v>10280000</v>
      </c>
      <c r="XA284" s="33">
        <v>7936260.5700000003</v>
      </c>
      <c r="XB284" s="33">
        <v>2858003.85</v>
      </c>
      <c r="XC284" s="33">
        <v>42710</v>
      </c>
      <c r="XD284" s="33"/>
      <c r="XE284" s="33">
        <v>1610.44</v>
      </c>
      <c r="XF284" s="33">
        <v>400000</v>
      </c>
      <c r="XG284" s="33">
        <v>1987.49</v>
      </c>
      <c r="XH284" s="33">
        <v>710546.47</v>
      </c>
      <c r="XI284" s="33">
        <v>4028321.6</v>
      </c>
      <c r="XJ284" s="33">
        <v>2194344.8199999998</v>
      </c>
      <c r="XK284" s="33"/>
      <c r="XL284" s="33">
        <v>2916033.96</v>
      </c>
      <c r="XM284" s="33">
        <v>1433910.58</v>
      </c>
      <c r="XN284" s="33">
        <v>1296158.99</v>
      </c>
      <c r="XO284" s="33">
        <v>6834287.4299999997</v>
      </c>
      <c r="XP284" s="33">
        <v>434377.2</v>
      </c>
      <c r="XQ284" s="33">
        <v>10000000</v>
      </c>
      <c r="XR284" s="33">
        <v>4812022.7699999996</v>
      </c>
      <c r="XS284" s="33">
        <v>213144</v>
      </c>
      <c r="XT284" s="33">
        <v>734762.4</v>
      </c>
      <c r="XU284" s="33">
        <v>6286598</v>
      </c>
      <c r="XV284" s="33">
        <v>1210711.6000000001</v>
      </c>
      <c r="XW284" s="33">
        <v>8247081.2000000002</v>
      </c>
      <c r="XX284" s="33">
        <v>7264538.5999999996</v>
      </c>
      <c r="XY284" s="33">
        <v>12422680</v>
      </c>
      <c r="XZ284" s="33">
        <v>2000000</v>
      </c>
      <c r="YA284" s="33">
        <v>30000</v>
      </c>
      <c r="YB284" s="33">
        <v>911404</v>
      </c>
      <c r="YC284" s="33">
        <v>971264.37</v>
      </c>
      <c r="YD284" s="33">
        <v>2489021.2000000002</v>
      </c>
      <c r="YE284" s="33"/>
      <c r="YF284" s="33">
        <v>4221361.5999999996</v>
      </c>
      <c r="YG284" s="33"/>
      <c r="YH284" s="33">
        <v>384769.2</v>
      </c>
      <c r="YI284" s="33"/>
      <c r="YJ284" s="33"/>
      <c r="YK284" s="33"/>
      <c r="YL284" s="33">
        <v>5338141</v>
      </c>
      <c r="YM284" s="33">
        <v>2331833</v>
      </c>
      <c r="YN284" s="33">
        <v>3439187</v>
      </c>
      <c r="YO284" s="33">
        <v>1628942</v>
      </c>
      <c r="YP284" s="33">
        <v>4083731</v>
      </c>
      <c r="YQ284" s="33">
        <v>1829392</v>
      </c>
      <c r="YR284" s="33">
        <v>3855829</v>
      </c>
      <c r="YS284" s="33">
        <v>1242919.52</v>
      </c>
      <c r="YT284" s="33">
        <v>6086445</v>
      </c>
      <c r="YU284" s="33">
        <v>8022959</v>
      </c>
      <c r="YV284" s="33">
        <v>1386557</v>
      </c>
      <c r="YW284" s="33">
        <v>1297757</v>
      </c>
      <c r="YX284" s="33">
        <v>2063376</v>
      </c>
      <c r="YY284" s="33">
        <v>3123694</v>
      </c>
      <c r="YZ284" s="33">
        <v>856877</v>
      </c>
      <c r="ZA284" s="33">
        <v>1154054</v>
      </c>
      <c r="ZB284" s="33">
        <v>1533423</v>
      </c>
      <c r="ZC284" s="33">
        <v>261865714.16</v>
      </c>
      <c r="ZD284" s="33">
        <v>564038.55000000005</v>
      </c>
      <c r="ZE284" s="33">
        <v>3307407.55</v>
      </c>
      <c r="ZF284" s="33">
        <v>6095670.3700000001</v>
      </c>
      <c r="ZG284" s="33">
        <v>1926013.15</v>
      </c>
      <c r="ZH284" s="33">
        <v>8159708.4299999997</v>
      </c>
      <c r="ZI284" s="33">
        <v>50065.86</v>
      </c>
      <c r="ZJ284" s="33">
        <v>41108.78</v>
      </c>
      <c r="ZK284" s="33">
        <v>845284.92</v>
      </c>
      <c r="ZL284" s="33">
        <v>1350000</v>
      </c>
      <c r="ZM284" s="33">
        <v>75101.53</v>
      </c>
      <c r="ZN284" s="33">
        <v>2348911</v>
      </c>
      <c r="ZO284" s="33">
        <v>200000</v>
      </c>
      <c r="ZP284" s="33">
        <v>3572642.96</v>
      </c>
      <c r="ZQ284" s="33">
        <v>1000000</v>
      </c>
      <c r="ZR284" s="33">
        <v>200000</v>
      </c>
      <c r="ZS284" s="33">
        <v>7765804.6799999997</v>
      </c>
      <c r="ZT284" s="33"/>
      <c r="ZU284" s="33">
        <v>38748.46</v>
      </c>
      <c r="ZV284" s="33">
        <v>187170.93</v>
      </c>
      <c r="ZW284" s="33">
        <v>45395</v>
      </c>
      <c r="ZX284" s="33">
        <v>177399.41</v>
      </c>
      <c r="ZY284" s="33">
        <v>971264.52</v>
      </c>
      <c r="ZZ284" s="33">
        <v>80123.55</v>
      </c>
      <c r="AAA284" s="33">
        <v>126410.61</v>
      </c>
      <c r="AAB284" s="33">
        <v>118433.28</v>
      </c>
      <c r="AAC284" s="33">
        <v>168625.3</v>
      </c>
      <c r="AAD284" s="33">
        <v>18170920</v>
      </c>
      <c r="AAE284" s="33">
        <v>32795.71</v>
      </c>
      <c r="AAF284" s="33">
        <v>45055.42</v>
      </c>
      <c r="AAG284" s="33"/>
      <c r="AAH284" s="33">
        <v>3039203.9</v>
      </c>
      <c r="AAI284" s="33">
        <v>1013225.22</v>
      </c>
      <c r="AAJ284" s="33">
        <v>2035313.72</v>
      </c>
      <c r="AAK284" s="33">
        <v>6027910.75</v>
      </c>
      <c r="AAL284" s="33">
        <v>36721.019999999997</v>
      </c>
      <c r="AAM284" s="33"/>
      <c r="AAN284" s="33">
        <v>5003686.7699999996</v>
      </c>
      <c r="AAO284" s="33">
        <v>3015190.29</v>
      </c>
      <c r="AAP284" s="33"/>
      <c r="AAQ284" s="33">
        <v>21446.29</v>
      </c>
      <c r="AAR284" s="33">
        <v>1559342.58</v>
      </c>
      <c r="AAS284" s="33">
        <v>8243117.7199999997</v>
      </c>
      <c r="AAT284" s="33">
        <v>1194766.8400000001</v>
      </c>
      <c r="AAU284" s="33">
        <v>5300000</v>
      </c>
      <c r="AAV284" s="33">
        <v>720000</v>
      </c>
      <c r="AAW284" s="33">
        <v>4509292.75</v>
      </c>
      <c r="AAX284" s="33">
        <v>8564588.3200000003</v>
      </c>
      <c r="AAY284" s="33">
        <v>1555896.13</v>
      </c>
      <c r="AAZ284" s="33"/>
      <c r="ABA284" s="33">
        <v>2054254.57</v>
      </c>
      <c r="ABB284" s="33">
        <v>2815247.85</v>
      </c>
      <c r="ABC284" s="33">
        <v>3869897.6</v>
      </c>
      <c r="ABD284" s="33">
        <v>1000000</v>
      </c>
      <c r="ABE284" s="33">
        <v>1200000</v>
      </c>
      <c r="ABF284" s="33"/>
      <c r="ABG284" s="33">
        <v>3200000</v>
      </c>
      <c r="ABH284" s="33">
        <v>4700000</v>
      </c>
      <c r="ABI284" s="33">
        <v>8839121.4199999999</v>
      </c>
      <c r="ABJ284" s="33">
        <v>7489389</v>
      </c>
      <c r="ABK284" s="33">
        <v>1471264.37</v>
      </c>
      <c r="ABL284" s="33">
        <v>1000000</v>
      </c>
      <c r="ABM284" s="33">
        <v>1023343.27</v>
      </c>
      <c r="ABN284" s="33">
        <v>83355.03</v>
      </c>
      <c r="ABO284" s="33">
        <v>4400000</v>
      </c>
      <c r="ABP284" s="33">
        <v>3000000</v>
      </c>
      <c r="ABQ284" s="33">
        <v>9770000</v>
      </c>
      <c r="ABR284" s="33">
        <v>21004.01</v>
      </c>
      <c r="ABS284" s="33">
        <v>1922440.71</v>
      </c>
      <c r="ABT284" s="33">
        <v>900000</v>
      </c>
      <c r="ABU284" s="33">
        <v>2097028.45</v>
      </c>
      <c r="ABV284" s="33">
        <v>743150.97</v>
      </c>
      <c r="ABW284" s="33">
        <v>171103299.51999998</v>
      </c>
      <c r="ABX284" s="33">
        <v>575219.36</v>
      </c>
      <c r="ABY284" s="33">
        <v>1457767.76</v>
      </c>
      <c r="ABZ284" s="33">
        <v>7144476.5999999996</v>
      </c>
      <c r="ACA284" s="33">
        <v>971264.37</v>
      </c>
      <c r="ACB284" s="33">
        <v>6187532.4299999997</v>
      </c>
      <c r="ACC284" s="33">
        <v>2238032.81</v>
      </c>
      <c r="ACD284" s="33">
        <v>22509.58</v>
      </c>
      <c r="ACE284" s="33">
        <v>1536964.32</v>
      </c>
      <c r="ACF284" s="33">
        <v>753.11</v>
      </c>
      <c r="ACG284" s="33">
        <v>5000000</v>
      </c>
      <c r="ACH284" s="33">
        <v>207706.9</v>
      </c>
      <c r="ACI284" s="33">
        <v>3202432.18</v>
      </c>
      <c r="ACJ284" s="33">
        <v>218439.11</v>
      </c>
      <c r="ACK284" s="33">
        <v>200000</v>
      </c>
      <c r="ACL284" s="33">
        <v>10434580</v>
      </c>
      <c r="ACM284" s="33">
        <v>214306.98</v>
      </c>
      <c r="ACN284" s="33">
        <v>200000</v>
      </c>
      <c r="ACO284" s="33">
        <v>1200000</v>
      </c>
      <c r="ACP284" s="33">
        <v>200000</v>
      </c>
      <c r="ACQ284" s="33">
        <v>213329.1</v>
      </c>
      <c r="ACR284" s="33">
        <v>1000000</v>
      </c>
      <c r="ACS284" s="33">
        <v>1014239.67</v>
      </c>
      <c r="ACT284" s="33">
        <v>3900000</v>
      </c>
      <c r="ACU284" s="33">
        <v>9000000</v>
      </c>
      <c r="ACV284" s="33">
        <v>2013272.35</v>
      </c>
      <c r="ACW284" s="33">
        <v>5564487.6500000004</v>
      </c>
      <c r="ACX284" s="33">
        <v>2035403.87</v>
      </c>
      <c r="ACY284" s="33">
        <v>1144635.42</v>
      </c>
      <c r="ACZ284" s="33">
        <v>242608.35</v>
      </c>
      <c r="ADA284" s="33">
        <v>4996430.46</v>
      </c>
      <c r="ADB284" s="33">
        <v>5036895.51</v>
      </c>
      <c r="ADC284" s="33">
        <v>40421.81</v>
      </c>
      <c r="ADD284" s="33">
        <v>30652.51</v>
      </c>
      <c r="ADE284" s="33">
        <v>191793.38</v>
      </c>
      <c r="ADF284" s="33">
        <v>2027844.38</v>
      </c>
      <c r="ADG284" s="33">
        <v>2002430.91</v>
      </c>
      <c r="ADH284" s="33">
        <v>3002554.02</v>
      </c>
      <c r="ADI284" s="33">
        <v>5800789.6200000001</v>
      </c>
      <c r="ADJ284" s="33">
        <v>3000000</v>
      </c>
      <c r="ADK284" s="33">
        <v>5000000</v>
      </c>
      <c r="ADL284" s="33">
        <v>6798850.3700000001</v>
      </c>
      <c r="ADM284" s="33"/>
      <c r="ADN284" s="33"/>
      <c r="ADO284" s="33">
        <v>7000000</v>
      </c>
      <c r="ADP284" s="33"/>
      <c r="ADQ284" s="33">
        <v>6483033.8700000001</v>
      </c>
      <c r="ADR284" s="33">
        <v>2371975.38</v>
      </c>
      <c r="ADS284" s="33">
        <v>2171801.73</v>
      </c>
      <c r="ADT284" s="33">
        <v>142697</v>
      </c>
      <c r="ADU284" s="33"/>
      <c r="ADV284" s="33">
        <v>971264.37</v>
      </c>
      <c r="ADW284" s="33">
        <v>1720000</v>
      </c>
      <c r="ADX284" s="33">
        <v>1040669.93</v>
      </c>
      <c r="ADY284" s="33">
        <v>1999968.17</v>
      </c>
      <c r="ADZ284" s="33">
        <v>4500000</v>
      </c>
      <c r="AEA284" s="33">
        <v>20309462.289999999</v>
      </c>
      <c r="AEB284" s="33">
        <v>3596541</v>
      </c>
      <c r="AEC284" s="33">
        <v>2648508.77</v>
      </c>
      <c r="AED284" s="33">
        <v>3423367.68</v>
      </c>
      <c r="AEE284" s="33">
        <v>2008636.2</v>
      </c>
      <c r="AEF284" s="33">
        <v>971264.15</v>
      </c>
      <c r="AEG284" s="33">
        <v>1000000</v>
      </c>
      <c r="AEH284" s="33">
        <v>9972244.0899999999</v>
      </c>
      <c r="AEI284" s="33">
        <v>4998603.1399999997</v>
      </c>
      <c r="AEJ284" s="33">
        <v>5000000</v>
      </c>
      <c r="AEK284" s="33">
        <v>4035290.29</v>
      </c>
      <c r="AEL284" s="33">
        <v>3002210.87</v>
      </c>
      <c r="AEM284" s="33">
        <v>4718303.46</v>
      </c>
      <c r="AEN284" s="33">
        <v>830066.51</v>
      </c>
      <c r="AEO284" s="33">
        <v>1030419.94</v>
      </c>
      <c r="AEP284" s="33">
        <v>5415328.21</v>
      </c>
      <c r="AEQ284" s="33">
        <v>2800000</v>
      </c>
      <c r="AER284" s="33">
        <v>2025371.1</v>
      </c>
      <c r="AES284" s="33">
        <v>4107615.52</v>
      </c>
      <c r="AET284" s="33">
        <v>2829411.67</v>
      </c>
      <c r="AEU284" s="33">
        <v>12572005.49</v>
      </c>
      <c r="AEV284" s="33">
        <v>1359411.66</v>
      </c>
      <c r="AEW284" s="33">
        <v>7586856.7999999998</v>
      </c>
      <c r="AEX284" s="33">
        <v>1023656.56</v>
      </c>
      <c r="AEY284" s="33">
        <v>4973498.8499999996</v>
      </c>
      <c r="AEZ284" s="33">
        <v>245908109.59</v>
      </c>
      <c r="AFA284" s="33">
        <v>15000</v>
      </c>
      <c r="AFB284" s="33"/>
      <c r="AFC284" s="33">
        <v>5985000</v>
      </c>
      <c r="AFD284" s="33">
        <v>3045000</v>
      </c>
      <c r="AFE284" s="33">
        <v>3450000</v>
      </c>
      <c r="AFF284" s="33">
        <v>16680000</v>
      </c>
      <c r="AFG284" s="33">
        <v>500000</v>
      </c>
      <c r="AFH284" s="33">
        <v>11250000</v>
      </c>
      <c r="AFI284" s="33">
        <v>1030285.97</v>
      </c>
      <c r="AFJ284" s="33">
        <v>1500000</v>
      </c>
      <c r="AFK284" s="33">
        <v>5835360.6699999999</v>
      </c>
      <c r="AFL284" s="33">
        <v>100000</v>
      </c>
      <c r="AFM284" s="33">
        <v>143019.98000000001</v>
      </c>
      <c r="AFN284" s="33">
        <v>144333.04999999999</v>
      </c>
      <c r="AFO284" s="33">
        <v>165981.01999999999</v>
      </c>
      <c r="AFP284" s="33">
        <v>602878.6</v>
      </c>
      <c r="AFQ284" s="33">
        <v>3000000</v>
      </c>
      <c r="AFR284" s="33">
        <v>102528.33</v>
      </c>
      <c r="AFS284" s="33">
        <v>29714.080000000002</v>
      </c>
      <c r="AFT284" s="33">
        <v>2383.02</v>
      </c>
      <c r="AFU284" s="33">
        <v>8332739.9000000004</v>
      </c>
      <c r="AFV284" s="33">
        <v>3900000</v>
      </c>
      <c r="AFW284" s="33">
        <v>145024.99</v>
      </c>
      <c r="AFX284" s="33">
        <v>1000000</v>
      </c>
      <c r="AFY284" s="33">
        <v>9805000</v>
      </c>
      <c r="AFZ284" s="33">
        <v>700000</v>
      </c>
      <c r="AGA284" s="33">
        <v>6300000</v>
      </c>
      <c r="AGB284" s="33">
        <v>733106.34</v>
      </c>
      <c r="AGC284" s="33"/>
      <c r="AGD284" s="33"/>
      <c r="AGE284" s="33">
        <v>1400000</v>
      </c>
      <c r="AGF284" s="33">
        <v>1750000</v>
      </c>
      <c r="AGG284" s="33">
        <v>3650000</v>
      </c>
      <c r="AGH284" s="33">
        <v>3350000</v>
      </c>
      <c r="AGI284" s="33"/>
      <c r="AGJ284" s="33">
        <v>1281264.3700000001</v>
      </c>
      <c r="AGK284" s="33">
        <v>606350</v>
      </c>
      <c r="AGL284" s="33">
        <v>7973715.8499999996</v>
      </c>
      <c r="AGM284" s="33">
        <v>656350</v>
      </c>
      <c r="AGN284" s="33">
        <v>11701350</v>
      </c>
      <c r="AGO284" s="33">
        <v>4701350</v>
      </c>
      <c r="AGP284" s="33">
        <v>2793789</v>
      </c>
      <c r="AGQ284" s="33">
        <v>8377918.29</v>
      </c>
      <c r="AGR284" s="33">
        <v>2810938.16</v>
      </c>
      <c r="AGS284" s="33">
        <v>3501350</v>
      </c>
      <c r="AGT284" s="33">
        <v>2251359.84</v>
      </c>
      <c r="AGU284" s="33">
        <v>15000</v>
      </c>
      <c r="AGV284" s="33">
        <v>14215000</v>
      </c>
      <c r="AGW284" s="33">
        <v>5000</v>
      </c>
      <c r="AGX284" s="33">
        <v>7005000</v>
      </c>
      <c r="AGY284" s="33"/>
      <c r="AGZ284" s="33"/>
      <c r="AHA284" s="33"/>
      <c r="AHB284" s="33">
        <v>2000000</v>
      </c>
      <c r="AHC284" s="33">
        <v>919064.22</v>
      </c>
      <c r="AHD284" s="33">
        <v>15090895.720000001</v>
      </c>
      <c r="AHE284" s="33">
        <v>15220421.279999999</v>
      </c>
      <c r="AHF284" s="33">
        <v>50000</v>
      </c>
      <c r="AHG284" s="33">
        <v>1000000</v>
      </c>
      <c r="AHH284" s="33">
        <v>1055969.54</v>
      </c>
      <c r="AHI284" s="33">
        <v>79297.039999999994</v>
      </c>
      <c r="AHJ284" s="33">
        <v>7000000</v>
      </c>
      <c r="AHK284" s="33">
        <v>550000</v>
      </c>
      <c r="AHL284" s="33">
        <v>14238020.390000001</v>
      </c>
      <c r="AHM284" s="33">
        <v>50000</v>
      </c>
      <c r="AHN284" s="33"/>
      <c r="AHO284" s="33">
        <v>62138.09</v>
      </c>
      <c r="AHP284" s="33">
        <v>2050000</v>
      </c>
      <c r="AHQ284" s="33">
        <v>711066.44</v>
      </c>
      <c r="AHR284" s="33">
        <v>8051630.54</v>
      </c>
      <c r="AHS284" s="33">
        <v>2000000</v>
      </c>
      <c r="AHT284" s="33">
        <v>25904064.23</v>
      </c>
      <c r="AHU284" s="33">
        <v>1116500</v>
      </c>
      <c r="AHV284" s="33">
        <v>523500</v>
      </c>
      <c r="AHW284" s="33">
        <v>2707556.59</v>
      </c>
      <c r="AHX284" s="33">
        <v>5564159.7999999998</v>
      </c>
      <c r="AHY284" s="33">
        <v>1454600</v>
      </c>
      <c r="AHZ284" s="33">
        <v>5764463.4900000002</v>
      </c>
      <c r="AIA284" s="33">
        <v>275706438.82999998</v>
      </c>
      <c r="AIB284" s="33">
        <v>3320435712.3800001</v>
      </c>
    </row>
    <row r="285" spans="1:912" x14ac:dyDescent="0.5">
      <c r="A285" s="50" t="s">
        <v>42</v>
      </c>
      <c r="B285" s="50" t="s">
        <v>658</v>
      </c>
      <c r="C285" s="50" t="s">
        <v>2783</v>
      </c>
      <c r="D285" s="51">
        <v>-15342660.49</v>
      </c>
      <c r="E285" s="51">
        <v>-75797</v>
      </c>
      <c r="F285" s="51">
        <v>-176754.18</v>
      </c>
      <c r="G285" s="51">
        <v>-13802.34</v>
      </c>
      <c r="H285" s="51"/>
      <c r="I285" s="51">
        <v>-215293.58</v>
      </c>
      <c r="J285" s="51">
        <v>-9669.4500000000007</v>
      </c>
      <c r="K285" s="51"/>
      <c r="L285" s="51">
        <v>-453864.7</v>
      </c>
      <c r="M285" s="51">
        <v>-1146349.45</v>
      </c>
      <c r="N285" s="51"/>
      <c r="O285" s="51">
        <v>-31270.18</v>
      </c>
      <c r="P285" s="51"/>
      <c r="Q285" s="51">
        <v>-455600.76</v>
      </c>
      <c r="R285" s="51">
        <v>-273935.59000000003</v>
      </c>
      <c r="S285" s="51"/>
      <c r="T285" s="51">
        <v>-710695.69</v>
      </c>
      <c r="U285" s="51"/>
      <c r="V285" s="51"/>
      <c r="W285" s="51"/>
      <c r="X285" s="51">
        <v>-7124.55</v>
      </c>
      <c r="Y285" s="51">
        <v>-1499916.23</v>
      </c>
      <c r="Z285" s="51"/>
      <c r="AA285" s="51">
        <v>-195890.93</v>
      </c>
      <c r="AB285" s="51">
        <v>-460</v>
      </c>
      <c r="AC285" s="51">
        <v>-4993883.1100000003</v>
      </c>
      <c r="AD285" s="51"/>
      <c r="AE285" s="51"/>
      <c r="AF285" s="51">
        <v>-2981178.77</v>
      </c>
      <c r="AG285" s="51">
        <v>-182272.73</v>
      </c>
      <c r="AH285" s="51">
        <v>-66867.59</v>
      </c>
      <c r="AI285" s="51"/>
      <c r="AJ285" s="51"/>
      <c r="AK285" s="51">
        <v>-897695.63</v>
      </c>
      <c r="AL285" s="51">
        <v>-554236.18999999994</v>
      </c>
      <c r="AM285" s="51">
        <v>-7500</v>
      </c>
      <c r="AN285" s="51">
        <v>-13979.46</v>
      </c>
      <c r="AO285" s="51"/>
      <c r="AP285" s="51">
        <v>-157731.21</v>
      </c>
      <c r="AQ285" s="51">
        <v>-1115.9000000000001</v>
      </c>
      <c r="AR285" s="51"/>
      <c r="AS285" s="51"/>
      <c r="AT285" s="51">
        <v>-60734.09</v>
      </c>
      <c r="AU285" s="51"/>
      <c r="AV285" s="51">
        <v>-34596.339999999997</v>
      </c>
      <c r="AW285" s="51"/>
      <c r="AX285" s="51">
        <v>-241746.52</v>
      </c>
      <c r="AY285" s="51">
        <v>-94410.17</v>
      </c>
      <c r="AZ285" s="51"/>
      <c r="BA285" s="51">
        <v>-20000</v>
      </c>
      <c r="BB285" s="51">
        <v>-34905.82</v>
      </c>
      <c r="BC285" s="51"/>
      <c r="BD285" s="51"/>
      <c r="BE285" s="51">
        <v>-127.65</v>
      </c>
      <c r="BF285" s="51"/>
      <c r="BG285" s="51"/>
      <c r="BH285" s="51">
        <v>7053.3</v>
      </c>
      <c r="BI285" s="51">
        <v>-9735799.0899999999</v>
      </c>
      <c r="BJ285" s="51">
        <v>-15373910.130000001</v>
      </c>
      <c r="BK285" s="51"/>
      <c r="BL285" s="51">
        <v>-130005.15</v>
      </c>
      <c r="BM285" s="51">
        <v>-274416.78999999998</v>
      </c>
      <c r="BN285" s="51"/>
      <c r="BO285" s="51">
        <v>-100512.19</v>
      </c>
      <c r="BP285" s="51"/>
      <c r="BQ285" s="51"/>
      <c r="BR285" s="51">
        <v>-2190901.5</v>
      </c>
      <c r="BS285" s="51">
        <v>-502285.85</v>
      </c>
      <c r="BT285" s="51"/>
      <c r="BU285" s="51">
        <v>-3440.76</v>
      </c>
      <c r="BV285" s="51">
        <v>-87584.08</v>
      </c>
      <c r="BW285" s="51">
        <v>-428655.13</v>
      </c>
      <c r="BX285" s="51">
        <v>-994005.39</v>
      </c>
      <c r="BY285" s="51">
        <v>-114914.51</v>
      </c>
      <c r="BZ285" s="51">
        <v>-6247737.8899999997</v>
      </c>
      <c r="CA285" s="51"/>
      <c r="CB285" s="51"/>
      <c r="CC285" s="51">
        <v>-434338.1</v>
      </c>
      <c r="CD285" s="51">
        <v>50448.52</v>
      </c>
      <c r="CE285" s="51">
        <v>-4000</v>
      </c>
      <c r="CF285" s="51"/>
      <c r="CG285" s="51"/>
      <c r="CH285" s="51"/>
      <c r="CI285" s="51">
        <v>-2212313.2799999998</v>
      </c>
      <c r="CJ285" s="51"/>
      <c r="CK285" s="51"/>
      <c r="CL285" s="51"/>
      <c r="CM285" s="51"/>
      <c r="CN285" s="51">
        <v>-42973.31</v>
      </c>
      <c r="CO285" s="51">
        <v>-25169.7</v>
      </c>
      <c r="CP285" s="51"/>
      <c r="CQ285" s="51">
        <v>-110741.71</v>
      </c>
      <c r="CR285" s="51"/>
      <c r="CS285" s="51"/>
      <c r="CT285" s="51">
        <v>-2953754.44</v>
      </c>
      <c r="CU285" s="51">
        <v>-170079.34</v>
      </c>
      <c r="CV285" s="51">
        <v>-9351</v>
      </c>
      <c r="CW285" s="51">
        <v>-1500</v>
      </c>
      <c r="CX285" s="51"/>
      <c r="CY285" s="51">
        <v>-324663.77</v>
      </c>
      <c r="CZ285" s="51">
        <v>-581.25</v>
      </c>
      <c r="DA285" s="51"/>
      <c r="DB285" s="51">
        <v>-73368198.839999989</v>
      </c>
      <c r="DC285" s="51">
        <v>-35926596.640000001</v>
      </c>
      <c r="DD285" s="51">
        <v>-259157.7</v>
      </c>
      <c r="DE285" s="51"/>
      <c r="DF285" s="51"/>
      <c r="DG285" s="51">
        <v>-488782.36</v>
      </c>
      <c r="DH285" s="51">
        <v>-30357.01</v>
      </c>
      <c r="DI285" s="51">
        <v>-7258.95</v>
      </c>
      <c r="DJ285" s="51">
        <v>-200000</v>
      </c>
      <c r="DK285" s="51">
        <v>-5786.34</v>
      </c>
      <c r="DL285" s="51">
        <v>-72960000.760000005</v>
      </c>
      <c r="DM285" s="51">
        <v>-3086.55</v>
      </c>
      <c r="DN285" s="51">
        <v>-84268.9</v>
      </c>
      <c r="DO285" s="51">
        <v>-3219</v>
      </c>
      <c r="DP285" s="51">
        <v>-297401.78000000003</v>
      </c>
      <c r="DQ285" s="51">
        <v>-68244.570000000007</v>
      </c>
      <c r="DR285" s="51">
        <v>-61349.61</v>
      </c>
      <c r="DS285" s="51">
        <v>-6415</v>
      </c>
      <c r="DT285" s="51"/>
      <c r="DU285" s="51">
        <v>-1850468.4</v>
      </c>
      <c r="DV285" s="51">
        <v>-1160502.3899999999</v>
      </c>
      <c r="DW285" s="51"/>
      <c r="DX285" s="51"/>
      <c r="DY285" s="51"/>
      <c r="DZ285" s="51">
        <v>-135126.64000000001</v>
      </c>
      <c r="EA285" s="51">
        <v>-99802.41</v>
      </c>
      <c r="EB285" s="51">
        <v>-196852.37</v>
      </c>
      <c r="EC285" s="51">
        <v>-593522.21</v>
      </c>
      <c r="ED285" s="51">
        <v>-150803.74</v>
      </c>
      <c r="EE285" s="51">
        <v>-57923.23</v>
      </c>
      <c r="EF285" s="51">
        <v>-377277.6</v>
      </c>
      <c r="EG285" s="51"/>
      <c r="EH285" s="51"/>
      <c r="EI285" s="51">
        <v>-46109.84</v>
      </c>
      <c r="EJ285" s="51">
        <v>-273</v>
      </c>
      <c r="EK285" s="51"/>
      <c r="EL285" s="51">
        <v>-168263.6</v>
      </c>
      <c r="EM285" s="51">
        <v>-2413.3000000000002</v>
      </c>
      <c r="EN285" s="51">
        <v>-2576.6</v>
      </c>
      <c r="EO285" s="51">
        <v>-2601995.0699999998</v>
      </c>
      <c r="EP285" s="51">
        <v>-165876.76999999999</v>
      </c>
      <c r="EQ285" s="51">
        <v>-1762021.43</v>
      </c>
      <c r="ER285" s="51"/>
      <c r="ES285" s="51">
        <v>-1948.38</v>
      </c>
      <c r="ET285" s="51">
        <v>-172037.59</v>
      </c>
      <c r="EU285" s="51">
        <v>-1095.6199999999999</v>
      </c>
      <c r="EV285" s="51">
        <v>-35432.99</v>
      </c>
      <c r="EW285" s="51">
        <v>-16691.13</v>
      </c>
      <c r="EX285" s="51">
        <v>-120000939.47999999</v>
      </c>
      <c r="EY285" s="51"/>
      <c r="EZ285" s="51">
        <v>-2776.72</v>
      </c>
      <c r="FA285" s="51">
        <v>-62738.58</v>
      </c>
      <c r="FB285" s="51">
        <v>-76981.02</v>
      </c>
      <c r="FC285" s="51">
        <v>-3952449.16</v>
      </c>
      <c r="FD285" s="51">
        <v>-342202.52</v>
      </c>
      <c r="FE285" s="51">
        <v>-6875</v>
      </c>
      <c r="FF285" s="51"/>
      <c r="FG285" s="51">
        <v>-326</v>
      </c>
      <c r="FH285" s="51">
        <v>-268</v>
      </c>
      <c r="FI285" s="51">
        <v>-177020.28</v>
      </c>
      <c r="FJ285" s="51">
        <v>-34852.9</v>
      </c>
      <c r="FK285" s="51">
        <v>-29729964.609999999</v>
      </c>
      <c r="FL285" s="51">
        <v>-127381</v>
      </c>
      <c r="FM285" s="51">
        <v>-3127.7</v>
      </c>
      <c r="FN285" s="51">
        <v>-714440.85</v>
      </c>
      <c r="FO285" s="51">
        <v>-16644.12</v>
      </c>
      <c r="FP285" s="51">
        <v>-145440.59</v>
      </c>
      <c r="FQ285" s="51"/>
      <c r="FR285" s="51"/>
      <c r="FS285" s="51">
        <v>-1530408</v>
      </c>
      <c r="FT285" s="51"/>
      <c r="FU285" s="51">
        <v>-1758904.11</v>
      </c>
      <c r="FV285" s="51">
        <v>-1522881.81</v>
      </c>
      <c r="FW285" s="51"/>
      <c r="FX285" s="51">
        <v>-158609.69</v>
      </c>
      <c r="FY285" s="51">
        <v>-165311.85</v>
      </c>
      <c r="FZ285" s="51">
        <v>-43932.91</v>
      </c>
      <c r="GA285" s="51">
        <v>-64643.07</v>
      </c>
      <c r="GB285" s="51"/>
      <c r="GC285" s="51">
        <v>-27361.33</v>
      </c>
      <c r="GD285" s="51"/>
      <c r="GE285" s="51">
        <v>-1265</v>
      </c>
      <c r="GF285" s="51"/>
      <c r="GG285" s="51">
        <v>-17256094.5</v>
      </c>
      <c r="GH285" s="51">
        <v>-5734.74</v>
      </c>
      <c r="GI285" s="51">
        <v>-55926.6</v>
      </c>
      <c r="GJ285" s="51">
        <v>-660751.79</v>
      </c>
      <c r="GK285" s="51">
        <v>-35346.959999999999</v>
      </c>
      <c r="GL285" s="51">
        <v>-224.5</v>
      </c>
      <c r="GM285" s="51">
        <v>-465722.63</v>
      </c>
      <c r="GN285" s="51"/>
      <c r="GO285" s="51">
        <v>-2871</v>
      </c>
      <c r="GP285" s="51"/>
      <c r="GQ285" s="51"/>
      <c r="GR285" s="51"/>
      <c r="GS285" s="51">
        <v>-2429544.0099999998</v>
      </c>
      <c r="GT285" s="51">
        <v>-143603.78</v>
      </c>
      <c r="GU285" s="51">
        <v>-261376.93</v>
      </c>
      <c r="GV285" s="51"/>
      <c r="GW285" s="51">
        <v>-10972.99</v>
      </c>
      <c r="GX285" s="51">
        <v>-137049.20000000001</v>
      </c>
      <c r="GY285" s="51"/>
      <c r="GZ285" s="51"/>
      <c r="HA285" s="51">
        <v>-62132026.45000001</v>
      </c>
      <c r="HB285" s="51"/>
      <c r="HC285" s="51"/>
      <c r="HD285" s="51">
        <v>-263936.02</v>
      </c>
      <c r="HE285" s="51">
        <v>-114551.39</v>
      </c>
      <c r="HF285" s="51">
        <v>-3130372.5</v>
      </c>
      <c r="HG285" s="51"/>
      <c r="HH285" s="51"/>
      <c r="HI285" s="51">
        <v>-1232.18</v>
      </c>
      <c r="HJ285" s="51"/>
      <c r="HK285" s="51">
        <v>-533887.92000000004</v>
      </c>
      <c r="HL285" s="51">
        <v>-364835.07</v>
      </c>
      <c r="HM285" s="51">
        <v>9110672.5700000003</v>
      </c>
      <c r="HN285" s="51">
        <v>-22665.8</v>
      </c>
      <c r="HO285" s="51"/>
      <c r="HP285" s="51"/>
      <c r="HQ285" s="51"/>
      <c r="HR285" s="51">
        <v>-186832.89</v>
      </c>
      <c r="HS285" s="51">
        <v>-278785.25</v>
      </c>
      <c r="HT285" s="51"/>
      <c r="HU285" s="51">
        <v>-1944153</v>
      </c>
      <c r="HV285" s="51">
        <v>-2448762.31</v>
      </c>
      <c r="HW285" s="51">
        <v>-21871.73</v>
      </c>
      <c r="HX285" s="51">
        <v>-50154.22</v>
      </c>
      <c r="HY285" s="51">
        <v>-434728.06</v>
      </c>
      <c r="HZ285" s="51">
        <v>-351.4</v>
      </c>
      <c r="IA285" s="51"/>
      <c r="IB285" s="51">
        <v>-634801.82999999996</v>
      </c>
      <c r="IC285" s="51"/>
      <c r="ID285" s="51">
        <v>-6017.8</v>
      </c>
      <c r="IE285" s="51"/>
      <c r="IF285" s="51">
        <v>-4490.13</v>
      </c>
      <c r="IG285" s="51">
        <v>-52750.14</v>
      </c>
      <c r="IH285" s="51">
        <v>-20286.43</v>
      </c>
      <c r="II285" s="51"/>
      <c r="IJ285" s="51">
        <v>-13373.71</v>
      </c>
      <c r="IK285" s="51">
        <v>-11118235.369999999</v>
      </c>
      <c r="IL285" s="51">
        <v>-1760524.61</v>
      </c>
      <c r="IM285" s="51">
        <v>-33810.86</v>
      </c>
      <c r="IN285" s="51">
        <v>-510968.97</v>
      </c>
      <c r="IO285" s="51">
        <v>-8311516.4100000001</v>
      </c>
      <c r="IP285" s="51">
        <v>-8752.77</v>
      </c>
      <c r="IQ285" s="51">
        <v>-800226.06</v>
      </c>
      <c r="IR285" s="51">
        <v>-9229.06</v>
      </c>
      <c r="IS285" s="51">
        <v>-178391.6</v>
      </c>
      <c r="IT285" s="51">
        <v>-172697.01</v>
      </c>
      <c r="IU285" s="51">
        <v>-10529.3</v>
      </c>
      <c r="IV285" s="51">
        <v>-21822032.010000002</v>
      </c>
      <c r="IW285" s="51"/>
      <c r="IX285" s="51">
        <v>-63898.9</v>
      </c>
      <c r="IY285" s="51"/>
      <c r="IZ285" s="51"/>
      <c r="JA285" s="51"/>
      <c r="JB285" s="51"/>
      <c r="JC285" s="51">
        <v>-5524.77</v>
      </c>
      <c r="JD285" s="51"/>
      <c r="JE285" s="51"/>
      <c r="JF285" s="51"/>
      <c r="JG285" s="51"/>
      <c r="JH285" s="51"/>
      <c r="JI285" s="51">
        <v>-52752.5</v>
      </c>
      <c r="JJ285" s="51">
        <v>-224387</v>
      </c>
      <c r="JK285" s="51">
        <v>-316512.03999999998</v>
      </c>
      <c r="JL285" s="51"/>
      <c r="JM285" s="51">
        <v>-1579565.27</v>
      </c>
      <c r="JN285" s="51">
        <v>-1390918.64</v>
      </c>
      <c r="JO285" s="51">
        <v>-53403.69</v>
      </c>
      <c r="JP285" s="51"/>
      <c r="JQ285" s="51">
        <v>-188125.3</v>
      </c>
      <c r="JR285" s="51">
        <v>-13730.9</v>
      </c>
      <c r="JS285" s="51">
        <v>-1159847.8799999999</v>
      </c>
      <c r="JT285" s="51"/>
      <c r="JU285" s="51">
        <v>-51203748.130000003</v>
      </c>
      <c r="JV285" s="51">
        <v>-36796997.289999999</v>
      </c>
      <c r="JW285" s="51">
        <v>-195449</v>
      </c>
      <c r="JX285" s="51"/>
      <c r="JY285" s="51"/>
      <c r="JZ285" s="51">
        <v>-611828.16</v>
      </c>
      <c r="KA285" s="51">
        <v>-15092.61</v>
      </c>
      <c r="KB285" s="51">
        <v>-306104.08</v>
      </c>
      <c r="KC285" s="51">
        <v>-1630422.98</v>
      </c>
      <c r="KD285" s="51"/>
      <c r="KE285" s="51">
        <v>-13361.4</v>
      </c>
      <c r="KF285" s="51">
        <v>-625041.38</v>
      </c>
      <c r="KG285" s="51">
        <v>-145903.95000000001</v>
      </c>
      <c r="KH285" s="51">
        <v>0</v>
      </c>
      <c r="KI285" s="51"/>
      <c r="KJ285" s="51">
        <v>-9511.75</v>
      </c>
      <c r="KK285" s="51">
        <v>-79507990.709999993</v>
      </c>
      <c r="KL285" s="51">
        <v>-367800</v>
      </c>
      <c r="KM285" s="51">
        <v>-31494.83</v>
      </c>
      <c r="KN285" s="51">
        <v>-750700.76</v>
      </c>
      <c r="KO285" s="51">
        <v>-12771.96</v>
      </c>
      <c r="KP285" s="51"/>
      <c r="KQ285" s="51">
        <v>-1212802</v>
      </c>
      <c r="KR285" s="51"/>
      <c r="KS285" s="51">
        <v>-8284</v>
      </c>
      <c r="KT285" s="51"/>
      <c r="KU285" s="51">
        <v>-54029.35</v>
      </c>
      <c r="KV285" s="51">
        <v>-56781.57</v>
      </c>
      <c r="KW285" s="51"/>
      <c r="KX285" s="51">
        <v>-408746.23999999999</v>
      </c>
      <c r="KY285" s="51">
        <v>-1418437.91</v>
      </c>
      <c r="KZ285" s="51">
        <v>-6358438.5300000003</v>
      </c>
      <c r="LA285" s="51">
        <v>-145696</v>
      </c>
      <c r="LB285" s="51"/>
      <c r="LC285" s="51">
        <v>-113548.18</v>
      </c>
      <c r="LD285" s="51">
        <v>-18512</v>
      </c>
      <c r="LE285" s="51">
        <v>-341923.4</v>
      </c>
      <c r="LF285" s="51">
        <v>-1939860.77</v>
      </c>
      <c r="LG285" s="51">
        <v>-15611</v>
      </c>
      <c r="LH285" s="51">
        <v>-39181.21</v>
      </c>
      <c r="LI285" s="51"/>
      <c r="LJ285" s="51">
        <v>-164838</v>
      </c>
      <c r="LK285" s="51">
        <v>-2749928.44</v>
      </c>
      <c r="LL285" s="51">
        <v>-2966681.77</v>
      </c>
      <c r="LM285" s="51"/>
      <c r="LN285" s="51">
        <v>-1617049.4</v>
      </c>
      <c r="LO285" s="51"/>
      <c r="LP285" s="51"/>
      <c r="LQ285" s="51"/>
      <c r="LR285" s="51">
        <v>-707.6</v>
      </c>
      <c r="LS285" s="51">
        <v>-167060.24</v>
      </c>
      <c r="LT285" s="51">
        <v>-50458.59</v>
      </c>
      <c r="LU285" s="51"/>
      <c r="LV285" s="51"/>
      <c r="LW285" s="51"/>
      <c r="LX285" s="51"/>
      <c r="LY285" s="51">
        <v>-5577773.8499999996</v>
      </c>
      <c r="LZ285" s="51">
        <v>-44813070.119999997</v>
      </c>
      <c r="MA285" s="51">
        <v>-1084351.06</v>
      </c>
      <c r="MB285" s="51">
        <v>-125600</v>
      </c>
      <c r="MC285" s="51">
        <v>-9737</v>
      </c>
      <c r="MD285" s="51">
        <v>-240170.38</v>
      </c>
      <c r="ME285" s="51"/>
      <c r="MF285" s="51">
        <v>-713484.46</v>
      </c>
      <c r="MG285" s="51">
        <v>-271590.25</v>
      </c>
      <c r="MH285" s="51"/>
      <c r="MI285" s="51"/>
      <c r="MJ285" s="51">
        <v>-193704824.18000001</v>
      </c>
      <c r="MK285" s="51"/>
      <c r="ML285" s="51">
        <v>-18411.52</v>
      </c>
      <c r="MM285" s="51">
        <v>-1485.2</v>
      </c>
      <c r="MN285" s="51">
        <v>3017</v>
      </c>
      <c r="MO285" s="51">
        <v>-248688.76</v>
      </c>
      <c r="MP285" s="51"/>
      <c r="MQ285" s="51">
        <v>-233636.59</v>
      </c>
      <c r="MR285" s="51"/>
      <c r="MS285" s="51">
        <v>-4071</v>
      </c>
      <c r="MT285" s="51">
        <v>-1690.8</v>
      </c>
      <c r="MU285" s="51"/>
      <c r="MV285" s="51">
        <v>-54730.61</v>
      </c>
      <c r="MW285" s="51">
        <v>-385141</v>
      </c>
      <c r="MX285" s="51"/>
      <c r="MY285" s="51">
        <v>-392087.22</v>
      </c>
      <c r="MZ285" s="51">
        <v>-72041.64</v>
      </c>
      <c r="NA285" s="51"/>
      <c r="NB285" s="51"/>
      <c r="NC285" s="51">
        <v>-154459.10990000001</v>
      </c>
      <c r="ND285" s="51"/>
      <c r="NE285" s="51"/>
      <c r="NF285" s="51"/>
      <c r="NG285" s="51"/>
      <c r="NH285" s="51"/>
      <c r="NI285" s="51">
        <v>-2125</v>
      </c>
      <c r="NJ285" s="51">
        <v>-9778.57</v>
      </c>
      <c r="NK285" s="51"/>
      <c r="NL285" s="51">
        <v>-109843.83</v>
      </c>
      <c r="NM285" s="51"/>
      <c r="NN285" s="51">
        <v>-9889417.2899999991</v>
      </c>
      <c r="NO285" s="51">
        <v>-974.21</v>
      </c>
      <c r="NP285" s="51"/>
      <c r="NQ285" s="51">
        <v>-16103.14</v>
      </c>
      <c r="NR285" s="51">
        <v>-205697.69</v>
      </c>
      <c r="NS285" s="51">
        <v>-12083.91</v>
      </c>
      <c r="NT285" s="51">
        <v>-2572501.69</v>
      </c>
      <c r="NU285" s="51"/>
      <c r="NV285" s="51"/>
      <c r="NW285" s="51">
        <v>-150131.64000000001</v>
      </c>
      <c r="NX285" s="51"/>
      <c r="NY285" s="51">
        <v>-202.28</v>
      </c>
      <c r="NZ285" s="51">
        <v>-79032.460000000006</v>
      </c>
      <c r="OA285" s="51">
        <v>-23090770.710000001</v>
      </c>
      <c r="OB285" s="51">
        <v>-1065738.4099999999</v>
      </c>
      <c r="OC285" s="51"/>
      <c r="OD285" s="51">
        <v>-101611.89</v>
      </c>
      <c r="OE285" s="51"/>
      <c r="OF285" s="51">
        <v>-20768.349999999999</v>
      </c>
      <c r="OG285" s="51">
        <v>-19663.650000000001</v>
      </c>
      <c r="OH285" s="51">
        <v>-4854794.8</v>
      </c>
      <c r="OI285" s="51">
        <v>-95030.12</v>
      </c>
      <c r="OJ285" s="51">
        <v>-808338.64</v>
      </c>
      <c r="OK285" s="51">
        <v>-121662.85</v>
      </c>
      <c r="OL285" s="51">
        <v>-87760.2</v>
      </c>
      <c r="OM285" s="51">
        <v>-500</v>
      </c>
      <c r="ON285" s="51">
        <v>-8800131.1400000006</v>
      </c>
      <c r="OO285" s="51"/>
      <c r="OP285" s="51"/>
      <c r="OQ285" s="51">
        <v>-3772579.18</v>
      </c>
      <c r="OR285" s="51"/>
      <c r="OS285" s="51"/>
      <c r="OT285" s="51">
        <v>-37024.85</v>
      </c>
      <c r="OU285" s="51">
        <v>-497921.1</v>
      </c>
      <c r="OV285" s="51">
        <v>-4099.74</v>
      </c>
      <c r="OW285" s="51"/>
      <c r="OX285" s="51">
        <v>-1106147.1000000001</v>
      </c>
      <c r="OY285" s="51"/>
      <c r="OZ285" s="51"/>
      <c r="PA285" s="51">
        <v>-890796.2</v>
      </c>
      <c r="PB285" s="51"/>
      <c r="PC285" s="51">
        <v>-477175.6</v>
      </c>
      <c r="PD285" s="51"/>
      <c r="PE285" s="51">
        <v>-658.71</v>
      </c>
      <c r="PF285" s="51">
        <v>-60464491.399900012</v>
      </c>
      <c r="PG285" s="33"/>
      <c r="PH285" s="33"/>
      <c r="PI285" s="33"/>
      <c r="PJ285" s="33">
        <v>-388281.21</v>
      </c>
      <c r="PK285" s="33"/>
      <c r="PL285" s="33"/>
      <c r="PM285" s="33"/>
      <c r="PN285" s="33">
        <v>-33762.5</v>
      </c>
      <c r="PO285" s="33">
        <v>-182228.25</v>
      </c>
      <c r="PP285" s="33"/>
      <c r="PQ285" s="33">
        <v>467913.71</v>
      </c>
      <c r="PR285" s="33"/>
      <c r="PS285" s="33"/>
      <c r="PT285" s="33">
        <v>-166605.25</v>
      </c>
      <c r="PU285" s="33">
        <v>-98296.73</v>
      </c>
      <c r="PV285" s="33"/>
      <c r="PW285" s="33"/>
      <c r="PX285" s="33"/>
      <c r="PY285" s="33">
        <v>-274516602.82999998</v>
      </c>
      <c r="PZ285" s="33"/>
      <c r="QA285" s="33"/>
      <c r="QB285" s="33"/>
      <c r="QC285" s="33"/>
      <c r="QD285" s="33">
        <v>-3667512.66</v>
      </c>
      <c r="QE285" s="33">
        <v>-1557425.34</v>
      </c>
      <c r="QF285" s="33"/>
      <c r="QG285" s="33"/>
      <c r="QH285" s="33"/>
      <c r="QI285" s="33">
        <v>-2304413.4</v>
      </c>
      <c r="QJ285" s="33">
        <v>-24200.57</v>
      </c>
      <c r="QK285" s="33"/>
      <c r="QL285" s="33">
        <v>-289941.67</v>
      </c>
      <c r="QM285" s="33">
        <v>-3019476</v>
      </c>
      <c r="QN285" s="33"/>
      <c r="QO285" s="33"/>
      <c r="QP285" s="33"/>
      <c r="QQ285" s="33">
        <v>-95112.88</v>
      </c>
      <c r="QR285" s="33">
        <v>-159918.6</v>
      </c>
      <c r="QS285" s="33"/>
      <c r="QT285" s="33"/>
      <c r="QU285" s="33"/>
      <c r="QV285" s="33"/>
      <c r="QW285" s="33"/>
      <c r="QX285" s="33"/>
      <c r="QY285" s="33"/>
      <c r="QZ285" s="33"/>
      <c r="RA285" s="33">
        <v>-3413.97</v>
      </c>
      <c r="RB285" s="33"/>
      <c r="RC285" s="33"/>
      <c r="RD285" s="33">
        <v>-3859569.56</v>
      </c>
      <c r="RE285" s="33"/>
      <c r="RF285" s="33"/>
      <c r="RG285" s="33">
        <v>-54643.9</v>
      </c>
      <c r="RH285" s="33"/>
      <c r="RI285" s="33"/>
      <c r="RJ285" s="33"/>
      <c r="RK285" s="33"/>
      <c r="RL285" s="33"/>
      <c r="RM285" s="33">
        <v>-931669.94</v>
      </c>
      <c r="RN285" s="33">
        <v>-71197.8</v>
      </c>
      <c r="RO285" s="33">
        <v>-381432.77</v>
      </c>
      <c r="RP285" s="33"/>
      <c r="RQ285" s="33">
        <v>-276171.46000000002</v>
      </c>
      <c r="RR285" s="33">
        <v>-357131.04</v>
      </c>
      <c r="RS285" s="33">
        <v>-4756.6000000000004</v>
      </c>
      <c r="RT285" s="33">
        <v>-116828.49</v>
      </c>
      <c r="RU285" s="33">
        <v>-356304</v>
      </c>
      <c r="RV285" s="33"/>
      <c r="RW285" s="33"/>
      <c r="RX285" s="33">
        <v>2309834.77</v>
      </c>
      <c r="RY285" s="33">
        <v>154459.4</v>
      </c>
      <c r="RZ285" s="33"/>
      <c r="SA285" s="33"/>
      <c r="SB285" s="33">
        <v>-27200.2</v>
      </c>
      <c r="SC285" s="33">
        <v>-3439.36</v>
      </c>
      <c r="SD285" s="33">
        <v>-3850.78</v>
      </c>
      <c r="SE285" s="33"/>
      <c r="SF285" s="33">
        <v>-290019179.88000005</v>
      </c>
      <c r="SG285" s="33">
        <v>-14281087.1</v>
      </c>
      <c r="SH285" s="33">
        <v>-29186.54</v>
      </c>
      <c r="SI285" s="33">
        <v>-11563.9</v>
      </c>
      <c r="SJ285" s="33"/>
      <c r="SK285" s="33">
        <v>-53961.57</v>
      </c>
      <c r="SL285" s="33">
        <v>-507120.05</v>
      </c>
      <c r="SM285" s="33"/>
      <c r="SN285" s="33">
        <v>-587111.36</v>
      </c>
      <c r="SO285" s="33"/>
      <c r="SP285" s="33">
        <v>-57378.1</v>
      </c>
      <c r="SQ285" s="33">
        <v>-7355</v>
      </c>
      <c r="SR285" s="33">
        <v>-41781.71</v>
      </c>
      <c r="SS285" s="33">
        <v>-2652653.25</v>
      </c>
      <c r="ST285" s="33">
        <v>-27045.72</v>
      </c>
      <c r="SU285" s="33"/>
      <c r="SV285" s="33">
        <v>-593531</v>
      </c>
      <c r="SW285" s="33"/>
      <c r="SX285" s="33">
        <v>-16653.2</v>
      </c>
      <c r="SY285" s="33"/>
      <c r="SZ285" s="33"/>
      <c r="TA285" s="33">
        <v>-2562230.5299999998</v>
      </c>
      <c r="TB285" s="33"/>
      <c r="TC285" s="33">
        <v>-7755</v>
      </c>
      <c r="TD285" s="33"/>
      <c r="TE285" s="33"/>
      <c r="TF285" s="33">
        <v>-417.4</v>
      </c>
      <c r="TG285" s="33"/>
      <c r="TH285" s="33">
        <v>-2338.1</v>
      </c>
      <c r="TI285" s="33">
        <v>-4617.1000000000004</v>
      </c>
      <c r="TJ285" s="33"/>
      <c r="TK285" s="33"/>
      <c r="TL285" s="33"/>
      <c r="TM285" s="33">
        <v>-1961</v>
      </c>
      <c r="TN285" s="33">
        <v>-1034</v>
      </c>
      <c r="TO285" s="33"/>
      <c r="TP285" s="33"/>
      <c r="TQ285" s="33"/>
      <c r="TR285" s="33">
        <v>-590031</v>
      </c>
      <c r="TS285" s="33">
        <v>-38514.1</v>
      </c>
      <c r="TT285" s="33">
        <v>-97896.62</v>
      </c>
      <c r="TU285" s="33">
        <v>-22986.6</v>
      </c>
      <c r="TV285" s="33"/>
      <c r="TW285" s="33">
        <v>-70559.070000000007</v>
      </c>
      <c r="TX285" s="33"/>
      <c r="TY285" s="33">
        <v>-10877.27</v>
      </c>
      <c r="TZ285" s="33">
        <v>-350.21</v>
      </c>
      <c r="UA285" s="33">
        <v>-2999</v>
      </c>
      <c r="UB285" s="33">
        <v>-27398.48</v>
      </c>
      <c r="UC285" s="33">
        <v>-25709.29</v>
      </c>
      <c r="UD285" s="33"/>
      <c r="UE285" s="33">
        <v>-27887.5</v>
      </c>
      <c r="UF285" s="33">
        <v>-130115.78</v>
      </c>
      <c r="UG285" s="33">
        <v>-3705412.91</v>
      </c>
      <c r="UH285" s="33">
        <v>-66490.899999999994</v>
      </c>
      <c r="UI285" s="33"/>
      <c r="UJ285" s="33"/>
      <c r="UK285" s="33">
        <v>-134922</v>
      </c>
      <c r="UL285" s="33"/>
      <c r="UM285" s="33"/>
      <c r="UN285" s="33">
        <v>-3957.8</v>
      </c>
      <c r="UO285" s="33"/>
      <c r="UP285" s="33">
        <v>-5121876.7300000004</v>
      </c>
      <c r="UQ285" s="33">
        <v>-10907.48</v>
      </c>
      <c r="UR285" s="33">
        <v>-48660.04</v>
      </c>
      <c r="US285" s="33">
        <v>-893113.38</v>
      </c>
      <c r="UT285" s="33"/>
      <c r="UU285" s="33">
        <v>-287757</v>
      </c>
      <c r="UV285" s="33">
        <v>-17917217.300000001</v>
      </c>
      <c r="UW285" s="33">
        <v>-254052.68</v>
      </c>
      <c r="UX285" s="33"/>
      <c r="UY285" s="33">
        <v>-1217103.3600000001</v>
      </c>
      <c r="UZ285" s="33">
        <v>-7213.4</v>
      </c>
      <c r="VA285" s="33">
        <v>-17618.259999999998</v>
      </c>
      <c r="VB285" s="33">
        <v>-646626</v>
      </c>
      <c r="VC285" s="33"/>
      <c r="VD285" s="33">
        <v>-21114.15</v>
      </c>
      <c r="VE285" s="33"/>
      <c r="VF285" s="33">
        <v>-14212.7</v>
      </c>
      <c r="VG285" s="33">
        <v>-244434.2</v>
      </c>
      <c r="VH285" s="33">
        <v>-7956.37</v>
      </c>
      <c r="VI285" s="33">
        <v>-939286.91</v>
      </c>
      <c r="VJ285" s="33">
        <v>-60586.07</v>
      </c>
      <c r="VK285" s="33"/>
      <c r="VL285" s="33">
        <v>-156024.75</v>
      </c>
      <c r="VM285" s="33"/>
      <c r="VN285" s="33">
        <v>-2658517.52</v>
      </c>
      <c r="VO285" s="33">
        <v>-1171.1500000000001</v>
      </c>
      <c r="VP285" s="33"/>
      <c r="VQ285" s="33">
        <v>-56928339.609999999</v>
      </c>
      <c r="VR285" s="33"/>
      <c r="VS285" s="33">
        <v>-23618177.789999999</v>
      </c>
      <c r="VT285" s="33">
        <v>-632733.59</v>
      </c>
      <c r="VU285" s="33">
        <v>-4707.0200000000004</v>
      </c>
      <c r="VV285" s="33"/>
      <c r="VW285" s="33"/>
      <c r="VX285" s="33">
        <v>-8493410.0500000007</v>
      </c>
      <c r="VY285" s="33">
        <v>-475444.5</v>
      </c>
      <c r="VZ285" s="33">
        <v>-1554068.89</v>
      </c>
      <c r="WA285" s="33"/>
      <c r="WB285" s="33">
        <v>-14950823.66</v>
      </c>
      <c r="WC285" s="33"/>
      <c r="WD285" s="33"/>
      <c r="WE285" s="33"/>
      <c r="WF285" s="33">
        <v>-35983.1</v>
      </c>
      <c r="WG285" s="33"/>
      <c r="WH285" s="33"/>
      <c r="WI285" s="33">
        <v>-491876</v>
      </c>
      <c r="WJ285" s="33">
        <v>-1229825.82</v>
      </c>
      <c r="WK285" s="33"/>
      <c r="WL285" s="33"/>
      <c r="WM285" s="33"/>
      <c r="WN285" s="33"/>
      <c r="WO285" s="33">
        <v>-2568745.4</v>
      </c>
      <c r="WP285" s="33">
        <v>-1485.1</v>
      </c>
      <c r="WQ285" s="33">
        <v>-243903.12</v>
      </c>
      <c r="WR285" s="33"/>
      <c r="WS285" s="33"/>
      <c r="WT285" s="33">
        <v>2259380.34</v>
      </c>
      <c r="WU285" s="33"/>
      <c r="WV285" s="33"/>
      <c r="WW285" s="33"/>
      <c r="WX285" s="33">
        <v>-499500</v>
      </c>
      <c r="WY285" s="33"/>
      <c r="WZ285" s="33"/>
      <c r="XA285" s="33"/>
      <c r="XB285" s="33">
        <v>-1622761.1</v>
      </c>
      <c r="XC285" s="33"/>
      <c r="XD285" s="33">
        <v>-17050.650000000001</v>
      </c>
      <c r="XE285" s="33">
        <v>3049.86</v>
      </c>
      <c r="XF285" s="33">
        <v>-622268.75</v>
      </c>
      <c r="XG285" s="33">
        <v>-165438.54999999999</v>
      </c>
      <c r="XH285" s="33"/>
      <c r="XI285" s="33">
        <v>-4921.7</v>
      </c>
      <c r="XJ285" s="33">
        <v>-2253449.5299999998</v>
      </c>
      <c r="XK285" s="33"/>
      <c r="XL285" s="33">
        <v>-108318</v>
      </c>
      <c r="XM285" s="33"/>
      <c r="XN285" s="33"/>
      <c r="XO285" s="33"/>
      <c r="XP285" s="33">
        <v>-192760.06</v>
      </c>
      <c r="XQ285" s="33">
        <v>-1293623.52</v>
      </c>
      <c r="XR285" s="33">
        <v>-9873511.7100000009</v>
      </c>
      <c r="XS285" s="33">
        <v>-2976.12</v>
      </c>
      <c r="XT285" s="33">
        <v>-26110.1</v>
      </c>
      <c r="XU285" s="33">
        <v>-537703.69999999995</v>
      </c>
      <c r="XV285" s="33">
        <v>-411817.12</v>
      </c>
      <c r="XW285" s="33">
        <v>-30155.29</v>
      </c>
      <c r="XX285" s="33">
        <v>-108734.18</v>
      </c>
      <c r="XY285" s="33">
        <v>-2100.83</v>
      </c>
      <c r="XZ285" s="33">
        <v>-2247.1999999999998</v>
      </c>
      <c r="YA285" s="33"/>
      <c r="YB285" s="33"/>
      <c r="YC285" s="33">
        <v>-9270.2000000000007</v>
      </c>
      <c r="YD285" s="33">
        <v>-1109703</v>
      </c>
      <c r="YE285" s="33">
        <v>-1100545.99</v>
      </c>
      <c r="YF285" s="33">
        <v>-12451.77</v>
      </c>
      <c r="YG285" s="33">
        <v>-149308.47</v>
      </c>
      <c r="YH285" s="33">
        <v>-312384.2</v>
      </c>
      <c r="YI285" s="33">
        <v>-101928.87</v>
      </c>
      <c r="YJ285" s="33"/>
      <c r="YK285" s="33"/>
      <c r="YL285" s="33">
        <v>-6432111.6399999997</v>
      </c>
      <c r="YM285" s="33">
        <v>-65919.199999999997</v>
      </c>
      <c r="YN285" s="33">
        <v>-14893900.380000001</v>
      </c>
      <c r="YO285" s="33">
        <v>-106280.06</v>
      </c>
      <c r="YP285" s="33">
        <v>-4955543.54</v>
      </c>
      <c r="YQ285" s="33"/>
      <c r="YR285" s="33">
        <v>0</v>
      </c>
      <c r="YS285" s="33">
        <v>-99</v>
      </c>
      <c r="YT285" s="33">
        <v>-3163120.8</v>
      </c>
      <c r="YU285" s="33">
        <v>-273715.67</v>
      </c>
      <c r="YV285" s="33">
        <v>-27685.8</v>
      </c>
      <c r="YW285" s="33">
        <v>-24878.9</v>
      </c>
      <c r="YX285" s="33">
        <v>-3492.21</v>
      </c>
      <c r="YY285" s="33">
        <v>-69739.78</v>
      </c>
      <c r="YZ285" s="33">
        <v>-11516.03</v>
      </c>
      <c r="ZA285" s="33"/>
      <c r="ZB285" s="33">
        <v>-69048.7</v>
      </c>
      <c r="ZC285" s="33">
        <v>-102706846.16000004</v>
      </c>
      <c r="ZD285" s="33"/>
      <c r="ZE285" s="33">
        <v>-213025.66</v>
      </c>
      <c r="ZF285" s="33">
        <v>-12999.5</v>
      </c>
      <c r="ZG285" s="33"/>
      <c r="ZH285" s="33"/>
      <c r="ZI285" s="33"/>
      <c r="ZJ285" s="33"/>
      <c r="ZK285" s="33"/>
      <c r="ZL285" s="33">
        <v>-66447.600000000006</v>
      </c>
      <c r="ZM285" s="33">
        <v>-519337.71</v>
      </c>
      <c r="ZN285" s="33">
        <v>-12112.32</v>
      </c>
      <c r="ZO285" s="33">
        <v>-36305.81</v>
      </c>
      <c r="ZP285" s="33">
        <v>-13609.4</v>
      </c>
      <c r="ZQ285" s="33"/>
      <c r="ZR285" s="33">
        <v>-18765.46</v>
      </c>
      <c r="ZS285" s="33">
        <v>-201821</v>
      </c>
      <c r="ZT285" s="33"/>
      <c r="ZU285" s="33">
        <v>-23702.38</v>
      </c>
      <c r="ZV285" s="33">
        <v>-1674100.56</v>
      </c>
      <c r="ZW285" s="33">
        <v>-23293.47</v>
      </c>
      <c r="ZX285" s="33"/>
      <c r="ZY285" s="33">
        <v>-7748.97</v>
      </c>
      <c r="ZZ285" s="33">
        <v>-2159.3000000000002</v>
      </c>
      <c r="AAA285" s="33">
        <v>-128079.07</v>
      </c>
      <c r="AAB285" s="33">
        <v>-167945.26</v>
      </c>
      <c r="AAC285" s="33">
        <v>-4717565.99</v>
      </c>
      <c r="AAD285" s="33">
        <v>-32462.26</v>
      </c>
      <c r="AAE285" s="33">
        <v>-53933.93</v>
      </c>
      <c r="AAF285" s="33">
        <v>18927.259999999998</v>
      </c>
      <c r="AAG285" s="33"/>
      <c r="AAH285" s="33">
        <v>-2925.97</v>
      </c>
      <c r="AAI285" s="33"/>
      <c r="AAJ285" s="33"/>
      <c r="AAK285" s="33">
        <v>-1221</v>
      </c>
      <c r="AAL285" s="33">
        <v>-23908.79</v>
      </c>
      <c r="AAM285" s="33">
        <v>-13545.95</v>
      </c>
      <c r="AAN285" s="33"/>
      <c r="AAO285" s="33"/>
      <c r="AAP285" s="33"/>
      <c r="AAQ285" s="33">
        <v>-85141.96</v>
      </c>
      <c r="AAR285" s="33"/>
      <c r="AAS285" s="33"/>
      <c r="AAT285" s="33">
        <v>-87149.79</v>
      </c>
      <c r="AAU285" s="33">
        <v>-46431.33</v>
      </c>
      <c r="AAV285" s="33">
        <v>-3906.32</v>
      </c>
      <c r="AAW285" s="33">
        <v>-61068407.689999998</v>
      </c>
      <c r="AAX285" s="33">
        <v>95409.67</v>
      </c>
      <c r="AAY285" s="33"/>
      <c r="AAZ285" s="33"/>
      <c r="ABA285" s="33">
        <v>-364509.85</v>
      </c>
      <c r="ABB285" s="33"/>
      <c r="ABC285" s="33">
        <v>-92330.59</v>
      </c>
      <c r="ABD285" s="33">
        <v>-328768.12</v>
      </c>
      <c r="ABE285" s="33">
        <v>-22834</v>
      </c>
      <c r="ABF285" s="33"/>
      <c r="ABG285" s="33">
        <v>-939841</v>
      </c>
      <c r="ABH285" s="33">
        <v>-14210928.050000001</v>
      </c>
      <c r="ABI285" s="33">
        <v>-1393052.84</v>
      </c>
      <c r="ABJ285" s="33">
        <v>-10301.700000000001</v>
      </c>
      <c r="ABK285" s="33">
        <v>-143540.24</v>
      </c>
      <c r="ABL285" s="33"/>
      <c r="ABM285" s="33"/>
      <c r="ABN285" s="33"/>
      <c r="ABO285" s="33">
        <v>-64705.48</v>
      </c>
      <c r="ABP285" s="33">
        <v>-4903851.97</v>
      </c>
      <c r="ABQ285" s="33">
        <v>-7272351.5</v>
      </c>
      <c r="ABR285" s="33">
        <v>0</v>
      </c>
      <c r="ABS285" s="33">
        <v>-43490.12</v>
      </c>
      <c r="ABT285" s="33"/>
      <c r="ABU285" s="33">
        <v>-14467.3</v>
      </c>
      <c r="ABV285" s="33"/>
      <c r="ABW285" s="33">
        <v>-98948690.280000001</v>
      </c>
      <c r="ABX285" s="33"/>
      <c r="ABY285" s="33">
        <v>-146654.26999999999</v>
      </c>
      <c r="ABZ285" s="33"/>
      <c r="ACA285" s="33">
        <v>-3406</v>
      </c>
      <c r="ACB285" s="33">
        <v>-1075368.25</v>
      </c>
      <c r="ACC285" s="33">
        <v>-188287.06</v>
      </c>
      <c r="ACD285" s="33">
        <v>-278145.59999999998</v>
      </c>
      <c r="ACE285" s="33">
        <v>-291.58</v>
      </c>
      <c r="ACF285" s="33">
        <v>-12051.94</v>
      </c>
      <c r="ACG285" s="33">
        <v>-16662271.48</v>
      </c>
      <c r="ACH285" s="33"/>
      <c r="ACI285" s="33">
        <v>-127256.87</v>
      </c>
      <c r="ACJ285" s="33">
        <v>-2852.31</v>
      </c>
      <c r="ACK285" s="33">
        <v>-7422.44</v>
      </c>
      <c r="ACL285" s="33">
        <v>-11110.5</v>
      </c>
      <c r="ACM285" s="33"/>
      <c r="ACN285" s="33"/>
      <c r="ACO285" s="33"/>
      <c r="ACP285" s="33"/>
      <c r="ACQ285" s="33"/>
      <c r="ACR285" s="33"/>
      <c r="ACS285" s="33">
        <v>-31953.7</v>
      </c>
      <c r="ACT285" s="33">
        <v>-510.6</v>
      </c>
      <c r="ACU285" s="33">
        <v>-1406021.72</v>
      </c>
      <c r="ACV285" s="33">
        <v>-43992.67</v>
      </c>
      <c r="ACW285" s="33"/>
      <c r="ACX285" s="33"/>
      <c r="ACY285" s="33">
        <v>-448</v>
      </c>
      <c r="ACZ285" s="33"/>
      <c r="ADA285" s="33">
        <v>-2802.11</v>
      </c>
      <c r="ADB285" s="33"/>
      <c r="ADC285" s="33">
        <v>-632694.18999999994</v>
      </c>
      <c r="ADD285" s="33"/>
      <c r="ADE285" s="33">
        <v>-6722187.1399999997</v>
      </c>
      <c r="ADF285" s="33">
        <v>-255217.8</v>
      </c>
      <c r="ADG285" s="33">
        <v>-218729</v>
      </c>
      <c r="ADH285" s="33">
        <v>0</v>
      </c>
      <c r="ADI285" s="33"/>
      <c r="ADJ285" s="33"/>
      <c r="ADK285" s="33"/>
      <c r="ADL285" s="33"/>
      <c r="ADM285" s="33">
        <v>-7241.4</v>
      </c>
      <c r="ADN285" s="33"/>
      <c r="ADO285" s="33"/>
      <c r="ADP285" s="33">
        <v>-4150629.66</v>
      </c>
      <c r="ADQ285" s="33"/>
      <c r="ADR285" s="33"/>
      <c r="ADS285" s="33">
        <v>-435035.11</v>
      </c>
      <c r="ADT285" s="33"/>
      <c r="ADU285" s="33"/>
      <c r="ADV285" s="33"/>
      <c r="ADW285" s="33"/>
      <c r="ADX285" s="33">
        <v>-9628580.4399999995</v>
      </c>
      <c r="ADY285" s="33">
        <v>-140012.39000000001</v>
      </c>
      <c r="ADZ285" s="33">
        <v>-673121.7</v>
      </c>
      <c r="AEA285" s="33"/>
      <c r="AEB285" s="33">
        <v>-43813.29</v>
      </c>
      <c r="AEC285" s="33"/>
      <c r="AED285" s="33">
        <v>-169252.1</v>
      </c>
      <c r="AEE285" s="33">
        <v>-15087.66</v>
      </c>
      <c r="AEF285" s="33"/>
      <c r="AEG285" s="33">
        <v>-18022458.25</v>
      </c>
      <c r="AEH285" s="33">
        <v>-1451923.8</v>
      </c>
      <c r="AEI285" s="33">
        <v>-85363.89</v>
      </c>
      <c r="AEJ285" s="33">
        <v>-490644.61</v>
      </c>
      <c r="AEK285" s="33"/>
      <c r="AEL285" s="33">
        <v>-3360</v>
      </c>
      <c r="AEM285" s="33">
        <v>-537.79999999999995</v>
      </c>
      <c r="AEN285" s="33"/>
      <c r="AEO285" s="33">
        <v>-167679.16</v>
      </c>
      <c r="AEP285" s="33"/>
      <c r="AEQ285" s="33"/>
      <c r="AER285" s="33"/>
      <c r="AES285" s="33"/>
      <c r="AET285" s="33">
        <v>-175558.1</v>
      </c>
      <c r="AEU285" s="33"/>
      <c r="AEV285" s="33">
        <v>-3809.94</v>
      </c>
      <c r="AEW285" s="33"/>
      <c r="AEX285" s="33"/>
      <c r="AEY285" s="33">
        <v>-356675.75</v>
      </c>
      <c r="AEZ285" s="33">
        <v>-63850460.279999994</v>
      </c>
      <c r="AFA285" s="33">
        <v>-657839.5</v>
      </c>
      <c r="AFB285" s="33"/>
      <c r="AFC285" s="33">
        <v>-134091.45000000001</v>
      </c>
      <c r="AFD285" s="33"/>
      <c r="AFE285" s="33">
        <v>-91279.54</v>
      </c>
      <c r="AFF285" s="33">
        <v>-142938.89000000001</v>
      </c>
      <c r="AFG285" s="33">
        <v>-3370.57</v>
      </c>
      <c r="AFH285" s="33">
        <v>-1081754.6200000001</v>
      </c>
      <c r="AFI285" s="33">
        <v>-351683.79</v>
      </c>
      <c r="AFJ285" s="33">
        <v>-1759</v>
      </c>
      <c r="AFK285" s="33">
        <v>-17911456.640000001</v>
      </c>
      <c r="AFL285" s="33">
        <v>-5936171.9400000004</v>
      </c>
      <c r="AFM285" s="33">
        <v>-42418.7</v>
      </c>
      <c r="AFN285" s="33"/>
      <c r="AFO285" s="33">
        <v>-84233.95</v>
      </c>
      <c r="AFP285" s="33">
        <v>-693938.32</v>
      </c>
      <c r="AFQ285" s="33"/>
      <c r="AFR285" s="33">
        <v>-3479.67</v>
      </c>
      <c r="AFS285" s="33">
        <v>-125390.31</v>
      </c>
      <c r="AFT285" s="33"/>
      <c r="AFU285" s="33">
        <v>-1097.9000000000001</v>
      </c>
      <c r="AFV285" s="33">
        <v>-498.2</v>
      </c>
      <c r="AFW285" s="33">
        <v>-35644.720000000001</v>
      </c>
      <c r="AFX285" s="33">
        <v>-2465986.1</v>
      </c>
      <c r="AFY285" s="33">
        <v>-355442</v>
      </c>
      <c r="AFZ285" s="33">
        <v>-726331.81</v>
      </c>
      <c r="AGA285" s="33">
        <v>0</v>
      </c>
      <c r="AGB285" s="33">
        <v>-144501.37</v>
      </c>
      <c r="AGC285" s="33">
        <v>-674.03</v>
      </c>
      <c r="AGD285" s="33">
        <v>-105028.4</v>
      </c>
      <c r="AGE285" s="33"/>
      <c r="AGF285" s="33">
        <v>-76701.740000000005</v>
      </c>
      <c r="AGG285" s="33"/>
      <c r="AGH285" s="33">
        <v>-21974.82</v>
      </c>
      <c r="AGI285" s="33">
        <v>-439468.34</v>
      </c>
      <c r="AGJ285" s="33">
        <v>-8013493.1299999999</v>
      </c>
      <c r="AGK285" s="33">
        <v>-27939.31</v>
      </c>
      <c r="AGL285" s="33">
        <v>-24287.97</v>
      </c>
      <c r="AGM285" s="33">
        <v>-4262.59</v>
      </c>
      <c r="AGN285" s="33">
        <v>-4830.5</v>
      </c>
      <c r="AGO285" s="33">
        <v>-40440.620000000003</v>
      </c>
      <c r="AGP285" s="33">
        <v>-22866.07</v>
      </c>
      <c r="AGQ285" s="33">
        <v>-50521.68</v>
      </c>
      <c r="AGR285" s="33">
        <v>-21319.42</v>
      </c>
      <c r="AGS285" s="33">
        <v>-597905.07999999996</v>
      </c>
      <c r="AGT285" s="33">
        <v>-20563.12</v>
      </c>
      <c r="AGU285" s="33">
        <v>-6889191.6399999997</v>
      </c>
      <c r="AGV285" s="33"/>
      <c r="AGW285" s="33">
        <v>0</v>
      </c>
      <c r="AGX285" s="33"/>
      <c r="AGY285" s="33">
        <v>-13653.1</v>
      </c>
      <c r="AGZ285" s="33"/>
      <c r="AHA285" s="33">
        <v>0</v>
      </c>
      <c r="AHB285" s="33">
        <v>0</v>
      </c>
      <c r="AHC285" s="33">
        <v>-37097939.630000003</v>
      </c>
      <c r="AHD285" s="33">
        <v>-6217014.0999999996</v>
      </c>
      <c r="AHE285" s="33">
        <v>-464</v>
      </c>
      <c r="AHF285" s="33"/>
      <c r="AHG285" s="33">
        <v>-3797194.8</v>
      </c>
      <c r="AHH285" s="33">
        <v>-919859.89</v>
      </c>
      <c r="AHI285" s="33">
        <v>-338303</v>
      </c>
      <c r="AHJ285" s="33">
        <v>-6161.1</v>
      </c>
      <c r="AHK285" s="33">
        <v>-1171.75</v>
      </c>
      <c r="AHL285" s="33"/>
      <c r="AHM285" s="33">
        <v>-299025.09999999998</v>
      </c>
      <c r="AHN285" s="33"/>
      <c r="AHO285" s="33"/>
      <c r="AHP285" s="33">
        <v>-516491.79</v>
      </c>
      <c r="AHQ285" s="33">
        <v>-109617.22</v>
      </c>
      <c r="AHR285" s="33">
        <v>-44509.31</v>
      </c>
      <c r="AHS285" s="33">
        <v>-486070.33</v>
      </c>
      <c r="AHT285" s="33">
        <v>-2554205.92</v>
      </c>
      <c r="AHU285" s="33">
        <v>-210051.1</v>
      </c>
      <c r="AHV285" s="33"/>
      <c r="AHW285" s="33">
        <v>-4184.9799999999996</v>
      </c>
      <c r="AHX285" s="33">
        <v>-441437.15</v>
      </c>
      <c r="AHY285" s="33"/>
      <c r="AHZ285" s="33"/>
      <c r="AIA285" s="33">
        <v>-100410131.72</v>
      </c>
      <c r="AIB285" s="33">
        <v>-1273737876.409899</v>
      </c>
    </row>
    <row r="286" spans="1:912" x14ac:dyDescent="0.5">
      <c r="A286" s="50" t="s">
        <v>42</v>
      </c>
      <c r="B286" s="50" t="s">
        <v>659</v>
      </c>
      <c r="C286" s="50" t="s">
        <v>2784</v>
      </c>
      <c r="D286" s="51">
        <v>7286424.8700000001</v>
      </c>
      <c r="E286" s="51"/>
      <c r="F286" s="51">
        <v>411612.72</v>
      </c>
      <c r="G286" s="51">
        <v>120248.7</v>
      </c>
      <c r="H286" s="51">
        <v>229340.45</v>
      </c>
      <c r="I286" s="51">
        <v>129619.33</v>
      </c>
      <c r="J286" s="51"/>
      <c r="K286" s="51"/>
      <c r="L286" s="51"/>
      <c r="M286" s="51">
        <v>2463.1999999999998</v>
      </c>
      <c r="N286" s="51"/>
      <c r="O286" s="51">
        <v>8722.2000000000007</v>
      </c>
      <c r="P286" s="51"/>
      <c r="Q286" s="51">
        <v>6928.18</v>
      </c>
      <c r="R286" s="51">
        <v>17609.28</v>
      </c>
      <c r="S286" s="51">
        <v>837376.47</v>
      </c>
      <c r="T286" s="51"/>
      <c r="U286" s="51"/>
      <c r="V286" s="51"/>
      <c r="W286" s="51">
        <v>0</v>
      </c>
      <c r="X286" s="51"/>
      <c r="Y286" s="51">
        <v>33278.400000000001</v>
      </c>
      <c r="Z286" s="51"/>
      <c r="AA286" s="51"/>
      <c r="AB286" s="51"/>
      <c r="AC286" s="51">
        <v>184150.36</v>
      </c>
      <c r="AD286" s="51">
        <v>379390.75</v>
      </c>
      <c r="AE286" s="51"/>
      <c r="AF286" s="51">
        <v>2674.1</v>
      </c>
      <c r="AG286" s="51">
        <v>75298.7</v>
      </c>
      <c r="AH286" s="51">
        <v>29904</v>
      </c>
      <c r="AI286" s="51"/>
      <c r="AJ286" s="51"/>
      <c r="AK286" s="51">
        <v>1630961.55</v>
      </c>
      <c r="AL286" s="51">
        <v>3088.4</v>
      </c>
      <c r="AM286" s="51"/>
      <c r="AN286" s="51"/>
      <c r="AO286" s="51"/>
      <c r="AP286" s="51">
        <v>46174.28</v>
      </c>
      <c r="AQ286" s="51">
        <v>19711.18</v>
      </c>
      <c r="AR286" s="51"/>
      <c r="AS286" s="51"/>
      <c r="AT286" s="51"/>
      <c r="AU286" s="51"/>
      <c r="AV286" s="51">
        <v>7740</v>
      </c>
      <c r="AW286" s="51"/>
      <c r="AX286" s="51">
        <v>2984.93</v>
      </c>
      <c r="AY286" s="51">
        <v>13848.38</v>
      </c>
      <c r="AZ286" s="51"/>
      <c r="BA286" s="51">
        <v>1094.25</v>
      </c>
      <c r="BB286" s="51">
        <v>72019.850000000006</v>
      </c>
      <c r="BC286" s="51"/>
      <c r="BD286" s="51"/>
      <c r="BE286" s="51"/>
      <c r="BF286" s="51"/>
      <c r="BG286" s="51"/>
      <c r="BH286" s="51"/>
      <c r="BI286" s="51"/>
      <c r="BJ286" s="51">
        <v>82842</v>
      </c>
      <c r="BK286" s="51">
        <v>74</v>
      </c>
      <c r="BL286" s="51">
        <v>3770</v>
      </c>
      <c r="BM286" s="51">
        <v>458137.38</v>
      </c>
      <c r="BN286" s="51"/>
      <c r="BO286" s="51">
        <v>6224</v>
      </c>
      <c r="BP286" s="51"/>
      <c r="BQ286" s="51"/>
      <c r="BR286" s="51">
        <v>39500</v>
      </c>
      <c r="BS286" s="51">
        <v>604345.34</v>
      </c>
      <c r="BT286" s="51">
        <v>12265</v>
      </c>
      <c r="BU286" s="51">
        <v>29750</v>
      </c>
      <c r="BV286" s="51">
        <v>86929.54</v>
      </c>
      <c r="BW286" s="51"/>
      <c r="BX286" s="51">
        <v>662277.64</v>
      </c>
      <c r="BY286" s="51">
        <v>384353.77</v>
      </c>
      <c r="BZ286" s="51"/>
      <c r="CA286" s="51"/>
      <c r="CB286" s="51"/>
      <c r="CC286" s="51">
        <v>161037.95000000001</v>
      </c>
      <c r="CD286" s="51"/>
      <c r="CE286" s="51"/>
      <c r="CF286" s="51">
        <v>22626.7</v>
      </c>
      <c r="CG286" s="51"/>
      <c r="CH286" s="51"/>
      <c r="CI286" s="51">
        <v>575832.57999999996</v>
      </c>
      <c r="CJ286" s="51"/>
      <c r="CK286" s="51">
        <v>53529.1</v>
      </c>
      <c r="CL286" s="51"/>
      <c r="CM286" s="51"/>
      <c r="CN286" s="51">
        <v>79905.13</v>
      </c>
      <c r="CO286" s="51">
        <v>10000</v>
      </c>
      <c r="CP286" s="51"/>
      <c r="CQ286" s="51">
        <v>149309.34</v>
      </c>
      <c r="CR286" s="51"/>
      <c r="CS286" s="51"/>
      <c r="CT286" s="51">
        <v>285653.5</v>
      </c>
      <c r="CU286" s="51">
        <v>50481.35</v>
      </c>
      <c r="CV286" s="51">
        <v>2835.8</v>
      </c>
      <c r="CW286" s="51"/>
      <c r="CX286" s="51"/>
      <c r="CY286" s="51"/>
      <c r="CZ286" s="51">
        <v>423644.77</v>
      </c>
      <c r="DA286" s="51"/>
      <c r="DB286" s="51">
        <v>15737989.419999998</v>
      </c>
      <c r="DC286" s="51">
        <v>736521.12</v>
      </c>
      <c r="DD286" s="51">
        <v>43542.8</v>
      </c>
      <c r="DE286" s="51">
        <v>70668.59</v>
      </c>
      <c r="DF286" s="51"/>
      <c r="DG286" s="51">
        <v>127448.14</v>
      </c>
      <c r="DH286" s="51">
        <v>120254.08</v>
      </c>
      <c r="DI286" s="51"/>
      <c r="DJ286" s="51"/>
      <c r="DK286" s="51"/>
      <c r="DL286" s="51"/>
      <c r="DM286" s="51"/>
      <c r="DN286" s="51">
        <v>3781.31</v>
      </c>
      <c r="DO286" s="51">
        <v>2746.8</v>
      </c>
      <c r="DP286" s="51">
        <v>185478.52</v>
      </c>
      <c r="DQ286" s="51">
        <v>2598.6</v>
      </c>
      <c r="DR286" s="51">
        <v>76363.47</v>
      </c>
      <c r="DS286" s="51">
        <v>88869.4</v>
      </c>
      <c r="DT286" s="51"/>
      <c r="DU286" s="51">
        <v>21274.959999999999</v>
      </c>
      <c r="DV286" s="51">
        <v>103681.7</v>
      </c>
      <c r="DW286" s="51">
        <v>10541</v>
      </c>
      <c r="DX286" s="51"/>
      <c r="DY286" s="51"/>
      <c r="DZ286" s="51"/>
      <c r="EA286" s="51">
        <v>26010.5</v>
      </c>
      <c r="EB286" s="51">
        <v>46550.5</v>
      </c>
      <c r="EC286" s="51">
        <v>50481.69</v>
      </c>
      <c r="ED286" s="51">
        <v>7696.41</v>
      </c>
      <c r="EE286" s="51">
        <v>95758.11</v>
      </c>
      <c r="EF286" s="51">
        <v>280546</v>
      </c>
      <c r="EG286" s="51"/>
      <c r="EH286" s="51"/>
      <c r="EI286" s="51">
        <v>178094.13</v>
      </c>
      <c r="EJ286" s="51"/>
      <c r="EK286" s="51"/>
      <c r="EL286" s="51">
        <v>30305.65</v>
      </c>
      <c r="EM286" s="51"/>
      <c r="EN286" s="51">
        <v>409007.53</v>
      </c>
      <c r="EO286" s="51">
        <v>541465.07999999996</v>
      </c>
      <c r="EP286" s="51">
        <v>48497.919999999998</v>
      </c>
      <c r="EQ286" s="51">
        <v>4208.66</v>
      </c>
      <c r="ER286" s="51"/>
      <c r="ES286" s="51">
        <v>4052</v>
      </c>
      <c r="ET286" s="51">
        <v>88206.37</v>
      </c>
      <c r="EU286" s="51">
        <v>21184.36</v>
      </c>
      <c r="EV286" s="51">
        <v>39579.35</v>
      </c>
      <c r="EW286" s="51">
        <v>108428.25</v>
      </c>
      <c r="EX286" s="51">
        <v>3573843</v>
      </c>
      <c r="EY286" s="51"/>
      <c r="EZ286" s="51"/>
      <c r="FA286" s="51">
        <v>504.4</v>
      </c>
      <c r="FB286" s="51">
        <v>80064.06</v>
      </c>
      <c r="FC286" s="51"/>
      <c r="FD286" s="51">
        <v>368613.47</v>
      </c>
      <c r="FE286" s="51"/>
      <c r="FF286" s="51"/>
      <c r="FG286" s="51">
        <v>1667.1</v>
      </c>
      <c r="FH286" s="51">
        <v>2588.4</v>
      </c>
      <c r="FI286" s="51">
        <v>274295.48</v>
      </c>
      <c r="FJ286" s="51">
        <v>26355.15</v>
      </c>
      <c r="FK286" s="51"/>
      <c r="FL286" s="51"/>
      <c r="FM286" s="51">
        <v>239814.24</v>
      </c>
      <c r="FN286" s="51"/>
      <c r="FO286" s="51">
        <v>1750</v>
      </c>
      <c r="FP286" s="51"/>
      <c r="FQ286" s="51">
        <v>2152.4699999999998</v>
      </c>
      <c r="FR286" s="51"/>
      <c r="FS286" s="51"/>
      <c r="FT286" s="51"/>
      <c r="FU286" s="51">
        <v>6136</v>
      </c>
      <c r="FV286" s="51">
        <v>305065.28999999998</v>
      </c>
      <c r="FW286" s="51"/>
      <c r="FX286" s="51">
        <v>139150.85</v>
      </c>
      <c r="FY286" s="51">
        <v>745701.9</v>
      </c>
      <c r="FZ286" s="51">
        <v>25755.54</v>
      </c>
      <c r="GA286" s="51">
        <v>19242.64</v>
      </c>
      <c r="GB286" s="51">
        <v>74749.59</v>
      </c>
      <c r="GC286" s="51">
        <v>1519702.79</v>
      </c>
      <c r="GD286" s="51"/>
      <c r="GE286" s="51"/>
      <c r="GF286" s="51"/>
      <c r="GG286" s="51"/>
      <c r="GH286" s="51">
        <v>17893.25</v>
      </c>
      <c r="GI286" s="51">
        <v>144911.51</v>
      </c>
      <c r="GJ286" s="51">
        <v>633541.05000000005</v>
      </c>
      <c r="GK286" s="51">
        <v>121664.54</v>
      </c>
      <c r="GL286" s="51"/>
      <c r="GM286" s="51"/>
      <c r="GN286" s="51"/>
      <c r="GO286" s="51"/>
      <c r="GP286" s="51"/>
      <c r="GQ286" s="51"/>
      <c r="GR286" s="51"/>
      <c r="GS286" s="51">
        <v>1052787.83</v>
      </c>
      <c r="GT286" s="51">
        <v>34493.06</v>
      </c>
      <c r="GU286" s="51">
        <v>74942.09</v>
      </c>
      <c r="GV286" s="51"/>
      <c r="GW286" s="51">
        <v>7920.98</v>
      </c>
      <c r="GX286" s="51"/>
      <c r="GY286" s="51"/>
      <c r="GZ286" s="51"/>
      <c r="HA286" s="51">
        <v>5921463.6799999997</v>
      </c>
      <c r="HB286" s="51"/>
      <c r="HC286" s="51"/>
      <c r="HD286" s="51">
        <v>593038.86</v>
      </c>
      <c r="HE286" s="51">
        <v>132409.4</v>
      </c>
      <c r="HF286" s="51">
        <v>1208927.67</v>
      </c>
      <c r="HG286" s="51"/>
      <c r="HH286" s="51"/>
      <c r="HI286" s="51"/>
      <c r="HJ286" s="51">
        <v>158146.51</v>
      </c>
      <c r="HK286" s="51">
        <v>12000</v>
      </c>
      <c r="HL286" s="51">
        <v>34513.660000000003</v>
      </c>
      <c r="HM286" s="51"/>
      <c r="HN286" s="51"/>
      <c r="HO286" s="51"/>
      <c r="HP286" s="51"/>
      <c r="HQ286" s="51"/>
      <c r="HR286" s="51">
        <v>36863.5</v>
      </c>
      <c r="HS286" s="51"/>
      <c r="HT286" s="51"/>
      <c r="HU286" s="51"/>
      <c r="HV286" s="51">
        <v>5554.2</v>
      </c>
      <c r="HW286" s="51">
        <v>68606.429999999993</v>
      </c>
      <c r="HX286" s="51">
        <v>0.1</v>
      </c>
      <c r="HY286" s="51">
        <v>48134.9</v>
      </c>
      <c r="HZ286" s="51"/>
      <c r="IA286" s="51"/>
      <c r="IB286" s="51">
        <v>16597.29</v>
      </c>
      <c r="IC286" s="51"/>
      <c r="ID286" s="51"/>
      <c r="IE286" s="51"/>
      <c r="IF286" s="51">
        <v>100</v>
      </c>
      <c r="IG286" s="51">
        <v>25633.279999999999</v>
      </c>
      <c r="IH286" s="51"/>
      <c r="II286" s="51"/>
      <c r="IJ286" s="51">
        <v>2000</v>
      </c>
      <c r="IK286" s="51">
        <v>1177820.3400000001</v>
      </c>
      <c r="IL286" s="51">
        <v>187037.75</v>
      </c>
      <c r="IM286" s="51"/>
      <c r="IN286" s="51">
        <v>160930.68</v>
      </c>
      <c r="IO286" s="51"/>
      <c r="IP286" s="51">
        <v>34650</v>
      </c>
      <c r="IQ286" s="51">
        <v>30650.89</v>
      </c>
      <c r="IR286" s="51">
        <v>541.79999999999995</v>
      </c>
      <c r="IS286" s="51">
        <v>18507.89</v>
      </c>
      <c r="IT286" s="51">
        <v>60</v>
      </c>
      <c r="IU286" s="51">
        <v>5000</v>
      </c>
      <c r="IV286" s="51">
        <v>8031966.7300000004</v>
      </c>
      <c r="IW286" s="51"/>
      <c r="IX286" s="51"/>
      <c r="IY286" s="51"/>
      <c r="IZ286" s="51"/>
      <c r="JA286" s="51">
        <v>370</v>
      </c>
      <c r="JB286" s="51"/>
      <c r="JC286" s="51"/>
      <c r="JD286" s="51"/>
      <c r="JE286" s="51"/>
      <c r="JF286" s="51"/>
      <c r="JG286" s="51"/>
      <c r="JH286" s="51">
        <v>433001.71</v>
      </c>
      <c r="JI286" s="51">
        <v>514.4</v>
      </c>
      <c r="JJ286" s="51"/>
      <c r="JK286" s="51"/>
      <c r="JL286" s="51"/>
      <c r="JM286" s="51"/>
      <c r="JN286" s="51"/>
      <c r="JO286" s="51">
        <v>1812.12</v>
      </c>
      <c r="JP286" s="51"/>
      <c r="JQ286" s="51">
        <v>99401.15</v>
      </c>
      <c r="JR286" s="51"/>
      <c r="JS286" s="51">
        <v>170417.36</v>
      </c>
      <c r="JT286" s="51"/>
      <c r="JU286" s="51">
        <v>12695208.620000001</v>
      </c>
      <c r="JV286" s="51"/>
      <c r="JW286" s="51">
        <v>7526361.2400000002</v>
      </c>
      <c r="JX286" s="51"/>
      <c r="JY286" s="51"/>
      <c r="JZ286" s="51">
        <v>59690.52</v>
      </c>
      <c r="KA286" s="51">
        <v>33353.839999999997</v>
      </c>
      <c r="KB286" s="51">
        <v>53060.35</v>
      </c>
      <c r="KC286" s="51"/>
      <c r="KD286" s="51"/>
      <c r="KE286" s="51"/>
      <c r="KF286" s="51">
        <v>683813.43</v>
      </c>
      <c r="KG286" s="51">
        <v>174966.77</v>
      </c>
      <c r="KH286" s="51"/>
      <c r="KI286" s="51"/>
      <c r="KJ286" s="51">
        <v>533426.6</v>
      </c>
      <c r="KK286" s="51"/>
      <c r="KL286" s="51"/>
      <c r="KM286" s="51">
        <v>1302934.29</v>
      </c>
      <c r="KN286" s="51">
        <v>420446.29</v>
      </c>
      <c r="KO286" s="51">
        <v>10706.84</v>
      </c>
      <c r="KP286" s="51"/>
      <c r="KQ286" s="51">
        <v>3556.1</v>
      </c>
      <c r="KR286" s="51"/>
      <c r="KS286" s="51"/>
      <c r="KT286" s="51"/>
      <c r="KU286" s="51">
        <v>1280</v>
      </c>
      <c r="KV286" s="51">
        <v>2639</v>
      </c>
      <c r="KW286" s="51"/>
      <c r="KX286" s="51">
        <v>880.6</v>
      </c>
      <c r="KY286" s="51">
        <v>416251.81</v>
      </c>
      <c r="KZ286" s="51"/>
      <c r="LA286" s="51"/>
      <c r="LB286" s="51"/>
      <c r="LC286" s="51"/>
      <c r="LD286" s="51">
        <v>27256.080000000002</v>
      </c>
      <c r="LE286" s="51"/>
      <c r="LF286" s="51">
        <v>1457.44</v>
      </c>
      <c r="LG286" s="51">
        <v>191171.13</v>
      </c>
      <c r="LH286" s="51"/>
      <c r="LI286" s="51"/>
      <c r="LJ286" s="51">
        <v>816185.82</v>
      </c>
      <c r="LK286" s="51">
        <v>2258668.5499999998</v>
      </c>
      <c r="LL286" s="51">
        <v>1192501.19</v>
      </c>
      <c r="LM286" s="51"/>
      <c r="LN286" s="51"/>
      <c r="LO286" s="51"/>
      <c r="LP286" s="51"/>
      <c r="LQ286" s="51"/>
      <c r="LR286" s="51"/>
      <c r="LS286" s="51"/>
      <c r="LT286" s="51">
        <v>9518.6299999999992</v>
      </c>
      <c r="LU286" s="51"/>
      <c r="LV286" s="51"/>
      <c r="LW286" s="51"/>
      <c r="LX286" s="51"/>
      <c r="LY286" s="51">
        <v>92597.43</v>
      </c>
      <c r="LZ286" s="51">
        <v>815164.46</v>
      </c>
      <c r="MA286" s="51">
        <v>942837.51</v>
      </c>
      <c r="MB286" s="51">
        <v>211045.83</v>
      </c>
      <c r="MC286" s="51"/>
      <c r="MD286" s="51">
        <v>231979.44</v>
      </c>
      <c r="ME286" s="51"/>
      <c r="MF286" s="51">
        <v>28907.17</v>
      </c>
      <c r="MG286" s="51">
        <v>191333.69</v>
      </c>
      <c r="MH286" s="51"/>
      <c r="MI286" s="51"/>
      <c r="MJ286" s="51">
        <v>18233992.050000004</v>
      </c>
      <c r="MK286" s="51"/>
      <c r="ML286" s="51">
        <v>23401.97</v>
      </c>
      <c r="MM286" s="51"/>
      <c r="MN286" s="51">
        <v>334690.56</v>
      </c>
      <c r="MO286" s="51"/>
      <c r="MP286" s="51"/>
      <c r="MQ286" s="51">
        <v>362377.09</v>
      </c>
      <c r="MR286" s="51">
        <v>2215.6999999999998</v>
      </c>
      <c r="MS286" s="51">
        <v>1381.2</v>
      </c>
      <c r="MT286" s="51">
        <v>11834.91</v>
      </c>
      <c r="MU286" s="51"/>
      <c r="MV286" s="51">
        <v>286.89999999999998</v>
      </c>
      <c r="MW286" s="51">
        <v>341909.2</v>
      </c>
      <c r="MX286" s="51"/>
      <c r="MY286" s="51">
        <v>89876.37</v>
      </c>
      <c r="MZ286" s="51">
        <v>819024.27</v>
      </c>
      <c r="NA286" s="51"/>
      <c r="NB286" s="51"/>
      <c r="NC286" s="51">
        <v>68108.639999999999</v>
      </c>
      <c r="ND286" s="51"/>
      <c r="NE286" s="51"/>
      <c r="NF286" s="51"/>
      <c r="NG286" s="51"/>
      <c r="NH286" s="51"/>
      <c r="NI286" s="51"/>
      <c r="NJ286" s="51"/>
      <c r="NK286" s="51"/>
      <c r="NL286" s="51"/>
      <c r="NM286" s="51"/>
      <c r="NN286" s="51"/>
      <c r="NO286" s="51">
        <v>510357.68</v>
      </c>
      <c r="NP286" s="51"/>
      <c r="NQ286" s="51"/>
      <c r="NR286" s="51">
        <v>406263.06</v>
      </c>
      <c r="NS286" s="51"/>
      <c r="NT286" s="51"/>
      <c r="NU286" s="51"/>
      <c r="NV286" s="51"/>
      <c r="NW286" s="51">
        <v>21483</v>
      </c>
      <c r="NX286" s="51"/>
      <c r="NY286" s="51">
        <v>58.79</v>
      </c>
      <c r="NZ286" s="51">
        <v>143595.62</v>
      </c>
      <c r="OA286" s="51">
        <v>1084884.01</v>
      </c>
      <c r="OB286" s="51"/>
      <c r="OC286" s="51"/>
      <c r="OD286" s="51"/>
      <c r="OE286" s="51"/>
      <c r="OF286" s="51">
        <v>2438</v>
      </c>
      <c r="OG286" s="51">
        <v>929.2</v>
      </c>
      <c r="OH286" s="51">
        <v>3159553.72</v>
      </c>
      <c r="OI286" s="51">
        <v>4137.6000000000004</v>
      </c>
      <c r="OJ286" s="51">
        <v>150794.75</v>
      </c>
      <c r="OK286" s="51"/>
      <c r="OL286" s="51"/>
      <c r="OM286" s="51"/>
      <c r="ON286" s="51"/>
      <c r="OO286" s="51"/>
      <c r="OP286" s="51"/>
      <c r="OQ286" s="51">
        <v>22697.02</v>
      </c>
      <c r="OR286" s="51"/>
      <c r="OS286" s="51"/>
      <c r="OT286" s="51"/>
      <c r="OU286" s="51"/>
      <c r="OV286" s="51"/>
      <c r="OW286" s="51"/>
      <c r="OX286" s="51"/>
      <c r="OY286" s="51"/>
      <c r="OZ286" s="51"/>
      <c r="PA286" s="51">
        <v>512417.82</v>
      </c>
      <c r="PB286" s="51">
        <v>32897.93</v>
      </c>
      <c r="PC286" s="51"/>
      <c r="PD286" s="51"/>
      <c r="PE286" s="51"/>
      <c r="PF286" s="51">
        <v>8107615.0099999998</v>
      </c>
      <c r="PG286" s="33"/>
      <c r="PH286" s="33"/>
      <c r="PI286" s="33">
        <v>2772.91</v>
      </c>
      <c r="PJ286" s="33">
        <v>12565.05</v>
      </c>
      <c r="PK286" s="33">
        <v>4419.01</v>
      </c>
      <c r="PL286" s="33"/>
      <c r="PM286" s="33"/>
      <c r="PN286" s="33"/>
      <c r="PO286" s="33"/>
      <c r="PP286" s="33">
        <v>31085</v>
      </c>
      <c r="PQ286" s="33">
        <v>790431.2</v>
      </c>
      <c r="PR286" s="33"/>
      <c r="PS286" s="33"/>
      <c r="PT286" s="33"/>
      <c r="PU286" s="33">
        <v>141114.47</v>
      </c>
      <c r="PV286" s="33"/>
      <c r="PW286" s="33"/>
      <c r="PX286" s="33">
        <v>83808.100000000006</v>
      </c>
      <c r="PY286" s="33">
        <v>7786087.6600000001</v>
      </c>
      <c r="PZ286" s="33"/>
      <c r="QA286" s="33"/>
      <c r="QB286" s="33"/>
      <c r="QC286" s="33"/>
      <c r="QD286" s="33">
        <v>77615.8</v>
      </c>
      <c r="QE286" s="33">
        <v>857533.5</v>
      </c>
      <c r="QF286" s="33"/>
      <c r="QG286" s="33"/>
      <c r="QH286" s="33"/>
      <c r="QI286" s="33">
        <v>90526.53</v>
      </c>
      <c r="QJ286" s="33">
        <v>6095.08</v>
      </c>
      <c r="QK286" s="33"/>
      <c r="QL286" s="33">
        <v>56649.85</v>
      </c>
      <c r="QM286" s="33"/>
      <c r="QN286" s="33"/>
      <c r="QO286" s="33"/>
      <c r="QP286" s="33"/>
      <c r="QQ286" s="33"/>
      <c r="QR286" s="33"/>
      <c r="QS286" s="33"/>
      <c r="QT286" s="33"/>
      <c r="QU286" s="33"/>
      <c r="QV286" s="33"/>
      <c r="QW286" s="33"/>
      <c r="QX286" s="33"/>
      <c r="QY286" s="33"/>
      <c r="QZ286" s="33">
        <v>5312.28</v>
      </c>
      <c r="RA286" s="33"/>
      <c r="RB286" s="33"/>
      <c r="RC286" s="33"/>
      <c r="RD286" s="33">
        <v>31221.360000000001</v>
      </c>
      <c r="RE286" s="33"/>
      <c r="RF286" s="33"/>
      <c r="RG286" s="33"/>
      <c r="RH286" s="33"/>
      <c r="RI286" s="33">
        <v>10808.22</v>
      </c>
      <c r="RJ286" s="33"/>
      <c r="RK286" s="33"/>
      <c r="RL286" s="33">
        <v>1577137.71</v>
      </c>
      <c r="RM286" s="33">
        <v>33246.559999999998</v>
      </c>
      <c r="RN286" s="33">
        <v>0</v>
      </c>
      <c r="RO286" s="33">
        <v>96239.93</v>
      </c>
      <c r="RP286" s="33"/>
      <c r="RQ286" s="33">
        <v>61401.21</v>
      </c>
      <c r="RR286" s="33">
        <v>63160.24</v>
      </c>
      <c r="RS286" s="33">
        <v>22831.63</v>
      </c>
      <c r="RT286" s="33">
        <v>95067.04</v>
      </c>
      <c r="RU286" s="33">
        <v>487799.07</v>
      </c>
      <c r="RV286" s="33"/>
      <c r="RW286" s="33"/>
      <c r="RX286" s="33">
        <v>706164.59</v>
      </c>
      <c r="RY286" s="33"/>
      <c r="RZ286" s="33">
        <v>7118.1</v>
      </c>
      <c r="SA286" s="33"/>
      <c r="SB286" s="33">
        <v>8000</v>
      </c>
      <c r="SC286" s="33"/>
      <c r="SD286" s="33"/>
      <c r="SE286" s="33"/>
      <c r="SF286" s="33">
        <v>13146212.100000001</v>
      </c>
      <c r="SG286" s="33">
        <v>7059821.0199999996</v>
      </c>
      <c r="SH286" s="33">
        <v>99542.11</v>
      </c>
      <c r="SI286" s="33">
        <v>36224.660000000003</v>
      </c>
      <c r="SJ286" s="33"/>
      <c r="SK286" s="33">
        <v>12879.57</v>
      </c>
      <c r="SL286" s="33"/>
      <c r="SM286" s="33">
        <v>5191</v>
      </c>
      <c r="SN286" s="33">
        <v>95059.19</v>
      </c>
      <c r="SO286" s="33"/>
      <c r="SP286" s="33"/>
      <c r="SQ286" s="33">
        <v>4689.3</v>
      </c>
      <c r="SR286" s="33">
        <v>28228.94</v>
      </c>
      <c r="SS286" s="33">
        <v>783428.95</v>
      </c>
      <c r="ST286" s="33">
        <v>1226.2</v>
      </c>
      <c r="SU286" s="33"/>
      <c r="SV286" s="33"/>
      <c r="SW286" s="33"/>
      <c r="SX286" s="33">
        <v>1538.7</v>
      </c>
      <c r="SY286" s="33"/>
      <c r="SZ286" s="33"/>
      <c r="TA286" s="33">
        <v>344923.53</v>
      </c>
      <c r="TB286" s="33"/>
      <c r="TC286" s="33">
        <v>1236570.57</v>
      </c>
      <c r="TD286" s="33">
        <v>212.5</v>
      </c>
      <c r="TE286" s="33"/>
      <c r="TF286" s="33"/>
      <c r="TG286" s="33">
        <v>348753.69</v>
      </c>
      <c r="TH286" s="33">
        <v>7004.9</v>
      </c>
      <c r="TI286" s="33"/>
      <c r="TJ286" s="33"/>
      <c r="TK286" s="33">
        <v>68741.7</v>
      </c>
      <c r="TL286" s="33"/>
      <c r="TM286" s="33"/>
      <c r="TN286" s="33">
        <v>300.2</v>
      </c>
      <c r="TO286" s="33"/>
      <c r="TP286" s="33"/>
      <c r="TQ286" s="33"/>
      <c r="TR286" s="33"/>
      <c r="TS286" s="33">
        <v>7341.2</v>
      </c>
      <c r="TT286" s="33"/>
      <c r="TU286" s="33">
        <v>12363.02</v>
      </c>
      <c r="TV286" s="33"/>
      <c r="TW286" s="33">
        <v>127494.18</v>
      </c>
      <c r="TX286" s="33"/>
      <c r="TY286" s="33">
        <v>40910.519999999997</v>
      </c>
      <c r="TZ286" s="33">
        <v>2065.8200000000002</v>
      </c>
      <c r="UA286" s="33">
        <v>7292.14</v>
      </c>
      <c r="UB286" s="33">
        <v>44880.28</v>
      </c>
      <c r="UC286" s="33">
        <v>3233.66</v>
      </c>
      <c r="UD286" s="33"/>
      <c r="UE286" s="33">
        <v>67165.5</v>
      </c>
      <c r="UF286" s="33">
        <v>65734.67</v>
      </c>
      <c r="UG286" s="33"/>
      <c r="UH286" s="33">
        <v>2697.5</v>
      </c>
      <c r="UI286" s="33"/>
      <c r="UJ286" s="33">
        <v>25638.51</v>
      </c>
      <c r="UK286" s="33">
        <v>208484.56</v>
      </c>
      <c r="UL286" s="33"/>
      <c r="UM286" s="33"/>
      <c r="UN286" s="33">
        <v>6258</v>
      </c>
      <c r="UO286" s="33">
        <v>806.55</v>
      </c>
      <c r="UP286" s="33">
        <v>421425.03</v>
      </c>
      <c r="UQ286" s="33"/>
      <c r="UR286" s="33">
        <v>32370.880000000001</v>
      </c>
      <c r="US286" s="33">
        <v>835937.51</v>
      </c>
      <c r="UT286" s="33"/>
      <c r="UU286" s="33">
        <v>397895.49</v>
      </c>
      <c r="UV286" s="33">
        <v>8336471.1699999999</v>
      </c>
      <c r="UW286" s="33">
        <v>42380</v>
      </c>
      <c r="UX286" s="33"/>
      <c r="UY286" s="33">
        <v>795908.12</v>
      </c>
      <c r="UZ286" s="33"/>
      <c r="VA286" s="33"/>
      <c r="VB286" s="33">
        <v>4177.2</v>
      </c>
      <c r="VC286" s="33"/>
      <c r="VD286" s="33"/>
      <c r="VE286" s="33">
        <v>7499.32</v>
      </c>
      <c r="VF286" s="33"/>
      <c r="VG286" s="33">
        <v>96051.4</v>
      </c>
      <c r="VH286" s="33">
        <v>1443662.75</v>
      </c>
      <c r="VI286" s="33">
        <v>1056377.55</v>
      </c>
      <c r="VJ286" s="33">
        <v>97287.67</v>
      </c>
      <c r="VK286" s="33"/>
      <c r="VL286" s="33">
        <v>354956.28</v>
      </c>
      <c r="VM286" s="33"/>
      <c r="VN286" s="33">
        <v>1032.75</v>
      </c>
      <c r="VO286" s="33">
        <v>201.2</v>
      </c>
      <c r="VP286" s="33"/>
      <c r="VQ286" s="33">
        <v>24680337.160000004</v>
      </c>
      <c r="VR286" s="33"/>
      <c r="VS286" s="33"/>
      <c r="VT286" s="33"/>
      <c r="VU286" s="33">
        <v>44633.599999999999</v>
      </c>
      <c r="VV286" s="33"/>
      <c r="VW286" s="33"/>
      <c r="VX286" s="33"/>
      <c r="VY286" s="33">
        <v>400834.25</v>
      </c>
      <c r="VZ286" s="33"/>
      <c r="WA286" s="33"/>
      <c r="WB286" s="33"/>
      <c r="WC286" s="33"/>
      <c r="WD286" s="33"/>
      <c r="WE286" s="33"/>
      <c r="WF286" s="33">
        <v>14999.99</v>
      </c>
      <c r="WG286" s="33"/>
      <c r="WH286" s="33"/>
      <c r="WI286" s="33">
        <v>48194.5</v>
      </c>
      <c r="WJ286" s="33">
        <v>136726.98000000001</v>
      </c>
      <c r="WK286" s="33"/>
      <c r="WL286" s="33">
        <v>73438.600000000006</v>
      </c>
      <c r="WM286" s="33"/>
      <c r="WN286" s="33"/>
      <c r="WO286" s="33">
        <v>17133</v>
      </c>
      <c r="WP286" s="33">
        <v>13860</v>
      </c>
      <c r="WQ286" s="33">
        <v>3155</v>
      </c>
      <c r="WR286" s="33"/>
      <c r="WS286" s="33"/>
      <c r="WT286" s="33"/>
      <c r="WU286" s="33">
        <v>755382.06</v>
      </c>
      <c r="WV286" s="33"/>
      <c r="WW286" s="33"/>
      <c r="WX286" s="33"/>
      <c r="WY286" s="33"/>
      <c r="WZ286" s="33"/>
      <c r="XA286" s="33"/>
      <c r="XB286" s="33">
        <v>328178.71000000002</v>
      </c>
      <c r="XC286" s="33"/>
      <c r="XD286" s="33">
        <v>0</v>
      </c>
      <c r="XE286" s="33"/>
      <c r="XF286" s="33"/>
      <c r="XG286" s="33"/>
      <c r="XH286" s="33"/>
      <c r="XI286" s="33">
        <v>124673.76</v>
      </c>
      <c r="XJ286" s="33">
        <v>237046.39999999999</v>
      </c>
      <c r="XK286" s="33"/>
      <c r="XL286" s="33">
        <v>20854.3</v>
      </c>
      <c r="XM286" s="33"/>
      <c r="XN286" s="33"/>
      <c r="XO286" s="33"/>
      <c r="XP286" s="33">
        <v>278813.90000000002</v>
      </c>
      <c r="XQ286" s="33">
        <v>30305.56</v>
      </c>
      <c r="XR286" s="33">
        <v>2758166.08</v>
      </c>
      <c r="XS286" s="33"/>
      <c r="XT286" s="33">
        <v>45496.6</v>
      </c>
      <c r="XU286" s="33">
        <v>601134.93999999994</v>
      </c>
      <c r="XV286" s="33">
        <v>548884.93999999994</v>
      </c>
      <c r="XW286" s="33">
        <v>81934.64</v>
      </c>
      <c r="XX286" s="33">
        <v>139513.89000000001</v>
      </c>
      <c r="XY286" s="33"/>
      <c r="XZ286" s="33">
        <v>2384</v>
      </c>
      <c r="YA286" s="33"/>
      <c r="YB286" s="33">
        <v>128990.39999999999</v>
      </c>
      <c r="YC286" s="33">
        <v>2058.1</v>
      </c>
      <c r="YD286" s="33">
        <v>3578.6</v>
      </c>
      <c r="YE286" s="33">
        <v>1182738.23</v>
      </c>
      <c r="YF286" s="33">
        <v>11652.79</v>
      </c>
      <c r="YG286" s="33">
        <v>109131.83</v>
      </c>
      <c r="YH286" s="33">
        <v>67697.09</v>
      </c>
      <c r="YI286" s="33">
        <v>183006.23</v>
      </c>
      <c r="YJ286" s="33"/>
      <c r="YK286" s="33"/>
      <c r="YL286" s="33">
        <v>82999.960000000006</v>
      </c>
      <c r="YM286" s="33">
        <v>209.6</v>
      </c>
      <c r="YN286" s="33">
        <v>3593968.07</v>
      </c>
      <c r="YO286" s="33">
        <v>9656</v>
      </c>
      <c r="YP286" s="33">
        <v>512955.98</v>
      </c>
      <c r="YQ286" s="33"/>
      <c r="YR286" s="33">
        <v>0</v>
      </c>
      <c r="YS286" s="33"/>
      <c r="YT286" s="33">
        <v>66602.61</v>
      </c>
      <c r="YU286" s="33">
        <v>940882.1</v>
      </c>
      <c r="YV286" s="33">
        <v>20035.38</v>
      </c>
      <c r="YW286" s="33">
        <v>24485.74</v>
      </c>
      <c r="YX286" s="33">
        <v>8161.9</v>
      </c>
      <c r="YY286" s="33">
        <v>55611.77</v>
      </c>
      <c r="YZ286" s="33">
        <v>15267.08</v>
      </c>
      <c r="ZA286" s="33"/>
      <c r="ZB286" s="33"/>
      <c r="ZC286" s="33">
        <v>13725435.159999998</v>
      </c>
      <c r="ZD286" s="33"/>
      <c r="ZE286" s="33">
        <v>264457.53000000003</v>
      </c>
      <c r="ZF286" s="33">
        <v>79279.95</v>
      </c>
      <c r="ZG286" s="33"/>
      <c r="ZH286" s="33">
        <v>5611.3</v>
      </c>
      <c r="ZI286" s="33"/>
      <c r="ZJ286" s="33">
        <v>138492.76</v>
      </c>
      <c r="ZK286" s="33"/>
      <c r="ZL286" s="33">
        <v>2156</v>
      </c>
      <c r="ZM286" s="33">
        <v>35504.42</v>
      </c>
      <c r="ZN286" s="33">
        <v>1500</v>
      </c>
      <c r="ZO286" s="33">
        <v>85264.34</v>
      </c>
      <c r="ZP286" s="33">
        <v>132405.44</v>
      </c>
      <c r="ZQ286" s="33">
        <v>37593.050000000003</v>
      </c>
      <c r="ZR286" s="33"/>
      <c r="ZS286" s="33"/>
      <c r="ZT286" s="33"/>
      <c r="ZU286" s="33">
        <v>84985.25</v>
      </c>
      <c r="ZV286" s="33"/>
      <c r="ZW286" s="33">
        <v>2360744.37</v>
      </c>
      <c r="ZX286" s="33"/>
      <c r="ZY286" s="33">
        <v>224811.05</v>
      </c>
      <c r="ZZ286" s="33">
        <v>87134.7</v>
      </c>
      <c r="AAA286" s="33">
        <v>796768.3</v>
      </c>
      <c r="AAB286" s="33">
        <v>355288.22</v>
      </c>
      <c r="AAC286" s="33">
        <v>1169130.58</v>
      </c>
      <c r="AAD286" s="33">
        <v>15182</v>
      </c>
      <c r="AAE286" s="33">
        <v>22397.98</v>
      </c>
      <c r="AAF286" s="33">
        <v>14197.9</v>
      </c>
      <c r="AAG286" s="33"/>
      <c r="AAH286" s="33">
        <v>1283.81</v>
      </c>
      <c r="AAI286" s="33"/>
      <c r="AAJ286" s="33"/>
      <c r="AAK286" s="33"/>
      <c r="AAL286" s="33">
        <v>3054.38</v>
      </c>
      <c r="AAM286" s="33"/>
      <c r="AAN286" s="33">
        <v>202187.42</v>
      </c>
      <c r="AAO286" s="33">
        <v>19104</v>
      </c>
      <c r="AAP286" s="33"/>
      <c r="AAQ286" s="33">
        <v>0</v>
      </c>
      <c r="AAR286" s="33"/>
      <c r="AAS286" s="33"/>
      <c r="AAT286" s="33">
        <v>0</v>
      </c>
      <c r="AAU286" s="33"/>
      <c r="AAV286" s="33">
        <v>21217</v>
      </c>
      <c r="AAW286" s="33"/>
      <c r="AAX286" s="33">
        <v>65220.34</v>
      </c>
      <c r="AAY286" s="33">
        <v>54997.73</v>
      </c>
      <c r="AAZ286" s="33">
        <v>21995.599999999999</v>
      </c>
      <c r="ABA286" s="33">
        <v>122280.11</v>
      </c>
      <c r="ABB286" s="33"/>
      <c r="ABC286" s="33">
        <v>111133.73</v>
      </c>
      <c r="ABD286" s="33">
        <v>143881.78</v>
      </c>
      <c r="ABE286" s="33"/>
      <c r="ABF286" s="33">
        <v>4218.3999999999996</v>
      </c>
      <c r="ABG286" s="33">
        <v>8151.7</v>
      </c>
      <c r="ABH286" s="33">
        <v>459137.05</v>
      </c>
      <c r="ABI286" s="33">
        <v>37243</v>
      </c>
      <c r="ABJ286" s="33">
        <v>2094.58</v>
      </c>
      <c r="ABK286" s="33">
        <v>338658.71</v>
      </c>
      <c r="ABL286" s="33"/>
      <c r="ABM286" s="33"/>
      <c r="ABN286" s="33">
        <v>6380.35</v>
      </c>
      <c r="ABO286" s="33">
        <v>3713.16</v>
      </c>
      <c r="ABP286" s="33"/>
      <c r="ABQ286" s="33">
        <v>3606049.7</v>
      </c>
      <c r="ABR286" s="33">
        <v>452627.13</v>
      </c>
      <c r="ABS286" s="33"/>
      <c r="ABT286" s="33"/>
      <c r="ABU286" s="33">
        <v>1187.2</v>
      </c>
      <c r="ABV286" s="33">
        <v>124166.6</v>
      </c>
      <c r="ABW286" s="33">
        <v>11722888.620000001</v>
      </c>
      <c r="ABX286" s="33"/>
      <c r="ABY286" s="33"/>
      <c r="ABZ286" s="33"/>
      <c r="ACA286" s="33"/>
      <c r="ACB286" s="33">
        <v>611659.18999999994</v>
      </c>
      <c r="ACC286" s="33">
        <v>1102113.44</v>
      </c>
      <c r="ACD286" s="33">
        <v>181322.45</v>
      </c>
      <c r="ACE286" s="33">
        <v>111123.41</v>
      </c>
      <c r="ACF286" s="33"/>
      <c r="ACG286" s="33"/>
      <c r="ACH286" s="33"/>
      <c r="ACI286" s="33">
        <v>14862.94</v>
      </c>
      <c r="ACJ286" s="33"/>
      <c r="ACK286" s="33">
        <v>214797.75</v>
      </c>
      <c r="ACL286" s="33"/>
      <c r="ACM286" s="33"/>
      <c r="ACN286" s="33"/>
      <c r="ACO286" s="33"/>
      <c r="ACP286" s="33"/>
      <c r="ACQ286" s="33">
        <v>16899</v>
      </c>
      <c r="ACR286" s="33"/>
      <c r="ACS286" s="33"/>
      <c r="ACT286" s="33">
        <v>10284.9</v>
      </c>
      <c r="ACU286" s="33">
        <v>101856.87</v>
      </c>
      <c r="ACV286" s="33">
        <v>16451.759999999998</v>
      </c>
      <c r="ACW286" s="33"/>
      <c r="ACX286" s="33"/>
      <c r="ACY286" s="33"/>
      <c r="ACZ286" s="33"/>
      <c r="ADA286" s="33">
        <v>15107.98</v>
      </c>
      <c r="ADB286" s="33"/>
      <c r="ADC286" s="33">
        <v>81427.38</v>
      </c>
      <c r="ADD286" s="33"/>
      <c r="ADE286" s="33"/>
      <c r="ADF286" s="33">
        <v>2000</v>
      </c>
      <c r="ADG286" s="33">
        <v>74027</v>
      </c>
      <c r="ADH286" s="33"/>
      <c r="ADI286" s="33"/>
      <c r="ADJ286" s="33"/>
      <c r="ADK286" s="33"/>
      <c r="ADL286" s="33"/>
      <c r="ADM286" s="33"/>
      <c r="ADN286" s="33"/>
      <c r="ADO286" s="33"/>
      <c r="ADP286" s="33">
        <v>4681</v>
      </c>
      <c r="ADQ286" s="33"/>
      <c r="ADR286" s="33"/>
      <c r="ADS286" s="33"/>
      <c r="ADT286" s="33"/>
      <c r="ADU286" s="33"/>
      <c r="ADV286" s="33"/>
      <c r="ADW286" s="33"/>
      <c r="ADX286" s="33">
        <v>3920942.05</v>
      </c>
      <c r="ADY286" s="33">
        <v>80719.960000000006</v>
      </c>
      <c r="ADZ286" s="33">
        <v>0</v>
      </c>
      <c r="AEA286" s="33"/>
      <c r="AEB286" s="33">
        <v>42761.13</v>
      </c>
      <c r="AEC286" s="33"/>
      <c r="AED286" s="33"/>
      <c r="AEE286" s="33">
        <v>140357.95000000001</v>
      </c>
      <c r="AEF286" s="33"/>
      <c r="AEG286" s="33">
        <v>3552.69</v>
      </c>
      <c r="AEH286" s="33">
        <v>2568</v>
      </c>
      <c r="AEI286" s="33">
        <v>152255.37</v>
      </c>
      <c r="AEJ286" s="33">
        <v>298048.14</v>
      </c>
      <c r="AEK286" s="33"/>
      <c r="AEL286" s="33"/>
      <c r="AEM286" s="33"/>
      <c r="AEN286" s="33"/>
      <c r="AEO286" s="33"/>
      <c r="AEP286" s="33"/>
      <c r="AEQ286" s="33"/>
      <c r="AER286" s="33">
        <v>4116.7</v>
      </c>
      <c r="AES286" s="33"/>
      <c r="AET286" s="33">
        <v>156472.49</v>
      </c>
      <c r="AEU286" s="33"/>
      <c r="AEV286" s="33">
        <v>1785.16</v>
      </c>
      <c r="AEW286" s="33"/>
      <c r="AEX286" s="33">
        <v>136909.07999999999</v>
      </c>
      <c r="AEY286" s="33">
        <v>175123.69</v>
      </c>
      <c r="AEZ286" s="33">
        <v>7674227.4800000004</v>
      </c>
      <c r="AFA286" s="33">
        <v>178034</v>
      </c>
      <c r="AFB286" s="33">
        <v>65574.899999999994</v>
      </c>
      <c r="AFC286" s="33">
        <v>166249.84</v>
      </c>
      <c r="AFD286" s="33">
        <v>2009.8</v>
      </c>
      <c r="AFE286" s="33">
        <v>48574.62</v>
      </c>
      <c r="AFF286" s="33">
        <v>13376.92</v>
      </c>
      <c r="AFG286" s="33">
        <v>91834.87</v>
      </c>
      <c r="AFH286" s="33">
        <v>2360</v>
      </c>
      <c r="AFI286" s="33">
        <v>1167626.7</v>
      </c>
      <c r="AFJ286" s="33">
        <v>10089.1</v>
      </c>
      <c r="AFK286" s="33">
        <v>7128380.9699999997</v>
      </c>
      <c r="AFL286" s="33">
        <v>1168412.55</v>
      </c>
      <c r="AFM286" s="33">
        <v>73450.240000000005</v>
      </c>
      <c r="AFN286" s="33"/>
      <c r="AFO286" s="33">
        <v>32998.370000000003</v>
      </c>
      <c r="AFP286" s="33">
        <v>29069.29</v>
      </c>
      <c r="AFQ286" s="33"/>
      <c r="AFR286" s="33">
        <v>41292.67</v>
      </c>
      <c r="AFS286" s="33"/>
      <c r="AFT286" s="33">
        <v>10475</v>
      </c>
      <c r="AFU286" s="33">
        <v>257.55</v>
      </c>
      <c r="AFV286" s="33"/>
      <c r="AFW286" s="33">
        <v>38678.36</v>
      </c>
      <c r="AFX286" s="33">
        <v>303202</v>
      </c>
      <c r="AFY286" s="33"/>
      <c r="AFZ286" s="33">
        <v>1703.71</v>
      </c>
      <c r="AGA286" s="33"/>
      <c r="AGB286" s="33">
        <v>67789.259999999995</v>
      </c>
      <c r="AGC286" s="33">
        <v>875</v>
      </c>
      <c r="AGD286" s="33">
        <v>44202.26</v>
      </c>
      <c r="AGE286" s="33">
        <v>4412.8</v>
      </c>
      <c r="AGF286" s="33">
        <v>38483.46</v>
      </c>
      <c r="AGG286" s="33"/>
      <c r="AGH286" s="33">
        <v>17829.599999999999</v>
      </c>
      <c r="AGI286" s="33">
        <v>36427.760000000002</v>
      </c>
      <c r="AGJ286" s="33">
        <v>54051</v>
      </c>
      <c r="AGK286" s="33">
        <v>195036.55</v>
      </c>
      <c r="AGL286" s="33">
        <v>59154.28</v>
      </c>
      <c r="AGM286" s="33"/>
      <c r="AGN286" s="33">
        <v>2987.45</v>
      </c>
      <c r="AGO286" s="33">
        <v>178968.33</v>
      </c>
      <c r="AGP286" s="33">
        <v>208442.22</v>
      </c>
      <c r="AGQ286" s="33">
        <v>11500</v>
      </c>
      <c r="AGR286" s="33">
        <v>198908.33</v>
      </c>
      <c r="AGS286" s="33"/>
      <c r="AGT286" s="33">
        <v>80463.5</v>
      </c>
      <c r="AGU286" s="33">
        <v>31937.82</v>
      </c>
      <c r="AGV286" s="33"/>
      <c r="AGW286" s="33">
        <v>254532.95</v>
      </c>
      <c r="AGX286" s="33"/>
      <c r="AGY286" s="33">
        <v>9792.5</v>
      </c>
      <c r="AGZ286" s="33"/>
      <c r="AHA286" s="33">
        <v>30656.240000000002</v>
      </c>
      <c r="AHB286" s="33">
        <v>67558.710000000006</v>
      </c>
      <c r="AHC286" s="33">
        <v>590023.21</v>
      </c>
      <c r="AHD286" s="33"/>
      <c r="AHE286" s="33"/>
      <c r="AHF286" s="33"/>
      <c r="AHG286" s="33">
        <v>1070640.67</v>
      </c>
      <c r="AHH286" s="33">
        <v>153053.16</v>
      </c>
      <c r="AHI286" s="33"/>
      <c r="AHJ286" s="33"/>
      <c r="AHK286" s="33"/>
      <c r="AHL286" s="33"/>
      <c r="AHM286" s="33">
        <v>736</v>
      </c>
      <c r="AHN286" s="33"/>
      <c r="AHO286" s="33">
        <v>51435.5</v>
      </c>
      <c r="AHP286" s="33">
        <v>128451.95</v>
      </c>
      <c r="AHQ286" s="33">
        <v>93129.46</v>
      </c>
      <c r="AHR286" s="33">
        <v>802970.9</v>
      </c>
      <c r="AHS286" s="33">
        <v>15220</v>
      </c>
      <c r="AHT286" s="33">
        <v>2801373.01</v>
      </c>
      <c r="AHU286" s="33"/>
      <c r="AHV286" s="33">
        <v>3814.3</v>
      </c>
      <c r="AHW286" s="33">
        <v>2972.41</v>
      </c>
      <c r="AHX286" s="33">
        <v>63098.79</v>
      </c>
      <c r="AHY286" s="33"/>
      <c r="AHZ286" s="33"/>
      <c r="AIA286" s="33">
        <v>17944580.840000004</v>
      </c>
      <c r="AIB286" s="33">
        <v>153163793.13999996</v>
      </c>
    </row>
    <row r="287" spans="1:912" x14ac:dyDescent="0.5">
      <c r="A287" s="50" t="s">
        <v>42</v>
      </c>
      <c r="B287" s="50" t="s">
        <v>660</v>
      </c>
      <c r="C287" s="50" t="s">
        <v>661</v>
      </c>
      <c r="D287" s="51"/>
      <c r="E287" s="51"/>
      <c r="F287" s="51"/>
      <c r="G287" s="51"/>
      <c r="H287" s="51">
        <v>580030.04</v>
      </c>
      <c r="I287" s="51"/>
      <c r="J287" s="51">
        <v>12906</v>
      </c>
      <c r="K287" s="51">
        <v>426694.03</v>
      </c>
      <c r="L287" s="51">
        <v>67170.8</v>
      </c>
      <c r="M287" s="51"/>
      <c r="N287" s="51"/>
      <c r="O287" s="51"/>
      <c r="P287" s="51">
        <v>7964</v>
      </c>
      <c r="Q287" s="51"/>
      <c r="R287" s="51"/>
      <c r="S287" s="51"/>
      <c r="T287" s="51">
        <v>464482.53</v>
      </c>
      <c r="U287" s="51">
        <v>1032.4000000000001</v>
      </c>
      <c r="V287" s="51"/>
      <c r="W287" s="51"/>
      <c r="X287" s="51"/>
      <c r="Y287" s="51"/>
      <c r="Z287" s="51"/>
      <c r="AA287" s="51"/>
      <c r="AB287" s="51">
        <v>2500</v>
      </c>
      <c r="AC287" s="51"/>
      <c r="AD287" s="51">
        <v>457215.64</v>
      </c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>
        <v>440138.69</v>
      </c>
      <c r="AS287" s="51"/>
      <c r="AT287" s="51"/>
      <c r="AU287" s="51"/>
      <c r="AV287" s="51"/>
      <c r="AW287" s="51"/>
      <c r="AX287" s="51"/>
      <c r="AY287" s="51"/>
      <c r="AZ287" s="51">
        <v>412816.18</v>
      </c>
      <c r="BA287" s="51"/>
      <c r="BB287" s="51"/>
      <c r="BC287" s="51"/>
      <c r="BD287" s="51">
        <v>1120794.58</v>
      </c>
      <c r="BE287" s="51"/>
      <c r="BF287" s="51"/>
      <c r="BG287" s="51"/>
      <c r="BH287" s="51"/>
      <c r="BI287" s="51"/>
      <c r="BJ287" s="51"/>
      <c r="BK287" s="51">
        <v>132135.72</v>
      </c>
      <c r="BL287" s="51"/>
      <c r="BM287" s="51"/>
      <c r="BN287" s="51">
        <v>40019.279999999999</v>
      </c>
      <c r="BO287" s="51"/>
      <c r="BP287" s="51"/>
      <c r="BQ287" s="51"/>
      <c r="BR287" s="51"/>
      <c r="BS287" s="51"/>
      <c r="BT287" s="51"/>
      <c r="BU287" s="51"/>
      <c r="BV287" s="51"/>
      <c r="BW287" s="51">
        <v>25200</v>
      </c>
      <c r="BX287" s="51"/>
      <c r="BY287" s="51"/>
      <c r="BZ287" s="51"/>
      <c r="CA287" s="51"/>
      <c r="CB287" s="51">
        <v>425381.95</v>
      </c>
      <c r="CC287" s="51"/>
      <c r="CD287" s="51"/>
      <c r="CE287" s="51"/>
      <c r="CF287" s="51"/>
      <c r="CG287" s="51"/>
      <c r="CH287" s="51">
        <v>394828.61</v>
      </c>
      <c r="CI287" s="51"/>
      <c r="CJ287" s="51">
        <v>496957.7</v>
      </c>
      <c r="CK287" s="51"/>
      <c r="CL287" s="51">
        <v>411863.03999999998</v>
      </c>
      <c r="CM287" s="51"/>
      <c r="CN287" s="51">
        <v>549485.6</v>
      </c>
      <c r="CO287" s="51">
        <v>474447.14</v>
      </c>
      <c r="CP287" s="51">
        <v>3640166.41</v>
      </c>
      <c r="CQ287" s="51">
        <v>489660.36</v>
      </c>
      <c r="CR287" s="51"/>
      <c r="CS287" s="51">
        <v>401922.76</v>
      </c>
      <c r="CT287" s="51"/>
      <c r="CU287" s="51"/>
      <c r="CV287" s="51"/>
      <c r="CW287" s="51">
        <v>6342.3</v>
      </c>
      <c r="CX287" s="51"/>
      <c r="CY287" s="51"/>
      <c r="CZ287" s="51"/>
      <c r="DA287" s="51"/>
      <c r="DB287" s="51">
        <v>11482155.76</v>
      </c>
      <c r="DC287" s="51"/>
      <c r="DD287" s="51"/>
      <c r="DE287" s="51"/>
      <c r="DF287" s="51"/>
      <c r="DG287" s="51"/>
      <c r="DH287" s="51"/>
      <c r="DI287" s="51"/>
      <c r="DJ287" s="51"/>
      <c r="DK287" s="51"/>
      <c r="DL287" s="51"/>
      <c r="DM287" s="51"/>
      <c r="DN287" s="51"/>
      <c r="DO287" s="51"/>
      <c r="DP287" s="51"/>
      <c r="DQ287" s="51"/>
      <c r="DR287" s="51"/>
      <c r="DS287" s="51"/>
      <c r="DT287" s="51"/>
      <c r="DU287" s="51"/>
      <c r="DV287" s="51"/>
      <c r="DW287" s="51"/>
      <c r="DX287" s="51"/>
      <c r="DY287" s="51"/>
      <c r="DZ287" s="51"/>
      <c r="EA287" s="51"/>
      <c r="EB287" s="51"/>
      <c r="EC287" s="51">
        <v>84359.88</v>
      </c>
      <c r="ED287" s="51"/>
      <c r="EE287" s="51"/>
      <c r="EF287" s="51"/>
      <c r="EG287" s="51"/>
      <c r="EH287" s="51"/>
      <c r="EI287" s="51"/>
      <c r="EJ287" s="51"/>
      <c r="EK287" s="51"/>
      <c r="EL287" s="51"/>
      <c r="EM287" s="51"/>
      <c r="EN287" s="51"/>
      <c r="EO287" s="51">
        <v>0</v>
      </c>
      <c r="EP287" s="51"/>
      <c r="EQ287" s="51"/>
      <c r="ER287" s="51"/>
      <c r="ES287" s="51"/>
      <c r="ET287" s="51"/>
      <c r="EU287" s="51">
        <v>573999</v>
      </c>
      <c r="EV287" s="51"/>
      <c r="EW287" s="51"/>
      <c r="EX287" s="51">
        <v>658358.88</v>
      </c>
      <c r="EY287" s="51">
        <v>512500</v>
      </c>
      <c r="EZ287" s="51">
        <v>566863.93999999994</v>
      </c>
      <c r="FA287" s="51">
        <v>246449.68</v>
      </c>
      <c r="FB287" s="51"/>
      <c r="FC287" s="51"/>
      <c r="FD287" s="51"/>
      <c r="FE287" s="51"/>
      <c r="FF287" s="51"/>
      <c r="FG287" s="51"/>
      <c r="FH287" s="51"/>
      <c r="FI287" s="51"/>
      <c r="FJ287" s="51"/>
      <c r="FK287" s="51"/>
      <c r="FL287" s="51">
        <v>80167.09</v>
      </c>
      <c r="FM287" s="51"/>
      <c r="FN287" s="51"/>
      <c r="FO287" s="51">
        <v>551049</v>
      </c>
      <c r="FP287" s="51"/>
      <c r="FQ287" s="51">
        <v>38410.46</v>
      </c>
      <c r="FR287" s="51"/>
      <c r="FS287" s="51">
        <v>503673.25</v>
      </c>
      <c r="FT287" s="51"/>
      <c r="FU287" s="51"/>
      <c r="FV287" s="51"/>
      <c r="FW287" s="51"/>
      <c r="FX287" s="51">
        <v>8800</v>
      </c>
      <c r="FY287" s="51"/>
      <c r="FZ287" s="51"/>
      <c r="GA287" s="51"/>
      <c r="GB287" s="51"/>
      <c r="GC287" s="51"/>
      <c r="GD287" s="51">
        <v>252790.01</v>
      </c>
      <c r="GE287" s="51"/>
      <c r="GF287" s="51"/>
      <c r="GG287" s="51"/>
      <c r="GH287" s="51">
        <v>247826.8</v>
      </c>
      <c r="GI287" s="51"/>
      <c r="GJ287" s="51">
        <v>85883.99</v>
      </c>
      <c r="GK287" s="51"/>
      <c r="GL287" s="51">
        <v>300970.23</v>
      </c>
      <c r="GM287" s="51"/>
      <c r="GN287" s="51"/>
      <c r="GO287" s="51"/>
      <c r="GP287" s="51"/>
      <c r="GQ287" s="51"/>
      <c r="GR287" s="51"/>
      <c r="GS287" s="51"/>
      <c r="GT287" s="51">
        <v>2082350</v>
      </c>
      <c r="GU287" s="51"/>
      <c r="GV287" s="51"/>
      <c r="GW287" s="51">
        <v>4000</v>
      </c>
      <c r="GX287" s="51"/>
      <c r="GY287" s="51"/>
      <c r="GZ287" s="51"/>
      <c r="HA287" s="51">
        <v>5481734.4499999993</v>
      </c>
      <c r="HB287" s="51"/>
      <c r="HC287" s="51"/>
      <c r="HD287" s="51">
        <v>24652.03</v>
      </c>
      <c r="HE287" s="51"/>
      <c r="HF287" s="51">
        <v>2129881.0699999998</v>
      </c>
      <c r="HG287" s="51"/>
      <c r="HH287" s="51">
        <v>219794.99</v>
      </c>
      <c r="HI287" s="51"/>
      <c r="HJ287" s="51">
        <v>293450</v>
      </c>
      <c r="HK287" s="51"/>
      <c r="HL287" s="51"/>
      <c r="HM287" s="51"/>
      <c r="HN287" s="51"/>
      <c r="HO287" s="51"/>
      <c r="HP287" s="51"/>
      <c r="HQ287" s="51">
        <v>140468.20000000001</v>
      </c>
      <c r="HR287" s="51"/>
      <c r="HS287" s="51"/>
      <c r="HT287" s="51"/>
      <c r="HU287" s="51"/>
      <c r="HV287" s="51"/>
      <c r="HW287" s="51"/>
      <c r="HX287" s="51"/>
      <c r="HY287" s="51"/>
      <c r="HZ287" s="51"/>
      <c r="IA287" s="51"/>
      <c r="IB287" s="51"/>
      <c r="IC287" s="51"/>
      <c r="ID287" s="51"/>
      <c r="IE287" s="51"/>
      <c r="IF287" s="51">
        <v>1059935.97</v>
      </c>
      <c r="IG287" s="51">
        <v>61188.56</v>
      </c>
      <c r="IH287" s="51"/>
      <c r="II287" s="51"/>
      <c r="IJ287" s="51"/>
      <c r="IK287" s="51"/>
      <c r="IL287" s="51"/>
      <c r="IM287" s="51"/>
      <c r="IN287" s="51"/>
      <c r="IO287" s="51"/>
      <c r="IP287" s="51"/>
      <c r="IQ287" s="51"/>
      <c r="IR287" s="51"/>
      <c r="IS287" s="51"/>
      <c r="IT287" s="51"/>
      <c r="IU287" s="51">
        <v>99694.36</v>
      </c>
      <c r="IV287" s="51"/>
      <c r="IW287" s="51"/>
      <c r="IX287" s="51"/>
      <c r="IY287" s="51"/>
      <c r="IZ287" s="51">
        <v>429128.61</v>
      </c>
      <c r="JA287" s="51"/>
      <c r="JB287" s="51"/>
      <c r="JC287" s="51"/>
      <c r="JD287" s="51"/>
      <c r="JE287" s="51">
        <v>68139</v>
      </c>
      <c r="JF287" s="51">
        <v>687290.54</v>
      </c>
      <c r="JG287" s="51"/>
      <c r="JH287" s="51"/>
      <c r="JI287" s="51"/>
      <c r="JJ287" s="51"/>
      <c r="JK287" s="51"/>
      <c r="JL287" s="51">
        <v>550999</v>
      </c>
      <c r="JM287" s="51"/>
      <c r="JN287" s="51"/>
      <c r="JO287" s="51"/>
      <c r="JP287" s="51"/>
      <c r="JQ287" s="51"/>
      <c r="JR287" s="51"/>
      <c r="JS287" s="51"/>
      <c r="JT287" s="51"/>
      <c r="JU287" s="51">
        <v>5764622.3300000001</v>
      </c>
      <c r="JV287" s="51"/>
      <c r="JW287" s="51"/>
      <c r="JX287" s="51"/>
      <c r="JY287" s="51"/>
      <c r="JZ287" s="51"/>
      <c r="KA287" s="51"/>
      <c r="KB287" s="51"/>
      <c r="KC287" s="51"/>
      <c r="KD287" s="51"/>
      <c r="KE287" s="51"/>
      <c r="KF287" s="51"/>
      <c r="KG287" s="51"/>
      <c r="KH287" s="51">
        <v>477033.74</v>
      </c>
      <c r="KI287" s="51"/>
      <c r="KJ287" s="51"/>
      <c r="KK287" s="51">
        <v>2494888.09</v>
      </c>
      <c r="KL287" s="51">
        <v>12700.5</v>
      </c>
      <c r="KM287" s="51">
        <v>1115033.44</v>
      </c>
      <c r="KN287" s="51"/>
      <c r="KO287" s="51"/>
      <c r="KP287" s="51">
        <v>15000</v>
      </c>
      <c r="KQ287" s="51"/>
      <c r="KR287" s="51"/>
      <c r="KS287" s="51"/>
      <c r="KT287" s="51">
        <v>1475783.57</v>
      </c>
      <c r="KU287" s="51"/>
      <c r="KV287" s="51"/>
      <c r="KW287" s="51">
        <v>1970674.42</v>
      </c>
      <c r="KX287" s="51"/>
      <c r="KY287" s="51"/>
      <c r="KZ287" s="51"/>
      <c r="LA287" s="51"/>
      <c r="LB287" s="51"/>
      <c r="LC287" s="51"/>
      <c r="LD287" s="51"/>
      <c r="LE287" s="51"/>
      <c r="LF287" s="51"/>
      <c r="LG287" s="51"/>
      <c r="LH287" s="51"/>
      <c r="LI287" s="51"/>
      <c r="LJ287" s="51"/>
      <c r="LK287" s="51"/>
      <c r="LL287" s="51"/>
      <c r="LM287" s="51"/>
      <c r="LN287" s="51"/>
      <c r="LO287" s="51"/>
      <c r="LP287" s="51">
        <v>9379.3700000000008</v>
      </c>
      <c r="LQ287" s="51">
        <v>368400</v>
      </c>
      <c r="LR287" s="51"/>
      <c r="LS287" s="51">
        <v>15600</v>
      </c>
      <c r="LT287" s="51"/>
      <c r="LU287" s="51"/>
      <c r="LV287" s="51"/>
      <c r="LW287" s="51"/>
      <c r="LX287" s="51"/>
      <c r="LY287" s="51"/>
      <c r="LZ287" s="51"/>
      <c r="MA287" s="51">
        <v>845786.65</v>
      </c>
      <c r="MB287" s="51"/>
      <c r="MC287" s="51"/>
      <c r="MD287" s="51">
        <v>312150.49</v>
      </c>
      <c r="ME287" s="51"/>
      <c r="MF287" s="51"/>
      <c r="MG287" s="51"/>
      <c r="MH287" s="51"/>
      <c r="MI287" s="51"/>
      <c r="MJ287" s="51">
        <v>9112430.2699999996</v>
      </c>
      <c r="MK287" s="51">
        <v>1096460.3</v>
      </c>
      <c r="ML287" s="51"/>
      <c r="MM287" s="51"/>
      <c r="MN287" s="51"/>
      <c r="MO287" s="51"/>
      <c r="MP287" s="51"/>
      <c r="MQ287" s="51"/>
      <c r="MR287" s="51"/>
      <c r="MS287" s="51"/>
      <c r="MT287" s="51"/>
      <c r="MU287" s="51"/>
      <c r="MV287" s="51"/>
      <c r="MW287" s="51"/>
      <c r="MX287" s="51"/>
      <c r="MY287" s="51"/>
      <c r="MZ287" s="51">
        <v>3119789.7</v>
      </c>
      <c r="NA287" s="51"/>
      <c r="NB287" s="51">
        <v>932731.36</v>
      </c>
      <c r="NC287" s="51">
        <v>1169252.3500000001</v>
      </c>
      <c r="ND287" s="51">
        <v>15000</v>
      </c>
      <c r="NE287" s="51"/>
      <c r="NF287" s="51"/>
      <c r="NG287" s="51">
        <v>1837082.76</v>
      </c>
      <c r="NH287" s="51"/>
      <c r="NI287" s="51">
        <v>812318.58</v>
      </c>
      <c r="NJ287" s="51"/>
      <c r="NK287" s="51">
        <v>175446.84</v>
      </c>
      <c r="NL287" s="51"/>
      <c r="NM287" s="51"/>
      <c r="NN287" s="51">
        <v>744381.65</v>
      </c>
      <c r="NO287" s="51"/>
      <c r="NP287" s="51"/>
      <c r="NQ287" s="51"/>
      <c r="NR287" s="51"/>
      <c r="NS287" s="51"/>
      <c r="NT287" s="51"/>
      <c r="NU287" s="51">
        <v>1057879.06</v>
      </c>
      <c r="NV287" s="51"/>
      <c r="NW287" s="51">
        <v>919989.5</v>
      </c>
      <c r="NX287" s="51"/>
      <c r="NY287" s="51"/>
      <c r="NZ287" s="51"/>
      <c r="OA287" s="51"/>
      <c r="OB287" s="51"/>
      <c r="OC287" s="51"/>
      <c r="OD287" s="51"/>
      <c r="OE287" s="51">
        <v>63520</v>
      </c>
      <c r="OF287" s="51"/>
      <c r="OG287" s="51">
        <v>500000</v>
      </c>
      <c r="OH287" s="51"/>
      <c r="OI287" s="51">
        <v>42490</v>
      </c>
      <c r="OJ287" s="51">
        <v>4998.67</v>
      </c>
      <c r="OK287" s="51"/>
      <c r="OL287" s="51"/>
      <c r="OM287" s="51"/>
      <c r="ON287" s="51"/>
      <c r="OO287" s="51"/>
      <c r="OP287" s="51">
        <v>909445</v>
      </c>
      <c r="OQ287" s="51"/>
      <c r="OR287" s="51"/>
      <c r="OS287" s="51"/>
      <c r="OT287" s="51"/>
      <c r="OU287" s="51"/>
      <c r="OV287" s="51"/>
      <c r="OW287" s="51"/>
      <c r="OX287" s="51"/>
      <c r="OY287" s="51"/>
      <c r="OZ287" s="51"/>
      <c r="PA287" s="51">
        <v>1690529.93</v>
      </c>
      <c r="PB287" s="51"/>
      <c r="PC287" s="51"/>
      <c r="PD287" s="51"/>
      <c r="PE287" s="51"/>
      <c r="PF287" s="51">
        <v>15091315.700000001</v>
      </c>
      <c r="PG287" s="33"/>
      <c r="PH287" s="33"/>
      <c r="PI287" s="33"/>
      <c r="PJ287" s="33"/>
      <c r="PK287" s="33"/>
      <c r="PL287" s="33"/>
      <c r="PM287" s="33">
        <v>582000</v>
      </c>
      <c r="PN287" s="33"/>
      <c r="PO287" s="33"/>
      <c r="PP287" s="33"/>
      <c r="PQ287" s="33"/>
      <c r="PR287" s="33"/>
      <c r="PS287" s="33"/>
      <c r="PT287" s="33"/>
      <c r="PU287" s="33"/>
      <c r="PV287" s="33"/>
      <c r="PW287" s="33"/>
      <c r="PX287" s="33"/>
      <c r="PY287" s="33">
        <v>582169.35</v>
      </c>
      <c r="PZ287" s="33"/>
      <c r="QA287" s="33"/>
      <c r="QB287" s="33"/>
      <c r="QC287" s="33"/>
      <c r="QD287" s="33"/>
      <c r="QE287" s="33"/>
      <c r="QF287" s="33"/>
      <c r="QG287" s="33"/>
      <c r="QH287" s="33"/>
      <c r="QI287" s="33"/>
      <c r="QJ287" s="33"/>
      <c r="QK287" s="33"/>
      <c r="QL287" s="33"/>
      <c r="QM287" s="33"/>
      <c r="QN287" s="33">
        <v>0</v>
      </c>
      <c r="QO287" s="33"/>
      <c r="QP287" s="33"/>
      <c r="QQ287" s="33"/>
      <c r="QR287" s="33"/>
      <c r="QS287" s="33"/>
      <c r="QT287" s="33"/>
      <c r="QU287" s="33"/>
      <c r="QV287" s="33"/>
      <c r="QW287" s="33"/>
      <c r="QX287" s="33"/>
      <c r="QY287" s="33"/>
      <c r="QZ287" s="33"/>
      <c r="RA287" s="33"/>
      <c r="RB287" s="33"/>
      <c r="RC287" s="33"/>
      <c r="RD287" s="33"/>
      <c r="RE287" s="33"/>
      <c r="RF287" s="33"/>
      <c r="RG287" s="33">
        <v>1438202.67</v>
      </c>
      <c r="RH287" s="33">
        <v>5508</v>
      </c>
      <c r="RI287" s="33">
        <v>383059.81</v>
      </c>
      <c r="RJ287" s="33"/>
      <c r="RK287" s="33">
        <v>90000</v>
      </c>
      <c r="RL287" s="33"/>
      <c r="RM287" s="33"/>
      <c r="RN287" s="33"/>
      <c r="RO287" s="33"/>
      <c r="RP287" s="33"/>
      <c r="RQ287" s="33"/>
      <c r="RR287" s="33"/>
      <c r="RS287" s="33"/>
      <c r="RT287" s="33"/>
      <c r="RU287" s="33">
        <v>368651.22</v>
      </c>
      <c r="RV287" s="33"/>
      <c r="RW287" s="33"/>
      <c r="RX287" s="33"/>
      <c r="RY287" s="33">
        <v>125842</v>
      </c>
      <c r="RZ287" s="33"/>
      <c r="SA287" s="33"/>
      <c r="SB287" s="33"/>
      <c r="SC287" s="33"/>
      <c r="SD287" s="33"/>
      <c r="SE287" s="33"/>
      <c r="SF287" s="33">
        <v>3575433.05</v>
      </c>
      <c r="SG287" s="33">
        <v>250</v>
      </c>
      <c r="SH287" s="33">
        <v>165317.57999999999</v>
      </c>
      <c r="SI287" s="33"/>
      <c r="SJ287" s="33"/>
      <c r="SK287" s="33"/>
      <c r="SL287" s="33"/>
      <c r="SM287" s="33"/>
      <c r="SN287" s="33"/>
      <c r="SO287" s="33"/>
      <c r="SP287" s="33"/>
      <c r="SQ287" s="33"/>
      <c r="SR287" s="33"/>
      <c r="SS287" s="33"/>
      <c r="ST287" s="33"/>
      <c r="SU287" s="33"/>
      <c r="SV287" s="33"/>
      <c r="SW287" s="33"/>
      <c r="SX287" s="33"/>
      <c r="SY287" s="33"/>
      <c r="SZ287" s="33"/>
      <c r="TA287" s="33"/>
      <c r="TB287" s="33"/>
      <c r="TC287" s="33"/>
      <c r="TD287" s="33"/>
      <c r="TE287" s="33"/>
      <c r="TF287" s="33"/>
      <c r="TG287" s="33"/>
      <c r="TH287" s="33"/>
      <c r="TI287" s="33"/>
      <c r="TJ287" s="33"/>
      <c r="TK287" s="33"/>
      <c r="TL287" s="33"/>
      <c r="TM287" s="33"/>
      <c r="TN287" s="33"/>
      <c r="TO287" s="33"/>
      <c r="TP287" s="33"/>
      <c r="TQ287" s="33"/>
      <c r="TR287" s="33"/>
      <c r="TS287" s="33"/>
      <c r="TT287" s="33"/>
      <c r="TU287" s="33"/>
      <c r="TV287" s="33"/>
      <c r="TW287" s="33"/>
      <c r="TX287" s="33"/>
      <c r="TY287" s="33"/>
      <c r="TZ287" s="33"/>
      <c r="UA287" s="33"/>
      <c r="UB287" s="33"/>
      <c r="UC287" s="33"/>
      <c r="UD287" s="33"/>
      <c r="UE287" s="33"/>
      <c r="UF287" s="33"/>
      <c r="UG287" s="33"/>
      <c r="UH287" s="33"/>
      <c r="UI287" s="33"/>
      <c r="UJ287" s="33"/>
      <c r="UK287" s="33"/>
      <c r="UL287" s="33"/>
      <c r="UM287" s="33"/>
      <c r="UN287" s="33"/>
      <c r="UO287" s="33"/>
      <c r="UP287" s="33"/>
      <c r="UQ287" s="33"/>
      <c r="UR287" s="33"/>
      <c r="US287" s="33"/>
      <c r="UT287" s="33"/>
      <c r="UU287" s="33"/>
      <c r="UV287" s="33"/>
      <c r="UW287" s="33"/>
      <c r="UX287" s="33"/>
      <c r="UY287" s="33"/>
      <c r="UZ287" s="33"/>
      <c r="VA287" s="33"/>
      <c r="VB287" s="33">
        <v>402650</v>
      </c>
      <c r="VC287" s="33"/>
      <c r="VD287" s="33"/>
      <c r="VE287" s="33"/>
      <c r="VF287" s="33"/>
      <c r="VG287" s="33"/>
      <c r="VH287" s="33"/>
      <c r="VI287" s="33">
        <v>571281</v>
      </c>
      <c r="VJ287" s="33">
        <v>77600</v>
      </c>
      <c r="VK287" s="33"/>
      <c r="VL287" s="33"/>
      <c r="VM287" s="33"/>
      <c r="VN287" s="33">
        <v>264825.21999999997</v>
      </c>
      <c r="VO287" s="33">
        <v>400</v>
      </c>
      <c r="VP287" s="33"/>
      <c r="VQ287" s="33">
        <v>1482323.8</v>
      </c>
      <c r="VR287" s="33"/>
      <c r="VS287" s="33"/>
      <c r="VT287" s="33"/>
      <c r="VU287" s="33"/>
      <c r="VV287" s="33"/>
      <c r="VW287" s="33"/>
      <c r="VX287" s="33"/>
      <c r="VY287" s="33"/>
      <c r="VZ287" s="33"/>
      <c r="WA287" s="33"/>
      <c r="WB287" s="33"/>
      <c r="WC287" s="33"/>
      <c r="WD287" s="33"/>
      <c r="WE287" s="33"/>
      <c r="WF287" s="33"/>
      <c r="WG287" s="33"/>
      <c r="WH287" s="33"/>
      <c r="WI287" s="33"/>
      <c r="WJ287" s="33"/>
      <c r="WK287" s="33"/>
      <c r="WL287" s="33"/>
      <c r="WM287" s="33"/>
      <c r="WN287" s="33"/>
      <c r="WO287" s="33"/>
      <c r="WP287" s="33"/>
      <c r="WQ287" s="33"/>
      <c r="WR287" s="33"/>
      <c r="WS287" s="33">
        <v>1579064</v>
      </c>
      <c r="WT287" s="33"/>
      <c r="WU287" s="33"/>
      <c r="WV287" s="33"/>
      <c r="WW287" s="33"/>
      <c r="WX287" s="33"/>
      <c r="WY287" s="33"/>
      <c r="WZ287" s="33">
        <v>521280</v>
      </c>
      <c r="XA287" s="33"/>
      <c r="XB287" s="33"/>
      <c r="XC287" s="33"/>
      <c r="XD287" s="33"/>
      <c r="XE287" s="33"/>
      <c r="XF287" s="33">
        <v>920093</v>
      </c>
      <c r="XG287" s="33"/>
      <c r="XH287" s="33"/>
      <c r="XI287" s="33"/>
      <c r="XJ287" s="33"/>
      <c r="XK287" s="33"/>
      <c r="XL287" s="33"/>
      <c r="XM287" s="33"/>
      <c r="XN287" s="33"/>
      <c r="XO287" s="33"/>
      <c r="XP287" s="33"/>
      <c r="XQ287" s="33"/>
      <c r="XR287" s="33"/>
      <c r="XS287" s="33">
        <v>444572.4</v>
      </c>
      <c r="XT287" s="33">
        <v>502176</v>
      </c>
      <c r="XU287" s="33"/>
      <c r="XV287" s="33"/>
      <c r="XW287" s="33"/>
      <c r="XX287" s="33"/>
      <c r="XY287" s="33">
        <v>602757.43999999994</v>
      </c>
      <c r="XZ287" s="33"/>
      <c r="YA287" s="33"/>
      <c r="YB287" s="33"/>
      <c r="YC287" s="33"/>
      <c r="YD287" s="33">
        <v>233302</v>
      </c>
      <c r="YE287" s="33"/>
      <c r="YF287" s="33">
        <v>132624.9</v>
      </c>
      <c r="YG287" s="33"/>
      <c r="YH287" s="33">
        <v>201813.2</v>
      </c>
      <c r="YI287" s="33">
        <v>169050.3</v>
      </c>
      <c r="YJ287" s="33"/>
      <c r="YK287" s="33"/>
      <c r="YL287" s="33"/>
      <c r="YM287" s="33"/>
      <c r="YN287" s="33"/>
      <c r="YO287" s="33"/>
      <c r="YP287" s="33"/>
      <c r="YQ287" s="33"/>
      <c r="YR287" s="33">
        <v>0</v>
      </c>
      <c r="YS287" s="33"/>
      <c r="YT287" s="33"/>
      <c r="YU287" s="33"/>
      <c r="YV287" s="33"/>
      <c r="YW287" s="33"/>
      <c r="YX287" s="33"/>
      <c r="YY287" s="33"/>
      <c r="YZ287" s="33"/>
      <c r="ZA287" s="33">
        <v>55550</v>
      </c>
      <c r="ZB287" s="33"/>
      <c r="ZC287" s="33">
        <v>5362283.24</v>
      </c>
      <c r="ZD287" s="33"/>
      <c r="ZE287" s="33"/>
      <c r="ZF287" s="33"/>
      <c r="ZG287" s="33"/>
      <c r="ZH287" s="33"/>
      <c r="ZI287" s="33"/>
      <c r="ZJ287" s="33"/>
      <c r="ZK287" s="33"/>
      <c r="ZL287" s="33"/>
      <c r="ZM287" s="33"/>
      <c r="ZN287" s="33">
        <v>136500</v>
      </c>
      <c r="ZO287" s="33"/>
      <c r="ZP287" s="33"/>
      <c r="ZQ287" s="33">
        <v>91499.14</v>
      </c>
      <c r="ZR287" s="33"/>
      <c r="ZS287" s="33"/>
      <c r="ZT287" s="33"/>
      <c r="ZU287" s="33"/>
      <c r="ZV287" s="33"/>
      <c r="ZW287" s="33"/>
      <c r="ZX287" s="33"/>
      <c r="ZY287" s="33"/>
      <c r="ZZ287" s="33"/>
      <c r="AAA287" s="33"/>
      <c r="AAB287" s="33"/>
      <c r="AAC287" s="33">
        <v>33900</v>
      </c>
      <c r="AAD287" s="33"/>
      <c r="AAE287" s="33"/>
      <c r="AAF287" s="33"/>
      <c r="AAG287" s="33"/>
      <c r="AAH287" s="33"/>
      <c r="AAI287" s="33"/>
      <c r="AAJ287" s="33"/>
      <c r="AAK287" s="33">
        <v>52857.25</v>
      </c>
      <c r="AAL287" s="33"/>
      <c r="AAM287" s="33"/>
      <c r="AAN287" s="33">
        <v>30928.13</v>
      </c>
      <c r="AAO287" s="33"/>
      <c r="AAP287" s="33"/>
      <c r="AAQ287" s="33"/>
      <c r="AAR287" s="33"/>
      <c r="AAS287" s="33"/>
      <c r="AAT287" s="33"/>
      <c r="AAU287" s="33"/>
      <c r="AAV287" s="33"/>
      <c r="AAW287" s="33">
        <v>256684.73</v>
      </c>
      <c r="AAX287" s="33"/>
      <c r="AAY287" s="33"/>
      <c r="AAZ287" s="33"/>
      <c r="ABA287" s="33"/>
      <c r="ABB287" s="33"/>
      <c r="ABC287" s="33"/>
      <c r="ABD287" s="33"/>
      <c r="ABE287" s="33"/>
      <c r="ABF287" s="33">
        <v>62181.55</v>
      </c>
      <c r="ABG287" s="33">
        <v>664105.51</v>
      </c>
      <c r="ABH287" s="33"/>
      <c r="ABI287" s="33"/>
      <c r="ABJ287" s="33"/>
      <c r="ABK287" s="33"/>
      <c r="ABL287" s="33">
        <v>401902.04</v>
      </c>
      <c r="ABM287" s="33"/>
      <c r="ABN287" s="33"/>
      <c r="ABO287" s="33"/>
      <c r="ABP287" s="33"/>
      <c r="ABQ287" s="33"/>
      <c r="ABR287" s="33"/>
      <c r="ABS287" s="33"/>
      <c r="ABT287" s="33">
        <v>241851.13</v>
      </c>
      <c r="ABU287" s="33"/>
      <c r="ABV287" s="33"/>
      <c r="ABW287" s="33">
        <v>1972409.48</v>
      </c>
      <c r="ABX287" s="33"/>
      <c r="ABY287" s="33"/>
      <c r="ABZ287" s="33">
        <v>609491.05000000005</v>
      </c>
      <c r="ACA287" s="33">
        <v>476247.85</v>
      </c>
      <c r="ACB287" s="33">
        <v>487237</v>
      </c>
      <c r="ACC287" s="33"/>
      <c r="ACD287" s="33"/>
      <c r="ACE287" s="33"/>
      <c r="ACF287" s="33"/>
      <c r="ACG287" s="33"/>
      <c r="ACH287" s="33"/>
      <c r="ACI287" s="33"/>
      <c r="ACJ287" s="33"/>
      <c r="ACK287" s="33"/>
      <c r="ACL287" s="33"/>
      <c r="ACM287" s="33"/>
      <c r="ACN287" s="33"/>
      <c r="ACO287" s="33"/>
      <c r="ACP287" s="33"/>
      <c r="ACQ287" s="33"/>
      <c r="ACR287" s="33"/>
      <c r="ACS287" s="33">
        <v>78238.11</v>
      </c>
      <c r="ACT287" s="33"/>
      <c r="ACU287" s="33"/>
      <c r="ACV287" s="33"/>
      <c r="ACW287" s="33"/>
      <c r="ACX287" s="33"/>
      <c r="ACY287" s="33"/>
      <c r="ACZ287" s="33"/>
      <c r="ADA287" s="33"/>
      <c r="ADB287" s="33"/>
      <c r="ADC287" s="33"/>
      <c r="ADD287" s="33"/>
      <c r="ADE287" s="33"/>
      <c r="ADF287" s="33"/>
      <c r="ADG287" s="33"/>
      <c r="ADH287" s="33"/>
      <c r="ADI287" s="33"/>
      <c r="ADJ287" s="33"/>
      <c r="ADK287" s="33"/>
      <c r="ADL287" s="33">
        <v>315316.09000000003</v>
      </c>
      <c r="ADM287" s="33"/>
      <c r="ADN287" s="33"/>
      <c r="ADO287" s="33">
        <v>0</v>
      </c>
      <c r="ADP287" s="33">
        <v>199520</v>
      </c>
      <c r="ADQ287" s="33"/>
      <c r="ADR287" s="33"/>
      <c r="ADS287" s="33"/>
      <c r="ADT287" s="33">
        <v>30704</v>
      </c>
      <c r="ADU287" s="33">
        <v>52265</v>
      </c>
      <c r="ADV287" s="33"/>
      <c r="ADW287" s="33"/>
      <c r="ADX287" s="33"/>
      <c r="ADY287" s="33"/>
      <c r="ADZ287" s="33"/>
      <c r="AEA287" s="33"/>
      <c r="AEB287" s="33"/>
      <c r="AEC287" s="33">
        <v>55380</v>
      </c>
      <c r="AED287" s="33"/>
      <c r="AEE287" s="33"/>
      <c r="AEF287" s="33">
        <v>1645984.33</v>
      </c>
      <c r="AEG287" s="33">
        <v>876003.33</v>
      </c>
      <c r="AEH287" s="33">
        <v>2040523.62</v>
      </c>
      <c r="AEI287" s="33">
        <v>475808.19</v>
      </c>
      <c r="AEJ287" s="33"/>
      <c r="AEK287" s="33"/>
      <c r="AEL287" s="33">
        <v>1143611.6599999999</v>
      </c>
      <c r="AEM287" s="33"/>
      <c r="AEN287" s="33"/>
      <c r="AEO287" s="33"/>
      <c r="AEP287" s="33"/>
      <c r="AEQ287" s="33">
        <v>502250</v>
      </c>
      <c r="AER287" s="33"/>
      <c r="AES287" s="33"/>
      <c r="AET287" s="33">
        <v>417507.6</v>
      </c>
      <c r="AEU287" s="33"/>
      <c r="AEV287" s="33"/>
      <c r="AEW287" s="33"/>
      <c r="AEX287" s="33"/>
      <c r="AEY287" s="33"/>
      <c r="AEZ287" s="33">
        <v>9406087.8300000001</v>
      </c>
      <c r="AFA287" s="33">
        <v>4048800</v>
      </c>
      <c r="AFB287" s="33"/>
      <c r="AFC287" s="33"/>
      <c r="AFD287" s="33"/>
      <c r="AFE287" s="33"/>
      <c r="AFF287" s="33"/>
      <c r="AFG287" s="33"/>
      <c r="AFH287" s="33"/>
      <c r="AFI287" s="33"/>
      <c r="AFJ287" s="33"/>
      <c r="AFK287" s="33"/>
      <c r="AFL287" s="33"/>
      <c r="AFM287" s="33"/>
      <c r="AFN287" s="33"/>
      <c r="AFO287" s="33"/>
      <c r="AFP287" s="33"/>
      <c r="AFQ287" s="33"/>
      <c r="AFR287" s="33"/>
      <c r="AFS287" s="33"/>
      <c r="AFT287" s="33"/>
      <c r="AFU287" s="33"/>
      <c r="AFV287" s="33"/>
      <c r="AFW287" s="33"/>
      <c r="AFX287" s="33"/>
      <c r="AFY287" s="33"/>
      <c r="AFZ287" s="33"/>
      <c r="AGA287" s="33"/>
      <c r="AGB287" s="33"/>
      <c r="AGC287" s="33"/>
      <c r="AGD287" s="33"/>
      <c r="AGE287" s="33"/>
      <c r="AGF287" s="33"/>
      <c r="AGG287" s="33"/>
      <c r="AGH287" s="33"/>
      <c r="AGI287" s="33"/>
      <c r="AGJ287" s="33"/>
      <c r="AGK287" s="33"/>
      <c r="AGL287" s="33">
        <v>149289.14000000001</v>
      </c>
      <c r="AGM287" s="33"/>
      <c r="AGN287" s="33"/>
      <c r="AGO287" s="33">
        <v>418851.04</v>
      </c>
      <c r="AGP287" s="33"/>
      <c r="AGQ287" s="33"/>
      <c r="AGR287" s="33"/>
      <c r="AGS287" s="33">
        <v>318187.90000000002</v>
      </c>
      <c r="AGT287" s="33"/>
      <c r="AGU287" s="33"/>
      <c r="AGV287" s="33">
        <v>696118.31</v>
      </c>
      <c r="AGW287" s="33"/>
      <c r="AGX287" s="33"/>
      <c r="AGY287" s="33"/>
      <c r="AGZ287" s="33"/>
      <c r="AHA287" s="33">
        <v>1318552.48</v>
      </c>
      <c r="AHB287" s="33">
        <v>317604.87</v>
      </c>
      <c r="AHC287" s="33">
        <v>2219633.2200000002</v>
      </c>
      <c r="AHD287" s="33"/>
      <c r="AHE287" s="33"/>
      <c r="AHF287" s="33"/>
      <c r="AHG287" s="33"/>
      <c r="AHH287" s="33"/>
      <c r="AHI287" s="33"/>
      <c r="AHJ287" s="33">
        <v>7278671.0300000003</v>
      </c>
      <c r="AHK287" s="33"/>
      <c r="AHL287" s="33"/>
      <c r="AHM287" s="33"/>
      <c r="AHN287" s="33"/>
      <c r="AHO287" s="33"/>
      <c r="AHP287" s="33">
        <v>48725.82</v>
      </c>
      <c r="AHQ287" s="33"/>
      <c r="AHR287" s="33"/>
      <c r="AHS287" s="33"/>
      <c r="AHT287" s="33">
        <v>918290.59</v>
      </c>
      <c r="AHU287" s="33"/>
      <c r="AHV287" s="33"/>
      <c r="AHW287" s="33"/>
      <c r="AHX287" s="33"/>
      <c r="AHY287" s="33"/>
      <c r="AHZ287" s="33"/>
      <c r="AIA287" s="33">
        <v>17732724.400000002</v>
      </c>
      <c r="AIB287" s="33">
        <v>87121879.189999998</v>
      </c>
    </row>
    <row r="288" spans="1:912" x14ac:dyDescent="0.5">
      <c r="A288" s="50" t="s">
        <v>42</v>
      </c>
      <c r="B288" s="50" t="s">
        <v>662</v>
      </c>
      <c r="C288" s="50" t="s">
        <v>663</v>
      </c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>
        <v>757600</v>
      </c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>
        <v>534921.80000000005</v>
      </c>
      <c r="AV288" s="51">
        <v>313974</v>
      </c>
      <c r="AW288" s="51">
        <v>278751</v>
      </c>
      <c r="AX288" s="51">
        <v>4740686.21</v>
      </c>
      <c r="AY288" s="51">
        <v>4772920.2699999996</v>
      </c>
      <c r="AZ288" s="51">
        <v>2741899.13</v>
      </c>
      <c r="BA288" s="51">
        <v>798682.58</v>
      </c>
      <c r="BB288" s="51"/>
      <c r="BC288" s="51">
        <v>739743.9</v>
      </c>
      <c r="BD288" s="51">
        <v>159101.5</v>
      </c>
      <c r="BE288" s="51">
        <v>365534</v>
      </c>
      <c r="BF288" s="51">
        <v>904358.5</v>
      </c>
      <c r="BG288" s="51">
        <v>329965</v>
      </c>
      <c r="BH288" s="51">
        <v>17268483.699999999</v>
      </c>
      <c r="BI288" s="51"/>
      <c r="BJ288" s="51"/>
      <c r="BK288" s="51"/>
      <c r="BL288" s="51"/>
      <c r="BM288" s="51"/>
      <c r="BN288" s="51"/>
      <c r="BO288" s="51"/>
      <c r="BP288" s="51"/>
      <c r="BQ288" s="51">
        <v>7545</v>
      </c>
      <c r="BR288" s="51"/>
      <c r="BS288" s="51"/>
      <c r="BT288" s="51"/>
      <c r="BU288" s="51"/>
      <c r="BV288" s="51">
        <v>1083150</v>
      </c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51"/>
      <c r="CS288" s="51"/>
      <c r="CT288" s="51">
        <v>435250.25</v>
      </c>
      <c r="CU288" s="51">
        <v>978954</v>
      </c>
      <c r="CV288" s="51">
        <v>2270596.5</v>
      </c>
      <c r="CW288" s="51">
        <v>1049778.75</v>
      </c>
      <c r="CX288" s="51">
        <v>328665.5</v>
      </c>
      <c r="CY288" s="51">
        <v>1813758.94</v>
      </c>
      <c r="CZ288" s="51"/>
      <c r="DA288" s="51">
        <v>1178502.75</v>
      </c>
      <c r="DB288" s="51">
        <v>43852823.280000001</v>
      </c>
      <c r="DC288" s="51">
        <v>2127105.75</v>
      </c>
      <c r="DD288" s="51">
        <v>1126744.1000000001</v>
      </c>
      <c r="DE288" s="51">
        <v>1783333.43</v>
      </c>
      <c r="DF288" s="51">
        <v>5048</v>
      </c>
      <c r="DG288" s="51">
        <v>2400623.81</v>
      </c>
      <c r="DH288" s="51">
        <v>1512497.35</v>
      </c>
      <c r="DI288" s="51">
        <v>3910494</v>
      </c>
      <c r="DJ288" s="51">
        <v>877591</v>
      </c>
      <c r="DK288" s="51">
        <v>2889660.72</v>
      </c>
      <c r="DL288" s="51"/>
      <c r="DM288" s="51">
        <v>2392275.4700000002</v>
      </c>
      <c r="DN288" s="51">
        <v>6606074.6399999997</v>
      </c>
      <c r="DO288" s="51">
        <v>6251598.96</v>
      </c>
      <c r="DP288" s="51">
        <v>6499699.7199999997</v>
      </c>
      <c r="DQ288" s="51">
        <v>4187489.02</v>
      </c>
      <c r="DR288" s="51">
        <v>9094238.2799999993</v>
      </c>
      <c r="DS288" s="51">
        <v>4066959.89</v>
      </c>
      <c r="DT288" s="51">
        <v>4274669.3499999996</v>
      </c>
      <c r="DU288" s="51"/>
      <c r="DV288" s="51"/>
      <c r="DW288" s="51"/>
      <c r="DX288" s="51"/>
      <c r="DY288" s="51"/>
      <c r="DZ288" s="51"/>
      <c r="EA288" s="51"/>
      <c r="EB288" s="51"/>
      <c r="EC288" s="51"/>
      <c r="ED288" s="51"/>
      <c r="EE288" s="51"/>
      <c r="EF288" s="51"/>
      <c r="EG288" s="51"/>
      <c r="EH288" s="51"/>
      <c r="EI288" s="51"/>
      <c r="EJ288" s="51"/>
      <c r="EK288" s="51"/>
      <c r="EL288" s="51"/>
      <c r="EM288" s="51"/>
      <c r="EN288" s="51"/>
      <c r="EO288" s="51"/>
      <c r="EP288" s="51">
        <v>2620863.27</v>
      </c>
      <c r="EQ288" s="51">
        <v>2352269.75</v>
      </c>
      <c r="ER288" s="51">
        <v>8318242.7999999998</v>
      </c>
      <c r="ES288" s="51">
        <v>4070969.92</v>
      </c>
      <c r="ET288" s="51">
        <v>2387637.12</v>
      </c>
      <c r="EU288" s="51">
        <v>3919486.76</v>
      </c>
      <c r="EV288" s="51">
        <v>5172730.74</v>
      </c>
      <c r="EW288" s="51">
        <v>6236677.6500000004</v>
      </c>
      <c r="EX288" s="51">
        <v>95084981.50000003</v>
      </c>
      <c r="EY288" s="51">
        <v>809618</v>
      </c>
      <c r="EZ288" s="51">
        <v>1247787.24</v>
      </c>
      <c r="FA288" s="51">
        <v>1245944.53</v>
      </c>
      <c r="FB288" s="51">
        <v>1963683.19</v>
      </c>
      <c r="FC288" s="51">
        <v>1914210.77</v>
      </c>
      <c r="FD288" s="51">
        <v>1915928.95</v>
      </c>
      <c r="FE288" s="51">
        <v>2147010.83</v>
      </c>
      <c r="FF288" s="51">
        <v>964035.8</v>
      </c>
      <c r="FG288" s="51">
        <v>682432.4</v>
      </c>
      <c r="FH288" s="51">
        <v>1137071.29</v>
      </c>
      <c r="FI288" s="51">
        <v>1261225.01</v>
      </c>
      <c r="FJ288" s="51">
        <v>4863290.5</v>
      </c>
      <c r="FK288" s="51"/>
      <c r="FL288" s="51"/>
      <c r="FM288" s="51">
        <v>1469175.56</v>
      </c>
      <c r="FN288" s="51"/>
      <c r="FO288" s="51">
        <v>3814616.34</v>
      </c>
      <c r="FP288" s="51"/>
      <c r="FQ288" s="51">
        <v>1197456.45</v>
      </c>
      <c r="FR288" s="51">
        <v>1237992.3999999999</v>
      </c>
      <c r="FS288" s="51"/>
      <c r="FT288" s="51">
        <v>2970516.75</v>
      </c>
      <c r="FU288" s="51">
        <v>5679591.54</v>
      </c>
      <c r="FV288" s="51"/>
      <c r="FW288" s="51">
        <v>3966404.91</v>
      </c>
      <c r="FX288" s="51">
        <v>4947492.03</v>
      </c>
      <c r="FY288" s="51">
        <v>3292902.32</v>
      </c>
      <c r="FZ288" s="51">
        <v>7999205.0499999998</v>
      </c>
      <c r="GA288" s="51">
        <v>7571680.0899999999</v>
      </c>
      <c r="GB288" s="51">
        <v>5464981.4199999999</v>
      </c>
      <c r="GC288" s="51">
        <v>8719362.1699999999</v>
      </c>
      <c r="GD288" s="51">
        <v>1053061.3500000001</v>
      </c>
      <c r="GE288" s="51">
        <v>2514288.48</v>
      </c>
      <c r="GF288" s="51">
        <v>760272.03</v>
      </c>
      <c r="GG288" s="51"/>
      <c r="GH288" s="51">
        <v>573459.85</v>
      </c>
      <c r="GI288" s="51">
        <v>252565.8</v>
      </c>
      <c r="GJ288" s="51">
        <v>455075.69</v>
      </c>
      <c r="GK288" s="51">
        <v>1645241.02</v>
      </c>
      <c r="GL288" s="51">
        <v>1515178.36</v>
      </c>
      <c r="GM288" s="51">
        <v>297165.52</v>
      </c>
      <c r="GN288" s="51"/>
      <c r="GO288" s="51">
        <v>819821.74</v>
      </c>
      <c r="GP288" s="51">
        <v>975914.42</v>
      </c>
      <c r="GQ288" s="51">
        <v>5232333.93</v>
      </c>
      <c r="GR288" s="51">
        <v>2181647.65</v>
      </c>
      <c r="GS288" s="51"/>
      <c r="GT288" s="51"/>
      <c r="GU288" s="51"/>
      <c r="GV288" s="51"/>
      <c r="GW288" s="51"/>
      <c r="GX288" s="51"/>
      <c r="GY288" s="51"/>
      <c r="GZ288" s="51"/>
      <c r="HA288" s="51">
        <v>96759641.379999965</v>
      </c>
      <c r="HB288" s="51"/>
      <c r="HC288" s="51">
        <v>766034.13</v>
      </c>
      <c r="HD288" s="51">
        <v>2396508.88</v>
      </c>
      <c r="HE288" s="51">
        <v>3232462</v>
      </c>
      <c r="HF288" s="51"/>
      <c r="HG288" s="51"/>
      <c r="HH288" s="51"/>
      <c r="HI288" s="51"/>
      <c r="HJ288" s="51"/>
      <c r="HK288" s="51"/>
      <c r="HL288" s="51"/>
      <c r="HM288" s="51"/>
      <c r="HN288" s="51"/>
      <c r="HO288" s="51"/>
      <c r="HP288" s="51"/>
      <c r="HQ288" s="51"/>
      <c r="HR288" s="51"/>
      <c r="HS288" s="51"/>
      <c r="HT288" s="51"/>
      <c r="HU288" s="51">
        <v>196551</v>
      </c>
      <c r="HV288" s="51"/>
      <c r="HW288" s="51">
        <v>1573231.75</v>
      </c>
      <c r="HX288" s="51"/>
      <c r="HY288" s="51"/>
      <c r="HZ288" s="51"/>
      <c r="IA288" s="51"/>
      <c r="IB288" s="51">
        <v>1733371.25</v>
      </c>
      <c r="IC288" s="51"/>
      <c r="ID288" s="51"/>
      <c r="IE288" s="51">
        <v>3264047.75</v>
      </c>
      <c r="IF288" s="51"/>
      <c r="IG288" s="51">
        <v>391703.5</v>
      </c>
      <c r="IH288" s="51">
        <v>1358433</v>
      </c>
      <c r="II288" s="51"/>
      <c r="IJ288" s="51"/>
      <c r="IK288" s="51"/>
      <c r="IL288" s="51"/>
      <c r="IM288" s="51">
        <v>71856.5</v>
      </c>
      <c r="IN288" s="51">
        <v>1554987.51</v>
      </c>
      <c r="IO288" s="51">
        <v>1446497.75</v>
      </c>
      <c r="IP288" s="51">
        <v>1844.75</v>
      </c>
      <c r="IQ288" s="51">
        <v>7063976.5700000003</v>
      </c>
      <c r="IR288" s="51"/>
      <c r="IS288" s="51">
        <v>411369.5</v>
      </c>
      <c r="IT288" s="51"/>
      <c r="IU288" s="51">
        <v>571962</v>
      </c>
      <c r="IV288" s="51"/>
      <c r="IW288" s="51"/>
      <c r="IX288" s="51"/>
      <c r="IY288" s="51"/>
      <c r="IZ288" s="51"/>
      <c r="JA288" s="51"/>
      <c r="JB288" s="51"/>
      <c r="JC288" s="51"/>
      <c r="JD288" s="51"/>
      <c r="JE288" s="51">
        <v>6121725.9000000004</v>
      </c>
      <c r="JF288" s="51"/>
      <c r="JG288" s="51"/>
      <c r="JH288" s="51"/>
      <c r="JI288" s="51"/>
      <c r="JJ288" s="51"/>
      <c r="JK288" s="51"/>
      <c r="JL288" s="51">
        <v>800000</v>
      </c>
      <c r="JM288" s="51">
        <v>1200000</v>
      </c>
      <c r="JN288" s="51"/>
      <c r="JO288" s="51"/>
      <c r="JP288" s="51"/>
      <c r="JQ288" s="51"/>
      <c r="JR288" s="51"/>
      <c r="JS288" s="51"/>
      <c r="JT288" s="51"/>
      <c r="JU288" s="51">
        <v>34156563.740000002</v>
      </c>
      <c r="JV288" s="51"/>
      <c r="JW288" s="51">
        <v>358762.5</v>
      </c>
      <c r="JX288" s="51"/>
      <c r="JY288" s="51"/>
      <c r="JZ288" s="51">
        <v>1402622</v>
      </c>
      <c r="KA288" s="51">
        <v>410396.25</v>
      </c>
      <c r="KB288" s="51">
        <v>2828842.21</v>
      </c>
      <c r="KC288" s="51"/>
      <c r="KD288" s="51"/>
      <c r="KE288" s="51"/>
      <c r="KF288" s="51"/>
      <c r="KG288" s="51">
        <v>189325</v>
      </c>
      <c r="KH288" s="51">
        <v>1352302</v>
      </c>
      <c r="KI288" s="51">
        <v>318622.5</v>
      </c>
      <c r="KJ288" s="51">
        <v>20053</v>
      </c>
      <c r="KK288" s="51"/>
      <c r="KL288" s="51"/>
      <c r="KM288" s="51"/>
      <c r="KN288" s="51"/>
      <c r="KO288" s="51"/>
      <c r="KP288" s="51"/>
      <c r="KQ288" s="51"/>
      <c r="KR288" s="51"/>
      <c r="KS288" s="51"/>
      <c r="KT288" s="51"/>
      <c r="KU288" s="51">
        <v>106483.26</v>
      </c>
      <c r="KV288" s="51">
        <v>2113421.5499999998</v>
      </c>
      <c r="KW288" s="51"/>
      <c r="KX288" s="51"/>
      <c r="KY288" s="51"/>
      <c r="KZ288" s="51"/>
      <c r="LA288" s="51"/>
      <c r="LB288" s="51"/>
      <c r="LC288" s="51">
        <v>614179.01</v>
      </c>
      <c r="LD288" s="51"/>
      <c r="LE288" s="51"/>
      <c r="LF288" s="51"/>
      <c r="LG288" s="51"/>
      <c r="LH288" s="51"/>
      <c r="LI288" s="51">
        <v>1485370.78</v>
      </c>
      <c r="LJ288" s="51"/>
      <c r="LK288" s="51"/>
      <c r="LL288" s="51"/>
      <c r="LM288" s="51"/>
      <c r="LN288" s="51"/>
      <c r="LO288" s="51"/>
      <c r="LP288" s="51"/>
      <c r="LQ288" s="51"/>
      <c r="LR288" s="51"/>
      <c r="LS288" s="51"/>
      <c r="LT288" s="51"/>
      <c r="LU288" s="51"/>
      <c r="LV288" s="51"/>
      <c r="LW288" s="51"/>
      <c r="LX288" s="51"/>
      <c r="LY288" s="51"/>
      <c r="LZ288" s="51"/>
      <c r="MA288" s="51"/>
      <c r="MB288" s="51"/>
      <c r="MC288" s="51"/>
      <c r="MD288" s="51"/>
      <c r="ME288" s="51">
        <v>275148.83</v>
      </c>
      <c r="MF288" s="51"/>
      <c r="MG288" s="51"/>
      <c r="MH288" s="51"/>
      <c r="MI288" s="51"/>
      <c r="MJ288" s="51">
        <v>11475528.889999999</v>
      </c>
      <c r="MK288" s="51">
        <v>1116086</v>
      </c>
      <c r="ML288" s="51">
        <v>623469.36</v>
      </c>
      <c r="MM288" s="51">
        <v>828455.11</v>
      </c>
      <c r="MN288" s="51">
        <v>233675.46</v>
      </c>
      <c r="MO288" s="51">
        <v>460605.05</v>
      </c>
      <c r="MP288" s="51">
        <v>664833.92000000004</v>
      </c>
      <c r="MQ288" s="51">
        <v>8641251.4199999999</v>
      </c>
      <c r="MR288" s="51">
        <v>582825.94999999995</v>
      </c>
      <c r="MS288" s="51">
        <v>229934.54</v>
      </c>
      <c r="MT288" s="51">
        <v>372197.77</v>
      </c>
      <c r="MU288" s="51"/>
      <c r="MV288" s="51">
        <v>336084.45</v>
      </c>
      <c r="MW288" s="51"/>
      <c r="MX288" s="51"/>
      <c r="MY288" s="51"/>
      <c r="MZ288" s="51"/>
      <c r="NA288" s="51"/>
      <c r="NB288" s="51"/>
      <c r="NC288" s="51"/>
      <c r="ND288" s="51"/>
      <c r="NE288" s="51"/>
      <c r="NF288" s="51"/>
      <c r="NG288" s="51"/>
      <c r="NH288" s="51"/>
      <c r="NI288" s="51"/>
      <c r="NJ288" s="51"/>
      <c r="NK288" s="51"/>
      <c r="NL288" s="51"/>
      <c r="NM288" s="51"/>
      <c r="NN288" s="51"/>
      <c r="NO288" s="51"/>
      <c r="NP288" s="51"/>
      <c r="NQ288" s="51"/>
      <c r="NR288" s="51"/>
      <c r="NS288" s="51"/>
      <c r="NT288" s="51"/>
      <c r="NU288" s="51"/>
      <c r="NV288" s="51"/>
      <c r="NW288" s="51"/>
      <c r="NX288" s="51"/>
      <c r="NY288" s="51"/>
      <c r="NZ288" s="51"/>
      <c r="OA288" s="51"/>
      <c r="OB288" s="51"/>
      <c r="OC288" s="51"/>
      <c r="OD288" s="51"/>
      <c r="OE288" s="51"/>
      <c r="OF288" s="51"/>
      <c r="OG288" s="51"/>
      <c r="OH288" s="51"/>
      <c r="OI288" s="51">
        <v>200777.55</v>
      </c>
      <c r="OJ288" s="51">
        <v>93247.91</v>
      </c>
      <c r="OK288" s="51">
        <v>331484.61</v>
      </c>
      <c r="OL288" s="51">
        <v>1201893.8500000001</v>
      </c>
      <c r="OM288" s="51">
        <v>9943798.8399999999</v>
      </c>
      <c r="ON288" s="51">
        <v>90282.53</v>
      </c>
      <c r="OO288" s="51"/>
      <c r="OP288" s="51">
        <v>316344.99</v>
      </c>
      <c r="OQ288" s="51"/>
      <c r="OR288" s="51"/>
      <c r="OS288" s="51"/>
      <c r="OT288" s="51"/>
      <c r="OU288" s="51"/>
      <c r="OV288" s="51"/>
      <c r="OW288" s="51"/>
      <c r="OX288" s="51"/>
      <c r="OY288" s="51"/>
      <c r="OZ288" s="51">
        <v>2940174.4</v>
      </c>
      <c r="PA288" s="51">
        <v>925075.41</v>
      </c>
      <c r="PB288" s="51"/>
      <c r="PC288" s="51"/>
      <c r="PD288" s="51"/>
      <c r="PE288" s="51">
        <v>199604.43</v>
      </c>
      <c r="PF288" s="51">
        <v>30332103.549999997</v>
      </c>
      <c r="PG288" s="33"/>
      <c r="PH288" s="33">
        <v>328794.90000000002</v>
      </c>
      <c r="PI288" s="33"/>
      <c r="PJ288" s="33">
        <v>9030.9</v>
      </c>
      <c r="PK288" s="33"/>
      <c r="PL288" s="33"/>
      <c r="PM288" s="33"/>
      <c r="PN288" s="33">
        <v>686857</v>
      </c>
      <c r="PO288" s="33">
        <v>1785160.28</v>
      </c>
      <c r="PP288" s="33">
        <v>851574.28</v>
      </c>
      <c r="PQ288" s="33">
        <v>14531</v>
      </c>
      <c r="PR288" s="33">
        <v>3051332.41</v>
      </c>
      <c r="PS288" s="33">
        <v>403664.02</v>
      </c>
      <c r="PT288" s="33">
        <v>381565</v>
      </c>
      <c r="PU288" s="33"/>
      <c r="PV288" s="33"/>
      <c r="PW288" s="33"/>
      <c r="PX288" s="33"/>
      <c r="PY288" s="33"/>
      <c r="PZ288" s="33"/>
      <c r="QA288" s="33"/>
      <c r="QB288" s="33"/>
      <c r="QC288" s="33"/>
      <c r="QD288" s="33"/>
      <c r="QE288" s="33"/>
      <c r="QF288" s="33"/>
      <c r="QG288" s="33"/>
      <c r="QH288" s="33"/>
      <c r="QI288" s="33"/>
      <c r="QJ288" s="33"/>
      <c r="QK288" s="33"/>
      <c r="QL288" s="33"/>
      <c r="QM288" s="33"/>
      <c r="QN288" s="33"/>
      <c r="QO288" s="33"/>
      <c r="QP288" s="33"/>
      <c r="QQ288" s="33"/>
      <c r="QR288" s="33"/>
      <c r="QS288" s="33"/>
      <c r="QT288" s="33">
        <v>1787278</v>
      </c>
      <c r="QU288" s="33"/>
      <c r="QV288" s="33"/>
      <c r="QW288" s="33"/>
      <c r="QX288" s="33"/>
      <c r="QY288" s="33"/>
      <c r="QZ288" s="33">
        <v>1485647.75</v>
      </c>
      <c r="RA288" s="33">
        <v>9007997</v>
      </c>
      <c r="RB288" s="33">
        <v>5968843.9000000004</v>
      </c>
      <c r="RC288" s="33">
        <v>1601200.25</v>
      </c>
      <c r="RD288" s="33">
        <v>3818274.45</v>
      </c>
      <c r="RE288" s="33">
        <v>18578</v>
      </c>
      <c r="RF288" s="33">
        <v>983579.05</v>
      </c>
      <c r="RG288" s="33"/>
      <c r="RH288" s="33">
        <v>6423696.1299999999</v>
      </c>
      <c r="RI288" s="33">
        <v>2903129.72</v>
      </c>
      <c r="RJ288" s="33">
        <v>6448888.0999999996</v>
      </c>
      <c r="RK288" s="33">
        <v>934438.35</v>
      </c>
      <c r="RL288" s="33"/>
      <c r="RM288" s="33">
        <v>970906.59</v>
      </c>
      <c r="RN288" s="33">
        <v>1710210</v>
      </c>
      <c r="RO288" s="33">
        <v>1166184.93</v>
      </c>
      <c r="RP288" s="33">
        <v>99141</v>
      </c>
      <c r="RQ288" s="33">
        <v>424260.84</v>
      </c>
      <c r="RR288" s="33">
        <v>25550</v>
      </c>
      <c r="RS288" s="33">
        <v>640217.5</v>
      </c>
      <c r="RT288" s="33">
        <v>1994899.78</v>
      </c>
      <c r="RU288" s="33">
        <v>1490498.2</v>
      </c>
      <c r="RV288" s="33">
        <v>430668</v>
      </c>
      <c r="RW288" s="33">
        <v>584376.09</v>
      </c>
      <c r="RX288" s="33">
        <v>185325</v>
      </c>
      <c r="RY288" s="33">
        <v>1366011.41</v>
      </c>
      <c r="RZ288" s="33">
        <v>15901</v>
      </c>
      <c r="SA288" s="33">
        <v>67257</v>
      </c>
      <c r="SB288" s="33">
        <v>1610157.7</v>
      </c>
      <c r="SC288" s="33">
        <v>535532.5</v>
      </c>
      <c r="SD288" s="33">
        <v>1349180</v>
      </c>
      <c r="SE288" s="33">
        <v>61196.5</v>
      </c>
      <c r="SF288" s="33">
        <v>63621534.530000016</v>
      </c>
      <c r="SG288" s="33"/>
      <c r="SH288" s="33"/>
      <c r="SI288" s="33"/>
      <c r="SJ288" s="33"/>
      <c r="SK288" s="33"/>
      <c r="SL288" s="33"/>
      <c r="SM288" s="33"/>
      <c r="SN288" s="33"/>
      <c r="SO288" s="33"/>
      <c r="SP288" s="33"/>
      <c r="SQ288" s="33"/>
      <c r="SR288" s="33"/>
      <c r="SS288" s="33"/>
      <c r="ST288" s="33"/>
      <c r="SU288" s="33"/>
      <c r="SV288" s="33"/>
      <c r="SW288" s="33"/>
      <c r="SX288" s="33"/>
      <c r="SY288" s="33"/>
      <c r="SZ288" s="33"/>
      <c r="TA288" s="33"/>
      <c r="TB288" s="33"/>
      <c r="TC288" s="33"/>
      <c r="TD288" s="33"/>
      <c r="TE288" s="33"/>
      <c r="TF288" s="33"/>
      <c r="TG288" s="33"/>
      <c r="TH288" s="33"/>
      <c r="TI288" s="33"/>
      <c r="TJ288" s="33"/>
      <c r="TK288" s="33"/>
      <c r="TL288" s="33"/>
      <c r="TM288" s="33"/>
      <c r="TN288" s="33"/>
      <c r="TO288" s="33"/>
      <c r="TP288" s="33"/>
      <c r="TQ288" s="33"/>
      <c r="TR288" s="33">
        <v>360788</v>
      </c>
      <c r="TS288" s="33"/>
      <c r="TT288" s="33"/>
      <c r="TU288" s="33"/>
      <c r="TV288" s="33"/>
      <c r="TW288" s="33"/>
      <c r="TX288" s="33"/>
      <c r="TY288" s="33">
        <v>1793064</v>
      </c>
      <c r="TZ288" s="33"/>
      <c r="UA288" s="33"/>
      <c r="UB288" s="33">
        <v>1287831</v>
      </c>
      <c r="UC288" s="33"/>
      <c r="UD288" s="33"/>
      <c r="UE288" s="33"/>
      <c r="UF288" s="33"/>
      <c r="UG288" s="33"/>
      <c r="UH288" s="33"/>
      <c r="UI288" s="33"/>
      <c r="UJ288" s="33"/>
      <c r="UK288" s="33"/>
      <c r="UL288" s="33"/>
      <c r="UM288" s="33"/>
      <c r="UN288" s="33"/>
      <c r="UO288" s="33"/>
      <c r="UP288" s="33"/>
      <c r="UQ288" s="33"/>
      <c r="UR288" s="33"/>
      <c r="US288" s="33"/>
      <c r="UT288" s="33">
        <v>147204</v>
      </c>
      <c r="UU288" s="33"/>
      <c r="UV288" s="33"/>
      <c r="UW288" s="33"/>
      <c r="UX288" s="33">
        <v>1534605.16</v>
      </c>
      <c r="UY288" s="33">
        <v>2339852</v>
      </c>
      <c r="UZ288" s="33">
        <v>1154514.3400000001</v>
      </c>
      <c r="VA288" s="33"/>
      <c r="VB288" s="33"/>
      <c r="VC288" s="33"/>
      <c r="VD288" s="33"/>
      <c r="VE288" s="33"/>
      <c r="VF288" s="33">
        <v>1886189.99</v>
      </c>
      <c r="VG288" s="33"/>
      <c r="VH288" s="33"/>
      <c r="VI288" s="33"/>
      <c r="VJ288" s="33"/>
      <c r="VK288" s="33"/>
      <c r="VL288" s="33"/>
      <c r="VM288" s="33"/>
      <c r="VN288" s="33"/>
      <c r="VO288" s="33"/>
      <c r="VP288" s="33"/>
      <c r="VQ288" s="33">
        <v>10504048.49</v>
      </c>
      <c r="VR288" s="33"/>
      <c r="VS288" s="33"/>
      <c r="VT288" s="33"/>
      <c r="VU288" s="33">
        <v>1510140.23</v>
      </c>
      <c r="VV288" s="33">
        <v>1191210.6599999999</v>
      </c>
      <c r="VW288" s="33"/>
      <c r="VX288" s="33"/>
      <c r="VY288" s="33">
        <v>2635266.0499999998</v>
      </c>
      <c r="VZ288" s="33">
        <v>685856.36</v>
      </c>
      <c r="WA288" s="33"/>
      <c r="WB288" s="33">
        <v>688141.94</v>
      </c>
      <c r="WC288" s="33"/>
      <c r="WD288" s="33"/>
      <c r="WE288" s="33">
        <v>397221.12</v>
      </c>
      <c r="WF288" s="33"/>
      <c r="WG288" s="33">
        <v>624896</v>
      </c>
      <c r="WH288" s="33"/>
      <c r="WI288" s="33"/>
      <c r="WJ288" s="33"/>
      <c r="WK288" s="33"/>
      <c r="WL288" s="33"/>
      <c r="WM288" s="33"/>
      <c r="WN288" s="33"/>
      <c r="WO288" s="33"/>
      <c r="WP288" s="33"/>
      <c r="WQ288" s="33"/>
      <c r="WR288" s="33"/>
      <c r="WS288" s="33"/>
      <c r="WT288" s="33"/>
      <c r="WU288" s="33"/>
      <c r="WV288" s="33"/>
      <c r="WW288" s="33"/>
      <c r="WX288" s="33"/>
      <c r="WY288" s="33"/>
      <c r="WZ288" s="33"/>
      <c r="XA288" s="33"/>
      <c r="XB288" s="33"/>
      <c r="XC288" s="33"/>
      <c r="XD288" s="33"/>
      <c r="XE288" s="33"/>
      <c r="XF288" s="33"/>
      <c r="XG288" s="33"/>
      <c r="XH288" s="33"/>
      <c r="XI288" s="33"/>
      <c r="XJ288" s="33"/>
      <c r="XK288" s="33"/>
      <c r="XL288" s="33"/>
      <c r="XM288" s="33"/>
      <c r="XN288" s="33"/>
      <c r="XO288" s="33"/>
      <c r="XP288" s="33"/>
      <c r="XQ288" s="33"/>
      <c r="XR288" s="33"/>
      <c r="XS288" s="33"/>
      <c r="XT288" s="33"/>
      <c r="XU288" s="33"/>
      <c r="XV288" s="33"/>
      <c r="XW288" s="33"/>
      <c r="XX288" s="33"/>
      <c r="XY288" s="33"/>
      <c r="XZ288" s="33"/>
      <c r="YA288" s="33"/>
      <c r="YB288" s="33"/>
      <c r="YC288" s="33"/>
      <c r="YD288" s="33"/>
      <c r="YE288" s="33"/>
      <c r="YF288" s="33"/>
      <c r="YG288" s="33"/>
      <c r="YH288" s="33"/>
      <c r="YI288" s="33"/>
      <c r="YJ288" s="33"/>
      <c r="YK288" s="33"/>
      <c r="YL288" s="33"/>
      <c r="YM288" s="33"/>
      <c r="YN288" s="33"/>
      <c r="YO288" s="33"/>
      <c r="YP288" s="33"/>
      <c r="YQ288" s="33"/>
      <c r="YR288" s="33">
        <v>0</v>
      </c>
      <c r="YS288" s="33"/>
      <c r="YT288" s="33"/>
      <c r="YU288" s="33"/>
      <c r="YV288" s="33"/>
      <c r="YW288" s="33"/>
      <c r="YX288" s="33"/>
      <c r="YY288" s="33"/>
      <c r="YZ288" s="33"/>
      <c r="ZA288" s="33"/>
      <c r="ZB288" s="33"/>
      <c r="ZC288" s="33">
        <v>7732732.3600000003</v>
      </c>
      <c r="ZD288" s="33"/>
      <c r="ZE288" s="33"/>
      <c r="ZF288" s="33">
        <v>2788814</v>
      </c>
      <c r="ZG288" s="33">
        <v>367373.15</v>
      </c>
      <c r="ZH288" s="33"/>
      <c r="ZI288" s="33"/>
      <c r="ZJ288" s="33"/>
      <c r="ZK288" s="33"/>
      <c r="ZL288" s="33"/>
      <c r="ZM288" s="33"/>
      <c r="ZN288" s="33"/>
      <c r="ZO288" s="33"/>
      <c r="ZP288" s="33"/>
      <c r="ZQ288" s="33"/>
      <c r="ZR288" s="33"/>
      <c r="ZS288" s="33"/>
      <c r="ZT288" s="33"/>
      <c r="ZU288" s="33"/>
      <c r="ZV288" s="33"/>
      <c r="ZW288" s="33"/>
      <c r="ZX288" s="33"/>
      <c r="ZY288" s="33"/>
      <c r="ZZ288" s="33"/>
      <c r="AAA288" s="33"/>
      <c r="AAB288" s="33"/>
      <c r="AAC288" s="33"/>
      <c r="AAD288" s="33"/>
      <c r="AAE288" s="33"/>
      <c r="AAF288" s="33"/>
      <c r="AAG288" s="33"/>
      <c r="AAH288" s="33"/>
      <c r="AAI288" s="33"/>
      <c r="AAJ288" s="33"/>
      <c r="AAK288" s="33"/>
      <c r="AAL288" s="33"/>
      <c r="AAM288" s="33"/>
      <c r="AAN288" s="33"/>
      <c r="AAO288" s="33"/>
      <c r="AAP288" s="33">
        <v>770948.08</v>
      </c>
      <c r="AAQ288" s="33">
        <v>1059521.75</v>
      </c>
      <c r="AAR288" s="33">
        <v>1270599.98</v>
      </c>
      <c r="AAS288" s="33">
        <v>1160000</v>
      </c>
      <c r="AAT288" s="33">
        <v>698656</v>
      </c>
      <c r="AAU288" s="33">
        <v>2098656</v>
      </c>
      <c r="AAV288" s="33">
        <v>1792039.83</v>
      </c>
      <c r="AAW288" s="33">
        <v>1674045</v>
      </c>
      <c r="AAX288" s="33"/>
      <c r="AAY288" s="33"/>
      <c r="AAZ288" s="33"/>
      <c r="ABA288" s="33"/>
      <c r="ABB288" s="33"/>
      <c r="ABC288" s="33"/>
      <c r="ABD288" s="33"/>
      <c r="ABE288" s="33"/>
      <c r="ABF288" s="33"/>
      <c r="ABG288" s="33"/>
      <c r="ABH288" s="33"/>
      <c r="ABI288" s="33"/>
      <c r="ABJ288" s="33"/>
      <c r="ABK288" s="33"/>
      <c r="ABL288" s="33"/>
      <c r="ABM288" s="33"/>
      <c r="ABN288" s="33"/>
      <c r="ABO288" s="33"/>
      <c r="ABP288" s="33"/>
      <c r="ABQ288" s="33"/>
      <c r="ABR288" s="33"/>
      <c r="ABS288" s="33"/>
      <c r="ABT288" s="33"/>
      <c r="ABU288" s="33"/>
      <c r="ABV288" s="33"/>
      <c r="ABW288" s="33">
        <v>13680653.790000001</v>
      </c>
      <c r="ABX288" s="33"/>
      <c r="ABY288" s="33"/>
      <c r="ABZ288" s="33"/>
      <c r="ACA288" s="33"/>
      <c r="ACB288" s="33"/>
      <c r="ACC288" s="33"/>
      <c r="ACD288" s="33"/>
      <c r="ACE288" s="33"/>
      <c r="ACF288" s="33"/>
      <c r="ACG288" s="33"/>
      <c r="ACH288" s="33">
        <v>3917782.2</v>
      </c>
      <c r="ACI288" s="33">
        <v>5805386.5599999996</v>
      </c>
      <c r="ACJ288" s="33"/>
      <c r="ACK288" s="33">
        <v>1086209.55</v>
      </c>
      <c r="ACL288" s="33">
        <v>295802.12</v>
      </c>
      <c r="ACM288" s="33"/>
      <c r="ACN288" s="33"/>
      <c r="ACO288" s="33"/>
      <c r="ACP288" s="33"/>
      <c r="ACQ288" s="33"/>
      <c r="ACR288" s="33"/>
      <c r="ACS288" s="33"/>
      <c r="ACT288" s="33"/>
      <c r="ACU288" s="33"/>
      <c r="ACV288" s="33"/>
      <c r="ACW288" s="33"/>
      <c r="ACX288" s="33"/>
      <c r="ACY288" s="33"/>
      <c r="ACZ288" s="33"/>
      <c r="ADA288" s="33"/>
      <c r="ADB288" s="33"/>
      <c r="ADC288" s="33"/>
      <c r="ADD288" s="33"/>
      <c r="ADE288" s="33"/>
      <c r="ADF288" s="33"/>
      <c r="ADG288" s="33"/>
      <c r="ADH288" s="33"/>
      <c r="ADI288" s="33"/>
      <c r="ADJ288" s="33"/>
      <c r="ADK288" s="33"/>
      <c r="ADL288" s="33"/>
      <c r="ADM288" s="33"/>
      <c r="ADN288" s="33"/>
      <c r="ADO288" s="33"/>
      <c r="ADP288" s="33"/>
      <c r="ADQ288" s="33"/>
      <c r="ADR288" s="33"/>
      <c r="ADS288" s="33"/>
      <c r="ADT288" s="33"/>
      <c r="ADU288" s="33"/>
      <c r="ADV288" s="33"/>
      <c r="ADW288" s="33"/>
      <c r="ADX288" s="33"/>
      <c r="ADY288" s="33"/>
      <c r="ADZ288" s="33"/>
      <c r="AEA288" s="33"/>
      <c r="AEB288" s="33"/>
      <c r="AEC288" s="33"/>
      <c r="AED288" s="33"/>
      <c r="AEE288" s="33"/>
      <c r="AEF288" s="33"/>
      <c r="AEG288" s="33"/>
      <c r="AEH288" s="33"/>
      <c r="AEI288" s="33"/>
      <c r="AEJ288" s="33"/>
      <c r="AEK288" s="33"/>
      <c r="AEL288" s="33"/>
      <c r="AEM288" s="33"/>
      <c r="AEN288" s="33"/>
      <c r="AEO288" s="33"/>
      <c r="AEP288" s="33"/>
      <c r="AEQ288" s="33"/>
      <c r="AER288" s="33">
        <v>98484</v>
      </c>
      <c r="AES288" s="33"/>
      <c r="AET288" s="33">
        <v>44965.7</v>
      </c>
      <c r="AEU288" s="33"/>
      <c r="AEV288" s="33">
        <v>69053.850000000006</v>
      </c>
      <c r="AEW288" s="33"/>
      <c r="AEX288" s="33"/>
      <c r="AEY288" s="33"/>
      <c r="AEZ288" s="33">
        <v>11317683.979999999</v>
      </c>
      <c r="AFA288" s="33"/>
      <c r="AFB288" s="33"/>
      <c r="AFC288" s="33"/>
      <c r="AFD288" s="33"/>
      <c r="AFE288" s="33"/>
      <c r="AFF288" s="33"/>
      <c r="AFG288" s="33"/>
      <c r="AFH288" s="33"/>
      <c r="AFI288" s="33"/>
      <c r="AFJ288" s="33"/>
      <c r="AFK288" s="33"/>
      <c r="AFL288" s="33"/>
      <c r="AFM288" s="33"/>
      <c r="AFN288" s="33"/>
      <c r="AFO288" s="33"/>
      <c r="AFP288" s="33"/>
      <c r="AFQ288" s="33"/>
      <c r="AFR288" s="33"/>
      <c r="AFS288" s="33"/>
      <c r="AFT288" s="33"/>
      <c r="AFU288" s="33"/>
      <c r="AFV288" s="33"/>
      <c r="AFW288" s="33"/>
      <c r="AFX288" s="33"/>
      <c r="AFY288" s="33"/>
      <c r="AFZ288" s="33"/>
      <c r="AGA288" s="33"/>
      <c r="AGB288" s="33"/>
      <c r="AGC288" s="33"/>
      <c r="AGD288" s="33"/>
      <c r="AGE288" s="33"/>
      <c r="AGF288" s="33"/>
      <c r="AGG288" s="33"/>
      <c r="AGH288" s="33"/>
      <c r="AGI288" s="33"/>
      <c r="AGJ288" s="33"/>
      <c r="AGK288" s="33">
        <v>451873.94</v>
      </c>
      <c r="AGL288" s="33"/>
      <c r="AGM288" s="33"/>
      <c r="AGN288" s="33"/>
      <c r="AGO288" s="33"/>
      <c r="AGP288" s="33"/>
      <c r="AGQ288" s="33"/>
      <c r="AGR288" s="33"/>
      <c r="AGS288" s="33"/>
      <c r="AGT288" s="33"/>
      <c r="AGU288" s="33"/>
      <c r="AGV288" s="33"/>
      <c r="AGW288" s="33"/>
      <c r="AGX288" s="33"/>
      <c r="AGY288" s="33"/>
      <c r="AGZ288" s="33"/>
      <c r="AHA288" s="33"/>
      <c r="AHB288" s="33"/>
      <c r="AHC288" s="33"/>
      <c r="AHD288" s="33"/>
      <c r="AHE288" s="33">
        <v>5583801.5499999998</v>
      </c>
      <c r="AHF288" s="33">
        <v>10208019.98</v>
      </c>
      <c r="AHG288" s="33">
        <v>3636362.9</v>
      </c>
      <c r="AHH288" s="33">
        <v>2246826.75</v>
      </c>
      <c r="AHI288" s="33">
        <v>1100109.1000000001</v>
      </c>
      <c r="AHJ288" s="33"/>
      <c r="AHK288" s="33">
        <v>953248.25</v>
      </c>
      <c r="AHL288" s="33">
        <v>3775273.5</v>
      </c>
      <c r="AHM288" s="33">
        <v>4015343.25</v>
      </c>
      <c r="AHN288" s="33"/>
      <c r="AHO288" s="33">
        <v>2766299.35</v>
      </c>
      <c r="AHP288" s="33">
        <v>2476761.5</v>
      </c>
      <c r="AHQ288" s="33">
        <v>4994003</v>
      </c>
      <c r="AHR288" s="33">
        <v>3742565.91</v>
      </c>
      <c r="AHS288" s="33">
        <v>1128303.3700000001</v>
      </c>
      <c r="AHT288" s="33"/>
      <c r="AHU288" s="33">
        <v>294887.36</v>
      </c>
      <c r="AHV288" s="33">
        <v>323143.37</v>
      </c>
      <c r="AHW288" s="33">
        <v>527681.03</v>
      </c>
      <c r="AHX288" s="33">
        <v>370614.12</v>
      </c>
      <c r="AHY288" s="33">
        <v>229144.72</v>
      </c>
      <c r="AHZ288" s="33">
        <v>280729.40000000002</v>
      </c>
      <c r="AIA288" s="33">
        <v>49104992.349999994</v>
      </c>
      <c r="AIB288" s="33">
        <v>467623287.83999997</v>
      </c>
    </row>
    <row r="289" spans="1:912" x14ac:dyDescent="0.5">
      <c r="A289" s="50" t="s">
        <v>42</v>
      </c>
      <c r="B289" s="50" t="s">
        <v>664</v>
      </c>
      <c r="C289" s="50" t="s">
        <v>665</v>
      </c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>
        <v>-152045</v>
      </c>
      <c r="P289" s="51"/>
      <c r="Q289" s="51"/>
      <c r="R289" s="51">
        <v>0</v>
      </c>
      <c r="S289" s="51"/>
      <c r="T289" s="51">
        <v>-1949424.09</v>
      </c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>
        <v>-112396</v>
      </c>
      <c r="AV289" s="51"/>
      <c r="AW289" s="51"/>
      <c r="AX289" s="51"/>
      <c r="AY289" s="51"/>
      <c r="AZ289" s="51">
        <v>-499202</v>
      </c>
      <c r="BA289" s="51"/>
      <c r="BB289" s="51"/>
      <c r="BC289" s="51">
        <v>-270819</v>
      </c>
      <c r="BD289" s="51"/>
      <c r="BE289" s="51"/>
      <c r="BF289" s="51"/>
      <c r="BG289" s="51"/>
      <c r="BH289" s="51"/>
      <c r="BI289" s="51"/>
      <c r="BJ289" s="51"/>
      <c r="BK289" s="51"/>
      <c r="BL289" s="51">
        <v>0</v>
      </c>
      <c r="BM289" s="51"/>
      <c r="BN289" s="51"/>
      <c r="BO289" s="51"/>
      <c r="BP289" s="51"/>
      <c r="BQ289" s="51">
        <v>-127425</v>
      </c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>
        <v>-13608</v>
      </c>
      <c r="CU289" s="51"/>
      <c r="CV289" s="51"/>
      <c r="CW289" s="51"/>
      <c r="CX289" s="51"/>
      <c r="CY289" s="51"/>
      <c r="CZ289" s="51"/>
      <c r="DA289" s="51"/>
      <c r="DB289" s="51">
        <v>-3124919.09</v>
      </c>
      <c r="DC289" s="51"/>
      <c r="DD289" s="51"/>
      <c r="DE289" s="51"/>
      <c r="DF289" s="51"/>
      <c r="DG289" s="51"/>
      <c r="DH289" s="51"/>
      <c r="DI289" s="51"/>
      <c r="DJ289" s="51"/>
      <c r="DK289" s="51"/>
      <c r="DL289" s="51"/>
      <c r="DM289" s="51"/>
      <c r="DN289" s="51"/>
      <c r="DO289" s="51"/>
      <c r="DP289" s="51"/>
      <c r="DQ289" s="51">
        <v>0</v>
      </c>
      <c r="DR289" s="51"/>
      <c r="DS289" s="51"/>
      <c r="DT289" s="51"/>
      <c r="DU289" s="51"/>
      <c r="DV289" s="51"/>
      <c r="DW289" s="51"/>
      <c r="DX289" s="51"/>
      <c r="DY289" s="51"/>
      <c r="DZ289" s="51"/>
      <c r="EA289" s="51"/>
      <c r="EB289" s="51"/>
      <c r="EC289" s="51"/>
      <c r="ED289" s="51"/>
      <c r="EE289" s="51"/>
      <c r="EF289" s="51"/>
      <c r="EG289" s="51"/>
      <c r="EH289" s="51"/>
      <c r="EI289" s="51"/>
      <c r="EJ289" s="51"/>
      <c r="EK289" s="51"/>
      <c r="EL289" s="51"/>
      <c r="EM289" s="51"/>
      <c r="EN289" s="51"/>
      <c r="EO289" s="51"/>
      <c r="EP289" s="51"/>
      <c r="EQ289" s="51"/>
      <c r="ER289" s="51"/>
      <c r="ES289" s="51"/>
      <c r="ET289" s="51"/>
      <c r="EU289" s="51"/>
      <c r="EV289" s="51"/>
      <c r="EW289" s="51"/>
      <c r="EX289" s="51">
        <v>0</v>
      </c>
      <c r="EY289" s="51"/>
      <c r="EZ289" s="51"/>
      <c r="FA289" s="51"/>
      <c r="FB289" s="51"/>
      <c r="FC289" s="51"/>
      <c r="FD289" s="51"/>
      <c r="FE289" s="51"/>
      <c r="FF289" s="51"/>
      <c r="FG289" s="51"/>
      <c r="FH289" s="51"/>
      <c r="FI289" s="51"/>
      <c r="FJ289" s="51"/>
      <c r="FK289" s="51"/>
      <c r="FL289" s="51"/>
      <c r="FM289" s="51"/>
      <c r="FN289" s="51"/>
      <c r="FO289" s="51"/>
      <c r="FP289" s="51"/>
      <c r="FQ289" s="51"/>
      <c r="FR289" s="51"/>
      <c r="FS289" s="51"/>
      <c r="FT289" s="51"/>
      <c r="FU289" s="51"/>
      <c r="FV289" s="51">
        <v>-1426.5</v>
      </c>
      <c r="FW289" s="51"/>
      <c r="FX289" s="51"/>
      <c r="FY289" s="51"/>
      <c r="FZ289" s="51"/>
      <c r="GA289" s="51"/>
      <c r="GB289" s="51"/>
      <c r="GC289" s="51"/>
      <c r="GD289" s="51"/>
      <c r="GE289" s="51">
        <v>-2703265.67</v>
      </c>
      <c r="GF289" s="51"/>
      <c r="GG289" s="51"/>
      <c r="GH289" s="51"/>
      <c r="GI289" s="51"/>
      <c r="GJ289" s="51"/>
      <c r="GK289" s="51"/>
      <c r="GL289" s="51"/>
      <c r="GM289" s="51"/>
      <c r="GN289" s="51"/>
      <c r="GO289" s="51"/>
      <c r="GP289" s="51"/>
      <c r="GQ289" s="51"/>
      <c r="GR289" s="51"/>
      <c r="GS289" s="51"/>
      <c r="GT289" s="51"/>
      <c r="GU289" s="51"/>
      <c r="GV289" s="51"/>
      <c r="GW289" s="51"/>
      <c r="GX289" s="51"/>
      <c r="GY289" s="51"/>
      <c r="GZ289" s="51"/>
      <c r="HA289" s="51">
        <v>-2704692.17</v>
      </c>
      <c r="HB289" s="51">
        <v>17850</v>
      </c>
      <c r="HC289" s="51"/>
      <c r="HD289" s="51"/>
      <c r="HE289" s="51"/>
      <c r="HF289" s="51"/>
      <c r="HG289" s="51"/>
      <c r="HH289" s="51"/>
      <c r="HI289" s="51"/>
      <c r="HJ289" s="51"/>
      <c r="HK289" s="51"/>
      <c r="HL289" s="51"/>
      <c r="HM289" s="51"/>
      <c r="HN289" s="51"/>
      <c r="HO289" s="51"/>
      <c r="HP289" s="51"/>
      <c r="HQ289" s="51">
        <v>-44190</v>
      </c>
      <c r="HR289" s="51"/>
      <c r="HS289" s="51"/>
      <c r="HT289" s="51"/>
      <c r="HU289" s="51"/>
      <c r="HV289" s="51"/>
      <c r="HW289" s="51"/>
      <c r="HX289" s="51"/>
      <c r="HY289" s="51"/>
      <c r="HZ289" s="51"/>
      <c r="IA289" s="51"/>
      <c r="IB289" s="51"/>
      <c r="IC289" s="51"/>
      <c r="ID289" s="51"/>
      <c r="IE289" s="51"/>
      <c r="IF289" s="51"/>
      <c r="IG289" s="51"/>
      <c r="IH289" s="51"/>
      <c r="II289" s="51"/>
      <c r="IJ289" s="51"/>
      <c r="IK289" s="51"/>
      <c r="IL289" s="51"/>
      <c r="IM289" s="51"/>
      <c r="IN289" s="51"/>
      <c r="IO289" s="51"/>
      <c r="IP289" s="51"/>
      <c r="IQ289" s="51"/>
      <c r="IR289" s="51"/>
      <c r="IS289" s="51"/>
      <c r="IT289" s="51"/>
      <c r="IU289" s="51"/>
      <c r="IV289" s="51">
        <v>-33012</v>
      </c>
      <c r="IW289" s="51"/>
      <c r="IX289" s="51"/>
      <c r="IY289" s="51"/>
      <c r="IZ289" s="51"/>
      <c r="JA289" s="51"/>
      <c r="JB289" s="51"/>
      <c r="JC289" s="51"/>
      <c r="JD289" s="51"/>
      <c r="JE289" s="51"/>
      <c r="JF289" s="51"/>
      <c r="JG289" s="51"/>
      <c r="JH289" s="51"/>
      <c r="JI289" s="51"/>
      <c r="JJ289" s="51"/>
      <c r="JK289" s="51">
        <v>-254447.75</v>
      </c>
      <c r="JL289" s="51"/>
      <c r="JM289" s="51"/>
      <c r="JN289" s="51"/>
      <c r="JO289" s="51"/>
      <c r="JP289" s="51"/>
      <c r="JQ289" s="51"/>
      <c r="JR289" s="51"/>
      <c r="JS289" s="51"/>
      <c r="JT289" s="51"/>
      <c r="JU289" s="51">
        <v>-313799.75</v>
      </c>
      <c r="JV289" s="51">
        <v>-19054593.25</v>
      </c>
      <c r="JW289" s="51"/>
      <c r="JX289" s="51"/>
      <c r="JY289" s="51"/>
      <c r="JZ289" s="51"/>
      <c r="KA289" s="51"/>
      <c r="KB289" s="51"/>
      <c r="KC289" s="51"/>
      <c r="KD289" s="51"/>
      <c r="KE289" s="51"/>
      <c r="KF289" s="51"/>
      <c r="KG289" s="51">
        <v>-126700.67</v>
      </c>
      <c r="KH289" s="51"/>
      <c r="KI289" s="51"/>
      <c r="KJ289" s="51"/>
      <c r="KK289" s="51"/>
      <c r="KL289" s="51"/>
      <c r="KM289" s="51"/>
      <c r="KN289" s="51"/>
      <c r="KO289" s="51"/>
      <c r="KP289" s="51"/>
      <c r="KQ289" s="51"/>
      <c r="KR289" s="51"/>
      <c r="KS289" s="51"/>
      <c r="KT289" s="51"/>
      <c r="KU289" s="51"/>
      <c r="KV289" s="51"/>
      <c r="KW289" s="51"/>
      <c r="KX289" s="51"/>
      <c r="KY289" s="51"/>
      <c r="KZ289" s="51"/>
      <c r="LA289" s="51"/>
      <c r="LB289" s="51">
        <v>-14500</v>
      </c>
      <c r="LC289" s="51"/>
      <c r="LD289" s="51"/>
      <c r="LE289" s="51"/>
      <c r="LF289" s="51"/>
      <c r="LG289" s="51"/>
      <c r="LH289" s="51"/>
      <c r="LI289" s="51"/>
      <c r="LJ289" s="51"/>
      <c r="LK289" s="51"/>
      <c r="LL289" s="51"/>
      <c r="LM289" s="51"/>
      <c r="LN289" s="51"/>
      <c r="LO289" s="51"/>
      <c r="LP289" s="51"/>
      <c r="LQ289" s="51"/>
      <c r="LR289" s="51">
        <v>-493351</v>
      </c>
      <c r="LS289" s="51"/>
      <c r="LT289" s="51"/>
      <c r="LU289" s="51"/>
      <c r="LV289" s="51"/>
      <c r="LW289" s="51"/>
      <c r="LX289" s="51"/>
      <c r="LY289" s="51"/>
      <c r="LZ289" s="51"/>
      <c r="MA289" s="51"/>
      <c r="MB289" s="51"/>
      <c r="MC289" s="51"/>
      <c r="MD289" s="51"/>
      <c r="ME289" s="51"/>
      <c r="MF289" s="51"/>
      <c r="MG289" s="51"/>
      <c r="MH289" s="51"/>
      <c r="MI289" s="51"/>
      <c r="MJ289" s="51">
        <v>-19689144.920000002</v>
      </c>
      <c r="MK289" s="51"/>
      <c r="ML289" s="51"/>
      <c r="MM289" s="51"/>
      <c r="MN289" s="51"/>
      <c r="MO289" s="51"/>
      <c r="MP289" s="51"/>
      <c r="MQ289" s="51"/>
      <c r="MR289" s="51"/>
      <c r="MS289" s="51"/>
      <c r="MT289" s="51"/>
      <c r="MU289" s="51"/>
      <c r="MV289" s="51"/>
      <c r="MW289" s="51"/>
      <c r="MX289" s="51"/>
      <c r="MY289" s="51"/>
      <c r="MZ289" s="51"/>
      <c r="NA289" s="51"/>
      <c r="NB289" s="51"/>
      <c r="NC289" s="51"/>
      <c r="ND289" s="51"/>
      <c r="NE289" s="51"/>
      <c r="NF289" s="51"/>
      <c r="NG289" s="51"/>
      <c r="NH289" s="51"/>
      <c r="NI289" s="51"/>
      <c r="NJ289" s="51"/>
      <c r="NK289" s="51"/>
      <c r="NL289" s="51"/>
      <c r="NM289" s="51"/>
      <c r="NN289" s="51"/>
      <c r="NO289" s="51"/>
      <c r="NP289" s="51"/>
      <c r="NQ289" s="51"/>
      <c r="NR289" s="51"/>
      <c r="NS289" s="51">
        <v>-55390</v>
      </c>
      <c r="NT289" s="51"/>
      <c r="NU289" s="51"/>
      <c r="NV289" s="51"/>
      <c r="NW289" s="51"/>
      <c r="NX289" s="51"/>
      <c r="NY289" s="51"/>
      <c r="NZ289" s="51"/>
      <c r="OA289" s="51"/>
      <c r="OB289" s="51"/>
      <c r="OC289" s="51"/>
      <c r="OD289" s="51"/>
      <c r="OE289" s="51">
        <v>-545</v>
      </c>
      <c r="OF289" s="51"/>
      <c r="OG289" s="51"/>
      <c r="OH289" s="51"/>
      <c r="OI289" s="51"/>
      <c r="OJ289" s="51"/>
      <c r="OK289" s="51"/>
      <c r="OL289" s="51"/>
      <c r="OM289" s="51"/>
      <c r="ON289" s="51"/>
      <c r="OO289" s="51">
        <v>-21400549.100000001</v>
      </c>
      <c r="OP289" s="51"/>
      <c r="OQ289" s="51"/>
      <c r="OR289" s="51"/>
      <c r="OS289" s="51"/>
      <c r="OT289" s="51"/>
      <c r="OU289" s="51"/>
      <c r="OV289" s="51"/>
      <c r="OW289" s="51"/>
      <c r="OX289" s="51"/>
      <c r="OY289" s="51"/>
      <c r="OZ289" s="51"/>
      <c r="PA289" s="51"/>
      <c r="PB289" s="51"/>
      <c r="PC289" s="51"/>
      <c r="PD289" s="51"/>
      <c r="PE289" s="51"/>
      <c r="PF289" s="51">
        <v>-21456484.100000001</v>
      </c>
      <c r="PG289" s="33"/>
      <c r="PH289" s="33"/>
      <c r="PI289" s="33"/>
      <c r="PJ289" s="33"/>
      <c r="PK289" s="33"/>
      <c r="PL289" s="33"/>
      <c r="PM289" s="33"/>
      <c r="PN289" s="33"/>
      <c r="PO289" s="33"/>
      <c r="PP289" s="33"/>
      <c r="PQ289" s="33"/>
      <c r="PR289" s="33"/>
      <c r="PS289" s="33"/>
      <c r="PT289" s="33"/>
      <c r="PU289" s="33"/>
      <c r="PV289" s="33"/>
      <c r="PW289" s="33"/>
      <c r="PX289" s="33"/>
      <c r="PY289" s="33"/>
      <c r="PZ289" s="33"/>
      <c r="QA289" s="33"/>
      <c r="QB289" s="33">
        <v>12500</v>
      </c>
      <c r="QC289" s="33"/>
      <c r="QD289" s="33"/>
      <c r="QE289" s="33"/>
      <c r="QF289" s="33"/>
      <c r="QG289" s="33"/>
      <c r="QH289" s="33"/>
      <c r="QI289" s="33">
        <v>-507345</v>
      </c>
      <c r="QJ289" s="33"/>
      <c r="QK289" s="33"/>
      <c r="QL289" s="33"/>
      <c r="QM289" s="33"/>
      <c r="QN289" s="33"/>
      <c r="QO289" s="33"/>
      <c r="QP289" s="33"/>
      <c r="QQ289" s="33"/>
      <c r="QR289" s="33"/>
      <c r="QS289" s="33"/>
      <c r="QT289" s="33"/>
      <c r="QU289" s="33"/>
      <c r="QV289" s="33"/>
      <c r="QW289" s="33"/>
      <c r="QX289" s="33"/>
      <c r="QY289" s="33"/>
      <c r="QZ289" s="33"/>
      <c r="RA289" s="33"/>
      <c r="RB289" s="33"/>
      <c r="RC289" s="33"/>
      <c r="RD289" s="33">
        <v>-1676071.4</v>
      </c>
      <c r="RE289" s="33"/>
      <c r="RF289" s="33"/>
      <c r="RG289" s="33"/>
      <c r="RH289" s="33"/>
      <c r="RI289" s="33"/>
      <c r="RJ289" s="33"/>
      <c r="RK289" s="33"/>
      <c r="RL289" s="33"/>
      <c r="RM289" s="33"/>
      <c r="RN289" s="33">
        <v>-4095</v>
      </c>
      <c r="RO289" s="33"/>
      <c r="RP289" s="33"/>
      <c r="RQ289" s="33"/>
      <c r="RR289" s="33"/>
      <c r="RS289" s="33"/>
      <c r="RT289" s="33"/>
      <c r="RU289" s="33"/>
      <c r="RV289" s="33"/>
      <c r="RW289" s="33"/>
      <c r="RX289" s="33"/>
      <c r="RY289" s="33">
        <v>-72717</v>
      </c>
      <c r="RZ289" s="33"/>
      <c r="SA289" s="33"/>
      <c r="SB289" s="33"/>
      <c r="SC289" s="33"/>
      <c r="SD289" s="33"/>
      <c r="SE289" s="33"/>
      <c r="SF289" s="33">
        <v>-2247728.4</v>
      </c>
      <c r="SG289" s="33"/>
      <c r="SH289" s="33"/>
      <c r="SI289" s="33"/>
      <c r="SJ289" s="33"/>
      <c r="SK289" s="33"/>
      <c r="SL289" s="33"/>
      <c r="SM289" s="33"/>
      <c r="SN289" s="33"/>
      <c r="SO289" s="33"/>
      <c r="SP289" s="33"/>
      <c r="SQ289" s="33"/>
      <c r="SR289" s="33"/>
      <c r="SS289" s="33"/>
      <c r="ST289" s="33"/>
      <c r="SU289" s="33">
        <v>-90392</v>
      </c>
      <c r="SV289" s="33"/>
      <c r="SW289" s="33"/>
      <c r="SX289" s="33"/>
      <c r="SY289" s="33"/>
      <c r="SZ289" s="33"/>
      <c r="TA289" s="33"/>
      <c r="TB289" s="33"/>
      <c r="TC289" s="33"/>
      <c r="TD289" s="33"/>
      <c r="TE289" s="33"/>
      <c r="TF289" s="33"/>
      <c r="TG289" s="33">
        <v>-173889.39</v>
      </c>
      <c r="TH289" s="33"/>
      <c r="TI289" s="33"/>
      <c r="TJ289" s="33"/>
      <c r="TK289" s="33"/>
      <c r="TL289" s="33"/>
      <c r="TM289" s="33"/>
      <c r="TN289" s="33"/>
      <c r="TO289" s="33"/>
      <c r="TP289" s="33"/>
      <c r="TQ289" s="33"/>
      <c r="TR289" s="33"/>
      <c r="TS289" s="33"/>
      <c r="TT289" s="33"/>
      <c r="TU289" s="33"/>
      <c r="TV289" s="33"/>
      <c r="TW289" s="33"/>
      <c r="TX289" s="33"/>
      <c r="TY289" s="33"/>
      <c r="TZ289" s="33"/>
      <c r="UA289" s="33"/>
      <c r="UB289" s="33"/>
      <c r="UC289" s="33"/>
      <c r="UD289" s="33"/>
      <c r="UE289" s="33"/>
      <c r="UF289" s="33"/>
      <c r="UG289" s="33"/>
      <c r="UH289" s="33"/>
      <c r="UI289" s="33"/>
      <c r="UJ289" s="33"/>
      <c r="UK289" s="33"/>
      <c r="UL289" s="33"/>
      <c r="UM289" s="33"/>
      <c r="UN289" s="33"/>
      <c r="UO289" s="33"/>
      <c r="UP289" s="33"/>
      <c r="UQ289" s="33"/>
      <c r="UR289" s="33"/>
      <c r="US289" s="33"/>
      <c r="UT289" s="33"/>
      <c r="UU289" s="33"/>
      <c r="UV289" s="33"/>
      <c r="UW289" s="33"/>
      <c r="UX289" s="33"/>
      <c r="UY289" s="33"/>
      <c r="UZ289" s="33"/>
      <c r="VA289" s="33"/>
      <c r="VB289" s="33"/>
      <c r="VC289" s="33"/>
      <c r="VD289" s="33"/>
      <c r="VE289" s="33"/>
      <c r="VF289" s="33"/>
      <c r="VG289" s="33"/>
      <c r="VH289" s="33"/>
      <c r="VI289" s="33"/>
      <c r="VJ289" s="33"/>
      <c r="VK289" s="33"/>
      <c r="VL289" s="33"/>
      <c r="VM289" s="33"/>
      <c r="VN289" s="33"/>
      <c r="VO289" s="33">
        <v>-61057</v>
      </c>
      <c r="VP289" s="33"/>
      <c r="VQ289" s="33">
        <v>-325338.39</v>
      </c>
      <c r="VR289" s="33"/>
      <c r="VS289" s="33"/>
      <c r="VT289" s="33"/>
      <c r="VU289" s="33"/>
      <c r="VV289" s="33"/>
      <c r="VW289" s="33"/>
      <c r="VX289" s="33"/>
      <c r="VY289" s="33"/>
      <c r="VZ289" s="33"/>
      <c r="WA289" s="33"/>
      <c r="WB289" s="33"/>
      <c r="WC289" s="33"/>
      <c r="WD289" s="33"/>
      <c r="WE289" s="33"/>
      <c r="WF289" s="33"/>
      <c r="WG289" s="33"/>
      <c r="WH289" s="33"/>
      <c r="WI289" s="33"/>
      <c r="WJ289" s="33"/>
      <c r="WK289" s="33"/>
      <c r="WL289" s="33">
        <v>1287752.1399999999</v>
      </c>
      <c r="WM289" s="33"/>
      <c r="WN289" s="33"/>
      <c r="WO289" s="33"/>
      <c r="WP289" s="33"/>
      <c r="WQ289" s="33"/>
      <c r="WR289" s="33"/>
      <c r="WS289" s="33"/>
      <c r="WT289" s="33"/>
      <c r="WU289" s="33"/>
      <c r="WV289" s="33">
        <v>-450</v>
      </c>
      <c r="WW289" s="33"/>
      <c r="WX289" s="33"/>
      <c r="WY289" s="33"/>
      <c r="WZ289" s="33"/>
      <c r="XA289" s="33"/>
      <c r="XB289" s="33"/>
      <c r="XC289" s="33"/>
      <c r="XD289" s="33"/>
      <c r="XE289" s="33"/>
      <c r="XF289" s="33"/>
      <c r="XG289" s="33"/>
      <c r="XH289" s="33"/>
      <c r="XI289" s="33"/>
      <c r="XJ289" s="33">
        <v>-1520</v>
      </c>
      <c r="XK289" s="33"/>
      <c r="XL289" s="33"/>
      <c r="XM289" s="33"/>
      <c r="XN289" s="33"/>
      <c r="XO289" s="33">
        <v>-10547903.189999999</v>
      </c>
      <c r="XP289" s="33"/>
      <c r="XQ289" s="33"/>
      <c r="XR289" s="33"/>
      <c r="XS289" s="33"/>
      <c r="XT289" s="33"/>
      <c r="XU289" s="33"/>
      <c r="XV289" s="33"/>
      <c r="XW289" s="33"/>
      <c r="XX289" s="33"/>
      <c r="XY289" s="33"/>
      <c r="XZ289" s="33"/>
      <c r="YA289" s="33"/>
      <c r="YB289" s="33"/>
      <c r="YC289" s="33"/>
      <c r="YD289" s="33"/>
      <c r="YE289" s="33"/>
      <c r="YF289" s="33"/>
      <c r="YG289" s="33"/>
      <c r="YH289" s="33"/>
      <c r="YI289" s="33"/>
      <c r="YJ289" s="33"/>
      <c r="YK289" s="33"/>
      <c r="YL289" s="33"/>
      <c r="YM289" s="33"/>
      <c r="YN289" s="33"/>
      <c r="YO289" s="33"/>
      <c r="YP289" s="33"/>
      <c r="YQ289" s="33"/>
      <c r="YR289" s="33">
        <v>0</v>
      </c>
      <c r="YS289" s="33"/>
      <c r="YT289" s="33"/>
      <c r="YU289" s="33"/>
      <c r="YV289" s="33"/>
      <c r="YW289" s="33"/>
      <c r="YX289" s="33"/>
      <c r="YY289" s="33"/>
      <c r="YZ289" s="33"/>
      <c r="ZA289" s="33"/>
      <c r="ZB289" s="33"/>
      <c r="ZC289" s="33">
        <v>-9262121.0499999989</v>
      </c>
      <c r="ZD289" s="33"/>
      <c r="ZE289" s="33"/>
      <c r="ZF289" s="33">
        <v>-13149</v>
      </c>
      <c r="ZG289" s="33"/>
      <c r="ZH289" s="33"/>
      <c r="ZI289" s="33"/>
      <c r="ZJ289" s="33"/>
      <c r="ZK289" s="33"/>
      <c r="ZL289" s="33"/>
      <c r="ZM289" s="33"/>
      <c r="ZN289" s="33"/>
      <c r="ZO289" s="33"/>
      <c r="ZP289" s="33">
        <v>-4018.5</v>
      </c>
      <c r="ZQ289" s="33"/>
      <c r="ZR289" s="33"/>
      <c r="ZS289" s="33">
        <v>0</v>
      </c>
      <c r="ZT289" s="33"/>
      <c r="ZU289" s="33"/>
      <c r="ZV289" s="33"/>
      <c r="ZW289" s="33"/>
      <c r="ZX289" s="33"/>
      <c r="ZY289" s="33">
        <v>-365123.24</v>
      </c>
      <c r="ZZ289" s="33"/>
      <c r="AAA289" s="33"/>
      <c r="AAB289" s="33"/>
      <c r="AAC289" s="33"/>
      <c r="AAD289" s="33">
        <v>-375617.2</v>
      </c>
      <c r="AAE289" s="33"/>
      <c r="AAF289" s="33"/>
      <c r="AAG289" s="33"/>
      <c r="AAH289" s="33"/>
      <c r="AAI289" s="33"/>
      <c r="AAJ289" s="33"/>
      <c r="AAK289" s="33"/>
      <c r="AAL289" s="33"/>
      <c r="AAM289" s="33"/>
      <c r="AAN289" s="33"/>
      <c r="AAO289" s="33"/>
      <c r="AAP289" s="33"/>
      <c r="AAQ289" s="33"/>
      <c r="AAR289" s="33"/>
      <c r="AAS289" s="33"/>
      <c r="AAT289" s="33"/>
      <c r="AAU289" s="33"/>
      <c r="AAV289" s="33"/>
      <c r="AAW289" s="33"/>
      <c r="AAX289" s="33"/>
      <c r="AAY289" s="33"/>
      <c r="AAZ289" s="33"/>
      <c r="ABA289" s="33"/>
      <c r="ABB289" s="33"/>
      <c r="ABC289" s="33"/>
      <c r="ABD289" s="33"/>
      <c r="ABE289" s="33"/>
      <c r="ABF289" s="33"/>
      <c r="ABG289" s="33"/>
      <c r="ABH289" s="33"/>
      <c r="ABI289" s="33"/>
      <c r="ABJ289" s="33"/>
      <c r="ABK289" s="33"/>
      <c r="ABL289" s="33"/>
      <c r="ABM289" s="33"/>
      <c r="ABN289" s="33"/>
      <c r="ABO289" s="33"/>
      <c r="ABP289" s="33"/>
      <c r="ABQ289" s="33"/>
      <c r="ABR289" s="33"/>
      <c r="ABS289" s="33"/>
      <c r="ABT289" s="33"/>
      <c r="ABU289" s="33"/>
      <c r="ABV289" s="33"/>
      <c r="ABW289" s="33">
        <v>-757907.94</v>
      </c>
      <c r="ABX289" s="33"/>
      <c r="ABY289" s="33"/>
      <c r="ABZ289" s="33"/>
      <c r="ACA289" s="33"/>
      <c r="ACB289" s="33"/>
      <c r="ACC289" s="33"/>
      <c r="ACD289" s="33"/>
      <c r="ACE289" s="33"/>
      <c r="ACF289" s="33"/>
      <c r="ACG289" s="33"/>
      <c r="ACH289" s="33"/>
      <c r="ACI289" s="33"/>
      <c r="ACJ289" s="33"/>
      <c r="ACK289" s="33"/>
      <c r="ACL289" s="33"/>
      <c r="ACM289" s="33"/>
      <c r="ACN289" s="33"/>
      <c r="ACO289" s="33"/>
      <c r="ACP289" s="33"/>
      <c r="ACQ289" s="33"/>
      <c r="ACR289" s="33"/>
      <c r="ACS289" s="33"/>
      <c r="ACT289" s="33"/>
      <c r="ACU289" s="33"/>
      <c r="ACV289" s="33"/>
      <c r="ACW289" s="33"/>
      <c r="ACX289" s="33"/>
      <c r="ACY289" s="33"/>
      <c r="ACZ289" s="33"/>
      <c r="ADA289" s="33"/>
      <c r="ADB289" s="33"/>
      <c r="ADC289" s="33"/>
      <c r="ADD289" s="33"/>
      <c r="ADE289" s="33"/>
      <c r="ADF289" s="33"/>
      <c r="ADG289" s="33"/>
      <c r="ADH289" s="33"/>
      <c r="ADI289" s="33"/>
      <c r="ADJ289" s="33"/>
      <c r="ADK289" s="33"/>
      <c r="ADL289" s="33"/>
      <c r="ADM289" s="33"/>
      <c r="ADN289" s="33"/>
      <c r="ADO289" s="33"/>
      <c r="ADP289" s="33"/>
      <c r="ADQ289" s="33"/>
      <c r="ADR289" s="33"/>
      <c r="ADS289" s="33"/>
      <c r="ADT289" s="33"/>
      <c r="ADU289" s="33"/>
      <c r="ADV289" s="33"/>
      <c r="ADW289" s="33"/>
      <c r="ADX289" s="33"/>
      <c r="ADY289" s="33"/>
      <c r="ADZ289" s="33"/>
      <c r="AEA289" s="33"/>
      <c r="AEB289" s="33"/>
      <c r="AEC289" s="33"/>
      <c r="AED289" s="33">
        <v>0</v>
      </c>
      <c r="AEE289" s="33"/>
      <c r="AEF289" s="33"/>
      <c r="AEG289" s="33"/>
      <c r="AEH289" s="33"/>
      <c r="AEI289" s="33"/>
      <c r="AEJ289" s="33"/>
      <c r="AEK289" s="33"/>
      <c r="AEL289" s="33"/>
      <c r="AEM289" s="33"/>
      <c r="AEN289" s="33"/>
      <c r="AEO289" s="33"/>
      <c r="AEP289" s="33"/>
      <c r="AEQ289" s="33"/>
      <c r="AER289" s="33">
        <v>-74309.62</v>
      </c>
      <c r="AES289" s="33"/>
      <c r="AET289" s="33"/>
      <c r="AEU289" s="33"/>
      <c r="AEV289" s="33"/>
      <c r="AEW289" s="33"/>
      <c r="AEX289" s="33"/>
      <c r="AEY289" s="33"/>
      <c r="AEZ289" s="33">
        <v>-74309.62</v>
      </c>
      <c r="AFA289" s="33"/>
      <c r="AFB289" s="33"/>
      <c r="AFC289" s="33"/>
      <c r="AFD289" s="33"/>
      <c r="AFE289" s="33"/>
      <c r="AFF289" s="33"/>
      <c r="AFG289" s="33"/>
      <c r="AFH289" s="33"/>
      <c r="AFI289" s="33"/>
      <c r="AFJ289" s="33"/>
      <c r="AFK289" s="33"/>
      <c r="AFL289" s="33"/>
      <c r="AFM289" s="33"/>
      <c r="AFN289" s="33"/>
      <c r="AFO289" s="33"/>
      <c r="AFP289" s="33"/>
      <c r="AFQ289" s="33"/>
      <c r="AFR289" s="33"/>
      <c r="AFS289" s="33"/>
      <c r="AFT289" s="33"/>
      <c r="AFU289" s="33"/>
      <c r="AFV289" s="33"/>
      <c r="AFW289" s="33"/>
      <c r="AFX289" s="33"/>
      <c r="AFY289" s="33"/>
      <c r="AFZ289" s="33"/>
      <c r="AGA289" s="33"/>
      <c r="AGB289" s="33"/>
      <c r="AGC289" s="33"/>
      <c r="AGD289" s="33"/>
      <c r="AGE289" s="33"/>
      <c r="AGF289" s="33"/>
      <c r="AGG289" s="33"/>
      <c r="AGH289" s="33"/>
      <c r="AGI289" s="33"/>
      <c r="AGJ289" s="33"/>
      <c r="AGK289" s="33"/>
      <c r="AGL289" s="33"/>
      <c r="AGM289" s="33"/>
      <c r="AGN289" s="33"/>
      <c r="AGO289" s="33"/>
      <c r="AGP289" s="33"/>
      <c r="AGQ289" s="33"/>
      <c r="AGR289" s="33"/>
      <c r="AGS289" s="33"/>
      <c r="AGT289" s="33"/>
      <c r="AGU289" s="33"/>
      <c r="AGV289" s="33"/>
      <c r="AGW289" s="33"/>
      <c r="AGX289" s="33"/>
      <c r="AGY289" s="33"/>
      <c r="AGZ289" s="33"/>
      <c r="AHA289" s="33"/>
      <c r="AHB289" s="33"/>
      <c r="AHC289" s="33">
        <v>-213018.15</v>
      </c>
      <c r="AHD289" s="33"/>
      <c r="AHE289" s="33"/>
      <c r="AHF289" s="33"/>
      <c r="AHG289" s="33"/>
      <c r="AHH289" s="33">
        <v>-47113.5</v>
      </c>
      <c r="AHI289" s="33"/>
      <c r="AHJ289" s="33"/>
      <c r="AHK289" s="33"/>
      <c r="AHL289" s="33"/>
      <c r="AHM289" s="33"/>
      <c r="AHN289" s="33"/>
      <c r="AHO289" s="33"/>
      <c r="AHP289" s="33"/>
      <c r="AHQ289" s="33"/>
      <c r="AHR289" s="33"/>
      <c r="AHS289" s="33"/>
      <c r="AHT289" s="33"/>
      <c r="AHU289" s="33"/>
      <c r="AHV289" s="33"/>
      <c r="AHW289" s="33"/>
      <c r="AHX289" s="33"/>
      <c r="AHY289" s="33"/>
      <c r="AHZ289" s="33"/>
      <c r="AIA289" s="33">
        <v>-260131.65</v>
      </c>
      <c r="AIB289" s="33">
        <v>-60216577.079999998</v>
      </c>
    </row>
    <row r="290" spans="1:912" x14ac:dyDescent="0.5">
      <c r="A290" s="50" t="s">
        <v>42</v>
      </c>
      <c r="B290" s="50" t="s">
        <v>666</v>
      </c>
      <c r="C290" s="50" t="s">
        <v>2785</v>
      </c>
      <c r="D290" s="51">
        <v>-9850290.2100000009</v>
      </c>
      <c r="E290" s="51">
        <v>-47667.25</v>
      </c>
      <c r="F290" s="51">
        <v>-78090</v>
      </c>
      <c r="G290" s="51">
        <v>-78785.53</v>
      </c>
      <c r="H290" s="51"/>
      <c r="I290" s="51"/>
      <c r="J290" s="51">
        <v>-9304.75</v>
      </c>
      <c r="K290" s="51"/>
      <c r="L290" s="51">
        <v>-275704.43</v>
      </c>
      <c r="M290" s="51">
        <v>-122496.36</v>
      </c>
      <c r="N290" s="51">
        <v>-357190.61</v>
      </c>
      <c r="O290" s="51"/>
      <c r="P290" s="51"/>
      <c r="Q290" s="51"/>
      <c r="R290" s="51"/>
      <c r="S290" s="51"/>
      <c r="T290" s="51">
        <v>-138371.65</v>
      </c>
      <c r="U290" s="51"/>
      <c r="V290" s="51">
        <v>-489744.5</v>
      </c>
      <c r="W290" s="51">
        <v>-1711052.16</v>
      </c>
      <c r="X290" s="51"/>
      <c r="Y290" s="51">
        <v>-159522.57</v>
      </c>
      <c r="Z290" s="51"/>
      <c r="AA290" s="51">
        <v>-492783.41</v>
      </c>
      <c r="AB290" s="51"/>
      <c r="AC290" s="51"/>
      <c r="AD290" s="51">
        <v>-83760.37</v>
      </c>
      <c r="AE290" s="51"/>
      <c r="AF290" s="51">
        <v>-53038.14</v>
      </c>
      <c r="AG290" s="51">
        <v>-10924</v>
      </c>
      <c r="AH290" s="51">
        <v>-55872.3</v>
      </c>
      <c r="AI290" s="51">
        <v>-864561.7</v>
      </c>
      <c r="AJ290" s="51"/>
      <c r="AK290" s="51">
        <v>-7393.6</v>
      </c>
      <c r="AL290" s="51"/>
      <c r="AM290" s="51">
        <v>-31987.439999999999</v>
      </c>
      <c r="AN290" s="51">
        <v>-13815.06</v>
      </c>
      <c r="AO290" s="51">
        <v>-903.9</v>
      </c>
      <c r="AP290" s="51">
        <v>-943.5</v>
      </c>
      <c r="AQ290" s="51"/>
      <c r="AR290" s="51"/>
      <c r="AS290" s="51"/>
      <c r="AT290" s="51"/>
      <c r="AU290" s="51"/>
      <c r="AV290" s="51"/>
      <c r="AW290" s="51"/>
      <c r="AX290" s="51">
        <v>-29574.65</v>
      </c>
      <c r="AY290" s="51">
        <v>-6813.32</v>
      </c>
      <c r="AZ290" s="51"/>
      <c r="BA290" s="51">
        <v>-46127.77</v>
      </c>
      <c r="BB290" s="51">
        <v>-67585.61</v>
      </c>
      <c r="BC290" s="51"/>
      <c r="BD290" s="51"/>
      <c r="BE290" s="51">
        <v>-2978.35</v>
      </c>
      <c r="BF290" s="51"/>
      <c r="BG290" s="51">
        <v>-820.52</v>
      </c>
      <c r="BH290" s="51">
        <v>0</v>
      </c>
      <c r="BI290" s="51">
        <v>-1288290.6399999999</v>
      </c>
      <c r="BJ290" s="51">
        <v>-1532199.9</v>
      </c>
      <c r="BK290" s="51"/>
      <c r="BL290" s="51">
        <v>-404119.27</v>
      </c>
      <c r="BM290" s="51">
        <v>-72907.5</v>
      </c>
      <c r="BN290" s="51"/>
      <c r="BO290" s="51">
        <v>-9826.3700000000008</v>
      </c>
      <c r="BP290" s="51"/>
      <c r="BQ290" s="51"/>
      <c r="BR290" s="51"/>
      <c r="BS290" s="51"/>
      <c r="BT290" s="51">
        <v>-43407.35</v>
      </c>
      <c r="BU290" s="51">
        <v>-46138.34</v>
      </c>
      <c r="BV290" s="51">
        <v>-21572.6</v>
      </c>
      <c r="BW290" s="51">
        <v>-73552.06</v>
      </c>
      <c r="BX290" s="51">
        <v>-13784.49</v>
      </c>
      <c r="BY290" s="51">
        <v>-51134.07</v>
      </c>
      <c r="BZ290" s="51"/>
      <c r="CA290" s="51"/>
      <c r="CB290" s="51">
        <v>-342588.26</v>
      </c>
      <c r="CC290" s="51">
        <v>-8539.7999999999993</v>
      </c>
      <c r="CD290" s="51"/>
      <c r="CE290" s="51">
        <v>-97764.5</v>
      </c>
      <c r="CF290" s="51"/>
      <c r="CG290" s="51"/>
      <c r="CH290" s="51"/>
      <c r="CI290" s="51">
        <v>30499.03</v>
      </c>
      <c r="CJ290" s="51">
        <v>-47294.48</v>
      </c>
      <c r="CK290" s="51">
        <v>-126002.36</v>
      </c>
      <c r="CL290" s="51"/>
      <c r="CM290" s="51">
        <v>-149898.99</v>
      </c>
      <c r="CN290" s="51">
        <v>-721584.54</v>
      </c>
      <c r="CO290" s="51"/>
      <c r="CP290" s="51"/>
      <c r="CQ290" s="51">
        <v>-13238.43</v>
      </c>
      <c r="CR290" s="51">
        <v>-83555.28</v>
      </c>
      <c r="CS290" s="51">
        <v>-15678.95</v>
      </c>
      <c r="CT290" s="51">
        <v>-700661.15</v>
      </c>
      <c r="CU290" s="51"/>
      <c r="CV290" s="51">
        <v>-2703.02</v>
      </c>
      <c r="CW290" s="51"/>
      <c r="CX290" s="51">
        <v>-55</v>
      </c>
      <c r="CY290" s="51">
        <v>-548653.46</v>
      </c>
      <c r="CZ290" s="51"/>
      <c r="DA290" s="51"/>
      <c r="DB290" s="51">
        <v>-21472755.439999998</v>
      </c>
      <c r="DC290" s="51">
        <v>-1355411.24</v>
      </c>
      <c r="DD290" s="51">
        <v>-314884.53000000003</v>
      </c>
      <c r="DE290" s="51"/>
      <c r="DF290" s="51">
        <v>-320534.40000000002</v>
      </c>
      <c r="DG290" s="51">
        <v>-91130.05</v>
      </c>
      <c r="DH290" s="51">
        <v>-112092.72</v>
      </c>
      <c r="DI290" s="51"/>
      <c r="DJ290" s="51"/>
      <c r="DK290" s="51"/>
      <c r="DL290" s="51">
        <v>-14988755.060000001</v>
      </c>
      <c r="DM290" s="51">
        <v>-45159.01</v>
      </c>
      <c r="DN290" s="51">
        <v>-96064.35</v>
      </c>
      <c r="DO290" s="51">
        <v>-204448.73</v>
      </c>
      <c r="DP290" s="51">
        <v>-60971.06</v>
      </c>
      <c r="DQ290" s="51">
        <v>-116617.08</v>
      </c>
      <c r="DR290" s="51">
        <v>-157997.79</v>
      </c>
      <c r="DS290" s="51">
        <v>-91509.95</v>
      </c>
      <c r="DT290" s="51">
        <v>-291006.61</v>
      </c>
      <c r="DU290" s="51">
        <v>-238640.15</v>
      </c>
      <c r="DV290" s="51"/>
      <c r="DW290" s="51"/>
      <c r="DX290" s="51"/>
      <c r="DY290" s="51"/>
      <c r="DZ290" s="51"/>
      <c r="EA290" s="51"/>
      <c r="EB290" s="51">
        <v>-50897.35</v>
      </c>
      <c r="EC290" s="51">
        <v>-19267.61</v>
      </c>
      <c r="ED290" s="51"/>
      <c r="EE290" s="51"/>
      <c r="EF290" s="51">
        <v>-118549.01</v>
      </c>
      <c r="EG290" s="51"/>
      <c r="EH290" s="51"/>
      <c r="EI290" s="51">
        <v>-13941.43</v>
      </c>
      <c r="EJ290" s="51"/>
      <c r="EK290" s="51"/>
      <c r="EL290" s="51">
        <v>-434956.14</v>
      </c>
      <c r="EM290" s="51"/>
      <c r="EN290" s="51">
        <v>-39129.43</v>
      </c>
      <c r="EO290" s="51">
        <v>-2465964.4300000002</v>
      </c>
      <c r="EP290" s="51">
        <v>-45060.61</v>
      </c>
      <c r="EQ290" s="51">
        <v>-10963.85</v>
      </c>
      <c r="ER290" s="51">
        <v>-37803</v>
      </c>
      <c r="ES290" s="51">
        <v>-37613.1</v>
      </c>
      <c r="ET290" s="51">
        <v>-3177</v>
      </c>
      <c r="EU290" s="51">
        <v>-244851.44</v>
      </c>
      <c r="EV290" s="51">
        <v>-8511.9</v>
      </c>
      <c r="EW290" s="51"/>
      <c r="EX290" s="51">
        <v>-22015909.030000001</v>
      </c>
      <c r="EY290" s="51"/>
      <c r="EZ290" s="51"/>
      <c r="FA290" s="51">
        <v>-61250.93</v>
      </c>
      <c r="FB290" s="51">
        <v>-16302.4</v>
      </c>
      <c r="FC290" s="51">
        <v>-546851.91</v>
      </c>
      <c r="FD290" s="51">
        <v>-75236.399999999994</v>
      </c>
      <c r="FE290" s="51">
        <v>-69082.33</v>
      </c>
      <c r="FF290" s="51">
        <v>-59393.81</v>
      </c>
      <c r="FG290" s="51">
        <v>-20537.310000000001</v>
      </c>
      <c r="FH290" s="51">
        <v>-21742.06</v>
      </c>
      <c r="FI290" s="51"/>
      <c r="FJ290" s="51"/>
      <c r="FK290" s="51">
        <v>-141310.26</v>
      </c>
      <c r="FL290" s="51">
        <v>-12920</v>
      </c>
      <c r="FM290" s="51">
        <v>-29224.48</v>
      </c>
      <c r="FN290" s="51"/>
      <c r="FO290" s="51">
        <v>-17946.310000000001</v>
      </c>
      <c r="FP290" s="51">
        <v>-49565.919999999998</v>
      </c>
      <c r="FQ290" s="51">
        <v>-131925.12</v>
      </c>
      <c r="FR290" s="51">
        <v>-14979.27</v>
      </c>
      <c r="FS290" s="51">
        <v>-85850</v>
      </c>
      <c r="FT290" s="51"/>
      <c r="FU290" s="51"/>
      <c r="FV290" s="51">
        <v>-38195.75</v>
      </c>
      <c r="FW290" s="51">
        <v>-4148.28</v>
      </c>
      <c r="FX290" s="51"/>
      <c r="FY290" s="51"/>
      <c r="FZ290" s="51">
        <v>-8096.05</v>
      </c>
      <c r="GA290" s="51">
        <v>-227345.26</v>
      </c>
      <c r="GB290" s="51"/>
      <c r="GC290" s="51">
        <v>-65069.73</v>
      </c>
      <c r="GD290" s="51">
        <v>-1113752.25</v>
      </c>
      <c r="GE290" s="51">
        <v>-36150.379999999997</v>
      </c>
      <c r="GF290" s="51">
        <v>-237501.34</v>
      </c>
      <c r="GG290" s="51">
        <v>-4051242.9</v>
      </c>
      <c r="GH290" s="51">
        <v>-14173.78</v>
      </c>
      <c r="GI290" s="51">
        <v>-99831.34</v>
      </c>
      <c r="GJ290" s="51">
        <v>-236648.15</v>
      </c>
      <c r="GK290" s="51">
        <v>-61589.53</v>
      </c>
      <c r="GL290" s="51">
        <v>-3327.78</v>
      </c>
      <c r="GM290" s="51">
        <v>-250976.14</v>
      </c>
      <c r="GN290" s="51"/>
      <c r="GO290" s="51"/>
      <c r="GP290" s="51"/>
      <c r="GQ290" s="51">
        <v>-19030.61</v>
      </c>
      <c r="GR290" s="51"/>
      <c r="GS290" s="51">
        <v>-3230102.97</v>
      </c>
      <c r="GT290" s="51"/>
      <c r="GU290" s="51">
        <v>-15248.42</v>
      </c>
      <c r="GV290" s="51"/>
      <c r="GW290" s="51">
        <v>-30</v>
      </c>
      <c r="GX290" s="51">
        <v>-532583.01</v>
      </c>
      <c r="GY290" s="51">
        <v>-7978.47</v>
      </c>
      <c r="GZ290" s="51"/>
      <c r="HA290" s="51">
        <v>-11607140.65</v>
      </c>
      <c r="HB290" s="51"/>
      <c r="HC290" s="51"/>
      <c r="HD290" s="51">
        <v>-163489.89000000001</v>
      </c>
      <c r="HE290" s="51">
        <v>-96212</v>
      </c>
      <c r="HF290" s="51">
        <v>-763890.39</v>
      </c>
      <c r="HG290" s="51"/>
      <c r="HH290" s="51">
        <v>-70999.78</v>
      </c>
      <c r="HI290" s="51">
        <v>-330182.64</v>
      </c>
      <c r="HJ290" s="51">
        <v>-267788.19</v>
      </c>
      <c r="HK290" s="51">
        <v>-55810.22</v>
      </c>
      <c r="HL290" s="51">
        <v>-41342.86</v>
      </c>
      <c r="HM290" s="51">
        <v>1153458</v>
      </c>
      <c r="HN290" s="51">
        <v>-788060.59</v>
      </c>
      <c r="HO290" s="51">
        <v>-252796.06</v>
      </c>
      <c r="HP290" s="51"/>
      <c r="HQ290" s="51">
        <v>-394025.88</v>
      </c>
      <c r="HR290" s="51">
        <v>-657842.43000000005</v>
      </c>
      <c r="HS290" s="51"/>
      <c r="HT290" s="51"/>
      <c r="HU290" s="51">
        <v>-125908</v>
      </c>
      <c r="HV290" s="51">
        <v>-139173.32</v>
      </c>
      <c r="HW290" s="51">
        <v>-16600.2</v>
      </c>
      <c r="HX290" s="51">
        <v>-171007.54</v>
      </c>
      <c r="HY290" s="51">
        <v>-8491.6</v>
      </c>
      <c r="HZ290" s="51">
        <v>-9395.32</v>
      </c>
      <c r="IA290" s="51"/>
      <c r="IB290" s="51">
        <v>-44063.68</v>
      </c>
      <c r="IC290" s="51">
        <v>-43956.47</v>
      </c>
      <c r="ID290" s="51">
        <v>-38913.31</v>
      </c>
      <c r="IE290" s="51">
        <v>-23274.2</v>
      </c>
      <c r="IF290" s="51">
        <v>-128023.49</v>
      </c>
      <c r="IG290" s="51"/>
      <c r="IH290" s="51">
        <v>-45587.95</v>
      </c>
      <c r="II290" s="51"/>
      <c r="IJ290" s="51">
        <v>-73756.97</v>
      </c>
      <c r="IK290" s="51">
        <v>-4654131.9800000004</v>
      </c>
      <c r="IL290" s="51">
        <v>-162539.26999999999</v>
      </c>
      <c r="IM290" s="51">
        <v>-138425.82</v>
      </c>
      <c r="IN290" s="51">
        <v>-77993.919999999998</v>
      </c>
      <c r="IO290" s="51">
        <v>-415309.94</v>
      </c>
      <c r="IP290" s="51">
        <v>-30311.17</v>
      </c>
      <c r="IQ290" s="51">
        <v>-46162.8</v>
      </c>
      <c r="IR290" s="51">
        <v>-41034.47</v>
      </c>
      <c r="IS290" s="51">
        <v>-2334.75</v>
      </c>
      <c r="IT290" s="51"/>
      <c r="IU290" s="51">
        <v>-46343.7</v>
      </c>
      <c r="IV290" s="51">
        <v>-264874.19</v>
      </c>
      <c r="IW290" s="51"/>
      <c r="IX290" s="51"/>
      <c r="IY290" s="51"/>
      <c r="IZ290" s="51"/>
      <c r="JA290" s="51"/>
      <c r="JB290" s="51"/>
      <c r="JC290" s="51">
        <v>-11586.9</v>
      </c>
      <c r="JD290" s="51">
        <v>-367.1</v>
      </c>
      <c r="JE290" s="51"/>
      <c r="JF290" s="51"/>
      <c r="JG290" s="51"/>
      <c r="JH290" s="51">
        <v>248002.13</v>
      </c>
      <c r="JI290" s="51">
        <v>-265505.01</v>
      </c>
      <c r="JJ290" s="51"/>
      <c r="JK290" s="51">
        <v>-100748.25</v>
      </c>
      <c r="JL290" s="51"/>
      <c r="JM290" s="51">
        <v>-250690.34</v>
      </c>
      <c r="JN290" s="51"/>
      <c r="JO290" s="51"/>
      <c r="JP290" s="51"/>
      <c r="JQ290" s="51">
        <v>-51577.38</v>
      </c>
      <c r="JR290" s="51"/>
      <c r="JS290" s="51"/>
      <c r="JT290" s="51"/>
      <c r="JU290" s="51">
        <v>-9909069.8400000017</v>
      </c>
      <c r="JV290" s="51"/>
      <c r="JW290" s="51"/>
      <c r="JX290" s="51"/>
      <c r="JY290" s="51"/>
      <c r="JZ290" s="51">
        <v>-390686.74</v>
      </c>
      <c r="KA290" s="51">
        <v>-80026.03</v>
      </c>
      <c r="KB290" s="51">
        <v>-941784.59</v>
      </c>
      <c r="KC290" s="51"/>
      <c r="KD290" s="51">
        <v>-1040.3699999999999</v>
      </c>
      <c r="KE290" s="51">
        <v>-41151.89</v>
      </c>
      <c r="KF290" s="51">
        <v>-2124.04</v>
      </c>
      <c r="KG290" s="51"/>
      <c r="KH290" s="51">
        <v>0</v>
      </c>
      <c r="KI290" s="51">
        <v>-5766.6</v>
      </c>
      <c r="KJ290" s="51">
        <v>26614.6</v>
      </c>
      <c r="KK290" s="51"/>
      <c r="KL290" s="51"/>
      <c r="KM290" s="51"/>
      <c r="KN290" s="51">
        <v>-1004853.69</v>
      </c>
      <c r="KO290" s="51">
        <v>-20760.810000000001</v>
      </c>
      <c r="KP290" s="51">
        <v>-32296.799999999999</v>
      </c>
      <c r="KQ290" s="51"/>
      <c r="KR290" s="51"/>
      <c r="KS290" s="51"/>
      <c r="KT290" s="51"/>
      <c r="KU290" s="51">
        <v>-18006.330000000002</v>
      </c>
      <c r="KV290" s="51">
        <v>-127883.7</v>
      </c>
      <c r="KW290" s="51"/>
      <c r="KX290" s="51">
        <v>-47620.08</v>
      </c>
      <c r="KY290" s="51"/>
      <c r="KZ290" s="51">
        <v>-645737.17000000004</v>
      </c>
      <c r="LA290" s="51">
        <v>-136226.46</v>
      </c>
      <c r="LB290" s="51"/>
      <c r="LC290" s="51">
        <v>-26760.3</v>
      </c>
      <c r="LD290" s="51"/>
      <c r="LE290" s="51"/>
      <c r="LF290" s="51"/>
      <c r="LG290" s="51"/>
      <c r="LH290" s="51">
        <v>-379098.9</v>
      </c>
      <c r="LI290" s="51"/>
      <c r="LJ290" s="51">
        <v>-134052</v>
      </c>
      <c r="LK290" s="51">
        <v>-265765.86</v>
      </c>
      <c r="LL290" s="51"/>
      <c r="LM290" s="51">
        <v>-24395</v>
      </c>
      <c r="LN290" s="51">
        <v>-97235.839999999997</v>
      </c>
      <c r="LO290" s="51">
        <v>-704323.15</v>
      </c>
      <c r="LP290" s="51"/>
      <c r="LQ290" s="51">
        <v>13394.03</v>
      </c>
      <c r="LR290" s="51"/>
      <c r="LS290" s="51">
        <v>-208435.46</v>
      </c>
      <c r="LT290" s="51">
        <v>-9742.17</v>
      </c>
      <c r="LU290" s="51">
        <v>-482056.7</v>
      </c>
      <c r="LV290" s="51"/>
      <c r="LW290" s="51">
        <v>-28557.95</v>
      </c>
      <c r="LX290" s="51">
        <v>-10492300.289999999</v>
      </c>
      <c r="LY290" s="51">
        <v>-809314.76</v>
      </c>
      <c r="LZ290" s="51"/>
      <c r="MA290" s="51">
        <v>-91899.4</v>
      </c>
      <c r="MB290" s="51">
        <v>-12500</v>
      </c>
      <c r="MC290" s="51">
        <v>-60500.1</v>
      </c>
      <c r="MD290" s="51">
        <v>-160421.65</v>
      </c>
      <c r="ME290" s="51"/>
      <c r="MF290" s="51">
        <v>-60479.32</v>
      </c>
      <c r="MG290" s="51">
        <v>-40817.660000000003</v>
      </c>
      <c r="MH290" s="51"/>
      <c r="MI290" s="51"/>
      <c r="MJ290" s="51">
        <v>-17544613.18</v>
      </c>
      <c r="MK290" s="51"/>
      <c r="ML290" s="51">
        <v>-289480.65000000002</v>
      </c>
      <c r="MM290" s="51"/>
      <c r="MN290" s="51"/>
      <c r="MO290" s="51"/>
      <c r="MP290" s="51">
        <v>-47192.160000000003</v>
      </c>
      <c r="MQ290" s="51">
        <v>-198931.97</v>
      </c>
      <c r="MR290" s="51">
        <v>-9841.82</v>
      </c>
      <c r="MS290" s="51">
        <v>-155969.72</v>
      </c>
      <c r="MT290" s="51">
        <v>-80352.990000000005</v>
      </c>
      <c r="MU290" s="51"/>
      <c r="MV290" s="51"/>
      <c r="MW290" s="51">
        <v>-6222900.8499999996</v>
      </c>
      <c r="MX290" s="51"/>
      <c r="MY290" s="51">
        <v>-519658.63</v>
      </c>
      <c r="MZ290" s="51">
        <v>-6132.67</v>
      </c>
      <c r="NA290" s="51"/>
      <c r="NB290" s="51"/>
      <c r="NC290" s="51">
        <v>-1033129.34</v>
      </c>
      <c r="ND290" s="51"/>
      <c r="NE290" s="51"/>
      <c r="NF290" s="51"/>
      <c r="NG290" s="51"/>
      <c r="NH290" s="51">
        <v>-808851.8</v>
      </c>
      <c r="NI290" s="51">
        <v>-814754.44</v>
      </c>
      <c r="NJ290" s="51">
        <v>-108087.42</v>
      </c>
      <c r="NK290" s="51">
        <v>-1522475.41</v>
      </c>
      <c r="NL290" s="51">
        <v>-104.5</v>
      </c>
      <c r="NM290" s="51"/>
      <c r="NN290" s="51">
        <v>-78383.149999999994</v>
      </c>
      <c r="NO290" s="51">
        <v>-666036.37</v>
      </c>
      <c r="NP290" s="51"/>
      <c r="NQ290" s="51"/>
      <c r="NR290" s="51"/>
      <c r="NS290" s="51"/>
      <c r="NT290" s="51">
        <v>-272804.46000000002</v>
      </c>
      <c r="NU290" s="51"/>
      <c r="NV290" s="51">
        <v>-49604.72</v>
      </c>
      <c r="NW290" s="51">
        <v>-34266.01</v>
      </c>
      <c r="NX290" s="51">
        <v>-17673.71</v>
      </c>
      <c r="NY290" s="51">
        <v>-8063.85</v>
      </c>
      <c r="NZ290" s="51">
        <v>-10066.08</v>
      </c>
      <c r="OA290" s="51"/>
      <c r="OB290" s="51"/>
      <c r="OC290" s="51"/>
      <c r="OD290" s="51"/>
      <c r="OE290" s="51"/>
      <c r="OF290" s="51">
        <v>-33887.85</v>
      </c>
      <c r="OG290" s="51">
        <v>-4571.3999999999996</v>
      </c>
      <c r="OH290" s="51">
        <v>-1815094.31</v>
      </c>
      <c r="OI290" s="51">
        <v>-593014.61</v>
      </c>
      <c r="OJ290" s="51">
        <v>-37222.33</v>
      </c>
      <c r="OK290" s="51"/>
      <c r="OL290" s="51">
        <v>-4770</v>
      </c>
      <c r="OM290" s="51">
        <v>-38377.68</v>
      </c>
      <c r="ON290" s="51"/>
      <c r="OO290" s="51"/>
      <c r="OP290" s="51"/>
      <c r="OQ290" s="51">
        <v>-1159535.82</v>
      </c>
      <c r="OR290" s="51"/>
      <c r="OS290" s="51"/>
      <c r="OT290" s="51">
        <v>-58345.54</v>
      </c>
      <c r="OU290" s="51"/>
      <c r="OV290" s="51">
        <v>-1470.5</v>
      </c>
      <c r="OW290" s="51"/>
      <c r="OX290" s="51">
        <v>-173667.29</v>
      </c>
      <c r="OY290" s="51"/>
      <c r="OZ290" s="51"/>
      <c r="PA290" s="51">
        <v>-152670.71</v>
      </c>
      <c r="PB290" s="51">
        <v>-390838.04</v>
      </c>
      <c r="PC290" s="51">
        <v>-47395.95</v>
      </c>
      <c r="PD290" s="51"/>
      <c r="PE290" s="51"/>
      <c r="PF290" s="51">
        <v>-17465624.75</v>
      </c>
      <c r="PG290" s="33">
        <v>-1309917.6000000001</v>
      </c>
      <c r="PH290" s="33">
        <v>-1354</v>
      </c>
      <c r="PI290" s="33"/>
      <c r="PJ290" s="33"/>
      <c r="PK290" s="33"/>
      <c r="PL290" s="33"/>
      <c r="PM290" s="33">
        <v>-1049991.79</v>
      </c>
      <c r="PN290" s="33">
        <v>0</v>
      </c>
      <c r="PO290" s="33"/>
      <c r="PP290" s="33"/>
      <c r="PQ290" s="33"/>
      <c r="PR290" s="33"/>
      <c r="PS290" s="33"/>
      <c r="PT290" s="33">
        <v>-112159.09</v>
      </c>
      <c r="PU290" s="33"/>
      <c r="PV290" s="33"/>
      <c r="PW290" s="33"/>
      <c r="PX290" s="33">
        <v>-41740.620000000003</v>
      </c>
      <c r="PY290" s="33">
        <v>-53811839.799999997</v>
      </c>
      <c r="PZ290" s="33"/>
      <c r="QA290" s="33"/>
      <c r="QB290" s="33">
        <v>-140664.07</v>
      </c>
      <c r="QC290" s="33"/>
      <c r="QD290" s="33">
        <v>-27490.13</v>
      </c>
      <c r="QE290" s="33">
        <v>-36678.26</v>
      </c>
      <c r="QF290" s="33"/>
      <c r="QG290" s="33">
        <v>-72275.31</v>
      </c>
      <c r="QH290" s="33"/>
      <c r="QI290" s="33">
        <v>-7547.62</v>
      </c>
      <c r="QJ290" s="33">
        <v>-8364.75</v>
      </c>
      <c r="QK290" s="33">
        <v>-36909.83</v>
      </c>
      <c r="QL290" s="33"/>
      <c r="QM290" s="33"/>
      <c r="QN290" s="33"/>
      <c r="QO290" s="33">
        <v>-227256.93</v>
      </c>
      <c r="QP290" s="33"/>
      <c r="QQ290" s="33">
        <v>-12840.61</v>
      </c>
      <c r="QR290" s="33"/>
      <c r="QS290" s="33">
        <v>-96982.66</v>
      </c>
      <c r="QT290" s="33"/>
      <c r="QU290" s="33"/>
      <c r="QV290" s="33"/>
      <c r="QW290" s="33"/>
      <c r="QX290" s="33"/>
      <c r="QY290" s="33">
        <v>-39244.5</v>
      </c>
      <c r="QZ290" s="33"/>
      <c r="RA290" s="33"/>
      <c r="RB290" s="33"/>
      <c r="RC290" s="33"/>
      <c r="RD290" s="33">
        <v>-584.5</v>
      </c>
      <c r="RE290" s="33"/>
      <c r="RF290" s="33"/>
      <c r="RG290" s="33"/>
      <c r="RH290" s="33"/>
      <c r="RI290" s="33"/>
      <c r="RJ290" s="33"/>
      <c r="RK290" s="33"/>
      <c r="RL290" s="33"/>
      <c r="RM290" s="33"/>
      <c r="RN290" s="33"/>
      <c r="RO290" s="33">
        <v>-942148.54</v>
      </c>
      <c r="RP290" s="33"/>
      <c r="RQ290" s="33">
        <v>-810883.87</v>
      </c>
      <c r="RR290" s="33"/>
      <c r="RS290" s="33">
        <v>-30706.75</v>
      </c>
      <c r="RT290" s="33">
        <v>-750058.83</v>
      </c>
      <c r="RU290" s="33">
        <v>-424604.59</v>
      </c>
      <c r="RV290" s="33"/>
      <c r="RW290" s="33"/>
      <c r="RX290" s="33">
        <v>-18601.7</v>
      </c>
      <c r="RY290" s="33"/>
      <c r="RZ290" s="33">
        <v>-10053.83</v>
      </c>
      <c r="SA290" s="33"/>
      <c r="SB290" s="33"/>
      <c r="SC290" s="33">
        <v>-1000</v>
      </c>
      <c r="SD290" s="33"/>
      <c r="SE290" s="33">
        <v>-23908.080000000002</v>
      </c>
      <c r="SF290" s="33">
        <v>-60045808.25999999</v>
      </c>
      <c r="SG290" s="33">
        <v>-15210.32</v>
      </c>
      <c r="SH290" s="33">
        <v>-142963.04999999999</v>
      </c>
      <c r="SI290" s="33">
        <v>-20228.62</v>
      </c>
      <c r="SJ290" s="33">
        <v>-21907.79</v>
      </c>
      <c r="SK290" s="33">
        <v>-4926.8</v>
      </c>
      <c r="SL290" s="33"/>
      <c r="SM290" s="33">
        <v>-1594039.05</v>
      </c>
      <c r="SN290" s="33"/>
      <c r="SO290" s="33">
        <v>-45355.68</v>
      </c>
      <c r="SP290" s="33">
        <v>-60959.8</v>
      </c>
      <c r="SQ290" s="33">
        <v>-975971.48</v>
      </c>
      <c r="SR290" s="33">
        <v>-10064.18</v>
      </c>
      <c r="SS290" s="33">
        <v>-206761.37</v>
      </c>
      <c r="ST290" s="33">
        <v>-20928.48</v>
      </c>
      <c r="SU290" s="33">
        <v>-18187.22</v>
      </c>
      <c r="SV290" s="33"/>
      <c r="SW290" s="33"/>
      <c r="SX290" s="33">
        <v>-26852.19</v>
      </c>
      <c r="SY290" s="33">
        <v>-9336.26</v>
      </c>
      <c r="SZ290" s="33">
        <v>-23766.35</v>
      </c>
      <c r="TA290" s="33">
        <v>-1089299.6200000001</v>
      </c>
      <c r="TB290" s="33">
        <v>-3786.4</v>
      </c>
      <c r="TC290" s="33">
        <v>-114352.82</v>
      </c>
      <c r="TD290" s="33">
        <v>-165007.01</v>
      </c>
      <c r="TE290" s="33">
        <v>-52303.91</v>
      </c>
      <c r="TF290" s="33">
        <v>-66297.02</v>
      </c>
      <c r="TG290" s="33"/>
      <c r="TH290" s="33">
        <v>-96989.61</v>
      </c>
      <c r="TI290" s="33">
        <v>-53002.51</v>
      </c>
      <c r="TJ290" s="33">
        <v>-8104.95</v>
      </c>
      <c r="TK290" s="33">
        <v>-73259.199999999997</v>
      </c>
      <c r="TL290" s="33"/>
      <c r="TM290" s="33">
        <v>-23504.87</v>
      </c>
      <c r="TN290" s="33">
        <v>-8926.01</v>
      </c>
      <c r="TO290" s="33">
        <v>-300102.45</v>
      </c>
      <c r="TP290" s="33">
        <v>-328301.71999999997</v>
      </c>
      <c r="TQ290" s="33"/>
      <c r="TR290" s="33">
        <v>-84290.51</v>
      </c>
      <c r="TS290" s="33">
        <v>-47622.67</v>
      </c>
      <c r="TT290" s="33"/>
      <c r="TU290" s="33">
        <v>-3166.45</v>
      </c>
      <c r="TV290" s="33"/>
      <c r="TW290" s="33">
        <v>-68531.820000000007</v>
      </c>
      <c r="TX290" s="33"/>
      <c r="TY290" s="33">
        <v>-5156.24</v>
      </c>
      <c r="TZ290" s="33">
        <v>-28474.5</v>
      </c>
      <c r="UA290" s="33">
        <v>-7604.55</v>
      </c>
      <c r="UB290" s="33">
        <v>-109357.24</v>
      </c>
      <c r="UC290" s="33">
        <v>-51375.199999999997</v>
      </c>
      <c r="UD290" s="33">
        <v>-16717.86</v>
      </c>
      <c r="UE290" s="33">
        <v>-183213.18</v>
      </c>
      <c r="UF290" s="33">
        <v>-487825.01</v>
      </c>
      <c r="UG290" s="33">
        <v>-1119561.47</v>
      </c>
      <c r="UH290" s="33">
        <v>-430486.7</v>
      </c>
      <c r="UI290" s="33">
        <v>-22621.56</v>
      </c>
      <c r="UJ290" s="33">
        <v>-111127.29</v>
      </c>
      <c r="UK290" s="33">
        <v>-2654969.7999999998</v>
      </c>
      <c r="UL290" s="33">
        <v>-4459.13</v>
      </c>
      <c r="UM290" s="33">
        <v>-19479.8</v>
      </c>
      <c r="UN290" s="33">
        <v>-90799.89</v>
      </c>
      <c r="UO290" s="33">
        <v>-26518.45</v>
      </c>
      <c r="UP290" s="33">
        <v>-331452.19</v>
      </c>
      <c r="UQ290" s="33">
        <v>-67781.649999999994</v>
      </c>
      <c r="UR290" s="33">
        <v>-30821.16</v>
      </c>
      <c r="US290" s="33">
        <v>-62194.92</v>
      </c>
      <c r="UT290" s="33">
        <v>-140571.4</v>
      </c>
      <c r="UU290" s="33">
        <v>-31230.89</v>
      </c>
      <c r="UV290" s="33">
        <v>-3139875.54</v>
      </c>
      <c r="UW290" s="33"/>
      <c r="UX290" s="33"/>
      <c r="UY290" s="33">
        <v>-83058.62</v>
      </c>
      <c r="UZ290" s="33">
        <v>-124</v>
      </c>
      <c r="VA290" s="33"/>
      <c r="VB290" s="33">
        <v>-38522.269999999997</v>
      </c>
      <c r="VC290" s="33">
        <v>-2921.32</v>
      </c>
      <c r="VD290" s="33"/>
      <c r="VE290" s="33">
        <v>-5941.65</v>
      </c>
      <c r="VF290" s="33">
        <v>-4778.7</v>
      </c>
      <c r="VG290" s="33">
        <v>-57471.91</v>
      </c>
      <c r="VH290" s="33">
        <v>-9659.08</v>
      </c>
      <c r="VI290" s="33">
        <v>-25571.54</v>
      </c>
      <c r="VJ290" s="33">
        <v>-1228.0999999999999</v>
      </c>
      <c r="VK290" s="33">
        <v>-4653.12</v>
      </c>
      <c r="VL290" s="33">
        <v>-12902.46</v>
      </c>
      <c r="VM290" s="33">
        <v>-72144.800000000003</v>
      </c>
      <c r="VN290" s="33">
        <v>-303728.96999999997</v>
      </c>
      <c r="VO290" s="33">
        <v>-4530.4399999999996</v>
      </c>
      <c r="VP290" s="33">
        <v>-14541.69</v>
      </c>
      <c r="VQ290" s="33">
        <v>-15599762.48</v>
      </c>
      <c r="VR290" s="33"/>
      <c r="VS290" s="33">
        <v>-2462441.81</v>
      </c>
      <c r="VT290" s="33"/>
      <c r="VU290" s="33"/>
      <c r="VV290" s="33"/>
      <c r="VW290" s="33"/>
      <c r="VX290" s="33">
        <v>-1142353.8600000001</v>
      </c>
      <c r="VY290" s="33">
        <v>-59454.21</v>
      </c>
      <c r="VZ290" s="33">
        <v>-434377.82</v>
      </c>
      <c r="WA290" s="33"/>
      <c r="WB290" s="33"/>
      <c r="WC290" s="33"/>
      <c r="WD290" s="33"/>
      <c r="WE290" s="33">
        <v>-13670</v>
      </c>
      <c r="WF290" s="33">
        <v>-212614.46</v>
      </c>
      <c r="WG290" s="33"/>
      <c r="WH290" s="33"/>
      <c r="WI290" s="33">
        <v>-3085882.01</v>
      </c>
      <c r="WJ290" s="33"/>
      <c r="WK290" s="33"/>
      <c r="WL290" s="33"/>
      <c r="WM290" s="33"/>
      <c r="WN290" s="33">
        <v>-441335.51</v>
      </c>
      <c r="WO290" s="33">
        <v>-408692.68</v>
      </c>
      <c r="WP290" s="33">
        <v>-38731.71</v>
      </c>
      <c r="WQ290" s="33"/>
      <c r="WR290" s="33"/>
      <c r="WS290" s="33"/>
      <c r="WT290" s="33"/>
      <c r="WU290" s="33"/>
      <c r="WV290" s="33"/>
      <c r="WW290" s="33">
        <v>-280</v>
      </c>
      <c r="WX290" s="33"/>
      <c r="WY290" s="33"/>
      <c r="WZ290" s="33"/>
      <c r="XA290" s="33"/>
      <c r="XB290" s="33">
        <v>-501138.87</v>
      </c>
      <c r="XC290" s="33"/>
      <c r="XD290" s="33">
        <v>0</v>
      </c>
      <c r="XE290" s="33"/>
      <c r="XF290" s="33">
        <v>-216015.57</v>
      </c>
      <c r="XG290" s="33">
        <v>-90635.96</v>
      </c>
      <c r="XH290" s="33"/>
      <c r="XI290" s="33">
        <v>-7099.31</v>
      </c>
      <c r="XJ290" s="33">
        <v>-40832.94</v>
      </c>
      <c r="XK290" s="33"/>
      <c r="XL290" s="33">
        <v>-35813.35</v>
      </c>
      <c r="XM290" s="33"/>
      <c r="XN290" s="33"/>
      <c r="XO290" s="33"/>
      <c r="XP290" s="33">
        <v>-975.83</v>
      </c>
      <c r="XQ290" s="33"/>
      <c r="XR290" s="33">
        <v>-257912.04</v>
      </c>
      <c r="XS290" s="33">
        <v>-98482.72</v>
      </c>
      <c r="XT290" s="33">
        <v>-214696.9</v>
      </c>
      <c r="XU290" s="33">
        <v>-211769.96</v>
      </c>
      <c r="XV290" s="33">
        <v>-221999.44</v>
      </c>
      <c r="XW290" s="33">
        <v>-10662.81</v>
      </c>
      <c r="XX290" s="33">
        <v>-291573.21999999997</v>
      </c>
      <c r="XY290" s="33">
        <v>-183478.1</v>
      </c>
      <c r="XZ290" s="33">
        <v>-143097.26999999999</v>
      </c>
      <c r="YA290" s="33"/>
      <c r="YB290" s="33"/>
      <c r="YC290" s="33">
        <v>-196404.81</v>
      </c>
      <c r="YD290" s="33">
        <v>-29143.15</v>
      </c>
      <c r="YE290" s="33"/>
      <c r="YF290" s="33">
        <v>-33585.15</v>
      </c>
      <c r="YG290" s="33">
        <v>-9572.8700000000008</v>
      </c>
      <c r="YH290" s="33">
        <v>-32775.360000000001</v>
      </c>
      <c r="YI290" s="33">
        <v>-51627.02</v>
      </c>
      <c r="YJ290" s="33"/>
      <c r="YK290" s="33">
        <v>-109833.67</v>
      </c>
      <c r="YL290" s="33">
        <v>-14050832.369999999</v>
      </c>
      <c r="YM290" s="33">
        <v>-91591.03</v>
      </c>
      <c r="YN290" s="33">
        <v>-3299873.03</v>
      </c>
      <c r="YO290" s="33">
        <v>-364378.35</v>
      </c>
      <c r="YP290" s="33">
        <v>-4319141.3899999997</v>
      </c>
      <c r="YQ290" s="33"/>
      <c r="YR290" s="33">
        <v>0</v>
      </c>
      <c r="YS290" s="33"/>
      <c r="YT290" s="33">
        <v>-1023527.81</v>
      </c>
      <c r="YU290" s="33">
        <v>-995364.71</v>
      </c>
      <c r="YV290" s="33">
        <v>-60823.89</v>
      </c>
      <c r="YW290" s="33">
        <v>-61716.97</v>
      </c>
      <c r="YX290" s="33">
        <v>-33435.339999999997</v>
      </c>
      <c r="YY290" s="33">
        <v>-44507.73</v>
      </c>
      <c r="YZ290" s="33">
        <v>-54087.47</v>
      </c>
      <c r="ZA290" s="33">
        <v>-102089.3</v>
      </c>
      <c r="ZB290" s="33">
        <v>-5472.37</v>
      </c>
      <c r="ZC290" s="33">
        <v>-35795802.149999999</v>
      </c>
      <c r="ZD290" s="33"/>
      <c r="ZE290" s="33">
        <v>-21149.919999999998</v>
      </c>
      <c r="ZF290" s="33">
        <v>-266</v>
      </c>
      <c r="ZG290" s="33"/>
      <c r="ZH290" s="33">
        <v>-43927.8</v>
      </c>
      <c r="ZI290" s="33"/>
      <c r="ZJ290" s="33"/>
      <c r="ZK290" s="33"/>
      <c r="ZL290" s="33">
        <v>-19592.939999999999</v>
      </c>
      <c r="ZM290" s="33"/>
      <c r="ZN290" s="33">
        <v>-51639.95</v>
      </c>
      <c r="ZO290" s="33">
        <v>-204054.3</v>
      </c>
      <c r="ZP290" s="33">
        <v>-45267.8</v>
      </c>
      <c r="ZQ290" s="33">
        <v>-34767.32</v>
      </c>
      <c r="ZR290" s="33">
        <v>26643.77</v>
      </c>
      <c r="ZS290" s="33">
        <v>-1527022.12</v>
      </c>
      <c r="ZT290" s="33"/>
      <c r="ZU290" s="33">
        <v>-2183.0100000000002</v>
      </c>
      <c r="ZV290" s="33">
        <v>-65618.649999999994</v>
      </c>
      <c r="ZW290" s="33">
        <v>-27976.29</v>
      </c>
      <c r="ZX290" s="33"/>
      <c r="ZY290" s="33">
        <v>-40731.919999999998</v>
      </c>
      <c r="ZZ290" s="33">
        <v>-26213.25</v>
      </c>
      <c r="AAA290" s="33">
        <v>-48546.61</v>
      </c>
      <c r="AAB290" s="33"/>
      <c r="AAC290" s="33"/>
      <c r="AAD290" s="33">
        <v>-90.69</v>
      </c>
      <c r="AAE290" s="33"/>
      <c r="AAF290" s="33"/>
      <c r="AAG290" s="33">
        <v>-15842.29</v>
      </c>
      <c r="AAH290" s="33">
        <v>-20964.349999999999</v>
      </c>
      <c r="AAI290" s="33"/>
      <c r="AAJ290" s="33">
        <v>-38900.660000000003</v>
      </c>
      <c r="AAK290" s="33">
        <v>-21663.15</v>
      </c>
      <c r="AAL290" s="33">
        <v>-1692.08</v>
      </c>
      <c r="AAM290" s="33"/>
      <c r="AAN290" s="33">
        <v>-1702.05</v>
      </c>
      <c r="AAO290" s="33">
        <v>-2555.1999999999998</v>
      </c>
      <c r="AAP290" s="33"/>
      <c r="AAQ290" s="33">
        <v>-67612.539999999994</v>
      </c>
      <c r="AAR290" s="33"/>
      <c r="AAS290" s="33"/>
      <c r="AAT290" s="33">
        <v>-17000</v>
      </c>
      <c r="AAU290" s="33"/>
      <c r="AAV290" s="33">
        <v>-9019.4500000000007</v>
      </c>
      <c r="AAW290" s="33">
        <v>-573345.31000000006</v>
      </c>
      <c r="AAX290" s="33">
        <v>-15788.5</v>
      </c>
      <c r="AAY290" s="33"/>
      <c r="AAZ290" s="33">
        <v>-165833.9</v>
      </c>
      <c r="ABA290" s="33"/>
      <c r="ABB290" s="33"/>
      <c r="ABC290" s="33"/>
      <c r="ABD290" s="33">
        <v>-12869.25</v>
      </c>
      <c r="ABE290" s="33"/>
      <c r="ABF290" s="33">
        <v>-28380.85</v>
      </c>
      <c r="ABG290" s="33">
        <v>-77153.38</v>
      </c>
      <c r="ABH290" s="33">
        <v>-3063607.06</v>
      </c>
      <c r="ABI290" s="33">
        <v>-617228.16</v>
      </c>
      <c r="ABJ290" s="33"/>
      <c r="ABK290" s="33">
        <v>-70692.460000000006</v>
      </c>
      <c r="ABL290" s="33">
        <v>-81700.83</v>
      </c>
      <c r="ABM290" s="33"/>
      <c r="ABN290" s="33"/>
      <c r="ABO290" s="33"/>
      <c r="ABP290" s="33">
        <v>-124919.99</v>
      </c>
      <c r="ABQ290" s="33">
        <v>-118129.09</v>
      </c>
      <c r="ABR290" s="33"/>
      <c r="ABS290" s="33">
        <v>-108885</v>
      </c>
      <c r="ABT290" s="33">
        <v>-87894.01</v>
      </c>
      <c r="ABU290" s="33">
        <v>-40476.629999999997</v>
      </c>
      <c r="ABV290" s="33">
        <v>-184645.9</v>
      </c>
      <c r="ABW290" s="33">
        <v>-7700906.8900000006</v>
      </c>
      <c r="ABX290" s="33">
        <v>-312138.89</v>
      </c>
      <c r="ABY290" s="33"/>
      <c r="ABZ290" s="33"/>
      <c r="ACA290" s="33">
        <v>-922730.49</v>
      </c>
      <c r="ACB290" s="33">
        <v>-110.3</v>
      </c>
      <c r="ACC290" s="33"/>
      <c r="ACD290" s="33"/>
      <c r="ACE290" s="33">
        <v>-21219.49</v>
      </c>
      <c r="ACF290" s="33"/>
      <c r="ACG290" s="33">
        <v>-5513580.4900000002</v>
      </c>
      <c r="ACH290" s="33">
        <v>-7370.24</v>
      </c>
      <c r="ACI290" s="33">
        <v>-11500.08</v>
      </c>
      <c r="ACJ290" s="33">
        <v>-1395.1</v>
      </c>
      <c r="ACK290" s="33">
        <v>-26543.360000000001</v>
      </c>
      <c r="ACL290" s="33">
        <v>-102977.96</v>
      </c>
      <c r="ACM290" s="33"/>
      <c r="ACN290" s="33"/>
      <c r="ACO290" s="33">
        <v>-1810</v>
      </c>
      <c r="ACP290" s="33"/>
      <c r="ACQ290" s="33">
        <v>-16898.97</v>
      </c>
      <c r="ACR290" s="33"/>
      <c r="ACS290" s="33">
        <v>-163616.98000000001</v>
      </c>
      <c r="ACT290" s="33">
        <v>-23047.040000000001</v>
      </c>
      <c r="ACU290" s="33">
        <v>-626591.4</v>
      </c>
      <c r="ACV290" s="33">
        <v>-39770.42</v>
      </c>
      <c r="ACW290" s="33"/>
      <c r="ACX290" s="33"/>
      <c r="ACY290" s="33"/>
      <c r="ACZ290" s="33"/>
      <c r="ADA290" s="33"/>
      <c r="ADB290" s="33"/>
      <c r="ADC290" s="33"/>
      <c r="ADD290" s="33"/>
      <c r="ADE290" s="33">
        <v>-1796882.13</v>
      </c>
      <c r="ADF290" s="33">
        <v>-99177.96</v>
      </c>
      <c r="ADG290" s="33">
        <v>-205856.27</v>
      </c>
      <c r="ADH290" s="33"/>
      <c r="ADI290" s="33"/>
      <c r="ADJ290" s="33">
        <v>-46852.959999999999</v>
      </c>
      <c r="ADK290" s="33"/>
      <c r="ADL290" s="33">
        <v>-16143.07</v>
      </c>
      <c r="ADM290" s="33">
        <v>-11386</v>
      </c>
      <c r="ADN290" s="33">
        <v>-426703.45</v>
      </c>
      <c r="ADO290" s="33"/>
      <c r="ADP290" s="33">
        <v>-11499.42</v>
      </c>
      <c r="ADQ290" s="33"/>
      <c r="ADR290" s="33"/>
      <c r="ADS290" s="33"/>
      <c r="ADT290" s="33"/>
      <c r="ADU290" s="33">
        <v>-9874.0400000000009</v>
      </c>
      <c r="ADV290" s="33"/>
      <c r="ADW290" s="33"/>
      <c r="ADX290" s="33">
        <v>-2491419.7400000002</v>
      </c>
      <c r="ADY290" s="33">
        <v>-81410.320000000007</v>
      </c>
      <c r="ADZ290" s="33">
        <v>-205281.17</v>
      </c>
      <c r="AEA290" s="33"/>
      <c r="AEB290" s="33"/>
      <c r="AEC290" s="33"/>
      <c r="AED290" s="33"/>
      <c r="AEE290" s="33"/>
      <c r="AEF290" s="33">
        <v>-1218460</v>
      </c>
      <c r="AEG290" s="33">
        <v>-427279.79</v>
      </c>
      <c r="AEH290" s="33">
        <v>-470191.77</v>
      </c>
      <c r="AEI290" s="33"/>
      <c r="AEJ290" s="33"/>
      <c r="AEK290" s="33"/>
      <c r="AEL290" s="33">
        <v>-13615</v>
      </c>
      <c r="AEM290" s="33">
        <v>-7516.92</v>
      </c>
      <c r="AEN290" s="33"/>
      <c r="AEO290" s="33"/>
      <c r="AEP290" s="33"/>
      <c r="AEQ290" s="33"/>
      <c r="AER290" s="33">
        <v>-3507.4</v>
      </c>
      <c r="AES290" s="33"/>
      <c r="AET290" s="33"/>
      <c r="AEU290" s="33"/>
      <c r="AEV290" s="33">
        <v>-21829.35</v>
      </c>
      <c r="AEW290" s="33"/>
      <c r="AEX290" s="33"/>
      <c r="AEY290" s="33">
        <v>-14239.8</v>
      </c>
      <c r="AEZ290" s="33">
        <v>-15370427.77</v>
      </c>
      <c r="AFA290" s="33">
        <v>-3990643.13</v>
      </c>
      <c r="AFB290" s="33"/>
      <c r="AFC290" s="33">
        <v>-50498.2</v>
      </c>
      <c r="AFD290" s="33">
        <v>-47310.7</v>
      </c>
      <c r="AFE290" s="33">
        <v>-101665.41</v>
      </c>
      <c r="AFF290" s="33">
        <v>-100245.84</v>
      </c>
      <c r="AFG290" s="33"/>
      <c r="AFH290" s="33">
        <v>-79789.210000000006</v>
      </c>
      <c r="AFI290" s="33">
        <v>-5416.64</v>
      </c>
      <c r="AFJ290" s="33">
        <v>-3614.9</v>
      </c>
      <c r="AFK290" s="33">
        <v>-840161.09</v>
      </c>
      <c r="AFL290" s="33">
        <v>-269496.99</v>
      </c>
      <c r="AFM290" s="33">
        <v>-76239.86</v>
      </c>
      <c r="AFN290" s="33"/>
      <c r="AFO290" s="33">
        <v>-8774.99</v>
      </c>
      <c r="AFP290" s="33">
        <v>-43091.05</v>
      </c>
      <c r="AFQ290" s="33">
        <v>-4917.95</v>
      </c>
      <c r="AFR290" s="33">
        <v>-40012.82</v>
      </c>
      <c r="AFS290" s="33">
        <v>-67708.12</v>
      </c>
      <c r="AFT290" s="33"/>
      <c r="AFU290" s="33">
        <v>-25704.05</v>
      </c>
      <c r="AFV290" s="33">
        <v>-2954.6</v>
      </c>
      <c r="AFW290" s="33">
        <v>-176666.25</v>
      </c>
      <c r="AFX290" s="33">
        <v>-1312759.23</v>
      </c>
      <c r="AFY290" s="33"/>
      <c r="AFZ290" s="33"/>
      <c r="AGA290" s="33">
        <v>-29760.25</v>
      </c>
      <c r="AGB290" s="33">
        <v>-35369.22</v>
      </c>
      <c r="AGC290" s="33">
        <v>-34081.58</v>
      </c>
      <c r="AGD290" s="33">
        <v>-26550.07</v>
      </c>
      <c r="AGE290" s="33">
        <v>-724157.51</v>
      </c>
      <c r="AGF290" s="33">
        <v>-71552.929999999993</v>
      </c>
      <c r="AGG290" s="33">
        <v>-30690.74</v>
      </c>
      <c r="AGH290" s="33">
        <v>-58492.34</v>
      </c>
      <c r="AGI290" s="33"/>
      <c r="AGJ290" s="33">
        <v>-234393.02</v>
      </c>
      <c r="AGK290" s="33">
        <v>-8413.4</v>
      </c>
      <c r="AGL290" s="33"/>
      <c r="AGM290" s="33">
        <v>-25783.62</v>
      </c>
      <c r="AGN290" s="33">
        <v>-41573.730000000003</v>
      </c>
      <c r="AGO290" s="33">
        <v>-28229.52</v>
      </c>
      <c r="AGP290" s="33">
        <v>-52410.64</v>
      </c>
      <c r="AGQ290" s="33">
        <v>-33295.800000000003</v>
      </c>
      <c r="AGR290" s="33">
        <v>-32410.38</v>
      </c>
      <c r="AGS290" s="33">
        <v>-23780.5</v>
      </c>
      <c r="AGT290" s="33">
        <v>-11016.12</v>
      </c>
      <c r="AGU290" s="33">
        <v>-10920650.939999999</v>
      </c>
      <c r="AGV290" s="33"/>
      <c r="AGW290" s="33">
        <v>-247890.68</v>
      </c>
      <c r="AGX290" s="33">
        <v>-45858.7</v>
      </c>
      <c r="AGY290" s="33">
        <v>-638019.44999999995</v>
      </c>
      <c r="AGZ290" s="33">
        <v>-58743.69</v>
      </c>
      <c r="AHA290" s="33">
        <v>-13518.37</v>
      </c>
      <c r="AHB290" s="33">
        <v>0</v>
      </c>
      <c r="AHC290" s="33">
        <v>-3508203</v>
      </c>
      <c r="AHD290" s="33">
        <v>-1062008.3799999999</v>
      </c>
      <c r="AHE290" s="33">
        <v>-16435.849999999999</v>
      </c>
      <c r="AHF290" s="33">
        <v>-19477.7</v>
      </c>
      <c r="AHG290" s="33">
        <v>-396519.66</v>
      </c>
      <c r="AHH290" s="33">
        <v>-1480398.6</v>
      </c>
      <c r="AHI290" s="33"/>
      <c r="AHJ290" s="33">
        <v>-1280.79</v>
      </c>
      <c r="AHK290" s="33">
        <v>-5159.93</v>
      </c>
      <c r="AHL290" s="33"/>
      <c r="AHM290" s="33">
        <v>-79507.16</v>
      </c>
      <c r="AHN290" s="33">
        <v>256021.15</v>
      </c>
      <c r="AHO290" s="33">
        <v>-32618.33</v>
      </c>
      <c r="AHP290" s="33"/>
      <c r="AHQ290" s="33"/>
      <c r="AHR290" s="33">
        <v>13700.95</v>
      </c>
      <c r="AHS290" s="33"/>
      <c r="AHT290" s="33">
        <v>-125436.69</v>
      </c>
      <c r="AHU290" s="33">
        <v>-19139.96</v>
      </c>
      <c r="AHV290" s="33">
        <v>-29712.6</v>
      </c>
      <c r="AHW290" s="33"/>
      <c r="AHX290" s="33">
        <v>-36703.42</v>
      </c>
      <c r="AHY290" s="33">
        <v>-29601.13</v>
      </c>
      <c r="AHZ290" s="33"/>
      <c r="AIA290" s="33">
        <v>-27246795.330000009</v>
      </c>
      <c r="AIB290" s="33">
        <v>-261774615.77000004</v>
      </c>
    </row>
    <row r="291" spans="1:912" x14ac:dyDescent="0.5">
      <c r="A291" s="50" t="s">
        <v>42</v>
      </c>
      <c r="B291" s="50" t="s">
        <v>667</v>
      </c>
      <c r="C291" s="50" t="s">
        <v>2786</v>
      </c>
      <c r="D291" s="51">
        <v>2178153.7999999998</v>
      </c>
      <c r="E291" s="51"/>
      <c r="F291" s="51">
        <v>51729.31</v>
      </c>
      <c r="G291" s="51">
        <v>204363.21</v>
      </c>
      <c r="H291" s="51"/>
      <c r="I291" s="51"/>
      <c r="J291" s="51"/>
      <c r="K291" s="51"/>
      <c r="L291" s="51"/>
      <c r="M291" s="51">
        <v>113394.8</v>
      </c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>
        <v>3340</v>
      </c>
      <c r="AE291" s="51"/>
      <c r="AF291" s="51">
        <v>65072</v>
      </c>
      <c r="AG291" s="51">
        <v>804567</v>
      </c>
      <c r="AH291" s="51"/>
      <c r="AI291" s="51"/>
      <c r="AJ291" s="51"/>
      <c r="AK291" s="51">
        <v>8339</v>
      </c>
      <c r="AL291" s="51"/>
      <c r="AM291" s="51">
        <v>34912.5</v>
      </c>
      <c r="AN291" s="51">
        <v>2500</v>
      </c>
      <c r="AO291" s="51"/>
      <c r="AP291" s="51">
        <v>139</v>
      </c>
      <c r="AQ291" s="51"/>
      <c r="AR291" s="51"/>
      <c r="AS291" s="51"/>
      <c r="AT291" s="51"/>
      <c r="AU291" s="51"/>
      <c r="AV291" s="51">
        <v>6380.31</v>
      </c>
      <c r="AW291" s="51"/>
      <c r="AX291" s="51"/>
      <c r="AY291" s="51"/>
      <c r="AZ291" s="51"/>
      <c r="BA291" s="51">
        <v>5559.9</v>
      </c>
      <c r="BB291" s="51"/>
      <c r="BC291" s="51"/>
      <c r="BD291" s="51"/>
      <c r="BE291" s="51"/>
      <c r="BF291" s="51"/>
      <c r="BG291" s="51"/>
      <c r="BH291" s="51">
        <v>159334.6</v>
      </c>
      <c r="BI291" s="51"/>
      <c r="BJ291" s="51">
        <v>68136.490000000005</v>
      </c>
      <c r="BK291" s="51">
        <v>252.96</v>
      </c>
      <c r="BL291" s="51">
        <v>14510.13</v>
      </c>
      <c r="BM291" s="51">
        <v>281473.93</v>
      </c>
      <c r="BN291" s="51"/>
      <c r="BO291" s="51">
        <v>27345</v>
      </c>
      <c r="BP291" s="51"/>
      <c r="BQ291" s="51"/>
      <c r="BR291" s="51"/>
      <c r="BS291" s="51"/>
      <c r="BT291" s="51"/>
      <c r="BU291" s="51">
        <v>127775</v>
      </c>
      <c r="BV291" s="51">
        <v>20444.150000000001</v>
      </c>
      <c r="BW291" s="51">
        <v>89777.4</v>
      </c>
      <c r="BX291" s="51"/>
      <c r="BY291" s="51">
        <v>43780.3</v>
      </c>
      <c r="BZ291" s="51"/>
      <c r="CA291" s="51"/>
      <c r="CB291" s="51">
        <v>2940</v>
      </c>
      <c r="CC291" s="51">
        <v>27843.68</v>
      </c>
      <c r="CD291" s="51"/>
      <c r="CE291" s="51"/>
      <c r="CF291" s="51"/>
      <c r="CG291" s="51"/>
      <c r="CH291" s="51">
        <v>27414.91</v>
      </c>
      <c r="CI291" s="51">
        <v>607315.32999999996</v>
      </c>
      <c r="CJ291" s="51">
        <v>130079.3</v>
      </c>
      <c r="CK291" s="51"/>
      <c r="CL291" s="51"/>
      <c r="CM291" s="51"/>
      <c r="CN291" s="51">
        <v>84862</v>
      </c>
      <c r="CO291" s="51"/>
      <c r="CP291" s="51"/>
      <c r="CQ291" s="51"/>
      <c r="CR291" s="51">
        <v>523194.09</v>
      </c>
      <c r="CS291" s="51"/>
      <c r="CT291" s="51">
        <v>829654.9</v>
      </c>
      <c r="CU291" s="51"/>
      <c r="CV291" s="51">
        <v>9263.51</v>
      </c>
      <c r="CW291" s="51"/>
      <c r="CX291" s="51"/>
      <c r="CY291" s="51">
        <v>4340</v>
      </c>
      <c r="CZ291" s="51"/>
      <c r="DA291" s="51"/>
      <c r="DB291" s="51">
        <v>6558188.5099999998</v>
      </c>
      <c r="DC291" s="51">
        <v>412260.5</v>
      </c>
      <c r="DD291" s="51">
        <v>1180.05</v>
      </c>
      <c r="DE291" s="51"/>
      <c r="DF291" s="51"/>
      <c r="DG291" s="51">
        <v>233930</v>
      </c>
      <c r="DH291" s="51"/>
      <c r="DI291" s="51"/>
      <c r="DJ291" s="51"/>
      <c r="DK291" s="51"/>
      <c r="DL291" s="51"/>
      <c r="DM291" s="51"/>
      <c r="DN291" s="51"/>
      <c r="DO291" s="51">
        <v>109506.84</v>
      </c>
      <c r="DP291" s="51">
        <v>6376.6</v>
      </c>
      <c r="DQ291" s="51"/>
      <c r="DR291" s="51">
        <v>1069.3499999999999</v>
      </c>
      <c r="DS291" s="51">
        <v>545085.32999999996</v>
      </c>
      <c r="DT291" s="51">
        <v>2142.9</v>
      </c>
      <c r="DU291" s="51"/>
      <c r="DV291" s="51"/>
      <c r="DW291" s="51">
        <v>41069.839999999997</v>
      </c>
      <c r="DX291" s="51"/>
      <c r="DY291" s="51"/>
      <c r="DZ291" s="51"/>
      <c r="EA291" s="51"/>
      <c r="EB291" s="51">
        <v>338</v>
      </c>
      <c r="EC291" s="51">
        <v>115481.53</v>
      </c>
      <c r="ED291" s="51"/>
      <c r="EE291" s="51"/>
      <c r="EF291" s="51">
        <v>16081.53</v>
      </c>
      <c r="EG291" s="51"/>
      <c r="EH291" s="51"/>
      <c r="EI291" s="51">
        <v>24931.25</v>
      </c>
      <c r="EJ291" s="51"/>
      <c r="EK291" s="51"/>
      <c r="EL291" s="51">
        <v>345693.6</v>
      </c>
      <c r="EM291" s="51"/>
      <c r="EN291" s="51">
        <v>80</v>
      </c>
      <c r="EO291" s="51">
        <v>188398.29</v>
      </c>
      <c r="EP291" s="51"/>
      <c r="EQ291" s="51"/>
      <c r="ER291" s="51"/>
      <c r="ES291" s="51">
        <v>7504.81</v>
      </c>
      <c r="ET291" s="51">
        <v>53116.5</v>
      </c>
      <c r="EU291" s="51"/>
      <c r="EV291" s="51"/>
      <c r="EW291" s="51"/>
      <c r="EX291" s="51">
        <v>2104246.92</v>
      </c>
      <c r="EY291" s="51"/>
      <c r="EZ291" s="51"/>
      <c r="FA291" s="51">
        <v>141</v>
      </c>
      <c r="FB291" s="51"/>
      <c r="FC291" s="51"/>
      <c r="FD291" s="51"/>
      <c r="FE291" s="51">
        <v>6098.5</v>
      </c>
      <c r="FF291" s="51"/>
      <c r="FG291" s="51"/>
      <c r="FH291" s="51"/>
      <c r="FI291" s="51"/>
      <c r="FJ291" s="51"/>
      <c r="FK291" s="51"/>
      <c r="FL291" s="51"/>
      <c r="FM291" s="51"/>
      <c r="FN291" s="51"/>
      <c r="FO291" s="51"/>
      <c r="FP291" s="51"/>
      <c r="FQ291" s="51"/>
      <c r="FR291" s="51"/>
      <c r="FS291" s="51"/>
      <c r="FT291" s="51"/>
      <c r="FU291" s="51"/>
      <c r="FV291" s="51"/>
      <c r="FW291" s="51">
        <v>2475.75</v>
      </c>
      <c r="FX291" s="51"/>
      <c r="FY291" s="51"/>
      <c r="FZ291" s="51"/>
      <c r="GA291" s="51">
        <v>44709.05</v>
      </c>
      <c r="GB291" s="51"/>
      <c r="GC291" s="51">
        <v>188351.72</v>
      </c>
      <c r="GD291" s="51"/>
      <c r="GE291" s="51"/>
      <c r="GF291" s="51">
        <v>6978.62</v>
      </c>
      <c r="GG291" s="51"/>
      <c r="GH291" s="51">
        <v>4003.5</v>
      </c>
      <c r="GI291" s="51">
        <v>124876.92</v>
      </c>
      <c r="GJ291" s="51">
        <v>149739.4</v>
      </c>
      <c r="GK291" s="51"/>
      <c r="GL291" s="51">
        <v>5703.5</v>
      </c>
      <c r="GM291" s="51">
        <v>81522.399999999994</v>
      </c>
      <c r="GN291" s="51"/>
      <c r="GO291" s="51"/>
      <c r="GP291" s="51"/>
      <c r="GQ291" s="51"/>
      <c r="GR291" s="51"/>
      <c r="GS291" s="51"/>
      <c r="GT291" s="51"/>
      <c r="GU291" s="51"/>
      <c r="GV291" s="51"/>
      <c r="GW291" s="51"/>
      <c r="GX291" s="51">
        <v>1064</v>
      </c>
      <c r="GY291" s="51"/>
      <c r="GZ291" s="51"/>
      <c r="HA291" s="51">
        <v>615664.36</v>
      </c>
      <c r="HB291" s="51"/>
      <c r="HC291" s="51"/>
      <c r="HD291" s="51"/>
      <c r="HE291" s="51">
        <v>1074.05</v>
      </c>
      <c r="HF291" s="51"/>
      <c r="HG291" s="51"/>
      <c r="HH291" s="51">
        <v>30709.3</v>
      </c>
      <c r="HI291" s="51"/>
      <c r="HJ291" s="51">
        <v>108919.57</v>
      </c>
      <c r="HK291" s="51"/>
      <c r="HL291" s="51"/>
      <c r="HM291" s="51"/>
      <c r="HN291" s="51">
        <v>3900</v>
      </c>
      <c r="HO291" s="51"/>
      <c r="HP291" s="51"/>
      <c r="HQ291" s="51"/>
      <c r="HR291" s="51">
        <v>415</v>
      </c>
      <c r="HS291" s="51"/>
      <c r="HT291" s="51"/>
      <c r="HU291" s="51"/>
      <c r="HV291" s="51"/>
      <c r="HW291" s="51">
        <v>716.92</v>
      </c>
      <c r="HX291" s="51">
        <v>85370</v>
      </c>
      <c r="HY291" s="51">
        <v>13464.91</v>
      </c>
      <c r="HZ291" s="51"/>
      <c r="IA291" s="51"/>
      <c r="IB291" s="51"/>
      <c r="IC291" s="51"/>
      <c r="ID291" s="51"/>
      <c r="IE291" s="51"/>
      <c r="IF291" s="51">
        <v>9346.0499999999993</v>
      </c>
      <c r="IG291" s="51"/>
      <c r="IH291" s="51"/>
      <c r="II291" s="51"/>
      <c r="IJ291" s="51"/>
      <c r="IK291" s="51"/>
      <c r="IL291" s="51"/>
      <c r="IM291" s="51"/>
      <c r="IN291" s="51"/>
      <c r="IO291" s="51"/>
      <c r="IP291" s="51">
        <v>1054.3499999999999</v>
      </c>
      <c r="IQ291" s="51"/>
      <c r="IR291" s="51">
        <v>4100</v>
      </c>
      <c r="IS291" s="51">
        <v>7728.49</v>
      </c>
      <c r="IT291" s="51"/>
      <c r="IU291" s="51">
        <v>13237.46</v>
      </c>
      <c r="IV291" s="51">
        <v>1924869.56</v>
      </c>
      <c r="IW291" s="51"/>
      <c r="IX291" s="51"/>
      <c r="IY291" s="51"/>
      <c r="IZ291" s="51"/>
      <c r="JA291" s="51"/>
      <c r="JB291" s="51"/>
      <c r="JC291" s="51"/>
      <c r="JD291" s="51"/>
      <c r="JE291" s="51"/>
      <c r="JF291" s="51"/>
      <c r="JG291" s="51"/>
      <c r="JH291" s="51">
        <v>3619.55</v>
      </c>
      <c r="JI291" s="51"/>
      <c r="JJ291" s="51"/>
      <c r="JK291" s="51"/>
      <c r="JL291" s="51"/>
      <c r="JM291" s="51"/>
      <c r="JN291" s="51"/>
      <c r="JO291" s="51"/>
      <c r="JP291" s="51"/>
      <c r="JQ291" s="51"/>
      <c r="JR291" s="51"/>
      <c r="JS291" s="51"/>
      <c r="JT291" s="51"/>
      <c r="JU291" s="51">
        <v>2208525.21</v>
      </c>
      <c r="JV291" s="51"/>
      <c r="JW291" s="51"/>
      <c r="JX291" s="51"/>
      <c r="JY291" s="51"/>
      <c r="JZ291" s="51">
        <v>7016.4</v>
      </c>
      <c r="KA291" s="51">
        <v>7345.9</v>
      </c>
      <c r="KB291" s="51">
        <v>9013</v>
      </c>
      <c r="KC291" s="51"/>
      <c r="KD291" s="51"/>
      <c r="KE291" s="51">
        <v>65715.95</v>
      </c>
      <c r="KF291" s="51">
        <v>-2047.04</v>
      </c>
      <c r="KG291" s="51"/>
      <c r="KH291" s="51"/>
      <c r="KI291" s="51"/>
      <c r="KJ291" s="51"/>
      <c r="KK291" s="51"/>
      <c r="KL291" s="51"/>
      <c r="KM291" s="51"/>
      <c r="KN291" s="51">
        <v>20987.5</v>
      </c>
      <c r="KO291" s="51">
        <v>8287.9</v>
      </c>
      <c r="KP291" s="51">
        <v>16431.73</v>
      </c>
      <c r="KQ291" s="51"/>
      <c r="KR291" s="51"/>
      <c r="KS291" s="51"/>
      <c r="KT291" s="51"/>
      <c r="KU291" s="51"/>
      <c r="KV291" s="51"/>
      <c r="KW291" s="51"/>
      <c r="KX291" s="51">
        <v>23625.69</v>
      </c>
      <c r="KY291" s="51"/>
      <c r="KZ291" s="51">
        <v>906.02</v>
      </c>
      <c r="LA291" s="51">
        <v>2210</v>
      </c>
      <c r="LB291" s="51"/>
      <c r="LC291" s="51">
        <v>35841.300000000003</v>
      </c>
      <c r="LD291" s="51"/>
      <c r="LE291" s="51"/>
      <c r="LF291" s="51"/>
      <c r="LG291" s="51">
        <v>32667.8</v>
      </c>
      <c r="LH291" s="51"/>
      <c r="LI291" s="51"/>
      <c r="LJ291" s="51">
        <v>139379</v>
      </c>
      <c r="LK291" s="51">
        <v>631368.24</v>
      </c>
      <c r="LL291" s="51"/>
      <c r="LM291" s="51"/>
      <c r="LN291" s="51"/>
      <c r="LO291" s="51"/>
      <c r="LP291" s="51"/>
      <c r="LQ291" s="51"/>
      <c r="LR291" s="51"/>
      <c r="LS291" s="51"/>
      <c r="LT291" s="51"/>
      <c r="LU291" s="51"/>
      <c r="LV291" s="51"/>
      <c r="LW291" s="51"/>
      <c r="LX291" s="51"/>
      <c r="LY291" s="51">
        <v>241722.28</v>
      </c>
      <c r="LZ291" s="51"/>
      <c r="MA291" s="51"/>
      <c r="MB291" s="51">
        <v>45000</v>
      </c>
      <c r="MC291" s="51"/>
      <c r="MD291" s="51">
        <v>1008673</v>
      </c>
      <c r="ME291" s="51"/>
      <c r="MF291" s="51">
        <v>7636.04</v>
      </c>
      <c r="MG291" s="51">
        <v>1464.88</v>
      </c>
      <c r="MH291" s="51"/>
      <c r="MI291" s="51"/>
      <c r="MJ291" s="51">
        <v>2303245.59</v>
      </c>
      <c r="MK291" s="51"/>
      <c r="ML291" s="51">
        <v>4237.25</v>
      </c>
      <c r="MM291" s="51"/>
      <c r="MN291" s="51"/>
      <c r="MO291" s="51"/>
      <c r="MP291" s="51">
        <v>73884.5</v>
      </c>
      <c r="MQ291" s="51"/>
      <c r="MR291" s="51">
        <v>331.5</v>
      </c>
      <c r="MS291" s="51"/>
      <c r="MT291" s="51">
        <v>3767.9</v>
      </c>
      <c r="MU291" s="51"/>
      <c r="MV291" s="51"/>
      <c r="MW291" s="51"/>
      <c r="MX291" s="51"/>
      <c r="MY291" s="51">
        <v>51431.07</v>
      </c>
      <c r="MZ291" s="51"/>
      <c r="NA291" s="51"/>
      <c r="NB291" s="51"/>
      <c r="NC291" s="51">
        <v>181.9</v>
      </c>
      <c r="ND291" s="51"/>
      <c r="NE291" s="51"/>
      <c r="NF291" s="51"/>
      <c r="NG291" s="51"/>
      <c r="NH291" s="51">
        <v>2422938.2799999998</v>
      </c>
      <c r="NI291" s="51"/>
      <c r="NJ291" s="51">
        <v>2533.9</v>
      </c>
      <c r="NK291" s="51">
        <v>44509.09</v>
      </c>
      <c r="NL291" s="51"/>
      <c r="NM291" s="51"/>
      <c r="NN291" s="51">
        <v>21360.6</v>
      </c>
      <c r="NO291" s="51">
        <v>49953.68</v>
      </c>
      <c r="NP291" s="51"/>
      <c r="NQ291" s="51"/>
      <c r="NR291" s="51"/>
      <c r="NS291" s="51"/>
      <c r="NT291" s="51"/>
      <c r="NU291" s="51">
        <v>10600</v>
      </c>
      <c r="NV291" s="51"/>
      <c r="NW291" s="51">
        <v>40703.67</v>
      </c>
      <c r="NX291" s="51">
        <v>418</v>
      </c>
      <c r="NY291" s="51"/>
      <c r="NZ291" s="51">
        <v>20720</v>
      </c>
      <c r="OA291" s="51"/>
      <c r="OB291" s="51"/>
      <c r="OC291" s="51"/>
      <c r="OD291" s="51"/>
      <c r="OE291" s="51"/>
      <c r="OF291" s="51"/>
      <c r="OG291" s="51"/>
      <c r="OH291" s="51"/>
      <c r="OI291" s="51">
        <v>51251.199999999997</v>
      </c>
      <c r="OJ291" s="51">
        <v>74497.19</v>
      </c>
      <c r="OK291" s="51"/>
      <c r="OL291" s="51"/>
      <c r="OM291" s="51">
        <v>19978.63</v>
      </c>
      <c r="ON291" s="51"/>
      <c r="OO291" s="51"/>
      <c r="OP291" s="51"/>
      <c r="OQ291" s="51">
        <v>13600</v>
      </c>
      <c r="OR291" s="51"/>
      <c r="OS291" s="51"/>
      <c r="OT291" s="51"/>
      <c r="OU291" s="51"/>
      <c r="OV291" s="51"/>
      <c r="OW291" s="51"/>
      <c r="OX291" s="51"/>
      <c r="OY291" s="51"/>
      <c r="OZ291" s="51"/>
      <c r="PA291" s="51"/>
      <c r="PB291" s="51">
        <v>208693</v>
      </c>
      <c r="PC291" s="51"/>
      <c r="PD291" s="51"/>
      <c r="PE291" s="51">
        <v>75898.89</v>
      </c>
      <c r="PF291" s="51">
        <v>3191490.25</v>
      </c>
      <c r="PG291" s="33"/>
      <c r="PH291" s="33"/>
      <c r="PI291" s="33">
        <v>44282.2</v>
      </c>
      <c r="PJ291" s="33"/>
      <c r="PK291" s="33">
        <v>183167.22</v>
      </c>
      <c r="PL291" s="33"/>
      <c r="PM291" s="33"/>
      <c r="PN291" s="33">
        <v>32617.7</v>
      </c>
      <c r="PO291" s="33"/>
      <c r="PP291" s="33"/>
      <c r="PQ291" s="33"/>
      <c r="PR291" s="33"/>
      <c r="PS291" s="33"/>
      <c r="PT291" s="33"/>
      <c r="PU291" s="33"/>
      <c r="PV291" s="33"/>
      <c r="PW291" s="33">
        <v>34210.83</v>
      </c>
      <c r="PX291" s="33"/>
      <c r="PY291" s="33">
        <v>582480.81000000006</v>
      </c>
      <c r="PZ291" s="33"/>
      <c r="QA291" s="33"/>
      <c r="QB291" s="33">
        <v>0</v>
      </c>
      <c r="QC291" s="33"/>
      <c r="QD291" s="33"/>
      <c r="QE291" s="33"/>
      <c r="QF291" s="33"/>
      <c r="QG291" s="33"/>
      <c r="QH291" s="33"/>
      <c r="QI291" s="33">
        <v>299386.27</v>
      </c>
      <c r="QJ291" s="33">
        <v>1199.5999999999999</v>
      </c>
      <c r="QK291" s="33"/>
      <c r="QL291" s="33"/>
      <c r="QM291" s="33"/>
      <c r="QN291" s="33"/>
      <c r="QO291" s="33"/>
      <c r="QP291" s="33"/>
      <c r="QQ291" s="33"/>
      <c r="QR291" s="33">
        <v>344020.1</v>
      </c>
      <c r="QS291" s="33"/>
      <c r="QT291" s="33"/>
      <c r="QU291" s="33"/>
      <c r="QV291" s="33"/>
      <c r="QW291" s="33"/>
      <c r="QX291" s="33"/>
      <c r="QY291" s="33">
        <v>88396.15</v>
      </c>
      <c r="QZ291" s="33"/>
      <c r="RA291" s="33"/>
      <c r="RB291" s="33"/>
      <c r="RC291" s="33"/>
      <c r="RD291" s="33"/>
      <c r="RE291" s="33"/>
      <c r="RF291" s="33"/>
      <c r="RG291" s="33"/>
      <c r="RH291" s="33"/>
      <c r="RI291" s="33"/>
      <c r="RJ291" s="33"/>
      <c r="RK291" s="33"/>
      <c r="RL291" s="33"/>
      <c r="RM291" s="33"/>
      <c r="RN291" s="33"/>
      <c r="RO291" s="33">
        <v>99838</v>
      </c>
      <c r="RP291" s="33">
        <v>5641.3</v>
      </c>
      <c r="RQ291" s="33"/>
      <c r="RR291" s="33"/>
      <c r="RS291" s="33"/>
      <c r="RT291" s="33"/>
      <c r="RU291" s="33">
        <v>146671.5</v>
      </c>
      <c r="RV291" s="33"/>
      <c r="RW291" s="33"/>
      <c r="RX291" s="33"/>
      <c r="RY291" s="33"/>
      <c r="RZ291" s="33"/>
      <c r="SA291" s="33"/>
      <c r="SB291" s="33"/>
      <c r="SC291" s="33"/>
      <c r="SD291" s="33">
        <v>64118.37</v>
      </c>
      <c r="SE291" s="33">
        <v>426.2</v>
      </c>
      <c r="SF291" s="33">
        <v>1926456.25</v>
      </c>
      <c r="SG291" s="33">
        <v>785513.5</v>
      </c>
      <c r="SH291" s="33">
        <v>83789.259999999995</v>
      </c>
      <c r="SI291" s="33"/>
      <c r="SJ291" s="33"/>
      <c r="SK291" s="33">
        <v>1228.2</v>
      </c>
      <c r="SL291" s="33"/>
      <c r="SM291" s="33"/>
      <c r="SN291" s="33"/>
      <c r="SO291" s="33"/>
      <c r="SP291" s="33">
        <v>3250</v>
      </c>
      <c r="SQ291" s="33">
        <v>61352.1</v>
      </c>
      <c r="SR291" s="33"/>
      <c r="SS291" s="33">
        <v>42455.5</v>
      </c>
      <c r="ST291" s="33"/>
      <c r="SU291" s="33">
        <v>4413.57</v>
      </c>
      <c r="SV291" s="33"/>
      <c r="SW291" s="33"/>
      <c r="SX291" s="33"/>
      <c r="SY291" s="33"/>
      <c r="SZ291" s="33"/>
      <c r="TA291" s="33"/>
      <c r="TB291" s="33"/>
      <c r="TC291" s="33"/>
      <c r="TD291" s="33">
        <v>393186.15</v>
      </c>
      <c r="TE291" s="33"/>
      <c r="TF291" s="33"/>
      <c r="TG291" s="33"/>
      <c r="TH291" s="33"/>
      <c r="TI291" s="33"/>
      <c r="TJ291" s="33"/>
      <c r="TK291" s="33"/>
      <c r="TL291" s="33"/>
      <c r="TM291" s="33"/>
      <c r="TN291" s="33"/>
      <c r="TO291" s="33"/>
      <c r="TP291" s="33">
        <v>5597</v>
      </c>
      <c r="TQ291" s="33"/>
      <c r="TR291" s="33"/>
      <c r="TS291" s="33">
        <v>1239.9000000000001</v>
      </c>
      <c r="TT291" s="33"/>
      <c r="TU291" s="33">
        <v>364.5</v>
      </c>
      <c r="TV291" s="33"/>
      <c r="TW291" s="33"/>
      <c r="TX291" s="33"/>
      <c r="TY291" s="33"/>
      <c r="TZ291" s="33">
        <v>2233</v>
      </c>
      <c r="UA291" s="33">
        <v>5982.61</v>
      </c>
      <c r="UB291" s="33"/>
      <c r="UC291" s="33">
        <v>1650.1</v>
      </c>
      <c r="UD291" s="33">
        <v>3378.84</v>
      </c>
      <c r="UE291" s="33">
        <v>1375.55</v>
      </c>
      <c r="UF291" s="33"/>
      <c r="UG291" s="33"/>
      <c r="UH291" s="33">
        <v>76129.2</v>
      </c>
      <c r="UI291" s="33">
        <v>123.4</v>
      </c>
      <c r="UJ291" s="33"/>
      <c r="UK291" s="33">
        <v>67548.59</v>
      </c>
      <c r="UL291" s="33"/>
      <c r="UM291" s="33"/>
      <c r="UN291" s="33">
        <v>12812.35</v>
      </c>
      <c r="UO291" s="33"/>
      <c r="UP291" s="33">
        <v>8599.66</v>
      </c>
      <c r="UQ291" s="33"/>
      <c r="UR291" s="33"/>
      <c r="US291" s="33">
        <v>1175.3</v>
      </c>
      <c r="UT291" s="33">
        <v>5020</v>
      </c>
      <c r="UU291" s="33"/>
      <c r="UV291" s="33">
        <v>1126263</v>
      </c>
      <c r="UW291" s="33"/>
      <c r="UX291" s="33"/>
      <c r="UY291" s="33">
        <v>4265.91</v>
      </c>
      <c r="UZ291" s="33">
        <v>150</v>
      </c>
      <c r="VA291" s="33"/>
      <c r="VB291" s="33">
        <v>2329.9299999999998</v>
      </c>
      <c r="VC291" s="33">
        <v>1532.95</v>
      </c>
      <c r="VD291" s="33"/>
      <c r="VE291" s="33"/>
      <c r="VF291" s="33"/>
      <c r="VG291" s="33">
        <v>2645.98</v>
      </c>
      <c r="VH291" s="33"/>
      <c r="VI291" s="33">
        <v>1743.85</v>
      </c>
      <c r="VJ291" s="33"/>
      <c r="VK291" s="33"/>
      <c r="VL291" s="33">
        <v>22826.79</v>
      </c>
      <c r="VM291" s="33"/>
      <c r="VN291" s="33">
        <v>117147.95</v>
      </c>
      <c r="VO291" s="33"/>
      <c r="VP291" s="33">
        <v>229.5</v>
      </c>
      <c r="VQ291" s="33">
        <v>2847554.1400000011</v>
      </c>
      <c r="VR291" s="33"/>
      <c r="VS291" s="33">
        <v>486777.02</v>
      </c>
      <c r="VT291" s="33"/>
      <c r="VU291" s="33"/>
      <c r="VV291" s="33"/>
      <c r="VW291" s="33"/>
      <c r="VX291" s="33"/>
      <c r="VY291" s="33">
        <v>15408.66</v>
      </c>
      <c r="VZ291" s="33"/>
      <c r="WA291" s="33"/>
      <c r="WB291" s="33"/>
      <c r="WC291" s="33">
        <v>140707.25</v>
      </c>
      <c r="WD291" s="33"/>
      <c r="WE291" s="33"/>
      <c r="WF291" s="33">
        <v>2650</v>
      </c>
      <c r="WG291" s="33"/>
      <c r="WH291" s="33"/>
      <c r="WI291" s="33"/>
      <c r="WJ291" s="33"/>
      <c r="WK291" s="33"/>
      <c r="WL291" s="33"/>
      <c r="WM291" s="33"/>
      <c r="WN291" s="33">
        <v>104077.35</v>
      </c>
      <c r="WO291" s="33">
        <v>255976.85</v>
      </c>
      <c r="WP291" s="33">
        <v>221728</v>
      </c>
      <c r="WQ291" s="33"/>
      <c r="WR291" s="33"/>
      <c r="WS291" s="33"/>
      <c r="WT291" s="33">
        <v>455144.08</v>
      </c>
      <c r="WU291" s="33"/>
      <c r="WV291" s="33"/>
      <c r="WW291" s="33"/>
      <c r="WX291" s="33"/>
      <c r="WY291" s="33"/>
      <c r="WZ291" s="33"/>
      <c r="XA291" s="33"/>
      <c r="XB291" s="33">
        <v>1385</v>
      </c>
      <c r="XC291" s="33"/>
      <c r="XD291" s="33">
        <v>280456.89</v>
      </c>
      <c r="XE291" s="33"/>
      <c r="XF291" s="33"/>
      <c r="XG291" s="33"/>
      <c r="XH291" s="33"/>
      <c r="XI291" s="33">
        <v>86896.65</v>
      </c>
      <c r="XJ291" s="33"/>
      <c r="XK291" s="33"/>
      <c r="XL291" s="33"/>
      <c r="XM291" s="33"/>
      <c r="XN291" s="33"/>
      <c r="XO291" s="33"/>
      <c r="XP291" s="33">
        <v>1859.17</v>
      </c>
      <c r="XQ291" s="33"/>
      <c r="XR291" s="33"/>
      <c r="XS291" s="33"/>
      <c r="XT291" s="33">
        <v>152289.5</v>
      </c>
      <c r="XU291" s="33">
        <v>174043.99</v>
      </c>
      <c r="XV291" s="33">
        <v>54237</v>
      </c>
      <c r="XW291" s="33">
        <v>240506.75</v>
      </c>
      <c r="XX291" s="33">
        <v>179792.79</v>
      </c>
      <c r="XY291" s="33"/>
      <c r="XZ291" s="33"/>
      <c r="YA291" s="33"/>
      <c r="YB291" s="33"/>
      <c r="YC291" s="33">
        <v>3900</v>
      </c>
      <c r="YD291" s="33"/>
      <c r="YE291" s="33"/>
      <c r="YF291" s="33"/>
      <c r="YG291" s="33"/>
      <c r="YH291" s="33">
        <v>3385.1</v>
      </c>
      <c r="YI291" s="33">
        <v>91065</v>
      </c>
      <c r="YJ291" s="33"/>
      <c r="YK291" s="33"/>
      <c r="YL291" s="33">
        <v>5310127.91</v>
      </c>
      <c r="YM291" s="33"/>
      <c r="YN291" s="33">
        <v>1167620.76</v>
      </c>
      <c r="YO291" s="33">
        <v>5910.6</v>
      </c>
      <c r="YP291" s="33">
        <v>1280139.43</v>
      </c>
      <c r="YQ291" s="33"/>
      <c r="YR291" s="33">
        <v>0</v>
      </c>
      <c r="YS291" s="33"/>
      <c r="YT291" s="33">
        <v>281142.40000000002</v>
      </c>
      <c r="YU291" s="33">
        <v>204869.37</v>
      </c>
      <c r="YV291" s="33">
        <v>1852.65</v>
      </c>
      <c r="YW291" s="33">
        <v>10298.540000000001</v>
      </c>
      <c r="YX291" s="33">
        <v>12993</v>
      </c>
      <c r="YY291" s="33"/>
      <c r="YZ291" s="33"/>
      <c r="ZA291" s="33">
        <v>524.1</v>
      </c>
      <c r="ZB291" s="33">
        <v>1920</v>
      </c>
      <c r="ZC291" s="33">
        <v>11229685.809999999</v>
      </c>
      <c r="ZD291" s="33"/>
      <c r="ZE291" s="33">
        <v>110.3</v>
      </c>
      <c r="ZF291" s="33">
        <v>924737</v>
      </c>
      <c r="ZG291" s="33"/>
      <c r="ZH291" s="33">
        <v>11328</v>
      </c>
      <c r="ZI291" s="33"/>
      <c r="ZJ291" s="33">
        <v>24172.799999999999</v>
      </c>
      <c r="ZK291" s="33"/>
      <c r="ZL291" s="33"/>
      <c r="ZM291" s="33"/>
      <c r="ZN291" s="33">
        <v>88922.25</v>
      </c>
      <c r="ZO291" s="33">
        <v>13760.85</v>
      </c>
      <c r="ZP291" s="33"/>
      <c r="ZQ291" s="33">
        <v>60295.83</v>
      </c>
      <c r="ZR291" s="33">
        <v>12714.85</v>
      </c>
      <c r="ZS291" s="33">
        <v>158206.14000000001</v>
      </c>
      <c r="ZT291" s="33"/>
      <c r="ZU291" s="33">
        <v>912.98</v>
      </c>
      <c r="ZV291" s="33">
        <v>313461.90999999997</v>
      </c>
      <c r="ZW291" s="33">
        <v>24920</v>
      </c>
      <c r="ZX291" s="33"/>
      <c r="ZY291" s="33"/>
      <c r="ZZ291" s="33">
        <v>22</v>
      </c>
      <c r="AAA291" s="33">
        <v>2032967.18</v>
      </c>
      <c r="AAB291" s="33"/>
      <c r="AAC291" s="33"/>
      <c r="AAD291" s="33">
        <v>249995.31</v>
      </c>
      <c r="AAE291" s="33"/>
      <c r="AAF291" s="33">
        <v>8945.39</v>
      </c>
      <c r="AAG291" s="33">
        <v>2609.84</v>
      </c>
      <c r="AAH291" s="33"/>
      <c r="AAI291" s="33"/>
      <c r="AAJ291" s="33">
        <v>300.60000000000002</v>
      </c>
      <c r="AAK291" s="33">
        <v>3151</v>
      </c>
      <c r="AAL291" s="33"/>
      <c r="AAM291" s="33"/>
      <c r="AAN291" s="33"/>
      <c r="AAO291" s="33">
        <v>7321.9</v>
      </c>
      <c r="AAP291" s="33"/>
      <c r="AAQ291" s="33"/>
      <c r="AAR291" s="33"/>
      <c r="AAS291" s="33"/>
      <c r="AAT291" s="33"/>
      <c r="AAU291" s="33"/>
      <c r="AAV291" s="33"/>
      <c r="AAW291" s="33">
        <v>556600.4</v>
      </c>
      <c r="AAX291" s="33"/>
      <c r="AAY291" s="33"/>
      <c r="AAZ291" s="33"/>
      <c r="ABA291" s="33">
        <v>959298.81</v>
      </c>
      <c r="ABB291" s="33"/>
      <c r="ABC291" s="33">
        <v>27395.23</v>
      </c>
      <c r="ABD291" s="33"/>
      <c r="ABE291" s="33"/>
      <c r="ABF291" s="33">
        <v>220204.4</v>
      </c>
      <c r="ABG291" s="33"/>
      <c r="ABH291" s="33">
        <v>2879750.93</v>
      </c>
      <c r="ABI291" s="33"/>
      <c r="ABJ291" s="33"/>
      <c r="ABK291" s="33"/>
      <c r="ABL291" s="33"/>
      <c r="ABM291" s="33">
        <v>242549.06</v>
      </c>
      <c r="ABN291" s="33"/>
      <c r="ABO291" s="33"/>
      <c r="ABP291" s="33"/>
      <c r="ABQ291" s="33">
        <v>842298.38</v>
      </c>
      <c r="ABR291" s="33"/>
      <c r="ABS291" s="33"/>
      <c r="ABT291" s="33"/>
      <c r="ABU291" s="33">
        <v>3391.21</v>
      </c>
      <c r="ABV291" s="33"/>
      <c r="ABW291" s="33">
        <v>9670344.5500000026</v>
      </c>
      <c r="ABX291" s="33"/>
      <c r="ABY291" s="33"/>
      <c r="ABZ291" s="33"/>
      <c r="ACA291" s="33"/>
      <c r="ACB291" s="33"/>
      <c r="ACC291" s="33"/>
      <c r="ACD291" s="33"/>
      <c r="ACE291" s="33">
        <v>14696.26</v>
      </c>
      <c r="ACF291" s="33">
        <v>130508.29</v>
      </c>
      <c r="ACG291" s="33">
        <v>322400</v>
      </c>
      <c r="ACH291" s="33"/>
      <c r="ACI291" s="33">
        <v>16565.400000000001</v>
      </c>
      <c r="ACJ291" s="33"/>
      <c r="ACK291" s="33"/>
      <c r="ACL291" s="33">
        <v>6428.18</v>
      </c>
      <c r="ACM291" s="33"/>
      <c r="ACN291" s="33"/>
      <c r="ACO291" s="33"/>
      <c r="ACP291" s="33"/>
      <c r="ACQ291" s="33"/>
      <c r="ACR291" s="33"/>
      <c r="ACS291" s="33">
        <v>15771.05</v>
      </c>
      <c r="ACT291" s="33">
        <v>23500</v>
      </c>
      <c r="ACU291" s="33"/>
      <c r="ACV291" s="33">
        <v>617.5</v>
      </c>
      <c r="ACW291" s="33"/>
      <c r="ACX291" s="33"/>
      <c r="ACY291" s="33"/>
      <c r="ACZ291" s="33"/>
      <c r="ADA291" s="33"/>
      <c r="ADB291" s="33"/>
      <c r="ADC291" s="33"/>
      <c r="ADD291" s="33"/>
      <c r="ADE291" s="33"/>
      <c r="ADF291" s="33">
        <v>83850.070000000007</v>
      </c>
      <c r="ADG291" s="33">
        <v>286312.02</v>
      </c>
      <c r="ADH291" s="33"/>
      <c r="ADI291" s="33"/>
      <c r="ADJ291" s="33"/>
      <c r="ADK291" s="33"/>
      <c r="ADL291" s="33"/>
      <c r="ADM291" s="33"/>
      <c r="ADN291" s="33"/>
      <c r="ADO291" s="33"/>
      <c r="ADP291" s="33"/>
      <c r="ADQ291" s="33"/>
      <c r="ADR291" s="33"/>
      <c r="ADS291" s="33"/>
      <c r="ADT291" s="33"/>
      <c r="ADU291" s="33">
        <v>389.35</v>
      </c>
      <c r="ADV291" s="33"/>
      <c r="ADW291" s="33"/>
      <c r="ADX291" s="33">
        <v>339620.33</v>
      </c>
      <c r="ADY291" s="33">
        <v>6882.5</v>
      </c>
      <c r="ADZ291" s="33">
        <v>0</v>
      </c>
      <c r="AEA291" s="33"/>
      <c r="AEB291" s="33"/>
      <c r="AEC291" s="33"/>
      <c r="AED291" s="33"/>
      <c r="AEE291" s="33"/>
      <c r="AEF291" s="33"/>
      <c r="AEG291" s="33">
        <v>3651</v>
      </c>
      <c r="AEH291" s="33"/>
      <c r="AEI291" s="33"/>
      <c r="AEJ291" s="33"/>
      <c r="AEK291" s="33"/>
      <c r="AEL291" s="33"/>
      <c r="AEM291" s="33"/>
      <c r="AEN291" s="33"/>
      <c r="AEO291" s="33"/>
      <c r="AEP291" s="33"/>
      <c r="AEQ291" s="33"/>
      <c r="AER291" s="33">
        <v>6429.73</v>
      </c>
      <c r="AES291" s="33"/>
      <c r="AET291" s="33"/>
      <c r="AEU291" s="33"/>
      <c r="AEV291" s="33"/>
      <c r="AEW291" s="33"/>
      <c r="AEX291" s="33"/>
      <c r="AEY291" s="33">
        <v>1629.2</v>
      </c>
      <c r="AEZ291" s="33">
        <v>1259250.8799999999</v>
      </c>
      <c r="AFA291" s="33">
        <v>423210</v>
      </c>
      <c r="AFB291" s="33"/>
      <c r="AFC291" s="33">
        <v>6926.22</v>
      </c>
      <c r="AFD291" s="33">
        <v>11619</v>
      </c>
      <c r="AFE291" s="33">
        <v>152349.85999999999</v>
      </c>
      <c r="AFF291" s="33">
        <v>165183.32</v>
      </c>
      <c r="AFG291" s="33">
        <v>35479.730000000003</v>
      </c>
      <c r="AFH291" s="33">
        <v>18245.23</v>
      </c>
      <c r="AFI291" s="33"/>
      <c r="AFJ291" s="33">
        <v>38530</v>
      </c>
      <c r="AFK291" s="33">
        <v>43935</v>
      </c>
      <c r="AFL291" s="33">
        <v>22395</v>
      </c>
      <c r="AFM291" s="33"/>
      <c r="AFN291" s="33"/>
      <c r="AFO291" s="33">
        <v>9890.9</v>
      </c>
      <c r="AFP291" s="33">
        <v>237855.6</v>
      </c>
      <c r="AFQ291" s="33">
        <v>3340</v>
      </c>
      <c r="AFR291" s="33"/>
      <c r="AFS291" s="33"/>
      <c r="AFT291" s="33"/>
      <c r="AFU291" s="33"/>
      <c r="AFV291" s="33">
        <v>6678</v>
      </c>
      <c r="AFW291" s="33"/>
      <c r="AFX291" s="33">
        <v>54472</v>
      </c>
      <c r="AFY291" s="33"/>
      <c r="AFZ291" s="33"/>
      <c r="AGA291" s="33"/>
      <c r="AGB291" s="33"/>
      <c r="AGC291" s="33">
        <v>6888.18</v>
      </c>
      <c r="AGD291" s="33">
        <v>10201.450000000001</v>
      </c>
      <c r="AGE291" s="33"/>
      <c r="AGF291" s="33">
        <v>5483.8</v>
      </c>
      <c r="AGG291" s="33"/>
      <c r="AGH291" s="33">
        <v>9200</v>
      </c>
      <c r="AGI291" s="33"/>
      <c r="AGJ291" s="33">
        <v>37664</v>
      </c>
      <c r="AGK291" s="33">
        <v>41992.800000000003</v>
      </c>
      <c r="AGL291" s="33"/>
      <c r="AGM291" s="33"/>
      <c r="AGN291" s="33"/>
      <c r="AGO291" s="33">
        <v>52346.7</v>
      </c>
      <c r="AGP291" s="33">
        <v>1083.42</v>
      </c>
      <c r="AGQ291" s="33">
        <v>25906.5</v>
      </c>
      <c r="AGR291" s="33">
        <v>48702.239999999998</v>
      </c>
      <c r="AGS291" s="33"/>
      <c r="AGT291" s="33"/>
      <c r="AGU291" s="33">
        <v>67582</v>
      </c>
      <c r="AGV291" s="33"/>
      <c r="AGW291" s="33">
        <v>0</v>
      </c>
      <c r="AGX291" s="33">
        <v>0</v>
      </c>
      <c r="AGY291" s="33">
        <v>79046.429999999993</v>
      </c>
      <c r="AGZ291" s="33"/>
      <c r="AHA291" s="33">
        <v>67.8</v>
      </c>
      <c r="AHB291" s="33">
        <v>8920.6299999999992</v>
      </c>
      <c r="AHC291" s="33"/>
      <c r="AHD291" s="33"/>
      <c r="AHE291" s="33"/>
      <c r="AHF291" s="33">
        <v>18710</v>
      </c>
      <c r="AHG291" s="33">
        <v>84195.13</v>
      </c>
      <c r="AHH291" s="33">
        <v>59001</v>
      </c>
      <c r="AHI291" s="33"/>
      <c r="AHJ291" s="33"/>
      <c r="AHK291" s="33"/>
      <c r="AHL291" s="33"/>
      <c r="AHM291" s="33">
        <v>0.24</v>
      </c>
      <c r="AHN291" s="33">
        <v>62694.45</v>
      </c>
      <c r="AHO291" s="33">
        <v>15709.5</v>
      </c>
      <c r="AHP291" s="33"/>
      <c r="AHQ291" s="33"/>
      <c r="AHR291" s="33">
        <v>2385.6999999999998</v>
      </c>
      <c r="AHS291" s="33"/>
      <c r="AHT291" s="33">
        <v>312818.01</v>
      </c>
      <c r="AHU291" s="33"/>
      <c r="AHV291" s="33"/>
      <c r="AHW291" s="33"/>
      <c r="AHX291" s="33"/>
      <c r="AHY291" s="33">
        <v>660.15</v>
      </c>
      <c r="AHZ291" s="33"/>
      <c r="AIA291" s="33">
        <v>2181369.9899999993</v>
      </c>
      <c r="AIB291" s="33">
        <v>46096022.460000001</v>
      </c>
    </row>
    <row r="292" spans="1:912" x14ac:dyDescent="0.5">
      <c r="A292" s="50" t="s">
        <v>42</v>
      </c>
      <c r="B292" s="50" t="s">
        <v>668</v>
      </c>
      <c r="C292" s="50" t="s">
        <v>669</v>
      </c>
      <c r="D292" s="51">
        <v>-69112696.719999999</v>
      </c>
      <c r="E292" s="51">
        <v>-26287903.550000001</v>
      </c>
      <c r="F292" s="51">
        <v>-36593015.079999998</v>
      </c>
      <c r="G292" s="51">
        <v>-14903825.6</v>
      </c>
      <c r="H292" s="51">
        <v>-33983321.689999998</v>
      </c>
      <c r="I292" s="51">
        <v>-22649340.530000001</v>
      </c>
      <c r="J292" s="51">
        <v>-30779540.66</v>
      </c>
      <c r="K292" s="51">
        <v>-24307710.010000002</v>
      </c>
      <c r="L292" s="51">
        <v>-21751181.27</v>
      </c>
      <c r="M292" s="51">
        <v>-17426658.82</v>
      </c>
      <c r="N292" s="51">
        <v>-12689864.939999999</v>
      </c>
      <c r="O292" s="51">
        <v>-11995351.939999999</v>
      </c>
      <c r="P292" s="51">
        <v>-12930326.6</v>
      </c>
      <c r="Q292" s="51">
        <v>-20074881.43</v>
      </c>
      <c r="R292" s="51">
        <v>-15137668.35</v>
      </c>
      <c r="S292" s="51">
        <v>-24333319.170000002</v>
      </c>
      <c r="T292" s="51">
        <v>-20984952.210000001</v>
      </c>
      <c r="U292" s="51">
        <v>-4671627.43</v>
      </c>
      <c r="V292" s="51">
        <v>-59825818.039999999</v>
      </c>
      <c r="W292" s="51">
        <v>-24413673.32</v>
      </c>
      <c r="X292" s="51">
        <v>-14928062.49</v>
      </c>
      <c r="Y292" s="51">
        <v>-18827077.370000001</v>
      </c>
      <c r="Z292" s="51">
        <v>-28207658.489999998</v>
      </c>
      <c r="AA292" s="51">
        <v>-22272531.539999999</v>
      </c>
      <c r="AB292" s="51">
        <v>-8783454.1500000004</v>
      </c>
      <c r="AC292" s="51">
        <v>-30429818.219999999</v>
      </c>
      <c r="AD292" s="51">
        <v>-18551205.07</v>
      </c>
      <c r="AE292" s="51">
        <v>-18746925.690000001</v>
      </c>
      <c r="AF292" s="51">
        <v>-36094737</v>
      </c>
      <c r="AG292" s="51">
        <v>-26897680.030000001</v>
      </c>
      <c r="AH292" s="51">
        <v>-38666512.219999999</v>
      </c>
      <c r="AI292" s="51">
        <v>-32213666.210000001</v>
      </c>
      <c r="AJ292" s="51">
        <v>-17306924.710000001</v>
      </c>
      <c r="AK292" s="51">
        <v>-7984771.2599999998</v>
      </c>
      <c r="AL292" s="51">
        <v>-11166787.220000001</v>
      </c>
      <c r="AM292" s="51">
        <v>-28454435.289999999</v>
      </c>
      <c r="AN292" s="51">
        <v>-9612055.6799999997</v>
      </c>
      <c r="AO292" s="51">
        <v>-13298197.66</v>
      </c>
      <c r="AP292" s="51">
        <v>-16868175.59</v>
      </c>
      <c r="AQ292" s="51">
        <v>-12878638.83</v>
      </c>
      <c r="AR292" s="51">
        <v>-11635870.17</v>
      </c>
      <c r="AS292" s="51">
        <v>-5775305.96</v>
      </c>
      <c r="AT292" s="51">
        <v>-49089726.469999999</v>
      </c>
      <c r="AU292" s="51">
        <v>-7966441.1399999997</v>
      </c>
      <c r="AV292" s="51">
        <v>-6883790.8799999999</v>
      </c>
      <c r="AW292" s="51">
        <v>-14408403.109999999</v>
      </c>
      <c r="AX292" s="51">
        <v>-26717796.579999998</v>
      </c>
      <c r="AY292" s="51">
        <v>-35716100.130000003</v>
      </c>
      <c r="AZ292" s="51">
        <v>-9344319.9700000007</v>
      </c>
      <c r="BA292" s="51">
        <v>-13947525.449999999</v>
      </c>
      <c r="BB292" s="51">
        <v>-10133129.210000001</v>
      </c>
      <c r="BC292" s="51">
        <v>-19697236.460000001</v>
      </c>
      <c r="BD292" s="51">
        <v>-5977028.75</v>
      </c>
      <c r="BE292" s="51">
        <v>-6677725.6299999999</v>
      </c>
      <c r="BF292" s="51">
        <v>-29413127.309999999</v>
      </c>
      <c r="BG292" s="51">
        <v>-5630169.4699999997</v>
      </c>
      <c r="BH292" s="51">
        <v>-13000254.32</v>
      </c>
      <c r="BI292" s="51">
        <v>-69853554.030000001</v>
      </c>
      <c r="BJ292" s="51">
        <v>-53904501.350000001</v>
      </c>
      <c r="BK292" s="51">
        <v>-20739432.41</v>
      </c>
      <c r="BL292" s="51">
        <v>-11692703.25</v>
      </c>
      <c r="BM292" s="51">
        <v>-30518187.5</v>
      </c>
      <c r="BN292" s="51">
        <v>-20185565.949999999</v>
      </c>
      <c r="BO292" s="51">
        <v>-22438179.559999999</v>
      </c>
      <c r="BP292" s="51"/>
      <c r="BQ292" s="51"/>
      <c r="BR292" s="51">
        <v>-55907237.530000001</v>
      </c>
      <c r="BS292" s="51">
        <v>-24197907.899999999</v>
      </c>
      <c r="BT292" s="51">
        <v>-19586585.23</v>
      </c>
      <c r="BU292" s="51">
        <v>-37792152.659999996</v>
      </c>
      <c r="BV292" s="51">
        <v>-23297666.440000001</v>
      </c>
      <c r="BW292" s="51">
        <v>-16508676.77</v>
      </c>
      <c r="BX292" s="51">
        <v>-18884591.809999999</v>
      </c>
      <c r="BY292" s="51">
        <v>-25443859</v>
      </c>
      <c r="BZ292" s="51">
        <v>-36721925.32</v>
      </c>
      <c r="CA292" s="51">
        <v>-12264943.560000001</v>
      </c>
      <c r="CB292" s="51">
        <v>-19906831.75</v>
      </c>
      <c r="CC292" s="51">
        <v>-23734039.5</v>
      </c>
      <c r="CD292" s="51">
        <v>-12927796.109999999</v>
      </c>
      <c r="CE292" s="51">
        <v>-11027395.220000001</v>
      </c>
      <c r="CF292" s="51">
        <v>-9814140.5</v>
      </c>
      <c r="CG292" s="51">
        <v>-63771338.539999999</v>
      </c>
      <c r="CH292" s="51">
        <v>-15018267.59</v>
      </c>
      <c r="CI292" s="51">
        <v>-21983718.579999998</v>
      </c>
      <c r="CJ292" s="51">
        <v>-14165266.470000001</v>
      </c>
      <c r="CK292" s="51">
        <v>-17511475.140000001</v>
      </c>
      <c r="CL292" s="51">
        <v>-17672317</v>
      </c>
      <c r="CM292" s="51">
        <v>-15227552.109999999</v>
      </c>
      <c r="CN292" s="51">
        <v>-20932814.440000001</v>
      </c>
      <c r="CO292" s="51">
        <v>-9796989.6199999992</v>
      </c>
      <c r="CP292" s="51">
        <v>-20176428.690000001</v>
      </c>
      <c r="CQ292" s="51">
        <v>-8651798.6999999993</v>
      </c>
      <c r="CR292" s="51">
        <v>-27059696.530000001</v>
      </c>
      <c r="CS292" s="51">
        <v>-12538631.1</v>
      </c>
      <c r="CT292" s="51">
        <v>-52464061.969999999</v>
      </c>
      <c r="CU292" s="51">
        <v>-17530990.920000002</v>
      </c>
      <c r="CV292" s="51">
        <v>-20641102.18</v>
      </c>
      <c r="CW292" s="51">
        <v>-25336470.309999999</v>
      </c>
      <c r="CX292" s="51">
        <v>-12007479.52</v>
      </c>
      <c r="CY292" s="51">
        <v>-26021256.699999999</v>
      </c>
      <c r="CZ292" s="51">
        <v>-15388687.630000001</v>
      </c>
      <c r="DA292" s="51">
        <v>-10339722.310000001</v>
      </c>
      <c r="DB292" s="51">
        <v>-2210639882.4900002</v>
      </c>
      <c r="DC292" s="51">
        <v>-42634155.030000001</v>
      </c>
      <c r="DD292" s="51">
        <v>-41949299.25</v>
      </c>
      <c r="DE292" s="51">
        <v>-18871086.699999999</v>
      </c>
      <c r="DF292" s="51">
        <v>-13259284.119999999</v>
      </c>
      <c r="DG292" s="51">
        <v>-17213047.32</v>
      </c>
      <c r="DH292" s="51">
        <v>-12994586.279999999</v>
      </c>
      <c r="DI292" s="51">
        <v>-13097754.07</v>
      </c>
      <c r="DJ292" s="51">
        <v>-13179324.199999999</v>
      </c>
      <c r="DK292" s="51">
        <v>-7194702.8899999997</v>
      </c>
      <c r="DL292" s="51">
        <v>-76056865.719999999</v>
      </c>
      <c r="DM292" s="51">
        <v>-16456072.67</v>
      </c>
      <c r="DN292" s="51">
        <v>-31798827.41</v>
      </c>
      <c r="DO292" s="51">
        <v>-26613644.760000002</v>
      </c>
      <c r="DP292" s="51">
        <v>-31538468.48</v>
      </c>
      <c r="DQ292" s="51">
        <v>-21922219.539999999</v>
      </c>
      <c r="DR292" s="51">
        <v>-37622758.170000002</v>
      </c>
      <c r="DS292" s="51">
        <v>-21602074.75</v>
      </c>
      <c r="DT292" s="51">
        <v>-25246207.859999999</v>
      </c>
      <c r="DU292" s="51">
        <v>-65784236.740000002</v>
      </c>
      <c r="DV292" s="51">
        <v>-26186218.600000001</v>
      </c>
      <c r="DW292" s="51">
        <v>-45476297.979999997</v>
      </c>
      <c r="DX292" s="51">
        <v>-28803018.969999999</v>
      </c>
      <c r="DY292" s="51">
        <v>-19980005.079999998</v>
      </c>
      <c r="DZ292" s="51">
        <v>-30227676.07</v>
      </c>
      <c r="EA292" s="51">
        <v>-18704607.02</v>
      </c>
      <c r="EB292" s="51">
        <v>-7375119.3799999999</v>
      </c>
      <c r="EC292" s="51">
        <v>-13358612.380000001</v>
      </c>
      <c r="ED292" s="51">
        <v>-14611672.949999999</v>
      </c>
      <c r="EE292" s="51">
        <v>-32950522.75</v>
      </c>
      <c r="EF292" s="51">
        <v>-57052579.979999997</v>
      </c>
      <c r="EG292" s="51">
        <v>-39636751.390000001</v>
      </c>
      <c r="EH292" s="51">
        <v>-19355019.850000001</v>
      </c>
      <c r="EI292" s="51">
        <v>-19325011.199999999</v>
      </c>
      <c r="EJ292" s="51">
        <v>-26848130.48</v>
      </c>
      <c r="EK292" s="51">
        <v>-29926162.609999999</v>
      </c>
      <c r="EL292" s="51">
        <v>-36589289.539999999</v>
      </c>
      <c r="EM292" s="51">
        <v>-16048483.970000001</v>
      </c>
      <c r="EN292" s="51">
        <v>-16812462.190000001</v>
      </c>
      <c r="EO292" s="51">
        <v>-59654464</v>
      </c>
      <c r="EP292" s="51">
        <v>-20159891.09</v>
      </c>
      <c r="EQ292" s="51">
        <v>-18861922.350000001</v>
      </c>
      <c r="ER292" s="51">
        <v>-18321407.780000001</v>
      </c>
      <c r="ES292" s="51">
        <v>-10384613.539999999</v>
      </c>
      <c r="ET292" s="51">
        <v>-8636176.1300000008</v>
      </c>
      <c r="EU292" s="51">
        <v>-24900476.460000001</v>
      </c>
      <c r="EV292" s="51">
        <v>-27066901.329999998</v>
      </c>
      <c r="EW292" s="51">
        <v>-13872269.789999999</v>
      </c>
      <c r="EX292" s="51">
        <v>-1236160380.8200002</v>
      </c>
      <c r="EY292" s="51">
        <v>-62600851.439999998</v>
      </c>
      <c r="EZ292" s="51">
        <v>-9445051.4499999993</v>
      </c>
      <c r="FA292" s="51">
        <v>-14843833.82</v>
      </c>
      <c r="FB292" s="51">
        <v>-18002018.280000001</v>
      </c>
      <c r="FC292" s="51">
        <v>-27717713.489999998</v>
      </c>
      <c r="FD292" s="51">
        <v>-20871910</v>
      </c>
      <c r="FE292" s="51">
        <v>-23151835.370000001</v>
      </c>
      <c r="FF292" s="51">
        <v>-13075644.640000001</v>
      </c>
      <c r="FG292" s="51">
        <v>-9784245.2200000007</v>
      </c>
      <c r="FH292" s="51">
        <v>-8342631.4699999997</v>
      </c>
      <c r="FI292" s="51">
        <v>-8052294.6299999999</v>
      </c>
      <c r="FJ292" s="51">
        <v>-10238137.01</v>
      </c>
      <c r="FK292" s="51">
        <v>-45589151.799999997</v>
      </c>
      <c r="FL292" s="51">
        <v>-16720525.18</v>
      </c>
      <c r="FM292" s="51">
        <v>-17055783.629999999</v>
      </c>
      <c r="FN292" s="51">
        <v>-22706140.780000001</v>
      </c>
      <c r="FO292" s="51">
        <v>-29528614.48</v>
      </c>
      <c r="FP292" s="51">
        <v>-24912534.41</v>
      </c>
      <c r="FQ292" s="51">
        <v>-8978130.8300000001</v>
      </c>
      <c r="FR292" s="51">
        <v>-4080356.97</v>
      </c>
      <c r="FS292" s="51">
        <v>-79293259.069999993</v>
      </c>
      <c r="FT292" s="51">
        <v>-20487874</v>
      </c>
      <c r="FU292" s="51">
        <v>-23823797.440000001</v>
      </c>
      <c r="FV292" s="51">
        <v>-25194139.539999999</v>
      </c>
      <c r="FW292" s="51">
        <v>-30208446.82</v>
      </c>
      <c r="FX292" s="51">
        <v>-18859020.800000001</v>
      </c>
      <c r="FY292" s="51">
        <v>-31829942.73</v>
      </c>
      <c r="FZ292" s="51">
        <v>-26064631.140000001</v>
      </c>
      <c r="GA292" s="51">
        <v>-23325276.960000001</v>
      </c>
      <c r="GB292" s="51">
        <v>-20756365.52</v>
      </c>
      <c r="GC292" s="51">
        <v>-28423626.890000001</v>
      </c>
      <c r="GD292" s="51">
        <v>-17962680.190000001</v>
      </c>
      <c r="GE292" s="51">
        <v>-12522610.49</v>
      </c>
      <c r="GF292" s="51">
        <v>-6552398.4199999999</v>
      </c>
      <c r="GG292" s="51">
        <v>-48050369.380000003</v>
      </c>
      <c r="GH292" s="51">
        <v>-11527522.5</v>
      </c>
      <c r="GI292" s="51">
        <v>-17548728.460000001</v>
      </c>
      <c r="GJ292" s="51">
        <v>-26725273.449999999</v>
      </c>
      <c r="GK292" s="51">
        <v>-19228379</v>
      </c>
      <c r="GL292" s="51">
        <v>-12947504.15</v>
      </c>
      <c r="GM292" s="51">
        <v>-17594681.23</v>
      </c>
      <c r="GN292" s="51">
        <v>-32815013.140000001</v>
      </c>
      <c r="GO292" s="51">
        <v>-13707683.16</v>
      </c>
      <c r="GP292" s="51">
        <v>-7438524.2300000004</v>
      </c>
      <c r="GQ292" s="51">
        <v>-5629429.1799999997</v>
      </c>
      <c r="GR292" s="51">
        <v>-5331471.22</v>
      </c>
      <c r="GS292" s="51">
        <v>-36788071.240000002</v>
      </c>
      <c r="GT292" s="51">
        <v>-23025259.559999999</v>
      </c>
      <c r="GU292" s="51">
        <v>-13252939.08</v>
      </c>
      <c r="GV292" s="51">
        <v>-25541505.25</v>
      </c>
      <c r="GW292" s="51">
        <v>-9750660.4199999999</v>
      </c>
      <c r="GX292" s="51">
        <v>-19133162.690000001</v>
      </c>
      <c r="GY292" s="51">
        <v>-20484469.09</v>
      </c>
      <c r="GZ292" s="51">
        <v>-9659498.5999999996</v>
      </c>
      <c r="HA292" s="51">
        <v>-1137181619.9400001</v>
      </c>
      <c r="HB292" s="51">
        <v>-65638805.659999996</v>
      </c>
      <c r="HC292" s="51">
        <v>-17436812</v>
      </c>
      <c r="HD292" s="51">
        <v>-32836622.23</v>
      </c>
      <c r="HE292" s="51">
        <v>-27007969.77</v>
      </c>
      <c r="HF292" s="51">
        <v>-102293048.08</v>
      </c>
      <c r="HG292" s="51">
        <v>-28374134.289999999</v>
      </c>
      <c r="HH292" s="51">
        <v>-32933968.760000002</v>
      </c>
      <c r="HI292" s="51">
        <v>-31087181.039999999</v>
      </c>
      <c r="HJ292" s="51">
        <v>-26440133.52</v>
      </c>
      <c r="HK292" s="51">
        <v>-27634649</v>
      </c>
      <c r="HL292" s="51">
        <v>-6519380.0099999998</v>
      </c>
      <c r="HM292" s="51">
        <v>-57731475.850000001</v>
      </c>
      <c r="HN292" s="51">
        <v>-24448557.329999998</v>
      </c>
      <c r="HO292" s="51">
        <v>-26248293.23</v>
      </c>
      <c r="HP292" s="51">
        <v>-21626101.399999999</v>
      </c>
      <c r="HQ292" s="51">
        <v>-17971005.829999998</v>
      </c>
      <c r="HR292" s="51">
        <v>-19142221.329999998</v>
      </c>
      <c r="HS292" s="51">
        <v>-26812839.120000001</v>
      </c>
      <c r="HT292" s="51">
        <v>-12371290.960000001</v>
      </c>
      <c r="HU292" s="51">
        <v>-67901541.609999999</v>
      </c>
      <c r="HV292" s="51">
        <v>-40752352.259999998</v>
      </c>
      <c r="HW292" s="51">
        <v>-21074834.649999999</v>
      </c>
      <c r="HX292" s="51">
        <v>-18256088.5</v>
      </c>
      <c r="HY292" s="51">
        <v>-15619815.15</v>
      </c>
      <c r="HZ292" s="51">
        <v>-19638296.370000001</v>
      </c>
      <c r="IA292" s="51">
        <v>-30787761.379999999</v>
      </c>
      <c r="IB292" s="51">
        <v>-17681956.399999999</v>
      </c>
      <c r="IC292" s="51">
        <v>-15365966.810000001</v>
      </c>
      <c r="ID292" s="51">
        <v>-15776196.82</v>
      </c>
      <c r="IE292" s="51">
        <v>-16886836.640000001</v>
      </c>
      <c r="IF292" s="51">
        <v>-18641984.940000001</v>
      </c>
      <c r="IG292" s="51">
        <v>-10841322.68</v>
      </c>
      <c r="IH292" s="51">
        <v>-18752689.010000002</v>
      </c>
      <c r="II292" s="51">
        <v>-12917309.74</v>
      </c>
      <c r="IJ292" s="51">
        <v>-10222402.359999999</v>
      </c>
      <c r="IK292" s="51">
        <v>-70495584.450000003</v>
      </c>
      <c r="IL292" s="51">
        <v>-47782505.409999996</v>
      </c>
      <c r="IM292" s="51">
        <v>-23963759.309999999</v>
      </c>
      <c r="IN292" s="51">
        <v>-30795772.440000001</v>
      </c>
      <c r="IO292" s="51">
        <v>-33530093.98</v>
      </c>
      <c r="IP292" s="51">
        <v>-21804029.469999999</v>
      </c>
      <c r="IQ292" s="51">
        <v>-12816989.380000001</v>
      </c>
      <c r="IR292" s="51">
        <v>-9977149.3399999999</v>
      </c>
      <c r="IS292" s="51">
        <v>-8474309.1899999995</v>
      </c>
      <c r="IT292" s="51">
        <v>-12565844.76</v>
      </c>
      <c r="IU292" s="51">
        <v>-13043855.140000001</v>
      </c>
      <c r="IV292" s="51">
        <v>-71118974.489999995</v>
      </c>
      <c r="IW292" s="51">
        <v>-59656814.670000002</v>
      </c>
      <c r="IX292" s="51">
        <v>-33932152.920000002</v>
      </c>
      <c r="IY292" s="51">
        <v>-27388720.620000001</v>
      </c>
      <c r="IZ292" s="51">
        <v>-14376933.220000001</v>
      </c>
      <c r="JA292" s="51">
        <v>-15389997.630000001</v>
      </c>
      <c r="JB292" s="51">
        <v>-19932696.57</v>
      </c>
      <c r="JC292" s="51">
        <v>-12042855.51</v>
      </c>
      <c r="JD292" s="51">
        <v>-13318110.449999999</v>
      </c>
      <c r="JE292" s="51">
        <v>-25310622.210000001</v>
      </c>
      <c r="JF292" s="51">
        <v>-43077707.439999998</v>
      </c>
      <c r="JG292" s="51">
        <v>-15713317.48</v>
      </c>
      <c r="JH292" s="51">
        <v>-52792289.049999997</v>
      </c>
      <c r="JI292" s="51">
        <v>-50167447.43</v>
      </c>
      <c r="JJ292" s="51">
        <v>-22532478.93</v>
      </c>
      <c r="JK292" s="51">
        <v>-15385864.09</v>
      </c>
      <c r="JL292" s="51">
        <v>-15762941.189999999</v>
      </c>
      <c r="JM292" s="51">
        <v>-16039498.939999999</v>
      </c>
      <c r="JN292" s="51">
        <v>-46134892.539999999</v>
      </c>
      <c r="JO292" s="51">
        <v>-15031136.119999999</v>
      </c>
      <c r="JP292" s="51">
        <v>-20798803.399999999</v>
      </c>
      <c r="JQ292" s="51">
        <v>-23704802.609999999</v>
      </c>
      <c r="JR292" s="51">
        <v>-19167287.260000002</v>
      </c>
      <c r="JS292" s="51">
        <v>-32084080.949999999</v>
      </c>
      <c r="JT292" s="51">
        <v>-12397614.800000001</v>
      </c>
      <c r="JU292" s="51">
        <v>-1934179778.1200006</v>
      </c>
      <c r="JV292" s="51">
        <v>-54536962.460000001</v>
      </c>
      <c r="JW292" s="51">
        <v>-49431273.329999998</v>
      </c>
      <c r="JX292" s="51">
        <v>-14618827.029999999</v>
      </c>
      <c r="JY292" s="51">
        <v>-8262411.6600000001</v>
      </c>
      <c r="JZ292" s="51">
        <v>-23322882.670000002</v>
      </c>
      <c r="KA292" s="51">
        <v>-6591961.7999999998</v>
      </c>
      <c r="KB292" s="51">
        <v>-39857763</v>
      </c>
      <c r="KC292" s="51">
        <v>-19206599.91</v>
      </c>
      <c r="KD292" s="51">
        <v>-9668933.5500000007</v>
      </c>
      <c r="KE292" s="51">
        <v>-26441163.530000001</v>
      </c>
      <c r="KF292" s="51">
        <v>-16759200.57</v>
      </c>
      <c r="KG292" s="51">
        <v>-13467334.92</v>
      </c>
      <c r="KH292" s="51">
        <v>-12679651.689999999</v>
      </c>
      <c r="KI292" s="51">
        <v>-4060966.71</v>
      </c>
      <c r="KJ292" s="51">
        <v>-12465687.970000001</v>
      </c>
      <c r="KK292" s="51">
        <v>-87883676.400000006</v>
      </c>
      <c r="KL292" s="51">
        <v>-30393323.129999999</v>
      </c>
      <c r="KM292" s="51">
        <v>-21316049.800000001</v>
      </c>
      <c r="KN292" s="51">
        <v>-25868474.399999999</v>
      </c>
      <c r="KO292" s="51">
        <v>-19839257.329999998</v>
      </c>
      <c r="KP292" s="51">
        <v>-25450957.079999998</v>
      </c>
      <c r="KQ292" s="51">
        <v>-36576433.659999996</v>
      </c>
      <c r="KR292" s="51">
        <v>-17159144.719999999</v>
      </c>
      <c r="KS292" s="51">
        <v>-18140019.219999999</v>
      </c>
      <c r="KT292" s="51">
        <v>-46476613.719999999</v>
      </c>
      <c r="KU292" s="51">
        <v>-18485369.030000001</v>
      </c>
      <c r="KV292" s="51">
        <v>-19758435.699999999</v>
      </c>
      <c r="KW292" s="51">
        <v>-22996440.59</v>
      </c>
      <c r="KX292" s="51">
        <v>-14665467.59</v>
      </c>
      <c r="KY292" s="51">
        <v>-19844076.07</v>
      </c>
      <c r="KZ292" s="51">
        <v>-37764136.719999999</v>
      </c>
      <c r="LA292" s="51">
        <v>-18303169.550000001</v>
      </c>
      <c r="LB292" s="51">
        <v>-69074907.75</v>
      </c>
      <c r="LC292" s="51">
        <v>-20085917.960000001</v>
      </c>
      <c r="LD292" s="51">
        <v>-16776424.59</v>
      </c>
      <c r="LE292" s="51">
        <v>-24782347.199999999</v>
      </c>
      <c r="LF292" s="51">
        <v>-34870974.409999996</v>
      </c>
      <c r="LG292" s="51">
        <v>-33543710.43</v>
      </c>
      <c r="LH292" s="51">
        <v>-22508480.550000001</v>
      </c>
      <c r="LI292" s="51">
        <v>-15036809.93</v>
      </c>
      <c r="LJ292" s="51">
        <v>-86820922.099999994</v>
      </c>
      <c r="LK292" s="51">
        <v>-73014227.700000003</v>
      </c>
      <c r="LL292" s="51">
        <v>-40479125.689999998</v>
      </c>
      <c r="LM292" s="51">
        <v>-63391068.590000004</v>
      </c>
      <c r="LN292" s="51">
        <v>-24941965.120000001</v>
      </c>
      <c r="LO292" s="51">
        <v>-23378914.550000001</v>
      </c>
      <c r="LP292" s="51">
        <v>-15125090.41</v>
      </c>
      <c r="LQ292" s="51">
        <v>-27131986.620000001</v>
      </c>
      <c r="LR292" s="51">
        <v>-16033681.59</v>
      </c>
      <c r="LS292" s="51">
        <v>-24033232.07</v>
      </c>
      <c r="LT292" s="51">
        <v>-8245652.8099999996</v>
      </c>
      <c r="LU292" s="51">
        <v>-67040657.75</v>
      </c>
      <c r="LV292" s="51">
        <v>-38075648.770000003</v>
      </c>
      <c r="LW292" s="51">
        <v>-27699979.440000001</v>
      </c>
      <c r="LX292" s="51">
        <v>-104415646.84999999</v>
      </c>
      <c r="LY292" s="51">
        <v>-37007346.909999996</v>
      </c>
      <c r="LZ292" s="51">
        <v>-81228646.819999993</v>
      </c>
      <c r="MA292" s="51">
        <v>-56104470.469999999</v>
      </c>
      <c r="MB292" s="51">
        <v>-31998033.16</v>
      </c>
      <c r="MC292" s="51">
        <v>-29874467.379999999</v>
      </c>
      <c r="MD292" s="51">
        <v>-30442264.989999998</v>
      </c>
      <c r="ME292" s="51">
        <v>-27168887.23</v>
      </c>
      <c r="MF292" s="51">
        <v>-24632995.300000001</v>
      </c>
      <c r="MG292" s="51">
        <v>-22793761.030000001</v>
      </c>
      <c r="MH292" s="51">
        <v>-41111145.740000002</v>
      </c>
      <c r="MI292" s="51">
        <v>-13799567.050000001</v>
      </c>
      <c r="MJ292" s="51">
        <v>-2064961624.4699998</v>
      </c>
      <c r="MK292" s="51">
        <v>-59827187.520000003</v>
      </c>
      <c r="ML292" s="51">
        <v>-20639432.469999999</v>
      </c>
      <c r="MM292" s="51">
        <v>-13429515.02</v>
      </c>
      <c r="MN292" s="51">
        <v>-10464715.32</v>
      </c>
      <c r="MO292" s="51">
        <v>-12114575.57</v>
      </c>
      <c r="MP292" s="51">
        <v>-18027643.449999999</v>
      </c>
      <c r="MQ292" s="51">
        <v>-15865991.619999999</v>
      </c>
      <c r="MR292" s="51">
        <v>-15846329.24</v>
      </c>
      <c r="MS292" s="51">
        <v>-21991274.739999998</v>
      </c>
      <c r="MT292" s="51">
        <v>-13125254.710000001</v>
      </c>
      <c r="MU292" s="51">
        <v>-13720022.92</v>
      </c>
      <c r="MV292" s="51">
        <v>-14698989.5</v>
      </c>
      <c r="MW292" s="51">
        <v>-63273530.579999998</v>
      </c>
      <c r="MX292" s="51">
        <v>-12828493</v>
      </c>
      <c r="MY292" s="51">
        <v>-20612337.239999998</v>
      </c>
      <c r="MZ292" s="51">
        <v>-29618478.670000002</v>
      </c>
      <c r="NA292" s="51">
        <v>-28926205.27</v>
      </c>
      <c r="NB292" s="51">
        <v>-21900595.140000001</v>
      </c>
      <c r="NC292" s="51">
        <v>-28559103.68</v>
      </c>
      <c r="ND292" s="51">
        <v>-25345369.030000001</v>
      </c>
      <c r="NE292" s="51">
        <v>-17169700.59</v>
      </c>
      <c r="NF292" s="51">
        <v>-9839161.5500000007</v>
      </c>
      <c r="NG292" s="51">
        <v>-4868384.57</v>
      </c>
      <c r="NH292" s="51">
        <v>-19541180.48</v>
      </c>
      <c r="NI292" s="51">
        <v>-15360735.210000001</v>
      </c>
      <c r="NJ292" s="51">
        <v>-14567260.460000001</v>
      </c>
      <c r="NK292" s="51">
        <v>-46001987.689999998</v>
      </c>
      <c r="NL292" s="51">
        <v>-13345708.07</v>
      </c>
      <c r="NM292" s="51">
        <v>-25477132.670000002</v>
      </c>
      <c r="NN292" s="51">
        <v>-40959886.549999997</v>
      </c>
      <c r="NO292" s="51">
        <v>-42819803.530000001</v>
      </c>
      <c r="NP292" s="51">
        <v>-5985295.2800000003</v>
      </c>
      <c r="NQ292" s="51">
        <v>-36427215.390000001</v>
      </c>
      <c r="NR292" s="51">
        <v>-20136672.84</v>
      </c>
      <c r="NS292" s="51">
        <v>-7388391.3799999999</v>
      </c>
      <c r="NT292" s="51">
        <v>-56099044.07</v>
      </c>
      <c r="NU292" s="51">
        <v>-16634614.470000001</v>
      </c>
      <c r="NV292" s="51">
        <v>-23568656</v>
      </c>
      <c r="NW292" s="51">
        <v>-17110818.789999999</v>
      </c>
      <c r="NX292" s="51">
        <v>-17543819.129999999</v>
      </c>
      <c r="NY292" s="51">
        <v>-3860290.08</v>
      </c>
      <c r="NZ292" s="51">
        <v>-7419200.3899999997</v>
      </c>
      <c r="OA292" s="51">
        <v>-62456439.75</v>
      </c>
      <c r="OB292" s="51">
        <v>-40073066.93</v>
      </c>
      <c r="OC292" s="51">
        <v>-19054978.629999999</v>
      </c>
      <c r="OD292" s="51">
        <v>-17090609.940000001</v>
      </c>
      <c r="OE292" s="51">
        <v>-23216903.219999999</v>
      </c>
      <c r="OF292" s="51">
        <v>-26455451.710000001</v>
      </c>
      <c r="OG292" s="51">
        <v>-13677321.59</v>
      </c>
      <c r="OH292" s="51">
        <v>-44251134.350000001</v>
      </c>
      <c r="OI292" s="51">
        <v>-35083112.420000002</v>
      </c>
      <c r="OJ292" s="51">
        <v>-26618205.390000001</v>
      </c>
      <c r="OK292" s="51">
        <v>-38730614.770000003</v>
      </c>
      <c r="OL292" s="51">
        <v>-17717675.309999999</v>
      </c>
      <c r="OM292" s="51">
        <v>-32335841.870000001</v>
      </c>
      <c r="ON292" s="51">
        <v>-18627620.129999999</v>
      </c>
      <c r="OO292" s="51"/>
      <c r="OP292" s="51">
        <v>-10228657.189999999</v>
      </c>
      <c r="OQ292" s="51">
        <v>-87406569.209999993</v>
      </c>
      <c r="OR292" s="51">
        <v>-32282191.149999999</v>
      </c>
      <c r="OS292" s="51">
        <v>-24981794.789999999</v>
      </c>
      <c r="OT292" s="51">
        <v>-25181040.600000001</v>
      </c>
      <c r="OU292" s="51">
        <v>-21402273.539999999</v>
      </c>
      <c r="OV292" s="51">
        <v>-10630919.74</v>
      </c>
      <c r="OW292" s="51">
        <v>-33480873.510000002</v>
      </c>
      <c r="OX292" s="51">
        <v>-15811212.9</v>
      </c>
      <c r="OY292" s="51">
        <v>-16176808.789999999</v>
      </c>
      <c r="OZ292" s="51">
        <v>-19132213.359999999</v>
      </c>
      <c r="PA292" s="51">
        <v>-27161656.739999998</v>
      </c>
      <c r="PB292" s="51">
        <v>-29767540.32</v>
      </c>
      <c r="PC292" s="51">
        <v>-14999887.08</v>
      </c>
      <c r="PD292" s="51">
        <v>-7436481.9500000002</v>
      </c>
      <c r="PE292" s="51">
        <v>-7704675.1500000004</v>
      </c>
      <c r="PF292" s="51">
        <v>-1722113775.9099998</v>
      </c>
      <c r="PG292" s="33">
        <v>-50859817.920000002</v>
      </c>
      <c r="PH292" s="33">
        <v>-10661358.810000001</v>
      </c>
      <c r="PI292" s="33">
        <v>-24637219.030000001</v>
      </c>
      <c r="PJ292" s="33">
        <v>-10689697.720000001</v>
      </c>
      <c r="PK292" s="33">
        <v>-16165541.93</v>
      </c>
      <c r="PL292" s="33">
        <v>-35292381.020000003</v>
      </c>
      <c r="PM292" s="33">
        <v>-12593942.15</v>
      </c>
      <c r="PN292" s="33">
        <v>-14460253.75</v>
      </c>
      <c r="PO292" s="33">
        <v>-12471992.51</v>
      </c>
      <c r="PP292" s="33">
        <v>-10532895</v>
      </c>
      <c r="PQ292" s="33">
        <v>-16356513.300000001</v>
      </c>
      <c r="PR292" s="33">
        <v>-19746428.940000001</v>
      </c>
      <c r="PS292" s="33">
        <v>-13112590.779999999</v>
      </c>
      <c r="PT292" s="33">
        <v>-32441475.859999999</v>
      </c>
      <c r="PU292" s="33">
        <v>-8023207.4299999997</v>
      </c>
      <c r="PV292" s="33">
        <v>-8507200.3200000003</v>
      </c>
      <c r="PW292" s="33">
        <v>-4607113.5</v>
      </c>
      <c r="PX292" s="33">
        <v>-6965196.25</v>
      </c>
      <c r="PY292" s="33">
        <v>-91002782.159999996</v>
      </c>
      <c r="PZ292" s="33">
        <v>-20991871.469999999</v>
      </c>
      <c r="QA292" s="33">
        <v>-18245833.34</v>
      </c>
      <c r="QB292" s="33">
        <v>-23694490.52</v>
      </c>
      <c r="QC292" s="33">
        <v>-28833547.359999999</v>
      </c>
      <c r="QD292" s="33">
        <v>-18888686.93</v>
      </c>
      <c r="QE292" s="33">
        <v>-37798095.100000001</v>
      </c>
      <c r="QF292" s="33">
        <v>-16983177.710000001</v>
      </c>
      <c r="QG292" s="33">
        <v>-33657309.07</v>
      </c>
      <c r="QH292" s="33">
        <v>-9962719.8499999996</v>
      </c>
      <c r="QI292" s="33">
        <v>-69623984.560000002</v>
      </c>
      <c r="QJ292" s="33">
        <v>-11078078.210000001</v>
      </c>
      <c r="QK292" s="33">
        <v>-12542965.93</v>
      </c>
      <c r="QL292" s="33">
        <v>-22050340.949999999</v>
      </c>
      <c r="QM292" s="33">
        <v>-24314476.129999999</v>
      </c>
      <c r="QN292" s="33">
        <v>-24349094.75</v>
      </c>
      <c r="QO292" s="33">
        <v>-20183213.940000001</v>
      </c>
      <c r="QP292" s="33">
        <v>-13876613.35</v>
      </c>
      <c r="QQ292" s="33">
        <v>-10851706.82</v>
      </c>
      <c r="QR292" s="33">
        <v>-26584792.690000001</v>
      </c>
      <c r="QS292" s="33">
        <v>-26684286.879999999</v>
      </c>
      <c r="QT292" s="33">
        <v>-9264870.8200000003</v>
      </c>
      <c r="QU292" s="33">
        <v>-4776202.7</v>
      </c>
      <c r="QV292" s="33">
        <v>-5008663.22</v>
      </c>
      <c r="QW292" s="33">
        <v>-5988974.54</v>
      </c>
      <c r="QX292" s="33"/>
      <c r="QY292" s="33">
        <v>-52967526.840000004</v>
      </c>
      <c r="QZ292" s="33">
        <v>-15604435.869999999</v>
      </c>
      <c r="RA292" s="33">
        <v>-36254715.57</v>
      </c>
      <c r="RB292" s="33">
        <v>-28844555.489999998</v>
      </c>
      <c r="RC292" s="33">
        <v>-20984897.739999998</v>
      </c>
      <c r="RD292" s="33">
        <v>-26686563.800000001</v>
      </c>
      <c r="RE292" s="33">
        <v>-19847047.710000001</v>
      </c>
      <c r="RF292" s="33">
        <v>-30053056.949999999</v>
      </c>
      <c r="RG292" s="33">
        <v>-33168350.109999999</v>
      </c>
      <c r="RH292" s="33">
        <v>-14863699.09</v>
      </c>
      <c r="RI292" s="33">
        <v>-13061370.6</v>
      </c>
      <c r="RJ292" s="33">
        <v>-9531879.6400000006</v>
      </c>
      <c r="RK292" s="33">
        <v>-6657498.2400000002</v>
      </c>
      <c r="RL292" s="33">
        <v>-40193882.329999998</v>
      </c>
      <c r="RM292" s="33">
        <v>-25282500.129999999</v>
      </c>
      <c r="RN292" s="33">
        <v>-19554174.48</v>
      </c>
      <c r="RO292" s="33">
        <v>-23615601.140000001</v>
      </c>
      <c r="RP292" s="33">
        <v>-26527366.66</v>
      </c>
      <c r="RQ292" s="33">
        <v>-22462682.100000001</v>
      </c>
      <c r="RR292" s="33">
        <v>-29525309.629999999</v>
      </c>
      <c r="RS292" s="33">
        <v>-16448796.99</v>
      </c>
      <c r="RT292" s="33">
        <v>-20946057.82</v>
      </c>
      <c r="RU292" s="33">
        <v>-34654513.770000003</v>
      </c>
      <c r="RV292" s="33">
        <v>-29713179.359999999</v>
      </c>
      <c r="RW292" s="33">
        <v>-13240243.619999999</v>
      </c>
      <c r="RX292" s="33"/>
      <c r="RY292" s="33"/>
      <c r="RZ292" s="33">
        <v>-10562008.85</v>
      </c>
      <c r="SA292" s="33">
        <v>-17769702.989999998</v>
      </c>
      <c r="SB292" s="33">
        <v>-20021370.59</v>
      </c>
      <c r="SC292" s="33">
        <v>-7358585.6500000004</v>
      </c>
      <c r="SD292" s="33">
        <v>-11857032.25</v>
      </c>
      <c r="SE292" s="33">
        <v>-8193760.3499999996</v>
      </c>
      <c r="SF292" s="33">
        <v>-1581813971.5800004</v>
      </c>
      <c r="SG292" s="33">
        <v>-57080966.219999999</v>
      </c>
      <c r="SH292" s="33">
        <v>-16889506.780000001</v>
      </c>
      <c r="SI292" s="33">
        <v>-24000878.899999999</v>
      </c>
      <c r="SJ292" s="33">
        <v>-19222389.829999998</v>
      </c>
      <c r="SK292" s="33">
        <v>-9348532.8599999994</v>
      </c>
      <c r="SL292" s="33">
        <v>-23794688.489999998</v>
      </c>
      <c r="SM292" s="33">
        <v>-27341652.48</v>
      </c>
      <c r="SN292" s="33">
        <v>-21316049.359999999</v>
      </c>
      <c r="SO292" s="33">
        <v>-18191772.539999999</v>
      </c>
      <c r="SP292" s="33">
        <v>-17260456.18</v>
      </c>
      <c r="SQ292" s="33">
        <v>-32804849.579999998</v>
      </c>
      <c r="SR292" s="33">
        <v>-5447893.8899999997</v>
      </c>
      <c r="SS292" s="33">
        <v>-24022087</v>
      </c>
      <c r="ST292" s="33">
        <v>-14857373.5</v>
      </c>
      <c r="SU292" s="33">
        <v>-14808103.59</v>
      </c>
      <c r="SV292" s="33">
        <v>-17616452.16</v>
      </c>
      <c r="SW292" s="33">
        <v>-16420144.93</v>
      </c>
      <c r="SX292" s="33">
        <v>-10452455.1</v>
      </c>
      <c r="SY292" s="33">
        <v>-11596091.689999999</v>
      </c>
      <c r="SZ292" s="33">
        <v>-7342853.3799999999</v>
      </c>
      <c r="TA292" s="33">
        <v>-39664709.75</v>
      </c>
      <c r="TB292" s="33">
        <v>-10187256.390000001</v>
      </c>
      <c r="TC292" s="33">
        <v>-21715046.309999999</v>
      </c>
      <c r="TD292" s="33">
        <v>-10860611.23</v>
      </c>
      <c r="TE292" s="33">
        <v>-7965542.8399999999</v>
      </c>
      <c r="TF292" s="33">
        <v>-11190357.99</v>
      </c>
      <c r="TG292" s="33">
        <v>-11199154.289999999</v>
      </c>
      <c r="TH292" s="33">
        <v>-37511385.280000001</v>
      </c>
      <c r="TI292" s="33">
        <v>-14545722.949999999</v>
      </c>
      <c r="TJ292" s="33">
        <v>-9368161.5600000005</v>
      </c>
      <c r="TK292" s="33">
        <v>-10739125.369999999</v>
      </c>
      <c r="TL292" s="33">
        <v>-19923099.57</v>
      </c>
      <c r="TM292" s="33">
        <v>-11874926.859999999</v>
      </c>
      <c r="TN292" s="33">
        <v>-8620858.3699999992</v>
      </c>
      <c r="TO292" s="33">
        <v>-52641383.670000002</v>
      </c>
      <c r="TP292" s="33">
        <v>-13364386.93</v>
      </c>
      <c r="TQ292" s="33">
        <v>-11250592.91</v>
      </c>
      <c r="TR292" s="33">
        <v>-28353042.07</v>
      </c>
      <c r="TS292" s="33">
        <v>-21669294.719999999</v>
      </c>
      <c r="TT292" s="33">
        <v>-18289335.170000002</v>
      </c>
      <c r="TU292" s="33">
        <v>-8699731.5600000005</v>
      </c>
      <c r="TV292" s="33">
        <v>-24815231.34</v>
      </c>
      <c r="TW292" s="33">
        <v>-12134056.279999999</v>
      </c>
      <c r="TX292" s="33">
        <v>-17644440.82</v>
      </c>
      <c r="TY292" s="33">
        <v>-22623173.010000002</v>
      </c>
      <c r="TZ292" s="33">
        <v>-11580367.84</v>
      </c>
      <c r="UA292" s="33">
        <v>-10246105.619999999</v>
      </c>
      <c r="UB292" s="33">
        <v>-15940469.789999999</v>
      </c>
      <c r="UC292" s="33">
        <v>-12356730.189999999</v>
      </c>
      <c r="UD292" s="33">
        <v>-10216261.17</v>
      </c>
      <c r="UE292" s="33">
        <v>-34191565.380000003</v>
      </c>
      <c r="UF292" s="33">
        <v>-12210579.48</v>
      </c>
      <c r="UG292" s="33">
        <v>-59029089.859999999</v>
      </c>
      <c r="UH292" s="33">
        <v>-26173973.09</v>
      </c>
      <c r="UI292" s="33">
        <v>-16923789.359999999</v>
      </c>
      <c r="UJ292" s="33">
        <v>-10611571.859999999</v>
      </c>
      <c r="UK292" s="33">
        <v>-25112699.329999998</v>
      </c>
      <c r="UL292" s="33">
        <v>-9853236.4100000001</v>
      </c>
      <c r="UM292" s="33">
        <v>-4564937.7300000004</v>
      </c>
      <c r="UN292" s="33">
        <v>-7350817.3700000001</v>
      </c>
      <c r="UO292" s="33">
        <v>-8057459.2800000003</v>
      </c>
      <c r="UP292" s="33">
        <v>-41150701.210000001</v>
      </c>
      <c r="UQ292" s="33">
        <v>-25997794.890000001</v>
      </c>
      <c r="UR292" s="33">
        <v>-18831790.260000002</v>
      </c>
      <c r="US292" s="33">
        <v>-26445124.190000001</v>
      </c>
      <c r="UT292" s="33">
        <v>-18496930.75</v>
      </c>
      <c r="UU292" s="33">
        <v>-10688806.82</v>
      </c>
      <c r="UV292" s="33">
        <v>-78278674.609999999</v>
      </c>
      <c r="UW292" s="33">
        <v>-21585005.989999998</v>
      </c>
      <c r="UX292" s="33">
        <v>-22922199.170000002</v>
      </c>
      <c r="UY292" s="33">
        <v>-31827247.370000001</v>
      </c>
      <c r="UZ292" s="33">
        <v>-5080358.74</v>
      </c>
      <c r="VA292" s="33">
        <v>-16227769.09</v>
      </c>
      <c r="VB292" s="33">
        <v>-31715410.52</v>
      </c>
      <c r="VC292" s="33">
        <v>-12561596.66</v>
      </c>
      <c r="VD292" s="33">
        <v>-11306337.470000001</v>
      </c>
      <c r="VE292" s="33">
        <v>-15832595.029999999</v>
      </c>
      <c r="VF292" s="33">
        <v>-16390274.26</v>
      </c>
      <c r="VG292" s="33">
        <v>-27515250.109999999</v>
      </c>
      <c r="VH292" s="33">
        <v>-15473003.449999999</v>
      </c>
      <c r="VI292" s="33">
        <v>-23865569.48</v>
      </c>
      <c r="VJ292" s="33">
        <v>-11215683.17</v>
      </c>
      <c r="VK292" s="33">
        <v>-12934413.140000001</v>
      </c>
      <c r="VL292" s="33">
        <v>-9401846.3699999992</v>
      </c>
      <c r="VM292" s="33">
        <v>-9073082.7599999998</v>
      </c>
      <c r="VN292" s="33">
        <v>-25535747.059999999</v>
      </c>
      <c r="VO292" s="33">
        <v>-5925902.9299999997</v>
      </c>
      <c r="VP292" s="33">
        <v>-8005397.4900000002</v>
      </c>
      <c r="VQ292" s="33">
        <v>-1675369992.45</v>
      </c>
      <c r="VR292" s="33">
        <v>-4055138.47</v>
      </c>
      <c r="VS292" s="33">
        <v>-50611839.289999999</v>
      </c>
      <c r="VT292" s="33">
        <v>-21013410.780000001</v>
      </c>
      <c r="VU292" s="33">
        <v>-21014777.600000001</v>
      </c>
      <c r="VV292" s="33">
        <v>-22413150.600000001</v>
      </c>
      <c r="VW292" s="33">
        <v>-23221339.120000001</v>
      </c>
      <c r="VX292" s="33">
        <v>-24615430.579999998</v>
      </c>
      <c r="VY292" s="33">
        <v>-20921980.210000001</v>
      </c>
      <c r="VZ292" s="33">
        <v>-14682273.23</v>
      </c>
      <c r="WA292" s="33">
        <v>-15777947.550000001</v>
      </c>
      <c r="WB292" s="33">
        <v>-32034744.359999999</v>
      </c>
      <c r="WC292" s="33">
        <v>-15202564.460000001</v>
      </c>
      <c r="WD292" s="33">
        <v>-32542641.210000001</v>
      </c>
      <c r="WE292" s="33">
        <v>-15556455.59</v>
      </c>
      <c r="WF292" s="33">
        <v>-8933396.3399999999</v>
      </c>
      <c r="WG292" s="33">
        <v>-12983919.35</v>
      </c>
      <c r="WH292" s="33"/>
      <c r="WI292" s="33">
        <v>-24448652.329999998</v>
      </c>
      <c r="WJ292" s="33">
        <v>-16691854.960000001</v>
      </c>
      <c r="WK292" s="33">
        <v>-18531697.600000001</v>
      </c>
      <c r="WL292" s="33">
        <v>-7244947.2199999997</v>
      </c>
      <c r="WM292" s="33">
        <v>-22207552.760000002</v>
      </c>
      <c r="WN292" s="33">
        <v>-25389330.739999998</v>
      </c>
      <c r="WO292" s="33">
        <v>-28592234.219999999</v>
      </c>
      <c r="WP292" s="33">
        <v>-19964558.66</v>
      </c>
      <c r="WQ292" s="33">
        <v>-33468085.309999999</v>
      </c>
      <c r="WR292" s="33">
        <v>-15270290.560000001</v>
      </c>
      <c r="WS292" s="33">
        <v>-21419138.120000001</v>
      </c>
      <c r="WT292" s="33">
        <v>-20008074.210000001</v>
      </c>
      <c r="WU292" s="33">
        <v>-33503141.960000001</v>
      </c>
      <c r="WV292" s="33">
        <v>-27433105.539999999</v>
      </c>
      <c r="WW292" s="33">
        <v>-19246457.489999998</v>
      </c>
      <c r="WX292" s="33">
        <v>-21392881.309999999</v>
      </c>
      <c r="WY292" s="33">
        <v>-28627096.98</v>
      </c>
      <c r="WZ292" s="33">
        <v>-17126476.620000001</v>
      </c>
      <c r="XA292" s="33">
        <v>-34108309.850000001</v>
      </c>
      <c r="XB292" s="33">
        <v>-43509667.859999999</v>
      </c>
      <c r="XC292" s="33">
        <v>-16711430.73</v>
      </c>
      <c r="XD292" s="33">
        <v>-11436320.99</v>
      </c>
      <c r="XE292" s="33">
        <v>-9043710.7799999993</v>
      </c>
      <c r="XF292" s="33">
        <v>-13196956.949999999</v>
      </c>
      <c r="XG292" s="33">
        <v>-14131668.24</v>
      </c>
      <c r="XH292" s="33">
        <v>-8232237.8899999997</v>
      </c>
      <c r="XI292" s="33">
        <v>-11245976.59</v>
      </c>
      <c r="XJ292" s="33">
        <v>-25599720.379999999</v>
      </c>
      <c r="XK292" s="33">
        <v>-12252496.75</v>
      </c>
      <c r="XL292" s="33">
        <v>-3931708.26</v>
      </c>
      <c r="XM292" s="33">
        <v>-5498252.75</v>
      </c>
      <c r="XN292" s="33">
        <v>-4232820.72</v>
      </c>
      <c r="XO292" s="33">
        <v>-14693090.57</v>
      </c>
      <c r="XP292" s="33">
        <v>-16522625.609999999</v>
      </c>
      <c r="XQ292" s="33">
        <v>-24247760.32</v>
      </c>
      <c r="XR292" s="33">
        <v>-34999568.990000002</v>
      </c>
      <c r="XS292" s="33">
        <v>-21211083.579999998</v>
      </c>
      <c r="XT292" s="33">
        <v>-18169326.98</v>
      </c>
      <c r="XU292" s="33">
        <v>-37628179.869999997</v>
      </c>
      <c r="XV292" s="33">
        <v>-18389105.379999999</v>
      </c>
      <c r="XW292" s="33">
        <v>-17412396.579999998</v>
      </c>
      <c r="XX292" s="33">
        <v>-35180419.960000001</v>
      </c>
      <c r="XY292" s="33">
        <v>-26156825.02</v>
      </c>
      <c r="XZ292" s="33">
        <v>-15543126.24</v>
      </c>
      <c r="YA292" s="33">
        <v>-12830195.199999999</v>
      </c>
      <c r="YB292" s="33">
        <v>-12579555.83</v>
      </c>
      <c r="YC292" s="33">
        <v>-11431232.48</v>
      </c>
      <c r="YD292" s="33">
        <v>-12451856.720000001</v>
      </c>
      <c r="YE292" s="33">
        <v>-8086612.4299999997</v>
      </c>
      <c r="YF292" s="33">
        <v>-10027604.6</v>
      </c>
      <c r="YG292" s="33">
        <v>-8214195.2300000004</v>
      </c>
      <c r="YH292" s="33">
        <v>-9086615.8499999996</v>
      </c>
      <c r="YI292" s="33">
        <v>-10278728.77</v>
      </c>
      <c r="YJ292" s="33">
        <v>-7044950.6500000004</v>
      </c>
      <c r="YK292" s="33">
        <v>-6800460.54</v>
      </c>
      <c r="YL292" s="33">
        <v>-75857054.620000005</v>
      </c>
      <c r="YM292" s="33">
        <v>-18853677.550000001</v>
      </c>
      <c r="YN292" s="33">
        <v>-25486346.219999999</v>
      </c>
      <c r="YO292" s="33">
        <v>-20623374.739999998</v>
      </c>
      <c r="YP292" s="33">
        <v>-34606602.469999999</v>
      </c>
      <c r="YQ292" s="33">
        <v>-18577838.010000002</v>
      </c>
      <c r="YR292" s="33">
        <v>-25146163.390000001</v>
      </c>
      <c r="YS292" s="33">
        <v>-13383001.98</v>
      </c>
      <c r="YT292" s="33">
        <v>-23466613.68</v>
      </c>
      <c r="YU292" s="33">
        <v>-22724226.190000001</v>
      </c>
      <c r="YV292" s="33">
        <v>-15501434.529999999</v>
      </c>
      <c r="YW292" s="33">
        <v>-15499150.210000001</v>
      </c>
      <c r="YX292" s="33">
        <v>-12773950.67</v>
      </c>
      <c r="YY292" s="33">
        <v>-10268917.82</v>
      </c>
      <c r="YZ292" s="33">
        <v>-7268050.5499999998</v>
      </c>
      <c r="ZA292" s="33">
        <v>-5205780.71</v>
      </c>
      <c r="ZB292" s="33">
        <v>-5518638.9000000004</v>
      </c>
      <c r="ZC292" s="33">
        <v>-1663878040.3200004</v>
      </c>
      <c r="ZD292" s="33">
        <v>-52207903.920000002</v>
      </c>
      <c r="ZE292" s="33">
        <v>-21345813.690000001</v>
      </c>
      <c r="ZF292" s="33">
        <v>-21239051.59</v>
      </c>
      <c r="ZG292" s="33">
        <v>-15322646.890000001</v>
      </c>
      <c r="ZH292" s="33">
        <v>-23009366.399999999</v>
      </c>
      <c r="ZI292" s="33">
        <v>-13746230.050000001</v>
      </c>
      <c r="ZJ292" s="33">
        <v>-13235896.119999999</v>
      </c>
      <c r="ZK292" s="33">
        <v>-44967803.729999997</v>
      </c>
      <c r="ZL292" s="33">
        <v>-15744782.16</v>
      </c>
      <c r="ZM292" s="33">
        <v>-21752769.120000001</v>
      </c>
      <c r="ZN292" s="33">
        <v>-28439593.989999998</v>
      </c>
      <c r="ZO292" s="33">
        <v>-11661344.66</v>
      </c>
      <c r="ZP292" s="33">
        <v>-19822989.390000001</v>
      </c>
      <c r="ZQ292" s="33">
        <v>-9590398.1999999993</v>
      </c>
      <c r="ZR292" s="33">
        <v>-8883483</v>
      </c>
      <c r="ZS292" s="33">
        <v>-31856514.140000001</v>
      </c>
      <c r="ZT292" s="33">
        <v>-37487721.170000002</v>
      </c>
      <c r="ZU292" s="33">
        <v>-15852707.869999999</v>
      </c>
      <c r="ZV292" s="33">
        <v>-32026250.920000002</v>
      </c>
      <c r="ZW292" s="33">
        <v>-46767202.159999996</v>
      </c>
      <c r="ZX292" s="33">
        <v>-36840594.950000003</v>
      </c>
      <c r="ZY292" s="33">
        <v>-16171335.529999999</v>
      </c>
      <c r="ZZ292" s="33">
        <v>-17660763.780000001</v>
      </c>
      <c r="AAA292" s="33">
        <v>-27368793.550000001</v>
      </c>
      <c r="AAB292" s="33">
        <v>-27237370.719999999</v>
      </c>
      <c r="AAC292" s="33">
        <v>-33420989.300000001</v>
      </c>
      <c r="AAD292" s="33">
        <v>-7625086.2300000004</v>
      </c>
      <c r="AAE292" s="33">
        <v>-14544090.630000001</v>
      </c>
      <c r="AAF292" s="33">
        <v>-13191760.970000001</v>
      </c>
      <c r="AAG292" s="33">
        <v>-15757579.84</v>
      </c>
      <c r="AAH292" s="33">
        <v>-16779567.039999999</v>
      </c>
      <c r="AAI292" s="33">
        <v>-12692788.529999999</v>
      </c>
      <c r="AAJ292" s="33">
        <v>-17308230.640000001</v>
      </c>
      <c r="AAK292" s="33">
        <v>-6879378.4000000004</v>
      </c>
      <c r="AAL292" s="33">
        <v>-10310441.9</v>
      </c>
      <c r="AAM292" s="33">
        <v>-8175371.54</v>
      </c>
      <c r="AAN292" s="33">
        <v>-6861532.5</v>
      </c>
      <c r="AAO292" s="33">
        <v>-4749460.51</v>
      </c>
      <c r="AAP292" s="33">
        <v>-46504125.93</v>
      </c>
      <c r="AAQ292" s="33">
        <v>-16194100.439999999</v>
      </c>
      <c r="AAR292" s="33">
        <v>-15594655.83</v>
      </c>
      <c r="AAS292" s="33">
        <v>-14495265.92</v>
      </c>
      <c r="AAT292" s="33">
        <v>-16864579.350000001</v>
      </c>
      <c r="AAU292" s="33">
        <v>-19159390.280000001</v>
      </c>
      <c r="AAV292" s="33">
        <v>-16486232.42</v>
      </c>
      <c r="AAW292" s="33">
        <v>-11945752.130000001</v>
      </c>
      <c r="AAX292" s="33">
        <v>-30298555.899999999</v>
      </c>
      <c r="AAY292" s="33">
        <v>-11152052.699999999</v>
      </c>
      <c r="AAZ292" s="33">
        <v>-31379349.010000002</v>
      </c>
      <c r="ABA292" s="33">
        <v>-23251665.390000001</v>
      </c>
      <c r="ABB292" s="33">
        <v>-15255065.060000001</v>
      </c>
      <c r="ABC292" s="33">
        <v>-14207171.08</v>
      </c>
      <c r="ABD292" s="33">
        <v>-18451321.120000001</v>
      </c>
      <c r="ABE292" s="33">
        <v>-24919360.25</v>
      </c>
      <c r="ABF292" s="33">
        <v>-8831120.8399999999</v>
      </c>
      <c r="ABG292" s="33">
        <v>-26348068.800000001</v>
      </c>
      <c r="ABH292" s="33">
        <v>-34736769.530000001</v>
      </c>
      <c r="ABI292" s="33">
        <v>-30445158.789999999</v>
      </c>
      <c r="ABJ292" s="33">
        <v>-12185658.390000001</v>
      </c>
      <c r="ABK292" s="33">
        <v>-12282433.810000001</v>
      </c>
      <c r="ABL292" s="33">
        <v>-16040354.609999999</v>
      </c>
      <c r="ABM292" s="33">
        <v>-6921686.7400000002</v>
      </c>
      <c r="ABN292" s="33">
        <v>-11590085.439999999</v>
      </c>
      <c r="ABO292" s="33">
        <v>-8079838.25</v>
      </c>
      <c r="ABP292" s="33">
        <v>-32780171.57</v>
      </c>
      <c r="ABQ292" s="33">
        <v>-36255180.380000003</v>
      </c>
      <c r="ABR292" s="33">
        <v>-6972212.2999999998</v>
      </c>
      <c r="ABS292" s="33">
        <v>-6166800.21</v>
      </c>
      <c r="ABT292" s="33">
        <v>-6368091.3200000003</v>
      </c>
      <c r="ABU292" s="33">
        <v>-5641566.3799999999</v>
      </c>
      <c r="ABV292" s="33">
        <v>-8816579.0299999993</v>
      </c>
      <c r="ABW292" s="33">
        <v>-1375156024.9299996</v>
      </c>
      <c r="ABX292" s="33">
        <v>-44309026.880000003</v>
      </c>
      <c r="ABY292" s="33">
        <v>-18674780.27</v>
      </c>
      <c r="ABZ292" s="33">
        <v>-12198477.01</v>
      </c>
      <c r="ACA292" s="33">
        <v>-23508118.41</v>
      </c>
      <c r="ACB292" s="33">
        <v>-20342846.539999999</v>
      </c>
      <c r="ACC292" s="33">
        <v>-13428702.24</v>
      </c>
      <c r="ACD292" s="33">
        <v>-11966732.65</v>
      </c>
      <c r="ACE292" s="33">
        <v>-25450303.109999999</v>
      </c>
      <c r="ACF292" s="33">
        <v>-790498.19</v>
      </c>
      <c r="ACG292" s="33">
        <v>-56620585.780000001</v>
      </c>
      <c r="ACH292" s="33">
        <v>-12517752.34</v>
      </c>
      <c r="ACI292" s="33">
        <v>-29999967.59</v>
      </c>
      <c r="ACJ292" s="33">
        <v>-19227492.640000001</v>
      </c>
      <c r="ACK292" s="33">
        <v>-9636386.3300000001</v>
      </c>
      <c r="ACL292" s="33">
        <v>-23811076.300000001</v>
      </c>
      <c r="ACM292" s="33">
        <v>-11511732.23</v>
      </c>
      <c r="ACN292" s="33">
        <v>-17696350.84</v>
      </c>
      <c r="ACO292" s="33">
        <v>-11771929.51</v>
      </c>
      <c r="ACP292" s="33">
        <v>-27174357.219999999</v>
      </c>
      <c r="ACQ292" s="33">
        <v>-12812124.74</v>
      </c>
      <c r="ACR292" s="33">
        <v>-67943706.310000002</v>
      </c>
      <c r="ACS292" s="33"/>
      <c r="ACT292" s="33">
        <v>-18884286.43</v>
      </c>
      <c r="ACU292" s="33">
        <v>-27855668.600000001</v>
      </c>
      <c r="ACV292" s="33">
        <v>-13692973.550000001</v>
      </c>
      <c r="ACW292" s="33">
        <v>-15731769.9</v>
      </c>
      <c r="ACX292" s="33">
        <v>-24950778.239999998</v>
      </c>
      <c r="ACY292" s="33"/>
      <c r="ACZ292" s="33">
        <v>-42339285.93</v>
      </c>
      <c r="ADA292" s="33">
        <v>-18699118.760000002</v>
      </c>
      <c r="ADB292" s="33"/>
      <c r="ADC292" s="33">
        <v>-27956654.539999999</v>
      </c>
      <c r="ADD292" s="33">
        <v>-27707057.530000001</v>
      </c>
      <c r="ADE292" s="33">
        <v>-22515297.41</v>
      </c>
      <c r="ADF292" s="33">
        <v>-12774520.449999999</v>
      </c>
      <c r="ADG292" s="33">
        <v>-21070192.940000001</v>
      </c>
      <c r="ADH292" s="33">
        <v>-13420753.060000001</v>
      </c>
      <c r="ADI292" s="33">
        <v>-9123789.4499999993</v>
      </c>
      <c r="ADJ292" s="33">
        <v>-12829304.27</v>
      </c>
      <c r="ADK292" s="33"/>
      <c r="ADL292" s="33">
        <v>-8953371.1400000006</v>
      </c>
      <c r="ADM292" s="33">
        <v>-5965406.0300000003</v>
      </c>
      <c r="ADN292" s="33">
        <v>-11504446.939999999</v>
      </c>
      <c r="ADO292" s="33">
        <v>-34130716.729999997</v>
      </c>
      <c r="ADP292" s="33">
        <v>-32257134.77</v>
      </c>
      <c r="ADQ292" s="33">
        <v>-10728352.550000001</v>
      </c>
      <c r="ADR292" s="33">
        <v>-13197311.9</v>
      </c>
      <c r="ADS292" s="33">
        <v>-22804707.760000002</v>
      </c>
      <c r="ADT292" s="33">
        <v>-10785314.67</v>
      </c>
      <c r="ADU292" s="33">
        <v>-17536100.77</v>
      </c>
      <c r="ADV292" s="33">
        <v>-16954137.170000002</v>
      </c>
      <c r="ADW292" s="33">
        <v>-22836727.289999999</v>
      </c>
      <c r="ADX292" s="33">
        <v>-64066399.32</v>
      </c>
      <c r="ADY292" s="33">
        <v>-27040745.710000001</v>
      </c>
      <c r="ADZ292" s="33">
        <v>-36749955.979999997</v>
      </c>
      <c r="AEA292" s="33">
        <v>-59487060.469999999</v>
      </c>
      <c r="AEB292" s="33">
        <v>-12460254</v>
      </c>
      <c r="AEC292" s="33">
        <v>-14159258.470000001</v>
      </c>
      <c r="AED292" s="33">
        <v>-23234191.989999998</v>
      </c>
      <c r="AEE292" s="33">
        <v>-7653874.6500000004</v>
      </c>
      <c r="AEF292" s="33">
        <v>-79499010.109999999</v>
      </c>
      <c r="AEG292" s="33">
        <v>-28891274.52</v>
      </c>
      <c r="AEH292" s="33">
        <v>-29181272.890000001</v>
      </c>
      <c r="AEI292" s="33">
        <v>-14503904.710000001</v>
      </c>
      <c r="AEJ292" s="33">
        <v>-9054796.2200000007</v>
      </c>
      <c r="AEK292" s="33">
        <v>-21387502.859999999</v>
      </c>
      <c r="AEL292" s="33">
        <v>-17139107.629999999</v>
      </c>
      <c r="AEM292" s="33">
        <v>-14479250.9</v>
      </c>
      <c r="AEN292" s="33">
        <v>-8386233.1500000004</v>
      </c>
      <c r="AEO292" s="33">
        <v>-11332289.49</v>
      </c>
      <c r="AEP292" s="33">
        <v>-17602268.879999999</v>
      </c>
      <c r="AEQ292" s="33">
        <v>-26689495.510000002</v>
      </c>
      <c r="AER292" s="33">
        <v>-14294456.52</v>
      </c>
      <c r="AES292" s="33">
        <v>-13474037.140000001</v>
      </c>
      <c r="AET292" s="33">
        <v>-17921235.600000001</v>
      </c>
      <c r="AEU292" s="33">
        <v>-27694177.309999999</v>
      </c>
      <c r="AEV292" s="33">
        <v>-10618595.08</v>
      </c>
      <c r="AEW292" s="33">
        <v>-20309414.969999999</v>
      </c>
      <c r="AEX292" s="33">
        <v>-6940261.7599999998</v>
      </c>
      <c r="AEY292" s="33">
        <v>-20087824.280000001</v>
      </c>
      <c r="AEZ292" s="33">
        <v>-1642936276.0300002</v>
      </c>
      <c r="AFA292" s="33">
        <v>-63195177.310000002</v>
      </c>
      <c r="AFB292" s="33">
        <v>-28346230.899999999</v>
      </c>
      <c r="AFC292" s="33">
        <v>-29020039.969999999</v>
      </c>
      <c r="AFD292" s="33">
        <v>-23521381.280000001</v>
      </c>
      <c r="AFE292" s="33">
        <v>-17068019.809999999</v>
      </c>
      <c r="AFF292" s="33">
        <v>-34110183.920000002</v>
      </c>
      <c r="AFG292" s="33">
        <v>-17145677.370000001</v>
      </c>
      <c r="AFH292" s="33">
        <v>-22947527.77</v>
      </c>
      <c r="AFI292" s="33">
        <v>-12785088.609999999</v>
      </c>
      <c r="AFJ292" s="33">
        <v>-3539000.27</v>
      </c>
      <c r="AFK292" s="33">
        <v>-64588056.460000001</v>
      </c>
      <c r="AFL292" s="33">
        <v>-51970907.380000003</v>
      </c>
      <c r="AFM292" s="33">
        <v>-29933699.5</v>
      </c>
      <c r="AFN292" s="33">
        <v>-26588116.309999999</v>
      </c>
      <c r="AFO292" s="33">
        <v>-36666196.909999996</v>
      </c>
      <c r="AFP292" s="33">
        <v>-28632029.350000001</v>
      </c>
      <c r="AFQ292" s="33">
        <v>-18272696.530000001</v>
      </c>
      <c r="AFR292" s="33">
        <v>-28272552.199999999</v>
      </c>
      <c r="AFS292" s="33">
        <v>-19080172.100000001</v>
      </c>
      <c r="AFT292" s="33">
        <v>-27478801.379999999</v>
      </c>
      <c r="AFU292" s="33">
        <v>-19419651.710000001</v>
      </c>
      <c r="AFV292" s="33">
        <v>-19296676.539999999</v>
      </c>
      <c r="AFW292" s="33">
        <v>-23094489.059999999</v>
      </c>
      <c r="AFX292" s="33">
        <v>-64958956.289999999</v>
      </c>
      <c r="AFY292" s="33">
        <v>-41922495.520000003</v>
      </c>
      <c r="AFZ292" s="33">
        <v>-35697842.590000004</v>
      </c>
      <c r="AGA292" s="33">
        <v>-33283855.09</v>
      </c>
      <c r="AGB292" s="33">
        <v>-30604407.879999999</v>
      </c>
      <c r="AGC292" s="33">
        <v>-18881483.079999998</v>
      </c>
      <c r="AGD292" s="33">
        <v>-18097455.699999999</v>
      </c>
      <c r="AGE292" s="33">
        <v>-42233334.079999998</v>
      </c>
      <c r="AGF292" s="33">
        <v>-36778448.909999996</v>
      </c>
      <c r="AGG292" s="33">
        <v>-18681970.91</v>
      </c>
      <c r="AGH292" s="33">
        <v>-34000755.789999999</v>
      </c>
      <c r="AGI292" s="33">
        <v>-17601047.440000001</v>
      </c>
      <c r="AGJ292" s="33">
        <v>-59449859.670000002</v>
      </c>
      <c r="AGK292" s="33">
        <v>-17033970.780000001</v>
      </c>
      <c r="AGL292" s="33">
        <v>-24491475.82</v>
      </c>
      <c r="AGM292" s="33">
        <v>-20385041.120000001</v>
      </c>
      <c r="AGN292" s="33">
        <v>-37897533.450000003</v>
      </c>
      <c r="AGO292" s="33">
        <v>-20490757.969999999</v>
      </c>
      <c r="AGP292" s="33">
        <v>-15689641.68</v>
      </c>
      <c r="AGQ292" s="33">
        <v>-20942212.48</v>
      </c>
      <c r="AGR292" s="33">
        <v>-15888116.970000001</v>
      </c>
      <c r="AGS292" s="33">
        <v>-17157881.73</v>
      </c>
      <c r="AGT292" s="33">
        <v>-10628064.869999999</v>
      </c>
      <c r="AGU292" s="33">
        <v>-95501492.049999997</v>
      </c>
      <c r="AGV292" s="33">
        <v>-46156758.700000003</v>
      </c>
      <c r="AGW292" s="33">
        <v>-27448775.800000001</v>
      </c>
      <c r="AGX292" s="33">
        <v>-17313954.16</v>
      </c>
      <c r="AGY292" s="33">
        <v>-34326784.200000003</v>
      </c>
      <c r="AGZ292" s="33">
        <v>-29688763.010000002</v>
      </c>
      <c r="AHA292" s="33">
        <v>-14855944.890000001</v>
      </c>
      <c r="AHB292" s="33">
        <v>-13744510.4</v>
      </c>
      <c r="AHC292" s="33">
        <v>-115482077.67</v>
      </c>
      <c r="AHD292" s="33">
        <v>-92498871.849999994</v>
      </c>
      <c r="AHE292" s="33">
        <v>-27277227.039999999</v>
      </c>
      <c r="AHF292" s="33">
        <v>-35142712.82</v>
      </c>
      <c r="AHG292" s="33">
        <v>-32895335.050000001</v>
      </c>
      <c r="AHH292" s="33">
        <v>-28783917.329999998</v>
      </c>
      <c r="AHI292" s="33">
        <v>-29904325.940000001</v>
      </c>
      <c r="AHJ292" s="33">
        <v>-28567416.82</v>
      </c>
      <c r="AHK292" s="33">
        <v>-10571166.76</v>
      </c>
      <c r="AHL292" s="33">
        <v>-27295873.079999998</v>
      </c>
      <c r="AHM292" s="33">
        <v>-23545933.84</v>
      </c>
      <c r="AHN292" s="33">
        <v>-19395157.960000001</v>
      </c>
      <c r="AHO292" s="33">
        <v>-17641801.890000001</v>
      </c>
      <c r="AHP292" s="33">
        <v>-15072555.369999999</v>
      </c>
      <c r="AHQ292" s="33">
        <v>-18131300.800000001</v>
      </c>
      <c r="AHR292" s="33">
        <v>-25257733.789999999</v>
      </c>
      <c r="AHS292" s="33">
        <v>-14954731.880000001</v>
      </c>
      <c r="AHT292" s="33">
        <v>-52825212.93</v>
      </c>
      <c r="AHU292" s="33">
        <v>-20888221.789999999</v>
      </c>
      <c r="AHV292" s="33">
        <v>-22415106.969999999</v>
      </c>
      <c r="AHW292" s="33">
        <v>-17045518.550000001</v>
      </c>
      <c r="AHX292" s="33">
        <v>-27811028</v>
      </c>
      <c r="AHY292" s="33">
        <v>-19475467.800000001</v>
      </c>
      <c r="AHZ292" s="33">
        <v>-7403694.5700000003</v>
      </c>
      <c r="AIA292" s="33">
        <v>-2307088356.1700001</v>
      </c>
      <c r="AIB292" s="33">
        <v>-20551479723.229996</v>
      </c>
    </row>
    <row r="293" spans="1:912" x14ac:dyDescent="0.5">
      <c r="A293" s="50" t="s">
        <v>42</v>
      </c>
      <c r="B293" s="50" t="s">
        <v>670</v>
      </c>
      <c r="C293" s="50" t="s">
        <v>671</v>
      </c>
      <c r="D293" s="51">
        <v>-302622280.01999998</v>
      </c>
      <c r="E293" s="51">
        <v>-9062041.1600000001</v>
      </c>
      <c r="F293" s="51">
        <v>-17569099.690000001</v>
      </c>
      <c r="G293" s="51">
        <v>-5304025.96</v>
      </c>
      <c r="H293" s="51">
        <v>-14845115.220000001</v>
      </c>
      <c r="I293" s="51">
        <v>-6270304.9500000002</v>
      </c>
      <c r="J293" s="51">
        <v>-9190471.7300000004</v>
      </c>
      <c r="K293" s="51">
        <v>-5418170.3300000001</v>
      </c>
      <c r="L293" s="51">
        <v>-7944521.0300000003</v>
      </c>
      <c r="M293" s="51">
        <v>-5072776.32</v>
      </c>
      <c r="N293" s="51">
        <v>-2983812.66</v>
      </c>
      <c r="O293" s="51">
        <v>-4329695.66</v>
      </c>
      <c r="P293" s="51">
        <v>-2097463.4500000002</v>
      </c>
      <c r="Q293" s="51">
        <v>-4998702.7</v>
      </c>
      <c r="R293" s="51">
        <v>-4847493.7300000004</v>
      </c>
      <c r="S293" s="51">
        <v>-10917025.4</v>
      </c>
      <c r="T293" s="51">
        <v>-7580226.0700000003</v>
      </c>
      <c r="U293" s="51"/>
      <c r="V293" s="51">
        <v>-220431469.88</v>
      </c>
      <c r="W293" s="51">
        <v>-47764219.899999999</v>
      </c>
      <c r="X293" s="51">
        <v>-4022829.04</v>
      </c>
      <c r="Y293" s="51">
        <v>-6033344.21</v>
      </c>
      <c r="Z293" s="51">
        <v>-12642126.359999999</v>
      </c>
      <c r="AA293" s="51">
        <v>-8798362.9000000004</v>
      </c>
      <c r="AB293" s="51">
        <v>-3609978.91</v>
      </c>
      <c r="AC293" s="51">
        <v>-29322805.780000001</v>
      </c>
      <c r="AD293" s="51">
        <v>-7320236.7400000002</v>
      </c>
      <c r="AE293" s="51">
        <v>-7655906.7300000004</v>
      </c>
      <c r="AF293" s="51">
        <v>-36796808.549999997</v>
      </c>
      <c r="AG293" s="51">
        <v>-8425055.2699999996</v>
      </c>
      <c r="AH293" s="51">
        <v>-26054290.010000002</v>
      </c>
      <c r="AI293" s="51">
        <v>-15551056.52</v>
      </c>
      <c r="AJ293" s="51">
        <v>-8354870.6200000001</v>
      </c>
      <c r="AK293" s="51">
        <v>-2823705.85</v>
      </c>
      <c r="AL293" s="51">
        <v>-3445588.49</v>
      </c>
      <c r="AM293" s="51">
        <v>-11032267.68</v>
      </c>
      <c r="AN293" s="51">
        <v>-1633358.58</v>
      </c>
      <c r="AO293" s="51">
        <v>-4509981.24</v>
      </c>
      <c r="AP293" s="51">
        <v>-6151372.2999999998</v>
      </c>
      <c r="AQ293" s="51">
        <v>-7204973.5899999999</v>
      </c>
      <c r="AR293" s="51">
        <v>-3263740.32</v>
      </c>
      <c r="AS293" s="51">
        <v>-1707770.04</v>
      </c>
      <c r="AT293" s="51">
        <v>-177380676.71000001</v>
      </c>
      <c r="AU293" s="51">
        <v>-3439389.88</v>
      </c>
      <c r="AV293" s="51">
        <v>-2637928.41</v>
      </c>
      <c r="AW293" s="51">
        <v>-6348245.4000000004</v>
      </c>
      <c r="AX293" s="51">
        <v>-9949563.8599999994</v>
      </c>
      <c r="AY293" s="51">
        <v>-16280031.960000001</v>
      </c>
      <c r="AZ293" s="51">
        <v>-4913852.4800000004</v>
      </c>
      <c r="BA293" s="51">
        <v>-5269241.5</v>
      </c>
      <c r="BB293" s="51">
        <v>-2951718.44</v>
      </c>
      <c r="BC293" s="51">
        <v>-3856256.7</v>
      </c>
      <c r="BD293" s="51">
        <v>-1235096.23</v>
      </c>
      <c r="BE293" s="51">
        <v>-2363499.0499999998</v>
      </c>
      <c r="BF293" s="51">
        <v>-23197298.77</v>
      </c>
      <c r="BG293" s="51">
        <v>-1648900.08</v>
      </c>
      <c r="BH293" s="51"/>
      <c r="BI293" s="51">
        <v>-130203800.40000001</v>
      </c>
      <c r="BJ293" s="51">
        <v>-75340170.670000002</v>
      </c>
      <c r="BK293" s="51">
        <v>-8145778.9400000004</v>
      </c>
      <c r="BL293" s="51">
        <v>-4373947.71</v>
      </c>
      <c r="BM293" s="51">
        <v>-12618049.119999999</v>
      </c>
      <c r="BN293" s="51">
        <v>-7923837.75</v>
      </c>
      <c r="BO293" s="51">
        <v>-4606431.7300000004</v>
      </c>
      <c r="BP293" s="51"/>
      <c r="BQ293" s="51"/>
      <c r="BR293" s="51">
        <v>-177977462.88</v>
      </c>
      <c r="BS293" s="51">
        <v>-12125295.66</v>
      </c>
      <c r="BT293" s="51">
        <v>-8645048.0399999991</v>
      </c>
      <c r="BU293" s="51">
        <v>-7962300.1500000004</v>
      </c>
      <c r="BV293" s="51">
        <v>-5580374.4699999997</v>
      </c>
      <c r="BW293" s="51">
        <v>-5608653</v>
      </c>
      <c r="BX293" s="51">
        <v>-5052432.5999999996</v>
      </c>
      <c r="BY293" s="51">
        <v>-8205730.2400000002</v>
      </c>
      <c r="BZ293" s="51">
        <v>-33482924.329999998</v>
      </c>
      <c r="CA293" s="51">
        <v>-7044668.8600000003</v>
      </c>
      <c r="CB293" s="51">
        <v>-7337195.6900000004</v>
      </c>
      <c r="CC293" s="51">
        <v>-18042802</v>
      </c>
      <c r="CD293" s="51">
        <v>-2928688.1</v>
      </c>
      <c r="CE293" s="51">
        <v>-1740072.73</v>
      </c>
      <c r="CF293" s="51">
        <v>-2635534.4</v>
      </c>
      <c r="CG293" s="51">
        <v>-266910050.38999999</v>
      </c>
      <c r="CH293" s="51">
        <v>-5274027.18</v>
      </c>
      <c r="CI293" s="51">
        <v>-24829146.920000002</v>
      </c>
      <c r="CJ293" s="51">
        <v>-6750707.8499999996</v>
      </c>
      <c r="CK293" s="51">
        <v>-6665465.1299999999</v>
      </c>
      <c r="CL293" s="51">
        <v>-7878808.3700000001</v>
      </c>
      <c r="CM293" s="51">
        <v>-5621649.5199999996</v>
      </c>
      <c r="CN293" s="51">
        <v>-10309463.43</v>
      </c>
      <c r="CO293" s="51">
        <v>-3035830.34</v>
      </c>
      <c r="CP293" s="51">
        <v>-5599551.3099999996</v>
      </c>
      <c r="CQ293" s="51">
        <v>-4680456.95</v>
      </c>
      <c r="CR293" s="51">
        <v>-8275246.75</v>
      </c>
      <c r="CS293" s="51">
        <v>-4741875.2300000004</v>
      </c>
      <c r="CT293" s="51">
        <v>-145701261.02000001</v>
      </c>
      <c r="CU293" s="51">
        <v>-5759392.71</v>
      </c>
      <c r="CV293" s="51">
        <v>-8320242.4199999999</v>
      </c>
      <c r="CW293" s="51">
        <v>-9299148.2699999996</v>
      </c>
      <c r="CX293" s="51">
        <v>-3898064.64</v>
      </c>
      <c r="CY293" s="51">
        <v>-12902025.449999999</v>
      </c>
      <c r="CZ293" s="51">
        <v>-4538995.32</v>
      </c>
      <c r="DA293" s="51">
        <v>-529852.19999999995</v>
      </c>
      <c r="DB293" s="51">
        <v>-2266183505.9299998</v>
      </c>
      <c r="DC293" s="51">
        <v>-61561707.630000003</v>
      </c>
      <c r="DD293" s="51">
        <v>-68732769.790000007</v>
      </c>
      <c r="DE293" s="51">
        <v>-6815804.8099999996</v>
      </c>
      <c r="DF293" s="51">
        <v>-4162057.5</v>
      </c>
      <c r="DG293" s="51">
        <v>-10078611.810000001</v>
      </c>
      <c r="DH293" s="51">
        <v>-4816189.51</v>
      </c>
      <c r="DI293" s="51">
        <v>-3995725.78</v>
      </c>
      <c r="DJ293" s="51">
        <v>-2858879.64</v>
      </c>
      <c r="DK293" s="51"/>
      <c r="DL293" s="51">
        <v>-341308414.98000002</v>
      </c>
      <c r="DM293" s="51">
        <v>-5237140.21</v>
      </c>
      <c r="DN293" s="51">
        <v>-8897009.3100000005</v>
      </c>
      <c r="DO293" s="51">
        <v>-7760036.0599999996</v>
      </c>
      <c r="DP293" s="51">
        <v>-6581789.4400000004</v>
      </c>
      <c r="DQ293" s="51">
        <v>-9037649.9800000004</v>
      </c>
      <c r="DR293" s="51">
        <v>-11422585.41</v>
      </c>
      <c r="DS293" s="51">
        <v>-5880989.1100000003</v>
      </c>
      <c r="DT293" s="51">
        <v>-15706835.42</v>
      </c>
      <c r="DU293" s="51">
        <v>-129052587.31999999</v>
      </c>
      <c r="DV293" s="51">
        <v>-8780085.0600000005</v>
      </c>
      <c r="DW293" s="51">
        <v>-35212027.409999996</v>
      </c>
      <c r="DX293" s="51">
        <v>-28343264.16</v>
      </c>
      <c r="DY293" s="51">
        <v>-4457356.99</v>
      </c>
      <c r="DZ293" s="51">
        <v>-12715563</v>
      </c>
      <c r="EA293" s="51">
        <v>-10617184.24</v>
      </c>
      <c r="EB293" s="51">
        <v>-1578344.05</v>
      </c>
      <c r="EC293" s="51">
        <v>-4254182.7699999996</v>
      </c>
      <c r="ED293" s="51">
        <v>-4990053.3899999997</v>
      </c>
      <c r="EE293" s="51">
        <v>-23745594.510000002</v>
      </c>
      <c r="EF293" s="51">
        <v>-90691701.299999997</v>
      </c>
      <c r="EG293" s="51">
        <v>-87270391.209999993</v>
      </c>
      <c r="EH293" s="51">
        <v>-4386056.79</v>
      </c>
      <c r="EI293" s="51">
        <v>-6953806.8899999997</v>
      </c>
      <c r="EJ293" s="51">
        <v>-6832676.8499999996</v>
      </c>
      <c r="EK293" s="51">
        <v>-9614813.4000000004</v>
      </c>
      <c r="EL293" s="51">
        <v>-19985799.219999999</v>
      </c>
      <c r="EM293" s="51">
        <v>-2946214.22</v>
      </c>
      <c r="EN293" s="51">
        <v>-5833155.6500000004</v>
      </c>
      <c r="EO293" s="51">
        <v>-210149353.69</v>
      </c>
      <c r="EP293" s="51">
        <v>-3236766.1</v>
      </c>
      <c r="EQ293" s="51">
        <v>-4812138.2699999996</v>
      </c>
      <c r="ER293" s="51">
        <v>-4924654.8499999996</v>
      </c>
      <c r="ES293" s="51">
        <v>-1650396.93</v>
      </c>
      <c r="ET293" s="51">
        <v>-2406876.34</v>
      </c>
      <c r="EU293" s="51">
        <v>-7785095.5199999996</v>
      </c>
      <c r="EV293" s="51">
        <v>-7034138.8799999999</v>
      </c>
      <c r="EW293" s="51">
        <v>-4223153.33</v>
      </c>
      <c r="EX293" s="51">
        <v>-1319337628.7299995</v>
      </c>
      <c r="EY293" s="51">
        <v>-134238917.47</v>
      </c>
      <c r="EZ293" s="51">
        <v>-1402136.51</v>
      </c>
      <c r="FA293" s="51">
        <v>-4943472.8899999997</v>
      </c>
      <c r="FB293" s="51">
        <v>-9414830.5899999999</v>
      </c>
      <c r="FC293" s="51">
        <v>-12047110.4</v>
      </c>
      <c r="FD293" s="51">
        <v>-9693242.7100000009</v>
      </c>
      <c r="FE293" s="51">
        <v>-7967885.0700000003</v>
      </c>
      <c r="FF293" s="51">
        <v>-4189284.2</v>
      </c>
      <c r="FG293" s="51">
        <v>-5174408.5</v>
      </c>
      <c r="FH293" s="51">
        <v>-2693506.69</v>
      </c>
      <c r="FI293" s="51">
        <v>-4000597.28</v>
      </c>
      <c r="FJ293" s="51"/>
      <c r="FK293" s="51">
        <v>-107696112.20999999</v>
      </c>
      <c r="FL293" s="51">
        <v>-4849465.43</v>
      </c>
      <c r="FM293" s="51">
        <v>-3519054.48</v>
      </c>
      <c r="FN293" s="51">
        <v>-3835488</v>
      </c>
      <c r="FO293" s="51">
        <v>-7552948.9500000002</v>
      </c>
      <c r="FP293" s="51">
        <v>-6081188.7300000004</v>
      </c>
      <c r="FQ293" s="51"/>
      <c r="FR293" s="51"/>
      <c r="FS293" s="51">
        <v>-265086493.68000001</v>
      </c>
      <c r="FT293" s="51">
        <v>-4063316.04</v>
      </c>
      <c r="FU293" s="51">
        <v>-10645331.720000001</v>
      </c>
      <c r="FV293" s="51">
        <v>-6233792.2300000004</v>
      </c>
      <c r="FW293" s="51">
        <v>-13241725.800000001</v>
      </c>
      <c r="FX293" s="51">
        <v>-4510414.82</v>
      </c>
      <c r="FY293" s="51">
        <v>-15837932.949999999</v>
      </c>
      <c r="FZ293" s="51">
        <v>-7997786.9299999997</v>
      </c>
      <c r="GA293" s="51">
        <v>-7241620.5099999998</v>
      </c>
      <c r="GB293" s="51">
        <v>-5272679.0199999996</v>
      </c>
      <c r="GC293" s="51">
        <v>-17084303.510000002</v>
      </c>
      <c r="GD293" s="51">
        <v>-6485835.1699999999</v>
      </c>
      <c r="GE293" s="51">
        <v>-2867572.57</v>
      </c>
      <c r="GF293" s="51"/>
      <c r="GG293" s="51">
        <v>-144351735.97999999</v>
      </c>
      <c r="GH293" s="51">
        <v>-6762894.2699999996</v>
      </c>
      <c r="GI293" s="51">
        <v>-6938125.0300000003</v>
      </c>
      <c r="GJ293" s="51">
        <v>-16285636.84</v>
      </c>
      <c r="GK293" s="51">
        <v>-7613526.1100000003</v>
      </c>
      <c r="GL293" s="51">
        <v>-4178681.53</v>
      </c>
      <c r="GM293" s="51">
        <v>-2179963.85</v>
      </c>
      <c r="GN293" s="51">
        <v>-23392871.149999999</v>
      </c>
      <c r="GO293" s="51">
        <v>-5775562.0599999996</v>
      </c>
      <c r="GP293" s="51"/>
      <c r="GQ293" s="51"/>
      <c r="GR293" s="51"/>
      <c r="GS293" s="51">
        <v>-119675176.91</v>
      </c>
      <c r="GT293" s="51">
        <v>-16620391.859999999</v>
      </c>
      <c r="GU293" s="51">
        <v>-4914401.59</v>
      </c>
      <c r="GV293" s="51">
        <v>-11294984.52</v>
      </c>
      <c r="GW293" s="51">
        <v>-2656790.19</v>
      </c>
      <c r="GX293" s="51">
        <v>-6341293.2000000002</v>
      </c>
      <c r="GY293" s="51">
        <v>-8684735.0199999996</v>
      </c>
      <c r="GZ293" s="51">
        <v>-4772625.8099999996</v>
      </c>
      <c r="HA293" s="51">
        <v>-1088307850.9799998</v>
      </c>
      <c r="HB293" s="51">
        <v>-107930324.76000001</v>
      </c>
      <c r="HC293" s="51">
        <v>-5522856.4800000004</v>
      </c>
      <c r="HD293" s="51">
        <v>-8249418.0999999996</v>
      </c>
      <c r="HE293" s="51">
        <v>-5433351.7999999998</v>
      </c>
      <c r="HF293" s="51">
        <v>-123714077.8</v>
      </c>
      <c r="HG293" s="51">
        <v>-6941057.4100000001</v>
      </c>
      <c r="HH293" s="51">
        <v>-8490677.6699999999</v>
      </c>
      <c r="HI293" s="51">
        <v>-7979069.1600000001</v>
      </c>
      <c r="HJ293" s="51">
        <v>-7651999.7699999996</v>
      </c>
      <c r="HK293" s="51">
        <v>-10169596.960000001</v>
      </c>
      <c r="HL293" s="51">
        <v>-1359092</v>
      </c>
      <c r="HM293" s="51">
        <v>-119960526.59</v>
      </c>
      <c r="HN293" s="51">
        <v>-5163051.9400000004</v>
      </c>
      <c r="HO293" s="51">
        <v>-6668588.1200000001</v>
      </c>
      <c r="HP293" s="51">
        <v>-4694818.91</v>
      </c>
      <c r="HQ293" s="51">
        <v>-4453199.17</v>
      </c>
      <c r="HR293" s="51">
        <v>-4455457.71</v>
      </c>
      <c r="HS293" s="51">
        <v>-4198093.34</v>
      </c>
      <c r="HT293" s="51">
        <v>-899440.34</v>
      </c>
      <c r="HU293" s="51">
        <v>-147582386.16</v>
      </c>
      <c r="HV293" s="51">
        <v>-47991887.780000001</v>
      </c>
      <c r="HW293" s="51">
        <v>-5501061.1799999997</v>
      </c>
      <c r="HX293" s="51">
        <v>-5964455.8300000001</v>
      </c>
      <c r="HY293" s="51">
        <v>-5197965.3499999996</v>
      </c>
      <c r="HZ293" s="51">
        <v>-3046825.85</v>
      </c>
      <c r="IA293" s="51">
        <v>-7791909.1399999997</v>
      </c>
      <c r="IB293" s="51">
        <v>-4329403.28</v>
      </c>
      <c r="IC293" s="51">
        <v>-4683026.3</v>
      </c>
      <c r="ID293" s="51">
        <v>-4609689.5199999996</v>
      </c>
      <c r="IE293" s="51">
        <v>-3514780.28</v>
      </c>
      <c r="IF293" s="51">
        <v>-5461198.2400000002</v>
      </c>
      <c r="IG293" s="51">
        <v>-1417351.64</v>
      </c>
      <c r="IH293" s="51">
        <v>-4405159.2300000004</v>
      </c>
      <c r="II293" s="51">
        <v>-3729295.32</v>
      </c>
      <c r="IJ293" s="51">
        <v>-3177017.24</v>
      </c>
      <c r="IK293" s="51">
        <v>-110138988.19</v>
      </c>
      <c r="IL293" s="51">
        <v>-66759866.149999999</v>
      </c>
      <c r="IM293" s="51">
        <v>-8165913.4400000004</v>
      </c>
      <c r="IN293" s="51">
        <v>-18746686.09</v>
      </c>
      <c r="IO293" s="51">
        <v>-23703462.190000001</v>
      </c>
      <c r="IP293" s="51">
        <v>-7323830.7400000002</v>
      </c>
      <c r="IQ293" s="51">
        <v>-5188359.42</v>
      </c>
      <c r="IR293" s="51">
        <v>-3602566.96</v>
      </c>
      <c r="IS293" s="51">
        <v>-3876259.03</v>
      </c>
      <c r="IT293" s="51">
        <v>-4252645.53</v>
      </c>
      <c r="IU293" s="51">
        <v>-4492217.66</v>
      </c>
      <c r="IV293" s="51">
        <v>-230925459.59999999</v>
      </c>
      <c r="IW293" s="51">
        <v>-94105829.739999995</v>
      </c>
      <c r="IX293" s="51">
        <v>-10569577.189999999</v>
      </c>
      <c r="IY293" s="51">
        <v>-7553770.5599999996</v>
      </c>
      <c r="IZ293" s="51">
        <v>-5068514.4400000004</v>
      </c>
      <c r="JA293" s="51"/>
      <c r="JB293" s="51">
        <v>-4790762.8099999996</v>
      </c>
      <c r="JC293" s="51">
        <v>-2682311.87</v>
      </c>
      <c r="JD293" s="51">
        <v>-3944141.6</v>
      </c>
      <c r="JE293" s="51">
        <v>-4429159.1100000003</v>
      </c>
      <c r="JF293" s="51">
        <v>-4188959.35</v>
      </c>
      <c r="JG293" s="51">
        <v>-3865776.36</v>
      </c>
      <c r="JH293" s="51">
        <v>-67393071.620000005</v>
      </c>
      <c r="JI293" s="51">
        <v>-47710520.609999999</v>
      </c>
      <c r="JJ293" s="51">
        <v>-4787521.13</v>
      </c>
      <c r="JK293" s="51">
        <v>-2885742.4</v>
      </c>
      <c r="JL293" s="51">
        <v>-3664714.27</v>
      </c>
      <c r="JM293" s="51">
        <v>-5849033.0599999996</v>
      </c>
      <c r="JN293" s="51">
        <v>-102877671.95999999</v>
      </c>
      <c r="JO293" s="51">
        <v>-3546958.26</v>
      </c>
      <c r="JP293" s="51">
        <v>-6311784.4699999997</v>
      </c>
      <c r="JQ293" s="51">
        <v>-11195990.58</v>
      </c>
      <c r="JR293" s="51">
        <v>-4968077.5199999996</v>
      </c>
      <c r="JS293" s="51">
        <v>-14502086.15</v>
      </c>
      <c r="JT293" s="51">
        <v>-5334550.59</v>
      </c>
      <c r="JU293" s="51">
        <v>-1611740891.0199995</v>
      </c>
      <c r="JV293" s="51">
        <v>-127803790.81999999</v>
      </c>
      <c r="JW293" s="51">
        <v>-44731707.93</v>
      </c>
      <c r="JX293" s="51">
        <v>-3862581.24</v>
      </c>
      <c r="JY293" s="51">
        <v>-3144522.3</v>
      </c>
      <c r="JZ293" s="51">
        <v>-8806825.3000000007</v>
      </c>
      <c r="KA293" s="51">
        <v>-2473254.25</v>
      </c>
      <c r="KB293" s="51">
        <v>-27193999.859999999</v>
      </c>
      <c r="KC293" s="51">
        <v>-8085691.9900000002</v>
      </c>
      <c r="KD293" s="51">
        <v>-2177859.52</v>
      </c>
      <c r="KE293" s="51">
        <v>-9000389.9499999993</v>
      </c>
      <c r="KF293" s="51">
        <v>-4851074.01</v>
      </c>
      <c r="KG293" s="51">
        <v>-5611030.4400000004</v>
      </c>
      <c r="KH293" s="51">
        <v>-3489486.72</v>
      </c>
      <c r="KI293" s="51">
        <v>-931417.64</v>
      </c>
      <c r="KJ293" s="51">
        <v>-4302586.8899999997</v>
      </c>
      <c r="KK293" s="51">
        <v>-216014045.50999999</v>
      </c>
      <c r="KL293" s="51">
        <v>-14565141.76</v>
      </c>
      <c r="KM293" s="51">
        <v>-7069372.3099999996</v>
      </c>
      <c r="KN293" s="51">
        <v>-9590590</v>
      </c>
      <c r="KO293" s="51">
        <v>-5705696.6900000004</v>
      </c>
      <c r="KP293" s="51">
        <v>-4738580.12</v>
      </c>
      <c r="KQ293" s="51">
        <v>-17991220.84</v>
      </c>
      <c r="KR293" s="51">
        <v>-3781318.04</v>
      </c>
      <c r="KS293" s="51">
        <v>-3182026.72</v>
      </c>
      <c r="KT293" s="51">
        <v>-69923830.769999996</v>
      </c>
      <c r="KU293" s="51">
        <v>-4737457.9400000004</v>
      </c>
      <c r="KV293" s="51">
        <v>-10220228.09</v>
      </c>
      <c r="KW293" s="51">
        <v>-19507035.530000001</v>
      </c>
      <c r="KX293" s="51">
        <v>-4924870.72</v>
      </c>
      <c r="KY293" s="51">
        <v>-6259820.1900000004</v>
      </c>
      <c r="KZ293" s="51">
        <v>-52810362.859999999</v>
      </c>
      <c r="LA293" s="51">
        <v>-10207410.74</v>
      </c>
      <c r="LB293" s="51">
        <v>-145642510.18000001</v>
      </c>
      <c r="LC293" s="51">
        <v>-4943477.32</v>
      </c>
      <c r="LD293" s="51">
        <v>-4455290.91</v>
      </c>
      <c r="LE293" s="51">
        <v>-11009440.189999999</v>
      </c>
      <c r="LF293" s="51">
        <v>-10347577.08</v>
      </c>
      <c r="LG293" s="51">
        <v>-7182570.2800000003</v>
      </c>
      <c r="LH293" s="51">
        <v>-3742330.1</v>
      </c>
      <c r="LI293" s="51">
        <v>-4351446.12</v>
      </c>
      <c r="LJ293" s="51">
        <v>-229328614.87</v>
      </c>
      <c r="LK293" s="51">
        <v>-74778725.790000007</v>
      </c>
      <c r="LL293" s="51">
        <v>-36289313.670000002</v>
      </c>
      <c r="LM293" s="51">
        <v>-59671813.200000003</v>
      </c>
      <c r="LN293" s="51">
        <v>-6705453.25</v>
      </c>
      <c r="LO293" s="51">
        <v>-5815143.2599999998</v>
      </c>
      <c r="LP293" s="51">
        <v>-1183255.3500000001</v>
      </c>
      <c r="LQ293" s="51">
        <v>-10933391.060000001</v>
      </c>
      <c r="LR293" s="51">
        <v>-4653386.04</v>
      </c>
      <c r="LS293" s="51">
        <v>-11158455.07</v>
      </c>
      <c r="LT293" s="51">
        <v>-962375.57</v>
      </c>
      <c r="LU293" s="51">
        <v>-85247006.010000005</v>
      </c>
      <c r="LV293" s="51">
        <v>-12717932.550000001</v>
      </c>
      <c r="LW293" s="51">
        <v>-5433119.6500000004</v>
      </c>
      <c r="LX293" s="51">
        <v>-128817663.84</v>
      </c>
      <c r="LY293" s="51">
        <v>-34683100.200000003</v>
      </c>
      <c r="LZ293" s="51">
        <v>-183440199.66</v>
      </c>
      <c r="MA293" s="51">
        <v>-55269438.469999999</v>
      </c>
      <c r="MB293" s="51">
        <v>-17664335.530000001</v>
      </c>
      <c r="MC293" s="51">
        <v>-10930741.939999999</v>
      </c>
      <c r="MD293" s="51">
        <v>-11425268.380000001</v>
      </c>
      <c r="ME293" s="51">
        <v>-11434182.66</v>
      </c>
      <c r="MF293" s="51">
        <v>-10426789.41</v>
      </c>
      <c r="MG293" s="51">
        <v>-10145711.27</v>
      </c>
      <c r="MH293" s="51">
        <v>-20911349.050000001</v>
      </c>
      <c r="MI293" s="51">
        <v>-6105668</v>
      </c>
      <c r="MJ293" s="51">
        <v>-1955502303.6200004</v>
      </c>
      <c r="MK293" s="51">
        <v>-246225976.49000001</v>
      </c>
      <c r="ML293" s="51">
        <v>-6397673.0275999997</v>
      </c>
      <c r="MM293" s="51">
        <v>-2715998.2</v>
      </c>
      <c r="MN293" s="51">
        <v>-4082079.53</v>
      </c>
      <c r="MO293" s="51">
        <v>-2712929.68</v>
      </c>
      <c r="MP293" s="51">
        <v>-6281274.3600000003</v>
      </c>
      <c r="MQ293" s="51">
        <v>-3801155.69</v>
      </c>
      <c r="MR293" s="51">
        <v>-5523674.5800000001</v>
      </c>
      <c r="MS293" s="51">
        <v>-6481194.75</v>
      </c>
      <c r="MT293" s="51">
        <v>-3326972.46</v>
      </c>
      <c r="MU293" s="51">
        <v>-3753798.28</v>
      </c>
      <c r="MV293" s="51">
        <v>-2882313.56</v>
      </c>
      <c r="MW293" s="51">
        <v>-168381402.36000001</v>
      </c>
      <c r="MX293" s="51">
        <v>-2660767.42</v>
      </c>
      <c r="MY293" s="51">
        <v>-7110009.8300000001</v>
      </c>
      <c r="MZ293" s="51">
        <v>-9353206.2699999996</v>
      </c>
      <c r="NA293" s="51">
        <v>-10431746.130000001</v>
      </c>
      <c r="NB293" s="51">
        <v>-6899650.7999999998</v>
      </c>
      <c r="NC293" s="51">
        <v>-18289030.07</v>
      </c>
      <c r="ND293" s="51">
        <v>-15552840.09</v>
      </c>
      <c r="NE293" s="51">
        <v>-6089422.3499999996</v>
      </c>
      <c r="NF293" s="51">
        <v>-1438795.39</v>
      </c>
      <c r="NG293" s="51">
        <v>-1686324.58</v>
      </c>
      <c r="NH293" s="51">
        <v>-329163774.83999997</v>
      </c>
      <c r="NI293" s="51">
        <v>-18462580.77</v>
      </c>
      <c r="NJ293" s="51">
        <v>-2997053.02</v>
      </c>
      <c r="NK293" s="51">
        <v>-39855781.719999999</v>
      </c>
      <c r="NL293" s="51">
        <v>-4007881.9</v>
      </c>
      <c r="NM293" s="51">
        <v>-11701169.07</v>
      </c>
      <c r="NN293" s="51">
        <v>-30960925.68</v>
      </c>
      <c r="NO293" s="51">
        <v>-22037244.710000001</v>
      </c>
      <c r="NP293" s="51">
        <v>-1303520.19</v>
      </c>
      <c r="NQ293" s="51">
        <v>-7477481.29</v>
      </c>
      <c r="NR293" s="51">
        <v>-7690848.6600000001</v>
      </c>
      <c r="NS293" s="51">
        <v>-1696143.19</v>
      </c>
      <c r="NT293" s="51">
        <v>-95465376.150000006</v>
      </c>
      <c r="NU293" s="51">
        <v>-2382645.13</v>
      </c>
      <c r="NV293" s="51">
        <v>-3493971.86</v>
      </c>
      <c r="NW293" s="51">
        <v>-5251558.3600000003</v>
      </c>
      <c r="NX293" s="51">
        <v>-3262626.3</v>
      </c>
      <c r="NY293" s="51">
        <v>-555599.13</v>
      </c>
      <c r="NZ293" s="51">
        <v>-1254082.7</v>
      </c>
      <c r="OA293" s="51">
        <v>-149467938.22999999</v>
      </c>
      <c r="OB293" s="51">
        <v>-36099085.079999998</v>
      </c>
      <c r="OC293" s="51">
        <v>-4164378.35</v>
      </c>
      <c r="OD293" s="51">
        <v>-2576314.35</v>
      </c>
      <c r="OE293" s="51">
        <v>-2831690.25</v>
      </c>
      <c r="OF293" s="51">
        <v>-5425575.1799999997</v>
      </c>
      <c r="OG293" s="51">
        <v>-2777138.4</v>
      </c>
      <c r="OH293" s="51">
        <v>-143365810.40000001</v>
      </c>
      <c r="OI293" s="51">
        <v>-21442838.75</v>
      </c>
      <c r="OJ293" s="51">
        <v>-9831388.9299999997</v>
      </c>
      <c r="OK293" s="51">
        <v>-26379545.199999999</v>
      </c>
      <c r="OL293" s="51">
        <v>-4169013.14</v>
      </c>
      <c r="OM293" s="51">
        <v>-7608162.3099999996</v>
      </c>
      <c r="ON293" s="51">
        <v>-1110845.79</v>
      </c>
      <c r="OO293" s="51"/>
      <c r="OP293" s="51">
        <v>-166525.73000000001</v>
      </c>
      <c r="OQ293" s="51">
        <v>-113270138.76000001</v>
      </c>
      <c r="OR293" s="51">
        <v>-17102387.5</v>
      </c>
      <c r="OS293" s="51">
        <v>-28482978.010000002</v>
      </c>
      <c r="OT293" s="51">
        <v>-8669978</v>
      </c>
      <c r="OU293" s="51">
        <v>-4550732.32</v>
      </c>
      <c r="OV293" s="51"/>
      <c r="OW293" s="51">
        <v>-83529982.379999995</v>
      </c>
      <c r="OX293" s="51">
        <v>-3737399.23</v>
      </c>
      <c r="OY293" s="51">
        <v>-4638205.5599999996</v>
      </c>
      <c r="OZ293" s="51">
        <v>-7543317.5999999996</v>
      </c>
      <c r="PA293" s="51">
        <v>-5660719.9199999999</v>
      </c>
      <c r="PB293" s="51">
        <v>-21632100.489999998</v>
      </c>
      <c r="PC293" s="51">
        <v>-3194575.05</v>
      </c>
      <c r="PD293" s="51">
        <v>-399741.85</v>
      </c>
      <c r="PE293" s="51">
        <v>-307097.61</v>
      </c>
      <c r="PF293" s="51">
        <v>-1851234104.9375999</v>
      </c>
      <c r="PG293" s="33">
        <v>-155662520.31</v>
      </c>
      <c r="PH293" s="33">
        <v>-3731394.12</v>
      </c>
      <c r="PI293" s="33">
        <v>-21671017.52</v>
      </c>
      <c r="PJ293" s="33">
        <v>-3648749.06</v>
      </c>
      <c r="PK293" s="33">
        <v>-9154831.3399999999</v>
      </c>
      <c r="PL293" s="33">
        <v>-20123877.399999999</v>
      </c>
      <c r="PM293" s="33">
        <v>-4066892.29</v>
      </c>
      <c r="PN293" s="33">
        <v>-3999555.12</v>
      </c>
      <c r="PO293" s="33">
        <v>-6397353.8399999999</v>
      </c>
      <c r="PP293" s="33">
        <v>-4385486.99</v>
      </c>
      <c r="PQ293" s="33">
        <v>-6580265.0599999996</v>
      </c>
      <c r="PR293" s="33">
        <v>-8298210.0499999998</v>
      </c>
      <c r="PS293" s="33">
        <v>-3666707.84</v>
      </c>
      <c r="PT293" s="33">
        <v>-26941153.32</v>
      </c>
      <c r="PU293" s="33">
        <v>-1369956.16</v>
      </c>
      <c r="PV293" s="33"/>
      <c r="PW293" s="33"/>
      <c r="PX293" s="33"/>
      <c r="PY293" s="33">
        <v>-348493349.00999999</v>
      </c>
      <c r="PZ293" s="33">
        <v>-7384572.21</v>
      </c>
      <c r="QA293" s="33">
        <v>-6601764.6799999997</v>
      </c>
      <c r="QB293" s="33">
        <v>-11381179.18</v>
      </c>
      <c r="QC293" s="33">
        <v>-48064844.359999999</v>
      </c>
      <c r="QD293" s="33">
        <v>-6793656.2300000004</v>
      </c>
      <c r="QE293" s="33">
        <v>-17532777.879999999</v>
      </c>
      <c r="QF293" s="33">
        <v>-10068447.84</v>
      </c>
      <c r="QG293" s="33">
        <v>-20838297.710000001</v>
      </c>
      <c r="QH293" s="33">
        <v>-5498277.25</v>
      </c>
      <c r="QI293" s="33">
        <v>-16007388.49</v>
      </c>
      <c r="QJ293" s="33">
        <v>-4273987.3499999996</v>
      </c>
      <c r="QK293" s="33">
        <v>-5249563.32</v>
      </c>
      <c r="QL293" s="33">
        <v>-7172118.9199999999</v>
      </c>
      <c r="QM293" s="33">
        <v>-11422316.91</v>
      </c>
      <c r="QN293" s="33">
        <v>-13280821.77</v>
      </c>
      <c r="QO293" s="33">
        <v>-5657634.4800000004</v>
      </c>
      <c r="QP293" s="33">
        <v>-4855850.8899999997</v>
      </c>
      <c r="QQ293" s="33">
        <v>-4176702.6</v>
      </c>
      <c r="QR293" s="33">
        <v>-14380290.529999999</v>
      </c>
      <c r="QS293" s="33">
        <v>-25085178.949999999</v>
      </c>
      <c r="QT293" s="33">
        <v>-4724286.4000000004</v>
      </c>
      <c r="QU293" s="33"/>
      <c r="QV293" s="33"/>
      <c r="QW293" s="33"/>
      <c r="QX293" s="33"/>
      <c r="QY293" s="33">
        <v>-176373695.28999999</v>
      </c>
      <c r="QZ293" s="33">
        <v>-1339055.03</v>
      </c>
      <c r="RA293" s="33">
        <v>-17419191.379999999</v>
      </c>
      <c r="RB293" s="33">
        <v>-10344494.109999999</v>
      </c>
      <c r="RC293" s="33">
        <v>-11224648.99</v>
      </c>
      <c r="RD293" s="33">
        <v>-21306937.07</v>
      </c>
      <c r="RE293" s="33">
        <v>-5414118.3600000003</v>
      </c>
      <c r="RF293" s="33">
        <v>-12036114.16</v>
      </c>
      <c r="RG293" s="33">
        <v>-17818205.280000001</v>
      </c>
      <c r="RH293" s="33">
        <v>-4392003.8600000003</v>
      </c>
      <c r="RI293" s="33">
        <v>-2969360.07</v>
      </c>
      <c r="RJ293" s="33"/>
      <c r="RK293" s="33"/>
      <c r="RL293" s="33">
        <v>-236397893.71000001</v>
      </c>
      <c r="RM293" s="33">
        <v>-15295574.880000001</v>
      </c>
      <c r="RN293" s="33">
        <v>-5344807.6900000004</v>
      </c>
      <c r="RO293" s="33">
        <v>-7399437.8399999999</v>
      </c>
      <c r="RP293" s="33">
        <v>-4979166.59</v>
      </c>
      <c r="RQ293" s="33">
        <v>-7148590</v>
      </c>
      <c r="RR293" s="33">
        <v>-18234392.699999999</v>
      </c>
      <c r="RS293" s="33">
        <v>-3464465.16</v>
      </c>
      <c r="RT293" s="33">
        <v>-3813718.1</v>
      </c>
      <c r="RU293" s="33">
        <v>-12130900.33</v>
      </c>
      <c r="RV293" s="33">
        <v>-19587032.52</v>
      </c>
      <c r="RW293" s="33">
        <v>-5572279.5</v>
      </c>
      <c r="RX293" s="33">
        <v>-3535858.57</v>
      </c>
      <c r="RY293" s="33">
        <v>-3808833.36</v>
      </c>
      <c r="RZ293" s="33">
        <v>-3178902.49</v>
      </c>
      <c r="SA293" s="33">
        <v>-5864349.96</v>
      </c>
      <c r="SB293" s="33">
        <v>-5436400.5300000003</v>
      </c>
      <c r="SC293" s="33">
        <v>-2190442.5299999998</v>
      </c>
      <c r="SD293" s="33"/>
      <c r="SE293" s="33"/>
      <c r="SF293" s="33">
        <v>-1522662147.4399996</v>
      </c>
      <c r="SG293" s="33">
        <v>-88698136.450000003</v>
      </c>
      <c r="SH293" s="33">
        <v>-3563495.15</v>
      </c>
      <c r="SI293" s="33">
        <v>-4993224.2699999996</v>
      </c>
      <c r="SJ293" s="33">
        <v>-4413165.24</v>
      </c>
      <c r="SK293" s="33">
        <v>-1670377.5</v>
      </c>
      <c r="SL293" s="33">
        <v>-6425855.5899999999</v>
      </c>
      <c r="SM293" s="33">
        <v>-8039286.1200000001</v>
      </c>
      <c r="SN293" s="33">
        <v>-9601410.1699999999</v>
      </c>
      <c r="SO293" s="33">
        <v>-3974990.42</v>
      </c>
      <c r="SP293" s="33">
        <v>-4190172.09</v>
      </c>
      <c r="SQ293" s="33">
        <v>-20613737.699999999</v>
      </c>
      <c r="SR293" s="33">
        <v>-784670.07</v>
      </c>
      <c r="SS293" s="33">
        <v>-33694567.280000001</v>
      </c>
      <c r="ST293" s="33">
        <v>-4879649.6500000004</v>
      </c>
      <c r="SU293" s="33">
        <v>-4870976.25</v>
      </c>
      <c r="SV293" s="33">
        <v>-10896199.6</v>
      </c>
      <c r="SW293" s="33">
        <v>-4744515.2699999996</v>
      </c>
      <c r="SX293" s="33">
        <v>-5928559.1799999997</v>
      </c>
      <c r="SY293" s="33">
        <v>-3756685.9</v>
      </c>
      <c r="SZ293" s="33">
        <v>-2087476.12</v>
      </c>
      <c r="TA293" s="33">
        <v>-140586863.13999999</v>
      </c>
      <c r="TB293" s="33">
        <v>-3486050.99</v>
      </c>
      <c r="TC293" s="33">
        <v>-7369016.7800000003</v>
      </c>
      <c r="TD293" s="33">
        <v>-4300843.07</v>
      </c>
      <c r="TE293" s="33">
        <v>-1577758.59</v>
      </c>
      <c r="TF293" s="33">
        <v>-3531994.34</v>
      </c>
      <c r="TG293" s="33">
        <v>-4413748.0999999996</v>
      </c>
      <c r="TH293" s="33">
        <v>-18818673.48</v>
      </c>
      <c r="TI293" s="33">
        <v>-5002719.74</v>
      </c>
      <c r="TJ293" s="33">
        <v>-4558901.76</v>
      </c>
      <c r="TK293" s="33">
        <v>-4343553.24</v>
      </c>
      <c r="TL293" s="33">
        <v>-9635607.6600000001</v>
      </c>
      <c r="TM293" s="33">
        <v>-4983600.72</v>
      </c>
      <c r="TN293" s="33">
        <v>-3942654.74</v>
      </c>
      <c r="TO293" s="33">
        <v>-190322737.5</v>
      </c>
      <c r="TP293" s="33">
        <v>-4478502.18</v>
      </c>
      <c r="TQ293" s="33">
        <v>-3048250.37</v>
      </c>
      <c r="TR293" s="33">
        <v>-13461105.630000001</v>
      </c>
      <c r="TS293" s="33">
        <v>-13085322.890000001</v>
      </c>
      <c r="TT293" s="33">
        <v>-4986303.3499999996</v>
      </c>
      <c r="TU293" s="33">
        <v>-1358771.36</v>
      </c>
      <c r="TV293" s="33">
        <v>-20961465.239999998</v>
      </c>
      <c r="TW293" s="33">
        <v>-3720048.59</v>
      </c>
      <c r="TX293" s="33">
        <v>-7826325.4800000004</v>
      </c>
      <c r="TY293" s="33">
        <v>-12653505.35</v>
      </c>
      <c r="TZ293" s="33">
        <v>-3911261.75</v>
      </c>
      <c r="UA293" s="33">
        <v>-3561950.88</v>
      </c>
      <c r="UB293" s="33">
        <v>-7060722.5</v>
      </c>
      <c r="UC293" s="33">
        <v>-3021162.23</v>
      </c>
      <c r="UD293" s="33">
        <v>-3855644.76</v>
      </c>
      <c r="UE293" s="33">
        <v>-37215673.82</v>
      </c>
      <c r="UF293" s="33">
        <v>-2624368.44</v>
      </c>
      <c r="UG293" s="33">
        <v>-101777148.48999999</v>
      </c>
      <c r="UH293" s="33">
        <v>-14263692.83</v>
      </c>
      <c r="UI293" s="33">
        <v>-4309860.2699999996</v>
      </c>
      <c r="UJ293" s="33">
        <v>-3837569.71</v>
      </c>
      <c r="UK293" s="33">
        <v>-45443099.850000001</v>
      </c>
      <c r="UL293" s="33">
        <v>-1142363.1499999999</v>
      </c>
      <c r="UM293" s="33"/>
      <c r="UN293" s="33">
        <v>-1788657.59</v>
      </c>
      <c r="UO293" s="33"/>
      <c r="UP293" s="33">
        <v>-70392801.109999999</v>
      </c>
      <c r="UQ293" s="33">
        <v>-7893083.2999999998</v>
      </c>
      <c r="UR293" s="33">
        <v>-4443246.3600000003</v>
      </c>
      <c r="US293" s="33">
        <v>-11213615.16</v>
      </c>
      <c r="UT293" s="33">
        <v>-6718156.2699999996</v>
      </c>
      <c r="UU293" s="33">
        <v>-3504896.84</v>
      </c>
      <c r="UV293" s="33">
        <v>-323560178.13</v>
      </c>
      <c r="UW293" s="33">
        <v>-6677468.6399999997</v>
      </c>
      <c r="UX293" s="33">
        <v>-8233467.7599999998</v>
      </c>
      <c r="UY293" s="33">
        <v>-34586668.280000001</v>
      </c>
      <c r="UZ293" s="33">
        <v>-322773.92</v>
      </c>
      <c r="VA293" s="33">
        <v>-5170039.4400000004</v>
      </c>
      <c r="VB293" s="33">
        <v>-17290738.300000001</v>
      </c>
      <c r="VC293" s="33">
        <v>-3308324.25</v>
      </c>
      <c r="VD293" s="33">
        <v>-2606818.83</v>
      </c>
      <c r="VE293" s="33">
        <v>-4877015.26</v>
      </c>
      <c r="VF293" s="33">
        <v>-5993098.4000000004</v>
      </c>
      <c r="VG293" s="33">
        <v>-13600711.52</v>
      </c>
      <c r="VH293" s="33">
        <v>-6745798.6600000001</v>
      </c>
      <c r="VI293" s="33">
        <v>-10882480.630000001</v>
      </c>
      <c r="VJ293" s="33">
        <v>-4608548.17</v>
      </c>
      <c r="VK293" s="33">
        <v>-3082599.77</v>
      </c>
      <c r="VL293" s="33">
        <v>-2804816.86</v>
      </c>
      <c r="VM293" s="33">
        <v>-3256422.2</v>
      </c>
      <c r="VN293" s="33">
        <v>-15182558.460000001</v>
      </c>
      <c r="VO293" s="33">
        <v>-1101625.77</v>
      </c>
      <c r="VP293" s="33">
        <v>-1344327.08</v>
      </c>
      <c r="VQ293" s="33">
        <v>-1533496929.9500005</v>
      </c>
      <c r="VR293" s="33">
        <v>-505905.08</v>
      </c>
      <c r="VS293" s="33">
        <v>-165580387.94</v>
      </c>
      <c r="VT293" s="33">
        <v>-8057870.3899999997</v>
      </c>
      <c r="VU293" s="33">
        <v>-6163659.29</v>
      </c>
      <c r="VV293" s="33">
        <v>-7117866.1299999999</v>
      </c>
      <c r="VW293" s="33">
        <v>-8345320.1699999999</v>
      </c>
      <c r="VX293" s="33">
        <v>-11080787.01</v>
      </c>
      <c r="VY293" s="33">
        <v>-7920371.2300000004</v>
      </c>
      <c r="VZ293" s="33">
        <v>-5726086.5599999996</v>
      </c>
      <c r="WA293" s="33">
        <v>-3121863.02</v>
      </c>
      <c r="WB293" s="33">
        <v>-26774676.920000002</v>
      </c>
      <c r="WC293" s="33">
        <v>-5526759.4000000004</v>
      </c>
      <c r="WD293" s="33">
        <v>-6994305.6200000001</v>
      </c>
      <c r="WE293" s="33">
        <v>-6796874.2800000003</v>
      </c>
      <c r="WF293" s="33">
        <v>-3394746.12</v>
      </c>
      <c r="WG293" s="33">
        <v>-4851820.08</v>
      </c>
      <c r="WH293" s="33">
        <v>-488477495.85000002</v>
      </c>
      <c r="WI293" s="33">
        <v>-13523345.939999999</v>
      </c>
      <c r="WJ293" s="33">
        <v>-7406875.3300000001</v>
      </c>
      <c r="WK293" s="33">
        <v>-4039196.99</v>
      </c>
      <c r="WL293" s="33">
        <v>-4881385.4800000004</v>
      </c>
      <c r="WM293" s="33">
        <v>-8717048.4900000002</v>
      </c>
      <c r="WN293" s="33">
        <v>-14159519.18</v>
      </c>
      <c r="WO293" s="33">
        <v>-15267460.34</v>
      </c>
      <c r="WP293" s="33">
        <v>-8672547.6500000004</v>
      </c>
      <c r="WQ293" s="33">
        <v>-8036330.0300000003</v>
      </c>
      <c r="WR293" s="33">
        <v>-6318070.5800000001</v>
      </c>
      <c r="WS293" s="33">
        <v>-20761573.34</v>
      </c>
      <c r="WT293" s="33">
        <v>-9769059.7200000007</v>
      </c>
      <c r="WU293" s="33">
        <v>-8556445.1899999995</v>
      </c>
      <c r="WV293" s="33">
        <v>-27606846.539999999</v>
      </c>
      <c r="WW293" s="33">
        <v>-7039213.6100000003</v>
      </c>
      <c r="WX293" s="33">
        <v>-8271160.29</v>
      </c>
      <c r="WY293" s="33">
        <v>-14654520</v>
      </c>
      <c r="WZ293" s="33">
        <v>-7705938.6900000004</v>
      </c>
      <c r="XA293" s="33">
        <v>-15642276.27</v>
      </c>
      <c r="XB293" s="33">
        <v>-37377551.740000002</v>
      </c>
      <c r="XC293" s="33">
        <v>-6344202.4800000004</v>
      </c>
      <c r="XD293" s="33">
        <v>-3367512.67</v>
      </c>
      <c r="XE293" s="33">
        <v>-4185089.92</v>
      </c>
      <c r="XF293" s="33">
        <v>-5009993.9400000004</v>
      </c>
      <c r="XG293" s="33">
        <v>-2235495.25</v>
      </c>
      <c r="XH293" s="33">
        <v>-2746982.2</v>
      </c>
      <c r="XI293" s="33">
        <v>-3745827.55</v>
      </c>
      <c r="XJ293" s="33">
        <v>-39966695.759999998</v>
      </c>
      <c r="XK293" s="33">
        <v>-976130.25</v>
      </c>
      <c r="XL293" s="33">
        <v>-764334.02</v>
      </c>
      <c r="XM293" s="33">
        <v>-948246.27</v>
      </c>
      <c r="XN293" s="33">
        <v>-602214.68999999994</v>
      </c>
      <c r="XO293" s="33">
        <v>-248374341.19999999</v>
      </c>
      <c r="XP293" s="33">
        <v>-7990742.79</v>
      </c>
      <c r="XQ293" s="33">
        <v>-6778905.7199999997</v>
      </c>
      <c r="XR293" s="33">
        <v>-67497615.040000007</v>
      </c>
      <c r="XS293" s="33">
        <v>-8885678.4000000004</v>
      </c>
      <c r="XT293" s="33">
        <v>-13374740.109999999</v>
      </c>
      <c r="XU293" s="33">
        <v>-20943001.18</v>
      </c>
      <c r="XV293" s="33">
        <v>-6121362.0700000003</v>
      </c>
      <c r="XW293" s="33">
        <v>-8890059.5500000007</v>
      </c>
      <c r="XX293" s="33">
        <v>-19247830.73</v>
      </c>
      <c r="XY293" s="33">
        <v>-9478220.6600000001</v>
      </c>
      <c r="XZ293" s="33">
        <v>-4864908.08</v>
      </c>
      <c r="YA293" s="33">
        <v>-5416782.7000000002</v>
      </c>
      <c r="YB293" s="33">
        <v>-5577535.0599999996</v>
      </c>
      <c r="YC293" s="33">
        <v>-4535031.25</v>
      </c>
      <c r="YD293" s="33">
        <v>-4722315.25</v>
      </c>
      <c r="YE293" s="33">
        <v>-3247681.72</v>
      </c>
      <c r="YF293" s="33">
        <v>-4059321.72</v>
      </c>
      <c r="YG293" s="33">
        <v>-4808521.4800000004</v>
      </c>
      <c r="YH293" s="33">
        <v>-3941783.04</v>
      </c>
      <c r="YI293" s="33">
        <v>-3948908.3</v>
      </c>
      <c r="YJ293" s="33">
        <v>-2892102.28</v>
      </c>
      <c r="YK293" s="33">
        <v>-4280723.8899999997</v>
      </c>
      <c r="YL293" s="33">
        <v>-265377457.81</v>
      </c>
      <c r="YM293" s="33">
        <v>-5436438.0800000001</v>
      </c>
      <c r="YN293" s="33">
        <v>-13910017.880000001</v>
      </c>
      <c r="YO293" s="33">
        <v>-6151150.9400000004</v>
      </c>
      <c r="YP293" s="33">
        <v>-33912829.240000002</v>
      </c>
      <c r="YQ293" s="33">
        <v>-6908801.79</v>
      </c>
      <c r="YR293" s="33">
        <v>-16149362.75</v>
      </c>
      <c r="YS293" s="33">
        <v>-4199253.1900000004</v>
      </c>
      <c r="YT293" s="33">
        <v>-25461063.68</v>
      </c>
      <c r="YU293" s="33">
        <v>-19524803.09</v>
      </c>
      <c r="YV293" s="33">
        <v>-16569419.359999999</v>
      </c>
      <c r="YW293" s="33">
        <v>-4986925.26</v>
      </c>
      <c r="YX293" s="33">
        <v>-3558431.12</v>
      </c>
      <c r="YY293" s="33">
        <v>-3249347.27</v>
      </c>
      <c r="YZ293" s="33">
        <v>-2200290.84</v>
      </c>
      <c r="ZA293" s="33">
        <v>-1652110.74</v>
      </c>
      <c r="ZB293" s="33">
        <v>-1937546.85</v>
      </c>
      <c r="ZC293" s="33">
        <v>-1970649884.8499999</v>
      </c>
      <c r="ZD293" s="33">
        <v>-99652018.269999996</v>
      </c>
      <c r="ZE293" s="33">
        <v>-7398661.1399999997</v>
      </c>
      <c r="ZF293" s="33">
        <v>-6027772.0099999998</v>
      </c>
      <c r="ZG293" s="33">
        <v>-3846301.65</v>
      </c>
      <c r="ZH293" s="33">
        <v>-5462724.2699999996</v>
      </c>
      <c r="ZI293" s="33">
        <v>-4322001.53</v>
      </c>
      <c r="ZJ293" s="33">
        <v>-6437613.2300000004</v>
      </c>
      <c r="ZK293" s="33">
        <v>-138309373.75999999</v>
      </c>
      <c r="ZL293" s="33">
        <v>-3556623</v>
      </c>
      <c r="ZM293" s="33">
        <v>-6415754.8799999999</v>
      </c>
      <c r="ZN293" s="33">
        <v>-10100146.619999999</v>
      </c>
      <c r="ZO293" s="33">
        <v>-4124373.4</v>
      </c>
      <c r="ZP293" s="33">
        <v>-4238163.2699999996</v>
      </c>
      <c r="ZQ293" s="33">
        <v>-3263338.75</v>
      </c>
      <c r="ZR293" s="33">
        <v>-3381099.54</v>
      </c>
      <c r="ZS293" s="33">
        <v>-20721552.109999999</v>
      </c>
      <c r="ZT293" s="33">
        <v>-189772530.50999999</v>
      </c>
      <c r="ZU293" s="33">
        <v>-5423919.8499999996</v>
      </c>
      <c r="ZV293" s="33">
        <v>-12377236.4</v>
      </c>
      <c r="ZW293" s="33">
        <v>-29021077.84</v>
      </c>
      <c r="ZX293" s="33">
        <v>-19459788.48</v>
      </c>
      <c r="ZY293" s="33">
        <v>-5296622.84</v>
      </c>
      <c r="ZZ293" s="33">
        <v>-9389915.8800000008</v>
      </c>
      <c r="AAA293" s="33">
        <v>-15938894.689999999</v>
      </c>
      <c r="AAB293" s="33">
        <v>-16024244.57</v>
      </c>
      <c r="AAC293" s="33">
        <v>-20128155.859999999</v>
      </c>
      <c r="AAD293" s="33">
        <v>-7215808.7300000004</v>
      </c>
      <c r="AAE293" s="33">
        <v>-4112408.46</v>
      </c>
      <c r="AAF293" s="33">
        <v>-5600216.1600000001</v>
      </c>
      <c r="AAG293" s="33">
        <v>-7718641.25</v>
      </c>
      <c r="AAH293" s="33">
        <v>-5111146.08</v>
      </c>
      <c r="AAI293" s="33">
        <v>-3367907.95</v>
      </c>
      <c r="AAJ293" s="33">
        <v>-4410527.1399999997</v>
      </c>
      <c r="AAK293" s="33">
        <v>-3465414.64</v>
      </c>
      <c r="AAL293" s="33">
        <v>-3522890.82</v>
      </c>
      <c r="AAM293" s="33">
        <v>-2421254.15</v>
      </c>
      <c r="AAN293" s="33">
        <v>-3176031.43</v>
      </c>
      <c r="AAO293" s="33">
        <v>-1305975.33</v>
      </c>
      <c r="AAP293" s="33">
        <v>-85656749.400000006</v>
      </c>
      <c r="AAQ293" s="33">
        <v>-3864779.9</v>
      </c>
      <c r="AAR293" s="33">
        <v>-4838199</v>
      </c>
      <c r="AAS293" s="33">
        <v>-4380791.4400000004</v>
      </c>
      <c r="AAT293" s="33">
        <v>-5235480.96</v>
      </c>
      <c r="AAU293" s="33">
        <v>-9223359.8399999999</v>
      </c>
      <c r="AAV293" s="33">
        <v>-5882875.25</v>
      </c>
      <c r="AAW293" s="33">
        <v>-511999392.16000003</v>
      </c>
      <c r="AAX293" s="33">
        <v>-4165517.27</v>
      </c>
      <c r="AAY293" s="33">
        <v>-3361187.64</v>
      </c>
      <c r="AAZ293" s="33">
        <v>-16091700.779999999</v>
      </c>
      <c r="ABA293" s="33">
        <v>-5783764.2999999998</v>
      </c>
      <c r="ABB293" s="33">
        <v>-4649837.49</v>
      </c>
      <c r="ABC293" s="33">
        <v>-5274108.4800000004</v>
      </c>
      <c r="ABD293" s="33">
        <v>-7603145.7599999998</v>
      </c>
      <c r="ABE293" s="33">
        <v>-17169645.030000001</v>
      </c>
      <c r="ABF293" s="33">
        <v>-3972561.38</v>
      </c>
      <c r="ABG293" s="33">
        <v>-10538392.789999999</v>
      </c>
      <c r="ABH293" s="33">
        <v>-51086196.770000003</v>
      </c>
      <c r="ABI293" s="33">
        <v>-16368878.65</v>
      </c>
      <c r="ABJ293" s="33">
        <v>-2974191.7</v>
      </c>
      <c r="ABK293" s="33">
        <v>-5458192.7999999998</v>
      </c>
      <c r="ABL293" s="33">
        <v>-5324313.6500000004</v>
      </c>
      <c r="ABM293" s="33">
        <v>-2976293.9</v>
      </c>
      <c r="ABN293" s="33">
        <v>-4431049.2</v>
      </c>
      <c r="ABO293" s="33">
        <v>-2366315.04</v>
      </c>
      <c r="ABP293" s="33">
        <v>-49714675.530000001</v>
      </c>
      <c r="ABQ293" s="33">
        <v>-33452220.359999999</v>
      </c>
      <c r="ABR293" s="33">
        <v>-2512150</v>
      </c>
      <c r="ABS293" s="33">
        <v>-2424008.54</v>
      </c>
      <c r="ABT293" s="33">
        <v>-2165403.39</v>
      </c>
      <c r="ABU293" s="33">
        <v>-1075728.98</v>
      </c>
      <c r="ABV293" s="33">
        <v>-1822174.74</v>
      </c>
      <c r="ABW293" s="33">
        <v>-1595361408.6100006</v>
      </c>
      <c r="ABX293" s="33">
        <v>-94909935.590000004</v>
      </c>
      <c r="ABY293" s="33">
        <v>-6399671.5999999996</v>
      </c>
      <c r="ABZ293" s="33">
        <v>-1847490.82</v>
      </c>
      <c r="ACA293" s="33">
        <v>-9677685.9299999997</v>
      </c>
      <c r="ACB293" s="33">
        <v>-10810224.689999999</v>
      </c>
      <c r="ACC293" s="33">
        <v>-8066363.0499999998</v>
      </c>
      <c r="ACD293" s="33">
        <v>-4344787.33</v>
      </c>
      <c r="ACE293" s="33">
        <v>-9505534.9000000004</v>
      </c>
      <c r="ACF293" s="33">
        <v>-3180454.71</v>
      </c>
      <c r="ACG293" s="33">
        <v>-124320360.20999999</v>
      </c>
      <c r="ACH293" s="33">
        <v>-1834507.96</v>
      </c>
      <c r="ACI293" s="33">
        <v>-5900470.21</v>
      </c>
      <c r="ACJ293" s="33">
        <v>-5489432</v>
      </c>
      <c r="ACK293" s="33">
        <v>-3062101.05</v>
      </c>
      <c r="ACL293" s="33">
        <v>-16914389.879999999</v>
      </c>
      <c r="ACM293" s="33"/>
      <c r="ACN293" s="33">
        <v>-4499222.54</v>
      </c>
      <c r="ACO293" s="33">
        <v>-1775572.2</v>
      </c>
      <c r="ACP293" s="33">
        <v>-6330090.5099999998</v>
      </c>
      <c r="ACQ293" s="33">
        <v>-2258646.66</v>
      </c>
      <c r="ACR293" s="33">
        <v>-278875069.13</v>
      </c>
      <c r="ACS293" s="33">
        <v>-3172390.85</v>
      </c>
      <c r="ACT293" s="33">
        <v>-8662801.5700000003</v>
      </c>
      <c r="ACU293" s="33">
        <v>-12910516.800000001</v>
      </c>
      <c r="ACV293" s="33">
        <v>-2390689</v>
      </c>
      <c r="ACW293" s="33"/>
      <c r="ACX293" s="33"/>
      <c r="ACY293" s="33">
        <v>-7820262.6900000004</v>
      </c>
      <c r="ACZ293" s="33">
        <v>-51768000.920000002</v>
      </c>
      <c r="ADA293" s="33">
        <v>-3989102.67</v>
      </c>
      <c r="ADB293" s="33"/>
      <c r="ADC293" s="33">
        <v>-9359522.9900000002</v>
      </c>
      <c r="ADD293" s="33">
        <v>2226335.63</v>
      </c>
      <c r="ADE293" s="33">
        <v>-31359835.640000001</v>
      </c>
      <c r="ADF293" s="33">
        <v>-5246601.66</v>
      </c>
      <c r="ADG293" s="33">
        <v>-5338792.8</v>
      </c>
      <c r="ADH293" s="33">
        <v>-4155858.2</v>
      </c>
      <c r="ADI293" s="33">
        <v>-2283207.34</v>
      </c>
      <c r="ADJ293" s="33">
        <v>-2868859.39</v>
      </c>
      <c r="ADK293" s="33"/>
      <c r="ADL293" s="33"/>
      <c r="ADM293" s="33"/>
      <c r="ADN293" s="33"/>
      <c r="ADO293" s="33">
        <v>-63976654.93</v>
      </c>
      <c r="ADP293" s="33">
        <v>-54976142.520000003</v>
      </c>
      <c r="ADQ293" s="33">
        <v>-1366346.79</v>
      </c>
      <c r="ADR293" s="33">
        <v>-1497512.86</v>
      </c>
      <c r="ADS293" s="33">
        <v>-5986483.1699999999</v>
      </c>
      <c r="ADT293" s="33"/>
      <c r="ADU293" s="33">
        <v>-3690503.1</v>
      </c>
      <c r="ADV293" s="33">
        <v>-3356404.03</v>
      </c>
      <c r="ADW293" s="33">
        <v>-3383394.12</v>
      </c>
      <c r="ADX293" s="33">
        <v>-136154396.97</v>
      </c>
      <c r="ADY293" s="33">
        <v>-6366071.3600000003</v>
      </c>
      <c r="ADZ293" s="33">
        <v>-7507446.9100000001</v>
      </c>
      <c r="AEA293" s="33">
        <v>-67973326.450000003</v>
      </c>
      <c r="AEB293" s="33">
        <v>-1970318.51</v>
      </c>
      <c r="AEC293" s="33"/>
      <c r="AED293" s="33">
        <v>-6481978.1299999999</v>
      </c>
      <c r="AEE293" s="33">
        <v>-1450706.88</v>
      </c>
      <c r="AEF293" s="33">
        <v>-306719300.51999998</v>
      </c>
      <c r="AEG293" s="33">
        <v>-21138490.690000001</v>
      </c>
      <c r="AEH293" s="33">
        <v>-18047494.93</v>
      </c>
      <c r="AEI293" s="33">
        <v>-3186903.94</v>
      </c>
      <c r="AEJ293" s="33">
        <v>-2189299.12</v>
      </c>
      <c r="AEK293" s="33">
        <v>-7676289.7199999997</v>
      </c>
      <c r="AEL293" s="33">
        <v>-4786347.8499999996</v>
      </c>
      <c r="AEM293" s="33">
        <v>-4851466.3099999996</v>
      </c>
      <c r="AEN293" s="33">
        <v>-423433.5</v>
      </c>
      <c r="AEO293" s="33">
        <v>-4182407.09</v>
      </c>
      <c r="AEP293" s="33">
        <v>-2972942.07</v>
      </c>
      <c r="AEQ293" s="33">
        <v>-10222849.91</v>
      </c>
      <c r="AER293" s="33">
        <v>-5424896.5099999998</v>
      </c>
      <c r="AES293" s="33">
        <v>-4633380.9000000004</v>
      </c>
      <c r="AET293" s="33">
        <v>-6231194.5899999999</v>
      </c>
      <c r="AEU293" s="33">
        <v>-9672269.2899999991</v>
      </c>
      <c r="AEV293" s="33">
        <v>-3452168.93</v>
      </c>
      <c r="AEW293" s="33">
        <v>-12102160.800000001</v>
      </c>
      <c r="AEX293" s="33">
        <v>-2565823.87</v>
      </c>
      <c r="AEY293" s="33">
        <v>-9962584.9100000001</v>
      </c>
      <c r="AEZ293" s="33">
        <v>-1555681510.04</v>
      </c>
      <c r="AFA293" s="33">
        <v>-185622798.03</v>
      </c>
      <c r="AFB293" s="33">
        <v>-13860245.85</v>
      </c>
      <c r="AFC293" s="33">
        <v>-11973164.609999999</v>
      </c>
      <c r="AFD293" s="33">
        <v>-8008070.79</v>
      </c>
      <c r="AFE293" s="33">
        <v>-7472011</v>
      </c>
      <c r="AFF293" s="33">
        <v>-17330034.039999999</v>
      </c>
      <c r="AFG293" s="33">
        <v>-6265202.8399999999</v>
      </c>
      <c r="AFH293" s="33">
        <v>-9846650.4499999993</v>
      </c>
      <c r="AFI293" s="33">
        <v>-5892535.5499999998</v>
      </c>
      <c r="AFJ293" s="33">
        <v>-2308219.1</v>
      </c>
      <c r="AFK293" s="33">
        <v>-143021119.91</v>
      </c>
      <c r="AFL293" s="33">
        <v>-71715313.200000003</v>
      </c>
      <c r="AFM293" s="33">
        <v>-13834944.67</v>
      </c>
      <c r="AFN293" s="33">
        <v>-13519763.73</v>
      </c>
      <c r="AFO293" s="33">
        <v>-21383741.629999999</v>
      </c>
      <c r="AFP293" s="33">
        <v>-17620986.670000002</v>
      </c>
      <c r="AFQ293" s="33">
        <v>-8967497.75</v>
      </c>
      <c r="AFR293" s="33">
        <v>-9823918.9399999995</v>
      </c>
      <c r="AFS293" s="33">
        <v>-6503809.4199999999</v>
      </c>
      <c r="AFT293" s="33">
        <v>-8078095.5</v>
      </c>
      <c r="AFU293" s="33">
        <v>-8834048.9299999997</v>
      </c>
      <c r="AFV293" s="33">
        <v>-6219276.5899999999</v>
      </c>
      <c r="AFW293" s="33">
        <v>-11957252.539999999</v>
      </c>
      <c r="AFX293" s="33">
        <v>-140360075.66999999</v>
      </c>
      <c r="AFY293" s="33">
        <v>-23372394.960000001</v>
      </c>
      <c r="AFZ293" s="33">
        <v>-12329991.029999999</v>
      </c>
      <c r="AGA293" s="33">
        <v>-10294527.77</v>
      </c>
      <c r="AGB293" s="33">
        <v>-10957192.119999999</v>
      </c>
      <c r="AGC293" s="33">
        <v>-5715020.3300000001</v>
      </c>
      <c r="AGD293" s="33">
        <v>-4872088.54</v>
      </c>
      <c r="AGE293" s="33">
        <v>-20246929.379999999</v>
      </c>
      <c r="AGF293" s="33">
        <v>-16237421.460000001</v>
      </c>
      <c r="AGG293" s="33">
        <v>-4638374.72</v>
      </c>
      <c r="AGH293" s="33">
        <v>-19067067.190000001</v>
      </c>
      <c r="AGI293" s="33">
        <v>-5287632.75</v>
      </c>
      <c r="AGJ293" s="33">
        <v>-159436848.24000001</v>
      </c>
      <c r="AGK293" s="33">
        <v>-4698712.33</v>
      </c>
      <c r="AGL293" s="33">
        <v>-6917822.9299999997</v>
      </c>
      <c r="AGM293" s="33">
        <v>-4726422.75</v>
      </c>
      <c r="AGN293" s="33">
        <v>-15186586.369999999</v>
      </c>
      <c r="AGO293" s="33">
        <v>-6030613.3300000001</v>
      </c>
      <c r="AGP293" s="33">
        <v>-4042743.62</v>
      </c>
      <c r="AGQ293" s="33">
        <v>-4630291.08</v>
      </c>
      <c r="AGR293" s="33">
        <v>-4092622.9</v>
      </c>
      <c r="AGS293" s="33">
        <v>-6695165.8799999999</v>
      </c>
      <c r="AGT293" s="33">
        <v>-3292398.27</v>
      </c>
      <c r="AGU293" s="33">
        <v>-217334535.09</v>
      </c>
      <c r="AGV293" s="33">
        <v>-36254963.409999996</v>
      </c>
      <c r="AGW293" s="33">
        <v>-11024043.08</v>
      </c>
      <c r="AGX293" s="33">
        <v>-5162818.53</v>
      </c>
      <c r="AGY293" s="33">
        <v>-23421848.82</v>
      </c>
      <c r="AGZ293" s="33">
        <v>-14526385.060000001</v>
      </c>
      <c r="AHA293" s="33">
        <v>-4700880.54</v>
      </c>
      <c r="AHB293" s="33">
        <v>-6391685.8600000003</v>
      </c>
      <c r="AHC293" s="33">
        <v>-264775568.83000001</v>
      </c>
      <c r="AHD293" s="33">
        <v>-165444464.03999999</v>
      </c>
      <c r="AHE293" s="33">
        <v>-8258280.5</v>
      </c>
      <c r="AHF293" s="33">
        <v>-17390453</v>
      </c>
      <c r="AHG293" s="33">
        <v>-24994200.27</v>
      </c>
      <c r="AHH293" s="33">
        <v>-12702938.34</v>
      </c>
      <c r="AHI293" s="33">
        <v>-10533533.050000001</v>
      </c>
      <c r="AHJ293" s="33">
        <v>-10464320.539999999</v>
      </c>
      <c r="AHK293" s="33">
        <v>-1303560.21</v>
      </c>
      <c r="AHL293" s="33">
        <v>-7646309.7999999998</v>
      </c>
      <c r="AHM293" s="33">
        <v>-4876123.0599999996</v>
      </c>
      <c r="AHN293" s="33">
        <v>-2250289.75</v>
      </c>
      <c r="AHO293" s="33">
        <v>-3037357.49</v>
      </c>
      <c r="AHP293" s="33">
        <v>-2534031.23</v>
      </c>
      <c r="AHQ293" s="33">
        <v>-4890470.67</v>
      </c>
      <c r="AHR293" s="33">
        <v>-6375459.8099999996</v>
      </c>
      <c r="AHS293" s="33">
        <v>-4507821.68</v>
      </c>
      <c r="AHT293" s="33">
        <v>-73824055.329999998</v>
      </c>
      <c r="AHU293" s="33">
        <v>-4142353.36</v>
      </c>
      <c r="AHV293" s="33">
        <v>-6422250.25</v>
      </c>
      <c r="AHW293" s="33">
        <v>-6493021.5</v>
      </c>
      <c r="AHX293" s="33">
        <v>-16426135.92</v>
      </c>
      <c r="AHY293" s="33">
        <v>-6832288.8399999999</v>
      </c>
      <c r="AHZ293" s="33">
        <v>-3062124.39</v>
      </c>
      <c r="AIA293" s="33">
        <v>-2091192217.6099992</v>
      </c>
      <c r="AIB293" s="33">
        <v>-20361350383.717606</v>
      </c>
    </row>
    <row r="294" spans="1:912" x14ac:dyDescent="0.5">
      <c r="A294" s="50" t="s">
        <v>42</v>
      </c>
      <c r="B294" s="50" t="s">
        <v>672</v>
      </c>
      <c r="C294" s="50" t="s">
        <v>673</v>
      </c>
      <c r="D294" s="51">
        <v>-12011257.119999999</v>
      </c>
      <c r="E294" s="51">
        <v>-4570941.47</v>
      </c>
      <c r="F294" s="51">
        <v>-6368054.4100000001</v>
      </c>
      <c r="G294" s="51">
        <v>-2514204.3199999998</v>
      </c>
      <c r="H294" s="51">
        <v>-5930379.8600000003</v>
      </c>
      <c r="I294" s="51">
        <v>-3943588.02</v>
      </c>
      <c r="J294" s="51">
        <v>-5354565.16</v>
      </c>
      <c r="K294" s="51">
        <v>-4226379.51</v>
      </c>
      <c r="L294" s="51">
        <v>-3783105.25</v>
      </c>
      <c r="M294" s="51">
        <v>-3030390.28</v>
      </c>
      <c r="N294" s="51">
        <v>-2209379.92</v>
      </c>
      <c r="O294" s="51">
        <v>-871816.56</v>
      </c>
      <c r="P294" s="51">
        <v>-2249503.64</v>
      </c>
      <c r="Q294" s="51">
        <v>-3523112.95</v>
      </c>
      <c r="R294" s="51">
        <v>-2645527.63</v>
      </c>
      <c r="S294" s="51">
        <v>-4232568.25</v>
      </c>
      <c r="T294" s="51">
        <v>-3649977.1</v>
      </c>
      <c r="U294" s="51">
        <v>-812790.78</v>
      </c>
      <c r="V294" s="51">
        <v>-10529845.4</v>
      </c>
      <c r="W294" s="51">
        <v>-4306045.76</v>
      </c>
      <c r="X294" s="51">
        <v>-2630809.34</v>
      </c>
      <c r="Y294" s="51">
        <v>-3319607.42</v>
      </c>
      <c r="Z294" s="51">
        <v>-4971622.72</v>
      </c>
      <c r="AA294" s="51">
        <v>-3925077.28</v>
      </c>
      <c r="AB294" s="51">
        <v>-1548642.37</v>
      </c>
      <c r="AC294" s="51">
        <v>-5365754.38</v>
      </c>
      <c r="AD294" s="51">
        <v>-3269628.04</v>
      </c>
      <c r="AE294" s="51">
        <v>-3304882.94</v>
      </c>
      <c r="AF294" s="51">
        <v>-6359942.2199999997</v>
      </c>
      <c r="AG294" s="51">
        <v>-4739343.9800000004</v>
      </c>
      <c r="AH294" s="51">
        <v>-6817610.7599999998</v>
      </c>
      <c r="AI294" s="51">
        <v>-5675334.0300000003</v>
      </c>
      <c r="AJ294" s="51">
        <v>-3051180.12</v>
      </c>
      <c r="AK294" s="51">
        <v>-1408550.97</v>
      </c>
      <c r="AL294" s="51">
        <v>-1968197.08</v>
      </c>
      <c r="AM294" s="51">
        <v>-5013568.93</v>
      </c>
      <c r="AN294" s="51">
        <v>-1704632.94</v>
      </c>
      <c r="AO294" s="51">
        <v>-2343658.7200000002</v>
      </c>
      <c r="AP294" s="51">
        <v>-2979489.71</v>
      </c>
      <c r="AQ294" s="51">
        <v>-2271254.48</v>
      </c>
      <c r="AR294" s="51">
        <v>-2054884.84</v>
      </c>
      <c r="AS294" s="51">
        <v>-1017521.52</v>
      </c>
      <c r="AT294" s="51">
        <v>-8408670.8499999996</v>
      </c>
      <c r="AU294" s="51">
        <v>-1365317.74</v>
      </c>
      <c r="AV294" s="51">
        <v>-1192942.1200000001</v>
      </c>
      <c r="AW294" s="51">
        <v>-2471472.0099999998</v>
      </c>
      <c r="AX294" s="51">
        <v>-4582904.43</v>
      </c>
      <c r="AY294" s="51">
        <v>-6126081.29</v>
      </c>
      <c r="AZ294" s="51">
        <v>-1601739.06</v>
      </c>
      <c r="BA294" s="51">
        <v>-2400915.06</v>
      </c>
      <c r="BB294" s="51">
        <v>-1757355.99</v>
      </c>
      <c r="BC294" s="51">
        <v>-3396633</v>
      </c>
      <c r="BD294" s="51">
        <v>-1024524.27</v>
      </c>
      <c r="BE294" s="51">
        <v>-1150664.26</v>
      </c>
      <c r="BF294" s="51">
        <v>-5040399.3499999996</v>
      </c>
      <c r="BG294" s="51">
        <v>-965431.02</v>
      </c>
      <c r="BH294" s="51">
        <v>-2251099.88</v>
      </c>
      <c r="BI294" s="51">
        <v>-12070049.27</v>
      </c>
      <c r="BJ294" s="51">
        <v>-9320433.4800000004</v>
      </c>
      <c r="BK294" s="51">
        <v>-3581025.98</v>
      </c>
      <c r="BL294" s="51">
        <v>-2034060</v>
      </c>
      <c r="BM294" s="51">
        <v>-5267224.1100000003</v>
      </c>
      <c r="BN294" s="51">
        <v>-3484845.71</v>
      </c>
      <c r="BO294" s="51">
        <v>-3891800.62</v>
      </c>
      <c r="BP294" s="51"/>
      <c r="BQ294" s="51"/>
      <c r="BR294" s="51">
        <v>-9719820.3800000008</v>
      </c>
      <c r="BS294" s="51">
        <v>-4202517.25</v>
      </c>
      <c r="BT294" s="51">
        <v>-3400448.82</v>
      </c>
      <c r="BU294" s="51">
        <v>-6560265.7000000002</v>
      </c>
      <c r="BV294" s="51">
        <v>-4045081.99</v>
      </c>
      <c r="BW294" s="51">
        <v>-2865534.54</v>
      </c>
      <c r="BX294" s="51">
        <v>-3329206.84</v>
      </c>
      <c r="BY294" s="51">
        <v>-4445722.93</v>
      </c>
      <c r="BZ294" s="51"/>
      <c r="CA294" s="51">
        <v>-2306431.9300000002</v>
      </c>
      <c r="CB294" s="51">
        <v>-3753841.99</v>
      </c>
      <c r="CC294" s="51">
        <v>-4499933.3600000003</v>
      </c>
      <c r="CD294" s="51">
        <v>-2452540.1</v>
      </c>
      <c r="CE294" s="51">
        <v>-2092248.02</v>
      </c>
      <c r="CF294" s="51">
        <v>-1860976.38</v>
      </c>
      <c r="CG294" s="51">
        <v>-11072836.92</v>
      </c>
      <c r="CH294" s="51">
        <v>-2608387.7400000002</v>
      </c>
      <c r="CI294" s="51">
        <v>-3817531.97</v>
      </c>
      <c r="CJ294" s="51">
        <v>-2459052.86</v>
      </c>
      <c r="CK294" s="51">
        <v>-3040148.85</v>
      </c>
      <c r="CL294" s="51">
        <v>-3067971.47</v>
      </c>
      <c r="CM294" s="51">
        <v>-2642856.54</v>
      </c>
      <c r="CN294" s="51">
        <v>-3634120.73</v>
      </c>
      <c r="CO294" s="51">
        <v>-1713564.03</v>
      </c>
      <c r="CP294" s="51">
        <v>-3501932.24</v>
      </c>
      <c r="CQ294" s="51">
        <v>-1502790.14</v>
      </c>
      <c r="CR294" s="51">
        <v>-4700115.95</v>
      </c>
      <c r="CS294" s="51">
        <v>-2177332.12</v>
      </c>
      <c r="CT294" s="51">
        <v>-9120579.7200000007</v>
      </c>
      <c r="CU294" s="51">
        <v>-3044288.04</v>
      </c>
      <c r="CV294" s="51">
        <v>-3590464.55</v>
      </c>
      <c r="CW294" s="51">
        <v>-4403626.8899999997</v>
      </c>
      <c r="CX294" s="51">
        <v>-2099373.39</v>
      </c>
      <c r="CY294" s="51">
        <v>-4517880.96</v>
      </c>
      <c r="CZ294" s="51">
        <v>-2699412.49</v>
      </c>
      <c r="DA294" s="51">
        <v>-1806314.12</v>
      </c>
      <c r="DB294" s="51">
        <v>-378645369.63000029</v>
      </c>
      <c r="DC294" s="51">
        <v>-8111808.2599999998</v>
      </c>
      <c r="DD294" s="51">
        <v>-7986387.0999999996</v>
      </c>
      <c r="DE294" s="51">
        <v>-3590648.78</v>
      </c>
      <c r="DF294" s="51">
        <v>-2522091.17</v>
      </c>
      <c r="DG294" s="51">
        <v>-3249588.78</v>
      </c>
      <c r="DH294" s="51">
        <v>-2467916.9</v>
      </c>
      <c r="DI294" s="51">
        <v>-2493411.23</v>
      </c>
      <c r="DJ294" s="51">
        <v>-2453902.5099999998</v>
      </c>
      <c r="DK294" s="51">
        <v>-1362270.1</v>
      </c>
      <c r="DL294" s="51">
        <v>-13307798.140000001</v>
      </c>
      <c r="DM294" s="51">
        <v>-2882761.83</v>
      </c>
      <c r="DN294" s="51">
        <v>-5570462.4199999999</v>
      </c>
      <c r="DO294" s="51">
        <v>-4660705.76</v>
      </c>
      <c r="DP294" s="51">
        <v>-5525560.6299999999</v>
      </c>
      <c r="DQ294" s="51">
        <v>-3853882.33</v>
      </c>
      <c r="DR294" s="51">
        <v>-6593163.0300000003</v>
      </c>
      <c r="DS294" s="51">
        <v>-3691010.39</v>
      </c>
      <c r="DT294" s="51">
        <v>-4429318.51</v>
      </c>
      <c r="DU294" s="51">
        <v>-11383353.82</v>
      </c>
      <c r="DV294" s="51">
        <v>-4530255.3099999996</v>
      </c>
      <c r="DW294" s="51">
        <v>-7873111.7599999998</v>
      </c>
      <c r="DX294" s="51">
        <v>-4982748.32</v>
      </c>
      <c r="DY294" s="51">
        <v>-3455985.8</v>
      </c>
      <c r="DZ294" s="51">
        <v>-5231160.42</v>
      </c>
      <c r="EA294" s="51">
        <v>-3236271.43</v>
      </c>
      <c r="EB294" s="51">
        <v>-1281772.0900000001</v>
      </c>
      <c r="EC294" s="51">
        <v>-2322456.86</v>
      </c>
      <c r="ED294" s="51">
        <v>-2527113.5099999998</v>
      </c>
      <c r="EE294" s="51">
        <v>-5710175.8200000003</v>
      </c>
      <c r="EF294" s="51">
        <v>-9816005.8900000006</v>
      </c>
      <c r="EG294" s="51">
        <v>-6820088.7999999998</v>
      </c>
      <c r="EH294" s="51">
        <v>-3329085.74</v>
      </c>
      <c r="EI294" s="51">
        <v>-3324446.63</v>
      </c>
      <c r="EJ294" s="51">
        <v>-4618950.84</v>
      </c>
      <c r="EK294" s="51">
        <v>-5158295.99</v>
      </c>
      <c r="EL294" s="51">
        <v>-6293106.3300000001</v>
      </c>
      <c r="EM294" s="51">
        <v>-2780721.04</v>
      </c>
      <c r="EN294" s="51">
        <v>-2893592.54</v>
      </c>
      <c r="EO294" s="51">
        <v>-10261525.15</v>
      </c>
      <c r="EP294" s="51">
        <v>-3486782.07</v>
      </c>
      <c r="EQ294" s="51">
        <v>-3244414.78</v>
      </c>
      <c r="ER294" s="51">
        <v>-3187940.81</v>
      </c>
      <c r="ES294" s="51">
        <v>-1822226.69</v>
      </c>
      <c r="ET294" s="51">
        <v>-1496562.95</v>
      </c>
      <c r="EU294" s="51">
        <v>-4280693.55</v>
      </c>
      <c r="EV294" s="51">
        <v>-4654545.8899999997</v>
      </c>
      <c r="EW294" s="51">
        <v>-2395374.21</v>
      </c>
      <c r="EX294" s="51">
        <v>-217151452.91000006</v>
      </c>
      <c r="EY294" s="51">
        <v>-10840259.84</v>
      </c>
      <c r="EZ294" s="51">
        <v>-1649572.36</v>
      </c>
      <c r="FA294" s="51">
        <v>-2571231.9500000002</v>
      </c>
      <c r="FB294" s="51">
        <v>-3117001.6</v>
      </c>
      <c r="FC294" s="51">
        <v>-4804581.95</v>
      </c>
      <c r="FD294" s="51">
        <v>-3614805.85</v>
      </c>
      <c r="FE294" s="51">
        <v>-4012047.95</v>
      </c>
      <c r="FF294" s="51">
        <v>-2265533.65</v>
      </c>
      <c r="FG294" s="51">
        <v>-1695380.7</v>
      </c>
      <c r="FH294" s="51">
        <v>-1445357.16</v>
      </c>
      <c r="FI294" s="51">
        <v>-1394493.91</v>
      </c>
      <c r="FJ294" s="51">
        <v>-1772816.78</v>
      </c>
      <c r="FK294" s="51">
        <v>-7864088.4000000004</v>
      </c>
      <c r="FL294" s="51">
        <v>-2886397.81</v>
      </c>
      <c r="FM294" s="51">
        <v>-2971655.49</v>
      </c>
      <c r="FN294" s="51">
        <v>-3937357.66</v>
      </c>
      <c r="FO294" s="51">
        <v>-5090122.49</v>
      </c>
      <c r="FP294" s="51">
        <v>-4293657.92</v>
      </c>
      <c r="FQ294" s="51">
        <v>-1554636.45</v>
      </c>
      <c r="FR294" s="51">
        <v>-703179.92</v>
      </c>
      <c r="FS294" s="51">
        <v>-13603358.220000001</v>
      </c>
      <c r="FT294" s="51">
        <v>-3529777.63</v>
      </c>
      <c r="FU294" s="51">
        <v>-4086943.73</v>
      </c>
      <c r="FV294" s="51">
        <v>-4321109.4000000004</v>
      </c>
      <c r="FW294" s="51">
        <v>-5179007.71</v>
      </c>
      <c r="FX294" s="51">
        <v>-3264317.31</v>
      </c>
      <c r="FY294" s="51">
        <v>-5461722.7699999996</v>
      </c>
      <c r="FZ294" s="51">
        <v>-4476300.0199999996</v>
      </c>
      <c r="GA294" s="51">
        <v>-3999310.23</v>
      </c>
      <c r="GB294" s="51">
        <v>-3559502.17</v>
      </c>
      <c r="GC294" s="51">
        <v>-4882713.68</v>
      </c>
      <c r="GD294" s="51">
        <v>-3080496.42</v>
      </c>
      <c r="GE294" s="51">
        <v>-2148487.09</v>
      </c>
      <c r="GF294" s="51">
        <v>-1123794.67</v>
      </c>
      <c r="GG294" s="51">
        <v>-8225741.7300000004</v>
      </c>
      <c r="GH294" s="51">
        <v>-1975973</v>
      </c>
      <c r="GI294" s="51">
        <v>-3001756.18</v>
      </c>
      <c r="GJ294" s="51">
        <v>-4572784.08</v>
      </c>
      <c r="GK294" s="51">
        <v>-3288628.55</v>
      </c>
      <c r="GL294" s="51">
        <v>-2214038.85</v>
      </c>
      <c r="GM294" s="51">
        <v>-3008007.89</v>
      </c>
      <c r="GN294" s="51">
        <v>-5625786.4400000004</v>
      </c>
      <c r="GO294" s="51">
        <v>-2344275.75</v>
      </c>
      <c r="GP294" s="51">
        <v>-1272711.55</v>
      </c>
      <c r="GQ294" s="51">
        <v>-963180.24</v>
      </c>
      <c r="GR294" s="51">
        <v>-912200.43</v>
      </c>
      <c r="GS294" s="51">
        <v>-6315828.1600000001</v>
      </c>
      <c r="GT294" s="51">
        <v>-3954537.1</v>
      </c>
      <c r="GU294" s="51">
        <v>-2275261.64</v>
      </c>
      <c r="GV294" s="51">
        <v>-4386081.5999999996</v>
      </c>
      <c r="GW294" s="51">
        <v>-1686245.6</v>
      </c>
      <c r="GX294" s="51">
        <v>-3284243.47</v>
      </c>
      <c r="GY294" s="51">
        <v>-3517039.85</v>
      </c>
      <c r="GZ294" s="51">
        <v>-1658994.35</v>
      </c>
      <c r="HA294" s="51">
        <v>-195684337.34999999</v>
      </c>
      <c r="HB294" s="51">
        <v>-11433140.33</v>
      </c>
      <c r="HC294" s="51">
        <v>-3008440.41</v>
      </c>
      <c r="HD294" s="51">
        <v>-5710932.6399999997</v>
      </c>
      <c r="HE294" s="51">
        <v>-4722252.38</v>
      </c>
      <c r="HF294" s="51">
        <v>-18584045.07</v>
      </c>
      <c r="HG294" s="51">
        <v>-5154185.8</v>
      </c>
      <c r="HH294" s="51">
        <v>-5982822.5999999996</v>
      </c>
      <c r="HI294" s="51">
        <v>-5646914</v>
      </c>
      <c r="HJ294" s="51">
        <v>-4801365.5199999996</v>
      </c>
      <c r="HK294" s="51">
        <v>-5017720.82</v>
      </c>
      <c r="HL294" s="51">
        <v>-1183703.93</v>
      </c>
      <c r="HM294" s="51">
        <v>-11281731.939999999</v>
      </c>
      <c r="HN294" s="51">
        <v>-4772137.07</v>
      </c>
      <c r="HO294" s="51">
        <v>-5124123.33</v>
      </c>
      <c r="HP294" s="51">
        <v>-4224420.6500000004</v>
      </c>
      <c r="HQ294" s="51">
        <v>-3511724.91</v>
      </c>
      <c r="HR294" s="51">
        <v>-3683169.68</v>
      </c>
      <c r="HS294" s="51">
        <v>-5232324.3499999996</v>
      </c>
      <c r="HT294" s="51"/>
      <c r="HU294" s="51">
        <v>-11915742.73</v>
      </c>
      <c r="HV294" s="51">
        <v>-7143647.6299999999</v>
      </c>
      <c r="HW294" s="51">
        <v>-3699175.12</v>
      </c>
      <c r="HX294" s="51">
        <v>-3202253.15</v>
      </c>
      <c r="HY294" s="51">
        <v>-2745072.36</v>
      </c>
      <c r="HZ294" s="51">
        <v>-3467889.33</v>
      </c>
      <c r="IA294" s="51">
        <v>-5403164.9699999997</v>
      </c>
      <c r="IB294" s="51">
        <v>-3115763.24</v>
      </c>
      <c r="IC294" s="51">
        <v>-2695185.12</v>
      </c>
      <c r="ID294" s="51">
        <v>-3241703.59</v>
      </c>
      <c r="IE294" s="51">
        <v>-2967932.82</v>
      </c>
      <c r="IF294" s="51">
        <v>-3271244.05</v>
      </c>
      <c r="IG294" s="51">
        <v>-1914842.06</v>
      </c>
      <c r="IH294" s="51">
        <v>-3288767.94</v>
      </c>
      <c r="II294" s="51">
        <v>-2265420.67</v>
      </c>
      <c r="IJ294" s="51">
        <v>-1817003.51</v>
      </c>
      <c r="IK294" s="51">
        <v>-12353198.210000001</v>
      </c>
      <c r="IL294" s="51">
        <v>-8364116.5999999996</v>
      </c>
      <c r="IM294" s="51">
        <v>-4195564.95</v>
      </c>
      <c r="IN294" s="51">
        <v>-5400935.6500000004</v>
      </c>
      <c r="IO294" s="51">
        <v>-5868837.4000000004</v>
      </c>
      <c r="IP294" s="51">
        <v>-3814701.29</v>
      </c>
      <c r="IQ294" s="51">
        <v>-2245858.94</v>
      </c>
      <c r="IR294" s="51">
        <v>-1750727.64</v>
      </c>
      <c r="IS294" s="51">
        <v>-1483142.85</v>
      </c>
      <c r="IT294" s="51">
        <v>-2200496.7999999998</v>
      </c>
      <c r="IU294" s="51">
        <v>-2282326.73</v>
      </c>
      <c r="IV294" s="51">
        <v>-12712666.6</v>
      </c>
      <c r="IW294" s="51">
        <v>-10671795.130000001</v>
      </c>
      <c r="IX294" s="51">
        <v>-6073724.3600000003</v>
      </c>
      <c r="IY294" s="51">
        <v>-4901388.12</v>
      </c>
      <c r="IZ294" s="51">
        <v>-2577294.5699999998</v>
      </c>
      <c r="JA294" s="51">
        <v>-5669112.4299999997</v>
      </c>
      <c r="JB294" s="51">
        <v>-3569993.48</v>
      </c>
      <c r="JC294" s="51">
        <v>-2086918.3</v>
      </c>
      <c r="JD294" s="51">
        <v>-2389674.2400000002</v>
      </c>
      <c r="JE294" s="51">
        <v>-4534789.01</v>
      </c>
      <c r="JF294" s="51">
        <v>-7801636.29</v>
      </c>
      <c r="JG294" s="51">
        <v>-2816023.02</v>
      </c>
      <c r="JH294" s="51">
        <v>-9099781.9100000001</v>
      </c>
      <c r="JI294" s="51">
        <v>-8650403.1400000006</v>
      </c>
      <c r="JJ294" s="51">
        <v>-3925552.64</v>
      </c>
      <c r="JK294" s="51">
        <v>-2652406.7799999998</v>
      </c>
      <c r="JL294" s="51">
        <v>-2758461.04</v>
      </c>
      <c r="JM294" s="51">
        <v>-2817225.15</v>
      </c>
      <c r="JN294" s="51">
        <v>-7908838.7199999997</v>
      </c>
      <c r="JO294" s="51">
        <v>-2610425.67</v>
      </c>
      <c r="JP294" s="51">
        <v>-3588752.94</v>
      </c>
      <c r="JQ294" s="51">
        <v>-4055332.71</v>
      </c>
      <c r="JR294" s="51">
        <v>-3297420.82</v>
      </c>
      <c r="JS294" s="51">
        <v>-5488839.2800000003</v>
      </c>
      <c r="JT294" s="51">
        <v>-2135807.04</v>
      </c>
      <c r="JU294" s="51">
        <v>-345984134.16999996</v>
      </c>
      <c r="JV294" s="51">
        <v>-9999137.5</v>
      </c>
      <c r="JW294" s="51">
        <v>-9066513.1199999992</v>
      </c>
      <c r="JX294" s="51">
        <v>-2680854.38</v>
      </c>
      <c r="JY294" s="51">
        <v>-2793479.28</v>
      </c>
      <c r="JZ294" s="51">
        <v>-4277591.6399999997</v>
      </c>
      <c r="KA294" s="51">
        <v>-1208368.8500000001</v>
      </c>
      <c r="KB294" s="51">
        <v>-7309735.2699999996</v>
      </c>
      <c r="KC294" s="51">
        <v>-3522083.06</v>
      </c>
      <c r="KD294" s="51">
        <v>-1773341.52</v>
      </c>
      <c r="KE294" s="51">
        <v>-4846673.74</v>
      </c>
      <c r="KF294" s="51">
        <v>-3074627.71</v>
      </c>
      <c r="KG294" s="51">
        <v>-2469370.5299999998</v>
      </c>
      <c r="KH294" s="51">
        <v>-2323688.13</v>
      </c>
      <c r="KI294" s="51">
        <v>-739559.1</v>
      </c>
      <c r="KJ294" s="51">
        <v>-2286582.94</v>
      </c>
      <c r="KK294" s="51">
        <v>-16028293.369999999</v>
      </c>
      <c r="KL294" s="51">
        <v>-5540011.1699999999</v>
      </c>
      <c r="KM294" s="51">
        <v>-3885670.67</v>
      </c>
      <c r="KN294" s="51">
        <v>-4713758.3</v>
      </c>
      <c r="KO294" s="51">
        <v>-3616546.69</v>
      </c>
      <c r="KP294" s="51">
        <v>-4638374.18</v>
      </c>
      <c r="KQ294" s="51">
        <v>-6668631.5499999998</v>
      </c>
      <c r="KR294" s="51">
        <v>-3129034.67</v>
      </c>
      <c r="KS294" s="51">
        <v>-3292750.98</v>
      </c>
      <c r="KT294" s="51">
        <v>-8505932.2599999998</v>
      </c>
      <c r="KU294" s="51">
        <v>-3384983.16</v>
      </c>
      <c r="KV294" s="51">
        <v>-3618404.22</v>
      </c>
      <c r="KW294" s="51">
        <v>-4208773.71</v>
      </c>
      <c r="KX294" s="51">
        <v>-2684065.6800000002</v>
      </c>
      <c r="KY294" s="51">
        <v>-3633966.88</v>
      </c>
      <c r="KZ294" s="51">
        <v>-6915321.1699999999</v>
      </c>
      <c r="LA294" s="51">
        <v>-3351099.83</v>
      </c>
      <c r="LB294" s="51">
        <v>-12352646.220000001</v>
      </c>
      <c r="LC294" s="51">
        <v>-3595256.23</v>
      </c>
      <c r="LD294" s="51">
        <v>-3008169.76</v>
      </c>
      <c r="LE294" s="51">
        <v>-4432745.76</v>
      </c>
      <c r="LF294" s="51">
        <v>-6236331.8600000003</v>
      </c>
      <c r="LG294" s="51">
        <v>-6001612.0800000001</v>
      </c>
      <c r="LH294" s="51">
        <v>-4026940.97</v>
      </c>
      <c r="LI294" s="51">
        <v>-2688169.05</v>
      </c>
      <c r="LJ294" s="51">
        <v>-15465396.09</v>
      </c>
      <c r="LK294" s="51">
        <v>-13025664</v>
      </c>
      <c r="LL294" s="51">
        <v>-7195729.25</v>
      </c>
      <c r="LM294" s="51">
        <v>-11269523.300000001</v>
      </c>
      <c r="LN294" s="51"/>
      <c r="LO294" s="51">
        <v>-4159034.42</v>
      </c>
      <c r="LP294" s="51">
        <v>-2705406.64</v>
      </c>
      <c r="LQ294" s="51">
        <v>-4826424.99</v>
      </c>
      <c r="LR294" s="51">
        <v>-2868313.22</v>
      </c>
      <c r="LS294" s="51">
        <v>-4272488.82</v>
      </c>
      <c r="LT294" s="51">
        <v>-1465768.07</v>
      </c>
      <c r="LU294" s="51">
        <v>-11585857.99</v>
      </c>
      <c r="LV294" s="51">
        <v>-6672745.5599999996</v>
      </c>
      <c r="LW294" s="51">
        <v>-4785061.83</v>
      </c>
      <c r="LX294" s="51">
        <v>-19231762.07</v>
      </c>
      <c r="LY294" s="51">
        <v>-6831400.7699999996</v>
      </c>
      <c r="LZ294" s="51">
        <v>-13988604.02</v>
      </c>
      <c r="MA294" s="51">
        <v>-9645224.9700000007</v>
      </c>
      <c r="MB294" s="51">
        <v>-5493085.6200000001</v>
      </c>
      <c r="MC294" s="51">
        <v>-5129248.01</v>
      </c>
      <c r="MD294" s="51">
        <v>-5227554.79</v>
      </c>
      <c r="ME294" s="51">
        <v>-4665498.74</v>
      </c>
      <c r="MF294" s="51">
        <v>-4227289.1500000004</v>
      </c>
      <c r="MG294" s="51">
        <v>-3913819.6</v>
      </c>
      <c r="MH294" s="51">
        <v>-7060257.2599999998</v>
      </c>
      <c r="MI294" s="51">
        <v>-2370095.13</v>
      </c>
      <c r="MJ294" s="51">
        <v>-366610351.5</v>
      </c>
      <c r="MK294" s="51">
        <v>-10834090.050000001</v>
      </c>
      <c r="ML294" s="51">
        <v>-3735822.54</v>
      </c>
      <c r="MM294" s="51">
        <v>-2431765.83</v>
      </c>
      <c r="MN294" s="51">
        <v>-1892894.69</v>
      </c>
      <c r="MO294" s="51">
        <v>-2192128.87</v>
      </c>
      <c r="MP294" s="51">
        <v>-3264718.75</v>
      </c>
      <c r="MQ294" s="51">
        <v>-2872035.12</v>
      </c>
      <c r="MR294" s="51">
        <v>-2867269.42</v>
      </c>
      <c r="MS294" s="51">
        <v>-3982186.26</v>
      </c>
      <c r="MT294" s="51">
        <v>-2376139.9300000002</v>
      </c>
      <c r="MU294" s="51">
        <v>-2482575.7799999998</v>
      </c>
      <c r="MV294" s="51">
        <v>-2659662.9300000002</v>
      </c>
      <c r="MW294" s="51">
        <v>-11144493.68</v>
      </c>
      <c r="MX294" s="51">
        <v>-2256881.65</v>
      </c>
      <c r="MY294" s="51">
        <v>-3624384.89</v>
      </c>
      <c r="MZ294" s="51">
        <v>-5210904.24</v>
      </c>
      <c r="NA294" s="51">
        <v>-5089198.68</v>
      </c>
      <c r="NB294" s="51">
        <v>-3853094.12</v>
      </c>
      <c r="NC294" s="51">
        <v>-5020924.87</v>
      </c>
      <c r="ND294" s="51">
        <v>-4458571.54</v>
      </c>
      <c r="NE294" s="51">
        <v>-3022371.91</v>
      </c>
      <c r="NF294" s="51">
        <v>-1746581.32</v>
      </c>
      <c r="NG294" s="51">
        <v>-821910.64</v>
      </c>
      <c r="NH294" s="51">
        <v>-3644615.6</v>
      </c>
      <c r="NI294" s="51">
        <v>-2906605.28</v>
      </c>
      <c r="NJ294" s="51">
        <v>-2727176.22</v>
      </c>
      <c r="NK294" s="51">
        <v>-8699245.3599999994</v>
      </c>
      <c r="NL294" s="51">
        <v>-2497233.4900000002</v>
      </c>
      <c r="NM294" s="51">
        <v>-4821587.26</v>
      </c>
      <c r="NN294" s="51">
        <v>-7752182.3799999999</v>
      </c>
      <c r="NO294" s="51">
        <v>-8089806.1500000004</v>
      </c>
      <c r="NP294" s="51">
        <v>-1093951.03</v>
      </c>
      <c r="NQ294" s="51">
        <v>-6149674.1900000004</v>
      </c>
      <c r="NR294" s="51">
        <v>-3809042.28</v>
      </c>
      <c r="NS294" s="51">
        <v>-1398427.09</v>
      </c>
      <c r="NT294" s="51">
        <v>-10104294.68</v>
      </c>
      <c r="NU294" s="51">
        <v>-2994413.05</v>
      </c>
      <c r="NV294" s="51">
        <v>-4245363.6500000004</v>
      </c>
      <c r="NW294" s="51">
        <v>-3081219.56</v>
      </c>
      <c r="NX294" s="51">
        <v>-3158906.44</v>
      </c>
      <c r="NY294" s="51">
        <v>-694669.86</v>
      </c>
      <c r="NZ294" s="51">
        <v>-1335396.05</v>
      </c>
      <c r="OA294" s="51">
        <v>-11130629.800000001</v>
      </c>
      <c r="OB294" s="51">
        <v>-7139837.5</v>
      </c>
      <c r="OC294" s="51">
        <v>-3393160.29</v>
      </c>
      <c r="OD294" s="51">
        <v>-3050413.53</v>
      </c>
      <c r="OE294" s="51">
        <v>-4133536.33</v>
      </c>
      <c r="OF294" s="51">
        <v>-4712261.38</v>
      </c>
      <c r="OG294" s="51">
        <v>-2441437.67</v>
      </c>
      <c r="OH294" s="51">
        <v>-8697731.4299999997</v>
      </c>
      <c r="OI294" s="51">
        <v>-6652713.3799999999</v>
      </c>
      <c r="OJ294" s="51">
        <v>-5050570</v>
      </c>
      <c r="OK294" s="51">
        <v>-7326974.5199999996</v>
      </c>
      <c r="OL294" s="51">
        <v>-3334201.67</v>
      </c>
      <c r="OM294" s="51">
        <v>-6138141.8499999996</v>
      </c>
      <c r="ON294" s="51">
        <v>-3536081.58</v>
      </c>
      <c r="OO294" s="51"/>
      <c r="OP294" s="51">
        <v>-1939662.46</v>
      </c>
      <c r="OQ294" s="51">
        <v>-15946090.26</v>
      </c>
      <c r="OR294" s="51">
        <v>-19214360.18</v>
      </c>
      <c r="OS294" s="51">
        <v>-4555986.0199999996</v>
      </c>
      <c r="OT294" s="51">
        <v>-4594855.12</v>
      </c>
      <c r="OU294" s="51">
        <v>-3906859.4</v>
      </c>
      <c r="OV294" s="51">
        <v>-1939636.89</v>
      </c>
      <c r="OW294" s="51">
        <v>-5990148.9400000004</v>
      </c>
      <c r="OX294" s="51">
        <v>-2831023.97</v>
      </c>
      <c r="OY294" s="51">
        <v>-2897692.81</v>
      </c>
      <c r="OZ294" s="51">
        <v>-3425496.98</v>
      </c>
      <c r="PA294" s="51">
        <v>-4865505.5999999996</v>
      </c>
      <c r="PB294" s="51">
        <v>-5332854.5599999996</v>
      </c>
      <c r="PC294" s="51">
        <v>-2685113.42</v>
      </c>
      <c r="PD294" s="51">
        <v>-1332167.21</v>
      </c>
      <c r="PE294" s="51">
        <v>-1379591.39</v>
      </c>
      <c r="PF294" s="51">
        <v>-326619153.47000009</v>
      </c>
      <c r="PG294" s="33">
        <v>-9076720.3699999992</v>
      </c>
      <c r="PH294" s="33">
        <v>-1901544.51</v>
      </c>
      <c r="PI294" s="33">
        <v>-4396062.75</v>
      </c>
      <c r="PJ294" s="33">
        <v>-1908164.1</v>
      </c>
      <c r="PK294" s="33">
        <v>-2891741.79</v>
      </c>
      <c r="PL294" s="33">
        <v>-6294497.04</v>
      </c>
      <c r="PM294" s="33">
        <v>-2246149.7200000002</v>
      </c>
      <c r="PN294" s="33">
        <v>-2579407.9900000002</v>
      </c>
      <c r="PO294" s="33">
        <v>-2223149.0099999998</v>
      </c>
      <c r="PP294" s="33">
        <v>-1877814.8</v>
      </c>
      <c r="PQ294" s="33">
        <v>-2916097.2</v>
      </c>
      <c r="PR294" s="33">
        <v>-3522318.41</v>
      </c>
      <c r="PS294" s="33">
        <v>-2338051.98</v>
      </c>
      <c r="PT294" s="33">
        <v>-5787069.2199999997</v>
      </c>
      <c r="PU294" s="33">
        <v>-1430995.1</v>
      </c>
      <c r="PV294" s="33">
        <v>-1517782.38</v>
      </c>
      <c r="PW294" s="33">
        <v>-821322.34</v>
      </c>
      <c r="PX294" s="33">
        <v>-1241704.01</v>
      </c>
      <c r="PY294" s="33">
        <v>-16159804.039999999</v>
      </c>
      <c r="PZ294" s="33">
        <v>-4970744.41</v>
      </c>
      <c r="QA294" s="33">
        <v>-3245170.23</v>
      </c>
      <c r="QB294" s="33">
        <v>-4205004.3</v>
      </c>
      <c r="QC294" s="33">
        <v>-5119442.3899999997</v>
      </c>
      <c r="QD294" s="33">
        <v>-3350375.76</v>
      </c>
      <c r="QE294" s="33">
        <v>-6706617.2400000002</v>
      </c>
      <c r="QF294" s="33">
        <v>-3012417.08</v>
      </c>
      <c r="QG294" s="33">
        <v>-5973808.0999999996</v>
      </c>
      <c r="QH294" s="33">
        <v>-1769580.3</v>
      </c>
      <c r="QI294" s="33">
        <v>-6216905.5499999998</v>
      </c>
      <c r="QJ294" s="33">
        <v>-1965549.28</v>
      </c>
      <c r="QK294" s="33">
        <v>-2225300.66</v>
      </c>
      <c r="QL294" s="33">
        <v>-3912317.83</v>
      </c>
      <c r="QM294" s="33">
        <v>-4313406.49</v>
      </c>
      <c r="QN294" s="33">
        <v>-4320000.68</v>
      </c>
      <c r="QO294" s="33">
        <v>-3484305.29</v>
      </c>
      <c r="QP294" s="33">
        <v>-2462902.81</v>
      </c>
      <c r="QQ294" s="33">
        <v>-1927683.96</v>
      </c>
      <c r="QR294" s="33">
        <v>-4721368.71</v>
      </c>
      <c r="QS294" s="33">
        <v>-4736788.28</v>
      </c>
      <c r="QT294" s="33">
        <v>-1643728.15</v>
      </c>
      <c r="QU294" s="33">
        <v>-847490.58</v>
      </c>
      <c r="QV294" s="33">
        <v>-888738.43</v>
      </c>
      <c r="QW294" s="33">
        <v>-1062685.1100000001</v>
      </c>
      <c r="QX294" s="33"/>
      <c r="QY294" s="33">
        <v>-9197998.6799999997</v>
      </c>
      <c r="QZ294" s="33">
        <v>-2792558.05</v>
      </c>
      <c r="RA294" s="33">
        <v>-6481391.1699999999</v>
      </c>
      <c r="RB294" s="33">
        <v>-5158905.3899999997</v>
      </c>
      <c r="RC294" s="33">
        <v>-3752338.3</v>
      </c>
      <c r="RD294" s="33">
        <v>-4771156.1500000004</v>
      </c>
      <c r="RE294" s="33">
        <v>-3548656.75</v>
      </c>
      <c r="RF294" s="33">
        <v>-5375461.96</v>
      </c>
      <c r="RG294" s="33">
        <v>-6539855.2699999996</v>
      </c>
      <c r="RH294" s="33">
        <v>-2658958.64</v>
      </c>
      <c r="RI294" s="33">
        <v>-2337093.91</v>
      </c>
      <c r="RJ294" s="33">
        <v>-1704569.3</v>
      </c>
      <c r="RK294" s="33">
        <v>-1190548.72</v>
      </c>
      <c r="RL294" s="33">
        <v>-7063004.0199999996</v>
      </c>
      <c r="RM294" s="33">
        <v>-4448639.38</v>
      </c>
      <c r="RN294" s="33">
        <v>-3440401.13</v>
      </c>
      <c r="RO294" s="33"/>
      <c r="RP294" s="33">
        <v>-4665945</v>
      </c>
      <c r="RQ294" s="33">
        <v>-10388375.82</v>
      </c>
      <c r="RR294" s="33">
        <v>-5195646.17</v>
      </c>
      <c r="RS294" s="33">
        <v>-2894276.67</v>
      </c>
      <c r="RT294" s="33">
        <v>-3685354.5</v>
      </c>
      <c r="RU294" s="33">
        <v>-6103316.4199999999</v>
      </c>
      <c r="RV294" s="33">
        <v>-5229388.7</v>
      </c>
      <c r="RW294" s="33">
        <v>-2334647.65</v>
      </c>
      <c r="RX294" s="33"/>
      <c r="RY294" s="33"/>
      <c r="RZ294" s="33">
        <v>-1864893.7</v>
      </c>
      <c r="SA294" s="33">
        <v>-3131578.93</v>
      </c>
      <c r="SB294" s="33">
        <v>-3520909.72</v>
      </c>
      <c r="SC294" s="33">
        <v>-1294746.72</v>
      </c>
      <c r="SD294" s="33">
        <v>-2085856.1</v>
      </c>
      <c r="SE294" s="33">
        <v>-1441423.51</v>
      </c>
      <c r="SF294" s="33">
        <v>-278510624.81000006</v>
      </c>
      <c r="SG294" s="33">
        <v>-10466486.9</v>
      </c>
      <c r="SH294" s="33">
        <v>-3563495.15</v>
      </c>
      <c r="SI294" s="33">
        <v>-4405393.72</v>
      </c>
      <c r="SJ294" s="33">
        <v>-3522384.8</v>
      </c>
      <c r="SK294" s="33">
        <v>-1712901.04</v>
      </c>
      <c r="SL294" s="33">
        <v>-4368517.87</v>
      </c>
      <c r="SM294" s="33">
        <v>-5017484.0999999996</v>
      </c>
      <c r="SN294" s="33">
        <v>-3914067.68</v>
      </c>
      <c r="SO294" s="33">
        <v>-3340203.8</v>
      </c>
      <c r="SP294" s="33">
        <v>-3168479.12</v>
      </c>
      <c r="SQ294" s="33">
        <v>-6021256.1399999997</v>
      </c>
      <c r="SR294" s="33">
        <v>-999888.29</v>
      </c>
      <c r="SS294" s="33">
        <v>-4497613.57</v>
      </c>
      <c r="ST294" s="33">
        <v>-2780972.46</v>
      </c>
      <c r="SU294" s="33">
        <v>-2772512.9</v>
      </c>
      <c r="SV294" s="33">
        <v>-3242688.78</v>
      </c>
      <c r="SW294" s="33">
        <v>-3062594.99</v>
      </c>
      <c r="SX294" s="33">
        <v>-1956626.24</v>
      </c>
      <c r="SY294" s="33">
        <v>-2170582.56</v>
      </c>
      <c r="SZ294" s="33">
        <v>-1361749.48</v>
      </c>
      <c r="TA294" s="33">
        <v>-7022788.5499999998</v>
      </c>
      <c r="TB294" s="33">
        <v>-1806492.66</v>
      </c>
      <c r="TC294" s="33">
        <v>-3857451.34</v>
      </c>
      <c r="TD294" s="33">
        <v>-1925725.12</v>
      </c>
      <c r="TE294" s="33">
        <v>-1420969.51</v>
      </c>
      <c r="TF294" s="33">
        <v>-1986024.62</v>
      </c>
      <c r="TG294" s="33">
        <v>-1984800.61</v>
      </c>
      <c r="TH294" s="33">
        <v>-6650776.1699999999</v>
      </c>
      <c r="TI294" s="33">
        <v>-2577695.0499999998</v>
      </c>
      <c r="TJ294" s="33">
        <v>-1661132.69</v>
      </c>
      <c r="TK294" s="33">
        <v>-1904232.77</v>
      </c>
      <c r="TL294" s="33">
        <v>-3530633.99</v>
      </c>
      <c r="TM294" s="33">
        <v>-2104945.52</v>
      </c>
      <c r="TN294" s="33">
        <v>-1527461.67</v>
      </c>
      <c r="TO294" s="33">
        <v>-9754956.3599999994</v>
      </c>
      <c r="TP294" s="33">
        <v>-2476993.7200000002</v>
      </c>
      <c r="TQ294" s="33">
        <v>-2084183.58</v>
      </c>
      <c r="TR294" s="33">
        <v>-5252655.2</v>
      </c>
      <c r="TS294" s="33">
        <v>-4016709.49</v>
      </c>
      <c r="TT294" s="33">
        <v>-3389086.6</v>
      </c>
      <c r="TU294" s="33">
        <v>-1602967.66</v>
      </c>
      <c r="TV294" s="33">
        <v>-4599331.3499999996</v>
      </c>
      <c r="TW294" s="33">
        <v>-2248321.33</v>
      </c>
      <c r="TX294" s="33">
        <v>-3270789</v>
      </c>
      <c r="TY294" s="33">
        <v>-4191522.98</v>
      </c>
      <c r="TZ294" s="33">
        <v>-2142553.21</v>
      </c>
      <c r="UA294" s="33">
        <v>-1897194.3</v>
      </c>
      <c r="UB294" s="33">
        <v>-2947806.23</v>
      </c>
      <c r="UC294" s="33">
        <v>-2289722.9500000002</v>
      </c>
      <c r="UD294" s="33">
        <v>-1893496.76</v>
      </c>
      <c r="UE294" s="33">
        <v>-6325674.75</v>
      </c>
      <c r="UF294" s="33">
        <v>-2261914.96</v>
      </c>
      <c r="UG294" s="33">
        <v>-10624152.08</v>
      </c>
      <c r="UH294" s="33">
        <v>-4714566.58</v>
      </c>
      <c r="UI294" s="33">
        <v>-3047253.32</v>
      </c>
      <c r="UJ294" s="33">
        <v>-1910630.67</v>
      </c>
      <c r="UK294" s="33">
        <v>-4519535.13</v>
      </c>
      <c r="UL294" s="33">
        <v>-1774316.75</v>
      </c>
      <c r="UM294" s="33">
        <v>-822055.11</v>
      </c>
      <c r="UN294" s="33">
        <v>-1323746.01</v>
      </c>
      <c r="UO294" s="33">
        <v>-1450989.24</v>
      </c>
      <c r="UP294" s="33">
        <v>-7423543.6699999999</v>
      </c>
      <c r="UQ294" s="33">
        <v>-4687241.55</v>
      </c>
      <c r="UR294" s="33">
        <v>-3395109.62</v>
      </c>
      <c r="US294" s="33">
        <v>-4768862.4400000004</v>
      </c>
      <c r="UT294" s="33">
        <v>-3334729.16</v>
      </c>
      <c r="UU294" s="33">
        <v>-1928176.92</v>
      </c>
      <c r="UV294" s="33">
        <v>-14315717.210000001</v>
      </c>
      <c r="UW294" s="33">
        <v>-3949144.51</v>
      </c>
      <c r="UX294" s="33">
        <v>-4196275.51</v>
      </c>
      <c r="UY294" s="33">
        <v>-5822233.6299999999</v>
      </c>
      <c r="UZ294" s="33">
        <v>-921036.59</v>
      </c>
      <c r="VA294" s="33">
        <v>-2969501.92</v>
      </c>
      <c r="VB294" s="33">
        <v>-5804907.5</v>
      </c>
      <c r="VC294" s="33">
        <v>-2299542.4</v>
      </c>
      <c r="VD294" s="33">
        <v>-2069791.78</v>
      </c>
      <c r="VE294" s="33">
        <v>-2896465.5</v>
      </c>
      <c r="VF294" s="33">
        <v>-3000356.85</v>
      </c>
      <c r="VG294" s="33">
        <v>-5035078.4800000004</v>
      </c>
      <c r="VH294" s="33">
        <v>-2830580.2</v>
      </c>
      <c r="VI294" s="33">
        <v>-10882480.630000001</v>
      </c>
      <c r="VJ294" s="33">
        <v>-2052216.18</v>
      </c>
      <c r="VK294" s="33">
        <v>-2364435.36</v>
      </c>
      <c r="VL294" s="33">
        <v>-1719934.86</v>
      </c>
      <c r="VM294" s="33">
        <v>-1660299.48</v>
      </c>
      <c r="VN294" s="33">
        <v>-4670509.0199999996</v>
      </c>
      <c r="VO294" s="33">
        <v>-1084590.31</v>
      </c>
      <c r="VP294" s="33">
        <v>-1465457.12</v>
      </c>
      <c r="VQ294" s="33">
        <v>-312688373.57999998</v>
      </c>
      <c r="VR294" s="33">
        <v>-698853.08</v>
      </c>
      <c r="VS294" s="33">
        <v>-8735281.8900000006</v>
      </c>
      <c r="VT294" s="33">
        <v>-3619774.75</v>
      </c>
      <c r="VU294" s="33">
        <v>-3524722.72</v>
      </c>
      <c r="VV294" s="33">
        <v>-3863749.38</v>
      </c>
      <c r="VW294" s="33">
        <v>-4003428.62</v>
      </c>
      <c r="VX294" s="33">
        <v>-4240670.4000000004</v>
      </c>
      <c r="VY294" s="33">
        <v>-3604888.34</v>
      </c>
      <c r="VZ294" s="33">
        <v>-2532692.13</v>
      </c>
      <c r="WA294" s="33">
        <v>-2719739.38</v>
      </c>
      <c r="WB294" s="33">
        <v>-5522307.4000000004</v>
      </c>
      <c r="WC294" s="33">
        <v>-2619763.0699999998</v>
      </c>
      <c r="WD294" s="33">
        <v>-5609186.8799999999</v>
      </c>
      <c r="WE294" s="33">
        <v>-2681197.9300000002</v>
      </c>
      <c r="WF294" s="33">
        <v>-1539284.37</v>
      </c>
      <c r="WG294" s="33">
        <v>-2238676.08</v>
      </c>
      <c r="WH294" s="33"/>
      <c r="WI294" s="33">
        <v>-4341349.4800000004</v>
      </c>
      <c r="WJ294" s="33">
        <v>-2963291.37</v>
      </c>
      <c r="WK294" s="33">
        <v>-3289714.49</v>
      </c>
      <c r="WL294" s="33">
        <v>-1287752.1399999999</v>
      </c>
      <c r="WM294" s="33">
        <v>-3943592.74</v>
      </c>
      <c r="WN294" s="33">
        <v>-4506903.58</v>
      </c>
      <c r="WO294" s="33">
        <v>-5074473.2</v>
      </c>
      <c r="WP294" s="33">
        <v>-3543033.38</v>
      </c>
      <c r="WQ294" s="33">
        <v>-5940180.46</v>
      </c>
      <c r="WR294" s="33">
        <v>-2711910.29</v>
      </c>
      <c r="WS294" s="33">
        <v>-3802839.68</v>
      </c>
      <c r="WT294" s="33">
        <v>-3552991.36</v>
      </c>
      <c r="WU294" s="33">
        <v>-5946325.9400000004</v>
      </c>
      <c r="WV294" s="33">
        <v>-4870739.2</v>
      </c>
      <c r="WW294" s="33">
        <v>-3415652.18</v>
      </c>
      <c r="WX294" s="33">
        <v>-3796483.16</v>
      </c>
      <c r="WY294" s="33">
        <v>-5083135.4800000004</v>
      </c>
      <c r="WZ294" s="33">
        <v>-3047247.1</v>
      </c>
      <c r="XA294" s="33">
        <v>-6054894.6600000001</v>
      </c>
      <c r="XB294" s="33">
        <v>-7727175.2300000004</v>
      </c>
      <c r="XC294" s="33">
        <v>-2966526.17</v>
      </c>
      <c r="XD294" s="33">
        <v>-2032018.77</v>
      </c>
      <c r="XE294" s="33">
        <v>-1606682.87</v>
      </c>
      <c r="XF294" s="33">
        <v>-2342655.08</v>
      </c>
      <c r="XG294" s="33">
        <v>-2509521.8199999998</v>
      </c>
      <c r="XH294" s="33">
        <v>-1461822.51</v>
      </c>
      <c r="XI294" s="33">
        <v>-1996075.91</v>
      </c>
      <c r="XJ294" s="33">
        <v>-4550593.95</v>
      </c>
      <c r="XK294" s="33">
        <v>-2174066.6</v>
      </c>
      <c r="XL294" s="33">
        <v>-697987.45</v>
      </c>
      <c r="XM294" s="33">
        <v>-1076267.8799999999</v>
      </c>
      <c r="XN294" s="33">
        <v>-751371.77</v>
      </c>
      <c r="XO294" s="33">
        <v>-2630408.62</v>
      </c>
      <c r="XP294" s="33">
        <v>-2955668.36</v>
      </c>
      <c r="XQ294" s="33">
        <v>-4335387.8</v>
      </c>
      <c r="XR294" s="33">
        <v>-6264683.5700000003</v>
      </c>
      <c r="XS294" s="33">
        <v>-3792171.68</v>
      </c>
      <c r="XT294" s="33">
        <v>-3249741.75</v>
      </c>
      <c r="XU294" s="33">
        <v>-6732845.0999999996</v>
      </c>
      <c r="XV294" s="33">
        <v>-3288633.66</v>
      </c>
      <c r="XW294" s="33">
        <v>-3115345.16</v>
      </c>
      <c r="XX294" s="33">
        <v>-6290458.25</v>
      </c>
      <c r="XY294" s="33">
        <v>-4680652.57</v>
      </c>
      <c r="XZ294" s="33">
        <v>-2780278.74</v>
      </c>
      <c r="YA294" s="33">
        <v>-2294480.9500000002</v>
      </c>
      <c r="YB294" s="33">
        <v>-2251013.96</v>
      </c>
      <c r="YC294" s="33">
        <v>-2044186.05</v>
      </c>
      <c r="YD294" s="33">
        <v>-2227287.5499999998</v>
      </c>
      <c r="YE294" s="33">
        <v>-1446822.39</v>
      </c>
      <c r="YF294" s="33">
        <v>-1794614.06</v>
      </c>
      <c r="YG294" s="33">
        <v>-1469511.99</v>
      </c>
      <c r="YH294" s="33">
        <v>-1625069.66</v>
      </c>
      <c r="YI294" s="33">
        <v>-1837897.11</v>
      </c>
      <c r="YJ294" s="33">
        <v>-1259626.43</v>
      </c>
      <c r="YK294" s="33">
        <v>-1216212.56</v>
      </c>
      <c r="YL294" s="33">
        <v>-13318930.27</v>
      </c>
      <c r="YM294" s="33">
        <v>-3306016.64</v>
      </c>
      <c r="YN294" s="33">
        <v>-4469980.5199999996</v>
      </c>
      <c r="YO294" s="33">
        <v>-3616536.39</v>
      </c>
      <c r="YP294" s="33">
        <v>-6079840.7000000002</v>
      </c>
      <c r="YQ294" s="33">
        <v>-3257363.22</v>
      </c>
      <c r="YR294" s="33">
        <v>-4411124.9400000004</v>
      </c>
      <c r="YS294" s="33">
        <v>-2347755.23</v>
      </c>
      <c r="YT294" s="33">
        <v>-4116205.29</v>
      </c>
      <c r="YU294" s="33">
        <v>-3985408.54</v>
      </c>
      <c r="YV294" s="33">
        <v>-2716925.58</v>
      </c>
      <c r="YW294" s="33">
        <v>-2719719.13</v>
      </c>
      <c r="YX294" s="33">
        <v>-2239805.83</v>
      </c>
      <c r="YY294" s="33">
        <v>-1801618.28</v>
      </c>
      <c r="YZ294" s="33">
        <v>-1275266.22</v>
      </c>
      <c r="ZA294" s="33">
        <v>-913090.36</v>
      </c>
      <c r="ZB294" s="33">
        <v>-967931.02</v>
      </c>
      <c r="ZC294" s="33">
        <v>-293534883.51000005</v>
      </c>
      <c r="ZD294" s="33">
        <v>-9624469.7599999998</v>
      </c>
      <c r="ZE294" s="33">
        <v>-3934414.97</v>
      </c>
      <c r="ZF294" s="33">
        <v>-3916642.02</v>
      </c>
      <c r="ZG294" s="33">
        <v>-2824121.56</v>
      </c>
      <c r="ZH294" s="33">
        <v>-4242837.91</v>
      </c>
      <c r="ZI294" s="33">
        <v>-2512661.52</v>
      </c>
      <c r="ZJ294" s="33">
        <v>-2424879.6800000002</v>
      </c>
      <c r="ZK294" s="33">
        <v>-7916357.7300000004</v>
      </c>
      <c r="ZL294" s="33">
        <v>-2771994.44</v>
      </c>
      <c r="ZM294" s="33">
        <v>-3830253.7</v>
      </c>
      <c r="ZN294" s="33">
        <v>-5006720.2699999996</v>
      </c>
      <c r="ZO294" s="33">
        <v>-2053267.2</v>
      </c>
      <c r="ZP294" s="33">
        <v>-3490166.89</v>
      </c>
      <c r="ZQ294" s="33">
        <v>-1688408.59</v>
      </c>
      <c r="ZR294" s="33">
        <v>-1564012.96</v>
      </c>
      <c r="ZS294" s="33">
        <v>-5610783.3700000001</v>
      </c>
      <c r="ZT294" s="33">
        <v>-6594845.5199999996</v>
      </c>
      <c r="ZU294" s="33">
        <v>-2792554.55</v>
      </c>
      <c r="ZV294" s="33">
        <v>-5643601.9400000004</v>
      </c>
      <c r="ZW294" s="33">
        <v>-8246594.1900000004</v>
      </c>
      <c r="ZX294" s="33">
        <v>-6495204.79</v>
      </c>
      <c r="ZY294" s="33">
        <v>-2849388.82</v>
      </c>
      <c r="ZZ294" s="33">
        <v>-3112879.29</v>
      </c>
      <c r="AAA294" s="33">
        <v>-4825065.9000000004</v>
      </c>
      <c r="AAB294" s="33">
        <v>-4801505.8</v>
      </c>
      <c r="AAC294" s="33">
        <v>-5887730.6500000004</v>
      </c>
      <c r="AAD294" s="33">
        <v>-1331031.19</v>
      </c>
      <c r="AAE294" s="33">
        <v>-2563358.84</v>
      </c>
      <c r="AAF294" s="33">
        <v>-2324976.6</v>
      </c>
      <c r="AAG294" s="33">
        <v>-2777660.69</v>
      </c>
      <c r="AAH294" s="33">
        <v>-2956861.36</v>
      </c>
      <c r="AAI294" s="33">
        <v>-2236073.84</v>
      </c>
      <c r="AAJ294" s="33">
        <v>-3049974.68</v>
      </c>
      <c r="AAK294" s="33">
        <v>-1213449.21</v>
      </c>
      <c r="AAL294" s="33">
        <v>-1817004.11</v>
      </c>
      <c r="AAM294" s="33">
        <v>-1440189.14</v>
      </c>
      <c r="AAN294" s="33">
        <v>-1209006.3</v>
      </c>
      <c r="AAO294" s="33">
        <v>-837151.67</v>
      </c>
      <c r="AAP294" s="33">
        <v>-8330766.1699999999</v>
      </c>
      <c r="AAQ294" s="33">
        <v>-2902738.51</v>
      </c>
      <c r="AAR294" s="33">
        <v>-2794216.71</v>
      </c>
      <c r="AAS294" s="33">
        <v>-2598410.63</v>
      </c>
      <c r="AAT294" s="33">
        <v>-3022208.99</v>
      </c>
      <c r="AAU294" s="33">
        <v>-3432909.68</v>
      </c>
      <c r="AAV294" s="33">
        <v>-2955366.09</v>
      </c>
      <c r="AAW294" s="33">
        <v>-2197927.87</v>
      </c>
      <c r="AAX294" s="33">
        <v>-5566150.21</v>
      </c>
      <c r="AAY294" s="33">
        <v>-2052494.54</v>
      </c>
      <c r="AAZ294" s="33">
        <v>-5777463.7199999997</v>
      </c>
      <c r="ABA294" s="33">
        <v>-4281184.99</v>
      </c>
      <c r="ABB294" s="33">
        <v>-2806720.31</v>
      </c>
      <c r="ABC294" s="33">
        <v>-2613854.34</v>
      </c>
      <c r="ABD294" s="33">
        <v>-3392263.31</v>
      </c>
      <c r="ABE294" s="33">
        <v>-4587361.9000000004</v>
      </c>
      <c r="ABF294" s="33">
        <v>-1626253.79</v>
      </c>
      <c r="ABG294" s="33">
        <v>-4849747.5</v>
      </c>
      <c r="ABH294" s="33">
        <v>-6390385.2599999998</v>
      </c>
      <c r="ABI294" s="33">
        <v>-5606019.96</v>
      </c>
      <c r="ABJ294" s="33">
        <v>-2243261.02</v>
      </c>
      <c r="ABK294" s="33">
        <v>-2260079.83</v>
      </c>
      <c r="ABL294" s="33">
        <v>-2953710.1</v>
      </c>
      <c r="ABM294" s="33">
        <v>-1273881.27</v>
      </c>
      <c r="ABN294" s="33">
        <v>-2134171.9</v>
      </c>
      <c r="ABO294" s="33">
        <v>-3486852.53</v>
      </c>
      <c r="ABP294" s="33">
        <v>-6028435.5499999998</v>
      </c>
      <c r="ABQ294" s="33">
        <v>-6667531.5899999999</v>
      </c>
      <c r="ABR294" s="33">
        <v>-1283533.1399999999</v>
      </c>
      <c r="ABS294" s="33">
        <v>-1134323.68</v>
      </c>
      <c r="ABT294" s="33">
        <v>-5502059.4900000002</v>
      </c>
      <c r="ABU294" s="33">
        <v>-1038501.15</v>
      </c>
      <c r="ABV294" s="33">
        <v>-1623525.82</v>
      </c>
      <c r="ABW294" s="33">
        <v>-253832413.20000008</v>
      </c>
      <c r="ABX294" s="33">
        <v>-8477793.8100000005</v>
      </c>
      <c r="ABY294" s="33">
        <v>-3572242.83</v>
      </c>
      <c r="ABZ294" s="33">
        <v>-2331735.21</v>
      </c>
      <c r="ACA294" s="33">
        <v>-4490653.3899999997</v>
      </c>
      <c r="ACB294" s="33">
        <v>-4303162.16</v>
      </c>
      <c r="ACC294" s="33">
        <v>-2562086.69</v>
      </c>
      <c r="ACD294" s="33">
        <v>-2255947.27</v>
      </c>
      <c r="ACE294" s="33">
        <v>-4866260.43</v>
      </c>
      <c r="ACF294" s="33">
        <v>-167604.21</v>
      </c>
      <c r="ACG294" s="33">
        <v>-10409462.199999999</v>
      </c>
      <c r="ACH294" s="33">
        <v>-2293276.73</v>
      </c>
      <c r="ACI294" s="33">
        <v>-5521667.7699999996</v>
      </c>
      <c r="ACJ294" s="33">
        <v>-3533487.09</v>
      </c>
      <c r="ACK294" s="33">
        <v>-1771026.98</v>
      </c>
      <c r="ACL294" s="33">
        <v>-8143401.6299999999</v>
      </c>
      <c r="ACM294" s="33">
        <v>-2119578.42</v>
      </c>
      <c r="ACN294" s="33">
        <v>-3250452.84</v>
      </c>
      <c r="ACO294" s="33">
        <v>-2165252.41</v>
      </c>
      <c r="ACP294" s="33">
        <v>-5000205.4800000004</v>
      </c>
      <c r="ACQ294" s="33">
        <v>-2357607.77</v>
      </c>
      <c r="ACR294" s="33">
        <v>-12596915.24</v>
      </c>
      <c r="ACS294" s="33"/>
      <c r="ACT294" s="33">
        <v>-3502379.99</v>
      </c>
      <c r="ACU294" s="33">
        <v>-5162369.58</v>
      </c>
      <c r="ACV294" s="33">
        <v>-2520921.08</v>
      </c>
      <c r="ACW294" s="33">
        <v>-2919350.22</v>
      </c>
      <c r="ACX294" s="33">
        <v>-4626805.55</v>
      </c>
      <c r="ACY294" s="33"/>
      <c r="ACZ294" s="33">
        <v>-12648816.779999999</v>
      </c>
      <c r="ADA294" s="33">
        <v>-3433263.84</v>
      </c>
      <c r="ADB294" s="33"/>
      <c r="ADC294" s="33">
        <v>-5186162</v>
      </c>
      <c r="ADD294" s="33">
        <v>-5139276</v>
      </c>
      <c r="ADE294" s="33">
        <v>-4178443.82</v>
      </c>
      <c r="ADF294" s="33">
        <v>-2370424.14</v>
      </c>
      <c r="ADG294" s="33">
        <v>-3907836.66</v>
      </c>
      <c r="ADH294" s="33">
        <v>-2490304.21</v>
      </c>
      <c r="ADI294" s="33">
        <v>-1682703.14</v>
      </c>
      <c r="ADJ294" s="33">
        <v>-2380245.39</v>
      </c>
      <c r="ADK294" s="33"/>
      <c r="ADL294" s="33">
        <v>-1661176.74</v>
      </c>
      <c r="ADM294" s="33">
        <v>-1102610.5900000001</v>
      </c>
      <c r="ADN294" s="33">
        <v>-2134494.2999999998</v>
      </c>
      <c r="ADO294" s="33">
        <v>-6271836.6600000001</v>
      </c>
      <c r="ADP294" s="33">
        <v>-5932992.0099999998</v>
      </c>
      <c r="ADQ294" s="33">
        <v>-1962366.37</v>
      </c>
      <c r="ADR294" s="33">
        <v>-2413723.9</v>
      </c>
      <c r="ADS294" s="33">
        <v>-4192187.38</v>
      </c>
      <c r="ADT294" s="33">
        <v>-1986728.04</v>
      </c>
      <c r="ADU294" s="33">
        <v>-3215199.7</v>
      </c>
      <c r="ADV294" s="33">
        <v>-3107745.65</v>
      </c>
      <c r="ADW294" s="33">
        <v>-4198878.8499999996</v>
      </c>
      <c r="ADX294" s="33">
        <v>-12553694.99</v>
      </c>
      <c r="ADY294" s="33">
        <v>-5295021.09</v>
      </c>
      <c r="ADZ294" s="33">
        <v>-7198710.2199999997</v>
      </c>
      <c r="AEA294" s="33">
        <v>-11204089.710000001</v>
      </c>
      <c r="AEB294" s="33">
        <v>-2323836.5299999998</v>
      </c>
      <c r="AEC294" s="33">
        <v>-2656726.64</v>
      </c>
      <c r="AED294" s="33">
        <v>-4381558.07</v>
      </c>
      <c r="AEE294" s="33">
        <v>-1430689.85</v>
      </c>
      <c r="AEF294" s="33">
        <v>-15089160.93</v>
      </c>
      <c r="AEG294" s="33">
        <v>-5528094.6600000001</v>
      </c>
      <c r="AEH294" s="33">
        <v>-5588015.7000000002</v>
      </c>
      <c r="AEI294" s="33">
        <v>-2763043.63</v>
      </c>
      <c r="AEJ294" s="33">
        <v>-1695024.73</v>
      </c>
      <c r="AEK294" s="33">
        <v>-4095126.52</v>
      </c>
      <c r="AEL294" s="33">
        <v>-3279114.56</v>
      </c>
      <c r="AEM294" s="33">
        <v>-2771634.96</v>
      </c>
      <c r="AEN294" s="33">
        <v>-1563831.38</v>
      </c>
      <c r="AEO294" s="33">
        <v>-2169900</v>
      </c>
      <c r="AEP294" s="33">
        <v>-3349310.39</v>
      </c>
      <c r="AEQ294" s="33">
        <v>-5105122.33</v>
      </c>
      <c r="AER294" s="33">
        <v>-2706841.7</v>
      </c>
      <c r="AES294" s="33">
        <v>-2577318.13</v>
      </c>
      <c r="AET294" s="33">
        <v>-3431432.52</v>
      </c>
      <c r="AEU294" s="33">
        <v>-5299055.34</v>
      </c>
      <c r="AEV294" s="33">
        <v>-2008271.54</v>
      </c>
      <c r="AEW294" s="33">
        <v>-3887646.73</v>
      </c>
      <c r="AEX294" s="33">
        <v>-1306753.0900000001</v>
      </c>
      <c r="AEY294" s="33">
        <v>-3835934.06</v>
      </c>
      <c r="AEZ294" s="33">
        <v>-317614023.14999986</v>
      </c>
      <c r="AFA294" s="33">
        <v>-11888201.67</v>
      </c>
      <c r="AFB294" s="33">
        <v>-5355806.9800000004</v>
      </c>
      <c r="AFC294" s="33">
        <v>-5484364.2199999997</v>
      </c>
      <c r="AFD294" s="33">
        <v>-4442968.82</v>
      </c>
      <c r="AFE294" s="33">
        <v>-3222535.73</v>
      </c>
      <c r="AFF294" s="33">
        <v>-6442327.29</v>
      </c>
      <c r="AFG294" s="33">
        <v>-3239674.69</v>
      </c>
      <c r="AFH294" s="33">
        <v>-4334744.2699999996</v>
      </c>
      <c r="AFI294" s="33">
        <v>-2408690.7999999998</v>
      </c>
      <c r="AFJ294" s="33">
        <v>-668522.67000000004</v>
      </c>
      <c r="AFK294" s="33">
        <v>-12152839.48</v>
      </c>
      <c r="AFL294" s="33">
        <v>-9812128.6699999999</v>
      </c>
      <c r="AFM294" s="33">
        <v>-5659525.4199999999</v>
      </c>
      <c r="AFN294" s="33">
        <v>-5033234.24</v>
      </c>
      <c r="AFO294" s="33">
        <v>-6926486.96</v>
      </c>
      <c r="AFP294" s="33">
        <v>-5410695.4299999997</v>
      </c>
      <c r="AFQ294" s="33">
        <v>-3459900.7</v>
      </c>
      <c r="AFR294" s="33">
        <v>-5352971.3099999996</v>
      </c>
      <c r="AFS294" s="33">
        <v>-3554949.6</v>
      </c>
      <c r="AFT294" s="33">
        <v>-5198692.1500000004</v>
      </c>
      <c r="AFU294" s="33">
        <v>-3674333.58</v>
      </c>
      <c r="AFV294" s="33">
        <v>-3655137.67</v>
      </c>
      <c r="AFW294" s="33">
        <v>-4372104.54</v>
      </c>
      <c r="AFX294" s="33">
        <v>-12226032.630000001</v>
      </c>
      <c r="AFY294" s="33">
        <v>-7881048.6399999997</v>
      </c>
      <c r="AFZ294" s="33">
        <v>-6723458.7000000002</v>
      </c>
      <c r="AGA294" s="33">
        <v>-6276868.4199999999</v>
      </c>
      <c r="AGB294" s="33">
        <v>-5769683.4500000002</v>
      </c>
      <c r="AGC294" s="33">
        <v>-3500941.65</v>
      </c>
      <c r="AGD294" s="33">
        <v>-3323432.22</v>
      </c>
      <c r="AGE294" s="33">
        <v>-7943838.7300000004</v>
      </c>
      <c r="AGF294" s="33">
        <v>-6922931.6299999999</v>
      </c>
      <c r="AGG294" s="33">
        <v>-3444655.67</v>
      </c>
      <c r="AGH294" s="33">
        <v>-6405249.9500000002</v>
      </c>
      <c r="AGI294" s="33">
        <v>-3248901.39</v>
      </c>
      <c r="AGJ294" s="33">
        <v>-10915610.109999999</v>
      </c>
      <c r="AGK294" s="33">
        <v>-3128120.82</v>
      </c>
      <c r="AGL294" s="33">
        <v>-4496290.3899999997</v>
      </c>
      <c r="AGM294" s="33">
        <v>-3725770.71</v>
      </c>
      <c r="AGN294" s="33">
        <v>-6965796.04</v>
      </c>
      <c r="AGO294" s="33">
        <v>-3767997.47</v>
      </c>
      <c r="AGP294" s="33">
        <v>-2865399.06</v>
      </c>
      <c r="AGQ294" s="33">
        <v>-3844847.83</v>
      </c>
      <c r="AGR294" s="33">
        <v>-2912860.22</v>
      </c>
      <c r="AGS294" s="33">
        <v>-3154479.12</v>
      </c>
      <c r="AGT294" s="33">
        <v>-1954166.97</v>
      </c>
      <c r="AGU294" s="33">
        <v>-17962351.989999998</v>
      </c>
      <c r="AGV294" s="33">
        <v>-8681150.7899999991</v>
      </c>
      <c r="AGW294" s="33">
        <v>-5186757.7</v>
      </c>
      <c r="AGX294" s="33">
        <v>-3234474.95</v>
      </c>
      <c r="AGY294" s="33">
        <v>-6473601.21</v>
      </c>
      <c r="AGZ294" s="33">
        <v>-5616516.5</v>
      </c>
      <c r="AHA294" s="33">
        <v>-2796386.86</v>
      </c>
      <c r="AHB294" s="33">
        <v>-2585758.4500000002</v>
      </c>
      <c r="AHC294" s="33">
        <v>-22259180.530000001</v>
      </c>
      <c r="AHD294" s="33">
        <v>-17843401.940000001</v>
      </c>
      <c r="AHE294" s="33">
        <v>-5286442.53</v>
      </c>
      <c r="AHF294" s="33">
        <v>-6779429.6600000001</v>
      </c>
      <c r="AHG294" s="33">
        <v>-6374136.5199999996</v>
      </c>
      <c r="AHH294" s="33">
        <v>-5561064.1200000001</v>
      </c>
      <c r="AHI294" s="33">
        <v>-5782119.2800000003</v>
      </c>
      <c r="AHJ294" s="33">
        <v>-5535215.5499999998</v>
      </c>
      <c r="AHK294" s="33">
        <v>-1978197.63</v>
      </c>
      <c r="AHL294" s="33">
        <v>-5292182.32</v>
      </c>
      <c r="AHM294" s="33">
        <v>-4569303.4000000004</v>
      </c>
      <c r="AHN294" s="33">
        <v>-3630742.74</v>
      </c>
      <c r="AHO294" s="33">
        <v>-3360343.22</v>
      </c>
      <c r="AHP294" s="33">
        <v>-2924216.57</v>
      </c>
      <c r="AHQ294" s="33">
        <v>-3470485.7</v>
      </c>
      <c r="AHR294" s="33">
        <v>-4795954</v>
      </c>
      <c r="AHS294" s="33">
        <v>-2831322.23</v>
      </c>
      <c r="AHT294" s="33">
        <v>-10061945.32</v>
      </c>
      <c r="AHU294" s="33">
        <v>-3896473.45</v>
      </c>
      <c r="AHV294" s="33">
        <v>-4198909.5</v>
      </c>
      <c r="AHW294" s="33">
        <v>-3203723.13</v>
      </c>
      <c r="AHX294" s="33">
        <v>-5283897.24</v>
      </c>
      <c r="AHY294" s="33">
        <v>-3645285.19</v>
      </c>
      <c r="AHZ294" s="33">
        <v>-1402880.25</v>
      </c>
      <c r="AIA294" s="33">
        <v>-435653069.17999989</v>
      </c>
      <c r="AIB294" s="33">
        <v>-3722528186.4599972</v>
      </c>
    </row>
    <row r="295" spans="1:912" x14ac:dyDescent="0.5">
      <c r="A295" s="50" t="s">
        <v>42</v>
      </c>
      <c r="B295" s="50" t="s">
        <v>688</v>
      </c>
      <c r="C295" s="50" t="s">
        <v>689</v>
      </c>
      <c r="D295" s="51">
        <v>24966033.32</v>
      </c>
      <c r="E295" s="51">
        <v>88275.38</v>
      </c>
      <c r="F295" s="51">
        <v>146125.98000000001</v>
      </c>
      <c r="G295" s="51">
        <v>13080</v>
      </c>
      <c r="H295" s="51"/>
      <c r="I295" s="51"/>
      <c r="J295" s="51"/>
      <c r="K295" s="51"/>
      <c r="L295" s="51">
        <v>10017</v>
      </c>
      <c r="M295" s="51"/>
      <c r="N295" s="51">
        <v>5421.5</v>
      </c>
      <c r="O295" s="51">
        <v>26733.27</v>
      </c>
      <c r="P295" s="51"/>
      <c r="Q295" s="51"/>
      <c r="R295" s="51">
        <v>8302.7199999999993</v>
      </c>
      <c r="S295" s="51"/>
      <c r="T295" s="51"/>
      <c r="U295" s="51"/>
      <c r="V295" s="51">
        <v>8037094.9299999997</v>
      </c>
      <c r="W295" s="51">
        <v>82233.42</v>
      </c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>
        <v>1938689.58</v>
      </c>
      <c r="AU295" s="51"/>
      <c r="AV295" s="51"/>
      <c r="AW295" s="51"/>
      <c r="AX295" s="51"/>
      <c r="AY295" s="51">
        <v>63126.78</v>
      </c>
      <c r="AZ295" s="51"/>
      <c r="BA295" s="51">
        <v>3410</v>
      </c>
      <c r="BB295" s="51"/>
      <c r="BC295" s="51"/>
      <c r="BD295" s="51">
        <v>4520</v>
      </c>
      <c r="BE295" s="51"/>
      <c r="BF295" s="51"/>
      <c r="BG295" s="51"/>
      <c r="BH295" s="51"/>
      <c r="BI295" s="51">
        <v>14676225.890000001</v>
      </c>
      <c r="BJ295" s="51">
        <v>244293.26</v>
      </c>
      <c r="BK295" s="51"/>
      <c r="BL295" s="51"/>
      <c r="BM295" s="51"/>
      <c r="BN295" s="51">
        <v>394</v>
      </c>
      <c r="BO295" s="51"/>
      <c r="BP295" s="51"/>
      <c r="BQ295" s="51"/>
      <c r="BR295" s="51"/>
      <c r="BS295" s="51"/>
      <c r="BT295" s="51">
        <v>58770</v>
      </c>
      <c r="BU295" s="51"/>
      <c r="BV295" s="51">
        <v>39540</v>
      </c>
      <c r="BW295" s="51">
        <v>111512.94</v>
      </c>
      <c r="BX295" s="51"/>
      <c r="BY295" s="51"/>
      <c r="BZ295" s="51">
        <v>798006.23</v>
      </c>
      <c r="CA295" s="51"/>
      <c r="CB295" s="51"/>
      <c r="CC295" s="51">
        <v>404224.96</v>
      </c>
      <c r="CD295" s="51"/>
      <c r="CE295" s="51"/>
      <c r="CF295" s="51"/>
      <c r="CG295" s="51">
        <v>14151978.640000001</v>
      </c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  <c r="CW295" s="51"/>
      <c r="CX295" s="51"/>
      <c r="CY295" s="51"/>
      <c r="CZ295" s="51"/>
      <c r="DA295" s="51"/>
      <c r="DB295" s="51">
        <v>65878009.799999997</v>
      </c>
      <c r="DC295" s="51">
        <v>11154021.16</v>
      </c>
      <c r="DD295" s="51">
        <v>2532439.96</v>
      </c>
      <c r="DE295" s="51"/>
      <c r="DF295" s="51"/>
      <c r="DG295" s="51">
        <v>86246.21</v>
      </c>
      <c r="DH295" s="51"/>
      <c r="DI295" s="51"/>
      <c r="DJ295" s="51"/>
      <c r="DK295" s="51"/>
      <c r="DL295" s="51">
        <v>63664141.700000003</v>
      </c>
      <c r="DM295" s="51"/>
      <c r="DN295" s="51"/>
      <c r="DO295" s="51"/>
      <c r="DP295" s="51"/>
      <c r="DQ295" s="51"/>
      <c r="DR295" s="51"/>
      <c r="DS295" s="51"/>
      <c r="DT295" s="51"/>
      <c r="DU295" s="51">
        <v>47912187.990000002</v>
      </c>
      <c r="DV295" s="51">
        <v>495337.64</v>
      </c>
      <c r="DW295" s="51"/>
      <c r="DX295" s="51"/>
      <c r="DY295" s="51"/>
      <c r="DZ295" s="51"/>
      <c r="EA295" s="51">
        <v>261131.91</v>
      </c>
      <c r="EB295" s="51"/>
      <c r="EC295" s="51"/>
      <c r="ED295" s="51"/>
      <c r="EE295" s="51"/>
      <c r="EF295" s="51">
        <v>5749979.9699999997</v>
      </c>
      <c r="EG295" s="51">
        <v>8859790.9600000009</v>
      </c>
      <c r="EH295" s="51"/>
      <c r="EI295" s="51"/>
      <c r="EJ295" s="51">
        <v>7474.75</v>
      </c>
      <c r="EK295" s="51"/>
      <c r="EL295" s="51"/>
      <c r="EM295" s="51"/>
      <c r="EN295" s="51"/>
      <c r="EO295" s="51">
        <v>10632618.970000001</v>
      </c>
      <c r="EP295" s="51">
        <v>281.06</v>
      </c>
      <c r="EQ295" s="51"/>
      <c r="ER295" s="51"/>
      <c r="ES295" s="51">
        <v>80000</v>
      </c>
      <c r="ET295" s="51"/>
      <c r="EU295" s="51"/>
      <c r="EV295" s="51"/>
      <c r="EW295" s="51"/>
      <c r="EX295" s="51">
        <v>151435652.28</v>
      </c>
      <c r="EY295" s="51">
        <v>13750749.789999999</v>
      </c>
      <c r="EZ295" s="51">
        <v>313402.25</v>
      </c>
      <c r="FA295" s="51">
        <v>143135.25</v>
      </c>
      <c r="FB295" s="51">
        <v>802689.67</v>
      </c>
      <c r="FC295" s="51">
        <v>19463</v>
      </c>
      <c r="FD295" s="51"/>
      <c r="FE295" s="51">
        <v>17848</v>
      </c>
      <c r="FF295" s="51">
        <v>50658.92</v>
      </c>
      <c r="FG295" s="51">
        <v>484090.93</v>
      </c>
      <c r="FH295" s="51">
        <v>214245.57</v>
      </c>
      <c r="FI295" s="51">
        <v>225231.42</v>
      </c>
      <c r="FJ295" s="51"/>
      <c r="FK295" s="51">
        <v>8642494.8900000006</v>
      </c>
      <c r="FL295" s="51"/>
      <c r="FM295" s="51"/>
      <c r="FN295" s="51"/>
      <c r="FO295" s="51"/>
      <c r="FP295" s="51"/>
      <c r="FQ295" s="51"/>
      <c r="FR295" s="51"/>
      <c r="FS295" s="51"/>
      <c r="FT295" s="51"/>
      <c r="FU295" s="51"/>
      <c r="FV295" s="51"/>
      <c r="FW295" s="51"/>
      <c r="FX295" s="51"/>
      <c r="FY295" s="51"/>
      <c r="FZ295" s="51"/>
      <c r="GA295" s="51"/>
      <c r="GB295" s="51">
        <v>83327</v>
      </c>
      <c r="GC295" s="51"/>
      <c r="GD295" s="51"/>
      <c r="GE295" s="51"/>
      <c r="GF295" s="51"/>
      <c r="GG295" s="51">
        <v>7949345.2800000003</v>
      </c>
      <c r="GH295" s="51"/>
      <c r="GI295" s="51"/>
      <c r="GJ295" s="51"/>
      <c r="GK295" s="51">
        <v>30497.51</v>
      </c>
      <c r="GL295" s="51">
        <v>51.47</v>
      </c>
      <c r="GM295" s="51"/>
      <c r="GN295" s="51"/>
      <c r="GO295" s="51"/>
      <c r="GP295" s="51"/>
      <c r="GQ295" s="51"/>
      <c r="GR295" s="51"/>
      <c r="GS295" s="51">
        <v>221525</v>
      </c>
      <c r="GT295" s="51">
        <v>111439.42</v>
      </c>
      <c r="GU295" s="51"/>
      <c r="GV295" s="51">
        <v>12014.28</v>
      </c>
      <c r="GW295" s="51">
        <v>12160.31</v>
      </c>
      <c r="GX295" s="51"/>
      <c r="GY295" s="51"/>
      <c r="GZ295" s="51"/>
      <c r="HA295" s="51">
        <v>33084369.960000001</v>
      </c>
      <c r="HB295" s="51">
        <v>5444008.04</v>
      </c>
      <c r="HC295" s="51"/>
      <c r="HD295" s="51"/>
      <c r="HE295" s="51"/>
      <c r="HF295" s="51">
        <v>23228583.43</v>
      </c>
      <c r="HG295" s="51"/>
      <c r="HH295" s="51"/>
      <c r="HI295" s="51"/>
      <c r="HJ295" s="51"/>
      <c r="HK295" s="51">
        <v>111553</v>
      </c>
      <c r="HL295" s="51">
        <v>253397</v>
      </c>
      <c r="HM295" s="51">
        <v>49287375.18</v>
      </c>
      <c r="HN295" s="51"/>
      <c r="HO295" s="51"/>
      <c r="HP295" s="51"/>
      <c r="HQ295" s="51"/>
      <c r="HR295" s="51"/>
      <c r="HS295" s="51"/>
      <c r="HT295" s="51"/>
      <c r="HU295" s="51">
        <v>48628464.090000004</v>
      </c>
      <c r="HV295" s="51">
        <v>10229977.369999999</v>
      </c>
      <c r="HW295" s="51"/>
      <c r="HX295" s="51"/>
      <c r="HY295" s="51"/>
      <c r="HZ295" s="51"/>
      <c r="IA295" s="51"/>
      <c r="IB295" s="51"/>
      <c r="IC295" s="51">
        <v>2910.9</v>
      </c>
      <c r="ID295" s="51"/>
      <c r="IE295" s="51"/>
      <c r="IF295" s="51"/>
      <c r="IG295" s="51"/>
      <c r="IH295" s="51"/>
      <c r="II295" s="51"/>
      <c r="IJ295" s="51"/>
      <c r="IK295" s="51">
        <v>55417404.759999998</v>
      </c>
      <c r="IL295" s="51">
        <v>4418314.05</v>
      </c>
      <c r="IM295" s="51"/>
      <c r="IN295" s="51"/>
      <c r="IO295" s="51"/>
      <c r="IP295" s="51"/>
      <c r="IQ295" s="51"/>
      <c r="IR295" s="51">
        <v>47495.56</v>
      </c>
      <c r="IS295" s="51">
        <v>109930.87</v>
      </c>
      <c r="IT295" s="51">
        <v>23069.53</v>
      </c>
      <c r="IU295" s="51">
        <v>1401688.56</v>
      </c>
      <c r="IV295" s="51">
        <v>546536</v>
      </c>
      <c r="IW295" s="51">
        <v>47170200.619999997</v>
      </c>
      <c r="IX295" s="51">
        <v>515</v>
      </c>
      <c r="IY295" s="51">
        <v>542513.35</v>
      </c>
      <c r="IZ295" s="51"/>
      <c r="JA295" s="51"/>
      <c r="JB295" s="51"/>
      <c r="JC295" s="51"/>
      <c r="JD295" s="51"/>
      <c r="JE295" s="51"/>
      <c r="JF295" s="51"/>
      <c r="JG295" s="51"/>
      <c r="JH295" s="51">
        <v>11564833.73</v>
      </c>
      <c r="JI295" s="51">
        <v>2070711.21</v>
      </c>
      <c r="JJ295" s="51">
        <v>6254.57</v>
      </c>
      <c r="JK295" s="51"/>
      <c r="JL295" s="51">
        <v>164016</v>
      </c>
      <c r="JM295" s="51"/>
      <c r="JN295" s="51">
        <v>1616173.24</v>
      </c>
      <c r="JO295" s="51"/>
      <c r="JP295" s="51"/>
      <c r="JQ295" s="51"/>
      <c r="JR295" s="51"/>
      <c r="JS295" s="51"/>
      <c r="JT295" s="51"/>
      <c r="JU295" s="51">
        <v>262285926.06000003</v>
      </c>
      <c r="JV295" s="51">
        <v>44220215.530000001</v>
      </c>
      <c r="JW295" s="51">
        <v>18317783</v>
      </c>
      <c r="JX295" s="51"/>
      <c r="JY295" s="51"/>
      <c r="JZ295" s="51"/>
      <c r="KA295" s="51"/>
      <c r="KB295" s="51"/>
      <c r="KC295" s="51">
        <v>2108.85</v>
      </c>
      <c r="KD295" s="51"/>
      <c r="KE295" s="51"/>
      <c r="KF295" s="51"/>
      <c r="KG295" s="51"/>
      <c r="KH295" s="51"/>
      <c r="KI295" s="51"/>
      <c r="KJ295" s="51"/>
      <c r="KK295" s="51">
        <v>96082755.609999999</v>
      </c>
      <c r="KL295" s="51">
        <v>3043687.93</v>
      </c>
      <c r="KM295" s="51">
        <v>2822033.24</v>
      </c>
      <c r="KN295" s="51"/>
      <c r="KO295" s="51">
        <v>278450</v>
      </c>
      <c r="KP295" s="51">
        <v>6500</v>
      </c>
      <c r="KQ295" s="51">
        <v>6569065.29</v>
      </c>
      <c r="KR295" s="51">
        <v>155349</v>
      </c>
      <c r="KS295" s="51">
        <v>1030093.21</v>
      </c>
      <c r="KT295" s="51">
        <v>17190162.670000002</v>
      </c>
      <c r="KU295" s="51">
        <v>1810.51</v>
      </c>
      <c r="KV295" s="51"/>
      <c r="KW295" s="51">
        <v>4456724.53</v>
      </c>
      <c r="KX295" s="51">
        <v>261090.34</v>
      </c>
      <c r="KY295" s="51"/>
      <c r="KZ295" s="51">
        <v>39502516.93</v>
      </c>
      <c r="LA295" s="51"/>
      <c r="LB295" s="51">
        <v>20794892.969999999</v>
      </c>
      <c r="LC295" s="51"/>
      <c r="LD295" s="51"/>
      <c r="LE295" s="51"/>
      <c r="LF295" s="51"/>
      <c r="LG295" s="51">
        <v>8490</v>
      </c>
      <c r="LH295" s="51"/>
      <c r="LI295" s="51">
        <v>93793.14</v>
      </c>
      <c r="LJ295" s="51">
        <v>28469391.050000001</v>
      </c>
      <c r="LK295" s="51">
        <v>3988869.94</v>
      </c>
      <c r="LL295" s="51">
        <v>38329273.810000002</v>
      </c>
      <c r="LM295" s="51">
        <v>2626869.31</v>
      </c>
      <c r="LN295" s="51">
        <v>773</v>
      </c>
      <c r="LO295" s="51"/>
      <c r="LP295" s="51"/>
      <c r="LQ295" s="51"/>
      <c r="LR295" s="51"/>
      <c r="LS295" s="51"/>
      <c r="LT295" s="51"/>
      <c r="LU295" s="51">
        <v>26538505.98</v>
      </c>
      <c r="LV295" s="51"/>
      <c r="LW295" s="51"/>
      <c r="LX295" s="51">
        <v>105483719.51000001</v>
      </c>
      <c r="LY295" s="51">
        <v>7055816.9800000004</v>
      </c>
      <c r="LZ295" s="51">
        <v>38310344.07</v>
      </c>
      <c r="MA295" s="51">
        <v>4417922.24</v>
      </c>
      <c r="MB295" s="51">
        <v>1196.58</v>
      </c>
      <c r="MC295" s="51"/>
      <c r="MD295" s="51"/>
      <c r="ME295" s="51"/>
      <c r="MF295" s="51">
        <v>162927.53</v>
      </c>
      <c r="MG295" s="51"/>
      <c r="MH295" s="51">
        <v>2653129.6</v>
      </c>
      <c r="MI295" s="51">
        <v>146086.87</v>
      </c>
      <c r="MJ295" s="51">
        <v>513022349.22000003</v>
      </c>
      <c r="MK295" s="51">
        <v>16252105.890000001</v>
      </c>
      <c r="ML295" s="51">
        <v>20</v>
      </c>
      <c r="MM295" s="51"/>
      <c r="MN295" s="51"/>
      <c r="MO295" s="51"/>
      <c r="MP295" s="51"/>
      <c r="MQ295" s="51"/>
      <c r="MR295" s="51">
        <v>16088.75</v>
      </c>
      <c r="MS295" s="51"/>
      <c r="MT295" s="51">
        <v>212326.39999999999</v>
      </c>
      <c r="MU295" s="51"/>
      <c r="MV295" s="51"/>
      <c r="MW295" s="51">
        <v>5831722.9500000002</v>
      </c>
      <c r="MX295" s="51"/>
      <c r="MY295" s="51"/>
      <c r="MZ295" s="51"/>
      <c r="NA295" s="51">
        <v>18812.400000000001</v>
      </c>
      <c r="NB295" s="51"/>
      <c r="NC295" s="51"/>
      <c r="ND295" s="51"/>
      <c r="NE295" s="51"/>
      <c r="NF295" s="51"/>
      <c r="NG295" s="51"/>
      <c r="NH295" s="51">
        <v>32366726.379999999</v>
      </c>
      <c r="NI295" s="51">
        <v>2036315.22</v>
      </c>
      <c r="NJ295" s="51">
        <v>393871.17</v>
      </c>
      <c r="NK295" s="51"/>
      <c r="NL295" s="51">
        <v>1589084.1</v>
      </c>
      <c r="NM295" s="51">
        <v>214706.19</v>
      </c>
      <c r="NN295" s="51">
        <v>15688855.539999999</v>
      </c>
      <c r="NO295" s="51">
        <v>3402248.57</v>
      </c>
      <c r="NP295" s="51"/>
      <c r="NQ295" s="51"/>
      <c r="NR295" s="51"/>
      <c r="NS295" s="51">
        <v>100741.45</v>
      </c>
      <c r="NT295" s="51">
        <v>4865549.9800000004</v>
      </c>
      <c r="NU295" s="51"/>
      <c r="NV295" s="51"/>
      <c r="NW295" s="51"/>
      <c r="NX295" s="51"/>
      <c r="NY295" s="51">
        <v>163692.76</v>
      </c>
      <c r="NZ295" s="51"/>
      <c r="OA295" s="51">
        <v>53591516.559999995</v>
      </c>
      <c r="OB295" s="51">
        <v>11940560.51</v>
      </c>
      <c r="OC295" s="51">
        <v>50398</v>
      </c>
      <c r="OD295" s="51"/>
      <c r="OE295" s="51">
        <v>635873.44999999995</v>
      </c>
      <c r="OF295" s="51"/>
      <c r="OG295" s="51">
        <v>267228.79999999999</v>
      </c>
      <c r="OH295" s="51">
        <v>0</v>
      </c>
      <c r="OI295" s="51">
        <v>5514136.2199999997</v>
      </c>
      <c r="OJ295" s="51">
        <v>3319.03</v>
      </c>
      <c r="OK295" s="51"/>
      <c r="OL295" s="51">
        <v>260836.78</v>
      </c>
      <c r="OM295" s="51"/>
      <c r="ON295" s="51"/>
      <c r="OO295" s="51">
        <v>50071.88</v>
      </c>
      <c r="OP295" s="51"/>
      <c r="OQ295" s="51">
        <v>6165113.5999999996</v>
      </c>
      <c r="OR295" s="51">
        <v>4278111.7300000004</v>
      </c>
      <c r="OS295" s="51">
        <v>4219355.97</v>
      </c>
      <c r="OT295" s="51"/>
      <c r="OU295" s="51"/>
      <c r="OV295" s="51"/>
      <c r="OW295" s="51">
        <v>56710016.340000004</v>
      </c>
      <c r="OX295" s="51">
        <v>255</v>
      </c>
      <c r="OY295" s="51"/>
      <c r="OZ295" s="51"/>
      <c r="PA295" s="51"/>
      <c r="PB295" s="51"/>
      <c r="PC295" s="51"/>
      <c r="PD295" s="51"/>
      <c r="PE295" s="51"/>
      <c r="PF295" s="51">
        <v>226839661.61999997</v>
      </c>
      <c r="PG295" s="33">
        <v>5458488</v>
      </c>
      <c r="PH295" s="33">
        <v>4190</v>
      </c>
      <c r="PI295" s="33"/>
      <c r="PJ295" s="33"/>
      <c r="PK295" s="33"/>
      <c r="PL295" s="33"/>
      <c r="PM295" s="33"/>
      <c r="PN295" s="33">
        <v>102140.55</v>
      </c>
      <c r="PO295" s="33"/>
      <c r="PP295" s="33"/>
      <c r="PQ295" s="33"/>
      <c r="PR295" s="33">
        <v>0</v>
      </c>
      <c r="PS295" s="33"/>
      <c r="PT295" s="33">
        <v>10000</v>
      </c>
      <c r="PU295" s="33">
        <v>4490</v>
      </c>
      <c r="PV295" s="33"/>
      <c r="PW295" s="33"/>
      <c r="PX295" s="33">
        <v>111871.28</v>
      </c>
      <c r="PY295" s="33">
        <v>16300286.08</v>
      </c>
      <c r="PZ295" s="33"/>
      <c r="QA295" s="33"/>
      <c r="QB295" s="33">
        <v>56270.559999999998</v>
      </c>
      <c r="QC295" s="33"/>
      <c r="QD295" s="33"/>
      <c r="QE295" s="33"/>
      <c r="QF295" s="33">
        <v>146637</v>
      </c>
      <c r="QG295" s="33"/>
      <c r="QH295" s="33"/>
      <c r="QI295" s="33">
        <v>917999.8</v>
      </c>
      <c r="QJ295" s="33">
        <v>13155.79</v>
      </c>
      <c r="QK295" s="33"/>
      <c r="QL295" s="33"/>
      <c r="QM295" s="33">
        <v>182206</v>
      </c>
      <c r="QN295" s="33"/>
      <c r="QO295" s="33">
        <v>1100</v>
      </c>
      <c r="QP295" s="33">
        <v>59584.68</v>
      </c>
      <c r="QQ295" s="33"/>
      <c r="QR295" s="33"/>
      <c r="QS295" s="33"/>
      <c r="QT295" s="33"/>
      <c r="QU295" s="33">
        <v>104179.67</v>
      </c>
      <c r="QV295" s="33"/>
      <c r="QW295" s="33"/>
      <c r="QX295" s="33"/>
      <c r="QY295" s="33">
        <v>9024927.6600000001</v>
      </c>
      <c r="QZ295" s="33"/>
      <c r="RA295" s="33"/>
      <c r="RB295" s="33"/>
      <c r="RC295" s="33"/>
      <c r="RD295" s="33">
        <v>9330.25</v>
      </c>
      <c r="RE295" s="33"/>
      <c r="RF295" s="33"/>
      <c r="RG295" s="33"/>
      <c r="RH295" s="33"/>
      <c r="RI295" s="33"/>
      <c r="RJ295" s="33"/>
      <c r="RK295" s="33"/>
      <c r="RL295" s="33">
        <v>21585561.300000001</v>
      </c>
      <c r="RM295" s="33"/>
      <c r="RN295" s="33"/>
      <c r="RO295" s="33"/>
      <c r="RP295" s="33">
        <v>68850.399999999994</v>
      </c>
      <c r="RQ295" s="33">
        <v>45806</v>
      </c>
      <c r="RR295" s="33"/>
      <c r="RS295" s="33"/>
      <c r="RT295" s="33"/>
      <c r="RU295" s="33"/>
      <c r="RV295" s="33">
        <v>267117.82</v>
      </c>
      <c r="RW295" s="33"/>
      <c r="RX295" s="33"/>
      <c r="RY295" s="33"/>
      <c r="RZ295" s="33"/>
      <c r="SA295" s="33"/>
      <c r="SB295" s="33"/>
      <c r="SC295" s="33"/>
      <c r="SD295" s="33"/>
      <c r="SE295" s="33"/>
      <c r="SF295" s="33">
        <v>54474192.840000004</v>
      </c>
      <c r="SG295" s="33">
        <v>66566082.25</v>
      </c>
      <c r="SH295" s="33"/>
      <c r="SI295" s="33">
        <v>26178.65</v>
      </c>
      <c r="SJ295" s="33"/>
      <c r="SK295" s="33">
        <v>31571.91</v>
      </c>
      <c r="SL295" s="33">
        <v>2684.15</v>
      </c>
      <c r="SM295" s="33">
        <v>26615.05</v>
      </c>
      <c r="SN295" s="33"/>
      <c r="SO295" s="33">
        <v>5120.9399999999996</v>
      </c>
      <c r="SP295" s="33">
        <v>86555.79</v>
      </c>
      <c r="SQ295" s="33"/>
      <c r="SR295" s="33">
        <v>3590.98</v>
      </c>
      <c r="SS295" s="33">
        <v>2882400.74</v>
      </c>
      <c r="ST295" s="33"/>
      <c r="SU295" s="33"/>
      <c r="SV295" s="33"/>
      <c r="SW295" s="33"/>
      <c r="SX295" s="33"/>
      <c r="SY295" s="33"/>
      <c r="SZ295" s="33"/>
      <c r="TA295" s="33">
        <v>34438928.57</v>
      </c>
      <c r="TB295" s="33">
        <v>17141.8</v>
      </c>
      <c r="TC295" s="33"/>
      <c r="TD295" s="33">
        <v>125201.65</v>
      </c>
      <c r="TE295" s="33"/>
      <c r="TF295" s="33">
        <v>37641.449999999997</v>
      </c>
      <c r="TG295" s="33"/>
      <c r="TH295" s="33"/>
      <c r="TI295" s="33">
        <v>18653.63</v>
      </c>
      <c r="TJ295" s="33"/>
      <c r="TK295" s="33">
        <v>5668.25</v>
      </c>
      <c r="TL295" s="33"/>
      <c r="TM295" s="33">
        <v>10760.55</v>
      </c>
      <c r="TN295" s="33">
        <v>2550.08</v>
      </c>
      <c r="TO295" s="33">
        <v>34213648.939999998</v>
      </c>
      <c r="TP295" s="33"/>
      <c r="TQ295" s="33">
        <v>131092.12</v>
      </c>
      <c r="TR295" s="33"/>
      <c r="TS295" s="33"/>
      <c r="TT295" s="33">
        <v>127723.67</v>
      </c>
      <c r="TU295" s="33"/>
      <c r="TV295" s="33"/>
      <c r="TW295" s="33">
        <v>172028.59</v>
      </c>
      <c r="TX295" s="33">
        <v>55491.32</v>
      </c>
      <c r="TY295" s="33"/>
      <c r="TZ295" s="33"/>
      <c r="UA295" s="33"/>
      <c r="UB295" s="33"/>
      <c r="UC295" s="33">
        <v>6983.5</v>
      </c>
      <c r="UD295" s="33"/>
      <c r="UE295" s="33">
        <v>905965.44</v>
      </c>
      <c r="UF295" s="33">
        <v>42708.68</v>
      </c>
      <c r="UG295" s="33">
        <v>10085455.359999999</v>
      </c>
      <c r="UH295" s="33">
        <v>50.28</v>
      </c>
      <c r="UI295" s="33"/>
      <c r="UJ295" s="33">
        <v>264012.78999999998</v>
      </c>
      <c r="UK295" s="33">
        <v>749361.49</v>
      </c>
      <c r="UL295" s="33"/>
      <c r="UM295" s="33"/>
      <c r="UN295" s="33"/>
      <c r="UO295" s="33"/>
      <c r="UP295" s="33">
        <v>14008461.050000001</v>
      </c>
      <c r="UQ295" s="33">
        <v>261248</v>
      </c>
      <c r="UR295" s="33"/>
      <c r="US295" s="33">
        <v>423793.66</v>
      </c>
      <c r="UT295" s="33">
        <v>119813.16</v>
      </c>
      <c r="UU295" s="33">
        <v>78800</v>
      </c>
      <c r="UV295" s="33">
        <v>12744218.84</v>
      </c>
      <c r="UW295" s="33"/>
      <c r="UX295" s="33">
        <v>142181.32999999999</v>
      </c>
      <c r="UY295" s="33">
        <v>3970815.86</v>
      </c>
      <c r="UZ295" s="33"/>
      <c r="VA295" s="33">
        <v>5440</v>
      </c>
      <c r="VB295" s="33">
        <v>142176.32000000001</v>
      </c>
      <c r="VC295" s="33">
        <v>14325.84</v>
      </c>
      <c r="VD295" s="33">
        <v>150279.22</v>
      </c>
      <c r="VE295" s="33">
        <v>106303</v>
      </c>
      <c r="VF295" s="33">
        <v>155936.72</v>
      </c>
      <c r="VG295" s="33">
        <v>348135.57</v>
      </c>
      <c r="VH295" s="33">
        <v>87341.46</v>
      </c>
      <c r="VI295" s="33">
        <v>682241.49</v>
      </c>
      <c r="VJ295" s="33">
        <v>24604.34</v>
      </c>
      <c r="VK295" s="33"/>
      <c r="VL295" s="33">
        <v>35083.33</v>
      </c>
      <c r="VM295" s="33">
        <v>6958.9</v>
      </c>
      <c r="VN295" s="33">
        <v>410112.74</v>
      </c>
      <c r="VO295" s="33">
        <v>8508.59</v>
      </c>
      <c r="VP295" s="33">
        <v>91073.32</v>
      </c>
      <c r="VQ295" s="33">
        <v>185059721.36000001</v>
      </c>
      <c r="VR295" s="33"/>
      <c r="VS295" s="33">
        <v>5601375.4500000002</v>
      </c>
      <c r="VT295" s="33"/>
      <c r="VU295" s="33"/>
      <c r="VV295" s="33"/>
      <c r="VW295" s="33"/>
      <c r="VX295" s="33"/>
      <c r="VY295" s="33"/>
      <c r="VZ295" s="33"/>
      <c r="WA295" s="33"/>
      <c r="WB295" s="33"/>
      <c r="WC295" s="33"/>
      <c r="WD295" s="33"/>
      <c r="WE295" s="33"/>
      <c r="WF295" s="33"/>
      <c r="WG295" s="33">
        <v>898</v>
      </c>
      <c r="WH295" s="33">
        <v>4359675.4400000004</v>
      </c>
      <c r="WI295" s="33">
        <v>198804.3</v>
      </c>
      <c r="WJ295" s="33"/>
      <c r="WK295" s="33">
        <v>79466.7</v>
      </c>
      <c r="WL295" s="33"/>
      <c r="WM295" s="33"/>
      <c r="WN295" s="33"/>
      <c r="WO295" s="33">
        <v>79775.66</v>
      </c>
      <c r="WP295" s="33">
        <v>342902.82</v>
      </c>
      <c r="WQ295" s="33"/>
      <c r="WR295" s="33">
        <v>107533.24</v>
      </c>
      <c r="WS295" s="33"/>
      <c r="WT295" s="33"/>
      <c r="WU295" s="33"/>
      <c r="WV295" s="33">
        <v>344124.98</v>
      </c>
      <c r="WW295" s="33">
        <v>55543.48</v>
      </c>
      <c r="WX295" s="33"/>
      <c r="WY295" s="33"/>
      <c r="WZ295" s="33"/>
      <c r="XA295" s="33">
        <v>81566.509999999995</v>
      </c>
      <c r="XB295" s="33">
        <v>16584941.779999999</v>
      </c>
      <c r="XC295" s="33"/>
      <c r="XD295" s="33"/>
      <c r="XE295" s="33"/>
      <c r="XF295" s="33"/>
      <c r="XG295" s="33">
        <v>4436</v>
      </c>
      <c r="XH295" s="33">
        <v>5696.4</v>
      </c>
      <c r="XI295" s="33"/>
      <c r="XJ295" s="33">
        <v>14593600.6</v>
      </c>
      <c r="XK295" s="33">
        <v>23551.67</v>
      </c>
      <c r="XL295" s="33">
        <v>1897.25</v>
      </c>
      <c r="XM295" s="33"/>
      <c r="XN295" s="33">
        <v>17822.18</v>
      </c>
      <c r="XO295" s="33"/>
      <c r="XP295" s="33"/>
      <c r="XQ295" s="33"/>
      <c r="XR295" s="33">
        <v>18121740.739999998</v>
      </c>
      <c r="XS295" s="33"/>
      <c r="XT295" s="33"/>
      <c r="XU295" s="33">
        <v>147047.96</v>
      </c>
      <c r="XV295" s="33">
        <v>341537.83</v>
      </c>
      <c r="XW295" s="33"/>
      <c r="XX295" s="33"/>
      <c r="XY295" s="33"/>
      <c r="XZ295" s="33">
        <v>142233.12</v>
      </c>
      <c r="YA295" s="33"/>
      <c r="YB295" s="33"/>
      <c r="YC295" s="33">
        <v>18112.86</v>
      </c>
      <c r="YD295" s="33"/>
      <c r="YE295" s="33"/>
      <c r="YF295" s="33">
        <v>88514.58</v>
      </c>
      <c r="YG295" s="33"/>
      <c r="YH295" s="33">
        <v>145142.76999999999</v>
      </c>
      <c r="YI295" s="33">
        <v>76282.41</v>
      </c>
      <c r="YJ295" s="33"/>
      <c r="YK295" s="33">
        <v>177445.53</v>
      </c>
      <c r="YL295" s="33"/>
      <c r="YM295" s="33"/>
      <c r="YN295" s="33"/>
      <c r="YO295" s="33"/>
      <c r="YP295" s="33"/>
      <c r="YQ295" s="33"/>
      <c r="YR295" s="33">
        <v>0</v>
      </c>
      <c r="YS295" s="33"/>
      <c r="YT295" s="33"/>
      <c r="YU295" s="33"/>
      <c r="YV295" s="33"/>
      <c r="YW295" s="33"/>
      <c r="YX295" s="33"/>
      <c r="YY295" s="33"/>
      <c r="YZ295" s="33"/>
      <c r="ZA295" s="33"/>
      <c r="ZB295" s="33"/>
      <c r="ZC295" s="33">
        <v>61741670.259999998</v>
      </c>
      <c r="ZD295" s="33">
        <v>11166650.960000001</v>
      </c>
      <c r="ZE295" s="33"/>
      <c r="ZF295" s="33"/>
      <c r="ZG295" s="33">
        <v>11203</v>
      </c>
      <c r="ZH295" s="33"/>
      <c r="ZI295" s="33">
        <v>252591.72</v>
      </c>
      <c r="ZJ295" s="33"/>
      <c r="ZK295" s="33">
        <v>13253254.74</v>
      </c>
      <c r="ZL295" s="33"/>
      <c r="ZM295" s="33">
        <v>86924.45</v>
      </c>
      <c r="ZN295" s="33"/>
      <c r="ZO295" s="33"/>
      <c r="ZP295" s="33"/>
      <c r="ZQ295" s="33">
        <v>38913.230000000003</v>
      </c>
      <c r="ZR295" s="33"/>
      <c r="ZS295" s="33"/>
      <c r="ZT295" s="33">
        <v>45579620.950000003</v>
      </c>
      <c r="ZU295" s="33">
        <v>38608.959999999999</v>
      </c>
      <c r="ZV295" s="33"/>
      <c r="ZW295" s="33"/>
      <c r="ZX295" s="33">
        <v>50000</v>
      </c>
      <c r="ZY295" s="33"/>
      <c r="ZZ295" s="33">
        <v>199136.4</v>
      </c>
      <c r="AAA295" s="33"/>
      <c r="AAB295" s="33">
        <v>47480</v>
      </c>
      <c r="AAC295" s="33">
        <v>6000</v>
      </c>
      <c r="AAD295" s="33"/>
      <c r="AAE295" s="33"/>
      <c r="AAF295" s="33"/>
      <c r="AAG295" s="33"/>
      <c r="AAH295" s="33"/>
      <c r="AAI295" s="33"/>
      <c r="AAJ295" s="33">
        <v>51717.94</v>
      </c>
      <c r="AAK295" s="33"/>
      <c r="AAL295" s="33"/>
      <c r="AAM295" s="33"/>
      <c r="AAN295" s="33">
        <v>15794.2</v>
      </c>
      <c r="AAO295" s="33"/>
      <c r="AAP295" s="33">
        <v>5078563.1500000004</v>
      </c>
      <c r="AAQ295" s="33"/>
      <c r="AAR295" s="33"/>
      <c r="AAS295" s="33"/>
      <c r="AAT295" s="33"/>
      <c r="AAU295" s="33"/>
      <c r="AAV295" s="33"/>
      <c r="AAW295" s="33">
        <v>107920614.86</v>
      </c>
      <c r="AAX295" s="33"/>
      <c r="AAY295" s="33"/>
      <c r="AAZ295" s="33"/>
      <c r="ABA295" s="33"/>
      <c r="ABB295" s="33"/>
      <c r="ABC295" s="33">
        <v>20000</v>
      </c>
      <c r="ABD295" s="33"/>
      <c r="ABE295" s="33"/>
      <c r="ABF295" s="33"/>
      <c r="ABG295" s="33"/>
      <c r="ABH295" s="33">
        <v>1504448.14</v>
      </c>
      <c r="ABI295" s="33"/>
      <c r="ABJ295" s="33"/>
      <c r="ABK295" s="33"/>
      <c r="ABL295" s="33"/>
      <c r="ABM295" s="33">
        <v>21940.97</v>
      </c>
      <c r="ABN295" s="33">
        <v>20000</v>
      </c>
      <c r="ABO295" s="33"/>
      <c r="ABP295" s="33"/>
      <c r="ABQ295" s="33"/>
      <c r="ABR295" s="33"/>
      <c r="ABS295" s="33"/>
      <c r="ABT295" s="33"/>
      <c r="ABU295" s="33"/>
      <c r="ABV295" s="33"/>
      <c r="ABW295" s="33">
        <v>185363463.66999999</v>
      </c>
      <c r="ABX295" s="33">
        <v>8357305.2999999998</v>
      </c>
      <c r="ABY295" s="33">
        <v>611075.71</v>
      </c>
      <c r="ABZ295" s="33">
        <v>144400</v>
      </c>
      <c r="ACA295" s="33"/>
      <c r="ACB295" s="33"/>
      <c r="ACC295" s="33"/>
      <c r="ACD295" s="33"/>
      <c r="ACE295" s="33"/>
      <c r="ACF295" s="33"/>
      <c r="ACG295" s="33">
        <v>22163429.780000001</v>
      </c>
      <c r="ACH295" s="33"/>
      <c r="ACI295" s="33">
        <v>7500</v>
      </c>
      <c r="ACJ295" s="33">
        <v>65810.11</v>
      </c>
      <c r="ACK295" s="33">
        <v>121159.71</v>
      </c>
      <c r="ACL295" s="33"/>
      <c r="ACM295" s="33"/>
      <c r="ACN295" s="33"/>
      <c r="ACO295" s="33"/>
      <c r="ACP295" s="33"/>
      <c r="ACQ295" s="33"/>
      <c r="ACR295" s="33">
        <v>17518723.579999998</v>
      </c>
      <c r="ACS295" s="33"/>
      <c r="ACT295" s="33">
        <v>120510.9</v>
      </c>
      <c r="ACU295" s="33"/>
      <c r="ACV295" s="33"/>
      <c r="ACW295" s="33"/>
      <c r="ACX295" s="33"/>
      <c r="ACY295" s="33">
        <v>2705559.77</v>
      </c>
      <c r="ACZ295" s="33">
        <v>5039397.8099999996</v>
      </c>
      <c r="ADA295" s="33"/>
      <c r="ADB295" s="33">
        <v>536932.26</v>
      </c>
      <c r="ADC295" s="33"/>
      <c r="ADD295" s="33"/>
      <c r="ADE295" s="33">
        <v>1627890.17</v>
      </c>
      <c r="ADF295" s="33"/>
      <c r="ADG295" s="33"/>
      <c r="ADH295" s="33"/>
      <c r="ADI295" s="33"/>
      <c r="ADJ295" s="33"/>
      <c r="ADK295" s="33"/>
      <c r="ADL295" s="33"/>
      <c r="ADM295" s="33"/>
      <c r="ADN295" s="33"/>
      <c r="ADO295" s="33">
        <v>9427371.3399999999</v>
      </c>
      <c r="ADP295" s="33">
        <v>1918156.33</v>
      </c>
      <c r="ADQ295" s="33">
        <v>9829.5</v>
      </c>
      <c r="ADR295" s="33"/>
      <c r="ADS295" s="33"/>
      <c r="ADT295" s="33"/>
      <c r="ADU295" s="33"/>
      <c r="ADV295" s="33"/>
      <c r="ADW295" s="33"/>
      <c r="ADX295" s="33">
        <v>7139952.0999999996</v>
      </c>
      <c r="ADY295" s="33">
        <v>4005914.43</v>
      </c>
      <c r="ADZ295" s="33"/>
      <c r="AEA295" s="33">
        <v>5655311.5599999996</v>
      </c>
      <c r="AEB295" s="33"/>
      <c r="AEC295" s="33">
        <v>3975.52</v>
      </c>
      <c r="AED295" s="33">
        <v>138453.45000000001</v>
      </c>
      <c r="AEE295" s="33"/>
      <c r="AEF295" s="33">
        <v>17603303.100000001</v>
      </c>
      <c r="AEG295" s="33">
        <v>11418696.43</v>
      </c>
      <c r="AEH295" s="33"/>
      <c r="AEI295" s="33"/>
      <c r="AEJ295" s="33"/>
      <c r="AEK295" s="33"/>
      <c r="AEL295" s="33"/>
      <c r="AEM295" s="33"/>
      <c r="AEN295" s="33"/>
      <c r="AEO295" s="33">
        <v>13360</v>
      </c>
      <c r="AEP295" s="33"/>
      <c r="AEQ295" s="33"/>
      <c r="AER295" s="33"/>
      <c r="AES295" s="33"/>
      <c r="AET295" s="33"/>
      <c r="AEU295" s="33"/>
      <c r="AEV295" s="33">
        <v>234480.38</v>
      </c>
      <c r="AEW295" s="33"/>
      <c r="AEX295" s="33"/>
      <c r="AEY295" s="33"/>
      <c r="AEZ295" s="33">
        <v>116588499.24000001</v>
      </c>
      <c r="AFA295" s="33">
        <v>10450810.59</v>
      </c>
      <c r="AFB295" s="33"/>
      <c r="AFC295" s="33">
        <v>117208.24</v>
      </c>
      <c r="AFD295" s="33">
        <v>165442.23999999999</v>
      </c>
      <c r="AFE295" s="33">
        <v>53928</v>
      </c>
      <c r="AFF295" s="33">
        <v>628291.32999999996</v>
      </c>
      <c r="AFG295" s="33">
        <v>56394.23</v>
      </c>
      <c r="AFH295" s="33">
        <v>123835.28</v>
      </c>
      <c r="AFI295" s="33">
        <v>374624.19</v>
      </c>
      <c r="AFJ295" s="33">
        <v>50619.15</v>
      </c>
      <c r="AFK295" s="33">
        <v>3143357.79</v>
      </c>
      <c r="AFL295" s="33">
        <v>1366290.73</v>
      </c>
      <c r="AFM295" s="33"/>
      <c r="AFN295" s="33"/>
      <c r="AFO295" s="33">
        <v>1042.5</v>
      </c>
      <c r="AFP295" s="33">
        <v>2600</v>
      </c>
      <c r="AFQ295" s="33"/>
      <c r="AFR295" s="33"/>
      <c r="AFS295" s="33">
        <v>2280.75</v>
      </c>
      <c r="AFT295" s="33"/>
      <c r="AFU295" s="33"/>
      <c r="AFV295" s="33">
        <v>78</v>
      </c>
      <c r="AFW295" s="33"/>
      <c r="AFX295" s="33">
        <v>15181466.9</v>
      </c>
      <c r="AFY295" s="33"/>
      <c r="AFZ295" s="33"/>
      <c r="AGA295" s="33"/>
      <c r="AGB295" s="33"/>
      <c r="AGC295" s="33"/>
      <c r="AGD295" s="33"/>
      <c r="AGE295" s="33"/>
      <c r="AGF295" s="33"/>
      <c r="AGG295" s="33"/>
      <c r="AGH295" s="33"/>
      <c r="AGI295" s="33"/>
      <c r="AGJ295" s="33"/>
      <c r="AGK295" s="33"/>
      <c r="AGL295" s="33"/>
      <c r="AGM295" s="33"/>
      <c r="AGN295" s="33"/>
      <c r="AGO295" s="33"/>
      <c r="AGP295" s="33"/>
      <c r="AGQ295" s="33"/>
      <c r="AGR295" s="33"/>
      <c r="AGS295" s="33"/>
      <c r="AGT295" s="33"/>
      <c r="AGU295" s="33">
        <v>22753406.260000002</v>
      </c>
      <c r="AGV295" s="33">
        <v>6502953.9699999997</v>
      </c>
      <c r="AGW295" s="33"/>
      <c r="AGX295" s="33"/>
      <c r="AGY295" s="33"/>
      <c r="AGZ295" s="33"/>
      <c r="AHA295" s="33"/>
      <c r="AHB295" s="33"/>
      <c r="AHC295" s="33">
        <v>37255418.630000003</v>
      </c>
      <c r="AHD295" s="33">
        <v>23914442.02</v>
      </c>
      <c r="AHE295" s="33">
        <v>628502.5</v>
      </c>
      <c r="AHF295" s="33">
        <v>37050.800000000003</v>
      </c>
      <c r="AHG295" s="33"/>
      <c r="AHH295" s="33"/>
      <c r="AHI295" s="33"/>
      <c r="AHJ295" s="33"/>
      <c r="AHK295" s="33">
        <v>15939.4</v>
      </c>
      <c r="AHL295" s="33"/>
      <c r="AHM295" s="33"/>
      <c r="AHN295" s="33">
        <v>148975.79999999999</v>
      </c>
      <c r="AHO295" s="33">
        <v>985557.07</v>
      </c>
      <c r="AHP295" s="33"/>
      <c r="AHQ295" s="33">
        <v>0</v>
      </c>
      <c r="AHR295" s="33"/>
      <c r="AHS295" s="33">
        <v>483031.39</v>
      </c>
      <c r="AHT295" s="33">
        <v>11130696.91</v>
      </c>
      <c r="AHU295" s="33"/>
      <c r="AHV295" s="33"/>
      <c r="AHW295" s="33"/>
      <c r="AHX295" s="33"/>
      <c r="AHY295" s="33"/>
      <c r="AHZ295" s="33"/>
      <c r="AIA295" s="33">
        <v>135574244.66999999</v>
      </c>
      <c r="AIB295" s="33">
        <v>1991347760.98</v>
      </c>
    </row>
    <row r="296" spans="1:912" x14ac:dyDescent="0.5">
      <c r="A296" s="50" t="s">
        <v>42</v>
      </c>
      <c r="B296" s="50" t="s">
        <v>690</v>
      </c>
      <c r="C296" s="50" t="s">
        <v>691</v>
      </c>
      <c r="D296" s="51">
        <v>2684696.46</v>
      </c>
      <c r="E296" s="51">
        <v>251473</v>
      </c>
      <c r="F296" s="51">
        <v>2334336.11</v>
      </c>
      <c r="G296" s="51">
        <v>114296</v>
      </c>
      <c r="H296" s="51">
        <v>391098.75</v>
      </c>
      <c r="I296" s="51">
        <v>230193.7</v>
      </c>
      <c r="J296" s="51">
        <v>310749</v>
      </c>
      <c r="K296" s="51">
        <v>157939.75</v>
      </c>
      <c r="L296" s="51">
        <v>253643.5</v>
      </c>
      <c r="M296" s="51">
        <v>109034</v>
      </c>
      <c r="N296" s="51">
        <v>93913.14</v>
      </c>
      <c r="O296" s="51">
        <v>31138.57</v>
      </c>
      <c r="P296" s="51">
        <v>9037.59</v>
      </c>
      <c r="Q296" s="51">
        <v>343234.54</v>
      </c>
      <c r="R296" s="51">
        <v>89672.5</v>
      </c>
      <c r="S296" s="51">
        <v>109331</v>
      </c>
      <c r="T296" s="51">
        <v>718458.05</v>
      </c>
      <c r="U296" s="51">
        <v>59317</v>
      </c>
      <c r="V296" s="51">
        <v>5095824</v>
      </c>
      <c r="W296" s="51">
        <v>627016.02</v>
      </c>
      <c r="X296" s="51">
        <v>152732.06</v>
      </c>
      <c r="Y296" s="51">
        <v>208762.59</v>
      </c>
      <c r="Z296" s="51">
        <v>546699.5</v>
      </c>
      <c r="AA296" s="51">
        <v>336556.19</v>
      </c>
      <c r="AB296" s="51">
        <v>47617</v>
      </c>
      <c r="AC296" s="51">
        <v>399702.95</v>
      </c>
      <c r="AD296" s="51">
        <v>105673.06</v>
      </c>
      <c r="AE296" s="51">
        <v>140028.38</v>
      </c>
      <c r="AF296" s="51">
        <v>254624.08</v>
      </c>
      <c r="AG296" s="51">
        <v>123275.12</v>
      </c>
      <c r="AH296" s="51">
        <v>520074.14</v>
      </c>
      <c r="AI296" s="51">
        <v>353273</v>
      </c>
      <c r="AJ296" s="51">
        <v>116601</v>
      </c>
      <c r="AK296" s="51">
        <v>299421</v>
      </c>
      <c r="AL296" s="51">
        <v>59953</v>
      </c>
      <c r="AM296" s="51">
        <v>144368.63</v>
      </c>
      <c r="AN296" s="51">
        <v>78951.87</v>
      </c>
      <c r="AO296" s="51">
        <v>270231.02</v>
      </c>
      <c r="AP296" s="51">
        <v>140645.07999999999</v>
      </c>
      <c r="AQ296" s="51">
        <v>271746</v>
      </c>
      <c r="AR296" s="51">
        <v>50920.25</v>
      </c>
      <c r="AS296" s="51"/>
      <c r="AT296" s="51">
        <v>3482688.9</v>
      </c>
      <c r="AU296" s="51">
        <v>36701</v>
      </c>
      <c r="AV296" s="51">
        <v>91580</v>
      </c>
      <c r="AW296" s="51">
        <v>58992.38</v>
      </c>
      <c r="AX296" s="51">
        <v>313486.75</v>
      </c>
      <c r="AY296" s="51">
        <v>10314.15</v>
      </c>
      <c r="AZ296" s="51">
        <v>31042.33</v>
      </c>
      <c r="BA296" s="51">
        <v>143795.70000000001</v>
      </c>
      <c r="BB296" s="51">
        <v>80445</v>
      </c>
      <c r="BC296" s="51">
        <v>205004</v>
      </c>
      <c r="BD296" s="51">
        <v>35855</v>
      </c>
      <c r="BE296" s="51">
        <v>96629.67</v>
      </c>
      <c r="BF296" s="51">
        <v>1614920.41</v>
      </c>
      <c r="BG296" s="51">
        <v>55261.5</v>
      </c>
      <c r="BH296" s="51">
        <v>54518.59</v>
      </c>
      <c r="BI296" s="51">
        <v>1158247.3600000001</v>
      </c>
      <c r="BJ296" s="51">
        <v>7808991.46</v>
      </c>
      <c r="BK296" s="51">
        <v>177710.74</v>
      </c>
      <c r="BL296" s="51">
        <v>73907</v>
      </c>
      <c r="BM296" s="51">
        <v>139095.57</v>
      </c>
      <c r="BN296" s="51">
        <v>189758.47</v>
      </c>
      <c r="BO296" s="51">
        <v>117443.29</v>
      </c>
      <c r="BP296" s="51"/>
      <c r="BQ296" s="51"/>
      <c r="BR296" s="51">
        <v>2376852.48</v>
      </c>
      <c r="BS296" s="51">
        <v>209218.75</v>
      </c>
      <c r="BT296" s="51">
        <v>205881</v>
      </c>
      <c r="BU296" s="51">
        <v>148312.26999999999</v>
      </c>
      <c r="BV296" s="51">
        <v>181307</v>
      </c>
      <c r="BW296" s="51">
        <v>113687.5</v>
      </c>
      <c r="BX296" s="51">
        <v>51894</v>
      </c>
      <c r="BY296" s="51">
        <v>118558.5</v>
      </c>
      <c r="BZ296" s="51">
        <v>8382.8700000000008</v>
      </c>
      <c r="CA296" s="51">
        <v>120143</v>
      </c>
      <c r="CB296" s="51">
        <v>118997</v>
      </c>
      <c r="CC296" s="51">
        <v>39724</v>
      </c>
      <c r="CD296" s="51"/>
      <c r="CE296" s="51">
        <v>3970.68</v>
      </c>
      <c r="CF296" s="51">
        <v>44979</v>
      </c>
      <c r="CG296" s="51">
        <v>5640958.4199999999</v>
      </c>
      <c r="CH296" s="51">
        <v>339854</v>
      </c>
      <c r="CI296" s="51">
        <v>816771.78</v>
      </c>
      <c r="CJ296" s="51">
        <v>88683.98</v>
      </c>
      <c r="CK296" s="51">
        <v>230876.5</v>
      </c>
      <c r="CL296" s="51">
        <v>149259.12</v>
      </c>
      <c r="CM296" s="51">
        <v>101004.52</v>
      </c>
      <c r="CN296" s="51">
        <v>232045.79</v>
      </c>
      <c r="CO296" s="51">
        <v>79668.58</v>
      </c>
      <c r="CP296" s="51">
        <v>201501.7</v>
      </c>
      <c r="CQ296" s="51">
        <v>179317.55</v>
      </c>
      <c r="CR296" s="51">
        <v>402643.26</v>
      </c>
      <c r="CS296" s="51">
        <v>105695.88</v>
      </c>
      <c r="CT296" s="51">
        <v>4536969.68</v>
      </c>
      <c r="CU296" s="51">
        <v>136464.88</v>
      </c>
      <c r="CV296" s="51">
        <v>122356.86</v>
      </c>
      <c r="CW296" s="51">
        <v>188470.2</v>
      </c>
      <c r="CX296" s="51">
        <v>10589.75</v>
      </c>
      <c r="CY296" s="51">
        <v>312693.58</v>
      </c>
      <c r="CZ296" s="51">
        <v>204889.17</v>
      </c>
      <c r="DA296" s="51">
        <v>84916</v>
      </c>
      <c r="DB296" s="51">
        <v>52520187.11999999</v>
      </c>
      <c r="DC296" s="51">
        <v>2479203.89</v>
      </c>
      <c r="DD296" s="51">
        <v>4160294.44</v>
      </c>
      <c r="DE296" s="51">
        <v>522500.9</v>
      </c>
      <c r="DF296" s="51">
        <v>180240.12</v>
      </c>
      <c r="DG296" s="51">
        <v>188011.57</v>
      </c>
      <c r="DH296" s="51">
        <v>46125.02</v>
      </c>
      <c r="DI296" s="51">
        <v>31633.25</v>
      </c>
      <c r="DJ296" s="51">
        <v>14916.59</v>
      </c>
      <c r="DK296" s="51">
        <v>103057.5</v>
      </c>
      <c r="DL296" s="51">
        <v>6558214.3899999997</v>
      </c>
      <c r="DM296" s="51">
        <v>357323.6</v>
      </c>
      <c r="DN296" s="51">
        <v>496571.56</v>
      </c>
      <c r="DO296" s="51">
        <v>436847.59</v>
      </c>
      <c r="DP296" s="51">
        <v>279466.59999999998</v>
      </c>
      <c r="DQ296" s="51">
        <v>292670.36</v>
      </c>
      <c r="DR296" s="51">
        <v>1159867.22</v>
      </c>
      <c r="DS296" s="51">
        <v>237289</v>
      </c>
      <c r="DT296" s="51">
        <v>390631.81</v>
      </c>
      <c r="DU296" s="51">
        <v>6974156.5899999999</v>
      </c>
      <c r="DV296" s="51">
        <v>123872.75</v>
      </c>
      <c r="DW296" s="51">
        <v>478975.91</v>
      </c>
      <c r="DX296" s="51">
        <v>1091754.48</v>
      </c>
      <c r="DY296" s="51">
        <v>542678.69999999995</v>
      </c>
      <c r="DZ296" s="51">
        <v>272834.5</v>
      </c>
      <c r="EA296" s="51">
        <v>592671.56000000006</v>
      </c>
      <c r="EB296" s="51">
        <v>49608.5</v>
      </c>
      <c r="EC296" s="51">
        <v>308706.99</v>
      </c>
      <c r="ED296" s="51">
        <v>156517.5</v>
      </c>
      <c r="EE296" s="51">
        <v>603297</v>
      </c>
      <c r="EF296" s="51">
        <v>1351395.54</v>
      </c>
      <c r="EG296" s="51">
        <v>1106558.8899999999</v>
      </c>
      <c r="EH296" s="51">
        <v>23748.15</v>
      </c>
      <c r="EI296" s="51">
        <v>163693.70000000001</v>
      </c>
      <c r="EJ296" s="51">
        <v>102844</v>
      </c>
      <c r="EK296" s="51">
        <v>623181.81000000006</v>
      </c>
      <c r="EL296" s="51">
        <v>132678.96</v>
      </c>
      <c r="EM296" s="51">
        <v>112664.72</v>
      </c>
      <c r="EN296" s="51">
        <v>92569.5</v>
      </c>
      <c r="EO296" s="51">
        <v>2739365.3</v>
      </c>
      <c r="EP296" s="51">
        <v>234955.8</v>
      </c>
      <c r="EQ296" s="51">
        <v>256948.71</v>
      </c>
      <c r="ER296" s="51">
        <v>82004</v>
      </c>
      <c r="ES296" s="51">
        <v>109546.29</v>
      </c>
      <c r="ET296" s="51">
        <v>2385</v>
      </c>
      <c r="EU296" s="51">
        <v>333193.78000000003</v>
      </c>
      <c r="EV296" s="51">
        <v>172233.24</v>
      </c>
      <c r="EW296" s="51">
        <v>187381.5</v>
      </c>
      <c r="EX296" s="51">
        <v>36957288.779999986</v>
      </c>
      <c r="EY296" s="51">
        <v>2427468</v>
      </c>
      <c r="EZ296" s="51">
        <v>73681</v>
      </c>
      <c r="FA296" s="51">
        <v>36348.480000000003</v>
      </c>
      <c r="FB296" s="51">
        <v>135434.17000000001</v>
      </c>
      <c r="FC296" s="51">
        <v>254105.97</v>
      </c>
      <c r="FD296" s="51">
        <v>232389.9</v>
      </c>
      <c r="FE296" s="51">
        <v>185401.16</v>
      </c>
      <c r="FF296" s="51">
        <v>148500</v>
      </c>
      <c r="FG296" s="51">
        <v>47406.75</v>
      </c>
      <c r="FH296" s="51">
        <v>50897.33</v>
      </c>
      <c r="FI296" s="51">
        <v>116686</v>
      </c>
      <c r="FJ296" s="51">
        <v>87906</v>
      </c>
      <c r="FK296" s="51">
        <v>886109.43</v>
      </c>
      <c r="FL296" s="51">
        <v>270559.27</v>
      </c>
      <c r="FM296" s="51">
        <v>109242.82</v>
      </c>
      <c r="FN296" s="51">
        <v>54116</v>
      </c>
      <c r="FO296" s="51">
        <v>235150</v>
      </c>
      <c r="FP296" s="51">
        <v>203120</v>
      </c>
      <c r="FQ296" s="51">
        <v>89643.5</v>
      </c>
      <c r="FR296" s="51">
        <v>49859</v>
      </c>
      <c r="FS296" s="51">
        <v>2933576.27</v>
      </c>
      <c r="FT296" s="51">
        <v>111614.33</v>
      </c>
      <c r="FU296" s="51">
        <v>227982.7</v>
      </c>
      <c r="FV296" s="51">
        <v>212053.4</v>
      </c>
      <c r="FW296" s="51">
        <v>317347.02</v>
      </c>
      <c r="FX296" s="51">
        <v>238790.5</v>
      </c>
      <c r="FY296" s="51">
        <v>772606.75</v>
      </c>
      <c r="FZ296" s="51">
        <v>134256.95999999999</v>
      </c>
      <c r="GA296" s="51">
        <v>91070.1</v>
      </c>
      <c r="GB296" s="51">
        <v>193850</v>
      </c>
      <c r="GC296" s="51">
        <v>409586.02</v>
      </c>
      <c r="GD296" s="51">
        <v>61752.35</v>
      </c>
      <c r="GE296" s="51">
        <v>123442</v>
      </c>
      <c r="GF296" s="51">
        <v>39560</v>
      </c>
      <c r="GG296" s="51">
        <v>2138215.9700000002</v>
      </c>
      <c r="GH296" s="51">
        <v>94266</v>
      </c>
      <c r="GI296" s="51">
        <v>73498.81</v>
      </c>
      <c r="GJ296" s="51">
        <v>137898</v>
      </c>
      <c r="GK296" s="51">
        <v>201885.33</v>
      </c>
      <c r="GL296" s="51">
        <v>179559.77</v>
      </c>
      <c r="GM296" s="51">
        <v>34203</v>
      </c>
      <c r="GN296" s="51">
        <v>237342.06</v>
      </c>
      <c r="GO296" s="51">
        <v>164070.01999999999</v>
      </c>
      <c r="GP296" s="51">
        <v>92039.41</v>
      </c>
      <c r="GQ296" s="51">
        <v>54556</v>
      </c>
      <c r="GR296" s="51">
        <v>101978</v>
      </c>
      <c r="GS296" s="51">
        <v>1133761.48</v>
      </c>
      <c r="GT296" s="51">
        <v>395941.44</v>
      </c>
      <c r="GU296" s="51">
        <v>285398.18</v>
      </c>
      <c r="GV296" s="51">
        <v>997.94</v>
      </c>
      <c r="GW296" s="51">
        <v>66784</v>
      </c>
      <c r="GX296" s="51">
        <v>25583</v>
      </c>
      <c r="GY296" s="51">
        <v>6173.5</v>
      </c>
      <c r="GZ296" s="51">
        <v>90227.08</v>
      </c>
      <c r="HA296" s="51">
        <v>17075892.170000002</v>
      </c>
      <c r="HB296" s="51">
        <v>2874573.68</v>
      </c>
      <c r="HC296" s="51">
        <v>243280.8</v>
      </c>
      <c r="HD296" s="51">
        <v>372081.02</v>
      </c>
      <c r="HE296" s="51">
        <v>164527.67999999999</v>
      </c>
      <c r="HF296" s="51">
        <v>8145366.4500000002</v>
      </c>
      <c r="HG296" s="51">
        <v>6369230</v>
      </c>
      <c r="HH296" s="51">
        <v>1243350.3400000001</v>
      </c>
      <c r="HI296" s="51">
        <v>694925.9</v>
      </c>
      <c r="HJ296" s="51">
        <v>871049.84000000008</v>
      </c>
      <c r="HK296" s="51">
        <v>1114068.8999999999</v>
      </c>
      <c r="HL296" s="51">
        <v>198978.75</v>
      </c>
      <c r="HM296" s="51">
        <v>5796998.2599999998</v>
      </c>
      <c r="HN296" s="51">
        <v>319046.56</v>
      </c>
      <c r="HO296" s="51">
        <v>187393.25</v>
      </c>
      <c r="HP296" s="51">
        <v>627219.4</v>
      </c>
      <c r="HQ296" s="51">
        <v>130895.4</v>
      </c>
      <c r="HR296" s="51">
        <v>341454.68</v>
      </c>
      <c r="HS296" s="51">
        <v>714238.69</v>
      </c>
      <c r="HT296" s="51">
        <v>144720.76</v>
      </c>
      <c r="HU296" s="51">
        <v>3209968.52</v>
      </c>
      <c r="HV296" s="51">
        <v>1490917.96</v>
      </c>
      <c r="HW296" s="51">
        <v>462519.55</v>
      </c>
      <c r="HX296" s="51">
        <v>265321.42</v>
      </c>
      <c r="HY296" s="51">
        <v>399647.28</v>
      </c>
      <c r="HZ296" s="51">
        <v>135904</v>
      </c>
      <c r="IA296" s="51">
        <v>638147</v>
      </c>
      <c r="IB296" s="51">
        <v>300561.87</v>
      </c>
      <c r="IC296" s="51">
        <v>234305.2</v>
      </c>
      <c r="ID296" s="51">
        <v>696108.71</v>
      </c>
      <c r="IE296" s="51">
        <v>645490.43999999994</v>
      </c>
      <c r="IF296" s="51">
        <v>576843.67000000004</v>
      </c>
      <c r="IG296" s="51">
        <v>201020</v>
      </c>
      <c r="IH296" s="51">
        <v>587730.37</v>
      </c>
      <c r="II296" s="51">
        <v>214557</v>
      </c>
      <c r="IJ296" s="51">
        <v>227233.78</v>
      </c>
      <c r="IK296" s="51">
        <v>8861922.2699999996</v>
      </c>
      <c r="IL296" s="51">
        <v>1275022.96</v>
      </c>
      <c r="IM296" s="51">
        <v>317262.14</v>
      </c>
      <c r="IN296" s="51">
        <v>254705.05</v>
      </c>
      <c r="IO296" s="51">
        <v>674458.77</v>
      </c>
      <c r="IP296" s="51">
        <v>247534.68</v>
      </c>
      <c r="IQ296" s="51">
        <v>516934.12</v>
      </c>
      <c r="IR296" s="51">
        <v>124113.09</v>
      </c>
      <c r="IS296" s="51">
        <v>47535</v>
      </c>
      <c r="IT296" s="51">
        <v>11379.42</v>
      </c>
      <c r="IU296" s="51">
        <v>127972.82</v>
      </c>
      <c r="IV296" s="51">
        <v>7605843.5</v>
      </c>
      <c r="IW296" s="51">
        <v>3436711</v>
      </c>
      <c r="IX296" s="51">
        <v>1079366.22</v>
      </c>
      <c r="IY296" s="51">
        <v>201598</v>
      </c>
      <c r="IZ296" s="51">
        <v>519553.2</v>
      </c>
      <c r="JA296" s="51">
        <v>143894</v>
      </c>
      <c r="JB296" s="51">
        <v>376295.19</v>
      </c>
      <c r="JC296" s="51">
        <v>206542.87</v>
      </c>
      <c r="JD296" s="51">
        <v>124296.08</v>
      </c>
      <c r="JE296" s="51">
        <v>919860.7</v>
      </c>
      <c r="JF296" s="51">
        <v>179782</v>
      </c>
      <c r="JG296" s="51">
        <v>479703.5</v>
      </c>
      <c r="JH296" s="51">
        <v>1558324.11</v>
      </c>
      <c r="JI296" s="51">
        <v>674602.08</v>
      </c>
      <c r="JJ296" s="51">
        <v>103855</v>
      </c>
      <c r="JK296" s="51">
        <v>43351</v>
      </c>
      <c r="JL296" s="51">
        <v>93767</v>
      </c>
      <c r="JM296" s="51">
        <v>75930</v>
      </c>
      <c r="JN296" s="51">
        <v>3400465.27</v>
      </c>
      <c r="JO296" s="51">
        <v>223804.22</v>
      </c>
      <c r="JP296" s="51">
        <v>398906</v>
      </c>
      <c r="JQ296" s="51">
        <v>200703.94</v>
      </c>
      <c r="JR296" s="51">
        <v>134873</v>
      </c>
      <c r="JS296" s="51">
        <v>549020.65</v>
      </c>
      <c r="JT296" s="51">
        <v>122972.89</v>
      </c>
      <c r="JU296" s="51">
        <v>76152538.86999999</v>
      </c>
      <c r="JV296" s="51">
        <v>2182172</v>
      </c>
      <c r="JW296" s="51">
        <v>1560945.87</v>
      </c>
      <c r="JX296" s="51">
        <v>149869</v>
      </c>
      <c r="JY296" s="51">
        <v>50520.7</v>
      </c>
      <c r="JZ296" s="51">
        <v>155661.94</v>
      </c>
      <c r="KA296" s="51">
        <v>110797</v>
      </c>
      <c r="KB296" s="51">
        <v>563869.49</v>
      </c>
      <c r="KC296" s="51">
        <v>184419</v>
      </c>
      <c r="KD296" s="51">
        <v>72975</v>
      </c>
      <c r="KE296" s="51">
        <v>167247.78</v>
      </c>
      <c r="KF296" s="51">
        <v>123983</v>
      </c>
      <c r="KG296" s="51">
        <v>113319.5</v>
      </c>
      <c r="KH296" s="51">
        <v>85723</v>
      </c>
      <c r="KI296" s="51">
        <v>15695.5</v>
      </c>
      <c r="KJ296" s="51">
        <v>119836.52</v>
      </c>
      <c r="KK296" s="51">
        <v>4484369.87</v>
      </c>
      <c r="KL296" s="51">
        <v>52071.67</v>
      </c>
      <c r="KM296" s="51">
        <v>393532.02</v>
      </c>
      <c r="KN296" s="51">
        <v>373758.06</v>
      </c>
      <c r="KO296" s="51">
        <v>5864341.5</v>
      </c>
      <c r="KP296" s="51">
        <v>555937</v>
      </c>
      <c r="KQ296" s="51">
        <v>5029749.29</v>
      </c>
      <c r="KR296" s="51">
        <v>940124.05</v>
      </c>
      <c r="KS296" s="51">
        <v>581884</v>
      </c>
      <c r="KT296" s="51">
        <v>989274.71</v>
      </c>
      <c r="KU296" s="51">
        <v>163980.04</v>
      </c>
      <c r="KV296" s="51">
        <v>54644.45</v>
      </c>
      <c r="KW296" s="51">
        <v>95256.74</v>
      </c>
      <c r="KX296" s="51">
        <v>208021.9</v>
      </c>
      <c r="KY296" s="51">
        <v>298045.44</v>
      </c>
      <c r="KZ296" s="51">
        <v>1869929.31</v>
      </c>
      <c r="LA296" s="51">
        <v>545072.78</v>
      </c>
      <c r="LB296" s="51">
        <v>3478117.51</v>
      </c>
      <c r="LC296" s="51">
        <v>1432145.42</v>
      </c>
      <c r="LD296" s="51">
        <v>150998.07</v>
      </c>
      <c r="LE296" s="51">
        <v>535333.59</v>
      </c>
      <c r="LF296" s="51">
        <v>857923.35</v>
      </c>
      <c r="LG296" s="51">
        <v>25541.1</v>
      </c>
      <c r="LH296" s="51">
        <v>166813.04999999999</v>
      </c>
      <c r="LI296" s="51">
        <v>129791</v>
      </c>
      <c r="LJ296" s="51">
        <v>4378204.4400000004</v>
      </c>
      <c r="LK296" s="51">
        <v>833287.35</v>
      </c>
      <c r="LL296" s="51">
        <v>1010518.5</v>
      </c>
      <c r="LM296" s="51">
        <v>3864645.29</v>
      </c>
      <c r="LN296" s="51">
        <v>366777.09</v>
      </c>
      <c r="LO296" s="51">
        <v>73156.600000000006</v>
      </c>
      <c r="LP296" s="51">
        <v>389328.06</v>
      </c>
      <c r="LQ296" s="51">
        <v>957353.65</v>
      </c>
      <c r="LR296" s="51">
        <v>136615.04999999999</v>
      </c>
      <c r="LS296" s="51">
        <v>316719.32</v>
      </c>
      <c r="LT296" s="51">
        <v>107924.5</v>
      </c>
      <c r="LU296" s="51">
        <v>681118.1</v>
      </c>
      <c r="LV296" s="51">
        <v>490815.44</v>
      </c>
      <c r="LW296" s="51">
        <v>214697</v>
      </c>
      <c r="LX296" s="51">
        <v>12630785.67</v>
      </c>
      <c r="LY296" s="51">
        <v>7022090.3200000003</v>
      </c>
      <c r="LZ296" s="51">
        <v>869131.13</v>
      </c>
      <c r="MA296" s="51">
        <v>1761791.14</v>
      </c>
      <c r="MB296" s="51">
        <v>242634.94</v>
      </c>
      <c r="MC296" s="51">
        <v>39294</v>
      </c>
      <c r="MD296" s="51">
        <v>275013</v>
      </c>
      <c r="ME296" s="51">
        <v>528604.72</v>
      </c>
      <c r="MF296" s="51">
        <v>280615.76</v>
      </c>
      <c r="MG296" s="51">
        <v>434911.24</v>
      </c>
      <c r="MH296" s="51">
        <v>1004723.04</v>
      </c>
      <c r="MI296" s="51">
        <v>117265</v>
      </c>
      <c r="MJ296" s="51">
        <v>73961711.570000008</v>
      </c>
      <c r="MK296" s="51">
        <v>3678695.19</v>
      </c>
      <c r="ML296" s="51">
        <v>170440.44</v>
      </c>
      <c r="MM296" s="51">
        <v>241389</v>
      </c>
      <c r="MN296" s="51">
        <v>83337</v>
      </c>
      <c r="MO296" s="51">
        <v>71296</v>
      </c>
      <c r="MP296" s="51">
        <v>158784</v>
      </c>
      <c r="MQ296" s="51">
        <v>295365.78999999998</v>
      </c>
      <c r="MR296" s="51">
        <v>134569</v>
      </c>
      <c r="MS296" s="51">
        <v>219111.53</v>
      </c>
      <c r="MT296" s="51">
        <v>150604</v>
      </c>
      <c r="MU296" s="51">
        <v>347189</v>
      </c>
      <c r="MV296" s="51">
        <v>70443.75</v>
      </c>
      <c r="MW296" s="51">
        <v>9939309.5199999996</v>
      </c>
      <c r="MX296" s="51">
        <v>216184.31</v>
      </c>
      <c r="MY296" s="51">
        <v>248554</v>
      </c>
      <c r="MZ296" s="51">
        <v>235134.18</v>
      </c>
      <c r="NA296" s="51">
        <v>634310.75</v>
      </c>
      <c r="NB296" s="51">
        <v>373738</v>
      </c>
      <c r="NC296" s="51">
        <v>1085570.6899000001</v>
      </c>
      <c r="ND296" s="51">
        <v>338040.29</v>
      </c>
      <c r="NE296" s="51">
        <v>660450.12</v>
      </c>
      <c r="NF296" s="51">
        <v>397.92</v>
      </c>
      <c r="NG296" s="51">
        <v>149558.98000000001</v>
      </c>
      <c r="NH296" s="51">
        <v>7262401.5700000003</v>
      </c>
      <c r="NI296" s="51">
        <v>1608991.96</v>
      </c>
      <c r="NJ296" s="51">
        <v>922324.97</v>
      </c>
      <c r="NK296" s="51">
        <v>1694012.08</v>
      </c>
      <c r="NL296" s="51">
        <v>337653</v>
      </c>
      <c r="NM296" s="51">
        <v>933485.66</v>
      </c>
      <c r="NN296" s="51">
        <v>1399140.23</v>
      </c>
      <c r="NO296" s="51">
        <v>1455246.3599999999</v>
      </c>
      <c r="NP296" s="51">
        <v>104972</v>
      </c>
      <c r="NQ296" s="51">
        <v>94609.54</v>
      </c>
      <c r="NR296" s="51">
        <v>421883.5</v>
      </c>
      <c r="NS296" s="51">
        <v>391361.35</v>
      </c>
      <c r="NT296" s="51">
        <v>447044.68</v>
      </c>
      <c r="NU296" s="51">
        <v>82124</v>
      </c>
      <c r="NV296" s="51">
        <v>272273.7</v>
      </c>
      <c r="NW296" s="51">
        <v>162443.4</v>
      </c>
      <c r="NX296" s="51">
        <v>253373.79</v>
      </c>
      <c r="NY296" s="51">
        <v>67503</v>
      </c>
      <c r="NZ296" s="51">
        <v>832323</v>
      </c>
      <c r="OA296" s="51">
        <v>4598328.3459999999</v>
      </c>
      <c r="OB296" s="51">
        <v>2291316.8199999998</v>
      </c>
      <c r="OC296" s="51">
        <v>630079</v>
      </c>
      <c r="OD296" s="51">
        <v>242131.55</v>
      </c>
      <c r="OE296" s="51">
        <v>609361</v>
      </c>
      <c r="OF296" s="51">
        <v>844249.42999999993</v>
      </c>
      <c r="OG296" s="51">
        <v>323946.8</v>
      </c>
      <c r="OH296" s="51">
        <v>9022361.6899999995</v>
      </c>
      <c r="OI296" s="51">
        <v>2020440.55</v>
      </c>
      <c r="OJ296" s="51">
        <v>226153.08</v>
      </c>
      <c r="OK296" s="51">
        <v>1802506.3900000001</v>
      </c>
      <c r="OL296" s="51">
        <v>238172.99</v>
      </c>
      <c r="OM296" s="51">
        <v>354419.95</v>
      </c>
      <c r="ON296" s="51">
        <v>950328.5</v>
      </c>
      <c r="OO296" s="51">
        <v>90481</v>
      </c>
      <c r="OP296" s="51">
        <v>90387</v>
      </c>
      <c r="OQ296" s="51">
        <v>7680101.46</v>
      </c>
      <c r="OR296" s="51">
        <v>5342871.96</v>
      </c>
      <c r="OS296" s="51">
        <v>2658041.89</v>
      </c>
      <c r="OT296" s="51">
        <v>836394.7</v>
      </c>
      <c r="OU296" s="51">
        <v>218578.41</v>
      </c>
      <c r="OV296" s="51">
        <v>98236.35</v>
      </c>
      <c r="OW296" s="51">
        <v>3746150.04</v>
      </c>
      <c r="OX296" s="51">
        <v>155316.25</v>
      </c>
      <c r="OY296" s="51">
        <v>187506</v>
      </c>
      <c r="OZ296" s="51">
        <v>248122.6</v>
      </c>
      <c r="PA296" s="51">
        <v>510176.74</v>
      </c>
      <c r="PB296" s="51">
        <v>386273.32</v>
      </c>
      <c r="PC296" s="51">
        <v>197650.3</v>
      </c>
      <c r="PD296" s="51">
        <v>98419</v>
      </c>
      <c r="PE296" s="51">
        <v>75115.41</v>
      </c>
      <c r="PF296" s="51">
        <v>85019259.775899962</v>
      </c>
      <c r="PG296" s="33">
        <v>3569118.32</v>
      </c>
      <c r="PH296" s="33">
        <v>125538.2</v>
      </c>
      <c r="PI296" s="33">
        <v>375647.5</v>
      </c>
      <c r="PJ296" s="33">
        <v>69091.8</v>
      </c>
      <c r="PK296" s="33">
        <v>185928</v>
      </c>
      <c r="PL296" s="33">
        <v>235706.41</v>
      </c>
      <c r="PM296" s="33"/>
      <c r="PN296" s="33">
        <v>77722</v>
      </c>
      <c r="PO296" s="33">
        <v>89230.86</v>
      </c>
      <c r="PP296" s="33">
        <v>141069.16</v>
      </c>
      <c r="PQ296" s="33">
        <v>213116</v>
      </c>
      <c r="PR296" s="33">
        <v>156252</v>
      </c>
      <c r="PS296" s="33">
        <v>100221</v>
      </c>
      <c r="PT296" s="33">
        <v>425314.45</v>
      </c>
      <c r="PU296" s="33"/>
      <c r="PV296" s="33">
        <v>32753</v>
      </c>
      <c r="PW296" s="33">
        <v>42270</v>
      </c>
      <c r="PX296" s="33">
        <v>23860</v>
      </c>
      <c r="PY296" s="33">
        <v>7438201</v>
      </c>
      <c r="PZ296" s="33">
        <v>74529</v>
      </c>
      <c r="QA296" s="33">
        <v>370391.5</v>
      </c>
      <c r="QB296" s="33">
        <v>73759.75</v>
      </c>
      <c r="QC296" s="33">
        <v>1753157.99</v>
      </c>
      <c r="QD296" s="33">
        <v>166430.89000000001</v>
      </c>
      <c r="QE296" s="33">
        <v>85123.75</v>
      </c>
      <c r="QF296" s="33">
        <v>79146.03</v>
      </c>
      <c r="QG296" s="33">
        <v>1017771.99</v>
      </c>
      <c r="QH296" s="33"/>
      <c r="QI296" s="33">
        <v>287387.65000000002</v>
      </c>
      <c r="QJ296" s="33"/>
      <c r="QK296" s="33">
        <v>62076.5</v>
      </c>
      <c r="QL296" s="33">
        <v>141617</v>
      </c>
      <c r="QM296" s="33">
        <v>92538</v>
      </c>
      <c r="QN296" s="33">
        <v>157959.5</v>
      </c>
      <c r="QO296" s="33">
        <v>150131</v>
      </c>
      <c r="QP296" s="33">
        <v>144633</v>
      </c>
      <c r="QQ296" s="33">
        <v>31405</v>
      </c>
      <c r="QR296" s="33">
        <v>1096412.8799999999</v>
      </c>
      <c r="QS296" s="33">
        <v>2010328.92</v>
      </c>
      <c r="QT296" s="33"/>
      <c r="QU296" s="33"/>
      <c r="QV296" s="33">
        <v>22538</v>
      </c>
      <c r="QW296" s="33">
        <v>138395</v>
      </c>
      <c r="QX296" s="33">
        <v>56078.41</v>
      </c>
      <c r="QY296" s="33">
        <v>3816111.34</v>
      </c>
      <c r="QZ296" s="33">
        <v>124182.8</v>
      </c>
      <c r="RA296" s="33">
        <v>440075.6</v>
      </c>
      <c r="RB296" s="33">
        <v>138573</v>
      </c>
      <c r="RC296" s="33">
        <v>190773.6</v>
      </c>
      <c r="RD296" s="33">
        <v>380140.9</v>
      </c>
      <c r="RE296" s="33">
        <v>204480</v>
      </c>
      <c r="RF296" s="33">
        <v>460922.1</v>
      </c>
      <c r="RG296" s="33">
        <v>239979</v>
      </c>
      <c r="RH296" s="33">
        <v>5336</v>
      </c>
      <c r="RI296" s="33">
        <v>140315</v>
      </c>
      <c r="RJ296" s="33">
        <v>85024.8</v>
      </c>
      <c r="RK296" s="33">
        <v>1013.4</v>
      </c>
      <c r="RL296" s="33">
        <v>2408866.27</v>
      </c>
      <c r="RM296" s="33">
        <v>82541.55</v>
      </c>
      <c r="RN296" s="33">
        <v>135358.15</v>
      </c>
      <c r="RO296" s="33">
        <v>306158.46999999997</v>
      </c>
      <c r="RP296" s="33">
        <v>155794.65</v>
      </c>
      <c r="RQ296" s="33">
        <v>117063.26</v>
      </c>
      <c r="RR296" s="33">
        <v>1554275.59</v>
      </c>
      <c r="RS296" s="33">
        <v>69335.83</v>
      </c>
      <c r="RT296" s="33">
        <v>335052.18</v>
      </c>
      <c r="RU296" s="33">
        <v>339275.67</v>
      </c>
      <c r="RV296" s="33">
        <v>212508.81</v>
      </c>
      <c r="RW296" s="33">
        <v>93845.2</v>
      </c>
      <c r="RX296" s="33">
        <v>102032.07</v>
      </c>
      <c r="RY296" s="33">
        <v>226816.6</v>
      </c>
      <c r="RZ296" s="33">
        <v>147154.5</v>
      </c>
      <c r="SA296" s="33">
        <v>74522.83</v>
      </c>
      <c r="SB296" s="33">
        <v>192496.03</v>
      </c>
      <c r="SC296" s="33">
        <v>117901.04</v>
      </c>
      <c r="SD296" s="33">
        <v>77090</v>
      </c>
      <c r="SE296" s="33">
        <v>48903.75</v>
      </c>
      <c r="SF296" s="33">
        <v>34336771.449999996</v>
      </c>
      <c r="SG296" s="33">
        <v>621010.92000000004</v>
      </c>
      <c r="SH296" s="33">
        <v>97579</v>
      </c>
      <c r="SI296" s="33">
        <v>155705.5</v>
      </c>
      <c r="SJ296" s="33">
        <v>111177</v>
      </c>
      <c r="SK296" s="33">
        <v>70056</v>
      </c>
      <c r="SL296" s="33">
        <v>207548.05</v>
      </c>
      <c r="SM296" s="33">
        <v>108930.02</v>
      </c>
      <c r="SN296" s="33">
        <v>143799</v>
      </c>
      <c r="SO296" s="33">
        <v>108509.07</v>
      </c>
      <c r="SP296" s="33">
        <v>209352.89</v>
      </c>
      <c r="SQ296" s="33">
        <v>262445.26</v>
      </c>
      <c r="SR296" s="33">
        <v>72867.62</v>
      </c>
      <c r="SS296" s="33">
        <v>1104331.19</v>
      </c>
      <c r="ST296" s="33">
        <v>121835.92</v>
      </c>
      <c r="SU296" s="33">
        <v>324915.51</v>
      </c>
      <c r="SV296" s="33">
        <v>179729</v>
      </c>
      <c r="SW296" s="33">
        <v>151852</v>
      </c>
      <c r="SX296" s="33">
        <v>133622</v>
      </c>
      <c r="SY296" s="33">
        <v>209908.73</v>
      </c>
      <c r="SZ296" s="33">
        <v>44335</v>
      </c>
      <c r="TA296" s="33">
        <v>1226857.45</v>
      </c>
      <c r="TB296" s="33">
        <v>118566</v>
      </c>
      <c r="TC296" s="33">
        <v>105446</v>
      </c>
      <c r="TD296" s="33">
        <v>133697</v>
      </c>
      <c r="TE296" s="33">
        <v>61671</v>
      </c>
      <c r="TF296" s="33">
        <v>134152</v>
      </c>
      <c r="TG296" s="33">
        <v>70085</v>
      </c>
      <c r="TH296" s="33">
        <v>274818</v>
      </c>
      <c r="TI296" s="33">
        <v>225674</v>
      </c>
      <c r="TJ296" s="33">
        <v>75397</v>
      </c>
      <c r="TK296" s="33">
        <v>160355</v>
      </c>
      <c r="TL296" s="33">
        <v>217951</v>
      </c>
      <c r="TM296" s="33">
        <v>87962.52</v>
      </c>
      <c r="TN296" s="33">
        <v>121583.96</v>
      </c>
      <c r="TO296" s="33">
        <v>2138860.14</v>
      </c>
      <c r="TP296" s="33">
        <v>114310.27</v>
      </c>
      <c r="TQ296" s="33">
        <v>120827</v>
      </c>
      <c r="TR296" s="33">
        <v>450805.8</v>
      </c>
      <c r="TS296" s="33">
        <v>168593.45</v>
      </c>
      <c r="TT296" s="33">
        <v>198215</v>
      </c>
      <c r="TU296" s="33">
        <v>50581</v>
      </c>
      <c r="TV296" s="33">
        <v>399282.5</v>
      </c>
      <c r="TW296" s="33">
        <v>125363.55</v>
      </c>
      <c r="TX296" s="33">
        <v>147130.35</v>
      </c>
      <c r="TY296" s="33">
        <v>276665.34000000003</v>
      </c>
      <c r="TZ296" s="33">
        <v>110230</v>
      </c>
      <c r="UA296" s="33">
        <v>110934</v>
      </c>
      <c r="UB296" s="33">
        <v>136493.57999999999</v>
      </c>
      <c r="UC296" s="33">
        <v>42787.21</v>
      </c>
      <c r="UD296" s="33">
        <v>197591.79</v>
      </c>
      <c r="UE296" s="33">
        <v>691213.14</v>
      </c>
      <c r="UF296" s="33">
        <v>206374</v>
      </c>
      <c r="UG296" s="33">
        <v>2568484.4700000002</v>
      </c>
      <c r="UH296" s="33">
        <v>288748.43</v>
      </c>
      <c r="UI296" s="33">
        <v>283803.75</v>
      </c>
      <c r="UJ296" s="33">
        <v>6950</v>
      </c>
      <c r="UK296" s="33">
        <v>668501.57999999996</v>
      </c>
      <c r="UL296" s="33">
        <v>99890</v>
      </c>
      <c r="UM296" s="33">
        <v>61675</v>
      </c>
      <c r="UN296" s="33">
        <v>116628.5</v>
      </c>
      <c r="UO296" s="33">
        <v>52285</v>
      </c>
      <c r="UP296" s="33">
        <v>1725246.9</v>
      </c>
      <c r="UQ296" s="33">
        <v>234524.28</v>
      </c>
      <c r="UR296" s="33">
        <v>138056.79999999999</v>
      </c>
      <c r="US296" s="33">
        <v>249275.2</v>
      </c>
      <c r="UT296" s="33">
        <v>235300</v>
      </c>
      <c r="UU296" s="33">
        <v>82373</v>
      </c>
      <c r="UV296" s="33">
        <v>8246035.4800000004</v>
      </c>
      <c r="UW296" s="33">
        <v>392506.85</v>
      </c>
      <c r="UX296" s="33">
        <v>13030</v>
      </c>
      <c r="UY296" s="33">
        <v>877592.38</v>
      </c>
      <c r="UZ296" s="33">
        <v>22235</v>
      </c>
      <c r="VA296" s="33">
        <v>147985</v>
      </c>
      <c r="VB296" s="33">
        <v>507438.01</v>
      </c>
      <c r="VC296" s="33">
        <v>143081.25</v>
      </c>
      <c r="VD296" s="33">
        <v>73639</v>
      </c>
      <c r="VE296" s="33">
        <v>183589</v>
      </c>
      <c r="VF296" s="33">
        <v>112108</v>
      </c>
      <c r="VG296" s="33">
        <v>559547.4</v>
      </c>
      <c r="VH296" s="33">
        <v>209417.96</v>
      </c>
      <c r="VI296" s="33">
        <v>258308.15</v>
      </c>
      <c r="VJ296" s="33">
        <v>28154</v>
      </c>
      <c r="VK296" s="33">
        <v>83576</v>
      </c>
      <c r="VL296" s="33">
        <v>111975.65</v>
      </c>
      <c r="VM296" s="33">
        <v>80239.41</v>
      </c>
      <c r="VN296" s="33">
        <v>398036.26</v>
      </c>
      <c r="VO296" s="33">
        <v>9630</v>
      </c>
      <c r="VP296" s="33">
        <v>92596.1</v>
      </c>
      <c r="VQ296" s="33">
        <v>32502447.540000003</v>
      </c>
      <c r="VR296" s="33">
        <v>93210</v>
      </c>
      <c r="VS296" s="33">
        <v>4124509.07</v>
      </c>
      <c r="VT296" s="33">
        <v>160750</v>
      </c>
      <c r="VU296" s="33">
        <v>141731.76</v>
      </c>
      <c r="VV296" s="33">
        <v>219857</v>
      </c>
      <c r="VW296" s="33">
        <v>1358843.74</v>
      </c>
      <c r="VX296" s="33">
        <v>2215493.83</v>
      </c>
      <c r="VY296" s="33">
        <v>241496.5</v>
      </c>
      <c r="VZ296" s="33">
        <v>167312</v>
      </c>
      <c r="WA296" s="33">
        <v>82645</v>
      </c>
      <c r="WB296" s="33">
        <v>2496784.5</v>
      </c>
      <c r="WC296" s="33">
        <v>143366</v>
      </c>
      <c r="WD296" s="33">
        <v>555878.5</v>
      </c>
      <c r="WE296" s="33">
        <v>20617.28</v>
      </c>
      <c r="WF296" s="33">
        <v>297203.8</v>
      </c>
      <c r="WG296" s="33">
        <v>230315</v>
      </c>
      <c r="WH296" s="33">
        <v>12189802.029999999</v>
      </c>
      <c r="WI296" s="33">
        <v>306365.52</v>
      </c>
      <c r="WJ296" s="33">
        <v>297217.7</v>
      </c>
      <c r="WK296" s="33">
        <v>159612.5</v>
      </c>
      <c r="WL296" s="33">
        <v>99875.81</v>
      </c>
      <c r="WM296" s="33">
        <v>245419</v>
      </c>
      <c r="WN296" s="33">
        <v>1003541.8</v>
      </c>
      <c r="WO296" s="33">
        <v>470233</v>
      </c>
      <c r="WP296" s="33">
        <v>567644</v>
      </c>
      <c r="WQ296" s="33">
        <v>590561.75</v>
      </c>
      <c r="WR296" s="33">
        <v>286110.40000000002</v>
      </c>
      <c r="WS296" s="33">
        <v>387291</v>
      </c>
      <c r="WT296" s="33">
        <v>169015.2</v>
      </c>
      <c r="WU296" s="33">
        <v>497772.79999999999</v>
      </c>
      <c r="WV296" s="33">
        <v>747150.4</v>
      </c>
      <c r="WW296" s="33">
        <v>234460</v>
      </c>
      <c r="WX296" s="33">
        <v>350622</v>
      </c>
      <c r="WY296" s="33">
        <v>792177</v>
      </c>
      <c r="WZ296" s="33">
        <v>471648.35</v>
      </c>
      <c r="XA296" s="33">
        <v>766064.59</v>
      </c>
      <c r="XB296" s="33">
        <v>2894678.45</v>
      </c>
      <c r="XC296" s="33">
        <v>339348.25</v>
      </c>
      <c r="XD296" s="33">
        <v>180407</v>
      </c>
      <c r="XE296" s="33">
        <v>8562</v>
      </c>
      <c r="XF296" s="33">
        <v>187181</v>
      </c>
      <c r="XG296" s="33">
        <v>57649</v>
      </c>
      <c r="XH296" s="33">
        <v>112418.85</v>
      </c>
      <c r="XI296" s="33">
        <v>125212.5</v>
      </c>
      <c r="XJ296" s="33">
        <v>1127635</v>
      </c>
      <c r="XK296" s="33">
        <v>236906</v>
      </c>
      <c r="XL296" s="33">
        <v>24840</v>
      </c>
      <c r="XM296" s="33">
        <v>147389</v>
      </c>
      <c r="XN296" s="33">
        <v>39503</v>
      </c>
      <c r="XO296" s="33">
        <v>7453631.4699999997</v>
      </c>
      <c r="XP296" s="33">
        <v>228748</v>
      </c>
      <c r="XQ296" s="33">
        <v>252541</v>
      </c>
      <c r="XR296" s="33">
        <v>469247</v>
      </c>
      <c r="XS296" s="33">
        <v>234806.49</v>
      </c>
      <c r="XT296" s="33">
        <v>262146</v>
      </c>
      <c r="XU296" s="33">
        <v>321069.53999999998</v>
      </c>
      <c r="XV296" s="33">
        <v>271434.40000000002</v>
      </c>
      <c r="XW296" s="33">
        <v>233560.52</v>
      </c>
      <c r="XX296" s="33">
        <v>656216.84</v>
      </c>
      <c r="XY296" s="33">
        <v>244187.09</v>
      </c>
      <c r="XZ296" s="33">
        <v>117355</v>
      </c>
      <c r="YA296" s="33">
        <v>97147</v>
      </c>
      <c r="YB296" s="33">
        <v>188793.5</v>
      </c>
      <c r="YC296" s="33">
        <v>117038</v>
      </c>
      <c r="YD296" s="33">
        <v>136205.39000000001</v>
      </c>
      <c r="YE296" s="33">
        <v>92011.9</v>
      </c>
      <c r="YF296" s="33">
        <v>147203</v>
      </c>
      <c r="YG296" s="33">
        <v>141698.75</v>
      </c>
      <c r="YH296" s="33">
        <v>195522</v>
      </c>
      <c r="YI296" s="33">
        <v>138420</v>
      </c>
      <c r="YJ296" s="33">
        <v>93560.2</v>
      </c>
      <c r="YK296" s="33">
        <v>141395.4</v>
      </c>
      <c r="YL296" s="33">
        <v>2991588.12</v>
      </c>
      <c r="YM296" s="33">
        <v>41826.21</v>
      </c>
      <c r="YN296" s="33">
        <v>198680</v>
      </c>
      <c r="YO296" s="33">
        <v>311185</v>
      </c>
      <c r="YP296" s="33">
        <v>874764.14</v>
      </c>
      <c r="YQ296" s="33">
        <v>63592</v>
      </c>
      <c r="YR296" s="33">
        <v>615405.4</v>
      </c>
      <c r="YS296" s="33">
        <v>110951</v>
      </c>
      <c r="YT296" s="33">
        <v>542142.05000000005</v>
      </c>
      <c r="YU296" s="33">
        <v>230464.88</v>
      </c>
      <c r="YV296" s="33">
        <v>86816.3</v>
      </c>
      <c r="YW296" s="33">
        <v>253302.17</v>
      </c>
      <c r="YX296" s="33">
        <v>117580</v>
      </c>
      <c r="YY296" s="33">
        <v>143336</v>
      </c>
      <c r="YZ296" s="33">
        <v>74810.5</v>
      </c>
      <c r="ZA296" s="33">
        <v>16538</v>
      </c>
      <c r="ZB296" s="33">
        <v>143747.5</v>
      </c>
      <c r="ZC296" s="33">
        <v>57099591.240000002</v>
      </c>
      <c r="ZD296" s="33">
        <v>1858542.5699999998</v>
      </c>
      <c r="ZE296" s="33">
        <v>98780</v>
      </c>
      <c r="ZF296" s="33">
        <v>90230</v>
      </c>
      <c r="ZG296" s="33">
        <v>29773.25</v>
      </c>
      <c r="ZH296" s="33">
        <v>190081.96</v>
      </c>
      <c r="ZI296" s="33">
        <v>153287.46</v>
      </c>
      <c r="ZJ296" s="33">
        <v>34762</v>
      </c>
      <c r="ZK296" s="33">
        <v>269849</v>
      </c>
      <c r="ZL296" s="33">
        <v>2584477.75</v>
      </c>
      <c r="ZM296" s="33">
        <v>132401.75</v>
      </c>
      <c r="ZN296" s="33">
        <v>231106.8</v>
      </c>
      <c r="ZO296" s="33">
        <v>85259.8</v>
      </c>
      <c r="ZP296" s="33">
        <v>127849</v>
      </c>
      <c r="ZQ296" s="33">
        <v>49292.55</v>
      </c>
      <c r="ZR296" s="33">
        <v>35837.620000000003</v>
      </c>
      <c r="ZS296" s="33">
        <v>204567</v>
      </c>
      <c r="ZT296" s="33">
        <v>3352788.6</v>
      </c>
      <c r="ZU296" s="33">
        <v>147070.65</v>
      </c>
      <c r="ZV296" s="33">
        <v>271053</v>
      </c>
      <c r="ZW296" s="33">
        <v>371115.4</v>
      </c>
      <c r="ZX296" s="33">
        <v>297523.7</v>
      </c>
      <c r="ZY296" s="33">
        <v>113294.65</v>
      </c>
      <c r="ZZ296" s="33">
        <v>220930</v>
      </c>
      <c r="AAA296" s="33">
        <v>503040.5</v>
      </c>
      <c r="AAB296" s="33">
        <v>352483.2</v>
      </c>
      <c r="AAC296" s="33">
        <v>464691.4</v>
      </c>
      <c r="AAD296" s="33">
        <v>66768.5</v>
      </c>
      <c r="AAE296" s="33">
        <v>81039.399999999994</v>
      </c>
      <c r="AAF296" s="33">
        <v>62067</v>
      </c>
      <c r="AAG296" s="33">
        <v>118507.25</v>
      </c>
      <c r="AAH296" s="33">
        <v>202930</v>
      </c>
      <c r="AAI296" s="33">
        <v>50948</v>
      </c>
      <c r="AAJ296" s="33">
        <v>114611.8</v>
      </c>
      <c r="AAK296" s="33">
        <v>35547.5</v>
      </c>
      <c r="AAL296" s="33">
        <v>82628.5</v>
      </c>
      <c r="AAM296" s="33">
        <v>152107.5</v>
      </c>
      <c r="AAN296" s="33">
        <v>51283.5</v>
      </c>
      <c r="AAO296" s="33">
        <v>4448</v>
      </c>
      <c r="AAP296" s="33">
        <v>6446222.9699999997</v>
      </c>
      <c r="AAQ296" s="33">
        <v>86865.99</v>
      </c>
      <c r="AAR296" s="33">
        <v>2628.35</v>
      </c>
      <c r="AAS296" s="33">
        <v>72257</v>
      </c>
      <c r="AAT296" s="33">
        <v>18966.900000000001</v>
      </c>
      <c r="AAU296" s="33">
        <v>131026.5</v>
      </c>
      <c r="AAV296" s="33">
        <v>136243</v>
      </c>
      <c r="AAW296" s="33">
        <v>6516273.8200000003</v>
      </c>
      <c r="AAX296" s="33">
        <v>224692.08</v>
      </c>
      <c r="AAY296" s="33"/>
      <c r="AAZ296" s="33">
        <v>119205.01</v>
      </c>
      <c r="ABA296" s="33">
        <v>80400</v>
      </c>
      <c r="ABB296" s="33">
        <v>83968.22</v>
      </c>
      <c r="ABC296" s="33">
        <v>26354.54</v>
      </c>
      <c r="ABD296" s="33">
        <v>17778.66</v>
      </c>
      <c r="ABE296" s="33">
        <v>322574.77</v>
      </c>
      <c r="ABF296" s="33">
        <v>227558.84</v>
      </c>
      <c r="ABG296" s="33">
        <v>356139.26</v>
      </c>
      <c r="ABH296" s="33">
        <v>367538</v>
      </c>
      <c r="ABI296" s="33">
        <v>318665.39</v>
      </c>
      <c r="ABJ296" s="33">
        <v>126909.26</v>
      </c>
      <c r="ABK296" s="33">
        <v>90414.51</v>
      </c>
      <c r="ABL296" s="33">
        <v>221906.63</v>
      </c>
      <c r="ABM296" s="33">
        <v>208452.04</v>
      </c>
      <c r="ABN296" s="33">
        <v>98830</v>
      </c>
      <c r="ABO296" s="33">
        <v>101987.51</v>
      </c>
      <c r="ABP296" s="33">
        <v>1000200</v>
      </c>
      <c r="ABQ296" s="33">
        <v>812746.3</v>
      </c>
      <c r="ABR296" s="33"/>
      <c r="ABS296" s="33"/>
      <c r="ABT296" s="33">
        <v>39921.599999999999</v>
      </c>
      <c r="ABU296" s="33">
        <v>48567</v>
      </c>
      <c r="ABV296" s="33">
        <v>60270</v>
      </c>
      <c r="ABW296" s="33">
        <v>31658540.710000005</v>
      </c>
      <c r="ABX296" s="33">
        <v>1741320.72</v>
      </c>
      <c r="ABY296" s="33">
        <v>211570</v>
      </c>
      <c r="ABZ296" s="33">
        <v>25235</v>
      </c>
      <c r="ACA296" s="33">
        <v>222813.28</v>
      </c>
      <c r="ACB296" s="33">
        <v>254646.59</v>
      </c>
      <c r="ACC296" s="33">
        <v>276249.28999999998</v>
      </c>
      <c r="ACD296" s="33">
        <v>144706</v>
      </c>
      <c r="ACE296" s="33">
        <v>358575</v>
      </c>
      <c r="ACF296" s="33">
        <v>141832</v>
      </c>
      <c r="ACG296" s="33">
        <v>2213725.0099999998</v>
      </c>
      <c r="ACH296" s="33">
        <v>23463.360000000001</v>
      </c>
      <c r="ACI296" s="33">
        <v>211067.72</v>
      </c>
      <c r="ACJ296" s="33"/>
      <c r="ACK296" s="33">
        <v>119782.45</v>
      </c>
      <c r="ACL296" s="33">
        <v>291592.36</v>
      </c>
      <c r="ACM296" s="33">
        <v>1133</v>
      </c>
      <c r="ACN296" s="33">
        <v>121137.5</v>
      </c>
      <c r="ACO296" s="33">
        <v>33349</v>
      </c>
      <c r="ACP296" s="33">
        <v>131918</v>
      </c>
      <c r="ACQ296" s="33">
        <v>80816.929999999993</v>
      </c>
      <c r="ACR296" s="33">
        <v>1426531.22</v>
      </c>
      <c r="ACS296" s="33">
        <v>7</v>
      </c>
      <c r="ACT296" s="33">
        <v>783</v>
      </c>
      <c r="ACU296" s="33">
        <v>270192.88</v>
      </c>
      <c r="ACV296" s="33"/>
      <c r="ACW296" s="33">
        <v>55722.35</v>
      </c>
      <c r="ACX296" s="33">
        <v>169468.4</v>
      </c>
      <c r="ACY296" s="33">
        <v>543527.34</v>
      </c>
      <c r="ACZ296" s="33">
        <v>873230.31</v>
      </c>
      <c r="ADA296" s="33">
        <v>49655.3</v>
      </c>
      <c r="ADB296" s="33">
        <v>3230</v>
      </c>
      <c r="ADC296" s="33"/>
      <c r="ADD296" s="33">
        <v>17695</v>
      </c>
      <c r="ADE296" s="33">
        <v>539095.39</v>
      </c>
      <c r="ADF296" s="33">
        <v>27890</v>
      </c>
      <c r="ADG296" s="33">
        <v>0</v>
      </c>
      <c r="ADH296" s="33"/>
      <c r="ADI296" s="33">
        <v>9307.7999999999993</v>
      </c>
      <c r="ADJ296" s="33"/>
      <c r="ADK296" s="33">
        <v>2997.04</v>
      </c>
      <c r="ADL296" s="33">
        <v>9008</v>
      </c>
      <c r="ADM296" s="33">
        <v>5787.5</v>
      </c>
      <c r="ADN296" s="33">
        <v>176231.15</v>
      </c>
      <c r="ADO296" s="33">
        <v>364564</v>
      </c>
      <c r="ADP296" s="33">
        <v>446839.12</v>
      </c>
      <c r="ADQ296" s="33">
        <v>81778.679999999993</v>
      </c>
      <c r="ADR296" s="33">
        <v>77570</v>
      </c>
      <c r="ADS296" s="33">
        <v>263524.84999999998</v>
      </c>
      <c r="ADT296" s="33">
        <v>119580</v>
      </c>
      <c r="ADU296" s="33">
        <v>45261.75</v>
      </c>
      <c r="ADV296" s="33">
        <v>27867.89</v>
      </c>
      <c r="ADW296" s="33">
        <v>696.23</v>
      </c>
      <c r="ADX296" s="33">
        <v>5473103.79</v>
      </c>
      <c r="ADY296" s="33">
        <v>1282485</v>
      </c>
      <c r="ADZ296" s="33">
        <v>247955</v>
      </c>
      <c r="AEA296" s="33">
        <v>2287273.12</v>
      </c>
      <c r="AEB296" s="33">
        <v>54200</v>
      </c>
      <c r="AEC296" s="33">
        <v>114635</v>
      </c>
      <c r="AED296" s="33">
        <v>105687</v>
      </c>
      <c r="AEE296" s="33">
        <v>36922</v>
      </c>
      <c r="AEF296" s="33">
        <v>4135900.84</v>
      </c>
      <c r="AEG296" s="33">
        <v>1338942.1499999999</v>
      </c>
      <c r="AEH296" s="33">
        <v>950172.77</v>
      </c>
      <c r="AEI296" s="33">
        <v>208025.5</v>
      </c>
      <c r="AEJ296" s="33">
        <v>281976</v>
      </c>
      <c r="AEK296" s="33">
        <v>239459.8</v>
      </c>
      <c r="AEL296" s="33">
        <v>43066</v>
      </c>
      <c r="AEM296" s="33">
        <v>73948.2</v>
      </c>
      <c r="AEN296" s="33">
        <v>34703</v>
      </c>
      <c r="AEO296" s="33">
        <v>158028.19</v>
      </c>
      <c r="AEP296" s="33">
        <v>169142</v>
      </c>
      <c r="AEQ296" s="33">
        <v>206178</v>
      </c>
      <c r="AER296" s="33">
        <v>77161</v>
      </c>
      <c r="AES296" s="33">
        <v>176.5</v>
      </c>
      <c r="AET296" s="33">
        <v>150366.99</v>
      </c>
      <c r="AEU296" s="33">
        <v>49744.02</v>
      </c>
      <c r="AEV296" s="33">
        <v>110078.5</v>
      </c>
      <c r="AEW296" s="33">
        <v>417867.16</v>
      </c>
      <c r="AEX296" s="33">
        <v>40425</v>
      </c>
      <c r="AEY296" s="33">
        <v>599229</v>
      </c>
      <c r="AEZ296" s="33">
        <v>31099826.939999998</v>
      </c>
      <c r="AFA296" s="33">
        <v>2039015.44</v>
      </c>
      <c r="AFB296" s="33">
        <v>682178.1</v>
      </c>
      <c r="AFC296" s="33">
        <v>215342.1</v>
      </c>
      <c r="AFD296" s="33">
        <v>221764.95</v>
      </c>
      <c r="AFE296" s="33">
        <v>166061.5</v>
      </c>
      <c r="AFF296" s="33">
        <v>4091194.77</v>
      </c>
      <c r="AFG296" s="33">
        <v>49334.93</v>
      </c>
      <c r="AFH296" s="33">
        <v>95296.67</v>
      </c>
      <c r="AFI296" s="33">
        <v>99272</v>
      </c>
      <c r="AFJ296" s="33">
        <v>47560.34</v>
      </c>
      <c r="AFK296" s="33">
        <v>488008.54</v>
      </c>
      <c r="AFL296" s="33">
        <v>138638.49</v>
      </c>
      <c r="AFM296" s="33">
        <v>102209.95</v>
      </c>
      <c r="AFN296" s="33">
        <v>66851</v>
      </c>
      <c r="AFO296" s="33">
        <v>128885.8</v>
      </c>
      <c r="AFP296" s="33">
        <v>61289.35</v>
      </c>
      <c r="AFQ296" s="33">
        <v>100774.88</v>
      </c>
      <c r="AFR296" s="33">
        <v>68400</v>
      </c>
      <c r="AFS296" s="33">
        <v>80025.679999999993</v>
      </c>
      <c r="AFT296" s="33">
        <v>49082</v>
      </c>
      <c r="AFU296" s="33">
        <v>79641</v>
      </c>
      <c r="AFV296" s="33">
        <v>52260</v>
      </c>
      <c r="AFW296" s="33">
        <v>98793.11</v>
      </c>
      <c r="AFX296" s="33">
        <v>729828.95</v>
      </c>
      <c r="AFY296" s="33">
        <v>96297</v>
      </c>
      <c r="AFZ296" s="33">
        <v>174680.99</v>
      </c>
      <c r="AGA296" s="33">
        <v>90563.61</v>
      </c>
      <c r="AGB296" s="33">
        <v>124787.53</v>
      </c>
      <c r="AGC296" s="33">
        <v>86782</v>
      </c>
      <c r="AGD296" s="33">
        <v>46679</v>
      </c>
      <c r="AGE296" s="33">
        <v>220176.6</v>
      </c>
      <c r="AGF296" s="33">
        <v>58534.75</v>
      </c>
      <c r="AGG296" s="33">
        <v>51193</v>
      </c>
      <c r="AGH296" s="33">
        <v>171623.95</v>
      </c>
      <c r="AGI296" s="33">
        <v>58281</v>
      </c>
      <c r="AGJ296" s="33">
        <v>2310824.65</v>
      </c>
      <c r="AGK296" s="33">
        <v>65824.63</v>
      </c>
      <c r="AGL296" s="33">
        <v>97868.800000000003</v>
      </c>
      <c r="AGM296" s="33">
        <v>96507.02</v>
      </c>
      <c r="AGN296" s="33">
        <v>311014.7</v>
      </c>
      <c r="AGO296" s="33">
        <v>95430</v>
      </c>
      <c r="AGP296" s="33">
        <v>55780.5</v>
      </c>
      <c r="AGQ296" s="33">
        <v>49810.5</v>
      </c>
      <c r="AGR296" s="33">
        <v>148197</v>
      </c>
      <c r="AGS296" s="33">
        <v>103826</v>
      </c>
      <c r="AGT296" s="33">
        <v>99161.2</v>
      </c>
      <c r="AGU296" s="33">
        <v>1359824.15</v>
      </c>
      <c r="AGV296" s="33">
        <v>336180.13</v>
      </c>
      <c r="AGW296" s="33">
        <v>148371.5</v>
      </c>
      <c r="AGX296" s="33">
        <v>19279.68</v>
      </c>
      <c r="AGY296" s="33">
        <v>98492.91</v>
      </c>
      <c r="AGZ296" s="33">
        <v>81793.279999999999</v>
      </c>
      <c r="AHA296" s="33">
        <v>23310</v>
      </c>
      <c r="AHB296" s="33">
        <v>247.5</v>
      </c>
      <c r="AHC296" s="33">
        <v>7711273.0499999998</v>
      </c>
      <c r="AHD296" s="33">
        <v>2454141.79</v>
      </c>
      <c r="AHE296" s="33">
        <v>380622.2</v>
      </c>
      <c r="AHF296" s="33">
        <v>327662.57</v>
      </c>
      <c r="AHG296" s="33">
        <v>415297.89</v>
      </c>
      <c r="AHH296" s="33">
        <v>259487.42</v>
      </c>
      <c r="AHI296" s="33">
        <v>113568.24</v>
      </c>
      <c r="AHJ296" s="33">
        <v>325271.75</v>
      </c>
      <c r="AHK296" s="33">
        <v>60999.3</v>
      </c>
      <c r="AHL296" s="33">
        <v>365840.48</v>
      </c>
      <c r="AHM296" s="33">
        <v>576240.05000000005</v>
      </c>
      <c r="AHN296" s="33">
        <v>296197.09999999998</v>
      </c>
      <c r="AHO296" s="33">
        <v>136565.79999999999</v>
      </c>
      <c r="AHP296" s="33">
        <v>137056.89000000001</v>
      </c>
      <c r="AHQ296" s="33">
        <v>329054.45</v>
      </c>
      <c r="AHR296" s="33">
        <v>453097</v>
      </c>
      <c r="AHS296" s="33">
        <v>165232.47999999998</v>
      </c>
      <c r="AHT296" s="33">
        <v>275384.71000000002</v>
      </c>
      <c r="AHU296" s="33">
        <v>60271</v>
      </c>
      <c r="AHV296" s="33">
        <v>91107.02</v>
      </c>
      <c r="AHW296" s="33">
        <v>133729.9</v>
      </c>
      <c r="AHX296" s="33">
        <v>1392663</v>
      </c>
      <c r="AHY296" s="33">
        <v>58672</v>
      </c>
      <c r="AHZ296" s="33">
        <v>52332.86</v>
      </c>
      <c r="AIA296" s="33">
        <v>33204822.079999998</v>
      </c>
      <c r="AIB296" s="33">
        <v>561588878.24589956</v>
      </c>
    </row>
    <row r="297" spans="1:912" x14ac:dyDescent="0.5">
      <c r="A297" s="50" t="s">
        <v>42</v>
      </c>
      <c r="B297" s="50" t="s">
        <v>692</v>
      </c>
      <c r="C297" s="50" t="s">
        <v>693</v>
      </c>
      <c r="D297" s="51">
        <v>-74581233.5</v>
      </c>
      <c r="E297" s="51">
        <v>-1316028.8799999999</v>
      </c>
      <c r="F297" s="51">
        <v>-2572611</v>
      </c>
      <c r="G297" s="51">
        <v>-927841.28000000003</v>
      </c>
      <c r="H297" s="51">
        <v>-3532504.55</v>
      </c>
      <c r="I297" s="51">
        <v>-297533</v>
      </c>
      <c r="J297" s="51">
        <v>-2411792.46</v>
      </c>
      <c r="K297" s="51">
        <v>-810681.74</v>
      </c>
      <c r="L297" s="51">
        <v>-1486479.75</v>
      </c>
      <c r="M297" s="51">
        <v>-242139.5</v>
      </c>
      <c r="N297" s="51"/>
      <c r="O297" s="51">
        <v>-327718.82</v>
      </c>
      <c r="P297" s="51"/>
      <c r="Q297" s="51"/>
      <c r="R297" s="51">
        <v>-55529.75</v>
      </c>
      <c r="S297" s="51"/>
      <c r="T297" s="51">
        <v>-699436.27</v>
      </c>
      <c r="U297" s="51"/>
      <c r="V297" s="51">
        <v>-6948339</v>
      </c>
      <c r="W297" s="51">
        <v>-3300917.5</v>
      </c>
      <c r="X297" s="51">
        <v>-314205.94</v>
      </c>
      <c r="Y297" s="51">
        <v>-932788.72</v>
      </c>
      <c r="Z297" s="51"/>
      <c r="AA297" s="51"/>
      <c r="AB297" s="51">
        <v>-148372.18</v>
      </c>
      <c r="AC297" s="51">
        <v>-6186208</v>
      </c>
      <c r="AD297" s="51">
        <v>-698100</v>
      </c>
      <c r="AE297" s="51">
        <v>-1226933.3</v>
      </c>
      <c r="AF297" s="51">
        <v>-5510905.9299999997</v>
      </c>
      <c r="AG297" s="51">
        <v>-365682.68</v>
      </c>
      <c r="AH297" s="51">
        <v>-867825.16</v>
      </c>
      <c r="AI297" s="51">
        <v>-657503.69999999995</v>
      </c>
      <c r="AJ297" s="51"/>
      <c r="AK297" s="51">
        <v>-206608.35</v>
      </c>
      <c r="AL297" s="51">
        <v>-347069.01</v>
      </c>
      <c r="AM297" s="51"/>
      <c r="AN297" s="51">
        <v>-107867.91</v>
      </c>
      <c r="AO297" s="51">
        <v>-264978</v>
      </c>
      <c r="AP297" s="51">
        <v>-321309.34999999998</v>
      </c>
      <c r="AQ297" s="51">
        <v>-493730.07</v>
      </c>
      <c r="AR297" s="51"/>
      <c r="AS297" s="51">
        <v>-216282.96</v>
      </c>
      <c r="AT297" s="51">
        <v>-22496945.84</v>
      </c>
      <c r="AU297" s="51">
        <v>-152327.6</v>
      </c>
      <c r="AV297" s="51">
        <v>-15700</v>
      </c>
      <c r="AW297" s="51">
        <v>-390322.37</v>
      </c>
      <c r="AX297" s="51">
        <v>-1185085.7</v>
      </c>
      <c r="AY297" s="51">
        <v>-1024846.67</v>
      </c>
      <c r="AZ297" s="51">
        <v>-4489.7700000000004</v>
      </c>
      <c r="BA297" s="51">
        <v>-582558.06999999995</v>
      </c>
      <c r="BB297" s="51">
        <v>-173734.87</v>
      </c>
      <c r="BC297" s="51">
        <v>-96792.85</v>
      </c>
      <c r="BD297" s="51">
        <v>-325783.25</v>
      </c>
      <c r="BE297" s="51">
        <v>-104230.45</v>
      </c>
      <c r="BF297" s="51">
        <v>-1058070.58</v>
      </c>
      <c r="BG297" s="51">
        <v>-107206.32</v>
      </c>
      <c r="BH297" s="51">
        <v>-292494.65000000002</v>
      </c>
      <c r="BI297" s="51">
        <v>-13427817.33</v>
      </c>
      <c r="BJ297" s="51">
        <v>-8597091.2100000009</v>
      </c>
      <c r="BK297" s="51">
        <v>-584568.81999999995</v>
      </c>
      <c r="BL297" s="51">
        <v>-494239.83</v>
      </c>
      <c r="BM297" s="51">
        <v>-744250.98</v>
      </c>
      <c r="BN297" s="51">
        <v>-423339.95</v>
      </c>
      <c r="BO297" s="51">
        <v>-455993.35</v>
      </c>
      <c r="BP297" s="51"/>
      <c r="BQ297" s="51"/>
      <c r="BR297" s="51">
        <v>-17185609.210000001</v>
      </c>
      <c r="BS297" s="51">
        <v>-959694.27</v>
      </c>
      <c r="BT297" s="51">
        <v>-1090635.3999999999</v>
      </c>
      <c r="BU297" s="51">
        <v>-1922536.33</v>
      </c>
      <c r="BV297" s="51">
        <v>-1137520.95</v>
      </c>
      <c r="BW297" s="51">
        <v>-251929.76</v>
      </c>
      <c r="BX297" s="51">
        <v>-22023.31</v>
      </c>
      <c r="BY297" s="51">
        <v>-1629069.05</v>
      </c>
      <c r="BZ297" s="51">
        <v>-2211206.1</v>
      </c>
      <c r="CA297" s="51"/>
      <c r="CB297" s="51">
        <v>-790354.41</v>
      </c>
      <c r="CC297" s="51">
        <v>-1264339.3999999999</v>
      </c>
      <c r="CD297" s="51">
        <v>-187102.19</v>
      </c>
      <c r="CE297" s="51">
        <v>-228024.35</v>
      </c>
      <c r="CF297" s="51">
        <v>-215447.97</v>
      </c>
      <c r="CG297" s="51">
        <v>-51673770.990000002</v>
      </c>
      <c r="CH297" s="51">
        <v>-3167203.98</v>
      </c>
      <c r="CI297" s="51">
        <v>-2045715.93</v>
      </c>
      <c r="CJ297" s="51">
        <v>-505398.7</v>
      </c>
      <c r="CK297" s="51">
        <v>-642566.11</v>
      </c>
      <c r="CL297" s="51">
        <v>-1619371.9</v>
      </c>
      <c r="CM297" s="51">
        <v>-761388.41</v>
      </c>
      <c r="CN297" s="51">
        <v>-1256621.2</v>
      </c>
      <c r="CO297" s="51">
        <v>-353529.83</v>
      </c>
      <c r="CP297" s="51">
        <v>-1432910.06</v>
      </c>
      <c r="CQ297" s="51">
        <v>-443898.24</v>
      </c>
      <c r="CR297" s="51">
        <v>-3186059.49</v>
      </c>
      <c r="CS297" s="51">
        <v>-341309.06</v>
      </c>
      <c r="CT297" s="51">
        <v>-24877579.640000001</v>
      </c>
      <c r="CU297" s="51">
        <v>-941124.32</v>
      </c>
      <c r="CV297" s="51">
        <v>-622625.47</v>
      </c>
      <c r="CW297" s="51">
        <v>-973744.37</v>
      </c>
      <c r="CX297" s="51">
        <v>-102140.79</v>
      </c>
      <c r="CY297" s="51">
        <v>-1479197.56</v>
      </c>
      <c r="CZ297" s="51">
        <v>-643482.57999999996</v>
      </c>
      <c r="DA297" s="51"/>
      <c r="DB297" s="51">
        <v>-297280180.05000001</v>
      </c>
      <c r="DC297" s="51">
        <v>-9686293.7100000009</v>
      </c>
      <c r="DD297" s="51">
        <v>-7204203.4900000002</v>
      </c>
      <c r="DE297" s="51">
        <v>-1230700.6299999999</v>
      </c>
      <c r="DF297" s="51">
        <v>-629477.11</v>
      </c>
      <c r="DG297" s="51">
        <v>-1074572.05</v>
      </c>
      <c r="DH297" s="51">
        <v>-602418.31000000006</v>
      </c>
      <c r="DI297" s="51">
        <v>-494383.03</v>
      </c>
      <c r="DJ297" s="51">
        <v>-300000</v>
      </c>
      <c r="DK297" s="51">
        <v>-545326.52</v>
      </c>
      <c r="DL297" s="51">
        <v>-92317668.049999997</v>
      </c>
      <c r="DM297" s="51">
        <v>-781562.26</v>
      </c>
      <c r="DN297" s="51">
        <v>-1167238.72</v>
      </c>
      <c r="DO297" s="51">
        <v>-1233833.3500000001</v>
      </c>
      <c r="DP297" s="51">
        <v>-1786750.45</v>
      </c>
      <c r="DQ297" s="51">
        <v>-786824.92</v>
      </c>
      <c r="DR297" s="51">
        <v>-1652823.84</v>
      </c>
      <c r="DS297" s="51">
        <v>-639680.56999999995</v>
      </c>
      <c r="DT297" s="51">
        <v>-1737371.29</v>
      </c>
      <c r="DU297" s="51">
        <v>-24647410.02</v>
      </c>
      <c r="DV297" s="51">
        <v>-1496470.52</v>
      </c>
      <c r="DW297" s="51">
        <v>-2507715.81</v>
      </c>
      <c r="DX297" s="51">
        <v>-1032366.3</v>
      </c>
      <c r="DY297" s="51">
        <v>-1788576.93</v>
      </c>
      <c r="DZ297" s="51"/>
      <c r="EA297" s="51">
        <v>-2706403.91</v>
      </c>
      <c r="EB297" s="51">
        <v>-46738.81</v>
      </c>
      <c r="EC297" s="51">
        <v>-540290.41</v>
      </c>
      <c r="ED297" s="51">
        <v>-664320.56000000006</v>
      </c>
      <c r="EE297" s="51">
        <v>-153000</v>
      </c>
      <c r="EF297" s="51">
        <v>-8231184.79</v>
      </c>
      <c r="EG297" s="51">
        <v>-5267702.3</v>
      </c>
      <c r="EH297" s="51">
        <v>-629178.64</v>
      </c>
      <c r="EI297" s="51">
        <v>-1093103.6000000001</v>
      </c>
      <c r="EJ297" s="51">
        <v>-496639.65</v>
      </c>
      <c r="EK297" s="51">
        <v>-1206286.97</v>
      </c>
      <c r="EL297" s="51">
        <v>-2084889.33</v>
      </c>
      <c r="EM297" s="51">
        <v>-290974.75</v>
      </c>
      <c r="EN297" s="51">
        <v>-1000386.25</v>
      </c>
      <c r="EO297" s="51">
        <v>-23383257.510000002</v>
      </c>
      <c r="EP297" s="51">
        <v>-428298.69</v>
      </c>
      <c r="EQ297" s="51">
        <v>-1254242.3500000001</v>
      </c>
      <c r="ER297" s="51">
        <v>-758516.8</v>
      </c>
      <c r="ES297" s="51">
        <v>-204747.11</v>
      </c>
      <c r="ET297" s="51">
        <v>-137809.87</v>
      </c>
      <c r="EU297" s="51">
        <v>-879816.76</v>
      </c>
      <c r="EV297" s="51">
        <v>-860788.86</v>
      </c>
      <c r="EW297" s="51">
        <v>-1128352.02</v>
      </c>
      <c r="EX297" s="51">
        <v>-208790597.82000008</v>
      </c>
      <c r="EY297" s="51">
        <v>-3212582.45</v>
      </c>
      <c r="EZ297" s="51">
        <v>-1406.46</v>
      </c>
      <c r="FA297" s="51">
        <v>-36679.94</v>
      </c>
      <c r="FB297" s="51">
        <v>-121803.3</v>
      </c>
      <c r="FC297" s="51">
        <v>-1411372.88</v>
      </c>
      <c r="FD297" s="51">
        <v>-776204.43</v>
      </c>
      <c r="FE297" s="51">
        <v>-293754.64</v>
      </c>
      <c r="FF297" s="51">
        <v>-768981.43</v>
      </c>
      <c r="FG297" s="51">
        <v>-28694.52</v>
      </c>
      <c r="FH297" s="51"/>
      <c r="FI297" s="51"/>
      <c r="FJ297" s="51"/>
      <c r="FK297" s="51">
        <v>-15770957.52</v>
      </c>
      <c r="FL297" s="51">
        <v>-748221.05</v>
      </c>
      <c r="FM297" s="51">
        <v>-352543.27</v>
      </c>
      <c r="FN297" s="51">
        <v>-420946.69</v>
      </c>
      <c r="FO297" s="51">
        <v>-301142.38</v>
      </c>
      <c r="FP297" s="51">
        <v>-1210994.1100000001</v>
      </c>
      <c r="FQ297" s="51">
        <v>-184980.11</v>
      </c>
      <c r="FR297" s="51">
        <v>-108268.43</v>
      </c>
      <c r="FS297" s="51">
        <v>-30781718.989999998</v>
      </c>
      <c r="FT297" s="51">
        <v>-1136211</v>
      </c>
      <c r="FU297" s="51">
        <v>-1220355.25</v>
      </c>
      <c r="FV297" s="51">
        <v>-1455119.75</v>
      </c>
      <c r="FW297" s="51">
        <v>-1886960.65</v>
      </c>
      <c r="FX297" s="51"/>
      <c r="FY297" s="51">
        <v>-2537622</v>
      </c>
      <c r="FZ297" s="51">
        <v>-341422</v>
      </c>
      <c r="GA297" s="51">
        <v>-615276.38</v>
      </c>
      <c r="GB297" s="51">
        <v>-1240873</v>
      </c>
      <c r="GC297" s="51">
        <v>-1587703.59</v>
      </c>
      <c r="GD297" s="51"/>
      <c r="GE297" s="51">
        <v>-470668.92</v>
      </c>
      <c r="GF297" s="51">
        <v>-237477</v>
      </c>
      <c r="GG297" s="51">
        <v>-16484495.91</v>
      </c>
      <c r="GH297" s="51">
        <v>-42556.34</v>
      </c>
      <c r="GI297" s="51">
        <v>-645880.61</v>
      </c>
      <c r="GJ297" s="51">
        <v>-1566719.95</v>
      </c>
      <c r="GK297" s="51">
        <v>-1115115.55</v>
      </c>
      <c r="GL297" s="51">
        <v>-681225.8</v>
      </c>
      <c r="GM297" s="51">
        <v>-835380.59</v>
      </c>
      <c r="GN297" s="51">
        <v>-1636641.35</v>
      </c>
      <c r="GO297" s="51">
        <v>-773190.24</v>
      </c>
      <c r="GP297" s="51">
        <v>-474037.03</v>
      </c>
      <c r="GQ297" s="51">
        <v>-170102.88</v>
      </c>
      <c r="GR297" s="51">
        <v>-287273.02</v>
      </c>
      <c r="GS297" s="51">
        <v>-3873268.6</v>
      </c>
      <c r="GT297" s="51">
        <v>-457030.58</v>
      </c>
      <c r="GU297" s="51">
        <v>-340599.32</v>
      </c>
      <c r="GV297" s="51">
        <v>-1623385.05</v>
      </c>
      <c r="GW297" s="51">
        <v>-421522.07</v>
      </c>
      <c r="GX297" s="51">
        <v>-500</v>
      </c>
      <c r="GY297" s="51">
        <v>-757963.67</v>
      </c>
      <c r="GZ297" s="51"/>
      <c r="HA297" s="51">
        <v>-101447830.69999996</v>
      </c>
      <c r="HB297" s="51">
        <v>-12130074.800000001</v>
      </c>
      <c r="HC297" s="51">
        <v>-247152.68</v>
      </c>
      <c r="HD297" s="51">
        <v>-742086.22</v>
      </c>
      <c r="HE297" s="51">
        <v>-960773.76</v>
      </c>
      <c r="HF297" s="51">
        <v>-58920242.289999999</v>
      </c>
      <c r="HG297" s="51">
        <v>366295</v>
      </c>
      <c r="HH297" s="51"/>
      <c r="HI297" s="51">
        <v>-40976.9</v>
      </c>
      <c r="HJ297" s="51">
        <v>-75447.600000000006</v>
      </c>
      <c r="HK297" s="51">
        <v>-134922</v>
      </c>
      <c r="HL297" s="51"/>
      <c r="HM297" s="51">
        <v>-16576284.08</v>
      </c>
      <c r="HN297" s="51">
        <v>-60998.82</v>
      </c>
      <c r="HO297" s="51">
        <v>-70578.179999999993</v>
      </c>
      <c r="HP297" s="51"/>
      <c r="HQ297" s="51">
        <v>-220036.91</v>
      </c>
      <c r="HR297" s="51"/>
      <c r="HS297" s="51">
        <v>-142851.85999999999</v>
      </c>
      <c r="HT297" s="51"/>
      <c r="HU297" s="51">
        <v>-41163672.969999999</v>
      </c>
      <c r="HV297" s="51">
        <v>-17794887.870000001</v>
      </c>
      <c r="HW297" s="51">
        <v>-1004873.45</v>
      </c>
      <c r="HX297" s="51">
        <v>-2194253.34</v>
      </c>
      <c r="HY297" s="51">
        <v>-1854690.84</v>
      </c>
      <c r="HZ297" s="51">
        <v>-620598.22</v>
      </c>
      <c r="IA297" s="51">
        <v>-2346702.41</v>
      </c>
      <c r="IB297" s="51">
        <v>-1841288.25</v>
      </c>
      <c r="IC297" s="51">
        <v>-892612.16</v>
      </c>
      <c r="ID297" s="51">
        <v>-1400665.61</v>
      </c>
      <c r="IE297" s="51">
        <v>-874294.11</v>
      </c>
      <c r="IF297" s="51">
        <v>-2208592.83</v>
      </c>
      <c r="IG297" s="51">
        <v>-165372.38</v>
      </c>
      <c r="IH297" s="51">
        <v>-1088000</v>
      </c>
      <c r="II297" s="51">
        <v>-140947.76999999999</v>
      </c>
      <c r="IJ297" s="51"/>
      <c r="IK297" s="51">
        <v>-24943302.789999999</v>
      </c>
      <c r="IL297" s="51">
        <v>-5593117.3099999996</v>
      </c>
      <c r="IM297" s="51">
        <v>-4219148.1100000003</v>
      </c>
      <c r="IN297" s="51">
        <v>-1390073.33</v>
      </c>
      <c r="IO297" s="51">
        <v>-5069736.93</v>
      </c>
      <c r="IP297" s="51">
        <v>-456348.32</v>
      </c>
      <c r="IQ297" s="51">
        <v>-1600513.97</v>
      </c>
      <c r="IR297" s="51"/>
      <c r="IS297" s="51">
        <v>-128947.66</v>
      </c>
      <c r="IT297" s="51">
        <v>-178555.46</v>
      </c>
      <c r="IU297" s="51">
        <v>-420526.28</v>
      </c>
      <c r="IV297" s="51">
        <v>-38077715.82</v>
      </c>
      <c r="IW297" s="51">
        <v>-27619725.129999999</v>
      </c>
      <c r="IX297" s="51">
        <v>-23333148.629999999</v>
      </c>
      <c r="IY297" s="51">
        <v>-1074769.53</v>
      </c>
      <c r="IZ297" s="51"/>
      <c r="JA297" s="51"/>
      <c r="JB297" s="51">
        <v>-2463005.17</v>
      </c>
      <c r="JC297" s="51">
        <v>-155986.98000000001</v>
      </c>
      <c r="JD297" s="51">
        <v>-585424.98</v>
      </c>
      <c r="JE297" s="51">
        <v>-1321676.02</v>
      </c>
      <c r="JF297" s="51">
        <v>-962570.91</v>
      </c>
      <c r="JG297" s="51">
        <v>-1358266.7</v>
      </c>
      <c r="JH297" s="51">
        <v>-4213107.49</v>
      </c>
      <c r="JI297" s="51">
        <v>-5134279.37</v>
      </c>
      <c r="JJ297" s="51">
        <v>-264630.57</v>
      </c>
      <c r="JK297" s="51">
        <v>-158473.35999999999</v>
      </c>
      <c r="JL297" s="51">
        <v>-867567.37</v>
      </c>
      <c r="JM297" s="51">
        <v>-373182.74</v>
      </c>
      <c r="JN297" s="51">
        <v>-3542896.68</v>
      </c>
      <c r="JO297" s="51">
        <v>-1331653.6100000001</v>
      </c>
      <c r="JP297" s="51">
        <v>-379844.5</v>
      </c>
      <c r="JQ297" s="51">
        <v>-1782040.87</v>
      </c>
      <c r="JR297" s="51">
        <v>-1835751.93</v>
      </c>
      <c r="JS297" s="51"/>
      <c r="JT297" s="51">
        <v>-298827.73</v>
      </c>
      <c r="JU297" s="51">
        <v>-326682399.56000018</v>
      </c>
      <c r="JV297" s="51">
        <v>-13087958.65</v>
      </c>
      <c r="JW297" s="51"/>
      <c r="JX297" s="51"/>
      <c r="JY297" s="51"/>
      <c r="JZ297" s="51">
        <v>-1084511.74</v>
      </c>
      <c r="KA297" s="51"/>
      <c r="KB297" s="51">
        <v>-2116578.5</v>
      </c>
      <c r="KC297" s="51"/>
      <c r="KD297" s="51"/>
      <c r="KE297" s="51"/>
      <c r="KF297" s="51"/>
      <c r="KG297" s="51"/>
      <c r="KH297" s="51">
        <v>-1598.79</v>
      </c>
      <c r="KI297" s="51">
        <v>-11105.5</v>
      </c>
      <c r="KJ297" s="51"/>
      <c r="KK297" s="51">
        <v>-122488546.89</v>
      </c>
      <c r="KL297" s="51">
        <v>-762490.8</v>
      </c>
      <c r="KM297" s="51">
        <v>-3093284.94</v>
      </c>
      <c r="KN297" s="51">
        <v>-549980</v>
      </c>
      <c r="KO297" s="51"/>
      <c r="KP297" s="51">
        <v>-144074.1</v>
      </c>
      <c r="KQ297" s="51">
        <v>-2104487.23</v>
      </c>
      <c r="KR297" s="51">
        <v>-1349951.31</v>
      </c>
      <c r="KS297" s="51">
        <v>-823301.33</v>
      </c>
      <c r="KT297" s="51">
        <v>-17253591.27</v>
      </c>
      <c r="KU297" s="51">
        <v>-682203.6</v>
      </c>
      <c r="KV297" s="51">
        <v>-3074452.03</v>
      </c>
      <c r="KW297" s="51">
        <v>-6455129.1200000001</v>
      </c>
      <c r="KX297" s="51">
        <v>-728357.32</v>
      </c>
      <c r="KY297" s="51">
        <v>-1395266.44</v>
      </c>
      <c r="KZ297" s="51">
        <v>-6629654.2300000004</v>
      </c>
      <c r="LA297" s="51">
        <v>-1646589.23</v>
      </c>
      <c r="LB297" s="51">
        <v>-35285369.990000002</v>
      </c>
      <c r="LC297" s="51">
        <v>-4000351.19</v>
      </c>
      <c r="LD297" s="51">
        <v>-211304.99</v>
      </c>
      <c r="LE297" s="51">
        <v>-4712753.37</v>
      </c>
      <c r="LF297" s="51">
        <v>-1779456.34</v>
      </c>
      <c r="LG297" s="51"/>
      <c r="LH297" s="51">
        <v>-470494.44</v>
      </c>
      <c r="LI297" s="51">
        <v>-587436.46</v>
      </c>
      <c r="LJ297" s="51">
        <v>-6575792.1799999997</v>
      </c>
      <c r="LK297" s="51">
        <v>-2218761.13</v>
      </c>
      <c r="LL297" s="51">
        <v>-29171190.43</v>
      </c>
      <c r="LM297" s="51">
        <v>-13732709.9</v>
      </c>
      <c r="LN297" s="51">
        <v>-900608.41</v>
      </c>
      <c r="LO297" s="51">
        <v>-299778.81</v>
      </c>
      <c r="LP297" s="51">
        <v>-386301.75</v>
      </c>
      <c r="LQ297" s="51">
        <v>-1360848.04</v>
      </c>
      <c r="LR297" s="51">
        <v>-1165380.1200000001</v>
      </c>
      <c r="LS297" s="51">
        <v>-477804.52</v>
      </c>
      <c r="LT297" s="51">
        <v>-315571.78999999998</v>
      </c>
      <c r="LU297" s="51">
        <v>-16994188.469999999</v>
      </c>
      <c r="LV297" s="51">
        <v>-1883428.47</v>
      </c>
      <c r="LW297" s="51">
        <v>-692629.05</v>
      </c>
      <c r="LX297" s="51">
        <v>-157368909.38</v>
      </c>
      <c r="LY297" s="51">
        <v>-7577901.2000000002</v>
      </c>
      <c r="LZ297" s="51">
        <v>-12420540.02</v>
      </c>
      <c r="MA297" s="51">
        <v>-1736428.29</v>
      </c>
      <c r="MB297" s="51"/>
      <c r="MC297" s="51"/>
      <c r="MD297" s="51">
        <v>-235506.23</v>
      </c>
      <c r="ME297" s="51">
        <v>-1432295.3</v>
      </c>
      <c r="MF297" s="51">
        <v>-1338963.04</v>
      </c>
      <c r="MG297" s="51"/>
      <c r="MH297" s="51">
        <v>-4747249.6399999997</v>
      </c>
      <c r="MI297" s="51">
        <v>-169581.64</v>
      </c>
      <c r="MJ297" s="51">
        <v>-495732647.61000007</v>
      </c>
      <c r="MK297" s="51">
        <v>-24741494.41</v>
      </c>
      <c r="ML297" s="51">
        <v>-71095.649999999994</v>
      </c>
      <c r="MM297" s="51">
        <v>-1328219.3400000001</v>
      </c>
      <c r="MN297" s="51">
        <v>-680205.68</v>
      </c>
      <c r="MO297" s="51">
        <v>-909718.32</v>
      </c>
      <c r="MP297" s="51">
        <v>-1038241.26</v>
      </c>
      <c r="MQ297" s="51">
        <v>-644063.47</v>
      </c>
      <c r="MR297" s="51">
        <v>-711847.71</v>
      </c>
      <c r="MS297" s="51">
        <v>-1274522.18</v>
      </c>
      <c r="MT297" s="51">
        <v>-540651.93000000005</v>
      </c>
      <c r="MU297" s="51">
        <v>-1186664.3799999999</v>
      </c>
      <c r="MV297" s="51">
        <v>-484695.19</v>
      </c>
      <c r="MW297" s="51">
        <v>-67247529.25</v>
      </c>
      <c r="MX297" s="51">
        <v>-938743.43</v>
      </c>
      <c r="MY297" s="51">
        <v>-1746206.85</v>
      </c>
      <c r="MZ297" s="51"/>
      <c r="NA297" s="51">
        <v>-703536.71</v>
      </c>
      <c r="NB297" s="51">
        <v>-213.6</v>
      </c>
      <c r="NC297" s="51">
        <v>-3421886</v>
      </c>
      <c r="ND297" s="51"/>
      <c r="NE297" s="51">
        <v>-1147156.3</v>
      </c>
      <c r="NF297" s="51"/>
      <c r="NG297" s="51"/>
      <c r="NH297" s="51">
        <v>-70060549.879999995</v>
      </c>
      <c r="NI297" s="51">
        <v>-3350707.91</v>
      </c>
      <c r="NJ297" s="51">
        <v>-97660.39</v>
      </c>
      <c r="NK297" s="51">
        <v>-4811177.3600000003</v>
      </c>
      <c r="NL297" s="51">
        <v>-54420.29</v>
      </c>
      <c r="NM297" s="51">
        <v>-3125101.99</v>
      </c>
      <c r="NN297" s="51">
        <v>-8214358</v>
      </c>
      <c r="NO297" s="51">
        <v>-513816.3</v>
      </c>
      <c r="NP297" s="51"/>
      <c r="NQ297" s="51"/>
      <c r="NR297" s="51">
        <v>-714560.85</v>
      </c>
      <c r="NS297" s="51">
        <v>-299666.87</v>
      </c>
      <c r="NT297" s="51">
        <v>-7216631.7999999998</v>
      </c>
      <c r="NU297" s="51"/>
      <c r="NV297" s="51">
        <v>-298433.62</v>
      </c>
      <c r="NW297" s="51">
        <v>-687423.74</v>
      </c>
      <c r="NX297" s="51">
        <v>-647626.97</v>
      </c>
      <c r="NY297" s="51">
        <v>0</v>
      </c>
      <c r="NZ297" s="51">
        <v>-934682.92</v>
      </c>
      <c r="OA297" s="51">
        <v>-49368245.170000002</v>
      </c>
      <c r="OB297" s="51">
        <v>-12000000</v>
      </c>
      <c r="OC297" s="51">
        <v>-274577.53999999998</v>
      </c>
      <c r="OD297" s="51">
        <v>-756475.17</v>
      </c>
      <c r="OE297" s="51">
        <v>-1506045.24</v>
      </c>
      <c r="OF297" s="51">
        <v>-3119081.73</v>
      </c>
      <c r="OG297" s="51">
        <v>-123363.88</v>
      </c>
      <c r="OH297" s="51">
        <v>-845488.68</v>
      </c>
      <c r="OI297" s="51">
        <v>237589.84</v>
      </c>
      <c r="OJ297" s="51">
        <v>-274373.39</v>
      </c>
      <c r="OK297" s="51">
        <v>-1508201.73</v>
      </c>
      <c r="OL297" s="51">
        <v>-651045.36</v>
      </c>
      <c r="OM297" s="51">
        <v>-933748.07</v>
      </c>
      <c r="ON297" s="51">
        <v>-2366216.31</v>
      </c>
      <c r="OO297" s="51"/>
      <c r="OP297" s="51">
        <v>-593758.02</v>
      </c>
      <c r="OQ297" s="51">
        <v>-12538335.060000001</v>
      </c>
      <c r="OR297" s="51"/>
      <c r="OS297" s="51">
        <v>-130</v>
      </c>
      <c r="OT297" s="51">
        <v>-80485</v>
      </c>
      <c r="OU297" s="51"/>
      <c r="OV297" s="51"/>
      <c r="OW297" s="51">
        <v>-30099897.800000001</v>
      </c>
      <c r="OX297" s="51"/>
      <c r="OY297" s="51">
        <v>-122433.27</v>
      </c>
      <c r="OZ297" s="51"/>
      <c r="PA297" s="51">
        <v>-3039315.17</v>
      </c>
      <c r="PB297" s="51">
        <v>-3042221.69</v>
      </c>
      <c r="PC297" s="51">
        <v>-143647.35999999999</v>
      </c>
      <c r="PD297" s="51"/>
      <c r="PE297" s="51"/>
      <c r="PF297" s="51">
        <v>-332993006.35000008</v>
      </c>
      <c r="PG297" s="33">
        <v>-26129703.710000001</v>
      </c>
      <c r="PH297" s="33">
        <v>-413108.54</v>
      </c>
      <c r="PI297" s="33"/>
      <c r="PJ297" s="33">
        <v>-17420.84</v>
      </c>
      <c r="PK297" s="33">
        <v>-902354.71</v>
      </c>
      <c r="PL297" s="33">
        <v>-581950.31000000006</v>
      </c>
      <c r="PM297" s="33"/>
      <c r="PN297" s="33">
        <v>-60937.72</v>
      </c>
      <c r="PO297" s="33">
        <v>-593943.97</v>
      </c>
      <c r="PP297" s="33">
        <v>19474.38</v>
      </c>
      <c r="PQ297" s="33">
        <v>-5997.74</v>
      </c>
      <c r="PR297" s="33">
        <v>0</v>
      </c>
      <c r="PS297" s="33"/>
      <c r="PT297" s="33">
        <v>-1740889.49</v>
      </c>
      <c r="PU297" s="33">
        <v>9896.5</v>
      </c>
      <c r="PV297" s="33"/>
      <c r="PW297" s="33"/>
      <c r="PX297" s="33"/>
      <c r="PY297" s="33">
        <v>-4226468.43</v>
      </c>
      <c r="PZ297" s="33"/>
      <c r="QA297" s="33">
        <v>-323797.83</v>
      </c>
      <c r="QB297" s="33">
        <v>-2008204.49</v>
      </c>
      <c r="QC297" s="33">
        <v>-13096841.939999999</v>
      </c>
      <c r="QD297" s="33">
        <v>-18834.86</v>
      </c>
      <c r="QE297" s="33">
        <v>-3597638.99</v>
      </c>
      <c r="QF297" s="33"/>
      <c r="QG297" s="33">
        <v>-4485299.74</v>
      </c>
      <c r="QH297" s="33"/>
      <c r="QI297" s="33">
        <v>-1247318.6200000001</v>
      </c>
      <c r="QJ297" s="33">
        <v>-148710.95000000001</v>
      </c>
      <c r="QK297" s="33">
        <v>-627978.04</v>
      </c>
      <c r="QL297" s="33">
        <v>-994107.34</v>
      </c>
      <c r="QM297" s="33"/>
      <c r="QN297" s="33">
        <v>-974896.38</v>
      </c>
      <c r="QO297" s="33">
        <v>-2130918.48</v>
      </c>
      <c r="QP297" s="33">
        <v>-392</v>
      </c>
      <c r="QQ297" s="33">
        <v>-378501.52</v>
      </c>
      <c r="QR297" s="33">
        <v>-950291.83</v>
      </c>
      <c r="QS297" s="33">
        <v>-1154750.1299999999</v>
      </c>
      <c r="QT297" s="33"/>
      <c r="QU297" s="33"/>
      <c r="QV297" s="33"/>
      <c r="QW297" s="33">
        <v>50</v>
      </c>
      <c r="QX297" s="33"/>
      <c r="QY297" s="33">
        <v>-13227918.550000001</v>
      </c>
      <c r="QZ297" s="33">
        <v>-92024.6</v>
      </c>
      <c r="RA297" s="33">
        <v>-974136.4</v>
      </c>
      <c r="RB297" s="33">
        <v>-471872.28</v>
      </c>
      <c r="RC297" s="33"/>
      <c r="RD297" s="33">
        <v>-2254069.21</v>
      </c>
      <c r="RE297" s="33">
        <v>-719343.35</v>
      </c>
      <c r="RF297" s="33">
        <v>-842340.98</v>
      </c>
      <c r="RG297" s="33"/>
      <c r="RH297" s="33"/>
      <c r="RI297" s="33">
        <v>-311658.09000000003</v>
      </c>
      <c r="RJ297" s="33"/>
      <c r="RK297" s="33">
        <v>-154263.28</v>
      </c>
      <c r="RL297" s="33">
        <v>-20125878.5</v>
      </c>
      <c r="RM297" s="33">
        <v>-415943.47</v>
      </c>
      <c r="RN297" s="33">
        <v>-10930.44</v>
      </c>
      <c r="RO297" s="33">
        <v>-302661.59999999998</v>
      </c>
      <c r="RP297" s="33">
        <v>-70.25</v>
      </c>
      <c r="RQ297" s="33">
        <v>-202698.72</v>
      </c>
      <c r="RR297" s="33">
        <v>-1724721.87</v>
      </c>
      <c r="RS297" s="33">
        <v>-91631.91</v>
      </c>
      <c r="RT297" s="33">
        <v>-1537482.21</v>
      </c>
      <c r="RU297" s="33">
        <v>-1231432.3600000001</v>
      </c>
      <c r="RV297" s="33">
        <v>-1091569.8799999999</v>
      </c>
      <c r="RW297" s="33">
        <v>-71575.240000000005</v>
      </c>
      <c r="RX297" s="33">
        <v>-52231.7</v>
      </c>
      <c r="RY297" s="33">
        <v>-78963.240000000005</v>
      </c>
      <c r="RZ297" s="33"/>
      <c r="SA297" s="33">
        <v>-390254.52</v>
      </c>
      <c r="SB297" s="33">
        <v>-190708.4</v>
      </c>
      <c r="SC297" s="33">
        <v>-68563.759999999995</v>
      </c>
      <c r="SD297" s="33">
        <v>-578903.05000000005</v>
      </c>
      <c r="SE297" s="33">
        <v>-207763.49</v>
      </c>
      <c r="SF297" s="33">
        <v>-114203449.06999998</v>
      </c>
      <c r="SG297" s="33">
        <v>-26859443.989999998</v>
      </c>
      <c r="SH297" s="33"/>
      <c r="SI297" s="33">
        <v>-744593.99</v>
      </c>
      <c r="SJ297" s="33">
        <v>-237301.46</v>
      </c>
      <c r="SK297" s="33">
        <v>-73631.22</v>
      </c>
      <c r="SL297" s="33">
        <v>-326323.71000000002</v>
      </c>
      <c r="SM297" s="33">
        <v>-251015.46</v>
      </c>
      <c r="SN297" s="33">
        <v>-287099.25</v>
      </c>
      <c r="SO297" s="33">
        <v>-224777.15</v>
      </c>
      <c r="SP297" s="33">
        <v>-261065.71</v>
      </c>
      <c r="SQ297" s="33">
        <v>-801688.71</v>
      </c>
      <c r="SR297" s="33">
        <v>-218833.31</v>
      </c>
      <c r="SS297" s="33">
        <v>-4424837.3899999997</v>
      </c>
      <c r="ST297" s="33">
        <v>-348692.67</v>
      </c>
      <c r="SU297" s="33">
        <v>-439132.67</v>
      </c>
      <c r="SV297" s="33">
        <v>-1183414.8700000001</v>
      </c>
      <c r="SW297" s="33">
        <v>-482648.23</v>
      </c>
      <c r="SX297" s="33">
        <v>-362954.7</v>
      </c>
      <c r="SY297" s="33">
        <v>-309782.01</v>
      </c>
      <c r="SZ297" s="33">
        <v>-171456.55</v>
      </c>
      <c r="TA297" s="33">
        <v>-12288747.08</v>
      </c>
      <c r="TB297" s="33">
        <v>-99467.96</v>
      </c>
      <c r="TC297" s="33">
        <v>-781990.93</v>
      </c>
      <c r="TD297" s="33">
        <v>-15052.34</v>
      </c>
      <c r="TE297" s="33">
        <v>-38272.089999999997</v>
      </c>
      <c r="TF297" s="33">
        <v>-104398.98</v>
      </c>
      <c r="TG297" s="33">
        <v>-139614.43</v>
      </c>
      <c r="TH297" s="33">
        <v>-1001319.84</v>
      </c>
      <c r="TI297" s="33">
        <v>-35655.29</v>
      </c>
      <c r="TJ297" s="33">
        <v>-156593.60999999999</v>
      </c>
      <c r="TK297" s="33">
        <v>-4350</v>
      </c>
      <c r="TL297" s="33">
        <v>-870053.77</v>
      </c>
      <c r="TM297" s="33">
        <v>-302432.65000000002</v>
      </c>
      <c r="TN297" s="33">
        <v>-126762.79</v>
      </c>
      <c r="TO297" s="33">
        <v>-52435164.18</v>
      </c>
      <c r="TP297" s="33">
        <v>-633639.54</v>
      </c>
      <c r="TQ297" s="33">
        <v>-698995.19999999995</v>
      </c>
      <c r="TR297" s="33">
        <v>-836379.58</v>
      </c>
      <c r="TS297" s="33">
        <v>-1203901.96</v>
      </c>
      <c r="TT297" s="33">
        <v>-880074.09</v>
      </c>
      <c r="TU297" s="33">
        <v>-278997.07</v>
      </c>
      <c r="TV297" s="33">
        <v>-2241212.33</v>
      </c>
      <c r="TW297" s="33">
        <v>-745162.77</v>
      </c>
      <c r="TX297" s="33">
        <v>-1843892.72</v>
      </c>
      <c r="TY297" s="33">
        <v>-812018.53</v>
      </c>
      <c r="TZ297" s="33">
        <v>-109303.75</v>
      </c>
      <c r="UA297" s="33">
        <v>-495524.88</v>
      </c>
      <c r="UB297" s="33">
        <v>-778484.27</v>
      </c>
      <c r="UC297" s="33">
        <v>-345641.02</v>
      </c>
      <c r="UD297" s="33">
        <v>-524283.36</v>
      </c>
      <c r="UE297" s="33">
        <v>-165730.07999999999</v>
      </c>
      <c r="UF297" s="33">
        <v>-254504.91</v>
      </c>
      <c r="UG297" s="33">
        <v>-31634880.09</v>
      </c>
      <c r="UH297" s="33">
        <v>-1183046.45</v>
      </c>
      <c r="UI297" s="33">
        <v>-383391.73</v>
      </c>
      <c r="UJ297" s="33">
        <v>-232011.49</v>
      </c>
      <c r="UK297" s="33">
        <v>-793903.75</v>
      </c>
      <c r="UL297" s="33">
        <v>-161560</v>
      </c>
      <c r="UM297" s="33">
        <v>-5905.67</v>
      </c>
      <c r="UN297" s="33">
        <v>-284398.03999999998</v>
      </c>
      <c r="UO297" s="33">
        <v>-434296.84</v>
      </c>
      <c r="UP297" s="33">
        <v>-12563827.77</v>
      </c>
      <c r="UQ297" s="33">
        <v>-487268</v>
      </c>
      <c r="UR297" s="33">
        <v>-93825.75</v>
      </c>
      <c r="US297" s="33">
        <v>-649476.43999999994</v>
      </c>
      <c r="UT297" s="33">
        <v>-270550.63</v>
      </c>
      <c r="UU297" s="33">
        <v>-179610.5</v>
      </c>
      <c r="UV297" s="33">
        <v>-43010893.090000004</v>
      </c>
      <c r="UW297" s="33">
        <v>-693715.67</v>
      </c>
      <c r="UX297" s="33">
        <v>-169749.66</v>
      </c>
      <c r="UY297" s="33">
        <v>-4491292</v>
      </c>
      <c r="UZ297" s="33">
        <v>-380781.33</v>
      </c>
      <c r="VA297" s="33">
        <v>-97979.51</v>
      </c>
      <c r="VB297" s="33">
        <v>-2443347.7400000002</v>
      </c>
      <c r="VC297" s="33">
        <v>-347162.5</v>
      </c>
      <c r="VD297" s="33">
        <v>-451828.33</v>
      </c>
      <c r="VE297" s="33">
        <v>-321653</v>
      </c>
      <c r="VF297" s="33">
        <v>-596164.67000000004</v>
      </c>
      <c r="VG297" s="33">
        <v>-729758.58</v>
      </c>
      <c r="VH297" s="33">
        <v>-523310.36</v>
      </c>
      <c r="VI297" s="33">
        <v>-780072.18</v>
      </c>
      <c r="VJ297" s="33">
        <v>-322102.01</v>
      </c>
      <c r="VK297" s="33">
        <v>-216848.99</v>
      </c>
      <c r="VL297" s="33">
        <v>-109893.33</v>
      </c>
      <c r="VM297" s="33">
        <v>-140894.65</v>
      </c>
      <c r="VN297" s="33">
        <v>-1134642.8400000001</v>
      </c>
      <c r="VO297" s="33">
        <v>-207064</v>
      </c>
      <c r="VP297" s="33">
        <v>-227406.59</v>
      </c>
      <c r="VQ297" s="33">
        <v>-226010829.22999999</v>
      </c>
      <c r="VR297" s="33"/>
      <c r="VS297" s="33">
        <v>-41024122</v>
      </c>
      <c r="VT297" s="33">
        <v>192485.33</v>
      </c>
      <c r="VU297" s="33"/>
      <c r="VV297" s="33">
        <v>-306576.25</v>
      </c>
      <c r="VW297" s="33"/>
      <c r="VX297" s="33"/>
      <c r="VY297" s="33">
        <v>-549356.02</v>
      </c>
      <c r="VZ297" s="33"/>
      <c r="WA297" s="33"/>
      <c r="WB297" s="33">
        <v>-4842837.2</v>
      </c>
      <c r="WC297" s="33"/>
      <c r="WD297" s="33"/>
      <c r="WE297" s="33"/>
      <c r="WF297" s="33">
        <v>-212760.52</v>
      </c>
      <c r="WG297" s="33"/>
      <c r="WH297" s="33">
        <v>-72922321.180000007</v>
      </c>
      <c r="WI297" s="33">
        <v>-1916873.5</v>
      </c>
      <c r="WJ297" s="33">
        <v>-834634.91</v>
      </c>
      <c r="WK297" s="33"/>
      <c r="WL297" s="33">
        <v>-186319.6</v>
      </c>
      <c r="WM297" s="33"/>
      <c r="WN297" s="33">
        <v>-3097441.45</v>
      </c>
      <c r="WO297" s="33">
        <v>-1838710.65</v>
      </c>
      <c r="WP297" s="33">
        <v>-1062285.8500000001</v>
      </c>
      <c r="WQ297" s="33"/>
      <c r="WR297" s="33">
        <v>-851352.78</v>
      </c>
      <c r="WS297" s="33">
        <v>-1943891.98</v>
      </c>
      <c r="WT297" s="33"/>
      <c r="WU297" s="33">
        <v>-1286891.5</v>
      </c>
      <c r="WV297" s="33">
        <v>-3270805</v>
      </c>
      <c r="WW297" s="33"/>
      <c r="WX297" s="33">
        <v>-73052.55</v>
      </c>
      <c r="WY297" s="33">
        <v>-1985393.1</v>
      </c>
      <c r="WZ297" s="33"/>
      <c r="XA297" s="33">
        <v>-3269330.93</v>
      </c>
      <c r="XB297" s="33">
        <v>-25041507.48</v>
      </c>
      <c r="XC297" s="33"/>
      <c r="XD297" s="33">
        <v>-624547</v>
      </c>
      <c r="XE297" s="33"/>
      <c r="XF297" s="33"/>
      <c r="XG297" s="33"/>
      <c r="XH297" s="33">
        <v>-709222.7</v>
      </c>
      <c r="XI297" s="33">
        <v>-237664.16</v>
      </c>
      <c r="XJ297" s="33">
        <v>-857161.58</v>
      </c>
      <c r="XK297" s="33"/>
      <c r="XL297" s="33">
        <v>-220067.19</v>
      </c>
      <c r="XM297" s="33"/>
      <c r="XN297" s="33"/>
      <c r="XO297" s="33">
        <v>-41170278.780000001</v>
      </c>
      <c r="XP297" s="33">
        <v>-1675585.05</v>
      </c>
      <c r="XQ297" s="33">
        <v>-768676.67</v>
      </c>
      <c r="XR297" s="33">
        <v>-6682244.5700000003</v>
      </c>
      <c r="XS297" s="33">
        <v>-1184067.95</v>
      </c>
      <c r="XT297" s="33">
        <v>-646704.61</v>
      </c>
      <c r="XU297" s="33">
        <v>-2006342.86</v>
      </c>
      <c r="XV297" s="33">
        <v>-482898.4</v>
      </c>
      <c r="XW297" s="33">
        <v>-198659</v>
      </c>
      <c r="XX297" s="33">
        <v>-1666983.78</v>
      </c>
      <c r="XY297" s="33">
        <v>-3107909.82</v>
      </c>
      <c r="XZ297" s="33">
        <v>-333721.19</v>
      </c>
      <c r="YA297" s="33">
        <v>-662877.47</v>
      </c>
      <c r="YB297" s="33">
        <v>-262752.57</v>
      </c>
      <c r="YC297" s="33">
        <v>-332650.23</v>
      </c>
      <c r="YD297" s="33">
        <v>-248759.12</v>
      </c>
      <c r="YE297" s="33">
        <v>-30955.81</v>
      </c>
      <c r="YF297" s="33">
        <v>-432527.71</v>
      </c>
      <c r="YG297" s="33">
        <v>-403188.36</v>
      </c>
      <c r="YH297" s="33">
        <v>-350291</v>
      </c>
      <c r="YI297" s="33">
        <v>-434770.3</v>
      </c>
      <c r="YJ297" s="33">
        <v>-388634.88</v>
      </c>
      <c r="YK297" s="33">
        <v>-727746</v>
      </c>
      <c r="YL297" s="33">
        <v>-41123601.759999998</v>
      </c>
      <c r="YM297" s="33"/>
      <c r="YN297" s="33"/>
      <c r="YO297" s="33">
        <v>-264485.98</v>
      </c>
      <c r="YP297" s="33">
        <v>-469758.6</v>
      </c>
      <c r="YQ297" s="33"/>
      <c r="YR297" s="33">
        <v>-895940.47</v>
      </c>
      <c r="YS297" s="33">
        <v>-10977.52</v>
      </c>
      <c r="YT297" s="33">
        <v>-1037452.19</v>
      </c>
      <c r="YU297" s="33">
        <v>-564098.98</v>
      </c>
      <c r="YV297" s="33"/>
      <c r="YW297" s="33">
        <v>-288262.26</v>
      </c>
      <c r="YX297" s="33">
        <v>-189897.74</v>
      </c>
      <c r="YY297" s="33">
        <v>-280198.98</v>
      </c>
      <c r="YZ297" s="33"/>
      <c r="ZA297" s="33">
        <v>-916618.83</v>
      </c>
      <c r="ZB297" s="33">
        <v>-230706.74</v>
      </c>
      <c r="ZC297" s="33">
        <v>-278547927.4600001</v>
      </c>
      <c r="ZD297" s="33">
        <v>-6652820.5700000003</v>
      </c>
      <c r="ZE297" s="33">
        <v>-167351.51999999999</v>
      </c>
      <c r="ZF297" s="33">
        <v>-176626.81</v>
      </c>
      <c r="ZG297" s="33">
        <v>-75593.17</v>
      </c>
      <c r="ZH297" s="33">
        <v>-854414.09</v>
      </c>
      <c r="ZI297" s="33"/>
      <c r="ZJ297" s="33">
        <v>-282855.5</v>
      </c>
      <c r="ZK297" s="33">
        <v>-6550446.21</v>
      </c>
      <c r="ZL297" s="33"/>
      <c r="ZM297" s="33">
        <v>-172259.06</v>
      </c>
      <c r="ZN297" s="33">
        <v>-200123.35</v>
      </c>
      <c r="ZO297" s="33">
        <v>-350751.75</v>
      </c>
      <c r="ZP297" s="33">
        <v>-126351.87</v>
      </c>
      <c r="ZQ297" s="33">
        <v>-157530.56</v>
      </c>
      <c r="ZR297" s="33">
        <v>-60062.66</v>
      </c>
      <c r="ZS297" s="33">
        <v>-324736.15000000002</v>
      </c>
      <c r="ZT297" s="33">
        <v>-12829566.73</v>
      </c>
      <c r="ZU297" s="33">
        <v>-176827.25</v>
      </c>
      <c r="ZV297" s="33">
        <v>-125985.49</v>
      </c>
      <c r="ZW297" s="33"/>
      <c r="ZX297" s="33"/>
      <c r="ZY297" s="33"/>
      <c r="ZZ297" s="33">
        <v>-246593.7</v>
      </c>
      <c r="AAA297" s="33">
        <v>-771412.6</v>
      </c>
      <c r="AAB297" s="33">
        <v>-275498.5</v>
      </c>
      <c r="AAC297" s="33">
        <v>-358236.28</v>
      </c>
      <c r="AAD297" s="33">
        <v>-86036.11</v>
      </c>
      <c r="AAE297" s="33">
        <v>-332049.24</v>
      </c>
      <c r="AAF297" s="33">
        <v>-4919.75</v>
      </c>
      <c r="AAG297" s="33">
        <v>-716924.66</v>
      </c>
      <c r="AAH297" s="33">
        <v>-109280.3</v>
      </c>
      <c r="AAI297" s="33"/>
      <c r="AAJ297" s="33">
        <v>-285430.95</v>
      </c>
      <c r="AAK297" s="33">
        <v>-265711.95</v>
      </c>
      <c r="AAL297" s="33">
        <v>-35645</v>
      </c>
      <c r="AAM297" s="33"/>
      <c r="AAN297" s="33">
        <v>-13990.8</v>
      </c>
      <c r="AAO297" s="33">
        <v>-21290.2</v>
      </c>
      <c r="AAP297" s="33">
        <v>-4506254.38</v>
      </c>
      <c r="AAQ297" s="33">
        <v>-480764.98</v>
      </c>
      <c r="AAR297" s="33"/>
      <c r="AAS297" s="33">
        <v>-225457.02</v>
      </c>
      <c r="AAT297" s="33">
        <v>-335663.53</v>
      </c>
      <c r="AAU297" s="33">
        <v>-420562.48</v>
      </c>
      <c r="AAV297" s="33">
        <v>-820715.86</v>
      </c>
      <c r="AAW297" s="33">
        <v>-70312236.700000003</v>
      </c>
      <c r="AAX297" s="33"/>
      <c r="AAY297" s="33"/>
      <c r="AAZ297" s="33">
        <v>-1246784.1599999999</v>
      </c>
      <c r="ABA297" s="33">
        <v>-521417.83</v>
      </c>
      <c r="ABB297" s="33">
        <v>-373714.96</v>
      </c>
      <c r="ABC297" s="33">
        <v>-959358.4</v>
      </c>
      <c r="ABD297" s="33">
        <v>-904236.22</v>
      </c>
      <c r="ABE297" s="33">
        <v>-367328.24</v>
      </c>
      <c r="ABF297" s="33">
        <v>-514648.16</v>
      </c>
      <c r="ABG297" s="33">
        <v>-303190.15999999997</v>
      </c>
      <c r="ABH297" s="33">
        <v>-6208510.5999999996</v>
      </c>
      <c r="ABI297" s="33"/>
      <c r="ABJ297" s="33">
        <v>-509442.36</v>
      </c>
      <c r="ABK297" s="33">
        <v>-65493.67</v>
      </c>
      <c r="ABL297" s="33">
        <v>-804426.35</v>
      </c>
      <c r="ABM297" s="33">
        <v>-215000.62</v>
      </c>
      <c r="ABN297" s="33">
        <v>0</v>
      </c>
      <c r="ABO297" s="33">
        <v>-331586.62</v>
      </c>
      <c r="ABP297" s="33">
        <v>-2612176.31</v>
      </c>
      <c r="ABQ297" s="33">
        <v>-1013615.54</v>
      </c>
      <c r="ABR297" s="33"/>
      <c r="ABS297" s="33">
        <v>-294691.95</v>
      </c>
      <c r="ABT297" s="33">
        <v>-208527.32</v>
      </c>
      <c r="ABU297" s="33">
        <v>-272005.83</v>
      </c>
      <c r="ABV297" s="33">
        <v>-279261.15999999997</v>
      </c>
      <c r="ABW297" s="33">
        <v>-127914394.18999997</v>
      </c>
      <c r="ABX297" s="33">
        <v>-15200707.689999999</v>
      </c>
      <c r="ABY297" s="33">
        <v>-109661.41</v>
      </c>
      <c r="ABZ297" s="33">
        <v>-1533923.27</v>
      </c>
      <c r="ACA297" s="33">
        <v>198830.75</v>
      </c>
      <c r="ACB297" s="33">
        <v>-89472.42</v>
      </c>
      <c r="ACC297" s="33"/>
      <c r="ACD297" s="33"/>
      <c r="ACE297" s="33">
        <v>-61612.4</v>
      </c>
      <c r="ACF297" s="33">
        <v>-50015.32</v>
      </c>
      <c r="ACG297" s="33">
        <v>-28537909.91</v>
      </c>
      <c r="ACH297" s="33"/>
      <c r="ACI297" s="33">
        <v>-2557451.83</v>
      </c>
      <c r="ACJ297" s="33">
        <v>-709827</v>
      </c>
      <c r="ACK297" s="33">
        <v>-509490.72</v>
      </c>
      <c r="ACL297" s="33">
        <v>-2550825.27</v>
      </c>
      <c r="ACM297" s="33">
        <v>-23211.16</v>
      </c>
      <c r="ACN297" s="33">
        <v>-944330.51</v>
      </c>
      <c r="ACO297" s="33">
        <v>-244095.31</v>
      </c>
      <c r="ACP297" s="33">
        <v>-851335.41</v>
      </c>
      <c r="ACQ297" s="33">
        <v>-274477.84000000003</v>
      </c>
      <c r="ACR297" s="33">
        <v>-64652107.490000002</v>
      </c>
      <c r="ACS297" s="33"/>
      <c r="ACT297" s="33">
        <v>-632682.6</v>
      </c>
      <c r="ACU297" s="33"/>
      <c r="ACV297" s="33"/>
      <c r="ACW297" s="33"/>
      <c r="ACX297" s="33"/>
      <c r="ACY297" s="33">
        <v>-1320</v>
      </c>
      <c r="ACZ297" s="33">
        <v>-3615783.4</v>
      </c>
      <c r="ADA297" s="33"/>
      <c r="ADB297" s="33"/>
      <c r="ADC297" s="33"/>
      <c r="ADD297" s="33"/>
      <c r="ADE297" s="33">
        <v>-4880383</v>
      </c>
      <c r="ADF297" s="33"/>
      <c r="ADG297" s="33">
        <v>-209828.83</v>
      </c>
      <c r="ADH297" s="33">
        <v>-256779.54</v>
      </c>
      <c r="ADI297" s="33">
        <v>-156177.67000000001</v>
      </c>
      <c r="ADJ297" s="33"/>
      <c r="ADK297" s="33"/>
      <c r="ADL297" s="33">
        <v>-83526.44</v>
      </c>
      <c r="ADM297" s="33"/>
      <c r="ADN297" s="33"/>
      <c r="ADO297" s="33">
        <v>-7143617.8899999997</v>
      </c>
      <c r="ADP297" s="33">
        <v>-8616552.2599999998</v>
      </c>
      <c r="ADQ297" s="33"/>
      <c r="ADR297" s="33"/>
      <c r="ADS297" s="33">
        <v>-466081.07</v>
      </c>
      <c r="ADT297" s="33"/>
      <c r="ADU297" s="33">
        <v>-26665.39</v>
      </c>
      <c r="ADV297" s="33">
        <v>-457678.99</v>
      </c>
      <c r="ADW297" s="33">
        <v>-255277.83</v>
      </c>
      <c r="ADX297" s="33">
        <v>-127128068.7</v>
      </c>
      <c r="ADY297" s="33">
        <v>-2981830.4</v>
      </c>
      <c r="ADZ297" s="33">
        <v>-7932580.5899999999</v>
      </c>
      <c r="AEA297" s="33">
        <v>-889796.59</v>
      </c>
      <c r="AEB297" s="33">
        <v>-52586.559999999998</v>
      </c>
      <c r="AEC297" s="33">
        <v>-21175.9</v>
      </c>
      <c r="AED297" s="33">
        <v>-101937.55</v>
      </c>
      <c r="AEE297" s="33">
        <v>-71117.919999999998</v>
      </c>
      <c r="AEF297" s="33">
        <v>-62631256.450000003</v>
      </c>
      <c r="AEG297" s="33">
        <v>-8903294.6199999992</v>
      </c>
      <c r="AEH297" s="33">
        <v>-2059847.09</v>
      </c>
      <c r="AEI297" s="33">
        <v>-610012.18999999994</v>
      </c>
      <c r="AEJ297" s="33">
        <v>-462</v>
      </c>
      <c r="AEK297" s="33">
        <v>-3106907.24</v>
      </c>
      <c r="AEL297" s="33">
        <v>-319198.53999999998</v>
      </c>
      <c r="AEM297" s="33">
        <v>-31488.81</v>
      </c>
      <c r="AEN297" s="33">
        <v>-431352.65</v>
      </c>
      <c r="AEO297" s="33">
        <v>-128386.93</v>
      </c>
      <c r="AEP297" s="33"/>
      <c r="AEQ297" s="33">
        <v>0</v>
      </c>
      <c r="AER297" s="33">
        <v>-526285.24</v>
      </c>
      <c r="AES297" s="33"/>
      <c r="AET297" s="33">
        <v>-387131.8</v>
      </c>
      <c r="AEU297" s="33">
        <v>-2125735.77</v>
      </c>
      <c r="AEV297" s="33">
        <v>-50195.75</v>
      </c>
      <c r="AEW297" s="33">
        <v>-3560745.18</v>
      </c>
      <c r="AEX297" s="33"/>
      <c r="AEY297" s="33">
        <v>-1780263.52</v>
      </c>
      <c r="AEZ297" s="33">
        <v>-371335637.1099999</v>
      </c>
      <c r="AFA297" s="33">
        <v>-30419792.109999999</v>
      </c>
      <c r="AFB297" s="33">
        <v>-2853083.92</v>
      </c>
      <c r="AFC297" s="33">
        <v>-1167048.24</v>
      </c>
      <c r="AFD297" s="33">
        <v>-480102.32</v>
      </c>
      <c r="AFE297" s="33"/>
      <c r="AFF297" s="33">
        <v>-2936579.57</v>
      </c>
      <c r="AFG297" s="33">
        <v>-286497.74</v>
      </c>
      <c r="AFH297" s="33">
        <v>-1087680.53</v>
      </c>
      <c r="AFI297" s="33">
        <v>-384876.35</v>
      </c>
      <c r="AFJ297" s="33">
        <v>-135211.35</v>
      </c>
      <c r="AFK297" s="33">
        <v>-12458183.09</v>
      </c>
      <c r="AFL297" s="33">
        <v>-2371932.2400000002</v>
      </c>
      <c r="AFM297" s="33">
        <v>-249943.15</v>
      </c>
      <c r="AFN297" s="33"/>
      <c r="AFO297" s="33">
        <v>-901.66</v>
      </c>
      <c r="AFP297" s="33"/>
      <c r="AFQ297" s="33">
        <v>-69592.289999999994</v>
      </c>
      <c r="AFR297" s="33"/>
      <c r="AFS297" s="33"/>
      <c r="AFT297" s="33">
        <v>-13103.85</v>
      </c>
      <c r="AFU297" s="33">
        <v>-33426.61</v>
      </c>
      <c r="AFV297" s="33">
        <v>-50268.6</v>
      </c>
      <c r="AFW297" s="33">
        <v>-222507.15</v>
      </c>
      <c r="AFX297" s="33">
        <v>-4571932.54</v>
      </c>
      <c r="AFY297" s="33">
        <v>-287524.13</v>
      </c>
      <c r="AFZ297" s="33">
        <v>-1057305.72</v>
      </c>
      <c r="AGA297" s="33"/>
      <c r="AGB297" s="33">
        <v>-181634.51</v>
      </c>
      <c r="AGC297" s="33">
        <v>-81079.520000000004</v>
      </c>
      <c r="AGD297" s="33">
        <v>-27250.93</v>
      </c>
      <c r="AGE297" s="33">
        <v>-526552.1</v>
      </c>
      <c r="AGF297" s="33">
        <v>-440473.07</v>
      </c>
      <c r="AGG297" s="33">
        <v>-28037.26</v>
      </c>
      <c r="AGH297" s="33">
        <v>-550440.95999999996</v>
      </c>
      <c r="AGI297" s="33">
        <v>-112410.27</v>
      </c>
      <c r="AGJ297" s="33">
        <v>-19761903.850000001</v>
      </c>
      <c r="AGK297" s="33"/>
      <c r="AGL297" s="33">
        <v>-565228.23</v>
      </c>
      <c r="AGM297" s="33">
        <v>-712707.24</v>
      </c>
      <c r="AGN297" s="33">
        <v>-702362.24</v>
      </c>
      <c r="AGO297" s="33">
        <v>-182212.16</v>
      </c>
      <c r="AGP297" s="33">
        <v>-325963.08</v>
      </c>
      <c r="AGQ297" s="33"/>
      <c r="AGR297" s="33"/>
      <c r="AGS297" s="33">
        <v>-728811.9</v>
      </c>
      <c r="AGT297" s="33">
        <v>-491453.16</v>
      </c>
      <c r="AGU297" s="33">
        <v>-19790756.059999999</v>
      </c>
      <c r="AGV297" s="33">
        <v>-5242829.01</v>
      </c>
      <c r="AGW297" s="33">
        <v>-579645.04</v>
      </c>
      <c r="AGX297" s="33">
        <v>-114612.24</v>
      </c>
      <c r="AGY297" s="33">
        <v>-536321.17000000004</v>
      </c>
      <c r="AGZ297" s="33">
        <v>-407242.87</v>
      </c>
      <c r="AHA297" s="33">
        <v>-74776.639999999999</v>
      </c>
      <c r="AHB297" s="33">
        <v>-200506.9</v>
      </c>
      <c r="AHC297" s="33">
        <v>-27247900.84</v>
      </c>
      <c r="AHD297" s="33">
        <v>-27117894.329999998</v>
      </c>
      <c r="AHE297" s="33">
        <v>-83750.899999999994</v>
      </c>
      <c r="AHF297" s="33">
        <v>-225987.63</v>
      </c>
      <c r="AHG297" s="33">
        <v>-19019</v>
      </c>
      <c r="AHH297" s="33">
        <v>-235456.54</v>
      </c>
      <c r="AHI297" s="33">
        <v>-46532.800000000003</v>
      </c>
      <c r="AHJ297" s="33"/>
      <c r="AHK297" s="33">
        <v>-243131.62</v>
      </c>
      <c r="AHL297" s="33">
        <v>-509312.2</v>
      </c>
      <c r="AHM297" s="33">
        <v>-1385296.8</v>
      </c>
      <c r="AHN297" s="33"/>
      <c r="AHO297" s="33">
        <v>-769362.7</v>
      </c>
      <c r="AHP297" s="33">
        <v>-453789.09</v>
      </c>
      <c r="AHQ297" s="33">
        <v>-255729.72</v>
      </c>
      <c r="AHR297" s="33">
        <v>-27996.15</v>
      </c>
      <c r="AHS297" s="33">
        <v>-517698.35</v>
      </c>
      <c r="AHT297" s="33">
        <v>-10.15</v>
      </c>
      <c r="AHU297" s="33">
        <v>-155119</v>
      </c>
      <c r="AHV297" s="33">
        <v>-127217.37</v>
      </c>
      <c r="AHW297" s="33"/>
      <c r="AHX297" s="33"/>
      <c r="AHY297" s="33">
        <v>-141938.19</v>
      </c>
      <c r="AHZ297" s="33">
        <v>-161081</v>
      </c>
      <c r="AIA297" s="33">
        <v>-173226927.95000002</v>
      </c>
      <c r="AIB297" s="33">
        <v>-3054165827.099997</v>
      </c>
    </row>
    <row r="298" spans="1:912" x14ac:dyDescent="0.5">
      <c r="A298" s="50" t="s">
        <v>42</v>
      </c>
      <c r="B298" s="50" t="s">
        <v>694</v>
      </c>
      <c r="C298" s="50" t="s">
        <v>695</v>
      </c>
      <c r="D298" s="51">
        <v>-430.5</v>
      </c>
      <c r="E298" s="51">
        <v>-6749.5</v>
      </c>
      <c r="F298" s="51">
        <v>-490102.68</v>
      </c>
      <c r="G298" s="51">
        <v>-75219.23</v>
      </c>
      <c r="H298" s="51">
        <v>-431697.5</v>
      </c>
      <c r="I298" s="51">
        <v>-44923</v>
      </c>
      <c r="J298" s="51"/>
      <c r="K298" s="51">
        <v>-154794.22</v>
      </c>
      <c r="L298" s="51">
        <v>-92</v>
      </c>
      <c r="M298" s="51">
        <v>-61284.36</v>
      </c>
      <c r="N298" s="51">
        <v>-74.650000000000006</v>
      </c>
      <c r="O298" s="51"/>
      <c r="P298" s="51"/>
      <c r="Q298" s="51">
        <v>14588.04</v>
      </c>
      <c r="R298" s="51"/>
      <c r="S298" s="51"/>
      <c r="T298" s="51">
        <v>-113828.21</v>
      </c>
      <c r="U298" s="51"/>
      <c r="V298" s="51"/>
      <c r="W298" s="51">
        <v>-1644267.97</v>
      </c>
      <c r="X298" s="51">
        <v>-210591.37</v>
      </c>
      <c r="Y298" s="51">
        <v>-203617.33</v>
      </c>
      <c r="Z298" s="51"/>
      <c r="AA298" s="51">
        <v>0</v>
      </c>
      <c r="AB298" s="51">
        <v>-49828.82</v>
      </c>
      <c r="AC298" s="51">
        <v>-3896974</v>
      </c>
      <c r="AD298" s="51">
        <v>-157724</v>
      </c>
      <c r="AE298" s="51"/>
      <c r="AF298" s="51">
        <v>-183273.63</v>
      </c>
      <c r="AG298" s="51">
        <v>-407552</v>
      </c>
      <c r="AH298" s="51">
        <v>-328754.90999999997</v>
      </c>
      <c r="AI298" s="51">
        <v>-100877.02</v>
      </c>
      <c r="AJ298" s="51"/>
      <c r="AK298" s="51">
        <v>80.849999999999994</v>
      </c>
      <c r="AL298" s="51">
        <v>-102454.89</v>
      </c>
      <c r="AM298" s="51"/>
      <c r="AN298" s="51">
        <v>-65927.33</v>
      </c>
      <c r="AO298" s="51">
        <v>-549960.67000000004</v>
      </c>
      <c r="AP298" s="51">
        <v>-93642.18</v>
      </c>
      <c r="AQ298" s="51">
        <v>-130325.17</v>
      </c>
      <c r="AR298" s="51"/>
      <c r="AS298" s="51">
        <v>-34683.39</v>
      </c>
      <c r="AT298" s="51">
        <v>-12291551.09</v>
      </c>
      <c r="AU298" s="51">
        <v>24419.29</v>
      </c>
      <c r="AV298" s="51">
        <v>-3974.72</v>
      </c>
      <c r="AW298" s="51">
        <v>-2424.7800000000002</v>
      </c>
      <c r="AX298" s="51">
        <v>-213225.08</v>
      </c>
      <c r="AY298" s="51"/>
      <c r="AZ298" s="51">
        <v>-4324.95</v>
      </c>
      <c r="BA298" s="51">
        <v>-49578.99</v>
      </c>
      <c r="BB298" s="51">
        <v>-28677.75</v>
      </c>
      <c r="BC298" s="51">
        <v>-213729.83</v>
      </c>
      <c r="BD298" s="51">
        <v>-57008.75</v>
      </c>
      <c r="BE298" s="51">
        <v>-24653.33</v>
      </c>
      <c r="BF298" s="51">
        <v>-1026330.22</v>
      </c>
      <c r="BG298" s="51">
        <v>6013.75</v>
      </c>
      <c r="BH298" s="51"/>
      <c r="BI298" s="51">
        <v>-13893662.83</v>
      </c>
      <c r="BJ298" s="51">
        <v>-4321165.38</v>
      </c>
      <c r="BK298" s="51">
        <v>-171907.21</v>
      </c>
      <c r="BL298" s="51">
        <v>-53717.32</v>
      </c>
      <c r="BM298" s="51">
        <v>-190636.96</v>
      </c>
      <c r="BN298" s="51">
        <v>-119625.31</v>
      </c>
      <c r="BO298" s="51">
        <v>-67513.95</v>
      </c>
      <c r="BP298" s="51"/>
      <c r="BQ298" s="51"/>
      <c r="BR298" s="51">
        <v>-4997609.3600000003</v>
      </c>
      <c r="BS298" s="51">
        <v>-204956.67</v>
      </c>
      <c r="BT298" s="51">
        <v>-152288.24</v>
      </c>
      <c r="BU298" s="51">
        <v>-292094.3</v>
      </c>
      <c r="BV298" s="51">
        <v>-238590.92</v>
      </c>
      <c r="BW298" s="51">
        <v>-156924.4</v>
      </c>
      <c r="BX298" s="51"/>
      <c r="BY298" s="51">
        <v>-352022.65</v>
      </c>
      <c r="BZ298" s="51">
        <v>-1809168.66</v>
      </c>
      <c r="CA298" s="51"/>
      <c r="CB298" s="51">
        <v>-243557.97</v>
      </c>
      <c r="CC298" s="51">
        <v>-282223.43</v>
      </c>
      <c r="CD298" s="51">
        <v>-43137.32</v>
      </c>
      <c r="CE298" s="51">
        <v>-54270.6</v>
      </c>
      <c r="CF298" s="51">
        <v>-33733.160000000003</v>
      </c>
      <c r="CG298" s="51">
        <v>-14676293.73</v>
      </c>
      <c r="CH298" s="51">
        <v>-1078508.48</v>
      </c>
      <c r="CI298" s="51">
        <v>-1289224.42</v>
      </c>
      <c r="CJ298" s="51">
        <v>-95293.98</v>
      </c>
      <c r="CK298" s="51">
        <v>-32819.839999999997</v>
      </c>
      <c r="CL298" s="51">
        <v>-102582.94</v>
      </c>
      <c r="CM298" s="51">
        <v>-135036.29</v>
      </c>
      <c r="CN298" s="51">
        <v>-676082.28</v>
      </c>
      <c r="CO298" s="51">
        <v>-49146.26</v>
      </c>
      <c r="CP298" s="51">
        <v>-244103.38</v>
      </c>
      <c r="CQ298" s="51">
        <v>-98883.25</v>
      </c>
      <c r="CR298" s="51">
        <v>-234194.91</v>
      </c>
      <c r="CS298" s="51">
        <v>-70355.97</v>
      </c>
      <c r="CT298" s="51"/>
      <c r="CU298" s="51"/>
      <c r="CV298" s="51">
        <v>111945.79</v>
      </c>
      <c r="CW298" s="51">
        <v>-45277.91</v>
      </c>
      <c r="CX298" s="51">
        <v>23016.86</v>
      </c>
      <c r="CY298" s="51">
        <v>-51889.87</v>
      </c>
      <c r="CZ298" s="51">
        <v>35874.33</v>
      </c>
      <c r="DA298" s="51"/>
      <c r="DB298" s="51">
        <v>-69797691.25999999</v>
      </c>
      <c r="DC298" s="51">
        <v>-5739912.5800000001</v>
      </c>
      <c r="DD298" s="51">
        <v>-4530009.96</v>
      </c>
      <c r="DE298" s="51">
        <v>-307186.89</v>
      </c>
      <c r="DF298" s="51">
        <v>-76903.789999999994</v>
      </c>
      <c r="DG298" s="51">
        <v>-365211.79</v>
      </c>
      <c r="DH298" s="51">
        <v>-236182.3</v>
      </c>
      <c r="DI298" s="51">
        <v>-297778.06</v>
      </c>
      <c r="DJ298" s="51">
        <v>-50000</v>
      </c>
      <c r="DK298" s="51"/>
      <c r="DL298" s="51">
        <v>-28629511.289999999</v>
      </c>
      <c r="DM298" s="51">
        <v>-150877.51999999999</v>
      </c>
      <c r="DN298" s="51">
        <v>-357177.81</v>
      </c>
      <c r="DO298" s="51">
        <v>-212643.19</v>
      </c>
      <c r="DP298" s="51">
        <v>-527997.11</v>
      </c>
      <c r="DQ298" s="51">
        <v>23681.65</v>
      </c>
      <c r="DR298" s="51">
        <v>-726814.77</v>
      </c>
      <c r="DS298" s="51">
        <v>-21420.47</v>
      </c>
      <c r="DT298" s="51">
        <v>-413461.69</v>
      </c>
      <c r="DU298" s="51">
        <v>-17203266.399999999</v>
      </c>
      <c r="DV298" s="51">
        <v>-232510.09</v>
      </c>
      <c r="DW298" s="51">
        <v>0</v>
      </c>
      <c r="DX298" s="51">
        <v>-1216064</v>
      </c>
      <c r="DY298" s="51">
        <v>-420373.64</v>
      </c>
      <c r="DZ298" s="51">
        <v>-611774.19999999995</v>
      </c>
      <c r="EA298" s="51">
        <v>-493258.5</v>
      </c>
      <c r="EB298" s="51">
        <v>-59713.64</v>
      </c>
      <c r="EC298" s="51">
        <v>-74627.45</v>
      </c>
      <c r="ED298" s="51">
        <v>-35283.589999999997</v>
      </c>
      <c r="EE298" s="51">
        <v>-466351.12</v>
      </c>
      <c r="EF298" s="51">
        <v>-2918417.72</v>
      </c>
      <c r="EG298" s="51">
        <v>-1772537.53</v>
      </c>
      <c r="EH298" s="51">
        <v>-84656.45</v>
      </c>
      <c r="EI298" s="51">
        <v>-175309.04</v>
      </c>
      <c r="EJ298" s="51">
        <v>-66565.56</v>
      </c>
      <c r="EK298" s="51">
        <v>-619246.63</v>
      </c>
      <c r="EL298" s="51">
        <v>-793864.13</v>
      </c>
      <c r="EM298" s="51">
        <v>-30466.03</v>
      </c>
      <c r="EN298" s="51">
        <v>-118603.22</v>
      </c>
      <c r="EO298" s="51">
        <v>-8498717.6099999994</v>
      </c>
      <c r="EP298" s="51">
        <v>-137351.01</v>
      </c>
      <c r="EQ298" s="51">
        <v>-134439.29999999999</v>
      </c>
      <c r="ER298" s="51">
        <v>-153012.32999999999</v>
      </c>
      <c r="ES298" s="51">
        <v>-64516.49</v>
      </c>
      <c r="ET298" s="51">
        <v>-33833.49</v>
      </c>
      <c r="EU298" s="51">
        <v>-134654.6</v>
      </c>
      <c r="EV298" s="51">
        <v>-136364.07999999999</v>
      </c>
      <c r="EW298" s="51">
        <v>-46251.33</v>
      </c>
      <c r="EX298" s="51">
        <v>-79351436.749999985</v>
      </c>
      <c r="EY298" s="51">
        <v>-903097.95</v>
      </c>
      <c r="EZ298" s="51">
        <v>-7726.6</v>
      </c>
      <c r="FA298" s="51"/>
      <c r="FB298" s="51">
        <v>-42142.84</v>
      </c>
      <c r="FC298" s="51">
        <v>-718399.11</v>
      </c>
      <c r="FD298" s="51">
        <v>-611441.35</v>
      </c>
      <c r="FE298" s="51">
        <v>-104418.64</v>
      </c>
      <c r="FF298" s="51">
        <v>-108870.06</v>
      </c>
      <c r="FG298" s="51">
        <v>-392.82</v>
      </c>
      <c r="FH298" s="51"/>
      <c r="FI298" s="51">
        <v>-7462</v>
      </c>
      <c r="FJ298" s="51"/>
      <c r="FK298" s="51">
        <v>-15034307.789999999</v>
      </c>
      <c r="FL298" s="51">
        <v>-71721.13</v>
      </c>
      <c r="FM298" s="51">
        <v>-39694.910000000003</v>
      </c>
      <c r="FN298" s="51">
        <v>-102735.05</v>
      </c>
      <c r="FO298" s="51">
        <v>-82081.58</v>
      </c>
      <c r="FP298" s="51">
        <v>-192557</v>
      </c>
      <c r="FQ298" s="51">
        <v>-28389.919999999998</v>
      </c>
      <c r="FR298" s="51"/>
      <c r="FS298" s="51">
        <v>-28410337.460000001</v>
      </c>
      <c r="FT298" s="51"/>
      <c r="FU298" s="51">
        <v>-460661.24</v>
      </c>
      <c r="FV298" s="51">
        <v>-132588.37</v>
      </c>
      <c r="FW298" s="51">
        <v>-285121.31</v>
      </c>
      <c r="FX298" s="51"/>
      <c r="FY298" s="51">
        <v>-44833.2</v>
      </c>
      <c r="FZ298" s="51">
        <v>-88024.21</v>
      </c>
      <c r="GA298" s="51">
        <v>-217121.1</v>
      </c>
      <c r="GB298" s="51"/>
      <c r="GC298" s="51">
        <v>-196003.28</v>
      </c>
      <c r="GD298" s="51"/>
      <c r="GE298" s="51">
        <v>-55667</v>
      </c>
      <c r="GF298" s="51"/>
      <c r="GG298" s="51">
        <v>-6501274.4299999997</v>
      </c>
      <c r="GH298" s="51">
        <v>-353758.7</v>
      </c>
      <c r="GI298" s="51">
        <v>-86941.27</v>
      </c>
      <c r="GJ298" s="51">
        <v>-705275.93</v>
      </c>
      <c r="GK298" s="51">
        <v>-210781.63</v>
      </c>
      <c r="GL298" s="51">
        <v>-97384.67</v>
      </c>
      <c r="GM298" s="51">
        <v>-199608.38</v>
      </c>
      <c r="GN298" s="51">
        <v>-703095.1</v>
      </c>
      <c r="GO298" s="51">
        <v>-138388.93</v>
      </c>
      <c r="GP298" s="51"/>
      <c r="GQ298" s="51"/>
      <c r="GR298" s="51"/>
      <c r="GS298" s="51"/>
      <c r="GT298" s="51">
        <v>-140104.20000000001</v>
      </c>
      <c r="GU298" s="51">
        <v>-121796.23</v>
      </c>
      <c r="GV298" s="51">
        <v>-9161</v>
      </c>
      <c r="GW298" s="51">
        <v>-42794.34</v>
      </c>
      <c r="GX298" s="51"/>
      <c r="GY298" s="51">
        <v>-263392.71999999997</v>
      </c>
      <c r="GZ298" s="51"/>
      <c r="HA298" s="51">
        <v>-57519553.450000025</v>
      </c>
      <c r="HB298" s="51">
        <v>-10429285.93</v>
      </c>
      <c r="HC298" s="51">
        <v>-14945.45</v>
      </c>
      <c r="HD298" s="51">
        <v>-3938.96</v>
      </c>
      <c r="HE298" s="51">
        <v>-298863.09999999998</v>
      </c>
      <c r="HF298" s="51">
        <v>-31751048.449999999</v>
      </c>
      <c r="HG298" s="51"/>
      <c r="HH298" s="51"/>
      <c r="HI298" s="51"/>
      <c r="HJ298" s="51">
        <v>-212440.6</v>
      </c>
      <c r="HK298" s="51"/>
      <c r="HL298" s="51"/>
      <c r="HM298" s="51">
        <v>-9106289.0899999999</v>
      </c>
      <c r="HN298" s="51">
        <v>9866.09</v>
      </c>
      <c r="HO298" s="51">
        <v>-1134</v>
      </c>
      <c r="HP298" s="51"/>
      <c r="HQ298" s="51"/>
      <c r="HR298" s="51"/>
      <c r="HS298" s="51"/>
      <c r="HT298" s="51"/>
      <c r="HU298" s="51">
        <v>-27298249.719999999</v>
      </c>
      <c r="HV298" s="51">
        <v>-11113983.050000001</v>
      </c>
      <c r="HW298" s="51"/>
      <c r="HX298" s="51">
        <v>-131396.20000000001</v>
      </c>
      <c r="HY298" s="51">
        <v>-447600.26</v>
      </c>
      <c r="HZ298" s="51"/>
      <c r="IA298" s="51">
        <v>-625215.96</v>
      </c>
      <c r="IB298" s="51">
        <v>-485832.65</v>
      </c>
      <c r="IC298" s="51"/>
      <c r="ID298" s="51"/>
      <c r="IE298" s="51"/>
      <c r="IF298" s="51">
        <v>-463524.66</v>
      </c>
      <c r="IG298" s="51"/>
      <c r="IH298" s="51"/>
      <c r="II298" s="51"/>
      <c r="IJ298" s="51">
        <v>-337703.57</v>
      </c>
      <c r="IK298" s="51">
        <v>-22169069.09</v>
      </c>
      <c r="IL298" s="51">
        <v>-6658464.8700000001</v>
      </c>
      <c r="IM298" s="51">
        <v>-804420.79</v>
      </c>
      <c r="IN298" s="51">
        <v>-629862.30000000005</v>
      </c>
      <c r="IO298" s="51">
        <v>-454011.06</v>
      </c>
      <c r="IP298" s="51">
        <v>-67948.990000000005</v>
      </c>
      <c r="IQ298" s="51">
        <v>-183278.36</v>
      </c>
      <c r="IR298" s="51"/>
      <c r="IS298" s="51">
        <v>-19745.900000000001</v>
      </c>
      <c r="IT298" s="51">
        <v>-76523.77</v>
      </c>
      <c r="IU298" s="51">
        <v>-40116.410000000003</v>
      </c>
      <c r="IV298" s="51">
        <v>-34709844.659999996</v>
      </c>
      <c r="IW298" s="51">
        <v>-29490461.210000001</v>
      </c>
      <c r="IX298" s="51">
        <v>-1810460.79</v>
      </c>
      <c r="IY298" s="51">
        <v>-130835.18</v>
      </c>
      <c r="IZ298" s="51"/>
      <c r="JA298" s="51"/>
      <c r="JB298" s="51"/>
      <c r="JC298" s="51"/>
      <c r="JD298" s="51">
        <v>-173659.24</v>
      </c>
      <c r="JE298" s="51">
        <v>-151335.41</v>
      </c>
      <c r="JF298" s="51">
        <v>-159219.95000000001</v>
      </c>
      <c r="JG298" s="51">
        <v>-12499.95</v>
      </c>
      <c r="JH298" s="51">
        <v>-580647.24</v>
      </c>
      <c r="JI298" s="51">
        <v>-2655784.0099999998</v>
      </c>
      <c r="JJ298" s="51">
        <v>-132617.49</v>
      </c>
      <c r="JK298" s="51">
        <v>-34218.6</v>
      </c>
      <c r="JL298" s="51">
        <v>-6095.84</v>
      </c>
      <c r="JM298" s="51">
        <v>-178872.52</v>
      </c>
      <c r="JN298" s="51"/>
      <c r="JO298" s="51"/>
      <c r="JP298" s="51"/>
      <c r="JQ298" s="51">
        <v>-221926.19</v>
      </c>
      <c r="JR298" s="51"/>
      <c r="JS298" s="51"/>
      <c r="JT298" s="51"/>
      <c r="JU298" s="51">
        <v>-194263505.38</v>
      </c>
      <c r="JV298" s="51">
        <v>-36203073.469999999</v>
      </c>
      <c r="JW298" s="51"/>
      <c r="JX298" s="51"/>
      <c r="JY298" s="51"/>
      <c r="JZ298" s="51">
        <v>-450</v>
      </c>
      <c r="KA298" s="51"/>
      <c r="KB298" s="51">
        <v>-2450236.5</v>
      </c>
      <c r="KC298" s="51"/>
      <c r="KD298" s="51"/>
      <c r="KE298" s="51"/>
      <c r="KF298" s="51"/>
      <c r="KG298" s="51"/>
      <c r="KH298" s="51"/>
      <c r="KI298" s="51">
        <v>-16043</v>
      </c>
      <c r="KJ298" s="51"/>
      <c r="KK298" s="51">
        <v>-41951182.07</v>
      </c>
      <c r="KL298" s="51">
        <v>-3160530.3</v>
      </c>
      <c r="KM298" s="51">
        <v>-94681.36</v>
      </c>
      <c r="KN298" s="51">
        <v>-12000</v>
      </c>
      <c r="KO298" s="51"/>
      <c r="KP298" s="51">
        <v>-36315.4</v>
      </c>
      <c r="KQ298" s="51">
        <v>-684878.03</v>
      </c>
      <c r="KR298" s="51">
        <v>-36381.68</v>
      </c>
      <c r="KS298" s="51">
        <v>-314651.73</v>
      </c>
      <c r="KT298" s="51">
        <v>-6245959.3399999999</v>
      </c>
      <c r="KU298" s="51">
        <v>-56113.78</v>
      </c>
      <c r="KV298" s="51">
        <v>-64793.45</v>
      </c>
      <c r="KW298" s="51">
        <v>-3923269.77</v>
      </c>
      <c r="KX298" s="51">
        <v>-180260.04</v>
      </c>
      <c r="KY298" s="51">
        <v>-213416.21</v>
      </c>
      <c r="KZ298" s="51">
        <v>-6640639.1900000004</v>
      </c>
      <c r="LA298" s="51">
        <v>-295187.53000000003</v>
      </c>
      <c r="LB298" s="51">
        <v>3436335.19</v>
      </c>
      <c r="LC298" s="51">
        <v>-152454.95000000001</v>
      </c>
      <c r="LD298" s="51">
        <v>-35700.29</v>
      </c>
      <c r="LE298" s="51">
        <v>-262867.12</v>
      </c>
      <c r="LF298" s="51">
        <v>-87240.15</v>
      </c>
      <c r="LG298" s="51"/>
      <c r="LH298" s="51">
        <v>-9824.14</v>
      </c>
      <c r="LI298" s="51">
        <v>-11655.33</v>
      </c>
      <c r="LJ298" s="51"/>
      <c r="LK298" s="51">
        <v>-866989.34</v>
      </c>
      <c r="LL298" s="51">
        <v>-23917037.449999999</v>
      </c>
      <c r="LM298" s="51">
        <v>-7600193</v>
      </c>
      <c r="LN298" s="51">
        <v>-90972.5</v>
      </c>
      <c r="LO298" s="51"/>
      <c r="LP298" s="51"/>
      <c r="LQ298" s="51">
        <v>-31653.18</v>
      </c>
      <c r="LR298" s="51"/>
      <c r="LS298" s="51">
        <v>-259909.66</v>
      </c>
      <c r="LT298" s="51"/>
      <c r="LU298" s="51"/>
      <c r="LV298" s="51">
        <v>-490301.92</v>
      </c>
      <c r="LW298" s="51">
        <v>-231993.94</v>
      </c>
      <c r="LX298" s="51">
        <v>-91685824.780000001</v>
      </c>
      <c r="LY298" s="51">
        <v>-3301833.04</v>
      </c>
      <c r="LZ298" s="51">
        <v>-8248653.4800000004</v>
      </c>
      <c r="MA298" s="51">
        <v>-616212.98</v>
      </c>
      <c r="MB298" s="51">
        <v>-1313554.29</v>
      </c>
      <c r="MC298" s="51"/>
      <c r="MD298" s="51"/>
      <c r="ME298" s="51"/>
      <c r="MF298" s="51">
        <v>-129522.41</v>
      </c>
      <c r="MG298" s="51"/>
      <c r="MH298" s="51"/>
      <c r="MI298" s="51"/>
      <c r="MJ298" s="51">
        <v>-238488121.60999998</v>
      </c>
      <c r="MK298" s="51">
        <v>-35432344.299999997</v>
      </c>
      <c r="ML298" s="51"/>
      <c r="MM298" s="51">
        <v>-104169.26</v>
      </c>
      <c r="MN298" s="51">
        <v>-77843.58</v>
      </c>
      <c r="MO298" s="51">
        <v>-45095.12</v>
      </c>
      <c r="MP298" s="51"/>
      <c r="MQ298" s="51">
        <v>-94711.03</v>
      </c>
      <c r="MR298" s="51">
        <v>-119152.23</v>
      </c>
      <c r="MS298" s="51">
        <v>-117359.41</v>
      </c>
      <c r="MT298" s="51">
        <v>-54308.89</v>
      </c>
      <c r="MU298" s="51">
        <v>-125293.54</v>
      </c>
      <c r="MV298" s="51">
        <v>1916.16</v>
      </c>
      <c r="MW298" s="51">
        <v>-33702036.700000003</v>
      </c>
      <c r="MX298" s="51">
        <v>-278359.58</v>
      </c>
      <c r="MY298" s="51">
        <v>-7893.79</v>
      </c>
      <c r="MZ298" s="51"/>
      <c r="NA298" s="51">
        <v>-254060.61</v>
      </c>
      <c r="NB298" s="51">
        <v>-30</v>
      </c>
      <c r="NC298" s="51">
        <v>-2132634.54</v>
      </c>
      <c r="ND298" s="51">
        <v>-496916.05</v>
      </c>
      <c r="NE298" s="51">
        <v>-273898.34000000003</v>
      </c>
      <c r="NF298" s="51"/>
      <c r="NG298" s="51"/>
      <c r="NH298" s="51">
        <v>-32733531.329999998</v>
      </c>
      <c r="NI298" s="51"/>
      <c r="NJ298" s="51">
        <v>-17749.7</v>
      </c>
      <c r="NK298" s="51">
        <v>-395275.8</v>
      </c>
      <c r="NL298" s="51"/>
      <c r="NM298" s="51"/>
      <c r="NN298" s="51">
        <v>-160343.78</v>
      </c>
      <c r="NO298" s="51">
        <v>-5097.99</v>
      </c>
      <c r="NP298" s="51"/>
      <c r="NQ298" s="51"/>
      <c r="NR298" s="51">
        <v>258856.37</v>
      </c>
      <c r="NS298" s="51"/>
      <c r="NT298" s="51">
        <v>-10485506.42</v>
      </c>
      <c r="NU298" s="51">
        <v>-29974.68</v>
      </c>
      <c r="NV298" s="51">
        <v>-34475.440000000002</v>
      </c>
      <c r="NW298" s="51">
        <v>-56160.71</v>
      </c>
      <c r="NX298" s="51">
        <v>-341009.7</v>
      </c>
      <c r="NY298" s="51">
        <v>-1385.46</v>
      </c>
      <c r="NZ298" s="51">
        <v>-468624.11</v>
      </c>
      <c r="OA298" s="51">
        <v>-50443644.549999997</v>
      </c>
      <c r="OB298" s="51">
        <v>-10800000</v>
      </c>
      <c r="OC298" s="51">
        <v>92925.74</v>
      </c>
      <c r="OD298" s="51">
        <v>-167139.42000000001</v>
      </c>
      <c r="OE298" s="51">
        <v>-50184.84</v>
      </c>
      <c r="OF298" s="51">
        <v>-338082.96</v>
      </c>
      <c r="OG298" s="51">
        <v>-30467.26</v>
      </c>
      <c r="OH298" s="51"/>
      <c r="OI298" s="51">
        <v>-169045.52</v>
      </c>
      <c r="OJ298" s="51">
        <v>-94003.69</v>
      </c>
      <c r="OK298" s="51">
        <v>-1261790.82</v>
      </c>
      <c r="OL298" s="51">
        <v>-57130.74</v>
      </c>
      <c r="OM298" s="51">
        <v>-351406.82</v>
      </c>
      <c r="ON298" s="51">
        <v>-584054.13</v>
      </c>
      <c r="OO298" s="51"/>
      <c r="OP298" s="51">
        <v>-97863.01</v>
      </c>
      <c r="OQ298" s="51">
        <v>-2507870.77</v>
      </c>
      <c r="OR298" s="51"/>
      <c r="OS298" s="51">
        <v>-485386.42</v>
      </c>
      <c r="OT298" s="51">
        <v>-64793</v>
      </c>
      <c r="OU298" s="51"/>
      <c r="OV298" s="51"/>
      <c r="OW298" s="51">
        <v>-21482485.760000002</v>
      </c>
      <c r="OX298" s="51"/>
      <c r="OY298" s="51">
        <v>-16539.07</v>
      </c>
      <c r="OZ298" s="51"/>
      <c r="PA298" s="51">
        <v>-1067794</v>
      </c>
      <c r="PB298" s="51">
        <v>-2245518.66</v>
      </c>
      <c r="PC298" s="51">
        <v>-57563.040000000001</v>
      </c>
      <c r="PD298" s="51"/>
      <c r="PE298" s="51"/>
      <c r="PF298" s="51">
        <v>-210064308.29999992</v>
      </c>
      <c r="PG298" s="33">
        <v>-25800112.350000001</v>
      </c>
      <c r="PH298" s="33"/>
      <c r="PI298" s="33"/>
      <c r="PJ298" s="33">
        <v>-1403.57</v>
      </c>
      <c r="PK298" s="33"/>
      <c r="PL298" s="33">
        <v>-483021.83</v>
      </c>
      <c r="PM298" s="33"/>
      <c r="PN298" s="33">
        <v>-7551.29</v>
      </c>
      <c r="PO298" s="33">
        <v>-240082.63</v>
      </c>
      <c r="PP298" s="33">
        <v>-118500.39</v>
      </c>
      <c r="PQ298" s="33">
        <v>-490796.77</v>
      </c>
      <c r="PR298" s="33">
        <v>0</v>
      </c>
      <c r="PS298" s="33"/>
      <c r="PT298" s="33">
        <v>-1630536.46</v>
      </c>
      <c r="PU298" s="33"/>
      <c r="PV298" s="33"/>
      <c r="PW298" s="33"/>
      <c r="PX298" s="33"/>
      <c r="PY298" s="33">
        <v>-66339480.770000003</v>
      </c>
      <c r="PZ298" s="33"/>
      <c r="QA298" s="33">
        <v>-118112.37</v>
      </c>
      <c r="QB298" s="33"/>
      <c r="QC298" s="33"/>
      <c r="QD298" s="33">
        <v>-20676.189999999999</v>
      </c>
      <c r="QE298" s="33">
        <v>-1034145.92</v>
      </c>
      <c r="QF298" s="33">
        <v>-692697.66</v>
      </c>
      <c r="QG298" s="33">
        <v>-1307613.3999999999</v>
      </c>
      <c r="QH298" s="33"/>
      <c r="QI298" s="33">
        <v>-104070.04</v>
      </c>
      <c r="QJ298" s="33">
        <v>-53643.76</v>
      </c>
      <c r="QK298" s="33">
        <v>-7719.08</v>
      </c>
      <c r="QL298" s="33">
        <v>-441512.57</v>
      </c>
      <c r="QM298" s="33"/>
      <c r="QN298" s="33">
        <v>-211816.54</v>
      </c>
      <c r="QO298" s="33">
        <v>-335724.05</v>
      </c>
      <c r="QP298" s="33">
        <v>-1647</v>
      </c>
      <c r="QQ298" s="33">
        <v>-150054.98000000001</v>
      </c>
      <c r="QR298" s="33">
        <v>-249834.89</v>
      </c>
      <c r="QS298" s="33">
        <v>-844885.97</v>
      </c>
      <c r="QT298" s="33"/>
      <c r="QU298" s="33"/>
      <c r="QV298" s="33"/>
      <c r="QW298" s="33"/>
      <c r="QX298" s="33"/>
      <c r="QY298" s="33">
        <v>-15144608.42</v>
      </c>
      <c r="QZ298" s="33">
        <v>-2345.35</v>
      </c>
      <c r="RA298" s="33">
        <v>-1347927.26</v>
      </c>
      <c r="RB298" s="33">
        <v>-34440.07</v>
      </c>
      <c r="RC298" s="33"/>
      <c r="RD298" s="33">
        <v>413.5</v>
      </c>
      <c r="RE298" s="33">
        <v>-232724.55</v>
      </c>
      <c r="RF298" s="33"/>
      <c r="RG298" s="33">
        <v>716455.8</v>
      </c>
      <c r="RH298" s="33"/>
      <c r="RI298" s="33"/>
      <c r="RJ298" s="33"/>
      <c r="RK298" s="33"/>
      <c r="RL298" s="33"/>
      <c r="RM298" s="33"/>
      <c r="RN298" s="33">
        <v>-20764.91</v>
      </c>
      <c r="RO298" s="33">
        <v>-1200</v>
      </c>
      <c r="RP298" s="33">
        <v>-311362.98</v>
      </c>
      <c r="RQ298" s="33"/>
      <c r="RR298" s="33">
        <v>-536956.65</v>
      </c>
      <c r="RS298" s="33">
        <v>-57619</v>
      </c>
      <c r="RT298" s="33">
        <v>-352777.86</v>
      </c>
      <c r="RU298" s="33">
        <v>-340286.98</v>
      </c>
      <c r="RV298" s="33"/>
      <c r="RW298" s="33">
        <v>-52338.14</v>
      </c>
      <c r="RX298" s="33">
        <v>-39526.36</v>
      </c>
      <c r="RY298" s="33"/>
      <c r="RZ298" s="33"/>
      <c r="SA298" s="33">
        <v>-439709.82</v>
      </c>
      <c r="SB298" s="33">
        <v>-52926.8</v>
      </c>
      <c r="SC298" s="33">
        <v>-11530.7</v>
      </c>
      <c r="SD298" s="33"/>
      <c r="SE298" s="33"/>
      <c r="SF298" s="33">
        <v>-118947817.03000002</v>
      </c>
      <c r="SG298" s="33">
        <v>-15725604.689999999</v>
      </c>
      <c r="SH298" s="33"/>
      <c r="SI298" s="33">
        <v>-33354.36</v>
      </c>
      <c r="SJ298" s="33">
        <v>-43225.3</v>
      </c>
      <c r="SK298" s="33">
        <v>-27801.16</v>
      </c>
      <c r="SL298" s="33">
        <v>-38061.300000000003</v>
      </c>
      <c r="SM298" s="33">
        <v>-5454.5</v>
      </c>
      <c r="SN298" s="33">
        <v>-330023.95</v>
      </c>
      <c r="SO298" s="33">
        <v>-105547.27</v>
      </c>
      <c r="SP298" s="33">
        <v>-66668.44</v>
      </c>
      <c r="SQ298" s="33">
        <v>-750991.69</v>
      </c>
      <c r="SR298" s="33">
        <v>-18146.32</v>
      </c>
      <c r="SS298" s="33">
        <v>-4617696.45</v>
      </c>
      <c r="ST298" s="33">
        <v>-23487.78</v>
      </c>
      <c r="SU298" s="33">
        <v>-198921.97</v>
      </c>
      <c r="SV298" s="33">
        <v>-654724.02</v>
      </c>
      <c r="SW298" s="33">
        <v>-205071.33</v>
      </c>
      <c r="SX298" s="33">
        <v>-15597.34</v>
      </c>
      <c r="SY298" s="33">
        <v>-64529.04</v>
      </c>
      <c r="SZ298" s="33">
        <v>-126010.64</v>
      </c>
      <c r="TA298" s="33">
        <v>-6327070.2599999998</v>
      </c>
      <c r="TB298" s="33">
        <v>-71530.19</v>
      </c>
      <c r="TC298" s="33">
        <v>-123449.13</v>
      </c>
      <c r="TD298" s="33">
        <v>-48590.38</v>
      </c>
      <c r="TE298" s="33">
        <v>-66670.37</v>
      </c>
      <c r="TF298" s="33">
        <v>-27169.37</v>
      </c>
      <c r="TG298" s="33">
        <v>-31319.34</v>
      </c>
      <c r="TH298" s="33">
        <v>-20240.990000000002</v>
      </c>
      <c r="TI298" s="33">
        <v>-1878.74</v>
      </c>
      <c r="TJ298" s="33">
        <v>-151.78</v>
      </c>
      <c r="TK298" s="33"/>
      <c r="TL298" s="33">
        <v>-64135.44</v>
      </c>
      <c r="TM298" s="33">
        <v>31671.48</v>
      </c>
      <c r="TN298" s="33"/>
      <c r="TO298" s="33">
        <v>-49302086.490000002</v>
      </c>
      <c r="TP298" s="33">
        <v>-160066.12</v>
      </c>
      <c r="TQ298" s="33">
        <v>-75753.2</v>
      </c>
      <c r="TR298" s="33">
        <v>-402078.87</v>
      </c>
      <c r="TS298" s="33">
        <v>-303609.46999999997</v>
      </c>
      <c r="TT298" s="33">
        <v>-211356.33</v>
      </c>
      <c r="TU298" s="33"/>
      <c r="TV298" s="33">
        <v>-1490786.4</v>
      </c>
      <c r="TW298" s="33">
        <v>-42194.67</v>
      </c>
      <c r="TX298" s="33">
        <v>-54719.040000000001</v>
      </c>
      <c r="TY298" s="33">
        <v>-92456.73</v>
      </c>
      <c r="TZ298" s="33">
        <v>-22592.04</v>
      </c>
      <c r="UA298" s="33">
        <v>-166252.76</v>
      </c>
      <c r="UB298" s="33">
        <v>-65531.42</v>
      </c>
      <c r="UC298" s="33">
        <v>-27172.78</v>
      </c>
      <c r="UD298" s="33">
        <v>60783.03</v>
      </c>
      <c r="UE298" s="33">
        <v>-296977.99</v>
      </c>
      <c r="UF298" s="33">
        <v>-190826.27</v>
      </c>
      <c r="UG298" s="33">
        <v>-3705052.04</v>
      </c>
      <c r="UH298" s="33">
        <v>-867268.58</v>
      </c>
      <c r="UI298" s="33">
        <v>-186381.2</v>
      </c>
      <c r="UJ298" s="33">
        <v>-284508.21999999997</v>
      </c>
      <c r="UK298" s="33">
        <v>-3377386.65</v>
      </c>
      <c r="UL298" s="33">
        <v>-111174.78</v>
      </c>
      <c r="UM298" s="33"/>
      <c r="UN298" s="33">
        <v>-122496.74</v>
      </c>
      <c r="UO298" s="33">
        <v>-185418.12</v>
      </c>
      <c r="UP298" s="33">
        <v>-8301016.4299999997</v>
      </c>
      <c r="UQ298" s="33">
        <v>-95825.5</v>
      </c>
      <c r="UR298" s="33">
        <v>-98985.5</v>
      </c>
      <c r="US298" s="33">
        <v>-3772.22</v>
      </c>
      <c r="UT298" s="33"/>
      <c r="UU298" s="33">
        <v>-61053.5</v>
      </c>
      <c r="UV298" s="33">
        <v>0</v>
      </c>
      <c r="UW298" s="33">
        <v>-693332.99</v>
      </c>
      <c r="UX298" s="33">
        <v>-183426.37</v>
      </c>
      <c r="UY298" s="33">
        <v>-3690828</v>
      </c>
      <c r="UZ298" s="33">
        <v>-4372</v>
      </c>
      <c r="VA298" s="33">
        <v>-113915.5</v>
      </c>
      <c r="VB298" s="33">
        <v>-855635.87</v>
      </c>
      <c r="VC298" s="33">
        <v>0</v>
      </c>
      <c r="VD298" s="33">
        <v>-106318</v>
      </c>
      <c r="VE298" s="33">
        <v>-166316</v>
      </c>
      <c r="VF298" s="33">
        <v>-455902</v>
      </c>
      <c r="VG298" s="33">
        <v>-702040.08</v>
      </c>
      <c r="VH298" s="33">
        <v>-238517.35</v>
      </c>
      <c r="VI298" s="33">
        <v>-121895.83</v>
      </c>
      <c r="VJ298" s="33">
        <v>-84942.33</v>
      </c>
      <c r="VK298" s="33"/>
      <c r="VL298" s="33">
        <v>-71959.990000000005</v>
      </c>
      <c r="VM298" s="33">
        <v>8575.66</v>
      </c>
      <c r="VN298" s="33">
        <v>-910670.85</v>
      </c>
      <c r="VO298" s="33">
        <v>-109018.32</v>
      </c>
      <c r="VP298" s="33">
        <v>-119893.5</v>
      </c>
      <c r="VQ298" s="33">
        <v>-108665878.41000001</v>
      </c>
      <c r="VR298" s="33"/>
      <c r="VS298" s="33">
        <v>-17925004.43</v>
      </c>
      <c r="VT298" s="33">
        <v>-76437</v>
      </c>
      <c r="VU298" s="33">
        <v>-409554.09</v>
      </c>
      <c r="VV298" s="33"/>
      <c r="VW298" s="33">
        <v>-551622.25</v>
      </c>
      <c r="VX298" s="33">
        <v>-14098.5</v>
      </c>
      <c r="VY298" s="33">
        <v>-271942.28000000003</v>
      </c>
      <c r="VZ298" s="33"/>
      <c r="WA298" s="33"/>
      <c r="WB298" s="33">
        <v>-2403073.65</v>
      </c>
      <c r="WC298" s="33"/>
      <c r="WD298" s="33"/>
      <c r="WE298" s="33"/>
      <c r="WF298" s="33">
        <v>-3717.84</v>
      </c>
      <c r="WG298" s="33"/>
      <c r="WH298" s="33">
        <v>-39053923.5</v>
      </c>
      <c r="WI298" s="33">
        <v>-156355.88</v>
      </c>
      <c r="WJ298" s="33">
        <v>-199872.44</v>
      </c>
      <c r="WK298" s="33"/>
      <c r="WL298" s="33">
        <v>-55197.87</v>
      </c>
      <c r="WM298" s="33"/>
      <c r="WN298" s="33"/>
      <c r="WO298" s="33">
        <v>60395.64</v>
      </c>
      <c r="WP298" s="33">
        <v>-184624.5</v>
      </c>
      <c r="WQ298" s="33"/>
      <c r="WR298" s="33">
        <v>-168337.43</v>
      </c>
      <c r="WS298" s="33">
        <v>-212039.72</v>
      </c>
      <c r="WT298" s="33"/>
      <c r="WU298" s="33">
        <v>383077.6</v>
      </c>
      <c r="WV298" s="33">
        <v>-2415626.0299999998</v>
      </c>
      <c r="WW298" s="33">
        <v>234.02</v>
      </c>
      <c r="WX298" s="33"/>
      <c r="WY298" s="33">
        <v>-94969.8</v>
      </c>
      <c r="WZ298" s="33"/>
      <c r="XA298" s="33">
        <v>-620662.18999999994</v>
      </c>
      <c r="XB298" s="33">
        <v>-1865714.88</v>
      </c>
      <c r="XC298" s="33"/>
      <c r="XD298" s="33">
        <v>-11292.85</v>
      </c>
      <c r="XE298" s="33"/>
      <c r="XF298" s="33"/>
      <c r="XG298" s="33"/>
      <c r="XH298" s="33">
        <v>-17666.63</v>
      </c>
      <c r="XI298" s="33">
        <v>-40526.239999999998</v>
      </c>
      <c r="XJ298" s="33">
        <v>-800308.52</v>
      </c>
      <c r="XK298" s="33"/>
      <c r="XL298" s="33">
        <v>3569.95</v>
      </c>
      <c r="XM298" s="33"/>
      <c r="XN298" s="33"/>
      <c r="XO298" s="33">
        <v>-30225484.289999999</v>
      </c>
      <c r="XP298" s="33">
        <v>-141674</v>
      </c>
      <c r="XQ298" s="33">
        <v>0</v>
      </c>
      <c r="XR298" s="33">
        <v>-8667331</v>
      </c>
      <c r="XS298" s="33">
        <v>-159599.54999999999</v>
      </c>
      <c r="XT298" s="33">
        <v>-143894.44</v>
      </c>
      <c r="XU298" s="33">
        <v>-814310.85</v>
      </c>
      <c r="XV298" s="33">
        <v>-202999.36</v>
      </c>
      <c r="XW298" s="33">
        <v>-21318</v>
      </c>
      <c r="XX298" s="33">
        <v>-716070.07</v>
      </c>
      <c r="XY298" s="33">
        <v>-1154313.1399999999</v>
      </c>
      <c r="XZ298" s="33">
        <v>-83289.399999999994</v>
      </c>
      <c r="YA298" s="33">
        <v>-257428.94</v>
      </c>
      <c r="YB298" s="33"/>
      <c r="YC298" s="33">
        <v>-66648.88</v>
      </c>
      <c r="YD298" s="33">
        <v>-44796.4</v>
      </c>
      <c r="YE298" s="33"/>
      <c r="YF298" s="33">
        <v>-108286</v>
      </c>
      <c r="YG298" s="33">
        <v>-175794.05</v>
      </c>
      <c r="YH298" s="33">
        <v>-111794.02</v>
      </c>
      <c r="YI298" s="33">
        <v>-107789.38</v>
      </c>
      <c r="YJ298" s="33">
        <v>-129190.45</v>
      </c>
      <c r="YK298" s="33">
        <v>-1032860.99</v>
      </c>
      <c r="YL298" s="33">
        <v>-37125237.659999996</v>
      </c>
      <c r="YM298" s="33">
        <v>-1280</v>
      </c>
      <c r="YN298" s="33"/>
      <c r="YO298" s="33">
        <v>-35067.980000000003</v>
      </c>
      <c r="YP298" s="33">
        <v>-656030</v>
      </c>
      <c r="YQ298" s="33"/>
      <c r="YR298" s="33">
        <v>0</v>
      </c>
      <c r="YS298" s="33">
        <v>-66268.850000000006</v>
      </c>
      <c r="YT298" s="33"/>
      <c r="YU298" s="33"/>
      <c r="YV298" s="33"/>
      <c r="YW298" s="33">
        <v>-7370.71</v>
      </c>
      <c r="YX298" s="33"/>
      <c r="YY298" s="33">
        <v>-25932.43</v>
      </c>
      <c r="YZ298" s="33"/>
      <c r="ZA298" s="33"/>
      <c r="ZB298" s="33"/>
      <c r="ZC298" s="33">
        <v>-149387352.14999995</v>
      </c>
      <c r="ZD298" s="33">
        <v>-7166204.46</v>
      </c>
      <c r="ZE298" s="33">
        <v>6257.21</v>
      </c>
      <c r="ZF298" s="33">
        <v>-196318.54</v>
      </c>
      <c r="ZG298" s="33">
        <v>-21719.93</v>
      </c>
      <c r="ZH298" s="33">
        <v>-57424.34</v>
      </c>
      <c r="ZI298" s="33"/>
      <c r="ZJ298" s="33"/>
      <c r="ZK298" s="33"/>
      <c r="ZL298" s="33"/>
      <c r="ZM298" s="33">
        <v>-59780.02</v>
      </c>
      <c r="ZN298" s="33">
        <v>-180918.99</v>
      </c>
      <c r="ZO298" s="33">
        <v>-81482.539999999994</v>
      </c>
      <c r="ZP298" s="33">
        <v>-10584.35</v>
      </c>
      <c r="ZQ298" s="33">
        <v>-13900.13</v>
      </c>
      <c r="ZR298" s="33">
        <v>-78095.67</v>
      </c>
      <c r="ZS298" s="33">
        <v>-238675.55</v>
      </c>
      <c r="ZT298" s="33">
        <v>-14526562.35</v>
      </c>
      <c r="ZU298" s="33">
        <v>-102276.2</v>
      </c>
      <c r="ZV298" s="33">
        <v>-27458.400000000001</v>
      </c>
      <c r="ZW298" s="33"/>
      <c r="ZX298" s="33"/>
      <c r="ZY298" s="33"/>
      <c r="ZZ298" s="33">
        <v>-53747.4</v>
      </c>
      <c r="AAA298" s="33">
        <v>-405221.02</v>
      </c>
      <c r="AAB298" s="33">
        <v>-158719</v>
      </c>
      <c r="AAC298" s="33">
        <v>-151099</v>
      </c>
      <c r="AAD298" s="33"/>
      <c r="AAE298" s="33">
        <v>-15626.12</v>
      </c>
      <c r="AAF298" s="33"/>
      <c r="AAG298" s="33">
        <v>-171689.3</v>
      </c>
      <c r="AAH298" s="33"/>
      <c r="AAI298" s="33"/>
      <c r="AAJ298" s="33">
        <v>-30836.57</v>
      </c>
      <c r="AAK298" s="33">
        <v>-284193.71999999997</v>
      </c>
      <c r="AAL298" s="33">
        <v>-57865.05</v>
      </c>
      <c r="AAM298" s="33"/>
      <c r="AAN298" s="33">
        <v>8298</v>
      </c>
      <c r="AAO298" s="33"/>
      <c r="AAP298" s="33">
        <v>-3579814.66</v>
      </c>
      <c r="AAQ298" s="33"/>
      <c r="AAR298" s="33"/>
      <c r="AAS298" s="33">
        <v>-84472.39</v>
      </c>
      <c r="AAT298" s="33">
        <v>-47744.959999999999</v>
      </c>
      <c r="AAU298" s="33"/>
      <c r="AAV298" s="33"/>
      <c r="AAW298" s="33">
        <v>-43165551.539999999</v>
      </c>
      <c r="AAX298" s="33"/>
      <c r="AAY298" s="33"/>
      <c r="AAZ298" s="33">
        <v>-195123.12</v>
      </c>
      <c r="ABA298" s="33">
        <v>-141686.49</v>
      </c>
      <c r="ABB298" s="33">
        <v>-73068.3</v>
      </c>
      <c r="ABC298" s="33">
        <v>-38715.53</v>
      </c>
      <c r="ABD298" s="33"/>
      <c r="ABE298" s="33">
        <v>-348432.93</v>
      </c>
      <c r="ABF298" s="33">
        <v>-18664.47</v>
      </c>
      <c r="ABG298" s="33">
        <v>-375641.26</v>
      </c>
      <c r="ABH298" s="33">
        <v>-1688167.8</v>
      </c>
      <c r="ABI298" s="33">
        <v>-407767.89</v>
      </c>
      <c r="ABJ298" s="33">
        <v>-18876.53</v>
      </c>
      <c r="ABK298" s="33">
        <v>-21034.84</v>
      </c>
      <c r="ABL298" s="33">
        <v>-22063.32</v>
      </c>
      <c r="ABM298" s="33"/>
      <c r="ABN298" s="33"/>
      <c r="ABO298" s="33"/>
      <c r="ABP298" s="33">
        <v>-2299929.2000000002</v>
      </c>
      <c r="ABQ298" s="33"/>
      <c r="ABR298" s="33"/>
      <c r="ABS298" s="33">
        <v>-49397.61</v>
      </c>
      <c r="ABT298" s="33"/>
      <c r="ABU298" s="33"/>
      <c r="ABV298" s="33"/>
      <c r="ABW298" s="33">
        <v>-76651996.280000001</v>
      </c>
      <c r="ABX298" s="33">
        <v>-12419819.66</v>
      </c>
      <c r="ABY298" s="33">
        <v>-24267.45</v>
      </c>
      <c r="ABZ298" s="33">
        <v>-187037.15</v>
      </c>
      <c r="ACA298" s="33"/>
      <c r="ACB298" s="33">
        <v>-79562.05</v>
      </c>
      <c r="ACC298" s="33"/>
      <c r="ACD298" s="33"/>
      <c r="ACE298" s="33">
        <v>-18531.52</v>
      </c>
      <c r="ACF298" s="33"/>
      <c r="ACG298" s="33">
        <v>-30670533.68</v>
      </c>
      <c r="ACH298" s="33">
        <v>-284157.51</v>
      </c>
      <c r="ACI298" s="33">
        <v>-537433.98</v>
      </c>
      <c r="ACJ298" s="33">
        <v>-149106.07</v>
      </c>
      <c r="ACK298" s="33">
        <v>-124078.81</v>
      </c>
      <c r="ACL298" s="33">
        <v>-1462887.45</v>
      </c>
      <c r="ACM298" s="33"/>
      <c r="ACN298" s="33">
        <v>-186729.56</v>
      </c>
      <c r="ACO298" s="33">
        <v>-41835.17</v>
      </c>
      <c r="ACP298" s="33">
        <v>-320259.94</v>
      </c>
      <c r="ACQ298" s="33">
        <v>-4321.8</v>
      </c>
      <c r="ACR298" s="33">
        <v>-34720398.590000004</v>
      </c>
      <c r="ACS298" s="33"/>
      <c r="ACT298" s="33"/>
      <c r="ACU298" s="33"/>
      <c r="ACV298" s="33"/>
      <c r="ACW298" s="33">
        <v>-94889.15</v>
      </c>
      <c r="ACX298" s="33"/>
      <c r="ACY298" s="33">
        <v>-6646.54</v>
      </c>
      <c r="ACZ298" s="33">
        <v>-2276221.6</v>
      </c>
      <c r="ADA298" s="33"/>
      <c r="ADB298" s="33"/>
      <c r="ADC298" s="33"/>
      <c r="ADD298" s="33"/>
      <c r="ADE298" s="33">
        <v>-4800056</v>
      </c>
      <c r="ADF298" s="33">
        <v>-9953</v>
      </c>
      <c r="ADG298" s="33"/>
      <c r="ADH298" s="33">
        <v>-12036.47</v>
      </c>
      <c r="ADI298" s="33"/>
      <c r="ADJ298" s="33"/>
      <c r="ADK298" s="33"/>
      <c r="ADL298" s="33"/>
      <c r="ADM298" s="33"/>
      <c r="ADN298" s="33"/>
      <c r="ADO298" s="33">
        <v>-3353192.5</v>
      </c>
      <c r="ADP298" s="33"/>
      <c r="ADQ298" s="33">
        <v>-252.26</v>
      </c>
      <c r="ADR298" s="33"/>
      <c r="ADS298" s="33">
        <v>-113035.42</v>
      </c>
      <c r="ADT298" s="33"/>
      <c r="ADU298" s="33">
        <v>-26513.98</v>
      </c>
      <c r="ADV298" s="33">
        <v>-135903.20000000001</v>
      </c>
      <c r="ADW298" s="33">
        <v>-61038.26</v>
      </c>
      <c r="ADX298" s="33">
        <v>-121903127.08</v>
      </c>
      <c r="ADY298" s="33">
        <v>-840502.25</v>
      </c>
      <c r="ADZ298" s="33">
        <v>-78611.839999999997</v>
      </c>
      <c r="AEA298" s="33">
        <v>-651826.52</v>
      </c>
      <c r="AEB298" s="33"/>
      <c r="AEC298" s="33">
        <v>-10157.120000000001</v>
      </c>
      <c r="AED298" s="33">
        <v>-28003.86</v>
      </c>
      <c r="AEE298" s="33">
        <v>-19203.509999999998</v>
      </c>
      <c r="AEF298" s="33">
        <v>-53956112.229999997</v>
      </c>
      <c r="AEG298" s="33">
        <v>-19175569.219999999</v>
      </c>
      <c r="AEH298" s="33">
        <v>-886839.27</v>
      </c>
      <c r="AEI298" s="33">
        <v>-249768.83</v>
      </c>
      <c r="AEJ298" s="33">
        <v>-40939</v>
      </c>
      <c r="AEK298" s="33">
        <v>-393797.88</v>
      </c>
      <c r="AEL298" s="33">
        <v>-481330.3</v>
      </c>
      <c r="AEM298" s="33">
        <v>-60236.68</v>
      </c>
      <c r="AEN298" s="33">
        <v>-63976.42</v>
      </c>
      <c r="AEO298" s="33">
        <v>-45914.64</v>
      </c>
      <c r="AEP298" s="33"/>
      <c r="AEQ298" s="33"/>
      <c r="AER298" s="33">
        <v>-147710.84</v>
      </c>
      <c r="AES298" s="33"/>
      <c r="AET298" s="33">
        <v>-34879.81</v>
      </c>
      <c r="AEU298" s="33">
        <v>-46647.98</v>
      </c>
      <c r="AEV298" s="33">
        <v>-21219.24</v>
      </c>
      <c r="AEW298" s="33">
        <v>-1132183.49</v>
      </c>
      <c r="AEX298" s="33"/>
      <c r="AEY298" s="33">
        <v>-157047.42000000001</v>
      </c>
      <c r="AEZ298" s="33">
        <v>-292546304.20000011</v>
      </c>
      <c r="AFA298" s="33">
        <v>-18200825.940000001</v>
      </c>
      <c r="AFB298" s="33">
        <v>-386104.72</v>
      </c>
      <c r="AFC298" s="33">
        <v>-393378.51</v>
      </c>
      <c r="AFD298" s="33">
        <v>-28420.85</v>
      </c>
      <c r="AFE298" s="33"/>
      <c r="AFF298" s="33">
        <v>-673016.77</v>
      </c>
      <c r="AFG298" s="33">
        <v>-40804.449999999997</v>
      </c>
      <c r="AFH298" s="33">
        <v>0</v>
      </c>
      <c r="AFI298" s="33">
        <v>-52411.56</v>
      </c>
      <c r="AFJ298" s="33">
        <v>-96446.23</v>
      </c>
      <c r="AFK298" s="33">
        <v>-3117811.7</v>
      </c>
      <c r="AFL298" s="33">
        <v>-894129.58</v>
      </c>
      <c r="AFM298" s="33">
        <v>-186692.82</v>
      </c>
      <c r="AFN298" s="33"/>
      <c r="AFO298" s="33">
        <v>-5880</v>
      </c>
      <c r="AFP298" s="33"/>
      <c r="AFQ298" s="33">
        <v>-17654.150000000001</v>
      </c>
      <c r="AFR298" s="33"/>
      <c r="AFS298" s="33"/>
      <c r="AFT298" s="33">
        <v>11359.94</v>
      </c>
      <c r="AFU298" s="33">
        <v>-3800</v>
      </c>
      <c r="AFV298" s="33">
        <v>-47294.58</v>
      </c>
      <c r="AFW298" s="33">
        <v>-80652.62</v>
      </c>
      <c r="AFX298" s="33">
        <v>-4807261.8600000003</v>
      </c>
      <c r="AFY298" s="33">
        <v>-29931.07</v>
      </c>
      <c r="AFZ298" s="33">
        <v>-161060.64000000001</v>
      </c>
      <c r="AGA298" s="33">
        <v>-18613.57</v>
      </c>
      <c r="AGB298" s="33"/>
      <c r="AGC298" s="33"/>
      <c r="AGD298" s="33">
        <v>-8114.21</v>
      </c>
      <c r="AGE298" s="33">
        <v>-153339.60999999999</v>
      </c>
      <c r="AGF298" s="33">
        <v>-37278.71</v>
      </c>
      <c r="AGG298" s="33">
        <v>-20001.96</v>
      </c>
      <c r="AGH298" s="33">
        <v>-126751.05</v>
      </c>
      <c r="AGI298" s="33">
        <v>-35627.519999999997</v>
      </c>
      <c r="AGJ298" s="33">
        <v>-18858142.23</v>
      </c>
      <c r="AGK298" s="33"/>
      <c r="AGL298" s="33"/>
      <c r="AGM298" s="33">
        <v>-54909.919999999998</v>
      </c>
      <c r="AGN298" s="33">
        <v>-259558.66</v>
      </c>
      <c r="AGO298" s="33">
        <v>-18903</v>
      </c>
      <c r="AGP298" s="33">
        <v>-27615.88</v>
      </c>
      <c r="AGQ298" s="33"/>
      <c r="AGR298" s="33"/>
      <c r="AGS298" s="33"/>
      <c r="AGT298" s="33"/>
      <c r="AGU298" s="33">
        <v>-19651264.5</v>
      </c>
      <c r="AGV298" s="33">
        <v>-3120075.7</v>
      </c>
      <c r="AGW298" s="33">
        <v>-133387.96</v>
      </c>
      <c r="AGX298" s="33">
        <v>-5369.25</v>
      </c>
      <c r="AGY298" s="33">
        <v>-309487.45</v>
      </c>
      <c r="AGZ298" s="33">
        <v>-147121.65</v>
      </c>
      <c r="AHA298" s="33">
        <v>0</v>
      </c>
      <c r="AHB298" s="33">
        <v>-164832.49</v>
      </c>
      <c r="AHC298" s="33">
        <v>-48876973.450000003</v>
      </c>
      <c r="AHD298" s="33">
        <v>-9679950.9700000007</v>
      </c>
      <c r="AHE298" s="33">
        <v>-16968.7</v>
      </c>
      <c r="AHF298" s="33">
        <v>0</v>
      </c>
      <c r="AHG298" s="33">
        <v>-14996.8</v>
      </c>
      <c r="AHH298" s="33">
        <v>-26265.279999999999</v>
      </c>
      <c r="AHI298" s="33">
        <v>-68022.75</v>
      </c>
      <c r="AHJ298" s="33"/>
      <c r="AHK298" s="33">
        <v>-23583.65</v>
      </c>
      <c r="AHL298" s="33">
        <v>-74697.39</v>
      </c>
      <c r="AHM298" s="33">
        <v>-162282.54999999999</v>
      </c>
      <c r="AHN298" s="33"/>
      <c r="AHO298" s="33">
        <v>-122310</v>
      </c>
      <c r="AHP298" s="33"/>
      <c r="AHQ298" s="33"/>
      <c r="AHR298" s="33">
        <v>-228653.3</v>
      </c>
      <c r="AHS298" s="33">
        <v>-102964.3</v>
      </c>
      <c r="AHT298" s="33"/>
      <c r="AHU298" s="33">
        <v>-27161</v>
      </c>
      <c r="AHV298" s="33">
        <v>-134711.71</v>
      </c>
      <c r="AHW298" s="33">
        <v>-3876</v>
      </c>
      <c r="AHX298" s="33"/>
      <c r="AHY298" s="33">
        <v>-1730</v>
      </c>
      <c r="AHZ298" s="33">
        <v>-12719</v>
      </c>
      <c r="AIA298" s="33">
        <v>-131940480.28</v>
      </c>
      <c r="AIB298" s="33">
        <v>-1727624445.1000001</v>
      </c>
    </row>
    <row r="299" spans="1:912" x14ac:dyDescent="0.5">
      <c r="A299" s="50" t="s">
        <v>42</v>
      </c>
      <c r="B299" s="50" t="s">
        <v>696</v>
      </c>
      <c r="C299" s="50" t="s">
        <v>2787</v>
      </c>
      <c r="D299" s="51">
        <v>-4307914</v>
      </c>
      <c r="E299" s="51">
        <v>-12971.8</v>
      </c>
      <c r="F299" s="51"/>
      <c r="G299" s="51">
        <v>-55300.04</v>
      </c>
      <c r="H299" s="51">
        <v>149768.29</v>
      </c>
      <c r="I299" s="51">
        <v>-74534.25</v>
      </c>
      <c r="J299" s="51"/>
      <c r="K299" s="51"/>
      <c r="L299" s="51">
        <v>-131403.68</v>
      </c>
      <c r="M299" s="51">
        <v>-619852.25</v>
      </c>
      <c r="N299" s="51">
        <v>-109865.39</v>
      </c>
      <c r="O299" s="51">
        <v>-665011.14</v>
      </c>
      <c r="P299" s="51">
        <v>-97948.6</v>
      </c>
      <c r="Q299" s="51"/>
      <c r="R299" s="51">
        <v>-393914.12</v>
      </c>
      <c r="S299" s="51"/>
      <c r="T299" s="51">
        <v>-363994.43</v>
      </c>
      <c r="U299" s="51"/>
      <c r="V299" s="51">
        <v>-8373336.7000000002</v>
      </c>
      <c r="W299" s="51"/>
      <c r="X299" s="51">
        <v>-1096.3399999999999</v>
      </c>
      <c r="Y299" s="51">
        <v>-20623</v>
      </c>
      <c r="Z299" s="51"/>
      <c r="AA299" s="51"/>
      <c r="AB299" s="51"/>
      <c r="AC299" s="51"/>
      <c r="AD299" s="51"/>
      <c r="AE299" s="51">
        <v>-161116.70000000001</v>
      </c>
      <c r="AF299" s="51"/>
      <c r="AG299" s="51">
        <v>-663.8</v>
      </c>
      <c r="AH299" s="51">
        <v>-62330.720000000001</v>
      </c>
      <c r="AI299" s="51">
        <v>-600</v>
      </c>
      <c r="AJ299" s="51"/>
      <c r="AK299" s="51">
        <v>-55386.3</v>
      </c>
      <c r="AL299" s="51">
        <v>-936</v>
      </c>
      <c r="AM299" s="51"/>
      <c r="AN299" s="51">
        <v>-50</v>
      </c>
      <c r="AO299" s="51"/>
      <c r="AP299" s="51">
        <v>-11366.76</v>
      </c>
      <c r="AQ299" s="51"/>
      <c r="AR299" s="51"/>
      <c r="AS299" s="51"/>
      <c r="AT299" s="51">
        <v>-76992.070000000007</v>
      </c>
      <c r="AU299" s="51">
        <v>-37383.980000000003</v>
      </c>
      <c r="AV299" s="51">
        <v>-179310.86</v>
      </c>
      <c r="AW299" s="51"/>
      <c r="AX299" s="51">
        <v>-1750</v>
      </c>
      <c r="AY299" s="51">
        <v>-876998.81</v>
      </c>
      <c r="AZ299" s="51"/>
      <c r="BA299" s="51">
        <v>-57681.35</v>
      </c>
      <c r="BB299" s="51">
        <v>-5990</v>
      </c>
      <c r="BC299" s="51">
        <v>-32985</v>
      </c>
      <c r="BD299" s="51"/>
      <c r="BE299" s="51"/>
      <c r="BF299" s="51"/>
      <c r="BG299" s="51">
        <v>-4123.12</v>
      </c>
      <c r="BH299" s="51">
        <v>-76554</v>
      </c>
      <c r="BI299" s="51"/>
      <c r="BJ299" s="51">
        <v>-130011.9</v>
      </c>
      <c r="BK299" s="51"/>
      <c r="BL299" s="51"/>
      <c r="BM299" s="51">
        <v>-114334.91</v>
      </c>
      <c r="BN299" s="51"/>
      <c r="BO299" s="51"/>
      <c r="BP299" s="51"/>
      <c r="BQ299" s="51"/>
      <c r="BR299" s="51"/>
      <c r="BS299" s="51">
        <v>-161355.4</v>
      </c>
      <c r="BT299" s="51"/>
      <c r="BU299" s="51"/>
      <c r="BV299" s="51">
        <v>-65</v>
      </c>
      <c r="BW299" s="51">
        <v>-574271.61</v>
      </c>
      <c r="BX299" s="51">
        <v>-663615.53</v>
      </c>
      <c r="BY299" s="51"/>
      <c r="BZ299" s="51"/>
      <c r="CA299" s="51"/>
      <c r="CB299" s="51"/>
      <c r="CC299" s="51"/>
      <c r="CD299" s="51"/>
      <c r="CE299" s="51">
        <v>-1300</v>
      </c>
      <c r="CF299" s="51"/>
      <c r="CG299" s="51">
        <v>166625.62</v>
      </c>
      <c r="CH299" s="51">
        <v>-26568.5</v>
      </c>
      <c r="CI299" s="51">
        <v>-701802.84</v>
      </c>
      <c r="CJ299" s="51"/>
      <c r="CK299" s="51"/>
      <c r="CL299" s="51">
        <v>89676.86</v>
      </c>
      <c r="CM299" s="51">
        <v>-844</v>
      </c>
      <c r="CN299" s="51">
        <v>-57556.75</v>
      </c>
      <c r="CO299" s="51">
        <v>-433</v>
      </c>
      <c r="CP299" s="51"/>
      <c r="CQ299" s="51"/>
      <c r="CR299" s="51">
        <v>-26566.83</v>
      </c>
      <c r="CS299" s="51"/>
      <c r="CT299" s="51">
        <v>-9595135.9299999997</v>
      </c>
      <c r="CU299" s="51"/>
      <c r="CV299" s="51">
        <v>-320.75</v>
      </c>
      <c r="CW299" s="51"/>
      <c r="CX299" s="51">
        <v>-21272.9</v>
      </c>
      <c r="CY299" s="51">
        <v>-593270.54</v>
      </c>
      <c r="CZ299" s="51"/>
      <c r="DA299" s="51">
        <v>-3183.68</v>
      </c>
      <c r="DB299" s="51">
        <v>-29135824.509999994</v>
      </c>
      <c r="DC299" s="51"/>
      <c r="DD299" s="51">
        <v>-355269.34</v>
      </c>
      <c r="DE299" s="51"/>
      <c r="DF299" s="51"/>
      <c r="DG299" s="51">
        <v>-3654.52</v>
      </c>
      <c r="DH299" s="51"/>
      <c r="DI299" s="51"/>
      <c r="DJ299" s="51"/>
      <c r="DK299" s="51"/>
      <c r="DL299" s="51">
        <v>-2913838.98</v>
      </c>
      <c r="DM299" s="51">
        <v>-85503.91</v>
      </c>
      <c r="DN299" s="51"/>
      <c r="DO299" s="51">
        <v>199942.9</v>
      </c>
      <c r="DP299" s="51"/>
      <c r="DQ299" s="51">
        <v>-138873.98000000001</v>
      </c>
      <c r="DR299" s="51"/>
      <c r="DS299" s="51">
        <v>-1350</v>
      </c>
      <c r="DT299" s="51">
        <v>-7054.9</v>
      </c>
      <c r="DU299" s="51"/>
      <c r="DV299" s="51"/>
      <c r="DW299" s="51">
        <v>-17823.54</v>
      </c>
      <c r="DX299" s="51">
        <v>-857953.36</v>
      </c>
      <c r="DY299" s="51"/>
      <c r="DZ299" s="51"/>
      <c r="EA299" s="51"/>
      <c r="EB299" s="51">
        <v>-1208</v>
      </c>
      <c r="EC299" s="51">
        <v>238</v>
      </c>
      <c r="ED299" s="51"/>
      <c r="EE299" s="51"/>
      <c r="EF299" s="51">
        <v>-307747.68</v>
      </c>
      <c r="EG299" s="51"/>
      <c r="EH299" s="51"/>
      <c r="EI299" s="51"/>
      <c r="EJ299" s="51">
        <v>-2820.42</v>
      </c>
      <c r="EK299" s="51"/>
      <c r="EL299" s="51"/>
      <c r="EM299" s="51"/>
      <c r="EN299" s="51">
        <v>-173.6</v>
      </c>
      <c r="EO299" s="51">
        <v>-259535.79</v>
      </c>
      <c r="EP299" s="51">
        <v>-6688.02</v>
      </c>
      <c r="EQ299" s="51">
        <v>-524027.18</v>
      </c>
      <c r="ER299" s="51"/>
      <c r="ES299" s="51">
        <v>-70306.59</v>
      </c>
      <c r="ET299" s="51">
        <v>-21516.47</v>
      </c>
      <c r="EU299" s="51">
        <v>-1962.25</v>
      </c>
      <c r="EV299" s="51">
        <v>-6420.04</v>
      </c>
      <c r="EW299" s="51">
        <v>-77051.25</v>
      </c>
      <c r="EX299" s="51">
        <v>-5460598.9199999981</v>
      </c>
      <c r="EY299" s="51"/>
      <c r="EZ299" s="51"/>
      <c r="FA299" s="51">
        <v>-57845.11</v>
      </c>
      <c r="FB299" s="51"/>
      <c r="FC299" s="51"/>
      <c r="FD299" s="51"/>
      <c r="FE299" s="51"/>
      <c r="FF299" s="51">
        <v>-1838.5</v>
      </c>
      <c r="FG299" s="51"/>
      <c r="FH299" s="51"/>
      <c r="FI299" s="51">
        <v>-7042</v>
      </c>
      <c r="FJ299" s="51">
        <v>-50.5</v>
      </c>
      <c r="FK299" s="51">
        <v>-7248.05</v>
      </c>
      <c r="FL299" s="51"/>
      <c r="FM299" s="51">
        <v>-249110.11</v>
      </c>
      <c r="FN299" s="51"/>
      <c r="FO299" s="51">
        <v>-268899.76</v>
      </c>
      <c r="FP299" s="51"/>
      <c r="FQ299" s="51">
        <v>-50</v>
      </c>
      <c r="FR299" s="51"/>
      <c r="FS299" s="51"/>
      <c r="FT299" s="51">
        <v>-33123.5</v>
      </c>
      <c r="FU299" s="51"/>
      <c r="FV299" s="51"/>
      <c r="FW299" s="51">
        <v>-112375.19</v>
      </c>
      <c r="FX299" s="51">
        <v>-298342.78000000003</v>
      </c>
      <c r="FY299" s="51">
        <v>-1514.6</v>
      </c>
      <c r="FZ299" s="51"/>
      <c r="GA299" s="51"/>
      <c r="GB299" s="51"/>
      <c r="GC299" s="51">
        <v>-549718.57999999996</v>
      </c>
      <c r="GD299" s="51">
        <v>-265936.59999999998</v>
      </c>
      <c r="GE299" s="51"/>
      <c r="GF299" s="51"/>
      <c r="GG299" s="51">
        <v>-2070</v>
      </c>
      <c r="GH299" s="51">
        <v>-163278.84</v>
      </c>
      <c r="GI299" s="51"/>
      <c r="GJ299" s="51"/>
      <c r="GK299" s="51">
        <v>-36</v>
      </c>
      <c r="GL299" s="51">
        <v>-14604.87</v>
      </c>
      <c r="GM299" s="51"/>
      <c r="GN299" s="51"/>
      <c r="GO299" s="51">
        <v>-9</v>
      </c>
      <c r="GP299" s="51"/>
      <c r="GQ299" s="51"/>
      <c r="GR299" s="51">
        <v>-140</v>
      </c>
      <c r="GS299" s="51">
        <v>-537400.41</v>
      </c>
      <c r="GT299" s="51"/>
      <c r="GU299" s="51"/>
      <c r="GV299" s="51">
        <v>-293554.59999999998</v>
      </c>
      <c r="GW299" s="51">
        <v>-55513.29</v>
      </c>
      <c r="GX299" s="51">
        <v>-123616.19</v>
      </c>
      <c r="GY299" s="51">
        <v>-87111.29</v>
      </c>
      <c r="GZ299" s="51">
        <v>-104940.53</v>
      </c>
      <c r="HA299" s="51">
        <v>-3235370.3</v>
      </c>
      <c r="HB299" s="51">
        <v>-846408.98</v>
      </c>
      <c r="HC299" s="51"/>
      <c r="HD299" s="51"/>
      <c r="HE299" s="51">
        <v>0</v>
      </c>
      <c r="HF299" s="51">
        <v>-330918.59999999998</v>
      </c>
      <c r="HG299" s="51"/>
      <c r="HH299" s="51">
        <v>-19345</v>
      </c>
      <c r="HI299" s="51">
        <v>-51461.2</v>
      </c>
      <c r="HJ299" s="51"/>
      <c r="HK299" s="51">
        <v>-29693.9</v>
      </c>
      <c r="HL299" s="51">
        <v>-194.37</v>
      </c>
      <c r="HM299" s="51"/>
      <c r="HN299" s="51">
        <v>-15779.89</v>
      </c>
      <c r="HO299" s="51"/>
      <c r="HP299" s="51"/>
      <c r="HQ299" s="51"/>
      <c r="HR299" s="51"/>
      <c r="HS299" s="51"/>
      <c r="HT299" s="51"/>
      <c r="HU299" s="51">
        <v>-258889.25</v>
      </c>
      <c r="HV299" s="51"/>
      <c r="HW299" s="51">
        <v>-7277.4</v>
      </c>
      <c r="HX299" s="51">
        <v>-900</v>
      </c>
      <c r="HY299" s="51"/>
      <c r="HZ299" s="51"/>
      <c r="IA299" s="51"/>
      <c r="IB299" s="51">
        <v>-88985.98</v>
      </c>
      <c r="IC299" s="51"/>
      <c r="ID299" s="51"/>
      <c r="IE299" s="51"/>
      <c r="IF299" s="51"/>
      <c r="IG299" s="51"/>
      <c r="IH299" s="51"/>
      <c r="II299" s="51"/>
      <c r="IJ299" s="51"/>
      <c r="IK299" s="51">
        <v>-19494.46</v>
      </c>
      <c r="IL299" s="51"/>
      <c r="IM299" s="51">
        <v>-4092.43</v>
      </c>
      <c r="IN299" s="51">
        <v>-39494.699999999997</v>
      </c>
      <c r="IO299" s="51"/>
      <c r="IP299" s="51">
        <v>-42829</v>
      </c>
      <c r="IQ299" s="51"/>
      <c r="IR299" s="51"/>
      <c r="IS299" s="51"/>
      <c r="IT299" s="51"/>
      <c r="IU299" s="51"/>
      <c r="IV299" s="51"/>
      <c r="IW299" s="51"/>
      <c r="IX299" s="51">
        <v>-467236.76</v>
      </c>
      <c r="IY299" s="51"/>
      <c r="IZ299" s="51"/>
      <c r="JA299" s="51"/>
      <c r="JB299" s="51">
        <v>-6232.4</v>
      </c>
      <c r="JC299" s="51"/>
      <c r="JD299" s="51">
        <v>0</v>
      </c>
      <c r="JE299" s="51"/>
      <c r="JF299" s="51">
        <v>-126482.37</v>
      </c>
      <c r="JG299" s="51"/>
      <c r="JH299" s="51">
        <v>-10317117.380000001</v>
      </c>
      <c r="JI299" s="51"/>
      <c r="JJ299" s="51"/>
      <c r="JK299" s="51">
        <v>-215020.76</v>
      </c>
      <c r="JL299" s="51"/>
      <c r="JM299" s="51"/>
      <c r="JN299" s="51">
        <v>32222.33</v>
      </c>
      <c r="JO299" s="51">
        <v>-270200.43</v>
      </c>
      <c r="JP299" s="51">
        <v>-279069.90000000002</v>
      </c>
      <c r="JQ299" s="51">
        <v>-5337.6</v>
      </c>
      <c r="JR299" s="51">
        <v>-291251.03999999998</v>
      </c>
      <c r="JS299" s="51">
        <v>-734278.74</v>
      </c>
      <c r="JT299" s="51">
        <v>-59657.86</v>
      </c>
      <c r="JU299" s="51">
        <v>-14495428.069999998</v>
      </c>
      <c r="JV299" s="51"/>
      <c r="JW299" s="51"/>
      <c r="JX299" s="51"/>
      <c r="JY299" s="51"/>
      <c r="JZ299" s="51">
        <v>-451043.32</v>
      </c>
      <c r="KA299" s="51">
        <v>-673132.5</v>
      </c>
      <c r="KB299" s="51"/>
      <c r="KC299" s="51"/>
      <c r="KD299" s="51"/>
      <c r="KE299" s="51"/>
      <c r="KF299" s="51"/>
      <c r="KG299" s="51"/>
      <c r="KH299" s="51"/>
      <c r="KI299" s="51">
        <v>-147618.31</v>
      </c>
      <c r="KJ299" s="51">
        <v>-10207</v>
      </c>
      <c r="KK299" s="51"/>
      <c r="KL299" s="51"/>
      <c r="KM299" s="51">
        <v>-182589.02</v>
      </c>
      <c r="KN299" s="51"/>
      <c r="KO299" s="51">
        <v>-4500</v>
      </c>
      <c r="KP299" s="51">
        <v>-40</v>
      </c>
      <c r="KQ299" s="51">
        <v>-6163.58</v>
      </c>
      <c r="KR299" s="51"/>
      <c r="KS299" s="51">
        <v>0</v>
      </c>
      <c r="KT299" s="51"/>
      <c r="KU299" s="51">
        <v>-200</v>
      </c>
      <c r="KV299" s="51">
        <v>-246405.5</v>
      </c>
      <c r="KW299" s="51"/>
      <c r="KX299" s="51">
        <v>-5983.8</v>
      </c>
      <c r="KY299" s="51">
        <v>-19496.8</v>
      </c>
      <c r="KZ299" s="51">
        <v>-220523.98</v>
      </c>
      <c r="LA299" s="51">
        <v>-2805.11</v>
      </c>
      <c r="LB299" s="51">
        <v>-61010</v>
      </c>
      <c r="LC299" s="51">
        <v>-84686.35</v>
      </c>
      <c r="LD299" s="51"/>
      <c r="LE299" s="51"/>
      <c r="LF299" s="51"/>
      <c r="LG299" s="51">
        <v>-693074.53</v>
      </c>
      <c r="LH299" s="51"/>
      <c r="LI299" s="51"/>
      <c r="LJ299" s="51">
        <v>-104404.66</v>
      </c>
      <c r="LK299" s="51">
        <v>-72893.8</v>
      </c>
      <c r="LL299" s="51">
        <v>-8450</v>
      </c>
      <c r="LM299" s="51"/>
      <c r="LN299" s="51">
        <v>-386088.11</v>
      </c>
      <c r="LO299" s="51">
        <v>-176954.38</v>
      </c>
      <c r="LP299" s="51">
        <v>-120978.3</v>
      </c>
      <c r="LQ299" s="51">
        <v>-48482.23</v>
      </c>
      <c r="LR299" s="51">
        <v>-6840.56</v>
      </c>
      <c r="LS299" s="51">
        <v>-462595.58</v>
      </c>
      <c r="LT299" s="51">
        <v>-7</v>
      </c>
      <c r="LU299" s="51">
        <v>-10323588.470000001</v>
      </c>
      <c r="LV299" s="51"/>
      <c r="LW299" s="51">
        <v>-764.78</v>
      </c>
      <c r="LX299" s="51">
        <v>-970859.61</v>
      </c>
      <c r="LY299" s="51"/>
      <c r="LZ299" s="51"/>
      <c r="MA299" s="51">
        <v>-680054.12</v>
      </c>
      <c r="MB299" s="51"/>
      <c r="MC299" s="51"/>
      <c r="MD299" s="51">
        <v>-914</v>
      </c>
      <c r="ME299" s="51"/>
      <c r="MF299" s="51"/>
      <c r="MG299" s="51"/>
      <c r="MH299" s="51">
        <v>-250226.51</v>
      </c>
      <c r="MI299" s="51"/>
      <c r="MJ299" s="51">
        <v>-16423581.909999998</v>
      </c>
      <c r="MK299" s="51"/>
      <c r="ML299" s="51">
        <v>-573444.53</v>
      </c>
      <c r="MM299" s="51"/>
      <c r="MN299" s="51">
        <v>-123513.89</v>
      </c>
      <c r="MO299" s="51"/>
      <c r="MP299" s="51">
        <v>-142285.29999999999</v>
      </c>
      <c r="MQ299" s="51"/>
      <c r="MR299" s="51">
        <v>-10</v>
      </c>
      <c r="MS299" s="51">
        <v>-4566.5</v>
      </c>
      <c r="MT299" s="51"/>
      <c r="MU299" s="51"/>
      <c r="MV299" s="51">
        <v>-21191.439999999999</v>
      </c>
      <c r="MW299" s="51">
        <v>-237580.1</v>
      </c>
      <c r="MX299" s="51">
        <v>-340586.64</v>
      </c>
      <c r="MY299" s="51">
        <v>-258527.15</v>
      </c>
      <c r="MZ299" s="51">
        <v>-215800.46</v>
      </c>
      <c r="NA299" s="51">
        <v>-22085</v>
      </c>
      <c r="NB299" s="51">
        <v>-4180</v>
      </c>
      <c r="NC299" s="51"/>
      <c r="ND299" s="51">
        <v>-1701253.02</v>
      </c>
      <c r="NE299" s="51"/>
      <c r="NF299" s="51">
        <v>-941081.08</v>
      </c>
      <c r="NG299" s="51">
        <v>-198401.75</v>
      </c>
      <c r="NH299" s="51"/>
      <c r="NI299" s="51"/>
      <c r="NJ299" s="51"/>
      <c r="NK299" s="51"/>
      <c r="NL299" s="51">
        <v>-8266.9</v>
      </c>
      <c r="NM299" s="51"/>
      <c r="NN299" s="51"/>
      <c r="NO299" s="51">
        <v>-4400.0200000000004</v>
      </c>
      <c r="NP299" s="51"/>
      <c r="NQ299" s="51"/>
      <c r="NR299" s="51"/>
      <c r="NS299" s="51"/>
      <c r="NT299" s="51"/>
      <c r="NU299" s="51">
        <v>-286382.39</v>
      </c>
      <c r="NV299" s="51"/>
      <c r="NW299" s="51">
        <v>-3395</v>
      </c>
      <c r="NX299" s="51">
        <v>-1563</v>
      </c>
      <c r="NY299" s="51">
        <v>-167.37</v>
      </c>
      <c r="NZ299" s="51">
        <v>-16952</v>
      </c>
      <c r="OA299" s="51">
        <v>-90252.32</v>
      </c>
      <c r="OB299" s="51">
        <v>-49090</v>
      </c>
      <c r="OC299" s="51">
        <v>8000</v>
      </c>
      <c r="OD299" s="51">
        <v>-15562.12</v>
      </c>
      <c r="OE299" s="51">
        <v>-125308.17</v>
      </c>
      <c r="OF299" s="51"/>
      <c r="OG299" s="51">
        <v>-24925.02</v>
      </c>
      <c r="OH299" s="51"/>
      <c r="OI299" s="51">
        <v>-16182.73</v>
      </c>
      <c r="OJ299" s="51"/>
      <c r="OK299" s="51">
        <v>-480937.65</v>
      </c>
      <c r="OL299" s="51"/>
      <c r="OM299" s="51">
        <v>-603</v>
      </c>
      <c r="ON299" s="51"/>
      <c r="OO299" s="51"/>
      <c r="OP299" s="51"/>
      <c r="OQ299" s="51">
        <v>-14867.95</v>
      </c>
      <c r="OR299" s="51"/>
      <c r="OS299" s="51">
        <v>-47955</v>
      </c>
      <c r="OT299" s="51">
        <v>-141239.76</v>
      </c>
      <c r="OU299" s="51">
        <v>-23666.3</v>
      </c>
      <c r="OV299" s="51">
        <v>-215</v>
      </c>
      <c r="OW299" s="51"/>
      <c r="OX299" s="51"/>
      <c r="OY299" s="51"/>
      <c r="OZ299" s="51"/>
      <c r="PA299" s="51"/>
      <c r="PB299" s="51">
        <v>-9840</v>
      </c>
      <c r="PC299" s="51">
        <v>-476902.57</v>
      </c>
      <c r="PD299" s="51"/>
      <c r="PE299" s="51"/>
      <c r="PF299" s="51">
        <v>-6615181.1299999999</v>
      </c>
      <c r="PG299" s="33"/>
      <c r="PH299" s="33">
        <v>-50360.42</v>
      </c>
      <c r="PI299" s="33"/>
      <c r="PJ299" s="33">
        <v>-312</v>
      </c>
      <c r="PK299" s="33">
        <v>-358843.88</v>
      </c>
      <c r="PL299" s="33"/>
      <c r="PM299" s="33">
        <v>-383778.09</v>
      </c>
      <c r="PN299" s="33">
        <v>0</v>
      </c>
      <c r="PO299" s="33"/>
      <c r="PP299" s="33"/>
      <c r="PQ299" s="33">
        <v>11425</v>
      </c>
      <c r="PR299" s="33"/>
      <c r="PS299" s="33"/>
      <c r="PT299" s="33"/>
      <c r="PU299" s="33">
        <v>-8859.5</v>
      </c>
      <c r="PV299" s="33"/>
      <c r="PW299" s="33"/>
      <c r="PX299" s="33">
        <v>-779154.05</v>
      </c>
      <c r="PY299" s="33">
        <v>-10110134.32</v>
      </c>
      <c r="PZ299" s="33"/>
      <c r="QA299" s="33"/>
      <c r="QB299" s="33">
        <v>-868362.04</v>
      </c>
      <c r="QC299" s="33"/>
      <c r="QD299" s="33">
        <v>-17592.560000000001</v>
      </c>
      <c r="QE299" s="33"/>
      <c r="QF299" s="33"/>
      <c r="QG299" s="33"/>
      <c r="QH299" s="33"/>
      <c r="QI299" s="33">
        <v>-4856</v>
      </c>
      <c r="QJ299" s="33">
        <v>-5396</v>
      </c>
      <c r="QK299" s="33"/>
      <c r="QL299" s="33"/>
      <c r="QM299" s="33"/>
      <c r="QN299" s="33"/>
      <c r="QO299" s="33"/>
      <c r="QP299" s="33">
        <v>-16704</v>
      </c>
      <c r="QQ299" s="33"/>
      <c r="QR299" s="33"/>
      <c r="QS299" s="33">
        <v>-36822.6</v>
      </c>
      <c r="QT299" s="33"/>
      <c r="QU299" s="33"/>
      <c r="QV299" s="33"/>
      <c r="QW299" s="33"/>
      <c r="QX299" s="33"/>
      <c r="QY299" s="33">
        <v>-178148.1</v>
      </c>
      <c r="QZ299" s="33">
        <v>0</v>
      </c>
      <c r="RA299" s="33">
        <v>-21204.3</v>
      </c>
      <c r="RB299" s="33"/>
      <c r="RC299" s="33"/>
      <c r="RD299" s="33">
        <v>-1190222.6599999999</v>
      </c>
      <c r="RE299" s="33"/>
      <c r="RF299" s="33">
        <v>-13898.4</v>
      </c>
      <c r="RG299" s="33"/>
      <c r="RH299" s="33"/>
      <c r="RI299" s="33"/>
      <c r="RJ299" s="33"/>
      <c r="RK299" s="33"/>
      <c r="RL299" s="33">
        <v>-21814293.329999998</v>
      </c>
      <c r="RM299" s="33">
        <v>-414998.02</v>
      </c>
      <c r="RN299" s="33">
        <v>-1120</v>
      </c>
      <c r="RO299" s="33"/>
      <c r="RP299" s="33">
        <v>-471</v>
      </c>
      <c r="RQ299" s="33"/>
      <c r="RR299" s="33"/>
      <c r="RS299" s="33"/>
      <c r="RT299" s="33"/>
      <c r="RU299" s="33">
        <v>-15355.5</v>
      </c>
      <c r="RV299" s="33">
        <v>-316940.5</v>
      </c>
      <c r="RW299" s="33"/>
      <c r="RX299" s="33"/>
      <c r="RY299" s="33">
        <v>-10659.47</v>
      </c>
      <c r="RZ299" s="33"/>
      <c r="SA299" s="33"/>
      <c r="SB299" s="33"/>
      <c r="SC299" s="33">
        <v>-4</v>
      </c>
      <c r="SD299" s="33"/>
      <c r="SE299" s="33"/>
      <c r="SF299" s="33">
        <v>-36607065.740000002</v>
      </c>
      <c r="SG299" s="33">
        <v>-8441895.5999999996</v>
      </c>
      <c r="SH299" s="33"/>
      <c r="SI299" s="33"/>
      <c r="SJ299" s="33"/>
      <c r="SK299" s="33"/>
      <c r="SL299" s="33">
        <v>-174422.61</v>
      </c>
      <c r="SM299" s="33"/>
      <c r="SN299" s="33"/>
      <c r="SO299" s="33"/>
      <c r="SP299" s="33">
        <v>-357</v>
      </c>
      <c r="SQ299" s="33"/>
      <c r="SR299" s="33"/>
      <c r="SS299" s="33">
        <v>-88028.57</v>
      </c>
      <c r="ST299" s="33">
        <v>-6838.52</v>
      </c>
      <c r="SU299" s="33"/>
      <c r="SV299" s="33"/>
      <c r="SW299" s="33"/>
      <c r="SX299" s="33"/>
      <c r="SY299" s="33"/>
      <c r="SZ299" s="33"/>
      <c r="TA299" s="33"/>
      <c r="TB299" s="33"/>
      <c r="TC299" s="33"/>
      <c r="TD299" s="33"/>
      <c r="TE299" s="33"/>
      <c r="TF299" s="33"/>
      <c r="TG299" s="33"/>
      <c r="TH299" s="33"/>
      <c r="TI299" s="33"/>
      <c r="TJ299" s="33">
        <v>-58136.54</v>
      </c>
      <c r="TK299" s="33">
        <v>-18644.25</v>
      </c>
      <c r="TL299" s="33"/>
      <c r="TM299" s="33">
        <v>-85286.77</v>
      </c>
      <c r="TN299" s="33">
        <v>-95.36</v>
      </c>
      <c r="TO299" s="33"/>
      <c r="TP299" s="33">
        <v>-9099</v>
      </c>
      <c r="TQ299" s="33"/>
      <c r="TR299" s="33">
        <v>-12811.2</v>
      </c>
      <c r="TS299" s="33"/>
      <c r="TT299" s="33">
        <v>47316.07</v>
      </c>
      <c r="TU299" s="33">
        <v>-19895.91</v>
      </c>
      <c r="TV299" s="33">
        <v>-144086.63</v>
      </c>
      <c r="TW299" s="33"/>
      <c r="TX299" s="33">
        <v>-42206</v>
      </c>
      <c r="TY299" s="33">
        <v>-4310.0200000000004</v>
      </c>
      <c r="TZ299" s="33"/>
      <c r="UA299" s="33">
        <v>-1737</v>
      </c>
      <c r="UB299" s="33">
        <v>69726.63</v>
      </c>
      <c r="UC299" s="33"/>
      <c r="UD299" s="33">
        <v>-6755.6</v>
      </c>
      <c r="UE299" s="33"/>
      <c r="UF299" s="33"/>
      <c r="UG299" s="33"/>
      <c r="UH299" s="33">
        <v>-163.4</v>
      </c>
      <c r="UI299" s="33"/>
      <c r="UJ299" s="33"/>
      <c r="UK299" s="33"/>
      <c r="UL299" s="33">
        <v>-87693.26</v>
      </c>
      <c r="UM299" s="33"/>
      <c r="UN299" s="33"/>
      <c r="UO299" s="33">
        <v>-400</v>
      </c>
      <c r="UP299" s="33"/>
      <c r="UQ299" s="33">
        <v>-398</v>
      </c>
      <c r="UR299" s="33"/>
      <c r="US299" s="33"/>
      <c r="UT299" s="33"/>
      <c r="UU299" s="33"/>
      <c r="UV299" s="33">
        <v>-6342661.7000000002</v>
      </c>
      <c r="UW299" s="33">
        <v>-5418.4</v>
      </c>
      <c r="UX299" s="33">
        <v>-5322.7</v>
      </c>
      <c r="UY299" s="33"/>
      <c r="UZ299" s="33">
        <v>-94974.2</v>
      </c>
      <c r="VA299" s="33">
        <v>-108461.16</v>
      </c>
      <c r="VB299" s="33"/>
      <c r="VC299" s="33">
        <v>-63655.77</v>
      </c>
      <c r="VD299" s="33">
        <v>-6653</v>
      </c>
      <c r="VE299" s="33">
        <v>-12647</v>
      </c>
      <c r="VF299" s="33"/>
      <c r="VG299" s="33">
        <v>-14109.2</v>
      </c>
      <c r="VH299" s="33">
        <v>-25988.6</v>
      </c>
      <c r="VI299" s="33"/>
      <c r="VJ299" s="33">
        <v>-13686</v>
      </c>
      <c r="VK299" s="33">
        <v>-45206.33</v>
      </c>
      <c r="VL299" s="33">
        <v>-1713</v>
      </c>
      <c r="VM299" s="33">
        <v>-124904.33</v>
      </c>
      <c r="VN299" s="33"/>
      <c r="VO299" s="33"/>
      <c r="VP299" s="33"/>
      <c r="VQ299" s="33">
        <v>-15951619.929999992</v>
      </c>
      <c r="VR299" s="33"/>
      <c r="VS299" s="33">
        <v>-161.22</v>
      </c>
      <c r="VT299" s="33">
        <v>-97388</v>
      </c>
      <c r="VU299" s="33"/>
      <c r="VV299" s="33"/>
      <c r="VW299" s="33">
        <v>-1354978.15</v>
      </c>
      <c r="VX299" s="33">
        <v>-639446.18000000005</v>
      </c>
      <c r="VY299" s="33">
        <v>-83985</v>
      </c>
      <c r="VZ299" s="33"/>
      <c r="WA299" s="33"/>
      <c r="WB299" s="33">
        <v>-921153.15</v>
      </c>
      <c r="WC299" s="33">
        <v>-730619.66</v>
      </c>
      <c r="WD299" s="33">
        <v>-519120.68</v>
      </c>
      <c r="WE299" s="33"/>
      <c r="WF299" s="33">
        <v>-43447.8</v>
      </c>
      <c r="WG299" s="33"/>
      <c r="WH299" s="33"/>
      <c r="WI299" s="33">
        <v>-15912.65</v>
      </c>
      <c r="WJ299" s="33">
        <v>-720</v>
      </c>
      <c r="WK299" s="33"/>
      <c r="WL299" s="33">
        <v>-14959.1</v>
      </c>
      <c r="WM299" s="33">
        <v>-230</v>
      </c>
      <c r="WN299" s="33">
        <v>-26374.49</v>
      </c>
      <c r="WO299" s="33">
        <v>-9765.57</v>
      </c>
      <c r="WP299" s="33">
        <v>-76778.8</v>
      </c>
      <c r="WQ299" s="33">
        <v>-556.82000000000005</v>
      </c>
      <c r="WR299" s="33"/>
      <c r="WS299" s="33">
        <v>-312715.74</v>
      </c>
      <c r="WT299" s="33">
        <v>-73168.62</v>
      </c>
      <c r="WU299" s="33">
        <v>-937619</v>
      </c>
      <c r="WV299" s="33"/>
      <c r="WW299" s="33">
        <v>-238024.22</v>
      </c>
      <c r="WX299" s="33"/>
      <c r="WY299" s="33"/>
      <c r="WZ299" s="33"/>
      <c r="XA299" s="33"/>
      <c r="XB299" s="33">
        <v>-20106.599999999999</v>
      </c>
      <c r="XC299" s="33"/>
      <c r="XD299" s="33"/>
      <c r="XE299" s="33"/>
      <c r="XF299" s="33"/>
      <c r="XG299" s="33"/>
      <c r="XH299" s="33">
        <v>-102543.02</v>
      </c>
      <c r="XI299" s="33">
        <v>-102656.3</v>
      </c>
      <c r="XJ299" s="33">
        <v>-225316.51</v>
      </c>
      <c r="XK299" s="33"/>
      <c r="XL299" s="33">
        <v>-800</v>
      </c>
      <c r="XM299" s="33"/>
      <c r="XN299" s="33"/>
      <c r="XO299" s="33">
        <v>-158044</v>
      </c>
      <c r="XP299" s="33">
        <v>-6547</v>
      </c>
      <c r="XQ299" s="33">
        <v>-161031.65</v>
      </c>
      <c r="XR299" s="33">
        <v>-18593.2</v>
      </c>
      <c r="XS299" s="33"/>
      <c r="XT299" s="33"/>
      <c r="XU299" s="33">
        <v>-700</v>
      </c>
      <c r="XV299" s="33"/>
      <c r="XW299" s="33"/>
      <c r="XX299" s="33">
        <v>-49725.35</v>
      </c>
      <c r="XY299" s="33"/>
      <c r="XZ299" s="33">
        <v>-1295.68</v>
      </c>
      <c r="YA299" s="33"/>
      <c r="YB299" s="33">
        <v>-22701.75</v>
      </c>
      <c r="YC299" s="33"/>
      <c r="YD299" s="33"/>
      <c r="YE299" s="33"/>
      <c r="YF299" s="33"/>
      <c r="YG299" s="33"/>
      <c r="YH299" s="33"/>
      <c r="YI299" s="33"/>
      <c r="YJ299" s="33"/>
      <c r="YK299" s="33"/>
      <c r="YL299" s="33">
        <v>-17447538.920000002</v>
      </c>
      <c r="YM299" s="33">
        <v>-319643.67</v>
      </c>
      <c r="YN299" s="33">
        <v>-3400312.59</v>
      </c>
      <c r="YO299" s="33">
        <v>-784660.97</v>
      </c>
      <c r="YP299" s="33">
        <v>-791004.78</v>
      </c>
      <c r="YQ299" s="33">
        <v>-34183.08</v>
      </c>
      <c r="YR299" s="33">
        <v>-179293.17</v>
      </c>
      <c r="YS299" s="33">
        <v>-55.8</v>
      </c>
      <c r="YT299" s="33">
        <v>-9077.75</v>
      </c>
      <c r="YU299" s="33">
        <v>-381165.37</v>
      </c>
      <c r="YV299" s="33">
        <v>-164395.23000000001</v>
      </c>
      <c r="YW299" s="33">
        <v>-280293.34000000003</v>
      </c>
      <c r="YX299" s="33">
        <v>-261795.26</v>
      </c>
      <c r="YY299" s="33">
        <v>-256972.62</v>
      </c>
      <c r="YZ299" s="33">
        <v>-8182.55</v>
      </c>
      <c r="ZA299" s="33">
        <v>-228762</v>
      </c>
      <c r="ZB299" s="33">
        <v>-54414.62</v>
      </c>
      <c r="ZC299" s="33">
        <v>-31389644.460000008</v>
      </c>
      <c r="ZD299" s="33">
        <v>-110187.03</v>
      </c>
      <c r="ZE299" s="33">
        <v>-161260.34</v>
      </c>
      <c r="ZF299" s="33"/>
      <c r="ZG299" s="33"/>
      <c r="ZH299" s="33">
        <v>-718208.64</v>
      </c>
      <c r="ZI299" s="33">
        <v>-338257.17</v>
      </c>
      <c r="ZJ299" s="33"/>
      <c r="ZK299" s="33">
        <v>-5562913.3399999999</v>
      </c>
      <c r="ZL299" s="33">
        <v>108595.72</v>
      </c>
      <c r="ZM299" s="33">
        <v>-5961.75</v>
      </c>
      <c r="ZN299" s="33">
        <v>-176182.43</v>
      </c>
      <c r="ZO299" s="33">
        <v>-337</v>
      </c>
      <c r="ZP299" s="33"/>
      <c r="ZQ299" s="33"/>
      <c r="ZR299" s="33"/>
      <c r="ZS299" s="33"/>
      <c r="ZT299" s="33"/>
      <c r="ZU299" s="33">
        <v>-169858.11</v>
      </c>
      <c r="ZV299" s="33">
        <v>-555265.44999999995</v>
      </c>
      <c r="ZW299" s="33"/>
      <c r="ZX299" s="33"/>
      <c r="ZY299" s="33">
        <v>-342854.62</v>
      </c>
      <c r="ZZ299" s="33">
        <v>-302649.90000000002</v>
      </c>
      <c r="AAA299" s="33">
        <v>-42706.75</v>
      </c>
      <c r="AAB299" s="33">
        <v>-527076.18999999994</v>
      </c>
      <c r="AAC299" s="33">
        <v>-1519095.91</v>
      </c>
      <c r="AAD299" s="33"/>
      <c r="AAE299" s="33">
        <v>-26523.8</v>
      </c>
      <c r="AAF299" s="33">
        <v>-2157</v>
      </c>
      <c r="AAG299" s="33"/>
      <c r="AAH299" s="33">
        <v>-6022.25</v>
      </c>
      <c r="AAI299" s="33"/>
      <c r="AAJ299" s="33"/>
      <c r="AAK299" s="33">
        <v>0</v>
      </c>
      <c r="AAL299" s="33">
        <v>-204298.15</v>
      </c>
      <c r="AAM299" s="33">
        <v>-705</v>
      </c>
      <c r="AAN299" s="33">
        <v>-6551.3</v>
      </c>
      <c r="AAO299" s="33"/>
      <c r="AAP299" s="33"/>
      <c r="AAQ299" s="33">
        <v>0</v>
      </c>
      <c r="AAR299" s="33"/>
      <c r="AAS299" s="33"/>
      <c r="AAT299" s="33">
        <v>-955.5</v>
      </c>
      <c r="AAU299" s="33">
        <v>-295184.74</v>
      </c>
      <c r="AAV299" s="33"/>
      <c r="AAW299" s="33">
        <v>-636605.68000000005</v>
      </c>
      <c r="AAX299" s="33">
        <v>-53841.71</v>
      </c>
      <c r="AAY299" s="33"/>
      <c r="AAZ299" s="33"/>
      <c r="ABA299" s="33">
        <v>-7472</v>
      </c>
      <c r="ABB299" s="33"/>
      <c r="ABC299" s="33"/>
      <c r="ABD299" s="33"/>
      <c r="ABE299" s="33">
        <v>-1174081.3799999999</v>
      </c>
      <c r="ABF299" s="33">
        <v>-3879.92</v>
      </c>
      <c r="ABG299" s="33"/>
      <c r="ABH299" s="33">
        <v>-57464.77</v>
      </c>
      <c r="ABI299" s="33">
        <v>-1360638.54</v>
      </c>
      <c r="ABJ299" s="33">
        <v>-23706.02</v>
      </c>
      <c r="ABK299" s="33"/>
      <c r="ABL299" s="33">
        <v>-16311.75</v>
      </c>
      <c r="ABM299" s="33">
        <v>-262511.78999999998</v>
      </c>
      <c r="ABN299" s="33">
        <v>-563755.43000000005</v>
      </c>
      <c r="ABO299" s="33">
        <v>-7347.92</v>
      </c>
      <c r="ABP299" s="33">
        <v>-63.55</v>
      </c>
      <c r="ABQ299" s="33">
        <v>-3350817.97</v>
      </c>
      <c r="ABR299" s="33"/>
      <c r="ABS299" s="33"/>
      <c r="ABT299" s="33"/>
      <c r="ABU299" s="33"/>
      <c r="ABV299" s="33"/>
      <c r="ABW299" s="33">
        <v>-18485115.080000002</v>
      </c>
      <c r="ABX299" s="33"/>
      <c r="ABY299" s="33">
        <v>-12396.7</v>
      </c>
      <c r="ABZ299" s="33">
        <v>-106752.5</v>
      </c>
      <c r="ACA299" s="33">
        <v>-3476.39</v>
      </c>
      <c r="ACB299" s="33"/>
      <c r="ACC299" s="33"/>
      <c r="ACD299" s="33"/>
      <c r="ACE299" s="33"/>
      <c r="ACF299" s="33"/>
      <c r="ACG299" s="33">
        <v>-40551.919999999998</v>
      </c>
      <c r="ACH299" s="33">
        <v>-25720.99</v>
      </c>
      <c r="ACI299" s="33"/>
      <c r="ACJ299" s="33"/>
      <c r="ACK299" s="33"/>
      <c r="ACL299" s="33"/>
      <c r="ACM299" s="33"/>
      <c r="ACN299" s="33"/>
      <c r="ACO299" s="33"/>
      <c r="ACP299" s="33"/>
      <c r="ACQ299" s="33">
        <v>-40</v>
      </c>
      <c r="ACR299" s="33"/>
      <c r="ACS299" s="33">
        <v>-280</v>
      </c>
      <c r="ACT299" s="33">
        <v>-1031.1199999999999</v>
      </c>
      <c r="ACU299" s="33">
        <v>-7698.4</v>
      </c>
      <c r="ACV299" s="33">
        <v>-364</v>
      </c>
      <c r="ACW299" s="33">
        <v>-924557.13</v>
      </c>
      <c r="ACX299" s="33">
        <v>-742769.67</v>
      </c>
      <c r="ACY299" s="33"/>
      <c r="ACZ299" s="33">
        <v>-22953714.600000001</v>
      </c>
      <c r="ADA299" s="33">
        <v>-87301.67</v>
      </c>
      <c r="ADB299" s="33"/>
      <c r="ADC299" s="33"/>
      <c r="ADD299" s="33">
        <v>-892914.07</v>
      </c>
      <c r="ADE299" s="33">
        <v>-800</v>
      </c>
      <c r="ADF299" s="33"/>
      <c r="ADG299" s="33"/>
      <c r="ADH299" s="33"/>
      <c r="ADI299" s="33"/>
      <c r="ADJ299" s="33">
        <v>-56369.68</v>
      </c>
      <c r="ADK299" s="33"/>
      <c r="ADL299" s="33"/>
      <c r="ADM299" s="33"/>
      <c r="ADN299" s="33"/>
      <c r="ADO299" s="33"/>
      <c r="ADP299" s="33">
        <v>-4093907.03</v>
      </c>
      <c r="ADQ299" s="33">
        <v>-13855.23</v>
      </c>
      <c r="ADR299" s="33"/>
      <c r="ADS299" s="33">
        <v>-208379.62</v>
      </c>
      <c r="ADT299" s="33"/>
      <c r="ADU299" s="33">
        <v>-295444.27</v>
      </c>
      <c r="ADV299" s="33">
        <v>-88548.15</v>
      </c>
      <c r="ADW299" s="33">
        <v>-16811.14</v>
      </c>
      <c r="ADX299" s="33"/>
      <c r="ADY299" s="33"/>
      <c r="ADZ299" s="33">
        <v>0</v>
      </c>
      <c r="AEA299" s="33"/>
      <c r="AEB299" s="33"/>
      <c r="AEC299" s="33">
        <v>-6291.35</v>
      </c>
      <c r="AED299" s="33"/>
      <c r="AEE299" s="33">
        <v>-1780</v>
      </c>
      <c r="AEF299" s="33">
        <v>-32765.17</v>
      </c>
      <c r="AEG299" s="33">
        <v>-4500</v>
      </c>
      <c r="AEH299" s="33"/>
      <c r="AEI299" s="33"/>
      <c r="AEJ299" s="33">
        <v>-456895.07</v>
      </c>
      <c r="AEK299" s="33"/>
      <c r="AEL299" s="33">
        <v>0</v>
      </c>
      <c r="AEM299" s="33">
        <v>-131241.10999999999</v>
      </c>
      <c r="AEN299" s="33">
        <v>-192122.1</v>
      </c>
      <c r="AEO299" s="33">
        <v>-678861.78</v>
      </c>
      <c r="AEP299" s="33"/>
      <c r="AEQ299" s="33">
        <v>-616797.39</v>
      </c>
      <c r="AER299" s="33">
        <v>-49334.46</v>
      </c>
      <c r="AES299" s="33">
        <v>-112109.3</v>
      </c>
      <c r="AET299" s="33"/>
      <c r="AEU299" s="33">
        <v>-61698.76</v>
      </c>
      <c r="AEV299" s="33"/>
      <c r="AEW299" s="33"/>
      <c r="AEX299" s="33">
        <v>-188531.09</v>
      </c>
      <c r="AEY299" s="33"/>
      <c r="AEZ299" s="33">
        <v>-33106611.860000014</v>
      </c>
      <c r="AFA299" s="33">
        <v>-861462.35</v>
      </c>
      <c r="AFB299" s="33"/>
      <c r="AFC299" s="33"/>
      <c r="AFD299" s="33">
        <v>-252.3</v>
      </c>
      <c r="AFE299" s="33">
        <v>-1432756.05</v>
      </c>
      <c r="AFF299" s="33"/>
      <c r="AFG299" s="33"/>
      <c r="AFH299" s="33">
        <v>-144645.79999999999</v>
      </c>
      <c r="AFI299" s="33"/>
      <c r="AFJ299" s="33">
        <v>-1955.48</v>
      </c>
      <c r="AFK299" s="33"/>
      <c r="AFL299" s="33">
        <v>-388865.56</v>
      </c>
      <c r="AFM299" s="33">
        <v>-66649.710000000006</v>
      </c>
      <c r="AFN299" s="33">
        <v>-355898.87</v>
      </c>
      <c r="AFO299" s="33">
        <v>-398752.67</v>
      </c>
      <c r="AFP299" s="33">
        <v>-9553.61</v>
      </c>
      <c r="AFQ299" s="33">
        <v>-19288.37</v>
      </c>
      <c r="AFR299" s="33">
        <v>-231580.74</v>
      </c>
      <c r="AFS299" s="33">
        <v>-5176.8900000000003</v>
      </c>
      <c r="AFT299" s="33"/>
      <c r="AFU299" s="33">
        <v>-109697.58</v>
      </c>
      <c r="AFV299" s="33">
        <v>-59535.87</v>
      </c>
      <c r="AFW299" s="33"/>
      <c r="AFX299" s="33">
        <v>-122572.69</v>
      </c>
      <c r="AFY299" s="33">
        <v>-348264.03</v>
      </c>
      <c r="AFZ299" s="33"/>
      <c r="AGA299" s="33">
        <v>-303012.28000000003</v>
      </c>
      <c r="AGB299" s="33">
        <v>-63846.49</v>
      </c>
      <c r="AGC299" s="33">
        <v>-16333.39</v>
      </c>
      <c r="AGD299" s="33">
        <v>-18401.66</v>
      </c>
      <c r="AGE299" s="33"/>
      <c r="AGF299" s="33"/>
      <c r="AGG299" s="33">
        <v>-168015.9</v>
      </c>
      <c r="AGH299" s="33">
        <v>-3569.81</v>
      </c>
      <c r="AGI299" s="33"/>
      <c r="AGJ299" s="33"/>
      <c r="AGK299" s="33">
        <v>-511004.35</v>
      </c>
      <c r="AGL299" s="33">
        <v>-409256.12</v>
      </c>
      <c r="AGM299" s="33"/>
      <c r="AGN299" s="33"/>
      <c r="AGO299" s="33"/>
      <c r="AGP299" s="33">
        <v>-1496.5</v>
      </c>
      <c r="AGQ299" s="33"/>
      <c r="AGR299" s="33">
        <v>-93757.96</v>
      </c>
      <c r="AGS299" s="33"/>
      <c r="AGT299" s="33"/>
      <c r="AGU299" s="33">
        <v>-186363.44</v>
      </c>
      <c r="AGV299" s="33"/>
      <c r="AGW299" s="33"/>
      <c r="AGX299" s="33"/>
      <c r="AGY299" s="33">
        <v>-105260.7</v>
      </c>
      <c r="AGZ299" s="33"/>
      <c r="AHA299" s="33">
        <v>-22945.63</v>
      </c>
      <c r="AHB299" s="33"/>
      <c r="AHC299" s="33">
        <v>-3125</v>
      </c>
      <c r="AHD299" s="33"/>
      <c r="AHE299" s="33">
        <v>-768.4</v>
      </c>
      <c r="AHF299" s="33">
        <v>-60442.6</v>
      </c>
      <c r="AHG299" s="33"/>
      <c r="AHH299" s="33">
        <v>-23616.77</v>
      </c>
      <c r="AHI299" s="33">
        <v>0</v>
      </c>
      <c r="AHJ299" s="33">
        <v>-315175.55</v>
      </c>
      <c r="AHK299" s="33">
        <v>0</v>
      </c>
      <c r="AHL299" s="33">
        <v>247105.1</v>
      </c>
      <c r="AHM299" s="33"/>
      <c r="AHN299" s="33"/>
      <c r="AHO299" s="33"/>
      <c r="AHP299" s="33">
        <v>-33037.78</v>
      </c>
      <c r="AHQ299" s="33">
        <v>-210940.64</v>
      </c>
      <c r="AHR299" s="33"/>
      <c r="AHS299" s="33">
        <v>-1294.82</v>
      </c>
      <c r="AHT299" s="33">
        <v>-7522547.3600000003</v>
      </c>
      <c r="AHU299" s="33">
        <v>-58456.2</v>
      </c>
      <c r="AHV299" s="33"/>
      <c r="AHW299" s="33">
        <v>-441828</v>
      </c>
      <c r="AHX299" s="33">
        <v>-472752</v>
      </c>
      <c r="AHY299" s="33"/>
      <c r="AHZ299" s="33"/>
      <c r="AIA299" s="33">
        <v>-15357052.82</v>
      </c>
      <c r="AIB299" s="33">
        <v>-226263094.72999996</v>
      </c>
    </row>
    <row r="300" spans="1:912" x14ac:dyDescent="0.5">
      <c r="A300" s="50" t="s">
        <v>42</v>
      </c>
      <c r="B300" s="50" t="s">
        <v>697</v>
      </c>
      <c r="C300" s="50" t="s">
        <v>2788</v>
      </c>
      <c r="D300" s="51">
        <v>7577481.4400000004</v>
      </c>
      <c r="E300" s="51">
        <v>23990.77</v>
      </c>
      <c r="F300" s="51"/>
      <c r="G300" s="51">
        <v>107160</v>
      </c>
      <c r="H300" s="51">
        <v>26464.7</v>
      </c>
      <c r="I300" s="51"/>
      <c r="J300" s="51"/>
      <c r="K300" s="51"/>
      <c r="L300" s="51">
        <v>592.09</v>
      </c>
      <c r="M300" s="51">
        <v>1190.0999999999999</v>
      </c>
      <c r="N300" s="51"/>
      <c r="O300" s="51"/>
      <c r="P300" s="51"/>
      <c r="Q300" s="51"/>
      <c r="R300" s="51">
        <v>3363.1</v>
      </c>
      <c r="S300" s="51">
        <v>16466.36</v>
      </c>
      <c r="T300" s="51">
        <v>116617.75</v>
      </c>
      <c r="U300" s="51"/>
      <c r="V300" s="51"/>
      <c r="W300" s="51">
        <v>30</v>
      </c>
      <c r="X300" s="51">
        <v>5133.57</v>
      </c>
      <c r="Y300" s="51"/>
      <c r="Z300" s="51"/>
      <c r="AA300" s="51"/>
      <c r="AB300" s="51"/>
      <c r="AC300" s="51"/>
      <c r="AD300" s="51"/>
      <c r="AE300" s="51">
        <v>6350.8</v>
      </c>
      <c r="AF300" s="51">
        <v>64783.87</v>
      </c>
      <c r="AG300" s="51">
        <v>688</v>
      </c>
      <c r="AH300" s="51">
        <v>109</v>
      </c>
      <c r="AI300" s="51">
        <v>25781.35</v>
      </c>
      <c r="AJ300" s="51"/>
      <c r="AK300" s="51">
        <v>1394.9</v>
      </c>
      <c r="AL300" s="51">
        <v>214.93</v>
      </c>
      <c r="AM300" s="51"/>
      <c r="AN300" s="51">
        <v>228</v>
      </c>
      <c r="AO300" s="51"/>
      <c r="AP300" s="51">
        <v>63658.02</v>
      </c>
      <c r="AQ300" s="51"/>
      <c r="AR300" s="51"/>
      <c r="AS300" s="51"/>
      <c r="AT300" s="51">
        <v>5626.78</v>
      </c>
      <c r="AU300" s="51">
        <v>6386.6</v>
      </c>
      <c r="AV300" s="51">
        <v>4677.5</v>
      </c>
      <c r="AW300" s="51"/>
      <c r="AX300" s="51">
        <v>98</v>
      </c>
      <c r="AY300" s="51">
        <v>88058.8</v>
      </c>
      <c r="AZ300" s="51">
        <v>39892.83</v>
      </c>
      <c r="BA300" s="51">
        <v>178551.07</v>
      </c>
      <c r="BB300" s="51"/>
      <c r="BC300" s="51">
        <v>46072</v>
      </c>
      <c r="BD300" s="51"/>
      <c r="BE300" s="51"/>
      <c r="BF300" s="51"/>
      <c r="BG300" s="51">
        <v>19258.46</v>
      </c>
      <c r="BH300" s="51"/>
      <c r="BI300" s="51"/>
      <c r="BJ300" s="51">
        <v>127882.11</v>
      </c>
      <c r="BK300" s="51">
        <v>31589</v>
      </c>
      <c r="BL300" s="51"/>
      <c r="BM300" s="51">
        <v>149893.39000000001</v>
      </c>
      <c r="BN300" s="51"/>
      <c r="BO300" s="51"/>
      <c r="BP300" s="51"/>
      <c r="BQ300" s="51"/>
      <c r="BR300" s="51">
        <v>20615.8</v>
      </c>
      <c r="BS300" s="51">
        <v>7330</v>
      </c>
      <c r="BT300" s="51"/>
      <c r="BU300" s="51"/>
      <c r="BV300" s="51">
        <v>31267.599999999999</v>
      </c>
      <c r="BW300" s="51">
        <v>61523.49</v>
      </c>
      <c r="BX300" s="51"/>
      <c r="BY300" s="51"/>
      <c r="BZ300" s="51"/>
      <c r="CA300" s="51"/>
      <c r="CB300" s="51"/>
      <c r="CC300" s="51"/>
      <c r="CD300" s="51"/>
      <c r="CE300" s="51"/>
      <c r="CF300" s="51"/>
      <c r="CG300" s="51">
        <v>3675915.97</v>
      </c>
      <c r="CH300" s="51"/>
      <c r="CI300" s="51">
        <v>21513.3</v>
      </c>
      <c r="CJ300" s="51"/>
      <c r="CK300" s="51"/>
      <c r="CL300" s="51"/>
      <c r="CM300" s="51"/>
      <c r="CN300" s="51"/>
      <c r="CO300" s="51"/>
      <c r="CP300" s="51"/>
      <c r="CQ300" s="51">
        <v>28949.13</v>
      </c>
      <c r="CR300" s="51"/>
      <c r="CS300" s="51"/>
      <c r="CT300" s="51">
        <v>4708927.09</v>
      </c>
      <c r="CU300" s="51">
        <v>315232.17</v>
      </c>
      <c r="CV300" s="51">
        <v>50523.54</v>
      </c>
      <c r="CW300" s="51">
        <v>78839.03</v>
      </c>
      <c r="CX300" s="51"/>
      <c r="CY300" s="51">
        <v>328631.83</v>
      </c>
      <c r="CZ300" s="51"/>
      <c r="DA300" s="51">
        <v>5393.25</v>
      </c>
      <c r="DB300" s="51">
        <v>18074347.490000002</v>
      </c>
      <c r="DC300" s="51"/>
      <c r="DD300" s="51">
        <v>249480.97</v>
      </c>
      <c r="DE300" s="51"/>
      <c r="DF300" s="51"/>
      <c r="DG300" s="51">
        <v>6875.66</v>
      </c>
      <c r="DH300" s="51"/>
      <c r="DI300" s="51"/>
      <c r="DJ300" s="51"/>
      <c r="DK300" s="51"/>
      <c r="DL300" s="51"/>
      <c r="DM300" s="51">
        <v>36171.17</v>
      </c>
      <c r="DN300" s="51"/>
      <c r="DO300" s="51">
        <v>31674.92</v>
      </c>
      <c r="DP300" s="51"/>
      <c r="DQ300" s="51">
        <v>71704.66</v>
      </c>
      <c r="DR300" s="51">
        <v>1915.82</v>
      </c>
      <c r="DS300" s="51">
        <v>55008.72</v>
      </c>
      <c r="DT300" s="51"/>
      <c r="DU300" s="51"/>
      <c r="DV300" s="51">
        <v>49784.65</v>
      </c>
      <c r="DW300" s="51">
        <v>38750.199999999997</v>
      </c>
      <c r="DX300" s="51">
        <v>84971.199999999997</v>
      </c>
      <c r="DY300" s="51"/>
      <c r="DZ300" s="51"/>
      <c r="EA300" s="51"/>
      <c r="EB300" s="51">
        <v>21265.040000000001</v>
      </c>
      <c r="EC300" s="51"/>
      <c r="ED300" s="51"/>
      <c r="EE300" s="51"/>
      <c r="EF300" s="51">
        <v>1222299.53</v>
      </c>
      <c r="EG300" s="51"/>
      <c r="EH300" s="51"/>
      <c r="EI300" s="51"/>
      <c r="EJ300" s="51">
        <v>-9947</v>
      </c>
      <c r="EK300" s="51"/>
      <c r="EL300" s="51"/>
      <c r="EM300" s="51"/>
      <c r="EN300" s="51"/>
      <c r="EO300" s="51">
        <v>1523033.5</v>
      </c>
      <c r="EP300" s="51">
        <v>3564</v>
      </c>
      <c r="EQ300" s="51">
        <v>29.5</v>
      </c>
      <c r="ER300" s="51"/>
      <c r="ES300" s="51"/>
      <c r="ET300" s="51">
        <v>7628.48</v>
      </c>
      <c r="EU300" s="51">
        <v>650</v>
      </c>
      <c r="EV300" s="51">
        <v>1381.45</v>
      </c>
      <c r="EW300" s="51">
        <v>54046.87</v>
      </c>
      <c r="EX300" s="51">
        <v>3450289.3400000003</v>
      </c>
      <c r="EY300" s="51">
        <v>5696145.7599999998</v>
      </c>
      <c r="EZ300" s="51"/>
      <c r="FA300" s="51"/>
      <c r="FB300" s="51">
        <v>26860.05</v>
      </c>
      <c r="FC300" s="51"/>
      <c r="FD300" s="51"/>
      <c r="FE300" s="51">
        <v>104382.66</v>
      </c>
      <c r="FF300" s="51"/>
      <c r="FG300" s="51"/>
      <c r="FH300" s="51"/>
      <c r="FI300" s="51">
        <v>16370.34</v>
      </c>
      <c r="FJ300" s="51"/>
      <c r="FK300" s="51">
        <v>510.05</v>
      </c>
      <c r="FL300" s="51"/>
      <c r="FM300" s="51">
        <v>14513.54</v>
      </c>
      <c r="FN300" s="51"/>
      <c r="FO300" s="51"/>
      <c r="FP300" s="51"/>
      <c r="FQ300" s="51">
        <v>70</v>
      </c>
      <c r="FR300" s="51"/>
      <c r="FS300" s="51"/>
      <c r="FT300" s="51"/>
      <c r="FU300" s="51">
        <v>175170.56</v>
      </c>
      <c r="FV300" s="51">
        <v>14150.4</v>
      </c>
      <c r="FW300" s="51"/>
      <c r="FX300" s="51">
        <v>2000</v>
      </c>
      <c r="FY300" s="51">
        <v>489242.22</v>
      </c>
      <c r="FZ300" s="51"/>
      <c r="GA300" s="51">
        <v>25357.34</v>
      </c>
      <c r="GB300" s="51"/>
      <c r="GC300" s="51">
        <v>228537.95</v>
      </c>
      <c r="GD300" s="51">
        <v>98452.05</v>
      </c>
      <c r="GE300" s="51">
        <v>37624.65</v>
      </c>
      <c r="GF300" s="51"/>
      <c r="GG300" s="51">
        <v>497478.56</v>
      </c>
      <c r="GH300" s="51">
        <v>27716.25</v>
      </c>
      <c r="GI300" s="51"/>
      <c r="GJ300" s="51"/>
      <c r="GK300" s="51"/>
      <c r="GL300" s="51">
        <v>26535.38</v>
      </c>
      <c r="GM300" s="51"/>
      <c r="GN300" s="51"/>
      <c r="GO300" s="51">
        <v>22826.48</v>
      </c>
      <c r="GP300" s="51"/>
      <c r="GQ300" s="51"/>
      <c r="GR300" s="51"/>
      <c r="GS300" s="51">
        <v>65455</v>
      </c>
      <c r="GT300" s="51">
        <v>105029.4</v>
      </c>
      <c r="GU300" s="51"/>
      <c r="GV300" s="51">
        <v>15171.21</v>
      </c>
      <c r="GW300" s="51">
        <v>11609.72</v>
      </c>
      <c r="GX300" s="51">
        <v>6627.06</v>
      </c>
      <c r="GY300" s="51"/>
      <c r="GZ300" s="51"/>
      <c r="HA300" s="51">
        <v>7707836.629999999</v>
      </c>
      <c r="HB300" s="51">
        <v>445870.4</v>
      </c>
      <c r="HC300" s="51">
        <v>8669.49</v>
      </c>
      <c r="HD300" s="51">
        <v>34545.370000000003</v>
      </c>
      <c r="HE300" s="51">
        <v>50437.15</v>
      </c>
      <c r="HF300" s="51">
        <v>36755.25</v>
      </c>
      <c r="HG300" s="51"/>
      <c r="HH300" s="51">
        <v>254380</v>
      </c>
      <c r="HI300" s="51"/>
      <c r="HJ300" s="51"/>
      <c r="HK300" s="51">
        <v>197539</v>
      </c>
      <c r="HL300" s="51"/>
      <c r="HM300" s="51"/>
      <c r="HN300" s="51">
        <v>15521.16</v>
      </c>
      <c r="HO300" s="51"/>
      <c r="HP300" s="51"/>
      <c r="HQ300" s="51">
        <v>23245.83</v>
      </c>
      <c r="HR300" s="51"/>
      <c r="HS300" s="51">
        <v>16833.22</v>
      </c>
      <c r="HT300" s="51"/>
      <c r="HU300" s="51">
        <v>59481.8</v>
      </c>
      <c r="HV300" s="51"/>
      <c r="HW300" s="51">
        <v>95295.23</v>
      </c>
      <c r="HX300" s="51">
        <v>4380.78</v>
      </c>
      <c r="HY300" s="51"/>
      <c r="HZ300" s="51"/>
      <c r="IA300" s="51"/>
      <c r="IB300" s="51"/>
      <c r="IC300" s="51"/>
      <c r="ID300" s="51"/>
      <c r="IE300" s="51"/>
      <c r="IF300" s="51"/>
      <c r="IG300" s="51"/>
      <c r="IH300" s="51">
        <v>179601.38</v>
      </c>
      <c r="II300" s="51"/>
      <c r="IJ300" s="51">
        <v>72275.14</v>
      </c>
      <c r="IK300" s="51">
        <v>13186.41</v>
      </c>
      <c r="IL300" s="51"/>
      <c r="IM300" s="51">
        <v>14364.53</v>
      </c>
      <c r="IN300" s="51">
        <v>126252.44</v>
      </c>
      <c r="IO300" s="51"/>
      <c r="IP300" s="51">
        <v>40609.839999999997</v>
      </c>
      <c r="IQ300" s="51">
        <v>21579.67</v>
      </c>
      <c r="IR300" s="51"/>
      <c r="IS300" s="51">
        <v>28194.22</v>
      </c>
      <c r="IT300" s="51"/>
      <c r="IU300" s="51">
        <v>204609.61</v>
      </c>
      <c r="IV300" s="51"/>
      <c r="IW300" s="51"/>
      <c r="IX300" s="51"/>
      <c r="IY300" s="51"/>
      <c r="IZ300" s="51"/>
      <c r="JA300" s="51"/>
      <c r="JB300" s="51">
        <v>4028</v>
      </c>
      <c r="JC300" s="51">
        <v>65630.84</v>
      </c>
      <c r="JD300" s="51">
        <v>0</v>
      </c>
      <c r="JE300" s="51"/>
      <c r="JF300" s="51"/>
      <c r="JG300" s="51">
        <v>500.41</v>
      </c>
      <c r="JH300" s="51">
        <v>2135170.65</v>
      </c>
      <c r="JI300" s="51"/>
      <c r="JJ300" s="51"/>
      <c r="JK300" s="51"/>
      <c r="JL300" s="51"/>
      <c r="JM300" s="51"/>
      <c r="JN300" s="51"/>
      <c r="JO300" s="51"/>
      <c r="JP300" s="51"/>
      <c r="JQ300" s="51">
        <v>51863.5</v>
      </c>
      <c r="JR300" s="51">
        <v>31412.42</v>
      </c>
      <c r="JS300" s="51"/>
      <c r="JT300" s="51"/>
      <c r="JU300" s="51">
        <v>4232233.74</v>
      </c>
      <c r="JV300" s="51"/>
      <c r="JW300" s="51"/>
      <c r="JX300" s="51"/>
      <c r="JY300" s="51"/>
      <c r="JZ300" s="51">
        <v>797</v>
      </c>
      <c r="KA300" s="51"/>
      <c r="KB300" s="51"/>
      <c r="KC300" s="51"/>
      <c r="KD300" s="51"/>
      <c r="KE300" s="51"/>
      <c r="KF300" s="51"/>
      <c r="KG300" s="51">
        <v>8574.7999999999993</v>
      </c>
      <c r="KH300" s="51"/>
      <c r="KI300" s="51"/>
      <c r="KJ300" s="51"/>
      <c r="KK300" s="51"/>
      <c r="KL300" s="51"/>
      <c r="KM300" s="51"/>
      <c r="KN300" s="51"/>
      <c r="KO300" s="51">
        <v>603123.04</v>
      </c>
      <c r="KP300" s="51">
        <v>99684.4</v>
      </c>
      <c r="KQ300" s="51">
        <v>481.88</v>
      </c>
      <c r="KR300" s="51"/>
      <c r="KS300" s="51"/>
      <c r="KT300" s="51">
        <v>14763.9</v>
      </c>
      <c r="KU300" s="51">
        <v>3548.03</v>
      </c>
      <c r="KV300" s="51">
        <v>171325.89</v>
      </c>
      <c r="KW300" s="51"/>
      <c r="KX300" s="51">
        <v>4800</v>
      </c>
      <c r="KY300" s="51">
        <v>270524.08</v>
      </c>
      <c r="KZ300" s="51">
        <v>337349.64</v>
      </c>
      <c r="LA300" s="51">
        <v>10934.4</v>
      </c>
      <c r="LB300" s="51">
        <v>108915.2</v>
      </c>
      <c r="LC300" s="51">
        <v>531387.01</v>
      </c>
      <c r="LD300" s="51"/>
      <c r="LE300" s="51"/>
      <c r="LF300" s="51"/>
      <c r="LG300" s="51">
        <v>48669.23</v>
      </c>
      <c r="LH300" s="51"/>
      <c r="LI300" s="51">
        <v>249489.75</v>
      </c>
      <c r="LJ300" s="51">
        <v>421104.98</v>
      </c>
      <c r="LK300" s="51">
        <v>66287.55</v>
      </c>
      <c r="LL300" s="51">
        <v>46321.4</v>
      </c>
      <c r="LM300" s="51"/>
      <c r="LN300" s="51"/>
      <c r="LO300" s="51">
        <v>360</v>
      </c>
      <c r="LP300" s="51"/>
      <c r="LQ300" s="51">
        <v>80134.64</v>
      </c>
      <c r="LR300" s="51">
        <v>22391.49</v>
      </c>
      <c r="LS300" s="51"/>
      <c r="LT300" s="51"/>
      <c r="LU300" s="51"/>
      <c r="LV300" s="51"/>
      <c r="LW300" s="51"/>
      <c r="LX300" s="51"/>
      <c r="LY300" s="51">
        <v>2129709.35</v>
      </c>
      <c r="LZ300" s="51">
        <v>1360137</v>
      </c>
      <c r="MA300" s="51">
        <v>457042.62</v>
      </c>
      <c r="MB300" s="51">
        <v>285001.94</v>
      </c>
      <c r="MC300" s="51"/>
      <c r="MD300" s="51">
        <v>112749.57</v>
      </c>
      <c r="ME300" s="51"/>
      <c r="MF300" s="51"/>
      <c r="MG300" s="51"/>
      <c r="MH300" s="51">
        <v>368088.05</v>
      </c>
      <c r="MI300" s="51"/>
      <c r="MJ300" s="51">
        <v>7813696.8400000008</v>
      </c>
      <c r="MK300" s="51"/>
      <c r="ML300" s="51"/>
      <c r="MM300" s="51"/>
      <c r="MN300" s="51"/>
      <c r="MO300" s="51"/>
      <c r="MP300" s="51"/>
      <c r="MQ300" s="51"/>
      <c r="MR300" s="51">
        <v>4213.96</v>
      </c>
      <c r="MS300" s="51">
        <v>5710.59</v>
      </c>
      <c r="MT300" s="51"/>
      <c r="MU300" s="51"/>
      <c r="MV300" s="51"/>
      <c r="MW300" s="51">
        <v>153001.46</v>
      </c>
      <c r="MX300" s="51"/>
      <c r="MY300" s="51">
        <v>50841.8</v>
      </c>
      <c r="MZ300" s="51"/>
      <c r="NA300" s="51">
        <v>43</v>
      </c>
      <c r="NB300" s="51">
        <v>30</v>
      </c>
      <c r="NC300" s="51">
        <v>95366.66</v>
      </c>
      <c r="ND300" s="51"/>
      <c r="NE300" s="51"/>
      <c r="NF300" s="51"/>
      <c r="NG300" s="51">
        <v>113806.05</v>
      </c>
      <c r="NH300" s="51"/>
      <c r="NI300" s="51"/>
      <c r="NJ300" s="51"/>
      <c r="NK300" s="51"/>
      <c r="NL300" s="51">
        <v>932.5</v>
      </c>
      <c r="NM300" s="51"/>
      <c r="NN300" s="51"/>
      <c r="NO300" s="51">
        <v>3917.4</v>
      </c>
      <c r="NP300" s="51"/>
      <c r="NQ300" s="51"/>
      <c r="NR300" s="51">
        <v>60104.18</v>
      </c>
      <c r="NS300" s="51"/>
      <c r="NT300" s="51"/>
      <c r="NU300" s="51"/>
      <c r="NV300" s="51"/>
      <c r="NW300" s="51">
        <v>13660.58</v>
      </c>
      <c r="NX300" s="51">
        <v>2188.9</v>
      </c>
      <c r="NY300" s="51">
        <v>27885.49</v>
      </c>
      <c r="NZ300" s="51">
        <v>10</v>
      </c>
      <c r="OA300" s="51">
        <v>166834.41</v>
      </c>
      <c r="OB300" s="51">
        <v>2098</v>
      </c>
      <c r="OC300" s="51">
        <v>58965.57</v>
      </c>
      <c r="OD300" s="51"/>
      <c r="OE300" s="51">
        <v>23018.400000000001</v>
      </c>
      <c r="OF300" s="51"/>
      <c r="OG300" s="51"/>
      <c r="OH300" s="51">
        <v>4287.95</v>
      </c>
      <c r="OI300" s="51">
        <v>3029.45</v>
      </c>
      <c r="OJ300" s="51"/>
      <c r="OK300" s="51">
        <v>17479</v>
      </c>
      <c r="OL300" s="51"/>
      <c r="OM300" s="51">
        <v>916</v>
      </c>
      <c r="ON300" s="51"/>
      <c r="OO300" s="51"/>
      <c r="OP300" s="51"/>
      <c r="OQ300" s="51"/>
      <c r="OR300" s="51"/>
      <c r="OS300" s="51"/>
      <c r="OT300" s="51">
        <v>166747.92000000001</v>
      </c>
      <c r="OU300" s="51">
        <v>29273.8</v>
      </c>
      <c r="OV300" s="51"/>
      <c r="OW300" s="51"/>
      <c r="OX300" s="51"/>
      <c r="OY300" s="51"/>
      <c r="OZ300" s="51"/>
      <c r="PA300" s="51">
        <v>7952</v>
      </c>
      <c r="PB300" s="51">
        <v>40483.699999999997</v>
      </c>
      <c r="PC300" s="51"/>
      <c r="PD300" s="51"/>
      <c r="PE300" s="51"/>
      <c r="PF300" s="51">
        <v>1052798.77</v>
      </c>
      <c r="PG300" s="33"/>
      <c r="PH300" s="33"/>
      <c r="PI300" s="33"/>
      <c r="PJ300" s="33"/>
      <c r="PK300" s="33"/>
      <c r="PL300" s="33">
        <v>2090</v>
      </c>
      <c r="PM300" s="33">
        <v>29615.59</v>
      </c>
      <c r="PN300" s="33">
        <v>0</v>
      </c>
      <c r="PO300" s="33"/>
      <c r="PP300" s="33">
        <v>2720</v>
      </c>
      <c r="PQ300" s="33"/>
      <c r="PR300" s="33"/>
      <c r="PS300" s="33"/>
      <c r="PT300" s="33"/>
      <c r="PU300" s="33"/>
      <c r="PV300" s="33"/>
      <c r="PW300" s="33"/>
      <c r="PX300" s="33">
        <v>2800</v>
      </c>
      <c r="PY300" s="33"/>
      <c r="PZ300" s="33"/>
      <c r="QA300" s="33">
        <v>87739.06</v>
      </c>
      <c r="QB300" s="33"/>
      <c r="QC300" s="33"/>
      <c r="QD300" s="33">
        <v>2248.88</v>
      </c>
      <c r="QE300" s="33"/>
      <c r="QF300" s="33"/>
      <c r="QG300" s="33"/>
      <c r="QH300" s="33"/>
      <c r="QI300" s="33"/>
      <c r="QJ300" s="33">
        <v>3700</v>
      </c>
      <c r="QK300" s="33">
        <v>47304.81</v>
      </c>
      <c r="QL300" s="33">
        <v>135888.72</v>
      </c>
      <c r="QM300" s="33"/>
      <c r="QN300" s="33"/>
      <c r="QO300" s="33"/>
      <c r="QP300" s="33">
        <v>1000</v>
      </c>
      <c r="QQ300" s="33">
        <v>2296.46</v>
      </c>
      <c r="QR300" s="33"/>
      <c r="QS300" s="33">
        <v>11881.2</v>
      </c>
      <c r="QT300" s="33"/>
      <c r="QU300" s="33"/>
      <c r="QV300" s="33"/>
      <c r="QW300" s="33"/>
      <c r="QX300" s="33"/>
      <c r="QY300" s="33">
        <v>2926588.92</v>
      </c>
      <c r="QZ300" s="33"/>
      <c r="RA300" s="33">
        <v>41037</v>
      </c>
      <c r="RB300" s="33"/>
      <c r="RC300" s="33"/>
      <c r="RD300" s="33">
        <v>11039.1</v>
      </c>
      <c r="RE300" s="33"/>
      <c r="RF300" s="33"/>
      <c r="RG300" s="33">
        <v>1228</v>
      </c>
      <c r="RH300" s="33"/>
      <c r="RI300" s="33"/>
      <c r="RJ300" s="33"/>
      <c r="RK300" s="33"/>
      <c r="RL300" s="33">
        <v>668898</v>
      </c>
      <c r="RM300" s="33"/>
      <c r="RN300" s="33"/>
      <c r="RO300" s="33"/>
      <c r="RP300" s="33">
        <v>54828</v>
      </c>
      <c r="RQ300" s="33"/>
      <c r="RR300" s="33"/>
      <c r="RS300" s="33"/>
      <c r="RT300" s="33"/>
      <c r="RU300" s="33"/>
      <c r="RV300" s="33"/>
      <c r="RW300" s="33"/>
      <c r="RX300" s="33"/>
      <c r="RY300" s="33"/>
      <c r="RZ300" s="33"/>
      <c r="SA300" s="33"/>
      <c r="SB300" s="33"/>
      <c r="SC300" s="33"/>
      <c r="SD300" s="33"/>
      <c r="SE300" s="33"/>
      <c r="SF300" s="33">
        <v>4032903.74</v>
      </c>
      <c r="SG300" s="33">
        <v>100040.59</v>
      </c>
      <c r="SH300" s="33">
        <v>23435</v>
      </c>
      <c r="SI300" s="33"/>
      <c r="SJ300" s="33"/>
      <c r="SK300" s="33"/>
      <c r="SL300" s="33">
        <v>29110.21</v>
      </c>
      <c r="SM300" s="33"/>
      <c r="SN300" s="33"/>
      <c r="SO300" s="33"/>
      <c r="SP300" s="33">
        <v>43546.52</v>
      </c>
      <c r="SQ300" s="33"/>
      <c r="SR300" s="33">
        <v>9535.19</v>
      </c>
      <c r="SS300" s="33">
        <v>605.27</v>
      </c>
      <c r="ST300" s="33"/>
      <c r="SU300" s="33"/>
      <c r="SV300" s="33"/>
      <c r="SW300" s="33"/>
      <c r="SX300" s="33"/>
      <c r="SY300" s="33"/>
      <c r="SZ300" s="33"/>
      <c r="TA300" s="33">
        <v>31184.2</v>
      </c>
      <c r="TB300" s="33"/>
      <c r="TC300" s="33"/>
      <c r="TD300" s="33"/>
      <c r="TE300" s="33"/>
      <c r="TF300" s="33">
        <v>21199.599999999999</v>
      </c>
      <c r="TG300" s="33"/>
      <c r="TH300" s="33"/>
      <c r="TI300" s="33"/>
      <c r="TJ300" s="33">
        <v>106803.46</v>
      </c>
      <c r="TK300" s="33"/>
      <c r="TL300" s="33"/>
      <c r="TM300" s="33"/>
      <c r="TN300" s="33"/>
      <c r="TO300" s="33"/>
      <c r="TP300" s="33"/>
      <c r="TQ300" s="33"/>
      <c r="TR300" s="33">
        <v>2801.6</v>
      </c>
      <c r="TS300" s="33">
        <v>70346.37</v>
      </c>
      <c r="TT300" s="33"/>
      <c r="TU300" s="33">
        <v>49493.8</v>
      </c>
      <c r="TV300" s="33">
        <v>284671.58</v>
      </c>
      <c r="TW300" s="33">
        <v>24753.22</v>
      </c>
      <c r="TX300" s="33"/>
      <c r="TY300" s="33"/>
      <c r="TZ300" s="33">
        <v>13141.8</v>
      </c>
      <c r="UA300" s="33"/>
      <c r="UB300" s="33">
        <v>153483.38</v>
      </c>
      <c r="UC300" s="33"/>
      <c r="UD300" s="33">
        <v>16056.38</v>
      </c>
      <c r="UE300" s="33"/>
      <c r="UF300" s="33"/>
      <c r="UG300" s="33"/>
      <c r="UH300" s="33">
        <v>30420.21</v>
      </c>
      <c r="UI300" s="33">
        <v>11691.7</v>
      </c>
      <c r="UJ300" s="33"/>
      <c r="UK300" s="33"/>
      <c r="UL300" s="33">
        <v>391736.44</v>
      </c>
      <c r="UM300" s="33"/>
      <c r="UN300" s="33"/>
      <c r="UO300" s="33"/>
      <c r="UP300" s="33"/>
      <c r="UQ300" s="33"/>
      <c r="UR300" s="33"/>
      <c r="US300" s="33"/>
      <c r="UT300" s="33"/>
      <c r="UU300" s="33"/>
      <c r="UV300" s="33">
        <v>2746454.78</v>
      </c>
      <c r="UW300" s="33">
        <v>138947.99</v>
      </c>
      <c r="UX300" s="33"/>
      <c r="UY300" s="33"/>
      <c r="UZ300" s="33">
        <v>24872.2</v>
      </c>
      <c r="VA300" s="33">
        <v>0.5</v>
      </c>
      <c r="VB300" s="33"/>
      <c r="VC300" s="33">
        <v>20178.34</v>
      </c>
      <c r="VD300" s="33"/>
      <c r="VE300" s="33"/>
      <c r="VF300" s="33"/>
      <c r="VG300" s="33">
        <v>65253.8</v>
      </c>
      <c r="VH300" s="33">
        <v>27109.5</v>
      </c>
      <c r="VI300" s="33"/>
      <c r="VJ300" s="33"/>
      <c r="VK300" s="33">
        <v>52305.32</v>
      </c>
      <c r="VL300" s="33">
        <v>17612.66</v>
      </c>
      <c r="VM300" s="33"/>
      <c r="VN300" s="33"/>
      <c r="VO300" s="33"/>
      <c r="VP300" s="33"/>
      <c r="VQ300" s="33">
        <v>4506791.6100000003</v>
      </c>
      <c r="VR300" s="33"/>
      <c r="VS300" s="33">
        <v>300987.67</v>
      </c>
      <c r="VT300" s="33"/>
      <c r="VU300" s="33"/>
      <c r="VV300" s="33">
        <v>4210.32</v>
      </c>
      <c r="VW300" s="33"/>
      <c r="VX300" s="33"/>
      <c r="VY300" s="33"/>
      <c r="VZ300" s="33"/>
      <c r="WA300" s="33"/>
      <c r="WB300" s="33">
        <v>79588.83</v>
      </c>
      <c r="WC300" s="33"/>
      <c r="WD300" s="33"/>
      <c r="WE300" s="33">
        <v>60</v>
      </c>
      <c r="WF300" s="33">
        <v>14795.4</v>
      </c>
      <c r="WG300" s="33">
        <v>1</v>
      </c>
      <c r="WH300" s="33"/>
      <c r="WI300" s="33">
        <v>23402.75</v>
      </c>
      <c r="WJ300" s="33">
        <v>11351.79</v>
      </c>
      <c r="WK300" s="33"/>
      <c r="WL300" s="33"/>
      <c r="WM300" s="33">
        <v>2145</v>
      </c>
      <c r="WN300" s="33">
        <v>12680.88</v>
      </c>
      <c r="WO300" s="33">
        <v>77417.86</v>
      </c>
      <c r="WP300" s="33">
        <v>26342</v>
      </c>
      <c r="WQ300" s="33"/>
      <c r="WR300" s="33"/>
      <c r="WS300" s="33">
        <v>111143</v>
      </c>
      <c r="WT300" s="33">
        <v>374653.34</v>
      </c>
      <c r="WU300" s="33">
        <v>240233.47</v>
      </c>
      <c r="WV300" s="33">
        <v>1321194.8999999999</v>
      </c>
      <c r="WW300" s="33"/>
      <c r="WX300" s="33">
        <v>20489.439999999999</v>
      </c>
      <c r="WY300" s="33">
        <v>29763.200000000001</v>
      </c>
      <c r="WZ300" s="33"/>
      <c r="XA300" s="33">
        <v>13806.78</v>
      </c>
      <c r="XB300" s="33">
        <v>1567.27</v>
      </c>
      <c r="XC300" s="33"/>
      <c r="XD300" s="33"/>
      <c r="XE300" s="33"/>
      <c r="XF300" s="33">
        <v>4935</v>
      </c>
      <c r="XG300" s="33">
        <v>3211</v>
      </c>
      <c r="XH300" s="33"/>
      <c r="XI300" s="33">
        <v>5742.62</v>
      </c>
      <c r="XJ300" s="33">
        <v>199160.79</v>
      </c>
      <c r="XK300" s="33"/>
      <c r="XL300" s="33">
        <v>25229.46</v>
      </c>
      <c r="XM300" s="33">
        <v>720</v>
      </c>
      <c r="XN300" s="33"/>
      <c r="XO300" s="33">
        <v>11015.78</v>
      </c>
      <c r="XP300" s="33">
        <v>180</v>
      </c>
      <c r="XQ300" s="33">
        <v>1530.19</v>
      </c>
      <c r="XR300" s="33"/>
      <c r="XS300" s="33"/>
      <c r="XT300" s="33">
        <v>2555.4</v>
      </c>
      <c r="XU300" s="33">
        <v>40</v>
      </c>
      <c r="XV300" s="33">
        <v>1815.8</v>
      </c>
      <c r="XW300" s="33">
        <v>590.57000000000005</v>
      </c>
      <c r="XX300" s="33">
        <v>669629.92000000004</v>
      </c>
      <c r="XY300" s="33"/>
      <c r="XZ300" s="33">
        <v>2053.5300000000002</v>
      </c>
      <c r="YA300" s="33"/>
      <c r="YB300" s="33"/>
      <c r="YC300" s="33"/>
      <c r="YD300" s="33"/>
      <c r="YE300" s="33"/>
      <c r="YF300" s="33"/>
      <c r="YG300" s="33"/>
      <c r="YH300" s="33">
        <v>57269.4</v>
      </c>
      <c r="YI300" s="33"/>
      <c r="YJ300" s="33"/>
      <c r="YK300" s="33"/>
      <c r="YL300" s="33">
        <v>1078.76</v>
      </c>
      <c r="YM300" s="33">
        <v>157594.12</v>
      </c>
      <c r="YN300" s="33">
        <v>519696.61</v>
      </c>
      <c r="YO300" s="33">
        <v>68954.89</v>
      </c>
      <c r="YP300" s="33">
        <v>178297.46</v>
      </c>
      <c r="YQ300" s="33">
        <v>85938.78</v>
      </c>
      <c r="YR300" s="33">
        <v>40800</v>
      </c>
      <c r="YS300" s="33"/>
      <c r="YT300" s="33">
        <v>428401.23</v>
      </c>
      <c r="YU300" s="33">
        <v>241136.4</v>
      </c>
      <c r="YV300" s="33">
        <v>84947.89</v>
      </c>
      <c r="YW300" s="33">
        <v>129691.46</v>
      </c>
      <c r="YX300" s="33">
        <v>120428.36</v>
      </c>
      <c r="YY300" s="33"/>
      <c r="YZ300" s="33">
        <v>24860.68</v>
      </c>
      <c r="ZA300" s="33"/>
      <c r="ZB300" s="33">
        <v>49298.62</v>
      </c>
      <c r="ZC300" s="33">
        <v>5741839.6199999992</v>
      </c>
      <c r="ZD300" s="33">
        <v>1208485.74</v>
      </c>
      <c r="ZE300" s="33">
        <v>4546.05</v>
      </c>
      <c r="ZF300" s="33"/>
      <c r="ZG300" s="33">
        <v>32007.08</v>
      </c>
      <c r="ZH300" s="33">
        <v>432180.87</v>
      </c>
      <c r="ZI300" s="33">
        <v>152</v>
      </c>
      <c r="ZJ300" s="33"/>
      <c r="ZK300" s="33"/>
      <c r="ZL300" s="33"/>
      <c r="ZM300" s="33">
        <v>3015.75</v>
      </c>
      <c r="ZN300" s="33">
        <v>16496</v>
      </c>
      <c r="ZO300" s="33">
        <v>12253.72</v>
      </c>
      <c r="ZP300" s="33">
        <v>17137</v>
      </c>
      <c r="ZQ300" s="33">
        <v>3768.02</v>
      </c>
      <c r="ZR300" s="33"/>
      <c r="ZS300" s="33"/>
      <c r="ZT300" s="33"/>
      <c r="ZU300" s="33">
        <v>10951</v>
      </c>
      <c r="ZV300" s="33">
        <v>327942.83</v>
      </c>
      <c r="ZW300" s="33">
        <v>19837.2</v>
      </c>
      <c r="ZX300" s="33"/>
      <c r="ZY300" s="33">
        <v>401364.61</v>
      </c>
      <c r="ZZ300" s="33">
        <v>10831</v>
      </c>
      <c r="AAA300" s="33">
        <v>412593.12</v>
      </c>
      <c r="AAB300" s="33">
        <v>277056.38</v>
      </c>
      <c r="AAC300" s="33">
        <v>309979.43</v>
      </c>
      <c r="AAD300" s="33">
        <v>3268</v>
      </c>
      <c r="AAE300" s="33">
        <v>29126.9</v>
      </c>
      <c r="AAF300" s="33">
        <v>835</v>
      </c>
      <c r="AAG300" s="33"/>
      <c r="AAH300" s="33">
        <v>152083.46</v>
      </c>
      <c r="AAI300" s="33"/>
      <c r="AAJ300" s="33"/>
      <c r="AAK300" s="33">
        <v>24756.04</v>
      </c>
      <c r="AAL300" s="33">
        <v>1661.41</v>
      </c>
      <c r="AAM300" s="33">
        <v>8.5</v>
      </c>
      <c r="AAN300" s="33">
        <v>1293.5</v>
      </c>
      <c r="AAO300" s="33"/>
      <c r="AAP300" s="33"/>
      <c r="AAQ300" s="33">
        <v>0</v>
      </c>
      <c r="AAR300" s="33"/>
      <c r="AAS300" s="33"/>
      <c r="AAT300" s="33">
        <v>146142.07</v>
      </c>
      <c r="AAU300" s="33"/>
      <c r="AAV300" s="33"/>
      <c r="AAW300" s="33">
        <v>395510</v>
      </c>
      <c r="AAX300" s="33">
        <v>24139.74</v>
      </c>
      <c r="AAY300" s="33"/>
      <c r="AAZ300" s="33">
        <v>46659.19</v>
      </c>
      <c r="ABA300" s="33"/>
      <c r="ABB300" s="33"/>
      <c r="ABC300" s="33">
        <v>10505</v>
      </c>
      <c r="ABD300" s="33"/>
      <c r="ABE300" s="33">
        <v>44520.52</v>
      </c>
      <c r="ABF300" s="33"/>
      <c r="ABG300" s="33">
        <v>63780.81</v>
      </c>
      <c r="ABH300" s="33">
        <v>68145.55</v>
      </c>
      <c r="ABI300" s="33">
        <v>176582.67</v>
      </c>
      <c r="ABJ300" s="33">
        <v>22794.52</v>
      </c>
      <c r="ABK300" s="33">
        <v>33985.339999999997</v>
      </c>
      <c r="ABL300" s="33">
        <v>79848.320000000007</v>
      </c>
      <c r="ABM300" s="33"/>
      <c r="ABN300" s="33">
        <v>32022.639999999999</v>
      </c>
      <c r="ABO300" s="33"/>
      <c r="ABP300" s="33"/>
      <c r="ABQ300" s="33">
        <v>186557.8</v>
      </c>
      <c r="ABR300" s="33"/>
      <c r="ABS300" s="33"/>
      <c r="ABT300" s="33"/>
      <c r="ABU300" s="33"/>
      <c r="ABV300" s="33"/>
      <c r="ABW300" s="33">
        <v>5044824.7799999984</v>
      </c>
      <c r="ABX300" s="33"/>
      <c r="ABY300" s="33"/>
      <c r="ABZ300" s="33">
        <v>17905.52</v>
      </c>
      <c r="ACA300" s="33">
        <v>56486.879999999997</v>
      </c>
      <c r="ACB300" s="33">
        <v>8119.26</v>
      </c>
      <c r="ACC300" s="33">
        <v>110093.36</v>
      </c>
      <c r="ACD300" s="33">
        <v>123742.65</v>
      </c>
      <c r="ACE300" s="33">
        <v>148346.07</v>
      </c>
      <c r="ACF300" s="33">
        <v>22230.58</v>
      </c>
      <c r="ACG300" s="33"/>
      <c r="ACH300" s="33">
        <v>139259.34</v>
      </c>
      <c r="ACI300" s="33"/>
      <c r="ACJ300" s="33"/>
      <c r="ACK300" s="33"/>
      <c r="ACL300" s="33"/>
      <c r="ACM300" s="33"/>
      <c r="ACN300" s="33"/>
      <c r="ACO300" s="33"/>
      <c r="ACP300" s="33"/>
      <c r="ACQ300" s="33"/>
      <c r="ACR300" s="33"/>
      <c r="ACS300" s="33"/>
      <c r="ACT300" s="33"/>
      <c r="ACU300" s="33">
        <v>6257</v>
      </c>
      <c r="ACV300" s="33">
        <v>154.4</v>
      </c>
      <c r="ACW300" s="33"/>
      <c r="ACX300" s="33"/>
      <c r="ACY300" s="33">
        <v>21960.7</v>
      </c>
      <c r="ACZ300" s="33">
        <v>36162.400000000001</v>
      </c>
      <c r="ADA300" s="33"/>
      <c r="ADB300" s="33">
        <v>-50336.5</v>
      </c>
      <c r="ADC300" s="33"/>
      <c r="ADD300" s="33"/>
      <c r="ADE300" s="33"/>
      <c r="ADF300" s="33">
        <v>16600.419999999998</v>
      </c>
      <c r="ADG300" s="33">
        <v>92047.95</v>
      </c>
      <c r="ADH300" s="33"/>
      <c r="ADI300" s="33"/>
      <c r="ADJ300" s="33">
        <v>8459.07</v>
      </c>
      <c r="ADK300" s="33"/>
      <c r="ADL300" s="33"/>
      <c r="ADM300" s="33"/>
      <c r="ADN300" s="33"/>
      <c r="ADO300" s="33"/>
      <c r="ADP300" s="33"/>
      <c r="ADQ300" s="33">
        <v>2109.59</v>
      </c>
      <c r="ADR300" s="33"/>
      <c r="ADS300" s="33"/>
      <c r="ADT300" s="33"/>
      <c r="ADU300" s="33">
        <v>157494.48000000001</v>
      </c>
      <c r="ADV300" s="33"/>
      <c r="ADW300" s="33">
        <v>20</v>
      </c>
      <c r="ADX300" s="33"/>
      <c r="ADY300" s="33"/>
      <c r="ADZ300" s="33">
        <v>771316.15</v>
      </c>
      <c r="AEA300" s="33">
        <v>52032.87</v>
      </c>
      <c r="AEB300" s="33"/>
      <c r="AEC300" s="33">
        <v>14311.27</v>
      </c>
      <c r="AED300" s="33"/>
      <c r="AEE300" s="33">
        <v>36551.360000000001</v>
      </c>
      <c r="AEF300" s="33">
        <v>4455950.6500000004</v>
      </c>
      <c r="AEG300" s="33"/>
      <c r="AEH300" s="33"/>
      <c r="AEI300" s="33">
        <v>43316.81</v>
      </c>
      <c r="AEJ300" s="33">
        <v>4684</v>
      </c>
      <c r="AEK300" s="33"/>
      <c r="AEL300" s="33"/>
      <c r="AEM300" s="33"/>
      <c r="AEN300" s="33"/>
      <c r="AEO300" s="33"/>
      <c r="AEP300" s="33"/>
      <c r="AEQ300" s="33">
        <v>18700.72</v>
      </c>
      <c r="AER300" s="33">
        <v>68990.759999999995</v>
      </c>
      <c r="AES300" s="33">
        <v>93615.8</v>
      </c>
      <c r="AET300" s="33"/>
      <c r="AEU300" s="33">
        <v>754155.92</v>
      </c>
      <c r="AEV300" s="33"/>
      <c r="AEW300" s="33"/>
      <c r="AEX300" s="33">
        <v>28636.02</v>
      </c>
      <c r="AEY300" s="33"/>
      <c r="AEZ300" s="33">
        <v>7259375.4999999991</v>
      </c>
      <c r="AFA300" s="33">
        <v>52967.7</v>
      </c>
      <c r="AFB300" s="33">
        <v>342784.38</v>
      </c>
      <c r="AFC300" s="33"/>
      <c r="AFD300" s="33"/>
      <c r="AFE300" s="33">
        <v>296882.71999999997</v>
      </c>
      <c r="AFF300" s="33"/>
      <c r="AFG300" s="33"/>
      <c r="AFH300" s="33">
        <v>94116.13</v>
      </c>
      <c r="AFI300" s="33"/>
      <c r="AFJ300" s="33"/>
      <c r="AFK300" s="33"/>
      <c r="AFL300" s="33">
        <v>906967.68</v>
      </c>
      <c r="AFM300" s="33"/>
      <c r="AFN300" s="33"/>
      <c r="AFO300" s="33"/>
      <c r="AFP300" s="33">
        <v>114976.58</v>
      </c>
      <c r="AFQ300" s="33"/>
      <c r="AFR300" s="33"/>
      <c r="AFS300" s="33"/>
      <c r="AFT300" s="33"/>
      <c r="AFU300" s="33">
        <v>73.67</v>
      </c>
      <c r="AFV300" s="33">
        <v>981.01</v>
      </c>
      <c r="AFW300" s="33">
        <v>84517.07</v>
      </c>
      <c r="AFX300" s="33">
        <v>68352.44</v>
      </c>
      <c r="AFY300" s="33">
        <v>29309.11</v>
      </c>
      <c r="AFZ300" s="33"/>
      <c r="AGA300" s="33">
        <v>1339.79</v>
      </c>
      <c r="AGB300" s="33">
        <v>4686.59</v>
      </c>
      <c r="AGC300" s="33"/>
      <c r="AGD300" s="33">
        <v>3680.56</v>
      </c>
      <c r="AGE300" s="33"/>
      <c r="AGF300" s="33"/>
      <c r="AGG300" s="33">
        <v>2404.36</v>
      </c>
      <c r="AGH300" s="33">
        <v>9979.85</v>
      </c>
      <c r="AGI300" s="33"/>
      <c r="AGJ300" s="33"/>
      <c r="AGK300" s="33">
        <v>5114.6099999999997</v>
      </c>
      <c r="AGL300" s="33">
        <v>83374.53</v>
      </c>
      <c r="AGM300" s="33"/>
      <c r="AGN300" s="33"/>
      <c r="AGO300" s="33">
        <v>13333.65</v>
      </c>
      <c r="AGP300" s="33">
        <v>6773.74</v>
      </c>
      <c r="AGQ300" s="33"/>
      <c r="AGR300" s="33"/>
      <c r="AGS300" s="33">
        <v>34336.01</v>
      </c>
      <c r="AGT300" s="33">
        <v>105645.95</v>
      </c>
      <c r="AGU300" s="33">
        <v>121025.57</v>
      </c>
      <c r="AGV300" s="33"/>
      <c r="AGW300" s="33"/>
      <c r="AGX300" s="33"/>
      <c r="AGY300" s="33"/>
      <c r="AGZ300" s="33"/>
      <c r="AHA300" s="33">
        <v>0</v>
      </c>
      <c r="AHB300" s="33"/>
      <c r="AHC300" s="33"/>
      <c r="AHD300" s="33"/>
      <c r="AHE300" s="33">
        <v>61405.74</v>
      </c>
      <c r="AHF300" s="33">
        <v>34859.15</v>
      </c>
      <c r="AHG300" s="33"/>
      <c r="AHH300" s="33">
        <v>6.77</v>
      </c>
      <c r="AHI300" s="33"/>
      <c r="AHJ300" s="33">
        <v>11238.3</v>
      </c>
      <c r="AHK300" s="33">
        <v>5029.25</v>
      </c>
      <c r="AHL300" s="33">
        <v>216751.75</v>
      </c>
      <c r="AHM300" s="33">
        <v>38907.949999999997</v>
      </c>
      <c r="AHN300" s="33"/>
      <c r="AHO300" s="33">
        <v>1096</v>
      </c>
      <c r="AHP300" s="33">
        <v>17640.87</v>
      </c>
      <c r="AHQ300" s="33">
        <v>2083.4</v>
      </c>
      <c r="AHR300" s="33"/>
      <c r="AHS300" s="33"/>
      <c r="AHT300" s="33"/>
      <c r="AHU300" s="33"/>
      <c r="AHV300" s="33"/>
      <c r="AHW300" s="33">
        <v>103622</v>
      </c>
      <c r="AHX300" s="33"/>
      <c r="AHY300" s="33">
        <v>9703</v>
      </c>
      <c r="AHZ300" s="33"/>
      <c r="AIA300" s="33">
        <v>2885967.8800000008</v>
      </c>
      <c r="AIB300" s="33">
        <v>71802905.940000013</v>
      </c>
    </row>
    <row r="301" spans="1:912" x14ac:dyDescent="0.5">
      <c r="A301" s="50" t="s">
        <v>42</v>
      </c>
      <c r="B301" s="50" t="s">
        <v>698</v>
      </c>
      <c r="C301" s="50" t="s">
        <v>699</v>
      </c>
      <c r="D301" s="51">
        <v>5750000</v>
      </c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>
        <v>710597.88</v>
      </c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>
        <v>1130987.92</v>
      </c>
      <c r="BJ301" s="51">
        <v>481547.15</v>
      </c>
      <c r="BK301" s="51"/>
      <c r="BL301" s="51"/>
      <c r="BM301" s="51"/>
      <c r="BN301" s="51"/>
      <c r="BO301" s="51"/>
      <c r="BP301" s="51"/>
      <c r="BQ301" s="51"/>
      <c r="BR301" s="51"/>
      <c r="BS301" s="51"/>
      <c r="BT301" s="51">
        <v>151724.5</v>
      </c>
      <c r="BU301" s="51">
        <v>398705.51</v>
      </c>
      <c r="BV301" s="51">
        <v>271681</v>
      </c>
      <c r="BW301" s="51">
        <v>11708.5</v>
      </c>
      <c r="BX301" s="51">
        <v>90368.72</v>
      </c>
      <c r="BY301" s="51">
        <v>110027</v>
      </c>
      <c r="BZ301" s="51">
        <v>1167630.18</v>
      </c>
      <c r="CA301" s="51"/>
      <c r="CB301" s="51"/>
      <c r="CC301" s="51"/>
      <c r="CD301" s="51"/>
      <c r="CE301" s="51"/>
      <c r="CF301" s="51"/>
      <c r="CG301" s="51"/>
      <c r="CH301" s="51"/>
      <c r="CI301" s="51">
        <v>572183.49</v>
      </c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>
        <v>52600</v>
      </c>
      <c r="CU301" s="51"/>
      <c r="CV301" s="51"/>
      <c r="CW301" s="51"/>
      <c r="CX301" s="51"/>
      <c r="CY301" s="51"/>
      <c r="CZ301" s="51"/>
      <c r="DA301" s="51"/>
      <c r="DB301" s="51">
        <v>10899761.850000001</v>
      </c>
      <c r="DC301" s="51">
        <v>286832.03000000003</v>
      </c>
      <c r="DD301" s="51"/>
      <c r="DE301" s="51"/>
      <c r="DF301" s="51"/>
      <c r="DG301" s="51"/>
      <c r="DH301" s="51"/>
      <c r="DI301" s="51"/>
      <c r="DJ301" s="51"/>
      <c r="DK301" s="51"/>
      <c r="DL301" s="51"/>
      <c r="DM301" s="51"/>
      <c r="DN301" s="51"/>
      <c r="DO301" s="51"/>
      <c r="DP301" s="51"/>
      <c r="DQ301" s="51"/>
      <c r="DR301" s="51"/>
      <c r="DS301" s="51"/>
      <c r="DT301" s="51"/>
      <c r="DU301" s="51">
        <v>17118159.309999999</v>
      </c>
      <c r="DV301" s="51"/>
      <c r="DW301" s="51"/>
      <c r="DX301" s="51"/>
      <c r="DY301" s="51"/>
      <c r="DZ301" s="51"/>
      <c r="EA301" s="51"/>
      <c r="EB301" s="51"/>
      <c r="EC301" s="51"/>
      <c r="ED301" s="51"/>
      <c r="EE301" s="51"/>
      <c r="EF301" s="51">
        <v>5338175</v>
      </c>
      <c r="EG301" s="51">
        <v>1280279</v>
      </c>
      <c r="EH301" s="51"/>
      <c r="EI301" s="51"/>
      <c r="EJ301" s="51"/>
      <c r="EK301" s="51"/>
      <c r="EL301" s="51"/>
      <c r="EM301" s="51"/>
      <c r="EN301" s="51"/>
      <c r="EO301" s="51">
        <v>4052783.43</v>
      </c>
      <c r="EP301" s="51">
        <v>80000</v>
      </c>
      <c r="EQ301" s="51">
        <v>408622.44</v>
      </c>
      <c r="ER301" s="51">
        <v>230000</v>
      </c>
      <c r="ES301" s="51"/>
      <c r="ET301" s="51">
        <v>280000</v>
      </c>
      <c r="EU301" s="51">
        <v>80000</v>
      </c>
      <c r="EV301" s="51">
        <v>80000</v>
      </c>
      <c r="EW301" s="51">
        <v>80000</v>
      </c>
      <c r="EX301" s="51">
        <v>29314851.210000001</v>
      </c>
      <c r="EY301" s="51">
        <v>1082997.02</v>
      </c>
      <c r="EZ301" s="51"/>
      <c r="FA301" s="51"/>
      <c r="FB301" s="51"/>
      <c r="FC301" s="51">
        <v>8000</v>
      </c>
      <c r="FD301" s="51"/>
      <c r="FE301" s="51"/>
      <c r="FF301" s="51"/>
      <c r="FG301" s="51"/>
      <c r="FH301" s="51"/>
      <c r="FI301" s="51"/>
      <c r="FJ301" s="51"/>
      <c r="FK301" s="51">
        <v>1207189.06</v>
      </c>
      <c r="FL301" s="51">
        <v>145511.13</v>
      </c>
      <c r="FM301" s="51">
        <v>89530.04</v>
      </c>
      <c r="FN301" s="51"/>
      <c r="FO301" s="51">
        <v>129679.59</v>
      </c>
      <c r="FP301" s="51">
        <v>144890.76999999999</v>
      </c>
      <c r="FQ301" s="51">
        <v>38635.879999999997</v>
      </c>
      <c r="FR301" s="51">
        <v>17915.93</v>
      </c>
      <c r="FS301" s="51"/>
      <c r="FT301" s="51"/>
      <c r="FU301" s="51"/>
      <c r="FV301" s="51"/>
      <c r="FW301" s="51"/>
      <c r="FX301" s="51"/>
      <c r="FY301" s="51"/>
      <c r="FZ301" s="51"/>
      <c r="GA301" s="51"/>
      <c r="GB301" s="51"/>
      <c r="GC301" s="51"/>
      <c r="GD301" s="51"/>
      <c r="GE301" s="51"/>
      <c r="GF301" s="51"/>
      <c r="GG301" s="51">
        <v>950000</v>
      </c>
      <c r="GH301" s="51"/>
      <c r="GI301" s="51"/>
      <c r="GJ301" s="51"/>
      <c r="GK301" s="51"/>
      <c r="GL301" s="51"/>
      <c r="GM301" s="51"/>
      <c r="GN301" s="51"/>
      <c r="GO301" s="51"/>
      <c r="GP301" s="51"/>
      <c r="GQ301" s="51"/>
      <c r="GR301" s="51"/>
      <c r="GS301" s="51">
        <v>529538.32999999996</v>
      </c>
      <c r="GT301" s="51">
        <v>77180.45</v>
      </c>
      <c r="GU301" s="51"/>
      <c r="GV301" s="51"/>
      <c r="GW301" s="51">
        <v>23456.73</v>
      </c>
      <c r="GX301" s="51"/>
      <c r="GY301" s="51"/>
      <c r="GZ301" s="51"/>
      <c r="HA301" s="51">
        <v>4444524.9300000006</v>
      </c>
      <c r="HB301" s="51">
        <v>4000000</v>
      </c>
      <c r="HC301" s="51">
        <v>221138.94</v>
      </c>
      <c r="HD301" s="51">
        <v>600000</v>
      </c>
      <c r="HE301" s="51">
        <v>500000</v>
      </c>
      <c r="HF301" s="51">
        <v>31654285.629999999</v>
      </c>
      <c r="HG301" s="51"/>
      <c r="HH301" s="51"/>
      <c r="HI301" s="51"/>
      <c r="HJ301" s="51"/>
      <c r="HK301" s="51"/>
      <c r="HL301" s="51"/>
      <c r="HM301" s="51"/>
      <c r="HN301" s="51"/>
      <c r="HO301" s="51"/>
      <c r="HP301" s="51"/>
      <c r="HQ301" s="51"/>
      <c r="HR301" s="51"/>
      <c r="HS301" s="51"/>
      <c r="HT301" s="51"/>
      <c r="HU301" s="51"/>
      <c r="HV301" s="51"/>
      <c r="HW301" s="51"/>
      <c r="HX301" s="51"/>
      <c r="HY301" s="51"/>
      <c r="HZ301" s="51"/>
      <c r="IA301" s="51"/>
      <c r="IB301" s="51"/>
      <c r="IC301" s="51"/>
      <c r="ID301" s="51"/>
      <c r="IE301" s="51"/>
      <c r="IF301" s="51"/>
      <c r="IG301" s="51"/>
      <c r="IH301" s="51"/>
      <c r="II301" s="51"/>
      <c r="IJ301" s="51"/>
      <c r="IK301" s="51">
        <v>926600</v>
      </c>
      <c r="IL301" s="51">
        <v>808695.18</v>
      </c>
      <c r="IM301" s="51"/>
      <c r="IN301" s="51"/>
      <c r="IO301" s="51"/>
      <c r="IP301" s="51"/>
      <c r="IQ301" s="51"/>
      <c r="IR301" s="51"/>
      <c r="IS301" s="51"/>
      <c r="IT301" s="51"/>
      <c r="IU301" s="51"/>
      <c r="IV301" s="51"/>
      <c r="IW301" s="51"/>
      <c r="IX301" s="51"/>
      <c r="IY301" s="51"/>
      <c r="IZ301" s="51"/>
      <c r="JA301" s="51"/>
      <c r="JB301" s="51"/>
      <c r="JC301" s="51"/>
      <c r="JD301" s="51"/>
      <c r="JE301" s="51"/>
      <c r="JF301" s="51"/>
      <c r="JG301" s="51"/>
      <c r="JH301" s="51"/>
      <c r="JI301" s="51"/>
      <c r="JJ301" s="51"/>
      <c r="JK301" s="51"/>
      <c r="JL301" s="51"/>
      <c r="JM301" s="51"/>
      <c r="JN301" s="51">
        <v>199000</v>
      </c>
      <c r="JO301" s="51"/>
      <c r="JP301" s="51"/>
      <c r="JQ301" s="51"/>
      <c r="JR301" s="51"/>
      <c r="JS301" s="51"/>
      <c r="JT301" s="51"/>
      <c r="JU301" s="51">
        <v>38909719.75</v>
      </c>
      <c r="JV301" s="51">
        <v>5792692.6600000001</v>
      </c>
      <c r="JW301" s="51"/>
      <c r="JX301" s="51"/>
      <c r="JY301" s="51"/>
      <c r="JZ301" s="51"/>
      <c r="KA301" s="51"/>
      <c r="KB301" s="51"/>
      <c r="KC301" s="51"/>
      <c r="KD301" s="51"/>
      <c r="KE301" s="51"/>
      <c r="KF301" s="51"/>
      <c r="KG301" s="51"/>
      <c r="KH301" s="51"/>
      <c r="KI301" s="51"/>
      <c r="KJ301" s="51"/>
      <c r="KK301" s="51">
        <v>4307795.41</v>
      </c>
      <c r="KL301" s="51"/>
      <c r="KM301" s="51"/>
      <c r="KN301" s="51"/>
      <c r="KO301" s="51"/>
      <c r="KP301" s="51">
        <v>404419.07</v>
      </c>
      <c r="KQ301" s="51"/>
      <c r="KR301" s="51"/>
      <c r="KS301" s="51"/>
      <c r="KT301" s="51"/>
      <c r="KU301" s="51"/>
      <c r="KV301" s="51"/>
      <c r="KW301" s="51">
        <v>242967.33</v>
      </c>
      <c r="KX301" s="51"/>
      <c r="KY301" s="51">
        <v>100000</v>
      </c>
      <c r="KZ301" s="51"/>
      <c r="LA301" s="51">
        <v>100000</v>
      </c>
      <c r="LB301" s="51">
        <v>2000000</v>
      </c>
      <c r="LC301" s="51"/>
      <c r="LD301" s="51"/>
      <c r="LE301" s="51"/>
      <c r="LF301" s="51"/>
      <c r="LG301" s="51"/>
      <c r="LH301" s="51"/>
      <c r="LI301" s="51"/>
      <c r="LJ301" s="51">
        <v>1615870.61</v>
      </c>
      <c r="LK301" s="51">
        <v>365739.07</v>
      </c>
      <c r="LL301" s="51"/>
      <c r="LM301" s="51">
        <v>3895213.14</v>
      </c>
      <c r="LN301" s="51"/>
      <c r="LO301" s="51"/>
      <c r="LP301" s="51"/>
      <c r="LQ301" s="51"/>
      <c r="LR301" s="51"/>
      <c r="LS301" s="51"/>
      <c r="LT301" s="51"/>
      <c r="LU301" s="51">
        <v>610450</v>
      </c>
      <c r="LV301" s="51"/>
      <c r="LW301" s="51"/>
      <c r="LX301" s="51"/>
      <c r="LY301" s="51">
        <v>5864767.2599999998</v>
      </c>
      <c r="LZ301" s="51">
        <v>91020</v>
      </c>
      <c r="MA301" s="51">
        <v>1980648.44</v>
      </c>
      <c r="MB301" s="51"/>
      <c r="MC301" s="51"/>
      <c r="MD301" s="51"/>
      <c r="ME301" s="51"/>
      <c r="MF301" s="51"/>
      <c r="MG301" s="51"/>
      <c r="MH301" s="51">
        <v>270856.87</v>
      </c>
      <c r="MI301" s="51"/>
      <c r="MJ301" s="51">
        <v>27642439.859999999</v>
      </c>
      <c r="MK301" s="51">
        <v>1082599.5</v>
      </c>
      <c r="ML301" s="51"/>
      <c r="MM301" s="51"/>
      <c r="MN301" s="51"/>
      <c r="MO301" s="51"/>
      <c r="MP301" s="51"/>
      <c r="MQ301" s="51"/>
      <c r="MR301" s="51"/>
      <c r="MS301" s="51"/>
      <c r="MT301" s="51"/>
      <c r="MU301" s="51"/>
      <c r="MV301" s="51"/>
      <c r="MW301" s="51">
        <v>753290</v>
      </c>
      <c r="MX301" s="51"/>
      <c r="MY301" s="51"/>
      <c r="MZ301" s="51"/>
      <c r="NA301" s="51"/>
      <c r="NB301" s="51"/>
      <c r="NC301" s="51"/>
      <c r="ND301" s="51"/>
      <c r="NE301" s="51"/>
      <c r="NF301" s="51"/>
      <c r="NG301" s="51"/>
      <c r="NH301" s="51">
        <v>1495619.46</v>
      </c>
      <c r="NI301" s="51"/>
      <c r="NJ301" s="51"/>
      <c r="NK301" s="51"/>
      <c r="NL301" s="51"/>
      <c r="NM301" s="51"/>
      <c r="NN301" s="51"/>
      <c r="NO301" s="51"/>
      <c r="NP301" s="51"/>
      <c r="NQ301" s="51"/>
      <c r="NR301" s="51"/>
      <c r="NS301" s="51"/>
      <c r="NT301" s="51">
        <v>1588140</v>
      </c>
      <c r="NU301" s="51"/>
      <c r="NV301" s="51"/>
      <c r="NW301" s="51"/>
      <c r="NX301" s="51">
        <v>460000</v>
      </c>
      <c r="NY301" s="51"/>
      <c r="NZ301" s="51"/>
      <c r="OA301" s="51">
        <v>17568670</v>
      </c>
      <c r="OB301" s="51">
        <v>7469203.5</v>
      </c>
      <c r="OC301" s="51">
        <v>365</v>
      </c>
      <c r="OD301" s="51">
        <v>794235.91</v>
      </c>
      <c r="OE301" s="51"/>
      <c r="OF301" s="51">
        <v>519921.43</v>
      </c>
      <c r="OG301" s="51"/>
      <c r="OH301" s="51">
        <v>0</v>
      </c>
      <c r="OI301" s="51">
        <v>267478.8</v>
      </c>
      <c r="OJ301" s="51">
        <v>267478.8</v>
      </c>
      <c r="OK301" s="51">
        <v>199809.23</v>
      </c>
      <c r="OL301" s="51">
        <v>309299.26</v>
      </c>
      <c r="OM301" s="51">
        <v>175849.2</v>
      </c>
      <c r="ON301" s="51">
        <v>225196.98</v>
      </c>
      <c r="OO301" s="51">
        <v>267478.8</v>
      </c>
      <c r="OP301" s="51">
        <v>267478.8</v>
      </c>
      <c r="OQ301" s="51"/>
      <c r="OR301" s="51"/>
      <c r="OS301" s="51"/>
      <c r="OT301" s="51"/>
      <c r="OU301" s="51"/>
      <c r="OV301" s="51"/>
      <c r="OW301" s="51">
        <v>5807400</v>
      </c>
      <c r="OX301" s="51"/>
      <c r="OY301" s="51"/>
      <c r="OZ301" s="51"/>
      <c r="PA301" s="51"/>
      <c r="PB301" s="51">
        <v>44081.89</v>
      </c>
      <c r="PC301" s="51"/>
      <c r="PD301" s="51"/>
      <c r="PE301" s="51"/>
      <c r="PF301" s="51">
        <v>39563596.560000002</v>
      </c>
      <c r="PG301" s="33"/>
      <c r="PH301" s="33"/>
      <c r="PI301" s="33"/>
      <c r="PJ301" s="33"/>
      <c r="PK301" s="33"/>
      <c r="PL301" s="33"/>
      <c r="PM301" s="33"/>
      <c r="PN301" s="33"/>
      <c r="PO301" s="33"/>
      <c r="PP301" s="33"/>
      <c r="PQ301" s="33"/>
      <c r="PR301" s="33"/>
      <c r="PS301" s="33"/>
      <c r="PT301" s="33"/>
      <c r="PU301" s="33"/>
      <c r="PV301" s="33"/>
      <c r="PW301" s="33"/>
      <c r="PX301" s="33"/>
      <c r="PY301" s="33">
        <v>4278820</v>
      </c>
      <c r="PZ301" s="33"/>
      <c r="QA301" s="33"/>
      <c r="QB301" s="33"/>
      <c r="QC301" s="33">
        <v>2120541.12</v>
      </c>
      <c r="QD301" s="33"/>
      <c r="QE301" s="33"/>
      <c r="QF301" s="33"/>
      <c r="QG301" s="33">
        <v>271092</v>
      </c>
      <c r="QH301" s="33"/>
      <c r="QI301" s="33">
        <v>146788</v>
      </c>
      <c r="QJ301" s="33">
        <v>33311</v>
      </c>
      <c r="QK301" s="33">
        <v>44968</v>
      </c>
      <c r="QL301" s="33"/>
      <c r="QM301" s="33"/>
      <c r="QN301" s="33"/>
      <c r="QO301" s="33"/>
      <c r="QP301" s="33"/>
      <c r="QQ301" s="33">
        <v>32218.01</v>
      </c>
      <c r="QR301" s="33"/>
      <c r="QS301" s="33"/>
      <c r="QT301" s="33">
        <v>505975.11</v>
      </c>
      <c r="QU301" s="33"/>
      <c r="QV301" s="33"/>
      <c r="QW301" s="33"/>
      <c r="QX301" s="33">
        <v>49306</v>
      </c>
      <c r="QY301" s="33"/>
      <c r="QZ301" s="33"/>
      <c r="RA301" s="33"/>
      <c r="RB301" s="33"/>
      <c r="RC301" s="33"/>
      <c r="RD301" s="33"/>
      <c r="RE301" s="33"/>
      <c r="RF301" s="33"/>
      <c r="RG301" s="33"/>
      <c r="RH301" s="33"/>
      <c r="RI301" s="33"/>
      <c r="RJ301" s="33"/>
      <c r="RK301" s="33"/>
      <c r="RL301" s="33"/>
      <c r="RM301" s="33"/>
      <c r="RN301" s="33"/>
      <c r="RO301" s="33"/>
      <c r="RP301" s="33"/>
      <c r="RQ301" s="33"/>
      <c r="RR301" s="33"/>
      <c r="RS301" s="33"/>
      <c r="RT301" s="33"/>
      <c r="RU301" s="33"/>
      <c r="RV301" s="33"/>
      <c r="RW301" s="33"/>
      <c r="RX301" s="33"/>
      <c r="RY301" s="33"/>
      <c r="RZ301" s="33"/>
      <c r="SA301" s="33"/>
      <c r="SB301" s="33"/>
      <c r="SC301" s="33"/>
      <c r="SD301" s="33"/>
      <c r="SE301" s="33"/>
      <c r="SF301" s="33">
        <v>7483019.2400000002</v>
      </c>
      <c r="SG301" s="33"/>
      <c r="SH301" s="33"/>
      <c r="SI301" s="33"/>
      <c r="SJ301" s="33"/>
      <c r="SK301" s="33"/>
      <c r="SL301" s="33"/>
      <c r="SM301" s="33"/>
      <c r="SN301" s="33"/>
      <c r="SO301" s="33"/>
      <c r="SP301" s="33">
        <v>5182</v>
      </c>
      <c r="SQ301" s="33"/>
      <c r="SR301" s="33"/>
      <c r="SS301" s="33">
        <v>806207</v>
      </c>
      <c r="ST301" s="33"/>
      <c r="SU301" s="33"/>
      <c r="SV301" s="33"/>
      <c r="SW301" s="33"/>
      <c r="SX301" s="33"/>
      <c r="SY301" s="33"/>
      <c r="SZ301" s="33"/>
      <c r="TA301" s="33">
        <v>3441244.27</v>
      </c>
      <c r="TB301" s="33"/>
      <c r="TC301" s="33"/>
      <c r="TD301" s="33">
        <v>41294.080000000002</v>
      </c>
      <c r="TE301" s="33"/>
      <c r="TF301" s="33"/>
      <c r="TG301" s="33"/>
      <c r="TH301" s="33"/>
      <c r="TI301" s="33"/>
      <c r="TJ301" s="33"/>
      <c r="TK301" s="33"/>
      <c r="TL301" s="33"/>
      <c r="TM301" s="33">
        <v>1210.57</v>
      </c>
      <c r="TN301" s="33"/>
      <c r="TO301" s="33">
        <v>16256</v>
      </c>
      <c r="TP301" s="33"/>
      <c r="TQ301" s="33"/>
      <c r="TR301" s="33"/>
      <c r="TS301" s="33"/>
      <c r="TT301" s="33"/>
      <c r="TU301" s="33"/>
      <c r="TV301" s="33">
        <v>1650</v>
      </c>
      <c r="TW301" s="33"/>
      <c r="TX301" s="33"/>
      <c r="TY301" s="33"/>
      <c r="TZ301" s="33"/>
      <c r="UA301" s="33"/>
      <c r="UB301" s="33"/>
      <c r="UC301" s="33"/>
      <c r="UD301" s="33"/>
      <c r="UE301" s="33">
        <v>98958.28</v>
      </c>
      <c r="UF301" s="33"/>
      <c r="UG301" s="33"/>
      <c r="UH301" s="33"/>
      <c r="UI301" s="33"/>
      <c r="UJ301" s="33"/>
      <c r="UK301" s="33"/>
      <c r="UL301" s="33"/>
      <c r="UM301" s="33"/>
      <c r="UN301" s="33"/>
      <c r="UO301" s="33"/>
      <c r="UP301" s="33">
        <v>917120</v>
      </c>
      <c r="UQ301" s="33"/>
      <c r="UR301" s="33"/>
      <c r="US301" s="33"/>
      <c r="UT301" s="33"/>
      <c r="UU301" s="33"/>
      <c r="UV301" s="33"/>
      <c r="UW301" s="33"/>
      <c r="UX301" s="33"/>
      <c r="UY301" s="33"/>
      <c r="UZ301" s="33">
        <v>79293.2</v>
      </c>
      <c r="VA301" s="33"/>
      <c r="VB301" s="33"/>
      <c r="VC301" s="33"/>
      <c r="VD301" s="33"/>
      <c r="VE301" s="33"/>
      <c r="VF301" s="33"/>
      <c r="VG301" s="33"/>
      <c r="VH301" s="33"/>
      <c r="VI301" s="33"/>
      <c r="VJ301" s="33"/>
      <c r="VK301" s="33"/>
      <c r="VL301" s="33"/>
      <c r="VM301" s="33"/>
      <c r="VN301" s="33"/>
      <c r="VO301" s="33"/>
      <c r="VP301" s="33"/>
      <c r="VQ301" s="33">
        <v>5408415.4000000004</v>
      </c>
      <c r="VR301" s="33"/>
      <c r="VS301" s="33">
        <v>18988721.379999999</v>
      </c>
      <c r="VT301" s="33"/>
      <c r="VU301" s="33"/>
      <c r="VV301" s="33"/>
      <c r="VW301" s="33"/>
      <c r="VX301" s="33"/>
      <c r="VY301" s="33"/>
      <c r="VZ301" s="33"/>
      <c r="WA301" s="33"/>
      <c r="WB301" s="33"/>
      <c r="WC301" s="33"/>
      <c r="WD301" s="33"/>
      <c r="WE301" s="33"/>
      <c r="WF301" s="33"/>
      <c r="WG301" s="33"/>
      <c r="WH301" s="33">
        <v>3407500</v>
      </c>
      <c r="WI301" s="33"/>
      <c r="WJ301" s="33">
        <v>37330.400000000001</v>
      </c>
      <c r="WK301" s="33"/>
      <c r="WL301" s="33"/>
      <c r="WM301" s="33"/>
      <c r="WN301" s="33">
        <v>16980</v>
      </c>
      <c r="WO301" s="33">
        <v>85869</v>
      </c>
      <c r="WP301" s="33"/>
      <c r="WQ301" s="33">
        <v>615514.19999999995</v>
      </c>
      <c r="WR301" s="33">
        <v>222234</v>
      </c>
      <c r="WS301" s="33">
        <v>265720.99</v>
      </c>
      <c r="WT301" s="33">
        <v>83802.42</v>
      </c>
      <c r="WU301" s="33"/>
      <c r="WV301" s="33">
        <v>336283.4</v>
      </c>
      <c r="WW301" s="33">
        <v>3100</v>
      </c>
      <c r="WX301" s="33">
        <v>79430.3</v>
      </c>
      <c r="WY301" s="33"/>
      <c r="WZ301" s="33">
        <v>99630.49</v>
      </c>
      <c r="XA301" s="33"/>
      <c r="XB301" s="33"/>
      <c r="XC301" s="33"/>
      <c r="XD301" s="33"/>
      <c r="XE301" s="33"/>
      <c r="XF301" s="33">
        <v>349791.07</v>
      </c>
      <c r="XG301" s="33"/>
      <c r="XH301" s="33">
        <v>20000</v>
      </c>
      <c r="XI301" s="33"/>
      <c r="XJ301" s="33">
        <v>379170.31</v>
      </c>
      <c r="XK301" s="33">
        <v>41391</v>
      </c>
      <c r="XL301" s="33"/>
      <c r="XM301" s="33">
        <v>25329.66</v>
      </c>
      <c r="XN301" s="33"/>
      <c r="XO301" s="33">
        <v>52364635.939999998</v>
      </c>
      <c r="XP301" s="33"/>
      <c r="XQ301" s="33"/>
      <c r="XR301" s="33">
        <v>1141405.05</v>
      </c>
      <c r="XS301" s="33"/>
      <c r="XT301" s="33">
        <v>1565.73</v>
      </c>
      <c r="XU301" s="33"/>
      <c r="XV301" s="33"/>
      <c r="XW301" s="33"/>
      <c r="XX301" s="33">
        <v>48.59</v>
      </c>
      <c r="XY301" s="33"/>
      <c r="XZ301" s="33"/>
      <c r="YA301" s="33"/>
      <c r="YB301" s="33"/>
      <c r="YC301" s="33"/>
      <c r="YD301" s="33"/>
      <c r="YE301" s="33"/>
      <c r="YF301" s="33"/>
      <c r="YG301" s="33"/>
      <c r="YH301" s="33"/>
      <c r="YI301" s="33"/>
      <c r="YJ301" s="33"/>
      <c r="YK301" s="33"/>
      <c r="YL301" s="33"/>
      <c r="YM301" s="33"/>
      <c r="YN301" s="33"/>
      <c r="YO301" s="33"/>
      <c r="YP301" s="33"/>
      <c r="YQ301" s="33"/>
      <c r="YR301" s="33">
        <v>0</v>
      </c>
      <c r="YS301" s="33"/>
      <c r="YT301" s="33"/>
      <c r="YU301" s="33"/>
      <c r="YV301" s="33"/>
      <c r="YW301" s="33"/>
      <c r="YX301" s="33"/>
      <c r="YY301" s="33"/>
      <c r="YZ301" s="33"/>
      <c r="ZA301" s="33"/>
      <c r="ZB301" s="33"/>
      <c r="ZC301" s="33">
        <v>78565453.929999992</v>
      </c>
      <c r="ZD301" s="33"/>
      <c r="ZE301" s="33">
        <v>30000</v>
      </c>
      <c r="ZF301" s="33">
        <v>30000</v>
      </c>
      <c r="ZG301" s="33">
        <v>690622.43</v>
      </c>
      <c r="ZH301" s="33">
        <v>30000</v>
      </c>
      <c r="ZI301" s="33"/>
      <c r="ZJ301" s="33"/>
      <c r="ZK301" s="33">
        <v>229221</v>
      </c>
      <c r="ZL301" s="33"/>
      <c r="ZM301" s="33"/>
      <c r="ZN301" s="33"/>
      <c r="ZO301" s="33"/>
      <c r="ZP301" s="33"/>
      <c r="ZQ301" s="33"/>
      <c r="ZR301" s="33"/>
      <c r="ZS301" s="33"/>
      <c r="ZT301" s="33">
        <v>44965175.609999999</v>
      </c>
      <c r="ZU301" s="33"/>
      <c r="ZV301" s="33"/>
      <c r="ZW301" s="33"/>
      <c r="ZX301" s="33"/>
      <c r="ZY301" s="33"/>
      <c r="ZZ301" s="33">
        <v>25000</v>
      </c>
      <c r="AAA301" s="33"/>
      <c r="AAB301" s="33">
        <v>45000</v>
      </c>
      <c r="AAC301" s="33">
        <v>524490.97</v>
      </c>
      <c r="AAD301" s="33"/>
      <c r="AAE301" s="33"/>
      <c r="AAF301" s="33"/>
      <c r="AAG301" s="33"/>
      <c r="AAH301" s="33"/>
      <c r="AAI301" s="33"/>
      <c r="AAJ301" s="33">
        <v>25000</v>
      </c>
      <c r="AAK301" s="33"/>
      <c r="AAL301" s="33">
        <v>25000</v>
      </c>
      <c r="AAM301" s="33"/>
      <c r="AAN301" s="33"/>
      <c r="AAO301" s="33"/>
      <c r="AAP301" s="33"/>
      <c r="AAQ301" s="33">
        <v>57019.14</v>
      </c>
      <c r="AAR301" s="33">
        <v>57019.14</v>
      </c>
      <c r="AAS301" s="33"/>
      <c r="AAT301" s="33">
        <v>57019.14</v>
      </c>
      <c r="AAU301" s="33">
        <v>57019.14</v>
      </c>
      <c r="AAV301" s="33">
        <v>57019.14</v>
      </c>
      <c r="AAW301" s="33"/>
      <c r="AAX301" s="33"/>
      <c r="AAY301" s="33">
        <v>20000</v>
      </c>
      <c r="AAZ301" s="33">
        <v>20000</v>
      </c>
      <c r="ABA301" s="33"/>
      <c r="ABB301" s="33">
        <v>20000</v>
      </c>
      <c r="ABC301" s="33"/>
      <c r="ABD301" s="33">
        <v>20000</v>
      </c>
      <c r="ABE301" s="33"/>
      <c r="ABF301" s="33"/>
      <c r="ABG301" s="33"/>
      <c r="ABH301" s="33">
        <v>230000</v>
      </c>
      <c r="ABI301" s="33"/>
      <c r="ABJ301" s="33">
        <v>20000</v>
      </c>
      <c r="ABK301" s="33">
        <v>20000</v>
      </c>
      <c r="ABL301" s="33">
        <v>20000</v>
      </c>
      <c r="ABM301" s="33"/>
      <c r="ABN301" s="33"/>
      <c r="ABO301" s="33">
        <v>20000</v>
      </c>
      <c r="ABP301" s="33">
        <v>20000</v>
      </c>
      <c r="ABQ301" s="33"/>
      <c r="ABR301" s="33"/>
      <c r="ABS301" s="33"/>
      <c r="ABT301" s="33"/>
      <c r="ABU301" s="33"/>
      <c r="ABV301" s="33"/>
      <c r="ABW301" s="33">
        <v>47314605.710000001</v>
      </c>
      <c r="ABX301" s="33">
        <v>166920</v>
      </c>
      <c r="ABY301" s="33">
        <v>444685</v>
      </c>
      <c r="ABZ301" s="33">
        <v>379626</v>
      </c>
      <c r="ACA301" s="33">
        <v>488407</v>
      </c>
      <c r="ACB301" s="33"/>
      <c r="ACC301" s="33"/>
      <c r="ACD301" s="33"/>
      <c r="ACE301" s="33">
        <v>462997</v>
      </c>
      <c r="ACF301" s="33">
        <v>248000</v>
      </c>
      <c r="ACG301" s="33">
        <v>462206.25</v>
      </c>
      <c r="ACH301" s="33"/>
      <c r="ACI301" s="33"/>
      <c r="ACJ301" s="33"/>
      <c r="ACK301" s="33"/>
      <c r="ACL301" s="33"/>
      <c r="ACM301" s="33"/>
      <c r="ACN301" s="33"/>
      <c r="ACO301" s="33"/>
      <c r="ACP301" s="33"/>
      <c r="ACQ301" s="33"/>
      <c r="ACR301" s="33"/>
      <c r="ACS301" s="33"/>
      <c r="ACT301" s="33"/>
      <c r="ACU301" s="33"/>
      <c r="ACV301" s="33"/>
      <c r="ACW301" s="33"/>
      <c r="ACX301" s="33"/>
      <c r="ACY301" s="33">
        <v>1164907.95</v>
      </c>
      <c r="ACZ301" s="33">
        <v>28738310.890000001</v>
      </c>
      <c r="ADA301" s="33"/>
      <c r="ADB301" s="33"/>
      <c r="ADC301" s="33"/>
      <c r="ADD301" s="33"/>
      <c r="ADE301" s="33"/>
      <c r="ADF301" s="33"/>
      <c r="ADG301" s="33"/>
      <c r="ADH301" s="33"/>
      <c r="ADI301" s="33"/>
      <c r="ADJ301" s="33"/>
      <c r="ADK301" s="33"/>
      <c r="ADL301" s="33"/>
      <c r="ADM301" s="33"/>
      <c r="ADN301" s="33"/>
      <c r="ADO301" s="33">
        <v>495000</v>
      </c>
      <c r="ADP301" s="33">
        <v>1599750.01</v>
      </c>
      <c r="ADQ301" s="33"/>
      <c r="ADR301" s="33"/>
      <c r="ADS301" s="33"/>
      <c r="ADT301" s="33"/>
      <c r="ADU301" s="33"/>
      <c r="ADV301" s="33">
        <v>120429.53</v>
      </c>
      <c r="ADW301" s="33">
        <v>271239.53000000003</v>
      </c>
      <c r="ADX301" s="33">
        <v>12706500</v>
      </c>
      <c r="ADY301" s="33">
        <v>1057732.1000000001</v>
      </c>
      <c r="ADZ301" s="33"/>
      <c r="AEA301" s="33">
        <v>5512104.9100000001</v>
      </c>
      <c r="AEB301" s="33"/>
      <c r="AEC301" s="33"/>
      <c r="AED301" s="33"/>
      <c r="AEE301" s="33"/>
      <c r="AEF301" s="33">
        <v>4091937.88</v>
      </c>
      <c r="AEG301" s="33">
        <v>17645914.579999998</v>
      </c>
      <c r="AEH301" s="33"/>
      <c r="AEI301" s="33"/>
      <c r="AEJ301" s="33"/>
      <c r="AEK301" s="33"/>
      <c r="AEL301" s="33"/>
      <c r="AEM301" s="33">
        <v>499870</v>
      </c>
      <c r="AEN301" s="33">
        <v>195900</v>
      </c>
      <c r="AEO301" s="33">
        <v>2412.9</v>
      </c>
      <c r="AEP301" s="33"/>
      <c r="AEQ301" s="33"/>
      <c r="AER301" s="33">
        <v>250000</v>
      </c>
      <c r="AES301" s="33"/>
      <c r="AET301" s="33"/>
      <c r="AEU301" s="33"/>
      <c r="AEV301" s="33"/>
      <c r="AEW301" s="33"/>
      <c r="AEX301" s="33"/>
      <c r="AEY301" s="33"/>
      <c r="AEZ301" s="33">
        <v>77004851.530000001</v>
      </c>
      <c r="AFA301" s="33">
        <v>78570</v>
      </c>
      <c r="AFB301" s="33">
        <v>95500</v>
      </c>
      <c r="AFC301" s="33">
        <v>86000</v>
      </c>
      <c r="AFD301" s="33">
        <v>98500</v>
      </c>
      <c r="AFE301" s="33">
        <v>42500</v>
      </c>
      <c r="AFF301" s="33">
        <v>102000</v>
      </c>
      <c r="AFG301" s="33">
        <v>99040</v>
      </c>
      <c r="AFH301" s="33">
        <v>74740</v>
      </c>
      <c r="AFI301" s="33">
        <v>95500</v>
      </c>
      <c r="AFJ301" s="33">
        <v>90000</v>
      </c>
      <c r="AFK301" s="33">
        <v>128356.69</v>
      </c>
      <c r="AFL301" s="33">
        <v>652233.04</v>
      </c>
      <c r="AFM301" s="33"/>
      <c r="AFN301" s="33"/>
      <c r="AFO301" s="33"/>
      <c r="AFP301" s="33"/>
      <c r="AFQ301" s="33"/>
      <c r="AFR301" s="33"/>
      <c r="AFS301" s="33">
        <v>123150.27</v>
      </c>
      <c r="AFT301" s="33"/>
      <c r="AFU301" s="33"/>
      <c r="AFV301" s="33"/>
      <c r="AFW301" s="33"/>
      <c r="AFX301" s="33">
        <v>355551.56</v>
      </c>
      <c r="AFY301" s="33"/>
      <c r="AFZ301" s="33"/>
      <c r="AGA301" s="33"/>
      <c r="AGB301" s="33"/>
      <c r="AGC301" s="33"/>
      <c r="AGD301" s="33"/>
      <c r="AGE301" s="33"/>
      <c r="AGF301" s="33"/>
      <c r="AGG301" s="33"/>
      <c r="AGH301" s="33"/>
      <c r="AGI301" s="33"/>
      <c r="AGJ301" s="33">
        <v>2048375.17</v>
      </c>
      <c r="AGK301" s="33"/>
      <c r="AGL301" s="33"/>
      <c r="AGM301" s="33"/>
      <c r="AGN301" s="33"/>
      <c r="AGO301" s="33"/>
      <c r="AGP301" s="33"/>
      <c r="AGQ301" s="33"/>
      <c r="AGR301" s="33"/>
      <c r="AGS301" s="33">
        <v>29216.19</v>
      </c>
      <c r="AGT301" s="33"/>
      <c r="AGU301" s="33"/>
      <c r="AGV301" s="33">
        <v>119021.54</v>
      </c>
      <c r="AGW301" s="33"/>
      <c r="AGX301" s="33"/>
      <c r="AGY301" s="33"/>
      <c r="AGZ301" s="33"/>
      <c r="AHA301" s="33"/>
      <c r="AHB301" s="33"/>
      <c r="AHC301" s="33">
        <v>6118979.5300000003</v>
      </c>
      <c r="AHD301" s="33">
        <v>6008824</v>
      </c>
      <c r="AHE301" s="33"/>
      <c r="AHF301" s="33">
        <v>775334</v>
      </c>
      <c r="AHG301" s="33">
        <v>420907</v>
      </c>
      <c r="AHH301" s="33">
        <v>356792.41</v>
      </c>
      <c r="AHI301" s="33"/>
      <c r="AHJ301" s="33">
        <v>716240</v>
      </c>
      <c r="AHK301" s="33">
        <v>136086.19</v>
      </c>
      <c r="AHL301" s="33">
        <v>540900</v>
      </c>
      <c r="AHM301" s="33">
        <v>991597</v>
      </c>
      <c r="AHN301" s="33"/>
      <c r="AHO301" s="33">
        <v>20489</v>
      </c>
      <c r="AHP301" s="33"/>
      <c r="AHQ301" s="33">
        <v>395433.86</v>
      </c>
      <c r="AHR301" s="33">
        <v>769464</v>
      </c>
      <c r="AHS301" s="33">
        <v>272225.89</v>
      </c>
      <c r="AHT301" s="33">
        <v>2446871.4900000002</v>
      </c>
      <c r="AHU301" s="33"/>
      <c r="AHV301" s="33"/>
      <c r="AHW301" s="33"/>
      <c r="AHX301" s="33"/>
      <c r="AHY301" s="33"/>
      <c r="AHZ301" s="33"/>
      <c r="AIA301" s="33">
        <v>24288398.830000006</v>
      </c>
      <c r="AIB301" s="33">
        <v>390839638.79999995</v>
      </c>
    </row>
    <row r="302" spans="1:912" x14ac:dyDescent="0.5">
      <c r="A302" s="50" t="s">
        <v>42</v>
      </c>
      <c r="B302" s="50" t="s">
        <v>700</v>
      </c>
      <c r="C302" s="50" t="s">
        <v>701</v>
      </c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>
        <v>4000000</v>
      </c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>
        <v>2897061.93</v>
      </c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>
        <v>563237.05000000005</v>
      </c>
      <c r="CO302" s="51"/>
      <c r="CP302" s="51"/>
      <c r="CQ302" s="51"/>
      <c r="CR302" s="51"/>
      <c r="CS302" s="51"/>
      <c r="CT302" s="51">
        <v>1547364.01</v>
      </c>
      <c r="CU302" s="51"/>
      <c r="CV302" s="51"/>
      <c r="CW302" s="51"/>
      <c r="CX302" s="51"/>
      <c r="CY302" s="51"/>
      <c r="CZ302" s="51"/>
      <c r="DA302" s="51"/>
      <c r="DB302" s="51">
        <v>9007662.9900000002</v>
      </c>
      <c r="DC302" s="51"/>
      <c r="DD302" s="51"/>
      <c r="DE302" s="51"/>
      <c r="DF302" s="51"/>
      <c r="DG302" s="51"/>
      <c r="DH302" s="51"/>
      <c r="DI302" s="51">
        <v>650000</v>
      </c>
      <c r="DJ302" s="51"/>
      <c r="DK302" s="51"/>
      <c r="DL302" s="51"/>
      <c r="DM302" s="51">
        <v>50000</v>
      </c>
      <c r="DN302" s="51"/>
      <c r="DO302" s="51">
        <v>50000</v>
      </c>
      <c r="DP302" s="51">
        <v>50000</v>
      </c>
      <c r="DQ302" s="51">
        <v>50000</v>
      </c>
      <c r="DR302" s="51"/>
      <c r="DS302" s="51"/>
      <c r="DT302" s="51">
        <v>50000</v>
      </c>
      <c r="DU302" s="51"/>
      <c r="DV302" s="51"/>
      <c r="DW302" s="51"/>
      <c r="DX302" s="51"/>
      <c r="DY302" s="51"/>
      <c r="DZ302" s="51"/>
      <c r="EA302" s="51"/>
      <c r="EB302" s="51"/>
      <c r="EC302" s="51"/>
      <c r="ED302" s="51"/>
      <c r="EE302" s="51"/>
      <c r="EF302" s="51"/>
      <c r="EG302" s="51"/>
      <c r="EH302" s="51"/>
      <c r="EI302" s="51"/>
      <c r="EJ302" s="51"/>
      <c r="EK302" s="51"/>
      <c r="EL302" s="51"/>
      <c r="EM302" s="51"/>
      <c r="EN302" s="51"/>
      <c r="EO302" s="51"/>
      <c r="EP302" s="51"/>
      <c r="EQ302" s="51"/>
      <c r="ER302" s="51"/>
      <c r="ES302" s="51"/>
      <c r="ET302" s="51"/>
      <c r="EU302" s="51"/>
      <c r="EV302" s="51"/>
      <c r="EW302" s="51"/>
      <c r="EX302" s="51">
        <v>900000</v>
      </c>
      <c r="EY302" s="51"/>
      <c r="EZ302" s="51"/>
      <c r="FA302" s="51"/>
      <c r="FB302" s="51"/>
      <c r="FC302" s="51"/>
      <c r="FD302" s="51"/>
      <c r="FE302" s="51"/>
      <c r="FF302" s="51"/>
      <c r="FG302" s="51"/>
      <c r="FH302" s="51"/>
      <c r="FI302" s="51"/>
      <c r="FJ302" s="51"/>
      <c r="FK302" s="51"/>
      <c r="FL302" s="51"/>
      <c r="FM302" s="51"/>
      <c r="FN302" s="51">
        <v>83425.72</v>
      </c>
      <c r="FO302" s="51"/>
      <c r="FP302" s="51"/>
      <c r="FQ302" s="51"/>
      <c r="FR302" s="51"/>
      <c r="FS302" s="51"/>
      <c r="FT302" s="51"/>
      <c r="FU302" s="51"/>
      <c r="FV302" s="51"/>
      <c r="FW302" s="51"/>
      <c r="FX302" s="51"/>
      <c r="FY302" s="51"/>
      <c r="FZ302" s="51"/>
      <c r="GA302" s="51"/>
      <c r="GB302" s="51"/>
      <c r="GC302" s="51"/>
      <c r="GD302" s="51"/>
      <c r="GE302" s="51"/>
      <c r="GF302" s="51"/>
      <c r="GG302" s="51">
        <v>350000</v>
      </c>
      <c r="GH302" s="51"/>
      <c r="GI302" s="51"/>
      <c r="GJ302" s="51"/>
      <c r="GK302" s="51"/>
      <c r="GL302" s="51"/>
      <c r="GM302" s="51"/>
      <c r="GN302" s="51"/>
      <c r="GO302" s="51"/>
      <c r="GP302" s="51"/>
      <c r="GQ302" s="51"/>
      <c r="GR302" s="51"/>
      <c r="GS302" s="51"/>
      <c r="GT302" s="51"/>
      <c r="GU302" s="51"/>
      <c r="GV302" s="51"/>
      <c r="GW302" s="51"/>
      <c r="GX302" s="51">
        <v>107643.63</v>
      </c>
      <c r="GY302" s="51"/>
      <c r="GZ302" s="51"/>
      <c r="HA302" s="51">
        <v>541069.35</v>
      </c>
      <c r="HB302" s="51"/>
      <c r="HC302" s="51"/>
      <c r="HD302" s="51"/>
      <c r="HE302" s="51"/>
      <c r="HF302" s="51"/>
      <c r="HG302" s="51"/>
      <c r="HH302" s="51"/>
      <c r="HI302" s="51"/>
      <c r="HJ302" s="51"/>
      <c r="HK302" s="51"/>
      <c r="HL302" s="51"/>
      <c r="HM302" s="51"/>
      <c r="HN302" s="51"/>
      <c r="HO302" s="51"/>
      <c r="HP302" s="51"/>
      <c r="HQ302" s="51"/>
      <c r="HR302" s="51"/>
      <c r="HS302" s="51"/>
      <c r="HT302" s="51"/>
      <c r="HU302" s="51"/>
      <c r="HV302" s="51"/>
      <c r="HW302" s="51"/>
      <c r="HX302" s="51"/>
      <c r="HY302" s="51"/>
      <c r="HZ302" s="51"/>
      <c r="IA302" s="51"/>
      <c r="IB302" s="51"/>
      <c r="IC302" s="51"/>
      <c r="ID302" s="51"/>
      <c r="IE302" s="51"/>
      <c r="IF302" s="51"/>
      <c r="IG302" s="51"/>
      <c r="IH302" s="51"/>
      <c r="II302" s="51"/>
      <c r="IJ302" s="51"/>
      <c r="IK302" s="51"/>
      <c r="IL302" s="51"/>
      <c r="IM302" s="51"/>
      <c r="IN302" s="51"/>
      <c r="IO302" s="51"/>
      <c r="IP302" s="51"/>
      <c r="IQ302" s="51"/>
      <c r="IR302" s="51"/>
      <c r="IS302" s="51"/>
      <c r="IT302" s="51"/>
      <c r="IU302" s="51"/>
      <c r="IV302" s="51"/>
      <c r="IW302" s="51"/>
      <c r="IX302" s="51"/>
      <c r="IY302" s="51"/>
      <c r="IZ302" s="51"/>
      <c r="JA302" s="51"/>
      <c r="JB302" s="51"/>
      <c r="JC302" s="51"/>
      <c r="JD302" s="51"/>
      <c r="JE302" s="51"/>
      <c r="JF302" s="51"/>
      <c r="JG302" s="51"/>
      <c r="JH302" s="51"/>
      <c r="JI302" s="51"/>
      <c r="JJ302" s="51"/>
      <c r="JK302" s="51"/>
      <c r="JL302" s="51"/>
      <c r="JM302" s="51"/>
      <c r="JN302" s="51">
        <v>900000</v>
      </c>
      <c r="JO302" s="51"/>
      <c r="JP302" s="51"/>
      <c r="JQ302" s="51"/>
      <c r="JR302" s="51"/>
      <c r="JS302" s="51"/>
      <c r="JT302" s="51"/>
      <c r="JU302" s="51">
        <v>900000</v>
      </c>
      <c r="JV302" s="51"/>
      <c r="JW302" s="51">
        <v>720216.21</v>
      </c>
      <c r="JX302" s="51"/>
      <c r="JY302" s="51"/>
      <c r="JZ302" s="51"/>
      <c r="KA302" s="51"/>
      <c r="KB302" s="51"/>
      <c r="KC302" s="51"/>
      <c r="KD302" s="51"/>
      <c r="KE302" s="51"/>
      <c r="KF302" s="51"/>
      <c r="KG302" s="51"/>
      <c r="KH302" s="51"/>
      <c r="KI302" s="51"/>
      <c r="KJ302" s="51"/>
      <c r="KK302" s="51"/>
      <c r="KL302" s="51"/>
      <c r="KM302" s="51"/>
      <c r="KN302" s="51"/>
      <c r="KO302" s="51"/>
      <c r="KP302" s="51"/>
      <c r="KQ302" s="51"/>
      <c r="KR302" s="51"/>
      <c r="KS302" s="51"/>
      <c r="KT302" s="51"/>
      <c r="KU302" s="51">
        <v>707847.31</v>
      </c>
      <c r="KV302" s="51">
        <v>100000</v>
      </c>
      <c r="KW302" s="51"/>
      <c r="KX302" s="51"/>
      <c r="KY302" s="51"/>
      <c r="KZ302" s="51">
        <v>1398653.03</v>
      </c>
      <c r="LA302" s="51"/>
      <c r="LB302" s="51"/>
      <c r="LC302" s="51"/>
      <c r="LD302" s="51"/>
      <c r="LE302" s="51"/>
      <c r="LF302" s="51"/>
      <c r="LG302" s="51"/>
      <c r="LH302" s="51"/>
      <c r="LI302" s="51"/>
      <c r="LJ302" s="51">
        <v>594864.15</v>
      </c>
      <c r="LK302" s="51"/>
      <c r="LL302" s="51"/>
      <c r="LM302" s="51">
        <v>7366640.4199999999</v>
      </c>
      <c r="LN302" s="51"/>
      <c r="LO302" s="51"/>
      <c r="LP302" s="51"/>
      <c r="LQ302" s="51"/>
      <c r="LR302" s="51"/>
      <c r="LS302" s="51"/>
      <c r="LT302" s="51"/>
      <c r="LU302" s="51"/>
      <c r="LV302" s="51"/>
      <c r="LW302" s="51"/>
      <c r="LX302" s="51">
        <v>82399308.950000003</v>
      </c>
      <c r="LY302" s="51">
        <v>2577055.63</v>
      </c>
      <c r="LZ302" s="51"/>
      <c r="MA302" s="51"/>
      <c r="MB302" s="51"/>
      <c r="MC302" s="51"/>
      <c r="MD302" s="51"/>
      <c r="ME302" s="51"/>
      <c r="MF302" s="51"/>
      <c r="MG302" s="51"/>
      <c r="MH302" s="51"/>
      <c r="MI302" s="51"/>
      <c r="MJ302" s="51">
        <v>95864585.700000003</v>
      </c>
      <c r="MK302" s="51"/>
      <c r="ML302" s="51"/>
      <c r="MM302" s="51"/>
      <c r="MN302" s="51"/>
      <c r="MO302" s="51"/>
      <c r="MP302" s="51"/>
      <c r="MQ302" s="51"/>
      <c r="MR302" s="51"/>
      <c r="MS302" s="51"/>
      <c r="MT302" s="51"/>
      <c r="MU302" s="51"/>
      <c r="MV302" s="51"/>
      <c r="MW302" s="51"/>
      <c r="MX302" s="51"/>
      <c r="MY302" s="51"/>
      <c r="MZ302" s="51"/>
      <c r="NA302" s="51"/>
      <c r="NB302" s="51"/>
      <c r="NC302" s="51"/>
      <c r="ND302" s="51"/>
      <c r="NE302" s="51"/>
      <c r="NF302" s="51"/>
      <c r="NG302" s="51"/>
      <c r="NH302" s="51"/>
      <c r="NI302" s="51"/>
      <c r="NJ302" s="51"/>
      <c r="NK302" s="51"/>
      <c r="NL302" s="51"/>
      <c r="NM302" s="51"/>
      <c r="NN302" s="51"/>
      <c r="NO302" s="51"/>
      <c r="NP302" s="51"/>
      <c r="NQ302" s="51"/>
      <c r="NR302" s="51"/>
      <c r="NS302" s="51"/>
      <c r="NT302" s="51"/>
      <c r="NU302" s="51"/>
      <c r="NV302" s="51"/>
      <c r="NW302" s="51">
        <v>321000</v>
      </c>
      <c r="NX302" s="51"/>
      <c r="NY302" s="51">
        <v>400000</v>
      </c>
      <c r="NZ302" s="51">
        <v>468200</v>
      </c>
      <c r="OA302" s="51">
        <v>199608.74</v>
      </c>
      <c r="OB302" s="51"/>
      <c r="OC302" s="51"/>
      <c r="OD302" s="51"/>
      <c r="OE302" s="51"/>
      <c r="OF302" s="51"/>
      <c r="OG302" s="51"/>
      <c r="OH302" s="51"/>
      <c r="OI302" s="51"/>
      <c r="OJ302" s="51"/>
      <c r="OK302" s="51"/>
      <c r="OL302" s="51"/>
      <c r="OM302" s="51"/>
      <c r="ON302" s="51"/>
      <c r="OO302" s="51"/>
      <c r="OP302" s="51"/>
      <c r="OQ302" s="51"/>
      <c r="OR302" s="51"/>
      <c r="OS302" s="51"/>
      <c r="OT302" s="51"/>
      <c r="OU302" s="51"/>
      <c r="OV302" s="51"/>
      <c r="OW302" s="51"/>
      <c r="OX302" s="51"/>
      <c r="OY302" s="51"/>
      <c r="OZ302" s="51"/>
      <c r="PA302" s="51"/>
      <c r="PB302" s="51"/>
      <c r="PC302" s="51"/>
      <c r="PD302" s="51"/>
      <c r="PE302" s="51"/>
      <c r="PF302" s="51">
        <v>1388808.74</v>
      </c>
      <c r="PG302" s="33"/>
      <c r="PH302" s="33"/>
      <c r="PI302" s="33"/>
      <c r="PJ302" s="33"/>
      <c r="PK302" s="33"/>
      <c r="PL302" s="33"/>
      <c r="PM302" s="33"/>
      <c r="PN302" s="33"/>
      <c r="PO302" s="33"/>
      <c r="PP302" s="33"/>
      <c r="PQ302" s="33"/>
      <c r="PR302" s="33"/>
      <c r="PS302" s="33"/>
      <c r="PT302" s="33"/>
      <c r="PU302" s="33"/>
      <c r="PV302" s="33"/>
      <c r="PW302" s="33"/>
      <c r="PX302" s="33"/>
      <c r="PY302" s="33"/>
      <c r="PZ302" s="33"/>
      <c r="QA302" s="33">
        <v>98306.5</v>
      </c>
      <c r="QB302" s="33"/>
      <c r="QC302" s="33"/>
      <c r="QD302" s="33">
        <v>75261</v>
      </c>
      <c r="QE302" s="33"/>
      <c r="QF302" s="33"/>
      <c r="QG302" s="33"/>
      <c r="QH302" s="33"/>
      <c r="QI302" s="33"/>
      <c r="QJ302" s="33">
        <v>13155.79</v>
      </c>
      <c r="QK302" s="33"/>
      <c r="QL302" s="33"/>
      <c r="QM302" s="33"/>
      <c r="QN302" s="33"/>
      <c r="QO302" s="33"/>
      <c r="QP302" s="33">
        <v>66585</v>
      </c>
      <c r="QQ302" s="33"/>
      <c r="QR302" s="33">
        <v>125700</v>
      </c>
      <c r="QS302" s="33">
        <v>266790</v>
      </c>
      <c r="QT302" s="33"/>
      <c r="QU302" s="33"/>
      <c r="QV302" s="33"/>
      <c r="QW302" s="33"/>
      <c r="QX302" s="33"/>
      <c r="QY302" s="33"/>
      <c r="QZ302" s="33"/>
      <c r="RA302" s="33"/>
      <c r="RB302" s="33"/>
      <c r="RC302" s="33"/>
      <c r="RD302" s="33"/>
      <c r="RE302" s="33"/>
      <c r="RF302" s="33"/>
      <c r="RG302" s="33"/>
      <c r="RH302" s="33"/>
      <c r="RI302" s="33"/>
      <c r="RJ302" s="33"/>
      <c r="RK302" s="33"/>
      <c r="RL302" s="33"/>
      <c r="RM302" s="33"/>
      <c r="RN302" s="33"/>
      <c r="RO302" s="33"/>
      <c r="RP302" s="33"/>
      <c r="RQ302" s="33"/>
      <c r="RR302" s="33"/>
      <c r="RS302" s="33"/>
      <c r="RT302" s="33"/>
      <c r="RU302" s="33"/>
      <c r="RV302" s="33"/>
      <c r="RW302" s="33"/>
      <c r="RX302" s="33"/>
      <c r="RY302" s="33"/>
      <c r="RZ302" s="33"/>
      <c r="SA302" s="33"/>
      <c r="SB302" s="33"/>
      <c r="SC302" s="33"/>
      <c r="SD302" s="33"/>
      <c r="SE302" s="33"/>
      <c r="SF302" s="33">
        <v>645798.29</v>
      </c>
      <c r="SG302" s="33"/>
      <c r="SH302" s="33"/>
      <c r="SI302" s="33"/>
      <c r="SJ302" s="33"/>
      <c r="SK302" s="33"/>
      <c r="SL302" s="33"/>
      <c r="SM302" s="33"/>
      <c r="SN302" s="33"/>
      <c r="SO302" s="33"/>
      <c r="SP302" s="33"/>
      <c r="SQ302" s="33"/>
      <c r="SR302" s="33"/>
      <c r="SS302" s="33"/>
      <c r="ST302" s="33"/>
      <c r="SU302" s="33"/>
      <c r="SV302" s="33"/>
      <c r="SW302" s="33"/>
      <c r="SX302" s="33"/>
      <c r="SY302" s="33"/>
      <c r="SZ302" s="33"/>
      <c r="TA302" s="33"/>
      <c r="TB302" s="33"/>
      <c r="TC302" s="33"/>
      <c r="TD302" s="33"/>
      <c r="TE302" s="33"/>
      <c r="TF302" s="33"/>
      <c r="TG302" s="33"/>
      <c r="TH302" s="33"/>
      <c r="TI302" s="33"/>
      <c r="TJ302" s="33"/>
      <c r="TK302" s="33"/>
      <c r="TL302" s="33"/>
      <c r="TM302" s="33"/>
      <c r="TN302" s="33"/>
      <c r="TO302" s="33">
        <v>20142069.59</v>
      </c>
      <c r="TP302" s="33"/>
      <c r="TQ302" s="33"/>
      <c r="TR302" s="33"/>
      <c r="TS302" s="33"/>
      <c r="TT302" s="33"/>
      <c r="TU302" s="33"/>
      <c r="TV302" s="33"/>
      <c r="TW302" s="33"/>
      <c r="TX302" s="33"/>
      <c r="TY302" s="33"/>
      <c r="TZ302" s="33"/>
      <c r="UA302" s="33"/>
      <c r="UB302" s="33"/>
      <c r="UC302" s="33"/>
      <c r="UD302" s="33"/>
      <c r="UE302" s="33">
        <v>6561121.5499999998</v>
      </c>
      <c r="UF302" s="33"/>
      <c r="UG302" s="33">
        <v>1998783.7</v>
      </c>
      <c r="UH302" s="33"/>
      <c r="UI302" s="33"/>
      <c r="UJ302" s="33"/>
      <c r="UK302" s="33"/>
      <c r="UL302" s="33"/>
      <c r="UM302" s="33"/>
      <c r="UN302" s="33"/>
      <c r="UO302" s="33"/>
      <c r="UP302" s="33"/>
      <c r="UQ302" s="33"/>
      <c r="UR302" s="33"/>
      <c r="US302" s="33"/>
      <c r="UT302" s="33"/>
      <c r="UU302" s="33"/>
      <c r="UV302" s="33"/>
      <c r="UW302" s="33"/>
      <c r="UX302" s="33"/>
      <c r="UY302" s="33"/>
      <c r="UZ302" s="33"/>
      <c r="VA302" s="33"/>
      <c r="VB302" s="33"/>
      <c r="VC302" s="33"/>
      <c r="VD302" s="33"/>
      <c r="VE302" s="33"/>
      <c r="VF302" s="33"/>
      <c r="VG302" s="33"/>
      <c r="VH302" s="33"/>
      <c r="VI302" s="33"/>
      <c r="VJ302" s="33"/>
      <c r="VK302" s="33"/>
      <c r="VL302" s="33"/>
      <c r="VM302" s="33"/>
      <c r="VN302" s="33"/>
      <c r="VO302" s="33"/>
      <c r="VP302" s="33"/>
      <c r="VQ302" s="33">
        <v>28701974.84</v>
      </c>
      <c r="VR302" s="33"/>
      <c r="VS302" s="33"/>
      <c r="VT302" s="33"/>
      <c r="VU302" s="33"/>
      <c r="VV302" s="33"/>
      <c r="VW302" s="33"/>
      <c r="VX302" s="33"/>
      <c r="VY302" s="33"/>
      <c r="VZ302" s="33">
        <v>60000</v>
      </c>
      <c r="WA302" s="33"/>
      <c r="WB302" s="33"/>
      <c r="WC302" s="33"/>
      <c r="WD302" s="33"/>
      <c r="WE302" s="33"/>
      <c r="WF302" s="33"/>
      <c r="WG302" s="33"/>
      <c r="WH302" s="33"/>
      <c r="WI302" s="33"/>
      <c r="WJ302" s="33"/>
      <c r="WK302" s="33">
        <v>19690</v>
      </c>
      <c r="WL302" s="33"/>
      <c r="WM302" s="33"/>
      <c r="WN302" s="33"/>
      <c r="WO302" s="33"/>
      <c r="WP302" s="33"/>
      <c r="WQ302" s="33">
        <v>178407</v>
      </c>
      <c r="WR302" s="33"/>
      <c r="WS302" s="33"/>
      <c r="WT302" s="33"/>
      <c r="WU302" s="33"/>
      <c r="WV302" s="33">
        <v>8190</v>
      </c>
      <c r="WW302" s="33"/>
      <c r="WX302" s="33"/>
      <c r="WY302" s="33"/>
      <c r="WZ302" s="33"/>
      <c r="XA302" s="33">
        <v>56196</v>
      </c>
      <c r="XB302" s="33"/>
      <c r="XC302" s="33"/>
      <c r="XD302" s="33"/>
      <c r="XE302" s="33"/>
      <c r="XF302" s="33"/>
      <c r="XG302" s="33"/>
      <c r="XH302" s="33"/>
      <c r="XI302" s="33"/>
      <c r="XJ302" s="33"/>
      <c r="XK302" s="33"/>
      <c r="XL302" s="33"/>
      <c r="XM302" s="33"/>
      <c r="XN302" s="33"/>
      <c r="XO302" s="33">
        <v>5698996.8700000001</v>
      </c>
      <c r="XP302" s="33"/>
      <c r="XQ302" s="33"/>
      <c r="XR302" s="33"/>
      <c r="XS302" s="33"/>
      <c r="XT302" s="33"/>
      <c r="XU302" s="33"/>
      <c r="XV302" s="33"/>
      <c r="XW302" s="33"/>
      <c r="XX302" s="33"/>
      <c r="XY302" s="33"/>
      <c r="XZ302" s="33"/>
      <c r="YA302" s="33"/>
      <c r="YB302" s="33"/>
      <c r="YC302" s="33"/>
      <c r="YD302" s="33"/>
      <c r="YE302" s="33"/>
      <c r="YF302" s="33"/>
      <c r="YG302" s="33"/>
      <c r="YH302" s="33"/>
      <c r="YI302" s="33"/>
      <c r="YJ302" s="33"/>
      <c r="YK302" s="33"/>
      <c r="YL302" s="33"/>
      <c r="YM302" s="33"/>
      <c r="YN302" s="33"/>
      <c r="YO302" s="33"/>
      <c r="YP302" s="33"/>
      <c r="YQ302" s="33"/>
      <c r="YR302" s="33">
        <v>0</v>
      </c>
      <c r="YS302" s="33"/>
      <c r="YT302" s="33"/>
      <c r="YU302" s="33"/>
      <c r="YV302" s="33"/>
      <c r="YW302" s="33"/>
      <c r="YX302" s="33"/>
      <c r="YY302" s="33"/>
      <c r="YZ302" s="33"/>
      <c r="ZA302" s="33"/>
      <c r="ZB302" s="33"/>
      <c r="ZC302" s="33">
        <v>6021479.8700000001</v>
      </c>
      <c r="ZD302" s="33">
        <v>400000</v>
      </c>
      <c r="ZE302" s="33"/>
      <c r="ZF302" s="33"/>
      <c r="ZG302" s="33"/>
      <c r="ZH302" s="33"/>
      <c r="ZI302" s="33"/>
      <c r="ZJ302" s="33"/>
      <c r="ZK302" s="33">
        <v>4620426.96</v>
      </c>
      <c r="ZL302" s="33"/>
      <c r="ZM302" s="33"/>
      <c r="ZN302" s="33"/>
      <c r="ZO302" s="33"/>
      <c r="ZP302" s="33"/>
      <c r="ZQ302" s="33"/>
      <c r="ZR302" s="33"/>
      <c r="ZS302" s="33"/>
      <c r="ZT302" s="33"/>
      <c r="ZU302" s="33"/>
      <c r="ZV302" s="33"/>
      <c r="ZW302" s="33"/>
      <c r="ZX302" s="33"/>
      <c r="ZY302" s="33"/>
      <c r="ZZ302" s="33"/>
      <c r="AAA302" s="33"/>
      <c r="AAB302" s="33"/>
      <c r="AAC302" s="33"/>
      <c r="AAD302" s="33"/>
      <c r="AAE302" s="33"/>
      <c r="AAF302" s="33"/>
      <c r="AAG302" s="33"/>
      <c r="AAH302" s="33"/>
      <c r="AAI302" s="33"/>
      <c r="AAJ302" s="33"/>
      <c r="AAK302" s="33"/>
      <c r="AAL302" s="33"/>
      <c r="AAM302" s="33"/>
      <c r="AAN302" s="33"/>
      <c r="AAO302" s="33"/>
      <c r="AAP302" s="33"/>
      <c r="AAQ302" s="33"/>
      <c r="AAR302" s="33"/>
      <c r="AAS302" s="33"/>
      <c r="AAT302" s="33"/>
      <c r="AAU302" s="33"/>
      <c r="AAV302" s="33"/>
      <c r="AAW302" s="33"/>
      <c r="AAX302" s="33"/>
      <c r="AAY302" s="33"/>
      <c r="AAZ302" s="33"/>
      <c r="ABA302" s="33"/>
      <c r="ABB302" s="33"/>
      <c r="ABC302" s="33"/>
      <c r="ABD302" s="33"/>
      <c r="ABE302" s="33"/>
      <c r="ABF302" s="33"/>
      <c r="ABG302" s="33"/>
      <c r="ABH302" s="33"/>
      <c r="ABI302" s="33"/>
      <c r="ABJ302" s="33"/>
      <c r="ABK302" s="33"/>
      <c r="ABL302" s="33"/>
      <c r="ABM302" s="33"/>
      <c r="ABN302" s="33"/>
      <c r="ABO302" s="33"/>
      <c r="ABP302" s="33"/>
      <c r="ABQ302" s="33"/>
      <c r="ABR302" s="33"/>
      <c r="ABS302" s="33"/>
      <c r="ABT302" s="33"/>
      <c r="ABU302" s="33"/>
      <c r="ABV302" s="33"/>
      <c r="ABW302" s="33">
        <v>5020426.96</v>
      </c>
      <c r="ABX302" s="33"/>
      <c r="ABY302" s="33"/>
      <c r="ABZ302" s="33"/>
      <c r="ACA302" s="33"/>
      <c r="ACB302" s="33"/>
      <c r="ACC302" s="33"/>
      <c r="ACD302" s="33"/>
      <c r="ACE302" s="33"/>
      <c r="ACF302" s="33"/>
      <c r="ACG302" s="33"/>
      <c r="ACH302" s="33"/>
      <c r="ACI302" s="33"/>
      <c r="ACJ302" s="33"/>
      <c r="ACK302" s="33"/>
      <c r="ACL302" s="33"/>
      <c r="ACM302" s="33"/>
      <c r="ACN302" s="33"/>
      <c r="ACO302" s="33"/>
      <c r="ACP302" s="33"/>
      <c r="ACQ302" s="33"/>
      <c r="ACR302" s="33">
        <v>22606358.699999999</v>
      </c>
      <c r="ACS302" s="33"/>
      <c r="ACT302" s="33"/>
      <c r="ACU302" s="33"/>
      <c r="ACV302" s="33"/>
      <c r="ACW302" s="33"/>
      <c r="ACX302" s="33"/>
      <c r="ACY302" s="33"/>
      <c r="ACZ302" s="33"/>
      <c r="ADA302" s="33"/>
      <c r="ADB302" s="33"/>
      <c r="ADC302" s="33"/>
      <c r="ADD302" s="33"/>
      <c r="ADE302" s="33">
        <v>50000</v>
      </c>
      <c r="ADF302" s="33"/>
      <c r="ADG302" s="33"/>
      <c r="ADH302" s="33"/>
      <c r="ADI302" s="33"/>
      <c r="ADJ302" s="33"/>
      <c r="ADK302" s="33"/>
      <c r="ADL302" s="33"/>
      <c r="ADM302" s="33"/>
      <c r="ADN302" s="33"/>
      <c r="ADO302" s="33"/>
      <c r="ADP302" s="33">
        <v>3922357.32</v>
      </c>
      <c r="ADQ302" s="33"/>
      <c r="ADR302" s="33"/>
      <c r="ADS302" s="33"/>
      <c r="ADT302" s="33"/>
      <c r="ADU302" s="33"/>
      <c r="ADV302" s="33"/>
      <c r="ADW302" s="33"/>
      <c r="ADX302" s="33"/>
      <c r="ADY302" s="33"/>
      <c r="ADZ302" s="33"/>
      <c r="AEA302" s="33"/>
      <c r="AEB302" s="33"/>
      <c r="AEC302" s="33"/>
      <c r="AED302" s="33"/>
      <c r="AEE302" s="33"/>
      <c r="AEF302" s="33"/>
      <c r="AEG302" s="33">
        <v>2309640.62</v>
      </c>
      <c r="AEH302" s="33"/>
      <c r="AEI302" s="33"/>
      <c r="AEJ302" s="33"/>
      <c r="AEK302" s="33"/>
      <c r="AEL302" s="33"/>
      <c r="AEM302" s="33"/>
      <c r="AEN302" s="33"/>
      <c r="AEO302" s="33"/>
      <c r="AEP302" s="33"/>
      <c r="AEQ302" s="33"/>
      <c r="AER302" s="33"/>
      <c r="AES302" s="33"/>
      <c r="AET302" s="33"/>
      <c r="AEU302" s="33">
        <v>605100</v>
      </c>
      <c r="AEV302" s="33"/>
      <c r="AEW302" s="33"/>
      <c r="AEX302" s="33"/>
      <c r="AEY302" s="33"/>
      <c r="AEZ302" s="33">
        <v>29493456.640000001</v>
      </c>
      <c r="AFA302" s="33"/>
      <c r="AFB302" s="33"/>
      <c r="AFC302" s="33"/>
      <c r="AFD302" s="33"/>
      <c r="AFE302" s="33"/>
      <c r="AFF302" s="33"/>
      <c r="AFG302" s="33"/>
      <c r="AFH302" s="33"/>
      <c r="AFI302" s="33"/>
      <c r="AFJ302" s="33"/>
      <c r="AFK302" s="33"/>
      <c r="AFL302" s="33"/>
      <c r="AFM302" s="33"/>
      <c r="AFN302" s="33"/>
      <c r="AFO302" s="33"/>
      <c r="AFP302" s="33"/>
      <c r="AFQ302" s="33"/>
      <c r="AFR302" s="33"/>
      <c r="AFS302" s="33"/>
      <c r="AFT302" s="33"/>
      <c r="AFU302" s="33"/>
      <c r="AFV302" s="33"/>
      <c r="AFW302" s="33"/>
      <c r="AFX302" s="33">
        <v>639664.06000000006</v>
      </c>
      <c r="AFY302" s="33"/>
      <c r="AFZ302" s="33"/>
      <c r="AGA302" s="33"/>
      <c r="AGB302" s="33"/>
      <c r="AGC302" s="33"/>
      <c r="AGD302" s="33"/>
      <c r="AGE302" s="33"/>
      <c r="AGF302" s="33"/>
      <c r="AGG302" s="33"/>
      <c r="AGH302" s="33"/>
      <c r="AGI302" s="33"/>
      <c r="AGJ302" s="33"/>
      <c r="AGK302" s="33"/>
      <c r="AGL302" s="33"/>
      <c r="AGM302" s="33"/>
      <c r="AGN302" s="33"/>
      <c r="AGO302" s="33"/>
      <c r="AGP302" s="33"/>
      <c r="AGQ302" s="33"/>
      <c r="AGR302" s="33"/>
      <c r="AGS302" s="33"/>
      <c r="AGT302" s="33"/>
      <c r="AGU302" s="33"/>
      <c r="AGV302" s="33"/>
      <c r="AGW302" s="33"/>
      <c r="AGX302" s="33"/>
      <c r="AGY302" s="33"/>
      <c r="AGZ302" s="33"/>
      <c r="AHA302" s="33"/>
      <c r="AHB302" s="33"/>
      <c r="AHC302" s="33"/>
      <c r="AHD302" s="33"/>
      <c r="AHE302" s="33"/>
      <c r="AHF302" s="33"/>
      <c r="AHG302" s="33"/>
      <c r="AHH302" s="33"/>
      <c r="AHI302" s="33"/>
      <c r="AHJ302" s="33"/>
      <c r="AHK302" s="33"/>
      <c r="AHL302" s="33"/>
      <c r="AHM302" s="33"/>
      <c r="AHN302" s="33"/>
      <c r="AHO302" s="33"/>
      <c r="AHP302" s="33"/>
      <c r="AHQ302" s="33"/>
      <c r="AHR302" s="33"/>
      <c r="AHS302" s="33"/>
      <c r="AHT302" s="33">
        <v>2675159.02</v>
      </c>
      <c r="AHU302" s="33"/>
      <c r="AHV302" s="33"/>
      <c r="AHW302" s="33"/>
      <c r="AHX302" s="33"/>
      <c r="AHY302" s="33"/>
      <c r="AHZ302" s="33"/>
      <c r="AIA302" s="33">
        <v>3314823.08</v>
      </c>
      <c r="AIB302" s="33">
        <v>181800086.46000001</v>
      </c>
    </row>
    <row r="303" spans="1:912" x14ac:dyDescent="0.5">
      <c r="A303" s="50" t="s">
        <v>42</v>
      </c>
      <c r="B303" s="50" t="s">
        <v>2789</v>
      </c>
      <c r="C303" s="50" t="s">
        <v>702</v>
      </c>
      <c r="D303" s="51"/>
      <c r="E303" s="51"/>
      <c r="F303" s="51"/>
      <c r="G303" s="51">
        <v>8864.2000000000007</v>
      </c>
      <c r="H303" s="51"/>
      <c r="I303" s="51"/>
      <c r="J303" s="51">
        <v>199805.88</v>
      </c>
      <c r="K303" s="51"/>
      <c r="L303" s="51"/>
      <c r="M303" s="51"/>
      <c r="N303" s="51"/>
      <c r="O303" s="51"/>
      <c r="P303" s="51">
        <v>150445.42000000001</v>
      </c>
      <c r="Q303" s="51"/>
      <c r="R303" s="51"/>
      <c r="S303" s="51"/>
      <c r="T303" s="51"/>
      <c r="U303" s="51">
        <v>2205.84</v>
      </c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>
        <v>2348.4</v>
      </c>
      <c r="CJ303" s="51"/>
      <c r="CK303" s="51"/>
      <c r="CL303" s="51">
        <v>4387.5</v>
      </c>
      <c r="CM303" s="51"/>
      <c r="CN303" s="51"/>
      <c r="CO303" s="51"/>
      <c r="CP303" s="51"/>
      <c r="CQ303" s="51"/>
      <c r="CR303" s="51">
        <v>393900.28</v>
      </c>
      <c r="CS303" s="51"/>
      <c r="CT303" s="51"/>
      <c r="CU303" s="51"/>
      <c r="CV303" s="51"/>
      <c r="CW303" s="51"/>
      <c r="CX303" s="51"/>
      <c r="CY303" s="51">
        <v>213693.6</v>
      </c>
      <c r="CZ303" s="51"/>
      <c r="DA303" s="51"/>
      <c r="DB303" s="51">
        <v>975651.12</v>
      </c>
      <c r="DC303" s="51"/>
      <c r="DD303" s="51"/>
      <c r="DE303" s="51"/>
      <c r="DF303" s="51"/>
      <c r="DG303" s="51"/>
      <c r="DH303" s="51"/>
      <c r="DI303" s="51"/>
      <c r="DJ303" s="51"/>
      <c r="DK303" s="51"/>
      <c r="DL303" s="51"/>
      <c r="DM303" s="51"/>
      <c r="DN303" s="51"/>
      <c r="DO303" s="51"/>
      <c r="DP303" s="51"/>
      <c r="DQ303" s="51"/>
      <c r="DR303" s="51"/>
      <c r="DS303" s="51"/>
      <c r="DT303" s="51"/>
      <c r="DU303" s="51"/>
      <c r="DV303" s="51"/>
      <c r="DW303" s="51"/>
      <c r="DX303" s="51"/>
      <c r="DY303" s="51"/>
      <c r="DZ303" s="51"/>
      <c r="EA303" s="51"/>
      <c r="EB303" s="51"/>
      <c r="EC303" s="51"/>
      <c r="ED303" s="51"/>
      <c r="EE303" s="51"/>
      <c r="EF303" s="51"/>
      <c r="EG303" s="51"/>
      <c r="EH303" s="51"/>
      <c r="EI303" s="51"/>
      <c r="EJ303" s="51"/>
      <c r="EK303" s="51"/>
      <c r="EL303" s="51"/>
      <c r="EM303" s="51"/>
      <c r="EN303" s="51"/>
      <c r="EO303" s="51"/>
      <c r="EP303" s="51"/>
      <c r="EQ303" s="51"/>
      <c r="ER303" s="51"/>
      <c r="ES303" s="51"/>
      <c r="ET303" s="51"/>
      <c r="EU303" s="51"/>
      <c r="EV303" s="51"/>
      <c r="EW303" s="51"/>
      <c r="EX303" s="51"/>
      <c r="EY303" s="51"/>
      <c r="EZ303" s="51"/>
      <c r="FA303" s="51"/>
      <c r="FB303" s="51"/>
      <c r="FC303" s="51"/>
      <c r="FD303" s="51"/>
      <c r="FE303" s="51"/>
      <c r="FF303" s="51"/>
      <c r="FG303" s="51"/>
      <c r="FH303" s="51"/>
      <c r="FI303" s="51"/>
      <c r="FJ303" s="51"/>
      <c r="FK303" s="51"/>
      <c r="FL303" s="51"/>
      <c r="FM303" s="51"/>
      <c r="FN303" s="51"/>
      <c r="FO303" s="51"/>
      <c r="FP303" s="51"/>
      <c r="FQ303" s="51"/>
      <c r="FR303" s="51"/>
      <c r="FS303" s="51"/>
      <c r="FT303" s="51"/>
      <c r="FU303" s="51"/>
      <c r="FV303" s="51"/>
      <c r="FW303" s="51"/>
      <c r="FX303" s="51"/>
      <c r="FY303" s="51"/>
      <c r="FZ303" s="51"/>
      <c r="GA303" s="51"/>
      <c r="GB303" s="51"/>
      <c r="GC303" s="51"/>
      <c r="GD303" s="51"/>
      <c r="GE303" s="51"/>
      <c r="GF303" s="51"/>
      <c r="GG303" s="51"/>
      <c r="GH303" s="51"/>
      <c r="GI303" s="51"/>
      <c r="GJ303" s="51"/>
      <c r="GK303" s="51"/>
      <c r="GL303" s="51">
        <v>8685</v>
      </c>
      <c r="GM303" s="51"/>
      <c r="GN303" s="51"/>
      <c r="GO303" s="51"/>
      <c r="GP303" s="51"/>
      <c r="GQ303" s="51"/>
      <c r="GR303" s="51"/>
      <c r="GS303" s="51"/>
      <c r="GT303" s="51"/>
      <c r="GU303" s="51"/>
      <c r="GV303" s="51"/>
      <c r="GW303" s="51"/>
      <c r="GX303" s="51"/>
      <c r="GY303" s="51"/>
      <c r="GZ303" s="51"/>
      <c r="HA303" s="51">
        <v>8685</v>
      </c>
      <c r="HB303" s="51"/>
      <c r="HC303" s="51"/>
      <c r="HD303" s="51"/>
      <c r="HE303" s="51"/>
      <c r="HF303" s="51"/>
      <c r="HG303" s="51"/>
      <c r="HH303" s="51"/>
      <c r="HI303" s="51"/>
      <c r="HJ303" s="51"/>
      <c r="HK303" s="51"/>
      <c r="HL303" s="51"/>
      <c r="HM303" s="51"/>
      <c r="HN303" s="51"/>
      <c r="HO303" s="51"/>
      <c r="HP303" s="51"/>
      <c r="HQ303" s="51"/>
      <c r="HR303" s="51">
        <v>690525</v>
      </c>
      <c r="HS303" s="51"/>
      <c r="HT303" s="51"/>
      <c r="HU303" s="51"/>
      <c r="HV303" s="51"/>
      <c r="HW303" s="51"/>
      <c r="HX303" s="51"/>
      <c r="HY303" s="51"/>
      <c r="HZ303" s="51"/>
      <c r="IA303" s="51"/>
      <c r="IB303" s="51"/>
      <c r="IC303" s="51"/>
      <c r="ID303" s="51"/>
      <c r="IE303" s="51"/>
      <c r="IF303" s="51"/>
      <c r="IG303" s="51"/>
      <c r="IH303" s="51"/>
      <c r="II303" s="51"/>
      <c r="IJ303" s="51"/>
      <c r="IK303" s="51"/>
      <c r="IL303" s="51"/>
      <c r="IM303" s="51"/>
      <c r="IN303" s="51"/>
      <c r="IO303" s="51"/>
      <c r="IP303" s="51"/>
      <c r="IQ303" s="51"/>
      <c r="IR303" s="51"/>
      <c r="IS303" s="51"/>
      <c r="IT303" s="51"/>
      <c r="IU303" s="51"/>
      <c r="IV303" s="51"/>
      <c r="IW303" s="51"/>
      <c r="IX303" s="51"/>
      <c r="IY303" s="51"/>
      <c r="IZ303" s="51"/>
      <c r="JA303" s="51"/>
      <c r="JB303" s="51"/>
      <c r="JC303" s="51"/>
      <c r="JD303" s="51"/>
      <c r="JE303" s="51"/>
      <c r="JF303" s="51"/>
      <c r="JG303" s="51"/>
      <c r="JH303" s="51"/>
      <c r="JI303" s="51"/>
      <c r="JJ303" s="51"/>
      <c r="JK303" s="51"/>
      <c r="JL303" s="51"/>
      <c r="JM303" s="51"/>
      <c r="JN303" s="51"/>
      <c r="JO303" s="51"/>
      <c r="JP303" s="51"/>
      <c r="JQ303" s="51"/>
      <c r="JR303" s="51"/>
      <c r="JS303" s="51"/>
      <c r="JT303" s="51"/>
      <c r="JU303" s="51">
        <v>690525</v>
      </c>
      <c r="JV303" s="51"/>
      <c r="JW303" s="51"/>
      <c r="JX303" s="51"/>
      <c r="JY303" s="51"/>
      <c r="JZ303" s="51"/>
      <c r="KA303" s="51"/>
      <c r="KB303" s="51"/>
      <c r="KC303" s="51"/>
      <c r="KD303" s="51"/>
      <c r="KE303" s="51"/>
      <c r="KF303" s="51"/>
      <c r="KG303" s="51"/>
      <c r="KH303" s="51"/>
      <c r="KI303" s="51"/>
      <c r="KJ303" s="51"/>
      <c r="KK303" s="51"/>
      <c r="KL303" s="51"/>
      <c r="KM303" s="51"/>
      <c r="KN303" s="51"/>
      <c r="KO303" s="51"/>
      <c r="KP303" s="51"/>
      <c r="KQ303" s="51"/>
      <c r="KR303" s="51"/>
      <c r="KS303" s="51"/>
      <c r="KT303" s="51"/>
      <c r="KU303" s="51"/>
      <c r="KV303" s="51"/>
      <c r="KW303" s="51"/>
      <c r="KX303" s="51"/>
      <c r="KY303" s="51"/>
      <c r="KZ303" s="51"/>
      <c r="LA303" s="51"/>
      <c r="LB303" s="51"/>
      <c r="LC303" s="51"/>
      <c r="LD303" s="51"/>
      <c r="LE303" s="51"/>
      <c r="LF303" s="51"/>
      <c r="LG303" s="51"/>
      <c r="LH303" s="51"/>
      <c r="LI303" s="51"/>
      <c r="LJ303" s="51"/>
      <c r="LK303" s="51"/>
      <c r="LL303" s="51"/>
      <c r="LM303" s="51"/>
      <c r="LN303" s="51"/>
      <c r="LO303" s="51"/>
      <c r="LP303" s="51"/>
      <c r="LQ303" s="51"/>
      <c r="LR303" s="51"/>
      <c r="LS303" s="51"/>
      <c r="LT303" s="51"/>
      <c r="LU303" s="51"/>
      <c r="LV303" s="51"/>
      <c r="LW303" s="51"/>
      <c r="LX303" s="51">
        <v>32096823.649999999</v>
      </c>
      <c r="LY303" s="51"/>
      <c r="LZ303" s="51">
        <v>2706095</v>
      </c>
      <c r="MA303" s="51"/>
      <c r="MB303" s="51"/>
      <c r="MC303" s="51"/>
      <c r="MD303" s="51"/>
      <c r="ME303" s="51"/>
      <c r="MF303" s="51"/>
      <c r="MG303" s="51"/>
      <c r="MH303" s="51"/>
      <c r="MI303" s="51"/>
      <c r="MJ303" s="51">
        <v>34802918.649999999</v>
      </c>
      <c r="MK303" s="51"/>
      <c r="ML303" s="51"/>
      <c r="MM303" s="51"/>
      <c r="MN303" s="51"/>
      <c r="MO303" s="51"/>
      <c r="MP303" s="51"/>
      <c r="MQ303" s="51"/>
      <c r="MR303" s="51"/>
      <c r="MS303" s="51"/>
      <c r="MT303" s="51"/>
      <c r="MU303" s="51"/>
      <c r="MV303" s="51"/>
      <c r="MW303" s="51"/>
      <c r="MX303" s="51"/>
      <c r="MY303" s="51"/>
      <c r="MZ303" s="51"/>
      <c r="NA303" s="51"/>
      <c r="NB303" s="51"/>
      <c r="NC303" s="51"/>
      <c r="ND303" s="51"/>
      <c r="NE303" s="51"/>
      <c r="NF303" s="51"/>
      <c r="NG303" s="51"/>
      <c r="NH303" s="51"/>
      <c r="NI303" s="51"/>
      <c r="NJ303" s="51"/>
      <c r="NK303" s="51"/>
      <c r="NL303" s="51"/>
      <c r="NM303" s="51"/>
      <c r="NN303" s="51"/>
      <c r="NO303" s="51"/>
      <c r="NP303" s="51"/>
      <c r="NQ303" s="51"/>
      <c r="NR303" s="51"/>
      <c r="NS303" s="51"/>
      <c r="NT303" s="51">
        <v>21302.400000000001</v>
      </c>
      <c r="NU303" s="51"/>
      <c r="NV303" s="51"/>
      <c r="NW303" s="51"/>
      <c r="NX303" s="51"/>
      <c r="NY303" s="51"/>
      <c r="NZ303" s="51"/>
      <c r="OA303" s="51"/>
      <c r="OB303" s="51"/>
      <c r="OC303" s="51"/>
      <c r="OD303" s="51"/>
      <c r="OE303" s="51"/>
      <c r="OF303" s="51"/>
      <c r="OG303" s="51"/>
      <c r="OH303" s="51"/>
      <c r="OI303" s="51"/>
      <c r="OJ303" s="51"/>
      <c r="OK303" s="51"/>
      <c r="OL303" s="51"/>
      <c r="OM303" s="51"/>
      <c r="ON303" s="51"/>
      <c r="OO303" s="51"/>
      <c r="OP303" s="51"/>
      <c r="OQ303" s="51"/>
      <c r="OR303" s="51"/>
      <c r="OS303" s="51"/>
      <c r="OT303" s="51"/>
      <c r="OU303" s="51">
        <v>1000000</v>
      </c>
      <c r="OV303" s="51"/>
      <c r="OW303" s="51"/>
      <c r="OX303" s="51"/>
      <c r="OY303" s="51"/>
      <c r="OZ303" s="51"/>
      <c r="PA303" s="51"/>
      <c r="PB303" s="51"/>
      <c r="PC303" s="51"/>
      <c r="PD303" s="51"/>
      <c r="PE303" s="51"/>
      <c r="PF303" s="51">
        <v>1021302.4</v>
      </c>
      <c r="PG303" s="33"/>
      <c r="PH303" s="33"/>
      <c r="PI303" s="33"/>
      <c r="PJ303" s="33"/>
      <c r="PK303" s="33"/>
      <c r="PL303" s="33"/>
      <c r="PM303" s="33">
        <v>2160</v>
      </c>
      <c r="PN303" s="33"/>
      <c r="PO303" s="33"/>
      <c r="PP303" s="33"/>
      <c r="PQ303" s="33"/>
      <c r="PR303" s="33"/>
      <c r="PS303" s="33"/>
      <c r="PT303" s="33"/>
      <c r="PU303" s="33"/>
      <c r="PV303" s="33"/>
      <c r="PW303" s="33"/>
      <c r="PX303" s="33"/>
      <c r="PY303" s="33"/>
      <c r="PZ303" s="33"/>
      <c r="QA303" s="33"/>
      <c r="QB303" s="33"/>
      <c r="QC303" s="33"/>
      <c r="QD303" s="33">
        <v>16809.150000000001</v>
      </c>
      <c r="QE303" s="33"/>
      <c r="QF303" s="33"/>
      <c r="QG303" s="33"/>
      <c r="QH303" s="33"/>
      <c r="QI303" s="33"/>
      <c r="QJ303" s="33"/>
      <c r="QK303" s="33"/>
      <c r="QL303" s="33"/>
      <c r="QM303" s="33"/>
      <c r="QN303" s="33"/>
      <c r="QO303" s="33"/>
      <c r="QP303" s="33"/>
      <c r="QQ303" s="33"/>
      <c r="QR303" s="33"/>
      <c r="QS303" s="33"/>
      <c r="QT303" s="33"/>
      <c r="QU303" s="33"/>
      <c r="QV303" s="33"/>
      <c r="QW303" s="33"/>
      <c r="QX303" s="33"/>
      <c r="QY303" s="33">
        <v>2285</v>
      </c>
      <c r="QZ303" s="33"/>
      <c r="RA303" s="33"/>
      <c r="RB303" s="33"/>
      <c r="RC303" s="33"/>
      <c r="RD303" s="33"/>
      <c r="RE303" s="33"/>
      <c r="RF303" s="33"/>
      <c r="RG303" s="33"/>
      <c r="RH303" s="33"/>
      <c r="RI303" s="33"/>
      <c r="RJ303" s="33"/>
      <c r="RK303" s="33"/>
      <c r="RL303" s="33"/>
      <c r="RM303" s="33"/>
      <c r="RN303" s="33"/>
      <c r="RO303" s="33"/>
      <c r="RP303" s="33"/>
      <c r="RQ303" s="33"/>
      <c r="RR303" s="33"/>
      <c r="RS303" s="33"/>
      <c r="RT303" s="33"/>
      <c r="RU303" s="33"/>
      <c r="RV303" s="33"/>
      <c r="RW303" s="33"/>
      <c r="RX303" s="33"/>
      <c r="RY303" s="33"/>
      <c r="RZ303" s="33"/>
      <c r="SA303" s="33"/>
      <c r="SB303" s="33"/>
      <c r="SC303" s="33"/>
      <c r="SD303" s="33"/>
      <c r="SE303" s="33"/>
      <c r="SF303" s="33">
        <v>21254.15</v>
      </c>
      <c r="SG303" s="33"/>
      <c r="SH303" s="33"/>
      <c r="SI303" s="33"/>
      <c r="SJ303" s="33"/>
      <c r="SK303" s="33">
        <v>2182.5</v>
      </c>
      <c r="SL303" s="33"/>
      <c r="SM303" s="33"/>
      <c r="SN303" s="33">
        <v>170336</v>
      </c>
      <c r="SO303" s="33"/>
      <c r="SP303" s="33"/>
      <c r="SQ303" s="33"/>
      <c r="SR303" s="33"/>
      <c r="SS303" s="33"/>
      <c r="ST303" s="33"/>
      <c r="SU303" s="33"/>
      <c r="SV303" s="33"/>
      <c r="SW303" s="33"/>
      <c r="SX303" s="33"/>
      <c r="SY303" s="33"/>
      <c r="SZ303" s="33"/>
      <c r="TA303" s="33"/>
      <c r="TB303" s="33"/>
      <c r="TC303" s="33"/>
      <c r="TD303" s="33"/>
      <c r="TE303" s="33"/>
      <c r="TF303" s="33"/>
      <c r="TG303" s="33"/>
      <c r="TH303" s="33"/>
      <c r="TI303" s="33"/>
      <c r="TJ303" s="33"/>
      <c r="TK303" s="33"/>
      <c r="TL303" s="33"/>
      <c r="TM303" s="33">
        <v>3600</v>
      </c>
      <c r="TN303" s="33"/>
      <c r="TO303" s="33">
        <v>513941.41</v>
      </c>
      <c r="TP303" s="33"/>
      <c r="TQ303" s="33"/>
      <c r="TR303" s="33"/>
      <c r="TS303" s="33"/>
      <c r="TT303" s="33">
        <v>2035</v>
      </c>
      <c r="TU303" s="33"/>
      <c r="TV303" s="33"/>
      <c r="TW303" s="33"/>
      <c r="TX303" s="33"/>
      <c r="TY303" s="33">
        <v>29086.3</v>
      </c>
      <c r="TZ303" s="33"/>
      <c r="UA303" s="33"/>
      <c r="UB303" s="33"/>
      <c r="UC303" s="33"/>
      <c r="UD303" s="33"/>
      <c r="UE303" s="33"/>
      <c r="UF303" s="33">
        <v>26211.8</v>
      </c>
      <c r="UG303" s="33"/>
      <c r="UH303" s="33"/>
      <c r="UI303" s="33">
        <v>2896.27</v>
      </c>
      <c r="UJ303" s="33">
        <v>14272.79</v>
      </c>
      <c r="UK303" s="33"/>
      <c r="UL303" s="33"/>
      <c r="UM303" s="33"/>
      <c r="UN303" s="33"/>
      <c r="UO303" s="33"/>
      <c r="UP303" s="33"/>
      <c r="UQ303" s="33"/>
      <c r="UR303" s="33"/>
      <c r="US303" s="33"/>
      <c r="UT303" s="33"/>
      <c r="UU303" s="33"/>
      <c r="UV303" s="33"/>
      <c r="UW303" s="33"/>
      <c r="UX303" s="33"/>
      <c r="UY303" s="33"/>
      <c r="UZ303" s="33"/>
      <c r="VA303" s="33"/>
      <c r="VB303" s="33">
        <v>0</v>
      </c>
      <c r="VC303" s="33"/>
      <c r="VD303" s="33">
        <v>4494.2</v>
      </c>
      <c r="VE303" s="33"/>
      <c r="VF303" s="33"/>
      <c r="VG303" s="33"/>
      <c r="VH303" s="33"/>
      <c r="VI303" s="33">
        <v>29941.59</v>
      </c>
      <c r="VJ303" s="33"/>
      <c r="VK303" s="33"/>
      <c r="VL303" s="33"/>
      <c r="VM303" s="33"/>
      <c r="VN303" s="33"/>
      <c r="VO303" s="33"/>
      <c r="VP303" s="33"/>
      <c r="VQ303" s="33">
        <v>798997.86</v>
      </c>
      <c r="VR303" s="33"/>
      <c r="VS303" s="33"/>
      <c r="VT303" s="33"/>
      <c r="VU303" s="33"/>
      <c r="VV303" s="33"/>
      <c r="VW303" s="33"/>
      <c r="VX303" s="33"/>
      <c r="VY303" s="33"/>
      <c r="VZ303" s="33"/>
      <c r="WA303" s="33"/>
      <c r="WB303" s="33"/>
      <c r="WC303" s="33"/>
      <c r="WD303" s="33"/>
      <c r="WE303" s="33"/>
      <c r="WF303" s="33"/>
      <c r="WG303" s="33"/>
      <c r="WH303" s="33"/>
      <c r="WI303" s="33"/>
      <c r="WJ303" s="33"/>
      <c r="WK303" s="33"/>
      <c r="WL303" s="33"/>
      <c r="WM303" s="33"/>
      <c r="WN303" s="33"/>
      <c r="WO303" s="33"/>
      <c r="WP303" s="33"/>
      <c r="WQ303" s="33"/>
      <c r="WR303" s="33"/>
      <c r="WS303" s="33"/>
      <c r="WT303" s="33"/>
      <c r="WU303" s="33"/>
      <c r="WV303" s="33"/>
      <c r="WW303" s="33"/>
      <c r="WX303" s="33"/>
      <c r="WY303" s="33"/>
      <c r="WZ303" s="33"/>
      <c r="XA303" s="33"/>
      <c r="XB303" s="33"/>
      <c r="XC303" s="33"/>
      <c r="XD303" s="33"/>
      <c r="XE303" s="33"/>
      <c r="XF303" s="33"/>
      <c r="XG303" s="33"/>
      <c r="XH303" s="33"/>
      <c r="XI303" s="33"/>
      <c r="XJ303" s="33"/>
      <c r="XK303" s="33"/>
      <c r="XL303" s="33"/>
      <c r="XM303" s="33"/>
      <c r="XN303" s="33"/>
      <c r="XO303" s="33"/>
      <c r="XP303" s="33"/>
      <c r="XQ303" s="33"/>
      <c r="XR303" s="33"/>
      <c r="XS303" s="33"/>
      <c r="XT303" s="33"/>
      <c r="XU303" s="33"/>
      <c r="XV303" s="33"/>
      <c r="XW303" s="33"/>
      <c r="XX303" s="33"/>
      <c r="XY303" s="33"/>
      <c r="XZ303" s="33"/>
      <c r="YA303" s="33"/>
      <c r="YB303" s="33"/>
      <c r="YC303" s="33"/>
      <c r="YD303" s="33"/>
      <c r="YE303" s="33"/>
      <c r="YF303" s="33"/>
      <c r="YG303" s="33"/>
      <c r="YH303" s="33"/>
      <c r="YI303" s="33"/>
      <c r="YJ303" s="33"/>
      <c r="YK303" s="33"/>
      <c r="YL303" s="33"/>
      <c r="YM303" s="33"/>
      <c r="YN303" s="33"/>
      <c r="YO303" s="33"/>
      <c r="YP303" s="33"/>
      <c r="YQ303" s="33"/>
      <c r="YR303" s="33">
        <v>0</v>
      </c>
      <c r="YS303" s="33"/>
      <c r="YT303" s="33"/>
      <c r="YU303" s="33"/>
      <c r="YV303" s="33"/>
      <c r="YW303" s="33"/>
      <c r="YX303" s="33"/>
      <c r="YY303" s="33"/>
      <c r="YZ303" s="33"/>
      <c r="ZA303" s="33"/>
      <c r="ZB303" s="33"/>
      <c r="ZC303" s="33"/>
      <c r="ZD303" s="33"/>
      <c r="ZE303" s="33"/>
      <c r="ZF303" s="33"/>
      <c r="ZG303" s="33"/>
      <c r="ZH303" s="33"/>
      <c r="ZI303" s="33"/>
      <c r="ZJ303" s="33"/>
      <c r="ZK303" s="33"/>
      <c r="ZL303" s="33"/>
      <c r="ZM303" s="33"/>
      <c r="ZN303" s="33"/>
      <c r="ZO303" s="33"/>
      <c r="ZP303" s="33"/>
      <c r="ZQ303" s="33"/>
      <c r="ZR303" s="33"/>
      <c r="ZS303" s="33"/>
      <c r="ZT303" s="33"/>
      <c r="ZU303" s="33"/>
      <c r="ZV303" s="33"/>
      <c r="ZW303" s="33"/>
      <c r="ZX303" s="33"/>
      <c r="ZY303" s="33"/>
      <c r="ZZ303" s="33"/>
      <c r="AAA303" s="33"/>
      <c r="AAB303" s="33"/>
      <c r="AAC303" s="33"/>
      <c r="AAD303" s="33"/>
      <c r="AAE303" s="33"/>
      <c r="AAF303" s="33"/>
      <c r="AAG303" s="33"/>
      <c r="AAH303" s="33"/>
      <c r="AAI303" s="33"/>
      <c r="AAJ303" s="33"/>
      <c r="AAK303" s="33"/>
      <c r="AAL303" s="33"/>
      <c r="AAM303" s="33"/>
      <c r="AAN303" s="33"/>
      <c r="AAO303" s="33"/>
      <c r="AAP303" s="33"/>
      <c r="AAQ303" s="33"/>
      <c r="AAR303" s="33"/>
      <c r="AAS303" s="33"/>
      <c r="AAT303" s="33"/>
      <c r="AAU303" s="33"/>
      <c r="AAV303" s="33"/>
      <c r="AAW303" s="33"/>
      <c r="AAX303" s="33"/>
      <c r="AAY303" s="33"/>
      <c r="AAZ303" s="33"/>
      <c r="ABA303" s="33"/>
      <c r="ABB303" s="33"/>
      <c r="ABC303" s="33"/>
      <c r="ABD303" s="33"/>
      <c r="ABE303" s="33"/>
      <c r="ABF303" s="33"/>
      <c r="ABG303" s="33"/>
      <c r="ABH303" s="33"/>
      <c r="ABI303" s="33"/>
      <c r="ABJ303" s="33"/>
      <c r="ABK303" s="33"/>
      <c r="ABL303" s="33"/>
      <c r="ABM303" s="33"/>
      <c r="ABN303" s="33"/>
      <c r="ABO303" s="33"/>
      <c r="ABP303" s="33"/>
      <c r="ABQ303" s="33"/>
      <c r="ABR303" s="33"/>
      <c r="ABS303" s="33"/>
      <c r="ABT303" s="33"/>
      <c r="ABU303" s="33"/>
      <c r="ABV303" s="33"/>
      <c r="ABW303" s="33"/>
      <c r="ABX303" s="33"/>
      <c r="ABY303" s="33">
        <v>373165.56</v>
      </c>
      <c r="ABZ303" s="33"/>
      <c r="ACA303" s="33"/>
      <c r="ACB303" s="33"/>
      <c r="ACC303" s="33"/>
      <c r="ACD303" s="33"/>
      <c r="ACE303" s="33"/>
      <c r="ACF303" s="33"/>
      <c r="ACG303" s="33"/>
      <c r="ACH303" s="33"/>
      <c r="ACI303" s="33"/>
      <c r="ACJ303" s="33"/>
      <c r="ACK303" s="33"/>
      <c r="ACL303" s="33"/>
      <c r="ACM303" s="33"/>
      <c r="ACN303" s="33"/>
      <c r="ACO303" s="33"/>
      <c r="ACP303" s="33"/>
      <c r="ACQ303" s="33"/>
      <c r="ACR303" s="33"/>
      <c r="ACS303" s="33"/>
      <c r="ACT303" s="33"/>
      <c r="ACU303" s="33"/>
      <c r="ACV303" s="33"/>
      <c r="ACW303" s="33"/>
      <c r="ACX303" s="33"/>
      <c r="ACY303" s="33"/>
      <c r="ACZ303" s="33"/>
      <c r="ADA303" s="33"/>
      <c r="ADB303" s="33"/>
      <c r="ADC303" s="33"/>
      <c r="ADD303" s="33"/>
      <c r="ADE303" s="33"/>
      <c r="ADF303" s="33"/>
      <c r="ADG303" s="33"/>
      <c r="ADH303" s="33"/>
      <c r="ADI303" s="33"/>
      <c r="ADJ303" s="33"/>
      <c r="ADK303" s="33"/>
      <c r="ADL303" s="33"/>
      <c r="ADM303" s="33"/>
      <c r="ADN303" s="33"/>
      <c r="ADO303" s="33"/>
      <c r="ADP303" s="33"/>
      <c r="ADQ303" s="33"/>
      <c r="ADR303" s="33"/>
      <c r="ADS303" s="33">
        <v>519797.36</v>
      </c>
      <c r="ADT303" s="33"/>
      <c r="ADU303" s="33"/>
      <c r="ADV303" s="33"/>
      <c r="ADW303" s="33"/>
      <c r="ADX303" s="33"/>
      <c r="ADY303" s="33"/>
      <c r="ADZ303" s="33"/>
      <c r="AEA303" s="33"/>
      <c r="AEB303" s="33">
        <v>79309.61</v>
      </c>
      <c r="AEC303" s="33"/>
      <c r="AED303" s="33"/>
      <c r="AEE303" s="33"/>
      <c r="AEF303" s="33"/>
      <c r="AEG303" s="33"/>
      <c r="AEH303" s="33">
        <v>2923460.32</v>
      </c>
      <c r="AEI303" s="33">
        <v>1569037.12</v>
      </c>
      <c r="AEJ303" s="33"/>
      <c r="AEK303" s="33">
        <v>2188023</v>
      </c>
      <c r="AEL303" s="33"/>
      <c r="AEM303" s="33">
        <v>1589718.4</v>
      </c>
      <c r="AEN303" s="33"/>
      <c r="AEO303" s="33">
        <v>1634</v>
      </c>
      <c r="AEP303" s="33"/>
      <c r="AEQ303" s="33">
        <v>615431.02</v>
      </c>
      <c r="AER303" s="33"/>
      <c r="AES303" s="33">
        <v>2779646.75</v>
      </c>
      <c r="AET303" s="33">
        <v>2199655.88</v>
      </c>
      <c r="AEU303" s="33"/>
      <c r="AEV303" s="33"/>
      <c r="AEW303" s="33"/>
      <c r="AEX303" s="33"/>
      <c r="AEY303" s="33">
        <v>3902075.69</v>
      </c>
      <c r="AEZ303" s="33">
        <v>18740954.710000001</v>
      </c>
      <c r="AFA303" s="33"/>
      <c r="AFB303" s="33"/>
      <c r="AFC303" s="33"/>
      <c r="AFD303" s="33"/>
      <c r="AFE303" s="33"/>
      <c r="AFF303" s="33"/>
      <c r="AFG303" s="33"/>
      <c r="AFH303" s="33"/>
      <c r="AFI303" s="33"/>
      <c r="AFJ303" s="33"/>
      <c r="AFK303" s="33"/>
      <c r="AFL303" s="33"/>
      <c r="AFM303" s="33"/>
      <c r="AFN303" s="33"/>
      <c r="AFO303" s="33"/>
      <c r="AFP303" s="33"/>
      <c r="AFQ303" s="33"/>
      <c r="AFR303" s="33"/>
      <c r="AFS303" s="33"/>
      <c r="AFT303" s="33"/>
      <c r="AFU303" s="33"/>
      <c r="AFV303" s="33"/>
      <c r="AFW303" s="33"/>
      <c r="AFX303" s="33"/>
      <c r="AFY303" s="33"/>
      <c r="AFZ303" s="33"/>
      <c r="AGA303" s="33"/>
      <c r="AGB303" s="33"/>
      <c r="AGC303" s="33"/>
      <c r="AGD303" s="33"/>
      <c r="AGE303" s="33"/>
      <c r="AGF303" s="33"/>
      <c r="AGG303" s="33"/>
      <c r="AGH303" s="33"/>
      <c r="AGI303" s="33"/>
      <c r="AGJ303" s="33"/>
      <c r="AGK303" s="33"/>
      <c r="AGL303" s="33"/>
      <c r="AGM303" s="33"/>
      <c r="AGN303" s="33"/>
      <c r="AGO303" s="33"/>
      <c r="AGP303" s="33"/>
      <c r="AGQ303" s="33"/>
      <c r="AGR303" s="33"/>
      <c r="AGS303" s="33"/>
      <c r="AGT303" s="33"/>
      <c r="AGU303" s="33"/>
      <c r="AGV303" s="33"/>
      <c r="AGW303" s="33"/>
      <c r="AGX303" s="33"/>
      <c r="AGY303" s="33"/>
      <c r="AGZ303" s="33"/>
      <c r="AHA303" s="33"/>
      <c r="AHB303" s="33"/>
      <c r="AHC303" s="33"/>
      <c r="AHD303" s="33"/>
      <c r="AHE303" s="33"/>
      <c r="AHF303" s="33"/>
      <c r="AHG303" s="33"/>
      <c r="AHH303" s="33"/>
      <c r="AHI303" s="33"/>
      <c r="AHJ303" s="33"/>
      <c r="AHK303" s="33"/>
      <c r="AHL303" s="33"/>
      <c r="AHM303" s="33"/>
      <c r="AHN303" s="33"/>
      <c r="AHO303" s="33"/>
      <c r="AHP303" s="33"/>
      <c r="AHQ303" s="33">
        <v>0</v>
      </c>
      <c r="AHR303" s="33"/>
      <c r="AHS303" s="33"/>
      <c r="AHT303" s="33"/>
      <c r="AHU303" s="33"/>
      <c r="AHV303" s="33"/>
      <c r="AHW303" s="33"/>
      <c r="AHX303" s="33"/>
      <c r="AHY303" s="33"/>
      <c r="AHZ303" s="33"/>
      <c r="AIA303" s="33">
        <v>0</v>
      </c>
      <c r="AIB303" s="33">
        <v>57060288.889999993</v>
      </c>
    </row>
    <row r="304" spans="1:912" x14ac:dyDescent="0.5">
      <c r="A304" s="50" t="s">
        <v>42</v>
      </c>
      <c r="B304" s="50" t="s">
        <v>703</v>
      </c>
      <c r="C304" s="50" t="s">
        <v>704</v>
      </c>
      <c r="D304" s="51">
        <v>-3233527.5</v>
      </c>
      <c r="E304" s="51">
        <v>-57843</v>
      </c>
      <c r="F304" s="51">
        <v>-202606</v>
      </c>
      <c r="G304" s="51">
        <v>-23929</v>
      </c>
      <c r="H304" s="51">
        <v>-198011</v>
      </c>
      <c r="I304" s="51">
        <v>-240</v>
      </c>
      <c r="J304" s="51"/>
      <c r="K304" s="51">
        <v>-141668.85999999999</v>
      </c>
      <c r="L304" s="51">
        <v>-404170.75</v>
      </c>
      <c r="M304" s="51">
        <v>-155767</v>
      </c>
      <c r="N304" s="51"/>
      <c r="O304" s="51">
        <v>-160</v>
      </c>
      <c r="P304" s="51"/>
      <c r="Q304" s="51"/>
      <c r="R304" s="51">
        <v>-26719</v>
      </c>
      <c r="S304" s="51"/>
      <c r="T304" s="51">
        <v>-253523.5</v>
      </c>
      <c r="U304" s="51"/>
      <c r="V304" s="51">
        <v>-12851306</v>
      </c>
      <c r="W304" s="51"/>
      <c r="X304" s="51"/>
      <c r="Y304" s="51"/>
      <c r="Z304" s="51"/>
      <c r="AA304" s="51"/>
      <c r="AB304" s="51"/>
      <c r="AC304" s="51"/>
      <c r="AD304" s="51">
        <v>-1457015</v>
      </c>
      <c r="AE304" s="51">
        <v>-1219.28</v>
      </c>
      <c r="AF304" s="51"/>
      <c r="AG304" s="51">
        <v>-154251.17000000001</v>
      </c>
      <c r="AH304" s="51"/>
      <c r="AI304" s="51"/>
      <c r="AJ304" s="51"/>
      <c r="AK304" s="51"/>
      <c r="AL304" s="51"/>
      <c r="AM304" s="51"/>
      <c r="AN304" s="51"/>
      <c r="AO304" s="51">
        <v>24193</v>
      </c>
      <c r="AP304" s="51">
        <v>-453</v>
      </c>
      <c r="AQ304" s="51"/>
      <c r="AR304" s="51"/>
      <c r="AS304" s="51"/>
      <c r="AT304" s="51"/>
      <c r="AU304" s="51"/>
      <c r="AV304" s="51">
        <v>-2993.75</v>
      </c>
      <c r="AW304" s="51"/>
      <c r="AX304" s="51">
        <v>-79760.2</v>
      </c>
      <c r="AY304" s="51"/>
      <c r="AZ304" s="51">
        <v>-3065</v>
      </c>
      <c r="BA304" s="51"/>
      <c r="BB304" s="51">
        <v>-8287</v>
      </c>
      <c r="BC304" s="51"/>
      <c r="BD304" s="51"/>
      <c r="BE304" s="51"/>
      <c r="BF304" s="51">
        <v>-63886</v>
      </c>
      <c r="BG304" s="51">
        <v>-15</v>
      </c>
      <c r="BH304" s="51"/>
      <c r="BI304" s="51">
        <v>-116602</v>
      </c>
      <c r="BJ304" s="51">
        <v>-128677</v>
      </c>
      <c r="BK304" s="51">
        <v>-31371</v>
      </c>
      <c r="BL304" s="51"/>
      <c r="BM304" s="51">
        <v>-287886.75</v>
      </c>
      <c r="BN304" s="51">
        <v>-7949.66</v>
      </c>
      <c r="BO304" s="51"/>
      <c r="BP304" s="51"/>
      <c r="BQ304" s="51"/>
      <c r="BR304" s="51">
        <v>-132923.24</v>
      </c>
      <c r="BS304" s="51"/>
      <c r="BT304" s="51">
        <v>-1825</v>
      </c>
      <c r="BU304" s="51">
        <v>-2370.4899999999998</v>
      </c>
      <c r="BV304" s="51"/>
      <c r="BW304" s="51">
        <v>-94.7</v>
      </c>
      <c r="BX304" s="51"/>
      <c r="BY304" s="51">
        <v>-8258</v>
      </c>
      <c r="BZ304" s="51"/>
      <c r="CA304" s="51">
        <v>-71032.600000000006</v>
      </c>
      <c r="CB304" s="51"/>
      <c r="CC304" s="51"/>
      <c r="CD304" s="51">
        <v>-17304.82</v>
      </c>
      <c r="CE304" s="51"/>
      <c r="CF304" s="51">
        <v>-54302</v>
      </c>
      <c r="CG304" s="51">
        <v>-1438343.41</v>
      </c>
      <c r="CH304" s="51"/>
      <c r="CI304" s="51"/>
      <c r="CJ304" s="51"/>
      <c r="CK304" s="51">
        <v>-236</v>
      </c>
      <c r="CL304" s="51">
        <v>31333</v>
      </c>
      <c r="CM304" s="51">
        <v>-18776</v>
      </c>
      <c r="CN304" s="51">
        <v>-34981</v>
      </c>
      <c r="CO304" s="51"/>
      <c r="CP304" s="51">
        <v>-8243</v>
      </c>
      <c r="CQ304" s="51">
        <v>-5661.49</v>
      </c>
      <c r="CR304" s="51"/>
      <c r="CS304" s="51"/>
      <c r="CT304" s="51">
        <v>-912087.69</v>
      </c>
      <c r="CU304" s="51"/>
      <c r="CV304" s="51"/>
      <c r="CW304" s="51">
        <v>-36854.410000000003</v>
      </c>
      <c r="CX304" s="51"/>
      <c r="CY304" s="51"/>
      <c r="CZ304" s="51">
        <v>-138749.79</v>
      </c>
      <c r="DA304" s="51">
        <v>-117164.73</v>
      </c>
      <c r="DB304" s="51">
        <v>-22836585.789999999</v>
      </c>
      <c r="DC304" s="51">
        <v>-310204.02</v>
      </c>
      <c r="DD304" s="51"/>
      <c r="DE304" s="51">
        <v>-68420</v>
      </c>
      <c r="DF304" s="51">
        <v>-8649.18</v>
      </c>
      <c r="DG304" s="51">
        <v>-908755</v>
      </c>
      <c r="DH304" s="51">
        <v>-1574550</v>
      </c>
      <c r="DI304" s="51">
        <v>-1297902.42</v>
      </c>
      <c r="DJ304" s="51">
        <v>-474134</v>
      </c>
      <c r="DK304" s="51"/>
      <c r="DL304" s="51"/>
      <c r="DM304" s="51"/>
      <c r="DN304" s="51"/>
      <c r="DO304" s="51"/>
      <c r="DP304" s="51"/>
      <c r="DQ304" s="51"/>
      <c r="DR304" s="51"/>
      <c r="DS304" s="51"/>
      <c r="DT304" s="51">
        <v>-17174.52</v>
      </c>
      <c r="DU304" s="51"/>
      <c r="DV304" s="51">
        <v>-70757.5</v>
      </c>
      <c r="DW304" s="51">
        <v>-72261</v>
      </c>
      <c r="DX304" s="51"/>
      <c r="DY304" s="51"/>
      <c r="DZ304" s="51"/>
      <c r="EA304" s="51"/>
      <c r="EB304" s="51"/>
      <c r="EC304" s="51"/>
      <c r="ED304" s="51"/>
      <c r="EE304" s="51"/>
      <c r="EF304" s="51"/>
      <c r="EG304" s="51">
        <v>-45426</v>
      </c>
      <c r="EH304" s="51"/>
      <c r="EI304" s="51"/>
      <c r="EJ304" s="51"/>
      <c r="EK304" s="51"/>
      <c r="EL304" s="51">
        <v>-8338</v>
      </c>
      <c r="EM304" s="51">
        <v>-11948.25</v>
      </c>
      <c r="EN304" s="51"/>
      <c r="EO304" s="51">
        <v>-61883.28</v>
      </c>
      <c r="EP304" s="51"/>
      <c r="EQ304" s="51">
        <v>-61001.25</v>
      </c>
      <c r="ER304" s="51">
        <v>-5735</v>
      </c>
      <c r="ES304" s="51">
        <v>-5518</v>
      </c>
      <c r="ET304" s="51">
        <v>39370</v>
      </c>
      <c r="EU304" s="51"/>
      <c r="EV304" s="51"/>
      <c r="EW304" s="51"/>
      <c r="EX304" s="51">
        <v>-4963287.42</v>
      </c>
      <c r="EY304" s="51"/>
      <c r="EZ304" s="51"/>
      <c r="FA304" s="51">
        <v>-31405</v>
      </c>
      <c r="FB304" s="51"/>
      <c r="FC304" s="51"/>
      <c r="FD304" s="51"/>
      <c r="FE304" s="51"/>
      <c r="FF304" s="51"/>
      <c r="FG304" s="51"/>
      <c r="FH304" s="51"/>
      <c r="FI304" s="51"/>
      <c r="FJ304" s="51"/>
      <c r="FK304" s="51"/>
      <c r="FL304" s="51"/>
      <c r="FM304" s="51"/>
      <c r="FN304" s="51"/>
      <c r="FO304" s="51"/>
      <c r="FP304" s="51"/>
      <c r="FQ304" s="51"/>
      <c r="FR304" s="51"/>
      <c r="FS304" s="51">
        <v>-561236</v>
      </c>
      <c r="FT304" s="51"/>
      <c r="FU304" s="51">
        <v>-9295</v>
      </c>
      <c r="FV304" s="51"/>
      <c r="FW304" s="51">
        <v>-5616</v>
      </c>
      <c r="FX304" s="51">
        <v>-3433.23</v>
      </c>
      <c r="FY304" s="51">
        <v>-78933</v>
      </c>
      <c r="FZ304" s="51"/>
      <c r="GA304" s="51"/>
      <c r="GB304" s="51"/>
      <c r="GC304" s="51">
        <v>-125861.4</v>
      </c>
      <c r="GD304" s="51"/>
      <c r="GE304" s="51">
        <v>-22747</v>
      </c>
      <c r="GF304" s="51"/>
      <c r="GG304" s="51"/>
      <c r="GH304" s="51"/>
      <c r="GI304" s="51"/>
      <c r="GJ304" s="51"/>
      <c r="GK304" s="51"/>
      <c r="GL304" s="51"/>
      <c r="GM304" s="51"/>
      <c r="GN304" s="51"/>
      <c r="GO304" s="51"/>
      <c r="GP304" s="51"/>
      <c r="GQ304" s="51"/>
      <c r="GR304" s="51"/>
      <c r="GS304" s="51"/>
      <c r="GT304" s="51">
        <v>-3457.78</v>
      </c>
      <c r="GU304" s="51"/>
      <c r="GV304" s="51"/>
      <c r="GW304" s="51">
        <v>-1808</v>
      </c>
      <c r="GX304" s="51"/>
      <c r="GY304" s="51"/>
      <c r="GZ304" s="51"/>
      <c r="HA304" s="51">
        <v>-843792.41</v>
      </c>
      <c r="HB304" s="51"/>
      <c r="HC304" s="51"/>
      <c r="HD304" s="51"/>
      <c r="HE304" s="51"/>
      <c r="HF304" s="51"/>
      <c r="HG304" s="51"/>
      <c r="HH304" s="51"/>
      <c r="HI304" s="51"/>
      <c r="HJ304" s="51"/>
      <c r="HK304" s="51"/>
      <c r="HL304" s="51"/>
      <c r="HM304" s="51">
        <v>-209377</v>
      </c>
      <c r="HN304" s="51"/>
      <c r="HO304" s="51"/>
      <c r="HP304" s="51"/>
      <c r="HQ304" s="51"/>
      <c r="HR304" s="51"/>
      <c r="HS304" s="51"/>
      <c r="HT304" s="51"/>
      <c r="HU304" s="51">
        <v>-3677.5</v>
      </c>
      <c r="HV304" s="51"/>
      <c r="HW304" s="51"/>
      <c r="HX304" s="51"/>
      <c r="HY304" s="51"/>
      <c r="HZ304" s="51">
        <v>-956</v>
      </c>
      <c r="IA304" s="51"/>
      <c r="IB304" s="51"/>
      <c r="IC304" s="51">
        <v>-610</v>
      </c>
      <c r="ID304" s="51">
        <v>-48366</v>
      </c>
      <c r="IE304" s="51"/>
      <c r="IF304" s="51">
        <v>-127</v>
      </c>
      <c r="IG304" s="51"/>
      <c r="IH304" s="51"/>
      <c r="II304" s="51"/>
      <c r="IJ304" s="51"/>
      <c r="IK304" s="51"/>
      <c r="IL304" s="51"/>
      <c r="IM304" s="51"/>
      <c r="IN304" s="51"/>
      <c r="IO304" s="51"/>
      <c r="IP304" s="51"/>
      <c r="IQ304" s="51"/>
      <c r="IR304" s="51"/>
      <c r="IS304" s="51"/>
      <c r="IT304" s="51">
        <v>-1526</v>
      </c>
      <c r="IU304" s="51"/>
      <c r="IV304" s="51"/>
      <c r="IW304" s="51"/>
      <c r="IX304" s="51"/>
      <c r="IY304" s="51"/>
      <c r="IZ304" s="51"/>
      <c r="JA304" s="51"/>
      <c r="JB304" s="51"/>
      <c r="JC304" s="51"/>
      <c r="JD304" s="51"/>
      <c r="JE304" s="51"/>
      <c r="JF304" s="51"/>
      <c r="JG304" s="51"/>
      <c r="JH304" s="51"/>
      <c r="JI304" s="51"/>
      <c r="JJ304" s="51"/>
      <c r="JK304" s="51"/>
      <c r="JL304" s="51"/>
      <c r="JM304" s="51"/>
      <c r="JN304" s="51"/>
      <c r="JO304" s="51"/>
      <c r="JP304" s="51"/>
      <c r="JQ304" s="51"/>
      <c r="JR304" s="51"/>
      <c r="JS304" s="51">
        <v>-132720.32000000001</v>
      </c>
      <c r="JT304" s="51"/>
      <c r="JU304" s="51">
        <v>-397359.82</v>
      </c>
      <c r="JV304" s="51">
        <v>-3099432.85</v>
      </c>
      <c r="JW304" s="51"/>
      <c r="JX304" s="51"/>
      <c r="JY304" s="51"/>
      <c r="JZ304" s="51"/>
      <c r="KA304" s="51">
        <v>-9837.42</v>
      </c>
      <c r="KB304" s="51">
        <v>-97436.41</v>
      </c>
      <c r="KC304" s="51"/>
      <c r="KD304" s="51">
        <v>-694677.07</v>
      </c>
      <c r="KE304" s="51">
        <v>-137839.45000000001</v>
      </c>
      <c r="KF304" s="51">
        <v>-63411.33</v>
      </c>
      <c r="KG304" s="51">
        <v>-148174</v>
      </c>
      <c r="KH304" s="51">
        <v>-9224.2099999999991</v>
      </c>
      <c r="KI304" s="51">
        <v>-35694.04</v>
      </c>
      <c r="KJ304" s="51">
        <v>-25045.59</v>
      </c>
      <c r="KK304" s="51">
        <v>-181800</v>
      </c>
      <c r="KL304" s="51">
        <v>105504.15</v>
      </c>
      <c r="KM304" s="51"/>
      <c r="KN304" s="51"/>
      <c r="KO304" s="51"/>
      <c r="KP304" s="51"/>
      <c r="KQ304" s="51"/>
      <c r="KR304" s="51"/>
      <c r="KS304" s="51"/>
      <c r="KT304" s="51">
        <v>-324598.52</v>
      </c>
      <c r="KU304" s="51"/>
      <c r="KV304" s="51">
        <v>-4068</v>
      </c>
      <c r="KW304" s="51">
        <v>-283275.89</v>
      </c>
      <c r="KX304" s="51">
        <v>-327707.42</v>
      </c>
      <c r="KY304" s="51"/>
      <c r="KZ304" s="51"/>
      <c r="LA304" s="51">
        <v>-4237</v>
      </c>
      <c r="LB304" s="51"/>
      <c r="LC304" s="51">
        <v>50.75</v>
      </c>
      <c r="LD304" s="51"/>
      <c r="LE304" s="51">
        <v>-165621</v>
      </c>
      <c r="LF304" s="51">
        <v>-83145</v>
      </c>
      <c r="LG304" s="51"/>
      <c r="LH304" s="51"/>
      <c r="LI304" s="51">
        <v>-13361</v>
      </c>
      <c r="LJ304" s="51">
        <v>-23507.960000000006</v>
      </c>
      <c r="LK304" s="51"/>
      <c r="LL304" s="51"/>
      <c r="LM304" s="51">
        <v>-846345.42</v>
      </c>
      <c r="LN304" s="51"/>
      <c r="LO304" s="51"/>
      <c r="LP304" s="51"/>
      <c r="LQ304" s="51"/>
      <c r="LR304" s="51"/>
      <c r="LS304" s="51"/>
      <c r="LT304" s="51"/>
      <c r="LU304" s="51"/>
      <c r="LV304" s="51"/>
      <c r="LW304" s="51"/>
      <c r="LX304" s="51">
        <v>-11396282.539999999</v>
      </c>
      <c r="LY304" s="51">
        <v>-445254.08</v>
      </c>
      <c r="LZ304" s="51"/>
      <c r="MA304" s="51">
        <v>-136209.23000000001</v>
      </c>
      <c r="MB304" s="51"/>
      <c r="MC304" s="51"/>
      <c r="MD304" s="51"/>
      <c r="ME304" s="51"/>
      <c r="MF304" s="51"/>
      <c r="MG304" s="51"/>
      <c r="MH304" s="51">
        <v>-108131</v>
      </c>
      <c r="MI304" s="51"/>
      <c r="MJ304" s="51">
        <v>-18558761.529999997</v>
      </c>
      <c r="MK304" s="51">
        <v>-1086621.07</v>
      </c>
      <c r="ML304" s="51">
        <v>-58802</v>
      </c>
      <c r="MM304" s="51">
        <v>-18830</v>
      </c>
      <c r="MN304" s="51">
        <v>-13902.6</v>
      </c>
      <c r="MO304" s="51">
        <v>-78498.59</v>
      </c>
      <c r="MP304" s="51"/>
      <c r="MQ304" s="51">
        <v>-234962.19</v>
      </c>
      <c r="MR304" s="51"/>
      <c r="MS304" s="51">
        <v>0</v>
      </c>
      <c r="MT304" s="51"/>
      <c r="MU304" s="51">
        <v>10970.5</v>
      </c>
      <c r="MV304" s="51">
        <v>-12542</v>
      </c>
      <c r="MW304" s="51"/>
      <c r="MX304" s="51">
        <v>-53856</v>
      </c>
      <c r="MY304" s="51"/>
      <c r="MZ304" s="51"/>
      <c r="NA304" s="51"/>
      <c r="NB304" s="51"/>
      <c r="NC304" s="51"/>
      <c r="ND304" s="51"/>
      <c r="NE304" s="51"/>
      <c r="NF304" s="51"/>
      <c r="NG304" s="51"/>
      <c r="NH304" s="51"/>
      <c r="NI304" s="51"/>
      <c r="NJ304" s="51">
        <v>16028.57</v>
      </c>
      <c r="NK304" s="51"/>
      <c r="NL304" s="51"/>
      <c r="NM304" s="51"/>
      <c r="NN304" s="51"/>
      <c r="NO304" s="51"/>
      <c r="NP304" s="51"/>
      <c r="NQ304" s="51"/>
      <c r="NR304" s="51"/>
      <c r="NS304" s="51"/>
      <c r="NT304" s="51"/>
      <c r="NU304" s="51"/>
      <c r="NV304" s="51"/>
      <c r="NW304" s="51">
        <v>-10626.8</v>
      </c>
      <c r="NX304" s="51">
        <v>-401469.82</v>
      </c>
      <c r="NY304" s="51"/>
      <c r="NZ304" s="51"/>
      <c r="OA304" s="51">
        <v>-15124.5</v>
      </c>
      <c r="OB304" s="51"/>
      <c r="OC304" s="51"/>
      <c r="OD304" s="51">
        <v>-289.10000000000002</v>
      </c>
      <c r="OE304" s="51">
        <v>-740</v>
      </c>
      <c r="OF304" s="51"/>
      <c r="OG304" s="51"/>
      <c r="OH304" s="51"/>
      <c r="OI304" s="51">
        <v>-150035</v>
      </c>
      <c r="OJ304" s="51"/>
      <c r="OK304" s="51"/>
      <c r="OL304" s="51">
        <v>-229516</v>
      </c>
      <c r="OM304" s="51"/>
      <c r="ON304" s="51"/>
      <c r="OO304" s="51">
        <v>-47473</v>
      </c>
      <c r="OP304" s="51"/>
      <c r="OQ304" s="51"/>
      <c r="OR304" s="51"/>
      <c r="OS304" s="51"/>
      <c r="OT304" s="51"/>
      <c r="OU304" s="51">
        <v>-142.91</v>
      </c>
      <c r="OV304" s="51"/>
      <c r="OW304" s="51"/>
      <c r="OX304" s="51"/>
      <c r="OY304" s="51"/>
      <c r="OZ304" s="51"/>
      <c r="PA304" s="51"/>
      <c r="PB304" s="51"/>
      <c r="PC304" s="51"/>
      <c r="PD304" s="51"/>
      <c r="PE304" s="51"/>
      <c r="PF304" s="51">
        <v>-2386432.5100000007</v>
      </c>
      <c r="PG304" s="33"/>
      <c r="PH304" s="33"/>
      <c r="PI304" s="33"/>
      <c r="PJ304" s="33"/>
      <c r="PK304" s="33"/>
      <c r="PL304" s="33"/>
      <c r="PM304" s="33"/>
      <c r="PN304" s="33"/>
      <c r="PO304" s="33">
        <v>-24143.75</v>
      </c>
      <c r="PP304" s="33"/>
      <c r="PQ304" s="33"/>
      <c r="PR304" s="33">
        <v>-65469</v>
      </c>
      <c r="PS304" s="33"/>
      <c r="PT304" s="33"/>
      <c r="PU304" s="33"/>
      <c r="PV304" s="33"/>
      <c r="PW304" s="33"/>
      <c r="PX304" s="33"/>
      <c r="PY304" s="33"/>
      <c r="PZ304" s="33"/>
      <c r="QA304" s="33"/>
      <c r="QB304" s="33">
        <v>-41</v>
      </c>
      <c r="QC304" s="33"/>
      <c r="QD304" s="33"/>
      <c r="QE304" s="33"/>
      <c r="QF304" s="33"/>
      <c r="QG304" s="33"/>
      <c r="QH304" s="33"/>
      <c r="QI304" s="33">
        <v>-23986.5</v>
      </c>
      <c r="QJ304" s="33">
        <v>-9730</v>
      </c>
      <c r="QK304" s="33"/>
      <c r="QL304" s="33"/>
      <c r="QM304" s="33"/>
      <c r="QN304" s="33"/>
      <c r="QO304" s="33">
        <v>-44618</v>
      </c>
      <c r="QP304" s="33">
        <v>-4154</v>
      </c>
      <c r="QQ304" s="33"/>
      <c r="QR304" s="33">
        <v>-15762.75</v>
      </c>
      <c r="QS304" s="33">
        <v>-5338</v>
      </c>
      <c r="QT304" s="33"/>
      <c r="QU304" s="33"/>
      <c r="QV304" s="33"/>
      <c r="QW304" s="33"/>
      <c r="QX304" s="33"/>
      <c r="QY304" s="33">
        <v>-47077.31</v>
      </c>
      <c r="QZ304" s="33"/>
      <c r="RA304" s="33"/>
      <c r="RB304" s="33">
        <v>-8956</v>
      </c>
      <c r="RC304" s="33"/>
      <c r="RD304" s="33"/>
      <c r="RE304" s="33">
        <v>-36077</v>
      </c>
      <c r="RF304" s="33"/>
      <c r="RG304" s="33"/>
      <c r="RH304" s="33"/>
      <c r="RI304" s="33"/>
      <c r="RJ304" s="33"/>
      <c r="RK304" s="33"/>
      <c r="RL304" s="33"/>
      <c r="RM304" s="33"/>
      <c r="RN304" s="33"/>
      <c r="RO304" s="33">
        <v>-21</v>
      </c>
      <c r="RP304" s="33"/>
      <c r="RQ304" s="33"/>
      <c r="RR304" s="33"/>
      <c r="RS304" s="33">
        <v>-2210</v>
      </c>
      <c r="RT304" s="33">
        <v>-2462</v>
      </c>
      <c r="RU304" s="33">
        <v>-5452.25</v>
      </c>
      <c r="RV304" s="33"/>
      <c r="RW304" s="33"/>
      <c r="RX304" s="33"/>
      <c r="RY304" s="33">
        <v>0</v>
      </c>
      <c r="RZ304" s="33"/>
      <c r="SA304" s="33"/>
      <c r="SB304" s="33"/>
      <c r="SC304" s="33"/>
      <c r="SD304" s="33"/>
      <c r="SE304" s="33"/>
      <c r="SF304" s="33">
        <v>-295498.56</v>
      </c>
      <c r="SG304" s="33">
        <v>-22711</v>
      </c>
      <c r="SH304" s="33">
        <v>-32064</v>
      </c>
      <c r="SI304" s="33">
        <v>-112687.88</v>
      </c>
      <c r="SJ304" s="33">
        <v>-69199</v>
      </c>
      <c r="SK304" s="33">
        <v>-70022</v>
      </c>
      <c r="SL304" s="33"/>
      <c r="SM304" s="33"/>
      <c r="SN304" s="33">
        <v>-106468.5</v>
      </c>
      <c r="SO304" s="33">
        <v>-25976</v>
      </c>
      <c r="SP304" s="33">
        <v>-51651.44</v>
      </c>
      <c r="SQ304" s="33">
        <v>-90312.67</v>
      </c>
      <c r="SR304" s="33"/>
      <c r="SS304" s="33">
        <v>-100255.67</v>
      </c>
      <c r="ST304" s="33">
        <v>-46532.6</v>
      </c>
      <c r="SU304" s="33">
        <v>-11219.5</v>
      </c>
      <c r="SV304" s="33">
        <v>-7833.5</v>
      </c>
      <c r="SW304" s="33"/>
      <c r="SX304" s="33">
        <v>-450</v>
      </c>
      <c r="SY304" s="33">
        <v>-21461</v>
      </c>
      <c r="SZ304" s="33">
        <v>-195757.12</v>
      </c>
      <c r="TA304" s="33">
        <v>-418760.25</v>
      </c>
      <c r="TB304" s="33">
        <v>-22186.43</v>
      </c>
      <c r="TC304" s="33">
        <v>-65697.259999999995</v>
      </c>
      <c r="TD304" s="33">
        <v>-101165</v>
      </c>
      <c r="TE304" s="33">
        <v>-665.5</v>
      </c>
      <c r="TF304" s="33">
        <v>-69174.210000000006</v>
      </c>
      <c r="TG304" s="33">
        <v>-83245</v>
      </c>
      <c r="TH304" s="33">
        <v>-103529</v>
      </c>
      <c r="TI304" s="33">
        <v>-12939.96</v>
      </c>
      <c r="TJ304" s="33">
        <v>-43004.83</v>
      </c>
      <c r="TK304" s="33">
        <v>-15230</v>
      </c>
      <c r="TL304" s="33">
        <v>-43006.51</v>
      </c>
      <c r="TM304" s="33">
        <v>-7234.13</v>
      </c>
      <c r="TN304" s="33">
        <v>-16429.400000000001</v>
      </c>
      <c r="TO304" s="33">
        <v>-15630.58</v>
      </c>
      <c r="TP304" s="33">
        <v>-537</v>
      </c>
      <c r="TQ304" s="33"/>
      <c r="TR304" s="33">
        <v>-613.48</v>
      </c>
      <c r="TS304" s="33"/>
      <c r="TT304" s="33"/>
      <c r="TU304" s="33">
        <v>-20068</v>
      </c>
      <c r="TV304" s="33">
        <v>-38350.46</v>
      </c>
      <c r="TW304" s="33"/>
      <c r="TX304" s="33">
        <v>-16963</v>
      </c>
      <c r="TY304" s="33"/>
      <c r="TZ304" s="33"/>
      <c r="UA304" s="33">
        <v>621</v>
      </c>
      <c r="UB304" s="33"/>
      <c r="UC304" s="33">
        <v>-7130.8</v>
      </c>
      <c r="UD304" s="33"/>
      <c r="UE304" s="33">
        <v>-119.85</v>
      </c>
      <c r="UF304" s="33"/>
      <c r="UG304" s="33"/>
      <c r="UH304" s="33">
        <v>-226725.27</v>
      </c>
      <c r="UI304" s="33">
        <v>-103855.16</v>
      </c>
      <c r="UJ304" s="33">
        <v>-29794.38</v>
      </c>
      <c r="UK304" s="33">
        <v>-69673.03</v>
      </c>
      <c r="UL304" s="33"/>
      <c r="UM304" s="33"/>
      <c r="UN304" s="33"/>
      <c r="UO304" s="33"/>
      <c r="UP304" s="33">
        <v>-62550.89</v>
      </c>
      <c r="UQ304" s="33">
        <v>-40648</v>
      </c>
      <c r="UR304" s="33">
        <v>-13861</v>
      </c>
      <c r="US304" s="33">
        <v>2128.75</v>
      </c>
      <c r="UT304" s="33">
        <v>-39252.67</v>
      </c>
      <c r="UU304" s="33">
        <v>-8228.0400000000009</v>
      </c>
      <c r="UV304" s="33"/>
      <c r="UW304" s="33">
        <v>-23480</v>
      </c>
      <c r="UX304" s="33">
        <v>-40525</v>
      </c>
      <c r="UY304" s="33">
        <v>-66117</v>
      </c>
      <c r="UZ304" s="33">
        <v>-350</v>
      </c>
      <c r="VA304" s="33">
        <v>-2389</v>
      </c>
      <c r="VB304" s="33">
        <v>-12975.75</v>
      </c>
      <c r="VC304" s="33">
        <v>-20468.95</v>
      </c>
      <c r="VD304" s="33">
        <v>-150</v>
      </c>
      <c r="VE304" s="33">
        <v>-10965</v>
      </c>
      <c r="VF304" s="33">
        <v>-51608</v>
      </c>
      <c r="VG304" s="33">
        <v>-64289.279999999999</v>
      </c>
      <c r="VH304" s="33">
        <v>-11748.64</v>
      </c>
      <c r="VI304" s="33">
        <v>-5621.91</v>
      </c>
      <c r="VJ304" s="33">
        <v>-5946</v>
      </c>
      <c r="VK304" s="33">
        <v>-6128</v>
      </c>
      <c r="VL304" s="33">
        <v>-12562</v>
      </c>
      <c r="VM304" s="33">
        <v>-15158</v>
      </c>
      <c r="VN304" s="33">
        <v>-60848.1</v>
      </c>
      <c r="VO304" s="33"/>
      <c r="VP304" s="33">
        <v>0</v>
      </c>
      <c r="VQ304" s="33">
        <v>-3069451.85</v>
      </c>
      <c r="VR304" s="33"/>
      <c r="VS304" s="33">
        <v>-10158.120000000001</v>
      </c>
      <c r="VT304" s="33"/>
      <c r="VU304" s="33">
        <v>-10136.16</v>
      </c>
      <c r="VV304" s="33"/>
      <c r="VW304" s="33">
        <v>-129018</v>
      </c>
      <c r="VX304" s="33"/>
      <c r="VY304" s="33"/>
      <c r="VZ304" s="33"/>
      <c r="WA304" s="33"/>
      <c r="WB304" s="33">
        <v>-37194</v>
      </c>
      <c r="WC304" s="33">
        <v>-1302</v>
      </c>
      <c r="WD304" s="33">
        <v>-61498.5</v>
      </c>
      <c r="WE304" s="33"/>
      <c r="WF304" s="33"/>
      <c r="WG304" s="33"/>
      <c r="WH304" s="33"/>
      <c r="WI304" s="33"/>
      <c r="WJ304" s="33"/>
      <c r="WK304" s="33"/>
      <c r="WL304" s="33"/>
      <c r="WM304" s="33"/>
      <c r="WN304" s="33"/>
      <c r="WO304" s="33">
        <v>-38808.33</v>
      </c>
      <c r="WP304" s="33">
        <v>-13725.5</v>
      </c>
      <c r="WQ304" s="33"/>
      <c r="WR304" s="33">
        <v>-23474.14</v>
      </c>
      <c r="WS304" s="33"/>
      <c r="WT304" s="33"/>
      <c r="WU304" s="33"/>
      <c r="WV304" s="33"/>
      <c r="WW304" s="33"/>
      <c r="WX304" s="33"/>
      <c r="WY304" s="33">
        <v>-321298</v>
      </c>
      <c r="WZ304" s="33"/>
      <c r="XA304" s="33"/>
      <c r="XB304" s="33"/>
      <c r="XC304" s="33"/>
      <c r="XD304" s="33"/>
      <c r="XE304" s="33"/>
      <c r="XF304" s="33"/>
      <c r="XG304" s="33"/>
      <c r="XH304" s="33"/>
      <c r="XI304" s="33"/>
      <c r="XJ304" s="33"/>
      <c r="XK304" s="33"/>
      <c r="XL304" s="33"/>
      <c r="XM304" s="33"/>
      <c r="XN304" s="33"/>
      <c r="XO304" s="33">
        <v>-271090.76</v>
      </c>
      <c r="XP304" s="33"/>
      <c r="XQ304" s="33"/>
      <c r="XR304" s="33"/>
      <c r="XS304" s="33"/>
      <c r="XT304" s="33">
        <v>-16466.7</v>
      </c>
      <c r="XU304" s="33"/>
      <c r="XV304" s="33"/>
      <c r="XW304" s="33"/>
      <c r="XX304" s="33"/>
      <c r="XY304" s="33"/>
      <c r="XZ304" s="33">
        <v>-749</v>
      </c>
      <c r="YA304" s="33">
        <v>-372.3</v>
      </c>
      <c r="YB304" s="33">
        <v>-322</v>
      </c>
      <c r="YC304" s="33">
        <v>-1414.2</v>
      </c>
      <c r="YD304" s="33"/>
      <c r="YE304" s="33">
        <v>-190</v>
      </c>
      <c r="YF304" s="33"/>
      <c r="YG304" s="33">
        <v>-1124</v>
      </c>
      <c r="YH304" s="33">
        <v>-4827.8</v>
      </c>
      <c r="YI304" s="33">
        <v>-4218.8999999999996</v>
      </c>
      <c r="YJ304" s="33">
        <v>-1425</v>
      </c>
      <c r="YK304" s="33"/>
      <c r="YL304" s="33"/>
      <c r="YM304" s="33">
        <v>-3203</v>
      </c>
      <c r="YN304" s="33">
        <v>-365</v>
      </c>
      <c r="YO304" s="33">
        <v>-3654</v>
      </c>
      <c r="YP304" s="33">
        <v>-35786</v>
      </c>
      <c r="YQ304" s="33">
        <v>-3767</v>
      </c>
      <c r="YR304" s="33">
        <v>0</v>
      </c>
      <c r="YS304" s="33"/>
      <c r="YT304" s="33">
        <v>-5479</v>
      </c>
      <c r="YU304" s="33">
        <v>-3533</v>
      </c>
      <c r="YV304" s="33"/>
      <c r="YW304" s="33"/>
      <c r="YX304" s="33">
        <v>-573.5</v>
      </c>
      <c r="YY304" s="33"/>
      <c r="YZ304" s="33"/>
      <c r="ZA304" s="33"/>
      <c r="ZB304" s="33"/>
      <c r="ZC304" s="33">
        <v>-1005173.91</v>
      </c>
      <c r="ZD304" s="33">
        <v>-269907.75</v>
      </c>
      <c r="ZE304" s="33">
        <v>-5717</v>
      </c>
      <c r="ZF304" s="33">
        <v>-21803</v>
      </c>
      <c r="ZG304" s="33">
        <v>-15043</v>
      </c>
      <c r="ZH304" s="33">
        <v>-32836</v>
      </c>
      <c r="ZI304" s="33">
        <v>-24376</v>
      </c>
      <c r="ZJ304" s="33"/>
      <c r="ZK304" s="33">
        <v>-319974.01</v>
      </c>
      <c r="ZL304" s="33"/>
      <c r="ZM304" s="33"/>
      <c r="ZN304" s="33">
        <v>-425.9</v>
      </c>
      <c r="ZO304" s="33"/>
      <c r="ZP304" s="33"/>
      <c r="ZQ304" s="33"/>
      <c r="ZR304" s="33"/>
      <c r="ZS304" s="33"/>
      <c r="ZT304" s="33"/>
      <c r="ZU304" s="33">
        <v>-438</v>
      </c>
      <c r="ZV304" s="33">
        <v>-3920.5</v>
      </c>
      <c r="ZW304" s="33"/>
      <c r="ZX304" s="33"/>
      <c r="ZY304" s="33"/>
      <c r="ZZ304" s="33"/>
      <c r="AAA304" s="33">
        <v>-891</v>
      </c>
      <c r="AAB304" s="33"/>
      <c r="AAC304" s="33">
        <v>-1174.22</v>
      </c>
      <c r="AAD304" s="33"/>
      <c r="AAE304" s="33"/>
      <c r="AAF304" s="33"/>
      <c r="AAG304" s="33">
        <v>-4041</v>
      </c>
      <c r="AAH304" s="33"/>
      <c r="AAI304" s="33"/>
      <c r="AAJ304" s="33"/>
      <c r="AAK304" s="33"/>
      <c r="AAL304" s="33"/>
      <c r="AAM304" s="33"/>
      <c r="AAN304" s="33"/>
      <c r="AAO304" s="33"/>
      <c r="AAP304" s="33"/>
      <c r="AAQ304" s="33"/>
      <c r="AAR304" s="33"/>
      <c r="AAS304" s="33"/>
      <c r="AAT304" s="33">
        <v>-3911.27</v>
      </c>
      <c r="AAU304" s="33">
        <v>-19279.25</v>
      </c>
      <c r="AAV304" s="33">
        <v>-16397.25</v>
      </c>
      <c r="AAW304" s="33"/>
      <c r="AAX304" s="33"/>
      <c r="AAY304" s="33"/>
      <c r="AAZ304" s="33"/>
      <c r="ABA304" s="33"/>
      <c r="ABB304" s="33"/>
      <c r="ABC304" s="33"/>
      <c r="ABD304" s="33"/>
      <c r="ABE304" s="33"/>
      <c r="ABF304" s="33"/>
      <c r="ABG304" s="33"/>
      <c r="ABH304" s="33">
        <v>-163839.25</v>
      </c>
      <c r="ABI304" s="33"/>
      <c r="ABJ304" s="33"/>
      <c r="ABK304" s="33"/>
      <c r="ABL304" s="33"/>
      <c r="ABM304" s="33"/>
      <c r="ABN304" s="33"/>
      <c r="ABO304" s="33"/>
      <c r="ABP304" s="33"/>
      <c r="ABQ304" s="33"/>
      <c r="ABR304" s="33"/>
      <c r="ABS304" s="33"/>
      <c r="ABT304" s="33">
        <v>-8135.5</v>
      </c>
      <c r="ABU304" s="33"/>
      <c r="ABV304" s="33"/>
      <c r="ABW304" s="33">
        <v>-912109.9</v>
      </c>
      <c r="ABX304" s="33">
        <v>-25267</v>
      </c>
      <c r="ABY304" s="33"/>
      <c r="ABZ304" s="33">
        <v>-2950</v>
      </c>
      <c r="ACA304" s="33">
        <v>-33037.11</v>
      </c>
      <c r="ACB304" s="33"/>
      <c r="ACC304" s="33"/>
      <c r="ACD304" s="33"/>
      <c r="ACE304" s="33"/>
      <c r="ACF304" s="33">
        <v>-42150</v>
      </c>
      <c r="ACG304" s="33"/>
      <c r="ACH304" s="33"/>
      <c r="ACI304" s="33"/>
      <c r="ACJ304" s="33"/>
      <c r="ACK304" s="33">
        <v>-25011</v>
      </c>
      <c r="ACL304" s="33"/>
      <c r="ACM304" s="33"/>
      <c r="ACN304" s="33"/>
      <c r="ACO304" s="33"/>
      <c r="ACP304" s="33"/>
      <c r="ACQ304" s="33"/>
      <c r="ACR304" s="33"/>
      <c r="ACS304" s="33"/>
      <c r="ACT304" s="33"/>
      <c r="ACU304" s="33"/>
      <c r="ACV304" s="33"/>
      <c r="ACW304" s="33"/>
      <c r="ACX304" s="33"/>
      <c r="ACY304" s="33"/>
      <c r="ACZ304" s="33">
        <v>-125685</v>
      </c>
      <c r="ADA304" s="33"/>
      <c r="ADB304" s="33"/>
      <c r="ADC304" s="33"/>
      <c r="ADD304" s="33"/>
      <c r="ADE304" s="33">
        <v>-428287</v>
      </c>
      <c r="ADF304" s="33">
        <v>-166226.37</v>
      </c>
      <c r="ADG304" s="33"/>
      <c r="ADH304" s="33"/>
      <c r="ADI304" s="33"/>
      <c r="ADJ304" s="33">
        <v>-18914</v>
      </c>
      <c r="ADK304" s="33"/>
      <c r="ADL304" s="33"/>
      <c r="ADM304" s="33"/>
      <c r="ADN304" s="33"/>
      <c r="ADO304" s="33">
        <v>-22084.62</v>
      </c>
      <c r="ADP304" s="33">
        <v>-261629.96</v>
      </c>
      <c r="ADQ304" s="33"/>
      <c r="ADR304" s="33"/>
      <c r="ADS304" s="33">
        <v>-47943</v>
      </c>
      <c r="ADT304" s="33"/>
      <c r="ADU304" s="33">
        <v>-62232.800000000003</v>
      </c>
      <c r="ADV304" s="33"/>
      <c r="ADW304" s="33">
        <v>-304670.57</v>
      </c>
      <c r="ADX304" s="33">
        <v>-50238.67</v>
      </c>
      <c r="ADY304" s="33"/>
      <c r="ADZ304" s="33"/>
      <c r="AEA304" s="33"/>
      <c r="AEB304" s="33"/>
      <c r="AEC304" s="33"/>
      <c r="AED304" s="33"/>
      <c r="AEE304" s="33">
        <v>-308101.78999999998</v>
      </c>
      <c r="AEF304" s="33">
        <v>-2539962.27</v>
      </c>
      <c r="AEG304" s="33">
        <v>-1704307.98</v>
      </c>
      <c r="AEH304" s="33"/>
      <c r="AEI304" s="33"/>
      <c r="AEJ304" s="33"/>
      <c r="AEK304" s="33"/>
      <c r="AEL304" s="33"/>
      <c r="AEM304" s="33"/>
      <c r="AEN304" s="33"/>
      <c r="AEO304" s="33">
        <v>19024</v>
      </c>
      <c r="AEP304" s="33"/>
      <c r="AEQ304" s="33"/>
      <c r="AER304" s="33">
        <v>-176544.34</v>
      </c>
      <c r="AES304" s="33"/>
      <c r="AET304" s="33">
        <v>-42028.06</v>
      </c>
      <c r="AEU304" s="33"/>
      <c r="AEV304" s="33"/>
      <c r="AEW304" s="33">
        <v>1094932.81</v>
      </c>
      <c r="AEX304" s="33"/>
      <c r="AEY304" s="33"/>
      <c r="AEZ304" s="33">
        <v>-5273314.7300000004</v>
      </c>
      <c r="AFA304" s="33"/>
      <c r="AFB304" s="33"/>
      <c r="AFC304" s="33"/>
      <c r="AFD304" s="33">
        <v>-13784.05</v>
      </c>
      <c r="AFE304" s="33"/>
      <c r="AFF304" s="33">
        <v>-77348.800000000003</v>
      </c>
      <c r="AFG304" s="33">
        <v>-9954.34</v>
      </c>
      <c r="AFH304" s="33">
        <v>0</v>
      </c>
      <c r="AFI304" s="33">
        <v>-850</v>
      </c>
      <c r="AFJ304" s="33">
        <v>-22569.3</v>
      </c>
      <c r="AFK304" s="33">
        <v>-3187</v>
      </c>
      <c r="AFL304" s="33"/>
      <c r="AFM304" s="33"/>
      <c r="AFN304" s="33"/>
      <c r="AFO304" s="33"/>
      <c r="AFP304" s="33"/>
      <c r="AFQ304" s="33"/>
      <c r="AFR304" s="33"/>
      <c r="AFS304" s="33"/>
      <c r="AFT304" s="33"/>
      <c r="AFU304" s="33"/>
      <c r="AFV304" s="33"/>
      <c r="AFW304" s="33"/>
      <c r="AFX304" s="33"/>
      <c r="AFY304" s="33">
        <v>-841</v>
      </c>
      <c r="AFZ304" s="33">
        <v>0</v>
      </c>
      <c r="AGA304" s="33"/>
      <c r="AGB304" s="33"/>
      <c r="AGC304" s="33"/>
      <c r="AGD304" s="33"/>
      <c r="AGE304" s="33"/>
      <c r="AGF304" s="33">
        <v>-125</v>
      </c>
      <c r="AGG304" s="33"/>
      <c r="AGH304" s="33"/>
      <c r="AGI304" s="33"/>
      <c r="AGJ304" s="33"/>
      <c r="AGK304" s="33"/>
      <c r="AGL304" s="33">
        <v>78362.509999999995</v>
      </c>
      <c r="AGM304" s="33"/>
      <c r="AGN304" s="33"/>
      <c r="AGO304" s="33"/>
      <c r="AGP304" s="33"/>
      <c r="AGQ304" s="33"/>
      <c r="AGR304" s="33"/>
      <c r="AGS304" s="33"/>
      <c r="AGT304" s="33"/>
      <c r="AGU304" s="33"/>
      <c r="AGV304" s="33">
        <v>-180104</v>
      </c>
      <c r="AGW304" s="33"/>
      <c r="AGX304" s="33"/>
      <c r="AGY304" s="33"/>
      <c r="AGZ304" s="33"/>
      <c r="AHA304" s="33">
        <v>-9527</v>
      </c>
      <c r="AHB304" s="33"/>
      <c r="AHC304" s="33"/>
      <c r="AHD304" s="33">
        <v>-17897.75</v>
      </c>
      <c r="AHE304" s="33"/>
      <c r="AHF304" s="33">
        <v>-25338</v>
      </c>
      <c r="AHG304" s="33">
        <v>-464604</v>
      </c>
      <c r="AHH304" s="33">
        <v>-177620.72</v>
      </c>
      <c r="AHI304" s="33">
        <v>-133602</v>
      </c>
      <c r="AHJ304" s="33"/>
      <c r="AHK304" s="33"/>
      <c r="AHL304" s="33">
        <v>-26636.5</v>
      </c>
      <c r="AHM304" s="33"/>
      <c r="AHN304" s="33"/>
      <c r="AHO304" s="33"/>
      <c r="AHP304" s="33"/>
      <c r="AHQ304" s="33"/>
      <c r="AHR304" s="33"/>
      <c r="AHS304" s="33"/>
      <c r="AHT304" s="33"/>
      <c r="AHU304" s="33"/>
      <c r="AHV304" s="33"/>
      <c r="AHW304" s="33"/>
      <c r="AHX304" s="33"/>
      <c r="AHY304" s="33"/>
      <c r="AHZ304" s="33"/>
      <c r="AIA304" s="33">
        <v>-1085626.95</v>
      </c>
      <c r="AIB304" s="33">
        <v>-61627395.37999998</v>
      </c>
    </row>
    <row r="305" spans="1:912" x14ac:dyDescent="0.5">
      <c r="A305" s="50" t="s">
        <v>42</v>
      </c>
      <c r="B305" s="50" t="s">
        <v>705</v>
      </c>
      <c r="C305" s="50" t="s">
        <v>706</v>
      </c>
      <c r="D305" s="51"/>
      <c r="E305" s="51"/>
      <c r="F305" s="51"/>
      <c r="G305" s="51"/>
      <c r="H305" s="51"/>
      <c r="I305" s="51"/>
      <c r="J305" s="51"/>
      <c r="K305" s="51"/>
      <c r="L305" s="51">
        <v>-40818.720000000001</v>
      </c>
      <c r="M305" s="51"/>
      <c r="N305" s="51"/>
      <c r="O305" s="51"/>
      <c r="P305" s="51"/>
      <c r="Q305" s="51"/>
      <c r="R305" s="51">
        <v>-5319</v>
      </c>
      <c r="S305" s="51"/>
      <c r="T305" s="51"/>
      <c r="U305" s="51"/>
      <c r="V305" s="51">
        <v>-38064262</v>
      </c>
      <c r="W305" s="51"/>
      <c r="X305" s="51"/>
      <c r="Y305" s="51"/>
      <c r="Z305" s="51"/>
      <c r="AA305" s="51"/>
      <c r="AB305" s="51"/>
      <c r="AC305" s="51"/>
      <c r="AD305" s="51">
        <v>-1333321.45</v>
      </c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>
        <v>-19517.3</v>
      </c>
      <c r="AQ305" s="51"/>
      <c r="AR305" s="51"/>
      <c r="AS305" s="51"/>
      <c r="AT305" s="51"/>
      <c r="AU305" s="51"/>
      <c r="AV305" s="51"/>
      <c r="AW305" s="51"/>
      <c r="AX305" s="51">
        <v>-18012</v>
      </c>
      <c r="AY305" s="51"/>
      <c r="AZ305" s="51"/>
      <c r="BA305" s="51"/>
      <c r="BB305" s="51"/>
      <c r="BC305" s="51">
        <v>-6210</v>
      </c>
      <c r="BD305" s="51"/>
      <c r="BE305" s="51"/>
      <c r="BF305" s="51">
        <v>-226402</v>
      </c>
      <c r="BG305" s="51"/>
      <c r="BH305" s="51"/>
      <c r="BI305" s="51">
        <v>-356712.38</v>
      </c>
      <c r="BJ305" s="51">
        <v>-57151</v>
      </c>
      <c r="BK305" s="51">
        <v>-27660</v>
      </c>
      <c r="BL305" s="51"/>
      <c r="BM305" s="51">
        <v>-7713.25</v>
      </c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>
        <v>-9202</v>
      </c>
      <c r="BZ305" s="51"/>
      <c r="CA305" s="51">
        <v>-120624</v>
      </c>
      <c r="CB305" s="51"/>
      <c r="CC305" s="51"/>
      <c r="CD305" s="51">
        <v>-7282</v>
      </c>
      <c r="CE305" s="51"/>
      <c r="CF305" s="51">
        <v>-50755</v>
      </c>
      <c r="CG305" s="51">
        <v>-3797545.21</v>
      </c>
      <c r="CH305" s="51"/>
      <c r="CI305" s="51"/>
      <c r="CJ305" s="51"/>
      <c r="CK305" s="51"/>
      <c r="CL305" s="51"/>
      <c r="CM305" s="51"/>
      <c r="CN305" s="51">
        <v>-77201.22</v>
      </c>
      <c r="CO305" s="51"/>
      <c r="CP305" s="51">
        <v>-2496</v>
      </c>
      <c r="CQ305" s="51"/>
      <c r="CR305" s="51"/>
      <c r="CS305" s="51"/>
      <c r="CT305" s="51">
        <v>-2390504.7200000002</v>
      </c>
      <c r="CU305" s="51"/>
      <c r="CV305" s="51"/>
      <c r="CW305" s="51">
        <v>-13982</v>
      </c>
      <c r="CX305" s="51"/>
      <c r="CY305" s="51"/>
      <c r="CZ305" s="51">
        <v>-174430</v>
      </c>
      <c r="DA305" s="51">
        <v>265</v>
      </c>
      <c r="DB305" s="51">
        <v>-46806856.25</v>
      </c>
      <c r="DC305" s="51">
        <v>-1364094.46</v>
      </c>
      <c r="DD305" s="51"/>
      <c r="DE305" s="51">
        <v>-61638</v>
      </c>
      <c r="DF305" s="51">
        <v>-4806.6400000000003</v>
      </c>
      <c r="DG305" s="51">
        <v>-2085051.08</v>
      </c>
      <c r="DH305" s="51">
        <v>-8111150.0199999996</v>
      </c>
      <c r="DI305" s="51">
        <v>-4200659.54</v>
      </c>
      <c r="DJ305" s="51">
        <v>-192980</v>
      </c>
      <c r="DK305" s="51"/>
      <c r="DL305" s="51"/>
      <c r="DM305" s="51"/>
      <c r="DN305" s="51"/>
      <c r="DO305" s="51"/>
      <c r="DP305" s="51"/>
      <c r="DQ305" s="51">
        <v>1915.37</v>
      </c>
      <c r="DR305" s="51"/>
      <c r="DS305" s="51"/>
      <c r="DT305" s="51"/>
      <c r="DU305" s="51"/>
      <c r="DV305" s="51">
        <v>-93989.25</v>
      </c>
      <c r="DW305" s="51">
        <v>-16525</v>
      </c>
      <c r="DX305" s="51"/>
      <c r="DY305" s="51"/>
      <c r="DZ305" s="51"/>
      <c r="EA305" s="51"/>
      <c r="EB305" s="51"/>
      <c r="EC305" s="51"/>
      <c r="ED305" s="51"/>
      <c r="EE305" s="51"/>
      <c r="EF305" s="51"/>
      <c r="EG305" s="51">
        <v>-56598</v>
      </c>
      <c r="EH305" s="51"/>
      <c r="EI305" s="51"/>
      <c r="EJ305" s="51"/>
      <c r="EK305" s="51"/>
      <c r="EL305" s="51">
        <v>-36846</v>
      </c>
      <c r="EM305" s="51">
        <v>-9866.25</v>
      </c>
      <c r="EN305" s="51"/>
      <c r="EO305" s="51">
        <v>-479327.86</v>
      </c>
      <c r="EP305" s="51"/>
      <c r="EQ305" s="51">
        <v>-2668</v>
      </c>
      <c r="ER305" s="51"/>
      <c r="ES305" s="51"/>
      <c r="ET305" s="51"/>
      <c r="EU305" s="51"/>
      <c r="EV305" s="51">
        <v>-2445.5</v>
      </c>
      <c r="EW305" s="51"/>
      <c r="EX305" s="51">
        <v>-16716730.229999999</v>
      </c>
      <c r="EY305" s="51"/>
      <c r="EZ305" s="51"/>
      <c r="FA305" s="51">
        <v>-8722</v>
      </c>
      <c r="FB305" s="51"/>
      <c r="FC305" s="51"/>
      <c r="FD305" s="51"/>
      <c r="FE305" s="51"/>
      <c r="FF305" s="51"/>
      <c r="FG305" s="51"/>
      <c r="FH305" s="51"/>
      <c r="FI305" s="51"/>
      <c r="FJ305" s="51"/>
      <c r="FK305" s="51"/>
      <c r="FL305" s="51"/>
      <c r="FM305" s="51"/>
      <c r="FN305" s="51"/>
      <c r="FO305" s="51"/>
      <c r="FP305" s="51"/>
      <c r="FQ305" s="51"/>
      <c r="FR305" s="51"/>
      <c r="FS305" s="51">
        <v>-2225044</v>
      </c>
      <c r="FT305" s="51"/>
      <c r="FU305" s="51"/>
      <c r="FV305" s="51"/>
      <c r="FW305" s="51">
        <v>-2414</v>
      </c>
      <c r="FX305" s="51"/>
      <c r="FY305" s="51">
        <v>-3189</v>
      </c>
      <c r="FZ305" s="51"/>
      <c r="GA305" s="51"/>
      <c r="GB305" s="51"/>
      <c r="GC305" s="51">
        <v>-94722.86</v>
      </c>
      <c r="GD305" s="51"/>
      <c r="GE305" s="51"/>
      <c r="GF305" s="51"/>
      <c r="GG305" s="51">
        <v>-609998</v>
      </c>
      <c r="GH305" s="51"/>
      <c r="GI305" s="51"/>
      <c r="GJ305" s="51">
        <v>-26201.25</v>
      </c>
      <c r="GK305" s="51"/>
      <c r="GL305" s="51"/>
      <c r="GM305" s="51"/>
      <c r="GN305" s="51"/>
      <c r="GO305" s="51"/>
      <c r="GP305" s="51"/>
      <c r="GQ305" s="51"/>
      <c r="GR305" s="51"/>
      <c r="GS305" s="51"/>
      <c r="GT305" s="51">
        <v>-27195.71</v>
      </c>
      <c r="GU305" s="51"/>
      <c r="GV305" s="51"/>
      <c r="GW305" s="51"/>
      <c r="GX305" s="51"/>
      <c r="GY305" s="51"/>
      <c r="GZ305" s="51"/>
      <c r="HA305" s="51">
        <v>-2997486.82</v>
      </c>
      <c r="HB305" s="51"/>
      <c r="HC305" s="51"/>
      <c r="HD305" s="51"/>
      <c r="HE305" s="51"/>
      <c r="HF305" s="51"/>
      <c r="HG305" s="51"/>
      <c r="HH305" s="51"/>
      <c r="HI305" s="51"/>
      <c r="HJ305" s="51"/>
      <c r="HK305" s="51"/>
      <c r="HL305" s="51"/>
      <c r="HM305" s="51"/>
      <c r="HN305" s="51"/>
      <c r="HO305" s="51">
        <v>1605</v>
      </c>
      <c r="HP305" s="51"/>
      <c r="HQ305" s="51"/>
      <c r="HR305" s="51"/>
      <c r="HS305" s="51"/>
      <c r="HT305" s="51"/>
      <c r="HU305" s="51">
        <v>-18526.5</v>
      </c>
      <c r="HV305" s="51"/>
      <c r="HW305" s="51"/>
      <c r="HX305" s="51"/>
      <c r="HY305" s="51"/>
      <c r="HZ305" s="51"/>
      <c r="IA305" s="51"/>
      <c r="IB305" s="51"/>
      <c r="IC305" s="51"/>
      <c r="ID305" s="51"/>
      <c r="IE305" s="51"/>
      <c r="IF305" s="51"/>
      <c r="IG305" s="51"/>
      <c r="IH305" s="51"/>
      <c r="II305" s="51"/>
      <c r="IJ305" s="51"/>
      <c r="IK305" s="51"/>
      <c r="IL305" s="51"/>
      <c r="IM305" s="51"/>
      <c r="IN305" s="51"/>
      <c r="IO305" s="51"/>
      <c r="IP305" s="51"/>
      <c r="IQ305" s="51"/>
      <c r="IR305" s="51"/>
      <c r="IS305" s="51"/>
      <c r="IT305" s="51"/>
      <c r="IU305" s="51"/>
      <c r="IV305" s="51"/>
      <c r="IW305" s="51"/>
      <c r="IX305" s="51"/>
      <c r="IY305" s="51"/>
      <c r="IZ305" s="51"/>
      <c r="JA305" s="51"/>
      <c r="JB305" s="51"/>
      <c r="JC305" s="51"/>
      <c r="JD305" s="51"/>
      <c r="JE305" s="51"/>
      <c r="JF305" s="51"/>
      <c r="JG305" s="51"/>
      <c r="JH305" s="51">
        <v>-53687</v>
      </c>
      <c r="JI305" s="51"/>
      <c r="JJ305" s="51"/>
      <c r="JK305" s="51"/>
      <c r="JL305" s="51"/>
      <c r="JM305" s="51"/>
      <c r="JN305" s="51"/>
      <c r="JO305" s="51"/>
      <c r="JP305" s="51"/>
      <c r="JQ305" s="51"/>
      <c r="JR305" s="51"/>
      <c r="JS305" s="51"/>
      <c r="JT305" s="51"/>
      <c r="JU305" s="51">
        <v>-70608.5</v>
      </c>
      <c r="JV305" s="51">
        <v>-9333034</v>
      </c>
      <c r="JW305" s="51"/>
      <c r="JX305" s="51"/>
      <c r="JY305" s="51"/>
      <c r="JZ305" s="51"/>
      <c r="KA305" s="51"/>
      <c r="KB305" s="51">
        <v>-508252</v>
      </c>
      <c r="KC305" s="51"/>
      <c r="KD305" s="51">
        <v>-2436679.75</v>
      </c>
      <c r="KE305" s="51">
        <v>-93977</v>
      </c>
      <c r="KF305" s="51">
        <v>-33176.400000000001</v>
      </c>
      <c r="KG305" s="51">
        <v>-21790.54</v>
      </c>
      <c r="KH305" s="51"/>
      <c r="KI305" s="51">
        <v>-1974.67</v>
      </c>
      <c r="KJ305" s="51"/>
      <c r="KK305" s="51"/>
      <c r="KL305" s="51"/>
      <c r="KM305" s="51"/>
      <c r="KN305" s="51"/>
      <c r="KO305" s="51"/>
      <c r="KP305" s="51"/>
      <c r="KQ305" s="51"/>
      <c r="KR305" s="51"/>
      <c r="KS305" s="51"/>
      <c r="KT305" s="51">
        <v>-1802293.59</v>
      </c>
      <c r="KU305" s="51"/>
      <c r="KV305" s="51">
        <v>-2004.6</v>
      </c>
      <c r="KW305" s="51">
        <v>-689894.59</v>
      </c>
      <c r="KX305" s="51">
        <v>-147791.92000000001</v>
      </c>
      <c r="KY305" s="51"/>
      <c r="KZ305" s="51"/>
      <c r="LA305" s="51">
        <v>-408.4</v>
      </c>
      <c r="LB305" s="51"/>
      <c r="LC305" s="51"/>
      <c r="LD305" s="51"/>
      <c r="LE305" s="51">
        <v>-169326.37</v>
      </c>
      <c r="LF305" s="51"/>
      <c r="LG305" s="51"/>
      <c r="LH305" s="51">
        <v>341893.77</v>
      </c>
      <c r="LI305" s="51">
        <v>-96</v>
      </c>
      <c r="LJ305" s="51">
        <v>-82505.179999999993</v>
      </c>
      <c r="LK305" s="51"/>
      <c r="LL305" s="51"/>
      <c r="LM305" s="51">
        <v>-2409752.38</v>
      </c>
      <c r="LN305" s="51"/>
      <c r="LO305" s="51"/>
      <c r="LP305" s="51"/>
      <c r="LQ305" s="51"/>
      <c r="LR305" s="51"/>
      <c r="LS305" s="51"/>
      <c r="LT305" s="51"/>
      <c r="LU305" s="51"/>
      <c r="LV305" s="51"/>
      <c r="LW305" s="51"/>
      <c r="LX305" s="51">
        <v>-37952852</v>
      </c>
      <c r="LY305" s="51">
        <v>-1398993.76</v>
      </c>
      <c r="LZ305" s="51"/>
      <c r="MA305" s="51">
        <v>-262320.08</v>
      </c>
      <c r="MB305" s="51"/>
      <c r="MC305" s="51"/>
      <c r="MD305" s="51"/>
      <c r="ME305" s="51"/>
      <c r="MF305" s="51"/>
      <c r="MG305" s="51"/>
      <c r="MH305" s="51">
        <v>-131929</v>
      </c>
      <c r="MI305" s="51"/>
      <c r="MJ305" s="51">
        <v>-57137158.459999993</v>
      </c>
      <c r="MK305" s="51">
        <v>-4334250.05</v>
      </c>
      <c r="ML305" s="51"/>
      <c r="MM305" s="51">
        <v>-16707.77</v>
      </c>
      <c r="MN305" s="51"/>
      <c r="MO305" s="51">
        <v>-23679.88</v>
      </c>
      <c r="MP305" s="51">
        <v>-869.99</v>
      </c>
      <c r="MQ305" s="51">
        <v>-9153.44</v>
      </c>
      <c r="MR305" s="51"/>
      <c r="MS305" s="51"/>
      <c r="MT305" s="51"/>
      <c r="MU305" s="51">
        <v>-18545.5</v>
      </c>
      <c r="MV305" s="51"/>
      <c r="MW305" s="51"/>
      <c r="MX305" s="51"/>
      <c r="MY305" s="51"/>
      <c r="MZ305" s="51"/>
      <c r="NA305" s="51"/>
      <c r="NB305" s="51"/>
      <c r="NC305" s="51"/>
      <c r="ND305" s="51">
        <v>857729</v>
      </c>
      <c r="NE305" s="51"/>
      <c r="NF305" s="51"/>
      <c r="NG305" s="51"/>
      <c r="NH305" s="51"/>
      <c r="NI305" s="51"/>
      <c r="NJ305" s="51">
        <v>-16028.57</v>
      </c>
      <c r="NK305" s="51"/>
      <c r="NL305" s="51"/>
      <c r="NM305" s="51"/>
      <c r="NN305" s="51"/>
      <c r="NO305" s="51"/>
      <c r="NP305" s="51"/>
      <c r="NQ305" s="51"/>
      <c r="NR305" s="51"/>
      <c r="NS305" s="51"/>
      <c r="NT305" s="51"/>
      <c r="NU305" s="51"/>
      <c r="NV305" s="51"/>
      <c r="NW305" s="51"/>
      <c r="NX305" s="51"/>
      <c r="NY305" s="51">
        <v>-0.6</v>
      </c>
      <c r="NZ305" s="51"/>
      <c r="OA305" s="51"/>
      <c r="OB305" s="51"/>
      <c r="OC305" s="51"/>
      <c r="OD305" s="51"/>
      <c r="OE305" s="51">
        <v>-18174.560000000001</v>
      </c>
      <c r="OF305" s="51"/>
      <c r="OG305" s="51"/>
      <c r="OH305" s="51">
        <v>3572.8</v>
      </c>
      <c r="OI305" s="51">
        <v>-171889</v>
      </c>
      <c r="OJ305" s="51"/>
      <c r="OK305" s="51"/>
      <c r="OL305" s="51">
        <v>-55779.5</v>
      </c>
      <c r="OM305" s="51"/>
      <c r="ON305" s="51"/>
      <c r="OO305" s="51">
        <v>-4535</v>
      </c>
      <c r="OP305" s="51"/>
      <c r="OQ305" s="51"/>
      <c r="OR305" s="51"/>
      <c r="OS305" s="51"/>
      <c r="OT305" s="51"/>
      <c r="OU305" s="51"/>
      <c r="OV305" s="51"/>
      <c r="OW305" s="51">
        <v>-112356.4</v>
      </c>
      <c r="OX305" s="51"/>
      <c r="OY305" s="51"/>
      <c r="OZ305" s="51"/>
      <c r="PA305" s="51"/>
      <c r="PB305" s="51"/>
      <c r="PC305" s="51"/>
      <c r="PD305" s="51"/>
      <c r="PE305" s="51"/>
      <c r="PF305" s="51">
        <v>-3920668.46</v>
      </c>
      <c r="PG305" s="33"/>
      <c r="PH305" s="33"/>
      <c r="PI305" s="33"/>
      <c r="PJ305" s="33"/>
      <c r="PK305" s="33"/>
      <c r="PL305" s="33"/>
      <c r="PM305" s="33"/>
      <c r="PN305" s="33"/>
      <c r="PO305" s="33">
        <v>-9604</v>
      </c>
      <c r="PP305" s="33"/>
      <c r="PQ305" s="33"/>
      <c r="PR305" s="33">
        <v>-52913</v>
      </c>
      <c r="PS305" s="33"/>
      <c r="PT305" s="33"/>
      <c r="PU305" s="33"/>
      <c r="PV305" s="33"/>
      <c r="PW305" s="33"/>
      <c r="PX305" s="33"/>
      <c r="PY305" s="33"/>
      <c r="PZ305" s="33"/>
      <c r="QA305" s="33"/>
      <c r="QB305" s="33">
        <v>-11754.5</v>
      </c>
      <c r="QC305" s="33"/>
      <c r="QD305" s="33"/>
      <c r="QE305" s="33"/>
      <c r="QF305" s="33"/>
      <c r="QG305" s="33"/>
      <c r="QH305" s="33"/>
      <c r="QI305" s="33"/>
      <c r="QJ305" s="33"/>
      <c r="QK305" s="33"/>
      <c r="QL305" s="33"/>
      <c r="QM305" s="33"/>
      <c r="QN305" s="33"/>
      <c r="QO305" s="33">
        <v>-29101</v>
      </c>
      <c r="QP305" s="33"/>
      <c r="QQ305" s="33"/>
      <c r="QR305" s="33"/>
      <c r="QS305" s="33">
        <v>-71578</v>
      </c>
      <c r="QT305" s="33"/>
      <c r="QU305" s="33"/>
      <c r="QV305" s="33"/>
      <c r="QW305" s="33"/>
      <c r="QX305" s="33"/>
      <c r="QY305" s="33"/>
      <c r="QZ305" s="33"/>
      <c r="RA305" s="33"/>
      <c r="RB305" s="33"/>
      <c r="RC305" s="33"/>
      <c r="RD305" s="33"/>
      <c r="RE305" s="33">
        <v>-14044</v>
      </c>
      <c r="RF305" s="33"/>
      <c r="RG305" s="33"/>
      <c r="RH305" s="33"/>
      <c r="RI305" s="33"/>
      <c r="RJ305" s="33"/>
      <c r="RK305" s="33"/>
      <c r="RL305" s="33"/>
      <c r="RM305" s="33"/>
      <c r="RN305" s="33"/>
      <c r="RO305" s="33"/>
      <c r="RP305" s="33"/>
      <c r="RQ305" s="33"/>
      <c r="RR305" s="33"/>
      <c r="RS305" s="33"/>
      <c r="RT305" s="33">
        <v>-11034.9</v>
      </c>
      <c r="RU305" s="33"/>
      <c r="RV305" s="33"/>
      <c r="RW305" s="33"/>
      <c r="RX305" s="33"/>
      <c r="RY305" s="33"/>
      <c r="RZ305" s="33"/>
      <c r="SA305" s="33"/>
      <c r="SB305" s="33"/>
      <c r="SC305" s="33"/>
      <c r="SD305" s="33"/>
      <c r="SE305" s="33"/>
      <c r="SF305" s="33">
        <v>-200029.4</v>
      </c>
      <c r="SG305" s="33">
        <v>-37464</v>
      </c>
      <c r="SH305" s="33">
        <v>-15397</v>
      </c>
      <c r="SI305" s="33">
        <v>-39782.54</v>
      </c>
      <c r="SJ305" s="33">
        <v>-38861</v>
      </c>
      <c r="SK305" s="33">
        <v>-25128</v>
      </c>
      <c r="SL305" s="33"/>
      <c r="SM305" s="33"/>
      <c r="SN305" s="33">
        <v>-14327.93</v>
      </c>
      <c r="SO305" s="33">
        <v>-3115</v>
      </c>
      <c r="SP305" s="33">
        <v>-28540.560000000001</v>
      </c>
      <c r="SQ305" s="33">
        <v>-81291.88</v>
      </c>
      <c r="SR305" s="33"/>
      <c r="SS305" s="33">
        <v>-59324.67</v>
      </c>
      <c r="ST305" s="33">
        <v>-13381.7</v>
      </c>
      <c r="SU305" s="33">
        <v>-15798.5</v>
      </c>
      <c r="SV305" s="33">
        <v>-33154.5</v>
      </c>
      <c r="SW305" s="33"/>
      <c r="SX305" s="33">
        <v>-3138</v>
      </c>
      <c r="SY305" s="33"/>
      <c r="SZ305" s="33">
        <v>-34195</v>
      </c>
      <c r="TA305" s="33">
        <v>-841123.19</v>
      </c>
      <c r="TB305" s="33">
        <v>-2944</v>
      </c>
      <c r="TC305" s="33"/>
      <c r="TD305" s="33">
        <v>-54034</v>
      </c>
      <c r="TE305" s="33"/>
      <c r="TF305" s="33">
        <v>-25832</v>
      </c>
      <c r="TG305" s="33">
        <v>-116763</v>
      </c>
      <c r="TH305" s="33">
        <v>-60614.52</v>
      </c>
      <c r="TI305" s="33">
        <v>-4399</v>
      </c>
      <c r="TJ305" s="33">
        <v>-27361.5</v>
      </c>
      <c r="TK305" s="33"/>
      <c r="TL305" s="33">
        <v>-50990.42</v>
      </c>
      <c r="TM305" s="33">
        <v>-1079.8699999999999</v>
      </c>
      <c r="TN305" s="33"/>
      <c r="TO305" s="33">
        <v>-280242.24</v>
      </c>
      <c r="TP305" s="33">
        <v>-2882</v>
      </c>
      <c r="TQ305" s="33"/>
      <c r="TR305" s="33">
        <v>-1129.19</v>
      </c>
      <c r="TS305" s="33">
        <v>-23292.23</v>
      </c>
      <c r="TT305" s="33"/>
      <c r="TU305" s="33">
        <v>-4219</v>
      </c>
      <c r="TV305" s="33">
        <v>-37401.03</v>
      </c>
      <c r="TW305" s="33"/>
      <c r="TX305" s="33">
        <v>-24387</v>
      </c>
      <c r="TY305" s="33">
        <v>-164.97</v>
      </c>
      <c r="TZ305" s="33"/>
      <c r="UA305" s="33">
        <v>-31107</v>
      </c>
      <c r="UB305" s="33"/>
      <c r="UC305" s="33"/>
      <c r="UD305" s="33"/>
      <c r="UE305" s="33"/>
      <c r="UF305" s="33"/>
      <c r="UG305" s="33"/>
      <c r="UH305" s="33">
        <v>-191288.97</v>
      </c>
      <c r="UI305" s="33">
        <v>-31465.98</v>
      </c>
      <c r="UJ305" s="33">
        <v>-21565.16</v>
      </c>
      <c r="UK305" s="33">
        <v>-183574.97</v>
      </c>
      <c r="UL305" s="33"/>
      <c r="UM305" s="33"/>
      <c r="UN305" s="33"/>
      <c r="UO305" s="33"/>
      <c r="UP305" s="33">
        <v>-40575.06</v>
      </c>
      <c r="UQ305" s="33">
        <v>-28598</v>
      </c>
      <c r="UR305" s="33">
        <v>-7965</v>
      </c>
      <c r="US305" s="33">
        <v>-3694</v>
      </c>
      <c r="UT305" s="33">
        <v>-15781</v>
      </c>
      <c r="UU305" s="33">
        <v>-22713</v>
      </c>
      <c r="UV305" s="33"/>
      <c r="UW305" s="33">
        <v>-8285</v>
      </c>
      <c r="UX305" s="33">
        <v>-5977</v>
      </c>
      <c r="UY305" s="33">
        <v>-5464</v>
      </c>
      <c r="UZ305" s="33"/>
      <c r="VA305" s="33">
        <v>-3575</v>
      </c>
      <c r="VB305" s="33">
        <v>-118010.32</v>
      </c>
      <c r="VC305" s="33"/>
      <c r="VD305" s="33"/>
      <c r="VE305" s="33">
        <v>-35837</v>
      </c>
      <c r="VF305" s="33">
        <v>-7927</v>
      </c>
      <c r="VG305" s="33">
        <v>-194074.89</v>
      </c>
      <c r="VH305" s="33">
        <v>-12332</v>
      </c>
      <c r="VI305" s="33">
        <v>-4505.4399999999996</v>
      </c>
      <c r="VJ305" s="33"/>
      <c r="VK305" s="33">
        <v>-14503.33</v>
      </c>
      <c r="VL305" s="33"/>
      <c r="VM305" s="33"/>
      <c r="VN305" s="33">
        <v>-36251.379999999997</v>
      </c>
      <c r="VO305" s="33"/>
      <c r="VP305" s="33"/>
      <c r="VQ305" s="33">
        <v>-3026829.9400000004</v>
      </c>
      <c r="VR305" s="33"/>
      <c r="VS305" s="33">
        <v>-68217.19</v>
      </c>
      <c r="VT305" s="33"/>
      <c r="VU305" s="33"/>
      <c r="VV305" s="33"/>
      <c r="VW305" s="33">
        <v>-46489.8</v>
      </c>
      <c r="VX305" s="33"/>
      <c r="VY305" s="33"/>
      <c r="VZ305" s="33"/>
      <c r="WA305" s="33"/>
      <c r="WB305" s="33">
        <v>-54799</v>
      </c>
      <c r="WC305" s="33"/>
      <c r="WD305" s="33">
        <v>-69275</v>
      </c>
      <c r="WE305" s="33"/>
      <c r="WF305" s="33"/>
      <c r="WG305" s="33"/>
      <c r="WH305" s="33"/>
      <c r="WI305" s="33"/>
      <c r="WJ305" s="33"/>
      <c r="WK305" s="33"/>
      <c r="WL305" s="33"/>
      <c r="WM305" s="33"/>
      <c r="WN305" s="33"/>
      <c r="WO305" s="33"/>
      <c r="WP305" s="33">
        <v>-3968.32</v>
      </c>
      <c r="WQ305" s="33"/>
      <c r="WR305" s="33"/>
      <c r="WS305" s="33"/>
      <c r="WT305" s="33"/>
      <c r="WU305" s="33"/>
      <c r="WV305" s="33"/>
      <c r="WW305" s="33"/>
      <c r="WX305" s="33"/>
      <c r="WY305" s="33">
        <v>-234818</v>
      </c>
      <c r="WZ305" s="33"/>
      <c r="XA305" s="33"/>
      <c r="XB305" s="33"/>
      <c r="XC305" s="33"/>
      <c r="XD305" s="33"/>
      <c r="XE305" s="33"/>
      <c r="XF305" s="33"/>
      <c r="XG305" s="33"/>
      <c r="XH305" s="33"/>
      <c r="XI305" s="33"/>
      <c r="XJ305" s="33"/>
      <c r="XK305" s="33"/>
      <c r="XL305" s="33"/>
      <c r="XM305" s="33"/>
      <c r="XN305" s="33"/>
      <c r="XO305" s="33"/>
      <c r="XP305" s="33"/>
      <c r="XQ305" s="33"/>
      <c r="XR305" s="33"/>
      <c r="XS305" s="33"/>
      <c r="XT305" s="33"/>
      <c r="XU305" s="33"/>
      <c r="XV305" s="33"/>
      <c r="XW305" s="33"/>
      <c r="XX305" s="33"/>
      <c r="XY305" s="33"/>
      <c r="XZ305" s="33"/>
      <c r="YA305" s="33">
        <v>-803.2</v>
      </c>
      <c r="YB305" s="33"/>
      <c r="YC305" s="33"/>
      <c r="YD305" s="33"/>
      <c r="YE305" s="33"/>
      <c r="YF305" s="33"/>
      <c r="YG305" s="33">
        <v>-2558</v>
      </c>
      <c r="YH305" s="33"/>
      <c r="YI305" s="33"/>
      <c r="YJ305" s="33"/>
      <c r="YK305" s="33"/>
      <c r="YL305" s="33"/>
      <c r="YM305" s="33"/>
      <c r="YN305" s="33"/>
      <c r="YO305" s="33"/>
      <c r="YP305" s="33">
        <v>-45917.4</v>
      </c>
      <c r="YQ305" s="33"/>
      <c r="YR305" s="33">
        <v>0</v>
      </c>
      <c r="YS305" s="33"/>
      <c r="YT305" s="33"/>
      <c r="YU305" s="33">
        <v>-5133</v>
      </c>
      <c r="YV305" s="33"/>
      <c r="YW305" s="33"/>
      <c r="YX305" s="33"/>
      <c r="YY305" s="33"/>
      <c r="YZ305" s="33"/>
      <c r="ZA305" s="33"/>
      <c r="ZB305" s="33"/>
      <c r="ZC305" s="33">
        <v>-531978.91</v>
      </c>
      <c r="ZD305" s="33">
        <v>-489316.01</v>
      </c>
      <c r="ZE305" s="33"/>
      <c r="ZF305" s="33">
        <v>6251</v>
      </c>
      <c r="ZG305" s="33">
        <v>-2323</v>
      </c>
      <c r="ZH305" s="33">
        <v>-6564</v>
      </c>
      <c r="ZI305" s="33">
        <v>-24437</v>
      </c>
      <c r="ZJ305" s="33"/>
      <c r="ZK305" s="33">
        <v>-170708</v>
      </c>
      <c r="ZL305" s="33"/>
      <c r="ZM305" s="33"/>
      <c r="ZN305" s="33"/>
      <c r="ZO305" s="33"/>
      <c r="ZP305" s="33"/>
      <c r="ZQ305" s="33"/>
      <c r="ZR305" s="33"/>
      <c r="ZS305" s="33"/>
      <c r="ZT305" s="33"/>
      <c r="ZU305" s="33"/>
      <c r="ZV305" s="33"/>
      <c r="ZW305" s="33"/>
      <c r="ZX305" s="33"/>
      <c r="ZY305" s="33"/>
      <c r="ZZ305" s="33"/>
      <c r="AAA305" s="33"/>
      <c r="AAB305" s="33"/>
      <c r="AAC305" s="33"/>
      <c r="AAD305" s="33"/>
      <c r="AAE305" s="33"/>
      <c r="AAF305" s="33"/>
      <c r="AAG305" s="33"/>
      <c r="AAH305" s="33"/>
      <c r="AAI305" s="33"/>
      <c r="AAJ305" s="33"/>
      <c r="AAK305" s="33"/>
      <c r="AAL305" s="33"/>
      <c r="AAM305" s="33"/>
      <c r="AAN305" s="33"/>
      <c r="AAO305" s="33"/>
      <c r="AAP305" s="33"/>
      <c r="AAQ305" s="33"/>
      <c r="AAR305" s="33"/>
      <c r="AAS305" s="33"/>
      <c r="AAT305" s="33">
        <v>-107520.75</v>
      </c>
      <c r="AAU305" s="33"/>
      <c r="AAV305" s="33"/>
      <c r="AAW305" s="33">
        <v>-351738</v>
      </c>
      <c r="AAX305" s="33"/>
      <c r="AAY305" s="33"/>
      <c r="AAZ305" s="33"/>
      <c r="ABA305" s="33"/>
      <c r="ABB305" s="33"/>
      <c r="ABC305" s="33"/>
      <c r="ABD305" s="33"/>
      <c r="ABE305" s="33"/>
      <c r="ABF305" s="33"/>
      <c r="ABG305" s="33"/>
      <c r="ABH305" s="33"/>
      <c r="ABI305" s="33"/>
      <c r="ABJ305" s="33"/>
      <c r="ABK305" s="33"/>
      <c r="ABL305" s="33"/>
      <c r="ABM305" s="33"/>
      <c r="ABN305" s="33"/>
      <c r="ABO305" s="33"/>
      <c r="ABP305" s="33"/>
      <c r="ABQ305" s="33"/>
      <c r="ABR305" s="33"/>
      <c r="ABS305" s="33"/>
      <c r="ABT305" s="33"/>
      <c r="ABU305" s="33"/>
      <c r="ABV305" s="33"/>
      <c r="ABW305" s="33">
        <v>-1146355.76</v>
      </c>
      <c r="ABX305" s="33">
        <v>-1100096.92</v>
      </c>
      <c r="ABY305" s="33"/>
      <c r="ABZ305" s="33">
        <v>-6494</v>
      </c>
      <c r="ACA305" s="33"/>
      <c r="ACB305" s="33"/>
      <c r="ACC305" s="33"/>
      <c r="ACD305" s="33"/>
      <c r="ACE305" s="33"/>
      <c r="ACF305" s="33"/>
      <c r="ACG305" s="33"/>
      <c r="ACH305" s="33"/>
      <c r="ACI305" s="33"/>
      <c r="ACJ305" s="33"/>
      <c r="ACK305" s="33"/>
      <c r="ACL305" s="33"/>
      <c r="ACM305" s="33"/>
      <c r="ACN305" s="33"/>
      <c r="ACO305" s="33"/>
      <c r="ACP305" s="33"/>
      <c r="ACQ305" s="33"/>
      <c r="ACR305" s="33">
        <v>852.38</v>
      </c>
      <c r="ACS305" s="33"/>
      <c r="ACT305" s="33"/>
      <c r="ACU305" s="33">
        <v>7403.17</v>
      </c>
      <c r="ACV305" s="33"/>
      <c r="ACW305" s="33"/>
      <c r="ACX305" s="33"/>
      <c r="ACY305" s="33"/>
      <c r="ACZ305" s="33">
        <v>-1075043.47</v>
      </c>
      <c r="ADA305" s="33"/>
      <c r="ADB305" s="33"/>
      <c r="ADC305" s="33"/>
      <c r="ADD305" s="33"/>
      <c r="ADE305" s="33">
        <v>-740721.83</v>
      </c>
      <c r="ADF305" s="33">
        <v>-378671.45</v>
      </c>
      <c r="ADG305" s="33"/>
      <c r="ADH305" s="33"/>
      <c r="ADI305" s="33"/>
      <c r="ADJ305" s="33"/>
      <c r="ADK305" s="33"/>
      <c r="ADL305" s="33"/>
      <c r="ADM305" s="33"/>
      <c r="ADN305" s="33"/>
      <c r="ADO305" s="33"/>
      <c r="ADP305" s="33">
        <v>-679769.82</v>
      </c>
      <c r="ADQ305" s="33"/>
      <c r="ADR305" s="33"/>
      <c r="ADS305" s="33"/>
      <c r="ADT305" s="33"/>
      <c r="ADU305" s="33">
        <v>-15616.2</v>
      </c>
      <c r="ADV305" s="33"/>
      <c r="ADW305" s="33">
        <v>-68017.960000000006</v>
      </c>
      <c r="ADX305" s="33"/>
      <c r="ADY305" s="33"/>
      <c r="ADZ305" s="33"/>
      <c r="AEA305" s="33"/>
      <c r="AEB305" s="33"/>
      <c r="AEC305" s="33"/>
      <c r="AED305" s="33"/>
      <c r="AEE305" s="33">
        <v>-6200</v>
      </c>
      <c r="AEF305" s="33">
        <v>-852621</v>
      </c>
      <c r="AEG305" s="33">
        <v>-7140476</v>
      </c>
      <c r="AEH305" s="33">
        <v>-225872</v>
      </c>
      <c r="AEI305" s="33">
        <v>-34252.6</v>
      </c>
      <c r="AEJ305" s="33"/>
      <c r="AEK305" s="33"/>
      <c r="AEL305" s="33"/>
      <c r="AEM305" s="33"/>
      <c r="AEN305" s="33"/>
      <c r="AEO305" s="33"/>
      <c r="AEP305" s="33"/>
      <c r="AEQ305" s="33"/>
      <c r="AER305" s="33"/>
      <c r="AES305" s="33"/>
      <c r="AET305" s="33"/>
      <c r="AEU305" s="33"/>
      <c r="AEV305" s="33"/>
      <c r="AEW305" s="33"/>
      <c r="AEX305" s="33"/>
      <c r="AEY305" s="33"/>
      <c r="AEZ305" s="33">
        <v>-12315597.699999999</v>
      </c>
      <c r="AFA305" s="33"/>
      <c r="AFB305" s="33"/>
      <c r="AFC305" s="33"/>
      <c r="AFD305" s="33"/>
      <c r="AFE305" s="33"/>
      <c r="AFF305" s="33">
        <v>-150593.32</v>
      </c>
      <c r="AFG305" s="33"/>
      <c r="AFH305" s="33"/>
      <c r="AFI305" s="33">
        <v>-1126.44</v>
      </c>
      <c r="AFJ305" s="33"/>
      <c r="AFK305" s="33"/>
      <c r="AFL305" s="33"/>
      <c r="AFM305" s="33"/>
      <c r="AFN305" s="33"/>
      <c r="AFO305" s="33"/>
      <c r="AFP305" s="33"/>
      <c r="AFQ305" s="33"/>
      <c r="AFR305" s="33"/>
      <c r="AFS305" s="33"/>
      <c r="AFT305" s="33"/>
      <c r="AFU305" s="33"/>
      <c r="AFV305" s="33"/>
      <c r="AFW305" s="33"/>
      <c r="AFX305" s="33"/>
      <c r="AFY305" s="33"/>
      <c r="AFZ305" s="33"/>
      <c r="AGA305" s="33"/>
      <c r="AGB305" s="33"/>
      <c r="AGC305" s="33"/>
      <c r="AGD305" s="33"/>
      <c r="AGE305" s="33"/>
      <c r="AGF305" s="33"/>
      <c r="AGG305" s="33"/>
      <c r="AGH305" s="33"/>
      <c r="AGI305" s="33"/>
      <c r="AGJ305" s="33"/>
      <c r="AGK305" s="33"/>
      <c r="AGL305" s="33"/>
      <c r="AGM305" s="33"/>
      <c r="AGN305" s="33"/>
      <c r="AGO305" s="33"/>
      <c r="AGP305" s="33"/>
      <c r="AGQ305" s="33"/>
      <c r="AGR305" s="33"/>
      <c r="AGS305" s="33"/>
      <c r="AGT305" s="33"/>
      <c r="AGU305" s="33"/>
      <c r="AGV305" s="33">
        <v>-171934</v>
      </c>
      <c r="AGW305" s="33"/>
      <c r="AGX305" s="33"/>
      <c r="AGY305" s="33"/>
      <c r="AGZ305" s="33"/>
      <c r="AHA305" s="33">
        <v>-6686</v>
      </c>
      <c r="AHB305" s="33"/>
      <c r="AHC305" s="33">
        <v>-257</v>
      </c>
      <c r="AHD305" s="33"/>
      <c r="AHE305" s="33"/>
      <c r="AHF305" s="33"/>
      <c r="AHG305" s="33">
        <v>-1348.8</v>
      </c>
      <c r="AHH305" s="33">
        <v>-93613.88</v>
      </c>
      <c r="AHI305" s="33"/>
      <c r="AHJ305" s="33"/>
      <c r="AHK305" s="33"/>
      <c r="AHL305" s="33">
        <v>-19245</v>
      </c>
      <c r="AHM305" s="33"/>
      <c r="AHN305" s="33"/>
      <c r="AHO305" s="33"/>
      <c r="AHP305" s="33"/>
      <c r="AHQ305" s="33"/>
      <c r="AHR305" s="33"/>
      <c r="AHS305" s="33"/>
      <c r="AHT305" s="33">
        <v>-764832.73</v>
      </c>
      <c r="AHU305" s="33"/>
      <c r="AHV305" s="33">
        <v>-2709.25</v>
      </c>
      <c r="AHW305" s="33"/>
      <c r="AHX305" s="33"/>
      <c r="AHY305" s="33"/>
      <c r="AHZ305" s="33"/>
      <c r="AIA305" s="33">
        <v>-1212346.42</v>
      </c>
      <c r="AIB305" s="33">
        <v>-146082646.85000002</v>
      </c>
    </row>
    <row r="306" spans="1:912" x14ac:dyDescent="0.5">
      <c r="A306" s="50" t="s">
        <v>42</v>
      </c>
      <c r="B306" s="50" t="s">
        <v>709</v>
      </c>
      <c r="C306" s="50" t="s">
        <v>710</v>
      </c>
      <c r="D306" s="51">
        <v>-8304278.5</v>
      </c>
      <c r="E306" s="51"/>
      <c r="F306" s="51"/>
      <c r="G306" s="51"/>
      <c r="H306" s="51">
        <v>-3650</v>
      </c>
      <c r="I306" s="51">
        <v>-851.51</v>
      </c>
      <c r="J306" s="51"/>
      <c r="K306" s="51"/>
      <c r="L306" s="51">
        <v>-82351.399999999994</v>
      </c>
      <c r="M306" s="51"/>
      <c r="N306" s="51">
        <v>-95470.77</v>
      </c>
      <c r="O306" s="51"/>
      <c r="P306" s="51"/>
      <c r="Q306" s="51"/>
      <c r="R306" s="51"/>
      <c r="S306" s="51"/>
      <c r="T306" s="51">
        <v>-4911.3500000000004</v>
      </c>
      <c r="U306" s="51"/>
      <c r="V306" s="51">
        <v>-1604041.05</v>
      </c>
      <c r="W306" s="51">
        <v>-667730.96</v>
      </c>
      <c r="X306" s="51"/>
      <c r="Y306" s="51"/>
      <c r="Z306" s="51"/>
      <c r="AA306" s="51"/>
      <c r="AB306" s="51"/>
      <c r="AC306" s="51">
        <v>-311380.63</v>
      </c>
      <c r="AD306" s="51">
        <v>-87269.64</v>
      </c>
      <c r="AE306" s="51"/>
      <c r="AF306" s="51">
        <v>-84117.38</v>
      </c>
      <c r="AG306" s="51">
        <v>-60263.92</v>
      </c>
      <c r="AH306" s="51">
        <v>-45041.77</v>
      </c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>
        <v>-43479.08</v>
      </c>
      <c r="BK306" s="51">
        <v>-18687</v>
      </c>
      <c r="BL306" s="51"/>
      <c r="BM306" s="51">
        <v>-4677.3</v>
      </c>
      <c r="BN306" s="51">
        <v>-5702.4</v>
      </c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>
        <v>-835621.09</v>
      </c>
      <c r="CH306" s="51"/>
      <c r="CI306" s="51">
        <v>-8217.5</v>
      </c>
      <c r="CJ306" s="51"/>
      <c r="CK306" s="51"/>
      <c r="CL306" s="51"/>
      <c r="CM306" s="51"/>
      <c r="CN306" s="51"/>
      <c r="CO306" s="51"/>
      <c r="CP306" s="51">
        <v>-41069.360000000001</v>
      </c>
      <c r="CQ306" s="51"/>
      <c r="CR306" s="51"/>
      <c r="CS306" s="51">
        <v>-177.35</v>
      </c>
      <c r="CT306" s="51">
        <v>-1874205.04</v>
      </c>
      <c r="CU306" s="51"/>
      <c r="CV306" s="51"/>
      <c r="CW306" s="51"/>
      <c r="CX306" s="51"/>
      <c r="CY306" s="51">
        <v>-1132.25</v>
      </c>
      <c r="CZ306" s="51"/>
      <c r="DA306" s="51"/>
      <c r="DB306" s="51">
        <v>-14184327.25</v>
      </c>
      <c r="DC306" s="51">
        <v>-535836.59</v>
      </c>
      <c r="DD306" s="51">
        <v>-2058858.18</v>
      </c>
      <c r="DE306" s="51"/>
      <c r="DF306" s="51"/>
      <c r="DG306" s="51">
        <v>-357405.99</v>
      </c>
      <c r="DH306" s="51"/>
      <c r="DI306" s="51"/>
      <c r="DJ306" s="51"/>
      <c r="DK306" s="51"/>
      <c r="DL306" s="51">
        <v>-29667.91</v>
      </c>
      <c r="DM306" s="51"/>
      <c r="DN306" s="51"/>
      <c r="DO306" s="51"/>
      <c r="DP306" s="51"/>
      <c r="DQ306" s="51">
        <v>-176.1</v>
      </c>
      <c r="DR306" s="51">
        <v>-7273.4</v>
      </c>
      <c r="DS306" s="51"/>
      <c r="DT306" s="51">
        <v>-2817.94</v>
      </c>
      <c r="DU306" s="51"/>
      <c r="DV306" s="51"/>
      <c r="DW306" s="51"/>
      <c r="DX306" s="51"/>
      <c r="DY306" s="51"/>
      <c r="DZ306" s="51"/>
      <c r="EA306" s="51"/>
      <c r="EB306" s="51"/>
      <c r="EC306" s="51"/>
      <c r="ED306" s="51"/>
      <c r="EE306" s="51"/>
      <c r="EF306" s="51">
        <v>-161.44999999999999</v>
      </c>
      <c r="EG306" s="51"/>
      <c r="EH306" s="51"/>
      <c r="EI306" s="51"/>
      <c r="EJ306" s="51"/>
      <c r="EK306" s="51"/>
      <c r="EL306" s="51"/>
      <c r="EM306" s="51"/>
      <c r="EN306" s="51">
        <v>-4344.7299999999996</v>
      </c>
      <c r="EO306" s="51"/>
      <c r="EP306" s="51"/>
      <c r="EQ306" s="51"/>
      <c r="ER306" s="51"/>
      <c r="ES306" s="51"/>
      <c r="ET306" s="51"/>
      <c r="EU306" s="51"/>
      <c r="EV306" s="51"/>
      <c r="EW306" s="51"/>
      <c r="EX306" s="51">
        <v>-2996542.29</v>
      </c>
      <c r="EY306" s="51">
        <v>-1153820.48</v>
      </c>
      <c r="EZ306" s="51">
        <v>-2227.42</v>
      </c>
      <c r="FA306" s="51"/>
      <c r="FB306" s="51"/>
      <c r="FC306" s="51">
        <v>-16572.599999999999</v>
      </c>
      <c r="FD306" s="51">
        <v>-96334</v>
      </c>
      <c r="FE306" s="51"/>
      <c r="FF306" s="51"/>
      <c r="FG306" s="51"/>
      <c r="FH306" s="51"/>
      <c r="FI306" s="51"/>
      <c r="FJ306" s="51"/>
      <c r="FK306" s="51"/>
      <c r="FL306" s="51"/>
      <c r="FM306" s="51"/>
      <c r="FN306" s="51"/>
      <c r="FO306" s="51"/>
      <c r="FP306" s="51"/>
      <c r="FQ306" s="51"/>
      <c r="FR306" s="51"/>
      <c r="FS306" s="51">
        <v>-3202</v>
      </c>
      <c r="FT306" s="51"/>
      <c r="FU306" s="51"/>
      <c r="FV306" s="51"/>
      <c r="FW306" s="51"/>
      <c r="FX306" s="51"/>
      <c r="FY306" s="51"/>
      <c r="FZ306" s="51">
        <v>-994.1</v>
      </c>
      <c r="GA306" s="51"/>
      <c r="GB306" s="51"/>
      <c r="GC306" s="51"/>
      <c r="GD306" s="51"/>
      <c r="GE306" s="51"/>
      <c r="GF306" s="51"/>
      <c r="GG306" s="51"/>
      <c r="GH306" s="51"/>
      <c r="GI306" s="51"/>
      <c r="GJ306" s="51"/>
      <c r="GK306" s="51"/>
      <c r="GL306" s="51"/>
      <c r="GM306" s="51"/>
      <c r="GN306" s="51"/>
      <c r="GO306" s="51"/>
      <c r="GP306" s="51"/>
      <c r="GQ306" s="51"/>
      <c r="GR306" s="51"/>
      <c r="GS306" s="51"/>
      <c r="GT306" s="51"/>
      <c r="GU306" s="51"/>
      <c r="GV306" s="51"/>
      <c r="GW306" s="51"/>
      <c r="GX306" s="51"/>
      <c r="GY306" s="51"/>
      <c r="GZ306" s="51"/>
      <c r="HA306" s="51">
        <v>-1273150.6000000001</v>
      </c>
      <c r="HB306" s="51">
        <v>-470671.99</v>
      </c>
      <c r="HC306" s="51"/>
      <c r="HD306" s="51"/>
      <c r="HE306" s="51"/>
      <c r="HF306" s="51">
        <v>-2350014.7999999998</v>
      </c>
      <c r="HG306" s="51"/>
      <c r="HH306" s="51">
        <v>-7987.79</v>
      </c>
      <c r="HI306" s="51"/>
      <c r="HJ306" s="51">
        <v>-53157.2</v>
      </c>
      <c r="HK306" s="51"/>
      <c r="HL306" s="51">
        <v>-34260.14</v>
      </c>
      <c r="HM306" s="51"/>
      <c r="HN306" s="51"/>
      <c r="HO306" s="51"/>
      <c r="HP306" s="51"/>
      <c r="HQ306" s="51"/>
      <c r="HR306" s="51"/>
      <c r="HS306" s="51"/>
      <c r="HT306" s="51"/>
      <c r="HU306" s="51">
        <v>-22106</v>
      </c>
      <c r="HV306" s="51"/>
      <c r="HW306" s="51">
        <v>-130</v>
      </c>
      <c r="HX306" s="51"/>
      <c r="HY306" s="51"/>
      <c r="HZ306" s="51"/>
      <c r="IA306" s="51"/>
      <c r="IB306" s="51"/>
      <c r="IC306" s="51"/>
      <c r="ID306" s="51"/>
      <c r="IE306" s="51"/>
      <c r="IF306" s="51"/>
      <c r="IG306" s="51"/>
      <c r="IH306" s="51"/>
      <c r="II306" s="51"/>
      <c r="IJ306" s="51"/>
      <c r="IK306" s="51"/>
      <c r="IL306" s="51"/>
      <c r="IM306" s="51"/>
      <c r="IN306" s="51"/>
      <c r="IO306" s="51"/>
      <c r="IP306" s="51"/>
      <c r="IQ306" s="51"/>
      <c r="IR306" s="51"/>
      <c r="IS306" s="51"/>
      <c r="IT306" s="51"/>
      <c r="IU306" s="51"/>
      <c r="IV306" s="51">
        <v>-1886086.86</v>
      </c>
      <c r="IW306" s="51"/>
      <c r="IX306" s="51"/>
      <c r="IY306" s="51"/>
      <c r="IZ306" s="51"/>
      <c r="JA306" s="51"/>
      <c r="JB306" s="51"/>
      <c r="JC306" s="51"/>
      <c r="JD306" s="51"/>
      <c r="JE306" s="51"/>
      <c r="JF306" s="51"/>
      <c r="JG306" s="51"/>
      <c r="JH306" s="51">
        <v>-184888</v>
      </c>
      <c r="JI306" s="51"/>
      <c r="JJ306" s="51"/>
      <c r="JK306" s="51"/>
      <c r="JL306" s="51"/>
      <c r="JM306" s="51"/>
      <c r="JN306" s="51">
        <v>-1537</v>
      </c>
      <c r="JO306" s="51"/>
      <c r="JP306" s="51"/>
      <c r="JQ306" s="51"/>
      <c r="JR306" s="51"/>
      <c r="JS306" s="51"/>
      <c r="JT306" s="51"/>
      <c r="JU306" s="51">
        <v>-5010839.78</v>
      </c>
      <c r="JV306" s="51">
        <v>-2580221.75</v>
      </c>
      <c r="JW306" s="51"/>
      <c r="JX306" s="51"/>
      <c r="JY306" s="51"/>
      <c r="JZ306" s="51"/>
      <c r="KA306" s="51">
        <v>-466.6</v>
      </c>
      <c r="KB306" s="51"/>
      <c r="KC306" s="51"/>
      <c r="KD306" s="51">
        <v>-338577.71</v>
      </c>
      <c r="KE306" s="51"/>
      <c r="KF306" s="51"/>
      <c r="KG306" s="51"/>
      <c r="KH306" s="51">
        <v>-9794</v>
      </c>
      <c r="KI306" s="51">
        <v>-1173.53</v>
      </c>
      <c r="KJ306" s="51">
        <v>-15525.2</v>
      </c>
      <c r="KK306" s="51"/>
      <c r="KL306" s="51"/>
      <c r="KM306" s="51"/>
      <c r="KN306" s="51"/>
      <c r="KO306" s="51"/>
      <c r="KP306" s="51"/>
      <c r="KQ306" s="51">
        <v>-59532.88</v>
      </c>
      <c r="KR306" s="51"/>
      <c r="KS306" s="51"/>
      <c r="KT306" s="51">
        <v>-27390.97</v>
      </c>
      <c r="KU306" s="51"/>
      <c r="KV306" s="51">
        <v>-8480.2000000000007</v>
      </c>
      <c r="KW306" s="51">
        <v>-629562.94999999995</v>
      </c>
      <c r="KX306" s="51">
        <v>-9321.7999999999993</v>
      </c>
      <c r="KY306" s="51"/>
      <c r="KZ306" s="51"/>
      <c r="LA306" s="51">
        <v>-21759.86</v>
      </c>
      <c r="LB306" s="51">
        <v>-1703539.44</v>
      </c>
      <c r="LC306" s="51">
        <v>20084.72</v>
      </c>
      <c r="LD306" s="51"/>
      <c r="LE306" s="51">
        <v>-32909.5</v>
      </c>
      <c r="LF306" s="51">
        <v>-21772</v>
      </c>
      <c r="LG306" s="51">
        <v>-8288.08</v>
      </c>
      <c r="LH306" s="51">
        <v>-39826.410000000003</v>
      </c>
      <c r="LI306" s="51">
        <v>-12156</v>
      </c>
      <c r="LJ306" s="51">
        <v>-945291.78</v>
      </c>
      <c r="LK306" s="51">
        <v>-402579.35</v>
      </c>
      <c r="LL306" s="51">
        <v>-98441.22</v>
      </c>
      <c r="LM306" s="51">
        <v>-3980.48</v>
      </c>
      <c r="LN306" s="51"/>
      <c r="LO306" s="51"/>
      <c r="LP306" s="51"/>
      <c r="LQ306" s="51"/>
      <c r="LR306" s="51"/>
      <c r="LS306" s="51"/>
      <c r="LT306" s="51"/>
      <c r="LU306" s="51"/>
      <c r="LV306" s="51"/>
      <c r="LW306" s="51"/>
      <c r="LX306" s="51"/>
      <c r="LY306" s="51"/>
      <c r="LZ306" s="51">
        <v>-4419.92</v>
      </c>
      <c r="MA306" s="51"/>
      <c r="MB306" s="51"/>
      <c r="MC306" s="51"/>
      <c r="MD306" s="51"/>
      <c r="ME306" s="51"/>
      <c r="MF306" s="51"/>
      <c r="MG306" s="51"/>
      <c r="MH306" s="51"/>
      <c r="MI306" s="51"/>
      <c r="MJ306" s="51">
        <v>-6954926.9100000001</v>
      </c>
      <c r="MK306" s="51">
        <v>-2946691.64</v>
      </c>
      <c r="ML306" s="51">
        <v>-7897.74</v>
      </c>
      <c r="MM306" s="51"/>
      <c r="MN306" s="51">
        <v>-61488.97</v>
      </c>
      <c r="MO306" s="51"/>
      <c r="MP306" s="51"/>
      <c r="MQ306" s="51"/>
      <c r="MR306" s="51">
        <v>-8746.92</v>
      </c>
      <c r="MS306" s="51">
        <v>-29924.67</v>
      </c>
      <c r="MT306" s="51">
        <v>-59631.63</v>
      </c>
      <c r="MU306" s="51"/>
      <c r="MV306" s="51"/>
      <c r="MW306" s="51"/>
      <c r="MX306" s="51">
        <v>-36510.300000000003</v>
      </c>
      <c r="MY306" s="51"/>
      <c r="MZ306" s="51"/>
      <c r="NA306" s="51"/>
      <c r="NB306" s="51"/>
      <c r="NC306" s="51"/>
      <c r="ND306" s="51"/>
      <c r="NE306" s="51"/>
      <c r="NF306" s="51"/>
      <c r="NG306" s="51"/>
      <c r="NH306" s="51">
        <v>-4604192.6500000004</v>
      </c>
      <c r="NI306" s="51">
        <v>-100265.12</v>
      </c>
      <c r="NJ306" s="51"/>
      <c r="NK306" s="51">
        <v>-1030426.25</v>
      </c>
      <c r="NL306" s="51"/>
      <c r="NM306" s="51"/>
      <c r="NN306" s="51"/>
      <c r="NO306" s="51"/>
      <c r="NP306" s="51"/>
      <c r="NQ306" s="51"/>
      <c r="NR306" s="51"/>
      <c r="NS306" s="51"/>
      <c r="NT306" s="51">
        <v>-875903.54</v>
      </c>
      <c r="NU306" s="51">
        <v>-11509.9</v>
      </c>
      <c r="NV306" s="51">
        <v>-7509.8</v>
      </c>
      <c r="NW306" s="51">
        <v>-7930.05</v>
      </c>
      <c r="NX306" s="51"/>
      <c r="NY306" s="51"/>
      <c r="NZ306" s="51"/>
      <c r="OA306" s="51">
        <v>-14565.33</v>
      </c>
      <c r="OB306" s="51"/>
      <c r="OC306" s="51"/>
      <c r="OD306" s="51"/>
      <c r="OE306" s="51"/>
      <c r="OF306" s="51"/>
      <c r="OG306" s="51"/>
      <c r="OH306" s="51">
        <v>-238477.86</v>
      </c>
      <c r="OI306" s="51">
        <v>-358181.28</v>
      </c>
      <c r="OJ306" s="51"/>
      <c r="OK306" s="51"/>
      <c r="OL306" s="51">
        <v>-13722.17</v>
      </c>
      <c r="OM306" s="51"/>
      <c r="ON306" s="51"/>
      <c r="OO306" s="51"/>
      <c r="OP306" s="51"/>
      <c r="OQ306" s="51">
        <v>-60777.88</v>
      </c>
      <c r="OR306" s="51"/>
      <c r="OS306" s="51">
        <v>-2246.4299999999998</v>
      </c>
      <c r="OT306" s="51"/>
      <c r="OU306" s="51"/>
      <c r="OV306" s="51"/>
      <c r="OW306" s="51">
        <v>-1193578.6599999999</v>
      </c>
      <c r="OX306" s="51"/>
      <c r="OY306" s="51"/>
      <c r="OZ306" s="51"/>
      <c r="PA306" s="51"/>
      <c r="PB306" s="51">
        <v>-39653</v>
      </c>
      <c r="PC306" s="51"/>
      <c r="PD306" s="51"/>
      <c r="PE306" s="51"/>
      <c r="PF306" s="51">
        <v>-11709831.790000001</v>
      </c>
      <c r="PG306" s="33"/>
      <c r="PH306" s="33"/>
      <c r="PI306" s="33"/>
      <c r="PJ306" s="33"/>
      <c r="PK306" s="33"/>
      <c r="PL306" s="33"/>
      <c r="PM306" s="33"/>
      <c r="PN306" s="33"/>
      <c r="PO306" s="33"/>
      <c r="PP306" s="33"/>
      <c r="PQ306" s="33"/>
      <c r="PR306" s="33"/>
      <c r="PS306" s="33"/>
      <c r="PT306" s="33"/>
      <c r="PU306" s="33"/>
      <c r="PV306" s="33"/>
      <c r="PW306" s="33"/>
      <c r="PX306" s="33"/>
      <c r="PY306" s="33">
        <v>-233462.24</v>
      </c>
      <c r="PZ306" s="33"/>
      <c r="QA306" s="33"/>
      <c r="QB306" s="33"/>
      <c r="QC306" s="33"/>
      <c r="QD306" s="33"/>
      <c r="QE306" s="33"/>
      <c r="QF306" s="33">
        <v>-53071</v>
      </c>
      <c r="QG306" s="33"/>
      <c r="QH306" s="33"/>
      <c r="QI306" s="33"/>
      <c r="QJ306" s="33"/>
      <c r="QK306" s="33"/>
      <c r="QL306" s="33"/>
      <c r="QM306" s="33"/>
      <c r="QN306" s="33"/>
      <c r="QO306" s="33"/>
      <c r="QP306" s="33"/>
      <c r="QQ306" s="33"/>
      <c r="QR306" s="33"/>
      <c r="QS306" s="33"/>
      <c r="QT306" s="33"/>
      <c r="QU306" s="33"/>
      <c r="QV306" s="33"/>
      <c r="QW306" s="33"/>
      <c r="QX306" s="33"/>
      <c r="QY306" s="33"/>
      <c r="QZ306" s="33"/>
      <c r="RA306" s="33"/>
      <c r="RB306" s="33"/>
      <c r="RC306" s="33"/>
      <c r="RD306" s="33"/>
      <c r="RE306" s="33"/>
      <c r="RF306" s="33"/>
      <c r="RG306" s="33"/>
      <c r="RH306" s="33"/>
      <c r="RI306" s="33"/>
      <c r="RJ306" s="33"/>
      <c r="RK306" s="33"/>
      <c r="RL306" s="33"/>
      <c r="RM306" s="33"/>
      <c r="RN306" s="33"/>
      <c r="RO306" s="33"/>
      <c r="RP306" s="33"/>
      <c r="RQ306" s="33"/>
      <c r="RR306" s="33"/>
      <c r="RS306" s="33"/>
      <c r="RT306" s="33"/>
      <c r="RU306" s="33"/>
      <c r="RV306" s="33"/>
      <c r="RW306" s="33"/>
      <c r="RX306" s="33"/>
      <c r="RY306" s="33"/>
      <c r="RZ306" s="33"/>
      <c r="SA306" s="33"/>
      <c r="SB306" s="33"/>
      <c r="SC306" s="33"/>
      <c r="SD306" s="33"/>
      <c r="SE306" s="33"/>
      <c r="SF306" s="33">
        <v>-286533.24</v>
      </c>
      <c r="SG306" s="33">
        <v>-124038</v>
      </c>
      <c r="SH306" s="33"/>
      <c r="SI306" s="33"/>
      <c r="SJ306" s="33"/>
      <c r="SK306" s="33"/>
      <c r="SL306" s="33"/>
      <c r="SM306" s="33"/>
      <c r="SN306" s="33">
        <v>-49297</v>
      </c>
      <c r="SO306" s="33"/>
      <c r="SP306" s="33"/>
      <c r="SQ306" s="33"/>
      <c r="SR306" s="33"/>
      <c r="SS306" s="33">
        <v>-14411.62</v>
      </c>
      <c r="ST306" s="33"/>
      <c r="SU306" s="33"/>
      <c r="SV306" s="33">
        <v>-16164</v>
      </c>
      <c r="SW306" s="33"/>
      <c r="SX306" s="33"/>
      <c r="SY306" s="33"/>
      <c r="SZ306" s="33"/>
      <c r="TA306" s="33"/>
      <c r="TB306" s="33"/>
      <c r="TC306" s="33">
        <v>-35465.129999999997</v>
      </c>
      <c r="TD306" s="33"/>
      <c r="TE306" s="33"/>
      <c r="TF306" s="33"/>
      <c r="TG306" s="33"/>
      <c r="TH306" s="33"/>
      <c r="TI306" s="33"/>
      <c r="TJ306" s="33"/>
      <c r="TK306" s="33">
        <v>-4959</v>
      </c>
      <c r="TL306" s="33"/>
      <c r="TM306" s="33">
        <v>-38164</v>
      </c>
      <c r="TN306" s="33">
        <v>-20829.05</v>
      </c>
      <c r="TO306" s="33"/>
      <c r="TP306" s="33"/>
      <c r="TQ306" s="33"/>
      <c r="TR306" s="33"/>
      <c r="TS306" s="33"/>
      <c r="TT306" s="33"/>
      <c r="TU306" s="33"/>
      <c r="TV306" s="33"/>
      <c r="TW306" s="33">
        <v>1192.73</v>
      </c>
      <c r="TX306" s="33"/>
      <c r="TY306" s="33"/>
      <c r="TZ306" s="33"/>
      <c r="UA306" s="33"/>
      <c r="UB306" s="33"/>
      <c r="UC306" s="33"/>
      <c r="UD306" s="33"/>
      <c r="UE306" s="33"/>
      <c r="UF306" s="33"/>
      <c r="UG306" s="33">
        <v>-16519.54</v>
      </c>
      <c r="UH306" s="33"/>
      <c r="UI306" s="33">
        <v>-2180.6799999999998</v>
      </c>
      <c r="UJ306" s="33"/>
      <c r="UK306" s="33">
        <v>-15491.9</v>
      </c>
      <c r="UL306" s="33"/>
      <c r="UM306" s="33"/>
      <c r="UN306" s="33"/>
      <c r="UO306" s="33"/>
      <c r="UP306" s="33"/>
      <c r="UQ306" s="33"/>
      <c r="UR306" s="33"/>
      <c r="US306" s="33"/>
      <c r="UT306" s="33"/>
      <c r="UU306" s="33"/>
      <c r="UV306" s="33">
        <v>-1116119.7</v>
      </c>
      <c r="UW306" s="33">
        <v>-6540</v>
      </c>
      <c r="UX306" s="33"/>
      <c r="UY306" s="33">
        <v>-28708.16</v>
      </c>
      <c r="UZ306" s="33"/>
      <c r="VA306" s="33"/>
      <c r="VB306" s="33">
        <v>-31258.44</v>
      </c>
      <c r="VC306" s="33"/>
      <c r="VD306" s="33"/>
      <c r="VE306" s="33">
        <v>-15984.57</v>
      </c>
      <c r="VF306" s="33"/>
      <c r="VG306" s="33"/>
      <c r="VH306" s="33"/>
      <c r="VI306" s="33"/>
      <c r="VJ306" s="33">
        <v>-1399</v>
      </c>
      <c r="VK306" s="33"/>
      <c r="VL306" s="33">
        <v>-1430</v>
      </c>
      <c r="VM306" s="33"/>
      <c r="VN306" s="33"/>
      <c r="VO306" s="33"/>
      <c r="VP306" s="33"/>
      <c r="VQ306" s="33">
        <v>-1537767.0599999998</v>
      </c>
      <c r="VR306" s="33"/>
      <c r="VS306" s="33">
        <v>-568.67999999999995</v>
      </c>
      <c r="VT306" s="33"/>
      <c r="VU306" s="33"/>
      <c r="VV306" s="33"/>
      <c r="VW306" s="33"/>
      <c r="VX306" s="33"/>
      <c r="VY306" s="33"/>
      <c r="VZ306" s="33"/>
      <c r="WA306" s="33"/>
      <c r="WB306" s="33"/>
      <c r="WC306" s="33"/>
      <c r="WD306" s="33"/>
      <c r="WE306" s="33"/>
      <c r="WF306" s="33"/>
      <c r="WG306" s="33"/>
      <c r="WH306" s="33"/>
      <c r="WI306" s="33"/>
      <c r="WJ306" s="33"/>
      <c r="WK306" s="33"/>
      <c r="WL306" s="33"/>
      <c r="WM306" s="33"/>
      <c r="WN306" s="33"/>
      <c r="WO306" s="33"/>
      <c r="WP306" s="33"/>
      <c r="WQ306" s="33"/>
      <c r="WR306" s="33"/>
      <c r="WS306" s="33"/>
      <c r="WT306" s="33"/>
      <c r="WU306" s="33"/>
      <c r="WV306" s="33"/>
      <c r="WW306" s="33"/>
      <c r="WX306" s="33"/>
      <c r="WY306" s="33">
        <v>-6888</v>
      </c>
      <c r="WZ306" s="33"/>
      <c r="XA306" s="33"/>
      <c r="XB306" s="33"/>
      <c r="XC306" s="33"/>
      <c r="XD306" s="33"/>
      <c r="XE306" s="33"/>
      <c r="XF306" s="33"/>
      <c r="XG306" s="33">
        <v>0</v>
      </c>
      <c r="XH306" s="33"/>
      <c r="XI306" s="33"/>
      <c r="XJ306" s="33"/>
      <c r="XK306" s="33"/>
      <c r="XL306" s="33"/>
      <c r="XM306" s="33"/>
      <c r="XN306" s="33"/>
      <c r="XO306" s="33">
        <v>-1119.27</v>
      </c>
      <c r="XP306" s="33"/>
      <c r="XQ306" s="33"/>
      <c r="XR306" s="33">
        <v>-1569</v>
      </c>
      <c r="XS306" s="33">
        <v>-1311.25</v>
      </c>
      <c r="XT306" s="33">
        <v>-6074</v>
      </c>
      <c r="XU306" s="33"/>
      <c r="XV306" s="33">
        <v>-4697.59</v>
      </c>
      <c r="XW306" s="33"/>
      <c r="XX306" s="33">
        <v>-1277.1300000000001</v>
      </c>
      <c r="XY306" s="33"/>
      <c r="XZ306" s="33"/>
      <c r="YA306" s="33"/>
      <c r="YB306" s="33"/>
      <c r="YC306" s="33"/>
      <c r="YD306" s="33"/>
      <c r="YE306" s="33"/>
      <c r="YF306" s="33"/>
      <c r="YG306" s="33"/>
      <c r="YH306" s="33"/>
      <c r="YI306" s="33"/>
      <c r="YJ306" s="33"/>
      <c r="YK306" s="33"/>
      <c r="YL306" s="33"/>
      <c r="YM306" s="33">
        <v>-2519.1999999999998</v>
      </c>
      <c r="YN306" s="33">
        <v>-19219.45</v>
      </c>
      <c r="YO306" s="33">
        <v>-4741.3999999999996</v>
      </c>
      <c r="YP306" s="33">
        <v>-103489.8</v>
      </c>
      <c r="YQ306" s="33">
        <v>-5454</v>
      </c>
      <c r="YR306" s="33">
        <v>0</v>
      </c>
      <c r="YS306" s="33"/>
      <c r="YT306" s="33">
        <v>-31973.7</v>
      </c>
      <c r="YU306" s="33"/>
      <c r="YV306" s="33">
        <v>-31274</v>
      </c>
      <c r="YW306" s="33"/>
      <c r="YX306" s="33"/>
      <c r="YY306" s="33"/>
      <c r="YZ306" s="33">
        <v>-3142.2</v>
      </c>
      <c r="ZA306" s="33"/>
      <c r="ZB306" s="33"/>
      <c r="ZC306" s="33">
        <v>-225318.67000000004</v>
      </c>
      <c r="ZD306" s="33"/>
      <c r="ZE306" s="33"/>
      <c r="ZF306" s="33"/>
      <c r="ZG306" s="33"/>
      <c r="ZH306" s="33"/>
      <c r="ZI306" s="33"/>
      <c r="ZJ306" s="33"/>
      <c r="ZK306" s="33"/>
      <c r="ZL306" s="33"/>
      <c r="ZM306" s="33"/>
      <c r="ZN306" s="33">
        <v>-7945.6</v>
      </c>
      <c r="ZO306" s="33"/>
      <c r="ZP306" s="33"/>
      <c r="ZQ306" s="33"/>
      <c r="ZR306" s="33"/>
      <c r="ZS306" s="33"/>
      <c r="ZT306" s="33"/>
      <c r="ZU306" s="33"/>
      <c r="ZV306" s="33"/>
      <c r="ZW306" s="33"/>
      <c r="ZX306" s="33"/>
      <c r="ZY306" s="33"/>
      <c r="ZZ306" s="33"/>
      <c r="AAA306" s="33"/>
      <c r="AAB306" s="33"/>
      <c r="AAC306" s="33"/>
      <c r="AAD306" s="33"/>
      <c r="AAE306" s="33"/>
      <c r="AAF306" s="33"/>
      <c r="AAG306" s="33">
        <v>-6077</v>
      </c>
      <c r="AAH306" s="33"/>
      <c r="AAI306" s="33"/>
      <c r="AAJ306" s="33"/>
      <c r="AAK306" s="33"/>
      <c r="AAL306" s="33"/>
      <c r="AAM306" s="33"/>
      <c r="AAN306" s="33"/>
      <c r="AAO306" s="33"/>
      <c r="AAP306" s="33"/>
      <c r="AAQ306" s="33"/>
      <c r="AAR306" s="33"/>
      <c r="AAS306" s="33"/>
      <c r="AAT306" s="33"/>
      <c r="AAU306" s="33">
        <v>-15099.75</v>
      </c>
      <c r="AAV306" s="33"/>
      <c r="AAW306" s="33"/>
      <c r="AAX306" s="33"/>
      <c r="AAY306" s="33"/>
      <c r="AAZ306" s="33"/>
      <c r="ABA306" s="33"/>
      <c r="ABB306" s="33"/>
      <c r="ABC306" s="33"/>
      <c r="ABD306" s="33"/>
      <c r="ABE306" s="33">
        <v>-86287</v>
      </c>
      <c r="ABF306" s="33"/>
      <c r="ABG306" s="33"/>
      <c r="ABH306" s="33"/>
      <c r="ABI306" s="33"/>
      <c r="ABJ306" s="33"/>
      <c r="ABK306" s="33"/>
      <c r="ABL306" s="33"/>
      <c r="ABM306" s="33"/>
      <c r="ABN306" s="33"/>
      <c r="ABO306" s="33"/>
      <c r="ABP306" s="33"/>
      <c r="ABQ306" s="33"/>
      <c r="ABR306" s="33"/>
      <c r="ABS306" s="33"/>
      <c r="ABT306" s="33"/>
      <c r="ABU306" s="33"/>
      <c r="ABV306" s="33"/>
      <c r="ABW306" s="33">
        <v>-115409.35</v>
      </c>
      <c r="ABX306" s="33">
        <v>-1768928.88</v>
      </c>
      <c r="ABY306" s="33"/>
      <c r="ABZ306" s="33"/>
      <c r="ACA306" s="33">
        <v>-42823.199999999997</v>
      </c>
      <c r="ACB306" s="33"/>
      <c r="ACC306" s="33"/>
      <c r="ACD306" s="33"/>
      <c r="ACE306" s="33"/>
      <c r="ACF306" s="33"/>
      <c r="ACG306" s="33"/>
      <c r="ACH306" s="33">
        <v>689</v>
      </c>
      <c r="ACI306" s="33"/>
      <c r="ACJ306" s="33"/>
      <c r="ACK306" s="33"/>
      <c r="ACL306" s="33">
        <v>-188825.4</v>
      </c>
      <c r="ACM306" s="33"/>
      <c r="ACN306" s="33"/>
      <c r="ACO306" s="33"/>
      <c r="ACP306" s="33"/>
      <c r="ACQ306" s="33"/>
      <c r="ACR306" s="33"/>
      <c r="ACS306" s="33"/>
      <c r="ACT306" s="33"/>
      <c r="ACU306" s="33">
        <v>-6421.9</v>
      </c>
      <c r="ACV306" s="33"/>
      <c r="ACW306" s="33"/>
      <c r="ACX306" s="33"/>
      <c r="ACY306" s="33"/>
      <c r="ACZ306" s="33">
        <v>-72448.33</v>
      </c>
      <c r="ADA306" s="33"/>
      <c r="ADB306" s="33"/>
      <c r="ADC306" s="33"/>
      <c r="ADD306" s="33"/>
      <c r="ADE306" s="33">
        <v>-326436.83</v>
      </c>
      <c r="ADF306" s="33">
        <v>-170155.44</v>
      </c>
      <c r="ADG306" s="33"/>
      <c r="ADH306" s="33"/>
      <c r="ADI306" s="33"/>
      <c r="ADJ306" s="33">
        <v>-10056.1</v>
      </c>
      <c r="ADK306" s="33"/>
      <c r="ADL306" s="33"/>
      <c r="ADM306" s="33"/>
      <c r="ADN306" s="33"/>
      <c r="ADO306" s="33"/>
      <c r="ADP306" s="33">
        <v>-1071681.93</v>
      </c>
      <c r="ADQ306" s="33">
        <v>-60879.65</v>
      </c>
      <c r="ADR306" s="33"/>
      <c r="ADS306" s="33"/>
      <c r="ADT306" s="33"/>
      <c r="ADU306" s="33"/>
      <c r="ADV306" s="33"/>
      <c r="ADW306" s="33">
        <v>-112313.36</v>
      </c>
      <c r="ADX306" s="33">
        <v>-2421945.86</v>
      </c>
      <c r="ADY306" s="33"/>
      <c r="ADZ306" s="33"/>
      <c r="AEA306" s="33"/>
      <c r="AEB306" s="33"/>
      <c r="AEC306" s="33"/>
      <c r="AED306" s="33"/>
      <c r="AEE306" s="33"/>
      <c r="AEF306" s="33">
        <v>-983091.72</v>
      </c>
      <c r="AEG306" s="33">
        <v>-2002943</v>
      </c>
      <c r="AEH306" s="33"/>
      <c r="AEI306" s="33"/>
      <c r="AEJ306" s="33"/>
      <c r="AEK306" s="33"/>
      <c r="AEL306" s="33">
        <v>-49555.6</v>
      </c>
      <c r="AEM306" s="33"/>
      <c r="AEN306" s="33"/>
      <c r="AEO306" s="33"/>
      <c r="AEP306" s="33"/>
      <c r="AEQ306" s="33"/>
      <c r="AER306" s="33">
        <v>-60605.8</v>
      </c>
      <c r="AES306" s="33"/>
      <c r="AET306" s="33"/>
      <c r="AEU306" s="33"/>
      <c r="AEV306" s="33"/>
      <c r="AEW306" s="33"/>
      <c r="AEX306" s="33"/>
      <c r="AEY306" s="33"/>
      <c r="AEZ306" s="33">
        <v>-9348423.9999999981</v>
      </c>
      <c r="AFA306" s="33">
        <v>-2479337.5699999998</v>
      </c>
      <c r="AFB306" s="33"/>
      <c r="AFC306" s="33">
        <v>-1517.2</v>
      </c>
      <c r="AFD306" s="33">
        <v>-2661.5</v>
      </c>
      <c r="AFE306" s="33"/>
      <c r="AFF306" s="33"/>
      <c r="AFG306" s="33"/>
      <c r="AFH306" s="33"/>
      <c r="AFI306" s="33"/>
      <c r="AFJ306" s="33">
        <v>-1560</v>
      </c>
      <c r="AFK306" s="33"/>
      <c r="AFL306" s="33">
        <v>-67583.72</v>
      </c>
      <c r="AFM306" s="33"/>
      <c r="AFN306" s="33"/>
      <c r="AFO306" s="33"/>
      <c r="AFP306" s="33"/>
      <c r="AFQ306" s="33"/>
      <c r="AFR306" s="33"/>
      <c r="AFS306" s="33"/>
      <c r="AFT306" s="33"/>
      <c r="AFU306" s="33"/>
      <c r="AFV306" s="33"/>
      <c r="AFW306" s="33"/>
      <c r="AFX306" s="33">
        <v>-83267.199999999997</v>
      </c>
      <c r="AFY306" s="33"/>
      <c r="AFZ306" s="33">
        <v>0</v>
      </c>
      <c r="AGA306" s="33">
        <v>-2400</v>
      </c>
      <c r="AGB306" s="33"/>
      <c r="AGC306" s="33"/>
      <c r="AGD306" s="33"/>
      <c r="AGE306" s="33">
        <v>-576.20000000000005</v>
      </c>
      <c r="AGF306" s="33">
        <v>-714.2</v>
      </c>
      <c r="AGG306" s="33"/>
      <c r="AGH306" s="33">
        <v>-23972.04</v>
      </c>
      <c r="AGI306" s="33"/>
      <c r="AGJ306" s="33"/>
      <c r="AGK306" s="33"/>
      <c r="AGL306" s="33"/>
      <c r="AGM306" s="33"/>
      <c r="AGN306" s="33"/>
      <c r="AGO306" s="33"/>
      <c r="AGP306" s="33"/>
      <c r="AGQ306" s="33"/>
      <c r="AGR306" s="33"/>
      <c r="AGS306" s="33"/>
      <c r="AGT306" s="33"/>
      <c r="AGU306" s="33">
        <v>-1510293.95</v>
      </c>
      <c r="AGV306" s="33">
        <v>-15139.44</v>
      </c>
      <c r="AGW306" s="33"/>
      <c r="AGX306" s="33"/>
      <c r="AGY306" s="33"/>
      <c r="AGZ306" s="33"/>
      <c r="AHA306" s="33"/>
      <c r="AHB306" s="33"/>
      <c r="AHC306" s="33">
        <v>-3141364.92</v>
      </c>
      <c r="AHD306" s="33">
        <v>-1409.5</v>
      </c>
      <c r="AHE306" s="33"/>
      <c r="AHF306" s="33">
        <v>-5202.0600000000004</v>
      </c>
      <c r="AHG306" s="33">
        <v>-619632.16</v>
      </c>
      <c r="AHH306" s="33"/>
      <c r="AHI306" s="33">
        <v>-132851</v>
      </c>
      <c r="AHJ306" s="33">
        <v>-5660</v>
      </c>
      <c r="AHK306" s="33"/>
      <c r="AHL306" s="33">
        <v>690</v>
      </c>
      <c r="AHM306" s="33"/>
      <c r="AHN306" s="33"/>
      <c r="AHO306" s="33"/>
      <c r="AHP306" s="33"/>
      <c r="AHQ306" s="33">
        <v>-230</v>
      </c>
      <c r="AHR306" s="33"/>
      <c r="AHS306" s="33">
        <v>-3174.7</v>
      </c>
      <c r="AHT306" s="33">
        <v>-56411.18</v>
      </c>
      <c r="AHU306" s="33"/>
      <c r="AHV306" s="33"/>
      <c r="AHW306" s="33"/>
      <c r="AHX306" s="33"/>
      <c r="AHY306" s="33"/>
      <c r="AHZ306" s="33"/>
      <c r="AIA306" s="33">
        <v>-8154268.540000001</v>
      </c>
      <c r="AIB306" s="33">
        <v>-61797339.480000012</v>
      </c>
    </row>
    <row r="307" spans="1:912" x14ac:dyDescent="0.5">
      <c r="A307" s="50" t="s">
        <v>42</v>
      </c>
      <c r="B307" s="50" t="s">
        <v>711</v>
      </c>
      <c r="C307" s="50" t="s">
        <v>712</v>
      </c>
      <c r="D307" s="51">
        <v>1676946.84</v>
      </c>
      <c r="E307" s="51"/>
      <c r="F307" s="51"/>
      <c r="G307" s="51"/>
      <c r="H307" s="51">
        <v>1209.5</v>
      </c>
      <c r="I307" s="51">
        <v>1620.59</v>
      </c>
      <c r="J307" s="51"/>
      <c r="K307" s="51"/>
      <c r="L307" s="51">
        <v>18196.560000000001</v>
      </c>
      <c r="M307" s="51"/>
      <c r="N307" s="51"/>
      <c r="O307" s="51"/>
      <c r="P307" s="51"/>
      <c r="Q307" s="51"/>
      <c r="R307" s="51"/>
      <c r="S307" s="51"/>
      <c r="T307" s="51">
        <v>2205.84</v>
      </c>
      <c r="U307" s="51"/>
      <c r="V307" s="51"/>
      <c r="W307" s="51">
        <v>179757.17</v>
      </c>
      <c r="X307" s="51">
        <v>7112.97</v>
      </c>
      <c r="Y307" s="51">
        <v>2331015.5099999998</v>
      </c>
      <c r="Z307" s="51"/>
      <c r="AA307" s="51">
        <v>12227.08</v>
      </c>
      <c r="AB307" s="51"/>
      <c r="AC307" s="51">
        <v>32897.35</v>
      </c>
      <c r="AD307" s="51">
        <v>12007.03</v>
      </c>
      <c r="AE307" s="51"/>
      <c r="AF307" s="51">
        <v>180921.7</v>
      </c>
      <c r="AG307" s="51">
        <v>406492.47</v>
      </c>
      <c r="AH307" s="51">
        <v>25217.22</v>
      </c>
      <c r="AI307" s="51"/>
      <c r="AJ307" s="51"/>
      <c r="AK307" s="51"/>
      <c r="AL307" s="51"/>
      <c r="AM307" s="51"/>
      <c r="AN307" s="51"/>
      <c r="AO307" s="51">
        <v>84112.73</v>
      </c>
      <c r="AP307" s="51"/>
      <c r="AQ307" s="51">
        <v>15443.82</v>
      </c>
      <c r="AR307" s="51"/>
      <c r="AS307" s="51"/>
      <c r="AT307" s="51">
        <v>36856.07</v>
      </c>
      <c r="AU307" s="51"/>
      <c r="AV307" s="51">
        <v>905.06</v>
      </c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>
        <v>868.04</v>
      </c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>
        <v>40189.18</v>
      </c>
      <c r="CG307" s="51">
        <v>574496.32999999996</v>
      </c>
      <c r="CH307" s="51"/>
      <c r="CI307" s="51"/>
      <c r="CJ307" s="51"/>
      <c r="CK307" s="51">
        <v>2254.9899999999998</v>
      </c>
      <c r="CL307" s="51"/>
      <c r="CM307" s="51"/>
      <c r="CN307" s="51"/>
      <c r="CO307" s="51"/>
      <c r="CP307" s="51">
        <v>68069.36</v>
      </c>
      <c r="CQ307" s="51"/>
      <c r="CR307" s="51"/>
      <c r="CS307" s="51"/>
      <c r="CT307" s="51"/>
      <c r="CU307" s="51"/>
      <c r="CV307" s="51"/>
      <c r="CW307" s="51"/>
      <c r="CX307" s="51"/>
      <c r="CY307" s="51"/>
      <c r="CZ307" s="51">
        <v>2718.72</v>
      </c>
      <c r="DA307" s="51"/>
      <c r="DB307" s="51">
        <v>5713742.1300000008</v>
      </c>
      <c r="DC307" s="51">
        <v>303406.95</v>
      </c>
      <c r="DD307" s="51">
        <v>1205216.53</v>
      </c>
      <c r="DE307" s="51"/>
      <c r="DF307" s="51"/>
      <c r="DG307" s="51">
        <v>163886.47</v>
      </c>
      <c r="DH307" s="51"/>
      <c r="DI307" s="51"/>
      <c r="DJ307" s="51"/>
      <c r="DK307" s="51"/>
      <c r="DL307" s="51">
        <v>6427.17</v>
      </c>
      <c r="DM307" s="51">
        <v>449.62</v>
      </c>
      <c r="DN307" s="51"/>
      <c r="DO307" s="51"/>
      <c r="DP307" s="51">
        <v>3616.53</v>
      </c>
      <c r="DQ307" s="51">
        <v>3257.03</v>
      </c>
      <c r="DR307" s="51">
        <v>12931.54</v>
      </c>
      <c r="DS307" s="51"/>
      <c r="DT307" s="51"/>
      <c r="DU307" s="51"/>
      <c r="DV307" s="51"/>
      <c r="DW307" s="51"/>
      <c r="DX307" s="51"/>
      <c r="DY307" s="51"/>
      <c r="DZ307" s="51"/>
      <c r="EA307" s="51"/>
      <c r="EB307" s="51"/>
      <c r="EC307" s="51"/>
      <c r="ED307" s="51"/>
      <c r="EE307" s="51"/>
      <c r="EF307" s="51">
        <v>7263.38</v>
      </c>
      <c r="EG307" s="51"/>
      <c r="EH307" s="51"/>
      <c r="EI307" s="51"/>
      <c r="EJ307" s="51"/>
      <c r="EK307" s="51"/>
      <c r="EL307" s="51"/>
      <c r="EM307" s="51"/>
      <c r="EN307" s="51"/>
      <c r="EO307" s="51"/>
      <c r="EP307" s="51"/>
      <c r="EQ307" s="51"/>
      <c r="ER307" s="51"/>
      <c r="ES307" s="51"/>
      <c r="ET307" s="51"/>
      <c r="EU307" s="51"/>
      <c r="EV307" s="51"/>
      <c r="EW307" s="51"/>
      <c r="EX307" s="51">
        <v>1706455.22</v>
      </c>
      <c r="EY307" s="51">
        <v>227900.46</v>
      </c>
      <c r="EZ307" s="51"/>
      <c r="FA307" s="51">
        <v>8391.19</v>
      </c>
      <c r="FB307" s="51"/>
      <c r="FC307" s="51"/>
      <c r="FD307" s="51"/>
      <c r="FE307" s="51"/>
      <c r="FF307" s="51"/>
      <c r="FG307" s="51"/>
      <c r="FH307" s="51"/>
      <c r="FI307" s="51"/>
      <c r="FJ307" s="51"/>
      <c r="FK307" s="51"/>
      <c r="FL307" s="51"/>
      <c r="FM307" s="51"/>
      <c r="FN307" s="51"/>
      <c r="FO307" s="51"/>
      <c r="FP307" s="51"/>
      <c r="FQ307" s="51"/>
      <c r="FR307" s="51"/>
      <c r="FS307" s="51"/>
      <c r="FT307" s="51"/>
      <c r="FU307" s="51"/>
      <c r="FV307" s="51"/>
      <c r="FW307" s="51"/>
      <c r="FX307" s="51"/>
      <c r="FY307" s="51"/>
      <c r="FZ307" s="51"/>
      <c r="GA307" s="51">
        <v>2759.4</v>
      </c>
      <c r="GB307" s="51"/>
      <c r="GC307" s="51"/>
      <c r="GD307" s="51"/>
      <c r="GE307" s="51"/>
      <c r="GF307" s="51"/>
      <c r="GG307" s="51"/>
      <c r="GH307" s="51"/>
      <c r="GI307" s="51"/>
      <c r="GJ307" s="51"/>
      <c r="GK307" s="51"/>
      <c r="GL307" s="51"/>
      <c r="GM307" s="51"/>
      <c r="GN307" s="51"/>
      <c r="GO307" s="51"/>
      <c r="GP307" s="51"/>
      <c r="GQ307" s="51"/>
      <c r="GR307" s="51"/>
      <c r="GS307" s="51"/>
      <c r="GT307" s="51"/>
      <c r="GU307" s="51"/>
      <c r="GV307" s="51"/>
      <c r="GW307" s="51"/>
      <c r="GX307" s="51"/>
      <c r="GY307" s="51"/>
      <c r="GZ307" s="51"/>
      <c r="HA307" s="51">
        <v>239051.05</v>
      </c>
      <c r="HB307" s="51">
        <v>5024.09</v>
      </c>
      <c r="HC307" s="51"/>
      <c r="HD307" s="51">
        <v>204640.09</v>
      </c>
      <c r="HE307" s="51"/>
      <c r="HF307" s="51">
        <v>312639</v>
      </c>
      <c r="HG307" s="51"/>
      <c r="HH307" s="51">
        <v>205508.36</v>
      </c>
      <c r="HI307" s="51"/>
      <c r="HJ307" s="51">
        <v>31408.34</v>
      </c>
      <c r="HK307" s="51"/>
      <c r="HL307" s="51"/>
      <c r="HM307" s="51"/>
      <c r="HN307" s="51"/>
      <c r="HO307" s="51"/>
      <c r="HP307" s="51"/>
      <c r="HQ307" s="51"/>
      <c r="HR307" s="51"/>
      <c r="HS307" s="51"/>
      <c r="HT307" s="51"/>
      <c r="HU307" s="51"/>
      <c r="HV307" s="51"/>
      <c r="HW307" s="51"/>
      <c r="HX307" s="51"/>
      <c r="HY307" s="51"/>
      <c r="HZ307" s="51"/>
      <c r="IA307" s="51"/>
      <c r="IB307" s="51"/>
      <c r="IC307" s="51"/>
      <c r="ID307" s="51"/>
      <c r="IE307" s="51"/>
      <c r="IF307" s="51"/>
      <c r="IG307" s="51"/>
      <c r="IH307" s="51"/>
      <c r="II307" s="51"/>
      <c r="IJ307" s="51"/>
      <c r="IK307" s="51"/>
      <c r="IL307" s="51">
        <v>10660.5</v>
      </c>
      <c r="IM307" s="51"/>
      <c r="IN307" s="51"/>
      <c r="IO307" s="51"/>
      <c r="IP307" s="51"/>
      <c r="IQ307" s="51"/>
      <c r="IR307" s="51"/>
      <c r="IS307" s="51"/>
      <c r="IT307" s="51"/>
      <c r="IU307" s="51"/>
      <c r="IV307" s="51">
        <v>445698.31</v>
      </c>
      <c r="IW307" s="51"/>
      <c r="IX307" s="51"/>
      <c r="IY307" s="51"/>
      <c r="IZ307" s="51"/>
      <c r="JA307" s="51"/>
      <c r="JB307" s="51"/>
      <c r="JC307" s="51"/>
      <c r="JD307" s="51"/>
      <c r="JE307" s="51"/>
      <c r="JF307" s="51"/>
      <c r="JG307" s="51"/>
      <c r="JH307" s="51">
        <v>14650.42</v>
      </c>
      <c r="JI307" s="51"/>
      <c r="JJ307" s="51"/>
      <c r="JK307" s="51"/>
      <c r="JL307" s="51"/>
      <c r="JM307" s="51"/>
      <c r="JN307" s="51">
        <v>525</v>
      </c>
      <c r="JO307" s="51"/>
      <c r="JP307" s="51"/>
      <c r="JQ307" s="51"/>
      <c r="JR307" s="51"/>
      <c r="JS307" s="51"/>
      <c r="JT307" s="51"/>
      <c r="JU307" s="51">
        <v>1230754.1099999999</v>
      </c>
      <c r="JV307" s="51"/>
      <c r="JW307" s="51"/>
      <c r="JX307" s="51"/>
      <c r="JY307" s="51"/>
      <c r="JZ307" s="51"/>
      <c r="KA307" s="51">
        <v>2717.6</v>
      </c>
      <c r="KB307" s="51">
        <v>48852.83</v>
      </c>
      <c r="KC307" s="51"/>
      <c r="KD307" s="51"/>
      <c r="KE307" s="51">
        <v>5273.88</v>
      </c>
      <c r="KF307" s="51"/>
      <c r="KG307" s="51"/>
      <c r="KH307" s="51"/>
      <c r="KI307" s="51">
        <v>12738.41</v>
      </c>
      <c r="KJ307" s="51"/>
      <c r="KK307" s="51"/>
      <c r="KL307" s="51"/>
      <c r="KM307" s="51"/>
      <c r="KN307" s="51">
        <v>3029.11</v>
      </c>
      <c r="KO307" s="51"/>
      <c r="KP307" s="51"/>
      <c r="KQ307" s="51">
        <v>118644.66</v>
      </c>
      <c r="KR307" s="51"/>
      <c r="KS307" s="51"/>
      <c r="KT307" s="51"/>
      <c r="KU307" s="51"/>
      <c r="KV307" s="51">
        <v>8230.27</v>
      </c>
      <c r="KW307" s="51">
        <v>9247.81</v>
      </c>
      <c r="KX307" s="51">
        <v>860.4</v>
      </c>
      <c r="KY307" s="51">
        <v>12904.66</v>
      </c>
      <c r="KZ307" s="51"/>
      <c r="LA307" s="51">
        <v>16790.310000000001</v>
      </c>
      <c r="LB307" s="51">
        <v>964949.92</v>
      </c>
      <c r="LC307" s="51"/>
      <c r="LD307" s="51"/>
      <c r="LE307" s="51">
        <v>85571.66</v>
      </c>
      <c r="LF307" s="51"/>
      <c r="LG307" s="51"/>
      <c r="LH307" s="51">
        <v>0</v>
      </c>
      <c r="LI307" s="51"/>
      <c r="LJ307" s="51">
        <v>172925.36</v>
      </c>
      <c r="LK307" s="51">
        <v>321996.51</v>
      </c>
      <c r="LL307" s="51"/>
      <c r="LM307" s="51"/>
      <c r="LN307" s="51">
        <v>20143.599999999999</v>
      </c>
      <c r="LO307" s="51"/>
      <c r="LP307" s="51"/>
      <c r="LQ307" s="51"/>
      <c r="LR307" s="51"/>
      <c r="LS307" s="51"/>
      <c r="LT307" s="51"/>
      <c r="LU307" s="51">
        <v>26827.56</v>
      </c>
      <c r="LV307" s="51"/>
      <c r="LW307" s="51"/>
      <c r="LX307" s="51"/>
      <c r="LY307" s="51"/>
      <c r="LZ307" s="51">
        <v>82564.2</v>
      </c>
      <c r="MA307" s="51">
        <v>67395.11</v>
      </c>
      <c r="MB307" s="51"/>
      <c r="MC307" s="51"/>
      <c r="MD307" s="51"/>
      <c r="ME307" s="51"/>
      <c r="MF307" s="51"/>
      <c r="MG307" s="51"/>
      <c r="MH307" s="51"/>
      <c r="MI307" s="51"/>
      <c r="MJ307" s="51">
        <v>1981663.86</v>
      </c>
      <c r="MK307" s="51">
        <v>1527157.37</v>
      </c>
      <c r="ML307" s="51">
        <v>47849.62</v>
      </c>
      <c r="MM307" s="51"/>
      <c r="MN307" s="51"/>
      <c r="MO307" s="51">
        <v>20043.27</v>
      </c>
      <c r="MP307" s="51">
        <v>90.4</v>
      </c>
      <c r="MQ307" s="51">
        <v>110760.95</v>
      </c>
      <c r="MR307" s="51">
        <v>77459.87</v>
      </c>
      <c r="MS307" s="51">
        <v>42970.96</v>
      </c>
      <c r="MT307" s="51">
        <v>97033.75</v>
      </c>
      <c r="MU307" s="51">
        <v>12527.3</v>
      </c>
      <c r="MV307" s="51">
        <v>18603.259999999998</v>
      </c>
      <c r="MW307" s="51"/>
      <c r="MX307" s="51"/>
      <c r="MY307" s="51">
        <v>2732.2</v>
      </c>
      <c r="MZ307" s="51"/>
      <c r="NA307" s="51"/>
      <c r="NB307" s="51"/>
      <c r="NC307" s="51"/>
      <c r="ND307" s="51"/>
      <c r="NE307" s="51"/>
      <c r="NF307" s="51"/>
      <c r="NG307" s="51"/>
      <c r="NH307" s="51">
        <v>2062633.58</v>
      </c>
      <c r="NI307" s="51">
        <v>239060.25</v>
      </c>
      <c r="NJ307" s="51"/>
      <c r="NK307" s="51">
        <v>818184.94</v>
      </c>
      <c r="NL307" s="51"/>
      <c r="NM307" s="51"/>
      <c r="NN307" s="51"/>
      <c r="NO307" s="51"/>
      <c r="NP307" s="51"/>
      <c r="NQ307" s="51"/>
      <c r="NR307" s="51"/>
      <c r="NS307" s="51"/>
      <c r="NT307" s="51">
        <v>16667.25</v>
      </c>
      <c r="NU307" s="51">
        <v>17161.8</v>
      </c>
      <c r="NV307" s="51">
        <v>289553.58</v>
      </c>
      <c r="NW307" s="51">
        <v>74149.5</v>
      </c>
      <c r="NX307" s="51">
        <v>82521.149999999994</v>
      </c>
      <c r="NY307" s="51"/>
      <c r="NZ307" s="51">
        <v>32564.55</v>
      </c>
      <c r="OA307" s="51"/>
      <c r="OB307" s="51"/>
      <c r="OC307" s="51"/>
      <c r="OD307" s="51"/>
      <c r="OE307" s="51">
        <v>11849.43</v>
      </c>
      <c r="OF307" s="51"/>
      <c r="OG307" s="51"/>
      <c r="OH307" s="51">
        <v>154610.20000000001</v>
      </c>
      <c r="OI307" s="51">
        <v>769455.43</v>
      </c>
      <c r="OJ307" s="51"/>
      <c r="OK307" s="51"/>
      <c r="OL307" s="51">
        <v>74083.28</v>
      </c>
      <c r="OM307" s="51"/>
      <c r="ON307" s="51"/>
      <c r="OO307" s="51"/>
      <c r="OP307" s="51"/>
      <c r="OQ307" s="51">
        <v>8050.21</v>
      </c>
      <c r="OR307" s="51"/>
      <c r="OS307" s="51"/>
      <c r="OT307" s="51"/>
      <c r="OU307" s="51"/>
      <c r="OV307" s="51"/>
      <c r="OW307" s="51">
        <v>293810.90000000002</v>
      </c>
      <c r="OX307" s="51">
        <v>7196.2</v>
      </c>
      <c r="OY307" s="51"/>
      <c r="OZ307" s="51"/>
      <c r="PA307" s="51">
        <v>537793.43999999994</v>
      </c>
      <c r="PB307" s="51">
        <v>183757.83</v>
      </c>
      <c r="PC307" s="51"/>
      <c r="PD307" s="51"/>
      <c r="PE307" s="51"/>
      <c r="PF307" s="51">
        <v>7630332.4700000007</v>
      </c>
      <c r="PG307" s="33"/>
      <c r="PH307" s="33"/>
      <c r="PI307" s="33"/>
      <c r="PJ307" s="33"/>
      <c r="PK307" s="33"/>
      <c r="PL307" s="33"/>
      <c r="PM307" s="33"/>
      <c r="PN307" s="33"/>
      <c r="PO307" s="33"/>
      <c r="PP307" s="33"/>
      <c r="PQ307" s="33"/>
      <c r="PR307" s="33"/>
      <c r="PS307" s="33"/>
      <c r="PT307" s="33"/>
      <c r="PU307" s="33"/>
      <c r="PV307" s="33"/>
      <c r="PW307" s="33"/>
      <c r="PX307" s="33"/>
      <c r="PY307" s="33">
        <v>861855.98</v>
      </c>
      <c r="PZ307" s="33"/>
      <c r="QA307" s="33"/>
      <c r="QB307" s="33"/>
      <c r="QC307" s="33"/>
      <c r="QD307" s="33"/>
      <c r="QE307" s="33"/>
      <c r="QF307" s="33"/>
      <c r="QG307" s="33"/>
      <c r="QH307" s="33"/>
      <c r="QI307" s="33"/>
      <c r="QJ307" s="33"/>
      <c r="QK307" s="33"/>
      <c r="QL307" s="33"/>
      <c r="QM307" s="33"/>
      <c r="QN307" s="33"/>
      <c r="QO307" s="33"/>
      <c r="QP307" s="33"/>
      <c r="QQ307" s="33"/>
      <c r="QR307" s="33"/>
      <c r="QS307" s="33">
        <v>1313</v>
      </c>
      <c r="QT307" s="33"/>
      <c r="QU307" s="33"/>
      <c r="QV307" s="33"/>
      <c r="QW307" s="33"/>
      <c r="QX307" s="33"/>
      <c r="QY307" s="33"/>
      <c r="QZ307" s="33"/>
      <c r="RA307" s="33"/>
      <c r="RB307" s="33"/>
      <c r="RC307" s="33"/>
      <c r="RD307" s="33"/>
      <c r="RE307" s="33"/>
      <c r="RF307" s="33"/>
      <c r="RG307" s="33"/>
      <c r="RH307" s="33"/>
      <c r="RI307" s="33"/>
      <c r="RJ307" s="33"/>
      <c r="RK307" s="33"/>
      <c r="RL307" s="33"/>
      <c r="RM307" s="33"/>
      <c r="RN307" s="33"/>
      <c r="RO307" s="33"/>
      <c r="RP307" s="33"/>
      <c r="RQ307" s="33"/>
      <c r="RR307" s="33"/>
      <c r="RS307" s="33"/>
      <c r="RT307" s="33"/>
      <c r="RU307" s="33"/>
      <c r="RV307" s="33"/>
      <c r="RW307" s="33"/>
      <c r="RX307" s="33"/>
      <c r="RY307" s="33"/>
      <c r="RZ307" s="33"/>
      <c r="SA307" s="33"/>
      <c r="SB307" s="33"/>
      <c r="SC307" s="33"/>
      <c r="SD307" s="33"/>
      <c r="SE307" s="33"/>
      <c r="SF307" s="33">
        <v>863168.98</v>
      </c>
      <c r="SG307" s="33"/>
      <c r="SH307" s="33"/>
      <c r="SI307" s="33"/>
      <c r="SJ307" s="33"/>
      <c r="SK307" s="33"/>
      <c r="SL307" s="33"/>
      <c r="SM307" s="33"/>
      <c r="SN307" s="33"/>
      <c r="SO307" s="33"/>
      <c r="SP307" s="33"/>
      <c r="SQ307" s="33"/>
      <c r="SR307" s="33"/>
      <c r="SS307" s="33">
        <v>21522.98</v>
      </c>
      <c r="ST307" s="33"/>
      <c r="SU307" s="33"/>
      <c r="SV307" s="33"/>
      <c r="SW307" s="33"/>
      <c r="SX307" s="33"/>
      <c r="SY307" s="33"/>
      <c r="SZ307" s="33"/>
      <c r="TA307" s="33"/>
      <c r="TB307" s="33"/>
      <c r="TC307" s="33"/>
      <c r="TD307" s="33"/>
      <c r="TE307" s="33"/>
      <c r="TF307" s="33"/>
      <c r="TG307" s="33"/>
      <c r="TH307" s="33"/>
      <c r="TI307" s="33">
        <v>230.02</v>
      </c>
      <c r="TJ307" s="33"/>
      <c r="TK307" s="33"/>
      <c r="TL307" s="33"/>
      <c r="TM307" s="33">
        <v>0</v>
      </c>
      <c r="TN307" s="33"/>
      <c r="TO307" s="33"/>
      <c r="TP307" s="33"/>
      <c r="TQ307" s="33"/>
      <c r="TR307" s="33"/>
      <c r="TS307" s="33"/>
      <c r="TT307" s="33"/>
      <c r="TU307" s="33"/>
      <c r="TV307" s="33"/>
      <c r="TW307" s="33">
        <v>2795.48</v>
      </c>
      <c r="TX307" s="33"/>
      <c r="TY307" s="33"/>
      <c r="TZ307" s="33"/>
      <c r="UA307" s="33"/>
      <c r="UB307" s="33"/>
      <c r="UC307" s="33"/>
      <c r="UD307" s="33"/>
      <c r="UE307" s="33"/>
      <c r="UF307" s="33"/>
      <c r="UG307" s="33">
        <v>38040.5</v>
      </c>
      <c r="UH307" s="33"/>
      <c r="UI307" s="33"/>
      <c r="UJ307" s="33"/>
      <c r="UK307" s="33">
        <v>16080.92</v>
      </c>
      <c r="UL307" s="33"/>
      <c r="UM307" s="33"/>
      <c r="UN307" s="33"/>
      <c r="UO307" s="33"/>
      <c r="UP307" s="33"/>
      <c r="UQ307" s="33"/>
      <c r="UR307" s="33"/>
      <c r="US307" s="33"/>
      <c r="UT307" s="33"/>
      <c r="UU307" s="33"/>
      <c r="UV307" s="33">
        <v>312837.37</v>
      </c>
      <c r="UW307" s="33"/>
      <c r="UX307" s="33"/>
      <c r="UY307" s="33"/>
      <c r="UZ307" s="33"/>
      <c r="VA307" s="33">
        <v>2207</v>
      </c>
      <c r="VB307" s="33"/>
      <c r="VC307" s="33"/>
      <c r="VD307" s="33"/>
      <c r="VE307" s="33"/>
      <c r="VF307" s="33"/>
      <c r="VG307" s="33"/>
      <c r="VH307" s="33"/>
      <c r="VI307" s="33"/>
      <c r="VJ307" s="33"/>
      <c r="VK307" s="33"/>
      <c r="VL307" s="33"/>
      <c r="VM307" s="33"/>
      <c r="VN307" s="33"/>
      <c r="VO307" s="33"/>
      <c r="VP307" s="33"/>
      <c r="VQ307" s="33">
        <v>393714.27</v>
      </c>
      <c r="VR307" s="33"/>
      <c r="VS307" s="33">
        <v>1134.9000000000001</v>
      </c>
      <c r="VT307" s="33"/>
      <c r="VU307" s="33"/>
      <c r="VV307" s="33"/>
      <c r="VW307" s="33"/>
      <c r="VX307" s="33"/>
      <c r="VY307" s="33"/>
      <c r="VZ307" s="33"/>
      <c r="WA307" s="33"/>
      <c r="WB307" s="33"/>
      <c r="WC307" s="33"/>
      <c r="WD307" s="33"/>
      <c r="WE307" s="33"/>
      <c r="WF307" s="33"/>
      <c r="WG307" s="33"/>
      <c r="WH307" s="33"/>
      <c r="WI307" s="33"/>
      <c r="WJ307" s="33"/>
      <c r="WK307" s="33"/>
      <c r="WL307" s="33"/>
      <c r="WM307" s="33"/>
      <c r="WN307" s="33"/>
      <c r="WO307" s="33"/>
      <c r="WP307" s="33"/>
      <c r="WQ307" s="33"/>
      <c r="WR307" s="33"/>
      <c r="WS307" s="33"/>
      <c r="WT307" s="33"/>
      <c r="WU307" s="33"/>
      <c r="WV307" s="33"/>
      <c r="WW307" s="33"/>
      <c r="WX307" s="33"/>
      <c r="WY307" s="33"/>
      <c r="WZ307" s="33"/>
      <c r="XA307" s="33"/>
      <c r="XB307" s="33"/>
      <c r="XC307" s="33"/>
      <c r="XD307" s="33"/>
      <c r="XE307" s="33"/>
      <c r="XF307" s="33"/>
      <c r="XG307" s="33"/>
      <c r="XH307" s="33"/>
      <c r="XI307" s="33"/>
      <c r="XJ307" s="33"/>
      <c r="XK307" s="33"/>
      <c r="XL307" s="33"/>
      <c r="XM307" s="33"/>
      <c r="XN307" s="33"/>
      <c r="XO307" s="33">
        <v>95755.15</v>
      </c>
      <c r="XP307" s="33"/>
      <c r="XQ307" s="33"/>
      <c r="XR307" s="33">
        <v>835</v>
      </c>
      <c r="XS307" s="33"/>
      <c r="XT307" s="33">
        <v>515</v>
      </c>
      <c r="XU307" s="33"/>
      <c r="XV307" s="33"/>
      <c r="XW307" s="33"/>
      <c r="XX307" s="33">
        <v>19988.71</v>
      </c>
      <c r="XY307" s="33"/>
      <c r="XZ307" s="33"/>
      <c r="YA307" s="33"/>
      <c r="YB307" s="33"/>
      <c r="YC307" s="33"/>
      <c r="YD307" s="33"/>
      <c r="YE307" s="33"/>
      <c r="YF307" s="33"/>
      <c r="YG307" s="33"/>
      <c r="YH307" s="33"/>
      <c r="YI307" s="33">
        <v>3164.05</v>
      </c>
      <c r="YJ307" s="33"/>
      <c r="YK307" s="33"/>
      <c r="YL307" s="33"/>
      <c r="YM307" s="33">
        <v>168</v>
      </c>
      <c r="YN307" s="33"/>
      <c r="YO307" s="33">
        <v>482.75</v>
      </c>
      <c r="YP307" s="33">
        <v>3483</v>
      </c>
      <c r="YQ307" s="33"/>
      <c r="YR307" s="33">
        <v>0</v>
      </c>
      <c r="YS307" s="33"/>
      <c r="YT307" s="33">
        <v>6.5</v>
      </c>
      <c r="YU307" s="33"/>
      <c r="YV307" s="33">
        <v>942.6</v>
      </c>
      <c r="YW307" s="33"/>
      <c r="YX307" s="33"/>
      <c r="YY307" s="33">
        <v>301.2</v>
      </c>
      <c r="YZ307" s="33"/>
      <c r="ZA307" s="33"/>
      <c r="ZB307" s="33"/>
      <c r="ZC307" s="33">
        <v>126776.85999999999</v>
      </c>
      <c r="ZD307" s="33">
        <v>7671.93</v>
      </c>
      <c r="ZE307" s="33"/>
      <c r="ZF307" s="33"/>
      <c r="ZG307" s="33"/>
      <c r="ZH307" s="33"/>
      <c r="ZI307" s="33"/>
      <c r="ZJ307" s="33"/>
      <c r="ZK307" s="33"/>
      <c r="ZL307" s="33"/>
      <c r="ZM307" s="33"/>
      <c r="ZN307" s="33"/>
      <c r="ZO307" s="33"/>
      <c r="ZP307" s="33"/>
      <c r="ZQ307" s="33"/>
      <c r="ZR307" s="33"/>
      <c r="ZS307" s="33"/>
      <c r="ZT307" s="33"/>
      <c r="ZU307" s="33"/>
      <c r="ZV307" s="33"/>
      <c r="ZW307" s="33"/>
      <c r="ZX307" s="33"/>
      <c r="ZY307" s="33"/>
      <c r="ZZ307" s="33"/>
      <c r="AAA307" s="33"/>
      <c r="AAB307" s="33"/>
      <c r="AAC307" s="33"/>
      <c r="AAD307" s="33"/>
      <c r="AAE307" s="33"/>
      <c r="AAF307" s="33"/>
      <c r="AAG307" s="33"/>
      <c r="AAH307" s="33"/>
      <c r="AAI307" s="33"/>
      <c r="AAJ307" s="33"/>
      <c r="AAK307" s="33"/>
      <c r="AAL307" s="33"/>
      <c r="AAM307" s="33"/>
      <c r="AAN307" s="33"/>
      <c r="AAO307" s="33"/>
      <c r="AAP307" s="33"/>
      <c r="AAQ307" s="33"/>
      <c r="AAR307" s="33"/>
      <c r="AAS307" s="33"/>
      <c r="AAT307" s="33"/>
      <c r="AAU307" s="33"/>
      <c r="AAV307" s="33"/>
      <c r="AAW307" s="33"/>
      <c r="AAX307" s="33"/>
      <c r="AAY307" s="33"/>
      <c r="AAZ307" s="33"/>
      <c r="ABA307" s="33"/>
      <c r="ABB307" s="33"/>
      <c r="ABC307" s="33"/>
      <c r="ABD307" s="33"/>
      <c r="ABE307" s="33"/>
      <c r="ABF307" s="33"/>
      <c r="ABG307" s="33"/>
      <c r="ABH307" s="33"/>
      <c r="ABI307" s="33"/>
      <c r="ABJ307" s="33"/>
      <c r="ABK307" s="33"/>
      <c r="ABL307" s="33"/>
      <c r="ABM307" s="33"/>
      <c r="ABN307" s="33"/>
      <c r="ABO307" s="33"/>
      <c r="ABP307" s="33"/>
      <c r="ABQ307" s="33"/>
      <c r="ABR307" s="33"/>
      <c r="ABS307" s="33"/>
      <c r="ABT307" s="33"/>
      <c r="ABU307" s="33"/>
      <c r="ABV307" s="33"/>
      <c r="ABW307" s="33">
        <v>7671.93</v>
      </c>
      <c r="ABX307" s="33"/>
      <c r="ABY307" s="33"/>
      <c r="ABZ307" s="33">
        <v>18487.5</v>
      </c>
      <c r="ACA307" s="33"/>
      <c r="ACB307" s="33"/>
      <c r="ACC307" s="33"/>
      <c r="ACD307" s="33"/>
      <c r="ACE307" s="33"/>
      <c r="ACF307" s="33"/>
      <c r="ACG307" s="33"/>
      <c r="ACH307" s="33"/>
      <c r="ACI307" s="33"/>
      <c r="ACJ307" s="33"/>
      <c r="ACK307" s="33"/>
      <c r="ACL307" s="33">
        <v>55167.97</v>
      </c>
      <c r="ACM307" s="33"/>
      <c r="ACN307" s="33"/>
      <c r="ACO307" s="33"/>
      <c r="ACP307" s="33"/>
      <c r="ACQ307" s="33"/>
      <c r="ACR307" s="33">
        <v>1080.27</v>
      </c>
      <c r="ACS307" s="33"/>
      <c r="ACT307" s="33"/>
      <c r="ACU307" s="33">
        <v>12666.2</v>
      </c>
      <c r="ACV307" s="33"/>
      <c r="ACW307" s="33"/>
      <c r="ACX307" s="33"/>
      <c r="ACY307" s="33">
        <v>1806.02</v>
      </c>
      <c r="ACZ307" s="33">
        <v>3347.36</v>
      </c>
      <c r="ADA307" s="33"/>
      <c r="ADB307" s="33"/>
      <c r="ADC307" s="33"/>
      <c r="ADD307" s="33"/>
      <c r="ADE307" s="33">
        <v>62461</v>
      </c>
      <c r="ADF307" s="33">
        <v>384402.93</v>
      </c>
      <c r="ADG307" s="33"/>
      <c r="ADH307" s="33"/>
      <c r="ADI307" s="33"/>
      <c r="ADJ307" s="33"/>
      <c r="ADK307" s="33"/>
      <c r="ADL307" s="33"/>
      <c r="ADM307" s="33"/>
      <c r="ADN307" s="33"/>
      <c r="ADO307" s="33"/>
      <c r="ADP307" s="33"/>
      <c r="ADQ307" s="33"/>
      <c r="ADR307" s="33"/>
      <c r="ADS307" s="33"/>
      <c r="ADT307" s="33"/>
      <c r="ADU307" s="33"/>
      <c r="ADV307" s="33"/>
      <c r="ADW307" s="33"/>
      <c r="ADX307" s="33">
        <v>37753.99</v>
      </c>
      <c r="ADY307" s="33"/>
      <c r="ADZ307" s="33"/>
      <c r="AEA307" s="33"/>
      <c r="AEB307" s="33"/>
      <c r="AEC307" s="33"/>
      <c r="AED307" s="33"/>
      <c r="AEE307" s="33"/>
      <c r="AEF307" s="33">
        <v>71221.22</v>
      </c>
      <c r="AEG307" s="33">
        <v>1104</v>
      </c>
      <c r="AEH307" s="33"/>
      <c r="AEI307" s="33"/>
      <c r="AEJ307" s="33"/>
      <c r="AEK307" s="33"/>
      <c r="AEL307" s="33">
        <v>110603.04</v>
      </c>
      <c r="AEM307" s="33"/>
      <c r="AEN307" s="33"/>
      <c r="AEO307" s="33"/>
      <c r="AEP307" s="33"/>
      <c r="AEQ307" s="33"/>
      <c r="AER307" s="33">
        <v>298598.36</v>
      </c>
      <c r="AES307" s="33"/>
      <c r="AET307" s="33"/>
      <c r="AEU307" s="33"/>
      <c r="AEV307" s="33"/>
      <c r="AEW307" s="33"/>
      <c r="AEX307" s="33"/>
      <c r="AEY307" s="33"/>
      <c r="AEZ307" s="33">
        <v>1058699.8599999999</v>
      </c>
      <c r="AFA307" s="33">
        <v>953300.5</v>
      </c>
      <c r="AFB307" s="33"/>
      <c r="AFC307" s="33"/>
      <c r="AFD307" s="33">
        <v>27400.86</v>
      </c>
      <c r="AFE307" s="33"/>
      <c r="AFF307" s="33"/>
      <c r="AFG307" s="33"/>
      <c r="AFH307" s="33"/>
      <c r="AFI307" s="33">
        <v>2456.41</v>
      </c>
      <c r="AFJ307" s="33"/>
      <c r="AFK307" s="33"/>
      <c r="AFL307" s="33">
        <v>62162.03</v>
      </c>
      <c r="AFM307" s="33"/>
      <c r="AFN307" s="33"/>
      <c r="AFO307" s="33"/>
      <c r="AFP307" s="33"/>
      <c r="AFQ307" s="33"/>
      <c r="AFR307" s="33"/>
      <c r="AFS307" s="33"/>
      <c r="AFT307" s="33"/>
      <c r="AFU307" s="33"/>
      <c r="AFV307" s="33"/>
      <c r="AFW307" s="33"/>
      <c r="AFX307" s="33">
        <v>74791.070000000007</v>
      </c>
      <c r="AFY307" s="33"/>
      <c r="AFZ307" s="33"/>
      <c r="AGA307" s="33"/>
      <c r="AGB307" s="33"/>
      <c r="AGC307" s="33"/>
      <c r="AGD307" s="33"/>
      <c r="AGE307" s="33"/>
      <c r="AGF307" s="33"/>
      <c r="AGG307" s="33"/>
      <c r="AGH307" s="33"/>
      <c r="AGI307" s="33"/>
      <c r="AGJ307" s="33"/>
      <c r="AGK307" s="33"/>
      <c r="AGL307" s="33"/>
      <c r="AGM307" s="33"/>
      <c r="AGN307" s="33"/>
      <c r="AGO307" s="33"/>
      <c r="AGP307" s="33"/>
      <c r="AGQ307" s="33"/>
      <c r="AGR307" s="33"/>
      <c r="AGS307" s="33"/>
      <c r="AGT307" s="33"/>
      <c r="AGU307" s="33">
        <v>377407.06</v>
      </c>
      <c r="AGV307" s="33">
        <v>13220.36</v>
      </c>
      <c r="AGW307" s="33"/>
      <c r="AGX307" s="33"/>
      <c r="AGY307" s="33"/>
      <c r="AGZ307" s="33"/>
      <c r="AHA307" s="33"/>
      <c r="AHB307" s="33"/>
      <c r="AHC307" s="33">
        <v>1427366.53</v>
      </c>
      <c r="AHD307" s="33">
        <v>14885.09</v>
      </c>
      <c r="AHE307" s="33"/>
      <c r="AHF307" s="33">
        <v>3106.5</v>
      </c>
      <c r="AHG307" s="33">
        <v>159308.78</v>
      </c>
      <c r="AHH307" s="33">
        <v>0.19</v>
      </c>
      <c r="AHI307" s="33"/>
      <c r="AHJ307" s="33"/>
      <c r="AHK307" s="33"/>
      <c r="AHL307" s="33">
        <v>174</v>
      </c>
      <c r="AHM307" s="33"/>
      <c r="AHN307" s="33"/>
      <c r="AHO307" s="33"/>
      <c r="AHP307" s="33">
        <v>17788.3</v>
      </c>
      <c r="AHQ307" s="33"/>
      <c r="AHR307" s="33"/>
      <c r="AHS307" s="33"/>
      <c r="AHT307" s="33">
        <v>32553.439999999999</v>
      </c>
      <c r="AHU307" s="33"/>
      <c r="AHV307" s="33"/>
      <c r="AHW307" s="33"/>
      <c r="AHX307" s="33"/>
      <c r="AHY307" s="33"/>
      <c r="AHZ307" s="33"/>
      <c r="AIA307" s="33">
        <v>3165921.1199999996</v>
      </c>
      <c r="AIB307" s="33">
        <v>24117951.859999999</v>
      </c>
    </row>
    <row r="308" spans="1:912" x14ac:dyDescent="0.5">
      <c r="A308" s="50" t="s">
        <v>42</v>
      </c>
      <c r="B308" s="50" t="s">
        <v>713</v>
      </c>
      <c r="C308" s="50" t="s">
        <v>714</v>
      </c>
      <c r="D308" s="51">
        <v>-356382</v>
      </c>
      <c r="E308" s="51">
        <v>-112</v>
      </c>
      <c r="F308" s="51">
        <v>-111897</v>
      </c>
      <c r="G308" s="51">
        <v>-1144.23</v>
      </c>
      <c r="H308" s="51"/>
      <c r="I308" s="51">
        <v>-1197789.68</v>
      </c>
      <c r="J308" s="51"/>
      <c r="K308" s="51"/>
      <c r="L308" s="51"/>
      <c r="M308" s="51">
        <v>-22624</v>
      </c>
      <c r="N308" s="51">
        <v>-449038</v>
      </c>
      <c r="O308" s="51"/>
      <c r="P308" s="51"/>
      <c r="Q308" s="51"/>
      <c r="R308" s="51"/>
      <c r="S308" s="51"/>
      <c r="T308" s="51">
        <v>-3894</v>
      </c>
      <c r="U308" s="51"/>
      <c r="V308" s="51"/>
      <c r="W308" s="51">
        <v>-33692</v>
      </c>
      <c r="X308" s="51"/>
      <c r="Y308" s="51"/>
      <c r="Z308" s="51"/>
      <c r="AA308" s="51"/>
      <c r="AB308" s="51"/>
      <c r="AC308" s="51">
        <v>-286109</v>
      </c>
      <c r="AD308" s="51">
        <v>-6491.74</v>
      </c>
      <c r="AE308" s="51">
        <v>-3176.28</v>
      </c>
      <c r="AF308" s="51">
        <v>-94472.46</v>
      </c>
      <c r="AG308" s="51">
        <v>-10714.42</v>
      </c>
      <c r="AH308" s="51">
        <v>-111395</v>
      </c>
      <c r="AI308" s="51"/>
      <c r="AJ308" s="51"/>
      <c r="AK308" s="51"/>
      <c r="AL308" s="51"/>
      <c r="AM308" s="51"/>
      <c r="AN308" s="51">
        <v>-817.23</v>
      </c>
      <c r="AO308" s="51">
        <v>-280491.39</v>
      </c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>
        <v>-6305</v>
      </c>
      <c r="BD308" s="51"/>
      <c r="BE308" s="51"/>
      <c r="BF308" s="51"/>
      <c r="BG308" s="51"/>
      <c r="BH308" s="51"/>
      <c r="BI308" s="51"/>
      <c r="BJ308" s="51">
        <v>-15206.77</v>
      </c>
      <c r="BK308" s="51"/>
      <c r="BL308" s="51"/>
      <c r="BM308" s="51">
        <v>-2594.52</v>
      </c>
      <c r="BN308" s="51">
        <v>-27159.8</v>
      </c>
      <c r="BO308" s="51"/>
      <c r="BP308" s="51"/>
      <c r="BQ308" s="51"/>
      <c r="BR308" s="51">
        <v>-972.1</v>
      </c>
      <c r="BS308" s="51">
        <v>-458.69</v>
      </c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>
        <v>-9394</v>
      </c>
      <c r="CG308" s="51">
        <v>-141060.15</v>
      </c>
      <c r="CH308" s="51"/>
      <c r="CI308" s="51">
        <v>-125790.05</v>
      </c>
      <c r="CJ308" s="51"/>
      <c r="CK308" s="51"/>
      <c r="CL308" s="51"/>
      <c r="CM308" s="51"/>
      <c r="CN308" s="51"/>
      <c r="CO308" s="51"/>
      <c r="CP308" s="51"/>
      <c r="CQ308" s="51"/>
      <c r="CR308" s="51">
        <v>-2186</v>
      </c>
      <c r="CS308" s="51">
        <v>-402.2</v>
      </c>
      <c r="CT308" s="51">
        <v>-363303.7</v>
      </c>
      <c r="CU308" s="51"/>
      <c r="CV308" s="51"/>
      <c r="CW308" s="51"/>
      <c r="CX308" s="51"/>
      <c r="CY308" s="51"/>
      <c r="CZ308" s="51">
        <v>-6281.58</v>
      </c>
      <c r="DA308" s="51">
        <v>17308.650000000001</v>
      </c>
      <c r="DB308" s="51">
        <v>-3654046.3400000003</v>
      </c>
      <c r="DC308" s="51"/>
      <c r="DD308" s="51"/>
      <c r="DE308" s="51"/>
      <c r="DF308" s="51"/>
      <c r="DG308" s="51"/>
      <c r="DH308" s="51"/>
      <c r="DI308" s="51"/>
      <c r="DJ308" s="51"/>
      <c r="DK308" s="51"/>
      <c r="DL308" s="51">
        <v>-19636</v>
      </c>
      <c r="DM308" s="51">
        <v>-737.4</v>
      </c>
      <c r="DN308" s="51"/>
      <c r="DO308" s="51"/>
      <c r="DP308" s="51"/>
      <c r="DQ308" s="51"/>
      <c r="DR308" s="51">
        <v>-6698</v>
      </c>
      <c r="DS308" s="51">
        <v>-521.6</v>
      </c>
      <c r="DT308" s="51">
        <v>-4440.7</v>
      </c>
      <c r="DU308" s="51"/>
      <c r="DV308" s="51"/>
      <c r="DW308" s="51"/>
      <c r="DX308" s="51"/>
      <c r="DY308" s="51"/>
      <c r="DZ308" s="51"/>
      <c r="EA308" s="51"/>
      <c r="EB308" s="51"/>
      <c r="EC308" s="51"/>
      <c r="ED308" s="51">
        <v>-11079.25</v>
      </c>
      <c r="EE308" s="51"/>
      <c r="EF308" s="51"/>
      <c r="EG308" s="51"/>
      <c r="EH308" s="51"/>
      <c r="EI308" s="51"/>
      <c r="EJ308" s="51"/>
      <c r="EK308" s="51"/>
      <c r="EL308" s="51"/>
      <c r="EM308" s="51"/>
      <c r="EN308" s="51"/>
      <c r="EO308" s="51"/>
      <c r="EP308" s="51">
        <v>-733</v>
      </c>
      <c r="EQ308" s="51">
        <v>-792.5</v>
      </c>
      <c r="ER308" s="51"/>
      <c r="ES308" s="51"/>
      <c r="ET308" s="51">
        <v>-37352</v>
      </c>
      <c r="EU308" s="51">
        <v>-1595</v>
      </c>
      <c r="EV308" s="51">
        <v>-295</v>
      </c>
      <c r="EW308" s="51"/>
      <c r="EX308" s="51">
        <v>-83880.45</v>
      </c>
      <c r="EY308" s="51">
        <v>-57260</v>
      </c>
      <c r="EZ308" s="51"/>
      <c r="FA308" s="51"/>
      <c r="FB308" s="51"/>
      <c r="FC308" s="51">
        <v>-70</v>
      </c>
      <c r="FD308" s="51">
        <v>-67338.399999999994</v>
      </c>
      <c r="FE308" s="51"/>
      <c r="FF308" s="51"/>
      <c r="FG308" s="51"/>
      <c r="FH308" s="51"/>
      <c r="FI308" s="51"/>
      <c r="FJ308" s="51"/>
      <c r="FK308" s="51"/>
      <c r="FL308" s="51"/>
      <c r="FM308" s="51"/>
      <c r="FN308" s="51"/>
      <c r="FO308" s="51"/>
      <c r="FP308" s="51"/>
      <c r="FQ308" s="51"/>
      <c r="FR308" s="51"/>
      <c r="FS308" s="51"/>
      <c r="FT308" s="51"/>
      <c r="FU308" s="51"/>
      <c r="FV308" s="51"/>
      <c r="FW308" s="51"/>
      <c r="FX308" s="51"/>
      <c r="FY308" s="51"/>
      <c r="FZ308" s="51"/>
      <c r="GA308" s="51">
        <v>-8837</v>
      </c>
      <c r="GB308" s="51"/>
      <c r="GC308" s="51"/>
      <c r="GD308" s="51">
        <v>-7339</v>
      </c>
      <c r="GE308" s="51"/>
      <c r="GF308" s="51">
        <v>-6797</v>
      </c>
      <c r="GG308" s="51"/>
      <c r="GH308" s="51"/>
      <c r="GI308" s="51"/>
      <c r="GJ308" s="51">
        <v>-47208.5</v>
      </c>
      <c r="GK308" s="51"/>
      <c r="GL308" s="51"/>
      <c r="GM308" s="51"/>
      <c r="GN308" s="51"/>
      <c r="GO308" s="51"/>
      <c r="GP308" s="51"/>
      <c r="GQ308" s="51"/>
      <c r="GR308" s="51"/>
      <c r="GS308" s="51"/>
      <c r="GT308" s="51"/>
      <c r="GU308" s="51"/>
      <c r="GV308" s="51"/>
      <c r="GW308" s="51"/>
      <c r="GX308" s="51"/>
      <c r="GY308" s="51"/>
      <c r="GZ308" s="51"/>
      <c r="HA308" s="51">
        <v>-194849.9</v>
      </c>
      <c r="HB308" s="51">
        <v>-2862.47</v>
      </c>
      <c r="HC308" s="51"/>
      <c r="HD308" s="51"/>
      <c r="HE308" s="51"/>
      <c r="HF308" s="51">
        <v>-584731.75</v>
      </c>
      <c r="HG308" s="51"/>
      <c r="HH308" s="51">
        <v>-7987.79</v>
      </c>
      <c r="HI308" s="51"/>
      <c r="HJ308" s="51"/>
      <c r="HK308" s="51"/>
      <c r="HL308" s="51"/>
      <c r="HM308" s="51"/>
      <c r="HN308" s="51">
        <v>-32725.7</v>
      </c>
      <c r="HO308" s="51"/>
      <c r="HP308" s="51"/>
      <c r="HQ308" s="51"/>
      <c r="HR308" s="51"/>
      <c r="HS308" s="51"/>
      <c r="HT308" s="51"/>
      <c r="HU308" s="51"/>
      <c r="HV308" s="51"/>
      <c r="HW308" s="51"/>
      <c r="HX308" s="51"/>
      <c r="HY308" s="51"/>
      <c r="HZ308" s="51"/>
      <c r="IA308" s="51"/>
      <c r="IB308" s="51"/>
      <c r="IC308" s="51"/>
      <c r="ID308" s="51"/>
      <c r="IE308" s="51"/>
      <c r="IF308" s="51"/>
      <c r="IG308" s="51"/>
      <c r="IH308" s="51"/>
      <c r="II308" s="51"/>
      <c r="IJ308" s="51"/>
      <c r="IK308" s="51"/>
      <c r="IL308" s="51">
        <v>-942</v>
      </c>
      <c r="IM308" s="51"/>
      <c r="IN308" s="51"/>
      <c r="IO308" s="51"/>
      <c r="IP308" s="51"/>
      <c r="IQ308" s="51"/>
      <c r="IR308" s="51"/>
      <c r="IS308" s="51"/>
      <c r="IT308" s="51"/>
      <c r="IU308" s="51"/>
      <c r="IV308" s="51">
        <v>-314681.25</v>
      </c>
      <c r="IW308" s="51"/>
      <c r="IX308" s="51"/>
      <c r="IY308" s="51"/>
      <c r="IZ308" s="51"/>
      <c r="JA308" s="51"/>
      <c r="JB308" s="51"/>
      <c r="JC308" s="51"/>
      <c r="JD308" s="51"/>
      <c r="JE308" s="51"/>
      <c r="JF308" s="51"/>
      <c r="JG308" s="51"/>
      <c r="JH308" s="51">
        <v>-4677</v>
      </c>
      <c r="JI308" s="51"/>
      <c r="JJ308" s="51"/>
      <c r="JK308" s="51"/>
      <c r="JL308" s="51"/>
      <c r="JM308" s="51"/>
      <c r="JN308" s="51"/>
      <c r="JO308" s="51"/>
      <c r="JP308" s="51"/>
      <c r="JQ308" s="51">
        <v>-1662</v>
      </c>
      <c r="JR308" s="51"/>
      <c r="JS308" s="51">
        <v>11112</v>
      </c>
      <c r="JT308" s="51"/>
      <c r="JU308" s="51">
        <v>-939157.96</v>
      </c>
      <c r="JV308" s="51"/>
      <c r="JW308" s="51"/>
      <c r="JX308" s="51"/>
      <c r="JY308" s="51"/>
      <c r="JZ308" s="51"/>
      <c r="KA308" s="51"/>
      <c r="KB308" s="51"/>
      <c r="KC308" s="51"/>
      <c r="KD308" s="51"/>
      <c r="KE308" s="51"/>
      <c r="KF308" s="51"/>
      <c r="KG308" s="51"/>
      <c r="KH308" s="51"/>
      <c r="KI308" s="51"/>
      <c r="KJ308" s="51"/>
      <c r="KK308" s="51"/>
      <c r="KL308" s="51"/>
      <c r="KM308" s="51"/>
      <c r="KN308" s="51"/>
      <c r="KO308" s="51"/>
      <c r="KP308" s="51"/>
      <c r="KQ308" s="51"/>
      <c r="KR308" s="51"/>
      <c r="KS308" s="51"/>
      <c r="KT308" s="51">
        <v>-110293.73</v>
      </c>
      <c r="KU308" s="51"/>
      <c r="KV308" s="51">
        <v>-16298.45</v>
      </c>
      <c r="KW308" s="51">
        <v>5904.25</v>
      </c>
      <c r="KX308" s="51"/>
      <c r="KY308" s="51"/>
      <c r="KZ308" s="51"/>
      <c r="LA308" s="51"/>
      <c r="LB308" s="51">
        <v>-133286</v>
      </c>
      <c r="LC308" s="51"/>
      <c r="LD308" s="51"/>
      <c r="LE308" s="51"/>
      <c r="LF308" s="51"/>
      <c r="LG308" s="51">
        <v>-332</v>
      </c>
      <c r="LH308" s="51"/>
      <c r="LI308" s="51">
        <v>-9425.65</v>
      </c>
      <c r="LJ308" s="51"/>
      <c r="LK308" s="51">
        <v>-609</v>
      </c>
      <c r="LL308" s="51">
        <v>-91939</v>
      </c>
      <c r="LM308" s="51"/>
      <c r="LN308" s="51"/>
      <c r="LO308" s="51"/>
      <c r="LP308" s="51"/>
      <c r="LQ308" s="51"/>
      <c r="LR308" s="51"/>
      <c r="LS308" s="51"/>
      <c r="LT308" s="51"/>
      <c r="LU308" s="51"/>
      <c r="LV308" s="51"/>
      <c r="LW308" s="51"/>
      <c r="LX308" s="51"/>
      <c r="LY308" s="51"/>
      <c r="LZ308" s="51"/>
      <c r="MA308" s="51">
        <v>-19662.11</v>
      </c>
      <c r="MB308" s="51"/>
      <c r="MC308" s="51"/>
      <c r="MD308" s="51"/>
      <c r="ME308" s="51"/>
      <c r="MF308" s="51"/>
      <c r="MG308" s="51"/>
      <c r="MH308" s="51"/>
      <c r="MI308" s="51"/>
      <c r="MJ308" s="51">
        <v>-375941.69</v>
      </c>
      <c r="MK308" s="51">
        <v>-972.68</v>
      </c>
      <c r="ML308" s="51"/>
      <c r="MM308" s="51"/>
      <c r="MN308" s="51"/>
      <c r="MO308" s="51">
        <v>-15312</v>
      </c>
      <c r="MP308" s="51">
        <v>-87975.79</v>
      </c>
      <c r="MQ308" s="51"/>
      <c r="MR308" s="51">
        <v>-35236</v>
      </c>
      <c r="MS308" s="51">
        <v>-59508.55</v>
      </c>
      <c r="MT308" s="51">
        <v>-127021</v>
      </c>
      <c r="MU308" s="51">
        <v>-33259</v>
      </c>
      <c r="MV308" s="51">
        <v>-79529</v>
      </c>
      <c r="MW308" s="51"/>
      <c r="MX308" s="51"/>
      <c r="MY308" s="51">
        <v>-440.6</v>
      </c>
      <c r="MZ308" s="51"/>
      <c r="NA308" s="51"/>
      <c r="NB308" s="51"/>
      <c r="NC308" s="51"/>
      <c r="ND308" s="51"/>
      <c r="NE308" s="51"/>
      <c r="NF308" s="51"/>
      <c r="NG308" s="51"/>
      <c r="NH308" s="51">
        <v>-471661</v>
      </c>
      <c r="NI308" s="51">
        <v>-56317.279999999999</v>
      </c>
      <c r="NJ308" s="51">
        <v>-2013</v>
      </c>
      <c r="NK308" s="51">
        <v>-13441.4</v>
      </c>
      <c r="NL308" s="51">
        <v>-1719.12</v>
      </c>
      <c r="NM308" s="51"/>
      <c r="NN308" s="51"/>
      <c r="NO308" s="51"/>
      <c r="NP308" s="51"/>
      <c r="NQ308" s="51"/>
      <c r="NR308" s="51">
        <v>-3467</v>
      </c>
      <c r="NS308" s="51"/>
      <c r="NT308" s="51">
        <v>-220280.25</v>
      </c>
      <c r="NU308" s="51">
        <v>-482</v>
      </c>
      <c r="NV308" s="51">
        <v>-100</v>
      </c>
      <c r="NW308" s="51">
        <v>-1860</v>
      </c>
      <c r="NX308" s="51">
        <v>7498</v>
      </c>
      <c r="NY308" s="51"/>
      <c r="NZ308" s="51">
        <v>4064.5</v>
      </c>
      <c r="OA308" s="51">
        <v>-741.08</v>
      </c>
      <c r="OB308" s="51"/>
      <c r="OC308" s="51"/>
      <c r="OD308" s="51">
        <v>-2142.1</v>
      </c>
      <c r="OE308" s="51"/>
      <c r="OF308" s="51"/>
      <c r="OG308" s="51"/>
      <c r="OH308" s="51">
        <v>-1541237.28</v>
      </c>
      <c r="OI308" s="51">
        <v>-540590.86</v>
      </c>
      <c r="OJ308" s="51"/>
      <c r="OK308" s="51"/>
      <c r="OL308" s="51">
        <v>28432.45</v>
      </c>
      <c r="OM308" s="51"/>
      <c r="ON308" s="51"/>
      <c r="OO308" s="51"/>
      <c r="OP308" s="51"/>
      <c r="OQ308" s="51"/>
      <c r="OR308" s="51"/>
      <c r="OS308" s="51">
        <v>-934</v>
      </c>
      <c r="OT308" s="51"/>
      <c r="OU308" s="51"/>
      <c r="OV308" s="51"/>
      <c r="OW308" s="51"/>
      <c r="OX308" s="51"/>
      <c r="OY308" s="51"/>
      <c r="OZ308" s="51"/>
      <c r="PA308" s="51"/>
      <c r="PB308" s="51"/>
      <c r="PC308" s="51"/>
      <c r="PD308" s="51"/>
      <c r="PE308" s="51"/>
      <c r="PF308" s="51">
        <v>-3256246.0399999996</v>
      </c>
      <c r="PG308" s="33"/>
      <c r="PH308" s="33"/>
      <c r="PI308" s="33"/>
      <c r="PJ308" s="33"/>
      <c r="PK308" s="33"/>
      <c r="PL308" s="33"/>
      <c r="PM308" s="33"/>
      <c r="PN308" s="33"/>
      <c r="PO308" s="33"/>
      <c r="PP308" s="33"/>
      <c r="PQ308" s="33"/>
      <c r="PR308" s="33"/>
      <c r="PS308" s="33"/>
      <c r="PT308" s="33">
        <v>-6222.57</v>
      </c>
      <c r="PU308" s="33"/>
      <c r="PV308" s="33"/>
      <c r="PW308" s="33"/>
      <c r="PX308" s="33"/>
      <c r="PY308" s="33">
        <v>-8761</v>
      </c>
      <c r="PZ308" s="33"/>
      <c r="QA308" s="33"/>
      <c r="QB308" s="33"/>
      <c r="QC308" s="33"/>
      <c r="QD308" s="33"/>
      <c r="QE308" s="33"/>
      <c r="QF308" s="33">
        <v>-55160</v>
      </c>
      <c r="QG308" s="33"/>
      <c r="QH308" s="33"/>
      <c r="QI308" s="33"/>
      <c r="QJ308" s="33"/>
      <c r="QK308" s="33"/>
      <c r="QL308" s="33"/>
      <c r="QM308" s="33"/>
      <c r="QN308" s="33">
        <v>3488</v>
      </c>
      <c r="QO308" s="33"/>
      <c r="QP308" s="33"/>
      <c r="QQ308" s="33"/>
      <c r="QR308" s="33"/>
      <c r="QS308" s="33">
        <v>-2907</v>
      </c>
      <c r="QT308" s="33"/>
      <c r="QU308" s="33"/>
      <c r="QV308" s="33"/>
      <c r="QW308" s="33"/>
      <c r="QX308" s="33"/>
      <c r="QY308" s="33"/>
      <c r="QZ308" s="33"/>
      <c r="RA308" s="33"/>
      <c r="RB308" s="33"/>
      <c r="RC308" s="33"/>
      <c r="RD308" s="33"/>
      <c r="RE308" s="33"/>
      <c r="RF308" s="33"/>
      <c r="RG308" s="33">
        <v>-52067.5</v>
      </c>
      <c r="RH308" s="33"/>
      <c r="RI308" s="33"/>
      <c r="RJ308" s="33"/>
      <c r="RK308" s="33"/>
      <c r="RL308" s="33"/>
      <c r="RM308" s="33"/>
      <c r="RN308" s="33"/>
      <c r="RO308" s="33">
        <v>-9909.4</v>
      </c>
      <c r="RP308" s="33">
        <v>-10781</v>
      </c>
      <c r="RQ308" s="33"/>
      <c r="RR308" s="33"/>
      <c r="RS308" s="33">
        <v>-1234</v>
      </c>
      <c r="RT308" s="33">
        <v>-1206</v>
      </c>
      <c r="RU308" s="33"/>
      <c r="RV308" s="33"/>
      <c r="RW308" s="33"/>
      <c r="RX308" s="33"/>
      <c r="RY308" s="33"/>
      <c r="RZ308" s="33"/>
      <c r="SA308" s="33">
        <v>38</v>
      </c>
      <c r="SB308" s="33"/>
      <c r="SC308" s="33">
        <v>-255</v>
      </c>
      <c r="SD308" s="33"/>
      <c r="SE308" s="33"/>
      <c r="SF308" s="33">
        <v>-144977.47</v>
      </c>
      <c r="SG308" s="33"/>
      <c r="SH308" s="33"/>
      <c r="SI308" s="33"/>
      <c r="SJ308" s="33"/>
      <c r="SK308" s="33"/>
      <c r="SL308" s="33"/>
      <c r="SM308" s="33">
        <v>-10574.97</v>
      </c>
      <c r="SN308" s="33"/>
      <c r="SO308" s="33"/>
      <c r="SP308" s="33"/>
      <c r="SQ308" s="33">
        <v>-1394.78</v>
      </c>
      <c r="SR308" s="33"/>
      <c r="SS308" s="33"/>
      <c r="ST308" s="33">
        <v>-45254</v>
      </c>
      <c r="SU308" s="33"/>
      <c r="SV308" s="33"/>
      <c r="SW308" s="33"/>
      <c r="SX308" s="33">
        <v>-357</v>
      </c>
      <c r="SY308" s="33"/>
      <c r="SZ308" s="33"/>
      <c r="TA308" s="33"/>
      <c r="TB308" s="33"/>
      <c r="TC308" s="33"/>
      <c r="TD308" s="33"/>
      <c r="TE308" s="33"/>
      <c r="TF308" s="33"/>
      <c r="TG308" s="33"/>
      <c r="TH308" s="33"/>
      <c r="TI308" s="33"/>
      <c r="TJ308" s="33"/>
      <c r="TK308" s="33"/>
      <c r="TL308" s="33"/>
      <c r="TM308" s="33"/>
      <c r="TN308" s="33"/>
      <c r="TO308" s="33"/>
      <c r="TP308" s="33"/>
      <c r="TQ308" s="33"/>
      <c r="TR308" s="33"/>
      <c r="TS308" s="33">
        <v>-191.2</v>
      </c>
      <c r="TT308" s="33"/>
      <c r="TU308" s="33"/>
      <c r="TV308" s="33"/>
      <c r="TW308" s="33">
        <v>5089.46</v>
      </c>
      <c r="TX308" s="33">
        <v>-4882.5600000000004</v>
      </c>
      <c r="TY308" s="33"/>
      <c r="TZ308" s="33"/>
      <c r="UA308" s="33"/>
      <c r="UB308" s="33"/>
      <c r="UC308" s="33"/>
      <c r="UD308" s="33"/>
      <c r="UE308" s="33"/>
      <c r="UF308" s="33"/>
      <c r="UG308" s="33">
        <v>-48725</v>
      </c>
      <c r="UH308" s="33"/>
      <c r="UI308" s="33"/>
      <c r="UJ308" s="33"/>
      <c r="UK308" s="33">
        <v>-4878</v>
      </c>
      <c r="UL308" s="33"/>
      <c r="UM308" s="33"/>
      <c r="UN308" s="33"/>
      <c r="UO308" s="33"/>
      <c r="UP308" s="33"/>
      <c r="UQ308" s="33"/>
      <c r="UR308" s="33"/>
      <c r="US308" s="33"/>
      <c r="UT308" s="33"/>
      <c r="UU308" s="33"/>
      <c r="UV308" s="33"/>
      <c r="UW308" s="33"/>
      <c r="UX308" s="33"/>
      <c r="UY308" s="33"/>
      <c r="UZ308" s="33"/>
      <c r="VA308" s="33"/>
      <c r="VB308" s="33"/>
      <c r="VC308" s="33"/>
      <c r="VD308" s="33"/>
      <c r="VE308" s="33">
        <v>-9000</v>
      </c>
      <c r="VF308" s="33"/>
      <c r="VG308" s="33"/>
      <c r="VH308" s="33"/>
      <c r="VI308" s="33"/>
      <c r="VJ308" s="33"/>
      <c r="VK308" s="33">
        <v>-23586.51</v>
      </c>
      <c r="VL308" s="33"/>
      <c r="VM308" s="33"/>
      <c r="VN308" s="33"/>
      <c r="VO308" s="33"/>
      <c r="VP308" s="33">
        <v>-4527.17</v>
      </c>
      <c r="VQ308" s="33">
        <v>-148281.73000000001</v>
      </c>
      <c r="VR308" s="33"/>
      <c r="VS308" s="33">
        <v>-28973.27</v>
      </c>
      <c r="VT308" s="33"/>
      <c r="VU308" s="33">
        <v>-925.4</v>
      </c>
      <c r="VV308" s="33"/>
      <c r="VW308" s="33"/>
      <c r="VX308" s="33"/>
      <c r="VY308" s="33"/>
      <c r="VZ308" s="33"/>
      <c r="WA308" s="33"/>
      <c r="WB308" s="33"/>
      <c r="WC308" s="33"/>
      <c r="WD308" s="33"/>
      <c r="WE308" s="33"/>
      <c r="WF308" s="33"/>
      <c r="WG308" s="33"/>
      <c r="WH308" s="33"/>
      <c r="WI308" s="33"/>
      <c r="WJ308" s="33"/>
      <c r="WK308" s="33"/>
      <c r="WL308" s="33"/>
      <c r="WM308" s="33"/>
      <c r="WN308" s="33">
        <v>-25</v>
      </c>
      <c r="WO308" s="33"/>
      <c r="WP308" s="33"/>
      <c r="WQ308" s="33"/>
      <c r="WR308" s="33"/>
      <c r="WS308" s="33"/>
      <c r="WT308" s="33"/>
      <c r="WU308" s="33"/>
      <c r="WV308" s="33"/>
      <c r="WW308" s="33"/>
      <c r="WX308" s="33"/>
      <c r="WY308" s="33"/>
      <c r="WZ308" s="33"/>
      <c r="XA308" s="33"/>
      <c r="XB308" s="33"/>
      <c r="XC308" s="33"/>
      <c r="XD308" s="33"/>
      <c r="XE308" s="33"/>
      <c r="XF308" s="33"/>
      <c r="XG308" s="33"/>
      <c r="XH308" s="33"/>
      <c r="XI308" s="33"/>
      <c r="XJ308" s="33"/>
      <c r="XK308" s="33"/>
      <c r="XL308" s="33"/>
      <c r="XM308" s="33"/>
      <c r="XN308" s="33"/>
      <c r="XO308" s="33"/>
      <c r="XP308" s="33"/>
      <c r="XQ308" s="33"/>
      <c r="XR308" s="33">
        <v>-52778.25</v>
      </c>
      <c r="XS308" s="33">
        <v>-4576.6000000000004</v>
      </c>
      <c r="XT308" s="33"/>
      <c r="XU308" s="33"/>
      <c r="XV308" s="33">
        <v>-4731.47</v>
      </c>
      <c r="XW308" s="33"/>
      <c r="XX308" s="33">
        <v>-3528.24</v>
      </c>
      <c r="XY308" s="33"/>
      <c r="XZ308" s="33"/>
      <c r="YA308" s="33"/>
      <c r="YB308" s="33"/>
      <c r="YC308" s="33"/>
      <c r="YD308" s="33"/>
      <c r="YE308" s="33"/>
      <c r="YF308" s="33">
        <v>-473</v>
      </c>
      <c r="YG308" s="33"/>
      <c r="YH308" s="33"/>
      <c r="YI308" s="33"/>
      <c r="YJ308" s="33"/>
      <c r="YK308" s="33"/>
      <c r="YL308" s="33"/>
      <c r="YM308" s="33">
        <v>-98</v>
      </c>
      <c r="YN308" s="33">
        <v>-525</v>
      </c>
      <c r="YO308" s="33"/>
      <c r="YP308" s="33"/>
      <c r="YQ308" s="33"/>
      <c r="YR308" s="33">
        <v>-206.8</v>
      </c>
      <c r="YS308" s="33">
        <v>-238</v>
      </c>
      <c r="YT308" s="33"/>
      <c r="YU308" s="33"/>
      <c r="YV308" s="33"/>
      <c r="YW308" s="33"/>
      <c r="YX308" s="33">
        <v>-1355</v>
      </c>
      <c r="YY308" s="33">
        <v>-8543.7999999999993</v>
      </c>
      <c r="YZ308" s="33"/>
      <c r="ZA308" s="33"/>
      <c r="ZB308" s="33"/>
      <c r="ZC308" s="33">
        <v>-106771.03000000001</v>
      </c>
      <c r="ZD308" s="33"/>
      <c r="ZE308" s="33"/>
      <c r="ZF308" s="33"/>
      <c r="ZG308" s="33"/>
      <c r="ZH308" s="33">
        <v>-35224</v>
      </c>
      <c r="ZI308" s="33"/>
      <c r="ZJ308" s="33">
        <v>-31054</v>
      </c>
      <c r="ZK308" s="33"/>
      <c r="ZL308" s="33"/>
      <c r="ZM308" s="33"/>
      <c r="ZN308" s="33"/>
      <c r="ZO308" s="33"/>
      <c r="ZP308" s="33"/>
      <c r="ZQ308" s="33"/>
      <c r="ZR308" s="33"/>
      <c r="ZS308" s="33"/>
      <c r="ZT308" s="33"/>
      <c r="ZU308" s="33"/>
      <c r="ZV308" s="33"/>
      <c r="ZW308" s="33"/>
      <c r="ZX308" s="33"/>
      <c r="ZY308" s="33"/>
      <c r="ZZ308" s="33"/>
      <c r="AAA308" s="33"/>
      <c r="AAB308" s="33">
        <v>-194</v>
      </c>
      <c r="AAC308" s="33"/>
      <c r="AAD308" s="33"/>
      <c r="AAE308" s="33"/>
      <c r="AAF308" s="33"/>
      <c r="AAG308" s="33"/>
      <c r="AAH308" s="33"/>
      <c r="AAI308" s="33"/>
      <c r="AAJ308" s="33"/>
      <c r="AAK308" s="33"/>
      <c r="AAL308" s="33"/>
      <c r="AAM308" s="33"/>
      <c r="AAN308" s="33"/>
      <c r="AAO308" s="33"/>
      <c r="AAP308" s="33"/>
      <c r="AAQ308" s="33"/>
      <c r="AAR308" s="33"/>
      <c r="AAS308" s="33">
        <v>-56679</v>
      </c>
      <c r="AAT308" s="33"/>
      <c r="AAU308" s="33"/>
      <c r="AAV308" s="33"/>
      <c r="AAW308" s="33"/>
      <c r="AAX308" s="33"/>
      <c r="AAY308" s="33"/>
      <c r="AAZ308" s="33"/>
      <c r="ABA308" s="33"/>
      <c r="ABB308" s="33"/>
      <c r="ABC308" s="33"/>
      <c r="ABD308" s="33"/>
      <c r="ABE308" s="33">
        <v>-41552.75</v>
      </c>
      <c r="ABF308" s="33"/>
      <c r="ABG308" s="33"/>
      <c r="ABH308" s="33"/>
      <c r="ABI308" s="33"/>
      <c r="ABJ308" s="33"/>
      <c r="ABK308" s="33"/>
      <c r="ABL308" s="33"/>
      <c r="ABM308" s="33"/>
      <c r="ABN308" s="33"/>
      <c r="ABO308" s="33"/>
      <c r="ABP308" s="33"/>
      <c r="ABQ308" s="33"/>
      <c r="ABR308" s="33"/>
      <c r="ABS308" s="33"/>
      <c r="ABT308" s="33"/>
      <c r="ABU308" s="33"/>
      <c r="ABV308" s="33"/>
      <c r="ABW308" s="33">
        <v>-164703.75</v>
      </c>
      <c r="ABX308" s="33">
        <v>-108341</v>
      </c>
      <c r="ABY308" s="33"/>
      <c r="ABZ308" s="33">
        <v>-6058.5</v>
      </c>
      <c r="ACA308" s="33"/>
      <c r="ACB308" s="33"/>
      <c r="ACC308" s="33"/>
      <c r="ACD308" s="33"/>
      <c r="ACE308" s="33"/>
      <c r="ACF308" s="33"/>
      <c r="ACG308" s="33"/>
      <c r="ACH308" s="33">
        <v>-1048364.01</v>
      </c>
      <c r="ACI308" s="33"/>
      <c r="ACJ308" s="33"/>
      <c r="ACK308" s="33"/>
      <c r="ACL308" s="33"/>
      <c r="ACM308" s="33"/>
      <c r="ACN308" s="33"/>
      <c r="ACO308" s="33"/>
      <c r="ACP308" s="33"/>
      <c r="ACQ308" s="33"/>
      <c r="ACR308" s="33"/>
      <c r="ACS308" s="33"/>
      <c r="ACT308" s="33"/>
      <c r="ACU308" s="33"/>
      <c r="ACV308" s="33"/>
      <c r="ACW308" s="33"/>
      <c r="ACX308" s="33"/>
      <c r="ACY308" s="33"/>
      <c r="ACZ308" s="33"/>
      <c r="ADA308" s="33"/>
      <c r="ADB308" s="33"/>
      <c r="ADC308" s="33"/>
      <c r="ADD308" s="33"/>
      <c r="ADE308" s="33">
        <v>-70934</v>
      </c>
      <c r="ADF308" s="33"/>
      <c r="ADG308" s="33"/>
      <c r="ADH308" s="33"/>
      <c r="ADI308" s="33"/>
      <c r="ADJ308" s="33"/>
      <c r="ADK308" s="33"/>
      <c r="ADL308" s="33"/>
      <c r="ADM308" s="33"/>
      <c r="ADN308" s="33"/>
      <c r="ADO308" s="33">
        <v>-112164.54</v>
      </c>
      <c r="ADP308" s="33">
        <v>-398705.01</v>
      </c>
      <c r="ADQ308" s="33"/>
      <c r="ADR308" s="33"/>
      <c r="ADS308" s="33"/>
      <c r="ADT308" s="33"/>
      <c r="ADU308" s="33">
        <v>-66095.88</v>
      </c>
      <c r="ADV308" s="33"/>
      <c r="ADW308" s="33"/>
      <c r="ADX308" s="33">
        <v>-88487.44</v>
      </c>
      <c r="ADY308" s="33"/>
      <c r="ADZ308" s="33"/>
      <c r="AEA308" s="33"/>
      <c r="AEB308" s="33"/>
      <c r="AEC308" s="33"/>
      <c r="AED308" s="33"/>
      <c r="AEE308" s="33"/>
      <c r="AEF308" s="33">
        <v>-23391</v>
      </c>
      <c r="AEG308" s="33">
        <v>-8680</v>
      </c>
      <c r="AEH308" s="33"/>
      <c r="AEI308" s="33">
        <v>-1607</v>
      </c>
      <c r="AEJ308" s="33"/>
      <c r="AEK308" s="33"/>
      <c r="AEL308" s="33"/>
      <c r="AEM308" s="33"/>
      <c r="AEN308" s="33"/>
      <c r="AEO308" s="33"/>
      <c r="AEP308" s="33"/>
      <c r="AEQ308" s="33"/>
      <c r="AER308" s="33"/>
      <c r="AES308" s="33"/>
      <c r="AET308" s="33"/>
      <c r="AEU308" s="33"/>
      <c r="AEV308" s="33"/>
      <c r="AEW308" s="33"/>
      <c r="AEX308" s="33"/>
      <c r="AEY308" s="33"/>
      <c r="AEZ308" s="33">
        <v>-1932828.38</v>
      </c>
      <c r="AFA308" s="33"/>
      <c r="AFB308" s="33"/>
      <c r="AFC308" s="33"/>
      <c r="AFD308" s="33"/>
      <c r="AFE308" s="33">
        <v>-44498.68</v>
      </c>
      <c r="AFF308" s="33"/>
      <c r="AFG308" s="33"/>
      <c r="AFH308" s="33">
        <v>-13278</v>
      </c>
      <c r="AFI308" s="33"/>
      <c r="AFJ308" s="33"/>
      <c r="AFK308" s="33"/>
      <c r="AFL308" s="33">
        <v>-46131</v>
      </c>
      <c r="AFM308" s="33"/>
      <c r="AFN308" s="33"/>
      <c r="AFO308" s="33"/>
      <c r="AFP308" s="33"/>
      <c r="AFQ308" s="33"/>
      <c r="AFR308" s="33"/>
      <c r="AFS308" s="33"/>
      <c r="AFT308" s="33"/>
      <c r="AFU308" s="33"/>
      <c r="AFV308" s="33"/>
      <c r="AFW308" s="33"/>
      <c r="AFX308" s="33">
        <v>-2175423.31</v>
      </c>
      <c r="AFY308" s="33"/>
      <c r="AFZ308" s="33">
        <v>0</v>
      </c>
      <c r="AGA308" s="33"/>
      <c r="AGB308" s="33"/>
      <c r="AGC308" s="33"/>
      <c r="AGD308" s="33"/>
      <c r="AGE308" s="33">
        <v>-7739</v>
      </c>
      <c r="AGF308" s="33"/>
      <c r="AGG308" s="33"/>
      <c r="AGH308" s="33">
        <v>-16668.71</v>
      </c>
      <c r="AGI308" s="33"/>
      <c r="AGJ308" s="33"/>
      <c r="AGK308" s="33"/>
      <c r="AGL308" s="33"/>
      <c r="AGM308" s="33"/>
      <c r="AGN308" s="33"/>
      <c r="AGO308" s="33"/>
      <c r="AGP308" s="33"/>
      <c r="AGQ308" s="33"/>
      <c r="AGR308" s="33"/>
      <c r="AGS308" s="33"/>
      <c r="AGT308" s="33"/>
      <c r="AGU308" s="33">
        <v>-893306.65</v>
      </c>
      <c r="AGV308" s="33">
        <v>-4697.68</v>
      </c>
      <c r="AGW308" s="33"/>
      <c r="AGX308" s="33"/>
      <c r="AGY308" s="33"/>
      <c r="AGZ308" s="33"/>
      <c r="AHA308" s="33"/>
      <c r="AHB308" s="33"/>
      <c r="AHC308" s="33">
        <v>-42865.75</v>
      </c>
      <c r="AHD308" s="33"/>
      <c r="AHE308" s="33"/>
      <c r="AHF308" s="33"/>
      <c r="AHG308" s="33"/>
      <c r="AHH308" s="33">
        <v>-3034.81</v>
      </c>
      <c r="AHI308" s="33"/>
      <c r="AHJ308" s="33"/>
      <c r="AHK308" s="33"/>
      <c r="AHL308" s="33"/>
      <c r="AHM308" s="33"/>
      <c r="AHN308" s="33"/>
      <c r="AHO308" s="33"/>
      <c r="AHP308" s="33"/>
      <c r="AHQ308" s="33">
        <v>-28018.76</v>
      </c>
      <c r="AHR308" s="33"/>
      <c r="AHS308" s="33"/>
      <c r="AHT308" s="33">
        <v>-843</v>
      </c>
      <c r="AHU308" s="33"/>
      <c r="AHV308" s="33"/>
      <c r="AHW308" s="33"/>
      <c r="AHX308" s="33"/>
      <c r="AHY308" s="33"/>
      <c r="AHZ308" s="33"/>
      <c r="AIA308" s="33">
        <v>-3276505.35</v>
      </c>
      <c r="AIB308" s="33">
        <v>-14278190.090000004</v>
      </c>
    </row>
    <row r="309" spans="1:912" x14ac:dyDescent="0.5">
      <c r="A309" s="50" t="s">
        <v>42</v>
      </c>
      <c r="B309" s="50" t="s">
        <v>715</v>
      </c>
      <c r="C309" s="50" t="s">
        <v>716</v>
      </c>
      <c r="D309" s="51"/>
      <c r="E309" s="51"/>
      <c r="F309" s="51"/>
      <c r="G309" s="51">
        <v>2970.52</v>
      </c>
      <c r="H309" s="51"/>
      <c r="I309" s="51"/>
      <c r="J309" s="51"/>
      <c r="K309" s="51"/>
      <c r="L309" s="51"/>
      <c r="M309" s="51"/>
      <c r="N309" s="51">
        <v>1697.5</v>
      </c>
      <c r="O309" s="51">
        <v>478.91</v>
      </c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>
        <v>500</v>
      </c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>
        <v>187723.17</v>
      </c>
      <c r="AP309" s="51"/>
      <c r="AQ309" s="51"/>
      <c r="AR309" s="51"/>
      <c r="AS309" s="51"/>
      <c r="AT309" s="51"/>
      <c r="AU309" s="51">
        <v>5974</v>
      </c>
      <c r="AV309" s="51"/>
      <c r="AW309" s="51"/>
      <c r="AX309" s="51"/>
      <c r="AY309" s="51"/>
      <c r="AZ309" s="51">
        <v>2240</v>
      </c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>
        <v>9357.84</v>
      </c>
      <c r="BL309" s="51"/>
      <c r="BM309" s="51">
        <v>47403</v>
      </c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>
        <v>4193.13</v>
      </c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>
        <v>23781</v>
      </c>
      <c r="CX309" s="51"/>
      <c r="CY309" s="51"/>
      <c r="CZ309" s="51"/>
      <c r="DA309" s="51"/>
      <c r="DB309" s="51">
        <v>286319.07</v>
      </c>
      <c r="DC309" s="51">
        <v>836198</v>
      </c>
      <c r="DD309" s="51"/>
      <c r="DE309" s="51"/>
      <c r="DF309" s="51">
        <v>35143</v>
      </c>
      <c r="DG309" s="51"/>
      <c r="DH309" s="51"/>
      <c r="DI309" s="51"/>
      <c r="DJ309" s="51">
        <v>1610</v>
      </c>
      <c r="DK309" s="51"/>
      <c r="DL309" s="51"/>
      <c r="DM309" s="51"/>
      <c r="DN309" s="51"/>
      <c r="DO309" s="51"/>
      <c r="DP309" s="51"/>
      <c r="DQ309" s="51"/>
      <c r="DR309" s="51"/>
      <c r="DS309" s="51"/>
      <c r="DT309" s="51"/>
      <c r="DU309" s="51"/>
      <c r="DV309" s="51"/>
      <c r="DW309" s="51"/>
      <c r="DX309" s="51"/>
      <c r="DY309" s="51"/>
      <c r="DZ309" s="51"/>
      <c r="EA309" s="51">
        <v>25469</v>
      </c>
      <c r="EB309" s="51"/>
      <c r="EC309" s="51"/>
      <c r="ED309" s="51"/>
      <c r="EE309" s="51"/>
      <c r="EF309" s="51"/>
      <c r="EG309" s="51"/>
      <c r="EH309" s="51"/>
      <c r="EI309" s="51"/>
      <c r="EJ309" s="51"/>
      <c r="EK309" s="51">
        <v>9050</v>
      </c>
      <c r="EL309" s="51"/>
      <c r="EM309" s="51"/>
      <c r="EN309" s="51"/>
      <c r="EO309" s="51"/>
      <c r="EP309" s="51"/>
      <c r="EQ309" s="51"/>
      <c r="ER309" s="51"/>
      <c r="ES309" s="51"/>
      <c r="ET309" s="51"/>
      <c r="EU309" s="51"/>
      <c r="EV309" s="51"/>
      <c r="EW309" s="51"/>
      <c r="EX309" s="51">
        <v>907470</v>
      </c>
      <c r="EY309" s="51"/>
      <c r="EZ309" s="51">
        <v>383326.81</v>
      </c>
      <c r="FA309" s="51"/>
      <c r="FB309" s="51"/>
      <c r="FC309" s="51"/>
      <c r="FD309" s="51"/>
      <c r="FE309" s="51">
        <v>332145.34000000003</v>
      </c>
      <c r="FF309" s="51">
        <v>70127.92</v>
      </c>
      <c r="FG309" s="51"/>
      <c r="FH309" s="51"/>
      <c r="FI309" s="51"/>
      <c r="FJ309" s="51"/>
      <c r="FK309" s="51"/>
      <c r="FL309" s="51"/>
      <c r="FM309" s="51">
        <v>28178</v>
      </c>
      <c r="FN309" s="51">
        <v>4570</v>
      </c>
      <c r="FO309" s="51">
        <v>9738</v>
      </c>
      <c r="FP309" s="51">
        <v>60850.48</v>
      </c>
      <c r="FQ309" s="51"/>
      <c r="FR309" s="51"/>
      <c r="FS309" s="51"/>
      <c r="FT309" s="51"/>
      <c r="FU309" s="51"/>
      <c r="FV309" s="51"/>
      <c r="FW309" s="51"/>
      <c r="FX309" s="51"/>
      <c r="FY309" s="51"/>
      <c r="FZ309" s="51"/>
      <c r="GA309" s="51"/>
      <c r="GB309" s="51"/>
      <c r="GC309" s="51"/>
      <c r="GD309" s="51"/>
      <c r="GE309" s="51"/>
      <c r="GF309" s="51"/>
      <c r="GG309" s="51"/>
      <c r="GH309" s="51"/>
      <c r="GI309" s="51"/>
      <c r="GJ309" s="51"/>
      <c r="GK309" s="51"/>
      <c r="GL309" s="51"/>
      <c r="GM309" s="51"/>
      <c r="GN309" s="51"/>
      <c r="GO309" s="51"/>
      <c r="GP309" s="51"/>
      <c r="GQ309" s="51"/>
      <c r="GR309" s="51"/>
      <c r="GS309" s="51">
        <v>1320</v>
      </c>
      <c r="GT309" s="51"/>
      <c r="GU309" s="51"/>
      <c r="GV309" s="51"/>
      <c r="GW309" s="51"/>
      <c r="GX309" s="51"/>
      <c r="GY309" s="51"/>
      <c r="GZ309" s="51"/>
      <c r="HA309" s="51">
        <v>890256.55</v>
      </c>
      <c r="HB309" s="51"/>
      <c r="HC309" s="51"/>
      <c r="HD309" s="51"/>
      <c r="HE309" s="51">
        <v>666385.5</v>
      </c>
      <c r="HF309" s="51">
        <v>728741.43</v>
      </c>
      <c r="HG309" s="51"/>
      <c r="HH309" s="51">
        <v>13380</v>
      </c>
      <c r="HI309" s="51">
        <v>1804586.32</v>
      </c>
      <c r="HJ309" s="51">
        <v>1035357.01</v>
      </c>
      <c r="HK309" s="51"/>
      <c r="HL309" s="51"/>
      <c r="HM309" s="51"/>
      <c r="HN309" s="51"/>
      <c r="HO309" s="51">
        <v>11542</v>
      </c>
      <c r="HP309" s="51"/>
      <c r="HQ309" s="51">
        <v>331474</v>
      </c>
      <c r="HR309" s="51"/>
      <c r="HS309" s="51">
        <v>1462359</v>
      </c>
      <c r="HT309" s="51"/>
      <c r="HU309" s="51"/>
      <c r="HV309" s="51"/>
      <c r="HW309" s="51"/>
      <c r="HX309" s="51"/>
      <c r="HY309" s="51"/>
      <c r="HZ309" s="51"/>
      <c r="IA309" s="51"/>
      <c r="IB309" s="51">
        <v>103674.9</v>
      </c>
      <c r="IC309" s="51"/>
      <c r="ID309" s="51">
        <v>19930</v>
      </c>
      <c r="IE309" s="51"/>
      <c r="IF309" s="51">
        <v>106376.2</v>
      </c>
      <c r="IG309" s="51"/>
      <c r="IH309" s="51"/>
      <c r="II309" s="51"/>
      <c r="IJ309" s="51"/>
      <c r="IK309" s="51">
        <v>840</v>
      </c>
      <c r="IL309" s="51"/>
      <c r="IM309" s="51"/>
      <c r="IN309" s="51"/>
      <c r="IO309" s="51"/>
      <c r="IP309" s="51">
        <v>496611</v>
      </c>
      <c r="IQ309" s="51"/>
      <c r="IR309" s="51"/>
      <c r="IS309" s="51"/>
      <c r="IT309" s="51"/>
      <c r="IU309" s="51"/>
      <c r="IV309" s="51"/>
      <c r="IW309" s="51"/>
      <c r="IX309" s="51">
        <v>283071.93</v>
      </c>
      <c r="IY309" s="51"/>
      <c r="IZ309" s="51"/>
      <c r="JA309" s="51"/>
      <c r="JB309" s="51"/>
      <c r="JC309" s="51"/>
      <c r="JD309" s="51">
        <v>7768</v>
      </c>
      <c r="JE309" s="51"/>
      <c r="JF309" s="51"/>
      <c r="JG309" s="51"/>
      <c r="JH309" s="51"/>
      <c r="JI309" s="51"/>
      <c r="JJ309" s="51"/>
      <c r="JK309" s="51"/>
      <c r="JL309" s="51"/>
      <c r="JM309" s="51"/>
      <c r="JN309" s="51"/>
      <c r="JO309" s="51">
        <v>19500</v>
      </c>
      <c r="JP309" s="51"/>
      <c r="JQ309" s="51">
        <v>100</v>
      </c>
      <c r="JR309" s="51"/>
      <c r="JS309" s="51"/>
      <c r="JT309" s="51"/>
      <c r="JU309" s="51">
        <v>7091697.29</v>
      </c>
      <c r="JV309" s="51"/>
      <c r="JW309" s="51"/>
      <c r="JX309" s="51"/>
      <c r="JY309" s="51"/>
      <c r="JZ309" s="51">
        <v>16408.93</v>
      </c>
      <c r="KA309" s="51"/>
      <c r="KB309" s="51"/>
      <c r="KC309" s="51"/>
      <c r="KD309" s="51"/>
      <c r="KE309" s="51"/>
      <c r="KF309" s="51">
        <v>25219</v>
      </c>
      <c r="KG309" s="51"/>
      <c r="KH309" s="51"/>
      <c r="KI309" s="51"/>
      <c r="KJ309" s="51"/>
      <c r="KK309" s="51">
        <v>2641813.09</v>
      </c>
      <c r="KL309" s="51"/>
      <c r="KM309" s="51">
        <v>88559</v>
      </c>
      <c r="KN309" s="51"/>
      <c r="KO309" s="51"/>
      <c r="KP309" s="51">
        <v>106067.27</v>
      </c>
      <c r="KQ309" s="51">
        <v>3929835</v>
      </c>
      <c r="KR309" s="51">
        <v>49885</v>
      </c>
      <c r="KS309" s="51"/>
      <c r="KT309" s="51"/>
      <c r="KU309" s="51">
        <v>1730553.97</v>
      </c>
      <c r="KV309" s="51"/>
      <c r="KW309" s="51"/>
      <c r="KX309" s="51"/>
      <c r="KY309" s="51"/>
      <c r="KZ309" s="51"/>
      <c r="LA309" s="51"/>
      <c r="LB309" s="51">
        <v>262766.03000000003</v>
      </c>
      <c r="LC309" s="51">
        <v>1327345.57</v>
      </c>
      <c r="LD309" s="51"/>
      <c r="LE309" s="51">
        <v>462646.75</v>
      </c>
      <c r="LF309" s="51">
        <v>2075883.35</v>
      </c>
      <c r="LG309" s="51">
        <v>24429.599999999999</v>
      </c>
      <c r="LH309" s="51">
        <v>28600</v>
      </c>
      <c r="LI309" s="51">
        <v>47076.15</v>
      </c>
      <c r="LJ309" s="51"/>
      <c r="LK309" s="51"/>
      <c r="LL309" s="51"/>
      <c r="LM309" s="51">
        <v>653752.1</v>
      </c>
      <c r="LN309" s="51"/>
      <c r="LO309" s="51">
        <v>3566</v>
      </c>
      <c r="LP309" s="51"/>
      <c r="LQ309" s="51"/>
      <c r="LR309" s="51"/>
      <c r="LS309" s="51"/>
      <c r="LT309" s="51"/>
      <c r="LU309" s="51"/>
      <c r="LV309" s="51"/>
      <c r="LW309" s="51"/>
      <c r="LX309" s="51"/>
      <c r="LY309" s="51"/>
      <c r="LZ309" s="51">
        <v>50820</v>
      </c>
      <c r="MA309" s="51">
        <v>3479776.5</v>
      </c>
      <c r="MB309" s="51"/>
      <c r="MC309" s="51">
        <v>624696.94999999995</v>
      </c>
      <c r="MD309" s="51"/>
      <c r="ME309" s="51"/>
      <c r="MF309" s="51">
        <v>252309</v>
      </c>
      <c r="MG309" s="51">
        <v>155731</v>
      </c>
      <c r="MH309" s="51"/>
      <c r="MI309" s="51"/>
      <c r="MJ309" s="51">
        <v>18037740.259999998</v>
      </c>
      <c r="MK309" s="51">
        <v>3909366.39</v>
      </c>
      <c r="ML309" s="51">
        <v>686628.01</v>
      </c>
      <c r="MM309" s="51">
        <v>808895.8</v>
      </c>
      <c r="MN309" s="51">
        <v>1032884.53</v>
      </c>
      <c r="MO309" s="51">
        <v>431097.35</v>
      </c>
      <c r="MP309" s="51">
        <v>3042410.61</v>
      </c>
      <c r="MQ309" s="51">
        <v>3689617.49</v>
      </c>
      <c r="MR309" s="51">
        <v>1220074.3899999999</v>
      </c>
      <c r="MS309" s="51">
        <v>2093961.91</v>
      </c>
      <c r="MT309" s="51">
        <v>909555.47</v>
      </c>
      <c r="MU309" s="51">
        <v>669139.55000000005</v>
      </c>
      <c r="MV309" s="51">
        <v>1374151.31</v>
      </c>
      <c r="MW309" s="51"/>
      <c r="MX309" s="51"/>
      <c r="MY309" s="51">
        <v>812683</v>
      </c>
      <c r="MZ309" s="51">
        <v>230329</v>
      </c>
      <c r="NA309" s="51">
        <v>391449</v>
      </c>
      <c r="NB309" s="51">
        <v>235434</v>
      </c>
      <c r="NC309" s="51"/>
      <c r="ND309" s="51"/>
      <c r="NE309" s="51">
        <v>4696.8</v>
      </c>
      <c r="NF309" s="51"/>
      <c r="NG309" s="51"/>
      <c r="NH309" s="51"/>
      <c r="NI309" s="51"/>
      <c r="NJ309" s="51"/>
      <c r="NK309" s="51">
        <v>12289</v>
      </c>
      <c r="NL309" s="51">
        <v>1410123.91</v>
      </c>
      <c r="NM309" s="51"/>
      <c r="NN309" s="51">
        <v>281480</v>
      </c>
      <c r="NO309" s="51"/>
      <c r="NP309" s="51"/>
      <c r="NQ309" s="51"/>
      <c r="NR309" s="51"/>
      <c r="NS309" s="51"/>
      <c r="NT309" s="51"/>
      <c r="NU309" s="51">
        <v>4205975</v>
      </c>
      <c r="NV309" s="51">
        <v>1300</v>
      </c>
      <c r="NW309" s="51">
        <v>271059.65000000002</v>
      </c>
      <c r="NX309" s="51">
        <v>1400</v>
      </c>
      <c r="NY309" s="51">
        <v>12329.28</v>
      </c>
      <c r="NZ309" s="51">
        <v>2200</v>
      </c>
      <c r="OA309" s="51"/>
      <c r="OB309" s="51"/>
      <c r="OC309" s="51">
        <v>898542</v>
      </c>
      <c r="OD309" s="51">
        <v>584716.51</v>
      </c>
      <c r="OE309" s="51"/>
      <c r="OF309" s="51">
        <v>535367.22</v>
      </c>
      <c r="OG309" s="51">
        <v>500000</v>
      </c>
      <c r="OH309" s="51"/>
      <c r="OI309" s="51"/>
      <c r="OJ309" s="51"/>
      <c r="OK309" s="51"/>
      <c r="OL309" s="51"/>
      <c r="OM309" s="51">
        <v>2502944.7799999998</v>
      </c>
      <c r="ON309" s="51"/>
      <c r="OO309" s="51"/>
      <c r="OP309" s="51">
        <v>4238890</v>
      </c>
      <c r="OQ309" s="51"/>
      <c r="OR309" s="51"/>
      <c r="OS309" s="51"/>
      <c r="OT309" s="51">
        <v>1241568</v>
      </c>
      <c r="OU309" s="51"/>
      <c r="OV309" s="51"/>
      <c r="OW309" s="51"/>
      <c r="OX309" s="51"/>
      <c r="OY309" s="51">
        <v>2000</v>
      </c>
      <c r="OZ309" s="51"/>
      <c r="PA309" s="51">
        <v>1420075.2</v>
      </c>
      <c r="PB309" s="51"/>
      <c r="PC309" s="51">
        <v>225377</v>
      </c>
      <c r="PD309" s="51"/>
      <c r="PE309" s="51"/>
      <c r="PF309" s="51">
        <v>39890012.160000004</v>
      </c>
      <c r="PG309" s="33"/>
      <c r="PH309" s="33"/>
      <c r="PI309" s="33">
        <v>33819.449999999997</v>
      </c>
      <c r="PJ309" s="33"/>
      <c r="PK309" s="33">
        <v>1500</v>
      </c>
      <c r="PL309" s="33"/>
      <c r="PM309" s="33"/>
      <c r="PN309" s="33">
        <v>24200</v>
      </c>
      <c r="PO309" s="33"/>
      <c r="PP309" s="33"/>
      <c r="PQ309" s="33"/>
      <c r="PR309" s="33"/>
      <c r="PS309" s="33"/>
      <c r="PT309" s="33"/>
      <c r="PU309" s="33"/>
      <c r="PV309" s="33"/>
      <c r="PW309" s="33"/>
      <c r="PX309" s="33"/>
      <c r="PY309" s="33">
        <v>7488291.8399999999</v>
      </c>
      <c r="PZ309" s="33"/>
      <c r="QA309" s="33"/>
      <c r="QB309" s="33"/>
      <c r="QC309" s="33"/>
      <c r="QD309" s="33"/>
      <c r="QE309" s="33"/>
      <c r="QF309" s="33"/>
      <c r="QG309" s="33">
        <v>93924.800000000003</v>
      </c>
      <c r="QH309" s="33"/>
      <c r="QI309" s="33"/>
      <c r="QJ309" s="33"/>
      <c r="QK309" s="33"/>
      <c r="QL309" s="33"/>
      <c r="QM309" s="33"/>
      <c r="QN309" s="33"/>
      <c r="QO309" s="33"/>
      <c r="QP309" s="33"/>
      <c r="QQ309" s="33"/>
      <c r="QR309" s="33"/>
      <c r="QS309" s="33"/>
      <c r="QT309" s="33"/>
      <c r="QU309" s="33"/>
      <c r="QV309" s="33"/>
      <c r="QW309" s="33"/>
      <c r="QX309" s="33"/>
      <c r="QY309" s="33">
        <v>8665</v>
      </c>
      <c r="QZ309" s="33">
        <v>1828</v>
      </c>
      <c r="RA309" s="33"/>
      <c r="RB309" s="33"/>
      <c r="RC309" s="33"/>
      <c r="RD309" s="33"/>
      <c r="RE309" s="33"/>
      <c r="RF309" s="33"/>
      <c r="RG309" s="33"/>
      <c r="RH309" s="33"/>
      <c r="RI309" s="33"/>
      <c r="RJ309" s="33"/>
      <c r="RK309" s="33"/>
      <c r="RL309" s="33">
        <v>2500</v>
      </c>
      <c r="RM309" s="33"/>
      <c r="RN309" s="33"/>
      <c r="RO309" s="33"/>
      <c r="RP309" s="33"/>
      <c r="RQ309" s="33"/>
      <c r="RR309" s="33"/>
      <c r="RS309" s="33"/>
      <c r="RT309" s="33"/>
      <c r="RU309" s="33"/>
      <c r="RV309" s="33"/>
      <c r="RW309" s="33"/>
      <c r="RX309" s="33"/>
      <c r="RY309" s="33"/>
      <c r="RZ309" s="33"/>
      <c r="SA309" s="33"/>
      <c r="SB309" s="33"/>
      <c r="SC309" s="33"/>
      <c r="SD309" s="33"/>
      <c r="SE309" s="33"/>
      <c r="SF309" s="33">
        <v>7654729.0899999999</v>
      </c>
      <c r="SG309" s="33"/>
      <c r="SH309" s="33"/>
      <c r="SI309" s="33">
        <v>108908.8</v>
      </c>
      <c r="SJ309" s="33">
        <v>219058.8</v>
      </c>
      <c r="SK309" s="33">
        <v>45317</v>
      </c>
      <c r="SL309" s="33"/>
      <c r="SM309" s="33">
        <v>44079</v>
      </c>
      <c r="SN309" s="33"/>
      <c r="SO309" s="33">
        <v>11200</v>
      </c>
      <c r="SP309" s="33"/>
      <c r="SQ309" s="33"/>
      <c r="SR309" s="33"/>
      <c r="SS309" s="33"/>
      <c r="ST309" s="33"/>
      <c r="SU309" s="33"/>
      <c r="SV309" s="33"/>
      <c r="SW309" s="33"/>
      <c r="SX309" s="33"/>
      <c r="SY309" s="33"/>
      <c r="SZ309" s="33"/>
      <c r="TA309" s="33"/>
      <c r="TB309" s="33"/>
      <c r="TC309" s="33"/>
      <c r="TD309" s="33"/>
      <c r="TE309" s="33"/>
      <c r="TF309" s="33"/>
      <c r="TG309" s="33"/>
      <c r="TH309" s="33"/>
      <c r="TI309" s="33"/>
      <c r="TJ309" s="33"/>
      <c r="TK309" s="33"/>
      <c r="TL309" s="33"/>
      <c r="TM309" s="33"/>
      <c r="TN309" s="33"/>
      <c r="TO309" s="33"/>
      <c r="TP309" s="33"/>
      <c r="TQ309" s="33"/>
      <c r="TR309" s="33"/>
      <c r="TS309" s="33"/>
      <c r="TT309" s="33"/>
      <c r="TU309" s="33"/>
      <c r="TV309" s="33"/>
      <c r="TW309" s="33">
        <v>63584</v>
      </c>
      <c r="TX309" s="33"/>
      <c r="TY309" s="33"/>
      <c r="TZ309" s="33"/>
      <c r="UA309" s="33">
        <v>1269</v>
      </c>
      <c r="UB309" s="33"/>
      <c r="UC309" s="33">
        <v>9654.7999999999993</v>
      </c>
      <c r="UD309" s="33"/>
      <c r="UE309" s="33"/>
      <c r="UF309" s="33">
        <v>27198</v>
      </c>
      <c r="UG309" s="33">
        <v>5544.25</v>
      </c>
      <c r="UH309" s="33"/>
      <c r="UI309" s="33"/>
      <c r="UJ309" s="33"/>
      <c r="UK309" s="33"/>
      <c r="UL309" s="33"/>
      <c r="UM309" s="33"/>
      <c r="UN309" s="33"/>
      <c r="UO309" s="33"/>
      <c r="UP309" s="33"/>
      <c r="UQ309" s="33"/>
      <c r="UR309" s="33"/>
      <c r="US309" s="33"/>
      <c r="UT309" s="33"/>
      <c r="UU309" s="33"/>
      <c r="UV309" s="33"/>
      <c r="UW309" s="33">
        <v>240</v>
      </c>
      <c r="UX309" s="33"/>
      <c r="UY309" s="33"/>
      <c r="UZ309" s="33"/>
      <c r="VA309" s="33"/>
      <c r="VB309" s="33"/>
      <c r="VC309" s="33"/>
      <c r="VD309" s="33"/>
      <c r="VE309" s="33"/>
      <c r="VF309" s="33"/>
      <c r="VG309" s="33"/>
      <c r="VH309" s="33"/>
      <c r="VI309" s="33"/>
      <c r="VJ309" s="33"/>
      <c r="VK309" s="33"/>
      <c r="VL309" s="33"/>
      <c r="VM309" s="33"/>
      <c r="VN309" s="33"/>
      <c r="VO309" s="33"/>
      <c r="VP309" s="33"/>
      <c r="VQ309" s="33">
        <v>536053.64999999991</v>
      </c>
      <c r="VR309" s="33"/>
      <c r="VS309" s="33"/>
      <c r="VT309" s="33"/>
      <c r="VU309" s="33"/>
      <c r="VV309" s="33"/>
      <c r="VW309" s="33">
        <v>113002</v>
      </c>
      <c r="VX309" s="33"/>
      <c r="VY309" s="33"/>
      <c r="VZ309" s="33">
        <v>1000</v>
      </c>
      <c r="WA309" s="33">
        <v>86406</v>
      </c>
      <c r="WB309" s="33"/>
      <c r="WC309" s="33">
        <v>8429</v>
      </c>
      <c r="WD309" s="33"/>
      <c r="WE309" s="33"/>
      <c r="WF309" s="33"/>
      <c r="WG309" s="33"/>
      <c r="WH309" s="33"/>
      <c r="WI309" s="33"/>
      <c r="WJ309" s="33">
        <v>13576.7</v>
      </c>
      <c r="WK309" s="33"/>
      <c r="WL309" s="33"/>
      <c r="WM309" s="33"/>
      <c r="WN309" s="33"/>
      <c r="WO309" s="33"/>
      <c r="WP309" s="33"/>
      <c r="WQ309" s="33"/>
      <c r="WR309" s="33"/>
      <c r="WS309" s="33"/>
      <c r="WT309" s="33"/>
      <c r="WU309" s="33"/>
      <c r="WV309" s="33"/>
      <c r="WW309" s="33"/>
      <c r="WX309" s="33"/>
      <c r="WY309" s="33"/>
      <c r="WZ309" s="33"/>
      <c r="XA309" s="33"/>
      <c r="XB309" s="33">
        <v>1332260.9099999999</v>
      </c>
      <c r="XC309" s="33">
        <v>88293</v>
      </c>
      <c r="XD309" s="33">
        <v>4935</v>
      </c>
      <c r="XE309" s="33"/>
      <c r="XF309" s="33"/>
      <c r="XG309" s="33"/>
      <c r="XH309" s="33">
        <v>9865</v>
      </c>
      <c r="XI309" s="33"/>
      <c r="XJ309" s="33"/>
      <c r="XK309" s="33">
        <v>4846.1099999999997</v>
      </c>
      <c r="XL309" s="33"/>
      <c r="XM309" s="33"/>
      <c r="XN309" s="33"/>
      <c r="XO309" s="33"/>
      <c r="XP309" s="33"/>
      <c r="XQ309" s="33"/>
      <c r="XR309" s="33"/>
      <c r="XS309" s="33"/>
      <c r="XT309" s="33"/>
      <c r="XU309" s="33"/>
      <c r="XV309" s="33"/>
      <c r="XW309" s="33"/>
      <c r="XX309" s="33"/>
      <c r="XY309" s="33"/>
      <c r="XZ309" s="33"/>
      <c r="YA309" s="33"/>
      <c r="YB309" s="33"/>
      <c r="YC309" s="33"/>
      <c r="YD309" s="33"/>
      <c r="YE309" s="33"/>
      <c r="YF309" s="33"/>
      <c r="YG309" s="33"/>
      <c r="YH309" s="33"/>
      <c r="YI309" s="33"/>
      <c r="YJ309" s="33"/>
      <c r="YK309" s="33"/>
      <c r="YL309" s="33"/>
      <c r="YM309" s="33"/>
      <c r="YN309" s="33"/>
      <c r="YO309" s="33"/>
      <c r="YP309" s="33"/>
      <c r="YQ309" s="33"/>
      <c r="YR309" s="33">
        <v>0</v>
      </c>
      <c r="YS309" s="33"/>
      <c r="YT309" s="33"/>
      <c r="YU309" s="33"/>
      <c r="YV309" s="33"/>
      <c r="YW309" s="33"/>
      <c r="YX309" s="33"/>
      <c r="YY309" s="33"/>
      <c r="YZ309" s="33"/>
      <c r="ZA309" s="33"/>
      <c r="ZB309" s="33"/>
      <c r="ZC309" s="33">
        <v>1662613.72</v>
      </c>
      <c r="ZD309" s="33"/>
      <c r="ZE309" s="33"/>
      <c r="ZF309" s="33"/>
      <c r="ZG309" s="33">
        <v>59201</v>
      </c>
      <c r="ZH309" s="33"/>
      <c r="ZI309" s="33"/>
      <c r="ZJ309" s="33"/>
      <c r="ZK309" s="33"/>
      <c r="ZL309" s="33"/>
      <c r="ZM309" s="33"/>
      <c r="ZN309" s="33"/>
      <c r="ZO309" s="33"/>
      <c r="ZP309" s="33"/>
      <c r="ZQ309" s="33"/>
      <c r="ZR309" s="33"/>
      <c r="ZS309" s="33"/>
      <c r="ZT309" s="33"/>
      <c r="ZU309" s="33"/>
      <c r="ZV309" s="33"/>
      <c r="ZW309" s="33"/>
      <c r="ZX309" s="33"/>
      <c r="ZY309" s="33"/>
      <c r="ZZ309" s="33"/>
      <c r="AAA309" s="33"/>
      <c r="AAB309" s="33"/>
      <c r="AAC309" s="33"/>
      <c r="AAD309" s="33"/>
      <c r="AAE309" s="33"/>
      <c r="AAF309" s="33"/>
      <c r="AAG309" s="33"/>
      <c r="AAH309" s="33"/>
      <c r="AAI309" s="33"/>
      <c r="AAJ309" s="33"/>
      <c r="AAK309" s="33"/>
      <c r="AAL309" s="33"/>
      <c r="AAM309" s="33"/>
      <c r="AAN309" s="33"/>
      <c r="AAO309" s="33"/>
      <c r="AAP309" s="33"/>
      <c r="AAQ309" s="33"/>
      <c r="AAR309" s="33"/>
      <c r="AAS309" s="33"/>
      <c r="AAT309" s="33"/>
      <c r="AAU309" s="33"/>
      <c r="AAV309" s="33"/>
      <c r="AAW309" s="33"/>
      <c r="AAX309" s="33"/>
      <c r="AAY309" s="33"/>
      <c r="AAZ309" s="33"/>
      <c r="ABA309" s="33"/>
      <c r="ABB309" s="33"/>
      <c r="ABC309" s="33"/>
      <c r="ABD309" s="33"/>
      <c r="ABE309" s="33"/>
      <c r="ABF309" s="33"/>
      <c r="ABG309" s="33"/>
      <c r="ABH309" s="33"/>
      <c r="ABI309" s="33"/>
      <c r="ABJ309" s="33"/>
      <c r="ABK309" s="33"/>
      <c r="ABL309" s="33"/>
      <c r="ABM309" s="33"/>
      <c r="ABN309" s="33"/>
      <c r="ABO309" s="33"/>
      <c r="ABP309" s="33"/>
      <c r="ABQ309" s="33"/>
      <c r="ABR309" s="33"/>
      <c r="ABS309" s="33"/>
      <c r="ABT309" s="33"/>
      <c r="ABU309" s="33"/>
      <c r="ABV309" s="33"/>
      <c r="ABW309" s="33">
        <v>59201</v>
      </c>
      <c r="ABX309" s="33"/>
      <c r="ABY309" s="33"/>
      <c r="ABZ309" s="33">
        <v>160727</v>
      </c>
      <c r="ACA309" s="33"/>
      <c r="ACB309" s="33"/>
      <c r="ACC309" s="33"/>
      <c r="ACD309" s="33"/>
      <c r="ACE309" s="33"/>
      <c r="ACF309" s="33"/>
      <c r="ACG309" s="33">
        <v>15206997.93</v>
      </c>
      <c r="ACH309" s="33">
        <v>866791.78</v>
      </c>
      <c r="ACI309" s="33">
        <v>4088500</v>
      </c>
      <c r="ACJ309" s="33"/>
      <c r="ACK309" s="33">
        <v>93104.31</v>
      </c>
      <c r="ACL309" s="33">
        <v>500000</v>
      </c>
      <c r="ACM309" s="33">
        <v>580000</v>
      </c>
      <c r="ACN309" s="33">
        <v>1749568.59</v>
      </c>
      <c r="ACO309" s="33"/>
      <c r="ACP309" s="33"/>
      <c r="ACQ309" s="33"/>
      <c r="ACR309" s="33"/>
      <c r="ACS309" s="33"/>
      <c r="ACT309" s="33"/>
      <c r="ACU309" s="33"/>
      <c r="ACV309" s="33"/>
      <c r="ACW309" s="33"/>
      <c r="ACX309" s="33"/>
      <c r="ACY309" s="33">
        <v>260626.97</v>
      </c>
      <c r="ACZ309" s="33"/>
      <c r="ADA309" s="33"/>
      <c r="ADB309" s="33">
        <v>49651.46</v>
      </c>
      <c r="ADC309" s="33"/>
      <c r="ADD309" s="33"/>
      <c r="ADE309" s="33"/>
      <c r="ADF309" s="33"/>
      <c r="ADG309" s="33">
        <v>1357.44</v>
      </c>
      <c r="ADH309" s="33"/>
      <c r="ADI309" s="33"/>
      <c r="ADJ309" s="33"/>
      <c r="ADK309" s="33"/>
      <c r="ADL309" s="33"/>
      <c r="ADM309" s="33"/>
      <c r="ADN309" s="33"/>
      <c r="ADO309" s="33"/>
      <c r="ADP309" s="33">
        <v>250000</v>
      </c>
      <c r="ADQ309" s="33"/>
      <c r="ADR309" s="33"/>
      <c r="ADS309" s="33">
        <v>3190</v>
      </c>
      <c r="ADT309" s="33"/>
      <c r="ADU309" s="33">
        <v>1000000</v>
      </c>
      <c r="ADV309" s="33"/>
      <c r="ADW309" s="33">
        <v>407531.68</v>
      </c>
      <c r="ADX309" s="33">
        <v>46675044.850000001</v>
      </c>
      <c r="ADY309" s="33">
        <v>1389</v>
      </c>
      <c r="ADZ309" s="33"/>
      <c r="AEA309" s="33"/>
      <c r="AEB309" s="33"/>
      <c r="AEC309" s="33"/>
      <c r="AED309" s="33"/>
      <c r="AEE309" s="33"/>
      <c r="AEF309" s="33"/>
      <c r="AEG309" s="33">
        <v>1642358.92</v>
      </c>
      <c r="AEH309" s="33"/>
      <c r="AEI309" s="33"/>
      <c r="AEJ309" s="33"/>
      <c r="AEK309" s="33">
        <v>3383610.18</v>
      </c>
      <c r="AEL309" s="33">
        <v>900000</v>
      </c>
      <c r="AEM309" s="33"/>
      <c r="AEN309" s="33"/>
      <c r="AEO309" s="33">
        <v>40214</v>
      </c>
      <c r="AEP309" s="33">
        <v>1295780</v>
      </c>
      <c r="AEQ309" s="33"/>
      <c r="AER309" s="33"/>
      <c r="AES309" s="33"/>
      <c r="AET309" s="33"/>
      <c r="AEU309" s="33"/>
      <c r="AEV309" s="33"/>
      <c r="AEW309" s="33"/>
      <c r="AEX309" s="33"/>
      <c r="AEY309" s="33"/>
      <c r="AEZ309" s="33">
        <v>79156444.110000014</v>
      </c>
      <c r="AFA309" s="33"/>
      <c r="AFB309" s="33">
        <v>1619761.48</v>
      </c>
      <c r="AFC309" s="33">
        <v>279679.43</v>
      </c>
      <c r="AFD309" s="33">
        <v>125071.36</v>
      </c>
      <c r="AFE309" s="33"/>
      <c r="AFF309" s="33"/>
      <c r="AFG309" s="33">
        <v>110873.04</v>
      </c>
      <c r="AFH309" s="33">
        <v>43065.4</v>
      </c>
      <c r="AFI309" s="33">
        <v>342682</v>
      </c>
      <c r="AFJ309" s="33">
        <v>7155</v>
      </c>
      <c r="AFK309" s="33"/>
      <c r="AFL309" s="33"/>
      <c r="AFM309" s="33"/>
      <c r="AFN309" s="33"/>
      <c r="AFO309" s="33"/>
      <c r="AFP309" s="33"/>
      <c r="AFQ309" s="33"/>
      <c r="AFR309" s="33"/>
      <c r="AFS309" s="33"/>
      <c r="AFT309" s="33"/>
      <c r="AFU309" s="33"/>
      <c r="AFV309" s="33"/>
      <c r="AFW309" s="33"/>
      <c r="AFX309" s="33"/>
      <c r="AFY309" s="33">
        <v>4940000</v>
      </c>
      <c r="AFZ309" s="33"/>
      <c r="AGA309" s="33">
        <v>1032000</v>
      </c>
      <c r="AGB309" s="33"/>
      <c r="AGC309" s="33"/>
      <c r="AGD309" s="33"/>
      <c r="AGE309" s="33">
        <v>1840000</v>
      </c>
      <c r="AGF309" s="33"/>
      <c r="AGG309" s="33"/>
      <c r="AGH309" s="33">
        <v>2300000</v>
      </c>
      <c r="AGI309" s="33"/>
      <c r="AGJ309" s="33"/>
      <c r="AGK309" s="33">
        <v>233580.51</v>
      </c>
      <c r="AGL309" s="33"/>
      <c r="AGM309" s="33"/>
      <c r="AGN309" s="33"/>
      <c r="AGO309" s="33"/>
      <c r="AGP309" s="33"/>
      <c r="AGQ309" s="33"/>
      <c r="AGR309" s="33"/>
      <c r="AGS309" s="33"/>
      <c r="AGT309" s="33"/>
      <c r="AGU309" s="33"/>
      <c r="AGV309" s="33"/>
      <c r="AGW309" s="33"/>
      <c r="AGX309" s="33"/>
      <c r="AGY309" s="33"/>
      <c r="AGZ309" s="33"/>
      <c r="AHA309" s="33"/>
      <c r="AHB309" s="33"/>
      <c r="AHC309" s="33"/>
      <c r="AHD309" s="33"/>
      <c r="AHE309" s="33">
        <v>4187.82</v>
      </c>
      <c r="AHF309" s="33">
        <v>0</v>
      </c>
      <c r="AHG309" s="33"/>
      <c r="AHH309" s="33">
        <v>7923</v>
      </c>
      <c r="AHI309" s="33">
        <v>16951</v>
      </c>
      <c r="AHJ309" s="33"/>
      <c r="AHK309" s="33"/>
      <c r="AHL309" s="33"/>
      <c r="AHM309" s="33"/>
      <c r="AHN309" s="33">
        <v>15533.53</v>
      </c>
      <c r="AHO309" s="33">
        <v>6592</v>
      </c>
      <c r="AHP309" s="33">
        <v>26547.65</v>
      </c>
      <c r="AHQ309" s="33"/>
      <c r="AHR309" s="33"/>
      <c r="AHS309" s="33">
        <v>148613.82999999999</v>
      </c>
      <c r="AHT309" s="33">
        <v>5500</v>
      </c>
      <c r="AHU309" s="33"/>
      <c r="AHV309" s="33"/>
      <c r="AHW309" s="33">
        <v>3913</v>
      </c>
      <c r="AHX309" s="33">
        <v>23600</v>
      </c>
      <c r="AHY309" s="33"/>
      <c r="AHZ309" s="33"/>
      <c r="AIA309" s="33">
        <v>13133230.050000001</v>
      </c>
      <c r="AIB309" s="33">
        <v>169305766.95000002</v>
      </c>
    </row>
    <row r="310" spans="1:912" x14ac:dyDescent="0.5">
      <c r="A310" s="50" t="s">
        <v>42</v>
      </c>
      <c r="B310" s="50" t="s">
        <v>717</v>
      </c>
      <c r="C310" s="50" t="s">
        <v>718</v>
      </c>
      <c r="D310" s="51"/>
      <c r="E310" s="51"/>
      <c r="F310" s="51"/>
      <c r="G310" s="51"/>
      <c r="H310" s="51"/>
      <c r="I310" s="51">
        <v>895</v>
      </c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>
        <v>87255</v>
      </c>
      <c r="Y310" s="51"/>
      <c r="Z310" s="51">
        <v>153030</v>
      </c>
      <c r="AA310" s="51"/>
      <c r="AB310" s="51"/>
      <c r="AC310" s="51"/>
      <c r="AD310" s="51"/>
      <c r="AE310" s="51"/>
      <c r="AF310" s="51"/>
      <c r="AG310" s="51"/>
      <c r="AH310" s="51">
        <v>903080</v>
      </c>
      <c r="AI310" s="51">
        <v>896510</v>
      </c>
      <c r="AJ310" s="51"/>
      <c r="AK310" s="51"/>
      <c r="AL310" s="51"/>
      <c r="AM310" s="51">
        <v>70280</v>
      </c>
      <c r="AN310" s="51"/>
      <c r="AO310" s="51">
        <v>173810</v>
      </c>
      <c r="AP310" s="51"/>
      <c r="AQ310" s="51">
        <v>47170</v>
      </c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>
        <v>5791</v>
      </c>
      <c r="BH310" s="51"/>
      <c r="BI310" s="51"/>
      <c r="BJ310" s="51"/>
      <c r="BK310" s="51"/>
      <c r="BL310" s="51"/>
      <c r="BM310" s="51">
        <v>30187</v>
      </c>
      <c r="BN310" s="51"/>
      <c r="BO310" s="51"/>
      <c r="BP310" s="51"/>
      <c r="BQ310" s="51"/>
      <c r="BR310" s="51"/>
      <c r="BS310" s="51">
        <v>2060</v>
      </c>
      <c r="BT310" s="51"/>
      <c r="BU310" s="51"/>
      <c r="BV310" s="51"/>
      <c r="BW310" s="51">
        <v>11877.25</v>
      </c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>
        <v>19416</v>
      </c>
      <c r="CW310" s="51"/>
      <c r="CX310" s="51"/>
      <c r="CY310" s="51"/>
      <c r="CZ310" s="51"/>
      <c r="DA310" s="51"/>
      <c r="DB310" s="51">
        <v>2401361.25</v>
      </c>
      <c r="DC310" s="51"/>
      <c r="DD310" s="51"/>
      <c r="DE310" s="51"/>
      <c r="DF310" s="51"/>
      <c r="DG310" s="51"/>
      <c r="DH310" s="51"/>
      <c r="DI310" s="51">
        <v>2317836.85</v>
      </c>
      <c r="DJ310" s="51"/>
      <c r="DK310" s="51"/>
      <c r="DL310" s="51"/>
      <c r="DM310" s="51"/>
      <c r="DN310" s="51"/>
      <c r="DO310" s="51"/>
      <c r="DP310" s="51"/>
      <c r="DQ310" s="51"/>
      <c r="DR310" s="51"/>
      <c r="DS310" s="51">
        <v>0</v>
      </c>
      <c r="DT310" s="51"/>
      <c r="DU310" s="51"/>
      <c r="DV310" s="51"/>
      <c r="DW310" s="51"/>
      <c r="DX310" s="51"/>
      <c r="DY310" s="51"/>
      <c r="DZ310" s="51"/>
      <c r="EA310" s="51"/>
      <c r="EB310" s="51"/>
      <c r="EC310" s="51"/>
      <c r="ED310" s="51"/>
      <c r="EE310" s="51"/>
      <c r="EF310" s="51"/>
      <c r="EG310" s="51"/>
      <c r="EH310" s="51"/>
      <c r="EI310" s="51"/>
      <c r="EJ310" s="51"/>
      <c r="EK310" s="51"/>
      <c r="EL310" s="51"/>
      <c r="EM310" s="51"/>
      <c r="EN310" s="51"/>
      <c r="EO310" s="51"/>
      <c r="EP310" s="51"/>
      <c r="EQ310" s="51"/>
      <c r="ER310" s="51"/>
      <c r="ES310" s="51"/>
      <c r="ET310" s="51"/>
      <c r="EU310" s="51"/>
      <c r="EV310" s="51"/>
      <c r="EW310" s="51"/>
      <c r="EX310" s="51">
        <v>2317836.85</v>
      </c>
      <c r="EY310" s="51"/>
      <c r="EZ310" s="51"/>
      <c r="FA310" s="51"/>
      <c r="FB310" s="51"/>
      <c r="FC310" s="51"/>
      <c r="FD310" s="51"/>
      <c r="FE310" s="51"/>
      <c r="FF310" s="51"/>
      <c r="FG310" s="51"/>
      <c r="FH310" s="51">
        <v>80.5</v>
      </c>
      <c r="FI310" s="51">
        <v>17740.72</v>
      </c>
      <c r="FJ310" s="51"/>
      <c r="FK310" s="51">
        <v>12946</v>
      </c>
      <c r="FL310" s="51">
        <v>52394</v>
      </c>
      <c r="FM310" s="51"/>
      <c r="FN310" s="51">
        <v>23670</v>
      </c>
      <c r="FO310" s="51"/>
      <c r="FP310" s="51"/>
      <c r="FQ310" s="51"/>
      <c r="FR310" s="51"/>
      <c r="FS310" s="51"/>
      <c r="FT310" s="51"/>
      <c r="FU310" s="51"/>
      <c r="FV310" s="51"/>
      <c r="FW310" s="51"/>
      <c r="FX310" s="51"/>
      <c r="FY310" s="51"/>
      <c r="FZ310" s="51"/>
      <c r="GA310" s="51"/>
      <c r="GB310" s="51"/>
      <c r="GC310" s="51"/>
      <c r="GD310" s="51"/>
      <c r="GE310" s="51"/>
      <c r="GF310" s="51"/>
      <c r="GG310" s="51"/>
      <c r="GH310" s="51"/>
      <c r="GI310" s="51"/>
      <c r="GJ310" s="51"/>
      <c r="GK310" s="51"/>
      <c r="GL310" s="51"/>
      <c r="GM310" s="51"/>
      <c r="GN310" s="51"/>
      <c r="GO310" s="51"/>
      <c r="GP310" s="51"/>
      <c r="GQ310" s="51"/>
      <c r="GR310" s="51"/>
      <c r="GS310" s="51"/>
      <c r="GT310" s="51"/>
      <c r="GU310" s="51"/>
      <c r="GV310" s="51"/>
      <c r="GW310" s="51"/>
      <c r="GX310" s="51"/>
      <c r="GY310" s="51"/>
      <c r="GZ310" s="51"/>
      <c r="HA310" s="51">
        <v>106831.22</v>
      </c>
      <c r="HB310" s="51"/>
      <c r="HC310" s="51"/>
      <c r="HD310" s="51"/>
      <c r="HE310" s="51"/>
      <c r="HF310" s="51"/>
      <c r="HG310" s="51"/>
      <c r="HH310" s="51"/>
      <c r="HI310" s="51"/>
      <c r="HJ310" s="51"/>
      <c r="HK310" s="51">
        <v>148090.21</v>
      </c>
      <c r="HL310" s="51"/>
      <c r="HM310" s="51"/>
      <c r="HN310" s="51"/>
      <c r="HO310" s="51">
        <v>131000</v>
      </c>
      <c r="HP310" s="51"/>
      <c r="HQ310" s="51"/>
      <c r="HR310" s="51"/>
      <c r="HS310" s="51">
        <v>3344</v>
      </c>
      <c r="HT310" s="51"/>
      <c r="HU310" s="51"/>
      <c r="HV310" s="51"/>
      <c r="HW310" s="51"/>
      <c r="HX310" s="51"/>
      <c r="HY310" s="51">
        <v>133200</v>
      </c>
      <c r="HZ310" s="51"/>
      <c r="IA310" s="51"/>
      <c r="IB310" s="51"/>
      <c r="IC310" s="51"/>
      <c r="ID310" s="51">
        <v>44000</v>
      </c>
      <c r="IE310" s="51"/>
      <c r="IF310" s="51"/>
      <c r="IG310" s="51"/>
      <c r="IH310" s="51"/>
      <c r="II310" s="51"/>
      <c r="IJ310" s="51"/>
      <c r="IK310" s="51"/>
      <c r="IL310" s="51"/>
      <c r="IM310" s="51"/>
      <c r="IN310" s="51"/>
      <c r="IO310" s="51"/>
      <c r="IP310" s="51"/>
      <c r="IQ310" s="51"/>
      <c r="IR310" s="51"/>
      <c r="IS310" s="51">
        <v>581.76</v>
      </c>
      <c r="IT310" s="51"/>
      <c r="IU310" s="51"/>
      <c r="IV310" s="51"/>
      <c r="IW310" s="51"/>
      <c r="IX310" s="51">
        <v>480368</v>
      </c>
      <c r="IY310" s="51"/>
      <c r="IZ310" s="51">
        <v>210821.6</v>
      </c>
      <c r="JA310" s="51"/>
      <c r="JB310" s="51"/>
      <c r="JC310" s="51">
        <v>13138</v>
      </c>
      <c r="JD310" s="51"/>
      <c r="JE310" s="51"/>
      <c r="JF310" s="51"/>
      <c r="JG310" s="51">
        <v>20800</v>
      </c>
      <c r="JH310" s="51"/>
      <c r="JI310" s="51"/>
      <c r="JJ310" s="51"/>
      <c r="JK310" s="51"/>
      <c r="JL310" s="51"/>
      <c r="JM310" s="51"/>
      <c r="JN310" s="51"/>
      <c r="JO310" s="51"/>
      <c r="JP310" s="51"/>
      <c r="JQ310" s="51"/>
      <c r="JR310" s="51"/>
      <c r="JS310" s="51">
        <v>21329.24</v>
      </c>
      <c r="JT310" s="51"/>
      <c r="JU310" s="51">
        <v>1206672.81</v>
      </c>
      <c r="JV310" s="51"/>
      <c r="JW310" s="51">
        <v>464308</v>
      </c>
      <c r="JX310" s="51">
        <v>759180.11</v>
      </c>
      <c r="JY310" s="51"/>
      <c r="JZ310" s="51">
        <v>267185.86</v>
      </c>
      <c r="KA310" s="51"/>
      <c r="KB310" s="51"/>
      <c r="KC310" s="51"/>
      <c r="KD310" s="51"/>
      <c r="KE310" s="51"/>
      <c r="KF310" s="51"/>
      <c r="KG310" s="51"/>
      <c r="KH310" s="51"/>
      <c r="KI310" s="51"/>
      <c r="KJ310" s="51"/>
      <c r="KK310" s="51"/>
      <c r="KL310" s="51">
        <v>12500</v>
      </c>
      <c r="KM310" s="51"/>
      <c r="KN310" s="51">
        <v>141893</v>
      </c>
      <c r="KO310" s="51"/>
      <c r="KP310" s="51"/>
      <c r="KQ310" s="51"/>
      <c r="KR310" s="51"/>
      <c r="KS310" s="51">
        <v>23422.48</v>
      </c>
      <c r="KT310" s="51"/>
      <c r="KU310" s="51"/>
      <c r="KV310" s="51">
        <v>109520</v>
      </c>
      <c r="KW310" s="51">
        <v>487202</v>
      </c>
      <c r="KX310" s="51"/>
      <c r="KY310" s="51">
        <v>376408.52</v>
      </c>
      <c r="KZ310" s="51">
        <v>379256.5</v>
      </c>
      <c r="LA310" s="51">
        <v>120330</v>
      </c>
      <c r="LB310" s="51"/>
      <c r="LC310" s="51">
        <v>564837.51</v>
      </c>
      <c r="LD310" s="51"/>
      <c r="LE310" s="51">
        <v>183563.62</v>
      </c>
      <c r="LF310" s="51">
        <v>73635.97</v>
      </c>
      <c r="LG310" s="51"/>
      <c r="LH310" s="51">
        <v>348681.35</v>
      </c>
      <c r="LI310" s="51">
        <v>10015.36</v>
      </c>
      <c r="LJ310" s="51"/>
      <c r="LK310" s="51"/>
      <c r="LL310" s="51"/>
      <c r="LM310" s="51"/>
      <c r="LN310" s="51"/>
      <c r="LO310" s="51"/>
      <c r="LP310" s="51">
        <v>15842.25</v>
      </c>
      <c r="LQ310" s="51"/>
      <c r="LR310" s="51"/>
      <c r="LS310" s="51"/>
      <c r="LT310" s="51"/>
      <c r="LU310" s="51"/>
      <c r="LV310" s="51"/>
      <c r="LW310" s="51"/>
      <c r="LX310" s="51">
        <v>169979.16</v>
      </c>
      <c r="LY310" s="51">
        <v>1735099.3</v>
      </c>
      <c r="LZ310" s="51"/>
      <c r="MA310" s="51"/>
      <c r="MB310" s="51">
        <v>23484</v>
      </c>
      <c r="MC310" s="51">
        <v>2266</v>
      </c>
      <c r="MD310" s="51"/>
      <c r="ME310" s="51"/>
      <c r="MF310" s="51"/>
      <c r="MG310" s="51"/>
      <c r="MH310" s="51">
        <v>482116.5</v>
      </c>
      <c r="MI310" s="51"/>
      <c r="MJ310" s="51">
        <v>6750727.4900000002</v>
      </c>
      <c r="MK310" s="51">
        <v>150000</v>
      </c>
      <c r="ML310" s="51"/>
      <c r="MM310" s="51"/>
      <c r="MN310" s="51"/>
      <c r="MO310" s="51"/>
      <c r="MP310" s="51"/>
      <c r="MQ310" s="51"/>
      <c r="MR310" s="51"/>
      <c r="MS310" s="51"/>
      <c r="MT310" s="51"/>
      <c r="MU310" s="51"/>
      <c r="MV310" s="51"/>
      <c r="MW310" s="51">
        <v>1111113</v>
      </c>
      <c r="MX310" s="51">
        <v>142388.56</v>
      </c>
      <c r="MY310" s="51"/>
      <c r="MZ310" s="51"/>
      <c r="NA310" s="51"/>
      <c r="NB310" s="51"/>
      <c r="NC310" s="51">
        <v>367023</v>
      </c>
      <c r="ND310" s="51"/>
      <c r="NE310" s="51"/>
      <c r="NF310" s="51"/>
      <c r="NG310" s="51">
        <v>165948</v>
      </c>
      <c r="NH310" s="51"/>
      <c r="NI310" s="51"/>
      <c r="NJ310" s="51"/>
      <c r="NK310" s="51">
        <v>12181287.33</v>
      </c>
      <c r="NL310" s="51"/>
      <c r="NM310" s="51"/>
      <c r="NN310" s="51">
        <v>29900</v>
      </c>
      <c r="NO310" s="51"/>
      <c r="NP310" s="51"/>
      <c r="NQ310" s="51"/>
      <c r="NR310" s="51"/>
      <c r="NS310" s="51"/>
      <c r="NT310" s="51"/>
      <c r="NU310" s="51"/>
      <c r="NV310" s="51">
        <v>40000</v>
      </c>
      <c r="NW310" s="51"/>
      <c r="NX310" s="51">
        <v>70000</v>
      </c>
      <c r="NY310" s="51">
        <v>20000</v>
      </c>
      <c r="NZ310" s="51">
        <v>40000</v>
      </c>
      <c r="OA310" s="51"/>
      <c r="OB310" s="51"/>
      <c r="OC310" s="51"/>
      <c r="OD310" s="51"/>
      <c r="OE310" s="51">
        <v>36033.75</v>
      </c>
      <c r="OF310" s="51">
        <v>750000</v>
      </c>
      <c r="OG310" s="51"/>
      <c r="OH310" s="51">
        <v>3391171.5</v>
      </c>
      <c r="OI310" s="51"/>
      <c r="OJ310" s="51"/>
      <c r="OK310" s="51"/>
      <c r="OL310" s="51"/>
      <c r="OM310" s="51"/>
      <c r="ON310" s="51"/>
      <c r="OO310" s="51"/>
      <c r="OP310" s="51"/>
      <c r="OQ310" s="51"/>
      <c r="OR310" s="51"/>
      <c r="OS310" s="51"/>
      <c r="OT310" s="51"/>
      <c r="OU310" s="51"/>
      <c r="OV310" s="51"/>
      <c r="OW310" s="51"/>
      <c r="OX310" s="51"/>
      <c r="OY310" s="51"/>
      <c r="OZ310" s="51"/>
      <c r="PA310" s="51"/>
      <c r="PB310" s="51"/>
      <c r="PC310" s="51"/>
      <c r="PD310" s="51"/>
      <c r="PE310" s="51"/>
      <c r="PF310" s="51">
        <v>18494865.140000001</v>
      </c>
      <c r="PG310" s="33"/>
      <c r="PH310" s="33"/>
      <c r="PI310" s="33"/>
      <c r="PJ310" s="33"/>
      <c r="PK310" s="33"/>
      <c r="PL310" s="33"/>
      <c r="PM310" s="33"/>
      <c r="PN310" s="33"/>
      <c r="PO310" s="33"/>
      <c r="PP310" s="33"/>
      <c r="PQ310" s="33"/>
      <c r="PR310" s="33"/>
      <c r="PS310" s="33"/>
      <c r="PT310" s="33"/>
      <c r="PU310" s="33"/>
      <c r="PV310" s="33"/>
      <c r="PW310" s="33"/>
      <c r="PX310" s="33"/>
      <c r="PY310" s="33"/>
      <c r="PZ310" s="33"/>
      <c r="QA310" s="33"/>
      <c r="QB310" s="33"/>
      <c r="QC310" s="33"/>
      <c r="QD310" s="33"/>
      <c r="QE310" s="33"/>
      <c r="QF310" s="33"/>
      <c r="QG310" s="33"/>
      <c r="QH310" s="33">
        <v>8583</v>
      </c>
      <c r="QI310" s="33"/>
      <c r="QJ310" s="33"/>
      <c r="QK310" s="33"/>
      <c r="QL310" s="33"/>
      <c r="QM310" s="33"/>
      <c r="QN310" s="33"/>
      <c r="QO310" s="33"/>
      <c r="QP310" s="33"/>
      <c r="QQ310" s="33"/>
      <c r="QR310" s="33"/>
      <c r="QS310" s="33"/>
      <c r="QT310" s="33"/>
      <c r="QU310" s="33"/>
      <c r="QV310" s="33"/>
      <c r="QW310" s="33"/>
      <c r="QX310" s="33"/>
      <c r="QY310" s="33"/>
      <c r="QZ310" s="33"/>
      <c r="RA310" s="33"/>
      <c r="RB310" s="33"/>
      <c r="RC310" s="33"/>
      <c r="RD310" s="33"/>
      <c r="RE310" s="33"/>
      <c r="RF310" s="33"/>
      <c r="RG310" s="33"/>
      <c r="RH310" s="33"/>
      <c r="RI310" s="33"/>
      <c r="RJ310" s="33"/>
      <c r="RK310" s="33"/>
      <c r="RL310" s="33"/>
      <c r="RM310" s="33"/>
      <c r="RN310" s="33"/>
      <c r="RO310" s="33"/>
      <c r="RP310" s="33"/>
      <c r="RQ310" s="33"/>
      <c r="RR310" s="33"/>
      <c r="RS310" s="33"/>
      <c r="RT310" s="33"/>
      <c r="RU310" s="33"/>
      <c r="RV310" s="33"/>
      <c r="RW310" s="33"/>
      <c r="RX310" s="33"/>
      <c r="RY310" s="33"/>
      <c r="RZ310" s="33"/>
      <c r="SA310" s="33"/>
      <c r="SB310" s="33"/>
      <c r="SC310" s="33"/>
      <c r="SD310" s="33"/>
      <c r="SE310" s="33"/>
      <c r="SF310" s="33">
        <v>8583</v>
      </c>
      <c r="SG310" s="33"/>
      <c r="SH310" s="33">
        <v>34286</v>
      </c>
      <c r="SI310" s="33"/>
      <c r="SJ310" s="33"/>
      <c r="SK310" s="33"/>
      <c r="SL310" s="33">
        <v>79923</v>
      </c>
      <c r="SM310" s="33"/>
      <c r="SN310" s="33"/>
      <c r="SO310" s="33"/>
      <c r="SP310" s="33">
        <v>26612</v>
      </c>
      <c r="SQ310" s="33"/>
      <c r="SR310" s="33"/>
      <c r="SS310" s="33"/>
      <c r="ST310" s="33"/>
      <c r="SU310" s="33"/>
      <c r="SV310" s="33"/>
      <c r="SW310" s="33"/>
      <c r="SX310" s="33"/>
      <c r="SY310" s="33"/>
      <c r="SZ310" s="33"/>
      <c r="TA310" s="33"/>
      <c r="TB310" s="33"/>
      <c r="TC310" s="33"/>
      <c r="TD310" s="33"/>
      <c r="TE310" s="33"/>
      <c r="TF310" s="33"/>
      <c r="TG310" s="33"/>
      <c r="TH310" s="33"/>
      <c r="TI310" s="33"/>
      <c r="TJ310" s="33"/>
      <c r="TK310" s="33"/>
      <c r="TL310" s="33"/>
      <c r="TM310" s="33"/>
      <c r="TN310" s="33"/>
      <c r="TO310" s="33"/>
      <c r="TP310" s="33"/>
      <c r="TQ310" s="33"/>
      <c r="TR310" s="33"/>
      <c r="TS310" s="33"/>
      <c r="TT310" s="33"/>
      <c r="TU310" s="33"/>
      <c r="TV310" s="33"/>
      <c r="TW310" s="33">
        <v>780</v>
      </c>
      <c r="TX310" s="33"/>
      <c r="TY310" s="33"/>
      <c r="TZ310" s="33"/>
      <c r="UA310" s="33"/>
      <c r="UB310" s="33"/>
      <c r="UC310" s="33"/>
      <c r="UD310" s="33"/>
      <c r="UE310" s="33"/>
      <c r="UF310" s="33"/>
      <c r="UG310" s="33"/>
      <c r="UH310" s="33"/>
      <c r="UI310" s="33"/>
      <c r="UJ310" s="33"/>
      <c r="UK310" s="33"/>
      <c r="UL310" s="33"/>
      <c r="UM310" s="33"/>
      <c r="UN310" s="33"/>
      <c r="UO310" s="33"/>
      <c r="UP310" s="33"/>
      <c r="UQ310" s="33"/>
      <c r="UR310" s="33"/>
      <c r="US310" s="33"/>
      <c r="UT310" s="33">
        <v>7264</v>
      </c>
      <c r="UU310" s="33"/>
      <c r="UV310" s="33"/>
      <c r="UW310" s="33">
        <v>412</v>
      </c>
      <c r="UX310" s="33"/>
      <c r="UY310" s="33"/>
      <c r="UZ310" s="33"/>
      <c r="VA310" s="33"/>
      <c r="VB310" s="33"/>
      <c r="VC310" s="33"/>
      <c r="VD310" s="33"/>
      <c r="VE310" s="33"/>
      <c r="VF310" s="33"/>
      <c r="VG310" s="33"/>
      <c r="VH310" s="33"/>
      <c r="VI310" s="33"/>
      <c r="VJ310" s="33"/>
      <c r="VK310" s="33"/>
      <c r="VL310" s="33"/>
      <c r="VM310" s="33"/>
      <c r="VN310" s="33"/>
      <c r="VO310" s="33"/>
      <c r="VP310" s="33"/>
      <c r="VQ310" s="33">
        <v>149277</v>
      </c>
      <c r="VR310" s="33"/>
      <c r="VS310" s="33"/>
      <c r="VT310" s="33"/>
      <c r="VU310" s="33"/>
      <c r="VV310" s="33"/>
      <c r="VW310" s="33"/>
      <c r="VX310" s="33"/>
      <c r="VY310" s="33"/>
      <c r="VZ310" s="33">
        <v>31577</v>
      </c>
      <c r="WA310" s="33"/>
      <c r="WB310" s="33"/>
      <c r="WC310" s="33"/>
      <c r="WD310" s="33"/>
      <c r="WE310" s="33"/>
      <c r="WF310" s="33"/>
      <c r="WG310" s="33">
        <v>10833.75</v>
      </c>
      <c r="WH310" s="33"/>
      <c r="WI310" s="33"/>
      <c r="WJ310" s="33"/>
      <c r="WK310" s="33"/>
      <c r="WL310" s="33"/>
      <c r="WM310" s="33"/>
      <c r="WN310" s="33"/>
      <c r="WO310" s="33"/>
      <c r="WP310" s="33"/>
      <c r="WQ310" s="33"/>
      <c r="WR310" s="33"/>
      <c r="WS310" s="33"/>
      <c r="WT310" s="33"/>
      <c r="WU310" s="33"/>
      <c r="WV310" s="33"/>
      <c r="WW310" s="33">
        <v>5368.67</v>
      </c>
      <c r="WX310" s="33">
        <v>2020.34</v>
      </c>
      <c r="WY310" s="33"/>
      <c r="WZ310" s="33"/>
      <c r="XA310" s="33"/>
      <c r="XB310" s="33"/>
      <c r="XC310" s="33"/>
      <c r="XD310" s="33"/>
      <c r="XE310" s="33"/>
      <c r="XF310" s="33"/>
      <c r="XG310" s="33"/>
      <c r="XH310" s="33"/>
      <c r="XI310" s="33"/>
      <c r="XJ310" s="33"/>
      <c r="XK310" s="33"/>
      <c r="XL310" s="33"/>
      <c r="XM310" s="33"/>
      <c r="XN310" s="33"/>
      <c r="XO310" s="33"/>
      <c r="XP310" s="33"/>
      <c r="XQ310" s="33"/>
      <c r="XR310" s="33"/>
      <c r="XS310" s="33"/>
      <c r="XT310" s="33"/>
      <c r="XU310" s="33"/>
      <c r="XV310" s="33"/>
      <c r="XW310" s="33"/>
      <c r="XX310" s="33"/>
      <c r="XY310" s="33"/>
      <c r="XZ310" s="33"/>
      <c r="YA310" s="33"/>
      <c r="YB310" s="33"/>
      <c r="YC310" s="33"/>
      <c r="YD310" s="33"/>
      <c r="YE310" s="33"/>
      <c r="YF310" s="33"/>
      <c r="YG310" s="33"/>
      <c r="YH310" s="33"/>
      <c r="YI310" s="33"/>
      <c r="YJ310" s="33"/>
      <c r="YK310" s="33"/>
      <c r="YL310" s="33"/>
      <c r="YM310" s="33"/>
      <c r="YN310" s="33"/>
      <c r="YO310" s="33"/>
      <c r="YP310" s="33"/>
      <c r="YQ310" s="33"/>
      <c r="YR310" s="33">
        <v>0</v>
      </c>
      <c r="YS310" s="33"/>
      <c r="YT310" s="33"/>
      <c r="YU310" s="33"/>
      <c r="YV310" s="33"/>
      <c r="YW310" s="33"/>
      <c r="YX310" s="33"/>
      <c r="YY310" s="33"/>
      <c r="YZ310" s="33"/>
      <c r="ZA310" s="33"/>
      <c r="ZB310" s="33"/>
      <c r="ZC310" s="33">
        <v>49799.759999999995</v>
      </c>
      <c r="ZD310" s="33"/>
      <c r="ZE310" s="33"/>
      <c r="ZF310" s="33"/>
      <c r="ZG310" s="33"/>
      <c r="ZH310" s="33"/>
      <c r="ZI310" s="33"/>
      <c r="ZJ310" s="33"/>
      <c r="ZK310" s="33"/>
      <c r="ZL310" s="33"/>
      <c r="ZM310" s="33"/>
      <c r="ZN310" s="33"/>
      <c r="ZO310" s="33"/>
      <c r="ZP310" s="33"/>
      <c r="ZQ310" s="33"/>
      <c r="ZR310" s="33"/>
      <c r="ZS310" s="33"/>
      <c r="ZT310" s="33"/>
      <c r="ZU310" s="33"/>
      <c r="ZV310" s="33"/>
      <c r="ZW310" s="33"/>
      <c r="ZX310" s="33"/>
      <c r="ZY310" s="33"/>
      <c r="ZZ310" s="33"/>
      <c r="AAA310" s="33"/>
      <c r="AAB310" s="33"/>
      <c r="AAC310" s="33"/>
      <c r="AAD310" s="33"/>
      <c r="AAE310" s="33"/>
      <c r="AAF310" s="33"/>
      <c r="AAG310" s="33"/>
      <c r="AAH310" s="33"/>
      <c r="AAI310" s="33"/>
      <c r="AAJ310" s="33"/>
      <c r="AAK310" s="33"/>
      <c r="AAL310" s="33"/>
      <c r="AAM310" s="33"/>
      <c r="AAN310" s="33"/>
      <c r="AAO310" s="33"/>
      <c r="AAP310" s="33"/>
      <c r="AAQ310" s="33"/>
      <c r="AAR310" s="33"/>
      <c r="AAS310" s="33"/>
      <c r="AAT310" s="33"/>
      <c r="AAU310" s="33"/>
      <c r="AAV310" s="33"/>
      <c r="AAW310" s="33"/>
      <c r="AAX310" s="33"/>
      <c r="AAY310" s="33"/>
      <c r="AAZ310" s="33"/>
      <c r="ABA310" s="33"/>
      <c r="ABB310" s="33"/>
      <c r="ABC310" s="33"/>
      <c r="ABD310" s="33"/>
      <c r="ABE310" s="33"/>
      <c r="ABF310" s="33"/>
      <c r="ABG310" s="33"/>
      <c r="ABH310" s="33"/>
      <c r="ABI310" s="33"/>
      <c r="ABJ310" s="33"/>
      <c r="ABK310" s="33"/>
      <c r="ABL310" s="33"/>
      <c r="ABM310" s="33"/>
      <c r="ABN310" s="33"/>
      <c r="ABO310" s="33"/>
      <c r="ABP310" s="33"/>
      <c r="ABQ310" s="33"/>
      <c r="ABR310" s="33"/>
      <c r="ABS310" s="33"/>
      <c r="ABT310" s="33"/>
      <c r="ABU310" s="33"/>
      <c r="ABV310" s="33"/>
      <c r="ABW310" s="33"/>
      <c r="ABX310" s="33"/>
      <c r="ABY310" s="33"/>
      <c r="ABZ310" s="33"/>
      <c r="ACA310" s="33"/>
      <c r="ACB310" s="33"/>
      <c r="ACC310" s="33"/>
      <c r="ACD310" s="33"/>
      <c r="ACE310" s="33"/>
      <c r="ACF310" s="33"/>
      <c r="ACG310" s="33"/>
      <c r="ACH310" s="33">
        <v>1939155</v>
      </c>
      <c r="ACI310" s="33"/>
      <c r="ACJ310" s="33"/>
      <c r="ACK310" s="33"/>
      <c r="ACL310" s="33">
        <v>500000</v>
      </c>
      <c r="ACM310" s="33"/>
      <c r="ACN310" s="33"/>
      <c r="ACO310" s="33"/>
      <c r="ACP310" s="33"/>
      <c r="ACQ310" s="33"/>
      <c r="ACR310" s="33"/>
      <c r="ACS310" s="33">
        <v>206</v>
      </c>
      <c r="ACT310" s="33"/>
      <c r="ACU310" s="33"/>
      <c r="ACV310" s="33"/>
      <c r="ACW310" s="33"/>
      <c r="ACX310" s="33"/>
      <c r="ACY310" s="33"/>
      <c r="ACZ310" s="33">
        <v>570546</v>
      </c>
      <c r="ADA310" s="33">
        <v>18399</v>
      </c>
      <c r="ADB310" s="33"/>
      <c r="ADC310" s="33"/>
      <c r="ADD310" s="33"/>
      <c r="ADE310" s="33"/>
      <c r="ADF310" s="33"/>
      <c r="ADG310" s="33">
        <v>15154</v>
      </c>
      <c r="ADH310" s="33"/>
      <c r="ADI310" s="33">
        <v>137235</v>
      </c>
      <c r="ADJ310" s="33"/>
      <c r="ADK310" s="33"/>
      <c r="ADL310" s="33"/>
      <c r="ADM310" s="33"/>
      <c r="ADN310" s="33"/>
      <c r="ADO310" s="33"/>
      <c r="ADP310" s="33"/>
      <c r="ADQ310" s="33"/>
      <c r="ADR310" s="33"/>
      <c r="ADS310" s="33">
        <v>479954.34</v>
      </c>
      <c r="ADT310" s="33"/>
      <c r="ADU310" s="33"/>
      <c r="ADV310" s="33"/>
      <c r="ADW310" s="33"/>
      <c r="ADX310" s="33"/>
      <c r="ADY310" s="33">
        <v>23700</v>
      </c>
      <c r="ADZ310" s="33"/>
      <c r="AEA310" s="33">
        <v>126553.89</v>
      </c>
      <c r="AEB310" s="33"/>
      <c r="AEC310" s="33">
        <v>41617.61</v>
      </c>
      <c r="AED310" s="33">
        <v>55369.760000000002</v>
      </c>
      <c r="AEE310" s="33"/>
      <c r="AEF310" s="33"/>
      <c r="AEG310" s="33"/>
      <c r="AEH310" s="33"/>
      <c r="AEI310" s="33"/>
      <c r="AEJ310" s="33"/>
      <c r="AEK310" s="33"/>
      <c r="AEL310" s="33"/>
      <c r="AEM310" s="33"/>
      <c r="AEN310" s="33"/>
      <c r="AEO310" s="33">
        <v>32303.39</v>
      </c>
      <c r="AEP310" s="33">
        <v>43385</v>
      </c>
      <c r="AEQ310" s="33"/>
      <c r="AER310" s="33"/>
      <c r="AES310" s="33">
        <v>425945</v>
      </c>
      <c r="AET310" s="33"/>
      <c r="AEU310" s="33"/>
      <c r="AEV310" s="33"/>
      <c r="AEW310" s="33"/>
      <c r="AEX310" s="33"/>
      <c r="AEY310" s="33"/>
      <c r="AEZ310" s="33">
        <v>4409523.99</v>
      </c>
      <c r="AFA310" s="33"/>
      <c r="AFB310" s="33">
        <v>5612.47</v>
      </c>
      <c r="AFC310" s="33"/>
      <c r="AFD310" s="33">
        <v>280090.64</v>
      </c>
      <c r="AFE310" s="33"/>
      <c r="AFF310" s="33"/>
      <c r="AFG310" s="33">
        <v>195137.85</v>
      </c>
      <c r="AFH310" s="33"/>
      <c r="AFI310" s="33"/>
      <c r="AFJ310" s="33">
        <v>11002</v>
      </c>
      <c r="AFK310" s="33"/>
      <c r="AFL310" s="33">
        <v>100319.15</v>
      </c>
      <c r="AFM310" s="33"/>
      <c r="AFN310" s="33"/>
      <c r="AFO310" s="33"/>
      <c r="AFP310" s="33"/>
      <c r="AFQ310" s="33"/>
      <c r="AFR310" s="33">
        <v>2619</v>
      </c>
      <c r="AFS310" s="33"/>
      <c r="AFT310" s="33"/>
      <c r="AFU310" s="33"/>
      <c r="AFV310" s="33"/>
      <c r="AFW310" s="33"/>
      <c r="AFX310" s="33"/>
      <c r="AFY310" s="33"/>
      <c r="AFZ310" s="33"/>
      <c r="AGA310" s="33"/>
      <c r="AGB310" s="33"/>
      <c r="AGC310" s="33"/>
      <c r="AGD310" s="33"/>
      <c r="AGE310" s="33"/>
      <c r="AGF310" s="33"/>
      <c r="AGG310" s="33"/>
      <c r="AGH310" s="33"/>
      <c r="AGI310" s="33"/>
      <c r="AGJ310" s="33">
        <v>22752.68</v>
      </c>
      <c r="AGK310" s="33"/>
      <c r="AGL310" s="33"/>
      <c r="AGM310" s="33"/>
      <c r="AGN310" s="33"/>
      <c r="AGO310" s="33"/>
      <c r="AGP310" s="33"/>
      <c r="AGQ310" s="33"/>
      <c r="AGR310" s="33"/>
      <c r="AGS310" s="33"/>
      <c r="AGT310" s="33"/>
      <c r="AGU310" s="33"/>
      <c r="AGV310" s="33"/>
      <c r="AGW310" s="33"/>
      <c r="AGX310" s="33"/>
      <c r="AGY310" s="33"/>
      <c r="AGZ310" s="33"/>
      <c r="AHA310" s="33"/>
      <c r="AHB310" s="33"/>
      <c r="AHC310" s="33"/>
      <c r="AHD310" s="33"/>
      <c r="AHE310" s="33"/>
      <c r="AHF310" s="33">
        <v>1634127</v>
      </c>
      <c r="AHG310" s="33"/>
      <c r="AHH310" s="33"/>
      <c r="AHI310" s="33">
        <v>9444</v>
      </c>
      <c r="AHJ310" s="33">
        <v>58</v>
      </c>
      <c r="AHK310" s="33"/>
      <c r="AHL310" s="33"/>
      <c r="AHM310" s="33"/>
      <c r="AHN310" s="33"/>
      <c r="AHO310" s="33"/>
      <c r="AHP310" s="33">
        <v>200000</v>
      </c>
      <c r="AHQ310" s="33"/>
      <c r="AHR310" s="33"/>
      <c r="AHS310" s="33"/>
      <c r="AHT310" s="33"/>
      <c r="AHU310" s="33"/>
      <c r="AHV310" s="33"/>
      <c r="AHW310" s="33"/>
      <c r="AHX310" s="33"/>
      <c r="AHY310" s="33"/>
      <c r="AHZ310" s="33"/>
      <c r="AIA310" s="33">
        <v>2461162.79</v>
      </c>
      <c r="AIB310" s="33">
        <v>38356641.299999997</v>
      </c>
    </row>
    <row r="311" spans="1:912" x14ac:dyDescent="0.5">
      <c r="A311" s="50" t="s">
        <v>42</v>
      </c>
      <c r="B311" s="50" t="s">
        <v>719</v>
      </c>
      <c r="C311" s="50" t="s">
        <v>2790</v>
      </c>
      <c r="D311" s="51"/>
      <c r="E311" s="51"/>
      <c r="F311" s="51">
        <v>2370</v>
      </c>
      <c r="G311" s="51"/>
      <c r="H311" s="51"/>
      <c r="I311" s="51">
        <v>190</v>
      </c>
      <c r="J311" s="51"/>
      <c r="K311" s="51"/>
      <c r="L311" s="51"/>
      <c r="M311" s="51">
        <v>9063</v>
      </c>
      <c r="N311" s="51"/>
      <c r="O311" s="51"/>
      <c r="P311" s="51"/>
      <c r="Q311" s="51"/>
      <c r="R311" s="51"/>
      <c r="S311" s="51"/>
      <c r="T311" s="51">
        <v>10780</v>
      </c>
      <c r="U311" s="51"/>
      <c r="V311" s="51"/>
      <c r="W311" s="51"/>
      <c r="X311" s="51"/>
      <c r="Y311" s="51"/>
      <c r="Z311" s="51"/>
      <c r="AA311" s="51">
        <v>68877.63</v>
      </c>
      <c r="AB311" s="51"/>
      <c r="AC311" s="51"/>
      <c r="AD311" s="51">
        <v>24051.45</v>
      </c>
      <c r="AE311" s="51"/>
      <c r="AF311" s="51">
        <v>14166.11</v>
      </c>
      <c r="AG311" s="51">
        <v>178034.86</v>
      </c>
      <c r="AH311" s="51"/>
      <c r="AI311" s="51"/>
      <c r="AJ311" s="51"/>
      <c r="AK311" s="51"/>
      <c r="AL311" s="51"/>
      <c r="AM311" s="51"/>
      <c r="AN311" s="51">
        <v>461.6</v>
      </c>
      <c r="AO311" s="51">
        <v>51497.03</v>
      </c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>
        <v>115</v>
      </c>
      <c r="BK311" s="51">
        <v>191</v>
      </c>
      <c r="BL311" s="51"/>
      <c r="BM311" s="51">
        <v>10964.95</v>
      </c>
      <c r="BN311" s="51">
        <v>14688.28</v>
      </c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  <c r="CW311" s="51"/>
      <c r="CX311" s="51"/>
      <c r="CY311" s="51">
        <v>9075</v>
      </c>
      <c r="CZ311" s="51"/>
      <c r="DA311" s="51"/>
      <c r="DB311" s="51">
        <v>394525.91</v>
      </c>
      <c r="DC311" s="51"/>
      <c r="DD311" s="51"/>
      <c r="DE311" s="51"/>
      <c r="DF311" s="51"/>
      <c r="DG311" s="51"/>
      <c r="DH311" s="51"/>
      <c r="DI311" s="51"/>
      <c r="DJ311" s="51"/>
      <c r="DK311" s="51"/>
      <c r="DL311" s="51"/>
      <c r="DM311" s="51"/>
      <c r="DN311" s="51"/>
      <c r="DO311" s="51"/>
      <c r="DP311" s="51"/>
      <c r="DQ311" s="51"/>
      <c r="DR311" s="51"/>
      <c r="DS311" s="51"/>
      <c r="DT311" s="51"/>
      <c r="DU311" s="51"/>
      <c r="DV311" s="51"/>
      <c r="DW311" s="51"/>
      <c r="DX311" s="51"/>
      <c r="DY311" s="51"/>
      <c r="DZ311" s="51"/>
      <c r="EA311" s="51"/>
      <c r="EB311" s="51"/>
      <c r="EC311" s="51"/>
      <c r="ED311" s="51"/>
      <c r="EE311" s="51"/>
      <c r="EF311" s="51"/>
      <c r="EG311" s="51"/>
      <c r="EH311" s="51"/>
      <c r="EI311" s="51"/>
      <c r="EJ311" s="51"/>
      <c r="EK311" s="51"/>
      <c r="EL311" s="51"/>
      <c r="EM311" s="51"/>
      <c r="EN311" s="51"/>
      <c r="EO311" s="51"/>
      <c r="EP311" s="51"/>
      <c r="EQ311" s="51"/>
      <c r="ER311" s="51"/>
      <c r="ES311" s="51"/>
      <c r="ET311" s="51"/>
      <c r="EU311" s="51">
        <v>136</v>
      </c>
      <c r="EV311" s="51"/>
      <c r="EW311" s="51"/>
      <c r="EX311" s="51">
        <v>136</v>
      </c>
      <c r="EY311" s="51"/>
      <c r="EZ311" s="51"/>
      <c r="FA311" s="51"/>
      <c r="FB311" s="51"/>
      <c r="FC311" s="51"/>
      <c r="FD311" s="51"/>
      <c r="FE311" s="51"/>
      <c r="FF311" s="51"/>
      <c r="FG311" s="51"/>
      <c r="FH311" s="51"/>
      <c r="FI311" s="51"/>
      <c r="FJ311" s="51"/>
      <c r="FK311" s="51">
        <v>1256.5</v>
      </c>
      <c r="FL311" s="51"/>
      <c r="FM311" s="51"/>
      <c r="FN311" s="51"/>
      <c r="FO311" s="51"/>
      <c r="FP311" s="51"/>
      <c r="FQ311" s="51"/>
      <c r="FR311" s="51"/>
      <c r="FS311" s="51"/>
      <c r="FT311" s="51"/>
      <c r="FU311" s="51"/>
      <c r="FV311" s="51"/>
      <c r="FW311" s="51"/>
      <c r="FX311" s="51"/>
      <c r="FY311" s="51"/>
      <c r="FZ311" s="51"/>
      <c r="GA311" s="51"/>
      <c r="GB311" s="51"/>
      <c r="GC311" s="51"/>
      <c r="GD311" s="51"/>
      <c r="GE311" s="51"/>
      <c r="GF311" s="51"/>
      <c r="GG311" s="51"/>
      <c r="GH311" s="51">
        <v>1889.32</v>
      </c>
      <c r="GI311" s="51"/>
      <c r="GJ311" s="51"/>
      <c r="GK311" s="51"/>
      <c r="GL311" s="51"/>
      <c r="GM311" s="51"/>
      <c r="GN311" s="51"/>
      <c r="GO311" s="51"/>
      <c r="GP311" s="51"/>
      <c r="GQ311" s="51"/>
      <c r="GR311" s="51"/>
      <c r="GS311" s="51"/>
      <c r="GT311" s="51">
        <v>6292</v>
      </c>
      <c r="GU311" s="51"/>
      <c r="GV311" s="51"/>
      <c r="GW311" s="51"/>
      <c r="GX311" s="51"/>
      <c r="GY311" s="51"/>
      <c r="GZ311" s="51"/>
      <c r="HA311" s="51">
        <v>9437.82</v>
      </c>
      <c r="HB311" s="51"/>
      <c r="HC311" s="51"/>
      <c r="HD311" s="51"/>
      <c r="HE311" s="51"/>
      <c r="HF311" s="51">
        <v>238</v>
      </c>
      <c r="HG311" s="51"/>
      <c r="HH311" s="51">
        <v>44932.45</v>
      </c>
      <c r="HI311" s="51"/>
      <c r="HJ311" s="51"/>
      <c r="HK311" s="51"/>
      <c r="HL311" s="51"/>
      <c r="HM311" s="51"/>
      <c r="HN311" s="51">
        <v>1310</v>
      </c>
      <c r="HO311" s="51"/>
      <c r="HP311" s="51"/>
      <c r="HQ311" s="51"/>
      <c r="HR311" s="51"/>
      <c r="HS311" s="51"/>
      <c r="HT311" s="51"/>
      <c r="HU311" s="51"/>
      <c r="HV311" s="51"/>
      <c r="HW311" s="51"/>
      <c r="HX311" s="51"/>
      <c r="HY311" s="51"/>
      <c r="HZ311" s="51"/>
      <c r="IA311" s="51"/>
      <c r="IB311" s="51"/>
      <c r="IC311" s="51"/>
      <c r="ID311" s="51"/>
      <c r="IE311" s="51"/>
      <c r="IF311" s="51"/>
      <c r="IG311" s="51"/>
      <c r="IH311" s="51"/>
      <c r="II311" s="51"/>
      <c r="IJ311" s="51"/>
      <c r="IK311" s="51"/>
      <c r="IL311" s="51"/>
      <c r="IM311" s="51"/>
      <c r="IN311" s="51"/>
      <c r="IO311" s="51"/>
      <c r="IP311" s="51"/>
      <c r="IQ311" s="51"/>
      <c r="IR311" s="51"/>
      <c r="IS311" s="51"/>
      <c r="IT311" s="51"/>
      <c r="IU311" s="51"/>
      <c r="IV311" s="51"/>
      <c r="IW311" s="51"/>
      <c r="IX311" s="51"/>
      <c r="IY311" s="51"/>
      <c r="IZ311" s="51"/>
      <c r="JA311" s="51"/>
      <c r="JB311" s="51"/>
      <c r="JC311" s="51"/>
      <c r="JD311" s="51"/>
      <c r="JE311" s="51"/>
      <c r="JF311" s="51"/>
      <c r="JG311" s="51"/>
      <c r="JH311" s="51"/>
      <c r="JI311" s="51"/>
      <c r="JJ311" s="51"/>
      <c r="JK311" s="51"/>
      <c r="JL311" s="51"/>
      <c r="JM311" s="51"/>
      <c r="JN311" s="51"/>
      <c r="JO311" s="51"/>
      <c r="JP311" s="51"/>
      <c r="JQ311" s="51"/>
      <c r="JR311" s="51"/>
      <c r="JS311" s="51"/>
      <c r="JT311" s="51"/>
      <c r="JU311" s="51">
        <v>46480.45</v>
      </c>
      <c r="JV311" s="51"/>
      <c r="JW311" s="51"/>
      <c r="JX311" s="51"/>
      <c r="JY311" s="51"/>
      <c r="JZ311" s="51"/>
      <c r="KA311" s="51"/>
      <c r="KB311" s="51"/>
      <c r="KC311" s="51"/>
      <c r="KD311" s="51"/>
      <c r="KE311" s="51"/>
      <c r="KF311" s="51"/>
      <c r="KG311" s="51"/>
      <c r="KH311" s="51"/>
      <c r="KI311" s="51"/>
      <c r="KJ311" s="51"/>
      <c r="KK311" s="51"/>
      <c r="KL311" s="51"/>
      <c r="KM311" s="51"/>
      <c r="KN311" s="51"/>
      <c r="KO311" s="51"/>
      <c r="KP311" s="51"/>
      <c r="KQ311" s="51"/>
      <c r="KR311" s="51"/>
      <c r="KS311" s="51"/>
      <c r="KT311" s="51"/>
      <c r="KU311" s="51"/>
      <c r="KV311" s="51">
        <v>16033.51</v>
      </c>
      <c r="KW311" s="51"/>
      <c r="KX311" s="51"/>
      <c r="KY311" s="51">
        <v>700</v>
      </c>
      <c r="KZ311" s="51"/>
      <c r="LA311" s="51"/>
      <c r="LB311" s="51">
        <v>9549.25</v>
      </c>
      <c r="LC311" s="51">
        <v>208834.35</v>
      </c>
      <c r="LD311" s="51"/>
      <c r="LE311" s="51"/>
      <c r="LF311" s="51"/>
      <c r="LG311" s="51"/>
      <c r="LH311" s="51"/>
      <c r="LI311" s="51"/>
      <c r="LJ311" s="51"/>
      <c r="LK311" s="51">
        <v>4805.2</v>
      </c>
      <c r="LL311" s="51"/>
      <c r="LM311" s="51"/>
      <c r="LN311" s="51"/>
      <c r="LO311" s="51"/>
      <c r="LP311" s="51"/>
      <c r="LQ311" s="51"/>
      <c r="LR311" s="51"/>
      <c r="LS311" s="51"/>
      <c r="LT311" s="51"/>
      <c r="LU311" s="51"/>
      <c r="LV311" s="51"/>
      <c r="LW311" s="51"/>
      <c r="LX311" s="51"/>
      <c r="LY311" s="51"/>
      <c r="LZ311" s="51"/>
      <c r="MA311" s="51"/>
      <c r="MB311" s="51"/>
      <c r="MC311" s="51"/>
      <c r="MD311" s="51"/>
      <c r="ME311" s="51"/>
      <c r="MF311" s="51"/>
      <c r="MG311" s="51"/>
      <c r="MH311" s="51"/>
      <c r="MI311" s="51"/>
      <c r="MJ311" s="51">
        <v>239922.31000000003</v>
      </c>
      <c r="MK311" s="51"/>
      <c r="ML311" s="51"/>
      <c r="MM311" s="51"/>
      <c r="MN311" s="51"/>
      <c r="MO311" s="51"/>
      <c r="MP311" s="51"/>
      <c r="MQ311" s="51"/>
      <c r="MR311" s="51">
        <v>229</v>
      </c>
      <c r="MS311" s="51"/>
      <c r="MT311" s="51"/>
      <c r="MU311" s="51"/>
      <c r="MV311" s="51"/>
      <c r="MW311" s="51"/>
      <c r="MX311" s="51"/>
      <c r="MY311" s="51"/>
      <c r="MZ311" s="51"/>
      <c r="NA311" s="51"/>
      <c r="NB311" s="51"/>
      <c r="NC311" s="51"/>
      <c r="ND311" s="51"/>
      <c r="NE311" s="51"/>
      <c r="NF311" s="51"/>
      <c r="NG311" s="51"/>
      <c r="NH311" s="51">
        <v>33593.5</v>
      </c>
      <c r="NI311" s="51"/>
      <c r="NJ311" s="51"/>
      <c r="NK311" s="51"/>
      <c r="NL311" s="51"/>
      <c r="NM311" s="51"/>
      <c r="NN311" s="51"/>
      <c r="NO311" s="51"/>
      <c r="NP311" s="51"/>
      <c r="NQ311" s="51"/>
      <c r="NR311" s="51"/>
      <c r="NS311" s="51"/>
      <c r="NT311" s="51"/>
      <c r="NU311" s="51">
        <v>35658.050000000003</v>
      </c>
      <c r="NV311" s="51">
        <v>91154.95</v>
      </c>
      <c r="NW311" s="51">
        <v>74587.149999999994</v>
      </c>
      <c r="NX311" s="51">
        <v>319350.44</v>
      </c>
      <c r="NY311" s="51"/>
      <c r="NZ311" s="51">
        <v>37749.550000000003</v>
      </c>
      <c r="OA311" s="51"/>
      <c r="OB311" s="51"/>
      <c r="OC311" s="51"/>
      <c r="OD311" s="51"/>
      <c r="OE311" s="51"/>
      <c r="OF311" s="51"/>
      <c r="OG311" s="51"/>
      <c r="OH311" s="51">
        <v>258380.12</v>
      </c>
      <c r="OI311" s="51">
        <v>12107.1</v>
      </c>
      <c r="OJ311" s="51"/>
      <c r="OK311" s="51"/>
      <c r="OL311" s="51">
        <v>13745.4</v>
      </c>
      <c r="OM311" s="51"/>
      <c r="ON311" s="51"/>
      <c r="OO311" s="51"/>
      <c r="OP311" s="51"/>
      <c r="OQ311" s="51"/>
      <c r="OR311" s="51"/>
      <c r="OS311" s="51"/>
      <c r="OT311" s="51"/>
      <c r="OU311" s="51"/>
      <c r="OV311" s="51"/>
      <c r="OW311" s="51"/>
      <c r="OX311" s="51">
        <v>2847</v>
      </c>
      <c r="OY311" s="51"/>
      <c r="OZ311" s="51"/>
      <c r="PA311" s="51">
        <v>125981.66</v>
      </c>
      <c r="PB311" s="51">
        <v>18516.2</v>
      </c>
      <c r="PC311" s="51">
        <v>18073</v>
      </c>
      <c r="PD311" s="51"/>
      <c r="PE311" s="51"/>
      <c r="PF311" s="51">
        <v>1041973.12</v>
      </c>
      <c r="PG311" s="33"/>
      <c r="PH311" s="33"/>
      <c r="PI311" s="33"/>
      <c r="PJ311" s="33"/>
      <c r="PK311" s="33"/>
      <c r="PL311" s="33"/>
      <c r="PM311" s="33"/>
      <c r="PN311" s="33"/>
      <c r="PO311" s="33"/>
      <c r="PP311" s="33"/>
      <c r="PQ311" s="33"/>
      <c r="PR311" s="33"/>
      <c r="PS311" s="33"/>
      <c r="PT311" s="33"/>
      <c r="PU311" s="33"/>
      <c r="PV311" s="33"/>
      <c r="PW311" s="33"/>
      <c r="PX311" s="33"/>
      <c r="PY311" s="33"/>
      <c r="PZ311" s="33"/>
      <c r="QA311" s="33"/>
      <c r="QB311" s="33"/>
      <c r="QC311" s="33"/>
      <c r="QD311" s="33"/>
      <c r="QE311" s="33"/>
      <c r="QF311" s="33"/>
      <c r="QG311" s="33"/>
      <c r="QH311" s="33"/>
      <c r="QI311" s="33"/>
      <c r="QJ311" s="33"/>
      <c r="QK311" s="33"/>
      <c r="QL311" s="33"/>
      <c r="QM311" s="33"/>
      <c r="QN311" s="33"/>
      <c r="QO311" s="33"/>
      <c r="QP311" s="33"/>
      <c r="QQ311" s="33"/>
      <c r="QR311" s="33"/>
      <c r="QS311" s="33"/>
      <c r="QT311" s="33"/>
      <c r="QU311" s="33"/>
      <c r="QV311" s="33"/>
      <c r="QW311" s="33"/>
      <c r="QX311" s="33"/>
      <c r="QY311" s="33"/>
      <c r="QZ311" s="33"/>
      <c r="RA311" s="33"/>
      <c r="RB311" s="33"/>
      <c r="RC311" s="33"/>
      <c r="RD311" s="33"/>
      <c r="RE311" s="33"/>
      <c r="RF311" s="33"/>
      <c r="RG311" s="33"/>
      <c r="RH311" s="33"/>
      <c r="RI311" s="33"/>
      <c r="RJ311" s="33"/>
      <c r="RK311" s="33"/>
      <c r="RL311" s="33"/>
      <c r="RM311" s="33"/>
      <c r="RN311" s="33"/>
      <c r="RO311" s="33">
        <v>133</v>
      </c>
      <c r="RP311" s="33"/>
      <c r="RQ311" s="33"/>
      <c r="RR311" s="33"/>
      <c r="RS311" s="33"/>
      <c r="RT311" s="33"/>
      <c r="RU311" s="33"/>
      <c r="RV311" s="33"/>
      <c r="RW311" s="33"/>
      <c r="RX311" s="33"/>
      <c r="RY311" s="33">
        <v>14210</v>
      </c>
      <c r="RZ311" s="33"/>
      <c r="SA311" s="33"/>
      <c r="SB311" s="33"/>
      <c r="SC311" s="33">
        <v>315</v>
      </c>
      <c r="SD311" s="33"/>
      <c r="SE311" s="33"/>
      <c r="SF311" s="33">
        <v>14658</v>
      </c>
      <c r="SG311" s="33"/>
      <c r="SH311" s="33"/>
      <c r="SI311" s="33"/>
      <c r="SJ311" s="33"/>
      <c r="SK311" s="33"/>
      <c r="SL311" s="33"/>
      <c r="SM311" s="33">
        <v>9358.56</v>
      </c>
      <c r="SN311" s="33"/>
      <c r="SO311" s="33"/>
      <c r="SP311" s="33"/>
      <c r="SQ311" s="33"/>
      <c r="SR311" s="33"/>
      <c r="SS311" s="33"/>
      <c r="ST311" s="33"/>
      <c r="SU311" s="33"/>
      <c r="SV311" s="33"/>
      <c r="SW311" s="33"/>
      <c r="SX311" s="33"/>
      <c r="SY311" s="33"/>
      <c r="SZ311" s="33"/>
      <c r="TA311" s="33"/>
      <c r="TB311" s="33"/>
      <c r="TC311" s="33"/>
      <c r="TD311" s="33"/>
      <c r="TE311" s="33"/>
      <c r="TF311" s="33"/>
      <c r="TG311" s="33"/>
      <c r="TH311" s="33"/>
      <c r="TI311" s="33"/>
      <c r="TJ311" s="33"/>
      <c r="TK311" s="33"/>
      <c r="TL311" s="33"/>
      <c r="TM311" s="33"/>
      <c r="TN311" s="33">
        <v>103.82</v>
      </c>
      <c r="TO311" s="33"/>
      <c r="TP311" s="33"/>
      <c r="TQ311" s="33"/>
      <c r="TR311" s="33"/>
      <c r="TS311" s="33"/>
      <c r="TT311" s="33"/>
      <c r="TU311" s="33"/>
      <c r="TV311" s="33"/>
      <c r="TW311" s="33"/>
      <c r="TX311" s="33"/>
      <c r="TY311" s="33"/>
      <c r="TZ311" s="33"/>
      <c r="UA311" s="33"/>
      <c r="UB311" s="33"/>
      <c r="UC311" s="33"/>
      <c r="UD311" s="33"/>
      <c r="UE311" s="33"/>
      <c r="UF311" s="33"/>
      <c r="UG311" s="33"/>
      <c r="UH311" s="33"/>
      <c r="UI311" s="33">
        <v>29429.360000000001</v>
      </c>
      <c r="UJ311" s="33">
        <v>6457</v>
      </c>
      <c r="UK311" s="33">
        <v>2886.5</v>
      </c>
      <c r="UL311" s="33"/>
      <c r="UM311" s="33"/>
      <c r="UN311" s="33"/>
      <c r="UO311" s="33"/>
      <c r="UP311" s="33"/>
      <c r="UQ311" s="33"/>
      <c r="UR311" s="33"/>
      <c r="US311" s="33"/>
      <c r="UT311" s="33"/>
      <c r="UU311" s="33"/>
      <c r="UV311" s="33"/>
      <c r="UW311" s="33"/>
      <c r="UX311" s="33"/>
      <c r="UY311" s="33"/>
      <c r="UZ311" s="33"/>
      <c r="VA311" s="33"/>
      <c r="VB311" s="33"/>
      <c r="VC311" s="33"/>
      <c r="VD311" s="33"/>
      <c r="VE311" s="33"/>
      <c r="VF311" s="33"/>
      <c r="VG311" s="33"/>
      <c r="VH311" s="33"/>
      <c r="VI311" s="33"/>
      <c r="VJ311" s="33"/>
      <c r="VK311" s="33"/>
      <c r="VL311" s="33"/>
      <c r="VM311" s="33"/>
      <c r="VN311" s="33"/>
      <c r="VO311" s="33"/>
      <c r="VP311" s="33">
        <v>1938.49</v>
      </c>
      <c r="VQ311" s="33">
        <v>50173.729999999996</v>
      </c>
      <c r="VR311" s="33"/>
      <c r="VS311" s="33"/>
      <c r="VT311" s="33"/>
      <c r="VU311" s="33"/>
      <c r="VV311" s="33"/>
      <c r="VW311" s="33"/>
      <c r="VX311" s="33"/>
      <c r="VY311" s="33"/>
      <c r="VZ311" s="33"/>
      <c r="WA311" s="33"/>
      <c r="WB311" s="33"/>
      <c r="WC311" s="33"/>
      <c r="WD311" s="33"/>
      <c r="WE311" s="33"/>
      <c r="WF311" s="33"/>
      <c r="WG311" s="33"/>
      <c r="WH311" s="33"/>
      <c r="WI311" s="33"/>
      <c r="WJ311" s="33"/>
      <c r="WK311" s="33"/>
      <c r="WL311" s="33"/>
      <c r="WM311" s="33"/>
      <c r="WN311" s="33"/>
      <c r="WO311" s="33"/>
      <c r="WP311" s="33"/>
      <c r="WQ311" s="33"/>
      <c r="WR311" s="33"/>
      <c r="WS311" s="33"/>
      <c r="WT311" s="33"/>
      <c r="WU311" s="33"/>
      <c r="WV311" s="33"/>
      <c r="WW311" s="33"/>
      <c r="WX311" s="33"/>
      <c r="WY311" s="33"/>
      <c r="WZ311" s="33"/>
      <c r="XA311" s="33"/>
      <c r="XB311" s="33"/>
      <c r="XC311" s="33"/>
      <c r="XD311" s="33"/>
      <c r="XE311" s="33"/>
      <c r="XF311" s="33"/>
      <c r="XG311" s="33"/>
      <c r="XH311" s="33"/>
      <c r="XI311" s="33"/>
      <c r="XJ311" s="33"/>
      <c r="XK311" s="33"/>
      <c r="XL311" s="33"/>
      <c r="XM311" s="33"/>
      <c r="XN311" s="33"/>
      <c r="XO311" s="33"/>
      <c r="XP311" s="33"/>
      <c r="XQ311" s="33"/>
      <c r="XR311" s="33"/>
      <c r="XS311" s="33">
        <v>396</v>
      </c>
      <c r="XT311" s="33"/>
      <c r="XU311" s="33">
        <v>2266.77</v>
      </c>
      <c r="XV311" s="33">
        <v>2833.25</v>
      </c>
      <c r="XW311" s="33"/>
      <c r="XX311" s="33"/>
      <c r="XY311" s="33"/>
      <c r="XZ311" s="33"/>
      <c r="YA311" s="33"/>
      <c r="YB311" s="33"/>
      <c r="YC311" s="33"/>
      <c r="YD311" s="33"/>
      <c r="YE311" s="33"/>
      <c r="YF311" s="33"/>
      <c r="YG311" s="33"/>
      <c r="YH311" s="33"/>
      <c r="YI311" s="33"/>
      <c r="YJ311" s="33"/>
      <c r="YK311" s="33"/>
      <c r="YL311" s="33"/>
      <c r="YM311" s="33">
        <v>72</v>
      </c>
      <c r="YN311" s="33">
        <v>653.5</v>
      </c>
      <c r="YO311" s="33"/>
      <c r="YP311" s="33"/>
      <c r="YQ311" s="33"/>
      <c r="YR311" s="33">
        <v>150</v>
      </c>
      <c r="YS311" s="33"/>
      <c r="YT311" s="33"/>
      <c r="YU311" s="33"/>
      <c r="YV311" s="33"/>
      <c r="YW311" s="33"/>
      <c r="YX311" s="33">
        <v>368.5</v>
      </c>
      <c r="YY311" s="33">
        <v>278</v>
      </c>
      <c r="YZ311" s="33"/>
      <c r="ZA311" s="33"/>
      <c r="ZB311" s="33"/>
      <c r="ZC311" s="33">
        <v>6868.02</v>
      </c>
      <c r="ZD311" s="33"/>
      <c r="ZE311" s="33"/>
      <c r="ZF311" s="33"/>
      <c r="ZG311" s="33"/>
      <c r="ZH311" s="33"/>
      <c r="ZI311" s="33"/>
      <c r="ZJ311" s="33">
        <v>26577</v>
      </c>
      <c r="ZK311" s="33"/>
      <c r="ZL311" s="33"/>
      <c r="ZM311" s="33"/>
      <c r="ZN311" s="33"/>
      <c r="ZO311" s="33"/>
      <c r="ZP311" s="33"/>
      <c r="ZQ311" s="33"/>
      <c r="ZR311" s="33"/>
      <c r="ZS311" s="33"/>
      <c r="ZT311" s="33"/>
      <c r="ZU311" s="33"/>
      <c r="ZV311" s="33"/>
      <c r="ZW311" s="33"/>
      <c r="ZX311" s="33"/>
      <c r="ZY311" s="33"/>
      <c r="ZZ311" s="33"/>
      <c r="AAA311" s="33"/>
      <c r="AAB311" s="33"/>
      <c r="AAC311" s="33"/>
      <c r="AAD311" s="33"/>
      <c r="AAE311" s="33"/>
      <c r="AAF311" s="33"/>
      <c r="AAG311" s="33"/>
      <c r="AAH311" s="33"/>
      <c r="AAI311" s="33"/>
      <c r="AAJ311" s="33"/>
      <c r="AAK311" s="33"/>
      <c r="AAL311" s="33"/>
      <c r="AAM311" s="33"/>
      <c r="AAN311" s="33"/>
      <c r="AAO311" s="33"/>
      <c r="AAP311" s="33"/>
      <c r="AAQ311" s="33"/>
      <c r="AAR311" s="33"/>
      <c r="AAS311" s="33"/>
      <c r="AAT311" s="33"/>
      <c r="AAU311" s="33"/>
      <c r="AAV311" s="33"/>
      <c r="AAW311" s="33"/>
      <c r="AAX311" s="33"/>
      <c r="AAY311" s="33"/>
      <c r="AAZ311" s="33"/>
      <c r="ABA311" s="33"/>
      <c r="ABB311" s="33"/>
      <c r="ABC311" s="33"/>
      <c r="ABD311" s="33"/>
      <c r="ABE311" s="33"/>
      <c r="ABF311" s="33"/>
      <c r="ABG311" s="33"/>
      <c r="ABH311" s="33"/>
      <c r="ABI311" s="33"/>
      <c r="ABJ311" s="33"/>
      <c r="ABK311" s="33"/>
      <c r="ABL311" s="33"/>
      <c r="ABM311" s="33"/>
      <c r="ABN311" s="33"/>
      <c r="ABO311" s="33"/>
      <c r="ABP311" s="33"/>
      <c r="ABQ311" s="33"/>
      <c r="ABR311" s="33"/>
      <c r="ABS311" s="33"/>
      <c r="ABT311" s="33"/>
      <c r="ABU311" s="33"/>
      <c r="ABV311" s="33"/>
      <c r="ABW311" s="33">
        <v>26577</v>
      </c>
      <c r="ABX311" s="33">
        <v>233.8</v>
      </c>
      <c r="ABY311" s="33"/>
      <c r="ABZ311" s="33"/>
      <c r="ACA311" s="33"/>
      <c r="ACB311" s="33"/>
      <c r="ACC311" s="33"/>
      <c r="ACD311" s="33"/>
      <c r="ACE311" s="33"/>
      <c r="ACF311" s="33"/>
      <c r="ACG311" s="33"/>
      <c r="ACH311" s="33">
        <v>1152136.46</v>
      </c>
      <c r="ACI311" s="33"/>
      <c r="ACJ311" s="33"/>
      <c r="ACK311" s="33"/>
      <c r="ACL311" s="33"/>
      <c r="ACM311" s="33"/>
      <c r="ACN311" s="33"/>
      <c r="ACO311" s="33"/>
      <c r="ACP311" s="33"/>
      <c r="ACQ311" s="33"/>
      <c r="ACR311" s="33"/>
      <c r="ACS311" s="33"/>
      <c r="ACT311" s="33"/>
      <c r="ACU311" s="33"/>
      <c r="ACV311" s="33"/>
      <c r="ACW311" s="33"/>
      <c r="ACX311" s="33"/>
      <c r="ACY311" s="33"/>
      <c r="ACZ311" s="33"/>
      <c r="ADA311" s="33"/>
      <c r="ADB311" s="33"/>
      <c r="ADC311" s="33"/>
      <c r="ADD311" s="33"/>
      <c r="ADE311" s="33"/>
      <c r="ADF311" s="33"/>
      <c r="ADG311" s="33"/>
      <c r="ADH311" s="33"/>
      <c r="ADI311" s="33"/>
      <c r="ADJ311" s="33"/>
      <c r="ADK311" s="33"/>
      <c r="ADL311" s="33"/>
      <c r="ADM311" s="33"/>
      <c r="ADN311" s="33"/>
      <c r="ADO311" s="33"/>
      <c r="ADP311" s="33"/>
      <c r="ADQ311" s="33"/>
      <c r="ADR311" s="33"/>
      <c r="ADS311" s="33"/>
      <c r="ADT311" s="33"/>
      <c r="ADU311" s="33"/>
      <c r="ADV311" s="33"/>
      <c r="ADW311" s="33"/>
      <c r="ADX311" s="33"/>
      <c r="ADY311" s="33"/>
      <c r="ADZ311" s="33"/>
      <c r="AEA311" s="33"/>
      <c r="AEB311" s="33">
        <v>21237.45</v>
      </c>
      <c r="AEC311" s="33"/>
      <c r="AED311" s="33"/>
      <c r="AEE311" s="33"/>
      <c r="AEF311" s="33">
        <v>3432</v>
      </c>
      <c r="AEG311" s="33"/>
      <c r="AEH311" s="33"/>
      <c r="AEI311" s="33"/>
      <c r="AEJ311" s="33"/>
      <c r="AEK311" s="33"/>
      <c r="AEL311" s="33"/>
      <c r="AEM311" s="33"/>
      <c r="AEN311" s="33"/>
      <c r="AEO311" s="33"/>
      <c r="AEP311" s="33"/>
      <c r="AEQ311" s="33"/>
      <c r="AER311" s="33"/>
      <c r="AES311" s="33"/>
      <c r="AET311" s="33"/>
      <c r="AEU311" s="33"/>
      <c r="AEV311" s="33"/>
      <c r="AEW311" s="33"/>
      <c r="AEX311" s="33"/>
      <c r="AEY311" s="33">
        <v>6503917.2999999998</v>
      </c>
      <c r="AEZ311" s="33">
        <v>7680957.0099999998</v>
      </c>
      <c r="AFA311" s="33"/>
      <c r="AFB311" s="33"/>
      <c r="AFC311" s="33"/>
      <c r="AFD311" s="33"/>
      <c r="AFE311" s="33"/>
      <c r="AFF311" s="33"/>
      <c r="AFG311" s="33"/>
      <c r="AFH311" s="33"/>
      <c r="AFI311" s="33"/>
      <c r="AFJ311" s="33"/>
      <c r="AFK311" s="33"/>
      <c r="AFL311" s="33"/>
      <c r="AFM311" s="33"/>
      <c r="AFN311" s="33"/>
      <c r="AFO311" s="33"/>
      <c r="AFP311" s="33"/>
      <c r="AFQ311" s="33"/>
      <c r="AFR311" s="33"/>
      <c r="AFS311" s="33"/>
      <c r="AFT311" s="33"/>
      <c r="AFU311" s="33"/>
      <c r="AFV311" s="33"/>
      <c r="AFW311" s="33"/>
      <c r="AFX311" s="33">
        <v>89873.22</v>
      </c>
      <c r="AFY311" s="33"/>
      <c r="AFZ311" s="33"/>
      <c r="AGA311" s="33"/>
      <c r="AGB311" s="33"/>
      <c r="AGC311" s="33"/>
      <c r="AGD311" s="33"/>
      <c r="AGE311" s="33"/>
      <c r="AGF311" s="33"/>
      <c r="AGG311" s="33"/>
      <c r="AGH311" s="33"/>
      <c r="AGI311" s="33"/>
      <c r="AGJ311" s="33"/>
      <c r="AGK311" s="33"/>
      <c r="AGL311" s="33"/>
      <c r="AGM311" s="33"/>
      <c r="AGN311" s="33"/>
      <c r="AGO311" s="33"/>
      <c r="AGP311" s="33"/>
      <c r="AGQ311" s="33"/>
      <c r="AGR311" s="33"/>
      <c r="AGS311" s="33"/>
      <c r="AGT311" s="33"/>
      <c r="AGU311" s="33">
        <v>19012.98</v>
      </c>
      <c r="AGV311" s="33"/>
      <c r="AGW311" s="33"/>
      <c r="AGX311" s="33"/>
      <c r="AGY311" s="33"/>
      <c r="AGZ311" s="33"/>
      <c r="AHA311" s="33"/>
      <c r="AHB311" s="33"/>
      <c r="AHC311" s="33"/>
      <c r="AHD311" s="33"/>
      <c r="AHE311" s="33"/>
      <c r="AHF311" s="33"/>
      <c r="AHG311" s="33"/>
      <c r="AHH311" s="33">
        <v>379787.7</v>
      </c>
      <c r="AHI311" s="33"/>
      <c r="AHJ311" s="33"/>
      <c r="AHK311" s="33"/>
      <c r="AHL311" s="33"/>
      <c r="AHM311" s="33"/>
      <c r="AHN311" s="33"/>
      <c r="AHO311" s="33"/>
      <c r="AHP311" s="33"/>
      <c r="AHQ311" s="33"/>
      <c r="AHR311" s="33"/>
      <c r="AHS311" s="33"/>
      <c r="AHT311" s="33">
        <v>3060</v>
      </c>
      <c r="AHU311" s="33"/>
      <c r="AHV311" s="33"/>
      <c r="AHW311" s="33"/>
      <c r="AHX311" s="33"/>
      <c r="AHY311" s="33"/>
      <c r="AHZ311" s="33"/>
      <c r="AIA311" s="33">
        <v>491733.9</v>
      </c>
      <c r="AIB311" s="33">
        <v>10003443.270000001</v>
      </c>
    </row>
    <row r="312" spans="1:912" x14ac:dyDescent="0.5">
      <c r="A312" s="50" t="s">
        <v>42</v>
      </c>
      <c r="B312" s="50" t="s">
        <v>736</v>
      </c>
      <c r="C312" s="50" t="s">
        <v>737</v>
      </c>
      <c r="D312" s="51">
        <v>-6171204.0899999999</v>
      </c>
      <c r="E312" s="51">
        <v>86700</v>
      </c>
      <c r="F312" s="51">
        <v>-113161.5</v>
      </c>
      <c r="G312" s="51"/>
      <c r="H312" s="51">
        <v>63977.5</v>
      </c>
      <c r="I312" s="51">
        <v>-1950406.13</v>
      </c>
      <c r="J312" s="51">
        <v>-124271</v>
      </c>
      <c r="K312" s="51">
        <v>1349706.5</v>
      </c>
      <c r="L312" s="51">
        <v>254916.16</v>
      </c>
      <c r="M312" s="51">
        <v>57746</v>
      </c>
      <c r="N312" s="51"/>
      <c r="O312" s="51"/>
      <c r="P312" s="51"/>
      <c r="Q312" s="51">
        <v>-25059</v>
      </c>
      <c r="R312" s="51">
        <v>-29281</v>
      </c>
      <c r="S312" s="51"/>
      <c r="T312" s="51">
        <v>35136</v>
      </c>
      <c r="U312" s="51"/>
      <c r="V312" s="51">
        <v>-4117107</v>
      </c>
      <c r="W312" s="51">
        <v>-21267.51</v>
      </c>
      <c r="X312" s="51"/>
      <c r="Y312" s="51">
        <v>-47026</v>
      </c>
      <c r="Z312" s="51"/>
      <c r="AA312" s="51"/>
      <c r="AB312" s="51"/>
      <c r="AC312" s="51"/>
      <c r="AD312" s="51">
        <v>-13952</v>
      </c>
      <c r="AE312" s="51">
        <v>0</v>
      </c>
      <c r="AF312" s="51">
        <v>-41899.300000000003</v>
      </c>
      <c r="AG312" s="51">
        <v>-48281.62</v>
      </c>
      <c r="AH312" s="51">
        <v>-3264542</v>
      </c>
      <c r="AI312" s="51"/>
      <c r="AJ312" s="51"/>
      <c r="AK312" s="51"/>
      <c r="AL312" s="51">
        <v>-35.200000000000003</v>
      </c>
      <c r="AM312" s="51"/>
      <c r="AN312" s="51">
        <v>-35471.49</v>
      </c>
      <c r="AO312" s="51"/>
      <c r="AP312" s="51"/>
      <c r="AQ312" s="51">
        <v>-765</v>
      </c>
      <c r="AR312" s="51"/>
      <c r="AS312" s="51"/>
      <c r="AT312" s="51">
        <v>-10835.55</v>
      </c>
      <c r="AU312" s="51">
        <v>-55884</v>
      </c>
      <c r="AV312" s="51"/>
      <c r="AW312" s="51"/>
      <c r="AX312" s="51"/>
      <c r="AY312" s="51">
        <v>-139819.68</v>
      </c>
      <c r="AZ312" s="51"/>
      <c r="BA312" s="51"/>
      <c r="BB312" s="51">
        <v>-7590</v>
      </c>
      <c r="BC312" s="51">
        <v>-390</v>
      </c>
      <c r="BD312" s="51"/>
      <c r="BE312" s="51"/>
      <c r="BF312" s="51"/>
      <c r="BG312" s="51">
        <v>-1005</v>
      </c>
      <c r="BH312" s="51"/>
      <c r="BI312" s="51"/>
      <c r="BJ312" s="51">
        <v>0</v>
      </c>
      <c r="BK312" s="51">
        <v>-20970</v>
      </c>
      <c r="BL312" s="51"/>
      <c r="BM312" s="51"/>
      <c r="BN312" s="51">
        <v>-77</v>
      </c>
      <c r="BO312" s="51"/>
      <c r="BP312" s="51"/>
      <c r="BQ312" s="51"/>
      <c r="BR312" s="51">
        <v>-90812</v>
      </c>
      <c r="BS312" s="51">
        <v>-3262.76</v>
      </c>
      <c r="BT312" s="51"/>
      <c r="BU312" s="51"/>
      <c r="BV312" s="51"/>
      <c r="BW312" s="51">
        <v>-3821.34</v>
      </c>
      <c r="BX312" s="51"/>
      <c r="BY312" s="51">
        <v>51928</v>
      </c>
      <c r="BZ312" s="51"/>
      <c r="CA312" s="51"/>
      <c r="CB312" s="51">
        <v>-38194.47</v>
      </c>
      <c r="CC312" s="51"/>
      <c r="CD312" s="51"/>
      <c r="CE312" s="51">
        <v>-1118</v>
      </c>
      <c r="CF312" s="51">
        <v>-56251.01</v>
      </c>
      <c r="CG312" s="51">
        <v>-61484.6</v>
      </c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>
        <v>-402.2</v>
      </c>
      <c r="CT312" s="51">
        <v>-60342.85</v>
      </c>
      <c r="CU312" s="51"/>
      <c r="CV312" s="51"/>
      <c r="CW312" s="51"/>
      <c r="CX312" s="51"/>
      <c r="CY312" s="51"/>
      <c r="CZ312" s="51">
        <v>-16261.1</v>
      </c>
      <c r="DA312" s="51"/>
      <c r="DB312" s="51">
        <v>-14672141.239999996</v>
      </c>
      <c r="DC312" s="51">
        <v>-53699</v>
      </c>
      <c r="DD312" s="51">
        <v>-966947</v>
      </c>
      <c r="DE312" s="51">
        <v>-13076.5</v>
      </c>
      <c r="DF312" s="51"/>
      <c r="DG312" s="51">
        <v>72491.25</v>
      </c>
      <c r="DH312" s="51">
        <v>-155456.74</v>
      </c>
      <c r="DI312" s="51">
        <v>407186.5</v>
      </c>
      <c r="DJ312" s="51">
        <v>-45532</v>
      </c>
      <c r="DK312" s="51">
        <v>-3140</v>
      </c>
      <c r="DL312" s="51">
        <v>-37775</v>
      </c>
      <c r="DM312" s="51"/>
      <c r="DN312" s="51"/>
      <c r="DO312" s="51"/>
      <c r="DP312" s="51"/>
      <c r="DQ312" s="51">
        <v>-1863.5</v>
      </c>
      <c r="DR312" s="51"/>
      <c r="DS312" s="51"/>
      <c r="DT312" s="51"/>
      <c r="DU312" s="51"/>
      <c r="DV312" s="51"/>
      <c r="DW312" s="51"/>
      <c r="DX312" s="51"/>
      <c r="DY312" s="51"/>
      <c r="DZ312" s="51"/>
      <c r="EA312" s="51"/>
      <c r="EB312" s="51"/>
      <c r="EC312" s="51">
        <v>567</v>
      </c>
      <c r="ED312" s="51"/>
      <c r="EE312" s="51"/>
      <c r="EF312" s="51">
        <v>-436</v>
      </c>
      <c r="EG312" s="51">
        <v>-5058</v>
      </c>
      <c r="EH312" s="51">
        <v>-14057</v>
      </c>
      <c r="EI312" s="51"/>
      <c r="EJ312" s="51"/>
      <c r="EK312" s="51"/>
      <c r="EL312" s="51"/>
      <c r="EM312" s="51"/>
      <c r="EN312" s="51"/>
      <c r="EO312" s="51">
        <v>-106922.29</v>
      </c>
      <c r="EP312" s="51"/>
      <c r="EQ312" s="51"/>
      <c r="ER312" s="51"/>
      <c r="ES312" s="51"/>
      <c r="ET312" s="51">
        <v>-52550</v>
      </c>
      <c r="EU312" s="51"/>
      <c r="EV312" s="51">
        <v>-50</v>
      </c>
      <c r="EW312" s="51"/>
      <c r="EX312" s="51">
        <v>-976318.28</v>
      </c>
      <c r="EY312" s="51"/>
      <c r="EZ312" s="51"/>
      <c r="FA312" s="51">
        <v>-1184.8</v>
      </c>
      <c r="FB312" s="51"/>
      <c r="FC312" s="51"/>
      <c r="FD312" s="51"/>
      <c r="FE312" s="51"/>
      <c r="FF312" s="51"/>
      <c r="FG312" s="51"/>
      <c r="FH312" s="51"/>
      <c r="FI312" s="51"/>
      <c r="FJ312" s="51"/>
      <c r="FK312" s="51">
        <v>-930</v>
      </c>
      <c r="FL312" s="51"/>
      <c r="FM312" s="51"/>
      <c r="FN312" s="51"/>
      <c r="FO312" s="51"/>
      <c r="FP312" s="51"/>
      <c r="FQ312" s="51"/>
      <c r="FR312" s="51"/>
      <c r="FS312" s="51"/>
      <c r="FT312" s="51"/>
      <c r="FU312" s="51"/>
      <c r="FV312" s="51"/>
      <c r="FW312" s="51"/>
      <c r="FX312" s="51"/>
      <c r="FY312" s="51"/>
      <c r="FZ312" s="51"/>
      <c r="GA312" s="51"/>
      <c r="GB312" s="51"/>
      <c r="GC312" s="51">
        <v>-349</v>
      </c>
      <c r="GD312" s="51"/>
      <c r="GE312" s="51"/>
      <c r="GF312" s="51"/>
      <c r="GG312" s="51"/>
      <c r="GH312" s="51"/>
      <c r="GI312" s="51">
        <v>1297.25</v>
      </c>
      <c r="GJ312" s="51"/>
      <c r="GK312" s="51">
        <v>-1270</v>
      </c>
      <c r="GL312" s="51"/>
      <c r="GM312" s="51"/>
      <c r="GN312" s="51"/>
      <c r="GO312" s="51"/>
      <c r="GP312" s="51">
        <v>-432</v>
      </c>
      <c r="GQ312" s="51"/>
      <c r="GR312" s="51"/>
      <c r="GS312" s="51">
        <v>-16781.39</v>
      </c>
      <c r="GT312" s="51"/>
      <c r="GU312" s="51">
        <v>-14240.47</v>
      </c>
      <c r="GV312" s="51"/>
      <c r="GW312" s="51"/>
      <c r="GX312" s="51"/>
      <c r="GY312" s="51"/>
      <c r="GZ312" s="51"/>
      <c r="HA312" s="51">
        <v>-33890.409999999996</v>
      </c>
      <c r="HB312" s="51">
        <v>-2519.6</v>
      </c>
      <c r="HC312" s="51"/>
      <c r="HD312" s="51">
        <v>-102.1</v>
      </c>
      <c r="HE312" s="51"/>
      <c r="HF312" s="51">
        <v>-120405.75</v>
      </c>
      <c r="HG312" s="51"/>
      <c r="HH312" s="51"/>
      <c r="HI312" s="51"/>
      <c r="HJ312" s="51"/>
      <c r="HK312" s="51"/>
      <c r="HL312" s="51"/>
      <c r="HM312" s="51"/>
      <c r="HN312" s="51"/>
      <c r="HO312" s="51"/>
      <c r="HP312" s="51"/>
      <c r="HQ312" s="51"/>
      <c r="HR312" s="51"/>
      <c r="HS312" s="51"/>
      <c r="HT312" s="51"/>
      <c r="HU312" s="51"/>
      <c r="HV312" s="51"/>
      <c r="HW312" s="51"/>
      <c r="HX312" s="51"/>
      <c r="HY312" s="51"/>
      <c r="HZ312" s="51"/>
      <c r="IA312" s="51"/>
      <c r="IB312" s="51"/>
      <c r="IC312" s="51"/>
      <c r="ID312" s="51"/>
      <c r="IE312" s="51"/>
      <c r="IF312" s="51"/>
      <c r="IG312" s="51"/>
      <c r="IH312" s="51"/>
      <c r="II312" s="51"/>
      <c r="IJ312" s="51"/>
      <c r="IK312" s="51"/>
      <c r="IL312" s="51">
        <v>-20</v>
      </c>
      <c r="IM312" s="51">
        <v>-315</v>
      </c>
      <c r="IN312" s="51">
        <v>12100</v>
      </c>
      <c r="IO312" s="51"/>
      <c r="IP312" s="51"/>
      <c r="IQ312" s="51"/>
      <c r="IR312" s="51"/>
      <c r="IS312" s="51"/>
      <c r="IT312" s="51"/>
      <c r="IU312" s="51"/>
      <c r="IV312" s="51">
        <v>-386502.46</v>
      </c>
      <c r="IW312" s="51"/>
      <c r="IX312" s="51"/>
      <c r="IY312" s="51"/>
      <c r="IZ312" s="51"/>
      <c r="JA312" s="51"/>
      <c r="JB312" s="51"/>
      <c r="JC312" s="51"/>
      <c r="JD312" s="51"/>
      <c r="JE312" s="51"/>
      <c r="JF312" s="51"/>
      <c r="JG312" s="51"/>
      <c r="JH312" s="51"/>
      <c r="JI312" s="51"/>
      <c r="JJ312" s="51"/>
      <c r="JK312" s="51"/>
      <c r="JL312" s="51"/>
      <c r="JM312" s="51"/>
      <c r="JN312" s="51"/>
      <c r="JO312" s="51"/>
      <c r="JP312" s="51"/>
      <c r="JQ312" s="51"/>
      <c r="JR312" s="51"/>
      <c r="JS312" s="51"/>
      <c r="JT312" s="51"/>
      <c r="JU312" s="51">
        <v>-497764.91000000003</v>
      </c>
      <c r="JV312" s="51">
        <v>-1134366.25</v>
      </c>
      <c r="JW312" s="51"/>
      <c r="JX312" s="51"/>
      <c r="JY312" s="51"/>
      <c r="JZ312" s="51"/>
      <c r="KA312" s="51">
        <v>-4515.4399999999996</v>
      </c>
      <c r="KB312" s="51">
        <v>-444423</v>
      </c>
      <c r="KC312" s="51"/>
      <c r="KD312" s="51"/>
      <c r="KE312" s="51">
        <v>-84850.5</v>
      </c>
      <c r="KF312" s="51">
        <v>-13010</v>
      </c>
      <c r="KG312" s="51">
        <v>14413</v>
      </c>
      <c r="KH312" s="51">
        <v>80.5</v>
      </c>
      <c r="KI312" s="51"/>
      <c r="KJ312" s="51">
        <v>-46172.04</v>
      </c>
      <c r="KK312" s="51">
        <v>-504082</v>
      </c>
      <c r="KL312" s="51"/>
      <c r="KM312" s="51"/>
      <c r="KN312" s="51">
        <v>373771</v>
      </c>
      <c r="KO312" s="51"/>
      <c r="KP312" s="51"/>
      <c r="KQ312" s="51"/>
      <c r="KR312" s="51"/>
      <c r="KS312" s="51"/>
      <c r="KT312" s="51">
        <v>-117787.36</v>
      </c>
      <c r="KU312" s="51"/>
      <c r="KV312" s="51">
        <v>-323.62</v>
      </c>
      <c r="KW312" s="51"/>
      <c r="KX312" s="51">
        <v>-14876.52</v>
      </c>
      <c r="KY312" s="51"/>
      <c r="KZ312" s="51"/>
      <c r="LA312" s="51"/>
      <c r="LB312" s="51">
        <v>-76955.88</v>
      </c>
      <c r="LC312" s="51"/>
      <c r="LD312" s="51">
        <v>-5276</v>
      </c>
      <c r="LE312" s="51"/>
      <c r="LF312" s="51"/>
      <c r="LG312" s="51"/>
      <c r="LH312" s="51"/>
      <c r="LI312" s="51"/>
      <c r="LJ312" s="51">
        <v>-686424</v>
      </c>
      <c r="LK312" s="51">
        <v>-10828</v>
      </c>
      <c r="LL312" s="51"/>
      <c r="LM312" s="51">
        <v>-70</v>
      </c>
      <c r="LN312" s="51">
        <v>448</v>
      </c>
      <c r="LO312" s="51"/>
      <c r="LP312" s="51"/>
      <c r="LQ312" s="51"/>
      <c r="LR312" s="51"/>
      <c r="LS312" s="51"/>
      <c r="LT312" s="51"/>
      <c r="LU312" s="51"/>
      <c r="LV312" s="51"/>
      <c r="LW312" s="51"/>
      <c r="LX312" s="51"/>
      <c r="LY312" s="51"/>
      <c r="LZ312" s="51"/>
      <c r="MA312" s="51">
        <v>-10061.790000000001</v>
      </c>
      <c r="MB312" s="51"/>
      <c r="MC312" s="51"/>
      <c r="MD312" s="51"/>
      <c r="ME312" s="51"/>
      <c r="MF312" s="51">
        <v>-879</v>
      </c>
      <c r="MG312" s="51"/>
      <c r="MH312" s="51"/>
      <c r="MI312" s="51"/>
      <c r="MJ312" s="51">
        <v>-2766188.9000000004</v>
      </c>
      <c r="MK312" s="51">
        <v>-44790.85</v>
      </c>
      <c r="ML312" s="51"/>
      <c r="MM312" s="51"/>
      <c r="MN312" s="51"/>
      <c r="MO312" s="51"/>
      <c r="MP312" s="51">
        <v>-16762.52</v>
      </c>
      <c r="MQ312" s="51">
        <v>-2226</v>
      </c>
      <c r="MR312" s="51">
        <v>-16621</v>
      </c>
      <c r="MS312" s="51">
        <v>-14280.03</v>
      </c>
      <c r="MT312" s="51">
        <v>-10073</v>
      </c>
      <c r="MU312" s="51">
        <v>-33256.620000000003</v>
      </c>
      <c r="MV312" s="51"/>
      <c r="MW312" s="51"/>
      <c r="MX312" s="51"/>
      <c r="MY312" s="51">
        <v>-215</v>
      </c>
      <c r="MZ312" s="51"/>
      <c r="NA312" s="51"/>
      <c r="NB312" s="51"/>
      <c r="NC312" s="51"/>
      <c r="ND312" s="51"/>
      <c r="NE312" s="51"/>
      <c r="NF312" s="51"/>
      <c r="NG312" s="51"/>
      <c r="NH312" s="51">
        <v>-20145.75</v>
      </c>
      <c r="NI312" s="51">
        <v>-5165.3</v>
      </c>
      <c r="NJ312" s="51"/>
      <c r="NK312" s="51">
        <v>-2613.5</v>
      </c>
      <c r="NL312" s="51"/>
      <c r="NM312" s="51"/>
      <c r="NN312" s="51"/>
      <c r="NO312" s="51">
        <v>-13924.5</v>
      </c>
      <c r="NP312" s="51"/>
      <c r="NQ312" s="51"/>
      <c r="NR312" s="51">
        <v>5501</v>
      </c>
      <c r="NS312" s="51"/>
      <c r="NT312" s="51">
        <v>-301791.43</v>
      </c>
      <c r="NU312" s="51"/>
      <c r="NV312" s="51">
        <v>867.13</v>
      </c>
      <c r="NW312" s="51"/>
      <c r="NX312" s="51">
        <v>-1772</v>
      </c>
      <c r="NY312" s="51"/>
      <c r="NZ312" s="51">
        <v>-17324</v>
      </c>
      <c r="OA312" s="51"/>
      <c r="OB312" s="51"/>
      <c r="OC312" s="51"/>
      <c r="OD312" s="51"/>
      <c r="OE312" s="51"/>
      <c r="OF312" s="51"/>
      <c r="OG312" s="51"/>
      <c r="OH312" s="51">
        <v>5739.75</v>
      </c>
      <c r="OI312" s="51">
        <v>-48170.44</v>
      </c>
      <c r="OJ312" s="51">
        <v>23890</v>
      </c>
      <c r="OK312" s="51">
        <v>-11836.5</v>
      </c>
      <c r="OL312" s="51">
        <v>-7997.5</v>
      </c>
      <c r="OM312" s="51"/>
      <c r="ON312" s="51"/>
      <c r="OO312" s="51"/>
      <c r="OP312" s="51"/>
      <c r="OQ312" s="51"/>
      <c r="OR312" s="51"/>
      <c r="OS312" s="51"/>
      <c r="OT312" s="51"/>
      <c r="OU312" s="51"/>
      <c r="OV312" s="51"/>
      <c r="OW312" s="51"/>
      <c r="OX312" s="51"/>
      <c r="OY312" s="51"/>
      <c r="OZ312" s="51"/>
      <c r="PA312" s="51"/>
      <c r="PB312" s="51">
        <v>-1985</v>
      </c>
      <c r="PC312" s="51"/>
      <c r="PD312" s="51"/>
      <c r="PE312" s="51"/>
      <c r="PF312" s="51">
        <v>-534953.06000000006</v>
      </c>
      <c r="PG312" s="33"/>
      <c r="PH312" s="33"/>
      <c r="PI312" s="33"/>
      <c r="PJ312" s="33"/>
      <c r="PK312" s="33"/>
      <c r="PL312" s="33"/>
      <c r="PM312" s="33"/>
      <c r="PN312" s="33"/>
      <c r="PO312" s="33"/>
      <c r="PP312" s="33"/>
      <c r="PQ312" s="33"/>
      <c r="PR312" s="33"/>
      <c r="PS312" s="33"/>
      <c r="PT312" s="33"/>
      <c r="PU312" s="33"/>
      <c r="PV312" s="33"/>
      <c r="PW312" s="33"/>
      <c r="PX312" s="33"/>
      <c r="PY312" s="33">
        <v>-10667</v>
      </c>
      <c r="PZ312" s="33"/>
      <c r="QA312" s="33"/>
      <c r="QB312" s="33"/>
      <c r="QC312" s="33"/>
      <c r="QD312" s="33"/>
      <c r="QE312" s="33"/>
      <c r="QF312" s="33"/>
      <c r="QG312" s="33"/>
      <c r="QH312" s="33"/>
      <c r="QI312" s="33"/>
      <c r="QJ312" s="33"/>
      <c r="QK312" s="33"/>
      <c r="QL312" s="33"/>
      <c r="QM312" s="33"/>
      <c r="QN312" s="33"/>
      <c r="QO312" s="33"/>
      <c r="QP312" s="33"/>
      <c r="QQ312" s="33"/>
      <c r="QR312" s="33"/>
      <c r="QS312" s="33">
        <v>-108</v>
      </c>
      <c r="QT312" s="33"/>
      <c r="QU312" s="33"/>
      <c r="QV312" s="33"/>
      <c r="QW312" s="33"/>
      <c r="QX312" s="33"/>
      <c r="QY312" s="33"/>
      <c r="QZ312" s="33"/>
      <c r="RA312" s="33"/>
      <c r="RB312" s="33"/>
      <c r="RC312" s="33"/>
      <c r="RD312" s="33"/>
      <c r="RE312" s="33"/>
      <c r="RF312" s="33"/>
      <c r="RG312" s="33"/>
      <c r="RH312" s="33"/>
      <c r="RI312" s="33"/>
      <c r="RJ312" s="33"/>
      <c r="RK312" s="33"/>
      <c r="RL312" s="33"/>
      <c r="RM312" s="33"/>
      <c r="RN312" s="33"/>
      <c r="RO312" s="33"/>
      <c r="RP312" s="33"/>
      <c r="RQ312" s="33"/>
      <c r="RR312" s="33"/>
      <c r="RS312" s="33"/>
      <c r="RT312" s="33"/>
      <c r="RU312" s="33">
        <v>-266.79000000000002</v>
      </c>
      <c r="RV312" s="33"/>
      <c r="RW312" s="33"/>
      <c r="RX312" s="33"/>
      <c r="RY312" s="33"/>
      <c r="RZ312" s="33"/>
      <c r="SA312" s="33"/>
      <c r="SB312" s="33"/>
      <c r="SC312" s="33"/>
      <c r="SD312" s="33"/>
      <c r="SE312" s="33"/>
      <c r="SF312" s="33">
        <v>-11041.79</v>
      </c>
      <c r="SG312" s="33">
        <v>-505</v>
      </c>
      <c r="SH312" s="33"/>
      <c r="SI312" s="33"/>
      <c r="SJ312" s="33"/>
      <c r="SK312" s="33"/>
      <c r="SL312" s="33"/>
      <c r="SM312" s="33"/>
      <c r="SN312" s="33"/>
      <c r="SO312" s="33">
        <v>-2585</v>
      </c>
      <c r="SP312" s="33"/>
      <c r="SQ312" s="33">
        <v>-12761</v>
      </c>
      <c r="SR312" s="33"/>
      <c r="SS312" s="33">
        <v>-13959.5</v>
      </c>
      <c r="ST312" s="33"/>
      <c r="SU312" s="33"/>
      <c r="SV312" s="33"/>
      <c r="SW312" s="33">
        <v>940</v>
      </c>
      <c r="SX312" s="33"/>
      <c r="SY312" s="33"/>
      <c r="SZ312" s="33"/>
      <c r="TA312" s="33">
        <v>-199989</v>
      </c>
      <c r="TB312" s="33">
        <v>369.69</v>
      </c>
      <c r="TC312" s="33">
        <v>-181416</v>
      </c>
      <c r="TD312" s="33"/>
      <c r="TE312" s="33"/>
      <c r="TF312" s="33"/>
      <c r="TG312" s="33">
        <v>-51342.12</v>
      </c>
      <c r="TH312" s="33"/>
      <c r="TI312" s="33">
        <v>-3257</v>
      </c>
      <c r="TJ312" s="33"/>
      <c r="TK312" s="33"/>
      <c r="TL312" s="33"/>
      <c r="TM312" s="33"/>
      <c r="TN312" s="33">
        <v>-23156</v>
      </c>
      <c r="TO312" s="33">
        <v>-222901</v>
      </c>
      <c r="TP312" s="33"/>
      <c r="TQ312" s="33"/>
      <c r="TR312" s="33"/>
      <c r="TS312" s="33"/>
      <c r="TT312" s="33"/>
      <c r="TU312" s="33"/>
      <c r="TV312" s="33"/>
      <c r="TW312" s="33"/>
      <c r="TX312" s="33"/>
      <c r="TY312" s="33"/>
      <c r="TZ312" s="33"/>
      <c r="UA312" s="33"/>
      <c r="UB312" s="33"/>
      <c r="UC312" s="33"/>
      <c r="UD312" s="33"/>
      <c r="UE312" s="33"/>
      <c r="UF312" s="33">
        <v>-1658</v>
      </c>
      <c r="UG312" s="33">
        <v>-32892.85</v>
      </c>
      <c r="UH312" s="33"/>
      <c r="UI312" s="33">
        <v>-39471.69</v>
      </c>
      <c r="UJ312" s="33">
        <v>-29459.16</v>
      </c>
      <c r="UK312" s="33">
        <v>-80770.5</v>
      </c>
      <c r="UL312" s="33"/>
      <c r="UM312" s="33"/>
      <c r="UN312" s="33"/>
      <c r="UO312" s="33"/>
      <c r="UP312" s="33">
        <v>-14772</v>
      </c>
      <c r="UQ312" s="33"/>
      <c r="UR312" s="33"/>
      <c r="US312" s="33"/>
      <c r="UT312" s="33"/>
      <c r="UU312" s="33"/>
      <c r="UV312" s="33"/>
      <c r="UW312" s="33"/>
      <c r="UX312" s="33"/>
      <c r="UY312" s="33"/>
      <c r="UZ312" s="33"/>
      <c r="VA312" s="33">
        <v>-6</v>
      </c>
      <c r="VB312" s="33"/>
      <c r="VC312" s="33"/>
      <c r="VD312" s="33"/>
      <c r="VE312" s="33"/>
      <c r="VF312" s="33"/>
      <c r="VG312" s="33"/>
      <c r="VH312" s="33"/>
      <c r="VI312" s="33"/>
      <c r="VJ312" s="33"/>
      <c r="VK312" s="33"/>
      <c r="VL312" s="33"/>
      <c r="VM312" s="33"/>
      <c r="VN312" s="33"/>
      <c r="VO312" s="33"/>
      <c r="VP312" s="33"/>
      <c r="VQ312" s="33">
        <v>-909592.13</v>
      </c>
      <c r="VR312" s="33"/>
      <c r="VS312" s="33"/>
      <c r="VT312" s="33"/>
      <c r="VU312" s="33"/>
      <c r="VV312" s="33"/>
      <c r="VW312" s="33"/>
      <c r="VX312" s="33"/>
      <c r="VY312" s="33"/>
      <c r="VZ312" s="33"/>
      <c r="WA312" s="33"/>
      <c r="WB312" s="33"/>
      <c r="WC312" s="33"/>
      <c r="WD312" s="33"/>
      <c r="WE312" s="33"/>
      <c r="WF312" s="33"/>
      <c r="WG312" s="33"/>
      <c r="WH312" s="33">
        <v>829977.01</v>
      </c>
      <c r="WI312" s="33"/>
      <c r="WJ312" s="33"/>
      <c r="WK312" s="33"/>
      <c r="WL312" s="33"/>
      <c r="WM312" s="33"/>
      <c r="WN312" s="33"/>
      <c r="WO312" s="33"/>
      <c r="WP312" s="33"/>
      <c r="WQ312" s="33"/>
      <c r="WR312" s="33"/>
      <c r="WS312" s="33">
        <v>-40673</v>
      </c>
      <c r="WT312" s="33"/>
      <c r="WU312" s="33"/>
      <c r="WV312" s="33"/>
      <c r="WW312" s="33"/>
      <c r="WX312" s="33"/>
      <c r="WY312" s="33"/>
      <c r="WZ312" s="33"/>
      <c r="XA312" s="33"/>
      <c r="XB312" s="33"/>
      <c r="XC312" s="33"/>
      <c r="XD312" s="33"/>
      <c r="XE312" s="33"/>
      <c r="XF312" s="33"/>
      <c r="XG312" s="33"/>
      <c r="XH312" s="33"/>
      <c r="XI312" s="33"/>
      <c r="XJ312" s="33"/>
      <c r="XK312" s="33"/>
      <c r="XL312" s="33"/>
      <c r="XM312" s="33"/>
      <c r="XN312" s="33"/>
      <c r="XO312" s="33"/>
      <c r="XP312" s="33"/>
      <c r="XQ312" s="33"/>
      <c r="XR312" s="33"/>
      <c r="XS312" s="33"/>
      <c r="XT312" s="33"/>
      <c r="XU312" s="33"/>
      <c r="XV312" s="33">
        <v>-602</v>
      </c>
      <c r="XW312" s="33"/>
      <c r="XX312" s="33"/>
      <c r="XY312" s="33"/>
      <c r="XZ312" s="33"/>
      <c r="YA312" s="33"/>
      <c r="YB312" s="33"/>
      <c r="YC312" s="33">
        <v>-2708.6</v>
      </c>
      <c r="YD312" s="33"/>
      <c r="YE312" s="33"/>
      <c r="YF312" s="33"/>
      <c r="YG312" s="33"/>
      <c r="YH312" s="33"/>
      <c r="YI312" s="33"/>
      <c r="YJ312" s="33"/>
      <c r="YK312" s="33"/>
      <c r="YL312" s="33">
        <v>-36483</v>
      </c>
      <c r="YM312" s="33"/>
      <c r="YN312" s="33"/>
      <c r="YO312" s="33"/>
      <c r="YP312" s="33"/>
      <c r="YQ312" s="33"/>
      <c r="YR312" s="33">
        <v>0</v>
      </c>
      <c r="YS312" s="33"/>
      <c r="YT312" s="33"/>
      <c r="YU312" s="33"/>
      <c r="YV312" s="33"/>
      <c r="YW312" s="33"/>
      <c r="YX312" s="33"/>
      <c r="YY312" s="33"/>
      <c r="YZ312" s="33"/>
      <c r="ZA312" s="33"/>
      <c r="ZB312" s="33"/>
      <c r="ZC312" s="33">
        <v>749510.41</v>
      </c>
      <c r="ZD312" s="33">
        <v>-60244.75</v>
      </c>
      <c r="ZE312" s="33"/>
      <c r="ZF312" s="33"/>
      <c r="ZG312" s="33"/>
      <c r="ZH312" s="33"/>
      <c r="ZI312" s="33"/>
      <c r="ZJ312" s="33"/>
      <c r="ZK312" s="33">
        <v>0</v>
      </c>
      <c r="ZL312" s="33"/>
      <c r="ZM312" s="33"/>
      <c r="ZN312" s="33"/>
      <c r="ZO312" s="33">
        <v>-346</v>
      </c>
      <c r="ZP312" s="33"/>
      <c r="ZQ312" s="33"/>
      <c r="ZR312" s="33"/>
      <c r="ZS312" s="33"/>
      <c r="ZT312" s="33"/>
      <c r="ZU312" s="33"/>
      <c r="ZV312" s="33"/>
      <c r="ZW312" s="33"/>
      <c r="ZX312" s="33"/>
      <c r="ZY312" s="33"/>
      <c r="ZZ312" s="33"/>
      <c r="AAA312" s="33"/>
      <c r="AAB312" s="33"/>
      <c r="AAC312" s="33"/>
      <c r="AAD312" s="33"/>
      <c r="AAE312" s="33"/>
      <c r="AAF312" s="33"/>
      <c r="AAG312" s="33"/>
      <c r="AAH312" s="33"/>
      <c r="AAI312" s="33"/>
      <c r="AAJ312" s="33">
        <v>-250</v>
      </c>
      <c r="AAK312" s="33"/>
      <c r="AAL312" s="33"/>
      <c r="AAM312" s="33"/>
      <c r="AAN312" s="33"/>
      <c r="AAO312" s="33"/>
      <c r="AAP312" s="33">
        <v>344274.75</v>
      </c>
      <c r="AAQ312" s="33"/>
      <c r="AAR312" s="33"/>
      <c r="AAS312" s="33"/>
      <c r="AAT312" s="33"/>
      <c r="AAU312" s="33"/>
      <c r="AAV312" s="33"/>
      <c r="AAW312" s="33"/>
      <c r="AAX312" s="33"/>
      <c r="AAY312" s="33"/>
      <c r="AAZ312" s="33"/>
      <c r="ABA312" s="33"/>
      <c r="ABB312" s="33"/>
      <c r="ABC312" s="33"/>
      <c r="ABD312" s="33"/>
      <c r="ABE312" s="33"/>
      <c r="ABF312" s="33"/>
      <c r="ABG312" s="33"/>
      <c r="ABH312" s="33"/>
      <c r="ABI312" s="33"/>
      <c r="ABJ312" s="33"/>
      <c r="ABK312" s="33"/>
      <c r="ABL312" s="33"/>
      <c r="ABM312" s="33"/>
      <c r="ABN312" s="33"/>
      <c r="ABO312" s="33"/>
      <c r="ABP312" s="33"/>
      <c r="ABQ312" s="33"/>
      <c r="ABR312" s="33"/>
      <c r="ABS312" s="33"/>
      <c r="ABT312" s="33"/>
      <c r="ABU312" s="33"/>
      <c r="ABV312" s="33"/>
      <c r="ABW312" s="33">
        <v>283434</v>
      </c>
      <c r="ABX312" s="33"/>
      <c r="ABY312" s="33"/>
      <c r="ABZ312" s="33"/>
      <c r="ACA312" s="33"/>
      <c r="ACB312" s="33"/>
      <c r="ACC312" s="33"/>
      <c r="ACD312" s="33"/>
      <c r="ACE312" s="33"/>
      <c r="ACF312" s="33"/>
      <c r="ACG312" s="33"/>
      <c r="ACH312" s="33"/>
      <c r="ACI312" s="33">
        <v>7417</v>
      </c>
      <c r="ACJ312" s="33"/>
      <c r="ACK312" s="33"/>
      <c r="ACL312" s="33"/>
      <c r="ACM312" s="33"/>
      <c r="ACN312" s="33"/>
      <c r="ACO312" s="33"/>
      <c r="ACP312" s="33">
        <v>-2448</v>
      </c>
      <c r="ACQ312" s="33"/>
      <c r="ACR312" s="33"/>
      <c r="ACS312" s="33"/>
      <c r="ACT312" s="33"/>
      <c r="ACU312" s="33"/>
      <c r="ACV312" s="33"/>
      <c r="ACW312" s="33"/>
      <c r="ACX312" s="33"/>
      <c r="ACY312" s="33"/>
      <c r="ACZ312" s="33"/>
      <c r="ADA312" s="33"/>
      <c r="ADB312" s="33"/>
      <c r="ADC312" s="33"/>
      <c r="ADD312" s="33"/>
      <c r="ADE312" s="33"/>
      <c r="ADF312" s="33"/>
      <c r="ADG312" s="33"/>
      <c r="ADH312" s="33"/>
      <c r="ADI312" s="33"/>
      <c r="ADJ312" s="33"/>
      <c r="ADK312" s="33"/>
      <c r="ADL312" s="33"/>
      <c r="ADM312" s="33"/>
      <c r="ADN312" s="33"/>
      <c r="ADO312" s="33"/>
      <c r="ADP312" s="33"/>
      <c r="ADQ312" s="33"/>
      <c r="ADR312" s="33"/>
      <c r="ADS312" s="33"/>
      <c r="ADT312" s="33"/>
      <c r="ADU312" s="33"/>
      <c r="ADV312" s="33"/>
      <c r="ADW312" s="33"/>
      <c r="ADX312" s="33">
        <v>-452473.89</v>
      </c>
      <c r="ADY312" s="33"/>
      <c r="ADZ312" s="33"/>
      <c r="AEA312" s="33"/>
      <c r="AEB312" s="33">
        <v>-1349.5</v>
      </c>
      <c r="AEC312" s="33">
        <v>-2068.6799999999998</v>
      </c>
      <c r="AED312" s="33"/>
      <c r="AEE312" s="33"/>
      <c r="AEF312" s="33">
        <v>-19990.5</v>
      </c>
      <c r="AEG312" s="33"/>
      <c r="AEH312" s="33"/>
      <c r="AEI312" s="33"/>
      <c r="AEJ312" s="33"/>
      <c r="AEK312" s="33">
        <v>-250</v>
      </c>
      <c r="AEL312" s="33"/>
      <c r="AEM312" s="33"/>
      <c r="AEN312" s="33"/>
      <c r="AEO312" s="33"/>
      <c r="AEP312" s="33"/>
      <c r="AEQ312" s="33"/>
      <c r="AER312" s="33"/>
      <c r="AES312" s="33"/>
      <c r="AET312" s="33"/>
      <c r="AEU312" s="33"/>
      <c r="AEV312" s="33"/>
      <c r="AEW312" s="33"/>
      <c r="AEX312" s="33"/>
      <c r="AEY312" s="33"/>
      <c r="AEZ312" s="33">
        <v>-471163.57</v>
      </c>
      <c r="AFA312" s="33">
        <v>-11383.2</v>
      </c>
      <c r="AFB312" s="33"/>
      <c r="AFC312" s="33"/>
      <c r="AFD312" s="33"/>
      <c r="AFE312" s="33"/>
      <c r="AFF312" s="33"/>
      <c r="AFG312" s="33"/>
      <c r="AFH312" s="33"/>
      <c r="AFI312" s="33"/>
      <c r="AFJ312" s="33"/>
      <c r="AFK312" s="33"/>
      <c r="AFL312" s="33">
        <v>-47</v>
      </c>
      <c r="AFM312" s="33"/>
      <c r="AFN312" s="33"/>
      <c r="AFO312" s="33"/>
      <c r="AFP312" s="33"/>
      <c r="AFQ312" s="33"/>
      <c r="AFR312" s="33"/>
      <c r="AFS312" s="33"/>
      <c r="AFT312" s="33"/>
      <c r="AFU312" s="33"/>
      <c r="AFV312" s="33"/>
      <c r="AFW312" s="33"/>
      <c r="AFX312" s="33"/>
      <c r="AFY312" s="33"/>
      <c r="AFZ312" s="33"/>
      <c r="AGA312" s="33"/>
      <c r="AGB312" s="33"/>
      <c r="AGC312" s="33"/>
      <c r="AGD312" s="33"/>
      <c r="AGE312" s="33"/>
      <c r="AGF312" s="33"/>
      <c r="AGG312" s="33"/>
      <c r="AGH312" s="33"/>
      <c r="AGI312" s="33"/>
      <c r="AGJ312" s="33">
        <v>-2814.4</v>
      </c>
      <c r="AGK312" s="33"/>
      <c r="AGL312" s="33"/>
      <c r="AGM312" s="33"/>
      <c r="AGN312" s="33"/>
      <c r="AGO312" s="33"/>
      <c r="AGP312" s="33"/>
      <c r="AGQ312" s="33"/>
      <c r="AGR312" s="33"/>
      <c r="AGS312" s="33">
        <v>-2656</v>
      </c>
      <c r="AGT312" s="33"/>
      <c r="AGU312" s="33">
        <v>-1358</v>
      </c>
      <c r="AGV312" s="33">
        <v>57033</v>
      </c>
      <c r="AGW312" s="33"/>
      <c r="AGX312" s="33"/>
      <c r="AGY312" s="33"/>
      <c r="AGZ312" s="33"/>
      <c r="AHA312" s="33"/>
      <c r="AHB312" s="33"/>
      <c r="AHC312" s="33">
        <v>-188165.95</v>
      </c>
      <c r="AHD312" s="33"/>
      <c r="AHE312" s="33"/>
      <c r="AHF312" s="33"/>
      <c r="AHG312" s="33">
        <v>35520.339999999997</v>
      </c>
      <c r="AHH312" s="33"/>
      <c r="AHI312" s="33"/>
      <c r="AHJ312" s="33"/>
      <c r="AHK312" s="33"/>
      <c r="AHL312" s="33"/>
      <c r="AHM312" s="33">
        <v>-12237.15</v>
      </c>
      <c r="AHN312" s="33"/>
      <c r="AHO312" s="33"/>
      <c r="AHP312" s="33"/>
      <c r="AHQ312" s="33"/>
      <c r="AHR312" s="33"/>
      <c r="AHS312" s="33"/>
      <c r="AHT312" s="33">
        <v>-1199.9100000000001</v>
      </c>
      <c r="AHU312" s="33"/>
      <c r="AHV312" s="33"/>
      <c r="AHW312" s="33"/>
      <c r="AHX312" s="33"/>
      <c r="AHY312" s="33"/>
      <c r="AHZ312" s="33"/>
      <c r="AIA312" s="33">
        <v>-127308.27000000002</v>
      </c>
      <c r="AIB312" s="33">
        <v>-19967418.149999999</v>
      </c>
    </row>
    <row r="313" spans="1:912" x14ac:dyDescent="0.5">
      <c r="A313" s="50" t="s">
        <v>42</v>
      </c>
      <c r="B313" s="50" t="s">
        <v>738</v>
      </c>
      <c r="C313" s="50" t="s">
        <v>739</v>
      </c>
      <c r="D313" s="51">
        <v>-22096271.940000001</v>
      </c>
      <c r="E313" s="51">
        <v>-146305.73000000001</v>
      </c>
      <c r="F313" s="51"/>
      <c r="G313" s="51"/>
      <c r="H313" s="51">
        <v>-1302104.82</v>
      </c>
      <c r="I313" s="51">
        <v>-191826.64</v>
      </c>
      <c r="J313" s="51">
        <v>-56998.58</v>
      </c>
      <c r="K313" s="51"/>
      <c r="L313" s="51">
        <v>-33869.82</v>
      </c>
      <c r="M313" s="51">
        <v>3924</v>
      </c>
      <c r="N313" s="51">
        <v>-48295.18</v>
      </c>
      <c r="O313" s="51"/>
      <c r="P313" s="51">
        <v>-34562</v>
      </c>
      <c r="Q313" s="51">
        <v>-3490</v>
      </c>
      <c r="R313" s="51"/>
      <c r="S313" s="51">
        <v>-175</v>
      </c>
      <c r="T313" s="51">
        <v>-13113.38</v>
      </c>
      <c r="U313" s="51">
        <v>114689</v>
      </c>
      <c r="V313" s="51">
        <v>-33498577.02</v>
      </c>
      <c r="W313" s="51">
        <v>-32544.49</v>
      </c>
      <c r="X313" s="51">
        <v>-783.1</v>
      </c>
      <c r="Y313" s="51">
        <v>-55677.8</v>
      </c>
      <c r="Z313" s="51">
        <v>-447670.32</v>
      </c>
      <c r="AA313" s="51"/>
      <c r="AB313" s="51"/>
      <c r="AC313" s="51"/>
      <c r="AD313" s="51">
        <v>-726082.32</v>
      </c>
      <c r="AE313" s="51">
        <v>0</v>
      </c>
      <c r="AF313" s="51">
        <v>-56174.96</v>
      </c>
      <c r="AG313" s="51">
        <v>-14844.7</v>
      </c>
      <c r="AH313" s="51">
        <v>-1361404.96</v>
      </c>
      <c r="AI313" s="51"/>
      <c r="AJ313" s="51"/>
      <c r="AK313" s="51"/>
      <c r="AL313" s="51"/>
      <c r="AM313" s="51"/>
      <c r="AN313" s="51">
        <v>-605159.87</v>
      </c>
      <c r="AO313" s="51">
        <v>-12195.91</v>
      </c>
      <c r="AP313" s="51">
        <v>-21443.7</v>
      </c>
      <c r="AQ313" s="51">
        <v>-68.400000000000006</v>
      </c>
      <c r="AR313" s="51"/>
      <c r="AS313" s="51"/>
      <c r="AT313" s="51">
        <v>-400736.4</v>
      </c>
      <c r="AU313" s="51">
        <v>-16508</v>
      </c>
      <c r="AV313" s="51"/>
      <c r="AW313" s="51"/>
      <c r="AX313" s="51">
        <v>-1991.68</v>
      </c>
      <c r="AY313" s="51"/>
      <c r="AZ313" s="51"/>
      <c r="BA313" s="51"/>
      <c r="BB313" s="51"/>
      <c r="BC313" s="51"/>
      <c r="BD313" s="51"/>
      <c r="BE313" s="51">
        <v>-27543.42</v>
      </c>
      <c r="BF313" s="51"/>
      <c r="BG313" s="51">
        <v>-18713</v>
      </c>
      <c r="BH313" s="51"/>
      <c r="BI313" s="51">
        <v>-6003</v>
      </c>
      <c r="BJ313" s="51"/>
      <c r="BK313" s="51">
        <v>-10968</v>
      </c>
      <c r="BL313" s="51"/>
      <c r="BM313" s="51">
        <v>-53349.38</v>
      </c>
      <c r="BN313" s="51"/>
      <c r="BO313" s="51"/>
      <c r="BP313" s="51"/>
      <c r="BQ313" s="51"/>
      <c r="BR313" s="51">
        <v>0</v>
      </c>
      <c r="BS313" s="51">
        <v>-292.64</v>
      </c>
      <c r="BT313" s="51"/>
      <c r="BU313" s="51"/>
      <c r="BV313" s="51">
        <v>-161</v>
      </c>
      <c r="BW313" s="51">
        <v>-13251.54</v>
      </c>
      <c r="BX313" s="51"/>
      <c r="BY313" s="51"/>
      <c r="BZ313" s="51"/>
      <c r="CA313" s="51"/>
      <c r="CB313" s="51">
        <v>-345357.91</v>
      </c>
      <c r="CC313" s="51">
        <v>-572654.07999999996</v>
      </c>
      <c r="CD313" s="51"/>
      <c r="CE313" s="51">
        <v>-81054.64</v>
      </c>
      <c r="CF313" s="51">
        <v>-168770.16</v>
      </c>
      <c r="CG313" s="51">
        <v>-254578.32</v>
      </c>
      <c r="CH313" s="51">
        <v>-25110</v>
      </c>
      <c r="CI313" s="51"/>
      <c r="CJ313" s="51"/>
      <c r="CK313" s="51">
        <v>-2575.92</v>
      </c>
      <c r="CL313" s="51"/>
      <c r="CM313" s="51"/>
      <c r="CN313" s="51"/>
      <c r="CO313" s="51"/>
      <c r="CP313" s="51">
        <v>9948.09</v>
      </c>
      <c r="CQ313" s="51"/>
      <c r="CR313" s="51"/>
      <c r="CS313" s="51">
        <v>-6407.6</v>
      </c>
      <c r="CT313" s="51">
        <v>-510804.05</v>
      </c>
      <c r="CU313" s="51"/>
      <c r="CV313" s="51"/>
      <c r="CW313" s="51"/>
      <c r="CX313" s="51"/>
      <c r="CY313" s="51">
        <v>-6413.62</v>
      </c>
      <c r="CZ313" s="51">
        <v>-3054.36</v>
      </c>
      <c r="DA313" s="51"/>
      <c r="DB313" s="51">
        <v>-63157378.269999988</v>
      </c>
      <c r="DC313" s="51"/>
      <c r="DD313" s="51">
        <v>-9223408.2699999996</v>
      </c>
      <c r="DE313" s="51"/>
      <c r="DF313" s="51"/>
      <c r="DG313" s="51">
        <v>-1053400</v>
      </c>
      <c r="DH313" s="51">
        <v>-1467074.2</v>
      </c>
      <c r="DI313" s="51"/>
      <c r="DJ313" s="51">
        <v>-5841</v>
      </c>
      <c r="DK313" s="51"/>
      <c r="DL313" s="51"/>
      <c r="DM313" s="51">
        <v>-5124.3999999999996</v>
      </c>
      <c r="DN313" s="51">
        <v>-4861.5</v>
      </c>
      <c r="DO313" s="51"/>
      <c r="DP313" s="51">
        <v>-961</v>
      </c>
      <c r="DQ313" s="51"/>
      <c r="DR313" s="51"/>
      <c r="DS313" s="51"/>
      <c r="DT313" s="51"/>
      <c r="DU313" s="51"/>
      <c r="DV313" s="51">
        <v>-10452.25</v>
      </c>
      <c r="DW313" s="51"/>
      <c r="DX313" s="51"/>
      <c r="DY313" s="51"/>
      <c r="DZ313" s="51"/>
      <c r="EA313" s="51"/>
      <c r="EB313" s="51"/>
      <c r="EC313" s="51"/>
      <c r="ED313" s="51">
        <v>-83139.28</v>
      </c>
      <c r="EE313" s="51"/>
      <c r="EF313" s="51">
        <v>-10174.48</v>
      </c>
      <c r="EG313" s="51"/>
      <c r="EH313" s="51"/>
      <c r="EI313" s="51"/>
      <c r="EJ313" s="51"/>
      <c r="EK313" s="51"/>
      <c r="EL313" s="51"/>
      <c r="EM313" s="51"/>
      <c r="EN313" s="51"/>
      <c r="EO313" s="51">
        <v>-228451.47</v>
      </c>
      <c r="EP313" s="51"/>
      <c r="EQ313" s="51">
        <v>-4689</v>
      </c>
      <c r="ER313" s="51">
        <v>-10374</v>
      </c>
      <c r="ES313" s="51">
        <v>-78730.759999999995</v>
      </c>
      <c r="ET313" s="51"/>
      <c r="EU313" s="51"/>
      <c r="EV313" s="51"/>
      <c r="EW313" s="51"/>
      <c r="EX313" s="51">
        <v>-12186681.609999999</v>
      </c>
      <c r="EY313" s="51">
        <v>-95412.72</v>
      </c>
      <c r="EZ313" s="51"/>
      <c r="FA313" s="51"/>
      <c r="FB313" s="51">
        <v>-9584.0400000000009</v>
      </c>
      <c r="FC313" s="51"/>
      <c r="FD313" s="51">
        <v>-245.6</v>
      </c>
      <c r="FE313" s="51"/>
      <c r="FF313" s="51"/>
      <c r="FG313" s="51"/>
      <c r="FH313" s="51"/>
      <c r="FI313" s="51"/>
      <c r="FJ313" s="51"/>
      <c r="FK313" s="51">
        <v>-56714.21</v>
      </c>
      <c r="FL313" s="51"/>
      <c r="FM313" s="51"/>
      <c r="FN313" s="51"/>
      <c r="FO313" s="51"/>
      <c r="FP313" s="51"/>
      <c r="FQ313" s="51"/>
      <c r="FR313" s="51"/>
      <c r="FS313" s="51"/>
      <c r="FT313" s="51"/>
      <c r="FU313" s="51"/>
      <c r="FV313" s="51"/>
      <c r="FW313" s="51"/>
      <c r="FX313" s="51"/>
      <c r="FY313" s="51"/>
      <c r="FZ313" s="51"/>
      <c r="GA313" s="51"/>
      <c r="GB313" s="51"/>
      <c r="GC313" s="51">
        <v>-2404.48</v>
      </c>
      <c r="GD313" s="51"/>
      <c r="GE313" s="51"/>
      <c r="GF313" s="51"/>
      <c r="GG313" s="51">
        <v>-3980</v>
      </c>
      <c r="GH313" s="51">
        <v>8249.44</v>
      </c>
      <c r="GI313" s="51">
        <v>-9244.75</v>
      </c>
      <c r="GJ313" s="51"/>
      <c r="GK313" s="51">
        <v>-32112</v>
      </c>
      <c r="GL313" s="51">
        <v>-278</v>
      </c>
      <c r="GM313" s="51"/>
      <c r="GN313" s="51"/>
      <c r="GO313" s="51"/>
      <c r="GP313" s="51"/>
      <c r="GQ313" s="51"/>
      <c r="GR313" s="51"/>
      <c r="GS313" s="51">
        <v>-45144</v>
      </c>
      <c r="GT313" s="51"/>
      <c r="GU313" s="51">
        <v>-7343.57</v>
      </c>
      <c r="GV313" s="51"/>
      <c r="GW313" s="51"/>
      <c r="GX313" s="51"/>
      <c r="GY313" s="51"/>
      <c r="GZ313" s="51"/>
      <c r="HA313" s="51">
        <v>-254213.93000000002</v>
      </c>
      <c r="HB313" s="51">
        <v>-6793.02</v>
      </c>
      <c r="HC313" s="51"/>
      <c r="HD313" s="51"/>
      <c r="HE313" s="51"/>
      <c r="HF313" s="51">
        <v>-577415.13</v>
      </c>
      <c r="HG313" s="51"/>
      <c r="HH313" s="51"/>
      <c r="HI313" s="51"/>
      <c r="HJ313" s="51">
        <v>-1940.74</v>
      </c>
      <c r="HK313" s="51"/>
      <c r="HL313" s="51"/>
      <c r="HM313" s="51"/>
      <c r="HN313" s="51"/>
      <c r="HO313" s="51"/>
      <c r="HP313" s="51"/>
      <c r="HQ313" s="51"/>
      <c r="HR313" s="51"/>
      <c r="HS313" s="51"/>
      <c r="HT313" s="51"/>
      <c r="HU313" s="51"/>
      <c r="HV313" s="51"/>
      <c r="HW313" s="51"/>
      <c r="HX313" s="51"/>
      <c r="HY313" s="51"/>
      <c r="HZ313" s="51"/>
      <c r="IA313" s="51">
        <v>-76352</v>
      </c>
      <c r="IB313" s="51"/>
      <c r="IC313" s="51"/>
      <c r="ID313" s="51"/>
      <c r="IE313" s="51"/>
      <c r="IF313" s="51"/>
      <c r="IG313" s="51"/>
      <c r="IH313" s="51"/>
      <c r="II313" s="51"/>
      <c r="IJ313" s="51"/>
      <c r="IK313" s="51"/>
      <c r="IL313" s="51">
        <v>-353</v>
      </c>
      <c r="IM313" s="51"/>
      <c r="IN313" s="51">
        <v>-55698.09</v>
      </c>
      <c r="IO313" s="51"/>
      <c r="IP313" s="51"/>
      <c r="IQ313" s="51"/>
      <c r="IR313" s="51"/>
      <c r="IS313" s="51"/>
      <c r="IT313" s="51"/>
      <c r="IU313" s="51"/>
      <c r="IV313" s="51"/>
      <c r="IW313" s="51"/>
      <c r="IX313" s="51"/>
      <c r="IY313" s="51"/>
      <c r="IZ313" s="51"/>
      <c r="JA313" s="51"/>
      <c r="JB313" s="51"/>
      <c r="JC313" s="51"/>
      <c r="JD313" s="51"/>
      <c r="JE313" s="51"/>
      <c r="JF313" s="51"/>
      <c r="JG313" s="51"/>
      <c r="JH313" s="51"/>
      <c r="JI313" s="51"/>
      <c r="JJ313" s="51"/>
      <c r="JK313" s="51"/>
      <c r="JL313" s="51"/>
      <c r="JM313" s="51"/>
      <c r="JN313" s="51"/>
      <c r="JO313" s="51"/>
      <c r="JP313" s="51"/>
      <c r="JQ313" s="51"/>
      <c r="JR313" s="51"/>
      <c r="JS313" s="51"/>
      <c r="JT313" s="51"/>
      <c r="JU313" s="51">
        <v>-718551.98</v>
      </c>
      <c r="JV313" s="51">
        <v>-9980268.1500000004</v>
      </c>
      <c r="JW313" s="51"/>
      <c r="JX313" s="51"/>
      <c r="JY313" s="51"/>
      <c r="JZ313" s="51">
        <v>-2814.88</v>
      </c>
      <c r="KA313" s="51">
        <v>-40931.86</v>
      </c>
      <c r="KB313" s="51">
        <v>-333479.99</v>
      </c>
      <c r="KC313" s="51">
        <v>-220844.65</v>
      </c>
      <c r="KD313" s="51">
        <v>-3303234.43</v>
      </c>
      <c r="KE313" s="51">
        <v>-310.52</v>
      </c>
      <c r="KF313" s="51"/>
      <c r="KG313" s="51"/>
      <c r="KH313" s="51">
        <v>-8241</v>
      </c>
      <c r="KI313" s="51">
        <v>-50344.47</v>
      </c>
      <c r="KJ313" s="51"/>
      <c r="KK313" s="51"/>
      <c r="KL313" s="51">
        <v>-216258.52</v>
      </c>
      <c r="KM313" s="51"/>
      <c r="KN313" s="51"/>
      <c r="KO313" s="51"/>
      <c r="KP313" s="51"/>
      <c r="KQ313" s="51"/>
      <c r="KR313" s="51"/>
      <c r="KS313" s="51"/>
      <c r="KT313" s="51">
        <v>-151448.25</v>
      </c>
      <c r="KU313" s="51"/>
      <c r="KV313" s="51">
        <v>-3286.83</v>
      </c>
      <c r="KW313" s="51">
        <v>-80239.960000000006</v>
      </c>
      <c r="KX313" s="51">
        <v>-84420.64</v>
      </c>
      <c r="KY313" s="51">
        <v>-7079.6</v>
      </c>
      <c r="KZ313" s="51"/>
      <c r="LA313" s="51">
        <v>-26486.48</v>
      </c>
      <c r="LB313" s="51">
        <v>-211265.06</v>
      </c>
      <c r="LC313" s="51"/>
      <c r="LD313" s="51"/>
      <c r="LE313" s="51"/>
      <c r="LF313" s="51"/>
      <c r="LG313" s="51"/>
      <c r="LH313" s="51"/>
      <c r="LI313" s="51">
        <v>-3079.69</v>
      </c>
      <c r="LJ313" s="51">
        <v>-644758.42000000004</v>
      </c>
      <c r="LK313" s="51">
        <v>-123523.86</v>
      </c>
      <c r="LL313" s="51">
        <v>-25588.74</v>
      </c>
      <c r="LM313" s="51">
        <v>-409941.62</v>
      </c>
      <c r="LN313" s="51">
        <v>-922510.56</v>
      </c>
      <c r="LO313" s="51"/>
      <c r="LP313" s="51"/>
      <c r="LQ313" s="51">
        <v>-8746.59</v>
      </c>
      <c r="LR313" s="51"/>
      <c r="LS313" s="51">
        <v>-1488.53</v>
      </c>
      <c r="LT313" s="51">
        <v>-575.47</v>
      </c>
      <c r="LU313" s="51">
        <v>-8528.68</v>
      </c>
      <c r="LV313" s="51"/>
      <c r="LW313" s="51"/>
      <c r="LX313" s="51">
        <v>-1579462.16</v>
      </c>
      <c r="LY313" s="51">
        <v>-36481.93</v>
      </c>
      <c r="LZ313" s="51"/>
      <c r="MA313" s="51">
        <v>-1162.83</v>
      </c>
      <c r="MB313" s="51"/>
      <c r="MC313" s="51"/>
      <c r="MD313" s="51"/>
      <c r="ME313" s="51"/>
      <c r="MF313" s="51">
        <v>-6721.4</v>
      </c>
      <c r="MG313" s="51"/>
      <c r="MH313" s="51"/>
      <c r="MI313" s="51"/>
      <c r="MJ313" s="51">
        <v>-18493525.769999996</v>
      </c>
      <c r="MK313" s="51">
        <v>-481858.94</v>
      </c>
      <c r="ML313" s="51"/>
      <c r="MM313" s="51"/>
      <c r="MN313" s="51"/>
      <c r="MO313" s="51"/>
      <c r="MP313" s="51"/>
      <c r="MQ313" s="51"/>
      <c r="MR313" s="51">
        <v>-768.6</v>
      </c>
      <c r="MS313" s="51"/>
      <c r="MT313" s="51">
        <v>-12495.52</v>
      </c>
      <c r="MU313" s="51">
        <v>-77.2</v>
      </c>
      <c r="MV313" s="51"/>
      <c r="MW313" s="51"/>
      <c r="MX313" s="51"/>
      <c r="MY313" s="51"/>
      <c r="MZ313" s="51"/>
      <c r="NA313" s="51"/>
      <c r="NB313" s="51">
        <v>-9881.92</v>
      </c>
      <c r="NC313" s="51"/>
      <c r="ND313" s="51"/>
      <c r="NE313" s="51">
        <v>-11109</v>
      </c>
      <c r="NF313" s="51"/>
      <c r="NG313" s="51"/>
      <c r="NH313" s="51">
        <v>-695083.64</v>
      </c>
      <c r="NI313" s="51">
        <v>-81021.429999999993</v>
      </c>
      <c r="NJ313" s="51"/>
      <c r="NK313" s="51">
        <v>-15090.3</v>
      </c>
      <c r="NL313" s="51"/>
      <c r="NM313" s="51"/>
      <c r="NN313" s="51"/>
      <c r="NO313" s="51">
        <v>-13637.91</v>
      </c>
      <c r="NP313" s="51"/>
      <c r="NQ313" s="51"/>
      <c r="NR313" s="51"/>
      <c r="NS313" s="51"/>
      <c r="NT313" s="51">
        <v>-35321.269999999997</v>
      </c>
      <c r="NU313" s="51">
        <v>-5418</v>
      </c>
      <c r="NV313" s="51"/>
      <c r="NW313" s="51">
        <v>-79673.259999999995</v>
      </c>
      <c r="NX313" s="51">
        <v>-668.12</v>
      </c>
      <c r="NY313" s="51">
        <v>-817.96</v>
      </c>
      <c r="NZ313" s="51"/>
      <c r="OA313" s="51"/>
      <c r="OB313" s="51"/>
      <c r="OC313" s="51"/>
      <c r="OD313" s="51"/>
      <c r="OE313" s="51"/>
      <c r="OF313" s="51"/>
      <c r="OG313" s="51"/>
      <c r="OH313" s="51">
        <v>-11815.38</v>
      </c>
      <c r="OI313" s="51">
        <v>-20418.63</v>
      </c>
      <c r="OJ313" s="51">
        <v>-486.72</v>
      </c>
      <c r="OK313" s="51">
        <v>-9475.74</v>
      </c>
      <c r="OL313" s="51">
        <v>-10151.66</v>
      </c>
      <c r="OM313" s="51"/>
      <c r="ON313" s="51"/>
      <c r="OO313" s="51"/>
      <c r="OP313" s="51"/>
      <c r="OQ313" s="51"/>
      <c r="OR313" s="51"/>
      <c r="OS313" s="51">
        <v>-6988.66</v>
      </c>
      <c r="OT313" s="51"/>
      <c r="OU313" s="51"/>
      <c r="OV313" s="51"/>
      <c r="OW313" s="51">
        <v>-145884.53</v>
      </c>
      <c r="OX313" s="51"/>
      <c r="OY313" s="51">
        <v>-621.62</v>
      </c>
      <c r="OZ313" s="51"/>
      <c r="PA313" s="51"/>
      <c r="PB313" s="51">
        <v>-109932.84</v>
      </c>
      <c r="PC313" s="51"/>
      <c r="PD313" s="51"/>
      <c r="PE313" s="51"/>
      <c r="PF313" s="51">
        <v>-1758698.8499999999</v>
      </c>
      <c r="PG313" s="33"/>
      <c r="PH313" s="33"/>
      <c r="PI313" s="33"/>
      <c r="PJ313" s="33"/>
      <c r="PK313" s="33"/>
      <c r="PL313" s="33"/>
      <c r="PM313" s="33"/>
      <c r="PN313" s="33"/>
      <c r="PO313" s="33"/>
      <c r="PP313" s="33"/>
      <c r="PQ313" s="33"/>
      <c r="PR313" s="33"/>
      <c r="PS313" s="33"/>
      <c r="PT313" s="33"/>
      <c r="PU313" s="33"/>
      <c r="PV313" s="33"/>
      <c r="PW313" s="33"/>
      <c r="PX313" s="33"/>
      <c r="PY313" s="33">
        <v>-58825</v>
      </c>
      <c r="PZ313" s="33"/>
      <c r="QA313" s="33"/>
      <c r="QB313" s="33"/>
      <c r="QC313" s="33"/>
      <c r="QD313" s="33"/>
      <c r="QE313" s="33"/>
      <c r="QF313" s="33"/>
      <c r="QG313" s="33"/>
      <c r="QH313" s="33"/>
      <c r="QI313" s="33"/>
      <c r="QJ313" s="33"/>
      <c r="QK313" s="33"/>
      <c r="QL313" s="33"/>
      <c r="QM313" s="33"/>
      <c r="QN313" s="33"/>
      <c r="QO313" s="33"/>
      <c r="QP313" s="33"/>
      <c r="QQ313" s="33"/>
      <c r="QR313" s="33"/>
      <c r="QS313" s="33"/>
      <c r="QT313" s="33"/>
      <c r="QU313" s="33"/>
      <c r="QV313" s="33"/>
      <c r="QW313" s="33"/>
      <c r="QX313" s="33"/>
      <c r="QY313" s="33"/>
      <c r="QZ313" s="33"/>
      <c r="RA313" s="33"/>
      <c r="RB313" s="33"/>
      <c r="RC313" s="33"/>
      <c r="RD313" s="33"/>
      <c r="RE313" s="33"/>
      <c r="RF313" s="33"/>
      <c r="RG313" s="33"/>
      <c r="RH313" s="33"/>
      <c r="RI313" s="33"/>
      <c r="RJ313" s="33"/>
      <c r="RK313" s="33"/>
      <c r="RL313" s="33">
        <v>-4405.8100000000004</v>
      </c>
      <c r="RM313" s="33"/>
      <c r="RN313" s="33"/>
      <c r="RO313" s="33"/>
      <c r="RP313" s="33"/>
      <c r="RQ313" s="33"/>
      <c r="RR313" s="33"/>
      <c r="RS313" s="33"/>
      <c r="RT313" s="33"/>
      <c r="RU313" s="33"/>
      <c r="RV313" s="33"/>
      <c r="RW313" s="33"/>
      <c r="RX313" s="33"/>
      <c r="RY313" s="33"/>
      <c r="RZ313" s="33"/>
      <c r="SA313" s="33"/>
      <c r="SB313" s="33"/>
      <c r="SC313" s="33"/>
      <c r="SD313" s="33"/>
      <c r="SE313" s="33"/>
      <c r="SF313" s="33">
        <v>-63230.81</v>
      </c>
      <c r="SG313" s="33">
        <v>-124733</v>
      </c>
      <c r="SH313" s="33"/>
      <c r="SI313" s="33">
        <v>-3495.42</v>
      </c>
      <c r="SJ313" s="33">
        <v>-152578.12</v>
      </c>
      <c r="SK313" s="33"/>
      <c r="SL313" s="33"/>
      <c r="SM313" s="33">
        <v>-6882.51</v>
      </c>
      <c r="SN313" s="33"/>
      <c r="SO313" s="33"/>
      <c r="SP313" s="33"/>
      <c r="SQ313" s="33"/>
      <c r="SR313" s="33"/>
      <c r="SS313" s="33">
        <v>-114161.46</v>
      </c>
      <c r="ST313" s="33"/>
      <c r="SU313" s="33"/>
      <c r="SV313" s="33"/>
      <c r="SW313" s="33"/>
      <c r="SX313" s="33">
        <v>-704.36</v>
      </c>
      <c r="SY313" s="33"/>
      <c r="SZ313" s="33"/>
      <c r="TA313" s="33">
        <v>-762999.97</v>
      </c>
      <c r="TB313" s="33"/>
      <c r="TC313" s="33"/>
      <c r="TD313" s="33">
        <v>-28211.759999999998</v>
      </c>
      <c r="TE313" s="33"/>
      <c r="TF313" s="33"/>
      <c r="TG313" s="33">
        <v>-230080.83</v>
      </c>
      <c r="TH313" s="33"/>
      <c r="TI313" s="33"/>
      <c r="TJ313" s="33"/>
      <c r="TK313" s="33"/>
      <c r="TL313" s="33"/>
      <c r="TM313" s="33">
        <v>-19451.52</v>
      </c>
      <c r="TN313" s="33"/>
      <c r="TO313" s="33">
        <v>-432372.04</v>
      </c>
      <c r="TP313" s="33"/>
      <c r="TQ313" s="33"/>
      <c r="TR313" s="33"/>
      <c r="TS313" s="33">
        <v>-19990.8</v>
      </c>
      <c r="TT313" s="33"/>
      <c r="TU313" s="33"/>
      <c r="TV313" s="33"/>
      <c r="TW313" s="33"/>
      <c r="TX313" s="33"/>
      <c r="TY313" s="33">
        <v>-119.1</v>
      </c>
      <c r="TZ313" s="33"/>
      <c r="UA313" s="33">
        <v>-379.55</v>
      </c>
      <c r="UB313" s="33"/>
      <c r="UC313" s="33"/>
      <c r="UD313" s="33"/>
      <c r="UE313" s="33"/>
      <c r="UF313" s="33"/>
      <c r="UG313" s="33">
        <v>-1899533.27</v>
      </c>
      <c r="UH313" s="33">
        <v>-46609.14</v>
      </c>
      <c r="UI313" s="33">
        <v>-28880.22</v>
      </c>
      <c r="UJ313" s="33">
        <v>-6461.48</v>
      </c>
      <c r="UK313" s="33">
        <v>-596704.96</v>
      </c>
      <c r="UL313" s="33"/>
      <c r="UM313" s="33"/>
      <c r="UN313" s="33"/>
      <c r="UO313" s="33"/>
      <c r="UP313" s="33"/>
      <c r="UQ313" s="33"/>
      <c r="UR313" s="33"/>
      <c r="US313" s="33"/>
      <c r="UT313" s="33"/>
      <c r="UU313" s="33"/>
      <c r="UV313" s="33">
        <v>-532402.9</v>
      </c>
      <c r="UW313" s="33"/>
      <c r="UX313" s="33"/>
      <c r="UY313" s="33"/>
      <c r="UZ313" s="33"/>
      <c r="VA313" s="33"/>
      <c r="VB313" s="33"/>
      <c r="VC313" s="33"/>
      <c r="VD313" s="33"/>
      <c r="VE313" s="33"/>
      <c r="VF313" s="33"/>
      <c r="VG313" s="33">
        <v>-1721.28</v>
      </c>
      <c r="VH313" s="33">
        <v>-19.64</v>
      </c>
      <c r="VI313" s="33"/>
      <c r="VJ313" s="33"/>
      <c r="VK313" s="33"/>
      <c r="VL313" s="33">
        <v>-2560</v>
      </c>
      <c r="VM313" s="33"/>
      <c r="VN313" s="33"/>
      <c r="VO313" s="33"/>
      <c r="VP313" s="33"/>
      <c r="VQ313" s="33">
        <v>-5011053.33</v>
      </c>
      <c r="VR313" s="33"/>
      <c r="VS313" s="33">
        <v>-198798.54</v>
      </c>
      <c r="VT313" s="33"/>
      <c r="VU313" s="33"/>
      <c r="VV313" s="33"/>
      <c r="VW313" s="33"/>
      <c r="VX313" s="33"/>
      <c r="VY313" s="33"/>
      <c r="VZ313" s="33"/>
      <c r="WA313" s="33"/>
      <c r="WB313" s="33"/>
      <c r="WC313" s="33"/>
      <c r="WD313" s="33"/>
      <c r="WE313" s="33"/>
      <c r="WF313" s="33"/>
      <c r="WG313" s="33"/>
      <c r="WH313" s="33"/>
      <c r="WI313" s="33"/>
      <c r="WJ313" s="33"/>
      <c r="WK313" s="33"/>
      <c r="WL313" s="33"/>
      <c r="WM313" s="33"/>
      <c r="WN313" s="33"/>
      <c r="WO313" s="33"/>
      <c r="WP313" s="33"/>
      <c r="WQ313" s="33"/>
      <c r="WR313" s="33"/>
      <c r="WS313" s="33"/>
      <c r="WT313" s="33"/>
      <c r="WU313" s="33"/>
      <c r="WV313" s="33"/>
      <c r="WW313" s="33"/>
      <c r="WX313" s="33"/>
      <c r="WY313" s="33"/>
      <c r="WZ313" s="33"/>
      <c r="XA313" s="33"/>
      <c r="XB313" s="33"/>
      <c r="XC313" s="33"/>
      <c r="XD313" s="33"/>
      <c r="XE313" s="33"/>
      <c r="XF313" s="33"/>
      <c r="XG313" s="33"/>
      <c r="XH313" s="33"/>
      <c r="XI313" s="33"/>
      <c r="XJ313" s="33"/>
      <c r="XK313" s="33"/>
      <c r="XL313" s="33"/>
      <c r="XM313" s="33"/>
      <c r="XN313" s="33"/>
      <c r="XO313" s="33"/>
      <c r="XP313" s="33"/>
      <c r="XQ313" s="33"/>
      <c r="XR313" s="33">
        <v>-8421.16</v>
      </c>
      <c r="XS313" s="33"/>
      <c r="XT313" s="33"/>
      <c r="XU313" s="33"/>
      <c r="XV313" s="33"/>
      <c r="XW313" s="33"/>
      <c r="XX313" s="33">
        <v>-178002.73</v>
      </c>
      <c r="XY313" s="33"/>
      <c r="XZ313" s="33">
        <v>-2967.4</v>
      </c>
      <c r="YA313" s="33"/>
      <c r="YB313" s="33"/>
      <c r="YC313" s="33"/>
      <c r="YD313" s="33"/>
      <c r="YE313" s="33"/>
      <c r="YF313" s="33"/>
      <c r="YG313" s="33"/>
      <c r="YH313" s="33"/>
      <c r="YI313" s="33"/>
      <c r="YJ313" s="33"/>
      <c r="YK313" s="33"/>
      <c r="YL313" s="33">
        <v>-235220.81</v>
      </c>
      <c r="YM313" s="33"/>
      <c r="YN313" s="33"/>
      <c r="YO313" s="33"/>
      <c r="YP313" s="33"/>
      <c r="YQ313" s="33"/>
      <c r="YR313" s="33">
        <v>0</v>
      </c>
      <c r="YS313" s="33"/>
      <c r="YT313" s="33"/>
      <c r="YU313" s="33"/>
      <c r="YV313" s="33"/>
      <c r="YW313" s="33"/>
      <c r="YX313" s="33"/>
      <c r="YY313" s="33"/>
      <c r="YZ313" s="33"/>
      <c r="ZA313" s="33"/>
      <c r="ZB313" s="33"/>
      <c r="ZC313" s="33">
        <v>-623410.64000000013</v>
      </c>
      <c r="ZD313" s="33"/>
      <c r="ZE313" s="33"/>
      <c r="ZF313" s="33"/>
      <c r="ZG313" s="33"/>
      <c r="ZH313" s="33"/>
      <c r="ZI313" s="33"/>
      <c r="ZJ313" s="33"/>
      <c r="ZK313" s="33">
        <v>-136226.21</v>
      </c>
      <c r="ZL313" s="33"/>
      <c r="ZM313" s="33"/>
      <c r="ZN313" s="33">
        <v>-100</v>
      </c>
      <c r="ZO313" s="33"/>
      <c r="ZP313" s="33"/>
      <c r="ZQ313" s="33"/>
      <c r="ZR313" s="33"/>
      <c r="ZS313" s="33"/>
      <c r="ZT313" s="33"/>
      <c r="ZU313" s="33"/>
      <c r="ZV313" s="33"/>
      <c r="ZW313" s="33"/>
      <c r="ZX313" s="33"/>
      <c r="ZY313" s="33"/>
      <c r="ZZ313" s="33"/>
      <c r="AAA313" s="33">
        <v>-627.4</v>
      </c>
      <c r="AAB313" s="33"/>
      <c r="AAC313" s="33">
        <v>-36583.42</v>
      </c>
      <c r="AAD313" s="33"/>
      <c r="AAE313" s="33"/>
      <c r="AAF313" s="33"/>
      <c r="AAG313" s="33"/>
      <c r="AAH313" s="33"/>
      <c r="AAI313" s="33"/>
      <c r="AAJ313" s="33"/>
      <c r="AAK313" s="33"/>
      <c r="AAL313" s="33"/>
      <c r="AAM313" s="33"/>
      <c r="AAN313" s="33"/>
      <c r="AAO313" s="33"/>
      <c r="AAP313" s="33"/>
      <c r="AAQ313" s="33"/>
      <c r="AAR313" s="33"/>
      <c r="AAS313" s="33"/>
      <c r="AAT313" s="33"/>
      <c r="AAU313" s="33">
        <v>-548.75</v>
      </c>
      <c r="AAV313" s="33">
        <v>-5909.16</v>
      </c>
      <c r="AAW313" s="33"/>
      <c r="AAX313" s="33"/>
      <c r="AAY313" s="33"/>
      <c r="AAZ313" s="33"/>
      <c r="ABA313" s="33">
        <v>-13898.34</v>
      </c>
      <c r="ABB313" s="33"/>
      <c r="ABC313" s="33"/>
      <c r="ABD313" s="33">
        <v>-114400.15</v>
      </c>
      <c r="ABE313" s="33">
        <v>-190629.04</v>
      </c>
      <c r="ABF313" s="33"/>
      <c r="ABG313" s="33"/>
      <c r="ABH313" s="33">
        <v>-584570.5</v>
      </c>
      <c r="ABI313" s="33"/>
      <c r="ABJ313" s="33"/>
      <c r="ABK313" s="33"/>
      <c r="ABL313" s="33"/>
      <c r="ABM313" s="33"/>
      <c r="ABN313" s="33"/>
      <c r="ABO313" s="33"/>
      <c r="ABP313" s="33"/>
      <c r="ABQ313" s="33"/>
      <c r="ABR313" s="33"/>
      <c r="ABS313" s="33"/>
      <c r="ABT313" s="33"/>
      <c r="ABU313" s="33"/>
      <c r="ABV313" s="33"/>
      <c r="ABW313" s="33">
        <v>-1083492.97</v>
      </c>
      <c r="ABX313" s="33">
        <v>-93918.96</v>
      </c>
      <c r="ABY313" s="33"/>
      <c r="ABZ313" s="33"/>
      <c r="ACA313" s="33"/>
      <c r="ACB313" s="33"/>
      <c r="ACC313" s="33"/>
      <c r="ACD313" s="33"/>
      <c r="ACE313" s="33"/>
      <c r="ACF313" s="33"/>
      <c r="ACG313" s="33"/>
      <c r="ACH313" s="33"/>
      <c r="ACI313" s="33">
        <v>-106327.16</v>
      </c>
      <c r="ACJ313" s="33"/>
      <c r="ACK313" s="33">
        <v>-353.24</v>
      </c>
      <c r="ACL313" s="33"/>
      <c r="ACM313" s="33"/>
      <c r="ACN313" s="33"/>
      <c r="ACO313" s="33"/>
      <c r="ACP313" s="33"/>
      <c r="ACQ313" s="33"/>
      <c r="ACR313" s="33"/>
      <c r="ACS313" s="33"/>
      <c r="ACT313" s="33"/>
      <c r="ACU313" s="33"/>
      <c r="ACV313" s="33"/>
      <c r="ACW313" s="33"/>
      <c r="ACX313" s="33"/>
      <c r="ACY313" s="33"/>
      <c r="ACZ313" s="33"/>
      <c r="ADA313" s="33"/>
      <c r="ADB313" s="33"/>
      <c r="ADC313" s="33"/>
      <c r="ADD313" s="33"/>
      <c r="ADE313" s="33"/>
      <c r="ADF313" s="33"/>
      <c r="ADG313" s="33"/>
      <c r="ADH313" s="33"/>
      <c r="ADI313" s="33"/>
      <c r="ADJ313" s="33"/>
      <c r="ADK313" s="33"/>
      <c r="ADL313" s="33"/>
      <c r="ADM313" s="33"/>
      <c r="ADN313" s="33"/>
      <c r="ADO313" s="33"/>
      <c r="ADP313" s="33"/>
      <c r="ADQ313" s="33"/>
      <c r="ADR313" s="33"/>
      <c r="ADS313" s="33"/>
      <c r="ADT313" s="33"/>
      <c r="ADU313" s="33">
        <v>-2527.7800000000002</v>
      </c>
      <c r="ADV313" s="33"/>
      <c r="ADW313" s="33"/>
      <c r="ADX313" s="33">
        <v>-4391506.05</v>
      </c>
      <c r="ADY313" s="33"/>
      <c r="ADZ313" s="33"/>
      <c r="AEA313" s="33">
        <v>-613447.39</v>
      </c>
      <c r="AEB313" s="33">
        <v>-10575.36</v>
      </c>
      <c r="AEC313" s="33"/>
      <c r="AED313" s="33"/>
      <c r="AEE313" s="33">
        <v>-592.6</v>
      </c>
      <c r="AEF313" s="33">
        <v>-88688.59</v>
      </c>
      <c r="AEG313" s="33"/>
      <c r="AEH313" s="33"/>
      <c r="AEI313" s="33"/>
      <c r="AEJ313" s="33"/>
      <c r="AEK313" s="33"/>
      <c r="AEL313" s="33"/>
      <c r="AEM313" s="33"/>
      <c r="AEN313" s="33"/>
      <c r="AEO313" s="33"/>
      <c r="AEP313" s="33"/>
      <c r="AEQ313" s="33"/>
      <c r="AER313" s="33"/>
      <c r="AES313" s="33"/>
      <c r="AET313" s="33"/>
      <c r="AEU313" s="33"/>
      <c r="AEV313" s="33"/>
      <c r="AEW313" s="33"/>
      <c r="AEX313" s="33"/>
      <c r="AEY313" s="33"/>
      <c r="AEZ313" s="33">
        <v>-5307937.129999999</v>
      </c>
      <c r="AFA313" s="33">
        <v>-203361.7</v>
      </c>
      <c r="AFB313" s="33"/>
      <c r="AFC313" s="33"/>
      <c r="AFD313" s="33"/>
      <c r="AFE313" s="33"/>
      <c r="AFF313" s="33"/>
      <c r="AFG313" s="33"/>
      <c r="AFH313" s="33"/>
      <c r="AFI313" s="33"/>
      <c r="AFJ313" s="33"/>
      <c r="AFK313" s="33"/>
      <c r="AFL313" s="33"/>
      <c r="AFM313" s="33"/>
      <c r="AFN313" s="33"/>
      <c r="AFO313" s="33"/>
      <c r="AFP313" s="33"/>
      <c r="AFQ313" s="33"/>
      <c r="AFR313" s="33"/>
      <c r="AFS313" s="33"/>
      <c r="AFT313" s="33"/>
      <c r="AFU313" s="33"/>
      <c r="AFV313" s="33"/>
      <c r="AFW313" s="33"/>
      <c r="AFX313" s="33"/>
      <c r="AFY313" s="33"/>
      <c r="AFZ313" s="33"/>
      <c r="AGA313" s="33"/>
      <c r="AGB313" s="33"/>
      <c r="AGC313" s="33"/>
      <c r="AGD313" s="33"/>
      <c r="AGE313" s="33"/>
      <c r="AGF313" s="33"/>
      <c r="AGG313" s="33"/>
      <c r="AGH313" s="33"/>
      <c r="AGI313" s="33"/>
      <c r="AGJ313" s="33">
        <v>-15635.73</v>
      </c>
      <c r="AGK313" s="33"/>
      <c r="AGL313" s="33">
        <v>-2377</v>
      </c>
      <c r="AGM313" s="33"/>
      <c r="AGN313" s="33"/>
      <c r="AGO313" s="33"/>
      <c r="AGP313" s="33"/>
      <c r="AGQ313" s="33"/>
      <c r="AGR313" s="33"/>
      <c r="AGS313" s="33"/>
      <c r="AGT313" s="33"/>
      <c r="AGU313" s="33">
        <v>-277967.88</v>
      </c>
      <c r="AGV313" s="33">
        <v>-334811.36</v>
      </c>
      <c r="AGW313" s="33"/>
      <c r="AGX313" s="33"/>
      <c r="AGY313" s="33"/>
      <c r="AGZ313" s="33"/>
      <c r="AHA313" s="33"/>
      <c r="AHB313" s="33"/>
      <c r="AHC313" s="33">
        <v>-380619.47</v>
      </c>
      <c r="AHD313" s="33"/>
      <c r="AHE313" s="33"/>
      <c r="AHF313" s="33"/>
      <c r="AHG313" s="33">
        <v>-99607</v>
      </c>
      <c r="AHH313" s="33"/>
      <c r="AHI313" s="33"/>
      <c r="AHJ313" s="33"/>
      <c r="AHK313" s="33"/>
      <c r="AHL313" s="33"/>
      <c r="AHM313" s="33"/>
      <c r="AHN313" s="33"/>
      <c r="AHO313" s="33"/>
      <c r="AHP313" s="33"/>
      <c r="AHQ313" s="33"/>
      <c r="AHR313" s="33"/>
      <c r="AHS313" s="33"/>
      <c r="AHT313" s="33">
        <v>-81747.44</v>
      </c>
      <c r="AHU313" s="33"/>
      <c r="AHV313" s="33"/>
      <c r="AHW313" s="33"/>
      <c r="AHX313" s="33"/>
      <c r="AHY313" s="33"/>
      <c r="AHZ313" s="33"/>
      <c r="AIA313" s="33">
        <v>-1396127.58</v>
      </c>
      <c r="AIB313" s="33">
        <v>-110054302.86999999</v>
      </c>
    </row>
    <row r="314" spans="1:912" x14ac:dyDescent="0.5">
      <c r="A314" s="50" t="s">
        <v>42</v>
      </c>
      <c r="B314" s="50" t="s">
        <v>740</v>
      </c>
      <c r="C314" s="50" t="s">
        <v>741</v>
      </c>
      <c r="D314" s="51">
        <v>7249138.1600000001</v>
      </c>
      <c r="E314" s="51">
        <v>16808.13</v>
      </c>
      <c r="F314" s="51">
        <v>15405</v>
      </c>
      <c r="G314" s="51">
        <v>28</v>
      </c>
      <c r="H314" s="51">
        <v>1275568.19</v>
      </c>
      <c r="I314" s="51">
        <v>46531.6</v>
      </c>
      <c r="J314" s="51">
        <v>550340.18000000005</v>
      </c>
      <c r="K314" s="51"/>
      <c r="L314" s="51"/>
      <c r="M314" s="51">
        <v>113595.32</v>
      </c>
      <c r="N314" s="51">
        <v>809355.5</v>
      </c>
      <c r="O314" s="51"/>
      <c r="P314" s="51">
        <v>1935937</v>
      </c>
      <c r="Q314" s="51">
        <v>16768.32</v>
      </c>
      <c r="R314" s="51">
        <v>5211.92</v>
      </c>
      <c r="S314" s="51">
        <v>394928.75</v>
      </c>
      <c r="T314" s="51">
        <v>73322.66</v>
      </c>
      <c r="U314" s="51">
        <v>5834</v>
      </c>
      <c r="V314" s="51"/>
      <c r="W314" s="51">
        <v>93348.81</v>
      </c>
      <c r="X314" s="51"/>
      <c r="Y314" s="51">
        <v>1489558.92</v>
      </c>
      <c r="Z314" s="51"/>
      <c r="AA314" s="51">
        <v>138389.01999999999</v>
      </c>
      <c r="AB314" s="51"/>
      <c r="AC314" s="51"/>
      <c r="AD314" s="51">
        <v>365689.16</v>
      </c>
      <c r="AE314" s="51">
        <v>85136.98</v>
      </c>
      <c r="AF314" s="51">
        <v>76736.009999999995</v>
      </c>
      <c r="AG314" s="51">
        <v>854322.02</v>
      </c>
      <c r="AH314" s="51">
        <v>1118625.8</v>
      </c>
      <c r="AI314" s="51"/>
      <c r="AJ314" s="51"/>
      <c r="AK314" s="51"/>
      <c r="AL314" s="51"/>
      <c r="AM314" s="51"/>
      <c r="AN314" s="51">
        <v>1437592.21</v>
      </c>
      <c r="AO314" s="51"/>
      <c r="AP314" s="51">
        <v>19282.439999999999</v>
      </c>
      <c r="AQ314" s="51"/>
      <c r="AR314" s="51"/>
      <c r="AS314" s="51"/>
      <c r="AT314" s="51">
        <v>51376.49</v>
      </c>
      <c r="AU314" s="51"/>
      <c r="AV314" s="51"/>
      <c r="AW314" s="51"/>
      <c r="AX314" s="51">
        <v>4847.84</v>
      </c>
      <c r="AY314" s="51">
        <v>72283.56</v>
      </c>
      <c r="AZ314" s="51"/>
      <c r="BA314" s="51">
        <v>6980.88</v>
      </c>
      <c r="BB314" s="51"/>
      <c r="BC314" s="51"/>
      <c r="BD314" s="51"/>
      <c r="BE314" s="51">
        <v>16336.3</v>
      </c>
      <c r="BF314" s="51"/>
      <c r="BG314" s="51"/>
      <c r="BH314" s="51"/>
      <c r="BI314" s="51"/>
      <c r="BJ314" s="51">
        <v>186938.42</v>
      </c>
      <c r="BK314" s="51"/>
      <c r="BL314" s="51"/>
      <c r="BM314" s="51"/>
      <c r="BN314" s="51"/>
      <c r="BO314" s="51"/>
      <c r="BP314" s="51"/>
      <c r="BQ314" s="51"/>
      <c r="BR314" s="51">
        <v>53689.41</v>
      </c>
      <c r="BS314" s="51">
        <v>20963.64</v>
      </c>
      <c r="BT314" s="51">
        <v>7784</v>
      </c>
      <c r="BU314" s="51"/>
      <c r="BV314" s="51">
        <v>15024</v>
      </c>
      <c r="BW314" s="51"/>
      <c r="BX314" s="51"/>
      <c r="BY314" s="51"/>
      <c r="BZ314" s="51"/>
      <c r="CA314" s="51"/>
      <c r="CB314" s="51">
        <v>231353.67</v>
      </c>
      <c r="CC314" s="51">
        <v>180388.22</v>
      </c>
      <c r="CD314" s="51"/>
      <c r="CE314" s="51">
        <v>11977.04</v>
      </c>
      <c r="CF314" s="51">
        <v>398584.19</v>
      </c>
      <c r="CG314" s="51">
        <v>151129.88</v>
      </c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>
        <v>7087.13</v>
      </c>
      <c r="CU314" s="51"/>
      <c r="CV314" s="51"/>
      <c r="CW314" s="51"/>
      <c r="CX314" s="51"/>
      <c r="CY314" s="51">
        <v>4411.07</v>
      </c>
      <c r="CZ314" s="51">
        <v>5373.4</v>
      </c>
      <c r="DA314" s="51"/>
      <c r="DB314" s="51">
        <v>19613983.239999998</v>
      </c>
      <c r="DC314" s="51"/>
      <c r="DD314" s="51">
        <v>2727539.36</v>
      </c>
      <c r="DE314" s="51"/>
      <c r="DF314" s="51"/>
      <c r="DG314" s="51">
        <v>650622.42000000004</v>
      </c>
      <c r="DH314" s="51">
        <v>624874.51</v>
      </c>
      <c r="DI314" s="51"/>
      <c r="DJ314" s="51">
        <v>14740</v>
      </c>
      <c r="DK314" s="51"/>
      <c r="DL314" s="51"/>
      <c r="DM314" s="51">
        <v>7011.92</v>
      </c>
      <c r="DN314" s="51"/>
      <c r="DO314" s="51">
        <v>3356.61</v>
      </c>
      <c r="DP314" s="51"/>
      <c r="DQ314" s="51"/>
      <c r="DR314" s="51">
        <v>10583.3</v>
      </c>
      <c r="DS314" s="51"/>
      <c r="DT314" s="51"/>
      <c r="DU314" s="51"/>
      <c r="DV314" s="51">
        <v>32346.55</v>
      </c>
      <c r="DW314" s="51"/>
      <c r="DX314" s="51"/>
      <c r="DY314" s="51"/>
      <c r="DZ314" s="51"/>
      <c r="EA314" s="51"/>
      <c r="EB314" s="51"/>
      <c r="EC314" s="51"/>
      <c r="ED314" s="51">
        <v>8337.2000000000007</v>
      </c>
      <c r="EE314" s="51"/>
      <c r="EF314" s="51">
        <v>96670.45</v>
      </c>
      <c r="EG314" s="51"/>
      <c r="EH314" s="51"/>
      <c r="EI314" s="51"/>
      <c r="EJ314" s="51"/>
      <c r="EK314" s="51"/>
      <c r="EL314" s="51"/>
      <c r="EM314" s="51"/>
      <c r="EN314" s="51"/>
      <c r="EO314" s="51">
        <v>119012.08</v>
      </c>
      <c r="EP314" s="51"/>
      <c r="EQ314" s="51"/>
      <c r="ER314" s="51"/>
      <c r="ES314" s="51"/>
      <c r="ET314" s="51">
        <v>186191.86</v>
      </c>
      <c r="EU314" s="51"/>
      <c r="EV314" s="51"/>
      <c r="EW314" s="51"/>
      <c r="EX314" s="51">
        <v>4481286.26</v>
      </c>
      <c r="EY314" s="51">
        <v>223801.58</v>
      </c>
      <c r="EZ314" s="51"/>
      <c r="FA314" s="51"/>
      <c r="FB314" s="51">
        <v>16759.96</v>
      </c>
      <c r="FC314" s="51"/>
      <c r="FD314" s="51"/>
      <c r="FE314" s="51"/>
      <c r="FF314" s="51"/>
      <c r="FG314" s="51"/>
      <c r="FH314" s="51">
        <v>7728.92</v>
      </c>
      <c r="FI314" s="51"/>
      <c r="FJ314" s="51"/>
      <c r="FK314" s="51">
        <v>8424.8799999999992</v>
      </c>
      <c r="FL314" s="51"/>
      <c r="FM314" s="51"/>
      <c r="FN314" s="51"/>
      <c r="FO314" s="51"/>
      <c r="FP314" s="51"/>
      <c r="FQ314" s="51"/>
      <c r="FR314" s="51"/>
      <c r="FS314" s="51"/>
      <c r="FT314" s="51"/>
      <c r="FU314" s="51"/>
      <c r="FV314" s="51"/>
      <c r="FW314" s="51"/>
      <c r="FX314" s="51"/>
      <c r="FY314" s="51"/>
      <c r="FZ314" s="51"/>
      <c r="GA314" s="51">
        <v>1285.08</v>
      </c>
      <c r="GB314" s="51"/>
      <c r="GC314" s="51"/>
      <c r="GD314" s="51"/>
      <c r="GE314" s="51"/>
      <c r="GF314" s="51"/>
      <c r="GG314" s="51"/>
      <c r="GH314" s="51">
        <v>18983.61</v>
      </c>
      <c r="GI314" s="51"/>
      <c r="GJ314" s="51"/>
      <c r="GK314" s="51"/>
      <c r="GL314" s="51"/>
      <c r="GM314" s="51"/>
      <c r="GN314" s="51"/>
      <c r="GO314" s="51"/>
      <c r="GP314" s="51"/>
      <c r="GQ314" s="51"/>
      <c r="GR314" s="51"/>
      <c r="GS314" s="51">
        <v>51.28</v>
      </c>
      <c r="GT314" s="51"/>
      <c r="GU314" s="51"/>
      <c r="GV314" s="51"/>
      <c r="GW314" s="51"/>
      <c r="GX314" s="51"/>
      <c r="GY314" s="51"/>
      <c r="GZ314" s="51"/>
      <c r="HA314" s="51">
        <v>277035.31</v>
      </c>
      <c r="HB314" s="51"/>
      <c r="HC314" s="51"/>
      <c r="HD314" s="51">
        <v>6335.75</v>
      </c>
      <c r="HE314" s="51"/>
      <c r="HF314" s="51">
        <v>74332.84</v>
      </c>
      <c r="HG314" s="51"/>
      <c r="HH314" s="51">
        <v>7928.5</v>
      </c>
      <c r="HI314" s="51"/>
      <c r="HJ314" s="51">
        <v>63063.45</v>
      </c>
      <c r="HK314" s="51"/>
      <c r="HL314" s="51"/>
      <c r="HM314" s="51"/>
      <c r="HN314" s="51"/>
      <c r="HO314" s="51"/>
      <c r="HP314" s="51"/>
      <c r="HQ314" s="51"/>
      <c r="HR314" s="51"/>
      <c r="HS314" s="51"/>
      <c r="HT314" s="51"/>
      <c r="HU314" s="51"/>
      <c r="HV314" s="51"/>
      <c r="HW314" s="51"/>
      <c r="HX314" s="51"/>
      <c r="HY314" s="51"/>
      <c r="HZ314" s="51"/>
      <c r="IA314" s="51"/>
      <c r="IB314" s="51"/>
      <c r="IC314" s="51"/>
      <c r="ID314" s="51"/>
      <c r="IE314" s="51"/>
      <c r="IF314" s="51"/>
      <c r="IG314" s="51"/>
      <c r="IH314" s="51"/>
      <c r="II314" s="51"/>
      <c r="IJ314" s="51"/>
      <c r="IK314" s="51"/>
      <c r="IL314" s="51"/>
      <c r="IM314" s="51"/>
      <c r="IN314" s="51">
        <v>17684.37</v>
      </c>
      <c r="IO314" s="51"/>
      <c r="IP314" s="51"/>
      <c r="IQ314" s="51"/>
      <c r="IR314" s="51"/>
      <c r="IS314" s="51"/>
      <c r="IT314" s="51"/>
      <c r="IU314" s="51"/>
      <c r="IV314" s="51"/>
      <c r="IW314" s="51"/>
      <c r="IX314" s="51"/>
      <c r="IY314" s="51"/>
      <c r="IZ314" s="51"/>
      <c r="JA314" s="51"/>
      <c r="JB314" s="51"/>
      <c r="JC314" s="51"/>
      <c r="JD314" s="51"/>
      <c r="JE314" s="51"/>
      <c r="JF314" s="51"/>
      <c r="JG314" s="51"/>
      <c r="JH314" s="51"/>
      <c r="JI314" s="51"/>
      <c r="JJ314" s="51"/>
      <c r="JK314" s="51"/>
      <c r="JL314" s="51"/>
      <c r="JM314" s="51"/>
      <c r="JN314" s="51"/>
      <c r="JO314" s="51"/>
      <c r="JP314" s="51"/>
      <c r="JQ314" s="51"/>
      <c r="JR314" s="51"/>
      <c r="JS314" s="51"/>
      <c r="JT314" s="51"/>
      <c r="JU314" s="51">
        <v>169344.90999999997</v>
      </c>
      <c r="JV314" s="51"/>
      <c r="JW314" s="51"/>
      <c r="JX314" s="51"/>
      <c r="JY314" s="51"/>
      <c r="JZ314" s="51">
        <v>6611.6</v>
      </c>
      <c r="KA314" s="51">
        <v>31684.31</v>
      </c>
      <c r="KB314" s="51"/>
      <c r="KC314" s="51">
        <v>3549552.95</v>
      </c>
      <c r="KD314" s="51">
        <v>68771.3</v>
      </c>
      <c r="KE314" s="51">
        <v>22.12</v>
      </c>
      <c r="KF314" s="51">
        <v>210566.92</v>
      </c>
      <c r="KG314" s="51"/>
      <c r="KH314" s="51"/>
      <c r="KI314" s="51">
        <v>74586.2</v>
      </c>
      <c r="KJ314" s="51">
        <v>19176.68</v>
      </c>
      <c r="KK314" s="51"/>
      <c r="KL314" s="51">
        <v>8441.7199999999993</v>
      </c>
      <c r="KM314" s="51"/>
      <c r="KN314" s="51">
        <v>181896</v>
      </c>
      <c r="KO314" s="51"/>
      <c r="KP314" s="51">
        <v>440.85</v>
      </c>
      <c r="KQ314" s="51"/>
      <c r="KR314" s="51"/>
      <c r="KS314" s="51"/>
      <c r="KT314" s="51"/>
      <c r="KU314" s="51"/>
      <c r="KV314" s="51">
        <v>3389.67</v>
      </c>
      <c r="KW314" s="51"/>
      <c r="KX314" s="51">
        <v>130680.06</v>
      </c>
      <c r="KY314" s="51"/>
      <c r="KZ314" s="51"/>
      <c r="LA314" s="51">
        <v>18346.599999999999</v>
      </c>
      <c r="LB314" s="51">
        <v>179714.2</v>
      </c>
      <c r="LC314" s="51"/>
      <c r="LD314" s="51">
        <v>1785.56</v>
      </c>
      <c r="LE314" s="51"/>
      <c r="LF314" s="51"/>
      <c r="LG314" s="51"/>
      <c r="LH314" s="51"/>
      <c r="LI314" s="51">
        <v>33663.89</v>
      </c>
      <c r="LJ314" s="51">
        <v>1322.8</v>
      </c>
      <c r="LK314" s="51">
        <v>127748.53</v>
      </c>
      <c r="LL314" s="51">
        <v>237774.36</v>
      </c>
      <c r="LM314" s="51">
        <v>930.32</v>
      </c>
      <c r="LN314" s="51">
        <v>421480.76</v>
      </c>
      <c r="LO314" s="51"/>
      <c r="LP314" s="51"/>
      <c r="LQ314" s="51">
        <v>10453.450000000001</v>
      </c>
      <c r="LR314" s="51"/>
      <c r="LS314" s="51"/>
      <c r="LT314" s="51">
        <v>31887.32</v>
      </c>
      <c r="LU314" s="51">
        <v>7777</v>
      </c>
      <c r="LV314" s="51"/>
      <c r="LW314" s="51"/>
      <c r="LX314" s="51"/>
      <c r="LY314" s="51"/>
      <c r="LZ314" s="51"/>
      <c r="MA314" s="51"/>
      <c r="MB314" s="51"/>
      <c r="MC314" s="51"/>
      <c r="MD314" s="51"/>
      <c r="ME314" s="51"/>
      <c r="MF314" s="51"/>
      <c r="MG314" s="51"/>
      <c r="MH314" s="51"/>
      <c r="MI314" s="51"/>
      <c r="MJ314" s="51">
        <v>5358705.1700000009</v>
      </c>
      <c r="MK314" s="51">
        <v>573571.78</v>
      </c>
      <c r="ML314" s="51"/>
      <c r="MM314" s="51"/>
      <c r="MN314" s="51"/>
      <c r="MO314" s="51"/>
      <c r="MP314" s="51">
        <v>4314.88</v>
      </c>
      <c r="MQ314" s="51"/>
      <c r="MR314" s="51"/>
      <c r="MS314" s="51"/>
      <c r="MT314" s="51">
        <v>28562.720000000001</v>
      </c>
      <c r="MU314" s="51"/>
      <c r="MV314" s="51"/>
      <c r="MW314" s="51"/>
      <c r="MX314" s="51"/>
      <c r="MY314" s="51"/>
      <c r="MZ314" s="51"/>
      <c r="NA314" s="51"/>
      <c r="NB314" s="51"/>
      <c r="NC314" s="51"/>
      <c r="ND314" s="51"/>
      <c r="NE314" s="51"/>
      <c r="NF314" s="51"/>
      <c r="NG314" s="51"/>
      <c r="NH314" s="51">
        <v>316272.06</v>
      </c>
      <c r="NI314" s="51">
        <v>44989.3</v>
      </c>
      <c r="NJ314" s="51"/>
      <c r="NK314" s="51">
        <v>117193.77</v>
      </c>
      <c r="NL314" s="51"/>
      <c r="NM314" s="51"/>
      <c r="NN314" s="51"/>
      <c r="NO314" s="51"/>
      <c r="NP314" s="51"/>
      <c r="NQ314" s="51"/>
      <c r="NR314" s="51"/>
      <c r="NS314" s="51"/>
      <c r="NT314" s="51"/>
      <c r="NU314" s="51">
        <v>70997.25</v>
      </c>
      <c r="NV314" s="51"/>
      <c r="NW314" s="51">
        <v>144601.53</v>
      </c>
      <c r="NX314" s="51">
        <v>1690.28</v>
      </c>
      <c r="NY314" s="51">
        <v>250</v>
      </c>
      <c r="NZ314" s="51">
        <v>4654.75</v>
      </c>
      <c r="OA314" s="51"/>
      <c r="OB314" s="51"/>
      <c r="OC314" s="51"/>
      <c r="OD314" s="51"/>
      <c r="OE314" s="51"/>
      <c r="OF314" s="51"/>
      <c r="OG314" s="51"/>
      <c r="OH314" s="51">
        <v>26854.240000000002</v>
      </c>
      <c r="OI314" s="51">
        <v>38.24</v>
      </c>
      <c r="OJ314" s="51">
        <v>267.37</v>
      </c>
      <c r="OK314" s="51"/>
      <c r="OL314" s="51"/>
      <c r="OM314" s="51"/>
      <c r="ON314" s="51"/>
      <c r="OO314" s="51"/>
      <c r="OP314" s="51"/>
      <c r="OQ314" s="51"/>
      <c r="OR314" s="51"/>
      <c r="OS314" s="51"/>
      <c r="OT314" s="51"/>
      <c r="OU314" s="51"/>
      <c r="OV314" s="51"/>
      <c r="OW314" s="51"/>
      <c r="OX314" s="51">
        <v>190.1</v>
      </c>
      <c r="OY314" s="51">
        <v>5115.45</v>
      </c>
      <c r="OZ314" s="51"/>
      <c r="PA314" s="51"/>
      <c r="PB314" s="51">
        <v>43058.29</v>
      </c>
      <c r="PC314" s="51"/>
      <c r="PD314" s="51"/>
      <c r="PE314" s="51">
        <v>1312.8</v>
      </c>
      <c r="PF314" s="51">
        <v>1383934.8100000003</v>
      </c>
      <c r="PG314" s="33"/>
      <c r="PH314" s="33"/>
      <c r="PI314" s="33"/>
      <c r="PJ314" s="33"/>
      <c r="PK314" s="33"/>
      <c r="PL314" s="33"/>
      <c r="PM314" s="33"/>
      <c r="PN314" s="33"/>
      <c r="PO314" s="33"/>
      <c r="PP314" s="33"/>
      <c r="PQ314" s="33"/>
      <c r="PR314" s="33"/>
      <c r="PS314" s="33"/>
      <c r="PT314" s="33"/>
      <c r="PU314" s="33"/>
      <c r="PV314" s="33"/>
      <c r="PW314" s="33"/>
      <c r="PX314" s="33"/>
      <c r="PY314" s="33"/>
      <c r="PZ314" s="33"/>
      <c r="QA314" s="33"/>
      <c r="QB314" s="33"/>
      <c r="QC314" s="33"/>
      <c r="QD314" s="33"/>
      <c r="QE314" s="33"/>
      <c r="QF314" s="33"/>
      <c r="QG314" s="33"/>
      <c r="QH314" s="33"/>
      <c r="QI314" s="33"/>
      <c r="QJ314" s="33"/>
      <c r="QK314" s="33"/>
      <c r="QL314" s="33"/>
      <c r="QM314" s="33"/>
      <c r="QN314" s="33">
        <v>14406.36</v>
      </c>
      <c r="QO314" s="33"/>
      <c r="QP314" s="33"/>
      <c r="QQ314" s="33"/>
      <c r="QR314" s="33"/>
      <c r="QS314" s="33">
        <v>10609.46</v>
      </c>
      <c r="QT314" s="33"/>
      <c r="QU314" s="33"/>
      <c r="QV314" s="33"/>
      <c r="QW314" s="33"/>
      <c r="QX314" s="33"/>
      <c r="QY314" s="33"/>
      <c r="QZ314" s="33"/>
      <c r="RA314" s="33"/>
      <c r="RB314" s="33"/>
      <c r="RC314" s="33"/>
      <c r="RD314" s="33"/>
      <c r="RE314" s="33"/>
      <c r="RF314" s="33"/>
      <c r="RG314" s="33"/>
      <c r="RH314" s="33"/>
      <c r="RI314" s="33"/>
      <c r="RJ314" s="33"/>
      <c r="RK314" s="33"/>
      <c r="RL314" s="33"/>
      <c r="RM314" s="33"/>
      <c r="RN314" s="33"/>
      <c r="RO314" s="33"/>
      <c r="RP314" s="33"/>
      <c r="RQ314" s="33"/>
      <c r="RR314" s="33"/>
      <c r="RS314" s="33"/>
      <c r="RT314" s="33"/>
      <c r="RU314" s="33"/>
      <c r="RV314" s="33"/>
      <c r="RW314" s="33"/>
      <c r="RX314" s="33"/>
      <c r="RY314" s="33"/>
      <c r="RZ314" s="33"/>
      <c r="SA314" s="33"/>
      <c r="SB314" s="33"/>
      <c r="SC314" s="33"/>
      <c r="SD314" s="33"/>
      <c r="SE314" s="33"/>
      <c r="SF314" s="33">
        <v>25015.82</v>
      </c>
      <c r="SG314" s="33">
        <v>360092.87</v>
      </c>
      <c r="SH314" s="33"/>
      <c r="SI314" s="33">
        <v>30817.33</v>
      </c>
      <c r="SJ314" s="33"/>
      <c r="SK314" s="33"/>
      <c r="SL314" s="33"/>
      <c r="SM314" s="33">
        <v>1699.25</v>
      </c>
      <c r="SN314" s="33"/>
      <c r="SO314" s="33"/>
      <c r="SP314" s="33"/>
      <c r="SQ314" s="33"/>
      <c r="SR314" s="33"/>
      <c r="SS314" s="33">
        <v>13916.88</v>
      </c>
      <c r="ST314" s="33"/>
      <c r="SU314" s="33"/>
      <c r="SV314" s="33"/>
      <c r="SW314" s="33"/>
      <c r="SX314" s="33">
        <v>5277.09</v>
      </c>
      <c r="SY314" s="33"/>
      <c r="SZ314" s="33"/>
      <c r="TA314" s="33">
        <v>609376.92000000004</v>
      </c>
      <c r="TB314" s="33">
        <v>17644.21</v>
      </c>
      <c r="TC314" s="33">
        <v>135513.75</v>
      </c>
      <c r="TD314" s="33">
        <v>271619.84999999998</v>
      </c>
      <c r="TE314" s="33"/>
      <c r="TF314" s="33"/>
      <c r="TG314" s="33">
        <v>216015.6</v>
      </c>
      <c r="TH314" s="33">
        <v>92835.24</v>
      </c>
      <c r="TI314" s="33"/>
      <c r="TJ314" s="33"/>
      <c r="TK314" s="33"/>
      <c r="TL314" s="33"/>
      <c r="TM314" s="33">
        <v>19188.52</v>
      </c>
      <c r="TN314" s="33"/>
      <c r="TO314" s="33">
        <v>99624.62</v>
      </c>
      <c r="TP314" s="33"/>
      <c r="TQ314" s="33"/>
      <c r="TR314" s="33"/>
      <c r="TS314" s="33">
        <v>11104</v>
      </c>
      <c r="TT314" s="33"/>
      <c r="TU314" s="33"/>
      <c r="TV314" s="33"/>
      <c r="TW314" s="33"/>
      <c r="TX314" s="33"/>
      <c r="TY314" s="33"/>
      <c r="TZ314" s="33"/>
      <c r="UA314" s="33"/>
      <c r="UB314" s="33">
        <v>3162.65</v>
      </c>
      <c r="UC314" s="33"/>
      <c r="UD314" s="33"/>
      <c r="UE314" s="33"/>
      <c r="UF314" s="33"/>
      <c r="UG314" s="33">
        <v>156765.17000000001</v>
      </c>
      <c r="UH314" s="33">
        <v>6156.62</v>
      </c>
      <c r="UI314" s="33">
        <v>135122.45000000001</v>
      </c>
      <c r="UJ314" s="33">
        <v>19844.84</v>
      </c>
      <c r="UK314" s="33">
        <v>65864.02</v>
      </c>
      <c r="UL314" s="33"/>
      <c r="UM314" s="33"/>
      <c r="UN314" s="33"/>
      <c r="UO314" s="33"/>
      <c r="UP314" s="33"/>
      <c r="UQ314" s="33"/>
      <c r="UR314" s="33"/>
      <c r="US314" s="33"/>
      <c r="UT314" s="33"/>
      <c r="UU314" s="33"/>
      <c r="UV314" s="33">
        <v>398121.31</v>
      </c>
      <c r="UW314" s="33"/>
      <c r="UX314" s="33"/>
      <c r="UY314" s="33">
        <v>7188</v>
      </c>
      <c r="UZ314" s="33"/>
      <c r="VA314" s="33"/>
      <c r="VB314" s="33"/>
      <c r="VC314" s="33"/>
      <c r="VD314" s="33"/>
      <c r="VE314" s="33"/>
      <c r="VF314" s="33"/>
      <c r="VG314" s="33">
        <v>2311.2399999999998</v>
      </c>
      <c r="VH314" s="33">
        <v>204.2</v>
      </c>
      <c r="VI314" s="33"/>
      <c r="VJ314" s="33"/>
      <c r="VK314" s="33"/>
      <c r="VL314" s="33"/>
      <c r="VM314" s="33"/>
      <c r="VN314" s="33"/>
      <c r="VO314" s="33"/>
      <c r="VP314" s="33"/>
      <c r="VQ314" s="33">
        <v>2679466.6300000004</v>
      </c>
      <c r="VR314" s="33"/>
      <c r="VS314" s="33"/>
      <c r="VT314" s="33"/>
      <c r="VU314" s="33"/>
      <c r="VV314" s="33"/>
      <c r="VW314" s="33"/>
      <c r="VX314" s="33"/>
      <c r="VY314" s="33"/>
      <c r="VZ314" s="33"/>
      <c r="WA314" s="33"/>
      <c r="WB314" s="33"/>
      <c r="WC314" s="33"/>
      <c r="WD314" s="33"/>
      <c r="WE314" s="33"/>
      <c r="WF314" s="33"/>
      <c r="WG314" s="33"/>
      <c r="WH314" s="33"/>
      <c r="WI314" s="33"/>
      <c r="WJ314" s="33"/>
      <c r="WK314" s="33"/>
      <c r="WL314" s="33"/>
      <c r="WM314" s="33"/>
      <c r="WN314" s="33"/>
      <c r="WO314" s="33">
        <v>1345.28</v>
      </c>
      <c r="WP314" s="33">
        <v>1136</v>
      </c>
      <c r="WQ314" s="33"/>
      <c r="WR314" s="33"/>
      <c r="WS314" s="33"/>
      <c r="WT314" s="33"/>
      <c r="WU314" s="33"/>
      <c r="WV314" s="33"/>
      <c r="WW314" s="33"/>
      <c r="WX314" s="33"/>
      <c r="WY314" s="33">
        <v>14716.07</v>
      </c>
      <c r="WZ314" s="33"/>
      <c r="XA314" s="33"/>
      <c r="XB314" s="33"/>
      <c r="XC314" s="33"/>
      <c r="XD314" s="33"/>
      <c r="XE314" s="33"/>
      <c r="XF314" s="33"/>
      <c r="XG314" s="33"/>
      <c r="XH314" s="33"/>
      <c r="XI314" s="33"/>
      <c r="XJ314" s="33"/>
      <c r="XK314" s="33"/>
      <c r="XL314" s="33"/>
      <c r="XM314" s="33"/>
      <c r="XN314" s="33"/>
      <c r="XO314" s="33">
        <v>5470.68</v>
      </c>
      <c r="XP314" s="33"/>
      <c r="XQ314" s="33"/>
      <c r="XR314" s="33">
        <v>48639.83</v>
      </c>
      <c r="XS314" s="33"/>
      <c r="XT314" s="33"/>
      <c r="XU314" s="33"/>
      <c r="XV314" s="33"/>
      <c r="XW314" s="33"/>
      <c r="XX314" s="33"/>
      <c r="XY314" s="33"/>
      <c r="XZ314" s="33"/>
      <c r="YA314" s="33"/>
      <c r="YB314" s="33"/>
      <c r="YC314" s="33">
        <v>6438.91</v>
      </c>
      <c r="YD314" s="33"/>
      <c r="YE314" s="33"/>
      <c r="YF314" s="33"/>
      <c r="YG314" s="33"/>
      <c r="YH314" s="33"/>
      <c r="YI314" s="33"/>
      <c r="YJ314" s="33"/>
      <c r="YK314" s="33"/>
      <c r="YL314" s="33"/>
      <c r="YM314" s="33"/>
      <c r="YN314" s="33"/>
      <c r="YO314" s="33"/>
      <c r="YP314" s="33"/>
      <c r="YQ314" s="33"/>
      <c r="YR314" s="33">
        <v>0</v>
      </c>
      <c r="YS314" s="33"/>
      <c r="YT314" s="33"/>
      <c r="YU314" s="33"/>
      <c r="YV314" s="33"/>
      <c r="YW314" s="33"/>
      <c r="YX314" s="33"/>
      <c r="YY314" s="33"/>
      <c r="YZ314" s="33"/>
      <c r="ZA314" s="33"/>
      <c r="ZB314" s="33"/>
      <c r="ZC314" s="33">
        <v>77746.77</v>
      </c>
      <c r="ZD314" s="33"/>
      <c r="ZE314" s="33"/>
      <c r="ZF314" s="33"/>
      <c r="ZG314" s="33"/>
      <c r="ZH314" s="33"/>
      <c r="ZI314" s="33"/>
      <c r="ZJ314" s="33"/>
      <c r="ZK314" s="33"/>
      <c r="ZL314" s="33"/>
      <c r="ZM314" s="33"/>
      <c r="ZN314" s="33"/>
      <c r="ZO314" s="33"/>
      <c r="ZP314" s="33">
        <v>7111.15</v>
      </c>
      <c r="ZQ314" s="33"/>
      <c r="ZR314" s="33"/>
      <c r="ZS314" s="33"/>
      <c r="ZT314" s="33"/>
      <c r="ZU314" s="33"/>
      <c r="ZV314" s="33">
        <v>103698.25</v>
      </c>
      <c r="ZW314" s="33">
        <v>57788.99</v>
      </c>
      <c r="ZX314" s="33"/>
      <c r="ZY314" s="33"/>
      <c r="ZZ314" s="33"/>
      <c r="AAA314" s="33">
        <v>10137.74</v>
      </c>
      <c r="AAB314" s="33"/>
      <c r="AAC314" s="33">
        <v>1364.74</v>
      </c>
      <c r="AAD314" s="33"/>
      <c r="AAE314" s="33"/>
      <c r="AAF314" s="33"/>
      <c r="AAG314" s="33"/>
      <c r="AAH314" s="33"/>
      <c r="AAI314" s="33"/>
      <c r="AAJ314" s="33"/>
      <c r="AAK314" s="33"/>
      <c r="AAL314" s="33"/>
      <c r="AAM314" s="33"/>
      <c r="AAN314" s="33"/>
      <c r="AAO314" s="33"/>
      <c r="AAP314" s="33"/>
      <c r="AAQ314" s="33"/>
      <c r="AAR314" s="33"/>
      <c r="AAS314" s="33"/>
      <c r="AAT314" s="33"/>
      <c r="AAU314" s="33"/>
      <c r="AAV314" s="33"/>
      <c r="AAW314" s="33"/>
      <c r="AAX314" s="33"/>
      <c r="AAY314" s="33">
        <v>387489.33</v>
      </c>
      <c r="AAZ314" s="33"/>
      <c r="ABA314" s="33">
        <v>9754.66</v>
      </c>
      <c r="ABB314" s="33"/>
      <c r="ABC314" s="33"/>
      <c r="ABD314" s="33">
        <v>115543.54</v>
      </c>
      <c r="ABE314" s="33"/>
      <c r="ABF314" s="33"/>
      <c r="ABG314" s="33"/>
      <c r="ABH314" s="33"/>
      <c r="ABI314" s="33"/>
      <c r="ABJ314" s="33"/>
      <c r="ABK314" s="33"/>
      <c r="ABL314" s="33"/>
      <c r="ABM314" s="33"/>
      <c r="ABN314" s="33"/>
      <c r="ABO314" s="33"/>
      <c r="ABP314" s="33"/>
      <c r="ABQ314" s="33"/>
      <c r="ABR314" s="33"/>
      <c r="ABS314" s="33"/>
      <c r="ABT314" s="33"/>
      <c r="ABU314" s="33"/>
      <c r="ABV314" s="33"/>
      <c r="ABW314" s="33">
        <v>692888.4</v>
      </c>
      <c r="ABX314" s="33">
        <v>16825.61</v>
      </c>
      <c r="ABY314" s="33"/>
      <c r="ABZ314" s="33"/>
      <c r="ACA314" s="33"/>
      <c r="ACB314" s="33"/>
      <c r="ACC314" s="33"/>
      <c r="ACD314" s="33"/>
      <c r="ACE314" s="33"/>
      <c r="ACF314" s="33"/>
      <c r="ACG314" s="33"/>
      <c r="ACH314" s="33"/>
      <c r="ACI314" s="33">
        <v>129756.22</v>
      </c>
      <c r="ACJ314" s="33"/>
      <c r="ACK314" s="33"/>
      <c r="ACL314" s="33"/>
      <c r="ACM314" s="33"/>
      <c r="ACN314" s="33"/>
      <c r="ACO314" s="33"/>
      <c r="ACP314" s="33"/>
      <c r="ACQ314" s="33"/>
      <c r="ACR314" s="33"/>
      <c r="ACS314" s="33"/>
      <c r="ACT314" s="33"/>
      <c r="ACU314" s="33">
        <v>4475</v>
      </c>
      <c r="ACV314" s="33"/>
      <c r="ACW314" s="33">
        <v>5790.67</v>
      </c>
      <c r="ACX314" s="33"/>
      <c r="ACY314" s="33"/>
      <c r="ACZ314" s="33"/>
      <c r="ADA314" s="33"/>
      <c r="ADB314" s="33"/>
      <c r="ADC314" s="33"/>
      <c r="ADD314" s="33"/>
      <c r="ADE314" s="33">
        <v>4339.16</v>
      </c>
      <c r="ADF314" s="33"/>
      <c r="ADG314" s="33"/>
      <c r="ADH314" s="33"/>
      <c r="ADI314" s="33"/>
      <c r="ADJ314" s="33"/>
      <c r="ADK314" s="33"/>
      <c r="ADL314" s="33"/>
      <c r="ADM314" s="33"/>
      <c r="ADN314" s="33"/>
      <c r="ADO314" s="33"/>
      <c r="ADP314" s="33"/>
      <c r="ADQ314" s="33"/>
      <c r="ADR314" s="33"/>
      <c r="ADS314" s="33"/>
      <c r="ADT314" s="33"/>
      <c r="ADU314" s="33">
        <v>145</v>
      </c>
      <c r="ADV314" s="33"/>
      <c r="ADW314" s="33"/>
      <c r="ADX314" s="33"/>
      <c r="ADY314" s="33"/>
      <c r="ADZ314" s="33"/>
      <c r="AEA314" s="33"/>
      <c r="AEB314" s="33">
        <v>3394.96</v>
      </c>
      <c r="AEC314" s="33"/>
      <c r="AED314" s="33">
        <v>0</v>
      </c>
      <c r="AEE314" s="33">
        <v>10312.69</v>
      </c>
      <c r="AEF314" s="33"/>
      <c r="AEG314" s="33"/>
      <c r="AEH314" s="33"/>
      <c r="AEI314" s="33"/>
      <c r="AEJ314" s="33"/>
      <c r="AEK314" s="33"/>
      <c r="AEL314" s="33"/>
      <c r="AEM314" s="33"/>
      <c r="AEN314" s="33"/>
      <c r="AEO314" s="33"/>
      <c r="AEP314" s="33"/>
      <c r="AEQ314" s="33"/>
      <c r="AER314" s="33"/>
      <c r="AES314" s="33"/>
      <c r="AET314" s="33"/>
      <c r="AEU314" s="33"/>
      <c r="AEV314" s="33"/>
      <c r="AEW314" s="33"/>
      <c r="AEX314" s="33"/>
      <c r="AEY314" s="33"/>
      <c r="AEZ314" s="33">
        <v>175039.31000000003</v>
      </c>
      <c r="AFA314" s="33"/>
      <c r="AFB314" s="33"/>
      <c r="AFC314" s="33"/>
      <c r="AFD314" s="33"/>
      <c r="AFE314" s="33"/>
      <c r="AFF314" s="33"/>
      <c r="AFG314" s="33"/>
      <c r="AFH314" s="33"/>
      <c r="AFI314" s="33"/>
      <c r="AFJ314" s="33"/>
      <c r="AFK314" s="33"/>
      <c r="AFL314" s="33">
        <v>8532.84</v>
      </c>
      <c r="AFM314" s="33"/>
      <c r="AFN314" s="33"/>
      <c r="AFO314" s="33"/>
      <c r="AFP314" s="33"/>
      <c r="AFQ314" s="33"/>
      <c r="AFR314" s="33"/>
      <c r="AFS314" s="33"/>
      <c r="AFT314" s="33"/>
      <c r="AFU314" s="33"/>
      <c r="AFV314" s="33"/>
      <c r="AFW314" s="33"/>
      <c r="AFX314" s="33"/>
      <c r="AFY314" s="33"/>
      <c r="AFZ314" s="33"/>
      <c r="AGA314" s="33"/>
      <c r="AGB314" s="33"/>
      <c r="AGC314" s="33"/>
      <c r="AGD314" s="33"/>
      <c r="AGE314" s="33"/>
      <c r="AGF314" s="33"/>
      <c r="AGG314" s="33"/>
      <c r="AGH314" s="33"/>
      <c r="AGI314" s="33"/>
      <c r="AGJ314" s="33">
        <v>20206.16</v>
      </c>
      <c r="AGK314" s="33"/>
      <c r="AGL314" s="33"/>
      <c r="AGM314" s="33"/>
      <c r="AGN314" s="33"/>
      <c r="AGO314" s="33"/>
      <c r="AGP314" s="33"/>
      <c r="AGQ314" s="33"/>
      <c r="AGR314" s="33"/>
      <c r="AGS314" s="33"/>
      <c r="AGT314" s="33"/>
      <c r="AGU314" s="33">
        <v>187621</v>
      </c>
      <c r="AGV314" s="33">
        <v>143068.20000000001</v>
      </c>
      <c r="AGW314" s="33"/>
      <c r="AGX314" s="33"/>
      <c r="AGY314" s="33"/>
      <c r="AGZ314" s="33"/>
      <c r="AHA314" s="33"/>
      <c r="AHB314" s="33"/>
      <c r="AHC314" s="33">
        <v>45979.76</v>
      </c>
      <c r="AHD314" s="33"/>
      <c r="AHE314" s="33"/>
      <c r="AHF314" s="33">
        <v>3153.86</v>
      </c>
      <c r="AHG314" s="33"/>
      <c r="AHH314" s="33"/>
      <c r="AHI314" s="33"/>
      <c r="AHJ314" s="33"/>
      <c r="AHK314" s="33"/>
      <c r="AHL314" s="33"/>
      <c r="AHM314" s="33">
        <v>29478.639999999999</v>
      </c>
      <c r="AHN314" s="33"/>
      <c r="AHO314" s="33"/>
      <c r="AHP314" s="33"/>
      <c r="AHQ314" s="33"/>
      <c r="AHR314" s="33"/>
      <c r="AHS314" s="33"/>
      <c r="AHT314" s="33">
        <v>29958.61</v>
      </c>
      <c r="AHU314" s="33"/>
      <c r="AHV314" s="33"/>
      <c r="AHW314" s="33"/>
      <c r="AHX314" s="33"/>
      <c r="AHY314" s="33"/>
      <c r="AHZ314" s="33"/>
      <c r="AIA314" s="33">
        <v>467999.07</v>
      </c>
      <c r="AIB314" s="33">
        <v>35402445.700000003</v>
      </c>
    </row>
    <row r="315" spans="1:912" x14ac:dyDescent="0.5">
      <c r="A315" s="50" t="s">
        <v>42</v>
      </c>
      <c r="B315" s="50" t="s">
        <v>742</v>
      </c>
      <c r="C315" s="50" t="s">
        <v>743</v>
      </c>
      <c r="D315" s="51"/>
      <c r="E315" s="51"/>
      <c r="F315" s="51">
        <v>-39115.78</v>
      </c>
      <c r="G315" s="51">
        <v>547</v>
      </c>
      <c r="H315" s="51">
        <v>-2600</v>
      </c>
      <c r="I315" s="51">
        <v>244954.18</v>
      </c>
      <c r="J315" s="51">
        <v>-237380.5</v>
      </c>
      <c r="K315" s="51"/>
      <c r="L315" s="51">
        <v>-92710.8</v>
      </c>
      <c r="M315" s="51">
        <v>-190218</v>
      </c>
      <c r="N315" s="51"/>
      <c r="O315" s="51"/>
      <c r="P315" s="51"/>
      <c r="Q315" s="51">
        <v>-200</v>
      </c>
      <c r="R315" s="51">
        <v>-55707.4</v>
      </c>
      <c r="S315" s="51"/>
      <c r="T315" s="51">
        <v>-87218</v>
      </c>
      <c r="U315" s="51"/>
      <c r="V315" s="51">
        <v>-1649634.58</v>
      </c>
      <c r="W315" s="51"/>
      <c r="X315" s="51"/>
      <c r="Y315" s="51">
        <v>-594243</v>
      </c>
      <c r="Z315" s="51">
        <v>-605666.28</v>
      </c>
      <c r="AA315" s="51"/>
      <c r="AB315" s="51"/>
      <c r="AC315" s="51"/>
      <c r="AD315" s="51"/>
      <c r="AE315" s="51"/>
      <c r="AF315" s="51">
        <v>-154866</v>
      </c>
      <c r="AG315" s="51">
        <v>-4051.6</v>
      </c>
      <c r="AH315" s="51">
        <v>-107785</v>
      </c>
      <c r="AI315" s="51"/>
      <c r="AJ315" s="51"/>
      <c r="AK315" s="51"/>
      <c r="AL315" s="51"/>
      <c r="AM315" s="51"/>
      <c r="AN315" s="51"/>
      <c r="AO315" s="51"/>
      <c r="AP315" s="51"/>
      <c r="AQ315" s="51"/>
      <c r="AR315" s="51">
        <v>2707</v>
      </c>
      <c r="AS315" s="51"/>
      <c r="AT315" s="51">
        <v>-252174.72</v>
      </c>
      <c r="AU315" s="51"/>
      <c r="AV315" s="51"/>
      <c r="AW315" s="51"/>
      <c r="AX315" s="51"/>
      <c r="AY315" s="51"/>
      <c r="AZ315" s="51">
        <v>-103380</v>
      </c>
      <c r="BA315" s="51"/>
      <c r="BB315" s="51">
        <v>-11420</v>
      </c>
      <c r="BC315" s="51"/>
      <c r="BD315" s="51">
        <v>-5111</v>
      </c>
      <c r="BE315" s="51">
        <v>-166979</v>
      </c>
      <c r="BF315" s="51"/>
      <c r="BG315" s="51">
        <v>151461.38</v>
      </c>
      <c r="BH315" s="51"/>
      <c r="BI315" s="51">
        <v>-5044</v>
      </c>
      <c r="BJ315" s="51">
        <v>-154448.53</v>
      </c>
      <c r="BK315" s="51"/>
      <c r="BL315" s="51"/>
      <c r="BM315" s="51"/>
      <c r="BN315" s="51">
        <v>-8002.57</v>
      </c>
      <c r="BO315" s="51"/>
      <c r="BP315" s="51"/>
      <c r="BQ315" s="51"/>
      <c r="BR315" s="51">
        <v>-60738.720000000001</v>
      </c>
      <c r="BS315" s="51"/>
      <c r="BT315" s="51">
        <v>-13436.8</v>
      </c>
      <c r="BU315" s="51"/>
      <c r="BV315" s="51"/>
      <c r="BW315" s="51">
        <v>-29226.880000000001</v>
      </c>
      <c r="BX315" s="51"/>
      <c r="BY315" s="51"/>
      <c r="BZ315" s="51"/>
      <c r="CA315" s="51"/>
      <c r="CB315" s="51"/>
      <c r="CC315" s="51">
        <v>-147539</v>
      </c>
      <c r="CD315" s="51"/>
      <c r="CE315" s="51"/>
      <c r="CF315" s="51">
        <v>0</v>
      </c>
      <c r="CG315" s="51">
        <v>-81754.09</v>
      </c>
      <c r="CH315" s="51">
        <v>-44101</v>
      </c>
      <c r="CI315" s="51"/>
      <c r="CJ315" s="51">
        <v>0</v>
      </c>
      <c r="CK315" s="51">
        <v>-68204</v>
      </c>
      <c r="CL315" s="51">
        <v>-111593</v>
      </c>
      <c r="CM315" s="51">
        <v>0</v>
      </c>
      <c r="CN315" s="51"/>
      <c r="CO315" s="51"/>
      <c r="CP315" s="51">
        <v>-591</v>
      </c>
      <c r="CQ315" s="51">
        <v>0</v>
      </c>
      <c r="CR315" s="51"/>
      <c r="CS315" s="51"/>
      <c r="CT315" s="51">
        <v>-413682.03</v>
      </c>
      <c r="CU315" s="51"/>
      <c r="CV315" s="51"/>
      <c r="CW315" s="51">
        <v>27453.119999999999</v>
      </c>
      <c r="CX315" s="51">
        <v>-76</v>
      </c>
      <c r="CY315" s="51"/>
      <c r="CZ315" s="51"/>
      <c r="DA315" s="51">
        <v>-6156</v>
      </c>
      <c r="DB315" s="51">
        <v>-5077932.6000000006</v>
      </c>
      <c r="DC315" s="51"/>
      <c r="DD315" s="51"/>
      <c r="DE315" s="51">
        <v>-1651</v>
      </c>
      <c r="DF315" s="51"/>
      <c r="DG315" s="51"/>
      <c r="DH315" s="51">
        <v>-3468792</v>
      </c>
      <c r="DI315" s="51"/>
      <c r="DJ315" s="51">
        <v>-14021</v>
      </c>
      <c r="DK315" s="51"/>
      <c r="DL315" s="51"/>
      <c r="DM315" s="51"/>
      <c r="DN315" s="51">
        <v>-19358.5</v>
      </c>
      <c r="DO315" s="51"/>
      <c r="DP315" s="51"/>
      <c r="DQ315" s="51">
        <v>-380</v>
      </c>
      <c r="DR315" s="51">
        <v>0</v>
      </c>
      <c r="DS315" s="51"/>
      <c r="DT315" s="51">
        <v>-3978</v>
      </c>
      <c r="DU315" s="51"/>
      <c r="DV315" s="51">
        <v>-3113</v>
      </c>
      <c r="DW315" s="51">
        <v>-43082</v>
      </c>
      <c r="DX315" s="51"/>
      <c r="DY315" s="51">
        <v>-33930</v>
      </c>
      <c r="DZ315" s="51"/>
      <c r="EA315" s="51"/>
      <c r="EB315" s="51">
        <v>-148</v>
      </c>
      <c r="EC315" s="51">
        <v>-49267</v>
      </c>
      <c r="ED315" s="51"/>
      <c r="EE315" s="51"/>
      <c r="EF315" s="51"/>
      <c r="EG315" s="51">
        <v>0</v>
      </c>
      <c r="EH315" s="51">
        <v>232161.24</v>
      </c>
      <c r="EI315" s="51"/>
      <c r="EJ315" s="51">
        <v>-13809</v>
      </c>
      <c r="EK315" s="51">
        <v>-4234</v>
      </c>
      <c r="EL315" s="51"/>
      <c r="EM315" s="51">
        <v>-747.25</v>
      </c>
      <c r="EN315" s="51"/>
      <c r="EO315" s="51">
        <v>-53164.5</v>
      </c>
      <c r="EP315" s="51"/>
      <c r="EQ315" s="51">
        <v>-22703</v>
      </c>
      <c r="ER315" s="51">
        <v>-83342.86</v>
      </c>
      <c r="ES315" s="51"/>
      <c r="ET315" s="51">
        <v>23639.17</v>
      </c>
      <c r="EU315" s="51"/>
      <c r="EV315" s="51">
        <v>-1268</v>
      </c>
      <c r="EW315" s="51"/>
      <c r="EX315" s="51">
        <v>-3561188.6999999997</v>
      </c>
      <c r="EY315" s="51"/>
      <c r="EZ315" s="51"/>
      <c r="FA315" s="51"/>
      <c r="FB315" s="51">
        <v>-22413</v>
      </c>
      <c r="FC315" s="51"/>
      <c r="FD315" s="51"/>
      <c r="FE315" s="51">
        <v>80</v>
      </c>
      <c r="FF315" s="51"/>
      <c r="FG315" s="51"/>
      <c r="FH315" s="51"/>
      <c r="FI315" s="51"/>
      <c r="FJ315" s="51"/>
      <c r="FK315" s="51"/>
      <c r="FL315" s="51"/>
      <c r="FM315" s="51"/>
      <c r="FN315" s="51"/>
      <c r="FO315" s="51"/>
      <c r="FP315" s="51"/>
      <c r="FQ315" s="51"/>
      <c r="FR315" s="51"/>
      <c r="FS315" s="51"/>
      <c r="FT315" s="51"/>
      <c r="FU315" s="51">
        <v>-2319</v>
      </c>
      <c r="FV315" s="51"/>
      <c r="FW315" s="51"/>
      <c r="FX315" s="51"/>
      <c r="FY315" s="51"/>
      <c r="FZ315" s="51"/>
      <c r="GA315" s="51">
        <v>-9817</v>
      </c>
      <c r="GB315" s="51"/>
      <c r="GC315" s="51">
        <v>-4529</v>
      </c>
      <c r="GD315" s="51"/>
      <c r="GE315" s="51"/>
      <c r="GF315" s="51"/>
      <c r="GG315" s="51"/>
      <c r="GH315" s="51">
        <v>-1391.75</v>
      </c>
      <c r="GI315" s="51">
        <v>-9470.25</v>
      </c>
      <c r="GJ315" s="51">
        <v>-19724.37</v>
      </c>
      <c r="GK315" s="51">
        <v>-16509.330000000002</v>
      </c>
      <c r="GL315" s="51"/>
      <c r="GM315" s="51"/>
      <c r="GN315" s="51"/>
      <c r="GO315" s="51"/>
      <c r="GP315" s="51">
        <v>-4998</v>
      </c>
      <c r="GQ315" s="51"/>
      <c r="GR315" s="51"/>
      <c r="GS315" s="51">
        <v>-135489.74</v>
      </c>
      <c r="GT315" s="51"/>
      <c r="GU315" s="51"/>
      <c r="GV315" s="51"/>
      <c r="GW315" s="51">
        <v>0</v>
      </c>
      <c r="GX315" s="51"/>
      <c r="GY315" s="51"/>
      <c r="GZ315" s="51"/>
      <c r="HA315" s="51">
        <v>-226581.44</v>
      </c>
      <c r="HB315" s="51"/>
      <c r="HC315" s="51">
        <v>-18921</v>
      </c>
      <c r="HD315" s="51"/>
      <c r="HE315" s="51"/>
      <c r="HF315" s="51"/>
      <c r="HG315" s="51"/>
      <c r="HH315" s="51">
        <v>-217201.8</v>
      </c>
      <c r="HI315" s="51"/>
      <c r="HJ315" s="51"/>
      <c r="HK315" s="51"/>
      <c r="HL315" s="51"/>
      <c r="HM315" s="51"/>
      <c r="HN315" s="51"/>
      <c r="HO315" s="51"/>
      <c r="HP315" s="51"/>
      <c r="HQ315" s="51"/>
      <c r="HR315" s="51"/>
      <c r="HS315" s="51"/>
      <c r="HT315" s="51"/>
      <c r="HU315" s="51"/>
      <c r="HV315" s="51"/>
      <c r="HW315" s="51"/>
      <c r="HX315" s="51"/>
      <c r="HY315" s="51">
        <v>-967</v>
      </c>
      <c r="HZ315" s="51"/>
      <c r="IA315" s="51">
        <v>-38454.29</v>
      </c>
      <c r="IB315" s="51"/>
      <c r="IC315" s="51"/>
      <c r="ID315" s="51"/>
      <c r="IE315" s="51"/>
      <c r="IF315" s="51"/>
      <c r="IG315" s="51"/>
      <c r="IH315" s="51"/>
      <c r="II315" s="51"/>
      <c r="IJ315" s="51"/>
      <c r="IK315" s="51"/>
      <c r="IL315" s="51">
        <v>-1846</v>
      </c>
      <c r="IM315" s="51">
        <v>-140.25</v>
      </c>
      <c r="IN315" s="51">
        <v>0</v>
      </c>
      <c r="IO315" s="51"/>
      <c r="IP315" s="51"/>
      <c r="IQ315" s="51"/>
      <c r="IR315" s="51"/>
      <c r="IS315" s="51"/>
      <c r="IT315" s="51">
        <v>-98056.94</v>
      </c>
      <c r="IU315" s="51"/>
      <c r="IV315" s="51"/>
      <c r="IW315" s="51"/>
      <c r="IX315" s="51"/>
      <c r="IY315" s="51"/>
      <c r="IZ315" s="51"/>
      <c r="JA315" s="51"/>
      <c r="JB315" s="51"/>
      <c r="JC315" s="51"/>
      <c r="JD315" s="51"/>
      <c r="JE315" s="51"/>
      <c r="JF315" s="51"/>
      <c r="JG315" s="51"/>
      <c r="JH315" s="51"/>
      <c r="JI315" s="51">
        <v>-2732</v>
      </c>
      <c r="JJ315" s="51">
        <v>-28676.23</v>
      </c>
      <c r="JK315" s="51"/>
      <c r="JL315" s="51"/>
      <c r="JM315" s="51">
        <v>-2785</v>
      </c>
      <c r="JN315" s="51"/>
      <c r="JO315" s="51"/>
      <c r="JP315" s="51"/>
      <c r="JQ315" s="51"/>
      <c r="JR315" s="51"/>
      <c r="JS315" s="51"/>
      <c r="JT315" s="51"/>
      <c r="JU315" s="51">
        <v>-409780.50999999995</v>
      </c>
      <c r="JV315" s="51">
        <v>248509.33</v>
      </c>
      <c r="JW315" s="51"/>
      <c r="JX315" s="51"/>
      <c r="JY315" s="51">
        <v>4354047.58</v>
      </c>
      <c r="JZ315" s="51">
        <v>241340.9</v>
      </c>
      <c r="KA315" s="51"/>
      <c r="KB315" s="51"/>
      <c r="KC315" s="51">
        <v>-956696</v>
      </c>
      <c r="KD315" s="51"/>
      <c r="KE315" s="51"/>
      <c r="KF315" s="51"/>
      <c r="KG315" s="51">
        <v>-78919</v>
      </c>
      <c r="KH315" s="51">
        <v>-44692</v>
      </c>
      <c r="KI315" s="51"/>
      <c r="KJ315" s="51"/>
      <c r="KK315" s="51"/>
      <c r="KL315" s="51"/>
      <c r="KM315" s="51"/>
      <c r="KN315" s="51"/>
      <c r="KO315" s="51">
        <v>535.44000000000005</v>
      </c>
      <c r="KP315" s="51"/>
      <c r="KQ315" s="51">
        <v>-119057.9</v>
      </c>
      <c r="KR315" s="51"/>
      <c r="KS315" s="51"/>
      <c r="KT315" s="51"/>
      <c r="KU315" s="51"/>
      <c r="KV315" s="51"/>
      <c r="KW315" s="51"/>
      <c r="KX315" s="51"/>
      <c r="KY315" s="51"/>
      <c r="KZ315" s="51"/>
      <c r="LA315" s="51">
        <v>-77050.5</v>
      </c>
      <c r="LB315" s="51">
        <v>-20892.25</v>
      </c>
      <c r="LC315" s="51"/>
      <c r="LD315" s="51"/>
      <c r="LE315" s="51"/>
      <c r="LF315" s="51"/>
      <c r="LG315" s="51"/>
      <c r="LH315" s="51"/>
      <c r="LI315" s="51"/>
      <c r="LJ315" s="51">
        <v>-621795</v>
      </c>
      <c r="LK315" s="51">
        <v>-84866.19</v>
      </c>
      <c r="LL315" s="51">
        <v>-17204.86</v>
      </c>
      <c r="LM315" s="51">
        <v>-41628.639999999999</v>
      </c>
      <c r="LN315" s="51"/>
      <c r="LO315" s="51"/>
      <c r="LP315" s="51"/>
      <c r="LQ315" s="51"/>
      <c r="LR315" s="51"/>
      <c r="LS315" s="51"/>
      <c r="LT315" s="51">
        <v>-127803</v>
      </c>
      <c r="LU315" s="51"/>
      <c r="LV315" s="51"/>
      <c r="LW315" s="51"/>
      <c r="LX315" s="51">
        <v>1268288.6100000001</v>
      </c>
      <c r="LY315" s="51">
        <v>-462798.55</v>
      </c>
      <c r="LZ315" s="51"/>
      <c r="MA315" s="51"/>
      <c r="MB315" s="51"/>
      <c r="MC315" s="51"/>
      <c r="MD315" s="51"/>
      <c r="ME315" s="51"/>
      <c r="MF315" s="51">
        <v>-385</v>
      </c>
      <c r="MG315" s="51"/>
      <c r="MH315" s="51"/>
      <c r="MI315" s="51">
        <v>-11977</v>
      </c>
      <c r="MJ315" s="51">
        <v>3446955.9700000007</v>
      </c>
      <c r="MK315" s="51"/>
      <c r="ML315" s="51">
        <v>-6864.15</v>
      </c>
      <c r="MM315" s="51"/>
      <c r="MN315" s="51"/>
      <c r="MO315" s="51">
        <v>-465</v>
      </c>
      <c r="MP315" s="51">
        <v>0</v>
      </c>
      <c r="MQ315" s="51">
        <v>-461</v>
      </c>
      <c r="MR315" s="51">
        <v>0</v>
      </c>
      <c r="MS315" s="51">
        <v>-9027.08</v>
      </c>
      <c r="MT315" s="51"/>
      <c r="MU315" s="51">
        <v>-3809.55</v>
      </c>
      <c r="MV315" s="51">
        <v>-1430</v>
      </c>
      <c r="MW315" s="51"/>
      <c r="MX315" s="51"/>
      <c r="MY315" s="51"/>
      <c r="MZ315" s="51"/>
      <c r="NA315" s="51"/>
      <c r="NB315" s="51"/>
      <c r="NC315" s="51"/>
      <c r="ND315" s="51"/>
      <c r="NE315" s="51">
        <v>-9106.39</v>
      </c>
      <c r="NF315" s="51"/>
      <c r="NG315" s="51"/>
      <c r="NH315" s="51"/>
      <c r="NI315" s="51"/>
      <c r="NJ315" s="51"/>
      <c r="NK315" s="51"/>
      <c r="NL315" s="51"/>
      <c r="NM315" s="51">
        <v>-501.09</v>
      </c>
      <c r="NN315" s="51">
        <v>0</v>
      </c>
      <c r="NO315" s="51"/>
      <c r="NP315" s="51"/>
      <c r="NQ315" s="51"/>
      <c r="NR315" s="51"/>
      <c r="NS315" s="51"/>
      <c r="NT315" s="51">
        <v>0</v>
      </c>
      <c r="NU315" s="51">
        <v>-625896</v>
      </c>
      <c r="NV315" s="51">
        <v>-13968</v>
      </c>
      <c r="NW315" s="51"/>
      <c r="NX315" s="51">
        <v>-127166.37</v>
      </c>
      <c r="NY315" s="51"/>
      <c r="NZ315" s="51">
        <v>-71808</v>
      </c>
      <c r="OA315" s="51"/>
      <c r="OB315" s="51">
        <v>-459.18</v>
      </c>
      <c r="OC315" s="51"/>
      <c r="OD315" s="51"/>
      <c r="OE315" s="51"/>
      <c r="OF315" s="51"/>
      <c r="OG315" s="51"/>
      <c r="OH315" s="51">
        <v>59186.5</v>
      </c>
      <c r="OI315" s="51"/>
      <c r="OJ315" s="51"/>
      <c r="OK315" s="51">
        <v>-39468</v>
      </c>
      <c r="OL315" s="51">
        <v>-6406.5</v>
      </c>
      <c r="OM315" s="51"/>
      <c r="ON315" s="51"/>
      <c r="OO315" s="51"/>
      <c r="OP315" s="51"/>
      <c r="OQ315" s="51"/>
      <c r="OR315" s="51"/>
      <c r="OS315" s="51"/>
      <c r="OT315" s="51"/>
      <c r="OU315" s="51"/>
      <c r="OV315" s="51"/>
      <c r="OW315" s="51">
        <v>0</v>
      </c>
      <c r="OX315" s="51"/>
      <c r="OY315" s="51"/>
      <c r="OZ315" s="51"/>
      <c r="PA315" s="51"/>
      <c r="PB315" s="51"/>
      <c r="PC315" s="51"/>
      <c r="PD315" s="51"/>
      <c r="PE315" s="51"/>
      <c r="PF315" s="51">
        <v>-857649.81</v>
      </c>
      <c r="PG315" s="33"/>
      <c r="PH315" s="33"/>
      <c r="PI315" s="33"/>
      <c r="PJ315" s="33"/>
      <c r="PK315" s="33"/>
      <c r="PL315" s="33"/>
      <c r="PM315" s="33"/>
      <c r="PN315" s="33"/>
      <c r="PO315" s="33"/>
      <c r="PP315" s="33"/>
      <c r="PQ315" s="33"/>
      <c r="PR315" s="33">
        <v>-4108</v>
      </c>
      <c r="PS315" s="33"/>
      <c r="PT315" s="33"/>
      <c r="PU315" s="33"/>
      <c r="PV315" s="33"/>
      <c r="PW315" s="33"/>
      <c r="PX315" s="33"/>
      <c r="PY315" s="33">
        <v>-23323</v>
      </c>
      <c r="PZ315" s="33"/>
      <c r="QA315" s="33"/>
      <c r="QB315" s="33"/>
      <c r="QC315" s="33"/>
      <c r="QD315" s="33"/>
      <c r="QE315" s="33"/>
      <c r="QF315" s="33"/>
      <c r="QG315" s="33"/>
      <c r="QH315" s="33"/>
      <c r="QI315" s="33"/>
      <c r="QJ315" s="33"/>
      <c r="QK315" s="33"/>
      <c r="QL315" s="33"/>
      <c r="QM315" s="33"/>
      <c r="QN315" s="33"/>
      <c r="QO315" s="33"/>
      <c r="QP315" s="33"/>
      <c r="QQ315" s="33"/>
      <c r="QR315" s="33"/>
      <c r="QS315" s="33"/>
      <c r="QT315" s="33"/>
      <c r="QU315" s="33"/>
      <c r="QV315" s="33"/>
      <c r="QW315" s="33"/>
      <c r="QX315" s="33"/>
      <c r="QY315" s="33"/>
      <c r="QZ315" s="33"/>
      <c r="RA315" s="33"/>
      <c r="RB315" s="33"/>
      <c r="RC315" s="33"/>
      <c r="RD315" s="33"/>
      <c r="RE315" s="33"/>
      <c r="RF315" s="33"/>
      <c r="RG315" s="33"/>
      <c r="RH315" s="33"/>
      <c r="RI315" s="33"/>
      <c r="RJ315" s="33"/>
      <c r="RK315" s="33"/>
      <c r="RL315" s="33"/>
      <c r="RM315" s="33"/>
      <c r="RN315" s="33"/>
      <c r="RO315" s="33">
        <v>1731.5</v>
      </c>
      <c r="RP315" s="33"/>
      <c r="RQ315" s="33"/>
      <c r="RR315" s="33"/>
      <c r="RS315" s="33"/>
      <c r="RT315" s="33"/>
      <c r="RU315" s="33"/>
      <c r="RV315" s="33"/>
      <c r="RW315" s="33"/>
      <c r="RX315" s="33"/>
      <c r="RY315" s="33"/>
      <c r="RZ315" s="33"/>
      <c r="SA315" s="33"/>
      <c r="SB315" s="33"/>
      <c r="SC315" s="33"/>
      <c r="SD315" s="33"/>
      <c r="SE315" s="33">
        <v>-13380.14</v>
      </c>
      <c r="SF315" s="33">
        <v>-39079.64</v>
      </c>
      <c r="SG315" s="33"/>
      <c r="SH315" s="33"/>
      <c r="SI315" s="33"/>
      <c r="SJ315" s="33"/>
      <c r="SK315" s="33"/>
      <c r="SL315" s="33">
        <v>-211</v>
      </c>
      <c r="SM315" s="33">
        <v>-4390.1499999999996</v>
      </c>
      <c r="SN315" s="33">
        <v>-5462</v>
      </c>
      <c r="SO315" s="33"/>
      <c r="SP315" s="33"/>
      <c r="SQ315" s="33"/>
      <c r="SR315" s="33"/>
      <c r="SS315" s="33">
        <v>-60183.5</v>
      </c>
      <c r="ST315" s="33"/>
      <c r="SU315" s="33"/>
      <c r="SV315" s="33"/>
      <c r="SW315" s="33">
        <v>-46047.25</v>
      </c>
      <c r="SX315" s="33">
        <v>-35955</v>
      </c>
      <c r="SY315" s="33"/>
      <c r="SZ315" s="33">
        <v>-57618</v>
      </c>
      <c r="TA315" s="33"/>
      <c r="TB315" s="33">
        <v>-95754</v>
      </c>
      <c r="TC315" s="33">
        <v>-393352.65</v>
      </c>
      <c r="TD315" s="33">
        <v>-353986</v>
      </c>
      <c r="TE315" s="33">
        <v>-148602.25</v>
      </c>
      <c r="TF315" s="33">
        <v>-21179</v>
      </c>
      <c r="TG315" s="33">
        <v>-1997741</v>
      </c>
      <c r="TH315" s="33">
        <v>-9271</v>
      </c>
      <c r="TI315" s="33"/>
      <c r="TJ315" s="33">
        <v>-2841</v>
      </c>
      <c r="TK315" s="33">
        <v>-6230</v>
      </c>
      <c r="TL315" s="33">
        <v>-116159</v>
      </c>
      <c r="TM315" s="33">
        <v>-20</v>
      </c>
      <c r="TN315" s="33">
        <v>-5063</v>
      </c>
      <c r="TO315" s="33">
        <v>0</v>
      </c>
      <c r="TP315" s="33"/>
      <c r="TQ315" s="33"/>
      <c r="TR315" s="33"/>
      <c r="TS315" s="33"/>
      <c r="TT315" s="33">
        <v>-969</v>
      </c>
      <c r="TU315" s="33"/>
      <c r="TV315" s="33">
        <v>-13397</v>
      </c>
      <c r="TW315" s="33"/>
      <c r="TX315" s="33"/>
      <c r="TY315" s="33"/>
      <c r="TZ315" s="33"/>
      <c r="UA315" s="33">
        <v>455.25</v>
      </c>
      <c r="UB315" s="33"/>
      <c r="UC315" s="33"/>
      <c r="UD315" s="33"/>
      <c r="UE315" s="33">
        <v>-2716</v>
      </c>
      <c r="UF315" s="33"/>
      <c r="UG315" s="33">
        <v>-565515.04</v>
      </c>
      <c r="UH315" s="33"/>
      <c r="UI315" s="33">
        <v>-16241.5</v>
      </c>
      <c r="UJ315" s="33"/>
      <c r="UK315" s="33"/>
      <c r="UL315" s="33"/>
      <c r="UM315" s="33"/>
      <c r="UN315" s="33"/>
      <c r="UO315" s="33"/>
      <c r="UP315" s="33">
        <v>-10433.25</v>
      </c>
      <c r="UQ315" s="33"/>
      <c r="UR315" s="33"/>
      <c r="US315" s="33"/>
      <c r="UT315" s="33"/>
      <c r="UU315" s="33"/>
      <c r="UV315" s="33">
        <v>-622043</v>
      </c>
      <c r="UW315" s="33"/>
      <c r="UX315" s="33"/>
      <c r="UY315" s="33">
        <v>-92370</v>
      </c>
      <c r="UZ315" s="33"/>
      <c r="VA315" s="33"/>
      <c r="VB315" s="33"/>
      <c r="VC315" s="33"/>
      <c r="VD315" s="33"/>
      <c r="VE315" s="33"/>
      <c r="VF315" s="33">
        <v>-1575</v>
      </c>
      <c r="VG315" s="33"/>
      <c r="VH315" s="33"/>
      <c r="VI315" s="33"/>
      <c r="VJ315" s="33"/>
      <c r="VK315" s="33"/>
      <c r="VL315" s="33"/>
      <c r="VM315" s="33"/>
      <c r="VN315" s="33">
        <v>-4121</v>
      </c>
      <c r="VO315" s="33"/>
      <c r="VP315" s="33"/>
      <c r="VQ315" s="33">
        <v>-4688991.34</v>
      </c>
      <c r="VR315" s="33"/>
      <c r="VS315" s="33">
        <v>-9318.25</v>
      </c>
      <c r="VT315" s="33"/>
      <c r="VU315" s="33"/>
      <c r="VV315" s="33"/>
      <c r="VW315" s="33"/>
      <c r="VX315" s="33"/>
      <c r="VY315" s="33"/>
      <c r="VZ315" s="33"/>
      <c r="WA315" s="33"/>
      <c r="WB315" s="33">
        <v>-1229</v>
      </c>
      <c r="WC315" s="33"/>
      <c r="WD315" s="33"/>
      <c r="WE315" s="33"/>
      <c r="WF315" s="33"/>
      <c r="WG315" s="33"/>
      <c r="WH315" s="33"/>
      <c r="WI315" s="33"/>
      <c r="WJ315" s="33"/>
      <c r="WK315" s="33"/>
      <c r="WL315" s="33"/>
      <c r="WM315" s="33"/>
      <c r="WN315" s="33"/>
      <c r="WO315" s="33">
        <v>-26125</v>
      </c>
      <c r="WP315" s="33">
        <v>-17592</v>
      </c>
      <c r="WQ315" s="33"/>
      <c r="WR315" s="33">
        <v>-125251.97</v>
      </c>
      <c r="WS315" s="33"/>
      <c r="WT315" s="33"/>
      <c r="WU315" s="33">
        <v>-9694.68</v>
      </c>
      <c r="WV315" s="33"/>
      <c r="WW315" s="33"/>
      <c r="WX315" s="33"/>
      <c r="WY315" s="33"/>
      <c r="WZ315" s="33"/>
      <c r="XA315" s="33"/>
      <c r="XB315" s="33"/>
      <c r="XC315" s="33"/>
      <c r="XD315" s="33"/>
      <c r="XE315" s="33"/>
      <c r="XF315" s="33"/>
      <c r="XG315" s="33"/>
      <c r="XH315" s="33"/>
      <c r="XI315" s="33"/>
      <c r="XJ315" s="33"/>
      <c r="XK315" s="33"/>
      <c r="XL315" s="33"/>
      <c r="XM315" s="33"/>
      <c r="XN315" s="33"/>
      <c r="XO315" s="33">
        <v>-2189.8000000000002</v>
      </c>
      <c r="XP315" s="33"/>
      <c r="XQ315" s="33"/>
      <c r="XR315" s="33"/>
      <c r="XS315" s="33"/>
      <c r="XT315" s="33"/>
      <c r="XU315" s="33"/>
      <c r="XV315" s="33"/>
      <c r="XW315" s="33">
        <v>-3227</v>
      </c>
      <c r="XX315" s="33"/>
      <c r="XY315" s="33"/>
      <c r="XZ315" s="33"/>
      <c r="YA315" s="33"/>
      <c r="YB315" s="33"/>
      <c r="YC315" s="33"/>
      <c r="YD315" s="33"/>
      <c r="YE315" s="33"/>
      <c r="YF315" s="33"/>
      <c r="YG315" s="33"/>
      <c r="YH315" s="33"/>
      <c r="YI315" s="33"/>
      <c r="YJ315" s="33"/>
      <c r="YK315" s="33"/>
      <c r="YL315" s="33"/>
      <c r="YM315" s="33"/>
      <c r="YN315" s="33"/>
      <c r="YO315" s="33"/>
      <c r="YP315" s="33"/>
      <c r="YQ315" s="33"/>
      <c r="YR315" s="33">
        <v>0</v>
      </c>
      <c r="YS315" s="33"/>
      <c r="YT315" s="33"/>
      <c r="YU315" s="33"/>
      <c r="YV315" s="33"/>
      <c r="YW315" s="33"/>
      <c r="YX315" s="33"/>
      <c r="YY315" s="33"/>
      <c r="YZ315" s="33"/>
      <c r="ZA315" s="33"/>
      <c r="ZB315" s="33"/>
      <c r="ZC315" s="33">
        <v>-194627.69999999998</v>
      </c>
      <c r="ZD315" s="33">
        <v>-622035.34</v>
      </c>
      <c r="ZE315" s="33">
        <v>-1710</v>
      </c>
      <c r="ZF315" s="33"/>
      <c r="ZG315" s="33"/>
      <c r="ZH315" s="33"/>
      <c r="ZI315" s="33">
        <v>-12784</v>
      </c>
      <c r="ZJ315" s="33"/>
      <c r="ZK315" s="33"/>
      <c r="ZL315" s="33"/>
      <c r="ZM315" s="33"/>
      <c r="ZN315" s="33"/>
      <c r="ZO315" s="33">
        <v>-50</v>
      </c>
      <c r="ZP315" s="33"/>
      <c r="ZQ315" s="33"/>
      <c r="ZR315" s="33"/>
      <c r="ZS315" s="33"/>
      <c r="ZT315" s="33">
        <v>-60779.75</v>
      </c>
      <c r="ZU315" s="33"/>
      <c r="ZV315" s="33"/>
      <c r="ZW315" s="33"/>
      <c r="ZX315" s="33"/>
      <c r="ZY315" s="33"/>
      <c r="ZZ315" s="33"/>
      <c r="AAA315" s="33">
        <v>-27095.34</v>
      </c>
      <c r="AAB315" s="33"/>
      <c r="AAC315" s="33">
        <v>-3546</v>
      </c>
      <c r="AAD315" s="33"/>
      <c r="AAE315" s="33"/>
      <c r="AAF315" s="33"/>
      <c r="AAG315" s="33"/>
      <c r="AAH315" s="33"/>
      <c r="AAI315" s="33"/>
      <c r="AAJ315" s="33">
        <v>-12321.16</v>
      </c>
      <c r="AAK315" s="33"/>
      <c r="AAL315" s="33"/>
      <c r="AAM315" s="33"/>
      <c r="AAN315" s="33"/>
      <c r="AAO315" s="33"/>
      <c r="AAP315" s="33"/>
      <c r="AAQ315" s="33"/>
      <c r="AAR315" s="33"/>
      <c r="AAS315" s="33"/>
      <c r="AAT315" s="33"/>
      <c r="AAU315" s="33"/>
      <c r="AAV315" s="33"/>
      <c r="AAW315" s="33"/>
      <c r="AAX315" s="33"/>
      <c r="AAY315" s="33"/>
      <c r="AAZ315" s="33"/>
      <c r="ABA315" s="33"/>
      <c r="ABB315" s="33"/>
      <c r="ABC315" s="33">
        <v>-21088.04</v>
      </c>
      <c r="ABD315" s="33"/>
      <c r="ABE315" s="33"/>
      <c r="ABF315" s="33">
        <v>-20843</v>
      </c>
      <c r="ABG315" s="33"/>
      <c r="ABH315" s="33">
        <v>-204844.75</v>
      </c>
      <c r="ABI315" s="33"/>
      <c r="ABJ315" s="33"/>
      <c r="ABK315" s="33">
        <v>-104347.25</v>
      </c>
      <c r="ABL315" s="33">
        <v>-230</v>
      </c>
      <c r="ABM315" s="33"/>
      <c r="ABN315" s="33"/>
      <c r="ABO315" s="33"/>
      <c r="ABP315" s="33"/>
      <c r="ABQ315" s="33">
        <v>-45521.25</v>
      </c>
      <c r="ABR315" s="33"/>
      <c r="ABS315" s="33"/>
      <c r="ABT315" s="33"/>
      <c r="ABU315" s="33"/>
      <c r="ABV315" s="33"/>
      <c r="ABW315" s="33">
        <v>-1137195.8799999999</v>
      </c>
      <c r="ABX315" s="33">
        <v>-48473.5</v>
      </c>
      <c r="ABY315" s="33"/>
      <c r="ABZ315" s="33"/>
      <c r="ACA315" s="33">
        <v>-3797</v>
      </c>
      <c r="ACB315" s="33"/>
      <c r="ACC315" s="33"/>
      <c r="ACD315" s="33">
        <v>-430</v>
      </c>
      <c r="ACE315" s="33">
        <v>-4666</v>
      </c>
      <c r="ACF315" s="33"/>
      <c r="ACG315" s="33">
        <v>-7314.25</v>
      </c>
      <c r="ACH315" s="33"/>
      <c r="ACI315" s="33">
        <v>1480</v>
      </c>
      <c r="ACJ315" s="33"/>
      <c r="ACK315" s="33">
        <v>-15190</v>
      </c>
      <c r="ACL315" s="33">
        <v>0</v>
      </c>
      <c r="ACM315" s="33"/>
      <c r="ACN315" s="33"/>
      <c r="ACO315" s="33"/>
      <c r="ACP315" s="33">
        <v>-11370</v>
      </c>
      <c r="ACQ315" s="33"/>
      <c r="ACR315" s="33"/>
      <c r="ACS315" s="33"/>
      <c r="ACT315" s="33"/>
      <c r="ACU315" s="33"/>
      <c r="ACV315" s="33"/>
      <c r="ACW315" s="33"/>
      <c r="ACX315" s="33"/>
      <c r="ACY315" s="33"/>
      <c r="ACZ315" s="33"/>
      <c r="ADA315" s="33"/>
      <c r="ADB315" s="33"/>
      <c r="ADC315" s="33"/>
      <c r="ADD315" s="33"/>
      <c r="ADE315" s="33"/>
      <c r="ADF315" s="33"/>
      <c r="ADG315" s="33"/>
      <c r="ADH315" s="33"/>
      <c r="ADI315" s="33"/>
      <c r="ADJ315" s="33"/>
      <c r="ADK315" s="33"/>
      <c r="ADL315" s="33"/>
      <c r="ADM315" s="33"/>
      <c r="ADN315" s="33"/>
      <c r="ADO315" s="33"/>
      <c r="ADP315" s="33"/>
      <c r="ADQ315" s="33"/>
      <c r="ADR315" s="33"/>
      <c r="ADS315" s="33"/>
      <c r="ADT315" s="33"/>
      <c r="ADU315" s="33"/>
      <c r="ADV315" s="33">
        <v>333.5</v>
      </c>
      <c r="ADW315" s="33"/>
      <c r="ADX315" s="33"/>
      <c r="ADY315" s="33"/>
      <c r="ADZ315" s="33"/>
      <c r="AEA315" s="33"/>
      <c r="AEB315" s="33">
        <v>-1060.2</v>
      </c>
      <c r="AEC315" s="33">
        <v>-77414</v>
      </c>
      <c r="AED315" s="33">
        <v>-164186</v>
      </c>
      <c r="AEE315" s="33"/>
      <c r="AEF315" s="33">
        <v>-16256</v>
      </c>
      <c r="AEG315" s="33"/>
      <c r="AEH315" s="33"/>
      <c r="AEI315" s="33"/>
      <c r="AEJ315" s="33"/>
      <c r="AEK315" s="33"/>
      <c r="AEL315" s="33"/>
      <c r="AEM315" s="33"/>
      <c r="AEN315" s="33"/>
      <c r="AEO315" s="33"/>
      <c r="AEP315" s="33"/>
      <c r="AEQ315" s="33"/>
      <c r="AER315" s="33"/>
      <c r="AES315" s="33"/>
      <c r="AET315" s="33"/>
      <c r="AEU315" s="33"/>
      <c r="AEV315" s="33"/>
      <c r="AEW315" s="33"/>
      <c r="AEX315" s="33"/>
      <c r="AEY315" s="33"/>
      <c r="AEZ315" s="33">
        <v>-348343.45</v>
      </c>
      <c r="AFA315" s="33"/>
      <c r="AFB315" s="33"/>
      <c r="AFC315" s="33"/>
      <c r="AFD315" s="33"/>
      <c r="AFE315" s="33"/>
      <c r="AFF315" s="33">
        <v>-33463.65</v>
      </c>
      <c r="AFG315" s="33"/>
      <c r="AFH315" s="33"/>
      <c r="AFI315" s="33"/>
      <c r="AFJ315" s="33"/>
      <c r="AFK315" s="33"/>
      <c r="AFL315" s="33"/>
      <c r="AFM315" s="33"/>
      <c r="AFN315" s="33"/>
      <c r="AFO315" s="33"/>
      <c r="AFP315" s="33"/>
      <c r="AFQ315" s="33"/>
      <c r="AFR315" s="33"/>
      <c r="AFS315" s="33"/>
      <c r="AFT315" s="33"/>
      <c r="AFU315" s="33"/>
      <c r="AFV315" s="33"/>
      <c r="AFW315" s="33"/>
      <c r="AFX315" s="33"/>
      <c r="AFY315" s="33"/>
      <c r="AFZ315" s="33"/>
      <c r="AGA315" s="33"/>
      <c r="AGB315" s="33"/>
      <c r="AGC315" s="33"/>
      <c r="AGD315" s="33"/>
      <c r="AGE315" s="33"/>
      <c r="AGF315" s="33"/>
      <c r="AGG315" s="33"/>
      <c r="AGH315" s="33"/>
      <c r="AGI315" s="33"/>
      <c r="AGJ315" s="33"/>
      <c r="AGK315" s="33"/>
      <c r="AGL315" s="33"/>
      <c r="AGM315" s="33">
        <v>-445</v>
      </c>
      <c r="AGN315" s="33">
        <v>-12192.75</v>
      </c>
      <c r="AGO315" s="33">
        <v>-15451</v>
      </c>
      <c r="AGP315" s="33"/>
      <c r="AGQ315" s="33"/>
      <c r="AGR315" s="33"/>
      <c r="AGS315" s="33">
        <v>-2962.5</v>
      </c>
      <c r="AGT315" s="33">
        <v>-1142</v>
      </c>
      <c r="AGU315" s="33">
        <v>-131324</v>
      </c>
      <c r="AGV315" s="33">
        <v>-358662</v>
      </c>
      <c r="AGW315" s="33"/>
      <c r="AGX315" s="33"/>
      <c r="AGY315" s="33"/>
      <c r="AGZ315" s="33"/>
      <c r="AHA315" s="33"/>
      <c r="AHB315" s="33"/>
      <c r="AHC315" s="33"/>
      <c r="AHD315" s="33"/>
      <c r="AHE315" s="33"/>
      <c r="AHF315" s="33">
        <v>-20166</v>
      </c>
      <c r="AHG315" s="33">
        <v>50807.1</v>
      </c>
      <c r="AHH315" s="33"/>
      <c r="AHI315" s="33"/>
      <c r="AHJ315" s="33"/>
      <c r="AHK315" s="33"/>
      <c r="AHL315" s="33"/>
      <c r="AHM315" s="33"/>
      <c r="AHN315" s="33"/>
      <c r="AHO315" s="33"/>
      <c r="AHP315" s="33"/>
      <c r="AHQ315" s="33"/>
      <c r="AHR315" s="33"/>
      <c r="AHS315" s="33"/>
      <c r="AHT315" s="33"/>
      <c r="AHU315" s="33"/>
      <c r="AHV315" s="33"/>
      <c r="AHW315" s="33"/>
      <c r="AHX315" s="33"/>
      <c r="AHY315" s="33">
        <v>-1511</v>
      </c>
      <c r="AHZ315" s="33"/>
      <c r="AIA315" s="33">
        <v>-526512.80000000005</v>
      </c>
      <c r="AIB315" s="33">
        <v>-13620927.9</v>
      </c>
    </row>
    <row r="316" spans="1:912" x14ac:dyDescent="0.5">
      <c r="A316" s="50" t="s">
        <v>42</v>
      </c>
      <c r="B316" s="50" t="s">
        <v>744</v>
      </c>
      <c r="C316" s="50" t="s">
        <v>745</v>
      </c>
      <c r="D316" s="51">
        <v>67694008.849999994</v>
      </c>
      <c r="E316" s="51">
        <v>838421.06</v>
      </c>
      <c r="F316" s="51">
        <v>1364627.99</v>
      </c>
      <c r="G316" s="51">
        <v>129535.3</v>
      </c>
      <c r="H316" s="51">
        <v>10854170.390000001</v>
      </c>
      <c r="I316" s="51">
        <v>5865663.6399999997</v>
      </c>
      <c r="J316" s="51">
        <v>6805246.4500000002</v>
      </c>
      <c r="K316" s="51">
        <v>2824048.27</v>
      </c>
      <c r="L316" s="51">
        <v>1252312.82</v>
      </c>
      <c r="M316" s="51">
        <v>165812.88</v>
      </c>
      <c r="N316" s="51">
        <v>1772306.95</v>
      </c>
      <c r="O316" s="51">
        <v>102295.44</v>
      </c>
      <c r="P316" s="51">
        <v>28346791.510000002</v>
      </c>
      <c r="Q316" s="51">
        <v>183671.13</v>
      </c>
      <c r="R316" s="51">
        <v>221426</v>
      </c>
      <c r="S316" s="51">
        <v>1873083.68</v>
      </c>
      <c r="T316" s="51">
        <v>123287.12</v>
      </c>
      <c r="U316" s="51">
        <v>1030672.8</v>
      </c>
      <c r="V316" s="51">
        <v>16323333.59</v>
      </c>
      <c r="W316" s="51">
        <v>152313</v>
      </c>
      <c r="X316" s="51">
        <v>272112.3</v>
      </c>
      <c r="Y316" s="51">
        <v>35153485.219999999</v>
      </c>
      <c r="Z316" s="51">
        <v>1398378.9</v>
      </c>
      <c r="AA316" s="51">
        <v>4615904.6100000003</v>
      </c>
      <c r="AB316" s="51">
        <v>163502.21</v>
      </c>
      <c r="AC316" s="51">
        <v>53334774.939999998</v>
      </c>
      <c r="AD316" s="51">
        <v>22897165.010000002</v>
      </c>
      <c r="AE316" s="51">
        <v>460685.58</v>
      </c>
      <c r="AF316" s="51">
        <v>510790.41</v>
      </c>
      <c r="AG316" s="51">
        <v>581052.85</v>
      </c>
      <c r="AH316" s="51">
        <v>4949197.79</v>
      </c>
      <c r="AI316" s="51"/>
      <c r="AJ316" s="51"/>
      <c r="AK316" s="51"/>
      <c r="AL316" s="51">
        <v>387473.83</v>
      </c>
      <c r="AM316" s="51">
        <v>537051.92000000004</v>
      </c>
      <c r="AN316" s="51">
        <v>5856719.0599999996</v>
      </c>
      <c r="AO316" s="51">
        <v>9697106.4900000002</v>
      </c>
      <c r="AP316" s="51">
        <v>184052.4</v>
      </c>
      <c r="AQ316" s="51">
        <v>125560.2</v>
      </c>
      <c r="AR316" s="51">
        <v>109701.3</v>
      </c>
      <c r="AS316" s="51">
        <v>106446.64</v>
      </c>
      <c r="AT316" s="51"/>
      <c r="AU316" s="51"/>
      <c r="AV316" s="51">
        <v>31593.74</v>
      </c>
      <c r="AW316" s="51"/>
      <c r="AX316" s="51">
        <v>231291.83</v>
      </c>
      <c r="AY316" s="51">
        <v>334094.46000000002</v>
      </c>
      <c r="AZ316" s="51">
        <v>6982.7</v>
      </c>
      <c r="BA316" s="51">
        <v>90763.05</v>
      </c>
      <c r="BB316" s="51">
        <v>100096.25</v>
      </c>
      <c r="BC316" s="51"/>
      <c r="BD316" s="51">
        <v>145600.28</v>
      </c>
      <c r="BE316" s="51">
        <v>379495.97</v>
      </c>
      <c r="BF316" s="51"/>
      <c r="BG316" s="51">
        <v>60045.5</v>
      </c>
      <c r="BH316" s="51"/>
      <c r="BI316" s="51">
        <v>40088.199999999997</v>
      </c>
      <c r="BJ316" s="51">
        <v>1584523.7</v>
      </c>
      <c r="BK316" s="51">
        <v>128708.66</v>
      </c>
      <c r="BL316" s="51">
        <v>4150.3</v>
      </c>
      <c r="BM316" s="51">
        <v>235382.04</v>
      </c>
      <c r="BN316" s="51">
        <v>562360.04</v>
      </c>
      <c r="BO316" s="51">
        <v>722.84</v>
      </c>
      <c r="BP316" s="51"/>
      <c r="BQ316" s="51"/>
      <c r="BR316" s="51"/>
      <c r="BS316" s="51">
        <v>153222.53</v>
      </c>
      <c r="BT316" s="51">
        <v>25554.74</v>
      </c>
      <c r="BU316" s="51">
        <v>6792.48</v>
      </c>
      <c r="BV316" s="51">
        <v>115633.9</v>
      </c>
      <c r="BW316" s="51">
        <v>105935.87</v>
      </c>
      <c r="BX316" s="51"/>
      <c r="BY316" s="51">
        <v>191112.45</v>
      </c>
      <c r="BZ316" s="51">
        <v>24629357.190000001</v>
      </c>
      <c r="CA316" s="51">
        <v>413750.86</v>
      </c>
      <c r="CB316" s="51">
        <v>4322153.12</v>
      </c>
      <c r="CC316" s="51">
        <v>4929559.67</v>
      </c>
      <c r="CD316" s="51">
        <v>278073.21999999997</v>
      </c>
      <c r="CE316" s="51">
        <v>1139341.8700000001</v>
      </c>
      <c r="CF316" s="51">
        <v>5704828.8399999999</v>
      </c>
      <c r="CG316" s="51"/>
      <c r="CH316" s="51">
        <v>99610.64</v>
      </c>
      <c r="CI316" s="51">
        <v>62360.63</v>
      </c>
      <c r="CJ316" s="51">
        <v>125684.79</v>
      </c>
      <c r="CK316" s="51">
        <v>387537.72</v>
      </c>
      <c r="CL316" s="51">
        <v>180505.62</v>
      </c>
      <c r="CM316" s="51">
        <v>949681.6</v>
      </c>
      <c r="CN316" s="51">
        <v>156570.38</v>
      </c>
      <c r="CO316" s="51">
        <v>109000</v>
      </c>
      <c r="CP316" s="51"/>
      <c r="CQ316" s="51">
        <v>102137.07</v>
      </c>
      <c r="CR316" s="51">
        <v>166724.43</v>
      </c>
      <c r="CS316" s="51">
        <v>183339.28</v>
      </c>
      <c r="CT316" s="51"/>
      <c r="CU316" s="51">
        <v>58091.6</v>
      </c>
      <c r="CV316" s="51">
        <v>130128.07</v>
      </c>
      <c r="CW316" s="51">
        <v>461560.56</v>
      </c>
      <c r="CX316" s="51">
        <v>152124.5</v>
      </c>
      <c r="CY316" s="51">
        <v>204833.38</v>
      </c>
      <c r="CZ316" s="51">
        <v>226397.78</v>
      </c>
      <c r="DA316" s="51"/>
      <c r="DB316" s="51">
        <v>338971694.88</v>
      </c>
      <c r="DC316" s="51"/>
      <c r="DD316" s="51">
        <v>26329884.440000001</v>
      </c>
      <c r="DE316" s="51">
        <v>8368875.1399999997</v>
      </c>
      <c r="DF316" s="51">
        <v>4297030.4000000004</v>
      </c>
      <c r="DG316" s="51">
        <v>11586187.08</v>
      </c>
      <c r="DH316" s="51">
        <v>19438575.940000001</v>
      </c>
      <c r="DI316" s="51">
        <v>23172717.34</v>
      </c>
      <c r="DJ316" s="51">
        <v>10532692.210000001</v>
      </c>
      <c r="DK316" s="51">
        <v>2690337.68</v>
      </c>
      <c r="DL316" s="51"/>
      <c r="DM316" s="51">
        <v>248749.55</v>
      </c>
      <c r="DN316" s="51"/>
      <c r="DO316" s="51">
        <v>102308.94</v>
      </c>
      <c r="DP316" s="51"/>
      <c r="DQ316" s="51">
        <v>102360</v>
      </c>
      <c r="DR316" s="51">
        <v>186181.85</v>
      </c>
      <c r="DS316" s="51">
        <v>201921.4</v>
      </c>
      <c r="DT316" s="51">
        <v>162331.56</v>
      </c>
      <c r="DU316" s="51"/>
      <c r="DV316" s="51"/>
      <c r="DW316" s="51">
        <v>23018.48</v>
      </c>
      <c r="DX316" s="51">
        <v>136593.74</v>
      </c>
      <c r="DY316" s="51"/>
      <c r="DZ316" s="51"/>
      <c r="EA316" s="51">
        <v>31763.07</v>
      </c>
      <c r="EB316" s="51">
        <v>104591.51</v>
      </c>
      <c r="EC316" s="51"/>
      <c r="ED316" s="51">
        <v>1269441.78</v>
      </c>
      <c r="EE316" s="51">
        <v>397333.92</v>
      </c>
      <c r="EF316" s="51">
        <v>19213.3</v>
      </c>
      <c r="EG316" s="51">
        <v>24618.06</v>
      </c>
      <c r="EH316" s="51"/>
      <c r="EI316" s="51">
        <v>12654.65</v>
      </c>
      <c r="EJ316" s="51">
        <v>587.08000000000004</v>
      </c>
      <c r="EK316" s="51">
        <v>83125.600000000006</v>
      </c>
      <c r="EL316" s="51"/>
      <c r="EM316" s="51"/>
      <c r="EN316" s="51"/>
      <c r="EO316" s="51">
        <v>92604.07</v>
      </c>
      <c r="EP316" s="51"/>
      <c r="EQ316" s="51"/>
      <c r="ER316" s="51">
        <v>30245.8</v>
      </c>
      <c r="ES316" s="51">
        <v>580.74</v>
      </c>
      <c r="ET316" s="51">
        <v>193568.71</v>
      </c>
      <c r="EU316" s="51"/>
      <c r="EV316" s="51">
        <v>31593.74</v>
      </c>
      <c r="EW316" s="51"/>
      <c r="EX316" s="51">
        <v>109871687.77999999</v>
      </c>
      <c r="EY316" s="51">
        <v>270994.55</v>
      </c>
      <c r="EZ316" s="51">
        <v>60040</v>
      </c>
      <c r="FA316" s="51">
        <v>152398.04999999999</v>
      </c>
      <c r="FB316" s="51"/>
      <c r="FC316" s="51">
        <v>236197.03</v>
      </c>
      <c r="FD316" s="51"/>
      <c r="FE316" s="51">
        <v>40918.06</v>
      </c>
      <c r="FF316" s="51"/>
      <c r="FG316" s="51">
        <v>159941.21</v>
      </c>
      <c r="FH316" s="51">
        <v>181232.6</v>
      </c>
      <c r="FI316" s="51">
        <v>39328.31</v>
      </c>
      <c r="FJ316" s="51"/>
      <c r="FK316" s="51">
        <v>131305.67000000001</v>
      </c>
      <c r="FL316" s="51">
        <v>31593.74</v>
      </c>
      <c r="FM316" s="51">
        <v>110901.08</v>
      </c>
      <c r="FN316" s="51"/>
      <c r="FO316" s="51"/>
      <c r="FP316" s="51">
        <v>46725.68</v>
      </c>
      <c r="FQ316" s="51"/>
      <c r="FR316" s="51"/>
      <c r="FS316" s="51"/>
      <c r="FT316" s="51"/>
      <c r="FU316" s="51"/>
      <c r="FV316" s="51"/>
      <c r="FW316" s="51">
        <v>31593.74</v>
      </c>
      <c r="FX316" s="51"/>
      <c r="FY316" s="51"/>
      <c r="FZ316" s="51">
        <v>97196.4</v>
      </c>
      <c r="GA316" s="51">
        <v>241556.24</v>
      </c>
      <c r="GB316" s="51">
        <v>76791.570000000007</v>
      </c>
      <c r="GC316" s="51">
        <v>12328.71</v>
      </c>
      <c r="GD316" s="51">
        <v>137109.9</v>
      </c>
      <c r="GE316" s="51">
        <v>99110.82</v>
      </c>
      <c r="GF316" s="51"/>
      <c r="GG316" s="51">
        <v>54651.839999999997</v>
      </c>
      <c r="GH316" s="51">
        <v>8700.16</v>
      </c>
      <c r="GI316" s="51"/>
      <c r="GJ316" s="51">
        <v>3005.08</v>
      </c>
      <c r="GK316" s="51">
        <v>27458.45</v>
      </c>
      <c r="GL316" s="51">
        <v>11140.96</v>
      </c>
      <c r="GM316" s="51"/>
      <c r="GN316" s="51"/>
      <c r="GO316" s="51"/>
      <c r="GP316" s="51"/>
      <c r="GQ316" s="51">
        <v>109846.57</v>
      </c>
      <c r="GR316" s="51"/>
      <c r="GS316" s="51"/>
      <c r="GT316" s="51"/>
      <c r="GU316" s="51">
        <v>17963.37</v>
      </c>
      <c r="GV316" s="51">
        <v>38160.300000000003</v>
      </c>
      <c r="GW316" s="51">
        <v>26934.09</v>
      </c>
      <c r="GX316" s="51"/>
      <c r="GY316" s="51">
        <v>187170.35</v>
      </c>
      <c r="GZ316" s="51">
        <v>7338.52</v>
      </c>
      <c r="HA316" s="51">
        <v>2649633.0499999998</v>
      </c>
      <c r="HB316" s="51">
        <v>142584.20000000001</v>
      </c>
      <c r="HC316" s="51">
        <v>48110.49</v>
      </c>
      <c r="HD316" s="51">
        <v>175788.38</v>
      </c>
      <c r="HE316" s="51">
        <v>176870.04</v>
      </c>
      <c r="HF316" s="51">
        <v>63000.55</v>
      </c>
      <c r="HG316" s="51"/>
      <c r="HH316" s="51"/>
      <c r="HI316" s="51"/>
      <c r="HJ316" s="51">
        <v>31593.74</v>
      </c>
      <c r="HK316" s="51">
        <v>512455.71</v>
      </c>
      <c r="HL316" s="51"/>
      <c r="HM316" s="51">
        <v>342418.82</v>
      </c>
      <c r="HN316" s="51">
        <v>187378.64</v>
      </c>
      <c r="HO316" s="51">
        <v>1994074.74</v>
      </c>
      <c r="HP316" s="51"/>
      <c r="HQ316" s="51"/>
      <c r="HR316" s="51">
        <v>163745.54999999999</v>
      </c>
      <c r="HS316" s="51"/>
      <c r="HT316" s="51"/>
      <c r="HU316" s="51">
        <v>4014.41</v>
      </c>
      <c r="HV316" s="51"/>
      <c r="HW316" s="51">
        <v>52525.57</v>
      </c>
      <c r="HX316" s="51">
        <v>32003.3</v>
      </c>
      <c r="HY316" s="51"/>
      <c r="HZ316" s="51">
        <v>2935.42</v>
      </c>
      <c r="IA316" s="51"/>
      <c r="IB316" s="51">
        <v>222441.61</v>
      </c>
      <c r="IC316" s="51"/>
      <c r="ID316" s="51">
        <v>587.08000000000004</v>
      </c>
      <c r="IE316" s="51">
        <v>35116.239999999998</v>
      </c>
      <c r="IF316" s="51">
        <v>1054.9100000000001</v>
      </c>
      <c r="IG316" s="51"/>
      <c r="IH316" s="51"/>
      <c r="II316" s="51"/>
      <c r="IJ316" s="51"/>
      <c r="IK316" s="51"/>
      <c r="IL316" s="51"/>
      <c r="IM316" s="51">
        <v>0</v>
      </c>
      <c r="IN316" s="51">
        <v>123515</v>
      </c>
      <c r="IO316" s="51">
        <v>145022.07</v>
      </c>
      <c r="IP316" s="51">
        <v>181413.78</v>
      </c>
      <c r="IQ316" s="51">
        <v>187659.25</v>
      </c>
      <c r="IR316" s="51">
        <v>25828.720000000001</v>
      </c>
      <c r="IS316" s="51"/>
      <c r="IT316" s="51"/>
      <c r="IU316" s="51">
        <v>22052.400000000001</v>
      </c>
      <c r="IV316" s="51"/>
      <c r="IW316" s="51">
        <v>5690034.6799999997</v>
      </c>
      <c r="IX316" s="51"/>
      <c r="IY316" s="51">
        <v>240951.18</v>
      </c>
      <c r="IZ316" s="51">
        <v>92192.79</v>
      </c>
      <c r="JA316" s="51">
        <v>311645.12</v>
      </c>
      <c r="JB316" s="51"/>
      <c r="JC316" s="51">
        <v>109756.61</v>
      </c>
      <c r="JD316" s="51">
        <v>100548.19</v>
      </c>
      <c r="JE316" s="51"/>
      <c r="JF316" s="51">
        <v>31702.400000000001</v>
      </c>
      <c r="JG316" s="51">
        <v>161360.94</v>
      </c>
      <c r="JH316" s="51">
        <v>193054.98</v>
      </c>
      <c r="JI316" s="51">
        <v>880.62</v>
      </c>
      <c r="JJ316" s="51"/>
      <c r="JK316" s="51"/>
      <c r="JL316" s="51"/>
      <c r="JM316" s="51"/>
      <c r="JN316" s="51"/>
      <c r="JO316" s="51">
        <v>49722.04</v>
      </c>
      <c r="JP316" s="51"/>
      <c r="JQ316" s="51">
        <v>82394.679999999993</v>
      </c>
      <c r="JR316" s="51"/>
      <c r="JS316" s="51">
        <v>7323.87</v>
      </c>
      <c r="JT316" s="51"/>
      <c r="JU316" s="51">
        <v>11945758.719999995</v>
      </c>
      <c r="JV316" s="51">
        <v>5078618.32</v>
      </c>
      <c r="JW316" s="51">
        <v>274754.15999999997</v>
      </c>
      <c r="JX316" s="51">
        <v>13010149.73</v>
      </c>
      <c r="JY316" s="51">
        <v>0</v>
      </c>
      <c r="JZ316" s="51">
        <v>4904234.6500000004</v>
      </c>
      <c r="KA316" s="51">
        <v>470124.24</v>
      </c>
      <c r="KB316" s="51">
        <v>5295204.9400000004</v>
      </c>
      <c r="KC316" s="51">
        <v>20973339.190000001</v>
      </c>
      <c r="KD316" s="51">
        <v>10625179.32</v>
      </c>
      <c r="KE316" s="51">
        <v>4203100</v>
      </c>
      <c r="KF316" s="51">
        <v>723631.04</v>
      </c>
      <c r="KG316" s="51">
        <v>879395.68</v>
      </c>
      <c r="KH316" s="51">
        <v>3652334.55</v>
      </c>
      <c r="KI316" s="51">
        <v>307795.92</v>
      </c>
      <c r="KJ316" s="51">
        <v>242269.87</v>
      </c>
      <c r="KK316" s="51">
        <v>332875.21000000002</v>
      </c>
      <c r="KL316" s="51"/>
      <c r="KM316" s="51">
        <v>98808.81</v>
      </c>
      <c r="KN316" s="51">
        <v>576168.32999999996</v>
      </c>
      <c r="KO316" s="51">
        <v>170655.01</v>
      </c>
      <c r="KP316" s="51">
        <v>232698.74</v>
      </c>
      <c r="KQ316" s="51">
        <v>793779.05</v>
      </c>
      <c r="KR316" s="51">
        <v>203808.5</v>
      </c>
      <c r="KS316" s="51"/>
      <c r="KT316" s="51">
        <v>485897.03</v>
      </c>
      <c r="KU316" s="51">
        <v>69400.429999999993</v>
      </c>
      <c r="KV316" s="51">
        <v>1058915.83</v>
      </c>
      <c r="KW316" s="51">
        <v>2035998.8</v>
      </c>
      <c r="KX316" s="51">
        <v>1647313.65</v>
      </c>
      <c r="KY316" s="51">
        <v>98629.7</v>
      </c>
      <c r="KZ316" s="51">
        <v>1472546.65</v>
      </c>
      <c r="LA316" s="51">
        <v>120595.95</v>
      </c>
      <c r="LB316" s="51">
        <v>31593.74</v>
      </c>
      <c r="LC316" s="51">
        <v>31593.74</v>
      </c>
      <c r="LD316" s="51">
        <v>148900</v>
      </c>
      <c r="LE316" s="51">
        <v>77187.960000000006</v>
      </c>
      <c r="LF316" s="51"/>
      <c r="LG316" s="51">
        <v>108627.59</v>
      </c>
      <c r="LH316" s="51">
        <v>100246.32</v>
      </c>
      <c r="LI316" s="51">
        <v>2156741.0299999998</v>
      </c>
      <c r="LJ316" s="51"/>
      <c r="LK316" s="51">
        <v>1000000</v>
      </c>
      <c r="LL316" s="51">
        <v>221619.29</v>
      </c>
      <c r="LM316" s="51">
        <v>670107.07999999996</v>
      </c>
      <c r="LN316" s="51">
        <v>10852906.060000001</v>
      </c>
      <c r="LO316" s="51">
        <v>1046672.98</v>
      </c>
      <c r="LP316" s="51">
        <v>34344.269999999997</v>
      </c>
      <c r="LQ316" s="51">
        <v>763578.43</v>
      </c>
      <c r="LR316" s="51"/>
      <c r="LS316" s="51">
        <v>2031593.74</v>
      </c>
      <c r="LT316" s="51">
        <v>4373163.9800000004</v>
      </c>
      <c r="LU316" s="51">
        <v>495984.98</v>
      </c>
      <c r="LV316" s="51"/>
      <c r="LW316" s="51">
        <v>53665.7</v>
      </c>
      <c r="LX316" s="51"/>
      <c r="LY316" s="51">
        <v>69337.89</v>
      </c>
      <c r="LZ316" s="51">
        <v>665224.53</v>
      </c>
      <c r="MA316" s="51">
        <v>216740.66</v>
      </c>
      <c r="MB316" s="51">
        <v>38928</v>
      </c>
      <c r="MC316" s="51">
        <v>401679.7</v>
      </c>
      <c r="MD316" s="51">
        <v>37765.379999999997</v>
      </c>
      <c r="ME316" s="51">
        <v>7044.98</v>
      </c>
      <c r="MF316" s="51">
        <v>127559.99</v>
      </c>
      <c r="MG316" s="51">
        <v>62415.519999999997</v>
      </c>
      <c r="MH316" s="51">
        <v>453532</v>
      </c>
      <c r="MI316" s="51"/>
      <c r="MJ316" s="51">
        <v>106316978.84000002</v>
      </c>
      <c r="MK316" s="51">
        <v>104410.66</v>
      </c>
      <c r="ML316" s="51">
        <v>52144.89</v>
      </c>
      <c r="MM316" s="51">
        <v>9686.85</v>
      </c>
      <c r="MN316" s="51">
        <v>135929.35</v>
      </c>
      <c r="MO316" s="51"/>
      <c r="MP316" s="51">
        <v>115012.88</v>
      </c>
      <c r="MQ316" s="51">
        <v>28179.91</v>
      </c>
      <c r="MR316" s="51">
        <v>13763.2</v>
      </c>
      <c r="MS316" s="51"/>
      <c r="MT316" s="51">
        <v>82948.28</v>
      </c>
      <c r="MU316" s="51">
        <v>22040.62</v>
      </c>
      <c r="MV316" s="51">
        <v>115267.44</v>
      </c>
      <c r="MW316" s="51"/>
      <c r="MX316" s="51"/>
      <c r="MY316" s="51">
        <v>70633.56</v>
      </c>
      <c r="MZ316" s="51">
        <v>75574</v>
      </c>
      <c r="NA316" s="51">
        <v>53017.24</v>
      </c>
      <c r="NB316" s="51">
        <v>31593.74</v>
      </c>
      <c r="NC316" s="51">
        <v>131481.29</v>
      </c>
      <c r="ND316" s="51"/>
      <c r="NE316" s="51"/>
      <c r="NF316" s="51">
        <v>1861.9</v>
      </c>
      <c r="NG316" s="51"/>
      <c r="NH316" s="51">
        <v>341799.5</v>
      </c>
      <c r="NI316" s="51">
        <v>696585.51</v>
      </c>
      <c r="NJ316" s="51">
        <v>46413.07</v>
      </c>
      <c r="NK316" s="51"/>
      <c r="NL316" s="51">
        <v>80968.84</v>
      </c>
      <c r="NM316" s="51"/>
      <c r="NN316" s="51">
        <v>233052.99</v>
      </c>
      <c r="NO316" s="51">
        <v>802574.25</v>
      </c>
      <c r="NP316" s="51"/>
      <c r="NQ316" s="51"/>
      <c r="NR316" s="51">
        <v>248616.51</v>
      </c>
      <c r="NS316" s="51">
        <v>40790.71</v>
      </c>
      <c r="NT316" s="51">
        <v>6226269.5199999996</v>
      </c>
      <c r="NU316" s="51">
        <v>1023727.88</v>
      </c>
      <c r="NV316" s="51">
        <v>180527.59</v>
      </c>
      <c r="NW316" s="51">
        <v>354462.5</v>
      </c>
      <c r="NX316" s="51"/>
      <c r="NY316" s="51">
        <v>89235.05</v>
      </c>
      <c r="NZ316" s="51">
        <v>326408.77</v>
      </c>
      <c r="OA316" s="51"/>
      <c r="OB316" s="51">
        <v>167318.23000000001</v>
      </c>
      <c r="OC316" s="51">
        <v>55077</v>
      </c>
      <c r="OD316" s="51">
        <v>35224.9</v>
      </c>
      <c r="OE316" s="51">
        <v>214.95</v>
      </c>
      <c r="OF316" s="51">
        <v>69393.149999999994</v>
      </c>
      <c r="OG316" s="51">
        <v>4403.12</v>
      </c>
      <c r="OH316" s="51">
        <v>576310.4</v>
      </c>
      <c r="OI316" s="51">
        <v>30051.4</v>
      </c>
      <c r="OJ316" s="51">
        <v>247805.84</v>
      </c>
      <c r="OK316" s="51"/>
      <c r="OL316" s="51"/>
      <c r="OM316" s="51"/>
      <c r="ON316" s="51">
        <v>87403.36</v>
      </c>
      <c r="OO316" s="51"/>
      <c r="OP316" s="51"/>
      <c r="OQ316" s="51">
        <v>862189.98</v>
      </c>
      <c r="OR316" s="51"/>
      <c r="OS316" s="51"/>
      <c r="OT316" s="51">
        <v>488354.3</v>
      </c>
      <c r="OU316" s="51">
        <v>225580</v>
      </c>
      <c r="OV316" s="51"/>
      <c r="OW316" s="51">
        <v>176558.2</v>
      </c>
      <c r="OX316" s="51">
        <v>31593.74</v>
      </c>
      <c r="OY316" s="51">
        <v>559221.81999999995</v>
      </c>
      <c r="OZ316" s="51">
        <v>314144.44</v>
      </c>
      <c r="PA316" s="51"/>
      <c r="PB316" s="51">
        <v>1588684.48</v>
      </c>
      <c r="PC316" s="51">
        <v>18785.650000000001</v>
      </c>
      <c r="PD316" s="51"/>
      <c r="PE316" s="51"/>
      <c r="PF316" s="51">
        <v>17273293.459999997</v>
      </c>
      <c r="PG316" s="33"/>
      <c r="PH316" s="33">
        <v>520.21</v>
      </c>
      <c r="PI316" s="33"/>
      <c r="PJ316" s="33">
        <v>1400.83</v>
      </c>
      <c r="PK316" s="33">
        <v>59613.57</v>
      </c>
      <c r="PL316" s="33">
        <v>116853.79</v>
      </c>
      <c r="PM316" s="33"/>
      <c r="PN316" s="33"/>
      <c r="PO316" s="33">
        <v>140274.16</v>
      </c>
      <c r="PP316" s="33"/>
      <c r="PQ316" s="33">
        <v>2322.94</v>
      </c>
      <c r="PR316" s="33"/>
      <c r="PS316" s="33">
        <v>142388.65</v>
      </c>
      <c r="PT316" s="33">
        <v>32059.91</v>
      </c>
      <c r="PU316" s="33"/>
      <c r="PV316" s="33"/>
      <c r="PW316" s="33"/>
      <c r="PX316" s="33"/>
      <c r="PY316" s="33"/>
      <c r="PZ316" s="33"/>
      <c r="QA316" s="33"/>
      <c r="QB316" s="33"/>
      <c r="QC316" s="33">
        <v>98356.92</v>
      </c>
      <c r="QD316" s="33">
        <v>34622.769999999997</v>
      </c>
      <c r="QE316" s="33"/>
      <c r="QF316" s="33"/>
      <c r="QG316" s="33">
        <v>50086.81</v>
      </c>
      <c r="QH316" s="33">
        <v>32474.36</v>
      </c>
      <c r="QI316" s="33">
        <v>35116.230000000003</v>
      </c>
      <c r="QJ316" s="33">
        <v>31593.74</v>
      </c>
      <c r="QK316" s="33">
        <v>33354.99</v>
      </c>
      <c r="QL316" s="33">
        <v>39519.339999999997</v>
      </c>
      <c r="QM316" s="33"/>
      <c r="QN316" s="33"/>
      <c r="QO316" s="33"/>
      <c r="QP316" s="33">
        <v>137070.64000000001</v>
      </c>
      <c r="QQ316" s="33"/>
      <c r="QR316" s="33"/>
      <c r="QS316" s="33">
        <v>100698.81</v>
      </c>
      <c r="QT316" s="33"/>
      <c r="QU316" s="33"/>
      <c r="QV316" s="33"/>
      <c r="QW316" s="33"/>
      <c r="QX316" s="33"/>
      <c r="QY316" s="33">
        <v>31787.32</v>
      </c>
      <c r="QZ316" s="33"/>
      <c r="RA316" s="33">
        <v>34049.1</v>
      </c>
      <c r="RB316" s="33">
        <v>31593.74</v>
      </c>
      <c r="RC316" s="33"/>
      <c r="RD316" s="33">
        <v>141187.92000000001</v>
      </c>
      <c r="RE316" s="33">
        <v>103059.61</v>
      </c>
      <c r="RF316" s="33"/>
      <c r="RG316" s="33"/>
      <c r="RH316" s="33"/>
      <c r="RI316" s="33"/>
      <c r="RJ316" s="33"/>
      <c r="RK316" s="33"/>
      <c r="RL316" s="33"/>
      <c r="RM316" s="33">
        <v>48625.62</v>
      </c>
      <c r="RN316" s="33"/>
      <c r="RO316" s="33">
        <v>10836.98</v>
      </c>
      <c r="RP316" s="33">
        <v>9518.56</v>
      </c>
      <c r="RQ316" s="33">
        <v>14473.13</v>
      </c>
      <c r="RR316" s="33">
        <v>417.84</v>
      </c>
      <c r="RS316" s="33">
        <v>2496.4899999999998</v>
      </c>
      <c r="RT316" s="33"/>
      <c r="RU316" s="33">
        <v>145283.37</v>
      </c>
      <c r="RV316" s="33"/>
      <c r="RW316" s="33"/>
      <c r="RX316" s="33"/>
      <c r="RY316" s="33"/>
      <c r="RZ316" s="33">
        <v>8324.9599999999991</v>
      </c>
      <c r="SA316" s="33">
        <v>35497.019999999997</v>
      </c>
      <c r="SB316" s="33">
        <v>33225.39</v>
      </c>
      <c r="SC316" s="33">
        <v>1340.96</v>
      </c>
      <c r="SD316" s="33">
        <v>3354.76</v>
      </c>
      <c r="SE316" s="33"/>
      <c r="SF316" s="33">
        <v>1743401.44</v>
      </c>
      <c r="SG316" s="33">
        <v>166034.13</v>
      </c>
      <c r="SH316" s="33">
        <v>179913.15</v>
      </c>
      <c r="SI316" s="33">
        <v>258364.72</v>
      </c>
      <c r="SJ316" s="33">
        <v>341848.38</v>
      </c>
      <c r="SK316" s="33">
        <v>41280.589999999997</v>
      </c>
      <c r="SL316" s="33">
        <v>31593.74</v>
      </c>
      <c r="SM316" s="33"/>
      <c r="SN316" s="33"/>
      <c r="SO316" s="33">
        <v>98412.57</v>
      </c>
      <c r="SP316" s="33">
        <v>35147.82</v>
      </c>
      <c r="SQ316" s="33">
        <v>410296.31</v>
      </c>
      <c r="SR316" s="33"/>
      <c r="SS316" s="33">
        <v>192793.66</v>
      </c>
      <c r="ST316" s="33">
        <v>132661.91</v>
      </c>
      <c r="SU316" s="33">
        <v>92.34</v>
      </c>
      <c r="SV316" s="33">
        <v>184.68</v>
      </c>
      <c r="SW316" s="33"/>
      <c r="SX316" s="33">
        <v>125689.69</v>
      </c>
      <c r="SY316" s="33"/>
      <c r="SZ316" s="33"/>
      <c r="TA316" s="33"/>
      <c r="TB316" s="33">
        <v>120645.26</v>
      </c>
      <c r="TC316" s="33"/>
      <c r="TD316" s="33"/>
      <c r="TE316" s="33">
        <v>87181.61</v>
      </c>
      <c r="TF316" s="33">
        <v>7477.97</v>
      </c>
      <c r="TG316" s="33">
        <v>1139837.9099999999</v>
      </c>
      <c r="TH316" s="33"/>
      <c r="TI316" s="33"/>
      <c r="TJ316" s="33"/>
      <c r="TK316" s="33">
        <v>8806.2199999999993</v>
      </c>
      <c r="TL316" s="33"/>
      <c r="TM316" s="33">
        <v>3293.11</v>
      </c>
      <c r="TN316" s="33">
        <v>32474.36</v>
      </c>
      <c r="TO316" s="33">
        <v>1284919.72</v>
      </c>
      <c r="TP316" s="33">
        <v>219673.43</v>
      </c>
      <c r="TQ316" s="33">
        <v>3485.25</v>
      </c>
      <c r="TR316" s="33">
        <v>158973.12</v>
      </c>
      <c r="TS316" s="33"/>
      <c r="TT316" s="33">
        <v>129753.04</v>
      </c>
      <c r="TU316" s="33"/>
      <c r="TV316" s="33">
        <v>50379.8</v>
      </c>
      <c r="TW316" s="33">
        <v>2935</v>
      </c>
      <c r="TX316" s="33">
        <v>49914.27</v>
      </c>
      <c r="TY316" s="33">
        <v>175191.33</v>
      </c>
      <c r="TZ316" s="33">
        <v>2935.25</v>
      </c>
      <c r="UA316" s="33">
        <v>232</v>
      </c>
      <c r="UB316" s="33"/>
      <c r="UC316" s="33">
        <v>3758.25</v>
      </c>
      <c r="UD316" s="33">
        <v>6296.49</v>
      </c>
      <c r="UE316" s="33">
        <v>171786.13</v>
      </c>
      <c r="UF316" s="33">
        <v>10141</v>
      </c>
      <c r="UG316" s="33"/>
      <c r="UH316" s="33">
        <v>139922.57999999999</v>
      </c>
      <c r="UI316" s="33">
        <v>490469.21</v>
      </c>
      <c r="UJ316" s="33">
        <v>443617.55</v>
      </c>
      <c r="UK316" s="33">
        <v>2221214.19</v>
      </c>
      <c r="UL316" s="33"/>
      <c r="UM316" s="33"/>
      <c r="UN316" s="33"/>
      <c r="UO316" s="33"/>
      <c r="UP316" s="33">
        <v>154933.4</v>
      </c>
      <c r="UQ316" s="33">
        <v>131232</v>
      </c>
      <c r="UR316" s="33">
        <v>90080.08</v>
      </c>
      <c r="US316" s="33">
        <v>147027.75</v>
      </c>
      <c r="UT316" s="33">
        <v>98725.19</v>
      </c>
      <c r="UU316" s="33">
        <v>97906.95</v>
      </c>
      <c r="UV316" s="33">
        <v>2340806.75</v>
      </c>
      <c r="UW316" s="33">
        <v>214130</v>
      </c>
      <c r="UX316" s="33">
        <v>5870.81</v>
      </c>
      <c r="UY316" s="33">
        <v>24646.94</v>
      </c>
      <c r="UZ316" s="33"/>
      <c r="VA316" s="33"/>
      <c r="VB316" s="33">
        <v>40657.879999999997</v>
      </c>
      <c r="VC316" s="33"/>
      <c r="VD316" s="33"/>
      <c r="VE316" s="33"/>
      <c r="VF316" s="33">
        <v>37466.550000000003</v>
      </c>
      <c r="VG316" s="33">
        <v>130086.87</v>
      </c>
      <c r="VH316" s="33">
        <v>19127.68</v>
      </c>
      <c r="VI316" s="33">
        <v>54254.09</v>
      </c>
      <c r="VJ316" s="33"/>
      <c r="VK316" s="33"/>
      <c r="VL316" s="33">
        <v>45189.97</v>
      </c>
      <c r="VM316" s="33"/>
      <c r="VN316" s="33"/>
      <c r="VO316" s="33"/>
      <c r="VP316" s="33"/>
      <c r="VQ316" s="33">
        <v>12611770.649999999</v>
      </c>
      <c r="VR316" s="33"/>
      <c r="VS316" s="33">
        <v>10563.11</v>
      </c>
      <c r="VT316" s="33">
        <v>103576.79</v>
      </c>
      <c r="VU316" s="33"/>
      <c r="VV316" s="33">
        <v>33354.99</v>
      </c>
      <c r="VW316" s="33">
        <v>126667.35</v>
      </c>
      <c r="VX316" s="33">
        <v>1560</v>
      </c>
      <c r="VY316" s="33"/>
      <c r="VZ316" s="33">
        <v>32473.74</v>
      </c>
      <c r="WA316" s="33"/>
      <c r="WB316" s="33">
        <v>17380</v>
      </c>
      <c r="WC316" s="33">
        <v>880</v>
      </c>
      <c r="WD316" s="33"/>
      <c r="WE316" s="33">
        <v>3320</v>
      </c>
      <c r="WF316" s="33">
        <v>48193.74</v>
      </c>
      <c r="WG316" s="33"/>
      <c r="WH316" s="33"/>
      <c r="WI316" s="33">
        <v>136117.68</v>
      </c>
      <c r="WJ316" s="33">
        <v>130262.82</v>
      </c>
      <c r="WK316" s="33">
        <v>424.36</v>
      </c>
      <c r="WL316" s="33"/>
      <c r="WM316" s="33"/>
      <c r="WN316" s="33"/>
      <c r="WO316" s="33">
        <v>111753.35</v>
      </c>
      <c r="WP316" s="33">
        <v>121830</v>
      </c>
      <c r="WQ316" s="33">
        <v>39142.410000000003</v>
      </c>
      <c r="WR316" s="33">
        <v>1761.24</v>
      </c>
      <c r="WS316" s="33"/>
      <c r="WT316" s="33">
        <v>32102.84</v>
      </c>
      <c r="WU316" s="33">
        <v>819.27</v>
      </c>
      <c r="WV316" s="33"/>
      <c r="WW316" s="33">
        <v>40729.040000000001</v>
      </c>
      <c r="WX316" s="33">
        <v>131980.01999999999</v>
      </c>
      <c r="WY316" s="33"/>
      <c r="WZ316" s="33">
        <v>33157.26</v>
      </c>
      <c r="XA316" s="33"/>
      <c r="XB316" s="33">
        <v>487083.53</v>
      </c>
      <c r="XC316" s="33">
        <v>115718.24</v>
      </c>
      <c r="XD316" s="33"/>
      <c r="XE316" s="33">
        <v>114387.64</v>
      </c>
      <c r="XF316" s="33"/>
      <c r="XG316" s="33">
        <v>32810.89</v>
      </c>
      <c r="XH316" s="33">
        <v>43774.15</v>
      </c>
      <c r="XI316" s="33">
        <v>860.23</v>
      </c>
      <c r="XJ316" s="33">
        <v>145923.20000000001</v>
      </c>
      <c r="XK316" s="33">
        <v>21531.32</v>
      </c>
      <c r="XL316" s="33"/>
      <c r="XM316" s="33"/>
      <c r="XN316" s="33"/>
      <c r="XO316" s="33">
        <v>94998.55</v>
      </c>
      <c r="XP316" s="33">
        <v>35182.22</v>
      </c>
      <c r="XQ316" s="33">
        <v>62244.37</v>
      </c>
      <c r="XR316" s="33">
        <v>43231.14</v>
      </c>
      <c r="XS316" s="33"/>
      <c r="XT316" s="33">
        <v>45683.7</v>
      </c>
      <c r="XU316" s="33">
        <v>85011.82</v>
      </c>
      <c r="XV316" s="33">
        <v>201733.66</v>
      </c>
      <c r="XW316" s="33">
        <v>27627.85</v>
      </c>
      <c r="XX316" s="33">
        <v>55370.54</v>
      </c>
      <c r="XY316" s="33">
        <v>16731.82</v>
      </c>
      <c r="XZ316" s="33"/>
      <c r="YA316" s="33"/>
      <c r="YB316" s="33"/>
      <c r="YC316" s="33">
        <v>52512.55</v>
      </c>
      <c r="YD316" s="33">
        <v>141983.07999999999</v>
      </c>
      <c r="YE316" s="33">
        <v>32474.36</v>
      </c>
      <c r="YF316" s="33">
        <v>34235.61</v>
      </c>
      <c r="YG316" s="33">
        <v>31593.74</v>
      </c>
      <c r="YH316" s="33">
        <v>47444.94</v>
      </c>
      <c r="YI316" s="33"/>
      <c r="YJ316" s="33"/>
      <c r="YK316" s="33"/>
      <c r="YL316" s="33"/>
      <c r="YM316" s="33">
        <v>6164.36</v>
      </c>
      <c r="YN316" s="33"/>
      <c r="YO316" s="33">
        <v>1140</v>
      </c>
      <c r="YP316" s="33">
        <v>19373.689999999999</v>
      </c>
      <c r="YQ316" s="33">
        <v>21134.94</v>
      </c>
      <c r="YR316" s="33">
        <v>121722.42</v>
      </c>
      <c r="YS316" s="33"/>
      <c r="YT316" s="33"/>
      <c r="YU316" s="33">
        <v>74748.210000000006</v>
      </c>
      <c r="YV316" s="33">
        <v>14089.96</v>
      </c>
      <c r="YW316" s="33">
        <v>7044.98</v>
      </c>
      <c r="YX316" s="33"/>
      <c r="YY316" s="33">
        <v>2641.87</v>
      </c>
      <c r="YZ316" s="33"/>
      <c r="ZA316" s="33"/>
      <c r="ZB316" s="33"/>
      <c r="ZC316" s="33">
        <v>3274537.1699999995</v>
      </c>
      <c r="ZD316" s="33"/>
      <c r="ZE316" s="33">
        <v>232.63</v>
      </c>
      <c r="ZF316" s="33">
        <v>258022.34</v>
      </c>
      <c r="ZG316" s="33"/>
      <c r="ZH316" s="33"/>
      <c r="ZI316" s="33">
        <v>4231.68</v>
      </c>
      <c r="ZJ316" s="33">
        <v>96.43</v>
      </c>
      <c r="ZK316" s="33"/>
      <c r="ZL316" s="33"/>
      <c r="ZM316" s="33">
        <v>880.62</v>
      </c>
      <c r="ZN316" s="33">
        <v>35996.85</v>
      </c>
      <c r="ZO316" s="33">
        <v>31690.53</v>
      </c>
      <c r="ZP316" s="33">
        <v>31593.74</v>
      </c>
      <c r="ZQ316" s="33"/>
      <c r="ZR316" s="33"/>
      <c r="ZS316" s="33">
        <v>46824.45</v>
      </c>
      <c r="ZT316" s="33"/>
      <c r="ZU316" s="33">
        <v>22134.240000000002</v>
      </c>
      <c r="ZV316" s="33">
        <v>3863.28</v>
      </c>
      <c r="ZW316" s="33"/>
      <c r="ZX316" s="33"/>
      <c r="ZY316" s="33"/>
      <c r="ZZ316" s="33">
        <v>135823.67999999999</v>
      </c>
      <c r="AAA316" s="33">
        <v>144827.72</v>
      </c>
      <c r="AAB316" s="33">
        <v>141048.9</v>
      </c>
      <c r="AAC316" s="33"/>
      <c r="AAD316" s="33"/>
      <c r="AAE316" s="33">
        <v>134397.45000000001</v>
      </c>
      <c r="AAF316" s="33">
        <v>107501.07</v>
      </c>
      <c r="AAG316" s="33">
        <v>5283.73</v>
      </c>
      <c r="AAH316" s="33">
        <v>19373.689999999999</v>
      </c>
      <c r="AAI316" s="33">
        <v>5283.73</v>
      </c>
      <c r="AAJ316" s="33">
        <v>3049</v>
      </c>
      <c r="AAK316" s="33">
        <v>112322.28</v>
      </c>
      <c r="AAL316" s="33"/>
      <c r="AAM316" s="33">
        <v>33601.199999999997</v>
      </c>
      <c r="AAN316" s="33"/>
      <c r="AAO316" s="33"/>
      <c r="AAP316" s="33"/>
      <c r="AAQ316" s="33">
        <v>887157.44</v>
      </c>
      <c r="AAR316" s="33">
        <v>104278.63</v>
      </c>
      <c r="AAS316" s="33"/>
      <c r="AAT316" s="33"/>
      <c r="AAU316" s="33"/>
      <c r="AAV316" s="33">
        <v>140650.81</v>
      </c>
      <c r="AAW316" s="33"/>
      <c r="AAX316" s="33">
        <v>211071.26</v>
      </c>
      <c r="AAY316" s="33"/>
      <c r="AAZ316" s="33"/>
      <c r="ABA316" s="33">
        <v>775061.05</v>
      </c>
      <c r="ABB316" s="33"/>
      <c r="ABC316" s="33">
        <v>52481.31</v>
      </c>
      <c r="ABD316" s="33">
        <v>865622.77</v>
      </c>
      <c r="ABE316" s="33">
        <v>46695.37</v>
      </c>
      <c r="ABF316" s="33"/>
      <c r="ABG316" s="33"/>
      <c r="ABH316" s="33">
        <v>940511.25</v>
      </c>
      <c r="ABI316" s="33">
        <v>593428.51</v>
      </c>
      <c r="ABJ316" s="33">
        <v>17012.36</v>
      </c>
      <c r="ABK316" s="33">
        <v>985207.67</v>
      </c>
      <c r="ABL316" s="33"/>
      <c r="ABM316" s="33"/>
      <c r="ABN316" s="33"/>
      <c r="ABO316" s="33"/>
      <c r="ABP316" s="33"/>
      <c r="ABQ316" s="33"/>
      <c r="ABR316" s="33">
        <v>0</v>
      </c>
      <c r="ABS316" s="33"/>
      <c r="ABT316" s="33"/>
      <c r="ABU316" s="33"/>
      <c r="ABV316" s="33"/>
      <c r="ABW316" s="33">
        <v>6897257.6699999999</v>
      </c>
      <c r="ABX316" s="33"/>
      <c r="ABY316" s="33">
        <v>105552.55</v>
      </c>
      <c r="ABZ316" s="33">
        <v>176580.94</v>
      </c>
      <c r="ACA316" s="33"/>
      <c r="ACB316" s="33">
        <v>193367.56</v>
      </c>
      <c r="ACC316" s="33">
        <v>233851.63</v>
      </c>
      <c r="ACD316" s="33">
        <v>59480.1</v>
      </c>
      <c r="ACE316" s="33">
        <v>108489.25</v>
      </c>
      <c r="ACF316" s="33"/>
      <c r="ACG316" s="33">
        <v>94226.59</v>
      </c>
      <c r="ACH316" s="33">
        <v>61679.14</v>
      </c>
      <c r="ACI316" s="33">
        <v>1237630.95</v>
      </c>
      <c r="ACJ316" s="33">
        <v>43599.5</v>
      </c>
      <c r="ACK316" s="33">
        <v>239453.07</v>
      </c>
      <c r="ACL316" s="33">
        <v>104599.37</v>
      </c>
      <c r="ACM316" s="33">
        <v>77508.67</v>
      </c>
      <c r="ACN316" s="33">
        <v>87037.91</v>
      </c>
      <c r="ACO316" s="33">
        <v>117570.66</v>
      </c>
      <c r="ACP316" s="33">
        <v>47739.64</v>
      </c>
      <c r="ACQ316" s="33"/>
      <c r="ACR316" s="33">
        <v>134595.76999999999</v>
      </c>
      <c r="ACS316" s="33">
        <v>98131.93</v>
      </c>
      <c r="ACT316" s="33"/>
      <c r="ACU316" s="33">
        <v>63404.81</v>
      </c>
      <c r="ACV316" s="33"/>
      <c r="ACW316" s="33"/>
      <c r="ACX316" s="33">
        <v>98131.93</v>
      </c>
      <c r="ACY316" s="33">
        <v>46730.18</v>
      </c>
      <c r="ACZ316" s="33"/>
      <c r="ADA316" s="33">
        <v>59803.17</v>
      </c>
      <c r="ADB316" s="33">
        <v>141504.70000000001</v>
      </c>
      <c r="ADC316" s="33">
        <v>30636.58</v>
      </c>
      <c r="ADD316" s="33">
        <v>190615.92</v>
      </c>
      <c r="ADE316" s="33">
        <v>247315.75</v>
      </c>
      <c r="ADF316" s="33">
        <v>169142.28</v>
      </c>
      <c r="ADG316" s="33"/>
      <c r="ADH316" s="33"/>
      <c r="ADI316" s="33">
        <v>1564.91</v>
      </c>
      <c r="ADJ316" s="33">
        <v>130990.6</v>
      </c>
      <c r="ADK316" s="33"/>
      <c r="ADL316" s="33"/>
      <c r="ADM316" s="33"/>
      <c r="ADN316" s="33"/>
      <c r="ADO316" s="33">
        <v>1246.6400000000001</v>
      </c>
      <c r="ADP316" s="33">
        <v>101674.07</v>
      </c>
      <c r="ADQ316" s="33">
        <v>142981.23000000001</v>
      </c>
      <c r="ADR316" s="33"/>
      <c r="ADS316" s="33">
        <v>153357.43</v>
      </c>
      <c r="ADT316" s="33">
        <v>64947.89</v>
      </c>
      <c r="ADU316" s="33">
        <v>557726.4</v>
      </c>
      <c r="ADV316" s="33"/>
      <c r="ADW316" s="33">
        <v>8038.68</v>
      </c>
      <c r="ADX316" s="33">
        <v>519060.36</v>
      </c>
      <c r="ADY316" s="33">
        <v>389466.8</v>
      </c>
      <c r="ADZ316" s="33">
        <v>99395.06</v>
      </c>
      <c r="AEA316" s="33">
        <v>27129404.420000002</v>
      </c>
      <c r="AEB316" s="33">
        <v>253830.86</v>
      </c>
      <c r="AEC316" s="33">
        <v>1485978.17</v>
      </c>
      <c r="AED316" s="33">
        <v>3269601.31</v>
      </c>
      <c r="AEE316" s="33">
        <v>2710832.48</v>
      </c>
      <c r="AEF316" s="33">
        <v>84328.12</v>
      </c>
      <c r="AEG316" s="33"/>
      <c r="AEH316" s="33">
        <v>105688.5</v>
      </c>
      <c r="AEI316" s="33">
        <v>57674.07</v>
      </c>
      <c r="AEJ316" s="33"/>
      <c r="AEK316" s="33">
        <v>95556.3</v>
      </c>
      <c r="AEL316" s="33"/>
      <c r="AEM316" s="33">
        <v>4907.8</v>
      </c>
      <c r="AEN316" s="33"/>
      <c r="AEO316" s="33">
        <v>148710.59</v>
      </c>
      <c r="AEP316" s="33"/>
      <c r="AEQ316" s="33">
        <v>27658.92</v>
      </c>
      <c r="AER316" s="33">
        <v>3072.2</v>
      </c>
      <c r="AES316" s="33"/>
      <c r="AET316" s="33"/>
      <c r="AEU316" s="33"/>
      <c r="AEV316" s="33">
        <v>33942.06</v>
      </c>
      <c r="AEW316" s="33">
        <v>32076.33</v>
      </c>
      <c r="AEX316" s="33"/>
      <c r="AEY316" s="33">
        <v>85796.65</v>
      </c>
      <c r="AEZ316" s="33">
        <v>41967889.399999999</v>
      </c>
      <c r="AFA316" s="33">
        <v>61643.56</v>
      </c>
      <c r="AFB316" s="33">
        <v>83164.95</v>
      </c>
      <c r="AFC316" s="33">
        <v>83357.460000000006</v>
      </c>
      <c r="AFD316" s="33">
        <v>9686.85</v>
      </c>
      <c r="AFE316" s="33"/>
      <c r="AFF316" s="33">
        <v>247108.76</v>
      </c>
      <c r="AFG316" s="33"/>
      <c r="AFH316" s="33"/>
      <c r="AFI316" s="33">
        <v>138662.04999999999</v>
      </c>
      <c r="AFJ316" s="33"/>
      <c r="AFK316" s="33">
        <v>1547.55</v>
      </c>
      <c r="AFL316" s="33">
        <v>166604.95000000001</v>
      </c>
      <c r="AFM316" s="33"/>
      <c r="AFN316" s="33"/>
      <c r="AFO316" s="33"/>
      <c r="AFP316" s="33"/>
      <c r="AFQ316" s="33"/>
      <c r="AFR316" s="33"/>
      <c r="AFS316" s="33"/>
      <c r="AFT316" s="33"/>
      <c r="AFU316" s="33">
        <v>40113.81</v>
      </c>
      <c r="AFV316" s="33">
        <v>5283.73</v>
      </c>
      <c r="AFW316" s="33"/>
      <c r="AFX316" s="33"/>
      <c r="AFY316" s="33">
        <v>48325.56</v>
      </c>
      <c r="AFZ316" s="33"/>
      <c r="AGA316" s="33">
        <v>4403.1099999999997</v>
      </c>
      <c r="AGB316" s="33">
        <v>71590.25</v>
      </c>
      <c r="AGC316" s="33">
        <v>3333.05</v>
      </c>
      <c r="AGD316" s="33"/>
      <c r="AGE316" s="33">
        <v>50837.54</v>
      </c>
      <c r="AGF316" s="33">
        <v>21134.94</v>
      </c>
      <c r="AGG316" s="33">
        <v>51592</v>
      </c>
      <c r="AGH316" s="33">
        <v>44031.12</v>
      </c>
      <c r="AGI316" s="33">
        <v>2641.87</v>
      </c>
      <c r="AGJ316" s="33"/>
      <c r="AGK316" s="33">
        <v>1761.25</v>
      </c>
      <c r="AGL316" s="33"/>
      <c r="AGM316" s="33">
        <v>33319.449999999997</v>
      </c>
      <c r="AGN316" s="33">
        <v>39260</v>
      </c>
      <c r="AGO316" s="33">
        <v>37003.1</v>
      </c>
      <c r="AGP316" s="33">
        <v>1761.25</v>
      </c>
      <c r="AGQ316" s="33">
        <v>880.62</v>
      </c>
      <c r="AGR316" s="33"/>
      <c r="AGS316" s="33">
        <v>5283.73</v>
      </c>
      <c r="AGT316" s="33"/>
      <c r="AGU316" s="33">
        <v>123287.11</v>
      </c>
      <c r="AGV316" s="33"/>
      <c r="AGW316" s="33">
        <v>103683.42</v>
      </c>
      <c r="AGX316" s="33">
        <v>995.41</v>
      </c>
      <c r="AGY316" s="33"/>
      <c r="AGZ316" s="33"/>
      <c r="AHA316" s="33"/>
      <c r="AHB316" s="33"/>
      <c r="AHC316" s="33"/>
      <c r="AHD316" s="33"/>
      <c r="AHE316" s="33"/>
      <c r="AHF316" s="33"/>
      <c r="AHG316" s="33"/>
      <c r="AHH316" s="33">
        <v>39519.339999999997</v>
      </c>
      <c r="AHI316" s="33">
        <v>10567.47</v>
      </c>
      <c r="AHJ316" s="33"/>
      <c r="AHK316" s="33">
        <v>32474.36</v>
      </c>
      <c r="AHL316" s="33"/>
      <c r="AHM316" s="33">
        <v>160530.98000000001</v>
      </c>
      <c r="AHN316" s="33">
        <v>4621.62</v>
      </c>
      <c r="AHO316" s="33"/>
      <c r="AHP316" s="33">
        <v>66818.63</v>
      </c>
      <c r="AHQ316" s="33">
        <v>31593.74</v>
      </c>
      <c r="AHR316" s="33">
        <v>2400.0500000000002</v>
      </c>
      <c r="AHS316" s="33"/>
      <c r="AHT316" s="33"/>
      <c r="AHU316" s="33">
        <v>2641.87</v>
      </c>
      <c r="AHV316" s="33"/>
      <c r="AHW316" s="33"/>
      <c r="AHX316" s="33"/>
      <c r="AHY316" s="33">
        <v>1405.18</v>
      </c>
      <c r="AHZ316" s="33"/>
      <c r="AIA316" s="33">
        <v>1834871.6900000006</v>
      </c>
      <c r="AIB316" s="33">
        <v>655358774.75000024</v>
      </c>
    </row>
    <row r="317" spans="1:912" x14ac:dyDescent="0.5">
      <c r="A317" s="50" t="s">
        <v>42</v>
      </c>
      <c r="B317" s="50" t="s">
        <v>772</v>
      </c>
      <c r="C317" s="50" t="s">
        <v>773</v>
      </c>
      <c r="D317" s="51"/>
      <c r="E317" s="51"/>
      <c r="F317" s="51"/>
      <c r="G317" s="51"/>
      <c r="H317" s="51"/>
      <c r="I317" s="51">
        <v>404604</v>
      </c>
      <c r="J317" s="51"/>
      <c r="K317" s="51"/>
      <c r="L317" s="51">
        <v>225100</v>
      </c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  <c r="CW317" s="51"/>
      <c r="CX317" s="51"/>
      <c r="CY317" s="51"/>
      <c r="CZ317" s="51"/>
      <c r="DA317" s="51"/>
      <c r="DB317" s="51">
        <v>629704</v>
      </c>
      <c r="DC317" s="51"/>
      <c r="DD317" s="51"/>
      <c r="DE317" s="51"/>
      <c r="DF317" s="51"/>
      <c r="DG317" s="51"/>
      <c r="DH317" s="51"/>
      <c r="DI317" s="51"/>
      <c r="DJ317" s="51"/>
      <c r="DK317" s="51"/>
      <c r="DL317" s="51"/>
      <c r="DM317" s="51"/>
      <c r="DN317" s="51"/>
      <c r="DO317" s="51"/>
      <c r="DP317" s="51"/>
      <c r="DQ317" s="51"/>
      <c r="DR317" s="51"/>
      <c r="DS317" s="51"/>
      <c r="DT317" s="51"/>
      <c r="DU317" s="51"/>
      <c r="DV317" s="51"/>
      <c r="DW317" s="51"/>
      <c r="DX317" s="51"/>
      <c r="DY317" s="51"/>
      <c r="DZ317" s="51"/>
      <c r="EA317" s="51"/>
      <c r="EB317" s="51"/>
      <c r="EC317" s="51"/>
      <c r="ED317" s="51"/>
      <c r="EE317" s="51"/>
      <c r="EF317" s="51"/>
      <c r="EG317" s="51"/>
      <c r="EH317" s="51"/>
      <c r="EI317" s="51"/>
      <c r="EJ317" s="51"/>
      <c r="EK317" s="51"/>
      <c r="EL317" s="51"/>
      <c r="EM317" s="51"/>
      <c r="EN317" s="51"/>
      <c r="EO317" s="51"/>
      <c r="EP317" s="51"/>
      <c r="EQ317" s="51"/>
      <c r="ER317" s="51"/>
      <c r="ES317" s="51"/>
      <c r="ET317" s="51"/>
      <c r="EU317" s="51"/>
      <c r="EV317" s="51"/>
      <c r="EW317" s="51"/>
      <c r="EX317" s="51"/>
      <c r="EY317" s="51"/>
      <c r="EZ317" s="51"/>
      <c r="FA317" s="51"/>
      <c r="FB317" s="51"/>
      <c r="FC317" s="51"/>
      <c r="FD317" s="51"/>
      <c r="FE317" s="51"/>
      <c r="FF317" s="51"/>
      <c r="FG317" s="51"/>
      <c r="FH317" s="51"/>
      <c r="FI317" s="51"/>
      <c r="FJ317" s="51"/>
      <c r="FK317" s="51"/>
      <c r="FL317" s="51"/>
      <c r="FM317" s="51"/>
      <c r="FN317" s="51"/>
      <c r="FO317" s="51"/>
      <c r="FP317" s="51"/>
      <c r="FQ317" s="51"/>
      <c r="FR317" s="51"/>
      <c r="FS317" s="51"/>
      <c r="FT317" s="51"/>
      <c r="FU317" s="51"/>
      <c r="FV317" s="51"/>
      <c r="FW317" s="51"/>
      <c r="FX317" s="51"/>
      <c r="FY317" s="51"/>
      <c r="FZ317" s="51"/>
      <c r="GA317" s="51"/>
      <c r="GB317" s="51"/>
      <c r="GC317" s="51"/>
      <c r="GD317" s="51"/>
      <c r="GE317" s="51"/>
      <c r="GF317" s="51"/>
      <c r="GG317" s="51"/>
      <c r="GH317" s="51"/>
      <c r="GI317" s="51"/>
      <c r="GJ317" s="51">
        <v>564199</v>
      </c>
      <c r="GK317" s="51"/>
      <c r="GL317" s="51">
        <v>140</v>
      </c>
      <c r="GM317" s="51"/>
      <c r="GN317" s="51"/>
      <c r="GO317" s="51"/>
      <c r="GP317" s="51"/>
      <c r="GQ317" s="51"/>
      <c r="GR317" s="51"/>
      <c r="GS317" s="51"/>
      <c r="GT317" s="51"/>
      <c r="GU317" s="51"/>
      <c r="GV317" s="51"/>
      <c r="GW317" s="51"/>
      <c r="GX317" s="51"/>
      <c r="GY317" s="51"/>
      <c r="GZ317" s="51"/>
      <c r="HA317" s="51">
        <v>564339</v>
      </c>
      <c r="HB317" s="51"/>
      <c r="HC317" s="51"/>
      <c r="HD317" s="51"/>
      <c r="HE317" s="51"/>
      <c r="HF317" s="51"/>
      <c r="HG317" s="51"/>
      <c r="HH317" s="51"/>
      <c r="HI317" s="51"/>
      <c r="HJ317" s="51"/>
      <c r="HK317" s="51"/>
      <c r="HL317" s="51"/>
      <c r="HM317" s="51"/>
      <c r="HN317" s="51"/>
      <c r="HO317" s="51"/>
      <c r="HP317" s="51"/>
      <c r="HQ317" s="51"/>
      <c r="HR317" s="51"/>
      <c r="HS317" s="51"/>
      <c r="HT317" s="51"/>
      <c r="HU317" s="51"/>
      <c r="HV317" s="51"/>
      <c r="HW317" s="51"/>
      <c r="HX317" s="51"/>
      <c r="HY317" s="51"/>
      <c r="HZ317" s="51"/>
      <c r="IA317" s="51"/>
      <c r="IB317" s="51"/>
      <c r="IC317" s="51"/>
      <c r="ID317" s="51"/>
      <c r="IE317" s="51"/>
      <c r="IF317" s="51"/>
      <c r="IG317" s="51"/>
      <c r="IH317" s="51"/>
      <c r="II317" s="51"/>
      <c r="IJ317" s="51"/>
      <c r="IK317" s="51"/>
      <c r="IL317" s="51"/>
      <c r="IM317" s="51"/>
      <c r="IN317" s="51"/>
      <c r="IO317" s="51"/>
      <c r="IP317" s="51"/>
      <c r="IQ317" s="51"/>
      <c r="IR317" s="51"/>
      <c r="IS317" s="51"/>
      <c r="IT317" s="51"/>
      <c r="IU317" s="51"/>
      <c r="IV317" s="51"/>
      <c r="IW317" s="51"/>
      <c r="IX317" s="51"/>
      <c r="IY317" s="51"/>
      <c r="IZ317" s="51"/>
      <c r="JA317" s="51"/>
      <c r="JB317" s="51"/>
      <c r="JC317" s="51"/>
      <c r="JD317" s="51"/>
      <c r="JE317" s="51"/>
      <c r="JF317" s="51"/>
      <c r="JG317" s="51"/>
      <c r="JH317" s="51"/>
      <c r="JI317" s="51"/>
      <c r="JJ317" s="51"/>
      <c r="JK317" s="51"/>
      <c r="JL317" s="51"/>
      <c r="JM317" s="51"/>
      <c r="JN317" s="51"/>
      <c r="JO317" s="51"/>
      <c r="JP317" s="51"/>
      <c r="JQ317" s="51"/>
      <c r="JR317" s="51"/>
      <c r="JS317" s="51"/>
      <c r="JT317" s="51"/>
      <c r="JU317" s="51"/>
      <c r="JV317" s="51">
        <v>820150</v>
      </c>
      <c r="JW317" s="51"/>
      <c r="JX317" s="51"/>
      <c r="JY317" s="51"/>
      <c r="JZ317" s="51"/>
      <c r="KA317" s="51"/>
      <c r="KB317" s="51"/>
      <c r="KC317" s="51"/>
      <c r="KD317" s="51"/>
      <c r="KE317" s="51"/>
      <c r="KF317" s="51"/>
      <c r="KG317" s="51"/>
      <c r="KH317" s="51"/>
      <c r="KI317" s="51"/>
      <c r="KJ317" s="51"/>
      <c r="KK317" s="51"/>
      <c r="KL317" s="51"/>
      <c r="KM317" s="51"/>
      <c r="KN317" s="51"/>
      <c r="KO317" s="51"/>
      <c r="KP317" s="51"/>
      <c r="KQ317" s="51"/>
      <c r="KR317" s="51"/>
      <c r="KS317" s="51"/>
      <c r="KT317" s="51"/>
      <c r="KU317" s="51"/>
      <c r="KV317" s="51"/>
      <c r="KW317" s="51"/>
      <c r="KX317" s="51"/>
      <c r="KY317" s="51"/>
      <c r="KZ317" s="51"/>
      <c r="LA317" s="51"/>
      <c r="LB317" s="51"/>
      <c r="LC317" s="51"/>
      <c r="LD317" s="51"/>
      <c r="LE317" s="51"/>
      <c r="LF317" s="51"/>
      <c r="LG317" s="51"/>
      <c r="LH317" s="51"/>
      <c r="LI317" s="51"/>
      <c r="LJ317" s="51"/>
      <c r="LK317" s="51"/>
      <c r="LL317" s="51"/>
      <c r="LM317" s="51"/>
      <c r="LN317" s="51"/>
      <c r="LO317" s="51"/>
      <c r="LP317" s="51"/>
      <c r="LQ317" s="51"/>
      <c r="LR317" s="51"/>
      <c r="LS317" s="51"/>
      <c r="LT317" s="51"/>
      <c r="LU317" s="51"/>
      <c r="LV317" s="51"/>
      <c r="LW317" s="51"/>
      <c r="LX317" s="51"/>
      <c r="LY317" s="51"/>
      <c r="LZ317" s="51"/>
      <c r="MA317" s="51"/>
      <c r="MB317" s="51"/>
      <c r="MC317" s="51"/>
      <c r="MD317" s="51"/>
      <c r="ME317" s="51"/>
      <c r="MF317" s="51"/>
      <c r="MG317" s="51"/>
      <c r="MH317" s="51"/>
      <c r="MI317" s="51"/>
      <c r="MJ317" s="51">
        <v>820150</v>
      </c>
      <c r="MK317" s="51"/>
      <c r="ML317" s="51"/>
      <c r="MM317" s="51"/>
      <c r="MN317" s="51"/>
      <c r="MO317" s="51"/>
      <c r="MP317" s="51"/>
      <c r="MQ317" s="51"/>
      <c r="MR317" s="51"/>
      <c r="MS317" s="51"/>
      <c r="MT317" s="51"/>
      <c r="MU317" s="51"/>
      <c r="MV317" s="51"/>
      <c r="MW317" s="51"/>
      <c r="MX317" s="51"/>
      <c r="MY317" s="51"/>
      <c r="MZ317" s="51"/>
      <c r="NA317" s="51"/>
      <c r="NB317" s="51"/>
      <c r="NC317" s="51"/>
      <c r="ND317" s="51"/>
      <c r="NE317" s="51"/>
      <c r="NF317" s="51"/>
      <c r="NG317" s="51"/>
      <c r="NH317" s="51"/>
      <c r="NI317" s="51"/>
      <c r="NJ317" s="51"/>
      <c r="NK317" s="51"/>
      <c r="NL317" s="51"/>
      <c r="NM317" s="51"/>
      <c r="NN317" s="51">
        <v>200000</v>
      </c>
      <c r="NO317" s="51"/>
      <c r="NP317" s="51"/>
      <c r="NQ317" s="51"/>
      <c r="NR317" s="51"/>
      <c r="NS317" s="51"/>
      <c r="NT317" s="51"/>
      <c r="NU317" s="51"/>
      <c r="NV317" s="51"/>
      <c r="NW317" s="51"/>
      <c r="NX317" s="51"/>
      <c r="NY317" s="51"/>
      <c r="NZ317" s="51"/>
      <c r="OA317" s="51"/>
      <c r="OB317" s="51"/>
      <c r="OC317" s="51">
        <v>38600</v>
      </c>
      <c r="OD317" s="51"/>
      <c r="OE317" s="51"/>
      <c r="OF317" s="51"/>
      <c r="OG317" s="51"/>
      <c r="OH317" s="51"/>
      <c r="OI317" s="51">
        <v>210960</v>
      </c>
      <c r="OJ317" s="51"/>
      <c r="OK317" s="51"/>
      <c r="OL317" s="51">
        <v>97229</v>
      </c>
      <c r="OM317" s="51"/>
      <c r="ON317" s="51"/>
      <c r="OO317" s="51"/>
      <c r="OP317" s="51"/>
      <c r="OQ317" s="51"/>
      <c r="OR317" s="51"/>
      <c r="OS317" s="51"/>
      <c r="OT317" s="51"/>
      <c r="OU317" s="51"/>
      <c r="OV317" s="51"/>
      <c r="OW317" s="51"/>
      <c r="OX317" s="51">
        <v>45862</v>
      </c>
      <c r="OY317" s="51"/>
      <c r="OZ317" s="51"/>
      <c r="PA317" s="51"/>
      <c r="PB317" s="51"/>
      <c r="PC317" s="51"/>
      <c r="PD317" s="51"/>
      <c r="PE317" s="51"/>
      <c r="PF317" s="51">
        <v>592651</v>
      </c>
      <c r="PG317" s="33"/>
      <c r="PH317" s="33"/>
      <c r="PI317" s="33"/>
      <c r="PJ317" s="33"/>
      <c r="PK317" s="33"/>
      <c r="PL317" s="33"/>
      <c r="PM317" s="33"/>
      <c r="PN317" s="33"/>
      <c r="PO317" s="33"/>
      <c r="PP317" s="33"/>
      <c r="PQ317" s="33"/>
      <c r="PR317" s="33"/>
      <c r="PS317" s="33"/>
      <c r="PT317" s="33"/>
      <c r="PU317" s="33"/>
      <c r="PV317" s="33"/>
      <c r="PW317" s="33"/>
      <c r="PX317" s="33"/>
      <c r="PY317" s="33"/>
      <c r="PZ317" s="33"/>
      <c r="QA317" s="33"/>
      <c r="QB317" s="33"/>
      <c r="QC317" s="33"/>
      <c r="QD317" s="33"/>
      <c r="QE317" s="33"/>
      <c r="QF317" s="33"/>
      <c r="QG317" s="33"/>
      <c r="QH317" s="33"/>
      <c r="QI317" s="33"/>
      <c r="QJ317" s="33"/>
      <c r="QK317" s="33"/>
      <c r="QL317" s="33"/>
      <c r="QM317" s="33"/>
      <c r="QN317" s="33"/>
      <c r="QO317" s="33"/>
      <c r="QP317" s="33"/>
      <c r="QQ317" s="33"/>
      <c r="QR317" s="33"/>
      <c r="QS317" s="33"/>
      <c r="QT317" s="33"/>
      <c r="QU317" s="33"/>
      <c r="QV317" s="33"/>
      <c r="QW317" s="33"/>
      <c r="QX317" s="33"/>
      <c r="QY317" s="33"/>
      <c r="QZ317" s="33"/>
      <c r="RA317" s="33"/>
      <c r="RB317" s="33"/>
      <c r="RC317" s="33"/>
      <c r="RD317" s="33"/>
      <c r="RE317" s="33"/>
      <c r="RF317" s="33"/>
      <c r="RG317" s="33"/>
      <c r="RH317" s="33"/>
      <c r="RI317" s="33"/>
      <c r="RJ317" s="33"/>
      <c r="RK317" s="33"/>
      <c r="RL317" s="33"/>
      <c r="RM317" s="33"/>
      <c r="RN317" s="33"/>
      <c r="RO317" s="33"/>
      <c r="RP317" s="33"/>
      <c r="RQ317" s="33"/>
      <c r="RR317" s="33"/>
      <c r="RS317" s="33"/>
      <c r="RT317" s="33"/>
      <c r="RU317" s="33"/>
      <c r="RV317" s="33"/>
      <c r="RW317" s="33"/>
      <c r="RX317" s="33"/>
      <c r="RY317" s="33"/>
      <c r="RZ317" s="33"/>
      <c r="SA317" s="33"/>
      <c r="SB317" s="33"/>
      <c r="SC317" s="33"/>
      <c r="SD317" s="33"/>
      <c r="SE317" s="33"/>
      <c r="SF317" s="33"/>
      <c r="SG317" s="33"/>
      <c r="SH317" s="33"/>
      <c r="SI317" s="33"/>
      <c r="SJ317" s="33"/>
      <c r="SK317" s="33"/>
      <c r="SL317" s="33"/>
      <c r="SM317" s="33"/>
      <c r="SN317" s="33"/>
      <c r="SO317" s="33"/>
      <c r="SP317" s="33"/>
      <c r="SQ317" s="33"/>
      <c r="SR317" s="33"/>
      <c r="SS317" s="33"/>
      <c r="ST317" s="33"/>
      <c r="SU317" s="33"/>
      <c r="SV317" s="33"/>
      <c r="SW317" s="33"/>
      <c r="SX317" s="33"/>
      <c r="SY317" s="33"/>
      <c r="SZ317" s="33"/>
      <c r="TA317" s="33"/>
      <c r="TB317" s="33"/>
      <c r="TC317" s="33"/>
      <c r="TD317" s="33"/>
      <c r="TE317" s="33"/>
      <c r="TF317" s="33"/>
      <c r="TG317" s="33"/>
      <c r="TH317" s="33"/>
      <c r="TI317" s="33"/>
      <c r="TJ317" s="33"/>
      <c r="TK317" s="33"/>
      <c r="TL317" s="33"/>
      <c r="TM317" s="33"/>
      <c r="TN317" s="33"/>
      <c r="TO317" s="33"/>
      <c r="TP317" s="33"/>
      <c r="TQ317" s="33"/>
      <c r="TR317" s="33"/>
      <c r="TS317" s="33"/>
      <c r="TT317" s="33"/>
      <c r="TU317" s="33"/>
      <c r="TV317" s="33"/>
      <c r="TW317" s="33"/>
      <c r="TX317" s="33"/>
      <c r="TY317" s="33"/>
      <c r="TZ317" s="33"/>
      <c r="UA317" s="33"/>
      <c r="UB317" s="33"/>
      <c r="UC317" s="33"/>
      <c r="UD317" s="33"/>
      <c r="UE317" s="33"/>
      <c r="UF317" s="33"/>
      <c r="UG317" s="33"/>
      <c r="UH317" s="33"/>
      <c r="UI317" s="33"/>
      <c r="UJ317" s="33"/>
      <c r="UK317" s="33"/>
      <c r="UL317" s="33"/>
      <c r="UM317" s="33"/>
      <c r="UN317" s="33"/>
      <c r="UO317" s="33"/>
      <c r="UP317" s="33"/>
      <c r="UQ317" s="33"/>
      <c r="UR317" s="33"/>
      <c r="US317" s="33"/>
      <c r="UT317" s="33"/>
      <c r="UU317" s="33"/>
      <c r="UV317" s="33"/>
      <c r="UW317" s="33"/>
      <c r="UX317" s="33"/>
      <c r="UY317" s="33"/>
      <c r="UZ317" s="33"/>
      <c r="VA317" s="33"/>
      <c r="VB317" s="33"/>
      <c r="VC317" s="33"/>
      <c r="VD317" s="33"/>
      <c r="VE317" s="33"/>
      <c r="VF317" s="33"/>
      <c r="VG317" s="33"/>
      <c r="VH317" s="33"/>
      <c r="VI317" s="33"/>
      <c r="VJ317" s="33"/>
      <c r="VK317" s="33"/>
      <c r="VL317" s="33"/>
      <c r="VM317" s="33"/>
      <c r="VN317" s="33"/>
      <c r="VO317" s="33"/>
      <c r="VP317" s="33"/>
      <c r="VQ317" s="33"/>
      <c r="VR317" s="33"/>
      <c r="VS317" s="33"/>
      <c r="VT317" s="33"/>
      <c r="VU317" s="33"/>
      <c r="VV317" s="33"/>
      <c r="VW317" s="33"/>
      <c r="VX317" s="33"/>
      <c r="VY317" s="33"/>
      <c r="VZ317" s="33"/>
      <c r="WA317" s="33"/>
      <c r="WB317" s="33"/>
      <c r="WC317" s="33"/>
      <c r="WD317" s="33"/>
      <c r="WE317" s="33"/>
      <c r="WF317" s="33"/>
      <c r="WG317" s="33"/>
      <c r="WH317" s="33"/>
      <c r="WI317" s="33"/>
      <c r="WJ317" s="33"/>
      <c r="WK317" s="33"/>
      <c r="WL317" s="33"/>
      <c r="WM317" s="33"/>
      <c r="WN317" s="33">
        <v>0</v>
      </c>
      <c r="WO317" s="33"/>
      <c r="WP317" s="33"/>
      <c r="WQ317" s="33"/>
      <c r="WR317" s="33"/>
      <c r="WS317" s="33"/>
      <c r="WT317" s="33"/>
      <c r="WU317" s="33"/>
      <c r="WV317" s="33"/>
      <c r="WW317" s="33"/>
      <c r="WX317" s="33"/>
      <c r="WY317" s="33"/>
      <c r="WZ317" s="33"/>
      <c r="XA317" s="33">
        <v>526500</v>
      </c>
      <c r="XB317" s="33"/>
      <c r="XC317" s="33"/>
      <c r="XD317" s="33">
        <v>329689.96000000002</v>
      </c>
      <c r="XE317" s="33"/>
      <c r="XF317" s="33"/>
      <c r="XG317" s="33"/>
      <c r="XH317" s="33"/>
      <c r="XI317" s="33"/>
      <c r="XJ317" s="33"/>
      <c r="XK317" s="33"/>
      <c r="XL317" s="33"/>
      <c r="XM317" s="33"/>
      <c r="XN317" s="33"/>
      <c r="XO317" s="33"/>
      <c r="XP317" s="33"/>
      <c r="XQ317" s="33"/>
      <c r="XR317" s="33"/>
      <c r="XS317" s="33"/>
      <c r="XT317" s="33"/>
      <c r="XU317" s="33"/>
      <c r="XV317" s="33"/>
      <c r="XW317" s="33"/>
      <c r="XX317" s="33"/>
      <c r="XY317" s="33"/>
      <c r="XZ317" s="33"/>
      <c r="YA317" s="33"/>
      <c r="YB317" s="33"/>
      <c r="YC317" s="33"/>
      <c r="YD317" s="33"/>
      <c r="YE317" s="33"/>
      <c r="YF317" s="33"/>
      <c r="YG317" s="33"/>
      <c r="YH317" s="33"/>
      <c r="YI317" s="33"/>
      <c r="YJ317" s="33"/>
      <c r="YK317" s="33"/>
      <c r="YL317" s="33"/>
      <c r="YM317" s="33"/>
      <c r="YN317" s="33"/>
      <c r="YO317" s="33"/>
      <c r="YP317" s="33"/>
      <c r="YQ317" s="33"/>
      <c r="YR317" s="33">
        <v>0</v>
      </c>
      <c r="YS317" s="33"/>
      <c r="YT317" s="33"/>
      <c r="YU317" s="33"/>
      <c r="YV317" s="33"/>
      <c r="YW317" s="33"/>
      <c r="YX317" s="33"/>
      <c r="YY317" s="33"/>
      <c r="YZ317" s="33"/>
      <c r="ZA317" s="33"/>
      <c r="ZB317" s="33"/>
      <c r="ZC317" s="33">
        <v>856189.96</v>
      </c>
      <c r="ZD317" s="33"/>
      <c r="ZE317" s="33"/>
      <c r="ZF317" s="33"/>
      <c r="ZG317" s="33"/>
      <c r="ZH317" s="33"/>
      <c r="ZI317" s="33"/>
      <c r="ZJ317" s="33"/>
      <c r="ZK317" s="33"/>
      <c r="ZL317" s="33"/>
      <c r="ZM317" s="33"/>
      <c r="ZN317" s="33"/>
      <c r="ZO317" s="33"/>
      <c r="ZP317" s="33"/>
      <c r="ZQ317" s="33"/>
      <c r="ZR317" s="33"/>
      <c r="ZS317" s="33"/>
      <c r="ZT317" s="33"/>
      <c r="ZU317" s="33"/>
      <c r="ZV317" s="33"/>
      <c r="ZW317" s="33">
        <v>657735.52</v>
      </c>
      <c r="ZX317" s="33"/>
      <c r="ZY317" s="33"/>
      <c r="ZZ317" s="33"/>
      <c r="AAA317" s="33"/>
      <c r="AAB317" s="33"/>
      <c r="AAC317" s="33"/>
      <c r="AAD317" s="33"/>
      <c r="AAE317" s="33"/>
      <c r="AAF317" s="33"/>
      <c r="AAG317" s="33"/>
      <c r="AAH317" s="33"/>
      <c r="AAI317" s="33"/>
      <c r="AAJ317" s="33">
        <v>960</v>
      </c>
      <c r="AAK317" s="33"/>
      <c r="AAL317" s="33"/>
      <c r="AAM317" s="33"/>
      <c r="AAN317" s="33"/>
      <c r="AAO317" s="33"/>
      <c r="AAP317" s="33"/>
      <c r="AAQ317" s="33">
        <v>50000</v>
      </c>
      <c r="AAR317" s="33"/>
      <c r="AAS317" s="33"/>
      <c r="AAT317" s="33">
        <v>50000</v>
      </c>
      <c r="AAU317" s="33">
        <v>50000</v>
      </c>
      <c r="AAV317" s="33">
        <v>50000</v>
      </c>
      <c r="AAW317" s="33"/>
      <c r="AAX317" s="33"/>
      <c r="AAY317" s="33"/>
      <c r="AAZ317" s="33"/>
      <c r="ABA317" s="33"/>
      <c r="ABB317" s="33"/>
      <c r="ABC317" s="33"/>
      <c r="ABD317" s="33"/>
      <c r="ABE317" s="33"/>
      <c r="ABF317" s="33"/>
      <c r="ABG317" s="33"/>
      <c r="ABH317" s="33"/>
      <c r="ABI317" s="33"/>
      <c r="ABJ317" s="33"/>
      <c r="ABK317" s="33"/>
      <c r="ABL317" s="33"/>
      <c r="ABM317" s="33"/>
      <c r="ABN317" s="33"/>
      <c r="ABO317" s="33"/>
      <c r="ABP317" s="33"/>
      <c r="ABQ317" s="33"/>
      <c r="ABR317" s="33"/>
      <c r="ABS317" s="33"/>
      <c r="ABT317" s="33"/>
      <c r="ABU317" s="33"/>
      <c r="ABV317" s="33"/>
      <c r="ABW317" s="33">
        <v>858695.52</v>
      </c>
      <c r="ABX317" s="33"/>
      <c r="ABY317" s="33"/>
      <c r="ABZ317" s="33"/>
      <c r="ACA317" s="33"/>
      <c r="ACB317" s="33"/>
      <c r="ACC317" s="33"/>
      <c r="ACD317" s="33"/>
      <c r="ACE317" s="33"/>
      <c r="ACF317" s="33"/>
      <c r="ACG317" s="33"/>
      <c r="ACH317" s="33"/>
      <c r="ACI317" s="33"/>
      <c r="ACJ317" s="33"/>
      <c r="ACK317" s="33"/>
      <c r="ACL317" s="33"/>
      <c r="ACM317" s="33"/>
      <c r="ACN317" s="33"/>
      <c r="ACO317" s="33"/>
      <c r="ACP317" s="33"/>
      <c r="ACQ317" s="33"/>
      <c r="ACR317" s="33"/>
      <c r="ACS317" s="33"/>
      <c r="ACT317" s="33"/>
      <c r="ACU317" s="33"/>
      <c r="ACV317" s="33"/>
      <c r="ACW317" s="33"/>
      <c r="ACX317" s="33"/>
      <c r="ACY317" s="33"/>
      <c r="ACZ317" s="33"/>
      <c r="ADA317" s="33"/>
      <c r="ADB317" s="33"/>
      <c r="ADC317" s="33"/>
      <c r="ADD317" s="33"/>
      <c r="ADE317" s="33"/>
      <c r="ADF317" s="33"/>
      <c r="ADG317" s="33"/>
      <c r="ADH317" s="33"/>
      <c r="ADI317" s="33"/>
      <c r="ADJ317" s="33"/>
      <c r="ADK317" s="33"/>
      <c r="ADL317" s="33"/>
      <c r="ADM317" s="33"/>
      <c r="ADN317" s="33"/>
      <c r="ADO317" s="33"/>
      <c r="ADP317" s="33"/>
      <c r="ADQ317" s="33"/>
      <c r="ADR317" s="33"/>
      <c r="ADS317" s="33"/>
      <c r="ADT317" s="33"/>
      <c r="ADU317" s="33"/>
      <c r="ADV317" s="33"/>
      <c r="ADW317" s="33"/>
      <c r="ADX317" s="33"/>
      <c r="ADY317" s="33"/>
      <c r="ADZ317" s="33"/>
      <c r="AEA317" s="33"/>
      <c r="AEB317" s="33"/>
      <c r="AEC317" s="33"/>
      <c r="AED317" s="33"/>
      <c r="AEE317" s="33"/>
      <c r="AEF317" s="33"/>
      <c r="AEG317" s="33"/>
      <c r="AEH317" s="33"/>
      <c r="AEI317" s="33"/>
      <c r="AEJ317" s="33"/>
      <c r="AEK317" s="33"/>
      <c r="AEL317" s="33"/>
      <c r="AEM317" s="33"/>
      <c r="AEN317" s="33"/>
      <c r="AEO317" s="33"/>
      <c r="AEP317" s="33"/>
      <c r="AEQ317" s="33"/>
      <c r="AER317" s="33"/>
      <c r="AES317" s="33"/>
      <c r="AET317" s="33"/>
      <c r="AEU317" s="33"/>
      <c r="AEV317" s="33"/>
      <c r="AEW317" s="33"/>
      <c r="AEX317" s="33"/>
      <c r="AEY317" s="33"/>
      <c r="AEZ317" s="33"/>
      <c r="AFA317" s="33"/>
      <c r="AFB317" s="33"/>
      <c r="AFC317" s="33"/>
      <c r="AFD317" s="33"/>
      <c r="AFE317" s="33"/>
      <c r="AFF317" s="33"/>
      <c r="AFG317" s="33"/>
      <c r="AFH317" s="33"/>
      <c r="AFI317" s="33"/>
      <c r="AFJ317" s="33"/>
      <c r="AFK317" s="33"/>
      <c r="AFL317" s="33"/>
      <c r="AFM317" s="33"/>
      <c r="AFN317" s="33"/>
      <c r="AFO317" s="33"/>
      <c r="AFP317" s="33"/>
      <c r="AFQ317" s="33"/>
      <c r="AFR317" s="33"/>
      <c r="AFS317" s="33"/>
      <c r="AFT317" s="33"/>
      <c r="AFU317" s="33"/>
      <c r="AFV317" s="33"/>
      <c r="AFW317" s="33"/>
      <c r="AFX317" s="33"/>
      <c r="AFY317" s="33"/>
      <c r="AFZ317" s="33"/>
      <c r="AGA317" s="33"/>
      <c r="AGB317" s="33"/>
      <c r="AGC317" s="33"/>
      <c r="AGD317" s="33"/>
      <c r="AGE317" s="33"/>
      <c r="AGF317" s="33"/>
      <c r="AGG317" s="33"/>
      <c r="AGH317" s="33"/>
      <c r="AGI317" s="33"/>
      <c r="AGJ317" s="33"/>
      <c r="AGK317" s="33"/>
      <c r="AGL317" s="33"/>
      <c r="AGM317" s="33"/>
      <c r="AGN317" s="33"/>
      <c r="AGO317" s="33"/>
      <c r="AGP317" s="33"/>
      <c r="AGQ317" s="33"/>
      <c r="AGR317" s="33"/>
      <c r="AGS317" s="33"/>
      <c r="AGT317" s="33"/>
      <c r="AGU317" s="33"/>
      <c r="AGV317" s="33"/>
      <c r="AGW317" s="33"/>
      <c r="AGX317" s="33"/>
      <c r="AGY317" s="33"/>
      <c r="AGZ317" s="33"/>
      <c r="AHA317" s="33"/>
      <c r="AHB317" s="33"/>
      <c r="AHC317" s="33"/>
      <c r="AHD317" s="33"/>
      <c r="AHE317" s="33"/>
      <c r="AHF317" s="33"/>
      <c r="AHG317" s="33"/>
      <c r="AHH317" s="33"/>
      <c r="AHI317" s="33"/>
      <c r="AHJ317" s="33"/>
      <c r="AHK317" s="33"/>
      <c r="AHL317" s="33"/>
      <c r="AHM317" s="33"/>
      <c r="AHN317" s="33"/>
      <c r="AHO317" s="33"/>
      <c r="AHP317" s="33"/>
      <c r="AHQ317" s="33"/>
      <c r="AHR317" s="33"/>
      <c r="AHS317" s="33"/>
      <c r="AHT317" s="33"/>
      <c r="AHU317" s="33"/>
      <c r="AHV317" s="33"/>
      <c r="AHW317" s="33"/>
      <c r="AHX317" s="33"/>
      <c r="AHY317" s="33"/>
      <c r="AHZ317" s="33"/>
      <c r="AIA317" s="33"/>
      <c r="AIB317" s="33">
        <v>4321729.4800000004</v>
      </c>
    </row>
    <row r="318" spans="1:912" x14ac:dyDescent="0.5">
      <c r="A318" s="50" t="s">
        <v>42</v>
      </c>
      <c r="B318" s="50" t="s">
        <v>774</v>
      </c>
      <c r="C318" s="50" t="s">
        <v>775</v>
      </c>
      <c r="D318" s="51"/>
      <c r="E318" s="51"/>
      <c r="F318" s="51"/>
      <c r="G318" s="51"/>
      <c r="H318" s="51">
        <v>318472</v>
      </c>
      <c r="I318" s="51"/>
      <c r="J318" s="51"/>
      <c r="K318" s="51">
        <v>78000</v>
      </c>
      <c r="L318" s="51"/>
      <c r="M318" s="51">
        <v>2000</v>
      </c>
      <c r="N318" s="51"/>
      <c r="O318" s="51"/>
      <c r="P318" s="51"/>
      <c r="Q318" s="51"/>
      <c r="R318" s="51">
        <v>22750</v>
      </c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>
        <v>5200</v>
      </c>
      <c r="AF318" s="51"/>
      <c r="AG318" s="51"/>
      <c r="AH318" s="51"/>
      <c r="AI318" s="51"/>
      <c r="AJ318" s="51">
        <v>66800</v>
      </c>
      <c r="AK318" s="51"/>
      <c r="AL318" s="51"/>
      <c r="AM318" s="51"/>
      <c r="AN318" s="51"/>
      <c r="AO318" s="51"/>
      <c r="AP318" s="51">
        <v>19000</v>
      </c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  <c r="CW318" s="51"/>
      <c r="CX318" s="51"/>
      <c r="CY318" s="51"/>
      <c r="CZ318" s="51"/>
      <c r="DA318" s="51"/>
      <c r="DB318" s="51">
        <v>512222</v>
      </c>
      <c r="DC318" s="51"/>
      <c r="DD318" s="51"/>
      <c r="DE318" s="51"/>
      <c r="DF318" s="51"/>
      <c r="DG318" s="51"/>
      <c r="DH318" s="51"/>
      <c r="DI318" s="51"/>
      <c r="DJ318" s="51"/>
      <c r="DK318" s="51"/>
      <c r="DL318" s="51"/>
      <c r="DM318" s="51"/>
      <c r="DN318" s="51"/>
      <c r="DO318" s="51"/>
      <c r="DP318" s="51"/>
      <c r="DQ318" s="51"/>
      <c r="DR318" s="51"/>
      <c r="DS318" s="51"/>
      <c r="DT318" s="51"/>
      <c r="DU318" s="51"/>
      <c r="DV318" s="51"/>
      <c r="DW318" s="51"/>
      <c r="DX318" s="51"/>
      <c r="DY318" s="51"/>
      <c r="DZ318" s="51"/>
      <c r="EA318" s="51"/>
      <c r="EB318" s="51"/>
      <c r="EC318" s="51"/>
      <c r="ED318" s="51"/>
      <c r="EE318" s="51"/>
      <c r="EF318" s="51">
        <v>1098310.05</v>
      </c>
      <c r="EG318" s="51"/>
      <c r="EH318" s="51"/>
      <c r="EI318" s="51"/>
      <c r="EJ318" s="51"/>
      <c r="EK318" s="51"/>
      <c r="EL318" s="51"/>
      <c r="EM318" s="51"/>
      <c r="EN318" s="51"/>
      <c r="EO318" s="51">
        <v>0</v>
      </c>
      <c r="EP318" s="51"/>
      <c r="EQ318" s="51"/>
      <c r="ER318" s="51"/>
      <c r="ES318" s="51"/>
      <c r="ET318" s="51"/>
      <c r="EU318" s="51"/>
      <c r="EV318" s="51"/>
      <c r="EW318" s="51"/>
      <c r="EX318" s="51">
        <v>1098310.05</v>
      </c>
      <c r="EY318" s="51"/>
      <c r="EZ318" s="51"/>
      <c r="FA318" s="51"/>
      <c r="FB318" s="51"/>
      <c r="FC318" s="51"/>
      <c r="FD318" s="51"/>
      <c r="FE318" s="51"/>
      <c r="FF318" s="51"/>
      <c r="FG318" s="51"/>
      <c r="FH318" s="51"/>
      <c r="FI318" s="51"/>
      <c r="FJ318" s="51"/>
      <c r="FK318" s="51"/>
      <c r="FL318" s="51"/>
      <c r="FM318" s="51"/>
      <c r="FN318" s="51"/>
      <c r="FO318" s="51"/>
      <c r="FP318" s="51"/>
      <c r="FQ318" s="51"/>
      <c r="FR318" s="51"/>
      <c r="FS318" s="51"/>
      <c r="FT318" s="51"/>
      <c r="FU318" s="51"/>
      <c r="FV318" s="51"/>
      <c r="FW318" s="51"/>
      <c r="FX318" s="51"/>
      <c r="FY318" s="51"/>
      <c r="FZ318" s="51"/>
      <c r="GA318" s="51"/>
      <c r="GB318" s="51"/>
      <c r="GC318" s="51"/>
      <c r="GD318" s="51"/>
      <c r="GE318" s="51"/>
      <c r="GF318" s="51"/>
      <c r="GG318" s="51"/>
      <c r="GH318" s="51"/>
      <c r="GI318" s="51"/>
      <c r="GJ318" s="51"/>
      <c r="GK318" s="51"/>
      <c r="GL318" s="51"/>
      <c r="GM318" s="51"/>
      <c r="GN318" s="51"/>
      <c r="GO318" s="51"/>
      <c r="GP318" s="51"/>
      <c r="GQ318" s="51"/>
      <c r="GR318" s="51"/>
      <c r="GS318" s="51"/>
      <c r="GT318" s="51"/>
      <c r="GU318" s="51"/>
      <c r="GV318" s="51"/>
      <c r="GW318" s="51"/>
      <c r="GX318" s="51"/>
      <c r="GY318" s="51"/>
      <c r="GZ318" s="51"/>
      <c r="HA318" s="51"/>
      <c r="HB318" s="51"/>
      <c r="HC318" s="51"/>
      <c r="HD318" s="51"/>
      <c r="HE318" s="51"/>
      <c r="HF318" s="51"/>
      <c r="HG318" s="51"/>
      <c r="HH318" s="51"/>
      <c r="HI318" s="51"/>
      <c r="HJ318" s="51"/>
      <c r="HK318" s="51"/>
      <c r="HL318" s="51"/>
      <c r="HM318" s="51"/>
      <c r="HN318" s="51"/>
      <c r="HO318" s="51"/>
      <c r="HP318" s="51"/>
      <c r="HQ318" s="51"/>
      <c r="HR318" s="51"/>
      <c r="HS318" s="51"/>
      <c r="HT318" s="51"/>
      <c r="HU318" s="51"/>
      <c r="HV318" s="51"/>
      <c r="HW318" s="51"/>
      <c r="HX318" s="51"/>
      <c r="HY318" s="51"/>
      <c r="HZ318" s="51"/>
      <c r="IA318" s="51"/>
      <c r="IB318" s="51"/>
      <c r="IC318" s="51"/>
      <c r="ID318" s="51"/>
      <c r="IE318" s="51"/>
      <c r="IF318" s="51"/>
      <c r="IG318" s="51"/>
      <c r="IH318" s="51"/>
      <c r="II318" s="51"/>
      <c r="IJ318" s="51">
        <v>4000</v>
      </c>
      <c r="IK318" s="51"/>
      <c r="IL318" s="51"/>
      <c r="IM318" s="51"/>
      <c r="IN318" s="51"/>
      <c r="IO318" s="51"/>
      <c r="IP318" s="51"/>
      <c r="IQ318" s="51"/>
      <c r="IR318" s="51"/>
      <c r="IS318" s="51"/>
      <c r="IT318" s="51"/>
      <c r="IU318" s="51"/>
      <c r="IV318" s="51"/>
      <c r="IW318" s="51"/>
      <c r="IX318" s="51"/>
      <c r="IY318" s="51"/>
      <c r="IZ318" s="51"/>
      <c r="JA318" s="51"/>
      <c r="JB318" s="51"/>
      <c r="JC318" s="51"/>
      <c r="JD318" s="51"/>
      <c r="JE318" s="51"/>
      <c r="JF318" s="51"/>
      <c r="JG318" s="51"/>
      <c r="JH318" s="51"/>
      <c r="JI318" s="51"/>
      <c r="JJ318" s="51"/>
      <c r="JK318" s="51"/>
      <c r="JL318" s="51"/>
      <c r="JM318" s="51"/>
      <c r="JN318" s="51"/>
      <c r="JO318" s="51"/>
      <c r="JP318" s="51"/>
      <c r="JQ318" s="51"/>
      <c r="JR318" s="51"/>
      <c r="JS318" s="51"/>
      <c r="JT318" s="51"/>
      <c r="JU318" s="51">
        <v>4000</v>
      </c>
      <c r="JV318" s="51">
        <v>1000</v>
      </c>
      <c r="JW318" s="51"/>
      <c r="JX318" s="51"/>
      <c r="JY318" s="51"/>
      <c r="JZ318" s="51"/>
      <c r="KA318" s="51"/>
      <c r="KB318" s="51"/>
      <c r="KC318" s="51"/>
      <c r="KD318" s="51"/>
      <c r="KE318" s="51"/>
      <c r="KF318" s="51"/>
      <c r="KG318" s="51"/>
      <c r="KH318" s="51"/>
      <c r="KI318" s="51"/>
      <c r="KJ318" s="51"/>
      <c r="KK318" s="51"/>
      <c r="KL318" s="51"/>
      <c r="KM318" s="51"/>
      <c r="KN318" s="51"/>
      <c r="KO318" s="51"/>
      <c r="KP318" s="51"/>
      <c r="KQ318" s="51"/>
      <c r="KR318" s="51"/>
      <c r="KS318" s="51"/>
      <c r="KT318" s="51"/>
      <c r="KU318" s="51"/>
      <c r="KV318" s="51"/>
      <c r="KW318" s="51"/>
      <c r="KX318" s="51"/>
      <c r="KY318" s="51"/>
      <c r="KZ318" s="51"/>
      <c r="LA318" s="51"/>
      <c r="LB318" s="51"/>
      <c r="LC318" s="51"/>
      <c r="LD318" s="51"/>
      <c r="LE318" s="51"/>
      <c r="LF318" s="51"/>
      <c r="LG318" s="51"/>
      <c r="LH318" s="51"/>
      <c r="LI318" s="51"/>
      <c r="LJ318" s="51"/>
      <c r="LK318" s="51"/>
      <c r="LL318" s="51"/>
      <c r="LM318" s="51"/>
      <c r="LN318" s="51"/>
      <c r="LO318" s="51"/>
      <c r="LP318" s="51"/>
      <c r="LQ318" s="51"/>
      <c r="LR318" s="51"/>
      <c r="LS318" s="51"/>
      <c r="LT318" s="51"/>
      <c r="LU318" s="51"/>
      <c r="LV318" s="51"/>
      <c r="LW318" s="51"/>
      <c r="LX318" s="51"/>
      <c r="LY318" s="51"/>
      <c r="LZ318" s="51"/>
      <c r="MA318" s="51"/>
      <c r="MB318" s="51"/>
      <c r="MC318" s="51"/>
      <c r="MD318" s="51"/>
      <c r="ME318" s="51"/>
      <c r="MF318" s="51"/>
      <c r="MG318" s="51"/>
      <c r="MH318" s="51"/>
      <c r="MI318" s="51"/>
      <c r="MJ318" s="51">
        <v>1000</v>
      </c>
      <c r="MK318" s="51"/>
      <c r="ML318" s="51"/>
      <c r="MM318" s="51"/>
      <c r="MN318" s="51"/>
      <c r="MO318" s="51"/>
      <c r="MP318" s="51">
        <v>0</v>
      </c>
      <c r="MQ318" s="51"/>
      <c r="MR318" s="51"/>
      <c r="MS318" s="51"/>
      <c r="MT318" s="51"/>
      <c r="MU318" s="51"/>
      <c r="MV318" s="51"/>
      <c r="MW318" s="51"/>
      <c r="MX318" s="51"/>
      <c r="MY318" s="51"/>
      <c r="MZ318" s="51"/>
      <c r="NA318" s="51"/>
      <c r="NB318" s="51"/>
      <c r="NC318" s="51"/>
      <c r="ND318" s="51">
        <v>6000</v>
      </c>
      <c r="NE318" s="51"/>
      <c r="NF318" s="51"/>
      <c r="NG318" s="51"/>
      <c r="NH318" s="51"/>
      <c r="NI318" s="51"/>
      <c r="NJ318" s="51"/>
      <c r="NK318" s="51"/>
      <c r="NL318" s="51"/>
      <c r="NM318" s="51"/>
      <c r="NN318" s="51"/>
      <c r="NO318" s="51"/>
      <c r="NP318" s="51"/>
      <c r="NQ318" s="51"/>
      <c r="NR318" s="51"/>
      <c r="NS318" s="51"/>
      <c r="NT318" s="51"/>
      <c r="NU318" s="51"/>
      <c r="NV318" s="51"/>
      <c r="NW318" s="51"/>
      <c r="NX318" s="51"/>
      <c r="NY318" s="51"/>
      <c r="NZ318" s="51"/>
      <c r="OA318" s="51"/>
      <c r="OB318" s="51"/>
      <c r="OC318" s="51"/>
      <c r="OD318" s="51"/>
      <c r="OE318" s="51"/>
      <c r="OF318" s="51"/>
      <c r="OG318" s="51"/>
      <c r="OH318" s="51"/>
      <c r="OI318" s="51"/>
      <c r="OJ318" s="51"/>
      <c r="OK318" s="51"/>
      <c r="OL318" s="51"/>
      <c r="OM318" s="51"/>
      <c r="ON318" s="51"/>
      <c r="OO318" s="51"/>
      <c r="OP318" s="51"/>
      <c r="OQ318" s="51"/>
      <c r="OR318" s="51"/>
      <c r="OS318" s="51"/>
      <c r="OT318" s="51"/>
      <c r="OU318" s="51"/>
      <c r="OV318" s="51"/>
      <c r="OW318" s="51"/>
      <c r="OX318" s="51"/>
      <c r="OY318" s="51"/>
      <c r="OZ318" s="51"/>
      <c r="PA318" s="51"/>
      <c r="PB318" s="51"/>
      <c r="PC318" s="51"/>
      <c r="PD318" s="51"/>
      <c r="PE318" s="51"/>
      <c r="PF318" s="51">
        <v>6000</v>
      </c>
      <c r="PG318" s="33"/>
      <c r="PH318" s="33"/>
      <c r="PI318" s="33"/>
      <c r="PJ318" s="33"/>
      <c r="PK318" s="33"/>
      <c r="PL318" s="33"/>
      <c r="PM318" s="33"/>
      <c r="PN318" s="33"/>
      <c r="PO318" s="33"/>
      <c r="PP318" s="33"/>
      <c r="PQ318" s="33"/>
      <c r="PR318" s="33"/>
      <c r="PS318" s="33"/>
      <c r="PT318" s="33"/>
      <c r="PU318" s="33"/>
      <c r="PV318" s="33"/>
      <c r="PW318" s="33"/>
      <c r="PX318" s="33"/>
      <c r="PY318" s="33"/>
      <c r="PZ318" s="33"/>
      <c r="QA318" s="33"/>
      <c r="QB318" s="33"/>
      <c r="QC318" s="33"/>
      <c r="QD318" s="33"/>
      <c r="QE318" s="33"/>
      <c r="QF318" s="33"/>
      <c r="QG318" s="33"/>
      <c r="QH318" s="33"/>
      <c r="QI318" s="33"/>
      <c r="QJ318" s="33"/>
      <c r="QK318" s="33"/>
      <c r="QL318" s="33"/>
      <c r="QM318" s="33"/>
      <c r="QN318" s="33"/>
      <c r="QO318" s="33"/>
      <c r="QP318" s="33">
        <v>11000</v>
      </c>
      <c r="QQ318" s="33"/>
      <c r="QR318" s="33"/>
      <c r="QS318" s="33"/>
      <c r="QT318" s="33"/>
      <c r="QU318" s="33"/>
      <c r="QV318" s="33"/>
      <c r="QW318" s="33"/>
      <c r="QX318" s="33"/>
      <c r="QY318" s="33"/>
      <c r="QZ318" s="33"/>
      <c r="RA318" s="33"/>
      <c r="RB318" s="33"/>
      <c r="RC318" s="33"/>
      <c r="RD318" s="33"/>
      <c r="RE318" s="33"/>
      <c r="RF318" s="33"/>
      <c r="RG318" s="33"/>
      <c r="RH318" s="33"/>
      <c r="RI318" s="33"/>
      <c r="RJ318" s="33"/>
      <c r="RK318" s="33"/>
      <c r="RL318" s="33"/>
      <c r="RM318" s="33"/>
      <c r="RN318" s="33"/>
      <c r="RO318" s="33"/>
      <c r="RP318" s="33"/>
      <c r="RQ318" s="33"/>
      <c r="RR318" s="33"/>
      <c r="RS318" s="33"/>
      <c r="RT318" s="33"/>
      <c r="RU318" s="33"/>
      <c r="RV318" s="33"/>
      <c r="RW318" s="33"/>
      <c r="RX318" s="33"/>
      <c r="RY318" s="33"/>
      <c r="RZ318" s="33"/>
      <c r="SA318" s="33"/>
      <c r="SB318" s="33">
        <v>40200</v>
      </c>
      <c r="SC318" s="33"/>
      <c r="SD318" s="33"/>
      <c r="SE318" s="33"/>
      <c r="SF318" s="33">
        <v>51200</v>
      </c>
      <c r="SG318" s="33"/>
      <c r="SH318" s="33"/>
      <c r="SI318" s="33"/>
      <c r="SJ318" s="33"/>
      <c r="SK318" s="33"/>
      <c r="SL318" s="33"/>
      <c r="SM318" s="33"/>
      <c r="SN318" s="33"/>
      <c r="SO318" s="33"/>
      <c r="SP318" s="33"/>
      <c r="SQ318" s="33"/>
      <c r="SR318" s="33"/>
      <c r="SS318" s="33"/>
      <c r="ST318" s="33"/>
      <c r="SU318" s="33"/>
      <c r="SV318" s="33"/>
      <c r="SW318" s="33"/>
      <c r="SX318" s="33"/>
      <c r="SY318" s="33"/>
      <c r="SZ318" s="33"/>
      <c r="TA318" s="33"/>
      <c r="TB318" s="33"/>
      <c r="TC318" s="33"/>
      <c r="TD318" s="33"/>
      <c r="TE318" s="33"/>
      <c r="TF318" s="33"/>
      <c r="TG318" s="33"/>
      <c r="TH318" s="33"/>
      <c r="TI318" s="33"/>
      <c r="TJ318" s="33"/>
      <c r="TK318" s="33"/>
      <c r="TL318" s="33"/>
      <c r="TM318" s="33"/>
      <c r="TN318" s="33"/>
      <c r="TO318" s="33">
        <v>7554.51</v>
      </c>
      <c r="TP318" s="33"/>
      <c r="TQ318" s="33"/>
      <c r="TR318" s="33"/>
      <c r="TS318" s="33"/>
      <c r="TT318" s="33"/>
      <c r="TU318" s="33"/>
      <c r="TV318" s="33"/>
      <c r="TW318" s="33"/>
      <c r="TX318" s="33"/>
      <c r="TY318" s="33"/>
      <c r="TZ318" s="33"/>
      <c r="UA318" s="33"/>
      <c r="UB318" s="33"/>
      <c r="UC318" s="33"/>
      <c r="UD318" s="33"/>
      <c r="UE318" s="33"/>
      <c r="UF318" s="33"/>
      <c r="UG318" s="33"/>
      <c r="UH318" s="33"/>
      <c r="UI318" s="33"/>
      <c r="UJ318" s="33"/>
      <c r="UK318" s="33"/>
      <c r="UL318" s="33"/>
      <c r="UM318" s="33"/>
      <c r="UN318" s="33"/>
      <c r="UO318" s="33"/>
      <c r="UP318" s="33"/>
      <c r="UQ318" s="33"/>
      <c r="UR318" s="33"/>
      <c r="US318" s="33"/>
      <c r="UT318" s="33"/>
      <c r="UU318" s="33"/>
      <c r="UV318" s="33"/>
      <c r="UW318" s="33"/>
      <c r="UX318" s="33"/>
      <c r="UY318" s="33"/>
      <c r="UZ318" s="33"/>
      <c r="VA318" s="33"/>
      <c r="VB318" s="33"/>
      <c r="VC318" s="33"/>
      <c r="VD318" s="33"/>
      <c r="VE318" s="33"/>
      <c r="VF318" s="33"/>
      <c r="VG318" s="33"/>
      <c r="VH318" s="33"/>
      <c r="VI318" s="33"/>
      <c r="VJ318" s="33"/>
      <c r="VK318" s="33"/>
      <c r="VL318" s="33"/>
      <c r="VM318" s="33"/>
      <c r="VN318" s="33"/>
      <c r="VO318" s="33"/>
      <c r="VP318" s="33"/>
      <c r="VQ318" s="33">
        <v>7554.51</v>
      </c>
      <c r="VR318" s="33"/>
      <c r="VS318" s="33"/>
      <c r="VT318" s="33"/>
      <c r="VU318" s="33"/>
      <c r="VV318" s="33"/>
      <c r="VW318" s="33"/>
      <c r="VX318" s="33"/>
      <c r="VY318" s="33"/>
      <c r="VZ318" s="33"/>
      <c r="WA318" s="33"/>
      <c r="WB318" s="33"/>
      <c r="WC318" s="33"/>
      <c r="WD318" s="33"/>
      <c r="WE318" s="33"/>
      <c r="WF318" s="33"/>
      <c r="WG318" s="33"/>
      <c r="WH318" s="33"/>
      <c r="WI318" s="33"/>
      <c r="WJ318" s="33"/>
      <c r="WK318" s="33"/>
      <c r="WL318" s="33"/>
      <c r="WM318" s="33"/>
      <c r="WN318" s="33"/>
      <c r="WO318" s="33"/>
      <c r="WP318" s="33"/>
      <c r="WQ318" s="33"/>
      <c r="WR318" s="33"/>
      <c r="WS318" s="33"/>
      <c r="WT318" s="33"/>
      <c r="WU318" s="33"/>
      <c r="WV318" s="33"/>
      <c r="WW318" s="33"/>
      <c r="WX318" s="33"/>
      <c r="WY318" s="33"/>
      <c r="WZ318" s="33"/>
      <c r="XA318" s="33"/>
      <c r="XB318" s="33"/>
      <c r="XC318" s="33"/>
      <c r="XD318" s="33"/>
      <c r="XE318" s="33"/>
      <c r="XF318" s="33"/>
      <c r="XG318" s="33"/>
      <c r="XH318" s="33"/>
      <c r="XI318" s="33">
        <v>107730</v>
      </c>
      <c r="XJ318" s="33"/>
      <c r="XK318" s="33"/>
      <c r="XL318" s="33"/>
      <c r="XM318" s="33"/>
      <c r="XN318" s="33"/>
      <c r="XO318" s="33"/>
      <c r="XP318" s="33"/>
      <c r="XQ318" s="33"/>
      <c r="XR318" s="33"/>
      <c r="XS318" s="33"/>
      <c r="XT318" s="33"/>
      <c r="XU318" s="33"/>
      <c r="XV318" s="33"/>
      <c r="XW318" s="33"/>
      <c r="XX318" s="33"/>
      <c r="XY318" s="33"/>
      <c r="XZ318" s="33"/>
      <c r="YA318" s="33"/>
      <c r="YB318" s="33"/>
      <c r="YC318" s="33"/>
      <c r="YD318" s="33"/>
      <c r="YE318" s="33"/>
      <c r="YF318" s="33"/>
      <c r="YG318" s="33"/>
      <c r="YH318" s="33"/>
      <c r="YI318" s="33"/>
      <c r="YJ318" s="33"/>
      <c r="YK318" s="33"/>
      <c r="YL318" s="33"/>
      <c r="YM318" s="33"/>
      <c r="YN318" s="33"/>
      <c r="YO318" s="33"/>
      <c r="YP318" s="33"/>
      <c r="YQ318" s="33"/>
      <c r="YR318" s="33">
        <v>0</v>
      </c>
      <c r="YS318" s="33"/>
      <c r="YT318" s="33"/>
      <c r="YU318" s="33"/>
      <c r="YV318" s="33"/>
      <c r="YW318" s="33"/>
      <c r="YX318" s="33"/>
      <c r="YY318" s="33"/>
      <c r="YZ318" s="33"/>
      <c r="ZA318" s="33"/>
      <c r="ZB318" s="33"/>
      <c r="ZC318" s="33">
        <v>107730</v>
      </c>
      <c r="ZD318" s="33"/>
      <c r="ZE318" s="33"/>
      <c r="ZF318" s="33"/>
      <c r="ZG318" s="33"/>
      <c r="ZH318" s="33"/>
      <c r="ZI318" s="33"/>
      <c r="ZJ318" s="33"/>
      <c r="ZK318" s="33"/>
      <c r="ZL318" s="33"/>
      <c r="ZM318" s="33"/>
      <c r="ZN318" s="33"/>
      <c r="ZO318" s="33"/>
      <c r="ZP318" s="33"/>
      <c r="ZQ318" s="33"/>
      <c r="ZR318" s="33"/>
      <c r="ZS318" s="33"/>
      <c r="ZT318" s="33"/>
      <c r="ZU318" s="33"/>
      <c r="ZV318" s="33"/>
      <c r="ZW318" s="33"/>
      <c r="ZX318" s="33"/>
      <c r="ZY318" s="33"/>
      <c r="ZZ318" s="33"/>
      <c r="AAA318" s="33"/>
      <c r="AAB318" s="33"/>
      <c r="AAC318" s="33"/>
      <c r="AAD318" s="33"/>
      <c r="AAE318" s="33"/>
      <c r="AAF318" s="33"/>
      <c r="AAG318" s="33"/>
      <c r="AAH318" s="33">
        <v>44354</v>
      </c>
      <c r="AAI318" s="33"/>
      <c r="AAJ318" s="33"/>
      <c r="AAK318" s="33"/>
      <c r="AAL318" s="33"/>
      <c r="AAM318" s="33"/>
      <c r="AAN318" s="33"/>
      <c r="AAO318" s="33"/>
      <c r="AAP318" s="33"/>
      <c r="AAQ318" s="33"/>
      <c r="AAR318" s="33"/>
      <c r="AAS318" s="33"/>
      <c r="AAT318" s="33"/>
      <c r="AAU318" s="33"/>
      <c r="AAV318" s="33"/>
      <c r="AAW318" s="33"/>
      <c r="AAX318" s="33"/>
      <c r="AAY318" s="33"/>
      <c r="AAZ318" s="33"/>
      <c r="ABA318" s="33"/>
      <c r="ABB318" s="33"/>
      <c r="ABC318" s="33"/>
      <c r="ABD318" s="33"/>
      <c r="ABE318" s="33"/>
      <c r="ABF318" s="33"/>
      <c r="ABG318" s="33"/>
      <c r="ABH318" s="33"/>
      <c r="ABI318" s="33"/>
      <c r="ABJ318" s="33"/>
      <c r="ABK318" s="33"/>
      <c r="ABL318" s="33"/>
      <c r="ABM318" s="33"/>
      <c r="ABN318" s="33"/>
      <c r="ABO318" s="33"/>
      <c r="ABP318" s="33"/>
      <c r="ABQ318" s="33"/>
      <c r="ABR318" s="33"/>
      <c r="ABS318" s="33"/>
      <c r="ABT318" s="33"/>
      <c r="ABU318" s="33"/>
      <c r="ABV318" s="33"/>
      <c r="ABW318" s="33">
        <v>44354</v>
      </c>
      <c r="ABX318" s="33"/>
      <c r="ABY318" s="33"/>
      <c r="ABZ318" s="33"/>
      <c r="ACA318" s="33"/>
      <c r="ACB318" s="33"/>
      <c r="ACC318" s="33"/>
      <c r="ACD318" s="33"/>
      <c r="ACE318" s="33"/>
      <c r="ACF318" s="33"/>
      <c r="ACG318" s="33"/>
      <c r="ACH318" s="33"/>
      <c r="ACI318" s="33"/>
      <c r="ACJ318" s="33"/>
      <c r="ACK318" s="33"/>
      <c r="ACL318" s="33"/>
      <c r="ACM318" s="33"/>
      <c r="ACN318" s="33">
        <v>30600</v>
      </c>
      <c r="ACO318" s="33"/>
      <c r="ACP318" s="33"/>
      <c r="ACQ318" s="33"/>
      <c r="ACR318" s="33"/>
      <c r="ACS318" s="33"/>
      <c r="ACT318" s="33">
        <v>2800</v>
      </c>
      <c r="ACU318" s="33"/>
      <c r="ACV318" s="33"/>
      <c r="ACW318" s="33"/>
      <c r="ACX318" s="33"/>
      <c r="ACY318" s="33"/>
      <c r="ACZ318" s="33"/>
      <c r="ADA318" s="33"/>
      <c r="ADB318" s="33"/>
      <c r="ADC318" s="33"/>
      <c r="ADD318" s="33"/>
      <c r="ADE318" s="33"/>
      <c r="ADF318" s="33"/>
      <c r="ADG318" s="33"/>
      <c r="ADH318" s="33"/>
      <c r="ADI318" s="33"/>
      <c r="ADJ318" s="33"/>
      <c r="ADK318" s="33"/>
      <c r="ADL318" s="33"/>
      <c r="ADM318" s="33"/>
      <c r="ADN318" s="33"/>
      <c r="ADO318" s="33"/>
      <c r="ADP318" s="33"/>
      <c r="ADQ318" s="33"/>
      <c r="ADR318" s="33"/>
      <c r="ADS318" s="33"/>
      <c r="ADT318" s="33"/>
      <c r="ADU318" s="33"/>
      <c r="ADV318" s="33"/>
      <c r="ADW318" s="33"/>
      <c r="ADX318" s="33"/>
      <c r="ADY318" s="33"/>
      <c r="ADZ318" s="33"/>
      <c r="AEA318" s="33">
        <v>465388</v>
      </c>
      <c r="AEB318" s="33"/>
      <c r="AEC318" s="33"/>
      <c r="AED318" s="33"/>
      <c r="AEE318" s="33"/>
      <c r="AEF318" s="33"/>
      <c r="AEG318" s="33"/>
      <c r="AEH318" s="33"/>
      <c r="AEI318" s="33"/>
      <c r="AEJ318" s="33"/>
      <c r="AEK318" s="33"/>
      <c r="AEL318" s="33"/>
      <c r="AEM318" s="33"/>
      <c r="AEN318" s="33"/>
      <c r="AEO318" s="33"/>
      <c r="AEP318" s="33"/>
      <c r="AEQ318" s="33"/>
      <c r="AER318" s="33"/>
      <c r="AES318" s="33"/>
      <c r="AET318" s="33"/>
      <c r="AEU318" s="33"/>
      <c r="AEV318" s="33"/>
      <c r="AEW318" s="33"/>
      <c r="AEX318" s="33"/>
      <c r="AEY318" s="33"/>
      <c r="AEZ318" s="33">
        <v>498788</v>
      </c>
      <c r="AFA318" s="33"/>
      <c r="AFB318" s="33"/>
      <c r="AFC318" s="33"/>
      <c r="AFD318" s="33"/>
      <c r="AFE318" s="33"/>
      <c r="AFF318" s="33"/>
      <c r="AFG318" s="33"/>
      <c r="AFH318" s="33"/>
      <c r="AFI318" s="33"/>
      <c r="AFJ318" s="33"/>
      <c r="AFK318" s="33"/>
      <c r="AFL318" s="33"/>
      <c r="AFM318" s="33"/>
      <c r="AFN318" s="33"/>
      <c r="AFO318" s="33"/>
      <c r="AFP318" s="33"/>
      <c r="AFQ318" s="33"/>
      <c r="AFR318" s="33"/>
      <c r="AFS318" s="33"/>
      <c r="AFT318" s="33"/>
      <c r="AFU318" s="33"/>
      <c r="AFV318" s="33"/>
      <c r="AFW318" s="33"/>
      <c r="AFX318" s="33"/>
      <c r="AFY318" s="33"/>
      <c r="AFZ318" s="33">
        <v>7700</v>
      </c>
      <c r="AGA318" s="33">
        <v>7700</v>
      </c>
      <c r="AGB318" s="33"/>
      <c r="AGC318" s="33">
        <v>64700</v>
      </c>
      <c r="AGD318" s="33"/>
      <c r="AGE318" s="33"/>
      <c r="AGF318" s="33"/>
      <c r="AGG318" s="33"/>
      <c r="AGH318" s="33"/>
      <c r="AGI318" s="33"/>
      <c r="AGJ318" s="33"/>
      <c r="AGK318" s="33"/>
      <c r="AGL318" s="33"/>
      <c r="AGM318" s="33"/>
      <c r="AGN318" s="33"/>
      <c r="AGO318" s="33"/>
      <c r="AGP318" s="33"/>
      <c r="AGQ318" s="33"/>
      <c r="AGR318" s="33"/>
      <c r="AGS318" s="33"/>
      <c r="AGT318" s="33"/>
      <c r="AGU318" s="33"/>
      <c r="AGV318" s="33"/>
      <c r="AGW318" s="33"/>
      <c r="AGX318" s="33"/>
      <c r="AGY318" s="33"/>
      <c r="AGZ318" s="33"/>
      <c r="AHA318" s="33"/>
      <c r="AHB318" s="33"/>
      <c r="AHC318" s="33"/>
      <c r="AHD318" s="33"/>
      <c r="AHE318" s="33"/>
      <c r="AHF318" s="33"/>
      <c r="AHG318" s="33"/>
      <c r="AHH318" s="33"/>
      <c r="AHI318" s="33">
        <v>29400</v>
      </c>
      <c r="AHJ318" s="33"/>
      <c r="AHK318" s="33"/>
      <c r="AHL318" s="33"/>
      <c r="AHM318" s="33"/>
      <c r="AHN318" s="33"/>
      <c r="AHO318" s="33"/>
      <c r="AHP318" s="33"/>
      <c r="AHQ318" s="33"/>
      <c r="AHR318" s="33"/>
      <c r="AHS318" s="33"/>
      <c r="AHT318" s="33"/>
      <c r="AHU318" s="33"/>
      <c r="AHV318" s="33"/>
      <c r="AHW318" s="33"/>
      <c r="AHX318" s="33"/>
      <c r="AHY318" s="33"/>
      <c r="AHZ318" s="33"/>
      <c r="AIA318" s="33">
        <v>109500</v>
      </c>
      <c r="AIB318" s="33">
        <v>2440658.56</v>
      </c>
    </row>
    <row r="319" spans="1:912" x14ac:dyDescent="0.5">
      <c r="A319" s="50" t="s">
        <v>42</v>
      </c>
      <c r="B319" s="50" t="s">
        <v>776</v>
      </c>
      <c r="C319" s="50" t="s">
        <v>777</v>
      </c>
      <c r="D319" s="51"/>
      <c r="E319" s="51"/>
      <c r="F319" s="51">
        <v>45500</v>
      </c>
      <c r="G319" s="51"/>
      <c r="H319" s="51">
        <v>300</v>
      </c>
      <c r="I319" s="51">
        <v>2000</v>
      </c>
      <c r="J319" s="51"/>
      <c r="K319" s="51"/>
      <c r="L319" s="51"/>
      <c r="M319" s="51"/>
      <c r="N319" s="51">
        <v>50000</v>
      </c>
      <c r="O319" s="51"/>
      <c r="P319" s="51">
        <v>100</v>
      </c>
      <c r="Q319" s="51"/>
      <c r="R319" s="51"/>
      <c r="S319" s="51"/>
      <c r="T319" s="51"/>
      <c r="U319" s="51"/>
      <c r="V319" s="51">
        <v>14000</v>
      </c>
      <c r="W319" s="51"/>
      <c r="X319" s="51"/>
      <c r="Y319" s="51"/>
      <c r="Z319" s="51">
        <v>93155</v>
      </c>
      <c r="AA319" s="51"/>
      <c r="AB319" s="51"/>
      <c r="AC319" s="51"/>
      <c r="AD319" s="51"/>
      <c r="AE319" s="51">
        <v>200</v>
      </c>
      <c r="AF319" s="51"/>
      <c r="AG319" s="51">
        <v>1200</v>
      </c>
      <c r="AH319" s="51"/>
      <c r="AI319" s="51"/>
      <c r="AJ319" s="51"/>
      <c r="AK319" s="51"/>
      <c r="AL319" s="51"/>
      <c r="AM319" s="51">
        <v>3000</v>
      </c>
      <c r="AN319" s="51"/>
      <c r="AO319" s="51"/>
      <c r="AP319" s="51"/>
      <c r="AQ319" s="51"/>
      <c r="AR319" s="51"/>
      <c r="AS319" s="51"/>
      <c r="AT319" s="51">
        <v>291225</v>
      </c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51"/>
      <c r="CS319" s="51"/>
      <c r="CT319" s="51">
        <v>101176</v>
      </c>
      <c r="CU319" s="51"/>
      <c r="CV319" s="51"/>
      <c r="CW319" s="51"/>
      <c r="CX319" s="51"/>
      <c r="CY319" s="51"/>
      <c r="CZ319" s="51"/>
      <c r="DA319" s="51"/>
      <c r="DB319" s="51">
        <v>601856</v>
      </c>
      <c r="DC319" s="51"/>
      <c r="DD319" s="51"/>
      <c r="DE319" s="51"/>
      <c r="DF319" s="51"/>
      <c r="DG319" s="51"/>
      <c r="DH319" s="51"/>
      <c r="DI319" s="51"/>
      <c r="DJ319" s="51"/>
      <c r="DK319" s="51"/>
      <c r="DL319" s="51"/>
      <c r="DM319" s="51"/>
      <c r="DN319" s="51"/>
      <c r="DO319" s="51"/>
      <c r="DP319" s="51"/>
      <c r="DQ319" s="51"/>
      <c r="DR319" s="51"/>
      <c r="DS319" s="51"/>
      <c r="DT319" s="51"/>
      <c r="DU319" s="51"/>
      <c r="DV319" s="51"/>
      <c r="DW319" s="51"/>
      <c r="DX319" s="51"/>
      <c r="DY319" s="51"/>
      <c r="DZ319" s="51"/>
      <c r="EA319" s="51"/>
      <c r="EB319" s="51"/>
      <c r="EC319" s="51"/>
      <c r="ED319" s="51"/>
      <c r="EE319" s="51"/>
      <c r="EF319" s="51"/>
      <c r="EG319" s="51"/>
      <c r="EH319" s="51"/>
      <c r="EI319" s="51"/>
      <c r="EJ319" s="51"/>
      <c r="EK319" s="51"/>
      <c r="EL319" s="51"/>
      <c r="EM319" s="51"/>
      <c r="EN319" s="51"/>
      <c r="EO319" s="51"/>
      <c r="EP319" s="51"/>
      <c r="EQ319" s="51"/>
      <c r="ER319" s="51"/>
      <c r="ES319" s="51"/>
      <c r="ET319" s="51"/>
      <c r="EU319" s="51"/>
      <c r="EV319" s="51"/>
      <c r="EW319" s="51"/>
      <c r="EX319" s="51"/>
      <c r="EY319" s="51">
        <v>100000</v>
      </c>
      <c r="EZ319" s="51"/>
      <c r="FA319" s="51"/>
      <c r="FB319" s="51"/>
      <c r="FC319" s="51"/>
      <c r="FD319" s="51"/>
      <c r="FE319" s="51"/>
      <c r="FF319" s="51"/>
      <c r="FG319" s="51"/>
      <c r="FH319" s="51"/>
      <c r="FI319" s="51"/>
      <c r="FJ319" s="51"/>
      <c r="FK319" s="51"/>
      <c r="FL319" s="51"/>
      <c r="FM319" s="51"/>
      <c r="FN319" s="51">
        <v>34100</v>
      </c>
      <c r="FO319" s="51"/>
      <c r="FP319" s="51">
        <v>79671</v>
      </c>
      <c r="FQ319" s="51"/>
      <c r="FR319" s="51"/>
      <c r="FS319" s="51"/>
      <c r="FT319" s="51"/>
      <c r="FU319" s="51"/>
      <c r="FV319" s="51"/>
      <c r="FW319" s="51">
        <v>117700</v>
      </c>
      <c r="FX319" s="51"/>
      <c r="FY319" s="51"/>
      <c r="FZ319" s="51"/>
      <c r="GA319" s="51">
        <v>16800</v>
      </c>
      <c r="GB319" s="51"/>
      <c r="GC319" s="51"/>
      <c r="GD319" s="51"/>
      <c r="GE319" s="51"/>
      <c r="GF319" s="51"/>
      <c r="GG319" s="51"/>
      <c r="GH319" s="51"/>
      <c r="GI319" s="51"/>
      <c r="GJ319" s="51"/>
      <c r="GK319" s="51"/>
      <c r="GL319" s="51"/>
      <c r="GM319" s="51"/>
      <c r="GN319" s="51"/>
      <c r="GO319" s="51"/>
      <c r="GP319" s="51"/>
      <c r="GQ319" s="51"/>
      <c r="GR319" s="51"/>
      <c r="GS319" s="51">
        <v>333895</v>
      </c>
      <c r="GT319" s="51"/>
      <c r="GU319" s="51"/>
      <c r="GV319" s="51">
        <v>117500</v>
      </c>
      <c r="GW319" s="51"/>
      <c r="GX319" s="51"/>
      <c r="GY319" s="51">
        <v>132500</v>
      </c>
      <c r="GZ319" s="51"/>
      <c r="HA319" s="51">
        <v>932166</v>
      </c>
      <c r="HB319" s="51"/>
      <c r="HC319" s="51"/>
      <c r="HD319" s="51"/>
      <c r="HE319" s="51"/>
      <c r="HF319" s="51"/>
      <c r="HG319" s="51"/>
      <c r="HH319" s="51"/>
      <c r="HI319" s="51"/>
      <c r="HJ319" s="51"/>
      <c r="HK319" s="51">
        <v>11800</v>
      </c>
      <c r="HL319" s="51"/>
      <c r="HM319" s="51"/>
      <c r="HN319" s="51"/>
      <c r="HO319" s="51"/>
      <c r="HP319" s="51"/>
      <c r="HQ319" s="51"/>
      <c r="HR319" s="51"/>
      <c r="HS319" s="51"/>
      <c r="HT319" s="51"/>
      <c r="HU319" s="51"/>
      <c r="HV319" s="51"/>
      <c r="HW319" s="51"/>
      <c r="HX319" s="51"/>
      <c r="HY319" s="51"/>
      <c r="HZ319" s="51"/>
      <c r="IA319" s="51"/>
      <c r="IB319" s="51"/>
      <c r="IC319" s="51"/>
      <c r="ID319" s="51"/>
      <c r="IE319" s="51"/>
      <c r="IF319" s="51"/>
      <c r="IG319" s="51"/>
      <c r="IH319" s="51">
        <v>96065</v>
      </c>
      <c r="II319" s="51"/>
      <c r="IJ319" s="51"/>
      <c r="IK319" s="51"/>
      <c r="IL319" s="51"/>
      <c r="IM319" s="51"/>
      <c r="IN319" s="51"/>
      <c r="IO319" s="51"/>
      <c r="IP319" s="51"/>
      <c r="IQ319" s="51">
        <v>31082</v>
      </c>
      <c r="IR319" s="51">
        <v>5290</v>
      </c>
      <c r="IS319" s="51"/>
      <c r="IT319" s="51"/>
      <c r="IU319" s="51"/>
      <c r="IV319" s="51"/>
      <c r="IW319" s="51"/>
      <c r="IX319" s="51"/>
      <c r="IY319" s="51"/>
      <c r="IZ319" s="51"/>
      <c r="JA319" s="51"/>
      <c r="JB319" s="51"/>
      <c r="JC319" s="51"/>
      <c r="JD319" s="51"/>
      <c r="JE319" s="51">
        <v>180</v>
      </c>
      <c r="JF319" s="51"/>
      <c r="JG319" s="51"/>
      <c r="JH319" s="51"/>
      <c r="JI319" s="51"/>
      <c r="JJ319" s="51"/>
      <c r="JK319" s="51"/>
      <c r="JL319" s="51"/>
      <c r="JM319" s="51"/>
      <c r="JN319" s="51"/>
      <c r="JO319" s="51"/>
      <c r="JP319" s="51"/>
      <c r="JQ319" s="51"/>
      <c r="JR319" s="51"/>
      <c r="JS319" s="51"/>
      <c r="JT319" s="51"/>
      <c r="JU319" s="51">
        <v>144417</v>
      </c>
      <c r="JV319" s="51"/>
      <c r="JW319" s="51"/>
      <c r="JX319" s="51"/>
      <c r="JY319" s="51">
        <v>10000</v>
      </c>
      <c r="JZ319" s="51"/>
      <c r="KA319" s="51"/>
      <c r="KB319" s="51">
        <v>1080000</v>
      </c>
      <c r="KC319" s="51"/>
      <c r="KD319" s="51"/>
      <c r="KE319" s="51"/>
      <c r="KF319" s="51">
        <v>800</v>
      </c>
      <c r="KG319" s="51"/>
      <c r="KH319" s="51"/>
      <c r="KI319" s="51"/>
      <c r="KJ319" s="51"/>
      <c r="KK319" s="51"/>
      <c r="KL319" s="51"/>
      <c r="KM319" s="51"/>
      <c r="KN319" s="51"/>
      <c r="KO319" s="51"/>
      <c r="KP319" s="51"/>
      <c r="KQ319" s="51"/>
      <c r="KR319" s="51"/>
      <c r="KS319" s="51"/>
      <c r="KT319" s="51"/>
      <c r="KU319" s="51"/>
      <c r="KV319" s="51"/>
      <c r="KW319" s="51"/>
      <c r="KX319" s="51"/>
      <c r="KY319" s="51"/>
      <c r="KZ319" s="51"/>
      <c r="LA319" s="51"/>
      <c r="LB319" s="51"/>
      <c r="LC319" s="51"/>
      <c r="LD319" s="51"/>
      <c r="LE319" s="51"/>
      <c r="LF319" s="51"/>
      <c r="LG319" s="51"/>
      <c r="LH319" s="51"/>
      <c r="LI319" s="51">
        <v>5950</v>
      </c>
      <c r="LJ319" s="51"/>
      <c r="LK319" s="51"/>
      <c r="LL319" s="51"/>
      <c r="LM319" s="51"/>
      <c r="LN319" s="51"/>
      <c r="LO319" s="51"/>
      <c r="LP319" s="51"/>
      <c r="LQ319" s="51"/>
      <c r="LR319" s="51"/>
      <c r="LS319" s="51"/>
      <c r="LT319" s="51"/>
      <c r="LU319" s="51"/>
      <c r="LV319" s="51"/>
      <c r="LW319" s="51"/>
      <c r="LX319" s="51"/>
      <c r="LY319" s="51"/>
      <c r="LZ319" s="51"/>
      <c r="MA319" s="51"/>
      <c r="MB319" s="51"/>
      <c r="MC319" s="51"/>
      <c r="MD319" s="51"/>
      <c r="ME319" s="51"/>
      <c r="MF319" s="51"/>
      <c r="MG319" s="51"/>
      <c r="MH319" s="51"/>
      <c r="MI319" s="51"/>
      <c r="MJ319" s="51">
        <v>1096750</v>
      </c>
      <c r="MK319" s="51">
        <v>10000</v>
      </c>
      <c r="ML319" s="51"/>
      <c r="MM319" s="51"/>
      <c r="MN319" s="51"/>
      <c r="MO319" s="51"/>
      <c r="MP319" s="51"/>
      <c r="MQ319" s="51"/>
      <c r="MR319" s="51"/>
      <c r="MS319" s="51">
        <v>16500</v>
      </c>
      <c r="MT319" s="51"/>
      <c r="MU319" s="51"/>
      <c r="MV319" s="51"/>
      <c r="MW319" s="51"/>
      <c r="MX319" s="51"/>
      <c r="MY319" s="51"/>
      <c r="MZ319" s="51"/>
      <c r="NA319" s="51"/>
      <c r="NB319" s="51">
        <v>42000</v>
      </c>
      <c r="NC319" s="51">
        <v>262500</v>
      </c>
      <c r="ND319" s="51"/>
      <c r="NE319" s="51"/>
      <c r="NF319" s="51">
        <v>4600</v>
      </c>
      <c r="NG319" s="51"/>
      <c r="NH319" s="51"/>
      <c r="NI319" s="51"/>
      <c r="NJ319" s="51"/>
      <c r="NK319" s="51"/>
      <c r="NL319" s="51"/>
      <c r="NM319" s="51"/>
      <c r="NN319" s="51"/>
      <c r="NO319" s="51"/>
      <c r="NP319" s="51"/>
      <c r="NQ319" s="51"/>
      <c r="NR319" s="51"/>
      <c r="NS319" s="51"/>
      <c r="NT319" s="51"/>
      <c r="NU319" s="51"/>
      <c r="NV319" s="51"/>
      <c r="NW319" s="51"/>
      <c r="NX319" s="51"/>
      <c r="NY319" s="51"/>
      <c r="NZ319" s="51"/>
      <c r="OA319" s="51"/>
      <c r="OB319" s="51"/>
      <c r="OC319" s="51"/>
      <c r="OD319" s="51"/>
      <c r="OE319" s="51"/>
      <c r="OF319" s="51"/>
      <c r="OG319" s="51"/>
      <c r="OH319" s="51"/>
      <c r="OI319" s="51"/>
      <c r="OJ319" s="51">
        <v>3000</v>
      </c>
      <c r="OK319" s="51"/>
      <c r="OL319" s="51"/>
      <c r="OM319" s="51"/>
      <c r="ON319" s="51"/>
      <c r="OO319" s="51"/>
      <c r="OP319" s="51"/>
      <c r="OQ319" s="51"/>
      <c r="OR319" s="51"/>
      <c r="OS319" s="51"/>
      <c r="OT319" s="51"/>
      <c r="OU319" s="51"/>
      <c r="OV319" s="51"/>
      <c r="OW319" s="51"/>
      <c r="OX319" s="51"/>
      <c r="OY319" s="51"/>
      <c r="OZ319" s="51"/>
      <c r="PA319" s="51"/>
      <c r="PB319" s="51">
        <v>5160</v>
      </c>
      <c r="PC319" s="51"/>
      <c r="PD319" s="51"/>
      <c r="PE319" s="51"/>
      <c r="PF319" s="51">
        <v>343760</v>
      </c>
      <c r="PG319" s="33">
        <v>5500</v>
      </c>
      <c r="PH319" s="33"/>
      <c r="PI319" s="33"/>
      <c r="PJ319" s="33">
        <v>11000</v>
      </c>
      <c r="PK319" s="33"/>
      <c r="PL319" s="33"/>
      <c r="PM319" s="33"/>
      <c r="PN319" s="33">
        <v>6100</v>
      </c>
      <c r="PO319" s="33"/>
      <c r="PP319" s="33"/>
      <c r="PQ319" s="33"/>
      <c r="PR319" s="33"/>
      <c r="PS319" s="33"/>
      <c r="PT319" s="33"/>
      <c r="PU319" s="33"/>
      <c r="PV319" s="33"/>
      <c r="PW319" s="33"/>
      <c r="PX319" s="33"/>
      <c r="PY319" s="33"/>
      <c r="PZ319" s="33"/>
      <c r="QA319" s="33"/>
      <c r="QB319" s="33"/>
      <c r="QC319" s="33"/>
      <c r="QD319" s="33">
        <v>16200</v>
      </c>
      <c r="QE319" s="33"/>
      <c r="QF319" s="33"/>
      <c r="QG319" s="33"/>
      <c r="QH319" s="33"/>
      <c r="QI319" s="33"/>
      <c r="QJ319" s="33"/>
      <c r="QK319" s="33">
        <v>400</v>
      </c>
      <c r="QL319" s="33"/>
      <c r="QM319" s="33"/>
      <c r="QN319" s="33"/>
      <c r="QO319" s="33"/>
      <c r="QP319" s="33"/>
      <c r="QQ319" s="33"/>
      <c r="QR319" s="33"/>
      <c r="QS319" s="33">
        <v>180000</v>
      </c>
      <c r="QT319" s="33"/>
      <c r="QU319" s="33"/>
      <c r="QV319" s="33"/>
      <c r="QW319" s="33"/>
      <c r="QX319" s="33">
        <v>1500</v>
      </c>
      <c r="QY319" s="33"/>
      <c r="QZ319" s="33"/>
      <c r="RA319" s="33">
        <v>41215</v>
      </c>
      <c r="RB319" s="33"/>
      <c r="RC319" s="33"/>
      <c r="RD319" s="33"/>
      <c r="RE319" s="33"/>
      <c r="RF319" s="33"/>
      <c r="RG319" s="33">
        <v>124680</v>
      </c>
      <c r="RH319" s="33"/>
      <c r="RI319" s="33"/>
      <c r="RJ319" s="33"/>
      <c r="RK319" s="33"/>
      <c r="RL319" s="33"/>
      <c r="RM319" s="33">
        <v>1000</v>
      </c>
      <c r="RN319" s="33">
        <v>2000</v>
      </c>
      <c r="RO319" s="33"/>
      <c r="RP319" s="33"/>
      <c r="RQ319" s="33"/>
      <c r="RR319" s="33"/>
      <c r="RS319" s="33"/>
      <c r="RT319" s="33"/>
      <c r="RU319" s="33"/>
      <c r="RV319" s="33"/>
      <c r="RW319" s="33"/>
      <c r="RX319" s="33"/>
      <c r="RY319" s="33"/>
      <c r="RZ319" s="33"/>
      <c r="SA319" s="33"/>
      <c r="SB319" s="33"/>
      <c r="SC319" s="33"/>
      <c r="SD319" s="33"/>
      <c r="SE319" s="33"/>
      <c r="SF319" s="33">
        <v>389595</v>
      </c>
      <c r="SG319" s="33"/>
      <c r="SH319" s="33"/>
      <c r="SI319" s="33"/>
      <c r="SJ319" s="33"/>
      <c r="SK319" s="33"/>
      <c r="SL319" s="33"/>
      <c r="SM319" s="33"/>
      <c r="SN319" s="33"/>
      <c r="SO319" s="33"/>
      <c r="SP319" s="33"/>
      <c r="SQ319" s="33"/>
      <c r="SR319" s="33"/>
      <c r="SS319" s="33"/>
      <c r="ST319" s="33"/>
      <c r="SU319" s="33"/>
      <c r="SV319" s="33"/>
      <c r="SW319" s="33"/>
      <c r="SX319" s="33"/>
      <c r="SY319" s="33"/>
      <c r="SZ319" s="33"/>
      <c r="TA319" s="33"/>
      <c r="TB319" s="33"/>
      <c r="TC319" s="33"/>
      <c r="TD319" s="33"/>
      <c r="TE319" s="33"/>
      <c r="TF319" s="33"/>
      <c r="TG319" s="33"/>
      <c r="TH319" s="33"/>
      <c r="TI319" s="33"/>
      <c r="TJ319" s="33"/>
      <c r="TK319" s="33"/>
      <c r="TL319" s="33"/>
      <c r="TM319" s="33"/>
      <c r="TN319" s="33"/>
      <c r="TO319" s="33"/>
      <c r="TP319" s="33"/>
      <c r="TQ319" s="33"/>
      <c r="TR319" s="33"/>
      <c r="TS319" s="33"/>
      <c r="TT319" s="33">
        <v>20000</v>
      </c>
      <c r="TU319" s="33"/>
      <c r="TV319" s="33"/>
      <c r="TW319" s="33"/>
      <c r="TX319" s="33"/>
      <c r="TY319" s="33"/>
      <c r="TZ319" s="33"/>
      <c r="UA319" s="33"/>
      <c r="UB319" s="33"/>
      <c r="UC319" s="33"/>
      <c r="UD319" s="33"/>
      <c r="UE319" s="33"/>
      <c r="UF319" s="33"/>
      <c r="UG319" s="33"/>
      <c r="UH319" s="33"/>
      <c r="UI319" s="33"/>
      <c r="UJ319" s="33"/>
      <c r="UK319" s="33">
        <v>1000</v>
      </c>
      <c r="UL319" s="33"/>
      <c r="UM319" s="33"/>
      <c r="UN319" s="33"/>
      <c r="UO319" s="33"/>
      <c r="UP319" s="33"/>
      <c r="UQ319" s="33"/>
      <c r="UR319" s="33"/>
      <c r="US319" s="33"/>
      <c r="UT319" s="33"/>
      <c r="UU319" s="33"/>
      <c r="UV319" s="33">
        <v>85000</v>
      </c>
      <c r="UW319" s="33"/>
      <c r="UX319" s="33"/>
      <c r="UY319" s="33"/>
      <c r="UZ319" s="33"/>
      <c r="VA319" s="33">
        <v>10000</v>
      </c>
      <c r="VB319" s="33"/>
      <c r="VC319" s="33"/>
      <c r="VD319" s="33">
        <v>3400</v>
      </c>
      <c r="VE319" s="33"/>
      <c r="VF319" s="33"/>
      <c r="VG319" s="33"/>
      <c r="VH319" s="33"/>
      <c r="VI319" s="33"/>
      <c r="VJ319" s="33"/>
      <c r="VK319" s="33"/>
      <c r="VL319" s="33"/>
      <c r="VM319" s="33"/>
      <c r="VN319" s="33"/>
      <c r="VO319" s="33"/>
      <c r="VP319" s="33">
        <v>46200</v>
      </c>
      <c r="VQ319" s="33">
        <v>165600</v>
      </c>
      <c r="VR319" s="33"/>
      <c r="VS319" s="33"/>
      <c r="VT319" s="33"/>
      <c r="VU319" s="33"/>
      <c r="VV319" s="33"/>
      <c r="VW319" s="33">
        <v>1500</v>
      </c>
      <c r="VX319" s="33"/>
      <c r="VY319" s="33"/>
      <c r="VZ319" s="33">
        <v>3500</v>
      </c>
      <c r="WA319" s="33"/>
      <c r="WB319" s="33"/>
      <c r="WC319" s="33">
        <v>29000</v>
      </c>
      <c r="WD319" s="33"/>
      <c r="WE319" s="33"/>
      <c r="WF319" s="33"/>
      <c r="WG319" s="33"/>
      <c r="WH319" s="33"/>
      <c r="WI319" s="33"/>
      <c r="WJ319" s="33"/>
      <c r="WK319" s="33"/>
      <c r="WL319" s="33"/>
      <c r="WM319" s="33"/>
      <c r="WN319" s="33"/>
      <c r="WO319" s="33"/>
      <c r="WP319" s="33"/>
      <c r="WQ319" s="33"/>
      <c r="WR319" s="33"/>
      <c r="WS319" s="33">
        <v>8000</v>
      </c>
      <c r="WT319" s="33">
        <v>30000</v>
      </c>
      <c r="WU319" s="33"/>
      <c r="WV319" s="33"/>
      <c r="WW319" s="33"/>
      <c r="WX319" s="33"/>
      <c r="WY319" s="33">
        <v>101250</v>
      </c>
      <c r="WZ319" s="33"/>
      <c r="XA319" s="33"/>
      <c r="XB319" s="33"/>
      <c r="XC319" s="33"/>
      <c r="XD319" s="33"/>
      <c r="XE319" s="33"/>
      <c r="XF319" s="33"/>
      <c r="XG319" s="33">
        <v>8000</v>
      </c>
      <c r="XH319" s="33"/>
      <c r="XI319" s="33"/>
      <c r="XJ319" s="33"/>
      <c r="XK319" s="33"/>
      <c r="XL319" s="33"/>
      <c r="XM319" s="33"/>
      <c r="XN319" s="33"/>
      <c r="XO319" s="33"/>
      <c r="XP319" s="33"/>
      <c r="XQ319" s="33"/>
      <c r="XR319" s="33"/>
      <c r="XS319" s="33"/>
      <c r="XT319" s="33"/>
      <c r="XU319" s="33"/>
      <c r="XV319" s="33"/>
      <c r="XW319" s="33"/>
      <c r="XX319" s="33"/>
      <c r="XY319" s="33"/>
      <c r="XZ319" s="33"/>
      <c r="YA319" s="33"/>
      <c r="YB319" s="33"/>
      <c r="YC319" s="33"/>
      <c r="YD319" s="33"/>
      <c r="YE319" s="33"/>
      <c r="YF319" s="33"/>
      <c r="YG319" s="33"/>
      <c r="YH319" s="33"/>
      <c r="YI319" s="33"/>
      <c r="YJ319" s="33"/>
      <c r="YK319" s="33"/>
      <c r="YL319" s="33"/>
      <c r="YM319" s="33"/>
      <c r="YN319" s="33"/>
      <c r="YO319" s="33"/>
      <c r="YP319" s="33"/>
      <c r="YQ319" s="33"/>
      <c r="YR319" s="33">
        <v>0</v>
      </c>
      <c r="YS319" s="33"/>
      <c r="YT319" s="33"/>
      <c r="YU319" s="33"/>
      <c r="YV319" s="33"/>
      <c r="YW319" s="33"/>
      <c r="YX319" s="33"/>
      <c r="YY319" s="33"/>
      <c r="YZ319" s="33"/>
      <c r="ZA319" s="33"/>
      <c r="ZB319" s="33"/>
      <c r="ZC319" s="33">
        <v>181250</v>
      </c>
      <c r="ZD319" s="33"/>
      <c r="ZE319" s="33"/>
      <c r="ZF319" s="33"/>
      <c r="ZG319" s="33"/>
      <c r="ZH319" s="33"/>
      <c r="ZI319" s="33"/>
      <c r="ZJ319" s="33"/>
      <c r="ZK319" s="33"/>
      <c r="ZL319" s="33"/>
      <c r="ZM319" s="33"/>
      <c r="ZN319" s="33"/>
      <c r="ZO319" s="33"/>
      <c r="ZP319" s="33"/>
      <c r="ZQ319" s="33"/>
      <c r="ZR319" s="33"/>
      <c r="ZS319" s="33"/>
      <c r="ZT319" s="33"/>
      <c r="ZU319" s="33"/>
      <c r="ZV319" s="33">
        <v>130199</v>
      </c>
      <c r="ZW319" s="33"/>
      <c r="ZX319" s="33"/>
      <c r="ZY319" s="33"/>
      <c r="ZZ319" s="33"/>
      <c r="AAA319" s="33"/>
      <c r="AAB319" s="33"/>
      <c r="AAC319" s="33"/>
      <c r="AAD319" s="33"/>
      <c r="AAE319" s="33"/>
      <c r="AAF319" s="33"/>
      <c r="AAG319" s="33"/>
      <c r="AAH319" s="33"/>
      <c r="AAI319" s="33"/>
      <c r="AAJ319" s="33">
        <v>58500</v>
      </c>
      <c r="AAK319" s="33"/>
      <c r="AAL319" s="33"/>
      <c r="AAM319" s="33"/>
      <c r="AAN319" s="33"/>
      <c r="AAO319" s="33"/>
      <c r="AAP319" s="33"/>
      <c r="AAQ319" s="33"/>
      <c r="AAR319" s="33"/>
      <c r="AAS319" s="33"/>
      <c r="AAT319" s="33"/>
      <c r="AAU319" s="33"/>
      <c r="AAV319" s="33"/>
      <c r="AAW319" s="33"/>
      <c r="AAX319" s="33"/>
      <c r="AAY319" s="33"/>
      <c r="AAZ319" s="33"/>
      <c r="ABA319" s="33">
        <v>30570</v>
      </c>
      <c r="ABB319" s="33"/>
      <c r="ABC319" s="33"/>
      <c r="ABD319" s="33"/>
      <c r="ABE319" s="33">
        <v>17000</v>
      </c>
      <c r="ABF319" s="33"/>
      <c r="ABG319" s="33"/>
      <c r="ABH319" s="33"/>
      <c r="ABI319" s="33"/>
      <c r="ABJ319" s="33"/>
      <c r="ABK319" s="33"/>
      <c r="ABL319" s="33"/>
      <c r="ABM319" s="33"/>
      <c r="ABN319" s="33"/>
      <c r="ABO319" s="33"/>
      <c r="ABP319" s="33"/>
      <c r="ABQ319" s="33"/>
      <c r="ABR319" s="33"/>
      <c r="ABS319" s="33"/>
      <c r="ABT319" s="33"/>
      <c r="ABU319" s="33"/>
      <c r="ABV319" s="33"/>
      <c r="ABW319" s="33">
        <v>236269</v>
      </c>
      <c r="ABX319" s="33"/>
      <c r="ABY319" s="33"/>
      <c r="ABZ319" s="33"/>
      <c r="ACA319" s="33"/>
      <c r="ACB319" s="33"/>
      <c r="ACC319" s="33"/>
      <c r="ACD319" s="33"/>
      <c r="ACE319" s="33">
        <v>12000</v>
      </c>
      <c r="ACF319" s="33"/>
      <c r="ACG319" s="33"/>
      <c r="ACH319" s="33"/>
      <c r="ACI319" s="33"/>
      <c r="ACJ319" s="33">
        <v>32248</v>
      </c>
      <c r="ACK319" s="33"/>
      <c r="ACL319" s="33"/>
      <c r="ACM319" s="33"/>
      <c r="ACN319" s="33"/>
      <c r="ACO319" s="33"/>
      <c r="ACP319" s="33"/>
      <c r="ACQ319" s="33"/>
      <c r="ACR319" s="33"/>
      <c r="ACS319" s="33"/>
      <c r="ACT319" s="33"/>
      <c r="ACU319" s="33">
        <v>120300</v>
      </c>
      <c r="ACV319" s="33"/>
      <c r="ACW319" s="33"/>
      <c r="ACX319" s="33"/>
      <c r="ACY319" s="33"/>
      <c r="ACZ319" s="33"/>
      <c r="ADA319" s="33"/>
      <c r="ADB319" s="33"/>
      <c r="ADC319" s="33"/>
      <c r="ADD319" s="33"/>
      <c r="ADE319" s="33"/>
      <c r="ADF319" s="33"/>
      <c r="ADG319" s="33"/>
      <c r="ADH319" s="33"/>
      <c r="ADI319" s="33"/>
      <c r="ADJ319" s="33"/>
      <c r="ADK319" s="33"/>
      <c r="ADL319" s="33"/>
      <c r="ADM319" s="33"/>
      <c r="ADN319" s="33"/>
      <c r="ADO319" s="33"/>
      <c r="ADP319" s="33"/>
      <c r="ADQ319" s="33"/>
      <c r="ADR319" s="33"/>
      <c r="ADS319" s="33"/>
      <c r="ADT319" s="33"/>
      <c r="ADU319" s="33"/>
      <c r="ADV319" s="33"/>
      <c r="ADW319" s="33"/>
      <c r="ADX319" s="33"/>
      <c r="ADY319" s="33"/>
      <c r="ADZ319" s="33"/>
      <c r="AEA319" s="33"/>
      <c r="AEB319" s="33"/>
      <c r="AEC319" s="33"/>
      <c r="AED319" s="33"/>
      <c r="AEE319" s="33"/>
      <c r="AEF319" s="33"/>
      <c r="AEG319" s="33"/>
      <c r="AEH319" s="33"/>
      <c r="AEI319" s="33"/>
      <c r="AEJ319" s="33"/>
      <c r="AEK319" s="33"/>
      <c r="AEL319" s="33"/>
      <c r="AEM319" s="33"/>
      <c r="AEN319" s="33"/>
      <c r="AEO319" s="33">
        <v>15600</v>
      </c>
      <c r="AEP319" s="33"/>
      <c r="AEQ319" s="33">
        <v>78400</v>
      </c>
      <c r="AER319" s="33"/>
      <c r="AES319" s="33"/>
      <c r="AET319" s="33"/>
      <c r="AEU319" s="33"/>
      <c r="AEV319" s="33"/>
      <c r="AEW319" s="33"/>
      <c r="AEX319" s="33"/>
      <c r="AEY319" s="33"/>
      <c r="AEZ319" s="33">
        <v>258548</v>
      </c>
      <c r="AFA319" s="33"/>
      <c r="AFB319" s="33"/>
      <c r="AFC319" s="33"/>
      <c r="AFD319" s="33"/>
      <c r="AFE319" s="33"/>
      <c r="AFF319" s="33"/>
      <c r="AFG319" s="33"/>
      <c r="AFH319" s="33"/>
      <c r="AFI319" s="33"/>
      <c r="AFJ319" s="33"/>
      <c r="AFK319" s="33">
        <v>100000</v>
      </c>
      <c r="AFL319" s="33"/>
      <c r="AFM319" s="33"/>
      <c r="AFN319" s="33"/>
      <c r="AFO319" s="33"/>
      <c r="AFP319" s="33"/>
      <c r="AFQ319" s="33"/>
      <c r="AFR319" s="33"/>
      <c r="AFS319" s="33"/>
      <c r="AFT319" s="33"/>
      <c r="AFU319" s="33"/>
      <c r="AFV319" s="33"/>
      <c r="AFW319" s="33"/>
      <c r="AFX319" s="33">
        <v>2500</v>
      </c>
      <c r="AFY319" s="33">
        <v>15200</v>
      </c>
      <c r="AFZ319" s="33"/>
      <c r="AGA319" s="33"/>
      <c r="AGB319" s="33">
        <v>20000</v>
      </c>
      <c r="AGC319" s="33"/>
      <c r="AGD319" s="33"/>
      <c r="AGE319" s="33"/>
      <c r="AGF319" s="33"/>
      <c r="AGG319" s="33">
        <v>15245</v>
      </c>
      <c r="AGH319" s="33">
        <v>57250</v>
      </c>
      <c r="AGI319" s="33"/>
      <c r="AGJ319" s="33"/>
      <c r="AGK319" s="33"/>
      <c r="AGL319" s="33"/>
      <c r="AGM319" s="33">
        <v>300</v>
      </c>
      <c r="AGN319" s="33"/>
      <c r="AGO319" s="33"/>
      <c r="AGP319" s="33"/>
      <c r="AGQ319" s="33"/>
      <c r="AGR319" s="33"/>
      <c r="AGS319" s="33"/>
      <c r="AGT319" s="33"/>
      <c r="AGU319" s="33"/>
      <c r="AGV319" s="33"/>
      <c r="AGW319" s="33"/>
      <c r="AGX319" s="33"/>
      <c r="AGY319" s="33"/>
      <c r="AGZ319" s="33"/>
      <c r="AHA319" s="33"/>
      <c r="AHB319" s="33"/>
      <c r="AHC319" s="33"/>
      <c r="AHD319" s="33"/>
      <c r="AHE319" s="33">
        <v>26600</v>
      </c>
      <c r="AHF319" s="33"/>
      <c r="AHG319" s="33"/>
      <c r="AHH319" s="33"/>
      <c r="AHI319" s="33"/>
      <c r="AHJ319" s="33"/>
      <c r="AHK319" s="33"/>
      <c r="AHL319" s="33"/>
      <c r="AHM319" s="33">
        <v>39910</v>
      </c>
      <c r="AHN319" s="33"/>
      <c r="AHO319" s="33"/>
      <c r="AHP319" s="33">
        <v>200</v>
      </c>
      <c r="AHQ319" s="33"/>
      <c r="AHR319" s="33"/>
      <c r="AHS319" s="33"/>
      <c r="AHT319" s="33"/>
      <c r="AHU319" s="33"/>
      <c r="AHV319" s="33"/>
      <c r="AHW319" s="33"/>
      <c r="AHX319" s="33"/>
      <c r="AHY319" s="33"/>
      <c r="AHZ319" s="33"/>
      <c r="AIA319" s="33">
        <v>277205</v>
      </c>
      <c r="AIB319" s="33">
        <v>4627416</v>
      </c>
    </row>
    <row r="320" spans="1:912" x14ac:dyDescent="0.5">
      <c r="A320" s="50" t="s">
        <v>42</v>
      </c>
      <c r="B320" s="50" t="s">
        <v>778</v>
      </c>
      <c r="C320" s="50" t="s">
        <v>779</v>
      </c>
      <c r="D320" s="51">
        <v>362000</v>
      </c>
      <c r="E320" s="51">
        <v>1400</v>
      </c>
      <c r="F320" s="51"/>
      <c r="G320" s="51">
        <v>425630</v>
      </c>
      <c r="H320" s="51">
        <v>22860</v>
      </c>
      <c r="I320" s="51"/>
      <c r="J320" s="51">
        <v>168000</v>
      </c>
      <c r="K320" s="51">
        <v>44683</v>
      </c>
      <c r="L320" s="51"/>
      <c r="M320" s="51">
        <v>63000</v>
      </c>
      <c r="N320" s="51">
        <v>44000</v>
      </c>
      <c r="O320" s="51">
        <v>28528</v>
      </c>
      <c r="P320" s="51"/>
      <c r="Q320" s="51">
        <v>98346</v>
      </c>
      <c r="R320" s="51"/>
      <c r="S320" s="51">
        <v>133000</v>
      </c>
      <c r="T320" s="51">
        <v>229520</v>
      </c>
      <c r="U320" s="51">
        <v>125300</v>
      </c>
      <c r="V320" s="51"/>
      <c r="W320" s="51">
        <v>15950</v>
      </c>
      <c r="X320" s="51">
        <v>266105</v>
      </c>
      <c r="Y320" s="51">
        <v>115300</v>
      </c>
      <c r="Z320" s="51">
        <v>66270</v>
      </c>
      <c r="AA320" s="51">
        <v>38600</v>
      </c>
      <c r="AB320" s="51">
        <v>37800</v>
      </c>
      <c r="AC320" s="51">
        <v>25600</v>
      </c>
      <c r="AD320" s="51">
        <v>32253.5</v>
      </c>
      <c r="AE320" s="51">
        <v>54075</v>
      </c>
      <c r="AF320" s="51">
        <v>30200</v>
      </c>
      <c r="AG320" s="51"/>
      <c r="AH320" s="51">
        <v>198038.49</v>
      </c>
      <c r="AI320" s="51">
        <v>319910.5</v>
      </c>
      <c r="AJ320" s="51"/>
      <c r="AK320" s="51">
        <v>143515</v>
      </c>
      <c r="AL320" s="51">
        <v>320515</v>
      </c>
      <c r="AM320" s="51"/>
      <c r="AN320" s="51">
        <v>85850</v>
      </c>
      <c r="AO320" s="51">
        <v>58166</v>
      </c>
      <c r="AP320" s="51">
        <v>56280</v>
      </c>
      <c r="AQ320" s="51"/>
      <c r="AR320" s="51"/>
      <c r="AS320" s="51">
        <v>91180</v>
      </c>
      <c r="AT320" s="51">
        <v>692476.5</v>
      </c>
      <c r="AU320" s="51">
        <v>13900</v>
      </c>
      <c r="AV320" s="51">
        <v>6250</v>
      </c>
      <c r="AW320" s="51"/>
      <c r="AX320" s="51">
        <v>34000</v>
      </c>
      <c r="AY320" s="51">
        <v>30800</v>
      </c>
      <c r="AZ320" s="51">
        <v>21000</v>
      </c>
      <c r="BA320" s="51"/>
      <c r="BB320" s="51">
        <v>134790</v>
      </c>
      <c r="BC320" s="51">
        <v>71850</v>
      </c>
      <c r="BD320" s="51"/>
      <c r="BE320" s="51">
        <v>21070</v>
      </c>
      <c r="BF320" s="51">
        <v>37800</v>
      </c>
      <c r="BG320" s="51"/>
      <c r="BH320" s="51"/>
      <c r="BI320" s="51">
        <v>3135375</v>
      </c>
      <c r="BJ320" s="51"/>
      <c r="BK320" s="51">
        <v>172150</v>
      </c>
      <c r="BL320" s="51">
        <v>92620</v>
      </c>
      <c r="BM320" s="51"/>
      <c r="BN320" s="51">
        <v>33000</v>
      </c>
      <c r="BO320" s="51">
        <v>720000</v>
      </c>
      <c r="BP320" s="51"/>
      <c r="BQ320" s="51"/>
      <c r="BR320" s="51"/>
      <c r="BS320" s="51">
        <v>159455.5</v>
      </c>
      <c r="BT320" s="51">
        <v>226200</v>
      </c>
      <c r="BU320" s="51">
        <v>180400</v>
      </c>
      <c r="BV320" s="51">
        <v>150350</v>
      </c>
      <c r="BW320" s="51">
        <v>52940</v>
      </c>
      <c r="BX320" s="51">
        <v>82595</v>
      </c>
      <c r="BY320" s="51">
        <v>28526</v>
      </c>
      <c r="BZ320" s="51"/>
      <c r="CA320" s="51"/>
      <c r="CB320" s="51">
        <v>221815</v>
      </c>
      <c r="CC320" s="51">
        <v>140140</v>
      </c>
      <c r="CD320" s="51">
        <v>46911</v>
      </c>
      <c r="CE320" s="51">
        <v>71112</v>
      </c>
      <c r="CF320" s="51">
        <v>179442.5</v>
      </c>
      <c r="CG320" s="51">
        <v>40610</v>
      </c>
      <c r="CH320" s="51">
        <v>361230</v>
      </c>
      <c r="CI320" s="51">
        <v>526118.05000000005</v>
      </c>
      <c r="CJ320" s="51">
        <v>288240</v>
      </c>
      <c r="CK320" s="51">
        <v>45700</v>
      </c>
      <c r="CL320" s="51"/>
      <c r="CM320" s="51">
        <v>20700</v>
      </c>
      <c r="CN320" s="51">
        <v>77240</v>
      </c>
      <c r="CO320" s="51">
        <v>225460</v>
      </c>
      <c r="CP320" s="51"/>
      <c r="CQ320" s="51">
        <v>36000</v>
      </c>
      <c r="CR320" s="51">
        <v>106086</v>
      </c>
      <c r="CS320" s="51">
        <v>51860</v>
      </c>
      <c r="CT320" s="51"/>
      <c r="CU320" s="51">
        <v>70437.5</v>
      </c>
      <c r="CV320" s="51"/>
      <c r="CW320" s="51">
        <v>106650</v>
      </c>
      <c r="CX320" s="51">
        <v>272425</v>
      </c>
      <c r="CY320" s="51">
        <v>276885</v>
      </c>
      <c r="CZ320" s="51">
        <v>64700</v>
      </c>
      <c r="DA320" s="51">
        <v>10750</v>
      </c>
      <c r="DB320" s="51">
        <v>13039935.540000001</v>
      </c>
      <c r="DC320" s="51"/>
      <c r="DD320" s="51"/>
      <c r="DE320" s="51">
        <v>56700</v>
      </c>
      <c r="DF320" s="51">
        <v>246435</v>
      </c>
      <c r="DG320" s="51">
        <v>164620</v>
      </c>
      <c r="DH320" s="51">
        <v>492645</v>
      </c>
      <c r="DI320" s="51">
        <v>174600</v>
      </c>
      <c r="DJ320" s="51">
        <v>65800</v>
      </c>
      <c r="DK320" s="51">
        <v>120331</v>
      </c>
      <c r="DL320" s="51"/>
      <c r="DM320" s="51">
        <v>153406</v>
      </c>
      <c r="DN320" s="51">
        <v>446105</v>
      </c>
      <c r="DO320" s="51"/>
      <c r="DP320" s="51">
        <v>3750</v>
      </c>
      <c r="DQ320" s="51">
        <v>441534.65</v>
      </c>
      <c r="DR320" s="51"/>
      <c r="DS320" s="51"/>
      <c r="DT320" s="51"/>
      <c r="DU320" s="51">
        <v>209500</v>
      </c>
      <c r="DV320" s="51">
        <v>129700</v>
      </c>
      <c r="DW320" s="51">
        <v>126900</v>
      </c>
      <c r="DX320" s="51">
        <v>2133500</v>
      </c>
      <c r="DY320" s="51">
        <v>2743500</v>
      </c>
      <c r="DZ320" s="51">
        <v>312777.5</v>
      </c>
      <c r="EA320" s="51">
        <v>2020600</v>
      </c>
      <c r="EB320" s="51">
        <v>290078</v>
      </c>
      <c r="EC320" s="51">
        <v>51700</v>
      </c>
      <c r="ED320" s="51">
        <v>12315</v>
      </c>
      <c r="EE320" s="51">
        <v>227400</v>
      </c>
      <c r="EF320" s="51">
        <v>193302.33</v>
      </c>
      <c r="EG320" s="51">
        <v>48800</v>
      </c>
      <c r="EH320" s="51">
        <v>24000</v>
      </c>
      <c r="EI320" s="51">
        <v>150346.66</v>
      </c>
      <c r="EJ320" s="51"/>
      <c r="EK320" s="51">
        <v>48480</v>
      </c>
      <c r="EL320" s="51">
        <v>106878</v>
      </c>
      <c r="EM320" s="51">
        <v>114772</v>
      </c>
      <c r="EN320" s="51">
        <v>41870</v>
      </c>
      <c r="EO320" s="51"/>
      <c r="EP320" s="51">
        <v>46520</v>
      </c>
      <c r="EQ320" s="51">
        <v>2500</v>
      </c>
      <c r="ER320" s="51"/>
      <c r="ES320" s="51">
        <v>150250</v>
      </c>
      <c r="ET320" s="51">
        <v>66100</v>
      </c>
      <c r="EU320" s="51"/>
      <c r="EV320" s="51">
        <v>19200</v>
      </c>
      <c r="EW320" s="51"/>
      <c r="EX320" s="51">
        <v>11636916.140000001</v>
      </c>
      <c r="EY320" s="51"/>
      <c r="EZ320" s="51">
        <v>185679.23</v>
      </c>
      <c r="FA320" s="51"/>
      <c r="FB320" s="51"/>
      <c r="FC320" s="51">
        <v>224660</v>
      </c>
      <c r="FD320" s="51">
        <v>418515</v>
      </c>
      <c r="FE320" s="51"/>
      <c r="FF320" s="51">
        <v>167075</v>
      </c>
      <c r="FG320" s="51"/>
      <c r="FH320" s="51"/>
      <c r="FI320" s="51">
        <v>140009</v>
      </c>
      <c r="FJ320" s="51">
        <v>55190</v>
      </c>
      <c r="FK320" s="51">
        <v>68100</v>
      </c>
      <c r="FL320" s="51">
        <v>286997.90999999997</v>
      </c>
      <c r="FM320" s="51">
        <v>215207</v>
      </c>
      <c r="FN320" s="51">
        <v>13349</v>
      </c>
      <c r="FO320" s="51">
        <v>252100.5</v>
      </c>
      <c r="FP320" s="51"/>
      <c r="FQ320" s="51">
        <v>26650</v>
      </c>
      <c r="FR320" s="51"/>
      <c r="FS320" s="51">
        <v>820158</v>
      </c>
      <c r="FT320" s="51">
        <v>19100</v>
      </c>
      <c r="FU320" s="51">
        <v>174637.6</v>
      </c>
      <c r="FV320" s="51"/>
      <c r="FW320" s="51"/>
      <c r="FX320" s="51">
        <v>92120</v>
      </c>
      <c r="FY320" s="51">
        <v>1085664.8500000001</v>
      </c>
      <c r="FZ320" s="51"/>
      <c r="GA320" s="51"/>
      <c r="GB320" s="51">
        <v>159000</v>
      </c>
      <c r="GC320" s="51"/>
      <c r="GD320" s="51">
        <v>7000</v>
      </c>
      <c r="GE320" s="51">
        <v>40500</v>
      </c>
      <c r="GF320" s="51">
        <v>373446</v>
      </c>
      <c r="GG320" s="51"/>
      <c r="GH320" s="51">
        <v>540976.74</v>
      </c>
      <c r="GI320" s="51"/>
      <c r="GJ320" s="51"/>
      <c r="GK320" s="51"/>
      <c r="GL320" s="51"/>
      <c r="GM320" s="51">
        <v>46050</v>
      </c>
      <c r="GN320" s="51">
        <v>225788.5</v>
      </c>
      <c r="GO320" s="51">
        <v>536330</v>
      </c>
      <c r="GP320" s="51">
        <v>349750</v>
      </c>
      <c r="GQ320" s="51"/>
      <c r="GR320" s="51"/>
      <c r="GS320" s="51"/>
      <c r="GT320" s="51">
        <v>193975</v>
      </c>
      <c r="GU320" s="51"/>
      <c r="GV320" s="51">
        <v>55000</v>
      </c>
      <c r="GW320" s="51">
        <v>13200</v>
      </c>
      <c r="GX320" s="51"/>
      <c r="GY320" s="51">
        <v>49030</v>
      </c>
      <c r="GZ320" s="51">
        <v>73115</v>
      </c>
      <c r="HA320" s="51">
        <v>6908374.3300000001</v>
      </c>
      <c r="HB320" s="51"/>
      <c r="HC320" s="51"/>
      <c r="HD320" s="51">
        <v>136560</v>
      </c>
      <c r="HE320" s="51"/>
      <c r="HF320" s="51"/>
      <c r="HG320" s="51"/>
      <c r="HH320" s="51">
        <v>270000</v>
      </c>
      <c r="HI320" s="51"/>
      <c r="HJ320" s="51">
        <v>30697.82</v>
      </c>
      <c r="HK320" s="51"/>
      <c r="HL320" s="51">
        <v>64859.8</v>
      </c>
      <c r="HM320" s="51"/>
      <c r="HN320" s="51">
        <v>108175</v>
      </c>
      <c r="HO320" s="51">
        <v>972240</v>
      </c>
      <c r="HP320" s="51"/>
      <c r="HQ320" s="51">
        <v>162420</v>
      </c>
      <c r="HR320" s="51"/>
      <c r="HS320" s="51">
        <v>784674</v>
      </c>
      <c r="HT320" s="51">
        <v>124170</v>
      </c>
      <c r="HU320" s="51">
        <v>223080</v>
      </c>
      <c r="HV320" s="51"/>
      <c r="HW320" s="51"/>
      <c r="HX320" s="51"/>
      <c r="HY320" s="51">
        <v>1200</v>
      </c>
      <c r="HZ320" s="51">
        <v>168200</v>
      </c>
      <c r="IA320" s="51">
        <v>256170</v>
      </c>
      <c r="IB320" s="51">
        <v>40000</v>
      </c>
      <c r="IC320" s="51">
        <v>187098</v>
      </c>
      <c r="ID320" s="51"/>
      <c r="IE320" s="51">
        <v>164054</v>
      </c>
      <c r="IF320" s="51">
        <v>256520.2</v>
      </c>
      <c r="IG320" s="51"/>
      <c r="IH320" s="51"/>
      <c r="II320" s="51"/>
      <c r="IJ320" s="51">
        <v>56390</v>
      </c>
      <c r="IK320" s="51"/>
      <c r="IL320" s="51"/>
      <c r="IM320" s="51">
        <v>281855</v>
      </c>
      <c r="IN320" s="51">
        <v>95620</v>
      </c>
      <c r="IO320" s="51"/>
      <c r="IP320" s="51">
        <v>20000</v>
      </c>
      <c r="IQ320" s="51">
        <v>154561.5</v>
      </c>
      <c r="IR320" s="51">
        <v>345025</v>
      </c>
      <c r="IS320" s="51"/>
      <c r="IT320" s="51"/>
      <c r="IU320" s="51">
        <v>219320.85</v>
      </c>
      <c r="IV320" s="51">
        <v>4891242.88</v>
      </c>
      <c r="IW320" s="51"/>
      <c r="IX320" s="51">
        <v>531005</v>
      </c>
      <c r="IY320" s="51"/>
      <c r="IZ320" s="51">
        <v>258650</v>
      </c>
      <c r="JA320" s="51"/>
      <c r="JB320" s="51">
        <v>259700</v>
      </c>
      <c r="JC320" s="51">
        <v>379910</v>
      </c>
      <c r="JD320" s="51">
        <v>842753.08</v>
      </c>
      <c r="JE320" s="51">
        <v>48240</v>
      </c>
      <c r="JF320" s="51"/>
      <c r="JG320" s="51"/>
      <c r="JH320" s="51">
        <v>347000</v>
      </c>
      <c r="JI320" s="51"/>
      <c r="JJ320" s="51">
        <v>150150</v>
      </c>
      <c r="JK320" s="51"/>
      <c r="JL320" s="51"/>
      <c r="JM320" s="51"/>
      <c r="JN320" s="51"/>
      <c r="JO320" s="51"/>
      <c r="JP320" s="51"/>
      <c r="JQ320" s="51">
        <v>136265</v>
      </c>
      <c r="JR320" s="51">
        <v>395753</v>
      </c>
      <c r="JS320" s="51">
        <v>149812</v>
      </c>
      <c r="JT320" s="51"/>
      <c r="JU320" s="51">
        <v>13513372.130000001</v>
      </c>
      <c r="JV320" s="51"/>
      <c r="JW320" s="51"/>
      <c r="JX320" s="51">
        <v>235700</v>
      </c>
      <c r="JY320" s="51">
        <v>139495</v>
      </c>
      <c r="JZ320" s="51">
        <v>602031</v>
      </c>
      <c r="KA320" s="51">
        <v>144660</v>
      </c>
      <c r="KB320" s="51"/>
      <c r="KC320" s="51">
        <v>40000</v>
      </c>
      <c r="KD320" s="51">
        <v>678845</v>
      </c>
      <c r="KE320" s="51">
        <v>406948.5</v>
      </c>
      <c r="KF320" s="51"/>
      <c r="KG320" s="51">
        <v>111235</v>
      </c>
      <c r="KH320" s="51">
        <v>190982</v>
      </c>
      <c r="KI320" s="51">
        <v>537965</v>
      </c>
      <c r="KJ320" s="51">
        <v>199390</v>
      </c>
      <c r="KK320" s="51"/>
      <c r="KL320" s="51"/>
      <c r="KM320" s="51">
        <v>415500</v>
      </c>
      <c r="KN320" s="51">
        <v>85045</v>
      </c>
      <c r="KO320" s="51">
        <v>35970</v>
      </c>
      <c r="KP320" s="51"/>
      <c r="KQ320" s="51">
        <v>325700</v>
      </c>
      <c r="KR320" s="51">
        <v>65340</v>
      </c>
      <c r="KS320" s="51">
        <v>107590</v>
      </c>
      <c r="KT320" s="51"/>
      <c r="KU320" s="51">
        <v>338406</v>
      </c>
      <c r="KV320" s="51">
        <v>30000</v>
      </c>
      <c r="KW320" s="51">
        <v>258279</v>
      </c>
      <c r="KX320" s="51"/>
      <c r="KY320" s="51"/>
      <c r="KZ320" s="51">
        <v>756195</v>
      </c>
      <c r="LA320" s="51">
        <v>335212</v>
      </c>
      <c r="LB320" s="51"/>
      <c r="LC320" s="51"/>
      <c r="LD320" s="51">
        <v>228878.75</v>
      </c>
      <c r="LE320" s="51">
        <v>930596.24</v>
      </c>
      <c r="LF320" s="51">
        <v>111800</v>
      </c>
      <c r="LG320" s="51">
        <v>61800</v>
      </c>
      <c r="LH320" s="51">
        <v>667194</v>
      </c>
      <c r="LI320" s="51">
        <v>0</v>
      </c>
      <c r="LJ320" s="51"/>
      <c r="LK320" s="51">
        <v>4968415</v>
      </c>
      <c r="LL320" s="51"/>
      <c r="LM320" s="51"/>
      <c r="LN320" s="51"/>
      <c r="LO320" s="51">
        <v>197549.2</v>
      </c>
      <c r="LP320" s="51"/>
      <c r="LQ320" s="51">
        <v>171595</v>
      </c>
      <c r="LR320" s="51"/>
      <c r="LS320" s="51">
        <v>411700</v>
      </c>
      <c r="LT320" s="51"/>
      <c r="LU320" s="51">
        <v>1319874</v>
      </c>
      <c r="LV320" s="51">
        <v>88080</v>
      </c>
      <c r="LW320" s="51"/>
      <c r="LX320" s="51"/>
      <c r="LY320" s="51"/>
      <c r="LZ320" s="51">
        <v>475865</v>
      </c>
      <c r="MA320" s="51">
        <v>668936</v>
      </c>
      <c r="MB320" s="51">
        <v>164300</v>
      </c>
      <c r="MC320" s="51"/>
      <c r="MD320" s="51"/>
      <c r="ME320" s="51"/>
      <c r="MF320" s="51">
        <v>373120</v>
      </c>
      <c r="MG320" s="51">
        <v>1740130</v>
      </c>
      <c r="MH320" s="51"/>
      <c r="MI320" s="51">
        <v>34118.71</v>
      </c>
      <c r="MJ320" s="51">
        <v>18654440.399999999</v>
      </c>
      <c r="MK320" s="51">
        <v>138000</v>
      </c>
      <c r="ML320" s="51">
        <v>119972</v>
      </c>
      <c r="MM320" s="51"/>
      <c r="MN320" s="51">
        <v>89900</v>
      </c>
      <c r="MO320" s="51">
        <v>198000</v>
      </c>
      <c r="MP320" s="51"/>
      <c r="MQ320" s="51"/>
      <c r="MR320" s="51">
        <v>115700</v>
      </c>
      <c r="MS320" s="51"/>
      <c r="MT320" s="51"/>
      <c r="MU320" s="51">
        <v>100700</v>
      </c>
      <c r="MV320" s="51">
        <v>22345</v>
      </c>
      <c r="MW320" s="51"/>
      <c r="MX320" s="51"/>
      <c r="MY320" s="51"/>
      <c r="MZ320" s="51"/>
      <c r="NA320" s="51"/>
      <c r="NB320" s="51">
        <v>5200</v>
      </c>
      <c r="NC320" s="51">
        <v>207128</v>
      </c>
      <c r="ND320" s="51">
        <v>365652</v>
      </c>
      <c r="NE320" s="51">
        <v>242093.51</v>
      </c>
      <c r="NF320" s="51"/>
      <c r="NG320" s="51">
        <v>93475</v>
      </c>
      <c r="NH320" s="51">
        <v>220729.65</v>
      </c>
      <c r="NI320" s="51">
        <v>95194.3</v>
      </c>
      <c r="NJ320" s="51">
        <v>1358449.47</v>
      </c>
      <c r="NK320" s="51">
        <v>303623</v>
      </c>
      <c r="NL320" s="51"/>
      <c r="NM320" s="51">
        <v>44600</v>
      </c>
      <c r="NN320" s="51">
        <v>729905.8</v>
      </c>
      <c r="NO320" s="51">
        <v>17442268.690000001</v>
      </c>
      <c r="NP320" s="51"/>
      <c r="NQ320" s="51">
        <v>645211</v>
      </c>
      <c r="NR320" s="51">
        <v>142248</v>
      </c>
      <c r="NS320" s="51">
        <v>880648</v>
      </c>
      <c r="NT320" s="51">
        <v>2168953</v>
      </c>
      <c r="NU320" s="51">
        <v>273150</v>
      </c>
      <c r="NV320" s="51">
        <v>29435</v>
      </c>
      <c r="NW320" s="51">
        <v>113140</v>
      </c>
      <c r="NX320" s="51">
        <v>634685</v>
      </c>
      <c r="NY320" s="51">
        <v>303876</v>
      </c>
      <c r="NZ320" s="51">
        <v>45305</v>
      </c>
      <c r="OA320" s="51"/>
      <c r="OB320" s="51"/>
      <c r="OC320" s="51"/>
      <c r="OD320" s="51"/>
      <c r="OE320" s="51">
        <v>403815</v>
      </c>
      <c r="OF320" s="51">
        <v>434371</v>
      </c>
      <c r="OG320" s="51"/>
      <c r="OH320" s="51"/>
      <c r="OI320" s="51"/>
      <c r="OJ320" s="51"/>
      <c r="OK320" s="51">
        <v>15000000</v>
      </c>
      <c r="OL320" s="51"/>
      <c r="OM320" s="51"/>
      <c r="ON320" s="51">
        <v>263575</v>
      </c>
      <c r="OO320" s="51">
        <v>26836</v>
      </c>
      <c r="OP320" s="51"/>
      <c r="OQ320" s="51"/>
      <c r="OR320" s="51">
        <v>2081031.72</v>
      </c>
      <c r="OS320" s="51">
        <v>216135.7</v>
      </c>
      <c r="OT320" s="51">
        <v>95033.31</v>
      </c>
      <c r="OU320" s="51"/>
      <c r="OV320" s="51"/>
      <c r="OW320" s="51">
        <v>1522760.9</v>
      </c>
      <c r="OX320" s="51">
        <v>236600</v>
      </c>
      <c r="OY320" s="51">
        <v>541630</v>
      </c>
      <c r="OZ320" s="51"/>
      <c r="PA320" s="51">
        <v>548100</v>
      </c>
      <c r="PB320" s="51">
        <v>2026750</v>
      </c>
      <c r="PC320" s="51"/>
      <c r="PD320" s="51">
        <v>65500</v>
      </c>
      <c r="PE320" s="51"/>
      <c r="PF320" s="51">
        <v>50591726.050000004</v>
      </c>
      <c r="PG320" s="33"/>
      <c r="PH320" s="33">
        <v>35000</v>
      </c>
      <c r="PI320" s="33">
        <v>178080</v>
      </c>
      <c r="PJ320" s="33">
        <v>23300</v>
      </c>
      <c r="PK320" s="33">
        <v>113162</v>
      </c>
      <c r="PL320" s="33">
        <v>291100</v>
      </c>
      <c r="PM320" s="33">
        <v>57000</v>
      </c>
      <c r="PN320" s="33"/>
      <c r="PO320" s="33">
        <v>113000</v>
      </c>
      <c r="PP320" s="33">
        <v>30000</v>
      </c>
      <c r="PQ320" s="33"/>
      <c r="PR320" s="33"/>
      <c r="PS320" s="33">
        <v>20000</v>
      </c>
      <c r="PT320" s="33">
        <v>163340</v>
      </c>
      <c r="PU320" s="33">
        <v>80000</v>
      </c>
      <c r="PV320" s="33">
        <v>47000</v>
      </c>
      <c r="PW320" s="33">
        <v>50000</v>
      </c>
      <c r="PX320" s="33"/>
      <c r="PY320" s="33"/>
      <c r="PZ320" s="33">
        <v>144750</v>
      </c>
      <c r="QA320" s="33">
        <v>23300</v>
      </c>
      <c r="QB320" s="33"/>
      <c r="QC320" s="33"/>
      <c r="QD320" s="33">
        <v>489393</v>
      </c>
      <c r="QE320" s="33"/>
      <c r="QF320" s="33"/>
      <c r="QG320" s="33">
        <v>463700</v>
      </c>
      <c r="QH320" s="33">
        <v>225000</v>
      </c>
      <c r="QI320" s="33"/>
      <c r="QJ320" s="33"/>
      <c r="QK320" s="33"/>
      <c r="QL320" s="33"/>
      <c r="QM320" s="33"/>
      <c r="QN320" s="33">
        <v>184040</v>
      </c>
      <c r="QO320" s="33">
        <v>150000</v>
      </c>
      <c r="QP320" s="33"/>
      <c r="QQ320" s="33"/>
      <c r="QR320" s="33">
        <v>720915</v>
      </c>
      <c r="QS320" s="33"/>
      <c r="QT320" s="33"/>
      <c r="QU320" s="33"/>
      <c r="QV320" s="33"/>
      <c r="QW320" s="33"/>
      <c r="QX320" s="33"/>
      <c r="QY320" s="33"/>
      <c r="QZ320" s="33">
        <v>72611</v>
      </c>
      <c r="RA320" s="33"/>
      <c r="RB320" s="33">
        <v>67600</v>
      </c>
      <c r="RC320" s="33"/>
      <c r="RD320" s="33">
        <v>614220</v>
      </c>
      <c r="RE320" s="33">
        <v>69250</v>
      </c>
      <c r="RF320" s="33">
        <v>137900</v>
      </c>
      <c r="RG320" s="33"/>
      <c r="RH320" s="33"/>
      <c r="RI320" s="33">
        <v>62900</v>
      </c>
      <c r="RJ320" s="33"/>
      <c r="RK320" s="33"/>
      <c r="RL320" s="33"/>
      <c r="RM320" s="33">
        <v>217800</v>
      </c>
      <c r="RN320" s="33">
        <v>53500</v>
      </c>
      <c r="RO320" s="33">
        <v>203700</v>
      </c>
      <c r="RP320" s="33">
        <v>36150</v>
      </c>
      <c r="RQ320" s="33">
        <v>134000</v>
      </c>
      <c r="RR320" s="33">
        <v>191635</v>
      </c>
      <c r="RS320" s="33">
        <v>108800</v>
      </c>
      <c r="RT320" s="33">
        <v>303600</v>
      </c>
      <c r="RU320" s="33"/>
      <c r="RV320" s="33">
        <v>176945</v>
      </c>
      <c r="RW320" s="33">
        <v>65752.800000000003</v>
      </c>
      <c r="RX320" s="33"/>
      <c r="RY320" s="33">
        <v>30000</v>
      </c>
      <c r="RZ320" s="33">
        <v>124970</v>
      </c>
      <c r="SA320" s="33">
        <v>25600</v>
      </c>
      <c r="SB320" s="33">
        <v>38900</v>
      </c>
      <c r="SC320" s="33"/>
      <c r="SD320" s="33">
        <v>24600</v>
      </c>
      <c r="SE320" s="33">
        <v>110000</v>
      </c>
      <c r="SF320" s="33">
        <v>6472513.7999999998</v>
      </c>
      <c r="SG320" s="33"/>
      <c r="SH320" s="33">
        <v>211704</v>
      </c>
      <c r="SI320" s="33"/>
      <c r="SJ320" s="33">
        <v>575000</v>
      </c>
      <c r="SK320" s="33"/>
      <c r="SL320" s="33">
        <v>266816</v>
      </c>
      <c r="SM320" s="33"/>
      <c r="SN320" s="33">
        <v>180000</v>
      </c>
      <c r="SO320" s="33">
        <v>136000</v>
      </c>
      <c r="SP320" s="33"/>
      <c r="SQ320" s="33">
        <v>264283</v>
      </c>
      <c r="SR320" s="33">
        <v>80510</v>
      </c>
      <c r="SS320" s="33">
        <v>69580</v>
      </c>
      <c r="ST320" s="33">
        <v>71580</v>
      </c>
      <c r="SU320" s="33">
        <v>470478</v>
      </c>
      <c r="SV320" s="33"/>
      <c r="SW320" s="33">
        <v>533615</v>
      </c>
      <c r="SX320" s="33">
        <v>514985</v>
      </c>
      <c r="SY320" s="33">
        <v>1418328</v>
      </c>
      <c r="SZ320" s="33">
        <v>83000</v>
      </c>
      <c r="TA320" s="33"/>
      <c r="TB320" s="33">
        <v>192340.86</v>
      </c>
      <c r="TC320" s="33">
        <v>177947.5</v>
      </c>
      <c r="TD320" s="33">
        <v>128392</v>
      </c>
      <c r="TE320" s="33">
        <v>112189.5</v>
      </c>
      <c r="TF320" s="33">
        <v>69100</v>
      </c>
      <c r="TG320" s="33"/>
      <c r="TH320" s="33">
        <v>375060</v>
      </c>
      <c r="TI320" s="33">
        <v>314660</v>
      </c>
      <c r="TJ320" s="33">
        <v>111521</v>
      </c>
      <c r="TK320" s="33"/>
      <c r="TL320" s="33">
        <v>222296</v>
      </c>
      <c r="TM320" s="33">
        <v>381061.2</v>
      </c>
      <c r="TN320" s="33">
        <v>169610</v>
      </c>
      <c r="TO320" s="33"/>
      <c r="TP320" s="33">
        <v>170445</v>
      </c>
      <c r="TQ320" s="33"/>
      <c r="TR320" s="33">
        <v>55000</v>
      </c>
      <c r="TS320" s="33">
        <v>504275</v>
      </c>
      <c r="TT320" s="33">
        <v>456035</v>
      </c>
      <c r="TU320" s="33">
        <v>441030</v>
      </c>
      <c r="TV320" s="33">
        <v>14000</v>
      </c>
      <c r="TW320" s="33"/>
      <c r="TX320" s="33">
        <v>1052365</v>
      </c>
      <c r="TY320" s="33">
        <v>249530</v>
      </c>
      <c r="TZ320" s="33">
        <v>713259</v>
      </c>
      <c r="UA320" s="33">
        <v>65000</v>
      </c>
      <c r="UB320" s="33">
        <v>433273</v>
      </c>
      <c r="UC320" s="33">
        <v>246350</v>
      </c>
      <c r="UD320" s="33">
        <v>160150</v>
      </c>
      <c r="UE320" s="33">
        <v>174800</v>
      </c>
      <c r="UF320" s="33">
        <v>117200</v>
      </c>
      <c r="UG320" s="33">
        <v>1314758</v>
      </c>
      <c r="UH320" s="33">
        <v>184000</v>
      </c>
      <c r="UI320" s="33">
        <v>259600</v>
      </c>
      <c r="UJ320" s="33">
        <v>240200</v>
      </c>
      <c r="UK320" s="33">
        <v>628507</v>
      </c>
      <c r="UL320" s="33"/>
      <c r="UM320" s="33"/>
      <c r="UN320" s="33"/>
      <c r="UO320" s="33">
        <v>100000</v>
      </c>
      <c r="UP320" s="33">
        <v>681450</v>
      </c>
      <c r="UQ320" s="33">
        <v>794580</v>
      </c>
      <c r="UR320" s="33">
        <v>161070</v>
      </c>
      <c r="US320" s="33">
        <v>497500</v>
      </c>
      <c r="UT320" s="33">
        <v>282338</v>
      </c>
      <c r="UU320" s="33"/>
      <c r="UV320" s="33">
        <v>3079382</v>
      </c>
      <c r="UW320" s="33">
        <v>162711.78</v>
      </c>
      <c r="UX320" s="33">
        <v>194250</v>
      </c>
      <c r="UY320" s="33">
        <v>156076.95000000001</v>
      </c>
      <c r="UZ320" s="33"/>
      <c r="VA320" s="33">
        <v>54800</v>
      </c>
      <c r="VB320" s="33">
        <v>2850480</v>
      </c>
      <c r="VC320" s="33"/>
      <c r="VD320" s="33">
        <v>352214</v>
      </c>
      <c r="VE320" s="33">
        <v>263341</v>
      </c>
      <c r="VF320" s="33">
        <v>173006.22</v>
      </c>
      <c r="VG320" s="33">
        <v>25270</v>
      </c>
      <c r="VH320" s="33">
        <v>605960</v>
      </c>
      <c r="VI320" s="33">
        <v>611611.38</v>
      </c>
      <c r="VJ320" s="33">
        <v>317510</v>
      </c>
      <c r="VK320" s="33"/>
      <c r="VL320" s="33"/>
      <c r="VM320" s="33"/>
      <c r="VN320" s="33">
        <v>99200</v>
      </c>
      <c r="VO320" s="33"/>
      <c r="VP320" s="33">
        <v>2000000</v>
      </c>
      <c r="VQ320" s="33">
        <v>28072585.390000001</v>
      </c>
      <c r="VR320" s="33">
        <v>193418.44</v>
      </c>
      <c r="VS320" s="33">
        <v>1732196</v>
      </c>
      <c r="VT320" s="33">
        <v>1167773.3700000001</v>
      </c>
      <c r="VU320" s="33">
        <v>367710</v>
      </c>
      <c r="VV320" s="33">
        <v>669970</v>
      </c>
      <c r="VW320" s="33">
        <v>386610</v>
      </c>
      <c r="VX320" s="33">
        <v>559525</v>
      </c>
      <c r="VY320" s="33">
        <v>98055</v>
      </c>
      <c r="VZ320" s="33">
        <v>150000</v>
      </c>
      <c r="WA320" s="33"/>
      <c r="WB320" s="33">
        <v>1203679.8500000001</v>
      </c>
      <c r="WC320" s="33">
        <v>306660</v>
      </c>
      <c r="WD320" s="33">
        <v>90800</v>
      </c>
      <c r="WE320" s="33">
        <v>615745</v>
      </c>
      <c r="WF320" s="33">
        <v>407784.84</v>
      </c>
      <c r="WG320" s="33">
        <v>276695</v>
      </c>
      <c r="WH320" s="33"/>
      <c r="WI320" s="33">
        <v>318200</v>
      </c>
      <c r="WJ320" s="33">
        <v>365150</v>
      </c>
      <c r="WK320" s="33">
        <v>80360</v>
      </c>
      <c r="WL320" s="33"/>
      <c r="WM320" s="33">
        <v>469220</v>
      </c>
      <c r="WN320" s="33">
        <v>435422</v>
      </c>
      <c r="WO320" s="33">
        <v>558586.93999999994</v>
      </c>
      <c r="WP320" s="33">
        <v>436339</v>
      </c>
      <c r="WQ320" s="33">
        <v>283400</v>
      </c>
      <c r="WR320" s="33">
        <v>90050</v>
      </c>
      <c r="WS320" s="33"/>
      <c r="WT320" s="33">
        <v>359423</v>
      </c>
      <c r="WU320" s="33">
        <v>707680</v>
      </c>
      <c r="WV320" s="33">
        <v>1685618</v>
      </c>
      <c r="WW320" s="33">
        <v>473189</v>
      </c>
      <c r="WX320" s="33">
        <v>779238</v>
      </c>
      <c r="WY320" s="33">
        <v>644760</v>
      </c>
      <c r="WZ320" s="33">
        <v>238100</v>
      </c>
      <c r="XA320" s="33">
        <v>79700</v>
      </c>
      <c r="XB320" s="33">
        <v>2789365.31</v>
      </c>
      <c r="XC320" s="33"/>
      <c r="XD320" s="33"/>
      <c r="XE320" s="33">
        <v>31500</v>
      </c>
      <c r="XF320" s="33">
        <v>179400</v>
      </c>
      <c r="XG320" s="33">
        <v>191750</v>
      </c>
      <c r="XH320" s="33">
        <v>384875</v>
      </c>
      <c r="XI320" s="33">
        <v>124851</v>
      </c>
      <c r="XJ320" s="33">
        <v>707650</v>
      </c>
      <c r="XK320" s="33">
        <v>138580</v>
      </c>
      <c r="XL320" s="33"/>
      <c r="XM320" s="33">
        <v>334900</v>
      </c>
      <c r="XN320" s="33"/>
      <c r="XO320" s="33">
        <v>467201</v>
      </c>
      <c r="XP320" s="33"/>
      <c r="XQ320" s="33"/>
      <c r="XR320" s="33"/>
      <c r="XS320" s="33">
        <v>80475</v>
      </c>
      <c r="XT320" s="33">
        <v>171500</v>
      </c>
      <c r="XU320" s="33">
        <v>174950</v>
      </c>
      <c r="XV320" s="33">
        <v>41975</v>
      </c>
      <c r="XW320" s="33">
        <v>166305</v>
      </c>
      <c r="XX320" s="33"/>
      <c r="XY320" s="33">
        <v>151770</v>
      </c>
      <c r="XZ320" s="33"/>
      <c r="YA320" s="33"/>
      <c r="YB320" s="33"/>
      <c r="YC320" s="33">
        <v>112200</v>
      </c>
      <c r="YD320" s="33"/>
      <c r="YE320" s="33">
        <v>24600</v>
      </c>
      <c r="YF320" s="33">
        <v>176250</v>
      </c>
      <c r="YG320" s="33">
        <v>59525</v>
      </c>
      <c r="YH320" s="33">
        <v>139760</v>
      </c>
      <c r="YI320" s="33"/>
      <c r="YJ320" s="33"/>
      <c r="YK320" s="33"/>
      <c r="YL320" s="33"/>
      <c r="YM320" s="33">
        <v>167550</v>
      </c>
      <c r="YN320" s="33">
        <v>1931905</v>
      </c>
      <c r="YO320" s="33"/>
      <c r="YP320" s="33"/>
      <c r="YQ320" s="33"/>
      <c r="YR320" s="33">
        <v>970000</v>
      </c>
      <c r="YS320" s="33">
        <v>247400</v>
      </c>
      <c r="YT320" s="33">
        <v>846720</v>
      </c>
      <c r="YU320" s="33">
        <v>589200</v>
      </c>
      <c r="YV320" s="33">
        <v>321450</v>
      </c>
      <c r="YW320" s="33">
        <v>415890</v>
      </c>
      <c r="YX320" s="33">
        <v>93450</v>
      </c>
      <c r="YY320" s="33">
        <v>251650</v>
      </c>
      <c r="YZ320" s="33">
        <v>199800</v>
      </c>
      <c r="ZA320" s="33"/>
      <c r="ZB320" s="33"/>
      <c r="ZC320" s="33">
        <v>27945455.75</v>
      </c>
      <c r="ZD320" s="33">
        <v>457920</v>
      </c>
      <c r="ZE320" s="33">
        <v>122400</v>
      </c>
      <c r="ZF320" s="33"/>
      <c r="ZG320" s="33"/>
      <c r="ZH320" s="33">
        <v>18000</v>
      </c>
      <c r="ZI320" s="33">
        <v>275030</v>
      </c>
      <c r="ZJ320" s="33"/>
      <c r="ZK320" s="33"/>
      <c r="ZL320" s="33">
        <v>276157</v>
      </c>
      <c r="ZM320" s="33">
        <v>156000</v>
      </c>
      <c r="ZN320" s="33">
        <v>339600</v>
      </c>
      <c r="ZO320" s="33">
        <v>53805</v>
      </c>
      <c r="ZP320" s="33">
        <v>531470</v>
      </c>
      <c r="ZQ320" s="33"/>
      <c r="ZR320" s="33">
        <v>70841.600000000006</v>
      </c>
      <c r="ZS320" s="33">
        <v>181500</v>
      </c>
      <c r="ZT320" s="33"/>
      <c r="ZU320" s="33"/>
      <c r="ZV320" s="33">
        <v>123000</v>
      </c>
      <c r="ZW320" s="33">
        <v>27520</v>
      </c>
      <c r="ZX320" s="33">
        <v>288500</v>
      </c>
      <c r="ZY320" s="33"/>
      <c r="ZZ320" s="33">
        <v>30000</v>
      </c>
      <c r="AAA320" s="33"/>
      <c r="AAB320" s="33">
        <v>115395</v>
      </c>
      <c r="AAC320" s="33"/>
      <c r="AAD320" s="33">
        <v>100000</v>
      </c>
      <c r="AAE320" s="33">
        <v>63220</v>
      </c>
      <c r="AAF320" s="33"/>
      <c r="AAG320" s="33">
        <v>29276.35</v>
      </c>
      <c r="AAH320" s="33">
        <v>244700</v>
      </c>
      <c r="AAI320" s="33"/>
      <c r="AAJ320" s="33">
        <v>198900</v>
      </c>
      <c r="AAK320" s="33"/>
      <c r="AAL320" s="33">
        <v>68300</v>
      </c>
      <c r="AAM320" s="33">
        <v>35565</v>
      </c>
      <c r="AAN320" s="33">
        <v>36600</v>
      </c>
      <c r="AAO320" s="33"/>
      <c r="AAP320" s="33">
        <v>124000</v>
      </c>
      <c r="AAQ320" s="33">
        <v>364300</v>
      </c>
      <c r="AAR320" s="33">
        <v>61680</v>
      </c>
      <c r="AAS320" s="33"/>
      <c r="AAT320" s="33">
        <v>169550</v>
      </c>
      <c r="AAU320" s="33"/>
      <c r="AAV320" s="33"/>
      <c r="AAW320" s="33">
        <v>1537550</v>
      </c>
      <c r="AAX320" s="33">
        <v>200555</v>
      </c>
      <c r="AAY320" s="33"/>
      <c r="AAZ320" s="33">
        <v>63000</v>
      </c>
      <c r="ABA320" s="33"/>
      <c r="ABB320" s="33">
        <v>227500</v>
      </c>
      <c r="ABC320" s="33">
        <v>506643</v>
      </c>
      <c r="ABD320" s="33">
        <v>492760</v>
      </c>
      <c r="ABE320" s="33">
        <v>247900</v>
      </c>
      <c r="ABF320" s="33">
        <v>43100</v>
      </c>
      <c r="ABG320" s="33">
        <v>576075</v>
      </c>
      <c r="ABH320" s="33"/>
      <c r="ABI320" s="33">
        <v>304842</v>
      </c>
      <c r="ABJ320" s="33">
        <v>267000</v>
      </c>
      <c r="ABK320" s="33">
        <v>13000</v>
      </c>
      <c r="ABL320" s="33">
        <v>102100</v>
      </c>
      <c r="ABM320" s="33"/>
      <c r="ABN320" s="33"/>
      <c r="ABO320" s="33">
        <v>432360</v>
      </c>
      <c r="ABP320" s="33">
        <v>663000</v>
      </c>
      <c r="ABQ320" s="33">
        <v>158100</v>
      </c>
      <c r="ABR320" s="33"/>
      <c r="ABS320" s="33"/>
      <c r="ABT320" s="33"/>
      <c r="ABU320" s="33"/>
      <c r="ABV320" s="33">
        <v>140395</v>
      </c>
      <c r="ABW320" s="33">
        <v>10539109.949999999</v>
      </c>
      <c r="ABX320" s="33">
        <v>198420</v>
      </c>
      <c r="ABY320" s="33">
        <v>121750</v>
      </c>
      <c r="ABZ320" s="33">
        <v>383617</v>
      </c>
      <c r="ACA320" s="33">
        <v>94450</v>
      </c>
      <c r="ACB320" s="33">
        <v>85771</v>
      </c>
      <c r="ACC320" s="33">
        <v>179900</v>
      </c>
      <c r="ACD320" s="33">
        <v>148505</v>
      </c>
      <c r="ACE320" s="33"/>
      <c r="ACF320" s="33">
        <v>503537</v>
      </c>
      <c r="ACG320" s="33"/>
      <c r="ACH320" s="33">
        <v>375346.8</v>
      </c>
      <c r="ACI320" s="33"/>
      <c r="ACJ320" s="33">
        <v>40360</v>
      </c>
      <c r="ACK320" s="33">
        <v>42000</v>
      </c>
      <c r="ACL320" s="33">
        <v>269850</v>
      </c>
      <c r="ACM320" s="33">
        <v>414010</v>
      </c>
      <c r="ACN320" s="33">
        <v>348938</v>
      </c>
      <c r="ACO320" s="33">
        <v>162835</v>
      </c>
      <c r="ACP320" s="33">
        <v>32000</v>
      </c>
      <c r="ACQ320" s="33">
        <v>23910</v>
      </c>
      <c r="ACR320" s="33"/>
      <c r="ACS320" s="33">
        <v>56700</v>
      </c>
      <c r="ACT320" s="33">
        <v>23782</v>
      </c>
      <c r="ACU320" s="33">
        <v>303425</v>
      </c>
      <c r="ACV320" s="33"/>
      <c r="ACW320" s="33">
        <v>131325</v>
      </c>
      <c r="ACX320" s="33"/>
      <c r="ACY320" s="33">
        <v>795799</v>
      </c>
      <c r="ACZ320" s="33"/>
      <c r="ADA320" s="33">
        <v>226310</v>
      </c>
      <c r="ADB320" s="33"/>
      <c r="ADC320" s="33">
        <v>161000</v>
      </c>
      <c r="ADD320" s="33"/>
      <c r="ADE320" s="33">
        <v>33640</v>
      </c>
      <c r="ADF320" s="33"/>
      <c r="ADG320" s="33">
        <v>489600</v>
      </c>
      <c r="ADH320" s="33"/>
      <c r="ADI320" s="33">
        <v>385000</v>
      </c>
      <c r="ADJ320" s="33">
        <v>9400</v>
      </c>
      <c r="ADK320" s="33"/>
      <c r="ADL320" s="33">
        <v>117400</v>
      </c>
      <c r="ADM320" s="33">
        <v>172437.7</v>
      </c>
      <c r="ADN320" s="33">
        <v>428481</v>
      </c>
      <c r="ADO320" s="33"/>
      <c r="ADP320" s="33">
        <v>146563</v>
      </c>
      <c r="ADQ320" s="33">
        <v>362650</v>
      </c>
      <c r="ADR320" s="33">
        <v>65700</v>
      </c>
      <c r="ADS320" s="33"/>
      <c r="ADT320" s="33"/>
      <c r="ADU320" s="33">
        <v>85510</v>
      </c>
      <c r="ADV320" s="33"/>
      <c r="ADW320" s="33">
        <v>15960</v>
      </c>
      <c r="ADX320" s="33">
        <v>1089100</v>
      </c>
      <c r="ADY320" s="33">
        <v>755905</v>
      </c>
      <c r="ADZ320" s="33">
        <v>237571.5</v>
      </c>
      <c r="AEA320" s="33">
        <v>144000</v>
      </c>
      <c r="AEB320" s="33"/>
      <c r="AEC320" s="33"/>
      <c r="AED320" s="33">
        <v>31449.1</v>
      </c>
      <c r="AEE320" s="33">
        <v>320886.5</v>
      </c>
      <c r="AEF320" s="33">
        <v>909771</v>
      </c>
      <c r="AEG320" s="33">
        <v>1490282.8</v>
      </c>
      <c r="AEH320" s="33">
        <v>58910</v>
      </c>
      <c r="AEI320" s="33">
        <v>357196</v>
      </c>
      <c r="AEJ320" s="33">
        <v>12500</v>
      </c>
      <c r="AEK320" s="33">
        <v>180460</v>
      </c>
      <c r="AEL320" s="33"/>
      <c r="AEM320" s="33">
        <v>94690</v>
      </c>
      <c r="AEN320" s="33">
        <v>258849</v>
      </c>
      <c r="AEO320" s="33">
        <v>75700</v>
      </c>
      <c r="AEP320" s="33">
        <v>172900</v>
      </c>
      <c r="AEQ320" s="33">
        <v>495979</v>
      </c>
      <c r="AER320" s="33">
        <v>254190</v>
      </c>
      <c r="AES320" s="33">
        <v>500831</v>
      </c>
      <c r="AET320" s="33">
        <v>63010</v>
      </c>
      <c r="AEU320" s="33">
        <v>453960</v>
      </c>
      <c r="AEV320" s="33"/>
      <c r="AEW320" s="33"/>
      <c r="AEX320" s="33"/>
      <c r="AEY320" s="33">
        <v>219399.6</v>
      </c>
      <c r="AEZ320" s="33">
        <v>15613423</v>
      </c>
      <c r="AFA320" s="33">
        <v>1532372.8</v>
      </c>
      <c r="AFB320" s="33">
        <v>74640</v>
      </c>
      <c r="AFC320" s="33">
        <v>118927</v>
      </c>
      <c r="AFD320" s="33">
        <v>70365</v>
      </c>
      <c r="AFE320" s="33">
        <v>341240</v>
      </c>
      <c r="AFF320" s="33"/>
      <c r="AFG320" s="33"/>
      <c r="AFH320" s="33">
        <v>139902</v>
      </c>
      <c r="AFI320" s="33"/>
      <c r="AFJ320" s="33"/>
      <c r="AFK320" s="33"/>
      <c r="AFL320" s="33"/>
      <c r="AFM320" s="33">
        <v>391895</v>
      </c>
      <c r="AFN320" s="33"/>
      <c r="AFO320" s="33"/>
      <c r="AFP320" s="33"/>
      <c r="AFQ320" s="33"/>
      <c r="AFR320" s="33">
        <v>105350</v>
      </c>
      <c r="AFS320" s="33"/>
      <c r="AFT320" s="33"/>
      <c r="AFU320" s="33"/>
      <c r="AFV320" s="33"/>
      <c r="AFW320" s="33">
        <v>231052</v>
      </c>
      <c r="AFX320" s="33">
        <v>124450</v>
      </c>
      <c r="AFY320" s="33"/>
      <c r="AFZ320" s="33"/>
      <c r="AGA320" s="33"/>
      <c r="AGB320" s="33">
        <v>22250</v>
      </c>
      <c r="AGC320" s="33"/>
      <c r="AGD320" s="33"/>
      <c r="AGE320" s="33"/>
      <c r="AGF320" s="33"/>
      <c r="AGG320" s="33">
        <v>35000</v>
      </c>
      <c r="AGH320" s="33"/>
      <c r="AGI320" s="33"/>
      <c r="AGJ320" s="33"/>
      <c r="AGK320" s="33">
        <v>216407</v>
      </c>
      <c r="AGL320" s="33"/>
      <c r="AGM320" s="33">
        <v>286956</v>
      </c>
      <c r="AGN320" s="33">
        <v>67320</v>
      </c>
      <c r="AGO320" s="33">
        <v>235578</v>
      </c>
      <c r="AGP320" s="33">
        <v>157340</v>
      </c>
      <c r="AGQ320" s="33"/>
      <c r="AGR320" s="33"/>
      <c r="AGS320" s="33">
        <v>100441</v>
      </c>
      <c r="AGT320" s="33">
        <v>67908</v>
      </c>
      <c r="AGU320" s="33"/>
      <c r="AGV320" s="33"/>
      <c r="AGW320" s="33"/>
      <c r="AGX320" s="33">
        <v>38500</v>
      </c>
      <c r="AGY320" s="33">
        <v>93150</v>
      </c>
      <c r="AGZ320" s="33">
        <v>205095</v>
      </c>
      <c r="AHA320" s="33">
        <v>232500</v>
      </c>
      <c r="AHB320" s="33">
        <v>143150</v>
      </c>
      <c r="AHC320" s="33">
        <v>2506375</v>
      </c>
      <c r="AHD320" s="33">
        <v>4121250</v>
      </c>
      <c r="AHE320" s="33">
        <v>95000</v>
      </c>
      <c r="AHF320" s="33">
        <v>688345</v>
      </c>
      <c r="AHG320" s="33">
        <v>414000</v>
      </c>
      <c r="AHH320" s="33">
        <v>92005</v>
      </c>
      <c r="AHI320" s="33">
        <v>4760</v>
      </c>
      <c r="AHJ320" s="33"/>
      <c r="AHK320" s="33">
        <v>37260</v>
      </c>
      <c r="AHL320" s="33">
        <v>326789.38</v>
      </c>
      <c r="AHM320" s="33"/>
      <c r="AHN320" s="33">
        <v>48500</v>
      </c>
      <c r="AHO320" s="33">
        <v>80960</v>
      </c>
      <c r="AHP320" s="33"/>
      <c r="AHQ320" s="33">
        <v>40020</v>
      </c>
      <c r="AHR320" s="33">
        <v>339080</v>
      </c>
      <c r="AHS320" s="33">
        <v>44590</v>
      </c>
      <c r="AHT320" s="33"/>
      <c r="AHU320" s="33">
        <v>216250</v>
      </c>
      <c r="AHV320" s="33"/>
      <c r="AHW320" s="33"/>
      <c r="AHX320" s="33">
        <v>1282392</v>
      </c>
      <c r="AHY320" s="33">
        <v>189000</v>
      </c>
      <c r="AHZ320" s="33">
        <v>195350</v>
      </c>
      <c r="AIA320" s="33">
        <v>15753715.180000002</v>
      </c>
      <c r="AIB320" s="33">
        <v>218741567.66</v>
      </c>
    </row>
    <row r="321" spans="1:912" x14ac:dyDescent="0.5">
      <c r="A321" s="50" t="s">
        <v>42</v>
      </c>
      <c r="B321" s="50" t="s">
        <v>780</v>
      </c>
      <c r="C321" s="50" t="s">
        <v>781</v>
      </c>
      <c r="D321" s="51">
        <v>1447000</v>
      </c>
      <c r="E321" s="51">
        <v>4782939.96</v>
      </c>
      <c r="F321" s="51">
        <v>2401348</v>
      </c>
      <c r="G321" s="51">
        <v>10024900</v>
      </c>
      <c r="H321" s="51">
        <v>413200</v>
      </c>
      <c r="I321" s="51"/>
      <c r="J321" s="51"/>
      <c r="K321" s="51"/>
      <c r="L321" s="51"/>
      <c r="M321" s="51"/>
      <c r="N321" s="51"/>
      <c r="O321" s="51">
        <v>123900</v>
      </c>
      <c r="P321" s="51"/>
      <c r="Q321" s="51">
        <v>153300</v>
      </c>
      <c r="R321" s="51">
        <v>4134500</v>
      </c>
      <c r="S321" s="51"/>
      <c r="T321" s="51"/>
      <c r="U321" s="51">
        <v>2712001.18</v>
      </c>
      <c r="V321" s="51"/>
      <c r="W321" s="51">
        <v>27986</v>
      </c>
      <c r="X321" s="51">
        <v>100000</v>
      </c>
      <c r="Y321" s="51"/>
      <c r="Z321" s="51">
        <v>2500</v>
      </c>
      <c r="AA321" s="51">
        <v>19975</v>
      </c>
      <c r="AB321" s="51"/>
      <c r="AC321" s="51">
        <v>340000</v>
      </c>
      <c r="AD321" s="51">
        <v>75888</v>
      </c>
      <c r="AE321" s="51"/>
      <c r="AF321" s="51">
        <v>2815308.39</v>
      </c>
      <c r="AG321" s="51"/>
      <c r="AH321" s="51">
        <v>10000</v>
      </c>
      <c r="AI321" s="51">
        <v>914607</v>
      </c>
      <c r="AJ321" s="51">
        <v>920</v>
      </c>
      <c r="AK321" s="51"/>
      <c r="AL321" s="51">
        <v>68800</v>
      </c>
      <c r="AM321" s="51"/>
      <c r="AN321" s="51"/>
      <c r="AO321" s="51"/>
      <c r="AP321" s="51"/>
      <c r="AQ321" s="51"/>
      <c r="AR321" s="51">
        <v>1953000</v>
      </c>
      <c r="AS321" s="51"/>
      <c r="AT321" s="51">
        <v>51301</v>
      </c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>
        <v>160000</v>
      </c>
      <c r="BJ321" s="51">
        <v>205000</v>
      </c>
      <c r="BK321" s="51"/>
      <c r="BL321" s="51"/>
      <c r="BM321" s="51"/>
      <c r="BN321" s="51"/>
      <c r="BO321" s="51"/>
      <c r="BP321" s="51"/>
      <c r="BQ321" s="51"/>
      <c r="BR321" s="51"/>
      <c r="BS321" s="51"/>
      <c r="BT321" s="51">
        <v>10000</v>
      </c>
      <c r="BU321" s="51">
        <v>15000</v>
      </c>
      <c r="BV321" s="51"/>
      <c r="BW321" s="51"/>
      <c r="BX321" s="51"/>
      <c r="BY321" s="51"/>
      <c r="BZ321" s="51">
        <v>3483450</v>
      </c>
      <c r="CA321" s="51"/>
      <c r="CB321" s="51"/>
      <c r="CC321" s="51">
        <v>4052139</v>
      </c>
      <c r="CD321" s="51">
        <v>1000000</v>
      </c>
      <c r="CE321" s="51"/>
      <c r="CF321" s="51"/>
      <c r="CG321" s="51">
        <v>968969.6</v>
      </c>
      <c r="CH321" s="51">
        <v>20611648.300000001</v>
      </c>
      <c r="CI321" s="51"/>
      <c r="CJ321" s="51">
        <v>256050</v>
      </c>
      <c r="CK321" s="51">
        <v>523450</v>
      </c>
      <c r="CL321" s="51"/>
      <c r="CM321" s="51">
        <v>160200</v>
      </c>
      <c r="CN321" s="51">
        <v>136655</v>
      </c>
      <c r="CO321" s="51">
        <v>193715</v>
      </c>
      <c r="CP321" s="51">
        <v>614694.5</v>
      </c>
      <c r="CQ321" s="51">
        <v>171250</v>
      </c>
      <c r="CR321" s="51">
        <v>235650</v>
      </c>
      <c r="CS321" s="51">
        <v>50000</v>
      </c>
      <c r="CT321" s="51">
        <v>1678960</v>
      </c>
      <c r="CU321" s="51"/>
      <c r="CV321" s="51"/>
      <c r="CW321" s="51"/>
      <c r="CX321" s="51"/>
      <c r="CY321" s="51"/>
      <c r="CZ321" s="51"/>
      <c r="DA321" s="51"/>
      <c r="DB321" s="51">
        <v>67100205.930000007</v>
      </c>
      <c r="DC321" s="51"/>
      <c r="DD321" s="51"/>
      <c r="DE321" s="51">
        <v>385400</v>
      </c>
      <c r="DF321" s="51"/>
      <c r="DG321" s="51"/>
      <c r="DH321" s="51"/>
      <c r="DI321" s="51"/>
      <c r="DJ321" s="51"/>
      <c r="DK321" s="51"/>
      <c r="DL321" s="51"/>
      <c r="DM321" s="51"/>
      <c r="DN321" s="51"/>
      <c r="DO321" s="51">
        <v>920649.95</v>
      </c>
      <c r="DP321" s="51"/>
      <c r="DQ321" s="51"/>
      <c r="DR321" s="51"/>
      <c r="DS321" s="51"/>
      <c r="DT321" s="51">
        <v>10409430</v>
      </c>
      <c r="DU321" s="51">
        <v>410000</v>
      </c>
      <c r="DV321" s="51"/>
      <c r="DW321" s="51">
        <v>36000</v>
      </c>
      <c r="DX321" s="51"/>
      <c r="DY321" s="51"/>
      <c r="DZ321" s="51"/>
      <c r="EA321" s="51"/>
      <c r="EB321" s="51"/>
      <c r="EC321" s="51"/>
      <c r="ED321" s="51"/>
      <c r="EE321" s="51"/>
      <c r="EF321" s="51">
        <v>30250.240000000002</v>
      </c>
      <c r="EG321" s="51"/>
      <c r="EH321" s="51"/>
      <c r="EI321" s="51"/>
      <c r="EJ321" s="51"/>
      <c r="EK321" s="51"/>
      <c r="EL321" s="51"/>
      <c r="EM321" s="51"/>
      <c r="EN321" s="51"/>
      <c r="EO321" s="51"/>
      <c r="EP321" s="51">
        <v>10000</v>
      </c>
      <c r="EQ321" s="51"/>
      <c r="ER321" s="51">
        <v>13240</v>
      </c>
      <c r="ES321" s="51">
        <v>1155500</v>
      </c>
      <c r="ET321" s="51"/>
      <c r="EU321" s="51"/>
      <c r="EV321" s="51"/>
      <c r="EW321" s="51"/>
      <c r="EX321" s="51">
        <v>13370470.189999999</v>
      </c>
      <c r="EY321" s="51">
        <v>20000</v>
      </c>
      <c r="EZ321" s="51"/>
      <c r="FA321" s="51"/>
      <c r="FB321" s="51"/>
      <c r="FC321" s="51"/>
      <c r="FD321" s="51">
        <v>133500</v>
      </c>
      <c r="FE321" s="51"/>
      <c r="FF321" s="51"/>
      <c r="FG321" s="51">
        <v>288750</v>
      </c>
      <c r="FH321" s="51"/>
      <c r="FI321" s="51"/>
      <c r="FJ321" s="51"/>
      <c r="FK321" s="51"/>
      <c r="FL321" s="51">
        <v>100000</v>
      </c>
      <c r="FM321" s="51"/>
      <c r="FN321" s="51"/>
      <c r="FO321" s="51">
        <v>116000</v>
      </c>
      <c r="FP321" s="51"/>
      <c r="FQ321" s="51">
        <v>120405</v>
      </c>
      <c r="FR321" s="51"/>
      <c r="FS321" s="51">
        <v>800</v>
      </c>
      <c r="FT321" s="51"/>
      <c r="FU321" s="51"/>
      <c r="FV321" s="51"/>
      <c r="FW321" s="51"/>
      <c r="FX321" s="51"/>
      <c r="FY321" s="51"/>
      <c r="FZ321" s="51"/>
      <c r="GA321" s="51"/>
      <c r="GB321" s="51">
        <v>531650</v>
      </c>
      <c r="GC321" s="51"/>
      <c r="GD321" s="51">
        <v>10000</v>
      </c>
      <c r="GE321" s="51"/>
      <c r="GF321" s="51"/>
      <c r="GG321" s="51">
        <v>5050000</v>
      </c>
      <c r="GH321" s="51"/>
      <c r="GI321" s="51"/>
      <c r="GJ321" s="51"/>
      <c r="GK321" s="51">
        <v>1000000</v>
      </c>
      <c r="GL321" s="51"/>
      <c r="GM321" s="51"/>
      <c r="GN321" s="51">
        <v>1182000</v>
      </c>
      <c r="GO321" s="51">
        <v>800000</v>
      </c>
      <c r="GP321" s="51">
        <v>1000000</v>
      </c>
      <c r="GQ321" s="51"/>
      <c r="GR321" s="51"/>
      <c r="GS321" s="51"/>
      <c r="GT321" s="51"/>
      <c r="GU321" s="51"/>
      <c r="GV321" s="51">
        <v>16560</v>
      </c>
      <c r="GW321" s="51"/>
      <c r="GX321" s="51"/>
      <c r="GY321" s="51"/>
      <c r="GZ321" s="51"/>
      <c r="HA321" s="51">
        <v>10369665</v>
      </c>
      <c r="HB321" s="51">
        <v>3097420</v>
      </c>
      <c r="HC321" s="51"/>
      <c r="HD321" s="51"/>
      <c r="HE321" s="51"/>
      <c r="HF321" s="51"/>
      <c r="HG321" s="51"/>
      <c r="HH321" s="51"/>
      <c r="HI321" s="51"/>
      <c r="HJ321" s="51"/>
      <c r="HK321" s="51"/>
      <c r="HL321" s="51"/>
      <c r="HM321" s="51">
        <v>667950.75</v>
      </c>
      <c r="HN321" s="51"/>
      <c r="HO321" s="51"/>
      <c r="HP321" s="51"/>
      <c r="HQ321" s="51"/>
      <c r="HR321" s="51">
        <v>382899.7</v>
      </c>
      <c r="HS321" s="51"/>
      <c r="HT321" s="51">
        <v>185966</v>
      </c>
      <c r="HU321" s="51"/>
      <c r="HV321" s="51"/>
      <c r="HW321" s="51"/>
      <c r="HX321" s="51"/>
      <c r="HY321" s="51"/>
      <c r="HZ321" s="51"/>
      <c r="IA321" s="51">
        <v>172770</v>
      </c>
      <c r="IB321" s="51"/>
      <c r="IC321" s="51">
        <v>162840</v>
      </c>
      <c r="ID321" s="51"/>
      <c r="IE321" s="51">
        <v>77700</v>
      </c>
      <c r="IF321" s="51"/>
      <c r="IG321" s="51"/>
      <c r="IH321" s="51">
        <v>435000</v>
      </c>
      <c r="II321" s="51"/>
      <c r="IJ321" s="51"/>
      <c r="IK321" s="51">
        <v>1665389.75</v>
      </c>
      <c r="IL321" s="51"/>
      <c r="IM321" s="51"/>
      <c r="IN321" s="51"/>
      <c r="IO321" s="51"/>
      <c r="IP321" s="51">
        <v>60468.6</v>
      </c>
      <c r="IQ321" s="51">
        <v>5110</v>
      </c>
      <c r="IR321" s="51">
        <v>284067.55</v>
      </c>
      <c r="IS321" s="51"/>
      <c r="IT321" s="51"/>
      <c r="IU321" s="51">
        <v>28377.599999999999</v>
      </c>
      <c r="IV321" s="51"/>
      <c r="IW321" s="51"/>
      <c r="IX321" s="51"/>
      <c r="IY321" s="51">
        <v>1787989</v>
      </c>
      <c r="IZ321" s="51">
        <v>1180200</v>
      </c>
      <c r="JA321" s="51">
        <v>583000</v>
      </c>
      <c r="JB321" s="51"/>
      <c r="JC321" s="51"/>
      <c r="JD321" s="51"/>
      <c r="JE321" s="51"/>
      <c r="JF321" s="51"/>
      <c r="JG321" s="51">
        <v>1097100</v>
      </c>
      <c r="JH321" s="51">
        <v>370135</v>
      </c>
      <c r="JI321" s="51"/>
      <c r="JJ321" s="51"/>
      <c r="JK321" s="51"/>
      <c r="JL321" s="51"/>
      <c r="JM321" s="51"/>
      <c r="JN321" s="51">
        <v>1910</v>
      </c>
      <c r="JO321" s="51"/>
      <c r="JP321" s="51"/>
      <c r="JQ321" s="51"/>
      <c r="JR321" s="51"/>
      <c r="JS321" s="51"/>
      <c r="JT321" s="51"/>
      <c r="JU321" s="51">
        <v>12246293.949999999</v>
      </c>
      <c r="JV321" s="51"/>
      <c r="JW321" s="51">
        <v>7398321.5199999996</v>
      </c>
      <c r="JX321" s="51">
        <v>1158800</v>
      </c>
      <c r="JY321" s="51"/>
      <c r="JZ321" s="51"/>
      <c r="KA321" s="51">
        <v>2079960</v>
      </c>
      <c r="KB321" s="51">
        <v>10000</v>
      </c>
      <c r="KC321" s="51"/>
      <c r="KD321" s="51">
        <v>1156390</v>
      </c>
      <c r="KE321" s="51">
        <v>1106223.3999999999</v>
      </c>
      <c r="KF321" s="51"/>
      <c r="KG321" s="51"/>
      <c r="KH321" s="51"/>
      <c r="KI321" s="51">
        <v>1500000</v>
      </c>
      <c r="KJ321" s="51">
        <v>1186158</v>
      </c>
      <c r="KK321" s="51"/>
      <c r="KL321" s="51"/>
      <c r="KM321" s="51"/>
      <c r="KN321" s="51">
        <v>55000</v>
      </c>
      <c r="KO321" s="51"/>
      <c r="KP321" s="51"/>
      <c r="KQ321" s="51"/>
      <c r="KR321" s="51"/>
      <c r="KS321" s="51"/>
      <c r="KT321" s="51"/>
      <c r="KU321" s="51"/>
      <c r="KV321" s="51"/>
      <c r="KW321" s="51"/>
      <c r="KX321" s="51"/>
      <c r="KY321" s="51"/>
      <c r="KZ321" s="51">
        <v>150000</v>
      </c>
      <c r="LA321" s="51"/>
      <c r="LB321" s="51">
        <v>40000</v>
      </c>
      <c r="LC321" s="51"/>
      <c r="LD321" s="51">
        <v>542600</v>
      </c>
      <c r="LE321" s="51"/>
      <c r="LF321" s="51"/>
      <c r="LG321" s="51">
        <v>1162317.3999999999</v>
      </c>
      <c r="LH321" s="51">
        <v>1006460</v>
      </c>
      <c r="LI321" s="51"/>
      <c r="LJ321" s="51"/>
      <c r="LK321" s="51"/>
      <c r="LL321" s="51">
        <v>900</v>
      </c>
      <c r="LM321" s="51"/>
      <c r="LN321" s="51"/>
      <c r="LO321" s="51">
        <v>480457.5</v>
      </c>
      <c r="LP321" s="51">
        <v>17280</v>
      </c>
      <c r="LQ321" s="51">
        <v>45450</v>
      </c>
      <c r="LR321" s="51"/>
      <c r="LS321" s="51">
        <v>190500</v>
      </c>
      <c r="LT321" s="51"/>
      <c r="LU321" s="51">
        <v>634521.42000000004</v>
      </c>
      <c r="LV321" s="51">
        <v>44850</v>
      </c>
      <c r="LW321" s="51">
        <v>1081500</v>
      </c>
      <c r="LX321" s="51"/>
      <c r="LY321" s="51">
        <v>4200</v>
      </c>
      <c r="LZ321" s="51"/>
      <c r="MA321" s="51">
        <v>12000</v>
      </c>
      <c r="MB321" s="51">
        <v>1094850</v>
      </c>
      <c r="MC321" s="51"/>
      <c r="MD321" s="51"/>
      <c r="ME321" s="51"/>
      <c r="MF321" s="51"/>
      <c r="MG321" s="51"/>
      <c r="MH321" s="51"/>
      <c r="MI321" s="51"/>
      <c r="MJ321" s="51">
        <v>22158739.240000002</v>
      </c>
      <c r="MK321" s="51"/>
      <c r="ML321" s="51">
        <v>37000</v>
      </c>
      <c r="MM321" s="51"/>
      <c r="MN321" s="51"/>
      <c r="MO321" s="51"/>
      <c r="MP321" s="51"/>
      <c r="MQ321" s="51">
        <v>500000</v>
      </c>
      <c r="MR321" s="51"/>
      <c r="MS321" s="51"/>
      <c r="MT321" s="51"/>
      <c r="MU321" s="51"/>
      <c r="MV321" s="51"/>
      <c r="MW321" s="51"/>
      <c r="MX321" s="51"/>
      <c r="MY321" s="51"/>
      <c r="MZ321" s="51"/>
      <c r="NA321" s="51">
        <v>364834.13</v>
      </c>
      <c r="NB321" s="51"/>
      <c r="NC321" s="51"/>
      <c r="ND321" s="51"/>
      <c r="NE321" s="51">
        <v>1127600</v>
      </c>
      <c r="NF321" s="51"/>
      <c r="NG321" s="51"/>
      <c r="NH321" s="51">
        <v>11851499</v>
      </c>
      <c r="NI321" s="51">
        <v>427000</v>
      </c>
      <c r="NJ321" s="51">
        <v>4200</v>
      </c>
      <c r="NK321" s="51">
        <v>1121000</v>
      </c>
      <c r="NL321" s="51">
        <v>2000000</v>
      </c>
      <c r="NM321" s="51"/>
      <c r="NN321" s="51"/>
      <c r="NO321" s="51">
        <v>3571610</v>
      </c>
      <c r="NP321" s="51">
        <v>4743242</v>
      </c>
      <c r="NQ321" s="51"/>
      <c r="NR321" s="51">
        <v>6270200</v>
      </c>
      <c r="NS321" s="51"/>
      <c r="NT321" s="51">
        <v>980000</v>
      </c>
      <c r="NU321" s="51"/>
      <c r="NV321" s="51"/>
      <c r="NW321" s="51">
        <v>95170</v>
      </c>
      <c r="NX321" s="51"/>
      <c r="NY321" s="51">
        <v>1000000</v>
      </c>
      <c r="NZ321" s="51"/>
      <c r="OA321" s="51"/>
      <c r="OB321" s="51"/>
      <c r="OC321" s="51"/>
      <c r="OD321" s="51"/>
      <c r="OE321" s="51"/>
      <c r="OF321" s="51"/>
      <c r="OG321" s="51">
        <v>1033601.55</v>
      </c>
      <c r="OH321" s="51">
        <v>1538651</v>
      </c>
      <c r="OI321" s="51">
        <v>500000</v>
      </c>
      <c r="OJ321" s="51">
        <v>30651.65</v>
      </c>
      <c r="OK321" s="51"/>
      <c r="OL321" s="51"/>
      <c r="OM321" s="51"/>
      <c r="ON321" s="51">
        <v>798000</v>
      </c>
      <c r="OO321" s="51"/>
      <c r="OP321" s="51"/>
      <c r="OQ321" s="51"/>
      <c r="OR321" s="51"/>
      <c r="OS321" s="51"/>
      <c r="OT321" s="51"/>
      <c r="OU321" s="51"/>
      <c r="OV321" s="51"/>
      <c r="OW321" s="51">
        <v>229020.45</v>
      </c>
      <c r="OX321" s="51"/>
      <c r="OY321" s="51"/>
      <c r="OZ321" s="51">
        <v>800000</v>
      </c>
      <c r="PA321" s="51"/>
      <c r="PB321" s="51"/>
      <c r="PC321" s="51"/>
      <c r="PD321" s="51"/>
      <c r="PE321" s="51"/>
      <c r="PF321" s="51">
        <v>39023279.779999994</v>
      </c>
      <c r="PG321" s="33"/>
      <c r="PH321" s="33"/>
      <c r="PI321" s="33"/>
      <c r="PJ321" s="33"/>
      <c r="PK321" s="33"/>
      <c r="PL321" s="33"/>
      <c r="PM321" s="33"/>
      <c r="PN321" s="33"/>
      <c r="PO321" s="33"/>
      <c r="PP321" s="33"/>
      <c r="PQ321" s="33"/>
      <c r="PR321" s="33"/>
      <c r="PS321" s="33">
        <v>2225.27</v>
      </c>
      <c r="PT321" s="33">
        <v>2200000</v>
      </c>
      <c r="PU321" s="33"/>
      <c r="PV321" s="33"/>
      <c r="PW321" s="33"/>
      <c r="PX321" s="33"/>
      <c r="PY321" s="33">
        <v>1171290</v>
      </c>
      <c r="PZ321" s="33"/>
      <c r="QA321" s="33"/>
      <c r="QB321" s="33"/>
      <c r="QC321" s="33">
        <v>35000</v>
      </c>
      <c r="QD321" s="33"/>
      <c r="QE321" s="33"/>
      <c r="QF321" s="33"/>
      <c r="QG321" s="33"/>
      <c r="QH321" s="33"/>
      <c r="QI321" s="33"/>
      <c r="QJ321" s="33">
        <v>10000</v>
      </c>
      <c r="QK321" s="33"/>
      <c r="QL321" s="33"/>
      <c r="QM321" s="33">
        <v>815924.01</v>
      </c>
      <c r="QN321" s="33">
        <v>1229921.08</v>
      </c>
      <c r="QO321" s="33"/>
      <c r="QP321" s="33">
        <v>93000</v>
      </c>
      <c r="QQ321" s="33"/>
      <c r="QR321" s="33"/>
      <c r="QS321" s="33"/>
      <c r="QT321" s="33"/>
      <c r="QU321" s="33"/>
      <c r="QV321" s="33"/>
      <c r="QW321" s="33"/>
      <c r="QX321" s="33"/>
      <c r="QY321" s="33"/>
      <c r="QZ321" s="33"/>
      <c r="RA321" s="33">
        <v>311453</v>
      </c>
      <c r="RB321" s="33"/>
      <c r="RC321" s="33"/>
      <c r="RD321" s="33">
        <v>11145</v>
      </c>
      <c r="RE321" s="33">
        <v>93455</v>
      </c>
      <c r="RF321" s="33">
        <v>212100</v>
      </c>
      <c r="RG321" s="33"/>
      <c r="RH321" s="33"/>
      <c r="RI321" s="33"/>
      <c r="RJ321" s="33"/>
      <c r="RK321" s="33"/>
      <c r="RL321" s="33"/>
      <c r="RM321" s="33">
        <v>3000</v>
      </c>
      <c r="RN321" s="33"/>
      <c r="RO321" s="33"/>
      <c r="RP321" s="33"/>
      <c r="RQ321" s="33">
        <v>5880000</v>
      </c>
      <c r="RR321" s="33">
        <v>6738800</v>
      </c>
      <c r="RS321" s="33"/>
      <c r="RT321" s="33"/>
      <c r="RU321" s="33"/>
      <c r="RV321" s="33"/>
      <c r="RW321" s="33"/>
      <c r="RX321" s="33"/>
      <c r="RY321" s="33"/>
      <c r="RZ321" s="33"/>
      <c r="SA321" s="33"/>
      <c r="SB321" s="33"/>
      <c r="SC321" s="33"/>
      <c r="SD321" s="33"/>
      <c r="SE321" s="33"/>
      <c r="SF321" s="33">
        <v>18807313.359999999</v>
      </c>
      <c r="SG321" s="33"/>
      <c r="SH321" s="33">
        <v>446404</v>
      </c>
      <c r="SI321" s="33"/>
      <c r="SJ321" s="33">
        <v>4200</v>
      </c>
      <c r="SK321" s="33"/>
      <c r="SL321" s="33"/>
      <c r="SM321" s="33"/>
      <c r="SN321" s="33">
        <v>47000</v>
      </c>
      <c r="SO321" s="33"/>
      <c r="SP321" s="33"/>
      <c r="SQ321" s="33">
        <v>170000</v>
      </c>
      <c r="SR321" s="33">
        <v>198166.5</v>
      </c>
      <c r="SS321" s="33">
        <v>3099603.5</v>
      </c>
      <c r="ST321" s="33"/>
      <c r="SU321" s="33"/>
      <c r="SV321" s="33"/>
      <c r="SW321" s="33">
        <v>10000</v>
      </c>
      <c r="SX321" s="33">
        <v>20000</v>
      </c>
      <c r="SY321" s="33"/>
      <c r="SZ321" s="33"/>
      <c r="TA321" s="33">
        <v>88000</v>
      </c>
      <c r="TB321" s="33">
        <v>2000000</v>
      </c>
      <c r="TC321" s="33"/>
      <c r="TD321" s="33">
        <v>1780</v>
      </c>
      <c r="TE321" s="33"/>
      <c r="TF321" s="33"/>
      <c r="TG321" s="33"/>
      <c r="TH321" s="33">
        <v>6103149.5</v>
      </c>
      <c r="TI321" s="33"/>
      <c r="TJ321" s="33">
        <v>2000000</v>
      </c>
      <c r="TK321" s="33"/>
      <c r="TL321" s="33"/>
      <c r="TM321" s="33"/>
      <c r="TN321" s="33"/>
      <c r="TO321" s="33">
        <v>456800</v>
      </c>
      <c r="TP321" s="33"/>
      <c r="TQ321" s="33"/>
      <c r="TR321" s="33"/>
      <c r="TS321" s="33"/>
      <c r="TT321" s="33"/>
      <c r="TU321" s="33"/>
      <c r="TV321" s="33">
        <v>12000</v>
      </c>
      <c r="TW321" s="33"/>
      <c r="TX321" s="33"/>
      <c r="TY321" s="33">
        <v>10000</v>
      </c>
      <c r="TZ321" s="33"/>
      <c r="UA321" s="33"/>
      <c r="UB321" s="33"/>
      <c r="UC321" s="33"/>
      <c r="UD321" s="33"/>
      <c r="UE321" s="33"/>
      <c r="UF321" s="33"/>
      <c r="UG321" s="33"/>
      <c r="UH321" s="33">
        <v>1960</v>
      </c>
      <c r="UI321" s="33"/>
      <c r="UJ321" s="33">
        <v>1000000</v>
      </c>
      <c r="UK321" s="33"/>
      <c r="UL321" s="33"/>
      <c r="UM321" s="33">
        <v>3000000</v>
      </c>
      <c r="UN321" s="33"/>
      <c r="UO321" s="33"/>
      <c r="UP321" s="33"/>
      <c r="UQ321" s="33"/>
      <c r="UR321" s="33"/>
      <c r="US321" s="33"/>
      <c r="UT321" s="33"/>
      <c r="UU321" s="33"/>
      <c r="UV321" s="33"/>
      <c r="UW321" s="33"/>
      <c r="UX321" s="33"/>
      <c r="UY321" s="33"/>
      <c r="UZ321" s="33"/>
      <c r="VA321" s="33"/>
      <c r="VB321" s="33">
        <v>1700000</v>
      </c>
      <c r="VC321" s="33"/>
      <c r="VD321" s="33">
        <v>1092250</v>
      </c>
      <c r="VE321" s="33"/>
      <c r="VF321" s="33"/>
      <c r="VG321" s="33">
        <v>102700</v>
      </c>
      <c r="VH321" s="33"/>
      <c r="VI321" s="33">
        <v>1054000</v>
      </c>
      <c r="VJ321" s="33"/>
      <c r="VK321" s="33"/>
      <c r="VL321" s="33"/>
      <c r="VM321" s="33"/>
      <c r="VN321" s="33"/>
      <c r="VO321" s="33"/>
      <c r="VP321" s="33"/>
      <c r="VQ321" s="33">
        <v>22618013.5</v>
      </c>
      <c r="VR321" s="33">
        <v>842640</v>
      </c>
      <c r="VS321" s="33">
        <v>6804800</v>
      </c>
      <c r="VT321" s="33">
        <v>433537.5</v>
      </c>
      <c r="VU321" s="33">
        <v>957590</v>
      </c>
      <c r="VV321" s="33"/>
      <c r="VW321" s="33">
        <v>78265</v>
      </c>
      <c r="VX321" s="33">
        <v>121500</v>
      </c>
      <c r="VY321" s="33">
        <v>186766.74</v>
      </c>
      <c r="VZ321" s="33">
        <v>4200</v>
      </c>
      <c r="WA321" s="33"/>
      <c r="WB321" s="33"/>
      <c r="WC321" s="33">
        <v>327560</v>
      </c>
      <c r="WD321" s="33"/>
      <c r="WE321" s="33">
        <v>15420</v>
      </c>
      <c r="WF321" s="33"/>
      <c r="WG321" s="33"/>
      <c r="WH321" s="33"/>
      <c r="WI321" s="33">
        <v>532500</v>
      </c>
      <c r="WJ321" s="33">
        <v>234663</v>
      </c>
      <c r="WK321" s="33">
        <v>491358.5</v>
      </c>
      <c r="WL321" s="33"/>
      <c r="WM321" s="33">
        <v>921426</v>
      </c>
      <c r="WN321" s="33">
        <v>58500</v>
      </c>
      <c r="WO321" s="33"/>
      <c r="WP321" s="33">
        <v>275417</v>
      </c>
      <c r="WQ321" s="33">
        <v>404000</v>
      </c>
      <c r="WR321" s="33">
        <v>176395</v>
      </c>
      <c r="WS321" s="33"/>
      <c r="WT321" s="33"/>
      <c r="WU321" s="33"/>
      <c r="WV321" s="33"/>
      <c r="WW321" s="33">
        <v>4711532.75</v>
      </c>
      <c r="WX321" s="33">
        <v>394950</v>
      </c>
      <c r="WY321" s="33"/>
      <c r="WZ321" s="33">
        <v>178344</v>
      </c>
      <c r="XA321" s="33">
        <v>1426610.76</v>
      </c>
      <c r="XB321" s="33">
        <v>130450</v>
      </c>
      <c r="XC321" s="33"/>
      <c r="XD321" s="33">
        <v>382858</v>
      </c>
      <c r="XE321" s="33">
        <v>83700</v>
      </c>
      <c r="XF321" s="33">
        <v>55675</v>
      </c>
      <c r="XG321" s="33"/>
      <c r="XH321" s="33"/>
      <c r="XI321" s="33">
        <v>205380</v>
      </c>
      <c r="XJ321" s="33">
        <v>188000</v>
      </c>
      <c r="XK321" s="33">
        <v>247300</v>
      </c>
      <c r="XL321" s="33"/>
      <c r="XM321" s="33"/>
      <c r="XN321" s="33"/>
      <c r="XO321" s="33"/>
      <c r="XP321" s="33"/>
      <c r="XQ321" s="33"/>
      <c r="XR321" s="33"/>
      <c r="XS321" s="33"/>
      <c r="XT321" s="33"/>
      <c r="XU321" s="33"/>
      <c r="XV321" s="33"/>
      <c r="XW321" s="33"/>
      <c r="XX321" s="33"/>
      <c r="XY321" s="33">
        <v>6965</v>
      </c>
      <c r="XZ321" s="33"/>
      <c r="YA321" s="33"/>
      <c r="YB321" s="33"/>
      <c r="YC321" s="33">
        <v>2533783.2000000002</v>
      </c>
      <c r="YD321" s="33"/>
      <c r="YE321" s="33"/>
      <c r="YF321" s="33"/>
      <c r="YG321" s="33"/>
      <c r="YH321" s="33"/>
      <c r="YI321" s="33"/>
      <c r="YJ321" s="33"/>
      <c r="YK321" s="33"/>
      <c r="YL321" s="33"/>
      <c r="YM321" s="33">
        <v>408750</v>
      </c>
      <c r="YN321" s="33"/>
      <c r="YO321" s="33"/>
      <c r="YP321" s="33"/>
      <c r="YQ321" s="33"/>
      <c r="YR321" s="33">
        <v>130200</v>
      </c>
      <c r="YS321" s="33"/>
      <c r="YT321" s="33"/>
      <c r="YU321" s="33"/>
      <c r="YV321" s="33"/>
      <c r="YW321" s="33"/>
      <c r="YX321" s="33"/>
      <c r="YY321" s="33">
        <v>367900</v>
      </c>
      <c r="YZ321" s="33"/>
      <c r="ZA321" s="33"/>
      <c r="ZB321" s="33"/>
      <c r="ZC321" s="33">
        <v>24188737.450000003</v>
      </c>
      <c r="ZD321" s="33">
        <v>460264.56</v>
      </c>
      <c r="ZE321" s="33"/>
      <c r="ZF321" s="33">
        <v>932100</v>
      </c>
      <c r="ZG321" s="33">
        <v>1107800</v>
      </c>
      <c r="ZH321" s="33">
        <v>925327</v>
      </c>
      <c r="ZI321" s="33">
        <v>1007800</v>
      </c>
      <c r="ZJ321" s="33"/>
      <c r="ZK321" s="33"/>
      <c r="ZL321" s="33"/>
      <c r="ZM321" s="33"/>
      <c r="ZN321" s="33">
        <v>923400</v>
      </c>
      <c r="ZO321" s="33"/>
      <c r="ZP321" s="33"/>
      <c r="ZQ321" s="33"/>
      <c r="ZR321" s="33"/>
      <c r="ZS321" s="33"/>
      <c r="ZT321" s="33"/>
      <c r="ZU321" s="33"/>
      <c r="ZV321" s="33"/>
      <c r="ZW321" s="33">
        <v>7014556.5</v>
      </c>
      <c r="ZX321" s="33">
        <v>304200</v>
      </c>
      <c r="ZY321" s="33"/>
      <c r="ZZ321" s="33"/>
      <c r="AAA321" s="33"/>
      <c r="AAB321" s="33"/>
      <c r="AAC321" s="33"/>
      <c r="AAD321" s="33">
        <v>1182000</v>
      </c>
      <c r="AAE321" s="33"/>
      <c r="AAF321" s="33">
        <v>1092510</v>
      </c>
      <c r="AAG321" s="33"/>
      <c r="AAH321" s="33"/>
      <c r="AAI321" s="33"/>
      <c r="AAJ321" s="33"/>
      <c r="AAK321" s="33"/>
      <c r="AAL321" s="33"/>
      <c r="AAM321" s="33"/>
      <c r="AAN321" s="33"/>
      <c r="AAO321" s="33"/>
      <c r="AAP321" s="33"/>
      <c r="AAQ321" s="33"/>
      <c r="AAR321" s="33"/>
      <c r="AAS321" s="33">
        <v>876250</v>
      </c>
      <c r="AAT321" s="33">
        <v>1026000</v>
      </c>
      <c r="AAU321" s="33">
        <v>1025620</v>
      </c>
      <c r="AAV321" s="33"/>
      <c r="AAW321" s="33">
        <v>34985908.030000001</v>
      </c>
      <c r="AAX321" s="33">
        <v>20000</v>
      </c>
      <c r="AAY321" s="33"/>
      <c r="AAZ321" s="33"/>
      <c r="ABA321" s="33"/>
      <c r="ABB321" s="33"/>
      <c r="ABC321" s="33"/>
      <c r="ABD321" s="33"/>
      <c r="ABE321" s="33"/>
      <c r="ABF321" s="33"/>
      <c r="ABG321" s="33"/>
      <c r="ABH321" s="33"/>
      <c r="ABI321" s="33">
        <v>462100</v>
      </c>
      <c r="ABJ321" s="33"/>
      <c r="ABK321" s="33"/>
      <c r="ABL321" s="33"/>
      <c r="ABM321" s="33"/>
      <c r="ABN321" s="33"/>
      <c r="ABO321" s="33"/>
      <c r="ABP321" s="33"/>
      <c r="ABQ321" s="33">
        <v>6405050</v>
      </c>
      <c r="ABR321" s="33"/>
      <c r="ABS321" s="33"/>
      <c r="ABT321" s="33"/>
      <c r="ABU321" s="33"/>
      <c r="ABV321" s="33">
        <v>20000</v>
      </c>
      <c r="ABW321" s="33">
        <v>59770886.090000004</v>
      </c>
      <c r="ABX321" s="33">
        <v>160900</v>
      </c>
      <c r="ABY321" s="33"/>
      <c r="ABZ321" s="33">
        <v>941108</v>
      </c>
      <c r="ACA321" s="33"/>
      <c r="ACB321" s="33">
        <v>1051414</v>
      </c>
      <c r="ACC321" s="33">
        <v>424166</v>
      </c>
      <c r="ACD321" s="33">
        <v>728020.5</v>
      </c>
      <c r="ACE321" s="33">
        <v>1197943.1200000001</v>
      </c>
      <c r="ACF321" s="33"/>
      <c r="ACG321" s="33"/>
      <c r="ACH321" s="33"/>
      <c r="ACI321" s="33"/>
      <c r="ACJ321" s="33"/>
      <c r="ACK321" s="33"/>
      <c r="ACL321" s="33">
        <v>357574</v>
      </c>
      <c r="ACM321" s="33">
        <v>8509.67</v>
      </c>
      <c r="ACN321" s="33"/>
      <c r="ACO321" s="33"/>
      <c r="ACP321" s="33"/>
      <c r="ACQ321" s="33">
        <v>1007155</v>
      </c>
      <c r="ACR321" s="33"/>
      <c r="ACS321" s="33"/>
      <c r="ACT321" s="33"/>
      <c r="ACU321" s="33">
        <v>200000</v>
      </c>
      <c r="ACV321" s="33"/>
      <c r="ACW321" s="33"/>
      <c r="ACX321" s="33"/>
      <c r="ACY321" s="33">
        <v>100200</v>
      </c>
      <c r="ACZ321" s="33"/>
      <c r="ADA321" s="33">
        <v>250000</v>
      </c>
      <c r="ADB321" s="33"/>
      <c r="ADC321" s="33"/>
      <c r="ADD321" s="33"/>
      <c r="ADE321" s="33"/>
      <c r="ADF321" s="33"/>
      <c r="ADG321" s="33">
        <v>1094250</v>
      </c>
      <c r="ADH321" s="33"/>
      <c r="ADI321" s="33"/>
      <c r="ADJ321" s="33">
        <v>3000</v>
      </c>
      <c r="ADK321" s="33"/>
      <c r="ADL321" s="33"/>
      <c r="ADM321" s="33"/>
      <c r="ADN321" s="33"/>
      <c r="ADO321" s="33"/>
      <c r="ADP321" s="33">
        <v>1106757.5900000001</v>
      </c>
      <c r="ADQ321" s="33"/>
      <c r="ADR321" s="33">
        <v>1000000</v>
      </c>
      <c r="ADS321" s="33"/>
      <c r="ADT321" s="33">
        <v>200000</v>
      </c>
      <c r="ADU321" s="33">
        <v>81000</v>
      </c>
      <c r="ADV321" s="33"/>
      <c r="ADW321" s="33"/>
      <c r="ADX321" s="33">
        <v>25758743.34</v>
      </c>
      <c r="ADY321" s="33">
        <v>876629.95</v>
      </c>
      <c r="ADZ321" s="33"/>
      <c r="AEA321" s="33">
        <v>161500</v>
      </c>
      <c r="AEB321" s="33"/>
      <c r="AEC321" s="33"/>
      <c r="AED321" s="33"/>
      <c r="AEE321" s="33"/>
      <c r="AEF321" s="33"/>
      <c r="AEG321" s="33"/>
      <c r="AEH321" s="33"/>
      <c r="AEI321" s="33"/>
      <c r="AEJ321" s="33">
        <v>19484</v>
      </c>
      <c r="AEK321" s="33">
        <v>1087519.03</v>
      </c>
      <c r="AEL321" s="33"/>
      <c r="AEM321" s="33"/>
      <c r="AEN321" s="33"/>
      <c r="AEO321" s="33">
        <v>125</v>
      </c>
      <c r="AEP321" s="33">
        <v>14187</v>
      </c>
      <c r="AEQ321" s="33">
        <v>265825</v>
      </c>
      <c r="AER321" s="33">
        <v>1600</v>
      </c>
      <c r="AES321" s="33"/>
      <c r="AET321" s="33"/>
      <c r="AEU321" s="33"/>
      <c r="AEV321" s="33"/>
      <c r="AEW321" s="33"/>
      <c r="AEX321" s="33"/>
      <c r="AEY321" s="33">
        <v>343480</v>
      </c>
      <c r="AEZ321" s="33">
        <v>38441091.200000003</v>
      </c>
      <c r="AFA321" s="33">
        <v>6804588.21</v>
      </c>
      <c r="AFB321" s="33"/>
      <c r="AFC321" s="33"/>
      <c r="AFD321" s="33"/>
      <c r="AFE321" s="33"/>
      <c r="AFF321" s="33">
        <v>270749.64</v>
      </c>
      <c r="AFG321" s="33"/>
      <c r="AFH321" s="33"/>
      <c r="AFI321" s="33"/>
      <c r="AFJ321" s="33"/>
      <c r="AFK321" s="33"/>
      <c r="AFL321" s="33"/>
      <c r="AFM321" s="33"/>
      <c r="AFN321" s="33"/>
      <c r="AFO321" s="33"/>
      <c r="AFP321" s="33"/>
      <c r="AFQ321" s="33"/>
      <c r="AFR321" s="33"/>
      <c r="AFS321" s="33"/>
      <c r="AFT321" s="33"/>
      <c r="AFU321" s="33"/>
      <c r="AFV321" s="33"/>
      <c r="AFW321" s="33"/>
      <c r="AFX321" s="33">
        <v>10000</v>
      </c>
      <c r="AFY321" s="33"/>
      <c r="AFZ321" s="33"/>
      <c r="AGA321" s="33"/>
      <c r="AGB321" s="33"/>
      <c r="AGC321" s="33"/>
      <c r="AGD321" s="33"/>
      <c r="AGE321" s="33"/>
      <c r="AGF321" s="33"/>
      <c r="AGG321" s="33"/>
      <c r="AGH321" s="33"/>
      <c r="AGI321" s="33"/>
      <c r="AGJ321" s="33"/>
      <c r="AGK321" s="33">
        <v>45099</v>
      </c>
      <c r="AGL321" s="33"/>
      <c r="AGM321" s="33">
        <v>8000</v>
      </c>
      <c r="AGN321" s="33"/>
      <c r="AGO321" s="33"/>
      <c r="AGP321" s="33"/>
      <c r="AGQ321" s="33"/>
      <c r="AGR321" s="33"/>
      <c r="AGS321" s="33"/>
      <c r="AGT321" s="33">
        <v>72773</v>
      </c>
      <c r="AGU321" s="33">
        <v>120000</v>
      </c>
      <c r="AGV321" s="33">
        <v>50000</v>
      </c>
      <c r="AGW321" s="33"/>
      <c r="AGX321" s="33"/>
      <c r="AGY321" s="33"/>
      <c r="AGZ321" s="33"/>
      <c r="AHA321" s="33"/>
      <c r="AHB321" s="33"/>
      <c r="AHC321" s="33"/>
      <c r="AHD321" s="33"/>
      <c r="AHE321" s="33"/>
      <c r="AHF321" s="33">
        <v>2103876.7999999998</v>
      </c>
      <c r="AHG321" s="33"/>
      <c r="AHH321" s="33"/>
      <c r="AHI321" s="33"/>
      <c r="AHJ321" s="33"/>
      <c r="AHK321" s="33"/>
      <c r="AHL321" s="33">
        <v>4200</v>
      </c>
      <c r="AHM321" s="33"/>
      <c r="AHN321" s="33"/>
      <c r="AHO321" s="33"/>
      <c r="AHP321" s="33"/>
      <c r="AHQ321" s="33"/>
      <c r="AHR321" s="33"/>
      <c r="AHS321" s="33"/>
      <c r="AHT321" s="33"/>
      <c r="AHU321" s="33">
        <v>10000</v>
      </c>
      <c r="AHV321" s="33"/>
      <c r="AHW321" s="33">
        <v>1676478</v>
      </c>
      <c r="AHX321" s="33"/>
      <c r="AHY321" s="33"/>
      <c r="AHZ321" s="33">
        <v>212770</v>
      </c>
      <c r="AIA321" s="33">
        <v>11388534.649999999</v>
      </c>
      <c r="AIB321" s="33">
        <v>339483230.33999991</v>
      </c>
    </row>
    <row r="322" spans="1:912" x14ac:dyDescent="0.5">
      <c r="A322" s="50" t="s">
        <v>42</v>
      </c>
      <c r="B322" s="50" t="s">
        <v>844</v>
      </c>
      <c r="C322" s="50" t="s">
        <v>845</v>
      </c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>
        <v>321500</v>
      </c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>
        <v>49240</v>
      </c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>
        <v>0</v>
      </c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  <c r="CW322" s="51">
        <v>12050</v>
      </c>
      <c r="CX322" s="51"/>
      <c r="CY322" s="51"/>
      <c r="CZ322" s="51"/>
      <c r="DA322" s="51"/>
      <c r="DB322" s="51">
        <v>382790</v>
      </c>
      <c r="DC322" s="51"/>
      <c r="DD322" s="51"/>
      <c r="DE322" s="51"/>
      <c r="DF322" s="51"/>
      <c r="DG322" s="51"/>
      <c r="DH322" s="51"/>
      <c r="DI322" s="51"/>
      <c r="DJ322" s="51"/>
      <c r="DK322" s="51"/>
      <c r="DL322" s="51"/>
      <c r="DM322" s="51"/>
      <c r="DN322" s="51"/>
      <c r="DO322" s="51"/>
      <c r="DP322" s="51"/>
      <c r="DQ322" s="51"/>
      <c r="DR322" s="51"/>
      <c r="DS322" s="51">
        <v>137020</v>
      </c>
      <c r="DT322" s="51"/>
      <c r="DU322" s="51">
        <v>5800000</v>
      </c>
      <c r="DV322" s="51"/>
      <c r="DW322" s="51"/>
      <c r="DX322" s="51"/>
      <c r="DY322" s="51"/>
      <c r="DZ322" s="51"/>
      <c r="EA322" s="51"/>
      <c r="EB322" s="51"/>
      <c r="EC322" s="51"/>
      <c r="ED322" s="51"/>
      <c r="EE322" s="51"/>
      <c r="EF322" s="51"/>
      <c r="EG322" s="51">
        <v>4000000</v>
      </c>
      <c r="EH322" s="51"/>
      <c r="EI322" s="51"/>
      <c r="EJ322" s="51"/>
      <c r="EK322" s="51"/>
      <c r="EL322" s="51"/>
      <c r="EM322" s="51"/>
      <c r="EN322" s="51"/>
      <c r="EO322" s="51"/>
      <c r="EP322" s="51"/>
      <c r="EQ322" s="51"/>
      <c r="ER322" s="51"/>
      <c r="ES322" s="51"/>
      <c r="ET322" s="51"/>
      <c r="EU322" s="51"/>
      <c r="EV322" s="51"/>
      <c r="EW322" s="51"/>
      <c r="EX322" s="51">
        <v>9937020</v>
      </c>
      <c r="EY322" s="51"/>
      <c r="EZ322" s="51"/>
      <c r="FA322" s="51"/>
      <c r="FB322" s="51"/>
      <c r="FC322" s="51"/>
      <c r="FD322" s="51"/>
      <c r="FE322" s="51"/>
      <c r="FF322" s="51"/>
      <c r="FG322" s="51"/>
      <c r="FH322" s="51"/>
      <c r="FI322" s="51"/>
      <c r="FJ322" s="51"/>
      <c r="FK322" s="51"/>
      <c r="FL322" s="51"/>
      <c r="FM322" s="51"/>
      <c r="FN322" s="51"/>
      <c r="FO322" s="51">
        <v>58900</v>
      </c>
      <c r="FP322" s="51"/>
      <c r="FQ322" s="51"/>
      <c r="FR322" s="51"/>
      <c r="FS322" s="51"/>
      <c r="FT322" s="51"/>
      <c r="FU322" s="51">
        <v>0</v>
      </c>
      <c r="FV322" s="51"/>
      <c r="FW322" s="51"/>
      <c r="FX322" s="51"/>
      <c r="FY322" s="51"/>
      <c r="FZ322" s="51"/>
      <c r="GA322" s="51"/>
      <c r="GB322" s="51"/>
      <c r="GC322" s="51"/>
      <c r="GD322" s="51"/>
      <c r="GE322" s="51"/>
      <c r="GF322" s="51"/>
      <c r="GG322" s="51"/>
      <c r="GH322" s="51"/>
      <c r="GI322" s="51"/>
      <c r="GJ322" s="51"/>
      <c r="GK322" s="51"/>
      <c r="GL322" s="51"/>
      <c r="GM322" s="51">
        <v>14231</v>
      </c>
      <c r="GN322" s="51"/>
      <c r="GO322" s="51"/>
      <c r="GP322" s="51"/>
      <c r="GQ322" s="51"/>
      <c r="GR322" s="51"/>
      <c r="GS322" s="51"/>
      <c r="GT322" s="51"/>
      <c r="GU322" s="51"/>
      <c r="GV322" s="51"/>
      <c r="GW322" s="51"/>
      <c r="GX322" s="51"/>
      <c r="GY322" s="51">
        <v>562961</v>
      </c>
      <c r="GZ322" s="51"/>
      <c r="HA322" s="51">
        <v>636092</v>
      </c>
      <c r="HB322" s="51"/>
      <c r="HC322" s="51"/>
      <c r="HD322" s="51"/>
      <c r="HE322" s="51"/>
      <c r="HF322" s="51"/>
      <c r="HG322" s="51"/>
      <c r="HH322" s="51"/>
      <c r="HI322" s="51"/>
      <c r="HJ322" s="51"/>
      <c r="HK322" s="51"/>
      <c r="HL322" s="51"/>
      <c r="HM322" s="51"/>
      <c r="HN322" s="51"/>
      <c r="HO322" s="51"/>
      <c r="HP322" s="51"/>
      <c r="HQ322" s="51"/>
      <c r="HR322" s="51"/>
      <c r="HS322" s="51"/>
      <c r="HT322" s="51"/>
      <c r="HU322" s="51"/>
      <c r="HV322" s="51"/>
      <c r="HW322" s="51"/>
      <c r="HX322" s="51"/>
      <c r="HY322" s="51"/>
      <c r="HZ322" s="51"/>
      <c r="IA322" s="51"/>
      <c r="IB322" s="51"/>
      <c r="IC322" s="51"/>
      <c r="ID322" s="51"/>
      <c r="IE322" s="51"/>
      <c r="IF322" s="51"/>
      <c r="IG322" s="51"/>
      <c r="IH322" s="51"/>
      <c r="II322" s="51"/>
      <c r="IJ322" s="51"/>
      <c r="IK322" s="51"/>
      <c r="IL322" s="51"/>
      <c r="IM322" s="51"/>
      <c r="IN322" s="51"/>
      <c r="IO322" s="51"/>
      <c r="IP322" s="51">
        <v>68868</v>
      </c>
      <c r="IQ322" s="51"/>
      <c r="IR322" s="51"/>
      <c r="IS322" s="51"/>
      <c r="IT322" s="51"/>
      <c r="IU322" s="51"/>
      <c r="IV322" s="51"/>
      <c r="IW322" s="51"/>
      <c r="IX322" s="51"/>
      <c r="IY322" s="51"/>
      <c r="IZ322" s="51"/>
      <c r="JA322" s="51"/>
      <c r="JB322" s="51"/>
      <c r="JC322" s="51"/>
      <c r="JD322" s="51"/>
      <c r="JE322" s="51"/>
      <c r="JF322" s="51"/>
      <c r="JG322" s="51"/>
      <c r="JH322" s="51"/>
      <c r="JI322" s="51"/>
      <c r="JJ322" s="51"/>
      <c r="JK322" s="51"/>
      <c r="JL322" s="51"/>
      <c r="JM322" s="51"/>
      <c r="JN322" s="51"/>
      <c r="JO322" s="51"/>
      <c r="JP322" s="51"/>
      <c r="JQ322" s="51"/>
      <c r="JR322" s="51"/>
      <c r="JS322" s="51"/>
      <c r="JT322" s="51"/>
      <c r="JU322" s="51">
        <v>68868</v>
      </c>
      <c r="JV322" s="51"/>
      <c r="JW322" s="51"/>
      <c r="JX322" s="51"/>
      <c r="JY322" s="51"/>
      <c r="JZ322" s="51"/>
      <c r="KA322" s="51"/>
      <c r="KB322" s="51"/>
      <c r="KC322" s="51"/>
      <c r="KD322" s="51"/>
      <c r="KE322" s="51"/>
      <c r="KF322" s="51"/>
      <c r="KG322" s="51"/>
      <c r="KH322" s="51"/>
      <c r="KI322" s="51"/>
      <c r="KJ322" s="51"/>
      <c r="KK322" s="51"/>
      <c r="KL322" s="51"/>
      <c r="KM322" s="51"/>
      <c r="KN322" s="51"/>
      <c r="KO322" s="51"/>
      <c r="KP322" s="51"/>
      <c r="KQ322" s="51"/>
      <c r="KR322" s="51"/>
      <c r="KS322" s="51"/>
      <c r="KT322" s="51"/>
      <c r="KU322" s="51"/>
      <c r="KV322" s="51"/>
      <c r="KW322" s="51"/>
      <c r="KX322" s="51"/>
      <c r="KY322" s="51"/>
      <c r="KZ322" s="51"/>
      <c r="LA322" s="51"/>
      <c r="LB322" s="51"/>
      <c r="LC322" s="51"/>
      <c r="LD322" s="51"/>
      <c r="LE322" s="51"/>
      <c r="LF322" s="51"/>
      <c r="LG322" s="51"/>
      <c r="LH322" s="51"/>
      <c r="LI322" s="51">
        <v>20250</v>
      </c>
      <c r="LJ322" s="51"/>
      <c r="LK322" s="51"/>
      <c r="LL322" s="51"/>
      <c r="LM322" s="51"/>
      <c r="LN322" s="51"/>
      <c r="LO322" s="51"/>
      <c r="LP322" s="51"/>
      <c r="LQ322" s="51"/>
      <c r="LR322" s="51">
        <v>38400</v>
      </c>
      <c r="LS322" s="51"/>
      <c r="LT322" s="51"/>
      <c r="LU322" s="51"/>
      <c r="LV322" s="51"/>
      <c r="LW322" s="51"/>
      <c r="LX322" s="51"/>
      <c r="LY322" s="51"/>
      <c r="LZ322" s="51"/>
      <c r="MA322" s="51"/>
      <c r="MB322" s="51"/>
      <c r="MC322" s="51"/>
      <c r="MD322" s="51"/>
      <c r="ME322" s="51"/>
      <c r="MF322" s="51"/>
      <c r="MG322" s="51"/>
      <c r="MH322" s="51"/>
      <c r="MI322" s="51"/>
      <c r="MJ322" s="51">
        <v>58650</v>
      </c>
      <c r="MK322" s="51">
        <v>28090000</v>
      </c>
      <c r="ML322" s="51"/>
      <c r="MM322" s="51"/>
      <c r="MN322" s="51"/>
      <c r="MO322" s="51"/>
      <c r="MP322" s="51"/>
      <c r="MQ322" s="51"/>
      <c r="MR322" s="51"/>
      <c r="MS322" s="51"/>
      <c r="MT322" s="51"/>
      <c r="MU322" s="51"/>
      <c r="MV322" s="51"/>
      <c r="MW322" s="51"/>
      <c r="MX322" s="51">
        <v>646770</v>
      </c>
      <c r="MY322" s="51"/>
      <c r="MZ322" s="51"/>
      <c r="NA322" s="51"/>
      <c r="NB322" s="51"/>
      <c r="NC322" s="51"/>
      <c r="ND322" s="51"/>
      <c r="NE322" s="51">
        <v>23800</v>
      </c>
      <c r="NF322" s="51"/>
      <c r="NG322" s="51"/>
      <c r="NH322" s="51">
        <v>10800000</v>
      </c>
      <c r="NI322" s="51"/>
      <c r="NJ322" s="51"/>
      <c r="NK322" s="51"/>
      <c r="NL322" s="51"/>
      <c r="NM322" s="51"/>
      <c r="NN322" s="51"/>
      <c r="NO322" s="51"/>
      <c r="NP322" s="51"/>
      <c r="NQ322" s="51">
        <v>720000</v>
      </c>
      <c r="NR322" s="51"/>
      <c r="NS322" s="51"/>
      <c r="NT322" s="51"/>
      <c r="NU322" s="51">
        <v>98100</v>
      </c>
      <c r="NV322" s="51"/>
      <c r="NW322" s="51"/>
      <c r="NX322" s="51"/>
      <c r="NY322" s="51"/>
      <c r="NZ322" s="51"/>
      <c r="OA322" s="51"/>
      <c r="OB322" s="51"/>
      <c r="OC322" s="51"/>
      <c r="OD322" s="51"/>
      <c r="OE322" s="51"/>
      <c r="OF322" s="51"/>
      <c r="OG322" s="51"/>
      <c r="OH322" s="51"/>
      <c r="OI322" s="51"/>
      <c r="OJ322" s="51"/>
      <c r="OK322" s="51"/>
      <c r="OL322" s="51"/>
      <c r="OM322" s="51"/>
      <c r="ON322" s="51"/>
      <c r="OO322" s="51"/>
      <c r="OP322" s="51"/>
      <c r="OQ322" s="51"/>
      <c r="OR322" s="51"/>
      <c r="OS322" s="51"/>
      <c r="OT322" s="51"/>
      <c r="OU322" s="51"/>
      <c r="OV322" s="51"/>
      <c r="OW322" s="51"/>
      <c r="OX322" s="51"/>
      <c r="OY322" s="51"/>
      <c r="OZ322" s="51"/>
      <c r="PA322" s="51"/>
      <c r="PB322" s="51"/>
      <c r="PC322" s="51"/>
      <c r="PD322" s="51"/>
      <c r="PE322" s="51"/>
      <c r="PF322" s="51">
        <v>40378670</v>
      </c>
      <c r="PG322" s="33"/>
      <c r="PH322" s="33"/>
      <c r="PI322" s="33"/>
      <c r="PJ322" s="33"/>
      <c r="PK322" s="33"/>
      <c r="PL322" s="33"/>
      <c r="PM322" s="33"/>
      <c r="PN322" s="33"/>
      <c r="PO322" s="33"/>
      <c r="PP322" s="33"/>
      <c r="PQ322" s="33"/>
      <c r="PR322" s="33"/>
      <c r="PS322" s="33"/>
      <c r="PT322" s="33"/>
      <c r="PU322" s="33"/>
      <c r="PV322" s="33"/>
      <c r="PW322" s="33">
        <v>30000</v>
      </c>
      <c r="PX322" s="33"/>
      <c r="PY322" s="33"/>
      <c r="PZ322" s="33"/>
      <c r="QA322" s="33"/>
      <c r="QB322" s="33"/>
      <c r="QC322" s="33"/>
      <c r="QD322" s="33"/>
      <c r="QE322" s="33"/>
      <c r="QF322" s="33"/>
      <c r="QG322" s="33"/>
      <c r="QH322" s="33"/>
      <c r="QI322" s="33"/>
      <c r="QJ322" s="33"/>
      <c r="QK322" s="33"/>
      <c r="QL322" s="33"/>
      <c r="QM322" s="33"/>
      <c r="QN322" s="33"/>
      <c r="QO322" s="33"/>
      <c r="QP322" s="33"/>
      <c r="QQ322" s="33"/>
      <c r="QR322" s="33"/>
      <c r="QS322" s="33"/>
      <c r="QT322" s="33"/>
      <c r="QU322" s="33"/>
      <c r="QV322" s="33"/>
      <c r="QW322" s="33"/>
      <c r="QX322" s="33"/>
      <c r="QY322" s="33"/>
      <c r="QZ322" s="33"/>
      <c r="RA322" s="33"/>
      <c r="RB322" s="33"/>
      <c r="RC322" s="33"/>
      <c r="RD322" s="33"/>
      <c r="RE322" s="33"/>
      <c r="RF322" s="33"/>
      <c r="RG322" s="33"/>
      <c r="RH322" s="33"/>
      <c r="RI322" s="33"/>
      <c r="RJ322" s="33"/>
      <c r="RK322" s="33"/>
      <c r="RL322" s="33"/>
      <c r="RM322" s="33"/>
      <c r="RN322" s="33"/>
      <c r="RO322" s="33"/>
      <c r="RP322" s="33"/>
      <c r="RQ322" s="33"/>
      <c r="RR322" s="33"/>
      <c r="RS322" s="33"/>
      <c r="RT322" s="33"/>
      <c r="RU322" s="33"/>
      <c r="RV322" s="33"/>
      <c r="RW322" s="33"/>
      <c r="RX322" s="33"/>
      <c r="RY322" s="33"/>
      <c r="RZ322" s="33"/>
      <c r="SA322" s="33"/>
      <c r="SB322" s="33"/>
      <c r="SC322" s="33"/>
      <c r="SD322" s="33"/>
      <c r="SE322" s="33"/>
      <c r="SF322" s="33">
        <v>30000</v>
      </c>
      <c r="SG322" s="33"/>
      <c r="SH322" s="33"/>
      <c r="SI322" s="33"/>
      <c r="SJ322" s="33"/>
      <c r="SK322" s="33"/>
      <c r="SL322" s="33"/>
      <c r="SM322" s="33"/>
      <c r="SN322" s="33"/>
      <c r="SO322" s="33"/>
      <c r="SP322" s="33"/>
      <c r="SQ322" s="33"/>
      <c r="SR322" s="33">
        <v>9125</v>
      </c>
      <c r="SS322" s="33"/>
      <c r="ST322" s="33"/>
      <c r="SU322" s="33">
        <v>90650</v>
      </c>
      <c r="SV322" s="33"/>
      <c r="SW322" s="33"/>
      <c r="SX322" s="33"/>
      <c r="SY322" s="33"/>
      <c r="SZ322" s="33"/>
      <c r="TA322" s="33"/>
      <c r="TB322" s="33"/>
      <c r="TC322" s="33"/>
      <c r="TD322" s="33"/>
      <c r="TE322" s="33"/>
      <c r="TF322" s="33"/>
      <c r="TG322" s="33">
        <v>11750</v>
      </c>
      <c r="TH322" s="33"/>
      <c r="TI322" s="33"/>
      <c r="TJ322" s="33"/>
      <c r="TK322" s="33"/>
      <c r="TL322" s="33"/>
      <c r="TM322" s="33"/>
      <c r="TN322" s="33"/>
      <c r="TO322" s="33"/>
      <c r="TP322" s="33"/>
      <c r="TQ322" s="33"/>
      <c r="TR322" s="33"/>
      <c r="TS322" s="33"/>
      <c r="TT322" s="33"/>
      <c r="TU322" s="33"/>
      <c r="TV322" s="33"/>
      <c r="TW322" s="33"/>
      <c r="TX322" s="33"/>
      <c r="TY322" s="33"/>
      <c r="TZ322" s="33"/>
      <c r="UA322" s="33"/>
      <c r="UB322" s="33"/>
      <c r="UC322" s="33"/>
      <c r="UD322" s="33"/>
      <c r="UE322" s="33"/>
      <c r="UF322" s="33"/>
      <c r="UG322" s="33"/>
      <c r="UH322" s="33"/>
      <c r="UI322" s="33">
        <v>202002</v>
      </c>
      <c r="UJ322" s="33"/>
      <c r="UK322" s="33"/>
      <c r="UL322" s="33"/>
      <c r="UM322" s="33"/>
      <c r="UN322" s="33"/>
      <c r="UO322" s="33"/>
      <c r="UP322" s="33"/>
      <c r="UQ322" s="33"/>
      <c r="UR322" s="33"/>
      <c r="US322" s="33"/>
      <c r="UT322" s="33"/>
      <c r="UU322" s="33"/>
      <c r="UV322" s="33"/>
      <c r="UW322" s="33">
        <v>3999400</v>
      </c>
      <c r="UX322" s="33">
        <v>3000000</v>
      </c>
      <c r="UY322" s="33"/>
      <c r="UZ322" s="33"/>
      <c r="VA322" s="33"/>
      <c r="VB322" s="33">
        <v>447000</v>
      </c>
      <c r="VC322" s="33"/>
      <c r="VD322" s="33"/>
      <c r="VE322" s="33"/>
      <c r="VF322" s="33">
        <v>5061113.78</v>
      </c>
      <c r="VG322" s="33">
        <v>3000000</v>
      </c>
      <c r="VH322" s="33"/>
      <c r="VI322" s="33">
        <v>2893000</v>
      </c>
      <c r="VJ322" s="33"/>
      <c r="VK322" s="33">
        <v>3000000</v>
      </c>
      <c r="VL322" s="33"/>
      <c r="VM322" s="33"/>
      <c r="VN322" s="33">
        <v>4229658.88</v>
      </c>
      <c r="VO322" s="33">
        <v>2000000</v>
      </c>
      <c r="VP322" s="33"/>
      <c r="VQ322" s="33">
        <v>27943699.66</v>
      </c>
      <c r="VR322" s="33"/>
      <c r="VS322" s="33"/>
      <c r="VT322" s="33"/>
      <c r="VU322" s="33"/>
      <c r="VV322" s="33"/>
      <c r="VW322" s="33">
        <v>1057850</v>
      </c>
      <c r="VX322" s="33"/>
      <c r="VY322" s="33"/>
      <c r="VZ322" s="33"/>
      <c r="WA322" s="33"/>
      <c r="WB322" s="33"/>
      <c r="WC322" s="33"/>
      <c r="WD322" s="33"/>
      <c r="WE322" s="33"/>
      <c r="WF322" s="33"/>
      <c r="WG322" s="33"/>
      <c r="WH322" s="33"/>
      <c r="WI322" s="33"/>
      <c r="WJ322" s="33"/>
      <c r="WK322" s="33"/>
      <c r="WL322" s="33"/>
      <c r="WM322" s="33"/>
      <c r="WN322" s="33"/>
      <c r="WO322" s="33"/>
      <c r="WP322" s="33"/>
      <c r="WQ322" s="33"/>
      <c r="WR322" s="33"/>
      <c r="WS322" s="33"/>
      <c r="WT322" s="33"/>
      <c r="WU322" s="33"/>
      <c r="WV322" s="33"/>
      <c r="WW322" s="33"/>
      <c r="WX322" s="33"/>
      <c r="WY322" s="33"/>
      <c r="WZ322" s="33"/>
      <c r="XA322" s="33"/>
      <c r="XB322" s="33"/>
      <c r="XC322" s="33"/>
      <c r="XD322" s="33"/>
      <c r="XE322" s="33"/>
      <c r="XF322" s="33"/>
      <c r="XG322" s="33"/>
      <c r="XH322" s="33"/>
      <c r="XI322" s="33"/>
      <c r="XJ322" s="33"/>
      <c r="XK322" s="33"/>
      <c r="XL322" s="33"/>
      <c r="XM322" s="33"/>
      <c r="XN322" s="33"/>
      <c r="XO322" s="33"/>
      <c r="XP322" s="33"/>
      <c r="XQ322" s="33"/>
      <c r="XR322" s="33"/>
      <c r="XS322" s="33"/>
      <c r="XT322" s="33"/>
      <c r="XU322" s="33"/>
      <c r="XV322" s="33"/>
      <c r="XW322" s="33"/>
      <c r="XX322" s="33"/>
      <c r="XY322" s="33"/>
      <c r="XZ322" s="33"/>
      <c r="YA322" s="33"/>
      <c r="YB322" s="33"/>
      <c r="YC322" s="33"/>
      <c r="YD322" s="33"/>
      <c r="YE322" s="33"/>
      <c r="YF322" s="33"/>
      <c r="YG322" s="33"/>
      <c r="YH322" s="33"/>
      <c r="YI322" s="33"/>
      <c r="YJ322" s="33"/>
      <c r="YK322" s="33"/>
      <c r="YL322" s="33"/>
      <c r="YM322" s="33"/>
      <c r="YN322" s="33"/>
      <c r="YO322" s="33"/>
      <c r="YP322" s="33"/>
      <c r="YQ322" s="33"/>
      <c r="YR322" s="33">
        <v>0</v>
      </c>
      <c r="YS322" s="33"/>
      <c r="YT322" s="33"/>
      <c r="YU322" s="33"/>
      <c r="YV322" s="33"/>
      <c r="YW322" s="33"/>
      <c r="YX322" s="33"/>
      <c r="YY322" s="33"/>
      <c r="YZ322" s="33"/>
      <c r="ZA322" s="33"/>
      <c r="ZB322" s="33"/>
      <c r="ZC322" s="33">
        <v>1057850</v>
      </c>
      <c r="ZD322" s="33"/>
      <c r="ZE322" s="33"/>
      <c r="ZF322" s="33"/>
      <c r="ZG322" s="33"/>
      <c r="ZH322" s="33"/>
      <c r="ZI322" s="33">
        <v>1764002</v>
      </c>
      <c r="ZJ322" s="33"/>
      <c r="ZK322" s="33"/>
      <c r="ZL322" s="33"/>
      <c r="ZM322" s="33">
        <v>0</v>
      </c>
      <c r="ZN322" s="33"/>
      <c r="ZO322" s="33"/>
      <c r="ZP322" s="33"/>
      <c r="ZQ322" s="33"/>
      <c r="ZR322" s="33"/>
      <c r="ZS322" s="33"/>
      <c r="ZT322" s="33"/>
      <c r="ZU322" s="33"/>
      <c r="ZV322" s="33"/>
      <c r="ZW322" s="33">
        <v>91600</v>
      </c>
      <c r="ZX322" s="33"/>
      <c r="ZY322" s="33"/>
      <c r="ZZ322" s="33">
        <v>470000</v>
      </c>
      <c r="AAA322" s="33"/>
      <c r="AAB322" s="33"/>
      <c r="AAC322" s="33"/>
      <c r="AAD322" s="33"/>
      <c r="AAE322" s="33"/>
      <c r="AAF322" s="33"/>
      <c r="AAG322" s="33"/>
      <c r="AAH322" s="33"/>
      <c r="AAI322" s="33"/>
      <c r="AAJ322" s="33"/>
      <c r="AAK322" s="33"/>
      <c r="AAL322" s="33"/>
      <c r="AAM322" s="33"/>
      <c r="AAN322" s="33"/>
      <c r="AAO322" s="33"/>
      <c r="AAP322" s="33"/>
      <c r="AAQ322" s="33"/>
      <c r="AAR322" s="33"/>
      <c r="AAS322" s="33"/>
      <c r="AAT322" s="33"/>
      <c r="AAU322" s="33"/>
      <c r="AAV322" s="33"/>
      <c r="AAW322" s="33"/>
      <c r="AAX322" s="33"/>
      <c r="AAY322" s="33"/>
      <c r="AAZ322" s="33"/>
      <c r="ABA322" s="33">
        <v>160900</v>
      </c>
      <c r="ABB322" s="33"/>
      <c r="ABC322" s="33"/>
      <c r="ABD322" s="33"/>
      <c r="ABE322" s="33"/>
      <c r="ABF322" s="33"/>
      <c r="ABG322" s="33"/>
      <c r="ABH322" s="33"/>
      <c r="ABI322" s="33">
        <v>4590</v>
      </c>
      <c r="ABJ322" s="33"/>
      <c r="ABK322" s="33"/>
      <c r="ABL322" s="33"/>
      <c r="ABM322" s="33"/>
      <c r="ABN322" s="33"/>
      <c r="ABO322" s="33"/>
      <c r="ABP322" s="33"/>
      <c r="ABQ322" s="33"/>
      <c r="ABR322" s="33"/>
      <c r="ABS322" s="33"/>
      <c r="ABT322" s="33"/>
      <c r="ABU322" s="33"/>
      <c r="ABV322" s="33"/>
      <c r="ABW322" s="33">
        <v>2491092</v>
      </c>
      <c r="ABX322" s="33"/>
      <c r="ABY322" s="33"/>
      <c r="ABZ322" s="33"/>
      <c r="ACA322" s="33"/>
      <c r="ACB322" s="33"/>
      <c r="ACC322" s="33"/>
      <c r="ACD322" s="33"/>
      <c r="ACE322" s="33"/>
      <c r="ACF322" s="33"/>
      <c r="ACG322" s="33"/>
      <c r="ACH322" s="33"/>
      <c r="ACI322" s="33"/>
      <c r="ACJ322" s="33"/>
      <c r="ACK322" s="33"/>
      <c r="ACL322" s="33"/>
      <c r="ACM322" s="33"/>
      <c r="ACN322" s="33"/>
      <c r="ACO322" s="33"/>
      <c r="ACP322" s="33">
        <v>18650</v>
      </c>
      <c r="ACQ322" s="33"/>
      <c r="ACR322" s="33"/>
      <c r="ACS322" s="33"/>
      <c r="ACT322" s="33"/>
      <c r="ACU322" s="33"/>
      <c r="ACV322" s="33"/>
      <c r="ACW322" s="33"/>
      <c r="ACX322" s="33"/>
      <c r="ACY322" s="33"/>
      <c r="ACZ322" s="33"/>
      <c r="ADA322" s="33"/>
      <c r="ADB322" s="33"/>
      <c r="ADC322" s="33"/>
      <c r="ADD322" s="33"/>
      <c r="ADE322" s="33"/>
      <c r="ADF322" s="33"/>
      <c r="ADG322" s="33"/>
      <c r="ADH322" s="33"/>
      <c r="ADI322" s="33"/>
      <c r="ADJ322" s="33"/>
      <c r="ADK322" s="33"/>
      <c r="ADL322" s="33"/>
      <c r="ADM322" s="33"/>
      <c r="ADN322" s="33"/>
      <c r="ADO322" s="33"/>
      <c r="ADP322" s="33"/>
      <c r="ADQ322" s="33"/>
      <c r="ADR322" s="33"/>
      <c r="ADS322" s="33"/>
      <c r="ADT322" s="33"/>
      <c r="ADU322" s="33"/>
      <c r="ADV322" s="33"/>
      <c r="ADW322" s="33"/>
      <c r="ADX322" s="33"/>
      <c r="ADY322" s="33"/>
      <c r="ADZ322" s="33"/>
      <c r="AEA322" s="33">
        <v>3000000</v>
      </c>
      <c r="AEB322" s="33"/>
      <c r="AEC322" s="33"/>
      <c r="AED322" s="33"/>
      <c r="AEE322" s="33"/>
      <c r="AEF322" s="33"/>
      <c r="AEG322" s="33"/>
      <c r="AEH322" s="33"/>
      <c r="AEI322" s="33"/>
      <c r="AEJ322" s="33"/>
      <c r="AEK322" s="33"/>
      <c r="AEL322" s="33"/>
      <c r="AEM322" s="33"/>
      <c r="AEN322" s="33"/>
      <c r="AEO322" s="33"/>
      <c r="AEP322" s="33"/>
      <c r="AEQ322" s="33"/>
      <c r="AER322" s="33"/>
      <c r="AES322" s="33"/>
      <c r="AET322" s="33"/>
      <c r="AEU322" s="33"/>
      <c r="AEV322" s="33"/>
      <c r="AEW322" s="33"/>
      <c r="AEX322" s="33"/>
      <c r="AEY322" s="33"/>
      <c r="AEZ322" s="33">
        <v>3018650</v>
      </c>
      <c r="AFA322" s="33">
        <v>0</v>
      </c>
      <c r="AFB322" s="33"/>
      <c r="AFC322" s="33"/>
      <c r="AFD322" s="33"/>
      <c r="AFE322" s="33"/>
      <c r="AFF322" s="33"/>
      <c r="AFG322" s="33"/>
      <c r="AFH322" s="33"/>
      <c r="AFI322" s="33"/>
      <c r="AFJ322" s="33"/>
      <c r="AFK322" s="33"/>
      <c r="AFL322" s="33"/>
      <c r="AFM322" s="33"/>
      <c r="AFN322" s="33"/>
      <c r="AFO322" s="33"/>
      <c r="AFP322" s="33"/>
      <c r="AFQ322" s="33"/>
      <c r="AFR322" s="33">
        <v>0</v>
      </c>
      <c r="AFS322" s="33"/>
      <c r="AFT322" s="33"/>
      <c r="AFU322" s="33"/>
      <c r="AFV322" s="33"/>
      <c r="AFW322" s="33"/>
      <c r="AFX322" s="33"/>
      <c r="AFY322" s="33"/>
      <c r="AFZ322" s="33"/>
      <c r="AGA322" s="33"/>
      <c r="AGB322" s="33"/>
      <c r="AGC322" s="33"/>
      <c r="AGD322" s="33"/>
      <c r="AGE322" s="33"/>
      <c r="AGF322" s="33"/>
      <c r="AGG322" s="33"/>
      <c r="AGH322" s="33"/>
      <c r="AGI322" s="33"/>
      <c r="AGJ322" s="33"/>
      <c r="AGK322" s="33"/>
      <c r="AGL322" s="33"/>
      <c r="AGM322" s="33"/>
      <c r="AGN322" s="33"/>
      <c r="AGO322" s="33"/>
      <c r="AGP322" s="33"/>
      <c r="AGQ322" s="33"/>
      <c r="AGR322" s="33"/>
      <c r="AGS322" s="33"/>
      <c r="AGT322" s="33"/>
      <c r="AGU322" s="33"/>
      <c r="AGV322" s="33"/>
      <c r="AGW322" s="33"/>
      <c r="AGX322" s="33"/>
      <c r="AGY322" s="33"/>
      <c r="AGZ322" s="33"/>
      <c r="AHA322" s="33"/>
      <c r="AHB322" s="33"/>
      <c r="AHC322" s="33"/>
      <c r="AHD322" s="33"/>
      <c r="AHE322" s="33"/>
      <c r="AHF322" s="33"/>
      <c r="AHG322" s="33"/>
      <c r="AHH322" s="33"/>
      <c r="AHI322" s="33"/>
      <c r="AHJ322" s="33"/>
      <c r="AHK322" s="33"/>
      <c r="AHL322" s="33"/>
      <c r="AHM322" s="33"/>
      <c r="AHN322" s="33"/>
      <c r="AHO322" s="33"/>
      <c r="AHP322" s="33"/>
      <c r="AHQ322" s="33"/>
      <c r="AHR322" s="33"/>
      <c r="AHS322" s="33"/>
      <c r="AHT322" s="33"/>
      <c r="AHU322" s="33">
        <v>185160</v>
      </c>
      <c r="AHV322" s="33"/>
      <c r="AHW322" s="33"/>
      <c r="AHX322" s="33"/>
      <c r="AHY322" s="33"/>
      <c r="AHZ322" s="33"/>
      <c r="AIA322" s="33">
        <v>185160</v>
      </c>
      <c r="AIB322" s="33">
        <v>86188541.659999996</v>
      </c>
    </row>
    <row r="323" spans="1:912" x14ac:dyDescent="0.5">
      <c r="A323" s="50" t="s">
        <v>42</v>
      </c>
      <c r="B323" s="50" t="s">
        <v>846</v>
      </c>
      <c r="C323" s="50" t="s">
        <v>847</v>
      </c>
      <c r="D323" s="51">
        <v>10469012.48</v>
      </c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>
        <v>586900</v>
      </c>
      <c r="T323" s="51"/>
      <c r="U323" s="51"/>
      <c r="V323" s="51"/>
      <c r="W323" s="51">
        <v>5393963.2999999998</v>
      </c>
      <c r="X323" s="51"/>
      <c r="Y323" s="51"/>
      <c r="Z323" s="51"/>
      <c r="AA323" s="51"/>
      <c r="AB323" s="51"/>
      <c r="AC323" s="51"/>
      <c r="AD323" s="51"/>
      <c r="AE323" s="51"/>
      <c r="AF323" s="51">
        <v>215251.61</v>
      </c>
      <c r="AG323" s="51"/>
      <c r="AH323" s="51"/>
      <c r="AI323" s="51"/>
      <c r="AJ323" s="51"/>
      <c r="AK323" s="51"/>
      <c r="AL323" s="51"/>
      <c r="AM323" s="51"/>
      <c r="AN323" s="51"/>
      <c r="AO323" s="51">
        <v>729700</v>
      </c>
      <c r="AP323" s="51"/>
      <c r="AQ323" s="51"/>
      <c r="AR323" s="51"/>
      <c r="AS323" s="51"/>
      <c r="AT323" s="51">
        <v>13000</v>
      </c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>
        <v>1689380</v>
      </c>
      <c r="BL323" s="51"/>
      <c r="BM323" s="51"/>
      <c r="BN323" s="51"/>
      <c r="BO323" s="51"/>
      <c r="BP323" s="51"/>
      <c r="BQ323" s="51"/>
      <c r="BR323" s="51">
        <v>2621400</v>
      </c>
      <c r="BS323" s="51"/>
      <c r="BT323" s="51">
        <v>907340</v>
      </c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>
        <v>7214729.3099999996</v>
      </c>
      <c r="CI323" s="51"/>
      <c r="CJ323" s="51">
        <v>562400</v>
      </c>
      <c r="CK323" s="51">
        <v>454800</v>
      </c>
      <c r="CL323" s="51">
        <v>998194</v>
      </c>
      <c r="CM323" s="51">
        <v>993300</v>
      </c>
      <c r="CN323" s="51">
        <v>1811559.05</v>
      </c>
      <c r="CO323" s="51">
        <v>301715</v>
      </c>
      <c r="CP323" s="51"/>
      <c r="CQ323" s="51">
        <v>655300</v>
      </c>
      <c r="CR323" s="51">
        <v>1111600</v>
      </c>
      <c r="CS323" s="51">
        <v>1033000</v>
      </c>
      <c r="CT323" s="51"/>
      <c r="CU323" s="51">
        <v>907874.8</v>
      </c>
      <c r="CV323" s="51"/>
      <c r="CW323" s="51"/>
      <c r="CX323" s="51"/>
      <c r="CY323" s="51"/>
      <c r="CZ323" s="51"/>
      <c r="DA323" s="51"/>
      <c r="DB323" s="51">
        <v>38670419.549999997</v>
      </c>
      <c r="DC323" s="51"/>
      <c r="DD323" s="51"/>
      <c r="DE323" s="51"/>
      <c r="DF323" s="51"/>
      <c r="DG323" s="51"/>
      <c r="DH323" s="51"/>
      <c r="DI323" s="51"/>
      <c r="DJ323" s="51"/>
      <c r="DK323" s="51">
        <v>2595500</v>
      </c>
      <c r="DL323" s="51"/>
      <c r="DM323" s="51"/>
      <c r="DN323" s="51"/>
      <c r="DO323" s="51"/>
      <c r="DP323" s="51"/>
      <c r="DQ323" s="51"/>
      <c r="DR323" s="51"/>
      <c r="DS323" s="51"/>
      <c r="DT323" s="51"/>
      <c r="DU323" s="51"/>
      <c r="DV323" s="51"/>
      <c r="DW323" s="51"/>
      <c r="DX323" s="51"/>
      <c r="DY323" s="51"/>
      <c r="DZ323" s="51"/>
      <c r="EA323" s="51">
        <v>983910.22</v>
      </c>
      <c r="EB323" s="51"/>
      <c r="EC323" s="51"/>
      <c r="ED323" s="51"/>
      <c r="EE323" s="51"/>
      <c r="EF323" s="51"/>
      <c r="EG323" s="51">
        <v>7651868</v>
      </c>
      <c r="EH323" s="51"/>
      <c r="EI323" s="51"/>
      <c r="EJ323" s="51"/>
      <c r="EK323" s="51"/>
      <c r="EL323" s="51">
        <v>996700</v>
      </c>
      <c r="EM323" s="51"/>
      <c r="EN323" s="51"/>
      <c r="EO323" s="51"/>
      <c r="EP323" s="51"/>
      <c r="EQ323" s="51">
        <v>624500</v>
      </c>
      <c r="ER323" s="51"/>
      <c r="ES323" s="51"/>
      <c r="ET323" s="51"/>
      <c r="EU323" s="51"/>
      <c r="EV323" s="51"/>
      <c r="EW323" s="51"/>
      <c r="EX323" s="51">
        <v>12852478.219999999</v>
      </c>
      <c r="EY323" s="51">
        <v>12690000</v>
      </c>
      <c r="EZ323" s="51"/>
      <c r="FA323" s="51"/>
      <c r="FB323" s="51"/>
      <c r="FC323" s="51"/>
      <c r="FD323" s="51"/>
      <c r="FE323" s="51"/>
      <c r="FF323" s="51"/>
      <c r="FG323" s="51"/>
      <c r="FH323" s="51"/>
      <c r="FI323" s="51"/>
      <c r="FJ323" s="51"/>
      <c r="FK323" s="51"/>
      <c r="FL323" s="51">
        <v>497616.54</v>
      </c>
      <c r="FM323" s="51"/>
      <c r="FN323" s="51">
        <v>382970.7</v>
      </c>
      <c r="FO323" s="51"/>
      <c r="FP323" s="51"/>
      <c r="FQ323" s="51">
        <v>315000</v>
      </c>
      <c r="FR323" s="51"/>
      <c r="FS323" s="51"/>
      <c r="FT323" s="51"/>
      <c r="FU323" s="51"/>
      <c r="FV323" s="51"/>
      <c r="FW323" s="51"/>
      <c r="FX323" s="51"/>
      <c r="FY323" s="51"/>
      <c r="FZ323" s="51"/>
      <c r="GA323" s="51"/>
      <c r="GB323" s="51">
        <v>531650</v>
      </c>
      <c r="GC323" s="51"/>
      <c r="GD323" s="51"/>
      <c r="GE323" s="51"/>
      <c r="GF323" s="51"/>
      <c r="GG323" s="51"/>
      <c r="GH323" s="51"/>
      <c r="GI323" s="51"/>
      <c r="GJ323" s="51"/>
      <c r="GK323" s="51"/>
      <c r="GL323" s="51"/>
      <c r="GM323" s="51"/>
      <c r="GN323" s="51"/>
      <c r="GO323" s="51"/>
      <c r="GP323" s="51"/>
      <c r="GQ323" s="51"/>
      <c r="GR323" s="51"/>
      <c r="GS323" s="51"/>
      <c r="GT323" s="51">
        <v>1044000</v>
      </c>
      <c r="GU323" s="51">
        <v>1064800</v>
      </c>
      <c r="GV323" s="51"/>
      <c r="GW323" s="51"/>
      <c r="GX323" s="51"/>
      <c r="GY323" s="51"/>
      <c r="GZ323" s="51">
        <v>1041750</v>
      </c>
      <c r="HA323" s="51">
        <v>17567787.239999998</v>
      </c>
      <c r="HB323" s="51"/>
      <c r="HC323" s="51"/>
      <c r="HD323" s="51"/>
      <c r="HE323" s="51"/>
      <c r="HF323" s="51"/>
      <c r="HG323" s="51"/>
      <c r="HH323" s="51">
        <v>3990</v>
      </c>
      <c r="HI323" s="51"/>
      <c r="HJ323" s="51">
        <v>1041476</v>
      </c>
      <c r="HK323" s="51"/>
      <c r="HL323" s="51"/>
      <c r="HM323" s="51"/>
      <c r="HN323" s="51"/>
      <c r="HO323" s="51"/>
      <c r="HP323" s="51"/>
      <c r="HQ323" s="51"/>
      <c r="HR323" s="51"/>
      <c r="HS323" s="51"/>
      <c r="HT323" s="51"/>
      <c r="HU323" s="51"/>
      <c r="HV323" s="51"/>
      <c r="HW323" s="51"/>
      <c r="HX323" s="51"/>
      <c r="HY323" s="51"/>
      <c r="HZ323" s="51"/>
      <c r="IA323" s="51"/>
      <c r="IB323" s="51"/>
      <c r="IC323" s="51"/>
      <c r="ID323" s="51"/>
      <c r="IE323" s="51"/>
      <c r="IF323" s="51"/>
      <c r="IG323" s="51"/>
      <c r="IH323" s="51"/>
      <c r="II323" s="51">
        <v>1800000</v>
      </c>
      <c r="IJ323" s="51"/>
      <c r="IK323" s="51"/>
      <c r="IL323" s="51"/>
      <c r="IM323" s="51"/>
      <c r="IN323" s="51"/>
      <c r="IO323" s="51"/>
      <c r="IP323" s="51">
        <v>1747958.93</v>
      </c>
      <c r="IQ323" s="51"/>
      <c r="IR323" s="51"/>
      <c r="IS323" s="51"/>
      <c r="IT323" s="51"/>
      <c r="IU323" s="51">
        <v>979360</v>
      </c>
      <c r="IV323" s="51"/>
      <c r="IW323" s="51">
        <v>4324500</v>
      </c>
      <c r="IX323" s="51">
        <v>1112870</v>
      </c>
      <c r="IY323" s="51">
        <v>29000</v>
      </c>
      <c r="IZ323" s="51"/>
      <c r="JA323" s="51"/>
      <c r="JB323" s="51">
        <v>1171200</v>
      </c>
      <c r="JC323" s="51">
        <v>1077400</v>
      </c>
      <c r="JD323" s="51">
        <v>1095000</v>
      </c>
      <c r="JE323" s="51"/>
      <c r="JF323" s="51"/>
      <c r="JG323" s="51"/>
      <c r="JH323" s="51">
        <v>369740</v>
      </c>
      <c r="JI323" s="51"/>
      <c r="JJ323" s="51"/>
      <c r="JK323" s="51"/>
      <c r="JL323" s="51"/>
      <c r="JM323" s="51"/>
      <c r="JN323" s="51"/>
      <c r="JO323" s="51"/>
      <c r="JP323" s="51">
        <v>1142400</v>
      </c>
      <c r="JQ323" s="51">
        <v>1057500</v>
      </c>
      <c r="JR323" s="51"/>
      <c r="JS323" s="51"/>
      <c r="JT323" s="51"/>
      <c r="JU323" s="51">
        <v>16952394.93</v>
      </c>
      <c r="JV323" s="51"/>
      <c r="JW323" s="51"/>
      <c r="JX323" s="51"/>
      <c r="JY323" s="51"/>
      <c r="JZ323" s="51"/>
      <c r="KA323" s="51"/>
      <c r="KB323" s="51"/>
      <c r="KC323" s="51"/>
      <c r="KD323" s="51"/>
      <c r="KE323" s="51"/>
      <c r="KF323" s="51"/>
      <c r="KG323" s="51"/>
      <c r="KH323" s="51"/>
      <c r="KI323" s="51"/>
      <c r="KJ323" s="51"/>
      <c r="KK323" s="51"/>
      <c r="KL323" s="51"/>
      <c r="KM323" s="51"/>
      <c r="KN323" s="51"/>
      <c r="KO323" s="51"/>
      <c r="KP323" s="51">
        <v>1063300</v>
      </c>
      <c r="KQ323" s="51"/>
      <c r="KR323" s="51"/>
      <c r="KS323" s="51"/>
      <c r="KT323" s="51"/>
      <c r="KU323" s="51"/>
      <c r="KV323" s="51"/>
      <c r="KW323" s="51"/>
      <c r="KX323" s="51"/>
      <c r="KY323" s="51"/>
      <c r="KZ323" s="51"/>
      <c r="LA323" s="51"/>
      <c r="LB323" s="51"/>
      <c r="LC323" s="51"/>
      <c r="LD323" s="51">
        <v>2000000</v>
      </c>
      <c r="LE323" s="51"/>
      <c r="LF323" s="51"/>
      <c r="LG323" s="51"/>
      <c r="LH323" s="51"/>
      <c r="LI323" s="51"/>
      <c r="LJ323" s="51"/>
      <c r="LK323" s="51"/>
      <c r="LL323" s="51"/>
      <c r="LM323" s="51"/>
      <c r="LN323" s="51"/>
      <c r="LO323" s="51">
        <v>480457.5</v>
      </c>
      <c r="LP323" s="51"/>
      <c r="LQ323" s="51">
        <v>1142897.92</v>
      </c>
      <c r="LR323" s="51">
        <v>833200</v>
      </c>
      <c r="LS323" s="51"/>
      <c r="LT323" s="51"/>
      <c r="LU323" s="51"/>
      <c r="LV323" s="51"/>
      <c r="LW323" s="51"/>
      <c r="LX323" s="51"/>
      <c r="LY323" s="51"/>
      <c r="LZ323" s="51"/>
      <c r="MA323" s="51">
        <v>4138200</v>
      </c>
      <c r="MB323" s="51"/>
      <c r="MC323" s="51"/>
      <c r="MD323" s="51">
        <v>1173451.79</v>
      </c>
      <c r="ME323" s="51"/>
      <c r="MF323" s="51">
        <v>1110000</v>
      </c>
      <c r="MG323" s="51"/>
      <c r="MH323" s="51"/>
      <c r="MI323" s="51"/>
      <c r="MJ323" s="51">
        <v>11941507.210000001</v>
      </c>
      <c r="MK323" s="51"/>
      <c r="ML323" s="51"/>
      <c r="MM323" s="51"/>
      <c r="MN323" s="51"/>
      <c r="MO323" s="51"/>
      <c r="MP323" s="51"/>
      <c r="MQ323" s="51"/>
      <c r="MR323" s="51"/>
      <c r="MS323" s="51"/>
      <c r="MT323" s="51"/>
      <c r="MU323" s="51"/>
      <c r="MV323" s="51"/>
      <c r="MW323" s="51"/>
      <c r="MX323" s="51"/>
      <c r="MY323" s="51"/>
      <c r="MZ323" s="51"/>
      <c r="NA323" s="51"/>
      <c r="NB323" s="51"/>
      <c r="NC323" s="51"/>
      <c r="ND323" s="51"/>
      <c r="NE323" s="51"/>
      <c r="NF323" s="51"/>
      <c r="NG323" s="51"/>
      <c r="NH323" s="51">
        <v>2999555.35</v>
      </c>
      <c r="NI323" s="51"/>
      <c r="NJ323" s="51">
        <v>2007000</v>
      </c>
      <c r="NK323" s="51">
        <v>22000000</v>
      </c>
      <c r="NL323" s="51"/>
      <c r="NM323" s="51"/>
      <c r="NN323" s="51"/>
      <c r="NO323" s="51"/>
      <c r="NP323" s="51"/>
      <c r="NQ323" s="51"/>
      <c r="NR323" s="51"/>
      <c r="NS323" s="51"/>
      <c r="NT323" s="51"/>
      <c r="NU323" s="51"/>
      <c r="NV323" s="51"/>
      <c r="NW323" s="51"/>
      <c r="NX323" s="51"/>
      <c r="NY323" s="51"/>
      <c r="NZ323" s="51"/>
      <c r="OA323" s="51"/>
      <c r="OB323" s="51"/>
      <c r="OC323" s="51"/>
      <c r="OD323" s="51"/>
      <c r="OE323" s="51"/>
      <c r="OF323" s="51"/>
      <c r="OG323" s="51"/>
      <c r="OH323" s="51">
        <v>6420814</v>
      </c>
      <c r="OI323" s="51"/>
      <c r="OJ323" s="51"/>
      <c r="OK323" s="51"/>
      <c r="OL323" s="51"/>
      <c r="OM323" s="51"/>
      <c r="ON323" s="51"/>
      <c r="OO323" s="51"/>
      <c r="OP323" s="51"/>
      <c r="OQ323" s="51"/>
      <c r="OR323" s="51"/>
      <c r="OS323" s="51"/>
      <c r="OT323" s="51"/>
      <c r="OU323" s="51"/>
      <c r="OV323" s="51"/>
      <c r="OW323" s="51"/>
      <c r="OX323" s="51"/>
      <c r="OY323" s="51"/>
      <c r="OZ323" s="51"/>
      <c r="PA323" s="51">
        <v>806770.35</v>
      </c>
      <c r="PB323" s="51"/>
      <c r="PC323" s="51"/>
      <c r="PD323" s="51"/>
      <c r="PE323" s="51"/>
      <c r="PF323" s="51">
        <v>34234139.700000003</v>
      </c>
      <c r="PG323" s="33"/>
      <c r="PH323" s="33"/>
      <c r="PI323" s="33"/>
      <c r="PJ323" s="33"/>
      <c r="PK323" s="33"/>
      <c r="PL323" s="33"/>
      <c r="PM323" s="33">
        <v>1102050</v>
      </c>
      <c r="PN323" s="33"/>
      <c r="PO323" s="33"/>
      <c r="PP323" s="33"/>
      <c r="PQ323" s="33">
        <v>2819824.2</v>
      </c>
      <c r="PR323" s="33"/>
      <c r="PS323" s="33"/>
      <c r="PT323" s="33"/>
      <c r="PU323" s="33"/>
      <c r="PV323" s="33"/>
      <c r="PW323" s="33"/>
      <c r="PX323" s="33"/>
      <c r="PY323" s="33"/>
      <c r="PZ323" s="33"/>
      <c r="QA323" s="33"/>
      <c r="QB323" s="33"/>
      <c r="QC323" s="33"/>
      <c r="QD323" s="33"/>
      <c r="QE323" s="33"/>
      <c r="QF323" s="33"/>
      <c r="QG323" s="33"/>
      <c r="QH323" s="33"/>
      <c r="QI323" s="33"/>
      <c r="QJ323" s="33"/>
      <c r="QK323" s="33"/>
      <c r="QL323" s="33"/>
      <c r="QM323" s="33"/>
      <c r="QN323" s="33"/>
      <c r="QO323" s="33"/>
      <c r="QP323" s="33"/>
      <c r="QQ323" s="33"/>
      <c r="QR323" s="33"/>
      <c r="QS323" s="33"/>
      <c r="QT323" s="33"/>
      <c r="QU323" s="33"/>
      <c r="QV323" s="33"/>
      <c r="QW323" s="33"/>
      <c r="QX323" s="33"/>
      <c r="QY323" s="33"/>
      <c r="QZ323" s="33"/>
      <c r="RA323" s="33"/>
      <c r="RB323" s="33"/>
      <c r="RC323" s="33"/>
      <c r="RD323" s="33"/>
      <c r="RE323" s="33">
        <v>45000</v>
      </c>
      <c r="RF323" s="33"/>
      <c r="RG323" s="33"/>
      <c r="RH323" s="33"/>
      <c r="RI323" s="33"/>
      <c r="RJ323" s="33"/>
      <c r="RK323" s="33"/>
      <c r="RL323" s="33"/>
      <c r="RM323" s="33"/>
      <c r="RN323" s="33"/>
      <c r="RO323" s="33"/>
      <c r="RP323" s="33"/>
      <c r="RQ323" s="33"/>
      <c r="RR323" s="33"/>
      <c r="RS323" s="33"/>
      <c r="RT323" s="33"/>
      <c r="RU323" s="33"/>
      <c r="RV323" s="33"/>
      <c r="RW323" s="33"/>
      <c r="RX323" s="33"/>
      <c r="RY323" s="33"/>
      <c r="RZ323" s="33"/>
      <c r="SA323" s="33"/>
      <c r="SB323" s="33"/>
      <c r="SC323" s="33"/>
      <c r="SD323" s="33"/>
      <c r="SE323" s="33"/>
      <c r="SF323" s="33">
        <v>3966874.2</v>
      </c>
      <c r="SG323" s="33"/>
      <c r="SH323" s="33"/>
      <c r="SI323" s="33"/>
      <c r="SJ323" s="33"/>
      <c r="SK323" s="33"/>
      <c r="SL323" s="33"/>
      <c r="SM323" s="33"/>
      <c r="SN323" s="33"/>
      <c r="SO323" s="33"/>
      <c r="SP323" s="33"/>
      <c r="SQ323" s="33"/>
      <c r="SR323" s="33"/>
      <c r="SS323" s="33"/>
      <c r="ST323" s="33"/>
      <c r="SU323" s="33"/>
      <c r="SV323" s="33"/>
      <c r="SW323" s="33"/>
      <c r="SX323" s="33"/>
      <c r="SY323" s="33"/>
      <c r="SZ323" s="33"/>
      <c r="TA323" s="33">
        <v>6978386.6500000004</v>
      </c>
      <c r="TB323" s="33"/>
      <c r="TC323" s="33"/>
      <c r="TD323" s="33"/>
      <c r="TE323" s="33"/>
      <c r="TF323" s="33"/>
      <c r="TG323" s="33"/>
      <c r="TH323" s="33">
        <v>1423062.05</v>
      </c>
      <c r="TI323" s="33"/>
      <c r="TJ323" s="33"/>
      <c r="TK323" s="33"/>
      <c r="TL323" s="33"/>
      <c r="TM323" s="33"/>
      <c r="TN323" s="33"/>
      <c r="TO323" s="33">
        <v>903611.32</v>
      </c>
      <c r="TP323" s="33"/>
      <c r="TQ323" s="33"/>
      <c r="TR323" s="33"/>
      <c r="TS323" s="33"/>
      <c r="TT323" s="33"/>
      <c r="TU323" s="33"/>
      <c r="TV323" s="33"/>
      <c r="TW323" s="33"/>
      <c r="TX323" s="33"/>
      <c r="TY323" s="33"/>
      <c r="TZ323" s="33"/>
      <c r="UA323" s="33"/>
      <c r="UB323" s="33"/>
      <c r="UC323" s="33"/>
      <c r="UD323" s="33"/>
      <c r="UE323" s="33"/>
      <c r="UF323" s="33"/>
      <c r="UG323" s="33"/>
      <c r="UH323" s="33"/>
      <c r="UI323" s="33"/>
      <c r="UJ323" s="33"/>
      <c r="UK323" s="33">
        <v>1916780</v>
      </c>
      <c r="UL323" s="33"/>
      <c r="UM323" s="33"/>
      <c r="UN323" s="33"/>
      <c r="UO323" s="33"/>
      <c r="UP323" s="33"/>
      <c r="UQ323" s="33"/>
      <c r="UR323" s="33">
        <v>3319808.1</v>
      </c>
      <c r="US323" s="33"/>
      <c r="UT323" s="33"/>
      <c r="UU323" s="33"/>
      <c r="UV323" s="33"/>
      <c r="UW323" s="33"/>
      <c r="UX323" s="33"/>
      <c r="UY323" s="33"/>
      <c r="UZ323" s="33"/>
      <c r="VA323" s="33"/>
      <c r="VB323" s="33"/>
      <c r="VC323" s="33"/>
      <c r="VD323" s="33"/>
      <c r="VE323" s="33"/>
      <c r="VF323" s="33"/>
      <c r="VG323" s="33"/>
      <c r="VH323" s="33"/>
      <c r="VI323" s="33"/>
      <c r="VJ323" s="33"/>
      <c r="VK323" s="33"/>
      <c r="VL323" s="33"/>
      <c r="VM323" s="33"/>
      <c r="VN323" s="33"/>
      <c r="VO323" s="33"/>
      <c r="VP323" s="33"/>
      <c r="VQ323" s="33">
        <v>14541648.120000001</v>
      </c>
      <c r="VR323" s="33"/>
      <c r="VS323" s="33"/>
      <c r="VT323" s="33"/>
      <c r="VU323" s="33"/>
      <c r="VV323" s="33"/>
      <c r="VW323" s="33">
        <v>433622</v>
      </c>
      <c r="VX323" s="33"/>
      <c r="VY323" s="33"/>
      <c r="VZ323" s="33">
        <v>39590</v>
      </c>
      <c r="WA323" s="33"/>
      <c r="WB323" s="33"/>
      <c r="WC323" s="33"/>
      <c r="WD323" s="33"/>
      <c r="WE323" s="33"/>
      <c r="WF323" s="33"/>
      <c r="WG323" s="33"/>
      <c r="WH323" s="33"/>
      <c r="WI323" s="33">
        <v>1722653.58</v>
      </c>
      <c r="WJ323" s="33">
        <v>730792</v>
      </c>
      <c r="WK323" s="33"/>
      <c r="WL323" s="33">
        <v>1063112</v>
      </c>
      <c r="WM323" s="33"/>
      <c r="WN323" s="33"/>
      <c r="WO323" s="33">
        <v>2408799.42</v>
      </c>
      <c r="WP323" s="33">
        <v>869100</v>
      </c>
      <c r="WQ323" s="33"/>
      <c r="WR323" s="33">
        <v>927391.2</v>
      </c>
      <c r="WS323" s="33"/>
      <c r="WT323" s="33"/>
      <c r="WU323" s="33"/>
      <c r="WV323" s="33"/>
      <c r="WW323" s="33"/>
      <c r="WX323" s="33">
        <v>1146600</v>
      </c>
      <c r="WY323" s="33"/>
      <c r="WZ323" s="33">
        <v>649400</v>
      </c>
      <c r="XA323" s="33">
        <v>1141288.6100000001</v>
      </c>
      <c r="XB323" s="33"/>
      <c r="XC323" s="33"/>
      <c r="XD323" s="33">
        <v>626400</v>
      </c>
      <c r="XE323" s="33"/>
      <c r="XF323" s="33">
        <v>505400</v>
      </c>
      <c r="XG323" s="33"/>
      <c r="XH323" s="33">
        <v>610225</v>
      </c>
      <c r="XI323" s="33">
        <v>715600</v>
      </c>
      <c r="XJ323" s="33"/>
      <c r="XK323" s="33"/>
      <c r="XL323" s="33"/>
      <c r="XM323" s="33"/>
      <c r="XN323" s="33"/>
      <c r="XO323" s="33"/>
      <c r="XP323" s="33"/>
      <c r="XQ323" s="33"/>
      <c r="XR323" s="33"/>
      <c r="XS323" s="33"/>
      <c r="XT323" s="33"/>
      <c r="XU323" s="33">
        <v>1972184.04</v>
      </c>
      <c r="XV323" s="33"/>
      <c r="XW323" s="33"/>
      <c r="XX323" s="33"/>
      <c r="XY323" s="33"/>
      <c r="XZ323" s="33"/>
      <c r="YA323" s="33"/>
      <c r="YB323" s="33"/>
      <c r="YC323" s="33"/>
      <c r="YD323" s="33"/>
      <c r="YE323" s="33"/>
      <c r="YF323" s="33"/>
      <c r="YG323" s="33"/>
      <c r="YH323" s="33"/>
      <c r="YI323" s="33"/>
      <c r="YJ323" s="33"/>
      <c r="YK323" s="33"/>
      <c r="YL323" s="33"/>
      <c r="YM323" s="33"/>
      <c r="YN323" s="33"/>
      <c r="YO323" s="33"/>
      <c r="YP323" s="33"/>
      <c r="YQ323" s="33"/>
      <c r="YR323" s="33">
        <v>0</v>
      </c>
      <c r="YS323" s="33"/>
      <c r="YT323" s="33"/>
      <c r="YU323" s="33"/>
      <c r="YV323" s="33">
        <v>1064600</v>
      </c>
      <c r="YW323" s="33"/>
      <c r="YX323" s="33"/>
      <c r="YY323" s="33">
        <v>438000</v>
      </c>
      <c r="YZ323" s="33"/>
      <c r="ZA323" s="33"/>
      <c r="ZB323" s="33"/>
      <c r="ZC323" s="33">
        <v>17064757.849999998</v>
      </c>
      <c r="ZD323" s="33"/>
      <c r="ZE323" s="33"/>
      <c r="ZF323" s="33"/>
      <c r="ZG323" s="33"/>
      <c r="ZH323" s="33"/>
      <c r="ZI323" s="33"/>
      <c r="ZJ323" s="33"/>
      <c r="ZK323" s="33"/>
      <c r="ZL323" s="33"/>
      <c r="ZM323" s="33"/>
      <c r="ZN323" s="33"/>
      <c r="ZO323" s="33">
        <v>1127150</v>
      </c>
      <c r="ZP323" s="33"/>
      <c r="ZQ323" s="33"/>
      <c r="ZR323" s="33"/>
      <c r="ZS323" s="33"/>
      <c r="ZT323" s="33"/>
      <c r="ZU323" s="33"/>
      <c r="ZV323" s="33"/>
      <c r="ZW323" s="33"/>
      <c r="ZX323" s="33"/>
      <c r="ZY323" s="33"/>
      <c r="ZZ323" s="33"/>
      <c r="AAA323" s="33"/>
      <c r="AAB323" s="33"/>
      <c r="AAC323" s="33"/>
      <c r="AAD323" s="33"/>
      <c r="AAE323" s="33"/>
      <c r="AAF323" s="33"/>
      <c r="AAG323" s="33"/>
      <c r="AAH323" s="33"/>
      <c r="AAI323" s="33">
        <v>983924</v>
      </c>
      <c r="AAJ323" s="33"/>
      <c r="AAK323" s="33">
        <v>1006857</v>
      </c>
      <c r="AAL323" s="33"/>
      <c r="AAM323" s="33"/>
      <c r="AAN323" s="33"/>
      <c r="AAO323" s="33"/>
      <c r="AAP323" s="33"/>
      <c r="AAQ323" s="33"/>
      <c r="AAR323" s="33"/>
      <c r="AAS323" s="33"/>
      <c r="AAT323" s="33"/>
      <c r="AAU323" s="33"/>
      <c r="AAV323" s="33"/>
      <c r="AAW323" s="33"/>
      <c r="AAX323" s="33"/>
      <c r="AAY323" s="33"/>
      <c r="AAZ323" s="33"/>
      <c r="ABA323" s="33"/>
      <c r="ABB323" s="33"/>
      <c r="ABC323" s="33"/>
      <c r="ABD323" s="33"/>
      <c r="ABE323" s="33"/>
      <c r="ABF323" s="33"/>
      <c r="ABG323" s="33"/>
      <c r="ABH323" s="33"/>
      <c r="ABI323" s="33">
        <v>337900</v>
      </c>
      <c r="ABJ323" s="33"/>
      <c r="ABK323" s="33"/>
      <c r="ABL323" s="33"/>
      <c r="ABM323" s="33"/>
      <c r="ABN323" s="33"/>
      <c r="ABO323" s="33"/>
      <c r="ABP323" s="33"/>
      <c r="ABQ323" s="33"/>
      <c r="ABR323" s="33"/>
      <c r="ABS323" s="33">
        <v>20000</v>
      </c>
      <c r="ABT323" s="33"/>
      <c r="ABU323" s="33"/>
      <c r="ABV323" s="33"/>
      <c r="ABW323" s="33">
        <v>3475831</v>
      </c>
      <c r="ABX323" s="33">
        <v>36380000</v>
      </c>
      <c r="ABY323" s="33"/>
      <c r="ABZ323" s="33"/>
      <c r="ACA323" s="33">
        <v>988900</v>
      </c>
      <c r="ACB323" s="33">
        <v>1032050</v>
      </c>
      <c r="ACC323" s="33"/>
      <c r="ACD323" s="33"/>
      <c r="ACE323" s="33"/>
      <c r="ACF323" s="33"/>
      <c r="ACG323" s="33"/>
      <c r="ACH323" s="33"/>
      <c r="ACI323" s="33">
        <v>1083600</v>
      </c>
      <c r="ACJ323" s="33"/>
      <c r="ACK323" s="33"/>
      <c r="ACL323" s="33"/>
      <c r="ACM323" s="33"/>
      <c r="ACN323" s="33"/>
      <c r="ACO323" s="33"/>
      <c r="ACP323" s="33"/>
      <c r="ACQ323" s="33"/>
      <c r="ACR323" s="33"/>
      <c r="ACS323" s="33"/>
      <c r="ACT323" s="33"/>
      <c r="ACU323" s="33"/>
      <c r="ACV323" s="33"/>
      <c r="ACW323" s="33"/>
      <c r="ACX323" s="33"/>
      <c r="ACY323" s="33"/>
      <c r="ACZ323" s="33"/>
      <c r="ADA323" s="33"/>
      <c r="ADB323" s="33"/>
      <c r="ADC323" s="33"/>
      <c r="ADD323" s="33"/>
      <c r="ADE323" s="33"/>
      <c r="ADF323" s="33"/>
      <c r="ADG323" s="33"/>
      <c r="ADH323" s="33"/>
      <c r="ADI323" s="33"/>
      <c r="ADJ323" s="33"/>
      <c r="ADK323" s="33"/>
      <c r="ADL323" s="33"/>
      <c r="ADM323" s="33"/>
      <c r="ADN323" s="33"/>
      <c r="ADO323" s="33"/>
      <c r="ADP323" s="33"/>
      <c r="ADQ323" s="33">
        <v>1183500</v>
      </c>
      <c r="ADR323" s="33"/>
      <c r="ADS323" s="33"/>
      <c r="ADT323" s="33"/>
      <c r="ADU323" s="33"/>
      <c r="ADV323" s="33"/>
      <c r="ADW323" s="33"/>
      <c r="ADX323" s="33"/>
      <c r="ADY323" s="33"/>
      <c r="ADZ323" s="33"/>
      <c r="AEA323" s="33"/>
      <c r="AEB323" s="33"/>
      <c r="AEC323" s="33"/>
      <c r="AED323" s="33"/>
      <c r="AEE323" s="33"/>
      <c r="AEF323" s="33"/>
      <c r="AEG323" s="33"/>
      <c r="AEH323" s="33"/>
      <c r="AEI323" s="33"/>
      <c r="AEJ323" s="33"/>
      <c r="AEK323" s="33"/>
      <c r="AEL323" s="33"/>
      <c r="AEM323" s="33"/>
      <c r="AEN323" s="33"/>
      <c r="AEO323" s="33"/>
      <c r="AEP323" s="33"/>
      <c r="AEQ323" s="33"/>
      <c r="AER323" s="33"/>
      <c r="AES323" s="33"/>
      <c r="AET323" s="33">
        <v>1036500</v>
      </c>
      <c r="AEU323" s="33"/>
      <c r="AEV323" s="33"/>
      <c r="AEW323" s="33"/>
      <c r="AEX323" s="33"/>
      <c r="AEY323" s="33"/>
      <c r="AEZ323" s="33">
        <v>41704550</v>
      </c>
      <c r="AFA323" s="33"/>
      <c r="AFB323" s="33"/>
      <c r="AFC323" s="33"/>
      <c r="AFD323" s="33"/>
      <c r="AFE323" s="33"/>
      <c r="AFF323" s="33"/>
      <c r="AFG323" s="33"/>
      <c r="AFH323" s="33"/>
      <c r="AFI323" s="33"/>
      <c r="AFJ323" s="33"/>
      <c r="AFK323" s="33"/>
      <c r="AFL323" s="33"/>
      <c r="AFM323" s="33"/>
      <c r="AFN323" s="33"/>
      <c r="AFO323" s="33"/>
      <c r="AFP323" s="33"/>
      <c r="AFQ323" s="33"/>
      <c r="AFR323" s="33"/>
      <c r="AFS323" s="33"/>
      <c r="AFT323" s="33"/>
      <c r="AFU323" s="33"/>
      <c r="AFV323" s="33"/>
      <c r="AFW323" s="33"/>
      <c r="AFX323" s="33"/>
      <c r="AFY323" s="33"/>
      <c r="AFZ323" s="33">
        <v>1102771.71</v>
      </c>
      <c r="AGA323" s="33">
        <v>1049500</v>
      </c>
      <c r="AGB323" s="33"/>
      <c r="AGC323" s="33"/>
      <c r="AGD323" s="33"/>
      <c r="AGE323" s="33"/>
      <c r="AGF323" s="33"/>
      <c r="AGG323" s="33"/>
      <c r="AGH323" s="33"/>
      <c r="AGI323" s="33"/>
      <c r="AGJ323" s="33"/>
      <c r="AGK323" s="33"/>
      <c r="AGL323" s="33"/>
      <c r="AGM323" s="33"/>
      <c r="AGN323" s="33"/>
      <c r="AGO323" s="33"/>
      <c r="AGP323" s="33"/>
      <c r="AGQ323" s="33"/>
      <c r="AGR323" s="33"/>
      <c r="AGS323" s="33"/>
      <c r="AGT323" s="33"/>
      <c r="AGU323" s="33"/>
      <c r="AGV323" s="33"/>
      <c r="AGW323" s="33"/>
      <c r="AGX323" s="33"/>
      <c r="AGY323" s="33"/>
      <c r="AGZ323" s="33"/>
      <c r="AHA323" s="33"/>
      <c r="AHB323" s="33"/>
      <c r="AHC323" s="33"/>
      <c r="AHD323" s="33"/>
      <c r="AHE323" s="33"/>
      <c r="AHF323" s="33"/>
      <c r="AHG323" s="33"/>
      <c r="AHH323" s="33"/>
      <c r="AHI323" s="33"/>
      <c r="AHJ323" s="33">
        <v>986493</v>
      </c>
      <c r="AHK323" s="33"/>
      <c r="AHL323" s="33">
        <v>1073750</v>
      </c>
      <c r="AHM323" s="33"/>
      <c r="AHN323" s="33"/>
      <c r="AHO323" s="33"/>
      <c r="AHP323" s="33"/>
      <c r="AHQ323" s="33"/>
      <c r="AHR323" s="33"/>
      <c r="AHS323" s="33"/>
      <c r="AHT323" s="33"/>
      <c r="AHU323" s="33"/>
      <c r="AHV323" s="33"/>
      <c r="AHW323" s="33"/>
      <c r="AHX323" s="33"/>
      <c r="AHY323" s="33"/>
      <c r="AHZ323" s="33"/>
      <c r="AIA323" s="33">
        <v>4212514.71</v>
      </c>
      <c r="AIB323" s="33">
        <v>217184902.72999999</v>
      </c>
    </row>
    <row r="324" spans="1:912" x14ac:dyDescent="0.5">
      <c r="A324" s="50" t="s">
        <v>42</v>
      </c>
      <c r="B324" s="50" t="s">
        <v>782</v>
      </c>
      <c r="C324" s="50" t="s">
        <v>783</v>
      </c>
      <c r="D324" s="51">
        <v>138389775</v>
      </c>
      <c r="E324" s="51">
        <v>1173571.8400000001</v>
      </c>
      <c r="F324" s="51">
        <v>2898001</v>
      </c>
      <c r="G324" s="51"/>
      <c r="H324" s="51">
        <v>4610322.6500000004</v>
      </c>
      <c r="I324" s="51">
        <v>418368.93</v>
      </c>
      <c r="J324" s="51">
        <v>216990</v>
      </c>
      <c r="K324" s="51">
        <v>1272862</v>
      </c>
      <c r="L324" s="51">
        <v>2492174</v>
      </c>
      <c r="M324" s="51">
        <v>260800</v>
      </c>
      <c r="N324" s="51">
        <v>77421</v>
      </c>
      <c r="O324" s="51">
        <v>209860</v>
      </c>
      <c r="P324" s="51">
        <v>4100</v>
      </c>
      <c r="Q324" s="51">
        <v>1730502.65</v>
      </c>
      <c r="R324" s="51">
        <v>2377245.8199999998</v>
      </c>
      <c r="S324" s="51">
        <v>225398</v>
      </c>
      <c r="T324" s="51">
        <v>6040</v>
      </c>
      <c r="U324" s="51"/>
      <c r="V324" s="51">
        <v>110862066.19</v>
      </c>
      <c r="W324" s="51">
        <v>431140</v>
      </c>
      <c r="X324" s="51">
        <v>239615.05</v>
      </c>
      <c r="Y324" s="51">
        <v>460148.34</v>
      </c>
      <c r="Z324" s="51">
        <v>1898083.04</v>
      </c>
      <c r="AA324" s="51">
        <v>53640</v>
      </c>
      <c r="AB324" s="51">
        <v>0</v>
      </c>
      <c r="AC324" s="51">
        <v>4658359.34</v>
      </c>
      <c r="AD324" s="51">
        <v>182400</v>
      </c>
      <c r="AE324" s="51">
        <v>92310</v>
      </c>
      <c r="AF324" s="51">
        <v>4686391.4800000004</v>
      </c>
      <c r="AG324" s="51">
        <v>733393.98</v>
      </c>
      <c r="AH324" s="51">
        <v>6682195.6600000001</v>
      </c>
      <c r="AI324" s="51">
        <v>55122</v>
      </c>
      <c r="AJ324" s="51">
        <v>67440.679999999993</v>
      </c>
      <c r="AK324" s="51">
        <v>421473.91</v>
      </c>
      <c r="AL324" s="51">
        <v>915358.24</v>
      </c>
      <c r="AM324" s="51">
        <v>1596064.51</v>
      </c>
      <c r="AN324" s="51">
        <v>320</v>
      </c>
      <c r="AO324" s="51">
        <v>557541</v>
      </c>
      <c r="AP324" s="51">
        <v>799726.5</v>
      </c>
      <c r="AQ324" s="51">
        <v>77582.67</v>
      </c>
      <c r="AR324" s="51">
        <v>33680</v>
      </c>
      <c r="AS324" s="51">
        <v>2546336.41</v>
      </c>
      <c r="AT324" s="51">
        <v>108852226.22</v>
      </c>
      <c r="AU324" s="51">
        <v>194920</v>
      </c>
      <c r="AV324" s="51">
        <v>855169.54</v>
      </c>
      <c r="AW324" s="51">
        <v>1024020.45</v>
      </c>
      <c r="AX324" s="51">
        <v>6664080</v>
      </c>
      <c r="AY324" s="51">
        <v>4119270.49</v>
      </c>
      <c r="AZ324" s="51">
        <v>397855.4</v>
      </c>
      <c r="BA324" s="51">
        <v>724831</v>
      </c>
      <c r="BB324" s="51">
        <v>69360</v>
      </c>
      <c r="BC324" s="51">
        <v>1442560.98</v>
      </c>
      <c r="BD324" s="51"/>
      <c r="BE324" s="51">
        <v>853659.43</v>
      </c>
      <c r="BF324" s="51">
        <v>4033713.44</v>
      </c>
      <c r="BG324" s="51">
        <v>161778</v>
      </c>
      <c r="BH324" s="51">
        <v>231307</v>
      </c>
      <c r="BI324" s="51">
        <v>1159251.57</v>
      </c>
      <c r="BJ324" s="51">
        <v>28000</v>
      </c>
      <c r="BK324" s="51">
        <v>1306316.53</v>
      </c>
      <c r="BL324" s="51">
        <v>45221.38</v>
      </c>
      <c r="BM324" s="51">
        <v>158359</v>
      </c>
      <c r="BN324" s="51">
        <v>1399218</v>
      </c>
      <c r="BO324" s="51">
        <v>5271568.82</v>
      </c>
      <c r="BP324" s="51">
        <v>1</v>
      </c>
      <c r="BQ324" s="51"/>
      <c r="BR324" s="51">
        <v>17464431.699999999</v>
      </c>
      <c r="BS324" s="51">
        <v>135155.03</v>
      </c>
      <c r="BT324" s="51">
        <v>165722.53</v>
      </c>
      <c r="BU324" s="51"/>
      <c r="BV324" s="51">
        <v>570800</v>
      </c>
      <c r="BW324" s="51">
        <v>19476</v>
      </c>
      <c r="BX324" s="51">
        <v>607339.29</v>
      </c>
      <c r="BY324" s="51">
        <v>606479.55000000005</v>
      </c>
      <c r="BZ324" s="51">
        <v>6061681.9500000002</v>
      </c>
      <c r="CA324" s="51">
        <v>15869</v>
      </c>
      <c r="CB324" s="51">
        <v>1749767</v>
      </c>
      <c r="CC324" s="51">
        <v>4168142.16</v>
      </c>
      <c r="CD324" s="51">
        <v>1452633.54</v>
      </c>
      <c r="CE324" s="51">
        <v>21800</v>
      </c>
      <c r="CF324" s="51">
        <v>701112.13</v>
      </c>
      <c r="CG324" s="51">
        <v>13102020</v>
      </c>
      <c r="CH324" s="51"/>
      <c r="CI324" s="51">
        <v>4971258.47</v>
      </c>
      <c r="CJ324" s="51">
        <v>848434</v>
      </c>
      <c r="CK324" s="51">
        <v>168892.7</v>
      </c>
      <c r="CL324" s="51">
        <v>313493.28000000003</v>
      </c>
      <c r="CM324" s="51">
        <v>84489.98</v>
      </c>
      <c r="CN324" s="51">
        <v>2211168.0099999998</v>
      </c>
      <c r="CO324" s="51">
        <v>96380.28</v>
      </c>
      <c r="CP324" s="51">
        <v>99082</v>
      </c>
      <c r="CQ324" s="51">
        <v>229387</v>
      </c>
      <c r="CR324" s="51">
        <v>302472</v>
      </c>
      <c r="CS324" s="51">
        <v>112050</v>
      </c>
      <c r="CT324" s="51">
        <v>14795947.779999999</v>
      </c>
      <c r="CU324" s="51">
        <v>525667.34</v>
      </c>
      <c r="CV324" s="51">
        <v>125500</v>
      </c>
      <c r="CW324" s="51">
        <v>2022732.92</v>
      </c>
      <c r="CX324" s="51">
        <v>9970</v>
      </c>
      <c r="CY324" s="51">
        <v>198950</v>
      </c>
      <c r="CZ324" s="51">
        <v>883396.12</v>
      </c>
      <c r="DA324" s="51">
        <v>561517.5</v>
      </c>
      <c r="DB324" s="51">
        <v>508809729.40000004</v>
      </c>
      <c r="DC324" s="51">
        <v>4099087.11</v>
      </c>
      <c r="DD324" s="51">
        <v>3434499</v>
      </c>
      <c r="DE324" s="51">
        <v>1177362.1399999999</v>
      </c>
      <c r="DF324" s="51">
        <v>350598.75</v>
      </c>
      <c r="DG324" s="51">
        <v>2259271.96</v>
      </c>
      <c r="DH324" s="51">
        <v>10706496.48</v>
      </c>
      <c r="DI324" s="51">
        <v>15519.54</v>
      </c>
      <c r="DJ324" s="51">
        <v>38693914.890000001</v>
      </c>
      <c r="DK324" s="51">
        <v>1589652</v>
      </c>
      <c r="DL324" s="51">
        <v>1409080</v>
      </c>
      <c r="DM324" s="51">
        <v>170000</v>
      </c>
      <c r="DN324" s="51">
        <v>171041.13</v>
      </c>
      <c r="DO324" s="51">
        <v>176209.04</v>
      </c>
      <c r="DP324" s="51">
        <v>15040</v>
      </c>
      <c r="DQ324" s="51"/>
      <c r="DR324" s="51">
        <v>102255.88</v>
      </c>
      <c r="DS324" s="51"/>
      <c r="DT324" s="51">
        <v>4925096.87</v>
      </c>
      <c r="DU324" s="51">
        <v>673762.04</v>
      </c>
      <c r="DV324" s="51">
        <v>169757.5</v>
      </c>
      <c r="DW324" s="51">
        <v>854846</v>
      </c>
      <c r="DX324" s="51">
        <v>2185926</v>
      </c>
      <c r="DY324" s="51">
        <v>740151.99</v>
      </c>
      <c r="DZ324" s="51">
        <v>215410</v>
      </c>
      <c r="EA324" s="51">
        <v>5797957.9900000002</v>
      </c>
      <c r="EB324" s="51">
        <v>131336</v>
      </c>
      <c r="EC324" s="51">
        <v>445037.77</v>
      </c>
      <c r="ED324" s="51">
        <v>889784</v>
      </c>
      <c r="EE324" s="51">
        <v>422471</v>
      </c>
      <c r="EF324" s="51">
        <v>4514923</v>
      </c>
      <c r="EG324" s="51">
        <v>8909691.8000000007</v>
      </c>
      <c r="EH324" s="51">
        <v>10000</v>
      </c>
      <c r="EI324" s="51">
        <v>352624</v>
      </c>
      <c r="EJ324" s="51">
        <v>107019</v>
      </c>
      <c r="EK324" s="51">
        <v>228390</v>
      </c>
      <c r="EL324" s="51">
        <v>1187869.46</v>
      </c>
      <c r="EM324" s="51">
        <v>628095.75</v>
      </c>
      <c r="EN324" s="51"/>
      <c r="EO324" s="51">
        <v>12823500.26</v>
      </c>
      <c r="EP324" s="51">
        <v>320471.84999999998</v>
      </c>
      <c r="EQ324" s="51">
        <v>106192</v>
      </c>
      <c r="ER324" s="51">
        <v>120311</v>
      </c>
      <c r="ES324" s="51">
        <v>502098.2</v>
      </c>
      <c r="ET324" s="51">
        <v>472848</v>
      </c>
      <c r="EU324" s="51">
        <v>60650</v>
      </c>
      <c r="EV324" s="51">
        <v>21670</v>
      </c>
      <c r="EW324" s="51">
        <v>227783.75</v>
      </c>
      <c r="EX324" s="51">
        <v>112415703.14999999</v>
      </c>
      <c r="EY324" s="51">
        <v>6954507</v>
      </c>
      <c r="EZ324" s="51">
        <v>3000</v>
      </c>
      <c r="FA324" s="51">
        <v>45623</v>
      </c>
      <c r="FB324" s="51">
        <v>219500</v>
      </c>
      <c r="FC324" s="51">
        <v>30545.279999999999</v>
      </c>
      <c r="FD324" s="51">
        <v>263143</v>
      </c>
      <c r="FE324" s="51">
        <v>211087</v>
      </c>
      <c r="FF324" s="51">
        <v>90845</v>
      </c>
      <c r="FG324" s="51">
        <v>16097</v>
      </c>
      <c r="FH324" s="51">
        <v>18940</v>
      </c>
      <c r="FI324" s="51">
        <v>834219</v>
      </c>
      <c r="FJ324" s="51">
        <v>64300</v>
      </c>
      <c r="FK324" s="51">
        <v>14499360.67</v>
      </c>
      <c r="FL324" s="51">
        <v>228855</v>
      </c>
      <c r="FM324" s="51">
        <v>692744</v>
      </c>
      <c r="FN324" s="51">
        <v>1072550</v>
      </c>
      <c r="FO324" s="51">
        <v>203564</v>
      </c>
      <c r="FP324" s="51">
        <v>322920.5</v>
      </c>
      <c r="FQ324" s="51">
        <v>1448201</v>
      </c>
      <c r="FR324" s="51"/>
      <c r="FS324" s="51">
        <v>60160182.369999997</v>
      </c>
      <c r="FT324" s="51">
        <v>71029</v>
      </c>
      <c r="FU324" s="51">
        <v>2080852</v>
      </c>
      <c r="FV324" s="51">
        <v>54444</v>
      </c>
      <c r="FW324" s="51">
        <v>229795.61</v>
      </c>
      <c r="FX324" s="51">
        <v>1390967.85</v>
      </c>
      <c r="FY324" s="51">
        <v>1289426.45</v>
      </c>
      <c r="FZ324" s="51">
        <v>213645</v>
      </c>
      <c r="GA324" s="51">
        <v>379945</v>
      </c>
      <c r="GB324" s="51">
        <v>3403434.64</v>
      </c>
      <c r="GC324" s="51">
        <v>29913</v>
      </c>
      <c r="GD324" s="51">
        <v>573993</v>
      </c>
      <c r="GE324" s="51">
        <v>31700.09</v>
      </c>
      <c r="GF324" s="51">
        <v>16300.19</v>
      </c>
      <c r="GG324" s="51">
        <v>17499686.890000001</v>
      </c>
      <c r="GH324" s="51">
        <v>3614082.26</v>
      </c>
      <c r="GI324" s="51">
        <v>476756.53</v>
      </c>
      <c r="GJ324" s="51">
        <v>4260312.25</v>
      </c>
      <c r="GK324" s="51">
        <v>503010</v>
      </c>
      <c r="GL324" s="51">
        <v>120000</v>
      </c>
      <c r="GM324" s="51">
        <v>135124</v>
      </c>
      <c r="GN324" s="51">
        <v>1915507.6</v>
      </c>
      <c r="GO324" s="51">
        <v>887276.79</v>
      </c>
      <c r="GP324" s="51">
        <v>27773.14</v>
      </c>
      <c r="GQ324" s="51">
        <v>86481</v>
      </c>
      <c r="GR324" s="51">
        <v>106280</v>
      </c>
      <c r="GS324" s="51">
        <v>51493.09</v>
      </c>
      <c r="GT324" s="51">
        <v>135100</v>
      </c>
      <c r="GU324" s="51">
        <v>332346.09999999998</v>
      </c>
      <c r="GV324" s="51">
        <v>3957130.75</v>
      </c>
      <c r="GW324" s="51">
        <v>927657.44</v>
      </c>
      <c r="GX324" s="51">
        <v>99869.49</v>
      </c>
      <c r="GY324" s="51">
        <v>237455</v>
      </c>
      <c r="GZ324" s="51">
        <v>1787838.44</v>
      </c>
      <c r="HA324" s="51">
        <v>134306810.41999999</v>
      </c>
      <c r="HB324" s="51">
        <v>9209381.2200000007</v>
      </c>
      <c r="HC324" s="51">
        <v>254500</v>
      </c>
      <c r="HD324" s="51">
        <v>2888671</v>
      </c>
      <c r="HE324" s="51">
        <v>528400</v>
      </c>
      <c r="HF324" s="51">
        <v>56976894.979999997</v>
      </c>
      <c r="HG324" s="51">
        <v>2986582</v>
      </c>
      <c r="HH324" s="51">
        <v>7243195.8099999996</v>
      </c>
      <c r="HI324" s="51">
        <v>3655485.21</v>
      </c>
      <c r="HJ324" s="51">
        <v>1993073.34</v>
      </c>
      <c r="HK324" s="51">
        <v>1382501.54</v>
      </c>
      <c r="HL324" s="51">
        <v>236186.77</v>
      </c>
      <c r="HM324" s="51">
        <v>3398706.48</v>
      </c>
      <c r="HN324" s="51">
        <v>391618.65</v>
      </c>
      <c r="HO324" s="51">
        <v>213109.1</v>
      </c>
      <c r="HP324" s="51">
        <v>41081</v>
      </c>
      <c r="HQ324" s="51">
        <v>2735188.25</v>
      </c>
      <c r="HR324" s="51">
        <v>402548</v>
      </c>
      <c r="HS324" s="51">
        <v>10338700</v>
      </c>
      <c r="HT324" s="51">
        <v>545</v>
      </c>
      <c r="HU324" s="51">
        <v>28390922.84</v>
      </c>
      <c r="HV324" s="51">
        <v>4721724.21</v>
      </c>
      <c r="HW324" s="51"/>
      <c r="HX324" s="51">
        <v>11200</v>
      </c>
      <c r="HY324" s="51">
        <v>755292.02</v>
      </c>
      <c r="HZ324" s="51">
        <v>144050</v>
      </c>
      <c r="IA324" s="51">
        <v>3459749</v>
      </c>
      <c r="IB324" s="51">
        <v>516816</v>
      </c>
      <c r="IC324" s="51">
        <v>849510.6</v>
      </c>
      <c r="ID324" s="51">
        <v>143770.99</v>
      </c>
      <c r="IE324" s="51"/>
      <c r="IF324" s="51">
        <v>560723</v>
      </c>
      <c r="IG324" s="51">
        <v>485742.56</v>
      </c>
      <c r="IH324" s="51">
        <v>961307</v>
      </c>
      <c r="II324" s="51">
        <v>338333.95</v>
      </c>
      <c r="IJ324" s="51">
        <v>820040.77</v>
      </c>
      <c r="IK324" s="51">
        <v>15443040.140000001</v>
      </c>
      <c r="IL324" s="51">
        <v>1307262</v>
      </c>
      <c r="IM324" s="51">
        <v>175080</v>
      </c>
      <c r="IN324" s="51">
        <v>607734.02</v>
      </c>
      <c r="IO324" s="51">
        <v>10019998</v>
      </c>
      <c r="IP324" s="51">
        <v>2062568.27</v>
      </c>
      <c r="IQ324" s="51">
        <v>225145</v>
      </c>
      <c r="IR324" s="51">
        <v>49028.56</v>
      </c>
      <c r="IS324" s="51">
        <v>308546.09999999998</v>
      </c>
      <c r="IT324" s="51">
        <v>284646.53999999998</v>
      </c>
      <c r="IU324" s="51">
        <v>39565</v>
      </c>
      <c r="IV324" s="51">
        <v>121518723.25</v>
      </c>
      <c r="IW324" s="51">
        <v>3430247.03</v>
      </c>
      <c r="IX324" s="51">
        <v>1304902.75</v>
      </c>
      <c r="IY324" s="51">
        <v>117315</v>
      </c>
      <c r="IZ324" s="51">
        <v>455818.98</v>
      </c>
      <c r="JA324" s="51">
        <v>3751104.17</v>
      </c>
      <c r="JB324" s="51">
        <v>68528</v>
      </c>
      <c r="JC324" s="51">
        <v>54550</v>
      </c>
      <c r="JD324" s="51">
        <v>127340</v>
      </c>
      <c r="JE324" s="51">
        <v>5867762.54</v>
      </c>
      <c r="JF324" s="51">
        <v>501931.86</v>
      </c>
      <c r="JG324" s="51">
        <v>1626661.82</v>
      </c>
      <c r="JH324" s="51">
        <v>13991234.09</v>
      </c>
      <c r="JI324" s="51">
        <v>5571823.1699999999</v>
      </c>
      <c r="JJ324" s="51">
        <v>953307</v>
      </c>
      <c r="JK324" s="51">
        <v>101610</v>
      </c>
      <c r="JL324" s="51">
        <v>201878.12</v>
      </c>
      <c r="JM324" s="51"/>
      <c r="JN324" s="51">
        <v>3432839.36</v>
      </c>
      <c r="JO324" s="51">
        <v>349019</v>
      </c>
      <c r="JP324" s="51">
        <v>643637.19999999995</v>
      </c>
      <c r="JQ324" s="51">
        <v>1170125.8500000001</v>
      </c>
      <c r="JR324" s="51">
        <v>564527</v>
      </c>
      <c r="JS324" s="51">
        <v>7510325.8600000003</v>
      </c>
      <c r="JT324" s="51">
        <v>171100</v>
      </c>
      <c r="JU324" s="51">
        <v>351044476.97000009</v>
      </c>
      <c r="JV324" s="51">
        <v>13158769.1</v>
      </c>
      <c r="JW324" s="51">
        <v>900000</v>
      </c>
      <c r="JX324" s="51"/>
      <c r="JY324" s="51">
        <v>5163.75</v>
      </c>
      <c r="JZ324" s="51">
        <v>1613049</v>
      </c>
      <c r="KA324" s="51">
        <v>154353.59</v>
      </c>
      <c r="KB324" s="51">
        <v>7359298.6299999999</v>
      </c>
      <c r="KC324" s="51">
        <v>2145980.02</v>
      </c>
      <c r="KD324" s="51">
        <v>345000</v>
      </c>
      <c r="KE324" s="51">
        <v>2170</v>
      </c>
      <c r="KF324" s="51">
        <v>31323.67</v>
      </c>
      <c r="KG324" s="51">
        <v>1527000</v>
      </c>
      <c r="KH324" s="51">
        <v>20000</v>
      </c>
      <c r="KI324" s="51">
        <v>10000</v>
      </c>
      <c r="KJ324" s="51">
        <v>234415.3</v>
      </c>
      <c r="KK324" s="51">
        <v>8220478.0899999999</v>
      </c>
      <c r="KL324" s="51">
        <v>1761022</v>
      </c>
      <c r="KM324" s="51">
        <v>602850.53</v>
      </c>
      <c r="KN324" s="51">
        <v>4912507.4800000004</v>
      </c>
      <c r="KO324" s="51">
        <v>5751842.25</v>
      </c>
      <c r="KP324" s="51">
        <v>59650</v>
      </c>
      <c r="KQ324" s="51">
        <v>9800549.2599999998</v>
      </c>
      <c r="KR324" s="51">
        <v>1354502.18</v>
      </c>
      <c r="KS324" s="51">
        <v>2718269.08</v>
      </c>
      <c r="KT324" s="51">
        <v>1986806</v>
      </c>
      <c r="KU324" s="51"/>
      <c r="KV324" s="51">
        <v>904276</v>
      </c>
      <c r="KW324" s="51">
        <v>1086293.04</v>
      </c>
      <c r="KX324" s="51">
        <v>73000</v>
      </c>
      <c r="KY324" s="51">
        <v>275293</v>
      </c>
      <c r="KZ324" s="51">
        <v>33612379.740000002</v>
      </c>
      <c r="LA324" s="51">
        <v>906074.99</v>
      </c>
      <c r="LB324" s="51">
        <v>17765912.75</v>
      </c>
      <c r="LC324" s="51">
        <v>384438.94</v>
      </c>
      <c r="LD324" s="51">
        <v>344544</v>
      </c>
      <c r="LE324" s="51">
        <v>2847740.5</v>
      </c>
      <c r="LF324" s="51">
        <v>11462834.6</v>
      </c>
      <c r="LG324" s="51">
        <v>563932</v>
      </c>
      <c r="LH324" s="51">
        <v>1190300</v>
      </c>
      <c r="LI324" s="51">
        <v>379725</v>
      </c>
      <c r="LJ324" s="51">
        <v>1754774.85</v>
      </c>
      <c r="LK324" s="51">
        <v>10923898.25</v>
      </c>
      <c r="LL324" s="51">
        <v>4318624.3499999996</v>
      </c>
      <c r="LM324" s="51">
        <v>19725528.369999997</v>
      </c>
      <c r="LN324" s="51">
        <v>514316</v>
      </c>
      <c r="LO324" s="51">
        <v>1009209</v>
      </c>
      <c r="LP324" s="51">
        <v>182999</v>
      </c>
      <c r="LQ324" s="51">
        <v>1504855</v>
      </c>
      <c r="LR324" s="51">
        <v>1986549.25</v>
      </c>
      <c r="LS324" s="51">
        <v>1395853.02</v>
      </c>
      <c r="LT324" s="51">
        <v>117246</v>
      </c>
      <c r="LU324" s="51">
        <v>916192.5</v>
      </c>
      <c r="LV324" s="51">
        <v>12626901</v>
      </c>
      <c r="LW324" s="51">
        <v>557720</v>
      </c>
      <c r="LX324" s="51"/>
      <c r="LY324" s="51">
        <v>23925927.510000002</v>
      </c>
      <c r="LZ324" s="51">
        <v>176514416.16</v>
      </c>
      <c r="MA324" s="51">
        <v>7657333.79</v>
      </c>
      <c r="MB324" s="51">
        <v>2390229.6</v>
      </c>
      <c r="MC324" s="51">
        <v>7856649.9400000004</v>
      </c>
      <c r="MD324" s="51">
        <v>1482900</v>
      </c>
      <c r="ME324" s="51">
        <v>3818212</v>
      </c>
      <c r="MF324" s="51">
        <v>914429</v>
      </c>
      <c r="MG324" s="51">
        <v>8569932.75</v>
      </c>
      <c r="MH324" s="51">
        <v>2698050.51</v>
      </c>
      <c r="MI324" s="51">
        <v>6583134</v>
      </c>
      <c r="MJ324" s="51">
        <v>436417626.34000003</v>
      </c>
      <c r="MK324" s="51">
        <v>3618482.95</v>
      </c>
      <c r="ML324" s="51">
        <v>437405</v>
      </c>
      <c r="MM324" s="51">
        <v>161080.75</v>
      </c>
      <c r="MN324" s="51">
        <v>2279801.62</v>
      </c>
      <c r="MO324" s="51">
        <v>338030</v>
      </c>
      <c r="MP324" s="51">
        <v>372705.65</v>
      </c>
      <c r="MQ324" s="51">
        <v>30931.919999999998</v>
      </c>
      <c r="MR324" s="51">
        <v>1282170</v>
      </c>
      <c r="MS324" s="51">
        <v>32401</v>
      </c>
      <c r="MT324" s="51">
        <v>83600</v>
      </c>
      <c r="MU324" s="51">
        <v>222865.53</v>
      </c>
      <c r="MV324" s="51">
        <v>1922482.4</v>
      </c>
      <c r="MW324" s="51">
        <v>10871904.67</v>
      </c>
      <c r="MX324" s="51">
        <v>59200</v>
      </c>
      <c r="MY324" s="51">
        <v>733144</v>
      </c>
      <c r="MZ324" s="51">
        <v>2526833</v>
      </c>
      <c r="NA324" s="51">
        <v>1090909.21</v>
      </c>
      <c r="NB324" s="51">
        <v>1358759.02</v>
      </c>
      <c r="NC324" s="51">
        <v>2581153.96</v>
      </c>
      <c r="ND324" s="51">
        <v>10639647.039999999</v>
      </c>
      <c r="NE324" s="51">
        <v>176058</v>
      </c>
      <c r="NF324" s="51">
        <v>51120</v>
      </c>
      <c r="NG324" s="51"/>
      <c r="NH324" s="51">
        <v>3219041.4</v>
      </c>
      <c r="NI324" s="51">
        <v>1425606</v>
      </c>
      <c r="NJ324" s="51">
        <v>1401502.81</v>
      </c>
      <c r="NK324" s="51">
        <v>5120572.6500000004</v>
      </c>
      <c r="NL324" s="51">
        <v>1428584.12</v>
      </c>
      <c r="NM324" s="51">
        <v>409693.42</v>
      </c>
      <c r="NN324" s="51">
        <v>265545</v>
      </c>
      <c r="NO324" s="51">
        <v>2652224.8199999998</v>
      </c>
      <c r="NP324" s="51">
        <v>110500</v>
      </c>
      <c r="NQ324" s="51">
        <v>209600</v>
      </c>
      <c r="NR324" s="51">
        <v>109360</v>
      </c>
      <c r="NS324" s="51">
        <v>1381052.63</v>
      </c>
      <c r="NT324" s="51">
        <v>2978266.1</v>
      </c>
      <c r="NU324" s="51">
        <v>153365.93</v>
      </c>
      <c r="NV324" s="51">
        <v>213391.47</v>
      </c>
      <c r="NW324" s="51">
        <v>148660.16</v>
      </c>
      <c r="NX324" s="51">
        <v>163852.5</v>
      </c>
      <c r="NY324" s="51"/>
      <c r="NZ324" s="51">
        <v>575305.43999999994</v>
      </c>
      <c r="OA324" s="51">
        <v>104628407.34999999</v>
      </c>
      <c r="OB324" s="51">
        <v>3732997.91</v>
      </c>
      <c r="OC324" s="51">
        <v>1199529.19</v>
      </c>
      <c r="OD324" s="51">
        <v>236000</v>
      </c>
      <c r="OE324" s="51">
        <v>41083</v>
      </c>
      <c r="OF324" s="51">
        <v>898069.91</v>
      </c>
      <c r="OG324" s="51">
        <v>157947</v>
      </c>
      <c r="OH324" s="51">
        <v>15558126.699999999</v>
      </c>
      <c r="OI324" s="51">
        <v>10349335.6</v>
      </c>
      <c r="OJ324" s="51">
        <v>7567046.0300000003</v>
      </c>
      <c r="OK324" s="51">
        <v>18909.080000000002</v>
      </c>
      <c r="OL324" s="51">
        <v>1733363</v>
      </c>
      <c r="OM324" s="51">
        <v>4417441.9400000004</v>
      </c>
      <c r="ON324" s="51">
        <v>782222.53</v>
      </c>
      <c r="OO324" s="51">
        <v>352982</v>
      </c>
      <c r="OP324" s="51">
        <v>356635.51</v>
      </c>
      <c r="OQ324" s="51">
        <v>114134852.48</v>
      </c>
      <c r="OR324" s="51">
        <v>3759491.65</v>
      </c>
      <c r="OS324" s="51">
        <v>1898446.99</v>
      </c>
      <c r="OT324" s="51">
        <v>2558457.4900000002</v>
      </c>
      <c r="OU324" s="51">
        <v>196712.86</v>
      </c>
      <c r="OV324" s="51">
        <v>1014236</v>
      </c>
      <c r="OW324" s="51">
        <v>2619988.0099999998</v>
      </c>
      <c r="OX324" s="51">
        <v>518016</v>
      </c>
      <c r="OY324" s="51">
        <v>13910</v>
      </c>
      <c r="OZ324" s="51">
        <v>284552.15999999997</v>
      </c>
      <c r="PA324" s="51">
        <v>10000</v>
      </c>
      <c r="PB324" s="51">
        <v>1615196.43</v>
      </c>
      <c r="PC324" s="51">
        <v>205481</v>
      </c>
      <c r="PD324" s="51">
        <v>1076469.3500000001</v>
      </c>
      <c r="PE324" s="51">
        <v>991513.82</v>
      </c>
      <c r="PF324" s="51">
        <v>345764231.16000003</v>
      </c>
      <c r="PG324" s="33">
        <v>629035.42000000004</v>
      </c>
      <c r="PH324" s="33">
        <v>8457</v>
      </c>
      <c r="PI324" s="33">
        <v>247605.02</v>
      </c>
      <c r="PJ324" s="33"/>
      <c r="PK324" s="33"/>
      <c r="PL324" s="33">
        <v>489419</v>
      </c>
      <c r="PM324" s="33"/>
      <c r="PN324" s="33">
        <v>86272</v>
      </c>
      <c r="PO324" s="33">
        <v>590012.13</v>
      </c>
      <c r="PP324" s="33"/>
      <c r="PQ324" s="33">
        <v>109552</v>
      </c>
      <c r="PR324" s="33">
        <v>368066.5</v>
      </c>
      <c r="PS324" s="33">
        <v>25542</v>
      </c>
      <c r="PT324" s="33">
        <v>1635354.83</v>
      </c>
      <c r="PU324" s="33">
        <v>383623</v>
      </c>
      <c r="PV324" s="33">
        <v>328317</v>
      </c>
      <c r="PW324" s="33"/>
      <c r="PX324" s="33">
        <v>225164.4</v>
      </c>
      <c r="PY324" s="33">
        <v>141318368.38999999</v>
      </c>
      <c r="PZ324" s="33">
        <v>472232</v>
      </c>
      <c r="QA324" s="33">
        <v>303621</v>
      </c>
      <c r="QB324" s="33">
        <v>191183</v>
      </c>
      <c r="QC324" s="33">
        <v>5528266.8099999996</v>
      </c>
      <c r="QD324" s="33">
        <v>297146</v>
      </c>
      <c r="QE324" s="33">
        <v>4798021.99</v>
      </c>
      <c r="QF324" s="33">
        <v>1857754.61</v>
      </c>
      <c r="QG324" s="33">
        <v>3698308.06</v>
      </c>
      <c r="QH324" s="33">
        <v>1144604.27</v>
      </c>
      <c r="QI324" s="33">
        <v>3937839.69</v>
      </c>
      <c r="QJ324" s="33">
        <v>29100</v>
      </c>
      <c r="QK324" s="33">
        <v>32500</v>
      </c>
      <c r="QL324" s="33">
        <v>466792.89</v>
      </c>
      <c r="QM324" s="33">
        <v>554195.5</v>
      </c>
      <c r="QN324" s="33">
        <v>63650</v>
      </c>
      <c r="QO324" s="33">
        <v>1467229.5</v>
      </c>
      <c r="QP324" s="33">
        <v>31400</v>
      </c>
      <c r="QQ324" s="33"/>
      <c r="QR324" s="33">
        <v>1741587.09</v>
      </c>
      <c r="QS324" s="33">
        <v>144454</v>
      </c>
      <c r="QT324" s="33">
        <v>41500</v>
      </c>
      <c r="QU324" s="33"/>
      <c r="QV324" s="33">
        <v>7415</v>
      </c>
      <c r="QW324" s="33">
        <v>284309.55</v>
      </c>
      <c r="QX324" s="33">
        <v>1390</v>
      </c>
      <c r="QY324" s="33">
        <v>43983523.009999998</v>
      </c>
      <c r="QZ324" s="33">
        <v>48900</v>
      </c>
      <c r="RA324" s="33">
        <v>631821.06999999995</v>
      </c>
      <c r="RB324" s="33"/>
      <c r="RC324" s="33">
        <v>367600</v>
      </c>
      <c r="RD324" s="33">
        <v>147478</v>
      </c>
      <c r="RE324" s="33">
        <v>29000</v>
      </c>
      <c r="RF324" s="33">
        <v>115768</v>
      </c>
      <c r="RG324" s="33">
        <v>2508113.23</v>
      </c>
      <c r="RH324" s="33">
        <v>104612.64</v>
      </c>
      <c r="RI324" s="33">
        <v>6070</v>
      </c>
      <c r="RJ324" s="33">
        <v>204000</v>
      </c>
      <c r="RK324" s="33">
        <v>22200</v>
      </c>
      <c r="RL324" s="33">
        <v>7096225.8799999999</v>
      </c>
      <c r="RM324" s="33">
        <v>264369.87</v>
      </c>
      <c r="RN324" s="33">
        <v>11293.79</v>
      </c>
      <c r="RO324" s="33">
        <v>342677</v>
      </c>
      <c r="RP324" s="33"/>
      <c r="RQ324" s="33"/>
      <c r="RR324" s="33">
        <v>2298790</v>
      </c>
      <c r="RS324" s="33">
        <v>266503.27</v>
      </c>
      <c r="RT324" s="33">
        <v>418648</v>
      </c>
      <c r="RU324" s="33">
        <v>3529128.31</v>
      </c>
      <c r="RV324" s="33">
        <v>122255</v>
      </c>
      <c r="RW324" s="33">
        <v>20040</v>
      </c>
      <c r="RX324" s="33">
        <v>1776426.62</v>
      </c>
      <c r="RY324" s="33">
        <v>405700</v>
      </c>
      <c r="RZ324" s="33">
        <v>280700</v>
      </c>
      <c r="SA324" s="33">
        <v>65282</v>
      </c>
      <c r="SB324" s="33">
        <v>34927</v>
      </c>
      <c r="SC324" s="33">
        <v>62950</v>
      </c>
      <c r="SD324" s="33">
        <v>11495.25</v>
      </c>
      <c r="SE324" s="33">
        <v>5401900</v>
      </c>
      <c r="SF324" s="33">
        <v>244117687.59</v>
      </c>
      <c r="SG324" s="33">
        <v>572663.9</v>
      </c>
      <c r="SH324" s="33"/>
      <c r="SI324" s="33">
        <v>387300</v>
      </c>
      <c r="SJ324" s="33">
        <v>50900</v>
      </c>
      <c r="SK324" s="33">
        <v>31040</v>
      </c>
      <c r="SL324" s="33">
        <v>706988.05</v>
      </c>
      <c r="SM324" s="33">
        <v>109232</v>
      </c>
      <c r="SN324" s="33">
        <v>1811955.02</v>
      </c>
      <c r="SO324" s="33">
        <v>35843.08</v>
      </c>
      <c r="SP324" s="33">
        <v>88736.27</v>
      </c>
      <c r="SQ324" s="33">
        <v>1219414.82</v>
      </c>
      <c r="SR324" s="33">
        <v>841722.47</v>
      </c>
      <c r="SS324" s="33">
        <v>2622999.16</v>
      </c>
      <c r="ST324" s="33">
        <v>2221278.15</v>
      </c>
      <c r="SU324" s="33">
        <v>570572</v>
      </c>
      <c r="SV324" s="33">
        <v>185669</v>
      </c>
      <c r="SW324" s="33">
        <v>8000</v>
      </c>
      <c r="SX324" s="33">
        <v>15080</v>
      </c>
      <c r="SY324" s="33">
        <v>96433</v>
      </c>
      <c r="SZ324" s="33">
        <v>65567.63</v>
      </c>
      <c r="TA324" s="33">
        <v>9867794.6799999997</v>
      </c>
      <c r="TB324" s="33">
        <v>52120</v>
      </c>
      <c r="TC324" s="33">
        <v>304791</v>
      </c>
      <c r="TD324" s="33">
        <v>33140</v>
      </c>
      <c r="TE324" s="33">
        <v>50000</v>
      </c>
      <c r="TF324" s="33">
        <v>335431.39</v>
      </c>
      <c r="TG324" s="33">
        <v>22000</v>
      </c>
      <c r="TH324" s="33">
        <v>32100</v>
      </c>
      <c r="TI324" s="33">
        <v>17000</v>
      </c>
      <c r="TJ324" s="33">
        <v>226015.25</v>
      </c>
      <c r="TK324" s="33">
        <v>7000</v>
      </c>
      <c r="TL324" s="33">
        <v>2429511.5</v>
      </c>
      <c r="TM324" s="33">
        <v>11171.96</v>
      </c>
      <c r="TN324" s="33">
        <v>3134637.13</v>
      </c>
      <c r="TO324" s="33">
        <v>11070649</v>
      </c>
      <c r="TP324" s="33">
        <v>226800</v>
      </c>
      <c r="TQ324" s="33">
        <v>20000</v>
      </c>
      <c r="TR324" s="33">
        <v>999402.45</v>
      </c>
      <c r="TS324" s="33"/>
      <c r="TT324" s="33">
        <v>155688</v>
      </c>
      <c r="TU324" s="33"/>
      <c r="TV324" s="33">
        <v>4000834</v>
      </c>
      <c r="TW324" s="33"/>
      <c r="TX324" s="33">
        <v>19333</v>
      </c>
      <c r="TY324" s="33">
        <v>426649</v>
      </c>
      <c r="TZ324" s="33"/>
      <c r="UA324" s="33">
        <v>108418.76</v>
      </c>
      <c r="UB324" s="33">
        <v>337120.96</v>
      </c>
      <c r="UC324" s="33">
        <v>21224</v>
      </c>
      <c r="UD324" s="33">
        <v>189226</v>
      </c>
      <c r="UE324" s="33">
        <v>2161404.4900000002</v>
      </c>
      <c r="UF324" s="33">
        <v>397330.11</v>
      </c>
      <c r="UG324" s="33">
        <v>8473110.6300000008</v>
      </c>
      <c r="UH324" s="33">
        <v>704317</v>
      </c>
      <c r="UI324" s="33">
        <v>25840</v>
      </c>
      <c r="UJ324" s="33">
        <v>115837</v>
      </c>
      <c r="UK324" s="33">
        <v>25051766.109999999</v>
      </c>
      <c r="UL324" s="33">
        <v>1219655.99</v>
      </c>
      <c r="UM324" s="33">
        <v>737590.5</v>
      </c>
      <c r="UN324" s="33"/>
      <c r="UO324" s="33">
        <v>18800</v>
      </c>
      <c r="UP324" s="33"/>
      <c r="UQ324" s="33">
        <v>53104</v>
      </c>
      <c r="UR324" s="33"/>
      <c r="US324" s="33">
        <v>4139334.28</v>
      </c>
      <c r="UT324" s="33">
        <v>826239.59</v>
      </c>
      <c r="UU324" s="33">
        <v>913846.66</v>
      </c>
      <c r="UV324" s="33">
        <v>36290856.670000002</v>
      </c>
      <c r="UW324" s="33">
        <v>238200</v>
      </c>
      <c r="UX324" s="33">
        <v>177930</v>
      </c>
      <c r="UY324" s="33">
        <v>14793010.949999999</v>
      </c>
      <c r="UZ324" s="33"/>
      <c r="VA324" s="33">
        <v>49507.09</v>
      </c>
      <c r="VB324" s="33">
        <v>7251387.7300000004</v>
      </c>
      <c r="VC324" s="33">
        <v>25000</v>
      </c>
      <c r="VD324" s="33">
        <v>5097779.09</v>
      </c>
      <c r="VE324" s="33">
        <v>753250.52</v>
      </c>
      <c r="VF324" s="33"/>
      <c r="VG324" s="33">
        <v>101300</v>
      </c>
      <c r="VH324" s="33">
        <v>547630</v>
      </c>
      <c r="VI324" s="33">
        <v>489150</v>
      </c>
      <c r="VJ324" s="33"/>
      <c r="VK324" s="33">
        <v>199999</v>
      </c>
      <c r="VL324" s="33">
        <v>282850</v>
      </c>
      <c r="VM324" s="33"/>
      <c r="VN324" s="33">
        <v>61500</v>
      </c>
      <c r="VO324" s="33">
        <v>1085343.6299999999</v>
      </c>
      <c r="VP324" s="33">
        <v>6420</v>
      </c>
      <c r="VQ324" s="33">
        <v>158028743.66999999</v>
      </c>
      <c r="VR324" s="33">
        <v>12313</v>
      </c>
      <c r="VS324" s="33">
        <v>2168331.2599999998</v>
      </c>
      <c r="VT324" s="33">
        <v>288446.46000000002</v>
      </c>
      <c r="VU324" s="33">
        <v>140974</v>
      </c>
      <c r="VV324" s="33">
        <v>142851.5</v>
      </c>
      <c r="VW324" s="33">
        <v>148847</v>
      </c>
      <c r="VX324" s="33">
        <v>736370.98</v>
      </c>
      <c r="VY324" s="33">
        <v>907637.94</v>
      </c>
      <c r="VZ324" s="33">
        <v>31000</v>
      </c>
      <c r="WA324" s="33">
        <v>92091</v>
      </c>
      <c r="WB324" s="33">
        <v>541965</v>
      </c>
      <c r="WC324" s="33">
        <v>42638</v>
      </c>
      <c r="WD324" s="33">
        <v>170258.4</v>
      </c>
      <c r="WE324" s="33">
        <v>4417998.62</v>
      </c>
      <c r="WF324" s="33">
        <v>6000</v>
      </c>
      <c r="WG324" s="33">
        <v>316357</v>
      </c>
      <c r="WH324" s="33">
        <v>21051793.489999998</v>
      </c>
      <c r="WI324" s="33">
        <v>1523714.55</v>
      </c>
      <c r="WJ324" s="33">
        <v>227049</v>
      </c>
      <c r="WK324" s="33">
        <v>585965.21</v>
      </c>
      <c r="WL324" s="33">
        <v>582507.93000000005</v>
      </c>
      <c r="WM324" s="33">
        <v>1113783.97</v>
      </c>
      <c r="WN324" s="33">
        <v>5067291.21</v>
      </c>
      <c r="WO324" s="33">
        <v>4157568.55</v>
      </c>
      <c r="WP324" s="33">
        <v>2106802.4</v>
      </c>
      <c r="WQ324" s="33">
        <v>1705740</v>
      </c>
      <c r="WR324" s="33">
        <v>541310</v>
      </c>
      <c r="WS324" s="33"/>
      <c r="WT324" s="33">
        <v>78248</v>
      </c>
      <c r="WU324" s="33">
        <v>2296521.65</v>
      </c>
      <c r="WV324" s="33">
        <v>2101485.6</v>
      </c>
      <c r="WW324" s="33">
        <v>189853</v>
      </c>
      <c r="WX324" s="33">
        <v>5901657.5199999996</v>
      </c>
      <c r="WY324" s="33">
        <v>2097712.75</v>
      </c>
      <c r="WZ324" s="33">
        <v>2174456.4</v>
      </c>
      <c r="XA324" s="33">
        <v>3885746.5</v>
      </c>
      <c r="XB324" s="33">
        <v>543962.49</v>
      </c>
      <c r="XC324" s="33">
        <v>508590</v>
      </c>
      <c r="XD324" s="33">
        <v>33693</v>
      </c>
      <c r="XE324" s="33">
        <v>1260473.3400000001</v>
      </c>
      <c r="XF324" s="33">
        <v>859428</v>
      </c>
      <c r="XG324" s="33">
        <v>247350</v>
      </c>
      <c r="XH324" s="33">
        <v>1858</v>
      </c>
      <c r="XI324" s="33">
        <v>1639947.99</v>
      </c>
      <c r="XJ324" s="33">
        <v>3329424.68</v>
      </c>
      <c r="XK324" s="33">
        <v>2977883.01</v>
      </c>
      <c r="XL324" s="33">
        <v>175799</v>
      </c>
      <c r="XM324" s="33"/>
      <c r="XN324" s="33">
        <v>131157.25</v>
      </c>
      <c r="XO324" s="33">
        <v>12619546.5</v>
      </c>
      <c r="XP324" s="33">
        <v>47665.5</v>
      </c>
      <c r="XQ324" s="33">
        <v>696021</v>
      </c>
      <c r="XR324" s="33">
        <v>5651725.7000000002</v>
      </c>
      <c r="XS324" s="33">
        <v>2069541</v>
      </c>
      <c r="XT324" s="33">
        <v>3224797</v>
      </c>
      <c r="XU324" s="33">
        <v>216756.45</v>
      </c>
      <c r="XV324" s="33">
        <v>4435867.25</v>
      </c>
      <c r="XW324" s="33">
        <v>572804.25</v>
      </c>
      <c r="XX324" s="33">
        <v>12914017.27</v>
      </c>
      <c r="XY324" s="33">
        <v>487177.61</v>
      </c>
      <c r="XZ324" s="33">
        <v>43760</v>
      </c>
      <c r="YA324" s="33">
        <v>573179</v>
      </c>
      <c r="YB324" s="33">
        <v>48012.42</v>
      </c>
      <c r="YC324" s="33">
        <v>76282</v>
      </c>
      <c r="YD324" s="33">
        <v>897501.45</v>
      </c>
      <c r="YE324" s="33">
        <v>236706.5</v>
      </c>
      <c r="YF324" s="33">
        <v>137350</v>
      </c>
      <c r="YG324" s="33">
        <v>156339</v>
      </c>
      <c r="YH324" s="33">
        <v>278170</v>
      </c>
      <c r="YI324" s="33">
        <v>143553</v>
      </c>
      <c r="YJ324" s="33">
        <v>108082</v>
      </c>
      <c r="YK324" s="33">
        <v>1527853.23</v>
      </c>
      <c r="YL324" s="33">
        <v>2404462.5</v>
      </c>
      <c r="YM324" s="33">
        <v>1448577.57</v>
      </c>
      <c r="YN324" s="33">
        <v>261508.1</v>
      </c>
      <c r="YO324" s="33">
        <v>30985</v>
      </c>
      <c r="YP324" s="33">
        <v>350453</v>
      </c>
      <c r="YQ324" s="33">
        <v>21480</v>
      </c>
      <c r="YR324" s="33">
        <v>950629.61</v>
      </c>
      <c r="YS324" s="33">
        <v>13660</v>
      </c>
      <c r="YT324" s="33">
        <v>89370</v>
      </c>
      <c r="YU324" s="33">
        <v>514017.62</v>
      </c>
      <c r="YV324" s="33">
        <v>657018</v>
      </c>
      <c r="YW324" s="33"/>
      <c r="YX324" s="33">
        <v>19100</v>
      </c>
      <c r="YY324" s="33">
        <v>434160.16</v>
      </c>
      <c r="YZ324" s="33">
        <v>5.33</v>
      </c>
      <c r="ZA324" s="33">
        <v>4</v>
      </c>
      <c r="ZB324" s="33">
        <v>8000</v>
      </c>
      <c r="ZC324" s="33">
        <v>132678364.05999999</v>
      </c>
      <c r="ZD324" s="33">
        <v>1632084.27</v>
      </c>
      <c r="ZE324" s="33">
        <v>54743</v>
      </c>
      <c r="ZF324" s="33">
        <v>25700</v>
      </c>
      <c r="ZG324" s="33"/>
      <c r="ZH324" s="33">
        <v>115128.41</v>
      </c>
      <c r="ZI324" s="33"/>
      <c r="ZJ324" s="33"/>
      <c r="ZK324" s="33">
        <v>247763.17</v>
      </c>
      <c r="ZL324" s="33">
        <v>38554</v>
      </c>
      <c r="ZM324" s="33">
        <v>267374</v>
      </c>
      <c r="ZN324" s="33">
        <v>101759</v>
      </c>
      <c r="ZO324" s="33">
        <v>8180</v>
      </c>
      <c r="ZP324" s="33">
        <v>1500</v>
      </c>
      <c r="ZQ324" s="33">
        <v>29400</v>
      </c>
      <c r="ZR324" s="33">
        <v>85980.82</v>
      </c>
      <c r="ZS324" s="33">
        <v>281263.46000000002</v>
      </c>
      <c r="ZT324" s="33">
        <v>42131140</v>
      </c>
      <c r="ZU324" s="33">
        <v>116214</v>
      </c>
      <c r="ZV324" s="33">
        <v>50020</v>
      </c>
      <c r="ZW324" s="33">
        <v>4000574.38</v>
      </c>
      <c r="ZX324" s="33">
        <v>673473.46</v>
      </c>
      <c r="ZY324" s="33">
        <v>125458</v>
      </c>
      <c r="ZZ324" s="33">
        <v>122256.49</v>
      </c>
      <c r="AAA324" s="33">
        <v>137485.47</v>
      </c>
      <c r="AAB324" s="33">
        <v>50141</v>
      </c>
      <c r="AAC324" s="33">
        <v>2396932.69</v>
      </c>
      <c r="AAD324" s="33">
        <v>47194</v>
      </c>
      <c r="AAE324" s="33">
        <v>31075</v>
      </c>
      <c r="AAF324" s="33">
        <v>254987</v>
      </c>
      <c r="AAG324" s="33">
        <v>34857</v>
      </c>
      <c r="AAH324" s="33">
        <v>10000</v>
      </c>
      <c r="AAI324" s="33"/>
      <c r="AAJ324" s="33">
        <v>1359186</v>
      </c>
      <c r="AAK324" s="33">
        <v>35110</v>
      </c>
      <c r="AAL324" s="33">
        <v>710583.91</v>
      </c>
      <c r="AAM324" s="33">
        <v>274400</v>
      </c>
      <c r="AAN324" s="33">
        <v>387459.85</v>
      </c>
      <c r="AAO324" s="33">
        <v>148383.13</v>
      </c>
      <c r="AAP324" s="33">
        <v>4705227</v>
      </c>
      <c r="AAQ324" s="33">
        <v>1077622.8999999999</v>
      </c>
      <c r="AAR324" s="33">
        <v>111833</v>
      </c>
      <c r="AAS324" s="33">
        <v>168802</v>
      </c>
      <c r="AAT324" s="33">
        <v>224080.45</v>
      </c>
      <c r="AAU324" s="33">
        <v>743651.8</v>
      </c>
      <c r="AAV324" s="33">
        <v>164697</v>
      </c>
      <c r="AAW324" s="33">
        <v>8973485.2599999998</v>
      </c>
      <c r="AAX324" s="33">
        <v>89739</v>
      </c>
      <c r="AAY324" s="33">
        <v>858712.61</v>
      </c>
      <c r="AAZ324" s="33">
        <v>119413</v>
      </c>
      <c r="ABA324" s="33">
        <v>325099.05</v>
      </c>
      <c r="ABB324" s="33">
        <v>1180726.3999999999</v>
      </c>
      <c r="ABC324" s="33">
        <v>860527.15</v>
      </c>
      <c r="ABD324" s="33">
        <v>387553.25</v>
      </c>
      <c r="ABE324" s="33">
        <v>232902</v>
      </c>
      <c r="ABF324" s="33">
        <v>219712.42</v>
      </c>
      <c r="ABG324" s="33">
        <v>891055.85</v>
      </c>
      <c r="ABH324" s="33">
        <v>1656060.08</v>
      </c>
      <c r="ABI324" s="33">
        <v>2361514.48</v>
      </c>
      <c r="ABJ324" s="33">
        <v>113638</v>
      </c>
      <c r="ABK324" s="33">
        <v>4480</v>
      </c>
      <c r="ABL324" s="33">
        <v>33829</v>
      </c>
      <c r="ABM324" s="33">
        <v>125171.31</v>
      </c>
      <c r="ABN324" s="33">
        <v>59900</v>
      </c>
      <c r="ABO324" s="33">
        <v>270650.58</v>
      </c>
      <c r="ABP324" s="33">
        <v>2794127</v>
      </c>
      <c r="ABQ324" s="33">
        <v>8913497.9700000007</v>
      </c>
      <c r="ABR324" s="33"/>
      <c r="ABS324" s="33">
        <v>162825</v>
      </c>
      <c r="ABT324" s="33">
        <v>667054</v>
      </c>
      <c r="ABU324" s="33">
        <v>55599</v>
      </c>
      <c r="ABV324" s="33">
        <v>163649.20000000001</v>
      </c>
      <c r="ABW324" s="33">
        <v>94703197.270000011</v>
      </c>
      <c r="ABX324" s="33">
        <v>8966036.4100000001</v>
      </c>
      <c r="ABY324" s="33">
        <v>10741.91</v>
      </c>
      <c r="ABZ324" s="33">
        <v>526410</v>
      </c>
      <c r="ACA324" s="33">
        <v>50678</v>
      </c>
      <c r="ACB324" s="33">
        <v>1128455</v>
      </c>
      <c r="ACC324" s="33"/>
      <c r="ACD324" s="33">
        <v>451679.5</v>
      </c>
      <c r="ACE324" s="33">
        <v>290524</v>
      </c>
      <c r="ACF324" s="33"/>
      <c r="ACG324" s="33">
        <v>34563493.759999998</v>
      </c>
      <c r="ACH324" s="33">
        <v>77271.850000000006</v>
      </c>
      <c r="ACI324" s="33">
        <v>114560</v>
      </c>
      <c r="ACJ324" s="33"/>
      <c r="ACK324" s="33">
        <v>288710.32</v>
      </c>
      <c r="ACL324" s="33">
        <v>799495</v>
      </c>
      <c r="ACM324" s="33">
        <v>346847.63</v>
      </c>
      <c r="ACN324" s="33">
        <v>102450.5</v>
      </c>
      <c r="ACO324" s="33">
        <v>101072.48</v>
      </c>
      <c r="ACP324" s="33">
        <v>1100</v>
      </c>
      <c r="ACQ324" s="33">
        <v>5415.33</v>
      </c>
      <c r="ACR324" s="33">
        <v>13997535.84</v>
      </c>
      <c r="ACS324" s="33">
        <v>25000</v>
      </c>
      <c r="ACT324" s="33">
        <v>103000</v>
      </c>
      <c r="ACU324" s="33">
        <v>138799</v>
      </c>
      <c r="ACV324" s="33">
        <v>33100</v>
      </c>
      <c r="ACW324" s="33"/>
      <c r="ACX324" s="33">
        <v>9058.6299999999992</v>
      </c>
      <c r="ACY324" s="33">
        <v>161608</v>
      </c>
      <c r="ACZ324" s="33">
        <v>4290687.01</v>
      </c>
      <c r="ADA324" s="33">
        <v>200</v>
      </c>
      <c r="ADB324" s="33">
        <v>8000</v>
      </c>
      <c r="ADC324" s="33">
        <v>4877699</v>
      </c>
      <c r="ADD324" s="33">
        <v>781802.94</v>
      </c>
      <c r="ADE324" s="33">
        <v>1414411.42</v>
      </c>
      <c r="ADF324" s="33">
        <v>6494024</v>
      </c>
      <c r="ADG324" s="33">
        <v>100000</v>
      </c>
      <c r="ADH324" s="33"/>
      <c r="ADI324" s="33">
        <v>228730.28</v>
      </c>
      <c r="ADJ324" s="33">
        <v>339414</v>
      </c>
      <c r="ADK324" s="33">
        <v>314000</v>
      </c>
      <c r="ADL324" s="33">
        <v>871313.34</v>
      </c>
      <c r="ADM324" s="33">
        <v>358082</v>
      </c>
      <c r="ADN324" s="33">
        <v>1475424.06</v>
      </c>
      <c r="ADO324" s="33">
        <v>37098</v>
      </c>
      <c r="ADP324" s="33">
        <v>5072568.38</v>
      </c>
      <c r="ADQ324" s="33">
        <v>244065.5</v>
      </c>
      <c r="ADR324" s="33">
        <v>291000</v>
      </c>
      <c r="ADS324" s="33"/>
      <c r="ADT324" s="33">
        <v>55660</v>
      </c>
      <c r="ADU324" s="33">
        <v>800</v>
      </c>
      <c r="ADV324" s="33">
        <v>49740</v>
      </c>
      <c r="ADW324" s="33">
        <v>2055550</v>
      </c>
      <c r="ADX324" s="33">
        <v>122849641.15000001</v>
      </c>
      <c r="ADY324" s="33">
        <v>532965</v>
      </c>
      <c r="ADZ324" s="33">
        <v>758326</v>
      </c>
      <c r="AEA324" s="33">
        <v>7428357.0899999999</v>
      </c>
      <c r="AEB324" s="33">
        <v>35000</v>
      </c>
      <c r="AEC324" s="33">
        <v>338000</v>
      </c>
      <c r="AED324" s="33"/>
      <c r="AEE324" s="33"/>
      <c r="AEF324" s="33">
        <v>198959061.36000001</v>
      </c>
      <c r="AEG324" s="33">
        <v>2003100</v>
      </c>
      <c r="AEH324" s="33">
        <v>6099059.5</v>
      </c>
      <c r="AEI324" s="33">
        <v>251813</v>
      </c>
      <c r="AEJ324" s="33">
        <v>2711620.75</v>
      </c>
      <c r="AEK324" s="33">
        <v>13417265.67</v>
      </c>
      <c r="AEL324" s="33"/>
      <c r="AEM324" s="33">
        <v>1568091.75</v>
      </c>
      <c r="AEN324" s="33">
        <v>2390888</v>
      </c>
      <c r="AEO324" s="33">
        <v>459025</v>
      </c>
      <c r="AEP324" s="33">
        <v>1507910</v>
      </c>
      <c r="AEQ324" s="33">
        <v>1151463</v>
      </c>
      <c r="AER324" s="33">
        <v>700000</v>
      </c>
      <c r="AES324" s="33">
        <v>99226</v>
      </c>
      <c r="AET324" s="33">
        <v>54314.98</v>
      </c>
      <c r="AEU324" s="33">
        <v>1097170</v>
      </c>
      <c r="AEV324" s="33">
        <v>10905</v>
      </c>
      <c r="AEW324" s="33">
        <v>417252.52</v>
      </c>
      <c r="AEX324" s="33"/>
      <c r="AEY324" s="33">
        <v>73370.25</v>
      </c>
      <c r="AEZ324" s="33">
        <v>456567139.11000007</v>
      </c>
      <c r="AFA324" s="33">
        <v>12667926.41</v>
      </c>
      <c r="AFB324" s="33">
        <v>236301</v>
      </c>
      <c r="AFC324" s="33"/>
      <c r="AFD324" s="33">
        <v>340950</v>
      </c>
      <c r="AFE324" s="33">
        <v>60886</v>
      </c>
      <c r="AFF324" s="33">
        <v>1088452.4099999999</v>
      </c>
      <c r="AFG324" s="33">
        <v>99031</v>
      </c>
      <c r="AFH324" s="33"/>
      <c r="AFI324" s="33">
        <v>635500</v>
      </c>
      <c r="AFJ324" s="33">
        <v>192128.85</v>
      </c>
      <c r="AFK324" s="33">
        <v>4078103.44</v>
      </c>
      <c r="AFL324" s="33">
        <v>460765</v>
      </c>
      <c r="AFM324" s="33">
        <v>66700</v>
      </c>
      <c r="AFN324" s="33"/>
      <c r="AFO324" s="33">
        <v>185500</v>
      </c>
      <c r="AFP324" s="33"/>
      <c r="AFQ324" s="33"/>
      <c r="AFR324" s="33"/>
      <c r="AFS324" s="33">
        <v>1403010.06</v>
      </c>
      <c r="AFT324" s="33">
        <v>24000</v>
      </c>
      <c r="AFU324" s="33">
        <v>13393</v>
      </c>
      <c r="AFV324" s="33">
        <v>1170772</v>
      </c>
      <c r="AFW324" s="33">
        <v>786612.8</v>
      </c>
      <c r="AFX324" s="33">
        <v>2518748.7599999998</v>
      </c>
      <c r="AFY324" s="33"/>
      <c r="AFZ324" s="33">
        <v>201600</v>
      </c>
      <c r="AGA324" s="33">
        <v>8000</v>
      </c>
      <c r="AGB324" s="33">
        <v>10000</v>
      </c>
      <c r="AGC324" s="33"/>
      <c r="AGD324" s="33">
        <v>222660</v>
      </c>
      <c r="AGE324" s="33">
        <v>607370</v>
      </c>
      <c r="AGF324" s="33">
        <v>10000.82</v>
      </c>
      <c r="AGG324" s="33">
        <v>11200</v>
      </c>
      <c r="AGH324" s="33">
        <v>227365.56</v>
      </c>
      <c r="AGI324" s="33"/>
      <c r="AGJ324" s="33">
        <v>9049780.7699999996</v>
      </c>
      <c r="AGK324" s="33">
        <v>19190</v>
      </c>
      <c r="AGL324" s="33">
        <v>524889.59999999998</v>
      </c>
      <c r="AGM324" s="33">
        <v>122410</v>
      </c>
      <c r="AGN324" s="33">
        <v>1021072.25</v>
      </c>
      <c r="AGO324" s="33">
        <v>24273.9</v>
      </c>
      <c r="AGP324" s="33">
        <v>148500</v>
      </c>
      <c r="AGQ324" s="33">
        <v>266673</v>
      </c>
      <c r="AGR324" s="33">
        <v>35529</v>
      </c>
      <c r="AGS324" s="33">
        <v>118309</v>
      </c>
      <c r="AGT324" s="33">
        <v>336004.33</v>
      </c>
      <c r="AGU324" s="33">
        <v>201129283.36000001</v>
      </c>
      <c r="AGV324" s="33">
        <v>3192327.16</v>
      </c>
      <c r="AGW324" s="33"/>
      <c r="AGX324" s="33">
        <v>2000</v>
      </c>
      <c r="AGY324" s="33">
        <v>12000</v>
      </c>
      <c r="AGZ324" s="33">
        <v>42500.38</v>
      </c>
      <c r="AHA324" s="33"/>
      <c r="AHB324" s="33"/>
      <c r="AHC324" s="33">
        <v>2758899.25</v>
      </c>
      <c r="AHD324" s="33">
        <v>41644606.43</v>
      </c>
      <c r="AHE324" s="33">
        <v>1322041</v>
      </c>
      <c r="AHF324" s="33">
        <v>2009565</v>
      </c>
      <c r="AHG324" s="33">
        <v>3887773.72</v>
      </c>
      <c r="AHH324" s="33">
        <v>201200</v>
      </c>
      <c r="AHI324" s="33">
        <v>11779.2</v>
      </c>
      <c r="AHJ324" s="33">
        <v>2492543.02</v>
      </c>
      <c r="AHK324" s="33">
        <v>336830</v>
      </c>
      <c r="AHL324" s="33">
        <v>1160052.26</v>
      </c>
      <c r="AHM324" s="33">
        <v>791990</v>
      </c>
      <c r="AHN324" s="33">
        <v>1164478.5</v>
      </c>
      <c r="AHO324" s="33">
        <v>218920</v>
      </c>
      <c r="AHP324" s="33">
        <v>35700</v>
      </c>
      <c r="AHQ324" s="33">
        <v>127242.01</v>
      </c>
      <c r="AHR324" s="33"/>
      <c r="AHS324" s="33"/>
      <c r="AHT324" s="33">
        <v>2311553</v>
      </c>
      <c r="AHU324" s="33">
        <v>109450</v>
      </c>
      <c r="AHV324" s="33">
        <v>31998.01</v>
      </c>
      <c r="AHW324" s="33">
        <v>1387926.38</v>
      </c>
      <c r="AHX324" s="33">
        <v>990236.64</v>
      </c>
      <c r="AHY324" s="33">
        <v>1138396.75</v>
      </c>
      <c r="AHZ324" s="33">
        <v>230490</v>
      </c>
      <c r="AIA324" s="33">
        <v>307735391.02999991</v>
      </c>
      <c r="AIB324" s="33">
        <v>3282589100.1700015</v>
      </c>
    </row>
    <row r="325" spans="1:912" x14ac:dyDescent="0.5">
      <c r="A325" s="50" t="s">
        <v>42</v>
      </c>
      <c r="B325" s="50" t="s">
        <v>784</v>
      </c>
      <c r="C325" s="50" t="s">
        <v>785</v>
      </c>
      <c r="D325" s="51">
        <v>18796235.530000001</v>
      </c>
      <c r="E325" s="51">
        <v>272997.58</v>
      </c>
      <c r="F325" s="51"/>
      <c r="G325" s="51"/>
      <c r="H325" s="51">
        <v>1521308.13</v>
      </c>
      <c r="I325" s="51">
        <v>9678273.5500000007</v>
      </c>
      <c r="J325" s="51"/>
      <c r="K325" s="51"/>
      <c r="L325" s="51">
        <v>185084.06</v>
      </c>
      <c r="M325" s="51"/>
      <c r="N325" s="51"/>
      <c r="O325" s="51">
        <v>858778</v>
      </c>
      <c r="P325" s="51"/>
      <c r="Q325" s="51">
        <v>543806.24</v>
      </c>
      <c r="R325" s="51"/>
      <c r="S325" s="51">
        <v>2672300</v>
      </c>
      <c r="T325" s="51"/>
      <c r="U325" s="51">
        <v>6693000</v>
      </c>
      <c r="V325" s="51">
        <v>77154953.950000003</v>
      </c>
      <c r="W325" s="51">
        <v>14465041.289999999</v>
      </c>
      <c r="X325" s="51">
        <v>944920</v>
      </c>
      <c r="Y325" s="51">
        <v>248630</v>
      </c>
      <c r="Z325" s="51"/>
      <c r="AA325" s="51"/>
      <c r="AB325" s="51"/>
      <c r="AC325" s="51">
        <v>882309.83</v>
      </c>
      <c r="AD325" s="51">
        <v>109461.17</v>
      </c>
      <c r="AE325" s="51">
        <v>1049980</v>
      </c>
      <c r="AF325" s="51">
        <v>6308040.2599999998</v>
      </c>
      <c r="AG325" s="51">
        <v>138455.45000000001</v>
      </c>
      <c r="AH325" s="51">
        <v>3514507.17</v>
      </c>
      <c r="AI325" s="51">
        <v>1998465</v>
      </c>
      <c r="AJ325" s="51"/>
      <c r="AK325" s="51"/>
      <c r="AL325" s="51">
        <v>373100.6</v>
      </c>
      <c r="AM325" s="51">
        <v>322674.82</v>
      </c>
      <c r="AN325" s="51">
        <v>15730</v>
      </c>
      <c r="AO325" s="51">
        <v>176000</v>
      </c>
      <c r="AP325" s="51">
        <v>855589.6</v>
      </c>
      <c r="AQ325" s="51">
        <v>235631.33</v>
      </c>
      <c r="AR325" s="51"/>
      <c r="AS325" s="51">
        <v>127051.85</v>
      </c>
      <c r="AT325" s="51">
        <v>60000</v>
      </c>
      <c r="AU325" s="51">
        <v>604550</v>
      </c>
      <c r="AV325" s="51"/>
      <c r="AW325" s="51"/>
      <c r="AX325" s="51">
        <v>644532.32999999996</v>
      </c>
      <c r="AY325" s="51">
        <v>31192.04</v>
      </c>
      <c r="AZ325" s="51"/>
      <c r="BA325" s="51">
        <v>333083.46000000002</v>
      </c>
      <c r="BB325" s="51">
        <v>270503.76</v>
      </c>
      <c r="BC325" s="51"/>
      <c r="BD325" s="51">
        <v>110400</v>
      </c>
      <c r="BE325" s="51">
        <v>73480</v>
      </c>
      <c r="BF325" s="51">
        <v>5943996.4000000004</v>
      </c>
      <c r="BG325" s="51">
        <v>43864.62</v>
      </c>
      <c r="BH325" s="51"/>
      <c r="BI325" s="51">
        <v>2411528.85</v>
      </c>
      <c r="BJ325" s="51">
        <v>3334152.55</v>
      </c>
      <c r="BK325" s="51">
        <v>793418.7</v>
      </c>
      <c r="BL325" s="51">
        <v>73530.16</v>
      </c>
      <c r="BM325" s="51">
        <v>523930.21</v>
      </c>
      <c r="BN325" s="51">
        <v>546141.87</v>
      </c>
      <c r="BO325" s="51">
        <v>102399.96</v>
      </c>
      <c r="BP325" s="51"/>
      <c r="BQ325" s="51"/>
      <c r="BR325" s="51">
        <v>4809198.41</v>
      </c>
      <c r="BS325" s="51"/>
      <c r="BT325" s="51">
        <v>27341.57</v>
      </c>
      <c r="BU325" s="51"/>
      <c r="BV325" s="51">
        <v>322930</v>
      </c>
      <c r="BW325" s="51">
        <v>200000</v>
      </c>
      <c r="BX325" s="51">
        <v>869800</v>
      </c>
      <c r="BY325" s="51">
        <v>381213.28</v>
      </c>
      <c r="BZ325" s="51">
        <v>453000</v>
      </c>
      <c r="CA325" s="51">
        <v>2495550</v>
      </c>
      <c r="CB325" s="51">
        <v>3173150</v>
      </c>
      <c r="CC325" s="51">
        <v>7386762</v>
      </c>
      <c r="CD325" s="51"/>
      <c r="CE325" s="51">
        <v>46000</v>
      </c>
      <c r="CF325" s="51">
        <v>940280.64</v>
      </c>
      <c r="CG325" s="51">
        <v>8175839.2300000004</v>
      </c>
      <c r="CH325" s="51">
        <v>10742.37</v>
      </c>
      <c r="CI325" s="51">
        <v>2978485.33</v>
      </c>
      <c r="CJ325" s="51">
        <v>112000</v>
      </c>
      <c r="CK325" s="51">
        <v>2432244</v>
      </c>
      <c r="CL325" s="51"/>
      <c r="CM325" s="51">
        <v>343354.05</v>
      </c>
      <c r="CN325" s="51">
        <v>2166213.89</v>
      </c>
      <c r="CO325" s="51">
        <v>585192.18000000005</v>
      </c>
      <c r="CP325" s="51"/>
      <c r="CQ325" s="51">
        <v>97000</v>
      </c>
      <c r="CR325" s="51">
        <v>569600</v>
      </c>
      <c r="CS325" s="51">
        <v>1071403.03</v>
      </c>
      <c r="CT325" s="51">
        <v>7397632.3600000003</v>
      </c>
      <c r="CU325" s="51">
        <v>20000</v>
      </c>
      <c r="CV325" s="51"/>
      <c r="CW325" s="51"/>
      <c r="CX325" s="51"/>
      <c r="CY325" s="51">
        <v>464478.75</v>
      </c>
      <c r="CZ325" s="51">
        <v>59169.99</v>
      </c>
      <c r="DA325" s="51">
        <v>745000</v>
      </c>
      <c r="DB325" s="51">
        <v>214376611.39999998</v>
      </c>
      <c r="DC325" s="51">
        <v>3680945.31</v>
      </c>
      <c r="DD325" s="51">
        <v>1000547.92</v>
      </c>
      <c r="DE325" s="51">
        <v>389245.94</v>
      </c>
      <c r="DF325" s="51">
        <v>1214860</v>
      </c>
      <c r="DG325" s="51">
        <v>924530.39</v>
      </c>
      <c r="DH325" s="51">
        <v>3770391.54</v>
      </c>
      <c r="DI325" s="51"/>
      <c r="DJ325" s="51"/>
      <c r="DK325" s="51">
        <v>781177.9</v>
      </c>
      <c r="DL325" s="51"/>
      <c r="DM325" s="51">
        <v>73019.373999999996</v>
      </c>
      <c r="DN325" s="51">
        <v>1759472.07</v>
      </c>
      <c r="DO325" s="51"/>
      <c r="DP325" s="51">
        <v>1836307.55</v>
      </c>
      <c r="DQ325" s="51">
        <v>314623.71999999997</v>
      </c>
      <c r="DR325" s="51">
        <v>145521.62</v>
      </c>
      <c r="DS325" s="51"/>
      <c r="DT325" s="51">
        <v>594743.1</v>
      </c>
      <c r="DU325" s="51">
        <v>1137900</v>
      </c>
      <c r="DV325" s="51"/>
      <c r="DW325" s="51">
        <v>1281797.68</v>
      </c>
      <c r="DX325" s="51"/>
      <c r="DY325" s="51"/>
      <c r="DZ325" s="51"/>
      <c r="EA325" s="51">
        <v>15900</v>
      </c>
      <c r="EB325" s="51">
        <v>806580.08</v>
      </c>
      <c r="EC325" s="51"/>
      <c r="ED325" s="51">
        <v>181933.37</v>
      </c>
      <c r="EE325" s="51">
        <v>183010.09</v>
      </c>
      <c r="EF325" s="51">
        <v>8196667.9100000001</v>
      </c>
      <c r="EG325" s="51">
        <v>2651305.84</v>
      </c>
      <c r="EH325" s="51">
        <v>1097744.58</v>
      </c>
      <c r="EI325" s="51">
        <v>197238.01</v>
      </c>
      <c r="EJ325" s="51">
        <v>65929.259999999995</v>
      </c>
      <c r="EK325" s="51">
        <v>1767964.15</v>
      </c>
      <c r="EL325" s="51">
        <v>774386.61</v>
      </c>
      <c r="EM325" s="51">
        <v>320016.46000000002</v>
      </c>
      <c r="EN325" s="51">
        <v>43303.13</v>
      </c>
      <c r="EO325" s="51"/>
      <c r="EP325" s="51">
        <v>643480</v>
      </c>
      <c r="EQ325" s="51">
        <v>421190</v>
      </c>
      <c r="ER325" s="51"/>
      <c r="ES325" s="51">
        <v>336005</v>
      </c>
      <c r="ET325" s="51">
        <v>240481.32</v>
      </c>
      <c r="EU325" s="51"/>
      <c r="EV325" s="51">
        <v>53200</v>
      </c>
      <c r="EW325" s="51"/>
      <c r="EX325" s="51">
        <v>36901419.924000002</v>
      </c>
      <c r="EY325" s="51">
        <v>4184945.37</v>
      </c>
      <c r="EZ325" s="51">
        <v>3960</v>
      </c>
      <c r="FA325" s="51">
        <v>245065.54</v>
      </c>
      <c r="FB325" s="51">
        <v>490999.92</v>
      </c>
      <c r="FC325" s="51"/>
      <c r="FD325" s="51">
        <v>28900</v>
      </c>
      <c r="FE325" s="51">
        <v>3941837</v>
      </c>
      <c r="FF325" s="51">
        <v>90000</v>
      </c>
      <c r="FG325" s="51">
        <v>55266.6</v>
      </c>
      <c r="FH325" s="51"/>
      <c r="FI325" s="51">
        <v>78427.3</v>
      </c>
      <c r="FJ325" s="51">
        <v>1213100</v>
      </c>
      <c r="FK325" s="51">
        <v>4814138.29</v>
      </c>
      <c r="FL325" s="51">
        <v>120000</v>
      </c>
      <c r="FM325" s="51">
        <v>55004</v>
      </c>
      <c r="FN325" s="51"/>
      <c r="FO325" s="51"/>
      <c r="FP325" s="51">
        <v>100000</v>
      </c>
      <c r="FQ325" s="51"/>
      <c r="FR325" s="51">
        <v>300256</v>
      </c>
      <c r="FS325" s="51">
        <v>161643</v>
      </c>
      <c r="FT325" s="51">
        <v>1114.48</v>
      </c>
      <c r="FU325" s="51">
        <v>602823.42000000004</v>
      </c>
      <c r="FV325" s="51">
        <v>136388.87</v>
      </c>
      <c r="FW325" s="51">
        <v>732475.82</v>
      </c>
      <c r="FX325" s="51"/>
      <c r="FY325" s="51">
        <v>4724807.12</v>
      </c>
      <c r="FZ325" s="51">
        <v>402085</v>
      </c>
      <c r="GA325" s="51">
        <v>653956.02</v>
      </c>
      <c r="GB325" s="51"/>
      <c r="GC325" s="51">
        <v>1557750.02</v>
      </c>
      <c r="GD325" s="51">
        <v>357553.04</v>
      </c>
      <c r="GE325" s="51">
        <v>1066419.3999999999</v>
      </c>
      <c r="GF325" s="51">
        <v>321536.71000000002</v>
      </c>
      <c r="GG325" s="51">
        <v>23475497.41</v>
      </c>
      <c r="GH325" s="51">
        <v>8686.1200000000008</v>
      </c>
      <c r="GI325" s="51">
        <v>79154.179999999993</v>
      </c>
      <c r="GJ325" s="51">
        <v>513635.64</v>
      </c>
      <c r="GK325" s="51"/>
      <c r="GL325" s="51"/>
      <c r="GM325" s="51">
        <v>112775</v>
      </c>
      <c r="GN325" s="51"/>
      <c r="GO325" s="51"/>
      <c r="GP325" s="51">
        <v>1291.23</v>
      </c>
      <c r="GQ325" s="51">
        <v>758567.71</v>
      </c>
      <c r="GR325" s="51">
        <v>1919900</v>
      </c>
      <c r="GS325" s="51">
        <v>4314223.97</v>
      </c>
      <c r="GT325" s="51"/>
      <c r="GU325" s="51">
        <v>18500</v>
      </c>
      <c r="GV325" s="51"/>
      <c r="GW325" s="51"/>
      <c r="GX325" s="51"/>
      <c r="GY325" s="51">
        <v>626351</v>
      </c>
      <c r="GZ325" s="51">
        <v>474780</v>
      </c>
      <c r="HA325" s="51">
        <v>58743815.179999992</v>
      </c>
      <c r="HB325" s="51">
        <v>3300685</v>
      </c>
      <c r="HC325" s="51">
        <v>178425</v>
      </c>
      <c r="HD325" s="51">
        <v>354000</v>
      </c>
      <c r="HE325" s="51">
        <v>690500</v>
      </c>
      <c r="HF325" s="51">
        <v>6286423.0199999996</v>
      </c>
      <c r="HG325" s="51"/>
      <c r="HH325" s="51">
        <v>8267</v>
      </c>
      <c r="HI325" s="51">
        <v>438399.84</v>
      </c>
      <c r="HJ325" s="51">
        <v>2096529.01</v>
      </c>
      <c r="HK325" s="51"/>
      <c r="HL325" s="51">
        <v>58239.5</v>
      </c>
      <c r="HM325" s="51">
        <v>10685356</v>
      </c>
      <c r="HN325" s="51">
        <v>19495600</v>
      </c>
      <c r="HO325" s="51">
        <v>1184923.8999999999</v>
      </c>
      <c r="HP325" s="51">
        <v>1168770.03</v>
      </c>
      <c r="HQ325" s="51">
        <v>1107500</v>
      </c>
      <c r="HR325" s="51">
        <v>534018.63</v>
      </c>
      <c r="HS325" s="51">
        <v>1172700</v>
      </c>
      <c r="HT325" s="51">
        <v>1125950</v>
      </c>
      <c r="HU325" s="51">
        <v>24767581.73</v>
      </c>
      <c r="HV325" s="51">
        <v>0</v>
      </c>
      <c r="HW325" s="51">
        <v>19000</v>
      </c>
      <c r="HX325" s="51"/>
      <c r="HY325" s="51">
        <v>58500</v>
      </c>
      <c r="HZ325" s="51"/>
      <c r="IA325" s="51"/>
      <c r="IB325" s="51">
        <v>6944.45</v>
      </c>
      <c r="IC325" s="51">
        <v>955040</v>
      </c>
      <c r="ID325" s="51"/>
      <c r="IE325" s="51"/>
      <c r="IF325" s="51">
        <v>3106036.37</v>
      </c>
      <c r="IG325" s="51"/>
      <c r="IH325" s="51">
        <v>117210</v>
      </c>
      <c r="II325" s="51">
        <v>3263933.5</v>
      </c>
      <c r="IJ325" s="51">
        <v>509350</v>
      </c>
      <c r="IK325" s="51"/>
      <c r="IL325" s="51"/>
      <c r="IM325" s="51"/>
      <c r="IN325" s="51">
        <v>976087.43</v>
      </c>
      <c r="IO325" s="51"/>
      <c r="IP325" s="51">
        <v>843300</v>
      </c>
      <c r="IQ325" s="51"/>
      <c r="IR325" s="51">
        <v>585000</v>
      </c>
      <c r="IS325" s="51"/>
      <c r="IT325" s="51">
        <v>441140</v>
      </c>
      <c r="IU325" s="51"/>
      <c r="IV325" s="51">
        <v>46026270.460000001</v>
      </c>
      <c r="IW325" s="51">
        <v>10513021.960000001</v>
      </c>
      <c r="IX325" s="51">
        <v>4175.5200000000004</v>
      </c>
      <c r="IY325" s="51">
        <v>288720</v>
      </c>
      <c r="IZ325" s="51"/>
      <c r="JA325" s="51"/>
      <c r="JB325" s="51"/>
      <c r="JC325" s="51"/>
      <c r="JD325" s="51"/>
      <c r="JE325" s="51"/>
      <c r="JF325" s="51"/>
      <c r="JG325" s="51"/>
      <c r="JH325" s="51"/>
      <c r="JI325" s="51">
        <v>1040630.43</v>
      </c>
      <c r="JJ325" s="51">
        <v>23500</v>
      </c>
      <c r="JK325" s="51"/>
      <c r="JL325" s="51"/>
      <c r="JM325" s="51">
        <v>1930000</v>
      </c>
      <c r="JN325" s="51">
        <v>3371524.63</v>
      </c>
      <c r="JO325" s="51">
        <v>28600</v>
      </c>
      <c r="JP325" s="51">
        <v>1325649.8799999999</v>
      </c>
      <c r="JQ325" s="51">
        <v>2208937.5</v>
      </c>
      <c r="JR325" s="51"/>
      <c r="JS325" s="51">
        <v>12683939.449999999</v>
      </c>
      <c r="JT325" s="51"/>
      <c r="JU325" s="51">
        <v>164980380.24000001</v>
      </c>
      <c r="JV325" s="51">
        <v>3238580.27</v>
      </c>
      <c r="JW325" s="51"/>
      <c r="JX325" s="51">
        <v>400000</v>
      </c>
      <c r="JY325" s="51"/>
      <c r="JZ325" s="51">
        <v>35178.75</v>
      </c>
      <c r="KA325" s="51">
        <v>367284.92</v>
      </c>
      <c r="KB325" s="51">
        <v>382214.13</v>
      </c>
      <c r="KC325" s="51"/>
      <c r="KD325" s="51">
        <v>1512344.55</v>
      </c>
      <c r="KE325" s="51">
        <v>7719411.8399999999</v>
      </c>
      <c r="KF325" s="51"/>
      <c r="KG325" s="51">
        <v>741240.65</v>
      </c>
      <c r="KH325" s="51"/>
      <c r="KI325" s="51">
        <v>561000</v>
      </c>
      <c r="KJ325" s="51">
        <v>526833.31999999995</v>
      </c>
      <c r="KK325" s="51">
        <v>38292363.07</v>
      </c>
      <c r="KL325" s="51">
        <v>1367899</v>
      </c>
      <c r="KM325" s="51">
        <v>8098</v>
      </c>
      <c r="KN325" s="51">
        <v>165851.84</v>
      </c>
      <c r="KO325" s="51">
        <v>132000</v>
      </c>
      <c r="KP325" s="51"/>
      <c r="KQ325" s="51">
        <v>2410000</v>
      </c>
      <c r="KR325" s="51"/>
      <c r="KS325" s="51">
        <v>364308</v>
      </c>
      <c r="KT325" s="51"/>
      <c r="KU325" s="51">
        <v>89990</v>
      </c>
      <c r="KV325" s="51">
        <v>1542889</v>
      </c>
      <c r="KW325" s="51">
        <v>129576</v>
      </c>
      <c r="KX325" s="51"/>
      <c r="KY325" s="51">
        <v>1669026</v>
      </c>
      <c r="KZ325" s="51">
        <v>27994892</v>
      </c>
      <c r="LA325" s="51"/>
      <c r="LB325" s="51">
        <v>11343440.029999999</v>
      </c>
      <c r="LC325" s="51">
        <v>348867</v>
      </c>
      <c r="LD325" s="51">
        <v>356121</v>
      </c>
      <c r="LE325" s="51">
        <v>1112440</v>
      </c>
      <c r="LF325" s="51">
        <v>1854445</v>
      </c>
      <c r="LG325" s="51">
        <v>25000</v>
      </c>
      <c r="LH325" s="51">
        <v>663690</v>
      </c>
      <c r="LI325" s="51">
        <v>498966.66</v>
      </c>
      <c r="LJ325" s="51">
        <v>27735271.539999999</v>
      </c>
      <c r="LK325" s="51">
        <v>6925885</v>
      </c>
      <c r="LL325" s="51">
        <v>9859578</v>
      </c>
      <c r="LM325" s="51">
        <v>1038091.68</v>
      </c>
      <c r="LN325" s="51"/>
      <c r="LO325" s="51">
        <v>541600</v>
      </c>
      <c r="LP325" s="51">
        <v>809830</v>
      </c>
      <c r="LQ325" s="51">
        <v>38567.11</v>
      </c>
      <c r="LR325" s="51">
        <v>1039000</v>
      </c>
      <c r="LS325" s="51">
        <v>908066</v>
      </c>
      <c r="LT325" s="51">
        <v>612400</v>
      </c>
      <c r="LU325" s="51">
        <v>18288295</v>
      </c>
      <c r="LV325" s="51">
        <v>18900</v>
      </c>
      <c r="LW325" s="51">
        <v>819000</v>
      </c>
      <c r="LX325" s="51">
        <v>23551175.800000001</v>
      </c>
      <c r="LY325" s="51"/>
      <c r="LZ325" s="51">
        <v>8661538.2699999996</v>
      </c>
      <c r="MA325" s="51">
        <v>3569303.76</v>
      </c>
      <c r="MB325" s="51">
        <v>805000</v>
      </c>
      <c r="MC325" s="51"/>
      <c r="MD325" s="51">
        <v>79270.13</v>
      </c>
      <c r="ME325" s="51"/>
      <c r="MF325" s="51">
        <v>92996</v>
      </c>
      <c r="MG325" s="51">
        <v>5709180</v>
      </c>
      <c r="MH325" s="51">
        <v>3721180</v>
      </c>
      <c r="MI325" s="51">
        <v>335149.58</v>
      </c>
      <c r="MJ325" s="51">
        <v>221013228.90000004</v>
      </c>
      <c r="MK325" s="51">
        <v>40176956.460000001</v>
      </c>
      <c r="ML325" s="51">
        <v>654113.87</v>
      </c>
      <c r="MM325" s="51">
        <v>325024</v>
      </c>
      <c r="MN325" s="51"/>
      <c r="MO325" s="51">
        <v>1329390.75</v>
      </c>
      <c r="MP325" s="51">
        <v>441527.45</v>
      </c>
      <c r="MQ325" s="51">
        <v>1347672.45</v>
      </c>
      <c r="MR325" s="51">
        <v>1354754.49</v>
      </c>
      <c r="MS325" s="51">
        <v>5514254.0499999998</v>
      </c>
      <c r="MT325" s="51">
        <v>681730.22</v>
      </c>
      <c r="MU325" s="51">
        <v>222805.04</v>
      </c>
      <c r="MV325" s="51"/>
      <c r="MW325" s="51">
        <v>21382363.620000001</v>
      </c>
      <c r="MX325" s="51">
        <v>353060</v>
      </c>
      <c r="MY325" s="51">
        <v>99900</v>
      </c>
      <c r="MZ325" s="51">
        <v>1445500</v>
      </c>
      <c r="NA325" s="51"/>
      <c r="NB325" s="51">
        <v>7040</v>
      </c>
      <c r="NC325" s="51">
        <v>2737000</v>
      </c>
      <c r="ND325" s="51">
        <v>3037610.8</v>
      </c>
      <c r="NE325" s="51">
        <v>5571787.7999999998</v>
      </c>
      <c r="NF325" s="51"/>
      <c r="NG325" s="51"/>
      <c r="NH325" s="51"/>
      <c r="NI325" s="51"/>
      <c r="NJ325" s="51">
        <v>250872</v>
      </c>
      <c r="NK325" s="51">
        <v>3310470.86</v>
      </c>
      <c r="NL325" s="51">
        <v>141730.59</v>
      </c>
      <c r="NM325" s="51">
        <v>689328.9</v>
      </c>
      <c r="NN325" s="51">
        <v>7152473.8399999999</v>
      </c>
      <c r="NO325" s="51">
        <v>1285632.4099999999</v>
      </c>
      <c r="NP325" s="51"/>
      <c r="NQ325" s="51"/>
      <c r="NR325" s="51">
        <v>42952.69</v>
      </c>
      <c r="NS325" s="51">
        <v>234000</v>
      </c>
      <c r="NT325" s="51">
        <v>3385364.47</v>
      </c>
      <c r="NU325" s="51">
        <v>1938548</v>
      </c>
      <c r="NV325" s="51">
        <v>42590</v>
      </c>
      <c r="NW325" s="51">
        <v>247740.76</v>
      </c>
      <c r="NX325" s="51">
        <v>106604.19</v>
      </c>
      <c r="NY325" s="51">
        <v>36550</v>
      </c>
      <c r="NZ325" s="51">
        <v>1516.98</v>
      </c>
      <c r="OA325" s="51">
        <v>42051</v>
      </c>
      <c r="OB325" s="51">
        <v>500000</v>
      </c>
      <c r="OC325" s="51"/>
      <c r="OD325" s="51">
        <v>26500</v>
      </c>
      <c r="OE325" s="51">
        <v>627024</v>
      </c>
      <c r="OF325" s="51">
        <v>1092906.04</v>
      </c>
      <c r="OG325" s="51"/>
      <c r="OH325" s="51">
        <v>35429761.909999996</v>
      </c>
      <c r="OI325" s="51">
        <v>175990.66</v>
      </c>
      <c r="OJ325" s="51">
        <v>844702.54</v>
      </c>
      <c r="OK325" s="51">
        <v>27480</v>
      </c>
      <c r="OL325" s="51">
        <v>462110.71</v>
      </c>
      <c r="OM325" s="51"/>
      <c r="ON325" s="51">
        <v>6806.3</v>
      </c>
      <c r="OO325" s="51"/>
      <c r="OP325" s="51"/>
      <c r="OQ325" s="51"/>
      <c r="OR325" s="51"/>
      <c r="OS325" s="51">
        <v>222516.84</v>
      </c>
      <c r="OT325" s="51">
        <v>718689</v>
      </c>
      <c r="OU325" s="51">
        <v>182868.93</v>
      </c>
      <c r="OV325" s="51">
        <v>1082127.8600000001</v>
      </c>
      <c r="OW325" s="51">
        <v>2018297</v>
      </c>
      <c r="OX325" s="51">
        <v>238114</v>
      </c>
      <c r="OY325" s="51">
        <v>2608060.4500000002</v>
      </c>
      <c r="OZ325" s="51">
        <v>468250</v>
      </c>
      <c r="PA325" s="51"/>
      <c r="PB325" s="51">
        <v>4022527</v>
      </c>
      <c r="PC325" s="51">
        <v>1086715.42</v>
      </c>
      <c r="PD325" s="51">
        <v>585851.81999999995</v>
      </c>
      <c r="PE325" s="51">
        <v>29577.74</v>
      </c>
      <c r="PF325" s="51">
        <v>158047795.91000003</v>
      </c>
      <c r="PG325" s="33"/>
      <c r="PH325" s="33">
        <v>310000</v>
      </c>
      <c r="PI325" s="33"/>
      <c r="PJ325" s="33"/>
      <c r="PK325" s="33"/>
      <c r="PL325" s="33"/>
      <c r="PM325" s="33"/>
      <c r="PN325" s="33">
        <v>767891.64</v>
      </c>
      <c r="PO325" s="33">
        <v>579489.28000000003</v>
      </c>
      <c r="PP325" s="33">
        <v>3700</v>
      </c>
      <c r="PQ325" s="33"/>
      <c r="PR325" s="33">
        <v>624000</v>
      </c>
      <c r="PS325" s="33">
        <v>8429.2999999999993</v>
      </c>
      <c r="PT325" s="33">
        <v>1978350.62</v>
      </c>
      <c r="PU325" s="33">
        <v>788866.72</v>
      </c>
      <c r="PV325" s="33">
        <v>370351.82</v>
      </c>
      <c r="PW325" s="33"/>
      <c r="PX325" s="33"/>
      <c r="PY325" s="33">
        <v>7891357.1799999997</v>
      </c>
      <c r="PZ325" s="33"/>
      <c r="QA325" s="33">
        <v>310000</v>
      </c>
      <c r="QB325" s="33"/>
      <c r="QC325" s="33"/>
      <c r="QD325" s="33"/>
      <c r="QE325" s="33"/>
      <c r="QF325" s="33"/>
      <c r="QG325" s="33"/>
      <c r="QH325" s="33"/>
      <c r="QI325" s="33"/>
      <c r="QJ325" s="33"/>
      <c r="QK325" s="33"/>
      <c r="QL325" s="33"/>
      <c r="QM325" s="33"/>
      <c r="QN325" s="33"/>
      <c r="QO325" s="33"/>
      <c r="QP325" s="33"/>
      <c r="QQ325" s="33"/>
      <c r="QR325" s="33"/>
      <c r="QS325" s="33"/>
      <c r="QT325" s="33"/>
      <c r="QU325" s="33"/>
      <c r="QV325" s="33"/>
      <c r="QW325" s="33">
        <v>200000</v>
      </c>
      <c r="QX325" s="33">
        <v>420000</v>
      </c>
      <c r="QY325" s="33">
        <v>6336145.9000000004</v>
      </c>
      <c r="QZ325" s="33"/>
      <c r="RA325" s="33">
        <v>2028500</v>
      </c>
      <c r="RB325" s="33">
        <v>100000</v>
      </c>
      <c r="RC325" s="33"/>
      <c r="RD325" s="33"/>
      <c r="RE325" s="33"/>
      <c r="RF325" s="33"/>
      <c r="RG325" s="33"/>
      <c r="RH325" s="33"/>
      <c r="RI325" s="33">
        <v>200000</v>
      </c>
      <c r="RJ325" s="33">
        <v>1006000</v>
      </c>
      <c r="RK325" s="33"/>
      <c r="RL325" s="33">
        <v>9991574.7599999998</v>
      </c>
      <c r="RM325" s="33">
        <v>2327.4699999999998</v>
      </c>
      <c r="RN325" s="33">
        <v>37252.550000000003</v>
      </c>
      <c r="RO325" s="33">
        <v>56381.61</v>
      </c>
      <c r="RP325" s="33">
        <v>11672.87</v>
      </c>
      <c r="RQ325" s="33"/>
      <c r="RR325" s="33">
        <v>1958000</v>
      </c>
      <c r="RS325" s="33">
        <v>126172.41</v>
      </c>
      <c r="RT325" s="33">
        <v>2000000</v>
      </c>
      <c r="RU325" s="33">
        <v>204409.54</v>
      </c>
      <c r="RV325" s="33">
        <v>3171295.5</v>
      </c>
      <c r="RW325" s="33"/>
      <c r="RX325" s="33"/>
      <c r="RY325" s="33">
        <v>1202800</v>
      </c>
      <c r="RZ325" s="33">
        <v>71675</v>
      </c>
      <c r="SA325" s="33">
        <v>2555870</v>
      </c>
      <c r="SB325" s="33">
        <v>74320.08</v>
      </c>
      <c r="SC325" s="33">
        <v>263896.06</v>
      </c>
      <c r="SD325" s="33">
        <v>1286924.47</v>
      </c>
      <c r="SE325" s="33">
        <v>75001</v>
      </c>
      <c r="SF325" s="33">
        <v>47012655.779999986</v>
      </c>
      <c r="SG325" s="33"/>
      <c r="SH325" s="33"/>
      <c r="SI325" s="33">
        <v>25134.79</v>
      </c>
      <c r="SJ325" s="33">
        <v>160000</v>
      </c>
      <c r="SK325" s="33"/>
      <c r="SL325" s="33"/>
      <c r="SM325" s="33"/>
      <c r="SN325" s="33"/>
      <c r="SO325" s="33">
        <v>122333.35</v>
      </c>
      <c r="SP325" s="33"/>
      <c r="SQ325" s="33">
        <v>993301.25</v>
      </c>
      <c r="SR325" s="33">
        <v>711600</v>
      </c>
      <c r="SS325" s="33">
        <v>17523104.989999998</v>
      </c>
      <c r="ST325" s="33">
        <v>664131.88</v>
      </c>
      <c r="SU325" s="33">
        <v>921858.72</v>
      </c>
      <c r="SV325" s="33">
        <v>715315</v>
      </c>
      <c r="SW325" s="33">
        <v>1264127.95</v>
      </c>
      <c r="SX325" s="33">
        <v>453985.54</v>
      </c>
      <c r="SY325" s="33"/>
      <c r="SZ325" s="33"/>
      <c r="TA325" s="33">
        <v>6710105.71</v>
      </c>
      <c r="TB325" s="33">
        <v>31084.53</v>
      </c>
      <c r="TC325" s="33"/>
      <c r="TD325" s="33"/>
      <c r="TE325" s="33">
        <v>440919.29</v>
      </c>
      <c r="TF325" s="33"/>
      <c r="TG325" s="33"/>
      <c r="TH325" s="33"/>
      <c r="TI325" s="33"/>
      <c r="TJ325" s="33"/>
      <c r="TK325" s="33"/>
      <c r="TL325" s="33">
        <v>3794175.23</v>
      </c>
      <c r="TM325" s="33"/>
      <c r="TN325" s="33">
        <v>135666.64000000001</v>
      </c>
      <c r="TO325" s="33">
        <v>26183937.359999999</v>
      </c>
      <c r="TP325" s="33">
        <v>2553622</v>
      </c>
      <c r="TQ325" s="33"/>
      <c r="TR325" s="33"/>
      <c r="TS325" s="33">
        <v>51201.94</v>
      </c>
      <c r="TT325" s="33">
        <v>64470</v>
      </c>
      <c r="TU325" s="33">
        <v>423500</v>
      </c>
      <c r="TV325" s="33">
        <v>4324287.53</v>
      </c>
      <c r="TW325" s="33">
        <v>3802290</v>
      </c>
      <c r="TX325" s="33">
        <v>1573000</v>
      </c>
      <c r="TY325" s="33"/>
      <c r="TZ325" s="33"/>
      <c r="UA325" s="33">
        <v>149500</v>
      </c>
      <c r="UB325" s="33">
        <v>5389731.6600000001</v>
      </c>
      <c r="UC325" s="33"/>
      <c r="UD325" s="33">
        <v>1870500</v>
      </c>
      <c r="UE325" s="33">
        <v>8208103.3200000003</v>
      </c>
      <c r="UF325" s="33">
        <v>14676857.76</v>
      </c>
      <c r="UG325" s="33">
        <v>5743815.7199999997</v>
      </c>
      <c r="UH325" s="33">
        <v>5685938.5999999996</v>
      </c>
      <c r="UI325" s="33"/>
      <c r="UJ325" s="33">
        <v>3775966.64</v>
      </c>
      <c r="UK325" s="33">
        <v>9910766.5600000005</v>
      </c>
      <c r="UL325" s="33"/>
      <c r="UM325" s="33"/>
      <c r="UN325" s="33"/>
      <c r="UO325" s="33">
        <v>152358.35999999999</v>
      </c>
      <c r="UP325" s="33">
        <v>4597499.09</v>
      </c>
      <c r="UQ325" s="33">
        <v>194358.92</v>
      </c>
      <c r="UR325" s="33">
        <v>1598005.21</v>
      </c>
      <c r="US325" s="33">
        <v>189528.45</v>
      </c>
      <c r="UT325" s="33">
        <v>1578630</v>
      </c>
      <c r="UU325" s="33"/>
      <c r="UV325" s="33"/>
      <c r="UW325" s="33"/>
      <c r="UX325" s="33">
        <v>17400</v>
      </c>
      <c r="UY325" s="33">
        <v>2814048.25</v>
      </c>
      <c r="UZ325" s="33"/>
      <c r="VA325" s="33"/>
      <c r="VB325" s="33">
        <v>169483.36</v>
      </c>
      <c r="VC325" s="33">
        <v>10000</v>
      </c>
      <c r="VD325" s="33"/>
      <c r="VE325" s="33"/>
      <c r="VF325" s="33">
        <v>327875.09999999998</v>
      </c>
      <c r="VG325" s="33"/>
      <c r="VH325" s="33"/>
      <c r="VI325" s="33">
        <v>1099096.5900000001</v>
      </c>
      <c r="VJ325" s="33">
        <v>100000</v>
      </c>
      <c r="VK325" s="33"/>
      <c r="VL325" s="33">
        <v>457142.88</v>
      </c>
      <c r="VM325" s="33"/>
      <c r="VN325" s="33">
        <v>1690056.7</v>
      </c>
      <c r="VO325" s="33">
        <v>405430.36</v>
      </c>
      <c r="VP325" s="33">
        <v>131902.04</v>
      </c>
      <c r="VQ325" s="33">
        <v>144587149.26999998</v>
      </c>
      <c r="VR325" s="33"/>
      <c r="VS325" s="33"/>
      <c r="VT325" s="33"/>
      <c r="VU325" s="33">
        <v>342190</v>
      </c>
      <c r="VV325" s="33">
        <v>7197</v>
      </c>
      <c r="VW325" s="33"/>
      <c r="VX325" s="33"/>
      <c r="VY325" s="33">
        <v>1246445.56</v>
      </c>
      <c r="VZ325" s="33">
        <v>2172</v>
      </c>
      <c r="WA325" s="33"/>
      <c r="WB325" s="33">
        <v>3690859.4</v>
      </c>
      <c r="WC325" s="33"/>
      <c r="WD325" s="33"/>
      <c r="WE325" s="33">
        <v>57500</v>
      </c>
      <c r="WF325" s="33">
        <v>64400</v>
      </c>
      <c r="WG325" s="33"/>
      <c r="WH325" s="33"/>
      <c r="WI325" s="33">
        <v>885416.92</v>
      </c>
      <c r="WJ325" s="33">
        <v>50277.37</v>
      </c>
      <c r="WK325" s="33"/>
      <c r="WL325" s="33">
        <v>71253</v>
      </c>
      <c r="WM325" s="33">
        <v>1407200</v>
      </c>
      <c r="WN325" s="33">
        <v>1381747.96</v>
      </c>
      <c r="WO325" s="33">
        <v>1458331.76</v>
      </c>
      <c r="WP325" s="33">
        <v>75172.22</v>
      </c>
      <c r="WQ325" s="33">
        <v>688800</v>
      </c>
      <c r="WR325" s="33">
        <v>11566.67</v>
      </c>
      <c r="WS325" s="33">
        <v>1497632.93</v>
      </c>
      <c r="WT325" s="33">
        <v>1758398.13</v>
      </c>
      <c r="WU325" s="33">
        <v>520540</v>
      </c>
      <c r="WV325" s="33"/>
      <c r="WW325" s="33"/>
      <c r="WX325" s="33">
        <v>153450</v>
      </c>
      <c r="WY325" s="33">
        <v>863600</v>
      </c>
      <c r="WZ325" s="33">
        <v>197633.33</v>
      </c>
      <c r="XA325" s="33">
        <v>753487.58</v>
      </c>
      <c r="XB325" s="33">
        <v>6145746.8600000003</v>
      </c>
      <c r="XC325" s="33"/>
      <c r="XD325" s="33"/>
      <c r="XE325" s="33"/>
      <c r="XF325" s="33">
        <v>1595433.5</v>
      </c>
      <c r="XG325" s="33"/>
      <c r="XH325" s="33">
        <v>179680</v>
      </c>
      <c r="XI325" s="33">
        <v>325300</v>
      </c>
      <c r="XJ325" s="33">
        <v>1929586.45</v>
      </c>
      <c r="XK325" s="33">
        <v>3512553.01</v>
      </c>
      <c r="XL325" s="33">
        <v>247000</v>
      </c>
      <c r="XM325" s="33">
        <v>69900</v>
      </c>
      <c r="XN325" s="33"/>
      <c r="XO325" s="33"/>
      <c r="XP325" s="33"/>
      <c r="XQ325" s="33"/>
      <c r="XR325" s="33">
        <v>11021350</v>
      </c>
      <c r="XS325" s="33"/>
      <c r="XT325" s="33">
        <v>4388000</v>
      </c>
      <c r="XU325" s="33">
        <v>862554.56</v>
      </c>
      <c r="XV325" s="33">
        <v>46000</v>
      </c>
      <c r="XW325" s="33"/>
      <c r="XX325" s="33">
        <v>858610</v>
      </c>
      <c r="XY325" s="33"/>
      <c r="XZ325" s="33"/>
      <c r="YA325" s="33"/>
      <c r="YB325" s="33"/>
      <c r="YC325" s="33"/>
      <c r="YD325" s="33">
        <v>569788.97</v>
      </c>
      <c r="YE325" s="33">
        <v>33790</v>
      </c>
      <c r="YF325" s="33">
        <v>200</v>
      </c>
      <c r="YG325" s="33">
        <v>177331</v>
      </c>
      <c r="YH325" s="33"/>
      <c r="YI325" s="33"/>
      <c r="YJ325" s="33"/>
      <c r="YK325" s="33">
        <v>425963</v>
      </c>
      <c r="YL325" s="33"/>
      <c r="YM325" s="33">
        <v>2007664</v>
      </c>
      <c r="YN325" s="33"/>
      <c r="YO325" s="33">
        <v>47000</v>
      </c>
      <c r="YP325" s="33">
        <v>1736950</v>
      </c>
      <c r="YQ325" s="33">
        <v>395174.8</v>
      </c>
      <c r="YR325" s="33">
        <v>1062690</v>
      </c>
      <c r="YS325" s="33">
        <v>60900</v>
      </c>
      <c r="YT325" s="33">
        <v>147480</v>
      </c>
      <c r="YU325" s="33">
        <v>1196400</v>
      </c>
      <c r="YV325" s="33">
        <v>3888000</v>
      </c>
      <c r="YW325" s="33">
        <v>765862</v>
      </c>
      <c r="YX325" s="33">
        <v>408590.2</v>
      </c>
      <c r="YY325" s="33">
        <v>2784404</v>
      </c>
      <c r="YZ325" s="33"/>
      <c r="ZA325" s="33"/>
      <c r="ZB325" s="33">
        <v>5380</v>
      </c>
      <c r="ZC325" s="33">
        <v>63017864.18</v>
      </c>
      <c r="ZD325" s="33">
        <v>1849275.99</v>
      </c>
      <c r="ZE325" s="33">
        <v>18000</v>
      </c>
      <c r="ZF325" s="33">
        <v>179819.99</v>
      </c>
      <c r="ZG325" s="33">
        <v>266216.62</v>
      </c>
      <c r="ZH325" s="33">
        <v>162800</v>
      </c>
      <c r="ZI325" s="33"/>
      <c r="ZJ325" s="33">
        <v>145300.03</v>
      </c>
      <c r="ZK325" s="33">
        <v>8805337.9600000009</v>
      </c>
      <c r="ZL325" s="33">
        <v>22252.92</v>
      </c>
      <c r="ZM325" s="33">
        <v>62617.93</v>
      </c>
      <c r="ZN325" s="33">
        <v>95623.679999999993</v>
      </c>
      <c r="ZO325" s="33"/>
      <c r="ZP325" s="33">
        <v>7475</v>
      </c>
      <c r="ZQ325" s="33">
        <v>514300</v>
      </c>
      <c r="ZR325" s="33">
        <v>106133.52</v>
      </c>
      <c r="ZS325" s="33">
        <v>882000</v>
      </c>
      <c r="ZT325" s="33"/>
      <c r="ZU325" s="33"/>
      <c r="ZV325" s="33">
        <v>1018565.79</v>
      </c>
      <c r="ZW325" s="33">
        <v>779000</v>
      </c>
      <c r="ZX325" s="33">
        <v>615991.16</v>
      </c>
      <c r="ZY325" s="33">
        <v>7.5</v>
      </c>
      <c r="ZZ325" s="33">
        <v>258330</v>
      </c>
      <c r="AAA325" s="33">
        <v>4536105</v>
      </c>
      <c r="AAB325" s="33">
        <v>1226177.5</v>
      </c>
      <c r="AAC325" s="33">
        <v>634975</v>
      </c>
      <c r="AAD325" s="33">
        <v>9920</v>
      </c>
      <c r="AAE325" s="33"/>
      <c r="AAF325" s="33">
        <v>5693.7</v>
      </c>
      <c r="AAG325" s="33">
        <v>2893.33</v>
      </c>
      <c r="AAH325" s="33"/>
      <c r="AAI325" s="33"/>
      <c r="AAJ325" s="33">
        <v>1838230</v>
      </c>
      <c r="AAK325" s="33"/>
      <c r="AAL325" s="33">
        <v>370000</v>
      </c>
      <c r="AAM325" s="33">
        <v>63800</v>
      </c>
      <c r="AAN325" s="33"/>
      <c r="AAO325" s="33">
        <v>110500</v>
      </c>
      <c r="AAP325" s="33"/>
      <c r="AAQ325" s="33"/>
      <c r="AAR325" s="33"/>
      <c r="AAS325" s="33">
        <v>399999.96</v>
      </c>
      <c r="AAT325" s="33">
        <v>54080.04</v>
      </c>
      <c r="AAU325" s="33">
        <v>488571.68</v>
      </c>
      <c r="AAV325" s="33">
        <v>1220343.8999999999</v>
      </c>
      <c r="AAW325" s="33">
        <v>63131881.079999998</v>
      </c>
      <c r="AAX325" s="33">
        <v>4520.49</v>
      </c>
      <c r="AAY325" s="33"/>
      <c r="AAZ325" s="33"/>
      <c r="ABA325" s="33"/>
      <c r="ABB325" s="33"/>
      <c r="ABC325" s="33">
        <v>55160.35</v>
      </c>
      <c r="ABD325" s="33"/>
      <c r="ABE325" s="33">
        <v>590000</v>
      </c>
      <c r="ABF325" s="33">
        <v>108781.08</v>
      </c>
      <c r="ABG325" s="33">
        <v>341926.82</v>
      </c>
      <c r="ABH325" s="33">
        <v>5172812.3099999996</v>
      </c>
      <c r="ABI325" s="33"/>
      <c r="ABJ325" s="33">
        <v>770888.89</v>
      </c>
      <c r="ABK325" s="33">
        <v>161570.62</v>
      </c>
      <c r="ABL325" s="33">
        <v>739270</v>
      </c>
      <c r="ABM325" s="33"/>
      <c r="ABN325" s="33"/>
      <c r="ABO325" s="33">
        <v>40548.14</v>
      </c>
      <c r="ABP325" s="33">
        <v>2300160.64</v>
      </c>
      <c r="ABQ325" s="33">
        <v>901281.26</v>
      </c>
      <c r="ABR325" s="33"/>
      <c r="ABS325" s="33">
        <v>76000</v>
      </c>
      <c r="ABT325" s="33">
        <v>64000</v>
      </c>
      <c r="ABU325" s="33"/>
      <c r="ABV325" s="33">
        <v>2613000</v>
      </c>
      <c r="ABW325" s="33">
        <v>103822139.88</v>
      </c>
      <c r="ABX325" s="33">
        <v>887769.92</v>
      </c>
      <c r="ABY325" s="33"/>
      <c r="ABZ325" s="33"/>
      <c r="ACA325" s="33">
        <v>467389.98</v>
      </c>
      <c r="ACB325" s="33">
        <v>791453.95</v>
      </c>
      <c r="ACC325" s="33">
        <v>500000</v>
      </c>
      <c r="ACD325" s="33">
        <v>1900000</v>
      </c>
      <c r="ACE325" s="33">
        <v>465669</v>
      </c>
      <c r="ACF325" s="33"/>
      <c r="ACG325" s="33"/>
      <c r="ACH325" s="33">
        <v>110860.94</v>
      </c>
      <c r="ACI325" s="33">
        <v>279666.65999999997</v>
      </c>
      <c r="ACJ325" s="33">
        <v>47273.51</v>
      </c>
      <c r="ACK325" s="33">
        <v>14703.28</v>
      </c>
      <c r="ACL325" s="33">
        <v>500000</v>
      </c>
      <c r="ACM325" s="33"/>
      <c r="ACN325" s="33">
        <v>338917.73</v>
      </c>
      <c r="ACO325" s="33">
        <v>3112414.04</v>
      </c>
      <c r="ACP325" s="33"/>
      <c r="ACQ325" s="33">
        <v>8784.5300000000007</v>
      </c>
      <c r="ACR325" s="33"/>
      <c r="ACS325" s="33"/>
      <c r="ACT325" s="33">
        <v>203645.48</v>
      </c>
      <c r="ACU325" s="33">
        <v>802122.54</v>
      </c>
      <c r="ACV325" s="33">
        <v>34700</v>
      </c>
      <c r="ACW325" s="33"/>
      <c r="ACX325" s="33"/>
      <c r="ACY325" s="33">
        <v>665540</v>
      </c>
      <c r="ACZ325" s="33">
        <v>4568424.3</v>
      </c>
      <c r="ADA325" s="33"/>
      <c r="ADB325" s="33"/>
      <c r="ADC325" s="33"/>
      <c r="ADD325" s="33"/>
      <c r="ADE325" s="33"/>
      <c r="ADF325" s="33">
        <v>70500</v>
      </c>
      <c r="ADG325" s="33">
        <v>76223</v>
      </c>
      <c r="ADH325" s="33"/>
      <c r="ADI325" s="33">
        <v>1214644.48</v>
      </c>
      <c r="ADJ325" s="33">
        <v>618800</v>
      </c>
      <c r="ADK325" s="33"/>
      <c r="ADL325" s="33">
        <v>249826.2</v>
      </c>
      <c r="ADM325" s="33"/>
      <c r="ADN325" s="33"/>
      <c r="ADO325" s="33">
        <v>54490</v>
      </c>
      <c r="ADP325" s="33"/>
      <c r="ADQ325" s="33">
        <v>15219892.9</v>
      </c>
      <c r="ADR325" s="33"/>
      <c r="ADS325" s="33"/>
      <c r="ADT325" s="33"/>
      <c r="ADU325" s="33">
        <v>37150</v>
      </c>
      <c r="ADV325" s="33"/>
      <c r="ADW325" s="33">
        <v>97000</v>
      </c>
      <c r="ADX325" s="33"/>
      <c r="ADY325" s="33">
        <v>819000</v>
      </c>
      <c r="ADZ325" s="33">
        <v>449353.13</v>
      </c>
      <c r="AEA325" s="33"/>
      <c r="AEB325" s="33"/>
      <c r="AEC325" s="33">
        <v>725840</v>
      </c>
      <c r="AED325" s="33"/>
      <c r="AEE325" s="33"/>
      <c r="AEF325" s="33">
        <v>8075699.6500000004</v>
      </c>
      <c r="AEG325" s="33"/>
      <c r="AEH325" s="33">
        <v>549762.19999999995</v>
      </c>
      <c r="AEI325" s="33"/>
      <c r="AEJ325" s="33">
        <v>10000000</v>
      </c>
      <c r="AEK325" s="33"/>
      <c r="AEL325" s="33">
        <v>407500</v>
      </c>
      <c r="AEM325" s="33">
        <v>150010</v>
      </c>
      <c r="AEN325" s="33">
        <v>1961550</v>
      </c>
      <c r="AEO325" s="33">
        <v>606102</v>
      </c>
      <c r="AEP325" s="33"/>
      <c r="AEQ325" s="33">
        <v>64000</v>
      </c>
      <c r="AER325" s="33">
        <v>67458.13</v>
      </c>
      <c r="AES325" s="33"/>
      <c r="AET325" s="33"/>
      <c r="AEU325" s="33"/>
      <c r="AEV325" s="33">
        <v>308150</v>
      </c>
      <c r="AEW325" s="33"/>
      <c r="AEX325" s="33">
        <v>325600</v>
      </c>
      <c r="AEY325" s="33"/>
      <c r="AEZ325" s="33">
        <v>57847887.550000012</v>
      </c>
      <c r="AFA325" s="33">
        <v>13112571.560000001</v>
      </c>
      <c r="AFB325" s="33"/>
      <c r="AFC325" s="33">
        <v>397969.63</v>
      </c>
      <c r="AFD325" s="33"/>
      <c r="AFE325" s="33"/>
      <c r="AFF325" s="33"/>
      <c r="AFG325" s="33">
        <v>96803</v>
      </c>
      <c r="AFH325" s="33">
        <v>225840</v>
      </c>
      <c r="AFI325" s="33"/>
      <c r="AFJ325" s="33">
        <v>451870</v>
      </c>
      <c r="AFK325" s="33">
        <v>3035080</v>
      </c>
      <c r="AFL325" s="33">
        <v>2645089.04</v>
      </c>
      <c r="AFM325" s="33">
        <v>55000</v>
      </c>
      <c r="AFN325" s="33"/>
      <c r="AFO325" s="33"/>
      <c r="AFP325" s="33"/>
      <c r="AFQ325" s="33"/>
      <c r="AFR325" s="33"/>
      <c r="AFS325" s="33"/>
      <c r="AFT325" s="33"/>
      <c r="AFU325" s="33"/>
      <c r="AFV325" s="33">
        <v>439500</v>
      </c>
      <c r="AFW325" s="33">
        <v>994514.8</v>
      </c>
      <c r="AFX325" s="33"/>
      <c r="AFY325" s="33"/>
      <c r="AFZ325" s="33"/>
      <c r="AGA325" s="33">
        <v>103000</v>
      </c>
      <c r="AGB325" s="33"/>
      <c r="AGC325" s="33">
        <v>50800</v>
      </c>
      <c r="AGD325" s="33"/>
      <c r="AGE325" s="33"/>
      <c r="AGF325" s="33"/>
      <c r="AGG325" s="33"/>
      <c r="AGH325" s="33">
        <v>181510</v>
      </c>
      <c r="AGI325" s="33"/>
      <c r="AGJ325" s="33"/>
      <c r="AGK325" s="33">
        <v>2823066.59</v>
      </c>
      <c r="AGL325" s="33">
        <v>756200</v>
      </c>
      <c r="AGM325" s="33">
        <v>144800</v>
      </c>
      <c r="AGN325" s="33">
        <v>7901999.7699999996</v>
      </c>
      <c r="AGO325" s="33">
        <v>650500</v>
      </c>
      <c r="AGP325" s="33"/>
      <c r="AGQ325" s="33">
        <v>501690</v>
      </c>
      <c r="AGR325" s="33">
        <v>501440</v>
      </c>
      <c r="AGS325" s="33"/>
      <c r="AGT325" s="33">
        <v>728121.52</v>
      </c>
      <c r="AGU325" s="33">
        <v>4000959.94</v>
      </c>
      <c r="AGV325" s="33"/>
      <c r="AGW325" s="33"/>
      <c r="AGX325" s="33">
        <v>1135060.4099999999</v>
      </c>
      <c r="AGY325" s="33"/>
      <c r="AGZ325" s="33"/>
      <c r="AHA325" s="33"/>
      <c r="AHB325" s="33">
        <v>130000</v>
      </c>
      <c r="AHC325" s="33">
        <v>46016345</v>
      </c>
      <c r="AHD325" s="33"/>
      <c r="AHE325" s="33"/>
      <c r="AHF325" s="33"/>
      <c r="AHG325" s="33"/>
      <c r="AHH325" s="33"/>
      <c r="AHI325" s="33">
        <v>468649</v>
      </c>
      <c r="AHJ325" s="33"/>
      <c r="AHK325" s="33"/>
      <c r="AHL325" s="33"/>
      <c r="AHM325" s="33"/>
      <c r="AHN325" s="33">
        <v>132200.04999999999</v>
      </c>
      <c r="AHO325" s="33">
        <v>1960863</v>
      </c>
      <c r="AHP325" s="33">
        <v>175000</v>
      </c>
      <c r="AHQ325" s="33">
        <v>146775</v>
      </c>
      <c r="AHR325" s="33">
        <v>1283.1500000000001</v>
      </c>
      <c r="AHS325" s="33"/>
      <c r="AHT325" s="33">
        <v>452647.48</v>
      </c>
      <c r="AHU325" s="33"/>
      <c r="AHV325" s="33">
        <v>69650</v>
      </c>
      <c r="AHW325" s="33">
        <v>159.25</v>
      </c>
      <c r="AHX325" s="33"/>
      <c r="AHY325" s="33"/>
      <c r="AHZ325" s="33"/>
      <c r="AIA325" s="33">
        <v>90486958.189999998</v>
      </c>
      <c r="AIB325" s="33">
        <v>1360837906.4040005</v>
      </c>
    </row>
    <row r="326" spans="1:912" x14ac:dyDescent="0.5">
      <c r="A326" s="50" t="s">
        <v>42</v>
      </c>
      <c r="B326" s="50" t="s">
        <v>830</v>
      </c>
      <c r="C326" s="50" t="s">
        <v>831</v>
      </c>
      <c r="D326" s="51">
        <v>37065000</v>
      </c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>
        <v>9745000</v>
      </c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>
        <v>40425000</v>
      </c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  <c r="CZ326" s="51"/>
      <c r="DA326" s="51"/>
      <c r="DB326" s="51">
        <v>87235000</v>
      </c>
      <c r="DC326" s="51"/>
      <c r="DD326" s="51"/>
      <c r="DE326" s="51"/>
      <c r="DF326" s="51"/>
      <c r="DG326" s="51"/>
      <c r="DH326" s="51"/>
      <c r="DI326" s="51"/>
      <c r="DJ326" s="51"/>
      <c r="DK326" s="51"/>
      <c r="DL326" s="51"/>
      <c r="DM326" s="51"/>
      <c r="DN326" s="51"/>
      <c r="DO326" s="51"/>
      <c r="DP326" s="51"/>
      <c r="DQ326" s="51"/>
      <c r="DR326" s="51"/>
      <c r="DS326" s="51"/>
      <c r="DT326" s="51"/>
      <c r="DU326" s="51"/>
      <c r="DV326" s="51"/>
      <c r="DW326" s="51"/>
      <c r="DX326" s="51"/>
      <c r="DY326" s="51"/>
      <c r="DZ326" s="51"/>
      <c r="EA326" s="51"/>
      <c r="EB326" s="51"/>
      <c r="EC326" s="51"/>
      <c r="ED326" s="51"/>
      <c r="EE326" s="51"/>
      <c r="EF326" s="51"/>
      <c r="EG326" s="51"/>
      <c r="EH326" s="51"/>
      <c r="EI326" s="51"/>
      <c r="EJ326" s="51"/>
      <c r="EK326" s="51"/>
      <c r="EL326" s="51"/>
      <c r="EM326" s="51"/>
      <c r="EN326" s="51"/>
      <c r="EO326" s="51">
        <v>25284000</v>
      </c>
      <c r="EP326" s="51"/>
      <c r="EQ326" s="51"/>
      <c r="ER326" s="51"/>
      <c r="ES326" s="51"/>
      <c r="ET326" s="51"/>
      <c r="EU326" s="51"/>
      <c r="EV326" s="51"/>
      <c r="EW326" s="51"/>
      <c r="EX326" s="51">
        <v>25284000</v>
      </c>
      <c r="EY326" s="51"/>
      <c r="EZ326" s="51"/>
      <c r="FA326" s="51"/>
      <c r="FB326" s="51"/>
      <c r="FC326" s="51"/>
      <c r="FD326" s="51"/>
      <c r="FE326" s="51"/>
      <c r="FF326" s="51"/>
      <c r="FG326" s="51"/>
      <c r="FH326" s="51"/>
      <c r="FI326" s="51"/>
      <c r="FJ326" s="51"/>
      <c r="FK326" s="51"/>
      <c r="FL326" s="51"/>
      <c r="FM326" s="51"/>
      <c r="FN326" s="51"/>
      <c r="FO326" s="51"/>
      <c r="FP326" s="51"/>
      <c r="FQ326" s="51"/>
      <c r="FR326" s="51"/>
      <c r="FS326" s="51"/>
      <c r="FT326" s="51"/>
      <c r="FU326" s="51"/>
      <c r="FV326" s="51"/>
      <c r="FW326" s="51"/>
      <c r="FX326" s="51"/>
      <c r="FY326" s="51"/>
      <c r="FZ326" s="51"/>
      <c r="GA326" s="51"/>
      <c r="GB326" s="51"/>
      <c r="GC326" s="51"/>
      <c r="GD326" s="51"/>
      <c r="GE326" s="51"/>
      <c r="GF326" s="51"/>
      <c r="GG326" s="51"/>
      <c r="GH326" s="51"/>
      <c r="GI326" s="51"/>
      <c r="GJ326" s="51"/>
      <c r="GK326" s="51"/>
      <c r="GL326" s="51"/>
      <c r="GM326" s="51"/>
      <c r="GN326" s="51"/>
      <c r="GO326" s="51"/>
      <c r="GP326" s="51"/>
      <c r="GQ326" s="51"/>
      <c r="GR326" s="51"/>
      <c r="GS326" s="51"/>
      <c r="GT326" s="51"/>
      <c r="GU326" s="51"/>
      <c r="GV326" s="51"/>
      <c r="GW326" s="51"/>
      <c r="GX326" s="51"/>
      <c r="GY326" s="51"/>
      <c r="GZ326" s="51"/>
      <c r="HA326" s="51"/>
      <c r="HB326" s="51"/>
      <c r="HC326" s="51"/>
      <c r="HD326" s="51"/>
      <c r="HE326" s="51"/>
      <c r="HF326" s="51"/>
      <c r="HG326" s="51"/>
      <c r="HH326" s="51"/>
      <c r="HI326" s="51"/>
      <c r="HJ326" s="51"/>
      <c r="HK326" s="51"/>
      <c r="HL326" s="51"/>
      <c r="HM326" s="51"/>
      <c r="HN326" s="51"/>
      <c r="HO326" s="51"/>
      <c r="HP326" s="51"/>
      <c r="HQ326" s="51"/>
      <c r="HR326" s="51"/>
      <c r="HS326" s="51"/>
      <c r="HT326" s="51"/>
      <c r="HU326" s="51"/>
      <c r="HV326" s="51"/>
      <c r="HW326" s="51"/>
      <c r="HX326" s="51"/>
      <c r="HY326" s="51"/>
      <c r="HZ326" s="51"/>
      <c r="IA326" s="51"/>
      <c r="IB326" s="51"/>
      <c r="IC326" s="51"/>
      <c r="ID326" s="51"/>
      <c r="IE326" s="51"/>
      <c r="IF326" s="51"/>
      <c r="IG326" s="51"/>
      <c r="IH326" s="51"/>
      <c r="II326" s="51"/>
      <c r="IJ326" s="51"/>
      <c r="IK326" s="51"/>
      <c r="IL326" s="51"/>
      <c r="IM326" s="51"/>
      <c r="IN326" s="51"/>
      <c r="IO326" s="51"/>
      <c r="IP326" s="51"/>
      <c r="IQ326" s="51"/>
      <c r="IR326" s="51"/>
      <c r="IS326" s="51"/>
      <c r="IT326" s="51"/>
      <c r="IU326" s="51"/>
      <c r="IV326" s="51"/>
      <c r="IW326" s="51"/>
      <c r="IX326" s="51"/>
      <c r="IY326" s="51"/>
      <c r="IZ326" s="51"/>
      <c r="JA326" s="51"/>
      <c r="JB326" s="51"/>
      <c r="JC326" s="51"/>
      <c r="JD326" s="51"/>
      <c r="JE326" s="51"/>
      <c r="JF326" s="51"/>
      <c r="JG326" s="51"/>
      <c r="JH326" s="51"/>
      <c r="JI326" s="51"/>
      <c r="JJ326" s="51"/>
      <c r="JK326" s="51"/>
      <c r="JL326" s="51"/>
      <c r="JM326" s="51"/>
      <c r="JN326" s="51"/>
      <c r="JO326" s="51"/>
      <c r="JP326" s="51"/>
      <c r="JQ326" s="51"/>
      <c r="JR326" s="51"/>
      <c r="JS326" s="51"/>
      <c r="JT326" s="51"/>
      <c r="JU326" s="51"/>
      <c r="JV326" s="51"/>
      <c r="JW326" s="51"/>
      <c r="JX326" s="51"/>
      <c r="JY326" s="51"/>
      <c r="JZ326" s="51"/>
      <c r="KA326" s="51"/>
      <c r="KB326" s="51"/>
      <c r="KC326" s="51"/>
      <c r="KD326" s="51"/>
      <c r="KE326" s="51"/>
      <c r="KF326" s="51"/>
      <c r="KG326" s="51"/>
      <c r="KH326" s="51"/>
      <c r="KI326" s="51"/>
      <c r="KJ326" s="51"/>
      <c r="KK326" s="51">
        <v>403160</v>
      </c>
      <c r="KL326" s="51"/>
      <c r="KM326" s="51"/>
      <c r="KN326" s="51"/>
      <c r="KO326" s="51"/>
      <c r="KP326" s="51"/>
      <c r="KQ326" s="51"/>
      <c r="KR326" s="51"/>
      <c r="KS326" s="51"/>
      <c r="KT326" s="51"/>
      <c r="KU326" s="51"/>
      <c r="KV326" s="51"/>
      <c r="KW326" s="51"/>
      <c r="KX326" s="51"/>
      <c r="KY326" s="51"/>
      <c r="KZ326" s="51"/>
      <c r="LA326" s="51"/>
      <c r="LB326" s="51"/>
      <c r="LC326" s="51"/>
      <c r="LD326" s="51"/>
      <c r="LE326" s="51"/>
      <c r="LF326" s="51"/>
      <c r="LG326" s="51"/>
      <c r="LH326" s="51"/>
      <c r="LI326" s="51"/>
      <c r="LJ326" s="51"/>
      <c r="LK326" s="51"/>
      <c r="LL326" s="51"/>
      <c r="LM326" s="51"/>
      <c r="LN326" s="51"/>
      <c r="LO326" s="51"/>
      <c r="LP326" s="51"/>
      <c r="LQ326" s="51"/>
      <c r="LR326" s="51"/>
      <c r="LS326" s="51"/>
      <c r="LT326" s="51"/>
      <c r="LU326" s="51"/>
      <c r="LV326" s="51"/>
      <c r="LW326" s="51"/>
      <c r="LX326" s="51"/>
      <c r="LY326" s="51"/>
      <c r="LZ326" s="51"/>
      <c r="MA326" s="51"/>
      <c r="MB326" s="51"/>
      <c r="MC326" s="51"/>
      <c r="MD326" s="51"/>
      <c r="ME326" s="51"/>
      <c r="MF326" s="51"/>
      <c r="MG326" s="51"/>
      <c r="MH326" s="51"/>
      <c r="MI326" s="51"/>
      <c r="MJ326" s="51">
        <v>403160</v>
      </c>
      <c r="MK326" s="51">
        <v>31752000</v>
      </c>
      <c r="ML326" s="51"/>
      <c r="MM326" s="51"/>
      <c r="MN326" s="51"/>
      <c r="MO326" s="51"/>
      <c r="MP326" s="51"/>
      <c r="MQ326" s="51"/>
      <c r="MR326" s="51"/>
      <c r="MS326" s="51"/>
      <c r="MT326" s="51"/>
      <c r="MU326" s="51"/>
      <c r="MV326" s="51"/>
      <c r="MW326" s="51"/>
      <c r="MX326" s="51"/>
      <c r="MY326" s="51"/>
      <c r="MZ326" s="51"/>
      <c r="NA326" s="51"/>
      <c r="NB326" s="51"/>
      <c r="NC326" s="51"/>
      <c r="ND326" s="51"/>
      <c r="NE326" s="51"/>
      <c r="NF326" s="51"/>
      <c r="NG326" s="51"/>
      <c r="NH326" s="51">
        <v>33663000</v>
      </c>
      <c r="NI326" s="51"/>
      <c r="NJ326" s="51"/>
      <c r="NK326" s="51"/>
      <c r="NL326" s="51"/>
      <c r="NM326" s="51"/>
      <c r="NN326" s="51"/>
      <c r="NO326" s="51"/>
      <c r="NP326" s="51"/>
      <c r="NQ326" s="51"/>
      <c r="NR326" s="51"/>
      <c r="NS326" s="51"/>
      <c r="NT326" s="51"/>
      <c r="NU326" s="51"/>
      <c r="NV326" s="51"/>
      <c r="NW326" s="51"/>
      <c r="NX326" s="51"/>
      <c r="NY326" s="51"/>
      <c r="NZ326" s="51"/>
      <c r="OA326" s="51">
        <v>13671000</v>
      </c>
      <c r="OB326" s="51"/>
      <c r="OC326" s="51"/>
      <c r="OD326" s="51"/>
      <c r="OE326" s="51"/>
      <c r="OF326" s="51"/>
      <c r="OG326" s="51"/>
      <c r="OH326" s="51"/>
      <c r="OI326" s="51"/>
      <c r="OJ326" s="51"/>
      <c r="OK326" s="51"/>
      <c r="OL326" s="51"/>
      <c r="OM326" s="51"/>
      <c r="ON326" s="51"/>
      <c r="OO326" s="51"/>
      <c r="OP326" s="51"/>
      <c r="OQ326" s="51"/>
      <c r="OR326" s="51"/>
      <c r="OS326" s="51"/>
      <c r="OT326" s="51"/>
      <c r="OU326" s="51"/>
      <c r="OV326" s="51"/>
      <c r="OW326" s="51">
        <v>145000</v>
      </c>
      <c r="OX326" s="51"/>
      <c r="OY326" s="51"/>
      <c r="OZ326" s="51"/>
      <c r="PA326" s="51"/>
      <c r="PB326" s="51"/>
      <c r="PC326" s="51"/>
      <c r="PD326" s="51"/>
      <c r="PE326" s="51"/>
      <c r="PF326" s="51">
        <v>79231000</v>
      </c>
      <c r="PG326" s="33">
        <v>0</v>
      </c>
      <c r="PH326" s="33"/>
      <c r="PI326" s="33"/>
      <c r="PJ326" s="33"/>
      <c r="PK326" s="33"/>
      <c r="PL326" s="33"/>
      <c r="PM326" s="33"/>
      <c r="PN326" s="33"/>
      <c r="PO326" s="33"/>
      <c r="PP326" s="33"/>
      <c r="PQ326" s="33"/>
      <c r="PR326" s="33"/>
      <c r="PS326" s="33"/>
      <c r="PT326" s="33"/>
      <c r="PU326" s="33"/>
      <c r="PV326" s="33"/>
      <c r="PW326" s="33"/>
      <c r="PX326" s="33"/>
      <c r="PY326" s="33"/>
      <c r="PZ326" s="33"/>
      <c r="QA326" s="33"/>
      <c r="QB326" s="33"/>
      <c r="QC326" s="33"/>
      <c r="QD326" s="33"/>
      <c r="QE326" s="33"/>
      <c r="QF326" s="33"/>
      <c r="QG326" s="33"/>
      <c r="QH326" s="33"/>
      <c r="QI326" s="33"/>
      <c r="QJ326" s="33"/>
      <c r="QK326" s="33"/>
      <c r="QL326" s="33"/>
      <c r="QM326" s="33"/>
      <c r="QN326" s="33"/>
      <c r="QO326" s="33"/>
      <c r="QP326" s="33"/>
      <c r="QQ326" s="33"/>
      <c r="QR326" s="33"/>
      <c r="QS326" s="33"/>
      <c r="QT326" s="33"/>
      <c r="QU326" s="33"/>
      <c r="QV326" s="33"/>
      <c r="QW326" s="33"/>
      <c r="QX326" s="33"/>
      <c r="QY326" s="33"/>
      <c r="QZ326" s="33"/>
      <c r="RA326" s="33"/>
      <c r="RB326" s="33"/>
      <c r="RC326" s="33"/>
      <c r="RD326" s="33"/>
      <c r="RE326" s="33"/>
      <c r="RF326" s="33"/>
      <c r="RG326" s="33"/>
      <c r="RH326" s="33"/>
      <c r="RI326" s="33"/>
      <c r="RJ326" s="33"/>
      <c r="RK326" s="33"/>
      <c r="RL326" s="33"/>
      <c r="RM326" s="33"/>
      <c r="RN326" s="33"/>
      <c r="RO326" s="33"/>
      <c r="RP326" s="33"/>
      <c r="RQ326" s="33"/>
      <c r="RR326" s="33"/>
      <c r="RS326" s="33"/>
      <c r="RT326" s="33"/>
      <c r="RU326" s="33"/>
      <c r="RV326" s="33"/>
      <c r="RW326" s="33"/>
      <c r="RX326" s="33"/>
      <c r="RY326" s="33"/>
      <c r="RZ326" s="33"/>
      <c r="SA326" s="33"/>
      <c r="SB326" s="33"/>
      <c r="SC326" s="33"/>
      <c r="SD326" s="33"/>
      <c r="SE326" s="33"/>
      <c r="SF326" s="33">
        <v>0</v>
      </c>
      <c r="SG326" s="33"/>
      <c r="SH326" s="33"/>
      <c r="SI326" s="33"/>
      <c r="SJ326" s="33"/>
      <c r="SK326" s="33"/>
      <c r="SL326" s="33"/>
      <c r="SM326" s="33"/>
      <c r="SN326" s="33"/>
      <c r="SO326" s="33"/>
      <c r="SP326" s="33"/>
      <c r="SQ326" s="33"/>
      <c r="SR326" s="33"/>
      <c r="SS326" s="33"/>
      <c r="ST326" s="33"/>
      <c r="SU326" s="33"/>
      <c r="SV326" s="33"/>
      <c r="SW326" s="33"/>
      <c r="SX326" s="33"/>
      <c r="SY326" s="33"/>
      <c r="SZ326" s="33"/>
      <c r="TA326" s="33"/>
      <c r="TB326" s="33"/>
      <c r="TC326" s="33"/>
      <c r="TD326" s="33"/>
      <c r="TE326" s="33"/>
      <c r="TF326" s="33"/>
      <c r="TG326" s="33"/>
      <c r="TH326" s="33"/>
      <c r="TI326" s="33"/>
      <c r="TJ326" s="33"/>
      <c r="TK326" s="33"/>
      <c r="TL326" s="33"/>
      <c r="TM326" s="33"/>
      <c r="TN326" s="33"/>
      <c r="TO326" s="33"/>
      <c r="TP326" s="33"/>
      <c r="TQ326" s="33"/>
      <c r="TR326" s="33"/>
      <c r="TS326" s="33"/>
      <c r="TT326" s="33"/>
      <c r="TU326" s="33"/>
      <c r="TV326" s="33"/>
      <c r="TW326" s="33"/>
      <c r="TX326" s="33"/>
      <c r="TY326" s="33"/>
      <c r="TZ326" s="33"/>
      <c r="UA326" s="33"/>
      <c r="UB326" s="33"/>
      <c r="UC326" s="33"/>
      <c r="UD326" s="33"/>
      <c r="UE326" s="33"/>
      <c r="UF326" s="33"/>
      <c r="UG326" s="33"/>
      <c r="UH326" s="33"/>
      <c r="UI326" s="33"/>
      <c r="UJ326" s="33"/>
      <c r="UK326" s="33"/>
      <c r="UL326" s="33"/>
      <c r="UM326" s="33"/>
      <c r="UN326" s="33"/>
      <c r="UO326" s="33"/>
      <c r="UP326" s="33">
        <v>77000</v>
      </c>
      <c r="UQ326" s="33"/>
      <c r="UR326" s="33"/>
      <c r="US326" s="33"/>
      <c r="UT326" s="33"/>
      <c r="UU326" s="33"/>
      <c r="UV326" s="33"/>
      <c r="UW326" s="33"/>
      <c r="UX326" s="33"/>
      <c r="UY326" s="33"/>
      <c r="UZ326" s="33"/>
      <c r="VA326" s="33"/>
      <c r="VB326" s="33"/>
      <c r="VC326" s="33"/>
      <c r="VD326" s="33"/>
      <c r="VE326" s="33"/>
      <c r="VF326" s="33"/>
      <c r="VG326" s="33"/>
      <c r="VH326" s="33"/>
      <c r="VI326" s="33"/>
      <c r="VJ326" s="33"/>
      <c r="VK326" s="33"/>
      <c r="VL326" s="33"/>
      <c r="VM326" s="33"/>
      <c r="VN326" s="33"/>
      <c r="VO326" s="33"/>
      <c r="VP326" s="33"/>
      <c r="VQ326" s="33">
        <v>77000</v>
      </c>
      <c r="VR326" s="33"/>
      <c r="VS326" s="33">
        <v>14994000</v>
      </c>
      <c r="VT326" s="33"/>
      <c r="VU326" s="33"/>
      <c r="VV326" s="33"/>
      <c r="VW326" s="33"/>
      <c r="VX326" s="33"/>
      <c r="VY326" s="33"/>
      <c r="VZ326" s="33"/>
      <c r="WA326" s="33"/>
      <c r="WB326" s="33"/>
      <c r="WC326" s="33"/>
      <c r="WD326" s="33"/>
      <c r="WE326" s="33"/>
      <c r="WF326" s="33"/>
      <c r="WG326" s="33"/>
      <c r="WH326" s="33">
        <v>36130500</v>
      </c>
      <c r="WI326" s="33"/>
      <c r="WJ326" s="33"/>
      <c r="WK326" s="33"/>
      <c r="WL326" s="33"/>
      <c r="WM326" s="33"/>
      <c r="WN326" s="33"/>
      <c r="WO326" s="33"/>
      <c r="WP326" s="33"/>
      <c r="WQ326" s="33"/>
      <c r="WR326" s="33"/>
      <c r="WS326" s="33"/>
      <c r="WT326" s="33"/>
      <c r="WU326" s="33"/>
      <c r="WV326" s="33"/>
      <c r="WW326" s="33"/>
      <c r="WX326" s="33"/>
      <c r="WY326" s="33"/>
      <c r="WZ326" s="33"/>
      <c r="XA326" s="33"/>
      <c r="XB326" s="33"/>
      <c r="XC326" s="33"/>
      <c r="XD326" s="33"/>
      <c r="XE326" s="33"/>
      <c r="XF326" s="33"/>
      <c r="XG326" s="33"/>
      <c r="XH326" s="33"/>
      <c r="XI326" s="33"/>
      <c r="XJ326" s="33"/>
      <c r="XK326" s="33"/>
      <c r="XL326" s="33"/>
      <c r="XM326" s="33"/>
      <c r="XN326" s="33"/>
      <c r="XO326" s="33"/>
      <c r="XP326" s="33"/>
      <c r="XQ326" s="33"/>
      <c r="XR326" s="33"/>
      <c r="XS326" s="33"/>
      <c r="XT326" s="33"/>
      <c r="XU326" s="33"/>
      <c r="XV326" s="33"/>
      <c r="XW326" s="33"/>
      <c r="XX326" s="33"/>
      <c r="XY326" s="33"/>
      <c r="XZ326" s="33"/>
      <c r="YA326" s="33"/>
      <c r="YB326" s="33"/>
      <c r="YC326" s="33"/>
      <c r="YD326" s="33"/>
      <c r="YE326" s="33"/>
      <c r="YF326" s="33"/>
      <c r="YG326" s="33"/>
      <c r="YH326" s="33"/>
      <c r="YI326" s="33"/>
      <c r="YJ326" s="33"/>
      <c r="YK326" s="33"/>
      <c r="YL326" s="33"/>
      <c r="YM326" s="33"/>
      <c r="YN326" s="33"/>
      <c r="YO326" s="33"/>
      <c r="YP326" s="33"/>
      <c r="YQ326" s="33"/>
      <c r="YR326" s="33">
        <v>0</v>
      </c>
      <c r="YS326" s="33"/>
      <c r="YT326" s="33"/>
      <c r="YU326" s="33"/>
      <c r="YV326" s="33"/>
      <c r="YW326" s="33"/>
      <c r="YX326" s="33"/>
      <c r="YY326" s="33"/>
      <c r="YZ326" s="33"/>
      <c r="ZA326" s="33"/>
      <c r="ZB326" s="33"/>
      <c r="ZC326" s="33">
        <v>51124500</v>
      </c>
      <c r="ZD326" s="33"/>
      <c r="ZE326" s="33"/>
      <c r="ZF326" s="33"/>
      <c r="ZG326" s="33"/>
      <c r="ZH326" s="33"/>
      <c r="ZI326" s="33"/>
      <c r="ZJ326" s="33"/>
      <c r="ZK326" s="33">
        <v>205000</v>
      </c>
      <c r="ZL326" s="33"/>
      <c r="ZM326" s="33"/>
      <c r="ZN326" s="33"/>
      <c r="ZO326" s="33"/>
      <c r="ZP326" s="33"/>
      <c r="ZQ326" s="33"/>
      <c r="ZR326" s="33"/>
      <c r="ZS326" s="33"/>
      <c r="ZT326" s="33">
        <v>17199000</v>
      </c>
      <c r="ZU326" s="33"/>
      <c r="ZV326" s="33"/>
      <c r="ZW326" s="33"/>
      <c r="ZX326" s="33"/>
      <c r="ZY326" s="33"/>
      <c r="ZZ326" s="33"/>
      <c r="AAA326" s="33"/>
      <c r="AAB326" s="33"/>
      <c r="AAC326" s="33"/>
      <c r="AAD326" s="33"/>
      <c r="AAE326" s="33"/>
      <c r="AAF326" s="33"/>
      <c r="AAG326" s="33"/>
      <c r="AAH326" s="33"/>
      <c r="AAI326" s="33"/>
      <c r="AAJ326" s="33"/>
      <c r="AAK326" s="33"/>
      <c r="AAL326" s="33"/>
      <c r="AAM326" s="33"/>
      <c r="AAN326" s="33"/>
      <c r="AAO326" s="33"/>
      <c r="AAP326" s="33"/>
      <c r="AAQ326" s="33"/>
      <c r="AAR326" s="33"/>
      <c r="AAS326" s="33"/>
      <c r="AAT326" s="33"/>
      <c r="AAU326" s="33"/>
      <c r="AAV326" s="33"/>
      <c r="AAW326" s="33">
        <v>38514000</v>
      </c>
      <c r="AAX326" s="33"/>
      <c r="AAY326" s="33"/>
      <c r="AAZ326" s="33"/>
      <c r="ABA326" s="33"/>
      <c r="ABB326" s="33"/>
      <c r="ABC326" s="33"/>
      <c r="ABD326" s="33"/>
      <c r="ABE326" s="33"/>
      <c r="ABF326" s="33"/>
      <c r="ABG326" s="33"/>
      <c r="ABH326" s="33"/>
      <c r="ABI326" s="33"/>
      <c r="ABJ326" s="33"/>
      <c r="ABK326" s="33"/>
      <c r="ABL326" s="33"/>
      <c r="ABM326" s="33"/>
      <c r="ABN326" s="33"/>
      <c r="ABO326" s="33"/>
      <c r="ABP326" s="33"/>
      <c r="ABQ326" s="33"/>
      <c r="ABR326" s="33"/>
      <c r="ABS326" s="33"/>
      <c r="ABT326" s="33"/>
      <c r="ABU326" s="33"/>
      <c r="ABV326" s="33"/>
      <c r="ABW326" s="33">
        <v>55918000</v>
      </c>
      <c r="ABX326" s="33"/>
      <c r="ABY326" s="33"/>
      <c r="ABZ326" s="33"/>
      <c r="ACA326" s="33"/>
      <c r="ACB326" s="33"/>
      <c r="ACC326" s="33"/>
      <c r="ACD326" s="33"/>
      <c r="ACE326" s="33"/>
      <c r="ACF326" s="33"/>
      <c r="ACG326" s="33"/>
      <c r="ACH326" s="33"/>
      <c r="ACI326" s="33"/>
      <c r="ACJ326" s="33"/>
      <c r="ACK326" s="33"/>
      <c r="ACL326" s="33"/>
      <c r="ACM326" s="33"/>
      <c r="ACN326" s="33"/>
      <c r="ACO326" s="33"/>
      <c r="ACP326" s="33"/>
      <c r="ACQ326" s="33"/>
      <c r="ACR326" s="33">
        <v>12834000</v>
      </c>
      <c r="ACS326" s="33"/>
      <c r="ACT326" s="33"/>
      <c r="ACU326" s="33"/>
      <c r="ACV326" s="33"/>
      <c r="ACW326" s="33"/>
      <c r="ACX326" s="33"/>
      <c r="ACY326" s="33"/>
      <c r="ACZ326" s="33"/>
      <c r="ADA326" s="33"/>
      <c r="ADB326" s="33"/>
      <c r="ADC326" s="33"/>
      <c r="ADD326" s="33"/>
      <c r="ADE326" s="33"/>
      <c r="ADF326" s="33"/>
      <c r="ADG326" s="33"/>
      <c r="ADH326" s="33"/>
      <c r="ADI326" s="33"/>
      <c r="ADJ326" s="33"/>
      <c r="ADK326" s="33"/>
      <c r="ADL326" s="33"/>
      <c r="ADM326" s="33"/>
      <c r="ADN326" s="33"/>
      <c r="ADO326" s="33"/>
      <c r="ADP326" s="33"/>
      <c r="ADQ326" s="33"/>
      <c r="ADR326" s="33"/>
      <c r="ADS326" s="33"/>
      <c r="ADT326" s="33"/>
      <c r="ADU326" s="33"/>
      <c r="ADV326" s="33"/>
      <c r="ADW326" s="33"/>
      <c r="ADX326" s="33"/>
      <c r="ADY326" s="33"/>
      <c r="ADZ326" s="33"/>
      <c r="AEA326" s="33"/>
      <c r="AEB326" s="33"/>
      <c r="AEC326" s="33"/>
      <c r="AED326" s="33"/>
      <c r="AEE326" s="33"/>
      <c r="AEF326" s="33"/>
      <c r="AEG326" s="33"/>
      <c r="AEH326" s="33"/>
      <c r="AEI326" s="33"/>
      <c r="AEJ326" s="33"/>
      <c r="AEK326" s="33"/>
      <c r="AEL326" s="33"/>
      <c r="AEM326" s="33"/>
      <c r="AEN326" s="33"/>
      <c r="AEO326" s="33"/>
      <c r="AEP326" s="33"/>
      <c r="AEQ326" s="33"/>
      <c r="AER326" s="33"/>
      <c r="AES326" s="33"/>
      <c r="AET326" s="33"/>
      <c r="AEU326" s="33"/>
      <c r="AEV326" s="33"/>
      <c r="AEW326" s="33"/>
      <c r="AEX326" s="33"/>
      <c r="AEY326" s="33"/>
      <c r="AEZ326" s="33">
        <v>12834000</v>
      </c>
      <c r="AFA326" s="33">
        <v>20286000</v>
      </c>
      <c r="AFB326" s="33"/>
      <c r="AFC326" s="33"/>
      <c r="AFD326" s="33"/>
      <c r="AFE326" s="33"/>
      <c r="AFF326" s="33"/>
      <c r="AFG326" s="33"/>
      <c r="AFH326" s="33"/>
      <c r="AFI326" s="33"/>
      <c r="AFJ326" s="33"/>
      <c r="AFK326" s="33"/>
      <c r="AFL326" s="33"/>
      <c r="AFM326" s="33"/>
      <c r="AFN326" s="33"/>
      <c r="AFO326" s="33"/>
      <c r="AFP326" s="33"/>
      <c r="AFQ326" s="33"/>
      <c r="AFR326" s="33"/>
      <c r="AFS326" s="33"/>
      <c r="AFT326" s="33"/>
      <c r="AFU326" s="33"/>
      <c r="AFV326" s="33"/>
      <c r="AFW326" s="33"/>
      <c r="AFX326" s="33"/>
      <c r="AFY326" s="33"/>
      <c r="AFZ326" s="33"/>
      <c r="AGA326" s="33"/>
      <c r="AGB326" s="33"/>
      <c r="AGC326" s="33"/>
      <c r="AGD326" s="33"/>
      <c r="AGE326" s="33"/>
      <c r="AGF326" s="33"/>
      <c r="AGG326" s="33"/>
      <c r="AGH326" s="33"/>
      <c r="AGI326" s="33"/>
      <c r="AGJ326" s="33"/>
      <c r="AGK326" s="33"/>
      <c r="AGL326" s="33"/>
      <c r="AGM326" s="33"/>
      <c r="AGN326" s="33"/>
      <c r="AGO326" s="33"/>
      <c r="AGP326" s="33"/>
      <c r="AGQ326" s="33"/>
      <c r="AGR326" s="33"/>
      <c r="AGS326" s="33"/>
      <c r="AGT326" s="33"/>
      <c r="AGU326" s="33">
        <v>13965000</v>
      </c>
      <c r="AGV326" s="33"/>
      <c r="AGW326" s="33"/>
      <c r="AGX326" s="33"/>
      <c r="AGY326" s="33"/>
      <c r="AGZ326" s="33"/>
      <c r="AHA326" s="33"/>
      <c r="AHB326" s="33"/>
      <c r="AHC326" s="33">
        <v>33957000</v>
      </c>
      <c r="AHD326" s="33">
        <v>20874000</v>
      </c>
      <c r="AHE326" s="33"/>
      <c r="AHF326" s="33"/>
      <c r="AHG326" s="33"/>
      <c r="AHH326" s="33"/>
      <c r="AHI326" s="33"/>
      <c r="AHJ326" s="33"/>
      <c r="AHK326" s="33"/>
      <c r="AHL326" s="33"/>
      <c r="AHM326" s="33"/>
      <c r="AHN326" s="33"/>
      <c r="AHO326" s="33"/>
      <c r="AHP326" s="33"/>
      <c r="AHQ326" s="33"/>
      <c r="AHR326" s="33"/>
      <c r="AHS326" s="33"/>
      <c r="AHT326" s="33"/>
      <c r="AHU326" s="33"/>
      <c r="AHV326" s="33"/>
      <c r="AHW326" s="33"/>
      <c r="AHX326" s="33"/>
      <c r="AHY326" s="33"/>
      <c r="AHZ326" s="33"/>
      <c r="AIA326" s="33">
        <v>89082000</v>
      </c>
      <c r="AIB326" s="33">
        <v>401188660</v>
      </c>
    </row>
    <row r="327" spans="1:912" x14ac:dyDescent="0.5">
      <c r="A327" s="50" t="s">
        <v>42</v>
      </c>
      <c r="B327" s="50" t="s">
        <v>786</v>
      </c>
      <c r="C327" s="50" t="s">
        <v>787</v>
      </c>
      <c r="D327" s="51">
        <v>4779798.9000000004</v>
      </c>
      <c r="E327" s="51">
        <v>82688.490000000005</v>
      </c>
      <c r="F327" s="51">
        <v>195530.33</v>
      </c>
      <c r="G327" s="51">
        <v>58012.38</v>
      </c>
      <c r="H327" s="51">
        <v>377686.17</v>
      </c>
      <c r="I327" s="51">
        <v>49915.66</v>
      </c>
      <c r="J327" s="51">
        <v>1667911.93</v>
      </c>
      <c r="K327" s="51">
        <v>429652.22</v>
      </c>
      <c r="L327" s="51">
        <v>222857.19</v>
      </c>
      <c r="M327" s="51">
        <v>69971.45</v>
      </c>
      <c r="N327" s="51">
        <v>89353.05</v>
      </c>
      <c r="O327" s="51">
        <v>77828.81</v>
      </c>
      <c r="P327" s="51">
        <v>36987.21</v>
      </c>
      <c r="Q327" s="51">
        <v>74663.820000000007</v>
      </c>
      <c r="R327" s="51">
        <v>55689.21</v>
      </c>
      <c r="S327" s="51">
        <v>71048.800000000003</v>
      </c>
      <c r="T327" s="51">
        <v>100163.38</v>
      </c>
      <c r="U327" s="51">
        <v>19356.96</v>
      </c>
      <c r="V327" s="51">
        <v>1694813.95</v>
      </c>
      <c r="W327" s="51">
        <v>176583.81</v>
      </c>
      <c r="X327" s="51">
        <v>173427.51</v>
      </c>
      <c r="Y327" s="51">
        <v>425462.46</v>
      </c>
      <c r="Z327" s="51">
        <v>75017.98</v>
      </c>
      <c r="AA327" s="51">
        <v>96276.05</v>
      </c>
      <c r="AB327" s="51">
        <v>98046.63</v>
      </c>
      <c r="AC327" s="51">
        <v>314432.3</v>
      </c>
      <c r="AD327" s="51">
        <v>174618.59</v>
      </c>
      <c r="AE327" s="51">
        <v>83692.81</v>
      </c>
      <c r="AF327" s="51">
        <v>185274.92</v>
      </c>
      <c r="AG327" s="51">
        <v>99760.45</v>
      </c>
      <c r="AH327" s="51">
        <v>131366.45000000001</v>
      </c>
      <c r="AI327" s="51">
        <v>238079.42</v>
      </c>
      <c r="AJ327" s="51">
        <v>103783.14</v>
      </c>
      <c r="AK327" s="51">
        <v>100168.1</v>
      </c>
      <c r="AL327" s="51">
        <v>380001.63</v>
      </c>
      <c r="AM327" s="51">
        <v>98946.6</v>
      </c>
      <c r="AN327" s="51">
        <v>105587.75</v>
      </c>
      <c r="AO327" s="51">
        <v>90791.59</v>
      </c>
      <c r="AP327" s="51">
        <v>124391.81</v>
      </c>
      <c r="AQ327" s="51">
        <v>103744</v>
      </c>
      <c r="AR327" s="51">
        <v>86770.72</v>
      </c>
      <c r="AS327" s="51">
        <v>24869.81</v>
      </c>
      <c r="AT327" s="51">
        <v>624956.24</v>
      </c>
      <c r="AU327" s="51">
        <v>29457.42</v>
      </c>
      <c r="AV327" s="51">
        <v>56989.03</v>
      </c>
      <c r="AW327" s="51">
        <v>174255.5</v>
      </c>
      <c r="AX327" s="51">
        <v>78313.789999999994</v>
      </c>
      <c r="AY327" s="51">
        <v>111602.57</v>
      </c>
      <c r="AZ327" s="51">
        <v>102187.54</v>
      </c>
      <c r="BA327" s="51">
        <v>71282.02</v>
      </c>
      <c r="BB327" s="51">
        <v>49289.54</v>
      </c>
      <c r="BC327" s="51">
        <v>53606.31</v>
      </c>
      <c r="BD327" s="51">
        <v>77038.94</v>
      </c>
      <c r="BE327" s="51">
        <v>44758.87</v>
      </c>
      <c r="BF327" s="51">
        <v>147869.71</v>
      </c>
      <c r="BG327" s="51">
        <v>51044.74</v>
      </c>
      <c r="BH327" s="51">
        <v>154944.76999999999</v>
      </c>
      <c r="BI327" s="51">
        <v>403469.71</v>
      </c>
      <c r="BJ327" s="51">
        <v>271813.56</v>
      </c>
      <c r="BK327" s="51">
        <v>84747.23</v>
      </c>
      <c r="BL327" s="51">
        <v>24030.22</v>
      </c>
      <c r="BM327" s="51">
        <v>86190.35</v>
      </c>
      <c r="BN327" s="51">
        <v>82831.17</v>
      </c>
      <c r="BO327" s="51">
        <v>70586.58</v>
      </c>
      <c r="BP327" s="51">
        <v>13146.74</v>
      </c>
      <c r="BQ327" s="51">
        <v>865.22</v>
      </c>
      <c r="BR327" s="51">
        <v>612750.93999999994</v>
      </c>
      <c r="BS327" s="51">
        <v>113171.09</v>
      </c>
      <c r="BT327" s="51">
        <v>63718.36</v>
      </c>
      <c r="BU327" s="51">
        <v>66090.87</v>
      </c>
      <c r="BV327" s="51">
        <v>60167.62</v>
      </c>
      <c r="BW327" s="51">
        <v>74075.649999999994</v>
      </c>
      <c r="BX327" s="51">
        <v>59575.95</v>
      </c>
      <c r="BY327" s="51">
        <v>49800.49</v>
      </c>
      <c r="BZ327" s="51">
        <v>326035.71999999997</v>
      </c>
      <c r="CA327" s="51">
        <v>45024.52</v>
      </c>
      <c r="CB327" s="51">
        <v>68248.69</v>
      </c>
      <c r="CC327" s="51">
        <v>124965.25</v>
      </c>
      <c r="CD327" s="51">
        <v>67505.48</v>
      </c>
      <c r="CE327" s="51">
        <v>94229.4</v>
      </c>
      <c r="CF327" s="51">
        <v>38425.33</v>
      </c>
      <c r="CG327" s="51">
        <v>2831197.97</v>
      </c>
      <c r="CH327" s="51">
        <v>91984.5</v>
      </c>
      <c r="CI327" s="51">
        <v>221301.4</v>
      </c>
      <c r="CJ327" s="51">
        <v>128763.01</v>
      </c>
      <c r="CK327" s="51">
        <v>180868.88</v>
      </c>
      <c r="CL327" s="51">
        <v>118963.88</v>
      </c>
      <c r="CM327" s="51">
        <v>124886.27</v>
      </c>
      <c r="CN327" s="51">
        <v>139287.95000000001</v>
      </c>
      <c r="CO327" s="51">
        <v>54054.35</v>
      </c>
      <c r="CP327" s="51">
        <v>144476.22</v>
      </c>
      <c r="CQ327" s="51">
        <v>196804.33</v>
      </c>
      <c r="CR327" s="51">
        <v>122259.73</v>
      </c>
      <c r="CS327" s="51">
        <v>126295.69</v>
      </c>
      <c r="CT327" s="51">
        <v>349119.32</v>
      </c>
      <c r="CU327" s="51">
        <v>101819.06</v>
      </c>
      <c r="CV327" s="51">
        <v>69472.06</v>
      </c>
      <c r="CW327" s="51"/>
      <c r="CX327" s="51">
        <v>78539.92</v>
      </c>
      <c r="CY327" s="51">
        <v>94159.07</v>
      </c>
      <c r="CZ327" s="51">
        <v>52492.18</v>
      </c>
      <c r="DA327" s="51">
        <v>78666.44</v>
      </c>
      <c r="DB327" s="51">
        <v>23679499.799999997</v>
      </c>
      <c r="DC327" s="51">
        <v>501940.52</v>
      </c>
      <c r="DD327" s="51">
        <v>536238.17000000004</v>
      </c>
      <c r="DE327" s="51">
        <v>4297.09</v>
      </c>
      <c r="DF327" s="51">
        <v>97198.79</v>
      </c>
      <c r="DG327" s="51">
        <v>78752.69</v>
      </c>
      <c r="DH327" s="51">
        <v>103940.99</v>
      </c>
      <c r="DI327" s="51">
        <v>106201.31</v>
      </c>
      <c r="DJ327" s="51">
        <v>90058.95</v>
      </c>
      <c r="DK327" s="51">
        <v>120464.18</v>
      </c>
      <c r="DL327" s="51">
        <v>8066000.75</v>
      </c>
      <c r="DM327" s="51">
        <v>100717.56</v>
      </c>
      <c r="DN327" s="51">
        <v>186642.63</v>
      </c>
      <c r="DO327" s="51">
        <v>73546.649999999994</v>
      </c>
      <c r="DP327" s="51">
        <v>95717.07</v>
      </c>
      <c r="DQ327" s="51">
        <v>111702.09</v>
      </c>
      <c r="DR327" s="51">
        <v>176445.09</v>
      </c>
      <c r="DS327" s="51">
        <v>183418.49</v>
      </c>
      <c r="DT327" s="51">
        <v>208599.95</v>
      </c>
      <c r="DU327" s="51">
        <v>1620972.55</v>
      </c>
      <c r="DV327" s="51">
        <v>115868.72</v>
      </c>
      <c r="DW327" s="51">
        <v>206263.06</v>
      </c>
      <c r="DX327" s="51">
        <v>197074.68</v>
      </c>
      <c r="DY327" s="51">
        <v>86704.05</v>
      </c>
      <c r="DZ327" s="51">
        <v>73813.279999999999</v>
      </c>
      <c r="EA327" s="51">
        <v>125448.1</v>
      </c>
      <c r="EB327" s="51">
        <v>68385.149999999994</v>
      </c>
      <c r="EC327" s="51">
        <v>104824.35</v>
      </c>
      <c r="ED327" s="51">
        <v>150539.45000000001</v>
      </c>
      <c r="EE327" s="51">
        <v>29039.72</v>
      </c>
      <c r="EF327" s="51">
        <v>470425.11</v>
      </c>
      <c r="EG327" s="51">
        <v>615829.04</v>
      </c>
      <c r="EH327" s="51">
        <v>89346.81</v>
      </c>
      <c r="EI327" s="51">
        <v>110012.52</v>
      </c>
      <c r="EJ327" s="51">
        <v>172643.33</v>
      </c>
      <c r="EK327" s="51">
        <v>63515.12</v>
      </c>
      <c r="EL327" s="51">
        <v>182557.55</v>
      </c>
      <c r="EM327" s="51">
        <v>98441.91</v>
      </c>
      <c r="EN327" s="51">
        <v>62978.19</v>
      </c>
      <c r="EO327" s="51">
        <v>569724.99</v>
      </c>
      <c r="EP327" s="51">
        <v>66091.5</v>
      </c>
      <c r="EQ327" s="51">
        <v>92769.06</v>
      </c>
      <c r="ER327" s="51">
        <v>54219.39</v>
      </c>
      <c r="ES327" s="51">
        <v>55160.91</v>
      </c>
      <c r="ET327" s="51">
        <v>86484.79</v>
      </c>
      <c r="EU327" s="51">
        <v>89861.97</v>
      </c>
      <c r="EV327" s="51">
        <v>86973.22</v>
      </c>
      <c r="EW327" s="51">
        <v>112799.5</v>
      </c>
      <c r="EX327" s="51">
        <v>16700650.990000002</v>
      </c>
      <c r="EY327" s="51">
        <v>992153.19</v>
      </c>
      <c r="EZ327" s="51">
        <v>149909.82999999999</v>
      </c>
      <c r="FA327" s="51">
        <v>163263.57999999999</v>
      </c>
      <c r="FB327" s="51">
        <v>140323.97</v>
      </c>
      <c r="FC327" s="51">
        <v>115210.22</v>
      </c>
      <c r="FD327" s="51">
        <v>114973.72</v>
      </c>
      <c r="FE327" s="51">
        <v>200769.1</v>
      </c>
      <c r="FF327" s="51">
        <v>103035.39</v>
      </c>
      <c r="FG327" s="51">
        <v>131007.08</v>
      </c>
      <c r="FH327" s="51">
        <v>164449.41</v>
      </c>
      <c r="FI327" s="51">
        <v>77182.039999999994</v>
      </c>
      <c r="FJ327" s="51">
        <v>46169.34</v>
      </c>
      <c r="FK327" s="51">
        <v>211999.82</v>
      </c>
      <c r="FL327" s="51">
        <v>78539.210000000006</v>
      </c>
      <c r="FM327" s="51">
        <v>50405.2</v>
      </c>
      <c r="FN327" s="51">
        <v>100524.42</v>
      </c>
      <c r="FO327" s="51">
        <v>12744.91</v>
      </c>
      <c r="FP327" s="51">
        <v>216692.93</v>
      </c>
      <c r="FQ327" s="51">
        <v>68839.460000000006</v>
      </c>
      <c r="FR327" s="51">
        <v>83339.72</v>
      </c>
      <c r="FS327" s="51">
        <v>9546934.8900000006</v>
      </c>
      <c r="FT327" s="51">
        <v>58688.9</v>
      </c>
      <c r="FU327" s="51">
        <v>152150.01</v>
      </c>
      <c r="FV327" s="51">
        <v>147016.47</v>
      </c>
      <c r="FW327" s="51">
        <v>114985.96</v>
      </c>
      <c r="FX327" s="51">
        <v>88158.68</v>
      </c>
      <c r="FY327" s="51">
        <v>225130.97</v>
      </c>
      <c r="FZ327" s="51">
        <v>53239.72</v>
      </c>
      <c r="GA327" s="51">
        <v>146110.31</v>
      </c>
      <c r="GB327" s="51">
        <v>191813.5</v>
      </c>
      <c r="GC327" s="51">
        <v>255041.4</v>
      </c>
      <c r="GD327" s="51">
        <v>93629.68</v>
      </c>
      <c r="GE327" s="51">
        <v>146790.69</v>
      </c>
      <c r="GF327" s="51">
        <v>121175.67999999999</v>
      </c>
      <c r="GG327" s="51">
        <v>453460.14</v>
      </c>
      <c r="GH327" s="51">
        <v>63273.3</v>
      </c>
      <c r="GI327" s="51">
        <v>34920.36</v>
      </c>
      <c r="GJ327" s="51">
        <v>111291.48</v>
      </c>
      <c r="GK327" s="51">
        <v>53212.75</v>
      </c>
      <c r="GL327" s="51">
        <v>45723.5</v>
      </c>
      <c r="GM327" s="51">
        <v>21460.720000000001</v>
      </c>
      <c r="GN327" s="51">
        <v>95761.01</v>
      </c>
      <c r="GO327" s="51">
        <v>42514.71</v>
      </c>
      <c r="GP327" s="51">
        <v>50712.99</v>
      </c>
      <c r="GQ327" s="51">
        <v>59072.22</v>
      </c>
      <c r="GR327" s="51">
        <v>45858.27</v>
      </c>
      <c r="GS327" s="51">
        <v>949246.4</v>
      </c>
      <c r="GT327" s="51">
        <v>270167.83</v>
      </c>
      <c r="GU327" s="51">
        <v>824838.82</v>
      </c>
      <c r="GV327" s="51">
        <v>148083.57999999999</v>
      </c>
      <c r="GW327" s="51">
        <v>56795.46</v>
      </c>
      <c r="GX327" s="51">
        <v>74152.3</v>
      </c>
      <c r="GY327" s="51">
        <v>68704.539999999994</v>
      </c>
      <c r="GZ327" s="51"/>
      <c r="HA327" s="51">
        <v>18031649.780000005</v>
      </c>
      <c r="HB327" s="51">
        <v>336253.23</v>
      </c>
      <c r="HC327" s="51">
        <v>53242.43</v>
      </c>
      <c r="HD327" s="51">
        <v>111466.46</v>
      </c>
      <c r="HE327" s="51">
        <v>54157.51</v>
      </c>
      <c r="HF327" s="51">
        <v>1615135.38</v>
      </c>
      <c r="HG327" s="51">
        <v>485412.15</v>
      </c>
      <c r="HH327" s="51">
        <v>313993.99</v>
      </c>
      <c r="HI327" s="51">
        <v>278639.3</v>
      </c>
      <c r="HJ327" s="51">
        <v>170423.19</v>
      </c>
      <c r="HK327" s="51">
        <v>543033.49</v>
      </c>
      <c r="HL327" s="51">
        <v>141740.78</v>
      </c>
      <c r="HM327" s="51">
        <v>3360761.71</v>
      </c>
      <c r="HN327" s="51">
        <v>312076.62</v>
      </c>
      <c r="HO327" s="51">
        <v>4491169.5999999996</v>
      </c>
      <c r="HP327" s="51">
        <v>43547.01</v>
      </c>
      <c r="HQ327" s="51">
        <v>77705.850000000006</v>
      </c>
      <c r="HR327" s="51">
        <v>139629.54999999999</v>
      </c>
      <c r="HS327" s="51">
        <v>297264.53999999998</v>
      </c>
      <c r="HT327" s="51">
        <v>63409.64</v>
      </c>
      <c r="HU327" s="51">
        <v>2006522.04</v>
      </c>
      <c r="HV327" s="51">
        <v>230641.34</v>
      </c>
      <c r="HW327" s="51">
        <v>117781.02</v>
      </c>
      <c r="HX327" s="51">
        <v>72326.149999999994</v>
      </c>
      <c r="HY327" s="51">
        <v>109853.15</v>
      </c>
      <c r="HZ327" s="51">
        <v>61120.21</v>
      </c>
      <c r="IA327" s="51">
        <v>151609.29</v>
      </c>
      <c r="IB327" s="51">
        <v>54751.35</v>
      </c>
      <c r="IC327" s="51">
        <v>160480.93</v>
      </c>
      <c r="ID327" s="51">
        <v>99760.22</v>
      </c>
      <c r="IE327" s="51">
        <v>78168.009999999995</v>
      </c>
      <c r="IF327" s="51">
        <v>711252.35</v>
      </c>
      <c r="IG327" s="51">
        <v>45207.65</v>
      </c>
      <c r="IH327" s="51">
        <v>76529.440000000002</v>
      </c>
      <c r="II327" s="51">
        <v>38593.11</v>
      </c>
      <c r="IJ327" s="51">
        <v>45535</v>
      </c>
      <c r="IK327" s="51">
        <v>586960.87</v>
      </c>
      <c r="IL327" s="51">
        <v>587106.67000000004</v>
      </c>
      <c r="IM327" s="51">
        <v>129839.51</v>
      </c>
      <c r="IN327" s="51">
        <v>203076.51</v>
      </c>
      <c r="IO327" s="51">
        <v>251421.48</v>
      </c>
      <c r="IP327" s="51">
        <v>114917.9</v>
      </c>
      <c r="IQ327" s="51">
        <v>81178.13</v>
      </c>
      <c r="IR327" s="51">
        <v>87271.12</v>
      </c>
      <c r="IS327" s="51">
        <v>104303.17</v>
      </c>
      <c r="IT327" s="51">
        <v>65472.639999999999</v>
      </c>
      <c r="IU327" s="51">
        <v>276972.98</v>
      </c>
      <c r="IV327" s="51">
        <v>873804.61</v>
      </c>
      <c r="IW327" s="51">
        <v>149337.10999999999</v>
      </c>
      <c r="IX327" s="51">
        <v>182557.54</v>
      </c>
      <c r="IY327" s="51">
        <v>113781.43</v>
      </c>
      <c r="IZ327" s="51">
        <v>264820.68</v>
      </c>
      <c r="JA327" s="51">
        <v>30847.75</v>
      </c>
      <c r="JB327" s="51">
        <v>63243.48</v>
      </c>
      <c r="JC327" s="51">
        <v>48586.46</v>
      </c>
      <c r="JD327" s="51">
        <v>39146.480000000003</v>
      </c>
      <c r="JE327" s="51">
        <v>72101.11</v>
      </c>
      <c r="JF327" s="51">
        <v>147308.91</v>
      </c>
      <c r="JG327" s="51">
        <v>69943.25</v>
      </c>
      <c r="JH327" s="51">
        <v>574580.94999999995</v>
      </c>
      <c r="JI327" s="51">
        <v>222966.76</v>
      </c>
      <c r="JJ327" s="51">
        <v>82239.11</v>
      </c>
      <c r="JK327" s="51">
        <v>87897.42</v>
      </c>
      <c r="JL327" s="51">
        <v>21366.09</v>
      </c>
      <c r="JM327" s="51">
        <v>14102.64</v>
      </c>
      <c r="JN327" s="51">
        <v>524790.46</v>
      </c>
      <c r="JO327" s="51">
        <v>65956.13</v>
      </c>
      <c r="JP327" s="51">
        <v>58707.95</v>
      </c>
      <c r="JQ327" s="51">
        <v>593609.48</v>
      </c>
      <c r="JR327" s="51">
        <v>90672.48</v>
      </c>
      <c r="JS327" s="51">
        <v>113124.58</v>
      </c>
      <c r="JT327" s="51">
        <v>71673.759999999995</v>
      </c>
      <c r="JU327" s="51">
        <v>24014881.290000007</v>
      </c>
      <c r="JV327" s="51">
        <v>917143.2</v>
      </c>
      <c r="JW327" s="51">
        <v>320879.5</v>
      </c>
      <c r="JX327" s="51">
        <v>63371.25</v>
      </c>
      <c r="JY327" s="51">
        <v>42859.32</v>
      </c>
      <c r="JZ327" s="51">
        <v>98021.26</v>
      </c>
      <c r="KA327" s="51">
        <v>48555.47</v>
      </c>
      <c r="KB327" s="51">
        <v>252829.19</v>
      </c>
      <c r="KC327" s="51">
        <v>47678.23</v>
      </c>
      <c r="KD327" s="51">
        <v>87647.34</v>
      </c>
      <c r="KE327" s="51">
        <v>52497.22</v>
      </c>
      <c r="KF327" s="51">
        <v>1988.78</v>
      </c>
      <c r="KG327" s="51">
        <v>72550.41</v>
      </c>
      <c r="KH327" s="51">
        <v>76611.03</v>
      </c>
      <c r="KI327" s="51">
        <v>34735.83</v>
      </c>
      <c r="KJ327" s="51">
        <v>142845.35999999999</v>
      </c>
      <c r="KK327" s="51">
        <v>2679983.14</v>
      </c>
      <c r="KL327" s="51">
        <v>185377.84</v>
      </c>
      <c r="KM327" s="51">
        <v>120909.17</v>
      </c>
      <c r="KN327" s="51">
        <v>102403.22</v>
      </c>
      <c r="KO327" s="51">
        <v>271389.84999999998</v>
      </c>
      <c r="KP327" s="51">
        <v>161422.89000000001</v>
      </c>
      <c r="KQ327" s="51">
        <v>295585.43</v>
      </c>
      <c r="KR327" s="51">
        <v>77331.289999999994</v>
      </c>
      <c r="KS327" s="51">
        <v>64366.39</v>
      </c>
      <c r="KT327" s="51">
        <v>756295.02</v>
      </c>
      <c r="KU327" s="51">
        <v>79067.69</v>
      </c>
      <c r="KV327" s="51">
        <v>131377.35999999999</v>
      </c>
      <c r="KW327" s="51">
        <v>254714.1</v>
      </c>
      <c r="KX327" s="51">
        <v>160938.91</v>
      </c>
      <c r="KY327" s="51"/>
      <c r="KZ327" s="51">
        <v>582887.72</v>
      </c>
      <c r="LA327" s="51">
        <v>830065.03</v>
      </c>
      <c r="LB327" s="51">
        <v>140500.73000000001</v>
      </c>
      <c r="LC327" s="51">
        <v>56915.91</v>
      </c>
      <c r="LD327" s="51">
        <v>63222.36</v>
      </c>
      <c r="LE327" s="51">
        <v>139858.16</v>
      </c>
      <c r="LF327" s="51">
        <v>205877.37</v>
      </c>
      <c r="LG327" s="51">
        <v>81724.11</v>
      </c>
      <c r="LH327" s="51">
        <v>89229.67</v>
      </c>
      <c r="LI327" s="51">
        <v>24731.7</v>
      </c>
      <c r="LJ327" s="51">
        <v>1609252.88</v>
      </c>
      <c r="LK327" s="51">
        <v>185810.34</v>
      </c>
      <c r="LL327" s="51">
        <v>1067681.93</v>
      </c>
      <c r="LM327" s="51">
        <v>505572.82</v>
      </c>
      <c r="LN327" s="51">
        <v>240811.4</v>
      </c>
      <c r="LO327" s="51">
        <v>62615.89</v>
      </c>
      <c r="LP327" s="51">
        <v>6220.09</v>
      </c>
      <c r="LQ327" s="51"/>
      <c r="LR327" s="51">
        <v>56279.06</v>
      </c>
      <c r="LS327" s="51">
        <v>141067.79</v>
      </c>
      <c r="LT327" s="51">
        <v>56500.54</v>
      </c>
      <c r="LU327" s="51">
        <v>482380.75</v>
      </c>
      <c r="LV327" s="51">
        <v>66482.17</v>
      </c>
      <c r="LW327" s="51">
        <v>160199.10999999999</v>
      </c>
      <c r="LX327" s="51">
        <v>1467923.18</v>
      </c>
      <c r="LY327" s="51">
        <v>688275.57</v>
      </c>
      <c r="LZ327" s="51">
        <v>1240804.3</v>
      </c>
      <c r="MA327" s="51">
        <v>499597.03</v>
      </c>
      <c r="MB327" s="51">
        <v>170925.78</v>
      </c>
      <c r="MC327" s="51">
        <v>195594.55</v>
      </c>
      <c r="MD327" s="51">
        <v>135846.74</v>
      </c>
      <c r="ME327" s="51">
        <v>254619.19</v>
      </c>
      <c r="MF327" s="51">
        <v>132119.01999999999</v>
      </c>
      <c r="MG327" s="51">
        <v>395749.9</v>
      </c>
      <c r="MH327" s="51">
        <v>325704.64</v>
      </c>
      <c r="MI327" s="51">
        <v>247336.15</v>
      </c>
      <c r="MJ327" s="51">
        <v>20211759.269999992</v>
      </c>
      <c r="MK327" s="51">
        <v>1226519.79</v>
      </c>
      <c r="ML327" s="51">
        <v>131847.28</v>
      </c>
      <c r="MM327" s="51">
        <v>102345.01</v>
      </c>
      <c r="MN327" s="51">
        <v>63630.6</v>
      </c>
      <c r="MO327" s="51">
        <v>101590.15</v>
      </c>
      <c r="MP327" s="51">
        <v>105124.69</v>
      </c>
      <c r="MQ327" s="51">
        <v>86676.07</v>
      </c>
      <c r="MR327" s="51">
        <v>60874.61</v>
      </c>
      <c r="MS327" s="51">
        <v>95528.78</v>
      </c>
      <c r="MT327" s="51">
        <v>103428.66</v>
      </c>
      <c r="MU327" s="51">
        <v>85483.3</v>
      </c>
      <c r="MV327" s="51">
        <v>66126.62</v>
      </c>
      <c r="MW327" s="51">
        <v>400737.82</v>
      </c>
      <c r="MX327" s="51">
        <v>141336.01</v>
      </c>
      <c r="MY327" s="51">
        <v>273019.75</v>
      </c>
      <c r="MZ327" s="51">
        <v>91494.17</v>
      </c>
      <c r="NA327" s="51">
        <v>156664.29999999999</v>
      </c>
      <c r="NB327" s="51">
        <v>11306.15</v>
      </c>
      <c r="NC327" s="51">
        <v>142450.44</v>
      </c>
      <c r="ND327" s="51">
        <v>122992.38</v>
      </c>
      <c r="NE327" s="51">
        <v>105918.54</v>
      </c>
      <c r="NF327" s="51">
        <v>19917.79</v>
      </c>
      <c r="NG327" s="51">
        <v>106766.07</v>
      </c>
      <c r="NH327" s="51">
        <v>1525825.77</v>
      </c>
      <c r="NI327" s="51">
        <v>500620.65</v>
      </c>
      <c r="NJ327" s="51">
        <v>151428.37</v>
      </c>
      <c r="NK327" s="51">
        <v>3820359.51</v>
      </c>
      <c r="NL327" s="51">
        <v>102372.76</v>
      </c>
      <c r="NM327" s="51">
        <v>382605.49</v>
      </c>
      <c r="NN327" s="51">
        <v>510596.26</v>
      </c>
      <c r="NO327" s="51">
        <v>1421414.29</v>
      </c>
      <c r="NP327" s="51">
        <v>141587.49</v>
      </c>
      <c r="NQ327" s="51">
        <v>549997.13</v>
      </c>
      <c r="NR327" s="51">
        <v>299375.18</v>
      </c>
      <c r="NS327" s="51">
        <v>237180.45</v>
      </c>
      <c r="NT327" s="51">
        <v>428158.51</v>
      </c>
      <c r="NU327" s="51">
        <v>92287.23</v>
      </c>
      <c r="NV327" s="51">
        <v>65340.3</v>
      </c>
      <c r="NW327" s="51">
        <v>104152.36</v>
      </c>
      <c r="NX327" s="51">
        <v>88683.4</v>
      </c>
      <c r="NY327" s="51">
        <v>41725.870000000003</v>
      </c>
      <c r="NZ327" s="51">
        <v>69514.75</v>
      </c>
      <c r="OA327" s="51">
        <v>450443.32</v>
      </c>
      <c r="OB327" s="51">
        <v>918081.56</v>
      </c>
      <c r="OC327" s="51">
        <v>143118.87</v>
      </c>
      <c r="OD327" s="51">
        <v>76403.69</v>
      </c>
      <c r="OE327" s="51">
        <v>128686.18</v>
      </c>
      <c r="OF327" s="51">
        <v>175578.83</v>
      </c>
      <c r="OG327" s="51">
        <v>90132.09</v>
      </c>
      <c r="OH327" s="51">
        <v>5079000.1500000004</v>
      </c>
      <c r="OI327" s="51">
        <v>170438.61</v>
      </c>
      <c r="OJ327" s="51">
        <v>366440.15</v>
      </c>
      <c r="OK327" s="51">
        <v>524443.52</v>
      </c>
      <c r="OL327" s="51">
        <v>163955.54</v>
      </c>
      <c r="OM327" s="51">
        <v>237728.84</v>
      </c>
      <c r="ON327" s="51">
        <v>214966.18</v>
      </c>
      <c r="OO327" s="51"/>
      <c r="OP327" s="51">
        <v>515726.1</v>
      </c>
      <c r="OQ327" s="51">
        <v>1749632.24</v>
      </c>
      <c r="OR327" s="51"/>
      <c r="OS327" s="51">
        <v>2203426.02</v>
      </c>
      <c r="OT327" s="51">
        <v>242801.85</v>
      </c>
      <c r="OU327" s="51">
        <v>220783.96</v>
      </c>
      <c r="OV327" s="51"/>
      <c r="OW327" s="51">
        <v>781735.95</v>
      </c>
      <c r="OX327" s="51">
        <v>66383.03</v>
      </c>
      <c r="OY327" s="51">
        <v>197259.08</v>
      </c>
      <c r="OZ327" s="51">
        <v>185227.78</v>
      </c>
      <c r="PA327" s="51">
        <v>185434.33</v>
      </c>
      <c r="PB327" s="51">
        <v>419195.38</v>
      </c>
      <c r="PC327" s="51">
        <v>220451.98</v>
      </c>
      <c r="PD327" s="51">
        <v>116197.94</v>
      </c>
      <c r="PE327" s="51">
        <v>157601.15</v>
      </c>
      <c r="PF327" s="51">
        <v>30336279.069999993</v>
      </c>
      <c r="PG327" s="33">
        <v>803676.79</v>
      </c>
      <c r="PH327" s="33">
        <v>114960.35</v>
      </c>
      <c r="PI327" s="33">
        <v>186728.34</v>
      </c>
      <c r="PJ327" s="33">
        <v>20877.3</v>
      </c>
      <c r="PK327" s="33">
        <v>70716.479999999996</v>
      </c>
      <c r="PL327" s="33">
        <v>138046.51</v>
      </c>
      <c r="PM327" s="33">
        <v>51655.68</v>
      </c>
      <c r="PN327" s="33">
        <v>37843.35</v>
      </c>
      <c r="PO327" s="33">
        <v>89461.43</v>
      </c>
      <c r="PP327" s="33">
        <v>66589.97</v>
      </c>
      <c r="PQ327" s="33">
        <v>163617.60999999999</v>
      </c>
      <c r="PR327" s="33">
        <v>289680.28999999998</v>
      </c>
      <c r="PS327" s="33">
        <v>35698.480000000003</v>
      </c>
      <c r="PT327" s="33">
        <v>172043.37</v>
      </c>
      <c r="PU327" s="33">
        <v>43675.29</v>
      </c>
      <c r="PV327" s="33">
        <v>36953.21</v>
      </c>
      <c r="PW327" s="33">
        <v>36721.57</v>
      </c>
      <c r="PX327" s="33">
        <v>30353.5</v>
      </c>
      <c r="PY327" s="33">
        <v>4457502.24</v>
      </c>
      <c r="PZ327" s="33"/>
      <c r="QA327" s="33">
        <v>1671.2</v>
      </c>
      <c r="QB327" s="33">
        <v>246430.46</v>
      </c>
      <c r="QC327" s="33">
        <v>239261.81</v>
      </c>
      <c r="QD327" s="33">
        <v>93595.29</v>
      </c>
      <c r="QE327" s="33">
        <v>348550.74</v>
      </c>
      <c r="QF327" s="33">
        <v>92622.01</v>
      </c>
      <c r="QG327" s="33">
        <v>157698.35</v>
      </c>
      <c r="QH327" s="33"/>
      <c r="QI327" s="33"/>
      <c r="QJ327" s="33">
        <v>30907.88</v>
      </c>
      <c r="QK327" s="33">
        <v>123326.34</v>
      </c>
      <c r="QL327" s="33">
        <v>232236.65</v>
      </c>
      <c r="QM327" s="33">
        <v>184000.69</v>
      </c>
      <c r="QN327" s="33">
        <v>262182.53999999998</v>
      </c>
      <c r="QO327" s="33">
        <v>74403.63</v>
      </c>
      <c r="QP327" s="33"/>
      <c r="QQ327" s="33">
        <v>62400.89</v>
      </c>
      <c r="QR327" s="33">
        <v>156601.38</v>
      </c>
      <c r="QS327" s="33">
        <v>112301.32</v>
      </c>
      <c r="QT327" s="33">
        <v>70154.100000000006</v>
      </c>
      <c r="QU327" s="33">
        <v>571.25</v>
      </c>
      <c r="QV327" s="33">
        <v>3104.43</v>
      </c>
      <c r="QW327" s="33">
        <v>61241.25</v>
      </c>
      <c r="QX327" s="33"/>
      <c r="QY327" s="33">
        <v>737910.73</v>
      </c>
      <c r="QZ327" s="33">
        <v>38167.64</v>
      </c>
      <c r="RA327" s="33">
        <v>243773.46</v>
      </c>
      <c r="RB327" s="33">
        <v>152822.49</v>
      </c>
      <c r="RC327" s="33">
        <v>97942.88</v>
      </c>
      <c r="RD327" s="33">
        <v>754551.75</v>
      </c>
      <c r="RE327" s="33">
        <v>127239.32</v>
      </c>
      <c r="RF327" s="33">
        <v>115608.48</v>
      </c>
      <c r="RG327" s="33">
        <v>449475.59</v>
      </c>
      <c r="RH327" s="33">
        <v>105658.33</v>
      </c>
      <c r="RI327" s="33">
        <v>64444.1</v>
      </c>
      <c r="RJ327" s="33">
        <v>195188.65</v>
      </c>
      <c r="RK327" s="33">
        <v>67326.78</v>
      </c>
      <c r="RL327" s="33">
        <v>1850592.64</v>
      </c>
      <c r="RM327" s="33">
        <v>133545.35999999999</v>
      </c>
      <c r="RN327" s="33">
        <v>58928.12</v>
      </c>
      <c r="RO327" s="33">
        <v>557549.02</v>
      </c>
      <c r="RP327" s="33">
        <v>47641.73</v>
      </c>
      <c r="RQ327" s="33">
        <v>111385.79</v>
      </c>
      <c r="RR327" s="33">
        <v>54483.33</v>
      </c>
      <c r="RS327" s="33">
        <v>97968.03</v>
      </c>
      <c r="RT327" s="33">
        <v>120488.38</v>
      </c>
      <c r="RU327" s="33">
        <v>141920.72</v>
      </c>
      <c r="RV327" s="33">
        <v>202724.13</v>
      </c>
      <c r="RW327" s="33">
        <v>76719.09</v>
      </c>
      <c r="RX327" s="33">
        <v>55550.28</v>
      </c>
      <c r="RY327" s="33"/>
      <c r="RZ327" s="33">
        <v>32838.28</v>
      </c>
      <c r="SA327" s="33">
        <v>65487.360000000001</v>
      </c>
      <c r="SB327" s="33">
        <v>65447.93</v>
      </c>
      <c r="SC327" s="33">
        <v>67570.03</v>
      </c>
      <c r="SD327" s="33">
        <v>33354.03</v>
      </c>
      <c r="SE327" s="33">
        <v>72808</v>
      </c>
      <c r="SF327" s="33">
        <v>16397176.419999998</v>
      </c>
      <c r="SG327" s="33">
        <v>242446.77</v>
      </c>
      <c r="SH327" s="33">
        <v>12900.93</v>
      </c>
      <c r="SI327" s="33">
        <v>100537.64</v>
      </c>
      <c r="SJ327" s="33">
        <v>93237.52</v>
      </c>
      <c r="SK327" s="33">
        <v>89876.11</v>
      </c>
      <c r="SL327" s="33">
        <v>98965.67</v>
      </c>
      <c r="SM327" s="33">
        <v>120419.97</v>
      </c>
      <c r="SN327" s="33">
        <v>189407.28</v>
      </c>
      <c r="SO327" s="33">
        <v>154230.42000000001</v>
      </c>
      <c r="SP327" s="33">
        <v>147863.67999999999</v>
      </c>
      <c r="SQ327" s="33">
        <v>102343.96</v>
      </c>
      <c r="SR327" s="33">
        <v>56943.360000000001</v>
      </c>
      <c r="SS327" s="33">
        <v>274233.21999999997</v>
      </c>
      <c r="ST327" s="33">
        <v>159289.54</v>
      </c>
      <c r="SU327" s="33">
        <v>234920.12</v>
      </c>
      <c r="SV327" s="33">
        <v>243433.79</v>
      </c>
      <c r="SW327" s="33">
        <v>189278.26</v>
      </c>
      <c r="SX327" s="33">
        <v>128046.58</v>
      </c>
      <c r="SY327" s="33">
        <v>106147.61</v>
      </c>
      <c r="SZ327" s="33">
        <v>83995.03</v>
      </c>
      <c r="TA327" s="33">
        <v>820731.31</v>
      </c>
      <c r="TB327" s="33">
        <v>63758.92</v>
      </c>
      <c r="TC327" s="33">
        <v>187064.68</v>
      </c>
      <c r="TD327" s="33">
        <v>162378.54999999999</v>
      </c>
      <c r="TE327" s="33">
        <v>34886.89</v>
      </c>
      <c r="TF327" s="33">
        <v>47177.35</v>
      </c>
      <c r="TG327" s="33">
        <v>93279.06</v>
      </c>
      <c r="TH327" s="33">
        <v>146598.34</v>
      </c>
      <c r="TI327" s="33">
        <v>60041.88</v>
      </c>
      <c r="TJ327" s="33">
        <v>46798.51</v>
      </c>
      <c r="TK327" s="33">
        <v>176557.64</v>
      </c>
      <c r="TL327" s="33">
        <v>107610.85</v>
      </c>
      <c r="TM327" s="33">
        <v>256395.85</v>
      </c>
      <c r="TN327" s="33">
        <v>40284.269999999997</v>
      </c>
      <c r="TO327" s="33">
        <v>1092042.31</v>
      </c>
      <c r="TP327" s="33">
        <v>86694.58</v>
      </c>
      <c r="TQ327" s="33">
        <v>122569.49</v>
      </c>
      <c r="TR327" s="33">
        <v>91275.04</v>
      </c>
      <c r="TS327" s="33">
        <v>59000.21</v>
      </c>
      <c r="TT327" s="33">
        <v>76798.559999999998</v>
      </c>
      <c r="TU327" s="33">
        <v>54041.599999999999</v>
      </c>
      <c r="TV327" s="33">
        <v>111722.1</v>
      </c>
      <c r="TW327" s="33">
        <v>108203.65</v>
      </c>
      <c r="TX327" s="33">
        <v>62167.07</v>
      </c>
      <c r="TY327" s="33">
        <v>41804.33</v>
      </c>
      <c r="TZ327" s="33">
        <v>94293.6</v>
      </c>
      <c r="UA327" s="33">
        <v>67287.86</v>
      </c>
      <c r="UB327" s="33">
        <v>57581.72</v>
      </c>
      <c r="UC327" s="33">
        <v>89022.06</v>
      </c>
      <c r="UD327" s="33">
        <v>98396.05</v>
      </c>
      <c r="UE327" s="33">
        <v>379407.9</v>
      </c>
      <c r="UF327" s="33">
        <v>52712.21</v>
      </c>
      <c r="UG327" s="33">
        <v>1164338.97</v>
      </c>
      <c r="UH327" s="33">
        <v>175065.32</v>
      </c>
      <c r="UI327" s="33">
        <v>27532.400000000001</v>
      </c>
      <c r="UJ327" s="33">
        <v>54236.33</v>
      </c>
      <c r="UK327" s="33">
        <v>183485.35</v>
      </c>
      <c r="UL327" s="33">
        <v>58464.55</v>
      </c>
      <c r="UM327" s="33">
        <v>37779.089999999997</v>
      </c>
      <c r="UN327" s="33">
        <v>154037.89000000001</v>
      </c>
      <c r="UO327" s="33">
        <v>93053.74</v>
      </c>
      <c r="UP327" s="33">
        <v>435274.1</v>
      </c>
      <c r="UQ327" s="33">
        <v>167190.37</v>
      </c>
      <c r="UR327" s="33">
        <v>129060.69</v>
      </c>
      <c r="US327" s="33">
        <v>178300.99</v>
      </c>
      <c r="UT327" s="33">
        <v>119227.01</v>
      </c>
      <c r="UU327" s="33">
        <v>93027.6</v>
      </c>
      <c r="UV327" s="33">
        <v>4576809.9400000004</v>
      </c>
      <c r="UW327" s="33">
        <v>138353.74</v>
      </c>
      <c r="UX327" s="33">
        <v>106335.5</v>
      </c>
      <c r="UY327" s="33">
        <v>155131.23000000001</v>
      </c>
      <c r="UZ327" s="33">
        <v>16772.150000000001</v>
      </c>
      <c r="VA327" s="33">
        <v>134485.23000000001</v>
      </c>
      <c r="VB327" s="33">
        <v>204572.87</v>
      </c>
      <c r="VC327" s="33">
        <v>55053.11</v>
      </c>
      <c r="VD327" s="33">
        <v>36040.39</v>
      </c>
      <c r="VE327" s="33">
        <v>122255.99</v>
      </c>
      <c r="VF327" s="33">
        <v>72113.91</v>
      </c>
      <c r="VG327" s="33">
        <v>242883.77</v>
      </c>
      <c r="VH327" s="33">
        <v>219100.18</v>
      </c>
      <c r="VI327" s="33">
        <v>256083.11</v>
      </c>
      <c r="VJ327" s="33">
        <v>103956.14</v>
      </c>
      <c r="VK327" s="33">
        <v>115287.96</v>
      </c>
      <c r="VL327" s="33">
        <v>68734.350000000006</v>
      </c>
      <c r="VM327" s="33">
        <v>66870.17</v>
      </c>
      <c r="VN327" s="33">
        <v>160787.74</v>
      </c>
      <c r="VO327" s="33">
        <v>47985.47</v>
      </c>
      <c r="VP327" s="33">
        <v>79121.88</v>
      </c>
      <c r="VQ327" s="33">
        <v>17865911.129999999</v>
      </c>
      <c r="VR327" s="33">
        <v>118425.25</v>
      </c>
      <c r="VS327" s="33">
        <v>992445.82</v>
      </c>
      <c r="VT327" s="33">
        <v>132662.37</v>
      </c>
      <c r="VU327" s="33">
        <v>136879.15</v>
      </c>
      <c r="VV327" s="33">
        <v>152148.85</v>
      </c>
      <c r="VW327" s="33">
        <v>374083.51</v>
      </c>
      <c r="VX327" s="33">
        <v>171701.02</v>
      </c>
      <c r="VY327" s="33">
        <v>148947.88</v>
      </c>
      <c r="VZ327" s="33"/>
      <c r="WA327" s="33">
        <v>221704.2</v>
      </c>
      <c r="WB327" s="33">
        <v>203130.21</v>
      </c>
      <c r="WC327" s="33">
        <v>105578.22</v>
      </c>
      <c r="WD327" s="33">
        <v>1066535.6299999999</v>
      </c>
      <c r="WE327" s="33">
        <v>93910.13</v>
      </c>
      <c r="WF327" s="33">
        <v>142956.59</v>
      </c>
      <c r="WG327" s="33">
        <v>45515.41</v>
      </c>
      <c r="WH327" s="33">
        <v>9310851.7899999991</v>
      </c>
      <c r="WI327" s="33">
        <v>170806.55</v>
      </c>
      <c r="WJ327" s="33">
        <v>324733.59999999998</v>
      </c>
      <c r="WK327" s="33">
        <v>135253.89000000001</v>
      </c>
      <c r="WL327" s="33">
        <v>132472.10999999999</v>
      </c>
      <c r="WM327" s="33">
        <v>168544.91</v>
      </c>
      <c r="WN327" s="33">
        <v>184008</v>
      </c>
      <c r="WO327" s="33">
        <v>236842.22</v>
      </c>
      <c r="WP327" s="33">
        <v>190255.9</v>
      </c>
      <c r="WQ327" s="33">
        <v>101315.38</v>
      </c>
      <c r="WR327" s="33">
        <v>42183.02</v>
      </c>
      <c r="WS327" s="33">
        <v>40569.43</v>
      </c>
      <c r="WT327" s="33">
        <v>187034.15</v>
      </c>
      <c r="WU327" s="33">
        <v>318207.90999999997</v>
      </c>
      <c r="WV327" s="33">
        <v>88651.98</v>
      </c>
      <c r="WW327" s="33">
        <v>232312.72</v>
      </c>
      <c r="WX327" s="33">
        <v>156379.1</v>
      </c>
      <c r="WY327" s="33">
        <v>95099</v>
      </c>
      <c r="WZ327" s="33">
        <v>104844.36</v>
      </c>
      <c r="XA327" s="33">
        <v>126157.72</v>
      </c>
      <c r="XB327" s="33">
        <v>520182.59</v>
      </c>
      <c r="XC327" s="33">
        <v>114009.04</v>
      </c>
      <c r="XD327" s="33">
        <v>176398.88</v>
      </c>
      <c r="XE327" s="33">
        <v>132901.78</v>
      </c>
      <c r="XF327" s="33">
        <v>79415.3</v>
      </c>
      <c r="XG327" s="33">
        <v>38724.07</v>
      </c>
      <c r="XH327" s="33">
        <v>89600.43</v>
      </c>
      <c r="XI327" s="33">
        <v>130206.94</v>
      </c>
      <c r="XJ327" s="33">
        <v>761399.65</v>
      </c>
      <c r="XK327" s="33">
        <v>61373.56</v>
      </c>
      <c r="XL327" s="33">
        <v>122296.9</v>
      </c>
      <c r="XM327" s="33">
        <v>90802.87</v>
      </c>
      <c r="XN327" s="33">
        <v>135887.93</v>
      </c>
      <c r="XO327" s="33">
        <v>1036457.79</v>
      </c>
      <c r="XP327" s="33">
        <v>94595.07</v>
      </c>
      <c r="XQ327" s="33">
        <v>457212.52</v>
      </c>
      <c r="XR327" s="33">
        <v>415289.36</v>
      </c>
      <c r="XS327" s="33">
        <v>97318.96</v>
      </c>
      <c r="XT327" s="33">
        <v>169219.24</v>
      </c>
      <c r="XU327" s="33">
        <v>169294.61</v>
      </c>
      <c r="XV327" s="33">
        <v>293847.42</v>
      </c>
      <c r="XW327" s="33">
        <v>99407.75</v>
      </c>
      <c r="XX327" s="33">
        <v>269864.84999999998</v>
      </c>
      <c r="XY327" s="33">
        <v>190456.74</v>
      </c>
      <c r="XZ327" s="33">
        <v>115342.63</v>
      </c>
      <c r="YA327" s="33">
        <v>75260.850000000006</v>
      </c>
      <c r="YB327" s="33">
        <v>82547.03</v>
      </c>
      <c r="YC327" s="33">
        <v>139154.09</v>
      </c>
      <c r="YD327" s="33">
        <v>65466.09</v>
      </c>
      <c r="YE327" s="33">
        <v>84651.02</v>
      </c>
      <c r="YF327" s="33">
        <v>96040.99</v>
      </c>
      <c r="YG327" s="33">
        <v>66578.37</v>
      </c>
      <c r="YH327" s="33">
        <v>63150.48</v>
      </c>
      <c r="YI327" s="33">
        <v>55215.839999999997</v>
      </c>
      <c r="YJ327" s="33">
        <v>217512.63</v>
      </c>
      <c r="YK327" s="33">
        <v>215879.06</v>
      </c>
      <c r="YL327" s="33">
        <v>944296.48</v>
      </c>
      <c r="YM327" s="33">
        <v>196602.76</v>
      </c>
      <c r="YN327" s="33">
        <v>281248.28000000003</v>
      </c>
      <c r="YO327" s="33">
        <v>550328.54</v>
      </c>
      <c r="YP327" s="33">
        <v>347065.66</v>
      </c>
      <c r="YQ327" s="33">
        <v>174829.03</v>
      </c>
      <c r="YR327" s="33">
        <v>154648.78</v>
      </c>
      <c r="YS327" s="33">
        <v>137850.07999999999</v>
      </c>
      <c r="YT327" s="33">
        <v>224007.82</v>
      </c>
      <c r="YU327" s="33">
        <v>193103.94</v>
      </c>
      <c r="YV327" s="33">
        <v>192940.75</v>
      </c>
      <c r="YW327" s="33">
        <v>119028.82</v>
      </c>
      <c r="YX327" s="33">
        <v>122050.95</v>
      </c>
      <c r="YY327" s="33">
        <v>86858.77</v>
      </c>
      <c r="YZ327" s="33">
        <v>260781.44</v>
      </c>
      <c r="ZA327" s="33">
        <v>279568.8</v>
      </c>
      <c r="ZB327" s="33">
        <v>107019.92</v>
      </c>
      <c r="ZC327" s="33">
        <v>27693693.350000005</v>
      </c>
      <c r="ZD327" s="33">
        <v>618819.59</v>
      </c>
      <c r="ZE327" s="33">
        <v>111928.38</v>
      </c>
      <c r="ZF327" s="33">
        <v>105896.02</v>
      </c>
      <c r="ZG327" s="33">
        <v>116097.15</v>
      </c>
      <c r="ZH327" s="33">
        <v>93253.01</v>
      </c>
      <c r="ZI327" s="33">
        <v>64208.49</v>
      </c>
      <c r="ZJ327" s="33">
        <v>106278.54</v>
      </c>
      <c r="ZK327" s="33">
        <v>503073.99</v>
      </c>
      <c r="ZL327" s="33">
        <v>62811.27</v>
      </c>
      <c r="ZM327" s="33">
        <v>140550.03</v>
      </c>
      <c r="ZN327" s="33">
        <v>112399.39</v>
      </c>
      <c r="ZO327" s="33">
        <v>67874.100000000006</v>
      </c>
      <c r="ZP327" s="33">
        <v>52167.15</v>
      </c>
      <c r="ZQ327" s="33">
        <v>75740.31</v>
      </c>
      <c r="ZR327" s="33">
        <v>29541.56</v>
      </c>
      <c r="ZS327" s="33">
        <v>198228.33</v>
      </c>
      <c r="ZT327" s="33">
        <v>969625.69</v>
      </c>
      <c r="ZU327" s="33">
        <v>153405.03</v>
      </c>
      <c r="ZV327" s="33">
        <v>276795.24</v>
      </c>
      <c r="ZW327" s="33">
        <v>1227853.56</v>
      </c>
      <c r="ZX327" s="33">
        <v>980493.06</v>
      </c>
      <c r="ZY327" s="33">
        <v>206407.91</v>
      </c>
      <c r="ZZ327" s="33">
        <v>207881.52</v>
      </c>
      <c r="AAA327" s="33">
        <v>1000641.05</v>
      </c>
      <c r="AAB327" s="33">
        <v>1046973.2</v>
      </c>
      <c r="AAC327" s="33">
        <v>349036.3</v>
      </c>
      <c r="AAD327" s="33">
        <v>132377.29999999999</v>
      </c>
      <c r="AAE327" s="33">
        <v>251621.4</v>
      </c>
      <c r="AAF327" s="33">
        <v>168065.46</v>
      </c>
      <c r="AAG327" s="33">
        <v>176696.02</v>
      </c>
      <c r="AAH327" s="33">
        <v>112018</v>
      </c>
      <c r="AAI327" s="33">
        <v>182967.59</v>
      </c>
      <c r="AAJ327" s="33">
        <v>149477.76000000001</v>
      </c>
      <c r="AAK327" s="33">
        <v>104587.05</v>
      </c>
      <c r="AAL327" s="33">
        <v>236288.09</v>
      </c>
      <c r="AAM327" s="33">
        <v>171950.89</v>
      </c>
      <c r="AAN327" s="33">
        <v>90852.4</v>
      </c>
      <c r="AAO327" s="33">
        <v>158392.26999999999</v>
      </c>
      <c r="AAP327" s="33">
        <v>262008.68</v>
      </c>
      <c r="AAQ327" s="33">
        <v>108213.66</v>
      </c>
      <c r="AAR327" s="33">
        <v>128368.92</v>
      </c>
      <c r="AAS327" s="33">
        <v>74019.759999999995</v>
      </c>
      <c r="AAT327" s="33">
        <v>95069.440000000002</v>
      </c>
      <c r="AAU327" s="33">
        <v>58516.959999999999</v>
      </c>
      <c r="AAV327" s="33">
        <v>85011.97</v>
      </c>
      <c r="AAW327" s="33">
        <v>4307839.28</v>
      </c>
      <c r="AAX327" s="33">
        <v>72979.360000000001</v>
      </c>
      <c r="AAY327" s="33">
        <v>69717.119999999995</v>
      </c>
      <c r="AAZ327" s="33">
        <v>352310.34</v>
      </c>
      <c r="ABA327" s="33">
        <v>229650.99</v>
      </c>
      <c r="ABB327" s="33">
        <v>216832.5</v>
      </c>
      <c r="ABC327" s="33">
        <v>189330.45</v>
      </c>
      <c r="ABD327" s="33">
        <v>440413.64</v>
      </c>
      <c r="ABE327" s="33">
        <v>380789.38</v>
      </c>
      <c r="ABF327" s="33">
        <v>113690.07</v>
      </c>
      <c r="ABG327" s="33">
        <v>131367.12</v>
      </c>
      <c r="ABH327" s="33">
        <v>272003.81</v>
      </c>
      <c r="ABI327" s="33">
        <v>258959.75</v>
      </c>
      <c r="ABJ327" s="33">
        <v>38423.89</v>
      </c>
      <c r="ABK327" s="33">
        <v>90941.67</v>
      </c>
      <c r="ABL327" s="33">
        <v>113949.59</v>
      </c>
      <c r="ABM327" s="33">
        <v>69222.990000000005</v>
      </c>
      <c r="ABN327" s="33">
        <v>141193.32999999999</v>
      </c>
      <c r="ABO327" s="33">
        <v>69792.69</v>
      </c>
      <c r="ABP327" s="33">
        <v>738814.62</v>
      </c>
      <c r="ABQ327" s="33">
        <v>226693.98</v>
      </c>
      <c r="ABR327" s="33">
        <v>135079.29</v>
      </c>
      <c r="ABS327" s="33">
        <v>82055.56</v>
      </c>
      <c r="ABT327" s="33">
        <v>6768.98</v>
      </c>
      <c r="ABU327" s="33">
        <v>161180.82</v>
      </c>
      <c r="ABV327" s="33">
        <v>97849.34</v>
      </c>
      <c r="ABW327" s="33">
        <v>20632334.050000001</v>
      </c>
      <c r="ABX327" s="33">
        <v>566725.98</v>
      </c>
      <c r="ABY327" s="33">
        <v>304150.03999999998</v>
      </c>
      <c r="ABZ327" s="33">
        <v>131738.62</v>
      </c>
      <c r="ACA327" s="33">
        <v>196504.77</v>
      </c>
      <c r="ACB327" s="33">
        <v>98989.759999999995</v>
      </c>
      <c r="ACC327" s="33">
        <v>103314.2</v>
      </c>
      <c r="ACD327" s="33">
        <v>81175.02</v>
      </c>
      <c r="ACE327" s="33">
        <v>72186.649999999994</v>
      </c>
      <c r="ACF327" s="33">
        <v>128793.3</v>
      </c>
      <c r="ACG327" s="33">
        <v>458734.36</v>
      </c>
      <c r="ACH327" s="33">
        <v>369571.91</v>
      </c>
      <c r="ACI327" s="33">
        <v>193910.09</v>
      </c>
      <c r="ACJ327" s="33">
        <v>61161.2</v>
      </c>
      <c r="ACK327" s="33">
        <v>129281.38</v>
      </c>
      <c r="ACL327" s="33">
        <v>143180.31</v>
      </c>
      <c r="ACM327" s="33">
        <v>23619.8</v>
      </c>
      <c r="ACN327" s="33">
        <v>75979.539999999994</v>
      </c>
      <c r="ACO327" s="33">
        <v>56279.87</v>
      </c>
      <c r="ACP327" s="33">
        <v>113831.45</v>
      </c>
      <c r="ACQ327" s="33">
        <v>662.46</v>
      </c>
      <c r="ACR327" s="33">
        <v>1232112.6499999999</v>
      </c>
      <c r="ACS327" s="33">
        <v>30907.87</v>
      </c>
      <c r="ACT327" s="33">
        <v>46894.17</v>
      </c>
      <c r="ACU327" s="33">
        <v>201696.04</v>
      </c>
      <c r="ACV327" s="33">
        <v>89374.51</v>
      </c>
      <c r="ACW327" s="33">
        <v>105275.05</v>
      </c>
      <c r="ACX327" s="33">
        <v>328270.63</v>
      </c>
      <c r="ACY327" s="33">
        <v>649635.82999999996</v>
      </c>
      <c r="ACZ327" s="33">
        <v>693673.61</v>
      </c>
      <c r="ADA327" s="33">
        <v>54593.279999999999</v>
      </c>
      <c r="ADB327" s="33"/>
      <c r="ADC327" s="33">
        <v>142586.22</v>
      </c>
      <c r="ADD327" s="33">
        <v>118644.12</v>
      </c>
      <c r="ADE327" s="33">
        <v>1358091.03</v>
      </c>
      <c r="ADF327" s="33">
        <v>75606.399999999994</v>
      </c>
      <c r="ADG327" s="33">
        <v>138896.19</v>
      </c>
      <c r="ADH327" s="33">
        <v>196631.37</v>
      </c>
      <c r="ADI327" s="33">
        <v>38056.910000000003</v>
      </c>
      <c r="ADJ327" s="33">
        <v>110643.97</v>
      </c>
      <c r="ADK327" s="33"/>
      <c r="ADL327" s="33">
        <v>42777.64</v>
      </c>
      <c r="ADM327" s="33">
        <v>79247.199999999997</v>
      </c>
      <c r="ADN327" s="33">
        <v>215228.6</v>
      </c>
      <c r="ADO327" s="33">
        <v>289075.59999999998</v>
      </c>
      <c r="ADP327" s="33">
        <v>78321.350000000006</v>
      </c>
      <c r="ADQ327" s="33">
        <v>37636.769999999997</v>
      </c>
      <c r="ADR327" s="33">
        <v>37485.51</v>
      </c>
      <c r="ADS327" s="33">
        <v>73623</v>
      </c>
      <c r="ADT327" s="33">
        <v>17607.54</v>
      </c>
      <c r="ADU327" s="33">
        <v>64566.93</v>
      </c>
      <c r="ADV327" s="33">
        <v>115667.51</v>
      </c>
      <c r="ADW327" s="33">
        <v>43752.82</v>
      </c>
      <c r="ADX327" s="33">
        <v>1718118.79</v>
      </c>
      <c r="ADY327" s="33">
        <v>390576.9</v>
      </c>
      <c r="ADZ327" s="33">
        <v>174484.69</v>
      </c>
      <c r="AEA327" s="33">
        <v>380378.82</v>
      </c>
      <c r="AEB327" s="33">
        <v>41253.18</v>
      </c>
      <c r="AEC327" s="33">
        <v>47401.11</v>
      </c>
      <c r="AED327" s="33">
        <v>198851.45</v>
      </c>
      <c r="AEE327" s="33">
        <v>21678.49</v>
      </c>
      <c r="AEF327" s="33">
        <v>2877147.63</v>
      </c>
      <c r="AEG327" s="33">
        <v>284152.78000000003</v>
      </c>
      <c r="AEH327" s="33">
        <v>146145.75</v>
      </c>
      <c r="AEI327" s="33">
        <v>168575.51</v>
      </c>
      <c r="AEJ327" s="33">
        <v>89091.79</v>
      </c>
      <c r="AEK327" s="33">
        <v>215696.66</v>
      </c>
      <c r="AEL327" s="33">
        <v>103115.62</v>
      </c>
      <c r="AEM327" s="33">
        <v>86657.13</v>
      </c>
      <c r="AEN327" s="33">
        <v>92173.78</v>
      </c>
      <c r="AEO327" s="33">
        <v>158805.38</v>
      </c>
      <c r="AEP327" s="33">
        <v>81779.25</v>
      </c>
      <c r="AEQ327" s="33">
        <v>53447.16</v>
      </c>
      <c r="AER327" s="33">
        <v>113027.12</v>
      </c>
      <c r="AES327" s="33">
        <v>140426.43</v>
      </c>
      <c r="AET327" s="33">
        <v>149078.76999999999</v>
      </c>
      <c r="AEU327" s="33">
        <v>152731.19</v>
      </c>
      <c r="AEV327" s="33">
        <v>63554.77</v>
      </c>
      <c r="AEW327" s="33">
        <v>183408.74</v>
      </c>
      <c r="AEX327" s="33">
        <v>85017.57</v>
      </c>
      <c r="AEY327" s="33">
        <v>161207.78</v>
      </c>
      <c r="AEZ327" s="33">
        <v>18394355.269999996</v>
      </c>
      <c r="AFA327" s="33">
        <v>930994.86</v>
      </c>
      <c r="AFB327" s="33">
        <v>239754.26</v>
      </c>
      <c r="AFC327" s="33">
        <v>168581.69</v>
      </c>
      <c r="AFD327" s="33">
        <v>124586.42</v>
      </c>
      <c r="AFE327" s="33">
        <v>82408.070000000007</v>
      </c>
      <c r="AFF327" s="33">
        <v>336968.87</v>
      </c>
      <c r="AFG327" s="33">
        <v>136096.94</v>
      </c>
      <c r="AFH327" s="33">
        <v>112833.09</v>
      </c>
      <c r="AFI327" s="33">
        <v>125827.77</v>
      </c>
      <c r="AFJ327" s="33">
        <v>100831.8</v>
      </c>
      <c r="AFK327" s="33">
        <v>939546.91</v>
      </c>
      <c r="AFL327" s="33">
        <v>638627.52</v>
      </c>
      <c r="AFM327" s="33">
        <v>637744.81000000006</v>
      </c>
      <c r="AFN327" s="33">
        <v>93606.9</v>
      </c>
      <c r="AFO327" s="33">
        <v>345647.93</v>
      </c>
      <c r="AFP327" s="33">
        <v>411217.02</v>
      </c>
      <c r="AFQ327" s="33">
        <v>57902.07</v>
      </c>
      <c r="AFR327" s="33">
        <v>148042</v>
      </c>
      <c r="AFS327" s="33">
        <v>59964.65</v>
      </c>
      <c r="AFT327" s="33">
        <v>117896.23</v>
      </c>
      <c r="AFU327" s="33">
        <v>77841.52</v>
      </c>
      <c r="AFV327" s="33">
        <v>55730.35</v>
      </c>
      <c r="AFW327" s="33">
        <v>225807.9</v>
      </c>
      <c r="AFX327" s="33">
        <v>1091827.32</v>
      </c>
      <c r="AFY327" s="33">
        <v>206359.17</v>
      </c>
      <c r="AFZ327" s="33">
        <v>249200.17</v>
      </c>
      <c r="AGA327" s="33">
        <v>118537.11</v>
      </c>
      <c r="AGB327" s="33">
        <v>216090.16</v>
      </c>
      <c r="AGC327" s="33">
        <v>195702.82</v>
      </c>
      <c r="AGD327" s="33">
        <v>87954.06</v>
      </c>
      <c r="AGE327" s="33">
        <v>235682.81</v>
      </c>
      <c r="AGF327" s="33">
        <v>139480.57</v>
      </c>
      <c r="AGG327" s="33">
        <v>78146.38</v>
      </c>
      <c r="AGH327" s="33">
        <v>202286.2</v>
      </c>
      <c r="AGI327" s="33">
        <v>125886.76</v>
      </c>
      <c r="AGJ327" s="33">
        <v>797277.32</v>
      </c>
      <c r="AGK327" s="33">
        <v>114506.65</v>
      </c>
      <c r="AGL327" s="33">
        <v>50198.13</v>
      </c>
      <c r="AGM327" s="33">
        <v>81116.5</v>
      </c>
      <c r="AGN327" s="33">
        <v>102862.11</v>
      </c>
      <c r="AGO327" s="33">
        <v>69119.53</v>
      </c>
      <c r="AGP327" s="33">
        <v>50774.7</v>
      </c>
      <c r="AGQ327" s="33">
        <v>91190.5</v>
      </c>
      <c r="AGR327" s="33">
        <v>49307.76</v>
      </c>
      <c r="AGS327" s="33">
        <v>66157.58</v>
      </c>
      <c r="AGT327" s="33">
        <v>70939.070000000007</v>
      </c>
      <c r="AGU327" s="33">
        <v>2543580.77</v>
      </c>
      <c r="AGV327" s="33">
        <v>240440.08</v>
      </c>
      <c r="AGW327" s="33">
        <v>191458.73</v>
      </c>
      <c r="AGX327" s="33">
        <v>143524.96</v>
      </c>
      <c r="AGY327" s="33">
        <v>295892.5</v>
      </c>
      <c r="AGZ327" s="33">
        <v>269808.02</v>
      </c>
      <c r="AHA327" s="33">
        <v>117312.27</v>
      </c>
      <c r="AHB327" s="33">
        <v>189105.94</v>
      </c>
      <c r="AHC327" s="33">
        <v>1203895.56</v>
      </c>
      <c r="AHD327" s="33">
        <v>839153.32</v>
      </c>
      <c r="AHE327" s="33">
        <v>88262.89</v>
      </c>
      <c r="AHF327" s="33">
        <v>222416.42</v>
      </c>
      <c r="AHG327" s="33">
        <v>186545.38</v>
      </c>
      <c r="AHH327" s="33">
        <v>160948.14000000001</v>
      </c>
      <c r="AHI327" s="33">
        <v>181341.83</v>
      </c>
      <c r="AHJ327" s="33">
        <v>115344.35</v>
      </c>
      <c r="AHK327" s="33">
        <v>57265.41</v>
      </c>
      <c r="AHL327" s="33">
        <v>177242.07</v>
      </c>
      <c r="AHM327" s="33">
        <v>236263.99</v>
      </c>
      <c r="AHN327" s="33">
        <v>53905.75</v>
      </c>
      <c r="AHO327" s="33">
        <v>99809.36</v>
      </c>
      <c r="AHP327" s="33">
        <v>108811.74</v>
      </c>
      <c r="AHQ327" s="33">
        <v>76651.97</v>
      </c>
      <c r="AHR327" s="33">
        <v>76972.86</v>
      </c>
      <c r="AHS327" s="33">
        <v>34268.67</v>
      </c>
      <c r="AHT327" s="33">
        <v>302003.59999999998</v>
      </c>
      <c r="AHU327" s="33">
        <v>56342.82</v>
      </c>
      <c r="AHV327" s="33">
        <v>127830.11</v>
      </c>
      <c r="AHW327" s="33">
        <v>88638.98</v>
      </c>
      <c r="AHX327" s="33">
        <v>132201.76999999999</v>
      </c>
      <c r="AHY327" s="33">
        <v>78547.73</v>
      </c>
      <c r="AHZ327" s="33">
        <v>62961.94</v>
      </c>
      <c r="AIA327" s="33">
        <v>19417812.890000001</v>
      </c>
      <c r="AIB327" s="33">
        <v>253376003.31000024</v>
      </c>
    </row>
    <row r="328" spans="1:912" x14ac:dyDescent="0.5">
      <c r="A328" s="50" t="s">
        <v>42</v>
      </c>
      <c r="B328" s="50" t="s">
        <v>788</v>
      </c>
      <c r="C328" s="50" t="s">
        <v>765</v>
      </c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1"/>
      <c r="CP328" s="51"/>
      <c r="CQ328" s="51"/>
      <c r="CR328" s="51"/>
      <c r="CS328" s="51"/>
      <c r="CT328" s="51"/>
      <c r="CU328" s="51"/>
      <c r="CV328" s="51"/>
      <c r="CW328" s="51"/>
      <c r="CX328" s="51"/>
      <c r="CY328" s="51"/>
      <c r="CZ328" s="51"/>
      <c r="DA328" s="51"/>
      <c r="DB328" s="51"/>
      <c r="DC328" s="51"/>
      <c r="DD328" s="51"/>
      <c r="DE328" s="51"/>
      <c r="DF328" s="51"/>
      <c r="DG328" s="51"/>
      <c r="DH328" s="51"/>
      <c r="DI328" s="51"/>
      <c r="DJ328" s="51"/>
      <c r="DK328" s="51"/>
      <c r="DL328" s="51"/>
      <c r="DM328" s="51"/>
      <c r="DN328" s="51"/>
      <c r="DO328" s="51"/>
      <c r="DP328" s="51"/>
      <c r="DQ328" s="51"/>
      <c r="DR328" s="51"/>
      <c r="DS328" s="51"/>
      <c r="DT328" s="51"/>
      <c r="DU328" s="51"/>
      <c r="DV328" s="51"/>
      <c r="DW328" s="51"/>
      <c r="DX328" s="51"/>
      <c r="DY328" s="51"/>
      <c r="DZ328" s="51"/>
      <c r="EA328" s="51"/>
      <c r="EB328" s="51"/>
      <c r="EC328" s="51"/>
      <c r="ED328" s="51"/>
      <c r="EE328" s="51"/>
      <c r="EF328" s="51"/>
      <c r="EG328" s="51"/>
      <c r="EH328" s="51"/>
      <c r="EI328" s="51"/>
      <c r="EJ328" s="51"/>
      <c r="EK328" s="51"/>
      <c r="EL328" s="51"/>
      <c r="EM328" s="51"/>
      <c r="EN328" s="51"/>
      <c r="EO328" s="51"/>
      <c r="EP328" s="51"/>
      <c r="EQ328" s="51"/>
      <c r="ER328" s="51"/>
      <c r="ES328" s="51"/>
      <c r="ET328" s="51"/>
      <c r="EU328" s="51"/>
      <c r="EV328" s="51"/>
      <c r="EW328" s="51"/>
      <c r="EX328" s="51"/>
      <c r="EY328" s="51"/>
      <c r="EZ328" s="51"/>
      <c r="FA328" s="51"/>
      <c r="FB328" s="51"/>
      <c r="FC328" s="51"/>
      <c r="FD328" s="51"/>
      <c r="FE328" s="51"/>
      <c r="FF328" s="51"/>
      <c r="FG328" s="51"/>
      <c r="FH328" s="51"/>
      <c r="FI328" s="51"/>
      <c r="FJ328" s="51"/>
      <c r="FK328" s="51"/>
      <c r="FL328" s="51"/>
      <c r="FM328" s="51"/>
      <c r="FN328" s="51"/>
      <c r="FO328" s="51"/>
      <c r="FP328" s="51"/>
      <c r="FQ328" s="51"/>
      <c r="FR328" s="51"/>
      <c r="FS328" s="51"/>
      <c r="FT328" s="51"/>
      <c r="FU328" s="51"/>
      <c r="FV328" s="51"/>
      <c r="FW328" s="51"/>
      <c r="FX328" s="51"/>
      <c r="FY328" s="51"/>
      <c r="FZ328" s="51"/>
      <c r="GA328" s="51"/>
      <c r="GB328" s="51"/>
      <c r="GC328" s="51"/>
      <c r="GD328" s="51"/>
      <c r="GE328" s="51"/>
      <c r="GF328" s="51"/>
      <c r="GG328" s="51"/>
      <c r="GH328" s="51"/>
      <c r="GI328" s="51"/>
      <c r="GJ328" s="51"/>
      <c r="GK328" s="51"/>
      <c r="GL328" s="51"/>
      <c r="GM328" s="51"/>
      <c r="GN328" s="51"/>
      <c r="GO328" s="51"/>
      <c r="GP328" s="51"/>
      <c r="GQ328" s="51"/>
      <c r="GR328" s="51"/>
      <c r="GS328" s="51"/>
      <c r="GT328" s="51"/>
      <c r="GU328" s="51"/>
      <c r="GV328" s="51"/>
      <c r="GW328" s="51"/>
      <c r="GX328" s="51"/>
      <c r="GY328" s="51"/>
      <c r="GZ328" s="51"/>
      <c r="HA328" s="51"/>
      <c r="HB328" s="51"/>
      <c r="HC328" s="51"/>
      <c r="HD328" s="51"/>
      <c r="HE328" s="51"/>
      <c r="HF328" s="51"/>
      <c r="HG328" s="51"/>
      <c r="HH328" s="51"/>
      <c r="HI328" s="51"/>
      <c r="HJ328" s="51"/>
      <c r="HK328" s="51"/>
      <c r="HL328" s="51"/>
      <c r="HM328" s="51"/>
      <c r="HN328" s="51"/>
      <c r="HO328" s="51"/>
      <c r="HP328" s="51"/>
      <c r="HQ328" s="51"/>
      <c r="HR328" s="51"/>
      <c r="HS328" s="51"/>
      <c r="HT328" s="51"/>
      <c r="HU328" s="51"/>
      <c r="HV328" s="51"/>
      <c r="HW328" s="51"/>
      <c r="HX328" s="51"/>
      <c r="HY328" s="51"/>
      <c r="HZ328" s="51"/>
      <c r="IA328" s="51"/>
      <c r="IB328" s="51"/>
      <c r="IC328" s="51"/>
      <c r="ID328" s="51"/>
      <c r="IE328" s="51"/>
      <c r="IF328" s="51"/>
      <c r="IG328" s="51"/>
      <c r="IH328" s="51"/>
      <c r="II328" s="51"/>
      <c r="IJ328" s="51"/>
      <c r="IK328" s="51"/>
      <c r="IL328" s="51"/>
      <c r="IM328" s="51"/>
      <c r="IN328" s="51"/>
      <c r="IO328" s="51"/>
      <c r="IP328" s="51"/>
      <c r="IQ328" s="51"/>
      <c r="IR328" s="51"/>
      <c r="IS328" s="51"/>
      <c r="IT328" s="51"/>
      <c r="IU328" s="51"/>
      <c r="IV328" s="51"/>
      <c r="IW328" s="51"/>
      <c r="IX328" s="51"/>
      <c r="IY328" s="51"/>
      <c r="IZ328" s="51"/>
      <c r="JA328" s="51"/>
      <c r="JB328" s="51"/>
      <c r="JC328" s="51"/>
      <c r="JD328" s="51"/>
      <c r="JE328" s="51"/>
      <c r="JF328" s="51"/>
      <c r="JG328" s="51"/>
      <c r="JH328" s="51"/>
      <c r="JI328" s="51"/>
      <c r="JJ328" s="51"/>
      <c r="JK328" s="51"/>
      <c r="JL328" s="51"/>
      <c r="JM328" s="51"/>
      <c r="JN328" s="51"/>
      <c r="JO328" s="51"/>
      <c r="JP328" s="51"/>
      <c r="JQ328" s="51"/>
      <c r="JR328" s="51"/>
      <c r="JS328" s="51"/>
      <c r="JT328" s="51"/>
      <c r="JU328" s="51"/>
      <c r="JV328" s="51"/>
      <c r="JW328" s="51"/>
      <c r="JX328" s="51"/>
      <c r="JY328" s="51"/>
      <c r="JZ328" s="51"/>
      <c r="KA328" s="51"/>
      <c r="KB328" s="51"/>
      <c r="KC328" s="51"/>
      <c r="KD328" s="51"/>
      <c r="KE328" s="51"/>
      <c r="KF328" s="51"/>
      <c r="KG328" s="51"/>
      <c r="KH328" s="51"/>
      <c r="KI328" s="51"/>
      <c r="KJ328" s="51"/>
      <c r="KK328" s="51"/>
      <c r="KL328" s="51"/>
      <c r="KM328" s="51"/>
      <c r="KN328" s="51"/>
      <c r="KO328" s="51"/>
      <c r="KP328" s="51"/>
      <c r="KQ328" s="51"/>
      <c r="KR328" s="51"/>
      <c r="KS328" s="51"/>
      <c r="KT328" s="51"/>
      <c r="KU328" s="51"/>
      <c r="KV328" s="51"/>
      <c r="KW328" s="51"/>
      <c r="KX328" s="51"/>
      <c r="KY328" s="51"/>
      <c r="KZ328" s="51"/>
      <c r="LA328" s="51"/>
      <c r="LB328" s="51"/>
      <c r="LC328" s="51"/>
      <c r="LD328" s="51"/>
      <c r="LE328" s="51"/>
      <c r="LF328" s="51"/>
      <c r="LG328" s="51"/>
      <c r="LH328" s="51"/>
      <c r="LI328" s="51"/>
      <c r="LJ328" s="51"/>
      <c r="LK328" s="51"/>
      <c r="LL328" s="51"/>
      <c r="LM328" s="51"/>
      <c r="LN328" s="51"/>
      <c r="LO328" s="51"/>
      <c r="LP328" s="51"/>
      <c r="LQ328" s="51"/>
      <c r="LR328" s="51"/>
      <c r="LS328" s="51"/>
      <c r="LT328" s="51"/>
      <c r="LU328" s="51"/>
      <c r="LV328" s="51"/>
      <c r="LW328" s="51"/>
      <c r="LX328" s="51"/>
      <c r="LY328" s="51"/>
      <c r="LZ328" s="51"/>
      <c r="MA328" s="51"/>
      <c r="MB328" s="51"/>
      <c r="MC328" s="51"/>
      <c r="MD328" s="51"/>
      <c r="ME328" s="51"/>
      <c r="MF328" s="51"/>
      <c r="MG328" s="51"/>
      <c r="MH328" s="51"/>
      <c r="MI328" s="51"/>
      <c r="MJ328" s="51"/>
      <c r="MK328" s="51"/>
      <c r="ML328" s="51"/>
      <c r="MM328" s="51"/>
      <c r="MN328" s="51"/>
      <c r="MO328" s="51"/>
      <c r="MP328" s="51"/>
      <c r="MQ328" s="51"/>
      <c r="MR328" s="51"/>
      <c r="MS328" s="51"/>
      <c r="MT328" s="51"/>
      <c r="MU328" s="51"/>
      <c r="MV328" s="51"/>
      <c r="MW328" s="51"/>
      <c r="MX328" s="51"/>
      <c r="MY328" s="51"/>
      <c r="MZ328" s="51"/>
      <c r="NA328" s="51"/>
      <c r="NB328" s="51"/>
      <c r="NC328" s="51"/>
      <c r="ND328" s="51"/>
      <c r="NE328" s="51"/>
      <c r="NF328" s="51"/>
      <c r="NG328" s="51"/>
      <c r="NH328" s="51"/>
      <c r="NI328" s="51"/>
      <c r="NJ328" s="51"/>
      <c r="NK328" s="51"/>
      <c r="NL328" s="51"/>
      <c r="NM328" s="51"/>
      <c r="NN328" s="51"/>
      <c r="NO328" s="51"/>
      <c r="NP328" s="51"/>
      <c r="NQ328" s="51"/>
      <c r="NR328" s="51"/>
      <c r="NS328" s="51"/>
      <c r="NT328" s="51"/>
      <c r="NU328" s="51"/>
      <c r="NV328" s="51"/>
      <c r="NW328" s="51"/>
      <c r="NX328" s="51"/>
      <c r="NY328" s="51"/>
      <c r="NZ328" s="51"/>
      <c r="OA328" s="51"/>
      <c r="OB328" s="51"/>
      <c r="OC328" s="51"/>
      <c r="OD328" s="51"/>
      <c r="OE328" s="51"/>
      <c r="OF328" s="51"/>
      <c r="OG328" s="51"/>
      <c r="OH328" s="51"/>
      <c r="OI328" s="51"/>
      <c r="OJ328" s="51"/>
      <c r="OK328" s="51"/>
      <c r="OL328" s="51"/>
      <c r="OM328" s="51"/>
      <c r="ON328" s="51"/>
      <c r="OO328" s="51"/>
      <c r="OP328" s="51"/>
      <c r="OQ328" s="51"/>
      <c r="OR328" s="51"/>
      <c r="OS328" s="51"/>
      <c r="OT328" s="51"/>
      <c r="OU328" s="51"/>
      <c r="OV328" s="51"/>
      <c r="OW328" s="51"/>
      <c r="OX328" s="51"/>
      <c r="OY328" s="51"/>
      <c r="OZ328" s="51"/>
      <c r="PA328" s="51"/>
      <c r="PB328" s="51"/>
      <c r="PC328" s="51"/>
      <c r="PD328" s="51"/>
      <c r="PE328" s="51"/>
      <c r="PF328" s="51"/>
      <c r="PG328" s="33"/>
      <c r="PH328" s="33"/>
      <c r="PI328" s="33"/>
      <c r="PJ328" s="33"/>
      <c r="PK328" s="33"/>
      <c r="PL328" s="33">
        <v>4000</v>
      </c>
      <c r="PM328" s="33"/>
      <c r="PN328" s="33"/>
      <c r="PO328" s="33"/>
      <c r="PP328" s="33"/>
      <c r="PQ328" s="33"/>
      <c r="PR328" s="33"/>
      <c r="PS328" s="33"/>
      <c r="PT328" s="33"/>
      <c r="PU328" s="33"/>
      <c r="PV328" s="33"/>
      <c r="PW328" s="33"/>
      <c r="PX328" s="33"/>
      <c r="PY328" s="33"/>
      <c r="PZ328" s="33"/>
      <c r="QA328" s="33"/>
      <c r="QB328" s="33"/>
      <c r="QC328" s="33"/>
      <c r="QD328" s="33"/>
      <c r="QE328" s="33"/>
      <c r="QF328" s="33"/>
      <c r="QG328" s="33"/>
      <c r="QH328" s="33"/>
      <c r="QI328" s="33"/>
      <c r="QJ328" s="33"/>
      <c r="QK328" s="33"/>
      <c r="QL328" s="33"/>
      <c r="QM328" s="33"/>
      <c r="QN328" s="33"/>
      <c r="QO328" s="33"/>
      <c r="QP328" s="33"/>
      <c r="QQ328" s="33"/>
      <c r="QR328" s="33"/>
      <c r="QS328" s="33"/>
      <c r="QT328" s="33"/>
      <c r="QU328" s="33"/>
      <c r="QV328" s="33"/>
      <c r="QW328" s="33"/>
      <c r="QX328" s="33"/>
      <c r="QY328" s="33"/>
      <c r="QZ328" s="33"/>
      <c r="RA328" s="33"/>
      <c r="RB328" s="33"/>
      <c r="RC328" s="33"/>
      <c r="RD328" s="33"/>
      <c r="RE328" s="33"/>
      <c r="RF328" s="33"/>
      <c r="RG328" s="33"/>
      <c r="RH328" s="33"/>
      <c r="RI328" s="33"/>
      <c r="RJ328" s="33"/>
      <c r="RK328" s="33"/>
      <c r="RL328" s="33"/>
      <c r="RM328" s="33"/>
      <c r="RN328" s="33">
        <v>5400</v>
      </c>
      <c r="RO328" s="33"/>
      <c r="RP328" s="33"/>
      <c r="RQ328" s="33"/>
      <c r="RR328" s="33"/>
      <c r="RS328" s="33"/>
      <c r="RT328" s="33"/>
      <c r="RU328" s="33"/>
      <c r="RV328" s="33"/>
      <c r="RW328" s="33"/>
      <c r="RX328" s="33"/>
      <c r="RY328" s="33"/>
      <c r="RZ328" s="33"/>
      <c r="SA328" s="33"/>
      <c r="SB328" s="33"/>
      <c r="SC328" s="33"/>
      <c r="SD328" s="33"/>
      <c r="SE328" s="33"/>
      <c r="SF328" s="33">
        <v>9400</v>
      </c>
      <c r="SG328" s="33"/>
      <c r="SH328" s="33"/>
      <c r="SI328" s="33"/>
      <c r="SJ328" s="33"/>
      <c r="SK328" s="33"/>
      <c r="SL328" s="33"/>
      <c r="SM328" s="33"/>
      <c r="SN328" s="33"/>
      <c r="SO328" s="33"/>
      <c r="SP328" s="33"/>
      <c r="SQ328" s="33"/>
      <c r="SR328" s="33"/>
      <c r="SS328" s="33"/>
      <c r="ST328" s="33"/>
      <c r="SU328" s="33"/>
      <c r="SV328" s="33"/>
      <c r="SW328" s="33"/>
      <c r="SX328" s="33"/>
      <c r="SY328" s="33"/>
      <c r="SZ328" s="33"/>
      <c r="TA328" s="33"/>
      <c r="TB328" s="33"/>
      <c r="TC328" s="33"/>
      <c r="TD328" s="33"/>
      <c r="TE328" s="33"/>
      <c r="TF328" s="33"/>
      <c r="TG328" s="33"/>
      <c r="TH328" s="33"/>
      <c r="TI328" s="33"/>
      <c r="TJ328" s="33"/>
      <c r="TK328" s="33"/>
      <c r="TL328" s="33"/>
      <c r="TM328" s="33"/>
      <c r="TN328" s="33"/>
      <c r="TO328" s="33"/>
      <c r="TP328" s="33"/>
      <c r="TQ328" s="33"/>
      <c r="TR328" s="33"/>
      <c r="TS328" s="33"/>
      <c r="TT328" s="33"/>
      <c r="TU328" s="33"/>
      <c r="TV328" s="33"/>
      <c r="TW328" s="33"/>
      <c r="TX328" s="33"/>
      <c r="TY328" s="33"/>
      <c r="TZ328" s="33"/>
      <c r="UA328" s="33"/>
      <c r="UB328" s="33"/>
      <c r="UC328" s="33"/>
      <c r="UD328" s="33"/>
      <c r="UE328" s="33"/>
      <c r="UF328" s="33"/>
      <c r="UG328" s="33"/>
      <c r="UH328" s="33"/>
      <c r="UI328" s="33"/>
      <c r="UJ328" s="33"/>
      <c r="UK328" s="33"/>
      <c r="UL328" s="33"/>
      <c r="UM328" s="33"/>
      <c r="UN328" s="33"/>
      <c r="UO328" s="33"/>
      <c r="UP328" s="33"/>
      <c r="UQ328" s="33"/>
      <c r="UR328" s="33"/>
      <c r="US328" s="33"/>
      <c r="UT328" s="33"/>
      <c r="UU328" s="33"/>
      <c r="UV328" s="33"/>
      <c r="UW328" s="33"/>
      <c r="UX328" s="33"/>
      <c r="UY328" s="33"/>
      <c r="UZ328" s="33"/>
      <c r="VA328" s="33"/>
      <c r="VB328" s="33"/>
      <c r="VC328" s="33"/>
      <c r="VD328" s="33"/>
      <c r="VE328" s="33"/>
      <c r="VF328" s="33"/>
      <c r="VG328" s="33"/>
      <c r="VH328" s="33"/>
      <c r="VI328" s="33"/>
      <c r="VJ328" s="33"/>
      <c r="VK328" s="33"/>
      <c r="VL328" s="33"/>
      <c r="VM328" s="33"/>
      <c r="VN328" s="33"/>
      <c r="VO328" s="33"/>
      <c r="VP328" s="33"/>
      <c r="VQ328" s="33"/>
      <c r="VR328" s="33"/>
      <c r="VS328" s="33"/>
      <c r="VT328" s="33"/>
      <c r="VU328" s="33"/>
      <c r="VV328" s="33"/>
      <c r="VW328" s="33"/>
      <c r="VX328" s="33"/>
      <c r="VY328" s="33"/>
      <c r="VZ328" s="33"/>
      <c r="WA328" s="33"/>
      <c r="WB328" s="33"/>
      <c r="WC328" s="33"/>
      <c r="WD328" s="33"/>
      <c r="WE328" s="33"/>
      <c r="WF328" s="33"/>
      <c r="WG328" s="33"/>
      <c r="WH328" s="33"/>
      <c r="WI328" s="33"/>
      <c r="WJ328" s="33"/>
      <c r="WK328" s="33"/>
      <c r="WL328" s="33"/>
      <c r="WM328" s="33"/>
      <c r="WN328" s="33"/>
      <c r="WO328" s="33"/>
      <c r="WP328" s="33"/>
      <c r="WQ328" s="33"/>
      <c r="WR328" s="33"/>
      <c r="WS328" s="33"/>
      <c r="WT328" s="33"/>
      <c r="WU328" s="33"/>
      <c r="WV328" s="33"/>
      <c r="WW328" s="33"/>
      <c r="WX328" s="33"/>
      <c r="WY328" s="33"/>
      <c r="WZ328" s="33"/>
      <c r="XA328" s="33"/>
      <c r="XB328" s="33"/>
      <c r="XC328" s="33"/>
      <c r="XD328" s="33"/>
      <c r="XE328" s="33"/>
      <c r="XF328" s="33"/>
      <c r="XG328" s="33"/>
      <c r="XH328" s="33"/>
      <c r="XI328" s="33"/>
      <c r="XJ328" s="33"/>
      <c r="XK328" s="33"/>
      <c r="XL328" s="33"/>
      <c r="XM328" s="33"/>
      <c r="XN328" s="33"/>
      <c r="XO328" s="33"/>
      <c r="XP328" s="33"/>
      <c r="XQ328" s="33"/>
      <c r="XR328" s="33"/>
      <c r="XS328" s="33"/>
      <c r="XT328" s="33"/>
      <c r="XU328" s="33"/>
      <c r="XV328" s="33"/>
      <c r="XW328" s="33"/>
      <c r="XX328" s="33"/>
      <c r="XY328" s="33"/>
      <c r="XZ328" s="33"/>
      <c r="YA328" s="33"/>
      <c r="YB328" s="33"/>
      <c r="YC328" s="33"/>
      <c r="YD328" s="33"/>
      <c r="YE328" s="33"/>
      <c r="YF328" s="33"/>
      <c r="YG328" s="33"/>
      <c r="YH328" s="33"/>
      <c r="YI328" s="33"/>
      <c r="YJ328" s="33"/>
      <c r="YK328" s="33"/>
      <c r="YL328" s="33"/>
      <c r="YM328" s="33"/>
      <c r="YN328" s="33"/>
      <c r="YO328" s="33"/>
      <c r="YP328" s="33"/>
      <c r="YQ328" s="33"/>
      <c r="YR328" s="33">
        <v>0</v>
      </c>
      <c r="YS328" s="33"/>
      <c r="YT328" s="33"/>
      <c r="YU328" s="33"/>
      <c r="YV328" s="33"/>
      <c r="YW328" s="33"/>
      <c r="YX328" s="33"/>
      <c r="YY328" s="33"/>
      <c r="YZ328" s="33"/>
      <c r="ZA328" s="33"/>
      <c r="ZB328" s="33"/>
      <c r="ZC328" s="33"/>
      <c r="ZD328" s="33"/>
      <c r="ZE328" s="33"/>
      <c r="ZF328" s="33"/>
      <c r="ZG328" s="33"/>
      <c r="ZH328" s="33"/>
      <c r="ZI328" s="33"/>
      <c r="ZJ328" s="33"/>
      <c r="ZK328" s="33"/>
      <c r="ZL328" s="33"/>
      <c r="ZM328" s="33"/>
      <c r="ZN328" s="33"/>
      <c r="ZO328" s="33"/>
      <c r="ZP328" s="33"/>
      <c r="ZQ328" s="33"/>
      <c r="ZR328" s="33"/>
      <c r="ZS328" s="33"/>
      <c r="ZT328" s="33"/>
      <c r="ZU328" s="33"/>
      <c r="ZV328" s="33"/>
      <c r="ZW328" s="33"/>
      <c r="ZX328" s="33"/>
      <c r="ZY328" s="33"/>
      <c r="ZZ328" s="33"/>
      <c r="AAA328" s="33"/>
      <c r="AAB328" s="33"/>
      <c r="AAC328" s="33"/>
      <c r="AAD328" s="33"/>
      <c r="AAE328" s="33"/>
      <c r="AAF328" s="33"/>
      <c r="AAG328" s="33"/>
      <c r="AAH328" s="33"/>
      <c r="AAI328" s="33"/>
      <c r="AAJ328" s="33"/>
      <c r="AAK328" s="33"/>
      <c r="AAL328" s="33"/>
      <c r="AAM328" s="33"/>
      <c r="AAN328" s="33"/>
      <c r="AAO328" s="33"/>
      <c r="AAP328" s="33"/>
      <c r="AAQ328" s="33"/>
      <c r="AAR328" s="33"/>
      <c r="AAS328" s="33"/>
      <c r="AAT328" s="33"/>
      <c r="AAU328" s="33"/>
      <c r="AAV328" s="33"/>
      <c r="AAW328" s="33"/>
      <c r="AAX328" s="33"/>
      <c r="AAY328" s="33"/>
      <c r="AAZ328" s="33"/>
      <c r="ABA328" s="33"/>
      <c r="ABB328" s="33"/>
      <c r="ABC328" s="33"/>
      <c r="ABD328" s="33"/>
      <c r="ABE328" s="33"/>
      <c r="ABF328" s="33"/>
      <c r="ABG328" s="33"/>
      <c r="ABH328" s="33"/>
      <c r="ABI328" s="33"/>
      <c r="ABJ328" s="33"/>
      <c r="ABK328" s="33"/>
      <c r="ABL328" s="33"/>
      <c r="ABM328" s="33"/>
      <c r="ABN328" s="33"/>
      <c r="ABO328" s="33"/>
      <c r="ABP328" s="33"/>
      <c r="ABQ328" s="33"/>
      <c r="ABR328" s="33"/>
      <c r="ABS328" s="33"/>
      <c r="ABT328" s="33"/>
      <c r="ABU328" s="33"/>
      <c r="ABV328" s="33"/>
      <c r="ABW328" s="33"/>
      <c r="ABX328" s="33"/>
      <c r="ABY328" s="33"/>
      <c r="ABZ328" s="33"/>
      <c r="ACA328" s="33"/>
      <c r="ACB328" s="33"/>
      <c r="ACC328" s="33"/>
      <c r="ACD328" s="33"/>
      <c r="ACE328" s="33"/>
      <c r="ACF328" s="33"/>
      <c r="ACG328" s="33"/>
      <c r="ACH328" s="33"/>
      <c r="ACI328" s="33"/>
      <c r="ACJ328" s="33"/>
      <c r="ACK328" s="33"/>
      <c r="ACL328" s="33"/>
      <c r="ACM328" s="33"/>
      <c r="ACN328" s="33"/>
      <c r="ACO328" s="33"/>
      <c r="ACP328" s="33"/>
      <c r="ACQ328" s="33"/>
      <c r="ACR328" s="33"/>
      <c r="ACS328" s="33"/>
      <c r="ACT328" s="33"/>
      <c r="ACU328" s="33"/>
      <c r="ACV328" s="33"/>
      <c r="ACW328" s="33"/>
      <c r="ACX328" s="33"/>
      <c r="ACY328" s="33"/>
      <c r="ACZ328" s="33"/>
      <c r="ADA328" s="33"/>
      <c r="ADB328" s="33"/>
      <c r="ADC328" s="33"/>
      <c r="ADD328" s="33"/>
      <c r="ADE328" s="33"/>
      <c r="ADF328" s="33"/>
      <c r="ADG328" s="33"/>
      <c r="ADH328" s="33"/>
      <c r="ADI328" s="33"/>
      <c r="ADJ328" s="33"/>
      <c r="ADK328" s="33"/>
      <c r="ADL328" s="33"/>
      <c r="ADM328" s="33"/>
      <c r="ADN328" s="33"/>
      <c r="ADO328" s="33"/>
      <c r="ADP328" s="33"/>
      <c r="ADQ328" s="33"/>
      <c r="ADR328" s="33"/>
      <c r="ADS328" s="33"/>
      <c r="ADT328" s="33"/>
      <c r="ADU328" s="33"/>
      <c r="ADV328" s="33"/>
      <c r="ADW328" s="33"/>
      <c r="ADX328" s="33"/>
      <c r="ADY328" s="33"/>
      <c r="ADZ328" s="33"/>
      <c r="AEA328" s="33"/>
      <c r="AEB328" s="33"/>
      <c r="AEC328" s="33"/>
      <c r="AED328" s="33"/>
      <c r="AEE328" s="33"/>
      <c r="AEF328" s="33"/>
      <c r="AEG328" s="33"/>
      <c r="AEH328" s="33"/>
      <c r="AEI328" s="33"/>
      <c r="AEJ328" s="33"/>
      <c r="AEK328" s="33"/>
      <c r="AEL328" s="33"/>
      <c r="AEM328" s="33"/>
      <c r="AEN328" s="33"/>
      <c r="AEO328" s="33"/>
      <c r="AEP328" s="33"/>
      <c r="AEQ328" s="33"/>
      <c r="AER328" s="33"/>
      <c r="AES328" s="33"/>
      <c r="AET328" s="33"/>
      <c r="AEU328" s="33"/>
      <c r="AEV328" s="33"/>
      <c r="AEW328" s="33"/>
      <c r="AEX328" s="33"/>
      <c r="AEY328" s="33"/>
      <c r="AEZ328" s="33"/>
      <c r="AFA328" s="33"/>
      <c r="AFB328" s="33"/>
      <c r="AFC328" s="33"/>
      <c r="AFD328" s="33"/>
      <c r="AFE328" s="33"/>
      <c r="AFF328" s="33"/>
      <c r="AFG328" s="33"/>
      <c r="AFH328" s="33"/>
      <c r="AFI328" s="33"/>
      <c r="AFJ328" s="33"/>
      <c r="AFK328" s="33"/>
      <c r="AFL328" s="33"/>
      <c r="AFM328" s="33"/>
      <c r="AFN328" s="33"/>
      <c r="AFO328" s="33"/>
      <c r="AFP328" s="33"/>
      <c r="AFQ328" s="33"/>
      <c r="AFR328" s="33"/>
      <c r="AFS328" s="33"/>
      <c r="AFT328" s="33"/>
      <c r="AFU328" s="33"/>
      <c r="AFV328" s="33"/>
      <c r="AFW328" s="33"/>
      <c r="AFX328" s="33"/>
      <c r="AFY328" s="33"/>
      <c r="AFZ328" s="33"/>
      <c r="AGA328" s="33"/>
      <c r="AGB328" s="33"/>
      <c r="AGC328" s="33"/>
      <c r="AGD328" s="33"/>
      <c r="AGE328" s="33"/>
      <c r="AGF328" s="33"/>
      <c r="AGG328" s="33"/>
      <c r="AGH328" s="33"/>
      <c r="AGI328" s="33"/>
      <c r="AGJ328" s="33"/>
      <c r="AGK328" s="33"/>
      <c r="AGL328" s="33"/>
      <c r="AGM328" s="33"/>
      <c r="AGN328" s="33"/>
      <c r="AGO328" s="33"/>
      <c r="AGP328" s="33"/>
      <c r="AGQ328" s="33"/>
      <c r="AGR328" s="33"/>
      <c r="AGS328" s="33"/>
      <c r="AGT328" s="33"/>
      <c r="AGU328" s="33"/>
      <c r="AGV328" s="33"/>
      <c r="AGW328" s="33"/>
      <c r="AGX328" s="33"/>
      <c r="AGY328" s="33"/>
      <c r="AGZ328" s="33"/>
      <c r="AHA328" s="33"/>
      <c r="AHB328" s="33"/>
      <c r="AHC328" s="33"/>
      <c r="AHD328" s="33"/>
      <c r="AHE328" s="33"/>
      <c r="AHF328" s="33"/>
      <c r="AHG328" s="33"/>
      <c r="AHH328" s="33"/>
      <c r="AHI328" s="33"/>
      <c r="AHJ328" s="33"/>
      <c r="AHK328" s="33"/>
      <c r="AHL328" s="33"/>
      <c r="AHM328" s="33"/>
      <c r="AHN328" s="33"/>
      <c r="AHO328" s="33"/>
      <c r="AHP328" s="33"/>
      <c r="AHQ328" s="33"/>
      <c r="AHR328" s="33"/>
      <c r="AHS328" s="33"/>
      <c r="AHT328" s="33"/>
      <c r="AHU328" s="33"/>
      <c r="AHV328" s="33"/>
      <c r="AHW328" s="33"/>
      <c r="AHX328" s="33"/>
      <c r="AHY328" s="33"/>
      <c r="AHZ328" s="33"/>
      <c r="AIA328" s="33"/>
      <c r="AIB328" s="33">
        <v>9400</v>
      </c>
    </row>
    <row r="329" spans="1:912" x14ac:dyDescent="0.5">
      <c r="A329" s="50" t="s">
        <v>42</v>
      </c>
      <c r="B329" s="50" t="s">
        <v>789</v>
      </c>
      <c r="C329" s="50" t="s">
        <v>767</v>
      </c>
      <c r="D329" s="51">
        <v>50500</v>
      </c>
      <c r="E329" s="51"/>
      <c r="F329" s="51"/>
      <c r="G329" s="51">
        <v>2700</v>
      </c>
      <c r="H329" s="51"/>
      <c r="I329" s="51"/>
      <c r="J329" s="51"/>
      <c r="K329" s="51"/>
      <c r="L329" s="51"/>
      <c r="M329" s="51">
        <v>3000</v>
      </c>
      <c r="N329" s="51"/>
      <c r="O329" s="51"/>
      <c r="P329" s="51"/>
      <c r="Q329" s="51"/>
      <c r="R329" s="51">
        <v>11550</v>
      </c>
      <c r="S329" s="51"/>
      <c r="T329" s="51">
        <v>3140</v>
      </c>
      <c r="U329" s="51"/>
      <c r="V329" s="51">
        <v>508733</v>
      </c>
      <c r="W329" s="51">
        <v>2170</v>
      </c>
      <c r="X329" s="51">
        <v>16500</v>
      </c>
      <c r="Y329" s="51"/>
      <c r="Z329" s="51"/>
      <c r="AA329" s="51"/>
      <c r="AB329" s="51"/>
      <c r="AC329" s="51"/>
      <c r="AD329" s="51"/>
      <c r="AE329" s="51"/>
      <c r="AF329" s="51">
        <v>223000</v>
      </c>
      <c r="AG329" s="51"/>
      <c r="AH329" s="51">
        <v>23712</v>
      </c>
      <c r="AI329" s="51"/>
      <c r="AJ329" s="51"/>
      <c r="AK329" s="51"/>
      <c r="AL329" s="51"/>
      <c r="AM329" s="51">
        <v>50000</v>
      </c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>
        <v>93136.5</v>
      </c>
      <c r="BS329" s="51">
        <v>100081</v>
      </c>
      <c r="BT329" s="51"/>
      <c r="BU329" s="51"/>
      <c r="BV329" s="51"/>
      <c r="BW329" s="51">
        <v>19000</v>
      </c>
      <c r="BX329" s="51"/>
      <c r="BY329" s="51">
        <v>300</v>
      </c>
      <c r="BZ329" s="51"/>
      <c r="CA329" s="51"/>
      <c r="CB329" s="51"/>
      <c r="CC329" s="51"/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1"/>
      <c r="CP329" s="51"/>
      <c r="CQ329" s="51"/>
      <c r="CR329" s="51"/>
      <c r="CS329" s="51"/>
      <c r="CT329" s="51"/>
      <c r="CU329" s="51"/>
      <c r="CV329" s="51"/>
      <c r="CW329" s="51"/>
      <c r="CX329" s="51"/>
      <c r="CY329" s="51">
        <v>15000</v>
      </c>
      <c r="CZ329" s="51"/>
      <c r="DA329" s="51"/>
      <c r="DB329" s="51">
        <v>1122522.5</v>
      </c>
      <c r="DC329" s="51">
        <v>66466</v>
      </c>
      <c r="DD329" s="51"/>
      <c r="DE329" s="51">
        <v>149280</v>
      </c>
      <c r="DF329" s="51">
        <v>6002</v>
      </c>
      <c r="DG329" s="51"/>
      <c r="DH329" s="51"/>
      <c r="DI329" s="51"/>
      <c r="DJ329" s="51"/>
      <c r="DK329" s="51"/>
      <c r="DL329" s="51"/>
      <c r="DM329" s="51"/>
      <c r="DN329" s="51"/>
      <c r="DO329" s="51"/>
      <c r="DP329" s="51"/>
      <c r="DQ329" s="51"/>
      <c r="DR329" s="51">
        <v>5000</v>
      </c>
      <c r="DS329" s="51"/>
      <c r="DT329" s="51"/>
      <c r="DU329" s="51">
        <v>45310.559999999998</v>
      </c>
      <c r="DV329" s="51"/>
      <c r="DW329" s="51"/>
      <c r="DX329" s="51"/>
      <c r="DY329" s="51"/>
      <c r="DZ329" s="51"/>
      <c r="EA329" s="51"/>
      <c r="EB329" s="51"/>
      <c r="EC329" s="51"/>
      <c r="ED329" s="51"/>
      <c r="EE329" s="51"/>
      <c r="EF329" s="51"/>
      <c r="EG329" s="51"/>
      <c r="EH329" s="51"/>
      <c r="EI329" s="51"/>
      <c r="EJ329" s="51"/>
      <c r="EK329" s="51"/>
      <c r="EL329" s="51"/>
      <c r="EM329" s="51">
        <v>16594</v>
      </c>
      <c r="EN329" s="51"/>
      <c r="EO329" s="51"/>
      <c r="EP329" s="51">
        <v>12000</v>
      </c>
      <c r="EQ329" s="51"/>
      <c r="ER329" s="51">
        <v>12366</v>
      </c>
      <c r="ES329" s="51"/>
      <c r="ET329" s="51"/>
      <c r="EU329" s="51">
        <v>350</v>
      </c>
      <c r="EV329" s="51">
        <v>2209</v>
      </c>
      <c r="EW329" s="51"/>
      <c r="EX329" s="51">
        <v>315577.56</v>
      </c>
      <c r="EY329" s="51"/>
      <c r="EZ329" s="51"/>
      <c r="FA329" s="51"/>
      <c r="FB329" s="51"/>
      <c r="FC329" s="51"/>
      <c r="FD329" s="51"/>
      <c r="FE329" s="51">
        <v>7000</v>
      </c>
      <c r="FF329" s="51"/>
      <c r="FG329" s="51"/>
      <c r="FH329" s="51"/>
      <c r="FI329" s="51"/>
      <c r="FJ329" s="51"/>
      <c r="FK329" s="51">
        <v>18197.37</v>
      </c>
      <c r="FL329" s="51">
        <v>1232.94</v>
      </c>
      <c r="FM329" s="51">
        <v>2700</v>
      </c>
      <c r="FN329" s="51"/>
      <c r="FO329" s="51"/>
      <c r="FP329" s="51"/>
      <c r="FQ329" s="51">
        <v>570</v>
      </c>
      <c r="FR329" s="51"/>
      <c r="FS329" s="51">
        <v>76000</v>
      </c>
      <c r="FT329" s="51"/>
      <c r="FU329" s="51"/>
      <c r="FV329" s="51"/>
      <c r="FW329" s="51"/>
      <c r="FX329" s="51"/>
      <c r="FY329" s="51"/>
      <c r="FZ329" s="51"/>
      <c r="GA329" s="51"/>
      <c r="GB329" s="51"/>
      <c r="GC329" s="51"/>
      <c r="GD329" s="51"/>
      <c r="GE329" s="51"/>
      <c r="GF329" s="51"/>
      <c r="GG329" s="51"/>
      <c r="GH329" s="51"/>
      <c r="GI329" s="51"/>
      <c r="GJ329" s="51"/>
      <c r="GK329" s="51"/>
      <c r="GL329" s="51"/>
      <c r="GM329" s="51"/>
      <c r="GN329" s="51"/>
      <c r="GO329" s="51"/>
      <c r="GP329" s="51">
        <v>355</v>
      </c>
      <c r="GQ329" s="51"/>
      <c r="GR329" s="51">
        <v>290</v>
      </c>
      <c r="GS329" s="51">
        <v>12000</v>
      </c>
      <c r="GT329" s="51"/>
      <c r="GU329" s="51"/>
      <c r="GV329" s="51">
        <v>2450</v>
      </c>
      <c r="GW329" s="51">
        <v>16300</v>
      </c>
      <c r="GX329" s="51"/>
      <c r="GY329" s="51">
        <v>6680</v>
      </c>
      <c r="GZ329" s="51"/>
      <c r="HA329" s="51">
        <v>143775.31</v>
      </c>
      <c r="HB329" s="51">
        <v>15000</v>
      </c>
      <c r="HC329" s="51"/>
      <c r="HD329" s="51"/>
      <c r="HE329" s="51"/>
      <c r="HF329" s="51"/>
      <c r="HG329" s="51"/>
      <c r="HH329" s="51"/>
      <c r="HI329" s="51"/>
      <c r="HJ329" s="51"/>
      <c r="HK329" s="51"/>
      <c r="HL329" s="51"/>
      <c r="HM329" s="51"/>
      <c r="HN329" s="51"/>
      <c r="HO329" s="51"/>
      <c r="HP329" s="51"/>
      <c r="HQ329" s="51"/>
      <c r="HR329" s="51"/>
      <c r="HS329" s="51"/>
      <c r="HT329" s="51"/>
      <c r="HU329" s="51"/>
      <c r="HV329" s="51"/>
      <c r="HW329" s="51"/>
      <c r="HX329" s="51"/>
      <c r="HY329" s="51"/>
      <c r="HZ329" s="51"/>
      <c r="IA329" s="51"/>
      <c r="IB329" s="51"/>
      <c r="IC329" s="51"/>
      <c r="ID329" s="51"/>
      <c r="IE329" s="51"/>
      <c r="IF329" s="51"/>
      <c r="IG329" s="51"/>
      <c r="IH329" s="51">
        <v>88000</v>
      </c>
      <c r="II329" s="51"/>
      <c r="IJ329" s="51"/>
      <c r="IK329" s="51"/>
      <c r="IL329" s="51"/>
      <c r="IM329" s="51"/>
      <c r="IN329" s="51">
        <v>18930</v>
      </c>
      <c r="IO329" s="51"/>
      <c r="IP329" s="51"/>
      <c r="IQ329" s="51"/>
      <c r="IR329" s="51"/>
      <c r="IS329" s="51"/>
      <c r="IT329" s="51"/>
      <c r="IU329" s="51"/>
      <c r="IV329" s="51"/>
      <c r="IW329" s="51"/>
      <c r="IX329" s="51"/>
      <c r="IY329" s="51"/>
      <c r="IZ329" s="51"/>
      <c r="JA329" s="51"/>
      <c r="JB329" s="51"/>
      <c r="JC329" s="51"/>
      <c r="JD329" s="51"/>
      <c r="JE329" s="51">
        <v>6400</v>
      </c>
      <c r="JF329" s="51"/>
      <c r="JG329" s="51"/>
      <c r="JH329" s="51"/>
      <c r="JI329" s="51"/>
      <c r="JJ329" s="51"/>
      <c r="JK329" s="51"/>
      <c r="JL329" s="51"/>
      <c r="JM329" s="51"/>
      <c r="JN329" s="51"/>
      <c r="JO329" s="51"/>
      <c r="JP329" s="51"/>
      <c r="JQ329" s="51"/>
      <c r="JR329" s="51"/>
      <c r="JS329" s="51"/>
      <c r="JT329" s="51"/>
      <c r="JU329" s="51">
        <v>128330</v>
      </c>
      <c r="JV329" s="51">
        <v>62000</v>
      </c>
      <c r="JW329" s="51"/>
      <c r="JX329" s="51"/>
      <c r="JY329" s="51"/>
      <c r="JZ329" s="51"/>
      <c r="KA329" s="51"/>
      <c r="KB329" s="51"/>
      <c r="KC329" s="51"/>
      <c r="KD329" s="51">
        <v>2200</v>
      </c>
      <c r="KE329" s="51"/>
      <c r="KF329" s="51">
        <v>540</v>
      </c>
      <c r="KG329" s="51">
        <v>5730</v>
      </c>
      <c r="KH329" s="51">
        <v>2780</v>
      </c>
      <c r="KI329" s="51">
        <v>2000</v>
      </c>
      <c r="KJ329" s="51"/>
      <c r="KK329" s="51">
        <v>243090</v>
      </c>
      <c r="KL329" s="51"/>
      <c r="KM329" s="51"/>
      <c r="KN329" s="51"/>
      <c r="KO329" s="51"/>
      <c r="KP329" s="51"/>
      <c r="KQ329" s="51"/>
      <c r="KR329" s="51"/>
      <c r="KS329" s="51"/>
      <c r="KT329" s="51">
        <v>65492.66</v>
      </c>
      <c r="KU329" s="51">
        <v>3750</v>
      </c>
      <c r="KV329" s="51"/>
      <c r="KW329" s="51">
        <v>11896.7</v>
      </c>
      <c r="KX329" s="51">
        <v>9060</v>
      </c>
      <c r="KY329" s="51">
        <v>30525</v>
      </c>
      <c r="KZ329" s="51"/>
      <c r="LA329" s="51"/>
      <c r="LB329" s="51"/>
      <c r="LC329" s="51"/>
      <c r="LD329" s="51"/>
      <c r="LE329" s="51"/>
      <c r="LF329" s="51">
        <v>3000</v>
      </c>
      <c r="LG329" s="51">
        <v>9085</v>
      </c>
      <c r="LH329" s="51"/>
      <c r="LI329" s="51">
        <v>7505</v>
      </c>
      <c r="LJ329" s="51"/>
      <c r="LK329" s="51">
        <v>24700</v>
      </c>
      <c r="LL329" s="51"/>
      <c r="LM329" s="51"/>
      <c r="LN329" s="51"/>
      <c r="LO329" s="51"/>
      <c r="LP329" s="51"/>
      <c r="LQ329" s="51"/>
      <c r="LR329" s="51">
        <v>28650</v>
      </c>
      <c r="LS329" s="51"/>
      <c r="LT329" s="51"/>
      <c r="LU329" s="51"/>
      <c r="LV329" s="51">
        <v>6333.27</v>
      </c>
      <c r="LW329" s="51">
        <v>2870</v>
      </c>
      <c r="LX329" s="51"/>
      <c r="LY329" s="51"/>
      <c r="LZ329" s="51">
        <v>37560</v>
      </c>
      <c r="MA329" s="51">
        <v>29680</v>
      </c>
      <c r="MB329" s="51">
        <v>4460</v>
      </c>
      <c r="MC329" s="51">
        <v>10200</v>
      </c>
      <c r="MD329" s="51"/>
      <c r="ME329" s="51">
        <v>5500</v>
      </c>
      <c r="MF329" s="51">
        <v>1000</v>
      </c>
      <c r="MG329" s="51">
        <v>45750</v>
      </c>
      <c r="MH329" s="51"/>
      <c r="MI329" s="51"/>
      <c r="MJ329" s="51">
        <v>655357.63000000012</v>
      </c>
      <c r="MK329" s="51">
        <v>51488.800000000003</v>
      </c>
      <c r="ML329" s="51"/>
      <c r="MM329" s="51"/>
      <c r="MN329" s="51"/>
      <c r="MO329" s="51"/>
      <c r="MP329" s="51"/>
      <c r="MQ329" s="51"/>
      <c r="MR329" s="51"/>
      <c r="MS329" s="51"/>
      <c r="MT329" s="51"/>
      <c r="MU329" s="51"/>
      <c r="MV329" s="51"/>
      <c r="MW329" s="51"/>
      <c r="MX329" s="51"/>
      <c r="MY329" s="51">
        <v>1500</v>
      </c>
      <c r="MZ329" s="51"/>
      <c r="NA329" s="51"/>
      <c r="NB329" s="51"/>
      <c r="NC329" s="51"/>
      <c r="ND329" s="51"/>
      <c r="NE329" s="51"/>
      <c r="NF329" s="51"/>
      <c r="NG329" s="51"/>
      <c r="NH329" s="51">
        <v>688500</v>
      </c>
      <c r="NI329" s="51">
        <v>7550</v>
      </c>
      <c r="NJ329" s="51"/>
      <c r="NK329" s="51">
        <v>16292</v>
      </c>
      <c r="NL329" s="51"/>
      <c r="NM329" s="51">
        <v>30900</v>
      </c>
      <c r="NN329" s="51">
        <v>80750</v>
      </c>
      <c r="NO329" s="51">
        <v>32490</v>
      </c>
      <c r="NP329" s="51">
        <v>1700</v>
      </c>
      <c r="NQ329" s="51"/>
      <c r="NR329" s="51"/>
      <c r="NS329" s="51"/>
      <c r="NT329" s="51"/>
      <c r="NU329" s="51">
        <v>1770</v>
      </c>
      <c r="NV329" s="51"/>
      <c r="NW329" s="51">
        <v>40333</v>
      </c>
      <c r="NX329" s="51"/>
      <c r="NY329" s="51"/>
      <c r="NZ329" s="51"/>
      <c r="OA329" s="51"/>
      <c r="OB329" s="51"/>
      <c r="OC329" s="51"/>
      <c r="OD329" s="51"/>
      <c r="OE329" s="51"/>
      <c r="OF329" s="51"/>
      <c r="OG329" s="51"/>
      <c r="OH329" s="51">
        <v>542100</v>
      </c>
      <c r="OI329" s="51">
        <v>42500</v>
      </c>
      <c r="OJ329" s="51"/>
      <c r="OK329" s="51"/>
      <c r="OL329" s="51"/>
      <c r="OM329" s="51"/>
      <c r="ON329" s="51"/>
      <c r="OO329" s="51"/>
      <c r="OP329" s="51"/>
      <c r="OQ329" s="51"/>
      <c r="OR329" s="51"/>
      <c r="OS329" s="51">
        <v>120000</v>
      </c>
      <c r="OT329" s="51">
        <v>37280</v>
      </c>
      <c r="OU329" s="51"/>
      <c r="OV329" s="51"/>
      <c r="OW329" s="51"/>
      <c r="OX329" s="51">
        <v>7990</v>
      </c>
      <c r="OY329" s="51"/>
      <c r="OZ329" s="51"/>
      <c r="PA329" s="51">
        <v>26645</v>
      </c>
      <c r="PB329" s="51">
        <v>100000</v>
      </c>
      <c r="PC329" s="51"/>
      <c r="PD329" s="51"/>
      <c r="PE329" s="51"/>
      <c r="PF329" s="51">
        <v>1829788.8</v>
      </c>
      <c r="PG329" s="33"/>
      <c r="PH329" s="33"/>
      <c r="PI329" s="33"/>
      <c r="PJ329" s="33"/>
      <c r="PK329" s="33"/>
      <c r="PL329" s="33"/>
      <c r="PM329" s="33"/>
      <c r="PN329" s="33"/>
      <c r="PO329" s="33"/>
      <c r="PP329" s="33"/>
      <c r="PQ329" s="33"/>
      <c r="PR329" s="33"/>
      <c r="PS329" s="33"/>
      <c r="PT329" s="33"/>
      <c r="PU329" s="33"/>
      <c r="PV329" s="33"/>
      <c r="PW329" s="33"/>
      <c r="PX329" s="33"/>
      <c r="PY329" s="33">
        <v>131000</v>
      </c>
      <c r="PZ329" s="33"/>
      <c r="QA329" s="33">
        <v>11500</v>
      </c>
      <c r="QB329" s="33"/>
      <c r="QC329" s="33"/>
      <c r="QD329" s="33"/>
      <c r="QE329" s="33"/>
      <c r="QF329" s="33"/>
      <c r="QG329" s="33"/>
      <c r="QH329" s="33"/>
      <c r="QI329" s="33"/>
      <c r="QJ329" s="33"/>
      <c r="QK329" s="33"/>
      <c r="QL329" s="33"/>
      <c r="QM329" s="33"/>
      <c r="QN329" s="33"/>
      <c r="QO329" s="33"/>
      <c r="QP329" s="33"/>
      <c r="QQ329" s="33"/>
      <c r="QR329" s="33"/>
      <c r="QS329" s="33"/>
      <c r="QT329" s="33"/>
      <c r="QU329" s="33"/>
      <c r="QV329" s="33"/>
      <c r="QW329" s="33"/>
      <c r="QX329" s="33"/>
      <c r="QY329" s="33">
        <v>40434</v>
      </c>
      <c r="QZ329" s="33"/>
      <c r="RA329" s="33"/>
      <c r="RB329" s="33"/>
      <c r="RC329" s="33">
        <v>10470</v>
      </c>
      <c r="RD329" s="33"/>
      <c r="RE329" s="33"/>
      <c r="RF329" s="33">
        <v>24035</v>
      </c>
      <c r="RG329" s="33"/>
      <c r="RH329" s="33"/>
      <c r="RI329" s="33"/>
      <c r="RJ329" s="33"/>
      <c r="RK329" s="33"/>
      <c r="RL329" s="33">
        <v>607841</v>
      </c>
      <c r="RM329" s="33">
        <v>28700</v>
      </c>
      <c r="RN329" s="33"/>
      <c r="RO329" s="33">
        <v>20000</v>
      </c>
      <c r="RP329" s="33"/>
      <c r="RQ329" s="33"/>
      <c r="RR329" s="33"/>
      <c r="RS329" s="33"/>
      <c r="RT329" s="33"/>
      <c r="RU329" s="33">
        <v>7700</v>
      </c>
      <c r="RV329" s="33"/>
      <c r="RW329" s="33"/>
      <c r="RX329" s="33"/>
      <c r="RY329" s="33">
        <v>1310</v>
      </c>
      <c r="RZ329" s="33"/>
      <c r="SA329" s="33"/>
      <c r="SB329" s="33">
        <v>6240</v>
      </c>
      <c r="SC329" s="33"/>
      <c r="SD329" s="33">
        <v>1500</v>
      </c>
      <c r="SE329" s="33"/>
      <c r="SF329" s="33">
        <v>890730</v>
      </c>
      <c r="SG329" s="33"/>
      <c r="SH329" s="33"/>
      <c r="SI329" s="33"/>
      <c r="SJ329" s="33"/>
      <c r="SK329" s="33"/>
      <c r="SL329" s="33"/>
      <c r="SM329" s="33"/>
      <c r="SN329" s="33"/>
      <c r="SO329" s="33"/>
      <c r="SP329" s="33"/>
      <c r="SQ329" s="33"/>
      <c r="SR329" s="33"/>
      <c r="SS329" s="33"/>
      <c r="ST329" s="33"/>
      <c r="SU329" s="33"/>
      <c r="SV329" s="33"/>
      <c r="SW329" s="33"/>
      <c r="SX329" s="33"/>
      <c r="SY329" s="33"/>
      <c r="SZ329" s="33"/>
      <c r="TA329" s="33">
        <v>13130</v>
      </c>
      <c r="TB329" s="33"/>
      <c r="TC329" s="33"/>
      <c r="TD329" s="33"/>
      <c r="TE329" s="33">
        <v>2650</v>
      </c>
      <c r="TF329" s="33"/>
      <c r="TG329" s="33">
        <v>203950</v>
      </c>
      <c r="TH329" s="33">
        <v>6175</v>
      </c>
      <c r="TI329" s="33"/>
      <c r="TJ329" s="33"/>
      <c r="TK329" s="33">
        <v>2500</v>
      </c>
      <c r="TL329" s="33">
        <v>9100</v>
      </c>
      <c r="TM329" s="33"/>
      <c r="TN329" s="33">
        <v>10470</v>
      </c>
      <c r="TO329" s="33"/>
      <c r="TP329" s="33"/>
      <c r="TQ329" s="33">
        <v>760</v>
      </c>
      <c r="TR329" s="33"/>
      <c r="TS329" s="33"/>
      <c r="TT329" s="33"/>
      <c r="TU329" s="33"/>
      <c r="TV329" s="33">
        <v>9000</v>
      </c>
      <c r="TW329" s="33"/>
      <c r="TX329" s="33">
        <v>19800</v>
      </c>
      <c r="TY329" s="33"/>
      <c r="TZ329" s="33"/>
      <c r="UA329" s="33"/>
      <c r="UB329" s="33"/>
      <c r="UC329" s="33"/>
      <c r="UD329" s="33"/>
      <c r="UE329" s="33"/>
      <c r="UF329" s="33"/>
      <c r="UG329" s="33"/>
      <c r="UH329" s="33">
        <v>13681.86</v>
      </c>
      <c r="UI329" s="33"/>
      <c r="UJ329" s="33"/>
      <c r="UK329" s="33">
        <v>5250</v>
      </c>
      <c r="UL329" s="33"/>
      <c r="UM329" s="33"/>
      <c r="UN329" s="33"/>
      <c r="UO329" s="33"/>
      <c r="UP329" s="33"/>
      <c r="UQ329" s="33">
        <v>4000</v>
      </c>
      <c r="UR329" s="33"/>
      <c r="US329" s="33"/>
      <c r="UT329" s="33"/>
      <c r="UU329" s="33"/>
      <c r="UV329" s="33"/>
      <c r="UW329" s="33"/>
      <c r="UX329" s="33"/>
      <c r="UY329" s="33"/>
      <c r="UZ329" s="33"/>
      <c r="VA329" s="33"/>
      <c r="VB329" s="33">
        <v>55000</v>
      </c>
      <c r="VC329" s="33"/>
      <c r="VD329" s="33"/>
      <c r="VE329" s="33"/>
      <c r="VF329" s="33"/>
      <c r="VG329" s="33"/>
      <c r="VH329" s="33"/>
      <c r="VI329" s="33">
        <v>78550</v>
      </c>
      <c r="VJ329" s="33"/>
      <c r="VK329" s="33"/>
      <c r="VL329" s="33"/>
      <c r="VM329" s="33"/>
      <c r="VN329" s="33"/>
      <c r="VO329" s="33"/>
      <c r="VP329" s="33"/>
      <c r="VQ329" s="33">
        <v>434016.86</v>
      </c>
      <c r="VR329" s="33"/>
      <c r="VS329" s="33"/>
      <c r="VT329" s="33">
        <v>27500</v>
      </c>
      <c r="VU329" s="33"/>
      <c r="VV329" s="33"/>
      <c r="VW329" s="33"/>
      <c r="VX329" s="33"/>
      <c r="VY329" s="33"/>
      <c r="VZ329" s="33"/>
      <c r="WA329" s="33"/>
      <c r="WB329" s="33"/>
      <c r="WC329" s="33"/>
      <c r="WD329" s="33"/>
      <c r="WE329" s="33"/>
      <c r="WF329" s="33"/>
      <c r="WG329" s="33">
        <v>1040</v>
      </c>
      <c r="WH329" s="33"/>
      <c r="WI329" s="33"/>
      <c r="WJ329" s="33"/>
      <c r="WK329" s="33"/>
      <c r="WL329" s="33"/>
      <c r="WM329" s="33">
        <v>33000</v>
      </c>
      <c r="WN329" s="33"/>
      <c r="WO329" s="33"/>
      <c r="WP329" s="33"/>
      <c r="WQ329" s="33">
        <v>0</v>
      </c>
      <c r="WR329" s="33"/>
      <c r="WS329" s="33"/>
      <c r="WT329" s="33"/>
      <c r="WU329" s="33">
        <v>4821</v>
      </c>
      <c r="WV329" s="33"/>
      <c r="WW329" s="33"/>
      <c r="WX329" s="33"/>
      <c r="WY329" s="33"/>
      <c r="WZ329" s="33"/>
      <c r="XA329" s="33">
        <v>79900</v>
      </c>
      <c r="XB329" s="33"/>
      <c r="XC329" s="33"/>
      <c r="XD329" s="33"/>
      <c r="XE329" s="33"/>
      <c r="XF329" s="33">
        <v>2183</v>
      </c>
      <c r="XG329" s="33"/>
      <c r="XH329" s="33"/>
      <c r="XI329" s="33"/>
      <c r="XJ329" s="33"/>
      <c r="XK329" s="33"/>
      <c r="XL329" s="33"/>
      <c r="XM329" s="33"/>
      <c r="XN329" s="33"/>
      <c r="XO329" s="33"/>
      <c r="XP329" s="33"/>
      <c r="XQ329" s="33"/>
      <c r="XR329" s="33"/>
      <c r="XS329" s="33">
        <v>14417</v>
      </c>
      <c r="XT329" s="33"/>
      <c r="XU329" s="33"/>
      <c r="XV329" s="33"/>
      <c r="XW329" s="33"/>
      <c r="XX329" s="33"/>
      <c r="XY329" s="33"/>
      <c r="XZ329" s="33"/>
      <c r="YA329" s="33"/>
      <c r="YB329" s="33"/>
      <c r="YC329" s="33"/>
      <c r="YD329" s="33"/>
      <c r="YE329" s="33"/>
      <c r="YF329" s="33"/>
      <c r="YG329" s="33"/>
      <c r="YH329" s="33"/>
      <c r="YI329" s="33"/>
      <c r="YJ329" s="33"/>
      <c r="YK329" s="33"/>
      <c r="YL329" s="33"/>
      <c r="YM329" s="33">
        <v>12555</v>
      </c>
      <c r="YN329" s="33"/>
      <c r="YO329" s="33"/>
      <c r="YP329" s="33"/>
      <c r="YQ329" s="33">
        <v>4054</v>
      </c>
      <c r="YR329" s="33">
        <v>0</v>
      </c>
      <c r="YS329" s="33"/>
      <c r="YT329" s="33">
        <v>9500</v>
      </c>
      <c r="YU329" s="33"/>
      <c r="YV329" s="33">
        <v>39000</v>
      </c>
      <c r="YW329" s="33">
        <v>35330</v>
      </c>
      <c r="YX329" s="33">
        <v>11490</v>
      </c>
      <c r="YY329" s="33"/>
      <c r="YZ329" s="33"/>
      <c r="ZA329" s="33"/>
      <c r="ZB329" s="33"/>
      <c r="ZC329" s="33">
        <v>274790</v>
      </c>
      <c r="ZD329" s="33"/>
      <c r="ZE329" s="33"/>
      <c r="ZF329" s="33"/>
      <c r="ZG329" s="33"/>
      <c r="ZH329" s="33"/>
      <c r="ZI329" s="33">
        <v>6120</v>
      </c>
      <c r="ZJ329" s="33"/>
      <c r="ZK329" s="33"/>
      <c r="ZL329" s="33">
        <v>13000</v>
      </c>
      <c r="ZM329" s="33"/>
      <c r="ZN329" s="33"/>
      <c r="ZO329" s="33">
        <v>2000</v>
      </c>
      <c r="ZP329" s="33"/>
      <c r="ZQ329" s="33">
        <v>2665</v>
      </c>
      <c r="ZR329" s="33"/>
      <c r="ZS329" s="33"/>
      <c r="ZT329" s="33"/>
      <c r="ZU329" s="33"/>
      <c r="ZV329" s="33"/>
      <c r="ZW329" s="33"/>
      <c r="ZX329" s="33"/>
      <c r="ZY329" s="33"/>
      <c r="ZZ329" s="33"/>
      <c r="AAA329" s="33"/>
      <c r="AAB329" s="33"/>
      <c r="AAC329" s="33"/>
      <c r="AAD329" s="33"/>
      <c r="AAE329" s="33"/>
      <c r="AAF329" s="33"/>
      <c r="AAG329" s="33"/>
      <c r="AAH329" s="33"/>
      <c r="AAI329" s="33"/>
      <c r="AAJ329" s="33"/>
      <c r="AAK329" s="33"/>
      <c r="AAL329" s="33"/>
      <c r="AAM329" s="33">
        <v>1500</v>
      </c>
      <c r="AAN329" s="33"/>
      <c r="AAO329" s="33"/>
      <c r="AAP329" s="33">
        <v>820</v>
      </c>
      <c r="AAQ329" s="33"/>
      <c r="AAR329" s="33"/>
      <c r="AAS329" s="33"/>
      <c r="AAT329" s="33"/>
      <c r="AAU329" s="33"/>
      <c r="AAV329" s="33"/>
      <c r="AAW329" s="33"/>
      <c r="AAX329" s="33">
        <v>7500</v>
      </c>
      <c r="AAY329" s="33"/>
      <c r="AAZ329" s="33">
        <v>15635</v>
      </c>
      <c r="ABA329" s="33">
        <v>30201</v>
      </c>
      <c r="ABB329" s="33"/>
      <c r="ABC329" s="33">
        <v>2660</v>
      </c>
      <c r="ABD329" s="33"/>
      <c r="ABE329" s="33"/>
      <c r="ABF329" s="33"/>
      <c r="ABG329" s="33"/>
      <c r="ABH329" s="33"/>
      <c r="ABI329" s="33">
        <v>5000</v>
      </c>
      <c r="ABJ329" s="33"/>
      <c r="ABK329" s="33"/>
      <c r="ABL329" s="33"/>
      <c r="ABM329" s="33"/>
      <c r="ABN329" s="33"/>
      <c r="ABO329" s="33"/>
      <c r="ABP329" s="33"/>
      <c r="ABQ329" s="33">
        <v>15540</v>
      </c>
      <c r="ABR329" s="33"/>
      <c r="ABS329" s="33"/>
      <c r="ABT329" s="33"/>
      <c r="ABU329" s="33"/>
      <c r="ABV329" s="33"/>
      <c r="ABW329" s="33">
        <v>102641</v>
      </c>
      <c r="ABX329" s="33"/>
      <c r="ABY329" s="33">
        <v>26320</v>
      </c>
      <c r="ABZ329" s="33"/>
      <c r="ACA329" s="33">
        <v>11158.61</v>
      </c>
      <c r="ACB329" s="33">
        <v>5470</v>
      </c>
      <c r="ACC329" s="33"/>
      <c r="ACD329" s="33">
        <v>2700</v>
      </c>
      <c r="ACE329" s="33"/>
      <c r="ACF329" s="33">
        <v>8530</v>
      </c>
      <c r="ACG329" s="33"/>
      <c r="ACH329" s="33"/>
      <c r="ACI329" s="33">
        <v>781</v>
      </c>
      <c r="ACJ329" s="33"/>
      <c r="ACK329" s="33"/>
      <c r="ACL329" s="33"/>
      <c r="ACM329" s="33"/>
      <c r="ACN329" s="33">
        <v>1990</v>
      </c>
      <c r="ACO329" s="33"/>
      <c r="ACP329" s="33"/>
      <c r="ACQ329" s="33">
        <v>5835</v>
      </c>
      <c r="ACR329" s="33"/>
      <c r="ACS329" s="33">
        <v>20012</v>
      </c>
      <c r="ACT329" s="33"/>
      <c r="ACU329" s="33"/>
      <c r="ACV329" s="33">
        <v>4981</v>
      </c>
      <c r="ACW329" s="33"/>
      <c r="ACX329" s="33"/>
      <c r="ACY329" s="33">
        <v>1750</v>
      </c>
      <c r="ACZ329" s="33"/>
      <c r="ADA329" s="33"/>
      <c r="ADB329" s="33"/>
      <c r="ADC329" s="33"/>
      <c r="ADD329" s="33"/>
      <c r="ADE329" s="33">
        <v>700</v>
      </c>
      <c r="ADF329" s="33"/>
      <c r="ADG329" s="33">
        <v>1500</v>
      </c>
      <c r="ADH329" s="33"/>
      <c r="ADI329" s="33"/>
      <c r="ADJ329" s="33"/>
      <c r="ADK329" s="33"/>
      <c r="ADL329" s="33"/>
      <c r="ADM329" s="33"/>
      <c r="ADN329" s="33"/>
      <c r="ADO329" s="33"/>
      <c r="ADP329" s="33"/>
      <c r="ADQ329" s="33"/>
      <c r="ADR329" s="33">
        <v>20000</v>
      </c>
      <c r="ADS329" s="33"/>
      <c r="ADT329" s="33"/>
      <c r="ADU329" s="33"/>
      <c r="ADV329" s="33"/>
      <c r="ADW329" s="33"/>
      <c r="ADX329" s="33"/>
      <c r="ADY329" s="33"/>
      <c r="ADZ329" s="33"/>
      <c r="AEA329" s="33">
        <v>32000</v>
      </c>
      <c r="AEB329" s="33">
        <v>18780</v>
      </c>
      <c r="AEC329" s="33"/>
      <c r="AED329" s="33"/>
      <c r="AEE329" s="33"/>
      <c r="AEF329" s="33">
        <v>20000</v>
      </c>
      <c r="AEG329" s="33">
        <v>4500</v>
      </c>
      <c r="AEH329" s="33"/>
      <c r="AEI329" s="33">
        <v>2635</v>
      </c>
      <c r="AEJ329" s="33"/>
      <c r="AEK329" s="33"/>
      <c r="AEL329" s="33"/>
      <c r="AEM329" s="33"/>
      <c r="AEN329" s="33"/>
      <c r="AEO329" s="33"/>
      <c r="AEP329" s="33">
        <v>4150</v>
      </c>
      <c r="AEQ329" s="33"/>
      <c r="AER329" s="33"/>
      <c r="AES329" s="33"/>
      <c r="AET329" s="33"/>
      <c r="AEU329" s="33"/>
      <c r="AEV329" s="33">
        <v>1200</v>
      </c>
      <c r="AEW329" s="33">
        <v>2800</v>
      </c>
      <c r="AEX329" s="33"/>
      <c r="AEY329" s="33"/>
      <c r="AEZ329" s="33">
        <v>197792.61</v>
      </c>
      <c r="AFA329" s="33">
        <v>137555</v>
      </c>
      <c r="AFB329" s="33"/>
      <c r="AFC329" s="33"/>
      <c r="AFD329" s="33"/>
      <c r="AFE329" s="33">
        <v>12000</v>
      </c>
      <c r="AFF329" s="33"/>
      <c r="AFG329" s="33"/>
      <c r="AFH329" s="33"/>
      <c r="AFI329" s="33"/>
      <c r="AFJ329" s="33"/>
      <c r="AFK329" s="33">
        <v>9000</v>
      </c>
      <c r="AFL329" s="33">
        <v>60000</v>
      </c>
      <c r="AFM329" s="33">
        <v>20790</v>
      </c>
      <c r="AFN329" s="33"/>
      <c r="AFO329" s="33"/>
      <c r="AFP329" s="33">
        <v>8000</v>
      </c>
      <c r="AFQ329" s="33"/>
      <c r="AFR329" s="33"/>
      <c r="AFS329" s="33"/>
      <c r="AFT329" s="33"/>
      <c r="AFU329" s="33"/>
      <c r="AFV329" s="33">
        <v>3450</v>
      </c>
      <c r="AFW329" s="33"/>
      <c r="AFX329" s="33"/>
      <c r="AFY329" s="33"/>
      <c r="AFZ329" s="33">
        <v>579</v>
      </c>
      <c r="AGA329" s="33"/>
      <c r="AGB329" s="33"/>
      <c r="AGC329" s="33"/>
      <c r="AGD329" s="33"/>
      <c r="AGE329" s="33"/>
      <c r="AGF329" s="33"/>
      <c r="AGG329" s="33"/>
      <c r="AGH329" s="33"/>
      <c r="AGI329" s="33"/>
      <c r="AGJ329" s="33">
        <v>31000</v>
      </c>
      <c r="AGK329" s="33"/>
      <c r="AGL329" s="33"/>
      <c r="AGM329" s="33"/>
      <c r="AGN329" s="33">
        <v>9500</v>
      </c>
      <c r="AGO329" s="33"/>
      <c r="AGP329" s="33">
        <v>11200</v>
      </c>
      <c r="AGQ329" s="33"/>
      <c r="AGR329" s="33"/>
      <c r="AGS329" s="33"/>
      <c r="AGT329" s="33">
        <v>700</v>
      </c>
      <c r="AGU329" s="33"/>
      <c r="AGV329" s="33"/>
      <c r="AGW329" s="33"/>
      <c r="AGX329" s="33"/>
      <c r="AGY329" s="33"/>
      <c r="AGZ329" s="33"/>
      <c r="AHA329" s="33"/>
      <c r="AHB329" s="33"/>
      <c r="AHC329" s="33">
        <v>13000</v>
      </c>
      <c r="AHD329" s="33"/>
      <c r="AHE329" s="33"/>
      <c r="AHF329" s="33">
        <v>42112</v>
      </c>
      <c r="AHG329" s="33"/>
      <c r="AHH329" s="33"/>
      <c r="AHI329" s="33"/>
      <c r="AHJ329" s="33"/>
      <c r="AHK329" s="33">
        <v>1575</v>
      </c>
      <c r="AHL329" s="33"/>
      <c r="AHM329" s="33"/>
      <c r="AHN329" s="33">
        <v>4842</v>
      </c>
      <c r="AHO329" s="33">
        <v>9177</v>
      </c>
      <c r="AHP329" s="33">
        <v>7600</v>
      </c>
      <c r="AHQ329" s="33"/>
      <c r="AHR329" s="33"/>
      <c r="AHS329" s="33">
        <v>6470</v>
      </c>
      <c r="AHT329" s="33">
        <v>25490</v>
      </c>
      <c r="AHU329" s="33">
        <v>12440</v>
      </c>
      <c r="AHV329" s="33">
        <v>2920</v>
      </c>
      <c r="AHW329" s="33"/>
      <c r="AHX329" s="33">
        <v>118300</v>
      </c>
      <c r="AHY329" s="33"/>
      <c r="AHZ329" s="33"/>
      <c r="AIA329" s="33">
        <v>547700</v>
      </c>
      <c r="AIB329" s="33">
        <v>6643022.2700000014</v>
      </c>
    </row>
    <row r="330" spans="1:912" x14ac:dyDescent="0.5">
      <c r="A330" s="50" t="s">
        <v>42</v>
      </c>
      <c r="B330" s="50" t="s">
        <v>790</v>
      </c>
      <c r="C330" s="50" t="s">
        <v>791</v>
      </c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>
        <v>64233</v>
      </c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>
        <v>500</v>
      </c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>
        <v>480</v>
      </c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1"/>
      <c r="CP330" s="51"/>
      <c r="CQ330" s="51"/>
      <c r="CR330" s="51"/>
      <c r="CS330" s="51"/>
      <c r="CT330" s="51"/>
      <c r="CU330" s="51"/>
      <c r="CV330" s="51"/>
      <c r="CW330" s="51"/>
      <c r="CX330" s="51"/>
      <c r="CY330" s="51"/>
      <c r="CZ330" s="51">
        <v>30500</v>
      </c>
      <c r="DA330" s="51"/>
      <c r="DB330" s="51">
        <v>95713</v>
      </c>
      <c r="DC330" s="51"/>
      <c r="DD330" s="51"/>
      <c r="DE330" s="51"/>
      <c r="DF330" s="51"/>
      <c r="DG330" s="51"/>
      <c r="DH330" s="51"/>
      <c r="DI330" s="51"/>
      <c r="DJ330" s="51"/>
      <c r="DK330" s="51"/>
      <c r="DL330" s="51"/>
      <c r="DM330" s="51"/>
      <c r="DN330" s="51"/>
      <c r="DO330" s="51">
        <v>3800</v>
      </c>
      <c r="DP330" s="51"/>
      <c r="DQ330" s="51"/>
      <c r="DR330" s="51"/>
      <c r="DS330" s="51"/>
      <c r="DT330" s="51"/>
      <c r="DU330" s="51"/>
      <c r="DV330" s="51"/>
      <c r="DW330" s="51"/>
      <c r="DX330" s="51"/>
      <c r="DY330" s="51"/>
      <c r="DZ330" s="51"/>
      <c r="EA330" s="51"/>
      <c r="EB330" s="51"/>
      <c r="EC330" s="51"/>
      <c r="ED330" s="51"/>
      <c r="EE330" s="51"/>
      <c r="EF330" s="51">
        <v>2000</v>
      </c>
      <c r="EG330" s="51"/>
      <c r="EH330" s="51"/>
      <c r="EI330" s="51"/>
      <c r="EJ330" s="51"/>
      <c r="EK330" s="51"/>
      <c r="EL330" s="51"/>
      <c r="EM330" s="51"/>
      <c r="EN330" s="51">
        <v>1400</v>
      </c>
      <c r="EO330" s="51"/>
      <c r="EP330" s="51"/>
      <c r="EQ330" s="51"/>
      <c r="ER330" s="51"/>
      <c r="ES330" s="51"/>
      <c r="ET330" s="51"/>
      <c r="EU330" s="51"/>
      <c r="EV330" s="51"/>
      <c r="EW330" s="51"/>
      <c r="EX330" s="51">
        <v>7200</v>
      </c>
      <c r="EY330" s="51"/>
      <c r="EZ330" s="51"/>
      <c r="FA330" s="51"/>
      <c r="FB330" s="51"/>
      <c r="FC330" s="51"/>
      <c r="FD330" s="51"/>
      <c r="FE330" s="51"/>
      <c r="FF330" s="51"/>
      <c r="FG330" s="51"/>
      <c r="FH330" s="51"/>
      <c r="FI330" s="51"/>
      <c r="FJ330" s="51"/>
      <c r="FK330" s="51"/>
      <c r="FL330" s="51"/>
      <c r="FM330" s="51"/>
      <c r="FN330" s="51"/>
      <c r="FO330" s="51"/>
      <c r="FP330" s="51"/>
      <c r="FQ330" s="51">
        <v>2000</v>
      </c>
      <c r="FR330" s="51"/>
      <c r="FS330" s="51">
        <v>219044</v>
      </c>
      <c r="FT330" s="51"/>
      <c r="FU330" s="51"/>
      <c r="FV330" s="51"/>
      <c r="FW330" s="51"/>
      <c r="FX330" s="51"/>
      <c r="FY330" s="51"/>
      <c r="FZ330" s="51"/>
      <c r="GA330" s="51"/>
      <c r="GB330" s="51"/>
      <c r="GC330" s="51"/>
      <c r="GD330" s="51"/>
      <c r="GE330" s="51"/>
      <c r="GF330" s="51"/>
      <c r="GG330" s="51"/>
      <c r="GH330" s="51"/>
      <c r="GI330" s="51"/>
      <c r="GJ330" s="51"/>
      <c r="GK330" s="51"/>
      <c r="GL330" s="51"/>
      <c r="GM330" s="51"/>
      <c r="GN330" s="51"/>
      <c r="GO330" s="51"/>
      <c r="GP330" s="51"/>
      <c r="GQ330" s="51"/>
      <c r="GR330" s="51">
        <v>4310</v>
      </c>
      <c r="GS330" s="51"/>
      <c r="GT330" s="51"/>
      <c r="GU330" s="51"/>
      <c r="GV330" s="51"/>
      <c r="GW330" s="51"/>
      <c r="GX330" s="51"/>
      <c r="GY330" s="51"/>
      <c r="GZ330" s="51"/>
      <c r="HA330" s="51">
        <v>225354</v>
      </c>
      <c r="HB330" s="51"/>
      <c r="HC330" s="51"/>
      <c r="HD330" s="51"/>
      <c r="HE330" s="51"/>
      <c r="HF330" s="51">
        <v>65367</v>
      </c>
      <c r="HG330" s="51"/>
      <c r="HH330" s="51"/>
      <c r="HI330" s="51"/>
      <c r="HJ330" s="51"/>
      <c r="HK330" s="51"/>
      <c r="HL330" s="51"/>
      <c r="HM330" s="51"/>
      <c r="HN330" s="51"/>
      <c r="HO330" s="51"/>
      <c r="HP330" s="51"/>
      <c r="HQ330" s="51"/>
      <c r="HR330" s="51"/>
      <c r="HS330" s="51"/>
      <c r="HT330" s="51"/>
      <c r="HU330" s="51"/>
      <c r="HV330" s="51"/>
      <c r="HW330" s="51"/>
      <c r="HX330" s="51"/>
      <c r="HY330" s="51"/>
      <c r="HZ330" s="51"/>
      <c r="IA330" s="51"/>
      <c r="IB330" s="51"/>
      <c r="IC330" s="51"/>
      <c r="ID330" s="51"/>
      <c r="IE330" s="51"/>
      <c r="IF330" s="51"/>
      <c r="IG330" s="51"/>
      <c r="IH330" s="51"/>
      <c r="II330" s="51"/>
      <c r="IJ330" s="51"/>
      <c r="IK330" s="51"/>
      <c r="IL330" s="51"/>
      <c r="IM330" s="51"/>
      <c r="IN330" s="51"/>
      <c r="IO330" s="51"/>
      <c r="IP330" s="51"/>
      <c r="IQ330" s="51"/>
      <c r="IR330" s="51"/>
      <c r="IS330" s="51"/>
      <c r="IT330" s="51"/>
      <c r="IU330" s="51"/>
      <c r="IV330" s="51"/>
      <c r="IW330" s="51"/>
      <c r="IX330" s="51"/>
      <c r="IY330" s="51"/>
      <c r="IZ330" s="51"/>
      <c r="JA330" s="51"/>
      <c r="JB330" s="51"/>
      <c r="JC330" s="51"/>
      <c r="JD330" s="51"/>
      <c r="JE330" s="51">
        <v>0</v>
      </c>
      <c r="JF330" s="51"/>
      <c r="JG330" s="51"/>
      <c r="JH330" s="51">
        <v>87480</v>
      </c>
      <c r="JI330" s="51"/>
      <c r="JJ330" s="51"/>
      <c r="JK330" s="51"/>
      <c r="JL330" s="51"/>
      <c r="JM330" s="51">
        <v>1290</v>
      </c>
      <c r="JN330" s="51">
        <v>38425</v>
      </c>
      <c r="JO330" s="51"/>
      <c r="JP330" s="51"/>
      <c r="JQ330" s="51"/>
      <c r="JR330" s="51"/>
      <c r="JS330" s="51"/>
      <c r="JT330" s="51"/>
      <c r="JU330" s="51">
        <v>192562</v>
      </c>
      <c r="JV330" s="51">
        <v>80400</v>
      </c>
      <c r="JW330" s="51"/>
      <c r="JX330" s="51"/>
      <c r="JY330" s="51"/>
      <c r="JZ330" s="51"/>
      <c r="KA330" s="51"/>
      <c r="KB330" s="51"/>
      <c r="KC330" s="51"/>
      <c r="KD330" s="51"/>
      <c r="KE330" s="51"/>
      <c r="KF330" s="51"/>
      <c r="KG330" s="51"/>
      <c r="KH330" s="51"/>
      <c r="KI330" s="51"/>
      <c r="KJ330" s="51"/>
      <c r="KK330" s="51"/>
      <c r="KL330" s="51"/>
      <c r="KM330" s="51"/>
      <c r="KN330" s="51"/>
      <c r="KO330" s="51"/>
      <c r="KP330" s="51"/>
      <c r="KQ330" s="51"/>
      <c r="KR330" s="51"/>
      <c r="KS330" s="51"/>
      <c r="KT330" s="51"/>
      <c r="KU330" s="51">
        <v>1300</v>
      </c>
      <c r="KV330" s="51"/>
      <c r="KW330" s="51"/>
      <c r="KX330" s="51"/>
      <c r="KY330" s="51"/>
      <c r="KZ330" s="51"/>
      <c r="LA330" s="51"/>
      <c r="LB330" s="51"/>
      <c r="LC330" s="51"/>
      <c r="LD330" s="51"/>
      <c r="LE330" s="51"/>
      <c r="LF330" s="51">
        <v>3000</v>
      </c>
      <c r="LG330" s="51"/>
      <c r="LH330" s="51">
        <v>32353</v>
      </c>
      <c r="LI330" s="51"/>
      <c r="LJ330" s="51"/>
      <c r="LK330" s="51"/>
      <c r="LL330" s="51"/>
      <c r="LM330" s="51"/>
      <c r="LN330" s="51"/>
      <c r="LO330" s="51"/>
      <c r="LP330" s="51">
        <v>358</v>
      </c>
      <c r="LQ330" s="51"/>
      <c r="LR330" s="51"/>
      <c r="LS330" s="51"/>
      <c r="LT330" s="51"/>
      <c r="LU330" s="51"/>
      <c r="LV330" s="51"/>
      <c r="LW330" s="51"/>
      <c r="LX330" s="51"/>
      <c r="LY330" s="51"/>
      <c r="LZ330" s="51"/>
      <c r="MA330" s="51"/>
      <c r="MB330" s="51"/>
      <c r="MC330" s="51">
        <v>14650</v>
      </c>
      <c r="MD330" s="51"/>
      <c r="ME330" s="51"/>
      <c r="MF330" s="51"/>
      <c r="MG330" s="51"/>
      <c r="MH330" s="51">
        <v>38540</v>
      </c>
      <c r="MI330" s="51"/>
      <c r="MJ330" s="51">
        <v>170601</v>
      </c>
      <c r="MK330" s="51"/>
      <c r="ML330" s="51"/>
      <c r="MM330" s="51"/>
      <c r="MN330" s="51"/>
      <c r="MO330" s="51"/>
      <c r="MP330" s="51"/>
      <c r="MQ330" s="51"/>
      <c r="MR330" s="51"/>
      <c r="MS330" s="51"/>
      <c r="MT330" s="51"/>
      <c r="MU330" s="51"/>
      <c r="MV330" s="51"/>
      <c r="MW330" s="51"/>
      <c r="MX330" s="51"/>
      <c r="MY330" s="51"/>
      <c r="MZ330" s="51"/>
      <c r="NA330" s="51"/>
      <c r="NB330" s="51"/>
      <c r="NC330" s="51"/>
      <c r="ND330" s="51"/>
      <c r="NE330" s="51"/>
      <c r="NF330" s="51"/>
      <c r="NG330" s="51"/>
      <c r="NH330" s="51"/>
      <c r="NI330" s="51"/>
      <c r="NJ330" s="51"/>
      <c r="NK330" s="51"/>
      <c r="NL330" s="51"/>
      <c r="NM330" s="51"/>
      <c r="NN330" s="51"/>
      <c r="NO330" s="51"/>
      <c r="NP330" s="51"/>
      <c r="NQ330" s="51"/>
      <c r="NR330" s="51"/>
      <c r="NS330" s="51"/>
      <c r="NT330" s="51"/>
      <c r="NU330" s="51"/>
      <c r="NV330" s="51"/>
      <c r="NW330" s="51">
        <v>1345</v>
      </c>
      <c r="NX330" s="51"/>
      <c r="NY330" s="51"/>
      <c r="NZ330" s="51"/>
      <c r="OA330" s="51"/>
      <c r="OB330" s="51"/>
      <c r="OC330" s="51"/>
      <c r="OD330" s="51"/>
      <c r="OE330" s="51"/>
      <c r="OF330" s="51"/>
      <c r="OG330" s="51"/>
      <c r="OH330" s="51">
        <v>1500</v>
      </c>
      <c r="OI330" s="51"/>
      <c r="OJ330" s="51"/>
      <c r="OK330" s="51"/>
      <c r="OL330" s="51"/>
      <c r="OM330" s="51"/>
      <c r="ON330" s="51">
        <v>3637</v>
      </c>
      <c r="OO330" s="51"/>
      <c r="OP330" s="51"/>
      <c r="OQ330" s="51"/>
      <c r="OR330" s="51"/>
      <c r="OS330" s="51"/>
      <c r="OT330" s="51"/>
      <c r="OU330" s="51"/>
      <c r="OV330" s="51"/>
      <c r="OW330" s="51"/>
      <c r="OX330" s="51"/>
      <c r="OY330" s="51"/>
      <c r="OZ330" s="51"/>
      <c r="PA330" s="51"/>
      <c r="PB330" s="51"/>
      <c r="PC330" s="51"/>
      <c r="PD330" s="51"/>
      <c r="PE330" s="51"/>
      <c r="PF330" s="51">
        <v>6482</v>
      </c>
      <c r="PG330" s="33"/>
      <c r="PH330" s="33"/>
      <c r="PI330" s="33"/>
      <c r="PJ330" s="33"/>
      <c r="PK330" s="33"/>
      <c r="PL330" s="33"/>
      <c r="PM330" s="33"/>
      <c r="PN330" s="33"/>
      <c r="PO330" s="33"/>
      <c r="PP330" s="33"/>
      <c r="PQ330" s="33"/>
      <c r="PR330" s="33"/>
      <c r="PS330" s="33"/>
      <c r="PT330" s="33"/>
      <c r="PU330" s="33"/>
      <c r="PV330" s="33"/>
      <c r="PW330" s="33"/>
      <c r="PX330" s="33"/>
      <c r="PY330" s="33"/>
      <c r="PZ330" s="33"/>
      <c r="QA330" s="33"/>
      <c r="QB330" s="33"/>
      <c r="QC330" s="33"/>
      <c r="QD330" s="33"/>
      <c r="QE330" s="33"/>
      <c r="QF330" s="33"/>
      <c r="QG330" s="33"/>
      <c r="QH330" s="33"/>
      <c r="QI330" s="33"/>
      <c r="QJ330" s="33"/>
      <c r="QK330" s="33"/>
      <c r="QL330" s="33"/>
      <c r="QM330" s="33"/>
      <c r="QN330" s="33"/>
      <c r="QO330" s="33"/>
      <c r="QP330" s="33"/>
      <c r="QQ330" s="33"/>
      <c r="QR330" s="33"/>
      <c r="QS330" s="33"/>
      <c r="QT330" s="33"/>
      <c r="QU330" s="33"/>
      <c r="QV330" s="33"/>
      <c r="QW330" s="33"/>
      <c r="QX330" s="33"/>
      <c r="QY330" s="33"/>
      <c r="QZ330" s="33"/>
      <c r="RA330" s="33"/>
      <c r="RB330" s="33"/>
      <c r="RC330" s="33"/>
      <c r="RD330" s="33"/>
      <c r="RE330" s="33"/>
      <c r="RF330" s="33"/>
      <c r="RG330" s="33"/>
      <c r="RH330" s="33"/>
      <c r="RI330" s="33"/>
      <c r="RJ330" s="33"/>
      <c r="RK330" s="33"/>
      <c r="RL330" s="33">
        <v>21880</v>
      </c>
      <c r="RM330" s="33"/>
      <c r="RN330" s="33"/>
      <c r="RO330" s="33"/>
      <c r="RP330" s="33"/>
      <c r="RQ330" s="33"/>
      <c r="RR330" s="33"/>
      <c r="RS330" s="33"/>
      <c r="RT330" s="33"/>
      <c r="RU330" s="33">
        <v>2643</v>
      </c>
      <c r="RV330" s="33"/>
      <c r="RW330" s="33"/>
      <c r="RX330" s="33"/>
      <c r="RY330" s="33"/>
      <c r="RZ330" s="33"/>
      <c r="SA330" s="33">
        <v>1200</v>
      </c>
      <c r="SB330" s="33">
        <v>1930</v>
      </c>
      <c r="SC330" s="33"/>
      <c r="SD330" s="33"/>
      <c r="SE330" s="33"/>
      <c r="SF330" s="33">
        <v>27653</v>
      </c>
      <c r="SG330" s="33"/>
      <c r="SH330" s="33"/>
      <c r="SI330" s="33"/>
      <c r="SJ330" s="33"/>
      <c r="SK330" s="33"/>
      <c r="SL330" s="33"/>
      <c r="SM330" s="33"/>
      <c r="SN330" s="33"/>
      <c r="SO330" s="33"/>
      <c r="SP330" s="33"/>
      <c r="SQ330" s="33"/>
      <c r="SR330" s="33"/>
      <c r="SS330" s="33"/>
      <c r="ST330" s="33"/>
      <c r="SU330" s="33"/>
      <c r="SV330" s="33"/>
      <c r="SW330" s="33"/>
      <c r="SX330" s="33"/>
      <c r="SY330" s="33"/>
      <c r="SZ330" s="33"/>
      <c r="TA330" s="33"/>
      <c r="TB330" s="33"/>
      <c r="TC330" s="33"/>
      <c r="TD330" s="33"/>
      <c r="TE330" s="33"/>
      <c r="TF330" s="33"/>
      <c r="TG330" s="33"/>
      <c r="TH330" s="33"/>
      <c r="TI330" s="33"/>
      <c r="TJ330" s="33"/>
      <c r="TK330" s="33"/>
      <c r="TL330" s="33"/>
      <c r="TM330" s="33"/>
      <c r="TN330" s="33"/>
      <c r="TO330" s="33"/>
      <c r="TP330" s="33"/>
      <c r="TQ330" s="33">
        <v>138</v>
      </c>
      <c r="TR330" s="33"/>
      <c r="TS330" s="33"/>
      <c r="TT330" s="33"/>
      <c r="TU330" s="33"/>
      <c r="TV330" s="33"/>
      <c r="TW330" s="33"/>
      <c r="TX330" s="33"/>
      <c r="TY330" s="33"/>
      <c r="TZ330" s="33"/>
      <c r="UA330" s="33"/>
      <c r="UB330" s="33"/>
      <c r="UC330" s="33"/>
      <c r="UD330" s="33"/>
      <c r="UE330" s="33"/>
      <c r="UF330" s="33"/>
      <c r="UG330" s="33"/>
      <c r="UH330" s="33"/>
      <c r="UI330" s="33"/>
      <c r="UJ330" s="33"/>
      <c r="UK330" s="33"/>
      <c r="UL330" s="33"/>
      <c r="UM330" s="33"/>
      <c r="UN330" s="33"/>
      <c r="UO330" s="33"/>
      <c r="UP330" s="33"/>
      <c r="UQ330" s="33">
        <v>3350</v>
      </c>
      <c r="UR330" s="33"/>
      <c r="US330" s="33"/>
      <c r="UT330" s="33"/>
      <c r="UU330" s="33"/>
      <c r="UV330" s="33"/>
      <c r="UW330" s="33"/>
      <c r="UX330" s="33"/>
      <c r="UY330" s="33"/>
      <c r="UZ330" s="33"/>
      <c r="VA330" s="33"/>
      <c r="VB330" s="33"/>
      <c r="VC330" s="33"/>
      <c r="VD330" s="33"/>
      <c r="VE330" s="33"/>
      <c r="VF330" s="33"/>
      <c r="VG330" s="33"/>
      <c r="VH330" s="33"/>
      <c r="VI330" s="33"/>
      <c r="VJ330" s="33"/>
      <c r="VK330" s="33"/>
      <c r="VL330" s="33"/>
      <c r="VM330" s="33"/>
      <c r="VN330" s="33"/>
      <c r="VO330" s="33"/>
      <c r="VP330" s="33"/>
      <c r="VQ330" s="33">
        <v>3488</v>
      </c>
      <c r="VR330" s="33"/>
      <c r="VS330" s="33"/>
      <c r="VT330" s="33"/>
      <c r="VU330" s="33"/>
      <c r="VV330" s="33"/>
      <c r="VW330" s="33"/>
      <c r="VX330" s="33"/>
      <c r="VY330" s="33"/>
      <c r="VZ330" s="33"/>
      <c r="WA330" s="33"/>
      <c r="WB330" s="33"/>
      <c r="WC330" s="33"/>
      <c r="WD330" s="33"/>
      <c r="WE330" s="33"/>
      <c r="WF330" s="33"/>
      <c r="WG330" s="33"/>
      <c r="WH330" s="33"/>
      <c r="WI330" s="33"/>
      <c r="WJ330" s="33"/>
      <c r="WK330" s="33"/>
      <c r="WL330" s="33"/>
      <c r="WM330" s="33"/>
      <c r="WN330" s="33"/>
      <c r="WO330" s="33"/>
      <c r="WP330" s="33"/>
      <c r="WQ330" s="33"/>
      <c r="WR330" s="33"/>
      <c r="WS330" s="33"/>
      <c r="WT330" s="33"/>
      <c r="WU330" s="33"/>
      <c r="WV330" s="33"/>
      <c r="WW330" s="33"/>
      <c r="WX330" s="33">
        <v>5900</v>
      </c>
      <c r="WY330" s="33">
        <v>17393</v>
      </c>
      <c r="WZ330" s="33"/>
      <c r="XA330" s="33"/>
      <c r="XB330" s="33">
        <v>72000</v>
      </c>
      <c r="XC330" s="33"/>
      <c r="XD330" s="33"/>
      <c r="XE330" s="33"/>
      <c r="XF330" s="33"/>
      <c r="XG330" s="33"/>
      <c r="XH330" s="33"/>
      <c r="XI330" s="33"/>
      <c r="XJ330" s="33"/>
      <c r="XK330" s="33"/>
      <c r="XL330" s="33"/>
      <c r="XM330" s="33"/>
      <c r="XN330" s="33"/>
      <c r="XO330" s="33"/>
      <c r="XP330" s="33"/>
      <c r="XQ330" s="33"/>
      <c r="XR330" s="33"/>
      <c r="XS330" s="33"/>
      <c r="XT330" s="33"/>
      <c r="XU330" s="33"/>
      <c r="XV330" s="33"/>
      <c r="XW330" s="33"/>
      <c r="XX330" s="33">
        <v>7900</v>
      </c>
      <c r="XY330" s="33"/>
      <c r="XZ330" s="33"/>
      <c r="YA330" s="33"/>
      <c r="YB330" s="33"/>
      <c r="YC330" s="33">
        <v>1600</v>
      </c>
      <c r="YD330" s="33">
        <v>21807</v>
      </c>
      <c r="YE330" s="33"/>
      <c r="YF330" s="33"/>
      <c r="YG330" s="33">
        <v>3400</v>
      </c>
      <c r="YH330" s="33"/>
      <c r="YI330" s="33"/>
      <c r="YJ330" s="33"/>
      <c r="YK330" s="33"/>
      <c r="YL330" s="33"/>
      <c r="YM330" s="33"/>
      <c r="YN330" s="33"/>
      <c r="YO330" s="33"/>
      <c r="YP330" s="33"/>
      <c r="YQ330" s="33"/>
      <c r="YR330" s="33">
        <v>0</v>
      </c>
      <c r="YS330" s="33"/>
      <c r="YT330" s="33"/>
      <c r="YU330" s="33"/>
      <c r="YV330" s="33"/>
      <c r="YW330" s="33"/>
      <c r="YX330" s="33"/>
      <c r="YY330" s="33"/>
      <c r="YZ330" s="33"/>
      <c r="ZA330" s="33"/>
      <c r="ZB330" s="33"/>
      <c r="ZC330" s="33">
        <v>130000</v>
      </c>
      <c r="ZD330" s="33"/>
      <c r="ZE330" s="33"/>
      <c r="ZF330" s="33"/>
      <c r="ZG330" s="33"/>
      <c r="ZH330" s="33"/>
      <c r="ZI330" s="33"/>
      <c r="ZJ330" s="33"/>
      <c r="ZK330" s="33"/>
      <c r="ZL330" s="33"/>
      <c r="ZM330" s="33"/>
      <c r="ZN330" s="33"/>
      <c r="ZO330" s="33"/>
      <c r="ZP330" s="33"/>
      <c r="ZQ330" s="33"/>
      <c r="ZR330" s="33"/>
      <c r="ZS330" s="33"/>
      <c r="ZT330" s="33"/>
      <c r="ZU330" s="33"/>
      <c r="ZV330" s="33"/>
      <c r="ZW330" s="33"/>
      <c r="ZX330" s="33"/>
      <c r="ZY330" s="33"/>
      <c r="ZZ330" s="33"/>
      <c r="AAA330" s="33"/>
      <c r="AAB330" s="33"/>
      <c r="AAC330" s="33"/>
      <c r="AAD330" s="33"/>
      <c r="AAE330" s="33"/>
      <c r="AAF330" s="33"/>
      <c r="AAG330" s="33"/>
      <c r="AAH330" s="33"/>
      <c r="AAI330" s="33"/>
      <c r="AAJ330" s="33"/>
      <c r="AAK330" s="33"/>
      <c r="AAL330" s="33"/>
      <c r="AAM330" s="33"/>
      <c r="AAN330" s="33"/>
      <c r="AAO330" s="33"/>
      <c r="AAP330" s="33"/>
      <c r="AAQ330" s="33"/>
      <c r="AAR330" s="33"/>
      <c r="AAS330" s="33"/>
      <c r="AAT330" s="33"/>
      <c r="AAU330" s="33"/>
      <c r="AAV330" s="33"/>
      <c r="AAW330" s="33"/>
      <c r="AAX330" s="33"/>
      <c r="AAY330" s="33"/>
      <c r="AAZ330" s="33"/>
      <c r="ABA330" s="33"/>
      <c r="ABB330" s="33"/>
      <c r="ABC330" s="33"/>
      <c r="ABD330" s="33"/>
      <c r="ABE330" s="33"/>
      <c r="ABF330" s="33"/>
      <c r="ABG330" s="33"/>
      <c r="ABH330" s="33"/>
      <c r="ABI330" s="33"/>
      <c r="ABJ330" s="33"/>
      <c r="ABK330" s="33"/>
      <c r="ABL330" s="33"/>
      <c r="ABM330" s="33"/>
      <c r="ABN330" s="33"/>
      <c r="ABO330" s="33"/>
      <c r="ABP330" s="33"/>
      <c r="ABQ330" s="33"/>
      <c r="ABR330" s="33"/>
      <c r="ABS330" s="33"/>
      <c r="ABT330" s="33"/>
      <c r="ABU330" s="33"/>
      <c r="ABV330" s="33"/>
      <c r="ABW330" s="33"/>
      <c r="ABX330" s="33"/>
      <c r="ABY330" s="33"/>
      <c r="ABZ330" s="33"/>
      <c r="ACA330" s="33"/>
      <c r="ACB330" s="33"/>
      <c r="ACC330" s="33"/>
      <c r="ACD330" s="33"/>
      <c r="ACE330" s="33"/>
      <c r="ACF330" s="33"/>
      <c r="ACG330" s="33"/>
      <c r="ACH330" s="33"/>
      <c r="ACI330" s="33"/>
      <c r="ACJ330" s="33"/>
      <c r="ACK330" s="33"/>
      <c r="ACL330" s="33"/>
      <c r="ACM330" s="33"/>
      <c r="ACN330" s="33"/>
      <c r="ACO330" s="33">
        <v>700</v>
      </c>
      <c r="ACP330" s="33"/>
      <c r="ACQ330" s="33"/>
      <c r="ACR330" s="33"/>
      <c r="ACS330" s="33"/>
      <c r="ACT330" s="33"/>
      <c r="ACU330" s="33"/>
      <c r="ACV330" s="33">
        <v>820</v>
      </c>
      <c r="ACW330" s="33"/>
      <c r="ACX330" s="33"/>
      <c r="ACY330" s="33"/>
      <c r="ACZ330" s="33"/>
      <c r="ADA330" s="33"/>
      <c r="ADB330" s="33"/>
      <c r="ADC330" s="33"/>
      <c r="ADD330" s="33"/>
      <c r="ADE330" s="33"/>
      <c r="ADF330" s="33"/>
      <c r="ADG330" s="33"/>
      <c r="ADH330" s="33"/>
      <c r="ADI330" s="33"/>
      <c r="ADJ330" s="33"/>
      <c r="ADK330" s="33"/>
      <c r="ADL330" s="33"/>
      <c r="ADM330" s="33"/>
      <c r="ADN330" s="33"/>
      <c r="ADO330" s="33">
        <v>40031.85</v>
      </c>
      <c r="ADP330" s="33"/>
      <c r="ADQ330" s="33"/>
      <c r="ADR330" s="33"/>
      <c r="ADS330" s="33"/>
      <c r="ADT330" s="33"/>
      <c r="ADU330" s="33"/>
      <c r="ADV330" s="33"/>
      <c r="ADW330" s="33"/>
      <c r="ADX330" s="33"/>
      <c r="ADY330" s="33"/>
      <c r="ADZ330" s="33"/>
      <c r="AEA330" s="33"/>
      <c r="AEB330" s="33"/>
      <c r="AEC330" s="33"/>
      <c r="AED330" s="33"/>
      <c r="AEE330" s="33"/>
      <c r="AEF330" s="33"/>
      <c r="AEG330" s="33"/>
      <c r="AEH330" s="33"/>
      <c r="AEI330" s="33"/>
      <c r="AEJ330" s="33"/>
      <c r="AEK330" s="33">
        <v>1950</v>
      </c>
      <c r="AEL330" s="33"/>
      <c r="AEM330" s="33"/>
      <c r="AEN330" s="33"/>
      <c r="AEO330" s="33"/>
      <c r="AEP330" s="33"/>
      <c r="AEQ330" s="33">
        <v>16296</v>
      </c>
      <c r="AER330" s="33"/>
      <c r="AES330" s="33"/>
      <c r="AET330" s="33"/>
      <c r="AEU330" s="33"/>
      <c r="AEV330" s="33"/>
      <c r="AEW330" s="33"/>
      <c r="AEX330" s="33"/>
      <c r="AEY330" s="33"/>
      <c r="AEZ330" s="33">
        <v>59797.85</v>
      </c>
      <c r="AFA330" s="33"/>
      <c r="AFB330" s="33"/>
      <c r="AFC330" s="33"/>
      <c r="AFD330" s="33"/>
      <c r="AFE330" s="33"/>
      <c r="AFF330" s="33"/>
      <c r="AFG330" s="33"/>
      <c r="AFH330" s="33"/>
      <c r="AFI330" s="33"/>
      <c r="AFJ330" s="33"/>
      <c r="AFK330" s="33">
        <v>4000</v>
      </c>
      <c r="AFL330" s="33"/>
      <c r="AFM330" s="33"/>
      <c r="AFN330" s="33"/>
      <c r="AFO330" s="33"/>
      <c r="AFP330" s="33">
        <v>4225</v>
      </c>
      <c r="AFQ330" s="33"/>
      <c r="AFR330" s="33"/>
      <c r="AFS330" s="33"/>
      <c r="AFT330" s="33"/>
      <c r="AFU330" s="33"/>
      <c r="AFV330" s="33"/>
      <c r="AFW330" s="33"/>
      <c r="AFX330" s="33"/>
      <c r="AFY330" s="33"/>
      <c r="AFZ330" s="33"/>
      <c r="AGA330" s="33"/>
      <c r="AGB330" s="33"/>
      <c r="AGC330" s="33"/>
      <c r="AGD330" s="33"/>
      <c r="AGE330" s="33"/>
      <c r="AGF330" s="33"/>
      <c r="AGG330" s="33"/>
      <c r="AGH330" s="33"/>
      <c r="AGI330" s="33"/>
      <c r="AGJ330" s="33">
        <v>111500</v>
      </c>
      <c r="AGK330" s="33"/>
      <c r="AGL330" s="33"/>
      <c r="AGM330" s="33"/>
      <c r="AGN330" s="33"/>
      <c r="AGO330" s="33"/>
      <c r="AGP330" s="33"/>
      <c r="AGQ330" s="33"/>
      <c r="AGR330" s="33"/>
      <c r="AGS330" s="33"/>
      <c r="AGT330" s="33"/>
      <c r="AGU330" s="33"/>
      <c r="AGV330" s="33"/>
      <c r="AGW330" s="33"/>
      <c r="AGX330" s="33"/>
      <c r="AGY330" s="33"/>
      <c r="AGZ330" s="33"/>
      <c r="AHA330" s="33"/>
      <c r="AHB330" s="33"/>
      <c r="AHC330" s="33">
        <v>13331.6</v>
      </c>
      <c r="AHD330" s="33">
        <v>66159.3</v>
      </c>
      <c r="AHE330" s="33"/>
      <c r="AHF330" s="33"/>
      <c r="AHG330" s="33"/>
      <c r="AHH330" s="33"/>
      <c r="AHI330" s="33"/>
      <c r="AHJ330" s="33"/>
      <c r="AHK330" s="33"/>
      <c r="AHL330" s="33"/>
      <c r="AHM330" s="33">
        <v>1600</v>
      </c>
      <c r="AHN330" s="33"/>
      <c r="AHO330" s="33"/>
      <c r="AHP330" s="33"/>
      <c r="AHQ330" s="33"/>
      <c r="AHR330" s="33"/>
      <c r="AHS330" s="33"/>
      <c r="AHT330" s="33"/>
      <c r="AHU330" s="33"/>
      <c r="AHV330" s="33"/>
      <c r="AHW330" s="33"/>
      <c r="AHX330" s="33"/>
      <c r="AHY330" s="33"/>
      <c r="AHZ330" s="33"/>
      <c r="AIA330" s="33">
        <v>200815.90000000002</v>
      </c>
      <c r="AIB330" s="33">
        <v>1119666.75</v>
      </c>
    </row>
    <row r="331" spans="1:912" x14ac:dyDescent="0.5">
      <c r="A331" s="50" t="s">
        <v>42</v>
      </c>
      <c r="B331" s="50" t="s">
        <v>750</v>
      </c>
      <c r="C331" s="50" t="s">
        <v>751</v>
      </c>
      <c r="D331" s="51">
        <v>597980260.73000002</v>
      </c>
      <c r="E331" s="51">
        <v>51799766.340000004</v>
      </c>
      <c r="F331" s="51">
        <v>79886419.060000002</v>
      </c>
      <c r="G331" s="51">
        <v>31508209.41</v>
      </c>
      <c r="H331" s="51">
        <v>83711226.120000005</v>
      </c>
      <c r="I331" s="51">
        <v>45616488.259999998</v>
      </c>
      <c r="J331" s="51">
        <v>67039485.939999998</v>
      </c>
      <c r="K331" s="51">
        <v>47965979.890000001</v>
      </c>
      <c r="L331" s="51">
        <v>46162581.030000001</v>
      </c>
      <c r="M331" s="51">
        <v>39373321.950000003</v>
      </c>
      <c r="N331" s="51">
        <v>27766466.670000002</v>
      </c>
      <c r="O331" s="51">
        <v>28612996.530000001</v>
      </c>
      <c r="P331" s="51">
        <v>19628033.760000002</v>
      </c>
      <c r="Q331" s="51">
        <v>36310787.549999997</v>
      </c>
      <c r="R331" s="51">
        <v>30348251.77</v>
      </c>
      <c r="S331" s="51">
        <v>54529343.049999997</v>
      </c>
      <c r="T331" s="51">
        <v>42897239.359999999</v>
      </c>
      <c r="U331" s="51">
        <v>5688026.1200000001</v>
      </c>
      <c r="V331" s="51">
        <v>496174514.16000003</v>
      </c>
      <c r="W331" s="51">
        <v>115589528.47</v>
      </c>
      <c r="X331" s="51">
        <v>29432538.379999999</v>
      </c>
      <c r="Y331" s="51">
        <v>42864048.609999999</v>
      </c>
      <c r="Z331" s="51">
        <v>53611506.780000001</v>
      </c>
      <c r="AA331" s="51">
        <v>46425433.530000001</v>
      </c>
      <c r="AB331" s="51">
        <v>22926754.289999999</v>
      </c>
      <c r="AC331" s="51">
        <v>97230941.329999998</v>
      </c>
      <c r="AD331" s="51">
        <v>47122358.100000001</v>
      </c>
      <c r="AE331" s="51">
        <v>37381232.899999999</v>
      </c>
      <c r="AF331" s="51">
        <v>104468185.43000001</v>
      </c>
      <c r="AG331" s="51">
        <v>46710778.43</v>
      </c>
      <c r="AH331" s="51">
        <v>80193502.700000003</v>
      </c>
      <c r="AI331" s="51">
        <v>64796485.880000003</v>
      </c>
      <c r="AJ331" s="51">
        <v>37773056.689999998</v>
      </c>
      <c r="AK331" s="51">
        <v>21558899.350000001</v>
      </c>
      <c r="AL331" s="51">
        <v>26063504.120000001</v>
      </c>
      <c r="AM331" s="51">
        <v>52202065.93</v>
      </c>
      <c r="AN331" s="51">
        <v>18719645.140000001</v>
      </c>
      <c r="AO331" s="51">
        <v>28584707.23</v>
      </c>
      <c r="AP331" s="51">
        <v>32311051.52</v>
      </c>
      <c r="AQ331" s="51">
        <v>29711985.699999999</v>
      </c>
      <c r="AR331" s="51">
        <v>25914709.670000002</v>
      </c>
      <c r="AS331" s="51">
        <v>13785940.23</v>
      </c>
      <c r="AT331" s="51">
        <v>347822303.11000001</v>
      </c>
      <c r="AU331" s="51">
        <v>21439916.129999999</v>
      </c>
      <c r="AV331" s="51">
        <v>16934724.84</v>
      </c>
      <c r="AW331" s="51">
        <v>32007930</v>
      </c>
      <c r="AX331" s="51">
        <v>45026195.159999996</v>
      </c>
      <c r="AY331" s="51">
        <v>61724720.659999996</v>
      </c>
      <c r="AZ331" s="51">
        <v>22989577.100000001</v>
      </c>
      <c r="BA331" s="51">
        <v>28418641.969999999</v>
      </c>
      <c r="BB331" s="51">
        <v>21833952.800000001</v>
      </c>
      <c r="BC331" s="51">
        <v>24688286.129999999</v>
      </c>
      <c r="BD331" s="51">
        <v>12590382.25</v>
      </c>
      <c r="BE331" s="51">
        <v>15522503.23</v>
      </c>
      <c r="BF331" s="51">
        <v>92931841.959999993</v>
      </c>
      <c r="BG331" s="51">
        <v>13276679.07</v>
      </c>
      <c r="BH331" s="51">
        <v>13107830.32</v>
      </c>
      <c r="BI331" s="51">
        <v>301769550.76999998</v>
      </c>
      <c r="BJ331" s="51">
        <v>183272091.41999999</v>
      </c>
      <c r="BK331" s="51">
        <v>45326854.840000004</v>
      </c>
      <c r="BL331" s="51">
        <v>31907396.449999999</v>
      </c>
      <c r="BM331" s="51">
        <v>65539102.579999998</v>
      </c>
      <c r="BN331" s="51">
        <v>45773834.68</v>
      </c>
      <c r="BO331" s="51">
        <v>45446676.990000002</v>
      </c>
      <c r="BP331" s="51">
        <v>7178505</v>
      </c>
      <c r="BQ331" s="51">
        <v>7018588.5499999998</v>
      </c>
      <c r="BR331" s="51">
        <v>369643193.29000002</v>
      </c>
      <c r="BS331" s="51">
        <v>55497910.009999998</v>
      </c>
      <c r="BT331" s="51">
        <v>37371739.030000001</v>
      </c>
      <c r="BU331" s="51">
        <v>58409654.539999999</v>
      </c>
      <c r="BV331" s="51">
        <v>44456470.670000002</v>
      </c>
      <c r="BW331" s="51">
        <v>30983868.690000001</v>
      </c>
      <c r="BX331" s="51">
        <v>37001193.340000004</v>
      </c>
      <c r="BY331" s="51">
        <v>55749967.740000002</v>
      </c>
      <c r="BZ331" s="51">
        <v>129860737.43000001</v>
      </c>
      <c r="CA331" s="51">
        <v>27017190.960000001</v>
      </c>
      <c r="CB331" s="51">
        <v>42006353.259999998</v>
      </c>
      <c r="CC331" s="51">
        <v>65810119.009999998</v>
      </c>
      <c r="CD331" s="51">
        <v>23926236.43</v>
      </c>
      <c r="CE331" s="51">
        <v>19750288.390000001</v>
      </c>
      <c r="CF331" s="51">
        <v>22821289.449999999</v>
      </c>
      <c r="CG331" s="51">
        <v>603225974.16999996</v>
      </c>
      <c r="CH331" s="51">
        <v>43487127.100000001</v>
      </c>
      <c r="CI331" s="51">
        <v>79121389.769999996</v>
      </c>
      <c r="CJ331" s="51">
        <v>35126624.299999997</v>
      </c>
      <c r="CK331" s="51">
        <v>39630312.009999998</v>
      </c>
      <c r="CL331" s="51">
        <v>50866322.93</v>
      </c>
      <c r="CM331" s="51">
        <v>36396465.380000003</v>
      </c>
      <c r="CN331" s="51">
        <v>58226224.780000001</v>
      </c>
      <c r="CO331" s="51">
        <v>22505074.52</v>
      </c>
      <c r="CP331" s="51">
        <v>41958481.93</v>
      </c>
      <c r="CQ331" s="51">
        <v>29273530.699999999</v>
      </c>
      <c r="CR331" s="51">
        <v>58495400.25</v>
      </c>
      <c r="CS331" s="51">
        <v>30932352.640000001</v>
      </c>
      <c r="CT331" s="51">
        <v>304376583.42000002</v>
      </c>
      <c r="CU331" s="51">
        <v>34806710</v>
      </c>
      <c r="CV331" s="51">
        <v>43231349.359999999</v>
      </c>
      <c r="CW331" s="51">
        <v>55477991</v>
      </c>
      <c r="CX331" s="51">
        <v>29847410.109999999</v>
      </c>
      <c r="CY331" s="51">
        <v>54736036.659999996</v>
      </c>
      <c r="CZ331" s="51">
        <v>37870056.340000004</v>
      </c>
      <c r="DA331" s="51">
        <v>14721652.68</v>
      </c>
      <c r="DB331" s="51">
        <v>7136545626.4100027</v>
      </c>
      <c r="DC331" s="51">
        <v>219388709.37</v>
      </c>
      <c r="DD331" s="51">
        <v>223103868.02000001</v>
      </c>
      <c r="DE331" s="51">
        <v>43837769.18</v>
      </c>
      <c r="DF331" s="51">
        <v>29683220.390000001</v>
      </c>
      <c r="DG331" s="51">
        <v>58590569.899999999</v>
      </c>
      <c r="DH331" s="51">
        <v>37731735.969999999</v>
      </c>
      <c r="DI331" s="51">
        <v>34938708.060000002</v>
      </c>
      <c r="DJ331" s="51">
        <v>35336660.329999998</v>
      </c>
      <c r="DK331" s="51">
        <v>13283370.76</v>
      </c>
      <c r="DL331" s="51">
        <v>710219849.97000003</v>
      </c>
      <c r="DM331" s="51">
        <v>35708086.890000001</v>
      </c>
      <c r="DN331" s="51">
        <v>53226058.310000002</v>
      </c>
      <c r="DO331" s="51">
        <v>50485340.060000002</v>
      </c>
      <c r="DP331" s="51">
        <v>54225004.409999996</v>
      </c>
      <c r="DQ331" s="51">
        <v>46071254.229999997</v>
      </c>
      <c r="DR331" s="51">
        <v>69844523.239999995</v>
      </c>
      <c r="DS331" s="51">
        <v>42720260.729999997</v>
      </c>
      <c r="DT331" s="51">
        <v>59674288.5</v>
      </c>
      <c r="DU331" s="51">
        <v>314817007.37</v>
      </c>
      <c r="DV331" s="51">
        <v>50138832.649999999</v>
      </c>
      <c r="DW331" s="51">
        <v>98696576.780000001</v>
      </c>
      <c r="DX331" s="51">
        <v>98683541.760000005</v>
      </c>
      <c r="DY331" s="51">
        <v>36013814.899999999</v>
      </c>
      <c r="DZ331" s="51">
        <v>54760294.189999998</v>
      </c>
      <c r="EA331" s="51">
        <v>48595263.109999999</v>
      </c>
      <c r="EB331" s="51">
        <v>14642810.140000001</v>
      </c>
      <c r="EC331" s="51">
        <v>28379344.370000001</v>
      </c>
      <c r="ED331" s="51">
        <v>29774951.469999999</v>
      </c>
      <c r="EE331" s="51">
        <v>74157513.219999999</v>
      </c>
      <c r="EF331" s="51">
        <v>227332921.41</v>
      </c>
      <c r="EG331" s="51">
        <v>194253116.03999999</v>
      </c>
      <c r="EH331" s="51">
        <v>42844379.82</v>
      </c>
      <c r="EI331" s="51">
        <v>40795229.609999999</v>
      </c>
      <c r="EJ331" s="51">
        <v>46641509.670000002</v>
      </c>
      <c r="EK331" s="51">
        <v>55739974.560000002</v>
      </c>
      <c r="EL331" s="51">
        <v>83950060.310000002</v>
      </c>
      <c r="EM331" s="51">
        <v>30558435.84</v>
      </c>
      <c r="EN331" s="51">
        <v>34682645.770000003</v>
      </c>
      <c r="EO331" s="51">
        <v>466550155.73000002</v>
      </c>
      <c r="EP331" s="51">
        <v>36469969.93</v>
      </c>
      <c r="EQ331" s="51">
        <v>37831970.840000004</v>
      </c>
      <c r="ER331" s="51">
        <v>32608463.870000001</v>
      </c>
      <c r="ES331" s="51">
        <v>18700068.059999999</v>
      </c>
      <c r="ET331" s="51">
        <v>20007517.48</v>
      </c>
      <c r="EU331" s="51">
        <v>47040203.68</v>
      </c>
      <c r="EV331" s="51">
        <v>43055675.68</v>
      </c>
      <c r="EW331" s="51">
        <v>29931527</v>
      </c>
      <c r="EX331" s="51">
        <v>4155723053.5800004</v>
      </c>
      <c r="EY331" s="51">
        <v>297382772.04000002</v>
      </c>
      <c r="EZ331" s="51">
        <v>21644324.940000001</v>
      </c>
      <c r="FA331" s="51">
        <v>30597979.039999999</v>
      </c>
      <c r="FB331" s="51">
        <v>43406361.939999998</v>
      </c>
      <c r="FC331" s="51">
        <v>58391345.399999999</v>
      </c>
      <c r="FD331" s="51">
        <v>46203027.619999997</v>
      </c>
      <c r="FE331" s="51">
        <v>53221056.020000003</v>
      </c>
      <c r="FF331" s="51">
        <v>27603639.68</v>
      </c>
      <c r="FG331" s="51">
        <v>23969521.079999998</v>
      </c>
      <c r="FH331" s="51">
        <v>18842306.129999999</v>
      </c>
      <c r="FI331" s="51">
        <v>17082349.670000002</v>
      </c>
      <c r="FJ331" s="51">
        <v>8599685.1600000001</v>
      </c>
      <c r="FK331" s="51">
        <v>253006053.56999999</v>
      </c>
      <c r="FL331" s="51">
        <v>32339708</v>
      </c>
      <c r="FM331" s="51">
        <v>39320878.43</v>
      </c>
      <c r="FN331" s="51">
        <v>38838305.82</v>
      </c>
      <c r="FO331" s="51">
        <v>53495507.409999996</v>
      </c>
      <c r="FP331" s="51">
        <v>45472732.229999997</v>
      </c>
      <c r="FQ331" s="51">
        <v>10758130.26</v>
      </c>
      <c r="FR331" s="51">
        <v>4032294.44</v>
      </c>
      <c r="FS331" s="51">
        <v>556604001.97000003</v>
      </c>
      <c r="FT331" s="51">
        <v>34194472.799999997</v>
      </c>
      <c r="FU331" s="51">
        <v>51001339.780000001</v>
      </c>
      <c r="FV331" s="51">
        <v>39214669.780000001</v>
      </c>
      <c r="FW331" s="51">
        <v>61228568.420000002</v>
      </c>
      <c r="FX331" s="51">
        <v>34125752.899999999</v>
      </c>
      <c r="FY331" s="51">
        <v>71855883.069999993</v>
      </c>
      <c r="FZ331" s="51">
        <v>46297995.890000001</v>
      </c>
      <c r="GA331" s="51">
        <v>45027586.270000003</v>
      </c>
      <c r="GB331" s="51">
        <v>37930233.960000001</v>
      </c>
      <c r="GC331" s="51">
        <v>69256958.019999996</v>
      </c>
      <c r="GD331" s="51">
        <v>38595065.140000001</v>
      </c>
      <c r="GE331" s="51">
        <v>22867134.739999998</v>
      </c>
      <c r="GF331" s="51">
        <v>5686040.4100000001</v>
      </c>
      <c r="GG331" s="51">
        <v>312131864.45999998</v>
      </c>
      <c r="GH331" s="51">
        <v>30700598.739999998</v>
      </c>
      <c r="GI331" s="51">
        <v>37206499.420000002</v>
      </c>
      <c r="GJ331" s="51">
        <v>62524456.840000004</v>
      </c>
      <c r="GK331" s="51">
        <v>43219980.170000002</v>
      </c>
      <c r="GL331" s="51">
        <v>34520106.579999998</v>
      </c>
      <c r="GM331" s="51">
        <v>37287277.130000003</v>
      </c>
      <c r="GN331" s="51">
        <v>83129719.840000004</v>
      </c>
      <c r="GO331" s="51">
        <v>29999636.609999999</v>
      </c>
      <c r="GP331" s="51">
        <v>8336965.5700000003</v>
      </c>
      <c r="GQ331" s="51">
        <v>7671053.3300000001</v>
      </c>
      <c r="GR331" s="51">
        <v>7251279</v>
      </c>
      <c r="GS331" s="51">
        <v>240468879.74000001</v>
      </c>
      <c r="GT331" s="51">
        <v>54930110.539999999</v>
      </c>
      <c r="GU331" s="51">
        <v>35553168.649999999</v>
      </c>
      <c r="GV331" s="51">
        <v>49734510.009999998</v>
      </c>
      <c r="GW331" s="51">
        <v>19086332.600000001</v>
      </c>
      <c r="GX331" s="51">
        <v>37479329.990000002</v>
      </c>
      <c r="GY331" s="51">
        <v>39946239.75</v>
      </c>
      <c r="GZ331" s="51">
        <v>23227760.649999999</v>
      </c>
      <c r="HA331" s="51">
        <v>3432499451.6500001</v>
      </c>
      <c r="HB331" s="51">
        <v>266725112.22999999</v>
      </c>
      <c r="HC331" s="51">
        <v>30474874</v>
      </c>
      <c r="HD331" s="51">
        <v>63675589.119999997</v>
      </c>
      <c r="HE331" s="51">
        <v>47699845.619999997</v>
      </c>
      <c r="HF331" s="51">
        <v>423238308.31999999</v>
      </c>
      <c r="HG331" s="51">
        <v>61557007.189999998</v>
      </c>
      <c r="HH331" s="51">
        <v>63281366.350000001</v>
      </c>
      <c r="HI331" s="51">
        <v>81793279.489999995</v>
      </c>
      <c r="HJ331" s="51">
        <v>52545187.990000002</v>
      </c>
      <c r="HK331" s="51">
        <v>73520064.280000001</v>
      </c>
      <c r="HL331" s="51">
        <v>14273773.74</v>
      </c>
      <c r="HM331" s="51">
        <v>292458215.51999998</v>
      </c>
      <c r="HN331" s="51">
        <v>47430548.130000003</v>
      </c>
      <c r="HO331" s="51">
        <v>61719917.369999997</v>
      </c>
      <c r="HP331" s="51">
        <v>50270986.770000003</v>
      </c>
      <c r="HQ331" s="51">
        <v>35196027.219999999</v>
      </c>
      <c r="HR331" s="51">
        <v>37046367.130000003</v>
      </c>
      <c r="HS331" s="51">
        <v>49802440.219999999</v>
      </c>
      <c r="HT331" s="51">
        <v>26248798.57</v>
      </c>
      <c r="HU331" s="51">
        <v>378115296.63999999</v>
      </c>
      <c r="HV331" s="51">
        <v>153542913.49000001</v>
      </c>
      <c r="HW331" s="51">
        <v>46239701.490000002</v>
      </c>
      <c r="HX331" s="51">
        <v>35506170.210000001</v>
      </c>
      <c r="HY331" s="51">
        <v>33846699.890000001</v>
      </c>
      <c r="HZ331" s="51">
        <v>34764241.289999999</v>
      </c>
      <c r="IA331" s="51">
        <v>66592864.149999999</v>
      </c>
      <c r="IB331" s="51">
        <v>26653218.870000001</v>
      </c>
      <c r="IC331" s="51">
        <v>31251589.84</v>
      </c>
      <c r="ID331" s="51">
        <v>29421305.609999999</v>
      </c>
      <c r="IE331" s="51">
        <v>33417246.91</v>
      </c>
      <c r="IF331" s="51">
        <v>39069971.329999998</v>
      </c>
      <c r="IG331" s="51">
        <v>19686664.289999999</v>
      </c>
      <c r="IH331" s="51">
        <v>34893262.75</v>
      </c>
      <c r="II331" s="51">
        <v>19611423.199999999</v>
      </c>
      <c r="IJ331" s="51">
        <v>24192480.75</v>
      </c>
      <c r="IK331" s="51">
        <v>305980482.27999997</v>
      </c>
      <c r="IL331" s="51">
        <v>158974367.69</v>
      </c>
      <c r="IM331" s="51">
        <v>49539169.479999997</v>
      </c>
      <c r="IN331" s="51">
        <v>67347043.719999999</v>
      </c>
      <c r="IO331" s="51">
        <v>82813354.709999993</v>
      </c>
      <c r="IP331" s="51">
        <v>42960874.189999998</v>
      </c>
      <c r="IQ331" s="51">
        <v>31962508.800000001</v>
      </c>
      <c r="IR331" s="51">
        <v>22400444.670000002</v>
      </c>
      <c r="IS331" s="51">
        <v>24043879.039999999</v>
      </c>
      <c r="IT331" s="51">
        <v>25231150.489999998</v>
      </c>
      <c r="IU331" s="51">
        <v>29248119.170000002</v>
      </c>
      <c r="IV331" s="51">
        <v>506356425.27999997</v>
      </c>
      <c r="IW331" s="51">
        <v>250633359.78</v>
      </c>
      <c r="IX331" s="51">
        <v>66113202.539999999</v>
      </c>
      <c r="IY331" s="51">
        <v>45775054.020000003</v>
      </c>
      <c r="IZ331" s="51">
        <v>32166986.27</v>
      </c>
      <c r="JA331" s="51">
        <v>23745000</v>
      </c>
      <c r="JB331" s="51">
        <v>36890630.329999998</v>
      </c>
      <c r="JC331" s="51">
        <v>22694897.129999999</v>
      </c>
      <c r="JD331" s="51">
        <v>29254166.93</v>
      </c>
      <c r="JE331" s="51">
        <v>39835469.140000001</v>
      </c>
      <c r="JF331" s="51">
        <v>32655111.57</v>
      </c>
      <c r="JG331" s="51">
        <v>27479238.07</v>
      </c>
      <c r="JH331" s="51">
        <v>232477974.97999999</v>
      </c>
      <c r="JI331" s="51">
        <v>174063630.18000001</v>
      </c>
      <c r="JJ331" s="51">
        <v>40201341.350000001</v>
      </c>
      <c r="JK331" s="51">
        <v>36726529.079999998</v>
      </c>
      <c r="JL331" s="51">
        <v>28129529.359999999</v>
      </c>
      <c r="JM331" s="51">
        <v>35702610</v>
      </c>
      <c r="JN331" s="51">
        <v>243311667.47</v>
      </c>
      <c r="JO331" s="51">
        <v>26602533.390000001</v>
      </c>
      <c r="JP331" s="51">
        <v>39825042</v>
      </c>
      <c r="JQ331" s="51">
        <v>46725005.009999998</v>
      </c>
      <c r="JR331" s="51">
        <v>37828537</v>
      </c>
      <c r="JS331" s="51">
        <v>68478797.409999996</v>
      </c>
      <c r="JT331" s="51">
        <v>28128999.02</v>
      </c>
      <c r="JU331" s="51">
        <v>5778065891.5200014</v>
      </c>
      <c r="JV331" s="51">
        <v>296032227.27999997</v>
      </c>
      <c r="JW331" s="51">
        <v>177664612.09</v>
      </c>
      <c r="JX331" s="51">
        <v>35690499.840000004</v>
      </c>
      <c r="JY331" s="51">
        <v>21245748.879999999</v>
      </c>
      <c r="JZ331" s="51">
        <v>52890190.229999997</v>
      </c>
      <c r="KA331" s="51">
        <v>19846526.829999998</v>
      </c>
      <c r="KB331" s="51">
        <v>90172994.829999998</v>
      </c>
      <c r="KC331" s="51">
        <v>42412233.740000002</v>
      </c>
      <c r="KD331" s="51">
        <v>26504079.68</v>
      </c>
      <c r="KE331" s="51">
        <v>50329161.659999996</v>
      </c>
      <c r="KF331" s="51">
        <v>31457147.75</v>
      </c>
      <c r="KG331" s="51">
        <v>33575806.579999998</v>
      </c>
      <c r="KH331" s="51">
        <v>22725115.309999999</v>
      </c>
      <c r="KI331" s="51">
        <v>12601215.32</v>
      </c>
      <c r="KJ331" s="51">
        <v>23613105.649999999</v>
      </c>
      <c r="KK331" s="51">
        <v>499336908.56</v>
      </c>
      <c r="KL331" s="51">
        <v>61376502.359999999</v>
      </c>
      <c r="KM331" s="51">
        <v>41697883.609999999</v>
      </c>
      <c r="KN331" s="51">
        <v>56206077.530000001</v>
      </c>
      <c r="KO331" s="51">
        <v>39547378.32</v>
      </c>
      <c r="KP331" s="51">
        <v>38995972.880000003</v>
      </c>
      <c r="KQ331" s="51">
        <v>77400507.170000002</v>
      </c>
      <c r="KR331" s="51">
        <v>32823745.649999999</v>
      </c>
      <c r="KS331" s="51">
        <v>34611503.579999998</v>
      </c>
      <c r="KT331" s="51">
        <v>180704344.53999999</v>
      </c>
      <c r="KU331" s="51">
        <v>35409636.299999997</v>
      </c>
      <c r="KV331" s="51">
        <v>46223058.450000003</v>
      </c>
      <c r="KW331" s="51">
        <v>70998446.260000005</v>
      </c>
      <c r="KX331" s="51">
        <v>32550461.510000002</v>
      </c>
      <c r="KY331" s="51">
        <v>39459330.590000004</v>
      </c>
      <c r="KZ331" s="51">
        <v>167488756.81999999</v>
      </c>
      <c r="LA331" s="51">
        <v>52180866.939999998</v>
      </c>
      <c r="LB331" s="51">
        <v>343384698.25999999</v>
      </c>
      <c r="LC331" s="51">
        <v>38252076.450000003</v>
      </c>
      <c r="LD331" s="51">
        <v>32543897.510000002</v>
      </c>
      <c r="LE331" s="51">
        <v>54512881.390000001</v>
      </c>
      <c r="LF331" s="51">
        <v>61209238.030000001</v>
      </c>
      <c r="LG331" s="51">
        <v>44573833.32</v>
      </c>
      <c r="LH331" s="51">
        <v>35167537.649999999</v>
      </c>
      <c r="LI331" s="51">
        <v>25748750</v>
      </c>
      <c r="LJ331" s="51">
        <v>545008718.24000001</v>
      </c>
      <c r="LK331" s="51">
        <v>164667573.06</v>
      </c>
      <c r="LL331" s="51">
        <v>236206892.00999999</v>
      </c>
      <c r="LM331" s="51">
        <v>191980409.72</v>
      </c>
      <c r="LN331" s="51">
        <v>40885169.549999997</v>
      </c>
      <c r="LO331" s="51">
        <v>46951558.420000002</v>
      </c>
      <c r="LP331" s="51">
        <v>34952936.789999999</v>
      </c>
      <c r="LQ331" s="51">
        <v>57459634.82</v>
      </c>
      <c r="LR331" s="51">
        <v>34666588.119999997</v>
      </c>
      <c r="LS331" s="51">
        <v>52111043.630000003</v>
      </c>
      <c r="LT331" s="51">
        <v>8698219.3599999994</v>
      </c>
      <c r="LU331" s="51">
        <v>246674702.38999999</v>
      </c>
      <c r="LV331" s="51">
        <v>80866413.540000007</v>
      </c>
      <c r="LW331" s="51">
        <v>43849642.259999998</v>
      </c>
      <c r="LX331" s="51">
        <v>412446601.57999998</v>
      </c>
      <c r="LY331" s="51">
        <v>146227031.18000001</v>
      </c>
      <c r="LZ331" s="51">
        <v>423190573.61000001</v>
      </c>
      <c r="MA331" s="51">
        <v>173033926.34</v>
      </c>
      <c r="MB331" s="51">
        <v>65973116.890000001</v>
      </c>
      <c r="MC331" s="51">
        <v>56484781.399999999</v>
      </c>
      <c r="MD331" s="51">
        <v>59899917.039999999</v>
      </c>
      <c r="ME331" s="51">
        <v>52933914.030000001</v>
      </c>
      <c r="MF331" s="51">
        <v>51511558.479999997</v>
      </c>
      <c r="MG331" s="51">
        <v>51825980.630000003</v>
      </c>
      <c r="MH331" s="51">
        <v>90668680.340000004</v>
      </c>
      <c r="MI331" s="51">
        <v>31980666.300000001</v>
      </c>
      <c r="MJ331" s="51">
        <v>6480321209.0799999</v>
      </c>
      <c r="MK331" s="51">
        <v>510143302.88</v>
      </c>
      <c r="ML331" s="51">
        <v>38703816.25</v>
      </c>
      <c r="MM331" s="51">
        <v>25705739.32</v>
      </c>
      <c r="MN331" s="51">
        <v>24286695.32</v>
      </c>
      <c r="MO331" s="51">
        <v>23655710.969999999</v>
      </c>
      <c r="MP331" s="51">
        <v>42707235</v>
      </c>
      <c r="MQ331" s="51">
        <v>29342588.77</v>
      </c>
      <c r="MR331" s="51">
        <v>34209446.590000004</v>
      </c>
      <c r="MS331" s="51">
        <v>44986028.060000002</v>
      </c>
      <c r="MT331" s="51">
        <v>21703969.84</v>
      </c>
      <c r="MU331" s="51">
        <v>27484119.329999998</v>
      </c>
      <c r="MV331" s="51">
        <v>28198049.68</v>
      </c>
      <c r="MW331" s="51">
        <v>384202912.45999998</v>
      </c>
      <c r="MX331" s="51">
        <v>28406274.23</v>
      </c>
      <c r="MY331" s="51">
        <v>40774217.93</v>
      </c>
      <c r="MZ331" s="51">
        <v>59497666.329999998</v>
      </c>
      <c r="NA331" s="51">
        <v>59110350</v>
      </c>
      <c r="NB331" s="51">
        <v>41103208.509999998</v>
      </c>
      <c r="NC331" s="51">
        <v>69871226.359999999</v>
      </c>
      <c r="ND331" s="51">
        <v>62795116.5</v>
      </c>
      <c r="NE331" s="51">
        <v>38522726.450000003</v>
      </c>
      <c r="NF331" s="51">
        <v>20649435.09</v>
      </c>
      <c r="NG331" s="51">
        <v>7637595.1900000004</v>
      </c>
      <c r="NH331" s="51">
        <v>582644987.76999998</v>
      </c>
      <c r="NI331" s="51">
        <v>72565144</v>
      </c>
      <c r="NJ331" s="51">
        <v>30011607.420000002</v>
      </c>
      <c r="NK331" s="51">
        <v>147525512.47999999</v>
      </c>
      <c r="NL331" s="51">
        <v>28119959.600000001</v>
      </c>
      <c r="NM331" s="51">
        <v>60771327.109999999</v>
      </c>
      <c r="NN331" s="51">
        <v>113685462.64</v>
      </c>
      <c r="NO331" s="51">
        <v>99553608.670000002</v>
      </c>
      <c r="NP331" s="51">
        <v>15165622.380000001</v>
      </c>
      <c r="NQ331" s="51">
        <v>57613688.350000001</v>
      </c>
      <c r="NR331" s="51">
        <v>41050717.82</v>
      </c>
      <c r="NS331" s="51">
        <v>12319530</v>
      </c>
      <c r="NT331" s="51">
        <v>242586431.47999999</v>
      </c>
      <c r="NU331" s="51">
        <v>36444589.359999999</v>
      </c>
      <c r="NV331" s="51">
        <v>34269850.340000004</v>
      </c>
      <c r="NW331" s="51">
        <v>31063396.210000001</v>
      </c>
      <c r="NX331" s="51">
        <v>32400544.539999999</v>
      </c>
      <c r="NY331" s="51">
        <v>10752919.039999999</v>
      </c>
      <c r="NZ331" s="51">
        <v>17424706.329999998</v>
      </c>
      <c r="OA331" s="51">
        <v>345580365.19999999</v>
      </c>
      <c r="OB331" s="51">
        <v>117699370.12</v>
      </c>
      <c r="OC331" s="51">
        <v>35371496.57</v>
      </c>
      <c r="OD331" s="51">
        <v>29323566.23</v>
      </c>
      <c r="OE331" s="51">
        <v>40731500.210000001</v>
      </c>
      <c r="OF331" s="51">
        <v>53669471.560000002</v>
      </c>
      <c r="OG331" s="51">
        <v>26924779.510000002</v>
      </c>
      <c r="OH331" s="51">
        <v>389217624.24000001</v>
      </c>
      <c r="OI331" s="51">
        <v>113163045.13</v>
      </c>
      <c r="OJ331" s="51">
        <v>58405506.200000003</v>
      </c>
      <c r="OK331" s="51">
        <v>115432797.28</v>
      </c>
      <c r="OL331" s="51">
        <v>31228622.100000001</v>
      </c>
      <c r="OM331" s="51">
        <v>55478609.039999999</v>
      </c>
      <c r="ON331" s="51">
        <v>37449898.75</v>
      </c>
      <c r="OO331" s="51">
        <v>18805747.079999998</v>
      </c>
      <c r="OP331" s="51">
        <v>15753356.189999999</v>
      </c>
      <c r="OQ331" s="51">
        <v>327832206.05000001</v>
      </c>
      <c r="OR331" s="51">
        <v>87188023.879999995</v>
      </c>
      <c r="OS331" s="51">
        <v>95785026.909999996</v>
      </c>
      <c r="OT331" s="51">
        <v>53426547.079999998</v>
      </c>
      <c r="OU331" s="51">
        <v>42978033.090000004</v>
      </c>
      <c r="OV331" s="51">
        <v>11952050.449999999</v>
      </c>
      <c r="OW331" s="51">
        <v>180017624.12</v>
      </c>
      <c r="OX331" s="51">
        <v>29906833.859999999</v>
      </c>
      <c r="OY331" s="51">
        <v>27866238.390000001</v>
      </c>
      <c r="OZ331" s="51">
        <v>46645814.609999999</v>
      </c>
      <c r="PA331" s="51">
        <v>47791139.909999996</v>
      </c>
      <c r="PB331" s="51">
        <v>82530212.060000002</v>
      </c>
      <c r="PC331" s="51">
        <v>28887428.399999999</v>
      </c>
      <c r="PD331" s="51">
        <v>10459778.93</v>
      </c>
      <c r="PE331" s="51">
        <v>10114302.810000001</v>
      </c>
      <c r="PF331" s="51">
        <v>5897284052.5600004</v>
      </c>
      <c r="PG331" s="33">
        <v>325093444.13</v>
      </c>
      <c r="PH331" s="33">
        <v>21547439.09</v>
      </c>
      <c r="PI331" s="33">
        <v>74029859.989999995</v>
      </c>
      <c r="PJ331" s="33">
        <v>26355677.420000002</v>
      </c>
      <c r="PK331" s="33">
        <v>44736938.109999999</v>
      </c>
      <c r="PL331" s="33">
        <v>83114140.900000006</v>
      </c>
      <c r="PM331" s="33">
        <v>27736978.23</v>
      </c>
      <c r="PN331" s="33">
        <v>28256865.510000002</v>
      </c>
      <c r="PO331" s="33">
        <v>30976389.719999999</v>
      </c>
      <c r="PP331" s="33">
        <v>27305659.449999999</v>
      </c>
      <c r="PQ331" s="33">
        <v>34192402.590000004</v>
      </c>
      <c r="PR331" s="33">
        <v>45820137.049999997</v>
      </c>
      <c r="PS331" s="33">
        <v>28636147.469999999</v>
      </c>
      <c r="PT331" s="33">
        <v>86099357.659999996</v>
      </c>
      <c r="PU331" s="33">
        <v>6902104.9100000001</v>
      </c>
      <c r="PV331" s="33">
        <v>8969856.4800000004</v>
      </c>
      <c r="PW331" s="33">
        <v>7246088.3300000001</v>
      </c>
      <c r="PX331" s="33">
        <v>6641634.9900000002</v>
      </c>
      <c r="PY331" s="33">
        <v>712036775.32000005</v>
      </c>
      <c r="PZ331" s="33">
        <v>35232483.420000002</v>
      </c>
      <c r="QA331" s="33">
        <v>45654184.420000002</v>
      </c>
      <c r="QB331" s="33">
        <v>58365509.359999999</v>
      </c>
      <c r="QC331" s="33">
        <v>118612703.2</v>
      </c>
      <c r="QD331" s="33">
        <v>44913568.07</v>
      </c>
      <c r="QE331" s="33">
        <v>92271295.579999998</v>
      </c>
      <c r="QF331" s="33">
        <v>42225071.07</v>
      </c>
      <c r="QG331" s="33">
        <v>85859559.989999995</v>
      </c>
      <c r="QH331" s="33">
        <v>28163780.489999998</v>
      </c>
      <c r="QI331" s="33">
        <v>79787682.780000001</v>
      </c>
      <c r="QJ331" s="33">
        <v>27120436.670000002</v>
      </c>
      <c r="QK331" s="33">
        <v>32365773.129999999</v>
      </c>
      <c r="QL331" s="33">
        <v>44495319.799999997</v>
      </c>
      <c r="QM331" s="33">
        <v>60148312.310000002</v>
      </c>
      <c r="QN331" s="33">
        <v>63225143.369999997</v>
      </c>
      <c r="QO331" s="33">
        <v>40329556.100000001</v>
      </c>
      <c r="QP331" s="33">
        <v>33095881.84</v>
      </c>
      <c r="QQ331" s="33">
        <v>27079817.199999999</v>
      </c>
      <c r="QR331" s="33">
        <v>70427849.359999999</v>
      </c>
      <c r="QS331" s="33">
        <v>73615321.590000004</v>
      </c>
      <c r="QT331" s="33">
        <v>27565386.219999999</v>
      </c>
      <c r="QU331" s="33">
        <v>5546378.4000000004</v>
      </c>
      <c r="QV331" s="33">
        <v>4658437.8899999997</v>
      </c>
      <c r="QW331" s="33">
        <v>4815100</v>
      </c>
      <c r="QX331" s="33">
        <v>3892103.4</v>
      </c>
      <c r="QY331" s="33">
        <v>389434974.63</v>
      </c>
      <c r="QZ331" s="33">
        <v>27879791.670000002</v>
      </c>
      <c r="RA331" s="33">
        <v>76302714.670000002</v>
      </c>
      <c r="RB331" s="33">
        <v>50736138.380000003</v>
      </c>
      <c r="RC331" s="33">
        <v>45823500</v>
      </c>
      <c r="RD331" s="33">
        <v>64593480.969999999</v>
      </c>
      <c r="RE331" s="33">
        <v>31050290</v>
      </c>
      <c r="RF331" s="33">
        <v>61653260</v>
      </c>
      <c r="RG331" s="33">
        <v>70026810</v>
      </c>
      <c r="RH331" s="33">
        <v>28513550</v>
      </c>
      <c r="RI331" s="33">
        <v>23042775.670000002</v>
      </c>
      <c r="RJ331" s="33">
        <v>8224430</v>
      </c>
      <c r="RK331" s="33">
        <v>6319287.7400000002</v>
      </c>
      <c r="RL331" s="33">
        <v>447440703.55000001</v>
      </c>
      <c r="RM331" s="33">
        <v>58961478.030000001</v>
      </c>
      <c r="RN331" s="33">
        <v>32840829.149999999</v>
      </c>
      <c r="RO331" s="33">
        <v>44615000.979999997</v>
      </c>
      <c r="RP331" s="33">
        <v>41540318.82</v>
      </c>
      <c r="RQ331" s="33">
        <v>47202575.759999998</v>
      </c>
      <c r="RR331" s="33">
        <v>69086342.909999996</v>
      </c>
      <c r="RS331" s="33">
        <v>33516122.359999999</v>
      </c>
      <c r="RT331" s="33">
        <v>39505908.340000004</v>
      </c>
      <c r="RU331" s="33">
        <v>66554610</v>
      </c>
      <c r="RV331" s="33">
        <v>75211492.620000005</v>
      </c>
      <c r="RW331" s="33">
        <v>31709489.940000001</v>
      </c>
      <c r="RX331" s="33">
        <v>21186848.059999999</v>
      </c>
      <c r="RY331" s="33">
        <v>40992879.700000003</v>
      </c>
      <c r="RZ331" s="33">
        <v>22054371.219999999</v>
      </c>
      <c r="SA331" s="33">
        <v>32901849.68</v>
      </c>
      <c r="SB331" s="33">
        <v>43086477.039999999</v>
      </c>
      <c r="SC331" s="33">
        <v>696990</v>
      </c>
      <c r="SD331" s="33">
        <v>487850.65</v>
      </c>
      <c r="SE331" s="33">
        <v>483359.51</v>
      </c>
      <c r="SF331" s="33">
        <v>4808841055.0600004</v>
      </c>
      <c r="SG331" s="33">
        <v>247747692.94</v>
      </c>
      <c r="SH331" s="33">
        <v>32383104.460000001</v>
      </c>
      <c r="SI331" s="33">
        <v>38136605.159999996</v>
      </c>
      <c r="SJ331" s="33">
        <v>39744766.780000001</v>
      </c>
      <c r="SK331" s="33">
        <v>19190764.899999999</v>
      </c>
      <c r="SL331" s="33">
        <v>41639791.420000002</v>
      </c>
      <c r="SM331" s="33">
        <v>48872274.18</v>
      </c>
      <c r="SN331" s="33">
        <v>48420084.509999998</v>
      </c>
      <c r="SO331" s="33">
        <v>31718343.559999999</v>
      </c>
      <c r="SP331" s="33">
        <v>28115641.539999999</v>
      </c>
      <c r="SQ331" s="33">
        <v>75708160.920000002</v>
      </c>
      <c r="SR331" s="33">
        <v>3662566.61</v>
      </c>
      <c r="SS331" s="33">
        <v>101497394.34</v>
      </c>
      <c r="ST331" s="33">
        <v>26333559.120000001</v>
      </c>
      <c r="SU331" s="33">
        <v>28274489.579999998</v>
      </c>
      <c r="SV331" s="33">
        <v>46148124.689999998</v>
      </c>
      <c r="SW331" s="33">
        <v>32816242.600000001</v>
      </c>
      <c r="SX331" s="33">
        <v>24541397.449999999</v>
      </c>
      <c r="SY331" s="33">
        <v>26362157.050000001</v>
      </c>
      <c r="SZ331" s="33">
        <v>14641366.449999999</v>
      </c>
      <c r="TA331" s="33">
        <v>269497849.18000001</v>
      </c>
      <c r="TB331" s="33">
        <v>25597865.649999999</v>
      </c>
      <c r="TC331" s="33">
        <v>38610992.420000002</v>
      </c>
      <c r="TD331" s="33">
        <v>30194026.800000001</v>
      </c>
      <c r="TE331" s="33">
        <v>15701091.619999999</v>
      </c>
      <c r="TF331" s="33">
        <v>26689452.890000001</v>
      </c>
      <c r="TG331" s="33">
        <v>28143998.82</v>
      </c>
      <c r="TH331" s="33">
        <v>78632283.219999999</v>
      </c>
      <c r="TI331" s="33">
        <v>31870956.129999999</v>
      </c>
      <c r="TJ331" s="33">
        <v>26707047.43</v>
      </c>
      <c r="TK331" s="33">
        <v>28914773.02</v>
      </c>
      <c r="TL331" s="33">
        <v>51208586.530000001</v>
      </c>
      <c r="TM331" s="33">
        <v>22964827.420000002</v>
      </c>
      <c r="TN331" s="33">
        <v>12843608.390000001</v>
      </c>
      <c r="TO331" s="33">
        <v>403124704.98000002</v>
      </c>
      <c r="TP331" s="33">
        <v>28510315.809999999</v>
      </c>
      <c r="TQ331" s="33">
        <v>22609734.649999999</v>
      </c>
      <c r="TR331" s="33">
        <v>61442646.920000002</v>
      </c>
      <c r="TS331" s="33">
        <v>54654296.229999997</v>
      </c>
      <c r="TT331" s="33">
        <v>33017093.530000001</v>
      </c>
      <c r="TU331" s="33">
        <v>16511700.32</v>
      </c>
      <c r="TV331" s="33">
        <v>63635518.390000001</v>
      </c>
      <c r="TW331" s="33">
        <v>28816517.609999999</v>
      </c>
      <c r="TX331" s="33">
        <v>37406689.359999999</v>
      </c>
      <c r="TY331" s="33">
        <v>55166865.560000002</v>
      </c>
      <c r="TZ331" s="33">
        <v>27799621.940000001</v>
      </c>
      <c r="UA331" s="33">
        <v>21898829.890000001</v>
      </c>
      <c r="UB331" s="33">
        <v>37535788.719999999</v>
      </c>
      <c r="UC331" s="33">
        <v>25009828.699999999</v>
      </c>
      <c r="UD331" s="33">
        <v>19816091.940000001</v>
      </c>
      <c r="UE331" s="33">
        <v>112657362.84999999</v>
      </c>
      <c r="UF331" s="33">
        <v>21905142.719999999</v>
      </c>
      <c r="UG331" s="33">
        <v>266290327.24000001</v>
      </c>
      <c r="UH331" s="33">
        <v>66914069.219999999</v>
      </c>
      <c r="UI331" s="33">
        <v>32273400.329999998</v>
      </c>
      <c r="UJ331" s="33">
        <v>22241230</v>
      </c>
      <c r="UK331" s="33">
        <v>115089713.14</v>
      </c>
      <c r="UL331" s="33">
        <v>19043866.780000001</v>
      </c>
      <c r="UM331" s="33">
        <v>7114208.2300000004</v>
      </c>
      <c r="UN331" s="33">
        <v>11160249.300000001</v>
      </c>
      <c r="UO331" s="33">
        <v>11086136.380000001</v>
      </c>
      <c r="UP331" s="33">
        <v>167969438.28999999</v>
      </c>
      <c r="UQ331" s="33">
        <v>48777515.850000001</v>
      </c>
      <c r="UR331" s="33">
        <v>33499397.739999998</v>
      </c>
      <c r="US331" s="33">
        <v>52600651.399999999</v>
      </c>
      <c r="UT331" s="33">
        <v>33306770.649999999</v>
      </c>
      <c r="UU331" s="33">
        <v>19321661.859999999</v>
      </c>
      <c r="UV331" s="33">
        <v>651613142.26999998</v>
      </c>
      <c r="UW331" s="33">
        <v>39678876.450000003</v>
      </c>
      <c r="UX331" s="33">
        <v>38705351.149999999</v>
      </c>
      <c r="UY331" s="33">
        <v>103061868.59999999</v>
      </c>
      <c r="UZ331" s="33">
        <v>9859439.6699999999</v>
      </c>
      <c r="VA331" s="33">
        <v>30286069.030000001</v>
      </c>
      <c r="VB331" s="33">
        <v>71722374.680000007</v>
      </c>
      <c r="VC331" s="33">
        <v>28010885.52</v>
      </c>
      <c r="VD331" s="33">
        <v>19234123.870000001</v>
      </c>
      <c r="VE331" s="33">
        <v>24665104.52</v>
      </c>
      <c r="VF331" s="33">
        <v>36206397.909999996</v>
      </c>
      <c r="VG331" s="33">
        <v>60952442.909999996</v>
      </c>
      <c r="VH331" s="33">
        <v>40897667.460000001</v>
      </c>
      <c r="VI331" s="33">
        <v>51574026.710000001</v>
      </c>
      <c r="VJ331" s="33">
        <v>22548802.710000001</v>
      </c>
      <c r="VK331" s="33">
        <v>25340079.350000001</v>
      </c>
      <c r="VL331" s="33">
        <v>15213785.59</v>
      </c>
      <c r="VM331" s="33">
        <v>21366163.870000001</v>
      </c>
      <c r="VN331" s="33">
        <v>60561468.979999997</v>
      </c>
      <c r="VO331" s="33">
        <v>7766097.5599999996</v>
      </c>
      <c r="VP331" s="33">
        <v>9345426.1300000008</v>
      </c>
      <c r="VQ331" s="33">
        <v>4990348869.2500019</v>
      </c>
      <c r="VR331" s="33">
        <v>8710978.8699999992</v>
      </c>
      <c r="VS331" s="33">
        <v>359721601.94999999</v>
      </c>
      <c r="VT331" s="33">
        <v>41941566.799999997</v>
      </c>
      <c r="VU331" s="33">
        <v>41443767.189999998</v>
      </c>
      <c r="VV331" s="33">
        <v>43763283.969999999</v>
      </c>
      <c r="VW331" s="33">
        <v>54060119.07</v>
      </c>
      <c r="VX331" s="33">
        <v>52708872.649999999</v>
      </c>
      <c r="VY331" s="33">
        <v>45552123.590000004</v>
      </c>
      <c r="VZ331" s="33">
        <v>35740174.259999998</v>
      </c>
      <c r="WA331" s="33">
        <v>31184637.239999998</v>
      </c>
      <c r="WB331" s="33">
        <v>98104102.819999993</v>
      </c>
      <c r="WC331" s="33">
        <v>31520090.030000001</v>
      </c>
      <c r="WD331" s="33">
        <v>63244865.960000001</v>
      </c>
      <c r="WE331" s="33">
        <v>30950108.989999998</v>
      </c>
      <c r="WF331" s="33">
        <v>22286479.030000001</v>
      </c>
      <c r="WG331" s="33">
        <v>26877307.43</v>
      </c>
      <c r="WH331" s="33">
        <v>942612271.50999999</v>
      </c>
      <c r="WI331" s="33">
        <v>64241964.32</v>
      </c>
      <c r="WJ331" s="33">
        <v>44178218.079999998</v>
      </c>
      <c r="WK331" s="33">
        <v>43283550.649999999</v>
      </c>
      <c r="WL331" s="33">
        <v>26191769.899999999</v>
      </c>
      <c r="WM331" s="33">
        <v>59316644.469999999</v>
      </c>
      <c r="WN331" s="33">
        <v>68257755.049999997</v>
      </c>
      <c r="WO331" s="33">
        <v>73502024.840000004</v>
      </c>
      <c r="WP331" s="33">
        <v>55024330.799999997</v>
      </c>
      <c r="WQ331" s="33">
        <v>69079809.239999995</v>
      </c>
      <c r="WR331" s="33">
        <v>46550162.289999999</v>
      </c>
      <c r="WS331" s="33">
        <v>79193162.260000005</v>
      </c>
      <c r="WT331" s="33">
        <v>55681795.649999999</v>
      </c>
      <c r="WU331" s="33">
        <v>84860031.420000002</v>
      </c>
      <c r="WV331" s="33">
        <v>84215906.879999995</v>
      </c>
      <c r="WW331" s="33">
        <v>46310733.700000003</v>
      </c>
      <c r="WX331" s="33">
        <v>66017341.07</v>
      </c>
      <c r="WY331" s="33">
        <v>70398517.25</v>
      </c>
      <c r="WZ331" s="33">
        <v>43975008.390000001</v>
      </c>
      <c r="XA331" s="33">
        <v>78815476.950000003</v>
      </c>
      <c r="XB331" s="33">
        <v>133954839.19</v>
      </c>
      <c r="XC331" s="33">
        <v>42616691.609999999</v>
      </c>
      <c r="XD331" s="33">
        <v>32417402.370000001</v>
      </c>
      <c r="XE331" s="33">
        <v>31780842</v>
      </c>
      <c r="XF331" s="33">
        <v>31341567.530000001</v>
      </c>
      <c r="XG331" s="33">
        <v>21283571</v>
      </c>
      <c r="XH331" s="33">
        <v>23505254.73</v>
      </c>
      <c r="XI331" s="33">
        <v>23775672.300000001</v>
      </c>
      <c r="XJ331" s="33">
        <v>73805570.989999995</v>
      </c>
      <c r="XK331" s="33">
        <v>4360298.5</v>
      </c>
      <c r="XL331" s="33">
        <v>4590628.5</v>
      </c>
      <c r="XM331" s="33">
        <v>6100148.8700000001</v>
      </c>
      <c r="XN331" s="33">
        <v>6647493.5099999998</v>
      </c>
      <c r="XO331" s="33">
        <v>468477668.47000003</v>
      </c>
      <c r="XP331" s="33">
        <v>42737763.560000002</v>
      </c>
      <c r="XQ331" s="33">
        <v>42619375.479999997</v>
      </c>
      <c r="XR331" s="33">
        <v>173228635.16</v>
      </c>
      <c r="XS331" s="33">
        <v>41990459.030000001</v>
      </c>
      <c r="XT331" s="33">
        <v>50939627.759999998</v>
      </c>
      <c r="XU331" s="33">
        <v>79687529.5</v>
      </c>
      <c r="XV331" s="33">
        <v>34191189.520000003</v>
      </c>
      <c r="XW331" s="33">
        <v>42768993.549999997</v>
      </c>
      <c r="XX331" s="33">
        <v>74069243.879999995</v>
      </c>
      <c r="XY331" s="33">
        <v>50504644.43</v>
      </c>
      <c r="XZ331" s="33">
        <v>28427944.84</v>
      </c>
      <c r="YA331" s="33">
        <v>27787761.510000002</v>
      </c>
      <c r="YB331" s="33">
        <v>27498421.530000001</v>
      </c>
      <c r="YC331" s="33">
        <v>25167157.57</v>
      </c>
      <c r="YD331" s="33">
        <v>28361746.449999999</v>
      </c>
      <c r="YE331" s="33">
        <v>18189792.460000001</v>
      </c>
      <c r="YF331" s="33">
        <v>21568541.739999998</v>
      </c>
      <c r="YG331" s="33">
        <v>21335420.460000001</v>
      </c>
      <c r="YH331" s="33">
        <v>21307107.420000002</v>
      </c>
      <c r="YI331" s="33">
        <v>23767068.210000001</v>
      </c>
      <c r="YJ331" s="33">
        <v>12894443.310000001</v>
      </c>
      <c r="YK331" s="33">
        <v>7520616.9400000004</v>
      </c>
      <c r="YL331" s="33">
        <v>548862815.13</v>
      </c>
      <c r="YM331" s="33">
        <v>35948751.490000002</v>
      </c>
      <c r="YN331" s="33">
        <v>64189390.659999996</v>
      </c>
      <c r="YO331" s="33">
        <v>40504818.789999999</v>
      </c>
      <c r="YP331" s="33">
        <v>106537573.62</v>
      </c>
      <c r="YQ331" s="33">
        <v>41531762.170000002</v>
      </c>
      <c r="YR331" s="33">
        <v>63643575.079999998</v>
      </c>
      <c r="YS331" s="33">
        <v>26444855.969999999</v>
      </c>
      <c r="YT331" s="33">
        <v>71643004.719999999</v>
      </c>
      <c r="YU331" s="33">
        <v>67422046.980000004</v>
      </c>
      <c r="YV331" s="33">
        <v>46463242.210000001</v>
      </c>
      <c r="YW331" s="33">
        <v>30642753.550000001</v>
      </c>
      <c r="YX331" s="33">
        <v>24703692.920000002</v>
      </c>
      <c r="YY331" s="33">
        <v>19793197.640000001</v>
      </c>
      <c r="YZ331" s="33">
        <v>10518678.869999999</v>
      </c>
      <c r="ZA331" s="33">
        <v>8070188.8899999997</v>
      </c>
      <c r="ZB331" s="33">
        <v>8772682.8699999992</v>
      </c>
      <c r="ZC331" s="33">
        <v>6042787144.9300022</v>
      </c>
      <c r="ZD331" s="33">
        <v>230614089.61000001</v>
      </c>
      <c r="ZE331" s="33">
        <v>37698736.130000003</v>
      </c>
      <c r="ZF331" s="33">
        <v>37948101</v>
      </c>
      <c r="ZG331" s="33">
        <v>29027399.280000001</v>
      </c>
      <c r="ZH331" s="33">
        <v>42506935.82</v>
      </c>
      <c r="ZI331" s="33">
        <v>27157870.149999999</v>
      </c>
      <c r="ZJ331" s="33">
        <v>30774859.34</v>
      </c>
      <c r="ZK331" s="33">
        <v>263183246.22999999</v>
      </c>
      <c r="ZL331" s="33">
        <v>31678506.539999999</v>
      </c>
      <c r="ZM331" s="33">
        <v>40436656.149999999</v>
      </c>
      <c r="ZN331" s="33">
        <v>53209901.509999998</v>
      </c>
      <c r="ZO331" s="33">
        <v>28709498.710000001</v>
      </c>
      <c r="ZP331" s="33">
        <v>35892069.049999997</v>
      </c>
      <c r="ZQ331" s="33">
        <v>26770064.559999999</v>
      </c>
      <c r="ZR331" s="33">
        <v>23883407.25</v>
      </c>
      <c r="ZS331" s="33">
        <v>77752813.340000004</v>
      </c>
      <c r="ZT331" s="33">
        <v>368968818.79000002</v>
      </c>
      <c r="ZU331" s="33">
        <v>28631424.050000001</v>
      </c>
      <c r="ZV331" s="33">
        <v>51126917.670000002</v>
      </c>
      <c r="ZW331" s="33">
        <v>109642129.52</v>
      </c>
      <c r="ZX331" s="33">
        <v>79471344.140000001</v>
      </c>
      <c r="ZY331" s="33">
        <v>32434958.170000002</v>
      </c>
      <c r="ZZ331" s="33">
        <v>34888514.060000002</v>
      </c>
      <c r="AAA331" s="33">
        <v>67381128.189999998</v>
      </c>
      <c r="AAB331" s="33">
        <v>71569748.060000002</v>
      </c>
      <c r="AAC331" s="33">
        <v>83315375.700000003</v>
      </c>
      <c r="AAD331" s="33">
        <v>23669759.359999999</v>
      </c>
      <c r="AAE331" s="33">
        <v>26710400.690000001</v>
      </c>
      <c r="AAF331" s="33">
        <v>23462528.760000002</v>
      </c>
      <c r="AAG331" s="33">
        <v>29974064.41</v>
      </c>
      <c r="AAH331" s="33">
        <v>29705503.300000001</v>
      </c>
      <c r="AAI331" s="33">
        <v>29626537.739999998</v>
      </c>
      <c r="AAJ331" s="33">
        <v>28115582.52</v>
      </c>
      <c r="AAK331" s="33">
        <v>15034157.99</v>
      </c>
      <c r="AAL331" s="33">
        <v>16068309.77</v>
      </c>
      <c r="AAM331" s="33">
        <v>5774636.6699999999</v>
      </c>
      <c r="AAN331" s="33">
        <v>9256520.3000000007</v>
      </c>
      <c r="AAO331" s="33">
        <v>7446669.5</v>
      </c>
      <c r="AAP331" s="33">
        <v>208290976.05000001</v>
      </c>
      <c r="AAQ331" s="33">
        <v>29663525.469999999</v>
      </c>
      <c r="AAR331" s="33">
        <v>27430078.850000001</v>
      </c>
      <c r="AAS331" s="33">
        <v>31217876.859999999</v>
      </c>
      <c r="AAT331" s="33">
        <v>32717745.710000001</v>
      </c>
      <c r="AAU331" s="33">
        <v>32237744.190000001</v>
      </c>
      <c r="AAV331" s="33">
        <v>26023597.420000002</v>
      </c>
      <c r="AAW331" s="33">
        <v>873916966.96000004</v>
      </c>
      <c r="AAX331" s="33">
        <v>33611007.890000001</v>
      </c>
      <c r="AAY331" s="33">
        <v>18434122.289999999</v>
      </c>
      <c r="AAZ331" s="33">
        <v>58415161.240000002</v>
      </c>
      <c r="ABA331" s="33">
        <v>44132076.130000003</v>
      </c>
      <c r="ABB331" s="33">
        <v>30995974.670000002</v>
      </c>
      <c r="ABC331" s="33">
        <v>28043392.370000001</v>
      </c>
      <c r="ABD331" s="33">
        <v>36307959.5</v>
      </c>
      <c r="ABE331" s="33">
        <v>51515266.450000003</v>
      </c>
      <c r="ABF331" s="33">
        <v>16707948.98</v>
      </c>
      <c r="ABG331" s="33">
        <v>42539748.390000001</v>
      </c>
      <c r="ABH331" s="33">
        <v>119970217.03</v>
      </c>
      <c r="ABI331" s="33">
        <v>56092746.600000001</v>
      </c>
      <c r="ABJ331" s="33">
        <v>24053976.09</v>
      </c>
      <c r="ABK331" s="33">
        <v>25160143.719999999</v>
      </c>
      <c r="ABL331" s="33">
        <v>32225573.84</v>
      </c>
      <c r="ABM331" s="33">
        <v>17296826.379999999</v>
      </c>
      <c r="ABN331" s="33">
        <v>20793485.289999999</v>
      </c>
      <c r="ABO331" s="33">
        <v>15903825.300000001</v>
      </c>
      <c r="ABP331" s="33">
        <v>131069883.40000001</v>
      </c>
      <c r="ABQ331" s="33">
        <v>94782019.930000007</v>
      </c>
      <c r="ABR331" s="33">
        <v>12745730.960000001</v>
      </c>
      <c r="ABS331" s="33">
        <v>11577087.050000001</v>
      </c>
      <c r="ABT331" s="33">
        <v>10906187.09</v>
      </c>
      <c r="ABU331" s="33">
        <v>8402780.7200000007</v>
      </c>
      <c r="ABV331" s="33">
        <v>12987318.710000001</v>
      </c>
      <c r="ABW331" s="33">
        <v>4405688155.5600014</v>
      </c>
      <c r="ABX331" s="33">
        <v>218341411.09</v>
      </c>
      <c r="ABY331" s="33">
        <v>38484005.810000002</v>
      </c>
      <c r="ABZ331" s="33">
        <v>24048194.510000002</v>
      </c>
      <c r="ACA331" s="33">
        <v>44293128.789999999</v>
      </c>
      <c r="ACB331" s="33">
        <v>51455523.340000004</v>
      </c>
      <c r="ACC331" s="33">
        <v>31750637.550000001</v>
      </c>
      <c r="ACD331" s="33">
        <v>31729666.210000001</v>
      </c>
      <c r="ACE331" s="33">
        <v>47850328.899999999</v>
      </c>
      <c r="ACF331" s="33">
        <v>10227058.710000001</v>
      </c>
      <c r="ACG331" s="33">
        <v>292732936.56</v>
      </c>
      <c r="ACH331" s="33">
        <v>25042235.969999999</v>
      </c>
      <c r="ACI331" s="33">
        <v>53971534.759999998</v>
      </c>
      <c r="ACJ331" s="33">
        <v>40548854.840000004</v>
      </c>
      <c r="ACK331" s="33">
        <v>22723319.050000001</v>
      </c>
      <c r="ACL331" s="33">
        <v>76586380.299999997</v>
      </c>
      <c r="ACM331" s="33">
        <v>17877058.420000002</v>
      </c>
      <c r="ACN331" s="33">
        <v>35896472.259999998</v>
      </c>
      <c r="ACO331" s="33">
        <v>23859196.489999998</v>
      </c>
      <c r="ACP331" s="33">
        <v>48120513.229999997</v>
      </c>
      <c r="ACQ331" s="33">
        <v>22757009.989999998</v>
      </c>
      <c r="ACR331" s="33">
        <v>586058953.73000002</v>
      </c>
      <c r="ACS331" s="33">
        <v>42510980.030000001</v>
      </c>
      <c r="ACT331" s="33">
        <v>45029441.340000004</v>
      </c>
      <c r="ACU331" s="33">
        <v>71273154.939999998</v>
      </c>
      <c r="ACV331" s="33">
        <v>29272431.960000001</v>
      </c>
      <c r="ACW331" s="33">
        <v>34646523.600000001</v>
      </c>
      <c r="ACX331" s="33">
        <v>64516632</v>
      </c>
      <c r="ACY331" s="33">
        <v>104999692.81</v>
      </c>
      <c r="ACZ331" s="33">
        <v>141933559</v>
      </c>
      <c r="ADA331" s="33">
        <v>41391870.969999999</v>
      </c>
      <c r="ADB331" s="33">
        <v>43823581.25</v>
      </c>
      <c r="ADC331" s="33">
        <v>56607949.689999998</v>
      </c>
      <c r="ADD331" s="33">
        <v>49215963.200000003</v>
      </c>
      <c r="ADE331" s="33">
        <v>91547342.560000002</v>
      </c>
      <c r="ADF331" s="33">
        <v>32671447</v>
      </c>
      <c r="ADG331" s="33">
        <v>48689492.490000002</v>
      </c>
      <c r="ADH331" s="33">
        <v>29110036.670000002</v>
      </c>
      <c r="ADI331" s="33">
        <v>18591492.789999999</v>
      </c>
      <c r="ADJ331" s="33">
        <v>26608056.420000002</v>
      </c>
      <c r="ADK331" s="33">
        <v>12816937.42</v>
      </c>
      <c r="ADL331" s="33">
        <v>6889189.1500000004</v>
      </c>
      <c r="ADM331" s="33">
        <v>7814654.5800000001</v>
      </c>
      <c r="ADN331" s="33">
        <v>12926033.720000001</v>
      </c>
      <c r="ADO331" s="33">
        <v>168437477.49000001</v>
      </c>
      <c r="ADP331" s="33">
        <v>142653656.03</v>
      </c>
      <c r="ADQ331" s="33">
        <v>27139873.77</v>
      </c>
      <c r="ADR331" s="33">
        <v>27636560</v>
      </c>
      <c r="ADS331" s="33">
        <v>40719095</v>
      </c>
      <c r="ADT331" s="33">
        <v>19275223.34</v>
      </c>
      <c r="ADU331" s="33">
        <v>40576429.560000002</v>
      </c>
      <c r="ADV331" s="33">
        <v>32654637</v>
      </c>
      <c r="ADW331" s="33">
        <v>38836194</v>
      </c>
      <c r="ADX331" s="33">
        <v>372343546.02999997</v>
      </c>
      <c r="ADY331" s="33">
        <v>63290503</v>
      </c>
      <c r="ADZ331" s="33">
        <v>67528713.150000006</v>
      </c>
      <c r="AEA331" s="33">
        <v>197294100.71000001</v>
      </c>
      <c r="AEB331" s="33">
        <v>23441851.609999999</v>
      </c>
      <c r="AEC331" s="33">
        <v>29315307.859999999</v>
      </c>
      <c r="AED331" s="33">
        <v>50694303.869999997</v>
      </c>
      <c r="AEE331" s="33">
        <v>19413950.969999999</v>
      </c>
      <c r="AEF331" s="33">
        <v>622566534.50999999</v>
      </c>
      <c r="AEG331" s="33">
        <v>96086012.120000005</v>
      </c>
      <c r="AEH331" s="33">
        <v>77144517.590000004</v>
      </c>
      <c r="AEI331" s="33">
        <v>31372202.09</v>
      </c>
      <c r="AEJ331" s="33">
        <v>19208348.059999999</v>
      </c>
      <c r="AEK331" s="33">
        <v>41875520.25</v>
      </c>
      <c r="AEL331" s="33">
        <v>35176314.25</v>
      </c>
      <c r="AEM331" s="33">
        <v>31439264.190000001</v>
      </c>
      <c r="AEN331" s="33">
        <v>25495953.719999999</v>
      </c>
      <c r="AEO331" s="33">
        <v>23855603.539999999</v>
      </c>
      <c r="AEP331" s="33">
        <v>27153217.350000001</v>
      </c>
      <c r="AEQ331" s="33">
        <v>56932635.689999998</v>
      </c>
      <c r="AER331" s="33">
        <v>31209088.579999998</v>
      </c>
      <c r="AES331" s="33">
        <v>28225451.219999999</v>
      </c>
      <c r="AET331" s="33">
        <v>42565647.100000001</v>
      </c>
      <c r="AEU331" s="33">
        <v>53465130</v>
      </c>
      <c r="AEV331" s="33">
        <v>26110362.91</v>
      </c>
      <c r="AEW331" s="33">
        <v>52120073.600000001</v>
      </c>
      <c r="AEX331" s="33">
        <v>13617987.43</v>
      </c>
      <c r="AEY331" s="33">
        <v>49577187.039999999</v>
      </c>
      <c r="AEZ331" s="33">
        <v>5503689358.7300014</v>
      </c>
      <c r="AFA331" s="33">
        <v>409319891.69</v>
      </c>
      <c r="AFB331" s="33">
        <v>55940580.170000002</v>
      </c>
      <c r="AFC331" s="33">
        <v>60868444.829999998</v>
      </c>
      <c r="AFD331" s="33">
        <v>40951415.07</v>
      </c>
      <c r="AFE331" s="33">
        <v>34155630.869999997</v>
      </c>
      <c r="AFF331" s="33">
        <v>73642646.879999995</v>
      </c>
      <c r="AFG331" s="33">
        <v>38192509.509999998</v>
      </c>
      <c r="AFH331" s="33">
        <v>50676103.740000002</v>
      </c>
      <c r="AFI331" s="33">
        <v>33215040</v>
      </c>
      <c r="AFJ331" s="33">
        <v>9294187.4199999999</v>
      </c>
      <c r="AFK331" s="33">
        <v>331873265.81</v>
      </c>
      <c r="AFL331" s="33">
        <v>213203706.38999999</v>
      </c>
      <c r="AFM331" s="33">
        <v>68696516.230000004</v>
      </c>
      <c r="AFN331" s="33">
        <v>69397937.439999998</v>
      </c>
      <c r="AFO331" s="33">
        <v>99529141.060000002</v>
      </c>
      <c r="AFP331" s="33">
        <v>65288954.130000003</v>
      </c>
      <c r="AFQ331" s="33">
        <v>45433384.130000003</v>
      </c>
      <c r="AFR331" s="33">
        <v>72284397.120000005</v>
      </c>
      <c r="AFS331" s="33">
        <v>40423626.649999999</v>
      </c>
      <c r="AFT331" s="33">
        <v>60794271.200000003</v>
      </c>
      <c r="AFU331" s="33">
        <v>51150326.82</v>
      </c>
      <c r="AFV331" s="33">
        <v>48831379.689999998</v>
      </c>
      <c r="AFW331" s="33">
        <v>69806645.75</v>
      </c>
      <c r="AFX331" s="33">
        <v>370994425.13999999</v>
      </c>
      <c r="AFY331" s="33">
        <v>95410343.819999993</v>
      </c>
      <c r="AFZ331" s="33">
        <v>60305502.630000003</v>
      </c>
      <c r="AGA331" s="33">
        <v>59443404.32</v>
      </c>
      <c r="AGB331" s="33">
        <v>55278405.649999999</v>
      </c>
      <c r="AGC331" s="33">
        <v>40082918.840000004</v>
      </c>
      <c r="AGD331" s="33">
        <v>38247354.119999997</v>
      </c>
      <c r="AGE331" s="33">
        <v>76999412.239999995</v>
      </c>
      <c r="AGF331" s="33">
        <v>65568363.82</v>
      </c>
      <c r="AGG331" s="33">
        <v>36304288.109999999</v>
      </c>
      <c r="AGH331" s="33">
        <v>73140211.540000007</v>
      </c>
      <c r="AGI331" s="33">
        <v>33360354.710000001</v>
      </c>
      <c r="AGJ331" s="33">
        <v>327952922.61000001</v>
      </c>
      <c r="AGK331" s="33">
        <v>30802398.07</v>
      </c>
      <c r="AGL331" s="33">
        <v>39008850</v>
      </c>
      <c r="AGM331" s="33">
        <v>37162214.030000001</v>
      </c>
      <c r="AGN331" s="33">
        <v>82416708.180000007</v>
      </c>
      <c r="AGO331" s="33">
        <v>34715954.780000001</v>
      </c>
      <c r="AGP331" s="33">
        <v>33292190.649999999</v>
      </c>
      <c r="AGQ331" s="33">
        <v>35611328.789999999</v>
      </c>
      <c r="AGR331" s="33">
        <v>30532248.84</v>
      </c>
      <c r="AGS331" s="33">
        <v>43059513.869999997</v>
      </c>
      <c r="AGT331" s="33">
        <v>17390929.579999998</v>
      </c>
      <c r="AGU331" s="33">
        <v>509432151.11000001</v>
      </c>
      <c r="AGV331" s="33">
        <v>139874345.88</v>
      </c>
      <c r="AGW331" s="33">
        <v>58773939.340000004</v>
      </c>
      <c r="AGX331" s="33">
        <v>34296894.079999998</v>
      </c>
      <c r="AGY331" s="33">
        <v>73318038.659999996</v>
      </c>
      <c r="AGZ331" s="33">
        <v>71970563.859999999</v>
      </c>
      <c r="AHA331" s="33">
        <v>32443817.170000002</v>
      </c>
      <c r="AHB331" s="33">
        <v>25258890.739999998</v>
      </c>
      <c r="AHC331" s="33">
        <v>638011137.88999999</v>
      </c>
      <c r="AHD331" s="33">
        <v>407536994.66000003</v>
      </c>
      <c r="AHE331" s="33">
        <v>51481633.329999998</v>
      </c>
      <c r="AHF331" s="33">
        <v>91676842.340000004</v>
      </c>
      <c r="AHG331" s="33">
        <v>100110897.34</v>
      </c>
      <c r="AHH331" s="33">
        <v>74445927.159999996</v>
      </c>
      <c r="AHI331" s="33">
        <v>66168777.590000004</v>
      </c>
      <c r="AHJ331" s="33">
        <v>56225084.960000001</v>
      </c>
      <c r="AHK331" s="33">
        <v>20825498.149999999</v>
      </c>
      <c r="AHL331" s="33">
        <v>46790814.229999997</v>
      </c>
      <c r="AHM331" s="33">
        <v>48231266.07</v>
      </c>
      <c r="AHN331" s="33">
        <v>33384250.949999999</v>
      </c>
      <c r="AHO331" s="33">
        <v>31539405.210000001</v>
      </c>
      <c r="AHP331" s="33">
        <v>26612418.140000001</v>
      </c>
      <c r="AHQ331" s="33">
        <v>33348121.420000002</v>
      </c>
      <c r="AHR331" s="33">
        <v>42837254.340000004</v>
      </c>
      <c r="AHS331" s="33">
        <v>30770953.09</v>
      </c>
      <c r="AHT331" s="33">
        <v>204307118.06</v>
      </c>
      <c r="AHU331" s="33">
        <v>49958954.770000003</v>
      </c>
      <c r="AHV331" s="33">
        <v>51463500.700000003</v>
      </c>
      <c r="AHW331" s="33">
        <v>41015129.020000003</v>
      </c>
      <c r="AHX331" s="33">
        <v>68002772.730000004</v>
      </c>
      <c r="AHY331" s="33">
        <v>42169716.979999997</v>
      </c>
      <c r="AHZ331" s="33">
        <v>8239367.0999999996</v>
      </c>
      <c r="AIA331" s="33">
        <v>6970572724.0100012</v>
      </c>
      <c r="AIB331" s="33">
        <v>65602366592.339966</v>
      </c>
    </row>
    <row r="332" spans="1:912" x14ac:dyDescent="0.5">
      <c r="A332" s="50" t="s">
        <v>42</v>
      </c>
      <c r="B332" s="50" t="s">
        <v>848</v>
      </c>
      <c r="C332" s="50" t="s">
        <v>849</v>
      </c>
      <c r="D332" s="51">
        <v>80003500</v>
      </c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>
        <v>195318588.68000001</v>
      </c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>
        <v>79604800</v>
      </c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>
        <v>20940305</v>
      </c>
      <c r="BJ332" s="51">
        <v>29742400</v>
      </c>
      <c r="BK332" s="51"/>
      <c r="BL332" s="51"/>
      <c r="BM332" s="51"/>
      <c r="BN332" s="51"/>
      <c r="BO332" s="51"/>
      <c r="BP332" s="51"/>
      <c r="BQ332" s="51"/>
      <c r="BR332" s="51">
        <v>44805893.060000002</v>
      </c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>
        <v>7597200</v>
      </c>
      <c r="CH332" s="51"/>
      <c r="CI332" s="51"/>
      <c r="CJ332" s="51"/>
      <c r="CK332" s="51"/>
      <c r="CL332" s="51"/>
      <c r="CM332" s="51"/>
      <c r="CN332" s="51"/>
      <c r="CO332" s="51"/>
      <c r="CP332" s="51"/>
      <c r="CQ332" s="51"/>
      <c r="CR332" s="51"/>
      <c r="CS332" s="51"/>
      <c r="CT332" s="51">
        <v>5850000</v>
      </c>
      <c r="CU332" s="51"/>
      <c r="CV332" s="51"/>
      <c r="CW332" s="51"/>
      <c r="CX332" s="51"/>
      <c r="CY332" s="51"/>
      <c r="CZ332" s="51"/>
      <c r="DA332" s="51"/>
      <c r="DB332" s="51">
        <v>463862686.74000001</v>
      </c>
      <c r="DC332" s="51">
        <v>146788436.77000001</v>
      </c>
      <c r="DD332" s="51">
        <v>160852100</v>
      </c>
      <c r="DE332" s="51"/>
      <c r="DF332" s="51"/>
      <c r="DG332" s="51"/>
      <c r="DH332" s="51"/>
      <c r="DI332" s="51"/>
      <c r="DJ332" s="51"/>
      <c r="DK332" s="51"/>
      <c r="DL332" s="51">
        <v>267253704.75999999</v>
      </c>
      <c r="DM332" s="51"/>
      <c r="DN332" s="51"/>
      <c r="DO332" s="51"/>
      <c r="DP332" s="51"/>
      <c r="DQ332" s="51"/>
      <c r="DR332" s="51"/>
      <c r="DS332" s="51"/>
      <c r="DT332" s="51"/>
      <c r="DU332" s="51">
        <v>52045483.799999997</v>
      </c>
      <c r="DV332" s="51"/>
      <c r="DW332" s="51"/>
      <c r="DX332" s="51"/>
      <c r="DY332" s="51"/>
      <c r="DZ332" s="51"/>
      <c r="EA332" s="51"/>
      <c r="EB332" s="51"/>
      <c r="EC332" s="51"/>
      <c r="ED332" s="51"/>
      <c r="EE332" s="51"/>
      <c r="EF332" s="51">
        <v>36688205</v>
      </c>
      <c r="EG332" s="51">
        <v>4526000</v>
      </c>
      <c r="EH332" s="51"/>
      <c r="EI332" s="51"/>
      <c r="EJ332" s="51"/>
      <c r="EK332" s="51"/>
      <c r="EL332" s="51"/>
      <c r="EM332" s="51"/>
      <c r="EN332" s="51"/>
      <c r="EO332" s="51">
        <v>44328072</v>
      </c>
      <c r="EP332" s="51"/>
      <c r="EQ332" s="51"/>
      <c r="ER332" s="51"/>
      <c r="ES332" s="51"/>
      <c r="ET332" s="51"/>
      <c r="EU332" s="51"/>
      <c r="EV332" s="51"/>
      <c r="EW332" s="51"/>
      <c r="EX332" s="51">
        <v>712482002.32999992</v>
      </c>
      <c r="EY332" s="51">
        <v>72507689.400000006</v>
      </c>
      <c r="EZ332" s="51"/>
      <c r="FA332" s="51"/>
      <c r="FB332" s="51"/>
      <c r="FC332" s="51"/>
      <c r="FD332" s="51"/>
      <c r="FE332" s="51"/>
      <c r="FF332" s="51"/>
      <c r="FG332" s="51"/>
      <c r="FH332" s="51"/>
      <c r="FI332" s="51"/>
      <c r="FJ332" s="51"/>
      <c r="FK332" s="51">
        <v>13074130</v>
      </c>
      <c r="FL332" s="51"/>
      <c r="FM332" s="51"/>
      <c r="FN332" s="51"/>
      <c r="FO332" s="51"/>
      <c r="FP332" s="51"/>
      <c r="FQ332" s="51"/>
      <c r="FR332" s="51"/>
      <c r="FS332" s="51">
        <v>261180083.62</v>
      </c>
      <c r="FT332" s="51"/>
      <c r="FU332" s="51"/>
      <c r="FV332" s="51"/>
      <c r="FW332" s="51"/>
      <c r="FX332" s="51"/>
      <c r="FY332" s="51"/>
      <c r="FZ332" s="51"/>
      <c r="GA332" s="51"/>
      <c r="GB332" s="51"/>
      <c r="GC332" s="51"/>
      <c r="GD332" s="51"/>
      <c r="GE332" s="51"/>
      <c r="GF332" s="51"/>
      <c r="GG332" s="51">
        <v>36106969</v>
      </c>
      <c r="GH332" s="51"/>
      <c r="GI332" s="51"/>
      <c r="GJ332" s="51"/>
      <c r="GK332" s="51"/>
      <c r="GL332" s="51"/>
      <c r="GM332" s="51"/>
      <c r="GN332" s="51"/>
      <c r="GO332" s="51"/>
      <c r="GP332" s="51"/>
      <c r="GQ332" s="51"/>
      <c r="GR332" s="51"/>
      <c r="GS332" s="51">
        <v>79335090</v>
      </c>
      <c r="GT332" s="51"/>
      <c r="GU332" s="51"/>
      <c r="GV332" s="51"/>
      <c r="GW332" s="51"/>
      <c r="GX332" s="51"/>
      <c r="GY332" s="51"/>
      <c r="GZ332" s="51"/>
      <c r="HA332" s="51">
        <v>462203962.01999998</v>
      </c>
      <c r="HB332" s="51">
        <v>1788000</v>
      </c>
      <c r="HC332" s="51"/>
      <c r="HD332" s="51"/>
      <c r="HE332" s="51"/>
      <c r="HF332" s="51">
        <v>80223864.879999995</v>
      </c>
      <c r="HG332" s="51"/>
      <c r="HH332" s="51"/>
      <c r="HI332" s="51"/>
      <c r="HJ332" s="51"/>
      <c r="HK332" s="51"/>
      <c r="HL332" s="51"/>
      <c r="HM332" s="51">
        <v>81786200</v>
      </c>
      <c r="HN332" s="51"/>
      <c r="HO332" s="51"/>
      <c r="HP332" s="51"/>
      <c r="HQ332" s="51"/>
      <c r="HR332" s="51"/>
      <c r="HS332" s="51"/>
      <c r="HT332" s="51"/>
      <c r="HU332" s="51">
        <v>3739000</v>
      </c>
      <c r="HV332" s="51">
        <v>44547387</v>
      </c>
      <c r="HW332" s="51"/>
      <c r="HX332" s="51"/>
      <c r="HY332" s="51">
        <v>1745000</v>
      </c>
      <c r="HZ332" s="51"/>
      <c r="IA332" s="51"/>
      <c r="IB332" s="51"/>
      <c r="IC332" s="51"/>
      <c r="ID332" s="51"/>
      <c r="IE332" s="51"/>
      <c r="IF332" s="51"/>
      <c r="IG332" s="51"/>
      <c r="IH332" s="51"/>
      <c r="II332" s="51"/>
      <c r="IJ332" s="51"/>
      <c r="IK332" s="51">
        <v>18358000</v>
      </c>
      <c r="IL332" s="51">
        <v>8953000</v>
      </c>
      <c r="IM332" s="51"/>
      <c r="IN332" s="51"/>
      <c r="IO332" s="51"/>
      <c r="IP332" s="51"/>
      <c r="IQ332" s="51"/>
      <c r="IR332" s="51"/>
      <c r="IS332" s="51"/>
      <c r="IT332" s="51"/>
      <c r="IU332" s="51"/>
      <c r="IV332" s="51">
        <v>87014066</v>
      </c>
      <c r="IW332" s="51">
        <v>9092090</v>
      </c>
      <c r="IX332" s="51"/>
      <c r="IY332" s="51"/>
      <c r="IZ332" s="51"/>
      <c r="JA332" s="51"/>
      <c r="JB332" s="51"/>
      <c r="JC332" s="51">
        <v>1288000</v>
      </c>
      <c r="JD332" s="51"/>
      <c r="JE332" s="51"/>
      <c r="JF332" s="51"/>
      <c r="JG332" s="51"/>
      <c r="JH332" s="51">
        <v>12592044</v>
      </c>
      <c r="JI332" s="51">
        <v>2339758</v>
      </c>
      <c r="JJ332" s="51"/>
      <c r="JK332" s="51"/>
      <c r="JL332" s="51"/>
      <c r="JM332" s="51"/>
      <c r="JN332" s="51">
        <v>7503480</v>
      </c>
      <c r="JO332" s="51"/>
      <c r="JP332" s="51"/>
      <c r="JQ332" s="51"/>
      <c r="JR332" s="51"/>
      <c r="JS332" s="51"/>
      <c r="JT332" s="51"/>
      <c r="JU332" s="51">
        <v>360969889.88</v>
      </c>
      <c r="JV332" s="51">
        <v>41578387.340000004</v>
      </c>
      <c r="JW332" s="51">
        <v>31840000</v>
      </c>
      <c r="JX332" s="51"/>
      <c r="JY332" s="51"/>
      <c r="JZ332" s="51"/>
      <c r="KA332" s="51"/>
      <c r="KB332" s="51"/>
      <c r="KC332" s="51"/>
      <c r="KD332" s="51"/>
      <c r="KE332" s="51"/>
      <c r="KF332" s="51"/>
      <c r="KG332" s="51"/>
      <c r="KH332" s="51"/>
      <c r="KI332" s="51"/>
      <c r="KJ332" s="51"/>
      <c r="KK332" s="51">
        <v>186340513.19999999</v>
      </c>
      <c r="KL332" s="51"/>
      <c r="KM332" s="51"/>
      <c r="KN332" s="51"/>
      <c r="KO332" s="51"/>
      <c r="KP332" s="51"/>
      <c r="KQ332" s="51"/>
      <c r="KR332" s="51"/>
      <c r="KS332" s="51"/>
      <c r="KT332" s="51">
        <v>6777400</v>
      </c>
      <c r="KU332" s="51"/>
      <c r="KV332" s="51"/>
      <c r="KW332" s="51"/>
      <c r="KX332" s="51"/>
      <c r="KY332" s="51"/>
      <c r="KZ332" s="51">
        <v>24005618</v>
      </c>
      <c r="LA332" s="51"/>
      <c r="LB332" s="51">
        <v>8072000</v>
      </c>
      <c r="LC332" s="51"/>
      <c r="LD332" s="51"/>
      <c r="LE332" s="51">
        <v>10771100</v>
      </c>
      <c r="LF332" s="51"/>
      <c r="LG332" s="51"/>
      <c r="LH332" s="51"/>
      <c r="LI332" s="51"/>
      <c r="LJ332" s="51">
        <v>75243568.5</v>
      </c>
      <c r="LK332" s="51">
        <v>3745050</v>
      </c>
      <c r="LL332" s="51">
        <v>20425226</v>
      </c>
      <c r="LM332" s="51">
        <v>11029144</v>
      </c>
      <c r="LN332" s="51"/>
      <c r="LO332" s="51"/>
      <c r="LP332" s="51">
        <v>1748500</v>
      </c>
      <c r="LQ332" s="51"/>
      <c r="LR332" s="51">
        <v>751712</v>
      </c>
      <c r="LS332" s="51"/>
      <c r="LT332" s="51">
        <v>1700000</v>
      </c>
      <c r="LU332" s="51">
        <v>67848752</v>
      </c>
      <c r="LV332" s="51"/>
      <c r="LW332" s="51"/>
      <c r="LX332" s="51">
        <v>120550263.40000001</v>
      </c>
      <c r="LY332" s="51">
        <v>18636848.620000001</v>
      </c>
      <c r="LZ332" s="51">
        <v>64869740</v>
      </c>
      <c r="MA332" s="51">
        <v>67915050</v>
      </c>
      <c r="MB332" s="51"/>
      <c r="MC332" s="51"/>
      <c r="MD332" s="51"/>
      <c r="ME332" s="51"/>
      <c r="MF332" s="51"/>
      <c r="MG332" s="51"/>
      <c r="MH332" s="51"/>
      <c r="MI332" s="51"/>
      <c r="MJ332" s="51">
        <v>763848873.05999994</v>
      </c>
      <c r="MK332" s="51">
        <v>39543990</v>
      </c>
      <c r="ML332" s="51"/>
      <c r="MM332" s="51"/>
      <c r="MN332" s="51"/>
      <c r="MO332" s="51"/>
      <c r="MP332" s="51"/>
      <c r="MQ332" s="51"/>
      <c r="MR332" s="51"/>
      <c r="MS332" s="51"/>
      <c r="MT332" s="51"/>
      <c r="MU332" s="51"/>
      <c r="MV332" s="51"/>
      <c r="MW332" s="51">
        <v>10330000</v>
      </c>
      <c r="MX332" s="51">
        <v>2366000</v>
      </c>
      <c r="MY332" s="51"/>
      <c r="MZ332" s="51"/>
      <c r="NA332" s="51"/>
      <c r="NB332" s="51"/>
      <c r="NC332" s="51"/>
      <c r="ND332" s="51"/>
      <c r="NE332" s="51"/>
      <c r="NF332" s="51"/>
      <c r="NG332" s="51"/>
      <c r="NH332" s="51">
        <v>147261356.40000001</v>
      </c>
      <c r="NI332" s="51"/>
      <c r="NJ332" s="51"/>
      <c r="NK332" s="51"/>
      <c r="NL332" s="51"/>
      <c r="NM332" s="51"/>
      <c r="NN332" s="51"/>
      <c r="NO332" s="51"/>
      <c r="NP332" s="51"/>
      <c r="NQ332" s="51"/>
      <c r="NR332" s="51"/>
      <c r="NS332" s="51"/>
      <c r="NT332" s="51">
        <v>86616247</v>
      </c>
      <c r="NU332" s="51"/>
      <c r="NV332" s="51"/>
      <c r="NW332" s="51"/>
      <c r="NX332" s="51"/>
      <c r="NY332" s="51"/>
      <c r="NZ332" s="51"/>
      <c r="OA332" s="51">
        <v>37789848.590000004</v>
      </c>
      <c r="OB332" s="51"/>
      <c r="OC332" s="51"/>
      <c r="OD332" s="51"/>
      <c r="OE332" s="51"/>
      <c r="OF332" s="51"/>
      <c r="OG332" s="51"/>
      <c r="OH332" s="51">
        <v>6120000</v>
      </c>
      <c r="OI332" s="51"/>
      <c r="OJ332" s="51"/>
      <c r="OK332" s="51"/>
      <c r="OL332" s="51"/>
      <c r="OM332" s="51"/>
      <c r="ON332" s="51"/>
      <c r="OO332" s="51"/>
      <c r="OP332" s="51"/>
      <c r="OQ332" s="51">
        <v>43321259.200000003</v>
      </c>
      <c r="OR332" s="51"/>
      <c r="OS332" s="51"/>
      <c r="OT332" s="51"/>
      <c r="OU332" s="51"/>
      <c r="OV332" s="51"/>
      <c r="OW332" s="51">
        <v>22603044</v>
      </c>
      <c r="OX332" s="51"/>
      <c r="OY332" s="51"/>
      <c r="OZ332" s="51"/>
      <c r="PA332" s="51"/>
      <c r="PB332" s="51"/>
      <c r="PC332" s="51"/>
      <c r="PD332" s="51"/>
      <c r="PE332" s="51"/>
      <c r="PF332" s="51">
        <v>395951745.19</v>
      </c>
      <c r="PG332" s="33">
        <v>45728800</v>
      </c>
      <c r="PH332" s="33"/>
      <c r="PI332" s="33"/>
      <c r="PJ332" s="33"/>
      <c r="PK332" s="33"/>
      <c r="PL332" s="33"/>
      <c r="PM332" s="33"/>
      <c r="PN332" s="33"/>
      <c r="PO332" s="33"/>
      <c r="PP332" s="33"/>
      <c r="PQ332" s="33"/>
      <c r="PR332" s="33"/>
      <c r="PS332" s="33"/>
      <c r="PT332" s="33"/>
      <c r="PU332" s="33"/>
      <c r="PV332" s="33"/>
      <c r="PW332" s="33"/>
      <c r="PX332" s="33"/>
      <c r="PY332" s="33">
        <v>60873057.159999996</v>
      </c>
      <c r="PZ332" s="33"/>
      <c r="QA332" s="33"/>
      <c r="QB332" s="33"/>
      <c r="QC332" s="33"/>
      <c r="QD332" s="33"/>
      <c r="QE332" s="33"/>
      <c r="QF332" s="33"/>
      <c r="QG332" s="33"/>
      <c r="QH332" s="33"/>
      <c r="QI332" s="33"/>
      <c r="QJ332" s="33"/>
      <c r="QK332" s="33"/>
      <c r="QL332" s="33"/>
      <c r="QM332" s="33"/>
      <c r="QN332" s="33"/>
      <c r="QO332" s="33"/>
      <c r="QP332" s="33"/>
      <c r="QQ332" s="33"/>
      <c r="QR332" s="33"/>
      <c r="QS332" s="33">
        <v>7180744.0099999998</v>
      </c>
      <c r="QT332" s="33"/>
      <c r="QU332" s="33"/>
      <c r="QV332" s="33"/>
      <c r="QW332" s="33"/>
      <c r="QX332" s="33"/>
      <c r="QY332" s="33">
        <v>139244785</v>
      </c>
      <c r="QZ332" s="33"/>
      <c r="RA332" s="33"/>
      <c r="RB332" s="33"/>
      <c r="RC332" s="33"/>
      <c r="RD332" s="33"/>
      <c r="RE332" s="33"/>
      <c r="RF332" s="33"/>
      <c r="RG332" s="33"/>
      <c r="RH332" s="33"/>
      <c r="RI332" s="33"/>
      <c r="RJ332" s="33"/>
      <c r="RK332" s="33"/>
      <c r="RL332" s="33">
        <v>252657100.53999999</v>
      </c>
      <c r="RM332" s="33"/>
      <c r="RN332" s="33"/>
      <c r="RO332" s="33"/>
      <c r="RP332" s="33"/>
      <c r="RQ332" s="33"/>
      <c r="RR332" s="33"/>
      <c r="RS332" s="33"/>
      <c r="RT332" s="33"/>
      <c r="RU332" s="33"/>
      <c r="RV332" s="33"/>
      <c r="RW332" s="33"/>
      <c r="RX332" s="33"/>
      <c r="RY332" s="33"/>
      <c r="RZ332" s="33"/>
      <c r="SA332" s="33"/>
      <c r="SB332" s="33"/>
      <c r="SC332" s="33"/>
      <c r="SD332" s="33"/>
      <c r="SE332" s="33"/>
      <c r="SF332" s="33">
        <v>505684486.71000004</v>
      </c>
      <c r="SG332" s="33">
        <v>79299300</v>
      </c>
      <c r="SH332" s="33"/>
      <c r="SI332" s="33"/>
      <c r="SJ332" s="33"/>
      <c r="SK332" s="33"/>
      <c r="SL332" s="33"/>
      <c r="SM332" s="33"/>
      <c r="SN332" s="33"/>
      <c r="SO332" s="33"/>
      <c r="SP332" s="33"/>
      <c r="SQ332" s="33"/>
      <c r="SR332" s="33"/>
      <c r="SS332" s="33">
        <v>27605015</v>
      </c>
      <c r="ST332" s="33"/>
      <c r="SU332" s="33"/>
      <c r="SV332" s="33"/>
      <c r="SW332" s="33"/>
      <c r="SX332" s="33"/>
      <c r="SY332" s="33"/>
      <c r="SZ332" s="33"/>
      <c r="TA332" s="33">
        <v>965920</v>
      </c>
      <c r="TB332" s="33"/>
      <c r="TC332" s="33"/>
      <c r="TD332" s="33"/>
      <c r="TE332" s="33"/>
      <c r="TF332" s="33"/>
      <c r="TG332" s="33"/>
      <c r="TH332" s="33"/>
      <c r="TI332" s="33"/>
      <c r="TJ332" s="33"/>
      <c r="TK332" s="33"/>
      <c r="TL332" s="33"/>
      <c r="TM332" s="33"/>
      <c r="TN332" s="33"/>
      <c r="TO332" s="33">
        <v>69803000</v>
      </c>
      <c r="TP332" s="33"/>
      <c r="TQ332" s="33"/>
      <c r="TR332" s="33"/>
      <c r="TS332" s="33"/>
      <c r="TT332" s="33"/>
      <c r="TU332" s="33"/>
      <c r="TV332" s="33"/>
      <c r="TW332" s="33"/>
      <c r="TX332" s="33"/>
      <c r="TY332" s="33"/>
      <c r="TZ332" s="33"/>
      <c r="UA332" s="33"/>
      <c r="UB332" s="33"/>
      <c r="UC332" s="33"/>
      <c r="UD332" s="33"/>
      <c r="UE332" s="33">
        <v>8532000</v>
      </c>
      <c r="UF332" s="33"/>
      <c r="UG332" s="33">
        <v>101855460</v>
      </c>
      <c r="UH332" s="33"/>
      <c r="UI332" s="33"/>
      <c r="UJ332" s="33"/>
      <c r="UK332" s="33"/>
      <c r="UL332" s="33"/>
      <c r="UM332" s="33"/>
      <c r="UN332" s="33"/>
      <c r="UO332" s="33"/>
      <c r="UP332" s="33">
        <v>11386000</v>
      </c>
      <c r="UQ332" s="33"/>
      <c r="UR332" s="33"/>
      <c r="US332" s="33"/>
      <c r="UT332" s="33"/>
      <c r="UU332" s="33"/>
      <c r="UV332" s="33">
        <v>56383120</v>
      </c>
      <c r="UW332" s="33"/>
      <c r="UX332" s="33"/>
      <c r="UY332" s="33"/>
      <c r="UZ332" s="33">
        <v>6206300</v>
      </c>
      <c r="VA332" s="33"/>
      <c r="VB332" s="33"/>
      <c r="VC332" s="33"/>
      <c r="VD332" s="33"/>
      <c r="VE332" s="33">
        <v>3375695</v>
      </c>
      <c r="VF332" s="33"/>
      <c r="VG332" s="33">
        <v>50812700</v>
      </c>
      <c r="VH332" s="33">
        <v>3205000</v>
      </c>
      <c r="VI332" s="33"/>
      <c r="VJ332" s="33"/>
      <c r="VK332" s="33"/>
      <c r="VL332" s="33">
        <v>2435995</v>
      </c>
      <c r="VM332" s="33"/>
      <c r="VN332" s="33"/>
      <c r="VO332" s="33">
        <v>180000</v>
      </c>
      <c r="VP332" s="33"/>
      <c r="VQ332" s="33">
        <v>422045505</v>
      </c>
      <c r="VR332" s="33"/>
      <c r="VS332" s="33">
        <v>95860074.799999997</v>
      </c>
      <c r="VT332" s="33"/>
      <c r="VU332" s="33"/>
      <c r="VV332" s="33"/>
      <c r="VW332" s="33"/>
      <c r="VX332" s="33"/>
      <c r="VY332" s="33"/>
      <c r="VZ332" s="33"/>
      <c r="WA332" s="33"/>
      <c r="WB332" s="33">
        <v>3120300</v>
      </c>
      <c r="WC332" s="33"/>
      <c r="WD332" s="33"/>
      <c r="WE332" s="33"/>
      <c r="WF332" s="33"/>
      <c r="WG332" s="33"/>
      <c r="WH332" s="33">
        <v>56499126</v>
      </c>
      <c r="WI332" s="33"/>
      <c r="WJ332" s="33"/>
      <c r="WK332" s="33"/>
      <c r="WL332" s="33"/>
      <c r="WM332" s="33"/>
      <c r="WN332" s="33">
        <v>146154330</v>
      </c>
      <c r="WO332" s="33"/>
      <c r="WP332" s="33"/>
      <c r="WQ332" s="33"/>
      <c r="WR332" s="33"/>
      <c r="WS332" s="33"/>
      <c r="WT332" s="33"/>
      <c r="WU332" s="33"/>
      <c r="WV332" s="33"/>
      <c r="WW332" s="33"/>
      <c r="WX332" s="33"/>
      <c r="WY332" s="33"/>
      <c r="WZ332" s="33"/>
      <c r="XA332" s="33">
        <v>3237984</v>
      </c>
      <c r="XB332" s="33"/>
      <c r="XC332" s="33"/>
      <c r="XD332" s="33"/>
      <c r="XE332" s="33">
        <v>750000</v>
      </c>
      <c r="XF332" s="33"/>
      <c r="XG332" s="33"/>
      <c r="XH332" s="33"/>
      <c r="XI332" s="33">
        <v>21148477</v>
      </c>
      <c r="XJ332" s="33">
        <v>32971071</v>
      </c>
      <c r="XK332" s="33"/>
      <c r="XL332" s="33"/>
      <c r="XM332" s="33"/>
      <c r="XN332" s="33"/>
      <c r="XO332" s="33">
        <v>33177700</v>
      </c>
      <c r="XP332" s="33"/>
      <c r="XQ332" s="33"/>
      <c r="XR332" s="33">
        <v>23374250</v>
      </c>
      <c r="XS332" s="33"/>
      <c r="XT332" s="33"/>
      <c r="XU332" s="33"/>
      <c r="XV332" s="33"/>
      <c r="XW332" s="33"/>
      <c r="XX332" s="33"/>
      <c r="XY332" s="33"/>
      <c r="XZ332" s="33"/>
      <c r="YA332" s="33"/>
      <c r="YB332" s="33"/>
      <c r="YC332" s="33"/>
      <c r="YD332" s="33"/>
      <c r="YE332" s="33"/>
      <c r="YF332" s="33"/>
      <c r="YG332" s="33"/>
      <c r="YH332" s="33"/>
      <c r="YI332" s="33"/>
      <c r="YJ332" s="33"/>
      <c r="YK332" s="33"/>
      <c r="YL332" s="33">
        <v>8927500</v>
      </c>
      <c r="YM332" s="33"/>
      <c r="YN332" s="33"/>
      <c r="YO332" s="33"/>
      <c r="YP332" s="33"/>
      <c r="YQ332" s="33"/>
      <c r="YR332" s="33">
        <v>0</v>
      </c>
      <c r="YS332" s="33"/>
      <c r="YT332" s="33"/>
      <c r="YU332" s="33"/>
      <c r="YV332" s="33"/>
      <c r="YW332" s="33"/>
      <c r="YX332" s="33"/>
      <c r="YY332" s="33"/>
      <c r="YZ332" s="33"/>
      <c r="ZA332" s="33"/>
      <c r="ZB332" s="33"/>
      <c r="ZC332" s="33">
        <v>425220812.80000001</v>
      </c>
      <c r="ZD332" s="33">
        <v>6677387.79</v>
      </c>
      <c r="ZE332" s="33"/>
      <c r="ZF332" s="33"/>
      <c r="ZG332" s="33"/>
      <c r="ZH332" s="33"/>
      <c r="ZI332" s="33"/>
      <c r="ZJ332" s="33"/>
      <c r="ZK332" s="33">
        <v>18517244</v>
      </c>
      <c r="ZL332" s="33"/>
      <c r="ZM332" s="33"/>
      <c r="ZN332" s="33"/>
      <c r="ZO332" s="33"/>
      <c r="ZP332" s="33"/>
      <c r="ZQ332" s="33"/>
      <c r="ZR332" s="33"/>
      <c r="ZS332" s="33"/>
      <c r="ZT332" s="33">
        <v>7924700</v>
      </c>
      <c r="ZU332" s="33"/>
      <c r="ZV332" s="33"/>
      <c r="ZW332" s="33"/>
      <c r="ZX332" s="33"/>
      <c r="ZY332" s="33"/>
      <c r="ZZ332" s="33"/>
      <c r="AAA332" s="33">
        <v>606347</v>
      </c>
      <c r="AAB332" s="33"/>
      <c r="AAC332" s="33"/>
      <c r="AAD332" s="33"/>
      <c r="AAE332" s="33"/>
      <c r="AAF332" s="33"/>
      <c r="AAG332" s="33"/>
      <c r="AAH332" s="33"/>
      <c r="AAI332" s="33"/>
      <c r="AAJ332" s="33"/>
      <c r="AAK332" s="33"/>
      <c r="AAL332" s="33">
        <v>4240800</v>
      </c>
      <c r="AAM332" s="33"/>
      <c r="AAN332" s="33"/>
      <c r="AAO332" s="33"/>
      <c r="AAP332" s="33">
        <v>6409250</v>
      </c>
      <c r="AAQ332" s="33"/>
      <c r="AAR332" s="33"/>
      <c r="AAS332" s="33"/>
      <c r="AAT332" s="33"/>
      <c r="AAU332" s="33"/>
      <c r="AAV332" s="33"/>
      <c r="AAW332" s="33">
        <v>55345500</v>
      </c>
      <c r="AAX332" s="33"/>
      <c r="AAY332" s="33"/>
      <c r="AAZ332" s="33"/>
      <c r="ABA332" s="33"/>
      <c r="ABB332" s="33"/>
      <c r="ABC332" s="33"/>
      <c r="ABD332" s="33"/>
      <c r="ABE332" s="33"/>
      <c r="ABF332" s="33"/>
      <c r="ABG332" s="33"/>
      <c r="ABH332" s="33"/>
      <c r="ABI332" s="33"/>
      <c r="ABJ332" s="33"/>
      <c r="ABK332" s="33"/>
      <c r="ABL332" s="33"/>
      <c r="ABM332" s="33"/>
      <c r="ABN332" s="33"/>
      <c r="ABO332" s="33"/>
      <c r="ABP332" s="33"/>
      <c r="ABQ332" s="33"/>
      <c r="ABR332" s="33"/>
      <c r="ABS332" s="33"/>
      <c r="ABT332" s="33"/>
      <c r="ABU332" s="33"/>
      <c r="ABV332" s="33"/>
      <c r="ABW332" s="33">
        <v>99721228.789999992</v>
      </c>
      <c r="ABX332" s="33">
        <v>76175107.140000001</v>
      </c>
      <c r="ABY332" s="33"/>
      <c r="ABZ332" s="33"/>
      <c r="ACA332" s="33"/>
      <c r="ACB332" s="33"/>
      <c r="ACC332" s="33"/>
      <c r="ACD332" s="33"/>
      <c r="ACE332" s="33"/>
      <c r="ACF332" s="33"/>
      <c r="ACG332" s="33">
        <v>34670852.43</v>
      </c>
      <c r="ACH332" s="33"/>
      <c r="ACI332" s="33"/>
      <c r="ACJ332" s="33"/>
      <c r="ACK332" s="33"/>
      <c r="ACL332" s="33"/>
      <c r="ACM332" s="33"/>
      <c r="ACN332" s="33"/>
      <c r="ACO332" s="33"/>
      <c r="ACP332" s="33"/>
      <c r="ACQ332" s="33"/>
      <c r="ACR332" s="33">
        <v>453040670.81999999</v>
      </c>
      <c r="ACS332" s="33"/>
      <c r="ACT332" s="33"/>
      <c r="ACU332" s="33"/>
      <c r="ACV332" s="33"/>
      <c r="ACW332" s="33"/>
      <c r="ACX332" s="33"/>
      <c r="ACY332" s="33"/>
      <c r="ACZ332" s="33"/>
      <c r="ADA332" s="33"/>
      <c r="ADB332" s="33"/>
      <c r="ADC332" s="33"/>
      <c r="ADD332" s="33"/>
      <c r="ADE332" s="33"/>
      <c r="ADF332" s="33"/>
      <c r="ADG332" s="33"/>
      <c r="ADH332" s="33"/>
      <c r="ADI332" s="33"/>
      <c r="ADJ332" s="33"/>
      <c r="ADK332" s="33"/>
      <c r="ADL332" s="33"/>
      <c r="ADM332" s="33"/>
      <c r="ADN332" s="33"/>
      <c r="ADO332" s="33">
        <v>2298000</v>
      </c>
      <c r="ADP332" s="33">
        <v>3208800</v>
      </c>
      <c r="ADQ332" s="33"/>
      <c r="ADR332" s="33"/>
      <c r="ADS332" s="33"/>
      <c r="ADT332" s="33"/>
      <c r="ADU332" s="33"/>
      <c r="ADV332" s="33"/>
      <c r="ADW332" s="33"/>
      <c r="ADX332" s="33">
        <v>24010500</v>
      </c>
      <c r="ADY332" s="33"/>
      <c r="ADZ332" s="33"/>
      <c r="AEA332" s="33">
        <v>95589700</v>
      </c>
      <c r="AEB332" s="33"/>
      <c r="AEC332" s="33"/>
      <c r="AED332" s="33"/>
      <c r="AEE332" s="33"/>
      <c r="AEF332" s="33">
        <v>34194323.079999998</v>
      </c>
      <c r="AEG332" s="33">
        <v>28743260.640000001</v>
      </c>
      <c r="AEH332" s="33"/>
      <c r="AEI332" s="33"/>
      <c r="AEJ332" s="33"/>
      <c r="AEK332" s="33">
        <v>11430630</v>
      </c>
      <c r="AEL332" s="33"/>
      <c r="AEM332" s="33"/>
      <c r="AEN332" s="33"/>
      <c r="AEO332" s="33"/>
      <c r="AEP332" s="33">
        <v>25081007.440000001</v>
      </c>
      <c r="AEQ332" s="33"/>
      <c r="AER332" s="33"/>
      <c r="AES332" s="33"/>
      <c r="AET332" s="33"/>
      <c r="AEU332" s="33"/>
      <c r="AEV332" s="33"/>
      <c r="AEW332" s="33"/>
      <c r="AEX332" s="33"/>
      <c r="AEY332" s="33"/>
      <c r="AEZ332" s="33">
        <v>788442851.55000007</v>
      </c>
      <c r="AFA332" s="33">
        <v>77620195.140000001</v>
      </c>
      <c r="AFB332" s="33"/>
      <c r="AFC332" s="33"/>
      <c r="AFD332" s="33"/>
      <c r="AFE332" s="33"/>
      <c r="AFF332" s="33"/>
      <c r="AFG332" s="33"/>
      <c r="AFH332" s="33"/>
      <c r="AFI332" s="33"/>
      <c r="AFJ332" s="33">
        <v>0</v>
      </c>
      <c r="AFK332" s="33">
        <v>28238793</v>
      </c>
      <c r="AFL332" s="33">
        <v>43166999.289999999</v>
      </c>
      <c r="AFM332" s="33"/>
      <c r="AFN332" s="33"/>
      <c r="AFO332" s="33"/>
      <c r="AFP332" s="33"/>
      <c r="AFQ332" s="33"/>
      <c r="AFR332" s="33"/>
      <c r="AFS332" s="33"/>
      <c r="AFT332" s="33"/>
      <c r="AFU332" s="33"/>
      <c r="AFV332" s="33"/>
      <c r="AFW332" s="33"/>
      <c r="AFX332" s="33">
        <v>121583466</v>
      </c>
      <c r="AFY332" s="33"/>
      <c r="AFZ332" s="33"/>
      <c r="AGA332" s="33"/>
      <c r="AGB332" s="33"/>
      <c r="AGC332" s="33"/>
      <c r="AGD332" s="33"/>
      <c r="AGE332" s="33"/>
      <c r="AGF332" s="33"/>
      <c r="AGG332" s="33"/>
      <c r="AGH332" s="33"/>
      <c r="AGI332" s="33"/>
      <c r="AGJ332" s="33">
        <v>74555780.329999998</v>
      </c>
      <c r="AGK332" s="33"/>
      <c r="AGL332" s="33"/>
      <c r="AGM332" s="33"/>
      <c r="AGN332" s="33">
        <v>300000</v>
      </c>
      <c r="AGO332" s="33">
        <v>11618660</v>
      </c>
      <c r="AGP332" s="33"/>
      <c r="AGQ332" s="33"/>
      <c r="AGR332" s="33">
        <v>3281000</v>
      </c>
      <c r="AGS332" s="33"/>
      <c r="AGT332" s="33"/>
      <c r="AGU332" s="33">
        <v>182355050</v>
      </c>
      <c r="AGV332" s="33">
        <v>23881500</v>
      </c>
      <c r="AGW332" s="33"/>
      <c r="AGX332" s="33"/>
      <c r="AGY332" s="33"/>
      <c r="AGZ332" s="33"/>
      <c r="AHA332" s="33"/>
      <c r="AHB332" s="33"/>
      <c r="AHC332" s="33">
        <v>153545707.84999999</v>
      </c>
      <c r="AHD332" s="33">
        <v>47889140</v>
      </c>
      <c r="AHE332" s="33"/>
      <c r="AHF332" s="33"/>
      <c r="AHG332" s="33">
        <v>1763000</v>
      </c>
      <c r="AHH332" s="33"/>
      <c r="AHI332" s="33"/>
      <c r="AHJ332" s="33"/>
      <c r="AHK332" s="33"/>
      <c r="AHL332" s="33"/>
      <c r="AHM332" s="33"/>
      <c r="AHN332" s="33"/>
      <c r="AHO332" s="33"/>
      <c r="AHP332" s="33"/>
      <c r="AHQ332" s="33">
        <v>578600</v>
      </c>
      <c r="AHR332" s="33"/>
      <c r="AHS332" s="33"/>
      <c r="AHT332" s="33">
        <v>39817132</v>
      </c>
      <c r="AHU332" s="33"/>
      <c r="AHV332" s="33"/>
      <c r="AHW332" s="33"/>
      <c r="AHX332" s="33"/>
      <c r="AHY332" s="33"/>
      <c r="AHZ332" s="33"/>
      <c r="AIA332" s="33">
        <v>810195023.61000001</v>
      </c>
      <c r="AIB332" s="33">
        <v>6210629067.6800013</v>
      </c>
    </row>
    <row r="333" spans="1:912" x14ac:dyDescent="0.5">
      <c r="A333" s="50" t="s">
        <v>42</v>
      </c>
      <c r="B333" s="50" t="s">
        <v>792</v>
      </c>
      <c r="C333" s="50" t="s">
        <v>793</v>
      </c>
      <c r="D333" s="51">
        <v>54158467.619999997</v>
      </c>
      <c r="E333" s="51"/>
      <c r="F333" s="51">
        <v>13130.1</v>
      </c>
      <c r="G333" s="51">
        <v>1661.22</v>
      </c>
      <c r="H333" s="51">
        <v>10733.4</v>
      </c>
      <c r="I333" s="51"/>
      <c r="J333" s="51"/>
      <c r="K333" s="51"/>
      <c r="L333" s="51"/>
      <c r="M333" s="51"/>
      <c r="N333" s="51"/>
      <c r="O333" s="51"/>
      <c r="P333" s="51"/>
      <c r="Q333" s="51"/>
      <c r="R333" s="51">
        <v>17113.84</v>
      </c>
      <c r="S333" s="51">
        <v>1000</v>
      </c>
      <c r="T333" s="51"/>
      <c r="U333" s="51">
        <v>1000</v>
      </c>
      <c r="V333" s="51">
        <v>52704543.979999997</v>
      </c>
      <c r="W333" s="51">
        <v>646194.4</v>
      </c>
      <c r="X333" s="51">
        <v>2061158.76</v>
      </c>
      <c r="Y333" s="51">
        <v>977011.01</v>
      </c>
      <c r="Z333" s="51">
        <v>5920</v>
      </c>
      <c r="AA333" s="51">
        <v>691008</v>
      </c>
      <c r="AB333" s="51">
        <v>20930.16</v>
      </c>
      <c r="AC333" s="51">
        <v>3620969.6</v>
      </c>
      <c r="AD333" s="51">
        <v>1384465.67</v>
      </c>
      <c r="AE333" s="51">
        <v>281718.59999999998</v>
      </c>
      <c r="AF333" s="51">
        <v>768638</v>
      </c>
      <c r="AG333" s="51">
        <v>252127.74</v>
      </c>
      <c r="AH333" s="51">
        <v>331292.14</v>
      </c>
      <c r="AI333" s="51">
        <v>397082.99</v>
      </c>
      <c r="AJ333" s="51">
        <v>95895</v>
      </c>
      <c r="AK333" s="51"/>
      <c r="AL333" s="51">
        <v>119736</v>
      </c>
      <c r="AM333" s="51">
        <v>529500.36</v>
      </c>
      <c r="AN333" s="51"/>
      <c r="AO333" s="51">
        <v>243500</v>
      </c>
      <c r="AP333" s="51">
        <v>110954.24000000001</v>
      </c>
      <c r="AQ333" s="51">
        <v>83005</v>
      </c>
      <c r="AR333" s="51"/>
      <c r="AS333" s="51">
        <v>1045826.22</v>
      </c>
      <c r="AT333" s="51">
        <v>26652730.489999998</v>
      </c>
      <c r="AU333" s="51"/>
      <c r="AV333" s="51">
        <v>20070</v>
      </c>
      <c r="AW333" s="51"/>
      <c r="AX333" s="51">
        <v>27750</v>
      </c>
      <c r="AY333" s="51"/>
      <c r="AZ333" s="51"/>
      <c r="BA333" s="51"/>
      <c r="BB333" s="51"/>
      <c r="BC333" s="51">
        <v>275640</v>
      </c>
      <c r="BD333" s="51"/>
      <c r="BE333" s="51"/>
      <c r="BF333" s="51">
        <v>5880</v>
      </c>
      <c r="BG333" s="51">
        <v>392002.73</v>
      </c>
      <c r="BH333" s="51">
        <v>9000</v>
      </c>
      <c r="BI333" s="51">
        <v>22577730.82</v>
      </c>
      <c r="BJ333" s="51">
        <v>13911420.199999999</v>
      </c>
      <c r="BK333" s="51"/>
      <c r="BL333" s="51"/>
      <c r="BM333" s="51"/>
      <c r="BN333" s="51"/>
      <c r="BO333" s="51"/>
      <c r="BP333" s="51"/>
      <c r="BQ333" s="51"/>
      <c r="BR333" s="51">
        <v>26177400.09</v>
      </c>
      <c r="BS333" s="51"/>
      <c r="BT333" s="51"/>
      <c r="BU333" s="51">
        <v>10908.96</v>
      </c>
      <c r="BV333" s="51"/>
      <c r="BW333" s="51"/>
      <c r="BX333" s="51"/>
      <c r="BY333" s="51">
        <v>10312.379999999999</v>
      </c>
      <c r="BZ333" s="51">
        <v>15578575.220000001</v>
      </c>
      <c r="CA333" s="51">
        <v>1200</v>
      </c>
      <c r="CB333" s="51"/>
      <c r="CC333" s="51">
        <v>1576503.9</v>
      </c>
      <c r="CD333" s="51"/>
      <c r="CE333" s="51"/>
      <c r="CF333" s="51"/>
      <c r="CG333" s="51">
        <v>51465318.5</v>
      </c>
      <c r="CH333" s="51">
        <v>0</v>
      </c>
      <c r="CI333" s="51">
        <v>8090.88</v>
      </c>
      <c r="CJ333" s="51"/>
      <c r="CK333" s="51"/>
      <c r="CL333" s="51"/>
      <c r="CM333" s="51"/>
      <c r="CN333" s="51">
        <v>22897.919999999998</v>
      </c>
      <c r="CO333" s="51"/>
      <c r="CP333" s="51"/>
      <c r="CQ333" s="51"/>
      <c r="CR333" s="51"/>
      <c r="CS333" s="51"/>
      <c r="CT333" s="51">
        <v>26723892.050000001</v>
      </c>
      <c r="CU333" s="51"/>
      <c r="CV333" s="51"/>
      <c r="CW333" s="51"/>
      <c r="CX333" s="51"/>
      <c r="CY333" s="51"/>
      <c r="CZ333" s="51"/>
      <c r="DA333" s="51"/>
      <c r="DB333" s="51">
        <v>306021908.19</v>
      </c>
      <c r="DC333" s="51">
        <v>18778480.739999998</v>
      </c>
      <c r="DD333" s="51">
        <v>19118150.34</v>
      </c>
      <c r="DE333" s="51">
        <v>1076449</v>
      </c>
      <c r="DF333" s="51"/>
      <c r="DG333" s="51">
        <v>12880.08</v>
      </c>
      <c r="DH333" s="51"/>
      <c r="DI333" s="51"/>
      <c r="DJ333" s="51"/>
      <c r="DK333" s="51"/>
      <c r="DL333" s="51">
        <v>66625567.939999998</v>
      </c>
      <c r="DM333" s="51"/>
      <c r="DN333" s="51"/>
      <c r="DO333" s="51">
        <v>4970.3999999999996</v>
      </c>
      <c r="DP333" s="51"/>
      <c r="DQ333" s="51"/>
      <c r="DR333" s="51"/>
      <c r="DS333" s="51"/>
      <c r="DT333" s="51"/>
      <c r="DU333" s="51">
        <v>23247846.48</v>
      </c>
      <c r="DV333" s="51"/>
      <c r="DW333" s="51">
        <v>4339.2</v>
      </c>
      <c r="DX333" s="51"/>
      <c r="DY333" s="51">
        <v>67200</v>
      </c>
      <c r="DZ333" s="51">
        <v>6558.48</v>
      </c>
      <c r="EA333" s="51"/>
      <c r="EB333" s="51">
        <v>26512</v>
      </c>
      <c r="EC333" s="51"/>
      <c r="ED333" s="51"/>
      <c r="EE333" s="51"/>
      <c r="EF333" s="51">
        <v>15385826.41</v>
      </c>
      <c r="EG333" s="51">
        <v>14715921.4</v>
      </c>
      <c r="EH333" s="51"/>
      <c r="EI333" s="51"/>
      <c r="EJ333" s="51">
        <v>2188.1999999999998</v>
      </c>
      <c r="EK333" s="51"/>
      <c r="EL333" s="51">
        <v>33164.18</v>
      </c>
      <c r="EM333" s="51"/>
      <c r="EN333" s="51">
        <v>3600</v>
      </c>
      <c r="EO333" s="51">
        <v>37136903.380000003</v>
      </c>
      <c r="EP333" s="51"/>
      <c r="EQ333" s="51"/>
      <c r="ER333" s="51"/>
      <c r="ES333" s="51">
        <v>750</v>
      </c>
      <c r="ET333" s="51"/>
      <c r="EU333" s="51">
        <v>9668.73</v>
      </c>
      <c r="EV333" s="51">
        <v>23327.279999999999</v>
      </c>
      <c r="EW333" s="51"/>
      <c r="EX333" s="51">
        <v>196280304.24000001</v>
      </c>
      <c r="EY333" s="51">
        <v>28113263.27</v>
      </c>
      <c r="EZ333" s="51"/>
      <c r="FA333" s="51"/>
      <c r="FB333" s="51"/>
      <c r="FC333" s="51">
        <v>20870.53</v>
      </c>
      <c r="FD333" s="51"/>
      <c r="FE333" s="51"/>
      <c r="FF333" s="51"/>
      <c r="FG333" s="51"/>
      <c r="FH333" s="51"/>
      <c r="FI333" s="51"/>
      <c r="FJ333" s="51"/>
      <c r="FK333" s="51">
        <v>17789326.600000001</v>
      </c>
      <c r="FL333" s="51"/>
      <c r="FM333" s="51"/>
      <c r="FN333" s="51"/>
      <c r="FO333" s="51"/>
      <c r="FP333" s="51">
        <v>108550</v>
      </c>
      <c r="FQ333" s="51"/>
      <c r="FR333" s="51"/>
      <c r="FS333" s="51">
        <v>43689263.32</v>
      </c>
      <c r="FT333" s="51"/>
      <c r="FU333" s="51"/>
      <c r="FV333" s="51"/>
      <c r="FW333" s="51"/>
      <c r="FX333" s="51"/>
      <c r="FY333" s="51"/>
      <c r="FZ333" s="51"/>
      <c r="GA333" s="51"/>
      <c r="GB333" s="51">
        <v>0</v>
      </c>
      <c r="GC333" s="51"/>
      <c r="GD333" s="51"/>
      <c r="GE333" s="51"/>
      <c r="GF333" s="51">
        <v>1687289</v>
      </c>
      <c r="GG333" s="51">
        <v>22738790.43</v>
      </c>
      <c r="GH333" s="51"/>
      <c r="GI333" s="51"/>
      <c r="GJ333" s="51">
        <v>9000</v>
      </c>
      <c r="GK333" s="51"/>
      <c r="GL333" s="51"/>
      <c r="GM333" s="51">
        <v>461683.39</v>
      </c>
      <c r="GN333" s="51">
        <v>24550</v>
      </c>
      <c r="GO333" s="51"/>
      <c r="GP333" s="51">
        <v>282665</v>
      </c>
      <c r="GQ333" s="51">
        <v>348995</v>
      </c>
      <c r="GR333" s="51"/>
      <c r="GS333" s="51">
        <v>14035423.73</v>
      </c>
      <c r="GT333" s="51">
        <v>8010.67</v>
      </c>
      <c r="GU333" s="51">
        <v>20440.86</v>
      </c>
      <c r="GV333" s="51">
        <v>19170</v>
      </c>
      <c r="GW333" s="51">
        <v>1219992.44</v>
      </c>
      <c r="GX333" s="51">
        <v>501.15</v>
      </c>
      <c r="GY333" s="51">
        <v>135571.96</v>
      </c>
      <c r="GZ333" s="51"/>
      <c r="HA333" s="51">
        <v>130713357.35000001</v>
      </c>
      <c r="HB333" s="51">
        <v>16337995</v>
      </c>
      <c r="HC333" s="51"/>
      <c r="HD333" s="51"/>
      <c r="HE333" s="51"/>
      <c r="HF333" s="51">
        <v>55901262.619999997</v>
      </c>
      <c r="HG333" s="51"/>
      <c r="HH333" s="51">
        <v>1282655.6399999999</v>
      </c>
      <c r="HI333" s="51">
        <v>22182.36</v>
      </c>
      <c r="HJ333" s="51"/>
      <c r="HK333" s="51"/>
      <c r="HL333" s="51"/>
      <c r="HM333" s="51">
        <v>26041513.640000001</v>
      </c>
      <c r="HN333" s="51"/>
      <c r="HO333" s="51"/>
      <c r="HP333" s="51"/>
      <c r="HQ333" s="51">
        <v>545076.84</v>
      </c>
      <c r="HR333" s="51"/>
      <c r="HS333" s="51"/>
      <c r="HT333" s="51">
        <v>3069633.96</v>
      </c>
      <c r="HU333" s="51">
        <v>26130055.370000001</v>
      </c>
      <c r="HV333" s="51">
        <v>11526397.630000001</v>
      </c>
      <c r="HW333" s="51"/>
      <c r="HX333" s="51"/>
      <c r="HY333" s="51"/>
      <c r="HZ333" s="51"/>
      <c r="IA333" s="51">
        <v>51007.62</v>
      </c>
      <c r="IB333" s="51">
        <v>16500</v>
      </c>
      <c r="IC333" s="51">
        <v>2563.1999999999998</v>
      </c>
      <c r="ID333" s="51">
        <v>467192</v>
      </c>
      <c r="IE333" s="51">
        <v>10500</v>
      </c>
      <c r="IF333" s="51"/>
      <c r="IG333" s="51"/>
      <c r="IH333" s="51"/>
      <c r="II333" s="51"/>
      <c r="IJ333" s="51"/>
      <c r="IK333" s="51">
        <v>23282291.120000001</v>
      </c>
      <c r="IL333" s="51">
        <v>10173987.85</v>
      </c>
      <c r="IM333" s="51">
        <v>19080</v>
      </c>
      <c r="IN333" s="51"/>
      <c r="IO333" s="51"/>
      <c r="IP333" s="51"/>
      <c r="IQ333" s="51"/>
      <c r="IR333" s="51"/>
      <c r="IS333" s="51"/>
      <c r="IT333" s="51"/>
      <c r="IU333" s="51"/>
      <c r="IV333" s="51">
        <v>35407369.950000003</v>
      </c>
      <c r="IW333" s="51">
        <v>15157005.27</v>
      </c>
      <c r="IX333" s="51">
        <v>188735</v>
      </c>
      <c r="IY333" s="51"/>
      <c r="IZ333" s="51">
        <v>954166</v>
      </c>
      <c r="JA333" s="51"/>
      <c r="JB333" s="51"/>
      <c r="JC333" s="51">
        <v>762000</v>
      </c>
      <c r="JD333" s="51"/>
      <c r="JE333" s="51">
        <v>127200</v>
      </c>
      <c r="JF333" s="51"/>
      <c r="JG333" s="51">
        <v>1530</v>
      </c>
      <c r="JH333" s="51">
        <v>11880279.08</v>
      </c>
      <c r="JI333" s="51">
        <v>11975960.84</v>
      </c>
      <c r="JJ333" s="51">
        <v>3900224.94</v>
      </c>
      <c r="JK333" s="51">
        <v>251971.09</v>
      </c>
      <c r="JL333" s="51"/>
      <c r="JM333" s="51"/>
      <c r="JN333" s="51">
        <v>14972127.77</v>
      </c>
      <c r="JO333" s="51"/>
      <c r="JP333" s="51"/>
      <c r="JQ333" s="51"/>
      <c r="JR333" s="51"/>
      <c r="JS333" s="51"/>
      <c r="JT333" s="51"/>
      <c r="JU333" s="51">
        <v>270458464.79000002</v>
      </c>
      <c r="JV333" s="51">
        <v>23958104.800000001</v>
      </c>
      <c r="JW333" s="51">
        <v>11810492</v>
      </c>
      <c r="JX333" s="51"/>
      <c r="JY333" s="51">
        <v>0</v>
      </c>
      <c r="JZ333" s="51"/>
      <c r="KA333" s="51"/>
      <c r="KB333" s="51"/>
      <c r="KC333" s="51">
        <v>750</v>
      </c>
      <c r="KD333" s="51"/>
      <c r="KE333" s="51"/>
      <c r="KF333" s="51">
        <v>2385222.69</v>
      </c>
      <c r="KG333" s="51"/>
      <c r="KH333" s="51">
        <v>0</v>
      </c>
      <c r="KI333" s="51"/>
      <c r="KJ333" s="51"/>
      <c r="KK333" s="51">
        <v>40923511.100000001</v>
      </c>
      <c r="KL333" s="51">
        <v>66180</v>
      </c>
      <c r="KM333" s="51">
        <v>167677</v>
      </c>
      <c r="KN333" s="51"/>
      <c r="KO333" s="51"/>
      <c r="KP333" s="51">
        <v>41470</v>
      </c>
      <c r="KQ333" s="51">
        <v>5603602</v>
      </c>
      <c r="KR333" s="51"/>
      <c r="KS333" s="51">
        <v>15600</v>
      </c>
      <c r="KT333" s="51">
        <v>13374153.73</v>
      </c>
      <c r="KU333" s="51"/>
      <c r="KV333" s="51">
        <v>3177244</v>
      </c>
      <c r="KW333" s="51"/>
      <c r="KX333" s="51">
        <v>458500</v>
      </c>
      <c r="KY333" s="51">
        <v>3522248</v>
      </c>
      <c r="KZ333" s="51">
        <v>18694782.510000002</v>
      </c>
      <c r="LA333" s="51">
        <v>76695.62</v>
      </c>
      <c r="LB333" s="51">
        <v>26699296.309999999</v>
      </c>
      <c r="LC333" s="51">
        <v>3523832.9</v>
      </c>
      <c r="LD333" s="51"/>
      <c r="LE333" s="51"/>
      <c r="LF333" s="51">
        <v>400010.93</v>
      </c>
      <c r="LG333" s="51"/>
      <c r="LH333" s="51"/>
      <c r="LI333" s="51">
        <v>590600</v>
      </c>
      <c r="LJ333" s="51">
        <v>46987464.299999997</v>
      </c>
      <c r="LK333" s="51">
        <v>9075110.3200000003</v>
      </c>
      <c r="LL333" s="51">
        <v>14165965.029999999</v>
      </c>
      <c r="LM333" s="51">
        <v>11450090.83</v>
      </c>
      <c r="LN333" s="51"/>
      <c r="LO333" s="51"/>
      <c r="LP333" s="51">
        <v>1855760.21</v>
      </c>
      <c r="LQ333" s="51"/>
      <c r="LR333" s="51">
        <v>202823</v>
      </c>
      <c r="LS333" s="51">
        <v>4755.1400000000003</v>
      </c>
      <c r="LT333" s="51"/>
      <c r="LU333" s="51">
        <v>14905602.35</v>
      </c>
      <c r="LV333" s="51">
        <v>4302600</v>
      </c>
      <c r="LW333" s="51"/>
      <c r="LX333" s="51">
        <v>34812777.859999999</v>
      </c>
      <c r="LY333" s="51">
        <v>16839255.260000002</v>
      </c>
      <c r="LZ333" s="51">
        <v>33395132.25</v>
      </c>
      <c r="MA333" s="51">
        <v>10778505.199999999</v>
      </c>
      <c r="MB333" s="51">
        <v>720</v>
      </c>
      <c r="MC333" s="51"/>
      <c r="MD333" s="51">
        <v>13246.8</v>
      </c>
      <c r="ME333" s="51"/>
      <c r="MF333" s="51">
        <v>31967.64</v>
      </c>
      <c r="MG333" s="51">
        <v>18072</v>
      </c>
      <c r="MH333" s="51"/>
      <c r="MI333" s="51"/>
      <c r="MJ333" s="51">
        <v>354329821.78000003</v>
      </c>
      <c r="MK333" s="51">
        <v>41697381.899999999</v>
      </c>
      <c r="ML333" s="51">
        <v>2325.06</v>
      </c>
      <c r="MM333" s="51"/>
      <c r="MN333" s="51"/>
      <c r="MO333" s="51">
        <v>1257018</v>
      </c>
      <c r="MP333" s="51">
        <v>4000</v>
      </c>
      <c r="MQ333" s="51"/>
      <c r="MR333" s="51">
        <v>26117.94</v>
      </c>
      <c r="MS333" s="51">
        <v>33001.32</v>
      </c>
      <c r="MT333" s="51"/>
      <c r="MU333" s="51"/>
      <c r="MV333" s="51">
        <v>4000</v>
      </c>
      <c r="MW333" s="51">
        <v>30440689.579999998</v>
      </c>
      <c r="MX333" s="51">
        <v>3017023.22</v>
      </c>
      <c r="MY333" s="51">
        <v>151564</v>
      </c>
      <c r="MZ333" s="51"/>
      <c r="NA333" s="51">
        <v>1702316</v>
      </c>
      <c r="NB333" s="51"/>
      <c r="NC333" s="51"/>
      <c r="ND333" s="51"/>
      <c r="NE333" s="51"/>
      <c r="NF333" s="51"/>
      <c r="NG333" s="51"/>
      <c r="NH333" s="51">
        <v>46932630.060000002</v>
      </c>
      <c r="NI333" s="51">
        <v>881564</v>
      </c>
      <c r="NJ333" s="51"/>
      <c r="NK333" s="51">
        <v>74170.5</v>
      </c>
      <c r="NL333" s="51"/>
      <c r="NM333" s="51">
        <v>23971.26</v>
      </c>
      <c r="NN333" s="51"/>
      <c r="NO333" s="51"/>
      <c r="NP333" s="51"/>
      <c r="NQ333" s="51"/>
      <c r="NR333" s="51">
        <v>4796458.71</v>
      </c>
      <c r="NS333" s="51">
        <v>4500</v>
      </c>
      <c r="NT333" s="51">
        <v>20206426.620000001</v>
      </c>
      <c r="NU333" s="51"/>
      <c r="NV333" s="51"/>
      <c r="NW333" s="51"/>
      <c r="NX333" s="51">
        <v>198180</v>
      </c>
      <c r="NY333" s="51"/>
      <c r="NZ333" s="51"/>
      <c r="OA333" s="51">
        <v>35463035.979999997</v>
      </c>
      <c r="OB333" s="51">
        <v>74671.8</v>
      </c>
      <c r="OC333" s="51">
        <v>11715</v>
      </c>
      <c r="OD333" s="51"/>
      <c r="OE333" s="51">
        <v>19830</v>
      </c>
      <c r="OF333" s="51"/>
      <c r="OG333" s="51">
        <v>2087016.92</v>
      </c>
      <c r="OH333" s="51">
        <v>40151302.399999999</v>
      </c>
      <c r="OI333" s="51"/>
      <c r="OJ333" s="51">
        <v>2101</v>
      </c>
      <c r="OK333" s="51">
        <v>967823.29</v>
      </c>
      <c r="OL333" s="51">
        <v>2119026.46</v>
      </c>
      <c r="OM333" s="51"/>
      <c r="ON333" s="51"/>
      <c r="OO333" s="51">
        <v>2256441.17</v>
      </c>
      <c r="OP333" s="51">
        <v>1857987.64</v>
      </c>
      <c r="OQ333" s="51">
        <v>39794156.159999996</v>
      </c>
      <c r="OR333" s="51">
        <v>2068066.66</v>
      </c>
      <c r="OS333" s="51">
        <v>1447</v>
      </c>
      <c r="OT333" s="51"/>
      <c r="OU333" s="51"/>
      <c r="OV333" s="51"/>
      <c r="OW333" s="51">
        <v>23382653.190000001</v>
      </c>
      <c r="OX333" s="51"/>
      <c r="OY333" s="51"/>
      <c r="OZ333" s="51"/>
      <c r="PA333" s="51"/>
      <c r="PB333" s="51"/>
      <c r="PC333" s="51"/>
      <c r="PD333" s="51"/>
      <c r="PE333" s="51"/>
      <c r="PF333" s="51">
        <v>301710612.83999997</v>
      </c>
      <c r="PG333" s="33">
        <v>28931088.940000001</v>
      </c>
      <c r="PH333" s="33"/>
      <c r="PI333" s="33">
        <v>14649.88</v>
      </c>
      <c r="PJ333" s="33"/>
      <c r="PK333" s="33"/>
      <c r="PL333" s="33"/>
      <c r="PM333" s="33"/>
      <c r="PN333" s="33"/>
      <c r="PO333" s="33"/>
      <c r="PP333" s="33"/>
      <c r="PQ333" s="33"/>
      <c r="PR333" s="33"/>
      <c r="PS333" s="33"/>
      <c r="PT333" s="33"/>
      <c r="PU333" s="33"/>
      <c r="PV333" s="33"/>
      <c r="PW333" s="33"/>
      <c r="PX333" s="33"/>
      <c r="PY333" s="33">
        <v>66786605.939999998</v>
      </c>
      <c r="PZ333" s="33"/>
      <c r="QA333" s="33">
        <v>2698800</v>
      </c>
      <c r="QB333" s="33">
        <v>22647.48</v>
      </c>
      <c r="QC333" s="33"/>
      <c r="QD333" s="33">
        <v>0</v>
      </c>
      <c r="QE333" s="33">
        <v>6760649</v>
      </c>
      <c r="QF333" s="33">
        <v>253200</v>
      </c>
      <c r="QG333" s="33"/>
      <c r="QH333" s="33"/>
      <c r="QI333" s="33">
        <v>737400</v>
      </c>
      <c r="QJ333" s="33"/>
      <c r="QK333" s="33"/>
      <c r="QL333" s="33">
        <v>24329.040000000001</v>
      </c>
      <c r="QM333" s="33"/>
      <c r="QN333" s="33">
        <v>18109.63</v>
      </c>
      <c r="QO333" s="33"/>
      <c r="QP333" s="33"/>
      <c r="QQ333" s="33"/>
      <c r="QR333" s="33"/>
      <c r="QS333" s="33">
        <v>7218374.1299999999</v>
      </c>
      <c r="QT333" s="33">
        <v>134387.73000000001</v>
      </c>
      <c r="QU333" s="33"/>
      <c r="QV333" s="33">
        <v>317400</v>
      </c>
      <c r="QW333" s="33"/>
      <c r="QX333" s="33"/>
      <c r="QY333" s="33">
        <v>31899926.41</v>
      </c>
      <c r="QZ333" s="33">
        <v>3261101.04</v>
      </c>
      <c r="RA333" s="33"/>
      <c r="RB333" s="33"/>
      <c r="RC333" s="33"/>
      <c r="RD333" s="33"/>
      <c r="RE333" s="33"/>
      <c r="RF333" s="33">
        <v>7352580.3799999999</v>
      </c>
      <c r="RG333" s="33"/>
      <c r="RH333" s="33"/>
      <c r="RI333" s="33"/>
      <c r="RJ333" s="33"/>
      <c r="RK333" s="33"/>
      <c r="RL333" s="33">
        <v>36536033.840000004</v>
      </c>
      <c r="RM333" s="33">
        <v>10590.3</v>
      </c>
      <c r="RN333" s="33"/>
      <c r="RO333" s="33"/>
      <c r="RP333" s="33"/>
      <c r="RQ333" s="33"/>
      <c r="RR333" s="33"/>
      <c r="RS333" s="33"/>
      <c r="RT333" s="33">
        <v>243.3</v>
      </c>
      <c r="RU333" s="33"/>
      <c r="RV333" s="33"/>
      <c r="RW333" s="33"/>
      <c r="RX333" s="33">
        <v>34640</v>
      </c>
      <c r="RY333" s="33"/>
      <c r="RZ333" s="33"/>
      <c r="SA333" s="33"/>
      <c r="SB333" s="33"/>
      <c r="SC333" s="33"/>
      <c r="SD333" s="33"/>
      <c r="SE333" s="33"/>
      <c r="SF333" s="33">
        <v>193012757.04000002</v>
      </c>
      <c r="SG333" s="33">
        <v>17573665.359999999</v>
      </c>
      <c r="SH333" s="33"/>
      <c r="SI333" s="33"/>
      <c r="SJ333" s="33"/>
      <c r="SK333" s="33"/>
      <c r="SL333" s="33"/>
      <c r="SM333" s="33">
        <v>2521.1999999999998</v>
      </c>
      <c r="SN333" s="33"/>
      <c r="SO333" s="33"/>
      <c r="SP333" s="33"/>
      <c r="SQ333" s="33"/>
      <c r="SR333" s="33">
        <v>181766</v>
      </c>
      <c r="SS333" s="33">
        <v>9970078.3800000008</v>
      </c>
      <c r="ST333" s="33"/>
      <c r="SU333" s="33"/>
      <c r="SV333" s="33"/>
      <c r="SW333" s="33"/>
      <c r="SX333" s="33"/>
      <c r="SY333" s="33"/>
      <c r="SZ333" s="33"/>
      <c r="TA333" s="33">
        <v>20254718.84</v>
      </c>
      <c r="TB333" s="33"/>
      <c r="TC333" s="33"/>
      <c r="TD333" s="33"/>
      <c r="TE333" s="33"/>
      <c r="TF333" s="33"/>
      <c r="TG333" s="33"/>
      <c r="TH333" s="33">
        <v>29216.7</v>
      </c>
      <c r="TI333" s="33"/>
      <c r="TJ333" s="33">
        <v>187353.8</v>
      </c>
      <c r="TK333" s="33"/>
      <c r="TL333" s="33">
        <v>32915.760000000002</v>
      </c>
      <c r="TM333" s="33">
        <v>4500</v>
      </c>
      <c r="TN333" s="33">
        <v>185155.87</v>
      </c>
      <c r="TO333" s="33">
        <v>32012775.100000001</v>
      </c>
      <c r="TP333" s="33">
        <v>32000</v>
      </c>
      <c r="TQ333" s="33"/>
      <c r="TR333" s="33">
        <v>12013.1</v>
      </c>
      <c r="TS333" s="33">
        <v>34647.480000000003</v>
      </c>
      <c r="TT333" s="33">
        <v>8026.26</v>
      </c>
      <c r="TU333" s="33">
        <v>11200</v>
      </c>
      <c r="TV333" s="33">
        <v>41834.879999999997</v>
      </c>
      <c r="TW333" s="33">
        <v>750</v>
      </c>
      <c r="TX333" s="33">
        <v>28614.86</v>
      </c>
      <c r="TY333" s="33">
        <v>64618.84</v>
      </c>
      <c r="TZ333" s="33">
        <v>12000</v>
      </c>
      <c r="UA333" s="33"/>
      <c r="UB333" s="33">
        <v>10000</v>
      </c>
      <c r="UC333" s="33"/>
      <c r="UD333" s="33"/>
      <c r="UE333" s="33">
        <v>476397.3</v>
      </c>
      <c r="UF333" s="33"/>
      <c r="UG333" s="33">
        <v>30775273.43</v>
      </c>
      <c r="UH333" s="33"/>
      <c r="UI333" s="33"/>
      <c r="UJ333" s="33"/>
      <c r="UK333" s="33">
        <v>4190.1000000000004</v>
      </c>
      <c r="UL333" s="33"/>
      <c r="UM333" s="33"/>
      <c r="UN333" s="33"/>
      <c r="UO333" s="33"/>
      <c r="UP333" s="33">
        <v>13247414.41</v>
      </c>
      <c r="UQ333" s="33"/>
      <c r="UR333" s="33"/>
      <c r="US333" s="33">
        <v>0</v>
      </c>
      <c r="UT333" s="33"/>
      <c r="UU333" s="33"/>
      <c r="UV333" s="33">
        <v>56347082.649999999</v>
      </c>
      <c r="UW333" s="33"/>
      <c r="UX333" s="33">
        <v>27000</v>
      </c>
      <c r="UY333" s="33">
        <v>183205.58</v>
      </c>
      <c r="UZ333" s="33">
        <v>19758</v>
      </c>
      <c r="VA333" s="33"/>
      <c r="VB333" s="33">
        <v>36000</v>
      </c>
      <c r="VC333" s="33">
        <v>42710.13</v>
      </c>
      <c r="VD333" s="33">
        <v>19161</v>
      </c>
      <c r="VE333" s="33">
        <v>18000</v>
      </c>
      <c r="VF333" s="33">
        <v>18000</v>
      </c>
      <c r="VG333" s="33">
        <v>28911</v>
      </c>
      <c r="VH333" s="33">
        <v>163969.78</v>
      </c>
      <c r="VI333" s="33">
        <v>902221.5</v>
      </c>
      <c r="VJ333" s="33">
        <v>26120</v>
      </c>
      <c r="VK333" s="33">
        <v>27000</v>
      </c>
      <c r="VL333" s="33">
        <v>18000</v>
      </c>
      <c r="VM333" s="33">
        <v>37500</v>
      </c>
      <c r="VN333" s="33">
        <v>1002183.73</v>
      </c>
      <c r="VO333" s="33"/>
      <c r="VP333" s="33">
        <v>27000</v>
      </c>
      <c r="VQ333" s="33">
        <v>184137471.03999999</v>
      </c>
      <c r="VR333" s="33">
        <v>68530</v>
      </c>
      <c r="VS333" s="33">
        <v>25946381.530000001</v>
      </c>
      <c r="VT333" s="33">
        <v>205500</v>
      </c>
      <c r="VU333" s="33"/>
      <c r="VV333" s="33"/>
      <c r="VW333" s="33"/>
      <c r="VX333" s="33"/>
      <c r="VY333" s="33"/>
      <c r="VZ333" s="33"/>
      <c r="WA333" s="33"/>
      <c r="WB333" s="33">
        <v>1468100</v>
      </c>
      <c r="WC333" s="33"/>
      <c r="WD333" s="33"/>
      <c r="WE333" s="33"/>
      <c r="WF333" s="33"/>
      <c r="WG333" s="33">
        <v>902809</v>
      </c>
      <c r="WH333" s="33">
        <v>86721567.719999999</v>
      </c>
      <c r="WI333" s="33"/>
      <c r="WJ333" s="33"/>
      <c r="WK333" s="33"/>
      <c r="WL333" s="33"/>
      <c r="WM333" s="33"/>
      <c r="WN333" s="33"/>
      <c r="WO333" s="33">
        <v>56000</v>
      </c>
      <c r="WP333" s="33">
        <v>41935.480000000003</v>
      </c>
      <c r="WQ333" s="33"/>
      <c r="WR333" s="33">
        <v>12950</v>
      </c>
      <c r="WS333" s="33"/>
      <c r="WT333" s="33"/>
      <c r="WU333" s="33"/>
      <c r="WV333" s="33"/>
      <c r="WW333" s="33">
        <v>1760250</v>
      </c>
      <c r="WX333" s="33"/>
      <c r="WY333" s="33"/>
      <c r="WZ333" s="33"/>
      <c r="XA333" s="33"/>
      <c r="XB333" s="33"/>
      <c r="XC333" s="33"/>
      <c r="XD333" s="33">
        <v>41221.19</v>
      </c>
      <c r="XE333" s="33"/>
      <c r="XF333" s="33"/>
      <c r="XG333" s="33">
        <v>335126.75</v>
      </c>
      <c r="XH333" s="33">
        <v>1654377.25</v>
      </c>
      <c r="XI333" s="33">
        <v>844731.84</v>
      </c>
      <c r="XJ333" s="33">
        <v>38350</v>
      </c>
      <c r="XK333" s="33"/>
      <c r="XL333" s="33">
        <v>65390</v>
      </c>
      <c r="XM333" s="33"/>
      <c r="XN333" s="33">
        <v>115800</v>
      </c>
      <c r="XO333" s="33">
        <v>41582173</v>
      </c>
      <c r="XP333" s="33"/>
      <c r="XQ333" s="33"/>
      <c r="XR333" s="33">
        <v>18776151.760000002</v>
      </c>
      <c r="XS333" s="33"/>
      <c r="XT333" s="33"/>
      <c r="XU333" s="33">
        <v>74.64</v>
      </c>
      <c r="XV333" s="33"/>
      <c r="XW333" s="33"/>
      <c r="XX333" s="33">
        <v>11859</v>
      </c>
      <c r="XY333" s="33">
        <v>1857.84</v>
      </c>
      <c r="XZ333" s="33"/>
      <c r="YA333" s="33"/>
      <c r="YB333" s="33"/>
      <c r="YC333" s="33"/>
      <c r="YD333" s="33"/>
      <c r="YE333" s="33"/>
      <c r="YF333" s="33"/>
      <c r="YG333" s="33"/>
      <c r="YH333" s="33"/>
      <c r="YI333" s="33"/>
      <c r="YJ333" s="33"/>
      <c r="YK333" s="33"/>
      <c r="YL333" s="33">
        <v>47928249.619999997</v>
      </c>
      <c r="YM333" s="33">
        <v>187.79</v>
      </c>
      <c r="YN333" s="33"/>
      <c r="YO333" s="33"/>
      <c r="YP333" s="33">
        <v>9069.48</v>
      </c>
      <c r="YQ333" s="33"/>
      <c r="YR333" s="33">
        <v>0</v>
      </c>
      <c r="YS333" s="33"/>
      <c r="YT333" s="33"/>
      <c r="YU333" s="33"/>
      <c r="YV333" s="33">
        <v>24686.82</v>
      </c>
      <c r="YW333" s="33"/>
      <c r="YX333" s="33"/>
      <c r="YY333" s="33"/>
      <c r="YZ333" s="33"/>
      <c r="ZA333" s="33"/>
      <c r="ZB333" s="33"/>
      <c r="ZC333" s="33">
        <v>228613330.70999995</v>
      </c>
      <c r="ZD333" s="33">
        <v>16893867</v>
      </c>
      <c r="ZE333" s="33"/>
      <c r="ZF333" s="33"/>
      <c r="ZG333" s="33"/>
      <c r="ZH333" s="33"/>
      <c r="ZI333" s="33"/>
      <c r="ZJ333" s="33"/>
      <c r="ZK333" s="33">
        <v>16806623.09</v>
      </c>
      <c r="ZL333" s="33"/>
      <c r="ZM333" s="33"/>
      <c r="ZN333" s="33"/>
      <c r="ZO333" s="33"/>
      <c r="ZP333" s="33"/>
      <c r="ZQ333" s="33">
        <v>6000</v>
      </c>
      <c r="ZR333" s="33">
        <v>1056800</v>
      </c>
      <c r="ZS333" s="33">
        <v>253200</v>
      </c>
      <c r="ZT333" s="33">
        <v>32068285.82</v>
      </c>
      <c r="ZU333" s="33"/>
      <c r="ZV333" s="33"/>
      <c r="ZW333" s="33"/>
      <c r="ZX333" s="33"/>
      <c r="ZY333" s="33"/>
      <c r="ZZ333" s="33">
        <v>2616500</v>
      </c>
      <c r="AAA333" s="33">
        <v>843960</v>
      </c>
      <c r="AAB333" s="33">
        <v>10000</v>
      </c>
      <c r="AAC333" s="33"/>
      <c r="AAD333" s="33"/>
      <c r="AAE333" s="33"/>
      <c r="AAF333" s="33"/>
      <c r="AAG333" s="33"/>
      <c r="AAH333" s="33"/>
      <c r="AAI333" s="33">
        <v>4650</v>
      </c>
      <c r="AAJ333" s="33"/>
      <c r="AAK333" s="33"/>
      <c r="AAL333" s="33"/>
      <c r="AAM333" s="33">
        <v>60675</v>
      </c>
      <c r="AAN333" s="33"/>
      <c r="AAO333" s="33"/>
      <c r="AAP333" s="33">
        <v>14599173</v>
      </c>
      <c r="AAQ333" s="33"/>
      <c r="AAR333" s="33">
        <v>1017012</v>
      </c>
      <c r="AAS333" s="33">
        <v>20250</v>
      </c>
      <c r="AAT333" s="33"/>
      <c r="AAU333" s="33">
        <v>387146.21</v>
      </c>
      <c r="AAV333" s="33">
        <v>12000</v>
      </c>
      <c r="AAW333" s="33">
        <v>81275939.159999996</v>
      </c>
      <c r="AAX333" s="33"/>
      <c r="AAY333" s="33"/>
      <c r="AAZ333" s="33"/>
      <c r="ABA333" s="33"/>
      <c r="ABB333" s="33"/>
      <c r="ABC333" s="33"/>
      <c r="ABD333" s="33">
        <v>4126380</v>
      </c>
      <c r="ABE333" s="33"/>
      <c r="ABF333" s="33"/>
      <c r="ABG333" s="33"/>
      <c r="ABH333" s="33">
        <v>3976.74</v>
      </c>
      <c r="ABI333" s="33"/>
      <c r="ABJ333" s="33"/>
      <c r="ABK333" s="33"/>
      <c r="ABL333" s="33"/>
      <c r="ABM333" s="33">
        <v>1019367</v>
      </c>
      <c r="ABN333" s="33"/>
      <c r="ABO333" s="33"/>
      <c r="ABP333" s="33"/>
      <c r="ABQ333" s="33">
        <v>1364100</v>
      </c>
      <c r="ABR333" s="33"/>
      <c r="ABS333" s="33"/>
      <c r="ABT333" s="33"/>
      <c r="ABU333" s="33"/>
      <c r="ABV333" s="33">
        <v>404122.15</v>
      </c>
      <c r="ABW333" s="33">
        <v>174850027.16999999</v>
      </c>
      <c r="ABX333" s="33">
        <v>18244759.199999999</v>
      </c>
      <c r="ABY333" s="33"/>
      <c r="ABZ333" s="33">
        <v>1567281.33</v>
      </c>
      <c r="ACA333" s="33"/>
      <c r="ACB333" s="33"/>
      <c r="ACC333" s="33"/>
      <c r="ACD333" s="33"/>
      <c r="ACE333" s="33"/>
      <c r="ACF333" s="33"/>
      <c r="ACG333" s="33">
        <v>15403610.34</v>
      </c>
      <c r="ACH333" s="33"/>
      <c r="ACI333" s="33"/>
      <c r="ACJ333" s="33"/>
      <c r="ACK333" s="33"/>
      <c r="ACL333" s="33">
        <v>114765.8</v>
      </c>
      <c r="ACM333" s="33">
        <v>186100</v>
      </c>
      <c r="ACN333" s="33"/>
      <c r="ACO333" s="33">
        <v>0</v>
      </c>
      <c r="ACP333" s="33">
        <v>3000</v>
      </c>
      <c r="ACQ333" s="33">
        <v>588900</v>
      </c>
      <c r="ACR333" s="33">
        <v>47492500.780000001</v>
      </c>
      <c r="ACS333" s="33">
        <v>1759980</v>
      </c>
      <c r="ACT333" s="33">
        <v>3257561.7</v>
      </c>
      <c r="ACU333" s="33">
        <v>35250</v>
      </c>
      <c r="ACV333" s="33"/>
      <c r="ACW333" s="33">
        <v>702500</v>
      </c>
      <c r="ACX333" s="33"/>
      <c r="ACY333" s="33">
        <v>7155.6</v>
      </c>
      <c r="ACZ333" s="33">
        <v>2693142</v>
      </c>
      <c r="ADA333" s="33"/>
      <c r="ADB333" s="33"/>
      <c r="ADC333" s="33">
        <v>42851.1</v>
      </c>
      <c r="ADD333" s="33">
        <v>580300</v>
      </c>
      <c r="ADE333" s="33">
        <v>0</v>
      </c>
      <c r="ADF333" s="33"/>
      <c r="ADG333" s="33"/>
      <c r="ADH333" s="33"/>
      <c r="ADI333" s="33"/>
      <c r="ADJ333" s="33"/>
      <c r="ADK333" s="33">
        <v>1145100</v>
      </c>
      <c r="ADL333" s="33">
        <v>557550</v>
      </c>
      <c r="ADM333" s="33"/>
      <c r="ADN333" s="33">
        <v>172000</v>
      </c>
      <c r="ADO333" s="33">
        <v>11652762.699999999</v>
      </c>
      <c r="ADP333" s="33">
        <v>12367225.73</v>
      </c>
      <c r="ADQ333" s="33">
        <v>264000</v>
      </c>
      <c r="ADR333" s="33"/>
      <c r="ADS333" s="33"/>
      <c r="ADT333" s="33"/>
      <c r="ADU333" s="33">
        <v>1503863.78</v>
      </c>
      <c r="ADV333" s="33">
        <v>176000</v>
      </c>
      <c r="ADW333" s="33">
        <v>128000</v>
      </c>
      <c r="ADX333" s="33">
        <v>41978424.640000001</v>
      </c>
      <c r="ADY333" s="33">
        <v>3623.1</v>
      </c>
      <c r="ADZ333" s="33">
        <v>317378</v>
      </c>
      <c r="AEA333" s="33">
        <v>16640891.75</v>
      </c>
      <c r="AEB333" s="33"/>
      <c r="AEC333" s="33">
        <v>1500</v>
      </c>
      <c r="AED333" s="33">
        <v>30000</v>
      </c>
      <c r="AEE333" s="33"/>
      <c r="AEF333" s="33">
        <v>40244846.07</v>
      </c>
      <c r="AEG333" s="33">
        <v>7733587.7000000002</v>
      </c>
      <c r="AEH333" s="33"/>
      <c r="AEI333" s="33">
        <v>0</v>
      </c>
      <c r="AEJ333" s="33">
        <v>476600</v>
      </c>
      <c r="AEK333" s="33"/>
      <c r="AEL333" s="33"/>
      <c r="AEM333" s="33"/>
      <c r="AEN333" s="33">
        <v>607100</v>
      </c>
      <c r="AEO333" s="33">
        <v>1887201</v>
      </c>
      <c r="AEP333" s="33">
        <v>1601316</v>
      </c>
      <c r="AEQ333" s="33"/>
      <c r="AER333" s="33">
        <v>17140</v>
      </c>
      <c r="AES333" s="33"/>
      <c r="AET333" s="33"/>
      <c r="AEU333" s="33"/>
      <c r="AEV333" s="33">
        <v>16424</v>
      </c>
      <c r="AEW333" s="33"/>
      <c r="AEX333" s="33">
        <v>995000</v>
      </c>
      <c r="AEY333" s="33"/>
      <c r="AEZ333" s="33">
        <v>233197192.31999996</v>
      </c>
      <c r="AFA333" s="33">
        <v>35627667.140000001</v>
      </c>
      <c r="AFB333" s="33"/>
      <c r="AFC333" s="33"/>
      <c r="AFD333" s="33"/>
      <c r="AFE333" s="33"/>
      <c r="AFF333" s="33"/>
      <c r="AFG333" s="33"/>
      <c r="AFH333" s="33"/>
      <c r="AFI333" s="33"/>
      <c r="AFJ333" s="33">
        <v>0</v>
      </c>
      <c r="AFK333" s="33">
        <v>34993949.689999998</v>
      </c>
      <c r="AFL333" s="33">
        <v>21009270.23</v>
      </c>
      <c r="AFM333" s="33">
        <v>27601.1</v>
      </c>
      <c r="AFN333" s="33">
        <v>23515.200000000001</v>
      </c>
      <c r="AFO333" s="33">
        <v>18786.64</v>
      </c>
      <c r="AFP333" s="33">
        <v>3034360</v>
      </c>
      <c r="AFQ333" s="33">
        <v>2521.1999999999998</v>
      </c>
      <c r="AFR333" s="33"/>
      <c r="AFS333" s="33"/>
      <c r="AFT333" s="33"/>
      <c r="AFU333" s="33"/>
      <c r="AFV333" s="33"/>
      <c r="AFW333" s="33"/>
      <c r="AFX333" s="33">
        <v>37939380.740000002</v>
      </c>
      <c r="AFY333" s="33">
        <v>51457.11</v>
      </c>
      <c r="AFZ333" s="33">
        <v>24707.46</v>
      </c>
      <c r="AGA333" s="33">
        <v>8752.7999999999993</v>
      </c>
      <c r="AGB333" s="33">
        <v>74830</v>
      </c>
      <c r="AGC333" s="33">
        <v>62982.82</v>
      </c>
      <c r="AGD333" s="33">
        <v>7708.58</v>
      </c>
      <c r="AGE333" s="33">
        <v>32623.66</v>
      </c>
      <c r="AGF333" s="33">
        <v>31168.560000000001</v>
      </c>
      <c r="AGG333" s="33">
        <v>90394.73</v>
      </c>
      <c r="AGH333" s="33">
        <v>13448.1</v>
      </c>
      <c r="AGI333" s="33"/>
      <c r="AGJ333" s="33">
        <v>21701876.170000002</v>
      </c>
      <c r="AGK333" s="33">
        <v>2345813</v>
      </c>
      <c r="AGL333" s="33">
        <v>29861</v>
      </c>
      <c r="AGM333" s="33">
        <v>2243653.84</v>
      </c>
      <c r="AGN333" s="33">
        <v>4210064.4000000004</v>
      </c>
      <c r="AGO333" s="33">
        <v>3024414.7200000002</v>
      </c>
      <c r="AGP333" s="33">
        <v>1685780</v>
      </c>
      <c r="AGQ333" s="33"/>
      <c r="AGR333" s="33">
        <v>1134112</v>
      </c>
      <c r="AGS333" s="33">
        <v>1219041.81</v>
      </c>
      <c r="AGT333" s="33">
        <v>1605706.04</v>
      </c>
      <c r="AGU333" s="33">
        <v>57764730.210000001</v>
      </c>
      <c r="AGV333" s="33">
        <v>15034658.380000001</v>
      </c>
      <c r="AGW333" s="33"/>
      <c r="AGX333" s="33"/>
      <c r="AGY333" s="33"/>
      <c r="AGZ333" s="33"/>
      <c r="AHA333" s="33"/>
      <c r="AHB333" s="33"/>
      <c r="AHC333" s="33">
        <v>56572851.159999996</v>
      </c>
      <c r="AHD333" s="33">
        <v>30926502.010000002</v>
      </c>
      <c r="AHE333" s="33"/>
      <c r="AHF333" s="33"/>
      <c r="AHG333" s="33">
        <v>1755385.97</v>
      </c>
      <c r="AHH333" s="33">
        <v>3333.66</v>
      </c>
      <c r="AHI333" s="33"/>
      <c r="AHJ333" s="33"/>
      <c r="AHK333" s="33"/>
      <c r="AHL333" s="33">
        <v>3164536.67</v>
      </c>
      <c r="AHM333" s="33"/>
      <c r="AHN333" s="33"/>
      <c r="AHO333" s="33"/>
      <c r="AHP333" s="33"/>
      <c r="AHQ333" s="33"/>
      <c r="AHR333" s="33">
        <v>1821797</v>
      </c>
      <c r="AHS333" s="33"/>
      <c r="AHT333" s="33">
        <v>14014462.16</v>
      </c>
      <c r="AHU333" s="33">
        <v>22003.5</v>
      </c>
      <c r="AHV333" s="33"/>
      <c r="AHW333" s="33"/>
      <c r="AHX333" s="33"/>
      <c r="AHY333" s="33"/>
      <c r="AHZ333" s="33"/>
      <c r="AIA333" s="33">
        <v>353355709.4600001</v>
      </c>
      <c r="AIB333" s="33">
        <v>2926680956.9299998</v>
      </c>
    </row>
    <row r="334" spans="1:912" x14ac:dyDescent="0.5">
      <c r="A334" s="50" t="s">
        <v>42</v>
      </c>
      <c r="B334" s="50" t="s">
        <v>794</v>
      </c>
      <c r="C334" s="50" t="s">
        <v>795</v>
      </c>
      <c r="D334" s="51">
        <v>37065000</v>
      </c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>
        <v>1500000</v>
      </c>
      <c r="T334" s="51"/>
      <c r="U334" s="51"/>
      <c r="V334" s="51">
        <v>18584700</v>
      </c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>
        <v>6700</v>
      </c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>
        <v>10985120</v>
      </c>
      <c r="BJ334" s="51">
        <v>115000</v>
      </c>
      <c r="BK334" s="51"/>
      <c r="BL334" s="51"/>
      <c r="BM334" s="51"/>
      <c r="BN334" s="51"/>
      <c r="BO334" s="51"/>
      <c r="BP334" s="51"/>
      <c r="BQ334" s="51"/>
      <c r="BR334" s="51">
        <v>13965000</v>
      </c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>
        <v>40659196</v>
      </c>
      <c r="CH334" s="51"/>
      <c r="CI334" s="51"/>
      <c r="CJ334" s="51"/>
      <c r="CK334" s="51"/>
      <c r="CL334" s="51"/>
      <c r="CM334" s="51"/>
      <c r="CN334" s="51"/>
      <c r="CO334" s="51"/>
      <c r="CP334" s="51"/>
      <c r="CQ334" s="51"/>
      <c r="CR334" s="51"/>
      <c r="CS334" s="51"/>
      <c r="CT334" s="51"/>
      <c r="CU334" s="51"/>
      <c r="CV334" s="51"/>
      <c r="CW334" s="51"/>
      <c r="CX334" s="51"/>
      <c r="CY334" s="51"/>
      <c r="CZ334" s="51"/>
      <c r="DA334" s="51"/>
      <c r="DB334" s="51">
        <v>122880716</v>
      </c>
      <c r="DC334" s="51">
        <v>13329000</v>
      </c>
      <c r="DD334" s="51">
        <v>60000</v>
      </c>
      <c r="DE334" s="51"/>
      <c r="DF334" s="51"/>
      <c r="DG334" s="51"/>
      <c r="DH334" s="51"/>
      <c r="DI334" s="51"/>
      <c r="DJ334" s="51"/>
      <c r="DK334" s="51"/>
      <c r="DL334" s="51">
        <v>52244118</v>
      </c>
      <c r="DM334" s="51"/>
      <c r="DN334" s="51"/>
      <c r="DO334" s="51"/>
      <c r="DP334" s="51"/>
      <c r="DQ334" s="51"/>
      <c r="DR334" s="51"/>
      <c r="DS334" s="51"/>
      <c r="DT334" s="51"/>
      <c r="DU334" s="51">
        <v>154858.32</v>
      </c>
      <c r="DV334" s="51"/>
      <c r="DW334" s="51"/>
      <c r="DX334" s="51"/>
      <c r="DY334" s="51"/>
      <c r="DZ334" s="51"/>
      <c r="EA334" s="51"/>
      <c r="EB334" s="51"/>
      <c r="EC334" s="51"/>
      <c r="ED334" s="51"/>
      <c r="EE334" s="51"/>
      <c r="EF334" s="51">
        <v>64591.8</v>
      </c>
      <c r="EG334" s="51"/>
      <c r="EH334" s="51"/>
      <c r="EI334" s="51"/>
      <c r="EJ334" s="51"/>
      <c r="EK334" s="51"/>
      <c r="EL334" s="51"/>
      <c r="EM334" s="51"/>
      <c r="EN334" s="51"/>
      <c r="EO334" s="51">
        <v>25464000</v>
      </c>
      <c r="EP334" s="51"/>
      <c r="EQ334" s="51"/>
      <c r="ER334" s="51"/>
      <c r="ES334" s="51"/>
      <c r="ET334" s="51"/>
      <c r="EU334" s="51"/>
      <c r="EV334" s="51"/>
      <c r="EW334" s="51"/>
      <c r="EX334" s="51">
        <v>91316568.120000005</v>
      </c>
      <c r="EY334" s="51"/>
      <c r="EZ334" s="51"/>
      <c r="FA334" s="51"/>
      <c r="FB334" s="51"/>
      <c r="FC334" s="51"/>
      <c r="FD334" s="51"/>
      <c r="FE334" s="51"/>
      <c r="FF334" s="51"/>
      <c r="FG334" s="51"/>
      <c r="FH334" s="51"/>
      <c r="FI334" s="51"/>
      <c r="FJ334" s="51"/>
      <c r="FK334" s="51">
        <v>300000</v>
      </c>
      <c r="FL334" s="51"/>
      <c r="FM334" s="51"/>
      <c r="FN334" s="51"/>
      <c r="FO334" s="51"/>
      <c r="FP334" s="51"/>
      <c r="FQ334" s="51"/>
      <c r="FR334" s="51"/>
      <c r="FS334" s="51">
        <v>300000</v>
      </c>
      <c r="FT334" s="51"/>
      <c r="FU334" s="51"/>
      <c r="FV334" s="51"/>
      <c r="FW334" s="51"/>
      <c r="FX334" s="51"/>
      <c r="FY334" s="51"/>
      <c r="FZ334" s="51"/>
      <c r="GA334" s="51"/>
      <c r="GB334" s="51"/>
      <c r="GC334" s="51"/>
      <c r="GD334" s="51"/>
      <c r="GE334" s="51"/>
      <c r="GF334" s="51"/>
      <c r="GG334" s="51">
        <v>17338500</v>
      </c>
      <c r="GH334" s="51"/>
      <c r="GI334" s="51"/>
      <c r="GJ334" s="51"/>
      <c r="GK334" s="51"/>
      <c r="GL334" s="51"/>
      <c r="GM334" s="51"/>
      <c r="GN334" s="51"/>
      <c r="GO334" s="51"/>
      <c r="GP334" s="51"/>
      <c r="GQ334" s="51"/>
      <c r="GR334" s="51"/>
      <c r="GS334" s="51"/>
      <c r="GT334" s="51"/>
      <c r="GU334" s="51"/>
      <c r="GV334" s="51"/>
      <c r="GW334" s="51">
        <v>27560</v>
      </c>
      <c r="GX334" s="51"/>
      <c r="GY334" s="51"/>
      <c r="GZ334" s="51"/>
      <c r="HA334" s="51">
        <v>17966060</v>
      </c>
      <c r="HB334" s="51"/>
      <c r="HC334" s="51"/>
      <c r="HD334" s="51"/>
      <c r="HE334" s="51"/>
      <c r="HF334" s="51">
        <v>226000</v>
      </c>
      <c r="HG334" s="51"/>
      <c r="HH334" s="51"/>
      <c r="HI334" s="51"/>
      <c r="HJ334" s="51"/>
      <c r="HK334" s="51"/>
      <c r="HL334" s="51"/>
      <c r="HM334" s="51">
        <v>159910</v>
      </c>
      <c r="HN334" s="51"/>
      <c r="HO334" s="51"/>
      <c r="HP334" s="51"/>
      <c r="HQ334" s="51"/>
      <c r="HR334" s="51"/>
      <c r="HS334" s="51">
        <v>5061.7700000000004</v>
      </c>
      <c r="HT334" s="51"/>
      <c r="HU334" s="51">
        <v>273772.44</v>
      </c>
      <c r="HV334" s="51"/>
      <c r="HW334" s="51"/>
      <c r="HX334" s="51"/>
      <c r="HY334" s="51"/>
      <c r="HZ334" s="51"/>
      <c r="IA334" s="51"/>
      <c r="IB334" s="51"/>
      <c r="IC334" s="51"/>
      <c r="ID334" s="51"/>
      <c r="IE334" s="51"/>
      <c r="IF334" s="51"/>
      <c r="IG334" s="51"/>
      <c r="IH334" s="51"/>
      <c r="II334" s="51"/>
      <c r="IJ334" s="51"/>
      <c r="IK334" s="51"/>
      <c r="IL334" s="51"/>
      <c r="IM334" s="51"/>
      <c r="IN334" s="51"/>
      <c r="IO334" s="51"/>
      <c r="IP334" s="51"/>
      <c r="IQ334" s="51"/>
      <c r="IR334" s="51"/>
      <c r="IS334" s="51"/>
      <c r="IT334" s="51"/>
      <c r="IU334" s="51"/>
      <c r="IV334" s="51">
        <v>1684911.1</v>
      </c>
      <c r="IW334" s="51"/>
      <c r="IX334" s="51"/>
      <c r="IY334" s="51"/>
      <c r="IZ334" s="51"/>
      <c r="JA334" s="51"/>
      <c r="JB334" s="51"/>
      <c r="JC334" s="51"/>
      <c r="JD334" s="51"/>
      <c r="JE334" s="51"/>
      <c r="JF334" s="51"/>
      <c r="JG334" s="51"/>
      <c r="JH334" s="51">
        <v>300000</v>
      </c>
      <c r="JI334" s="51"/>
      <c r="JJ334" s="51"/>
      <c r="JK334" s="51"/>
      <c r="JL334" s="51"/>
      <c r="JM334" s="51"/>
      <c r="JN334" s="51">
        <v>191838.25</v>
      </c>
      <c r="JO334" s="51"/>
      <c r="JP334" s="51"/>
      <c r="JQ334" s="51"/>
      <c r="JR334" s="51"/>
      <c r="JS334" s="51"/>
      <c r="JT334" s="51"/>
      <c r="JU334" s="51">
        <v>2841493.56</v>
      </c>
      <c r="JV334" s="51">
        <v>95000</v>
      </c>
      <c r="JW334" s="51">
        <v>2000</v>
      </c>
      <c r="JX334" s="51"/>
      <c r="JY334" s="51"/>
      <c r="JZ334" s="51"/>
      <c r="KA334" s="51"/>
      <c r="KB334" s="51"/>
      <c r="KC334" s="51"/>
      <c r="KD334" s="51"/>
      <c r="KE334" s="51"/>
      <c r="KF334" s="51"/>
      <c r="KG334" s="51"/>
      <c r="KH334" s="51"/>
      <c r="KI334" s="51"/>
      <c r="KJ334" s="51"/>
      <c r="KK334" s="51">
        <v>643000</v>
      </c>
      <c r="KL334" s="51"/>
      <c r="KM334" s="51"/>
      <c r="KN334" s="51"/>
      <c r="KO334" s="51"/>
      <c r="KP334" s="51"/>
      <c r="KQ334" s="51"/>
      <c r="KR334" s="51"/>
      <c r="KS334" s="51"/>
      <c r="KT334" s="51">
        <v>182855</v>
      </c>
      <c r="KU334" s="51"/>
      <c r="KV334" s="51"/>
      <c r="KW334" s="51"/>
      <c r="KX334" s="51"/>
      <c r="KY334" s="51"/>
      <c r="KZ334" s="51">
        <v>135000</v>
      </c>
      <c r="LA334" s="51"/>
      <c r="LB334" s="51">
        <v>291000</v>
      </c>
      <c r="LC334" s="51"/>
      <c r="LD334" s="51"/>
      <c r="LE334" s="51"/>
      <c r="LF334" s="51"/>
      <c r="LG334" s="51"/>
      <c r="LH334" s="51"/>
      <c r="LI334" s="51"/>
      <c r="LJ334" s="51">
        <v>12820000</v>
      </c>
      <c r="LK334" s="51">
        <v>80000</v>
      </c>
      <c r="LL334" s="51">
        <v>185000</v>
      </c>
      <c r="LM334" s="51">
        <v>50000</v>
      </c>
      <c r="LN334" s="51"/>
      <c r="LO334" s="51"/>
      <c r="LP334" s="51">
        <v>92900</v>
      </c>
      <c r="LQ334" s="51"/>
      <c r="LR334" s="51"/>
      <c r="LS334" s="51"/>
      <c r="LT334" s="51"/>
      <c r="LU334" s="51"/>
      <c r="LV334" s="51"/>
      <c r="LW334" s="51"/>
      <c r="LX334" s="51"/>
      <c r="LY334" s="51"/>
      <c r="LZ334" s="51">
        <v>350350</v>
      </c>
      <c r="MA334" s="51">
        <v>90000</v>
      </c>
      <c r="MB334" s="51"/>
      <c r="MC334" s="51"/>
      <c r="MD334" s="51"/>
      <c r="ME334" s="51"/>
      <c r="MF334" s="51"/>
      <c r="MG334" s="51"/>
      <c r="MH334" s="51"/>
      <c r="MI334" s="51"/>
      <c r="MJ334" s="51">
        <v>15017105</v>
      </c>
      <c r="MK334" s="51">
        <v>31932000</v>
      </c>
      <c r="ML334" s="51"/>
      <c r="MM334" s="51"/>
      <c r="MN334" s="51"/>
      <c r="MO334" s="51"/>
      <c r="MP334" s="51"/>
      <c r="MQ334" s="51"/>
      <c r="MR334" s="51"/>
      <c r="MS334" s="51"/>
      <c r="MT334" s="51"/>
      <c r="MU334" s="51"/>
      <c r="MV334" s="51"/>
      <c r="MW334" s="51">
        <v>26341000</v>
      </c>
      <c r="MX334" s="51"/>
      <c r="MY334" s="51"/>
      <c r="MZ334" s="51"/>
      <c r="NA334" s="51"/>
      <c r="NB334" s="51"/>
      <c r="NC334" s="51"/>
      <c r="ND334" s="51"/>
      <c r="NE334" s="51"/>
      <c r="NF334" s="51"/>
      <c r="NG334" s="51"/>
      <c r="NH334" s="51">
        <v>33899700</v>
      </c>
      <c r="NI334" s="51"/>
      <c r="NJ334" s="51"/>
      <c r="NK334" s="51">
        <v>1516658</v>
      </c>
      <c r="NL334" s="51"/>
      <c r="NM334" s="51"/>
      <c r="NN334" s="51"/>
      <c r="NO334" s="51"/>
      <c r="NP334" s="51"/>
      <c r="NQ334" s="51"/>
      <c r="NR334" s="51"/>
      <c r="NS334" s="51"/>
      <c r="NT334" s="51">
        <v>165152</v>
      </c>
      <c r="NU334" s="51"/>
      <c r="NV334" s="51"/>
      <c r="NW334" s="51"/>
      <c r="NX334" s="51"/>
      <c r="NY334" s="51"/>
      <c r="NZ334" s="51"/>
      <c r="OA334" s="51">
        <v>13951336</v>
      </c>
      <c r="OB334" s="51"/>
      <c r="OC334" s="51"/>
      <c r="OD334" s="51"/>
      <c r="OE334" s="51"/>
      <c r="OF334" s="51"/>
      <c r="OG334" s="51"/>
      <c r="OH334" s="51">
        <v>145000</v>
      </c>
      <c r="OI334" s="51"/>
      <c r="OJ334" s="51"/>
      <c r="OK334" s="51"/>
      <c r="OL334" s="51"/>
      <c r="OM334" s="51"/>
      <c r="ON334" s="51"/>
      <c r="OO334" s="51"/>
      <c r="OP334" s="51"/>
      <c r="OQ334" s="51">
        <v>480000</v>
      </c>
      <c r="OR334" s="51"/>
      <c r="OS334" s="51"/>
      <c r="OT334" s="51"/>
      <c r="OU334" s="51"/>
      <c r="OV334" s="51"/>
      <c r="OW334" s="51">
        <v>145000</v>
      </c>
      <c r="OX334" s="51"/>
      <c r="OY334" s="51"/>
      <c r="OZ334" s="51"/>
      <c r="PA334" s="51"/>
      <c r="PB334" s="51"/>
      <c r="PC334" s="51"/>
      <c r="PD334" s="51"/>
      <c r="PE334" s="51"/>
      <c r="PF334" s="51">
        <v>108575846</v>
      </c>
      <c r="PG334" s="33">
        <v>25952000</v>
      </c>
      <c r="PH334" s="33"/>
      <c r="PI334" s="33"/>
      <c r="PJ334" s="33"/>
      <c r="PK334" s="33"/>
      <c r="PL334" s="33"/>
      <c r="PM334" s="33"/>
      <c r="PN334" s="33"/>
      <c r="PO334" s="33"/>
      <c r="PP334" s="33"/>
      <c r="PQ334" s="33"/>
      <c r="PR334" s="33"/>
      <c r="PS334" s="33"/>
      <c r="PT334" s="33"/>
      <c r="PU334" s="33"/>
      <c r="PV334" s="33"/>
      <c r="PW334" s="33"/>
      <c r="PX334" s="33"/>
      <c r="PY334" s="33">
        <v>28959000</v>
      </c>
      <c r="PZ334" s="33"/>
      <c r="QA334" s="33"/>
      <c r="QB334" s="33"/>
      <c r="QC334" s="33"/>
      <c r="QD334" s="33"/>
      <c r="QE334" s="33"/>
      <c r="QF334" s="33"/>
      <c r="QG334" s="33"/>
      <c r="QH334" s="33"/>
      <c r="QI334" s="33"/>
      <c r="QJ334" s="33"/>
      <c r="QK334" s="33"/>
      <c r="QL334" s="33"/>
      <c r="QM334" s="33"/>
      <c r="QN334" s="33"/>
      <c r="QO334" s="33"/>
      <c r="QP334" s="33"/>
      <c r="QQ334" s="33"/>
      <c r="QR334" s="33"/>
      <c r="QS334" s="33"/>
      <c r="QT334" s="33"/>
      <c r="QU334" s="33"/>
      <c r="QV334" s="33"/>
      <c r="QW334" s="33"/>
      <c r="QX334" s="33"/>
      <c r="QY334" s="33">
        <v>6663989</v>
      </c>
      <c r="QZ334" s="33"/>
      <c r="RA334" s="33"/>
      <c r="RB334" s="33"/>
      <c r="RC334" s="33"/>
      <c r="RD334" s="33"/>
      <c r="RE334" s="33"/>
      <c r="RF334" s="33">
        <v>0</v>
      </c>
      <c r="RG334" s="33"/>
      <c r="RH334" s="33"/>
      <c r="RI334" s="33"/>
      <c r="RJ334" s="33"/>
      <c r="RK334" s="33"/>
      <c r="RL334" s="33"/>
      <c r="RM334" s="33"/>
      <c r="RN334" s="33"/>
      <c r="RO334" s="33"/>
      <c r="RP334" s="33"/>
      <c r="RQ334" s="33"/>
      <c r="RR334" s="33"/>
      <c r="RS334" s="33"/>
      <c r="RT334" s="33"/>
      <c r="RU334" s="33"/>
      <c r="RV334" s="33"/>
      <c r="RW334" s="33"/>
      <c r="RX334" s="33"/>
      <c r="RY334" s="33"/>
      <c r="RZ334" s="33"/>
      <c r="SA334" s="33"/>
      <c r="SB334" s="33"/>
      <c r="SC334" s="33"/>
      <c r="SD334" s="33"/>
      <c r="SE334" s="33"/>
      <c r="SF334" s="33">
        <v>61574989</v>
      </c>
      <c r="SG334" s="33">
        <v>250000</v>
      </c>
      <c r="SH334" s="33"/>
      <c r="SI334" s="33"/>
      <c r="SJ334" s="33"/>
      <c r="SK334" s="33"/>
      <c r="SL334" s="33"/>
      <c r="SM334" s="33"/>
      <c r="SN334" s="33"/>
      <c r="SO334" s="33"/>
      <c r="SP334" s="33"/>
      <c r="SQ334" s="33"/>
      <c r="SR334" s="33"/>
      <c r="SS334" s="33">
        <v>90000</v>
      </c>
      <c r="ST334" s="33"/>
      <c r="SU334" s="33"/>
      <c r="SV334" s="33"/>
      <c r="SW334" s="33"/>
      <c r="SX334" s="33"/>
      <c r="SY334" s="33"/>
      <c r="SZ334" s="33"/>
      <c r="TA334" s="33">
        <v>200000</v>
      </c>
      <c r="TB334" s="33"/>
      <c r="TC334" s="33"/>
      <c r="TD334" s="33"/>
      <c r="TE334" s="33"/>
      <c r="TF334" s="33"/>
      <c r="TG334" s="33"/>
      <c r="TH334" s="33"/>
      <c r="TI334" s="33"/>
      <c r="TJ334" s="33"/>
      <c r="TK334" s="33"/>
      <c r="TL334" s="33"/>
      <c r="TM334" s="33"/>
      <c r="TN334" s="33"/>
      <c r="TO334" s="33">
        <v>247500</v>
      </c>
      <c r="TP334" s="33"/>
      <c r="TQ334" s="33"/>
      <c r="TR334" s="33"/>
      <c r="TS334" s="33">
        <v>840</v>
      </c>
      <c r="TT334" s="33"/>
      <c r="TU334" s="33"/>
      <c r="TV334" s="33"/>
      <c r="TW334" s="33"/>
      <c r="TX334" s="33"/>
      <c r="TY334" s="33"/>
      <c r="TZ334" s="33"/>
      <c r="UA334" s="33"/>
      <c r="UB334" s="33"/>
      <c r="UC334" s="33"/>
      <c r="UD334" s="33"/>
      <c r="UE334" s="33"/>
      <c r="UF334" s="33"/>
      <c r="UG334" s="33"/>
      <c r="UH334" s="33"/>
      <c r="UI334" s="33"/>
      <c r="UJ334" s="33"/>
      <c r="UK334" s="33"/>
      <c r="UL334" s="33">
        <v>10000</v>
      </c>
      <c r="UM334" s="33"/>
      <c r="UN334" s="33"/>
      <c r="UO334" s="33"/>
      <c r="UP334" s="33">
        <v>145000</v>
      </c>
      <c r="UQ334" s="33"/>
      <c r="UR334" s="33"/>
      <c r="US334" s="33"/>
      <c r="UT334" s="33"/>
      <c r="UU334" s="33"/>
      <c r="UV334" s="33">
        <v>571750</v>
      </c>
      <c r="UW334" s="33"/>
      <c r="UX334" s="33"/>
      <c r="UY334" s="33"/>
      <c r="UZ334" s="33"/>
      <c r="VA334" s="33"/>
      <c r="VB334" s="33"/>
      <c r="VC334" s="33"/>
      <c r="VD334" s="33"/>
      <c r="VE334" s="33"/>
      <c r="VF334" s="33"/>
      <c r="VG334" s="33"/>
      <c r="VH334" s="33"/>
      <c r="VI334" s="33"/>
      <c r="VJ334" s="33"/>
      <c r="VK334" s="33"/>
      <c r="VL334" s="33"/>
      <c r="VM334" s="33"/>
      <c r="VN334" s="33"/>
      <c r="VO334" s="33"/>
      <c r="VP334" s="33"/>
      <c r="VQ334" s="33">
        <v>1515090</v>
      </c>
      <c r="VR334" s="33"/>
      <c r="VS334" s="33">
        <v>8209270.2000000002</v>
      </c>
      <c r="VT334" s="33"/>
      <c r="VU334" s="33"/>
      <c r="VV334" s="33"/>
      <c r="VW334" s="33"/>
      <c r="VX334" s="33"/>
      <c r="VY334" s="33"/>
      <c r="VZ334" s="33"/>
      <c r="WA334" s="33"/>
      <c r="WB334" s="33"/>
      <c r="WC334" s="33"/>
      <c r="WD334" s="33"/>
      <c r="WE334" s="33"/>
      <c r="WF334" s="33"/>
      <c r="WG334" s="33"/>
      <c r="WH334" s="33">
        <v>37339100</v>
      </c>
      <c r="WI334" s="33"/>
      <c r="WJ334" s="33"/>
      <c r="WK334" s="33"/>
      <c r="WL334" s="33"/>
      <c r="WM334" s="33"/>
      <c r="WN334" s="33"/>
      <c r="WO334" s="33"/>
      <c r="WP334" s="33"/>
      <c r="WQ334" s="33"/>
      <c r="WR334" s="33"/>
      <c r="WS334" s="33"/>
      <c r="WT334" s="33"/>
      <c r="WU334" s="33"/>
      <c r="WV334" s="33"/>
      <c r="WW334" s="33">
        <v>22000</v>
      </c>
      <c r="WX334" s="33"/>
      <c r="WY334" s="33"/>
      <c r="WZ334" s="33"/>
      <c r="XA334" s="33"/>
      <c r="XB334" s="33"/>
      <c r="XC334" s="33"/>
      <c r="XD334" s="33"/>
      <c r="XE334" s="33"/>
      <c r="XF334" s="33"/>
      <c r="XG334" s="33">
        <v>459</v>
      </c>
      <c r="XH334" s="33">
        <v>142000</v>
      </c>
      <c r="XI334" s="33"/>
      <c r="XJ334" s="33"/>
      <c r="XK334" s="33"/>
      <c r="XL334" s="33"/>
      <c r="XM334" s="33"/>
      <c r="XN334" s="33"/>
      <c r="XO334" s="33">
        <v>28559632</v>
      </c>
      <c r="XP334" s="33"/>
      <c r="XQ334" s="33"/>
      <c r="XR334" s="33"/>
      <c r="XS334" s="33"/>
      <c r="XT334" s="33"/>
      <c r="XU334" s="33"/>
      <c r="XV334" s="33"/>
      <c r="XW334" s="33"/>
      <c r="XX334" s="33"/>
      <c r="XY334" s="33"/>
      <c r="XZ334" s="33"/>
      <c r="YA334" s="33"/>
      <c r="YB334" s="33"/>
      <c r="YC334" s="33"/>
      <c r="YD334" s="33"/>
      <c r="YE334" s="33"/>
      <c r="YF334" s="33"/>
      <c r="YG334" s="33"/>
      <c r="YH334" s="33"/>
      <c r="YI334" s="33"/>
      <c r="YJ334" s="33"/>
      <c r="YK334" s="33"/>
      <c r="YL334" s="33">
        <v>27381000</v>
      </c>
      <c r="YM334" s="33"/>
      <c r="YN334" s="33"/>
      <c r="YO334" s="33"/>
      <c r="YP334" s="33"/>
      <c r="YQ334" s="33"/>
      <c r="YR334" s="33">
        <v>0</v>
      </c>
      <c r="YS334" s="33"/>
      <c r="YT334" s="33"/>
      <c r="YU334" s="33"/>
      <c r="YV334" s="33"/>
      <c r="YW334" s="33"/>
      <c r="YX334" s="33"/>
      <c r="YY334" s="33"/>
      <c r="YZ334" s="33"/>
      <c r="ZA334" s="33"/>
      <c r="ZB334" s="33"/>
      <c r="ZC334" s="33">
        <v>101653461.2</v>
      </c>
      <c r="ZD334" s="33">
        <v>85000</v>
      </c>
      <c r="ZE334" s="33"/>
      <c r="ZF334" s="33"/>
      <c r="ZG334" s="33"/>
      <c r="ZH334" s="33"/>
      <c r="ZI334" s="33"/>
      <c r="ZJ334" s="33"/>
      <c r="ZK334" s="33">
        <v>250000</v>
      </c>
      <c r="ZL334" s="33"/>
      <c r="ZM334" s="33"/>
      <c r="ZN334" s="33"/>
      <c r="ZO334" s="33"/>
      <c r="ZP334" s="33"/>
      <c r="ZQ334" s="33"/>
      <c r="ZR334" s="33"/>
      <c r="ZS334" s="33"/>
      <c r="ZT334" s="33">
        <v>17833670</v>
      </c>
      <c r="ZU334" s="33"/>
      <c r="ZV334" s="33"/>
      <c r="ZW334" s="33"/>
      <c r="ZX334" s="33"/>
      <c r="ZY334" s="33"/>
      <c r="ZZ334" s="33"/>
      <c r="AAA334" s="33"/>
      <c r="AAB334" s="33"/>
      <c r="AAC334" s="33"/>
      <c r="AAD334" s="33"/>
      <c r="AAE334" s="33"/>
      <c r="AAF334" s="33"/>
      <c r="AAG334" s="33"/>
      <c r="AAH334" s="33"/>
      <c r="AAI334" s="33"/>
      <c r="AAJ334" s="33"/>
      <c r="AAK334" s="33"/>
      <c r="AAL334" s="33"/>
      <c r="AAM334" s="33"/>
      <c r="AAN334" s="33"/>
      <c r="AAO334" s="33"/>
      <c r="AAP334" s="33"/>
      <c r="AAQ334" s="33"/>
      <c r="AAR334" s="33"/>
      <c r="AAS334" s="33"/>
      <c r="AAT334" s="33"/>
      <c r="AAU334" s="33"/>
      <c r="AAV334" s="33"/>
      <c r="AAW334" s="33">
        <v>39012043</v>
      </c>
      <c r="AAX334" s="33"/>
      <c r="AAY334" s="33"/>
      <c r="AAZ334" s="33"/>
      <c r="ABA334" s="33"/>
      <c r="ABB334" s="33"/>
      <c r="ABC334" s="33"/>
      <c r="ABD334" s="33"/>
      <c r="ABE334" s="33"/>
      <c r="ABF334" s="33"/>
      <c r="ABG334" s="33"/>
      <c r="ABH334" s="33"/>
      <c r="ABI334" s="33"/>
      <c r="ABJ334" s="33"/>
      <c r="ABK334" s="33"/>
      <c r="ABL334" s="33"/>
      <c r="ABM334" s="33"/>
      <c r="ABN334" s="33"/>
      <c r="ABO334" s="33"/>
      <c r="ABP334" s="33"/>
      <c r="ABQ334" s="33"/>
      <c r="ABR334" s="33"/>
      <c r="ABS334" s="33"/>
      <c r="ABT334" s="33"/>
      <c r="ABU334" s="33"/>
      <c r="ABV334" s="33"/>
      <c r="ABW334" s="33">
        <v>57180713</v>
      </c>
      <c r="ABX334" s="33">
        <v>258650</v>
      </c>
      <c r="ABY334" s="33"/>
      <c r="ABZ334" s="33"/>
      <c r="ACA334" s="33"/>
      <c r="ACB334" s="33"/>
      <c r="ACC334" s="33"/>
      <c r="ACD334" s="33"/>
      <c r="ACE334" s="33"/>
      <c r="ACF334" s="33"/>
      <c r="ACG334" s="33"/>
      <c r="ACH334" s="33"/>
      <c r="ACI334" s="33"/>
      <c r="ACJ334" s="33"/>
      <c r="ACK334" s="33"/>
      <c r="ACL334" s="33"/>
      <c r="ACM334" s="33"/>
      <c r="ACN334" s="33"/>
      <c r="ACO334" s="33"/>
      <c r="ACP334" s="33"/>
      <c r="ACQ334" s="33"/>
      <c r="ACR334" s="33">
        <v>25814490</v>
      </c>
      <c r="ACS334" s="33"/>
      <c r="ACT334" s="33"/>
      <c r="ACU334" s="33"/>
      <c r="ACV334" s="33"/>
      <c r="ACW334" s="33"/>
      <c r="ACX334" s="33"/>
      <c r="ACY334" s="33"/>
      <c r="ACZ334" s="33"/>
      <c r="ADA334" s="33"/>
      <c r="ADB334" s="33"/>
      <c r="ADC334" s="33"/>
      <c r="ADD334" s="33"/>
      <c r="ADE334" s="33"/>
      <c r="ADF334" s="33"/>
      <c r="ADG334" s="33"/>
      <c r="ADH334" s="33"/>
      <c r="ADI334" s="33"/>
      <c r="ADJ334" s="33"/>
      <c r="ADK334" s="33"/>
      <c r="ADL334" s="33"/>
      <c r="ADM334" s="33"/>
      <c r="ADN334" s="33"/>
      <c r="ADO334" s="33">
        <v>268711.03999999998</v>
      </c>
      <c r="ADP334" s="33">
        <v>60000</v>
      </c>
      <c r="ADQ334" s="33"/>
      <c r="ADR334" s="33"/>
      <c r="ADS334" s="33"/>
      <c r="ADT334" s="33"/>
      <c r="ADU334" s="33"/>
      <c r="ADV334" s="33"/>
      <c r="ADW334" s="33"/>
      <c r="ADX334" s="33">
        <v>21222000</v>
      </c>
      <c r="ADY334" s="33"/>
      <c r="ADZ334" s="33"/>
      <c r="AEA334" s="33"/>
      <c r="AEB334" s="33"/>
      <c r="AEC334" s="33"/>
      <c r="AED334" s="33"/>
      <c r="AEE334" s="33"/>
      <c r="AEF334" s="33">
        <v>24696000</v>
      </c>
      <c r="AEG334" s="33">
        <v>80000</v>
      </c>
      <c r="AEH334" s="33"/>
      <c r="AEI334" s="33"/>
      <c r="AEJ334" s="33"/>
      <c r="AEK334" s="33"/>
      <c r="AEL334" s="33"/>
      <c r="AEM334" s="33"/>
      <c r="AEN334" s="33"/>
      <c r="AEO334" s="33"/>
      <c r="AEP334" s="33"/>
      <c r="AEQ334" s="33"/>
      <c r="AER334" s="33"/>
      <c r="AES334" s="33"/>
      <c r="AET334" s="33"/>
      <c r="AEU334" s="33"/>
      <c r="AEV334" s="33"/>
      <c r="AEW334" s="33"/>
      <c r="AEX334" s="33"/>
      <c r="AEY334" s="33"/>
      <c r="AEZ334" s="33">
        <v>72399851.039999992</v>
      </c>
      <c r="AFA334" s="33">
        <v>20439310</v>
      </c>
      <c r="AFB334" s="33"/>
      <c r="AFC334" s="33"/>
      <c r="AFD334" s="33"/>
      <c r="AFE334" s="33"/>
      <c r="AFF334" s="33"/>
      <c r="AFG334" s="33"/>
      <c r="AFH334" s="33"/>
      <c r="AFI334" s="33"/>
      <c r="AFJ334" s="33"/>
      <c r="AFK334" s="33"/>
      <c r="AFL334" s="33"/>
      <c r="AFM334" s="33"/>
      <c r="AFN334" s="33"/>
      <c r="AFO334" s="33"/>
      <c r="AFP334" s="33"/>
      <c r="AFQ334" s="33"/>
      <c r="AFR334" s="33"/>
      <c r="AFS334" s="33"/>
      <c r="AFT334" s="33"/>
      <c r="AFU334" s="33"/>
      <c r="AFV334" s="33"/>
      <c r="AFW334" s="33"/>
      <c r="AFX334" s="33">
        <v>167950</v>
      </c>
      <c r="AFY334" s="33"/>
      <c r="AFZ334" s="33"/>
      <c r="AGA334" s="33"/>
      <c r="AGB334" s="33"/>
      <c r="AGC334" s="33"/>
      <c r="AGD334" s="33"/>
      <c r="AGE334" s="33"/>
      <c r="AGF334" s="33"/>
      <c r="AGG334" s="33"/>
      <c r="AGH334" s="33"/>
      <c r="AGI334" s="33"/>
      <c r="AGJ334" s="33">
        <v>180000</v>
      </c>
      <c r="AGK334" s="33"/>
      <c r="AGL334" s="33"/>
      <c r="AGM334" s="33"/>
      <c r="AGN334" s="33"/>
      <c r="AGO334" s="33"/>
      <c r="AGP334" s="33"/>
      <c r="AGQ334" s="33"/>
      <c r="AGR334" s="33"/>
      <c r="AGS334" s="33"/>
      <c r="AGT334" s="33"/>
      <c r="AGU334" s="33">
        <v>13965000</v>
      </c>
      <c r="AGV334" s="33"/>
      <c r="AGW334" s="33"/>
      <c r="AGX334" s="33"/>
      <c r="AGY334" s="33"/>
      <c r="AGZ334" s="33"/>
      <c r="AHA334" s="33"/>
      <c r="AHB334" s="33"/>
      <c r="AHC334" s="33">
        <v>34647000</v>
      </c>
      <c r="AHD334" s="33">
        <v>20874000</v>
      </c>
      <c r="AHE334" s="33"/>
      <c r="AHF334" s="33"/>
      <c r="AHG334" s="33"/>
      <c r="AHH334" s="33"/>
      <c r="AHI334" s="33"/>
      <c r="AHJ334" s="33"/>
      <c r="AHK334" s="33"/>
      <c r="AHL334" s="33"/>
      <c r="AHM334" s="33"/>
      <c r="AHN334" s="33"/>
      <c r="AHO334" s="33"/>
      <c r="AHP334" s="33"/>
      <c r="AHQ334" s="33"/>
      <c r="AHR334" s="33"/>
      <c r="AHS334" s="33"/>
      <c r="AHT334" s="33"/>
      <c r="AHU334" s="33"/>
      <c r="AHV334" s="33"/>
      <c r="AHW334" s="33"/>
      <c r="AHX334" s="33"/>
      <c r="AHY334" s="33"/>
      <c r="AHZ334" s="33"/>
      <c r="AIA334" s="33">
        <v>90273260</v>
      </c>
      <c r="AIB334" s="33">
        <v>743195152.91999996</v>
      </c>
    </row>
    <row r="335" spans="1:912" x14ac:dyDescent="0.5">
      <c r="A335" s="50" t="s">
        <v>42</v>
      </c>
      <c r="B335" s="50" t="s">
        <v>796</v>
      </c>
      <c r="C335" s="50" t="s">
        <v>797</v>
      </c>
      <c r="D335" s="51">
        <v>52371450</v>
      </c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1"/>
      <c r="CP335" s="51"/>
      <c r="CQ335" s="51"/>
      <c r="CR335" s="51"/>
      <c r="CS335" s="51"/>
      <c r="CT335" s="51"/>
      <c r="CU335" s="51"/>
      <c r="CV335" s="51"/>
      <c r="CW335" s="51"/>
      <c r="CX335" s="51"/>
      <c r="CY335" s="51"/>
      <c r="CZ335" s="51"/>
      <c r="DA335" s="51"/>
      <c r="DB335" s="51">
        <v>52371450</v>
      </c>
      <c r="DC335" s="51"/>
      <c r="DD335" s="51"/>
      <c r="DE335" s="51"/>
      <c r="DF335" s="51"/>
      <c r="DG335" s="51"/>
      <c r="DH335" s="51"/>
      <c r="DI335" s="51"/>
      <c r="DJ335" s="51"/>
      <c r="DK335" s="51"/>
      <c r="DL335" s="51"/>
      <c r="DM335" s="51"/>
      <c r="DN335" s="51"/>
      <c r="DO335" s="51"/>
      <c r="DP335" s="51"/>
      <c r="DQ335" s="51"/>
      <c r="DR335" s="51"/>
      <c r="DS335" s="51"/>
      <c r="DT335" s="51"/>
      <c r="DU335" s="51"/>
      <c r="DV335" s="51"/>
      <c r="DW335" s="51"/>
      <c r="DX335" s="51"/>
      <c r="DY335" s="51"/>
      <c r="DZ335" s="51"/>
      <c r="EA335" s="51"/>
      <c r="EB335" s="51"/>
      <c r="EC335" s="51"/>
      <c r="ED335" s="51"/>
      <c r="EE335" s="51"/>
      <c r="EF335" s="51"/>
      <c r="EG335" s="51"/>
      <c r="EH335" s="51"/>
      <c r="EI335" s="51"/>
      <c r="EJ335" s="51"/>
      <c r="EK335" s="51"/>
      <c r="EL335" s="51"/>
      <c r="EM335" s="51"/>
      <c r="EN335" s="51"/>
      <c r="EO335" s="51"/>
      <c r="EP335" s="51"/>
      <c r="EQ335" s="51"/>
      <c r="ER335" s="51"/>
      <c r="ES335" s="51"/>
      <c r="ET335" s="51"/>
      <c r="EU335" s="51"/>
      <c r="EV335" s="51"/>
      <c r="EW335" s="51"/>
      <c r="EX335" s="51"/>
      <c r="EY335" s="51"/>
      <c r="EZ335" s="51"/>
      <c r="FA335" s="51"/>
      <c r="FB335" s="51"/>
      <c r="FC335" s="51"/>
      <c r="FD335" s="51"/>
      <c r="FE335" s="51"/>
      <c r="FF335" s="51"/>
      <c r="FG335" s="51"/>
      <c r="FH335" s="51"/>
      <c r="FI335" s="51"/>
      <c r="FJ335" s="51"/>
      <c r="FK335" s="51"/>
      <c r="FL335" s="51"/>
      <c r="FM335" s="51"/>
      <c r="FN335" s="51"/>
      <c r="FO335" s="51"/>
      <c r="FP335" s="51"/>
      <c r="FQ335" s="51"/>
      <c r="FR335" s="51"/>
      <c r="FS335" s="51"/>
      <c r="FT335" s="51"/>
      <c r="FU335" s="51"/>
      <c r="FV335" s="51"/>
      <c r="FW335" s="51"/>
      <c r="FX335" s="51"/>
      <c r="FY335" s="51"/>
      <c r="FZ335" s="51"/>
      <c r="GA335" s="51"/>
      <c r="GB335" s="51"/>
      <c r="GC335" s="51"/>
      <c r="GD335" s="51"/>
      <c r="GE335" s="51"/>
      <c r="GF335" s="51"/>
      <c r="GG335" s="51"/>
      <c r="GH335" s="51"/>
      <c r="GI335" s="51"/>
      <c r="GJ335" s="51"/>
      <c r="GK335" s="51"/>
      <c r="GL335" s="51"/>
      <c r="GM335" s="51"/>
      <c r="GN335" s="51"/>
      <c r="GO335" s="51"/>
      <c r="GP335" s="51">
        <v>14668</v>
      </c>
      <c r="GQ335" s="51">
        <v>9150</v>
      </c>
      <c r="GR335" s="51"/>
      <c r="GS335" s="51"/>
      <c r="GT335" s="51"/>
      <c r="GU335" s="51"/>
      <c r="GV335" s="51"/>
      <c r="GW335" s="51">
        <v>9950.5</v>
      </c>
      <c r="GX335" s="51"/>
      <c r="GY335" s="51"/>
      <c r="GZ335" s="51"/>
      <c r="HA335" s="51">
        <v>33768.5</v>
      </c>
      <c r="HB335" s="51"/>
      <c r="HC335" s="51"/>
      <c r="HD335" s="51"/>
      <c r="HE335" s="51"/>
      <c r="HF335" s="51"/>
      <c r="HG335" s="51"/>
      <c r="HH335" s="51"/>
      <c r="HI335" s="51"/>
      <c r="HJ335" s="51"/>
      <c r="HK335" s="51"/>
      <c r="HL335" s="51"/>
      <c r="HM335" s="51"/>
      <c r="HN335" s="51"/>
      <c r="HO335" s="51"/>
      <c r="HP335" s="51"/>
      <c r="HQ335" s="51"/>
      <c r="HR335" s="51"/>
      <c r="HS335" s="51"/>
      <c r="HT335" s="51"/>
      <c r="HU335" s="51"/>
      <c r="HV335" s="51"/>
      <c r="HW335" s="51"/>
      <c r="HX335" s="51"/>
      <c r="HY335" s="51"/>
      <c r="HZ335" s="51"/>
      <c r="IA335" s="51"/>
      <c r="IB335" s="51"/>
      <c r="IC335" s="51"/>
      <c r="ID335" s="51"/>
      <c r="IE335" s="51"/>
      <c r="IF335" s="51"/>
      <c r="IG335" s="51"/>
      <c r="IH335" s="51"/>
      <c r="II335" s="51"/>
      <c r="IJ335" s="51"/>
      <c r="IK335" s="51"/>
      <c r="IL335" s="51"/>
      <c r="IM335" s="51"/>
      <c r="IN335" s="51"/>
      <c r="IO335" s="51"/>
      <c r="IP335" s="51"/>
      <c r="IQ335" s="51"/>
      <c r="IR335" s="51"/>
      <c r="IS335" s="51"/>
      <c r="IT335" s="51"/>
      <c r="IU335" s="51"/>
      <c r="IV335" s="51"/>
      <c r="IW335" s="51"/>
      <c r="IX335" s="51"/>
      <c r="IY335" s="51"/>
      <c r="IZ335" s="51"/>
      <c r="JA335" s="51"/>
      <c r="JB335" s="51"/>
      <c r="JC335" s="51"/>
      <c r="JD335" s="51"/>
      <c r="JE335" s="51"/>
      <c r="JF335" s="51"/>
      <c r="JG335" s="51"/>
      <c r="JH335" s="51">
        <v>36146</v>
      </c>
      <c r="JI335" s="51"/>
      <c r="JJ335" s="51"/>
      <c r="JK335" s="51"/>
      <c r="JL335" s="51"/>
      <c r="JM335" s="51">
        <v>46.73</v>
      </c>
      <c r="JN335" s="51">
        <v>11840</v>
      </c>
      <c r="JO335" s="51"/>
      <c r="JP335" s="51"/>
      <c r="JQ335" s="51"/>
      <c r="JR335" s="51"/>
      <c r="JS335" s="51"/>
      <c r="JT335" s="51"/>
      <c r="JU335" s="51">
        <v>48032.73</v>
      </c>
      <c r="JV335" s="51"/>
      <c r="JW335" s="51"/>
      <c r="JX335" s="51"/>
      <c r="JY335" s="51"/>
      <c r="JZ335" s="51"/>
      <c r="KA335" s="51"/>
      <c r="KB335" s="51"/>
      <c r="KC335" s="51"/>
      <c r="KD335" s="51"/>
      <c r="KE335" s="51"/>
      <c r="KF335" s="51"/>
      <c r="KG335" s="51"/>
      <c r="KH335" s="51"/>
      <c r="KI335" s="51"/>
      <c r="KJ335" s="51"/>
      <c r="KK335" s="51">
        <v>2775.7</v>
      </c>
      <c r="KL335" s="51"/>
      <c r="KM335" s="51"/>
      <c r="KN335" s="51"/>
      <c r="KO335" s="51"/>
      <c r="KP335" s="51"/>
      <c r="KQ335" s="51"/>
      <c r="KR335" s="51"/>
      <c r="KS335" s="51"/>
      <c r="KT335" s="51"/>
      <c r="KU335" s="51"/>
      <c r="KV335" s="51"/>
      <c r="KW335" s="51"/>
      <c r="KX335" s="51"/>
      <c r="KY335" s="51"/>
      <c r="KZ335" s="51"/>
      <c r="LA335" s="51"/>
      <c r="LB335" s="51"/>
      <c r="LC335" s="51"/>
      <c r="LD335" s="51"/>
      <c r="LE335" s="51"/>
      <c r="LF335" s="51"/>
      <c r="LG335" s="51"/>
      <c r="LH335" s="51"/>
      <c r="LI335" s="51"/>
      <c r="LJ335" s="51">
        <v>146369.57999999999</v>
      </c>
      <c r="LK335" s="51"/>
      <c r="LL335" s="51"/>
      <c r="LM335" s="51"/>
      <c r="LN335" s="51"/>
      <c r="LO335" s="51"/>
      <c r="LP335" s="51"/>
      <c r="LQ335" s="51"/>
      <c r="LR335" s="51"/>
      <c r="LS335" s="51"/>
      <c r="LT335" s="51"/>
      <c r="LU335" s="51"/>
      <c r="LV335" s="51"/>
      <c r="LW335" s="51"/>
      <c r="LX335" s="51"/>
      <c r="LY335" s="51"/>
      <c r="LZ335" s="51"/>
      <c r="MA335" s="51"/>
      <c r="MB335" s="51"/>
      <c r="MC335" s="51"/>
      <c r="MD335" s="51"/>
      <c r="ME335" s="51"/>
      <c r="MF335" s="51"/>
      <c r="MG335" s="51"/>
      <c r="MH335" s="51"/>
      <c r="MI335" s="51"/>
      <c r="MJ335" s="51">
        <v>149145.28</v>
      </c>
      <c r="MK335" s="51"/>
      <c r="ML335" s="51"/>
      <c r="MM335" s="51"/>
      <c r="MN335" s="51"/>
      <c r="MO335" s="51"/>
      <c r="MP335" s="51"/>
      <c r="MQ335" s="51"/>
      <c r="MR335" s="51"/>
      <c r="MS335" s="51"/>
      <c r="MT335" s="51"/>
      <c r="MU335" s="51"/>
      <c r="MV335" s="51"/>
      <c r="MW335" s="51"/>
      <c r="MX335" s="51"/>
      <c r="MY335" s="51"/>
      <c r="MZ335" s="51"/>
      <c r="NA335" s="51"/>
      <c r="NB335" s="51"/>
      <c r="NC335" s="51"/>
      <c r="ND335" s="51"/>
      <c r="NE335" s="51"/>
      <c r="NF335" s="51"/>
      <c r="NG335" s="51"/>
      <c r="NH335" s="51"/>
      <c r="NI335" s="51"/>
      <c r="NJ335" s="51"/>
      <c r="NK335" s="51"/>
      <c r="NL335" s="51"/>
      <c r="NM335" s="51"/>
      <c r="NN335" s="51"/>
      <c r="NO335" s="51"/>
      <c r="NP335" s="51"/>
      <c r="NQ335" s="51"/>
      <c r="NR335" s="51"/>
      <c r="NS335" s="51"/>
      <c r="NT335" s="51"/>
      <c r="NU335" s="51"/>
      <c r="NV335" s="51"/>
      <c r="NW335" s="51"/>
      <c r="NX335" s="51"/>
      <c r="NY335" s="51"/>
      <c r="NZ335" s="51"/>
      <c r="OA335" s="51">
        <v>1162000</v>
      </c>
      <c r="OB335" s="51"/>
      <c r="OC335" s="51"/>
      <c r="OD335" s="51"/>
      <c r="OE335" s="51"/>
      <c r="OF335" s="51"/>
      <c r="OG335" s="51"/>
      <c r="OH335" s="51"/>
      <c r="OI335" s="51"/>
      <c r="OJ335" s="51"/>
      <c r="OK335" s="51"/>
      <c r="OL335" s="51"/>
      <c r="OM335" s="51"/>
      <c r="ON335" s="51"/>
      <c r="OO335" s="51"/>
      <c r="OP335" s="51"/>
      <c r="OQ335" s="51">
        <v>124040.43</v>
      </c>
      <c r="OR335" s="51">
        <v>5800</v>
      </c>
      <c r="OS335" s="51"/>
      <c r="OT335" s="51"/>
      <c r="OU335" s="51"/>
      <c r="OV335" s="51"/>
      <c r="OW335" s="51"/>
      <c r="OX335" s="51"/>
      <c r="OY335" s="51"/>
      <c r="OZ335" s="51"/>
      <c r="PA335" s="51"/>
      <c r="PB335" s="51"/>
      <c r="PC335" s="51"/>
      <c r="PD335" s="51"/>
      <c r="PE335" s="51"/>
      <c r="PF335" s="51">
        <v>1291840.43</v>
      </c>
      <c r="PG335" s="33"/>
      <c r="PH335" s="33"/>
      <c r="PI335" s="33"/>
      <c r="PJ335" s="33"/>
      <c r="PK335" s="33"/>
      <c r="PL335" s="33"/>
      <c r="PM335" s="33"/>
      <c r="PN335" s="33"/>
      <c r="PO335" s="33"/>
      <c r="PP335" s="33"/>
      <c r="PQ335" s="33"/>
      <c r="PR335" s="33"/>
      <c r="PS335" s="33"/>
      <c r="PT335" s="33"/>
      <c r="PU335" s="33"/>
      <c r="PV335" s="33"/>
      <c r="PW335" s="33"/>
      <c r="PX335" s="33"/>
      <c r="PY335" s="33"/>
      <c r="PZ335" s="33"/>
      <c r="QA335" s="33"/>
      <c r="QB335" s="33"/>
      <c r="QC335" s="33"/>
      <c r="QD335" s="33"/>
      <c r="QE335" s="33"/>
      <c r="QF335" s="33"/>
      <c r="QG335" s="33"/>
      <c r="QH335" s="33"/>
      <c r="QI335" s="33"/>
      <c r="QJ335" s="33"/>
      <c r="QK335" s="33">
        <v>40000</v>
      </c>
      <c r="QL335" s="33"/>
      <c r="QM335" s="33"/>
      <c r="QN335" s="33"/>
      <c r="QO335" s="33"/>
      <c r="QP335" s="33"/>
      <c r="QQ335" s="33"/>
      <c r="QR335" s="33"/>
      <c r="QS335" s="33"/>
      <c r="QT335" s="33"/>
      <c r="QU335" s="33"/>
      <c r="QV335" s="33"/>
      <c r="QW335" s="33"/>
      <c r="QX335" s="33"/>
      <c r="QY335" s="33"/>
      <c r="QZ335" s="33"/>
      <c r="RA335" s="33"/>
      <c r="RB335" s="33"/>
      <c r="RC335" s="33"/>
      <c r="RD335" s="33"/>
      <c r="RE335" s="33"/>
      <c r="RF335" s="33"/>
      <c r="RG335" s="33"/>
      <c r="RH335" s="33"/>
      <c r="RI335" s="33"/>
      <c r="RJ335" s="33"/>
      <c r="RK335" s="33"/>
      <c r="RL335" s="33"/>
      <c r="RM335" s="33"/>
      <c r="RN335" s="33"/>
      <c r="RO335" s="33"/>
      <c r="RP335" s="33"/>
      <c r="RQ335" s="33"/>
      <c r="RR335" s="33"/>
      <c r="RS335" s="33"/>
      <c r="RT335" s="33"/>
      <c r="RU335" s="33"/>
      <c r="RV335" s="33"/>
      <c r="RW335" s="33"/>
      <c r="RX335" s="33"/>
      <c r="RY335" s="33"/>
      <c r="RZ335" s="33">
        <v>31200</v>
      </c>
      <c r="SA335" s="33"/>
      <c r="SB335" s="33"/>
      <c r="SC335" s="33"/>
      <c r="SD335" s="33"/>
      <c r="SE335" s="33"/>
      <c r="SF335" s="33">
        <v>71200</v>
      </c>
      <c r="SG335" s="33"/>
      <c r="SH335" s="33"/>
      <c r="SI335" s="33"/>
      <c r="SJ335" s="33"/>
      <c r="SK335" s="33"/>
      <c r="SL335" s="33"/>
      <c r="SM335" s="33"/>
      <c r="SN335" s="33"/>
      <c r="SO335" s="33"/>
      <c r="SP335" s="33"/>
      <c r="SQ335" s="33"/>
      <c r="SR335" s="33"/>
      <c r="SS335" s="33"/>
      <c r="ST335" s="33"/>
      <c r="SU335" s="33"/>
      <c r="SV335" s="33"/>
      <c r="SW335" s="33"/>
      <c r="SX335" s="33"/>
      <c r="SY335" s="33"/>
      <c r="SZ335" s="33"/>
      <c r="TA335" s="33"/>
      <c r="TB335" s="33"/>
      <c r="TC335" s="33"/>
      <c r="TD335" s="33"/>
      <c r="TE335" s="33"/>
      <c r="TF335" s="33"/>
      <c r="TG335" s="33"/>
      <c r="TH335" s="33"/>
      <c r="TI335" s="33"/>
      <c r="TJ335" s="33"/>
      <c r="TK335" s="33"/>
      <c r="TL335" s="33"/>
      <c r="TM335" s="33"/>
      <c r="TN335" s="33"/>
      <c r="TO335" s="33"/>
      <c r="TP335" s="33"/>
      <c r="TQ335" s="33"/>
      <c r="TR335" s="33"/>
      <c r="TS335" s="33"/>
      <c r="TT335" s="33"/>
      <c r="TU335" s="33"/>
      <c r="TV335" s="33"/>
      <c r="TW335" s="33"/>
      <c r="TX335" s="33"/>
      <c r="TY335" s="33"/>
      <c r="TZ335" s="33"/>
      <c r="UA335" s="33"/>
      <c r="UB335" s="33"/>
      <c r="UC335" s="33"/>
      <c r="UD335" s="33"/>
      <c r="UE335" s="33"/>
      <c r="UF335" s="33"/>
      <c r="UG335" s="33"/>
      <c r="UH335" s="33"/>
      <c r="UI335" s="33"/>
      <c r="UJ335" s="33"/>
      <c r="UK335" s="33"/>
      <c r="UL335" s="33"/>
      <c r="UM335" s="33"/>
      <c r="UN335" s="33"/>
      <c r="UO335" s="33"/>
      <c r="UP335" s="33"/>
      <c r="UQ335" s="33"/>
      <c r="UR335" s="33"/>
      <c r="US335" s="33"/>
      <c r="UT335" s="33"/>
      <c r="UU335" s="33"/>
      <c r="UV335" s="33"/>
      <c r="UW335" s="33"/>
      <c r="UX335" s="33"/>
      <c r="UY335" s="33"/>
      <c r="UZ335" s="33"/>
      <c r="VA335" s="33"/>
      <c r="VB335" s="33"/>
      <c r="VC335" s="33"/>
      <c r="VD335" s="33"/>
      <c r="VE335" s="33"/>
      <c r="VF335" s="33"/>
      <c r="VG335" s="33"/>
      <c r="VH335" s="33"/>
      <c r="VI335" s="33"/>
      <c r="VJ335" s="33"/>
      <c r="VK335" s="33"/>
      <c r="VL335" s="33"/>
      <c r="VM335" s="33"/>
      <c r="VN335" s="33"/>
      <c r="VO335" s="33"/>
      <c r="VP335" s="33"/>
      <c r="VQ335" s="33"/>
      <c r="VR335" s="33"/>
      <c r="VS335" s="33"/>
      <c r="VT335" s="33"/>
      <c r="VU335" s="33"/>
      <c r="VV335" s="33"/>
      <c r="VW335" s="33"/>
      <c r="VX335" s="33"/>
      <c r="VY335" s="33"/>
      <c r="VZ335" s="33"/>
      <c r="WA335" s="33"/>
      <c r="WB335" s="33"/>
      <c r="WC335" s="33"/>
      <c r="WD335" s="33"/>
      <c r="WE335" s="33"/>
      <c r="WF335" s="33"/>
      <c r="WG335" s="33"/>
      <c r="WH335" s="33"/>
      <c r="WI335" s="33"/>
      <c r="WJ335" s="33"/>
      <c r="WK335" s="33"/>
      <c r="WL335" s="33"/>
      <c r="WM335" s="33"/>
      <c r="WN335" s="33"/>
      <c r="WO335" s="33"/>
      <c r="WP335" s="33"/>
      <c r="WQ335" s="33"/>
      <c r="WR335" s="33"/>
      <c r="WS335" s="33"/>
      <c r="WT335" s="33"/>
      <c r="WU335" s="33"/>
      <c r="WV335" s="33"/>
      <c r="WW335" s="33"/>
      <c r="WX335" s="33"/>
      <c r="WY335" s="33"/>
      <c r="WZ335" s="33"/>
      <c r="XA335" s="33"/>
      <c r="XB335" s="33"/>
      <c r="XC335" s="33"/>
      <c r="XD335" s="33"/>
      <c r="XE335" s="33"/>
      <c r="XF335" s="33"/>
      <c r="XG335" s="33"/>
      <c r="XH335" s="33">
        <v>31000</v>
      </c>
      <c r="XI335" s="33"/>
      <c r="XJ335" s="33"/>
      <c r="XK335" s="33"/>
      <c r="XL335" s="33"/>
      <c r="XM335" s="33"/>
      <c r="XN335" s="33"/>
      <c r="XO335" s="33"/>
      <c r="XP335" s="33"/>
      <c r="XQ335" s="33"/>
      <c r="XR335" s="33"/>
      <c r="XS335" s="33"/>
      <c r="XT335" s="33"/>
      <c r="XU335" s="33"/>
      <c r="XV335" s="33"/>
      <c r="XW335" s="33"/>
      <c r="XX335" s="33"/>
      <c r="XY335" s="33"/>
      <c r="XZ335" s="33"/>
      <c r="YA335" s="33"/>
      <c r="YB335" s="33"/>
      <c r="YC335" s="33"/>
      <c r="YD335" s="33"/>
      <c r="YE335" s="33"/>
      <c r="YF335" s="33"/>
      <c r="YG335" s="33"/>
      <c r="YH335" s="33"/>
      <c r="YI335" s="33"/>
      <c r="YJ335" s="33"/>
      <c r="YK335" s="33"/>
      <c r="YL335" s="33"/>
      <c r="YM335" s="33"/>
      <c r="YN335" s="33"/>
      <c r="YO335" s="33"/>
      <c r="YP335" s="33"/>
      <c r="YQ335" s="33"/>
      <c r="YR335" s="33">
        <v>0</v>
      </c>
      <c r="YS335" s="33"/>
      <c r="YT335" s="33"/>
      <c r="YU335" s="33"/>
      <c r="YV335" s="33"/>
      <c r="YW335" s="33"/>
      <c r="YX335" s="33"/>
      <c r="YY335" s="33"/>
      <c r="YZ335" s="33"/>
      <c r="ZA335" s="33"/>
      <c r="ZB335" s="33"/>
      <c r="ZC335" s="33">
        <v>31000</v>
      </c>
      <c r="ZD335" s="33">
        <v>2029600</v>
      </c>
      <c r="ZE335" s="33"/>
      <c r="ZF335" s="33"/>
      <c r="ZG335" s="33"/>
      <c r="ZH335" s="33"/>
      <c r="ZI335" s="33"/>
      <c r="ZJ335" s="33"/>
      <c r="ZK335" s="33"/>
      <c r="ZL335" s="33"/>
      <c r="ZM335" s="33"/>
      <c r="ZN335" s="33"/>
      <c r="ZO335" s="33"/>
      <c r="ZP335" s="33"/>
      <c r="ZQ335" s="33"/>
      <c r="ZR335" s="33"/>
      <c r="ZS335" s="33"/>
      <c r="ZT335" s="33">
        <v>80460</v>
      </c>
      <c r="ZU335" s="33"/>
      <c r="ZV335" s="33"/>
      <c r="ZW335" s="33"/>
      <c r="ZX335" s="33"/>
      <c r="ZY335" s="33"/>
      <c r="ZZ335" s="33"/>
      <c r="AAA335" s="33"/>
      <c r="AAB335" s="33"/>
      <c r="AAC335" s="33"/>
      <c r="AAD335" s="33"/>
      <c r="AAE335" s="33"/>
      <c r="AAF335" s="33"/>
      <c r="AAG335" s="33"/>
      <c r="AAH335" s="33"/>
      <c r="AAI335" s="33"/>
      <c r="AAJ335" s="33"/>
      <c r="AAK335" s="33"/>
      <c r="AAL335" s="33"/>
      <c r="AAM335" s="33"/>
      <c r="AAN335" s="33"/>
      <c r="AAO335" s="33"/>
      <c r="AAP335" s="33"/>
      <c r="AAQ335" s="33"/>
      <c r="AAR335" s="33"/>
      <c r="AAS335" s="33"/>
      <c r="AAT335" s="33"/>
      <c r="AAU335" s="33"/>
      <c r="AAV335" s="33"/>
      <c r="AAW335" s="33"/>
      <c r="AAX335" s="33"/>
      <c r="AAY335" s="33"/>
      <c r="AAZ335" s="33"/>
      <c r="ABA335" s="33"/>
      <c r="ABB335" s="33"/>
      <c r="ABC335" s="33"/>
      <c r="ABD335" s="33">
        <v>218370</v>
      </c>
      <c r="ABE335" s="33"/>
      <c r="ABF335" s="33"/>
      <c r="ABG335" s="33"/>
      <c r="ABH335" s="33"/>
      <c r="ABI335" s="33"/>
      <c r="ABJ335" s="33"/>
      <c r="ABK335" s="33"/>
      <c r="ABL335" s="33"/>
      <c r="ABM335" s="33"/>
      <c r="ABN335" s="33"/>
      <c r="ABO335" s="33"/>
      <c r="ABP335" s="33"/>
      <c r="ABQ335" s="33"/>
      <c r="ABR335" s="33"/>
      <c r="ABS335" s="33"/>
      <c r="ABT335" s="33"/>
      <c r="ABU335" s="33"/>
      <c r="ABV335" s="33"/>
      <c r="ABW335" s="33">
        <v>2328430</v>
      </c>
      <c r="ABX335" s="33"/>
      <c r="ABY335" s="33"/>
      <c r="ABZ335" s="33"/>
      <c r="ACA335" s="33"/>
      <c r="ACB335" s="33"/>
      <c r="ACC335" s="33"/>
      <c r="ACD335" s="33"/>
      <c r="ACE335" s="33"/>
      <c r="ACF335" s="33"/>
      <c r="ACG335" s="33"/>
      <c r="ACH335" s="33"/>
      <c r="ACI335" s="33"/>
      <c r="ACJ335" s="33"/>
      <c r="ACK335" s="33"/>
      <c r="ACL335" s="33"/>
      <c r="ACM335" s="33"/>
      <c r="ACN335" s="33"/>
      <c r="ACO335" s="33"/>
      <c r="ACP335" s="33"/>
      <c r="ACQ335" s="33"/>
      <c r="ACR335" s="33"/>
      <c r="ACS335" s="33">
        <v>53237.5</v>
      </c>
      <c r="ACT335" s="33"/>
      <c r="ACU335" s="33"/>
      <c r="ACV335" s="33"/>
      <c r="ACW335" s="33"/>
      <c r="ACX335" s="33"/>
      <c r="ACY335" s="33"/>
      <c r="ACZ335" s="33"/>
      <c r="ADA335" s="33"/>
      <c r="ADB335" s="33"/>
      <c r="ADC335" s="33"/>
      <c r="ADD335" s="33"/>
      <c r="ADE335" s="33"/>
      <c r="ADF335" s="33"/>
      <c r="ADG335" s="33"/>
      <c r="ADH335" s="33"/>
      <c r="ADI335" s="33"/>
      <c r="ADJ335" s="33"/>
      <c r="ADK335" s="33"/>
      <c r="ADL335" s="33"/>
      <c r="ADM335" s="33"/>
      <c r="ADN335" s="33"/>
      <c r="ADO335" s="33"/>
      <c r="ADP335" s="33"/>
      <c r="ADQ335" s="33"/>
      <c r="ADR335" s="33"/>
      <c r="ADS335" s="33"/>
      <c r="ADT335" s="33"/>
      <c r="ADU335" s="33"/>
      <c r="ADV335" s="33"/>
      <c r="ADW335" s="33"/>
      <c r="ADX335" s="33"/>
      <c r="ADY335" s="33"/>
      <c r="ADZ335" s="33">
        <v>27619</v>
      </c>
      <c r="AEA335" s="33"/>
      <c r="AEB335" s="33"/>
      <c r="AEC335" s="33"/>
      <c r="AED335" s="33"/>
      <c r="AEE335" s="33"/>
      <c r="AEF335" s="33"/>
      <c r="AEG335" s="33"/>
      <c r="AEH335" s="33"/>
      <c r="AEI335" s="33"/>
      <c r="AEJ335" s="33"/>
      <c r="AEK335" s="33"/>
      <c r="AEL335" s="33"/>
      <c r="AEM335" s="33"/>
      <c r="AEN335" s="33"/>
      <c r="AEO335" s="33"/>
      <c r="AEP335" s="33">
        <v>95000</v>
      </c>
      <c r="AEQ335" s="33"/>
      <c r="AER335" s="33"/>
      <c r="AES335" s="33"/>
      <c r="AET335" s="33"/>
      <c r="AEU335" s="33"/>
      <c r="AEV335" s="33"/>
      <c r="AEW335" s="33"/>
      <c r="AEX335" s="33">
        <v>104503.72</v>
      </c>
      <c r="AEY335" s="33"/>
      <c r="AEZ335" s="33">
        <v>280360.21999999997</v>
      </c>
      <c r="AFA335" s="33"/>
      <c r="AFB335" s="33"/>
      <c r="AFC335" s="33"/>
      <c r="AFD335" s="33"/>
      <c r="AFE335" s="33"/>
      <c r="AFF335" s="33"/>
      <c r="AFG335" s="33"/>
      <c r="AFH335" s="33"/>
      <c r="AFI335" s="33"/>
      <c r="AFJ335" s="33">
        <v>0</v>
      </c>
      <c r="AFK335" s="33"/>
      <c r="AFL335" s="33"/>
      <c r="AFM335" s="33"/>
      <c r="AFN335" s="33"/>
      <c r="AFO335" s="33"/>
      <c r="AFP335" s="33"/>
      <c r="AFQ335" s="33"/>
      <c r="AFR335" s="33"/>
      <c r="AFS335" s="33"/>
      <c r="AFT335" s="33"/>
      <c r="AFU335" s="33"/>
      <c r="AFV335" s="33"/>
      <c r="AFW335" s="33"/>
      <c r="AFX335" s="33"/>
      <c r="AFY335" s="33"/>
      <c r="AFZ335" s="33"/>
      <c r="AGA335" s="33"/>
      <c r="AGB335" s="33"/>
      <c r="AGC335" s="33"/>
      <c r="AGD335" s="33"/>
      <c r="AGE335" s="33"/>
      <c r="AGF335" s="33"/>
      <c r="AGG335" s="33"/>
      <c r="AGH335" s="33"/>
      <c r="AGI335" s="33"/>
      <c r="AGJ335" s="33"/>
      <c r="AGK335" s="33"/>
      <c r="AGL335" s="33"/>
      <c r="AGM335" s="33"/>
      <c r="AGN335" s="33"/>
      <c r="AGO335" s="33"/>
      <c r="AGP335" s="33"/>
      <c r="AGQ335" s="33"/>
      <c r="AGR335" s="33"/>
      <c r="AGS335" s="33"/>
      <c r="AGT335" s="33"/>
      <c r="AGU335" s="33"/>
      <c r="AGV335" s="33"/>
      <c r="AGW335" s="33"/>
      <c r="AGX335" s="33"/>
      <c r="AGY335" s="33"/>
      <c r="AGZ335" s="33"/>
      <c r="AHA335" s="33"/>
      <c r="AHB335" s="33"/>
      <c r="AHC335" s="33"/>
      <c r="AHD335" s="33"/>
      <c r="AHE335" s="33"/>
      <c r="AHF335" s="33"/>
      <c r="AHG335" s="33"/>
      <c r="AHH335" s="33"/>
      <c r="AHI335" s="33"/>
      <c r="AHJ335" s="33"/>
      <c r="AHK335" s="33"/>
      <c r="AHL335" s="33"/>
      <c r="AHM335" s="33"/>
      <c r="AHN335" s="33"/>
      <c r="AHO335" s="33"/>
      <c r="AHP335" s="33"/>
      <c r="AHQ335" s="33"/>
      <c r="AHR335" s="33"/>
      <c r="AHS335" s="33"/>
      <c r="AHT335" s="33"/>
      <c r="AHU335" s="33"/>
      <c r="AHV335" s="33"/>
      <c r="AHW335" s="33"/>
      <c r="AHX335" s="33"/>
      <c r="AHY335" s="33"/>
      <c r="AHZ335" s="33"/>
      <c r="AIA335" s="33">
        <v>0</v>
      </c>
      <c r="AIB335" s="33">
        <v>56605227.159999996</v>
      </c>
    </row>
    <row r="336" spans="1:912" x14ac:dyDescent="0.5">
      <c r="A336" s="50" t="s">
        <v>42</v>
      </c>
      <c r="B336" s="50" t="s">
        <v>798</v>
      </c>
      <c r="C336" s="50" t="s">
        <v>799</v>
      </c>
      <c r="D336" s="51">
        <v>34167121.719999999</v>
      </c>
      <c r="E336" s="51">
        <v>1741887.9</v>
      </c>
      <c r="F336" s="51">
        <v>3206141.54</v>
      </c>
      <c r="G336" s="51">
        <v>1296679.07</v>
      </c>
      <c r="H336" s="51">
        <v>2750051.22</v>
      </c>
      <c r="I336" s="51">
        <v>1616559.61</v>
      </c>
      <c r="J336" s="51">
        <v>2449199.5299999998</v>
      </c>
      <c r="K336" s="51">
        <v>2066720.41</v>
      </c>
      <c r="L336" s="51">
        <v>1939872.16</v>
      </c>
      <c r="M336" s="51">
        <v>1448356.42</v>
      </c>
      <c r="N336" s="51">
        <v>689656.2</v>
      </c>
      <c r="O336" s="51">
        <v>581731.03</v>
      </c>
      <c r="P336" s="51">
        <v>812787.35</v>
      </c>
      <c r="Q336" s="51">
        <v>1489575.28</v>
      </c>
      <c r="R336" s="51">
        <v>1277541.08</v>
      </c>
      <c r="S336" s="51">
        <v>1513330.85</v>
      </c>
      <c r="T336" s="51">
        <v>1294167.5</v>
      </c>
      <c r="U336" s="51">
        <v>217878.46</v>
      </c>
      <c r="V336" s="51">
        <v>29238351.379999999</v>
      </c>
      <c r="W336" s="51">
        <v>4818687.43</v>
      </c>
      <c r="X336" s="51">
        <v>1305327.1499999999</v>
      </c>
      <c r="Y336" s="51">
        <v>1588040.92</v>
      </c>
      <c r="Z336" s="51">
        <v>1892736.43</v>
      </c>
      <c r="AA336" s="51">
        <v>1784320.07</v>
      </c>
      <c r="AB336" s="51">
        <v>808183.98</v>
      </c>
      <c r="AC336" s="51">
        <v>3436794.02</v>
      </c>
      <c r="AD336" s="51">
        <v>1507103.75</v>
      </c>
      <c r="AE336" s="51">
        <v>1572674.23</v>
      </c>
      <c r="AF336" s="51">
        <v>4086468.39</v>
      </c>
      <c r="AG336" s="51">
        <v>1443304.27</v>
      </c>
      <c r="AH336" s="51">
        <v>2935227.3</v>
      </c>
      <c r="AI336" s="51">
        <v>2537724.21</v>
      </c>
      <c r="AJ336" s="51">
        <v>1645994.78</v>
      </c>
      <c r="AK336" s="51">
        <v>844651.35</v>
      </c>
      <c r="AL336" s="51">
        <v>1093603.92</v>
      </c>
      <c r="AM336" s="51">
        <v>1898652.02</v>
      </c>
      <c r="AN336" s="51">
        <v>830426.58</v>
      </c>
      <c r="AO336" s="51">
        <v>1085155.02</v>
      </c>
      <c r="AP336" s="51">
        <v>1184878.6000000001</v>
      </c>
      <c r="AQ336" s="51">
        <v>1058567.3</v>
      </c>
      <c r="AR336" s="51">
        <v>1020355.08</v>
      </c>
      <c r="AS336" s="51">
        <v>512352.64</v>
      </c>
      <c r="AT336" s="51">
        <v>17965024.170000002</v>
      </c>
      <c r="AU336" s="51">
        <v>755907.9</v>
      </c>
      <c r="AV336" s="51">
        <v>691755.83</v>
      </c>
      <c r="AW336" s="51">
        <v>1450039.7</v>
      </c>
      <c r="AX336" s="51">
        <v>1677206.66</v>
      </c>
      <c r="AY336" s="51">
        <v>1527293.97</v>
      </c>
      <c r="AZ336" s="51">
        <v>589918.25</v>
      </c>
      <c r="BA336" s="51">
        <v>814375.57</v>
      </c>
      <c r="BB336" s="51">
        <v>889231.4</v>
      </c>
      <c r="BC336" s="51">
        <v>32702.5</v>
      </c>
      <c r="BD336" s="51">
        <v>560769.02</v>
      </c>
      <c r="BE336" s="51">
        <v>592156.86</v>
      </c>
      <c r="BF336" s="51">
        <v>2591154.48</v>
      </c>
      <c r="BG336" s="51">
        <v>611447.71</v>
      </c>
      <c r="BH336" s="51">
        <v>424574.12</v>
      </c>
      <c r="BI336" s="51">
        <v>18677195.800000001</v>
      </c>
      <c r="BJ336" s="51">
        <v>7121334.4699999997</v>
      </c>
      <c r="BK336" s="51">
        <v>1704511.84</v>
      </c>
      <c r="BL336" s="51">
        <v>1359399.1</v>
      </c>
      <c r="BM336" s="51">
        <v>2660701.5299999998</v>
      </c>
      <c r="BN336" s="51">
        <v>1810344.55</v>
      </c>
      <c r="BO336" s="51">
        <v>1829865.54</v>
      </c>
      <c r="BP336" s="51">
        <v>225369</v>
      </c>
      <c r="BQ336" s="51">
        <v>269664.55</v>
      </c>
      <c r="BR336" s="51">
        <v>19121633.120000001</v>
      </c>
      <c r="BS336" s="51">
        <v>2325253.38</v>
      </c>
      <c r="BT336" s="51">
        <v>1527081.24</v>
      </c>
      <c r="BU336" s="51">
        <v>1955452.72</v>
      </c>
      <c r="BV336" s="51">
        <v>1787200.95</v>
      </c>
      <c r="BW336" s="51">
        <v>1150699.3999999999</v>
      </c>
      <c r="BX336" s="51">
        <v>1208796.3</v>
      </c>
      <c r="BY336" s="51">
        <v>1945642.04</v>
      </c>
      <c r="BZ336" s="51">
        <v>4456152.59</v>
      </c>
      <c r="CA336" s="51">
        <v>1022174.79</v>
      </c>
      <c r="CB336" s="51">
        <v>1167393.8700000001</v>
      </c>
      <c r="CC336" s="51">
        <v>2709468.65</v>
      </c>
      <c r="CD336" s="51">
        <v>578854.64</v>
      </c>
      <c r="CE336" s="51">
        <v>754908.48</v>
      </c>
      <c r="CF336" s="51">
        <v>1000126.35</v>
      </c>
      <c r="CG336" s="51">
        <v>32288906.43</v>
      </c>
      <c r="CH336" s="51">
        <v>1585768.21</v>
      </c>
      <c r="CI336" s="51">
        <v>3366269.13</v>
      </c>
      <c r="CJ336" s="51">
        <v>1109329.22</v>
      </c>
      <c r="CK336" s="51">
        <v>1516677.29</v>
      </c>
      <c r="CL336" s="51">
        <v>1793732.05</v>
      </c>
      <c r="CM336" s="51">
        <v>1614061.95</v>
      </c>
      <c r="CN336" s="51">
        <v>2047671.52</v>
      </c>
      <c r="CO336" s="51">
        <v>846628.17</v>
      </c>
      <c r="CP336" s="51">
        <v>1736781.58</v>
      </c>
      <c r="CQ336" s="51">
        <v>1013668.27</v>
      </c>
      <c r="CR336" s="51">
        <v>1855334.94</v>
      </c>
      <c r="CS336" s="51">
        <v>1264523.3999999999</v>
      </c>
      <c r="CT336" s="51">
        <v>16843664.91</v>
      </c>
      <c r="CU336" s="51">
        <v>1649565.5</v>
      </c>
      <c r="CV336" s="51">
        <v>2357367.58</v>
      </c>
      <c r="CW336" s="51">
        <v>1882354.91</v>
      </c>
      <c r="CX336" s="51">
        <v>1749803.16</v>
      </c>
      <c r="CY336" s="51">
        <v>2998528.09</v>
      </c>
      <c r="CZ336" s="51">
        <v>1829951.22</v>
      </c>
      <c r="DA336" s="51">
        <v>748370.5</v>
      </c>
      <c r="DB336" s="51">
        <v>322330579.22000003</v>
      </c>
      <c r="DC336" s="51">
        <v>11550164.359999999</v>
      </c>
      <c r="DD336" s="51">
        <v>9771043.0800000001</v>
      </c>
      <c r="DE336" s="51">
        <v>1497945.89</v>
      </c>
      <c r="DF336" s="51">
        <v>1284022.8600000001</v>
      </c>
      <c r="DG336" s="51">
        <v>1708639.28</v>
      </c>
      <c r="DH336" s="51">
        <v>1518142.5</v>
      </c>
      <c r="DI336" s="51">
        <v>1249612.01</v>
      </c>
      <c r="DJ336" s="51">
        <v>1378002.01</v>
      </c>
      <c r="DK336" s="51">
        <v>501974.97</v>
      </c>
      <c r="DL336" s="51">
        <v>40119384.659999996</v>
      </c>
      <c r="DM336" s="51">
        <v>1328708.82</v>
      </c>
      <c r="DN336" s="51">
        <v>2032896.03</v>
      </c>
      <c r="DO336" s="51">
        <v>1694369.51</v>
      </c>
      <c r="DP336" s="51">
        <v>2259896.96</v>
      </c>
      <c r="DQ336" s="51">
        <v>1598533.18</v>
      </c>
      <c r="DR336" s="51">
        <v>2501290.6</v>
      </c>
      <c r="DS336" s="51">
        <v>1790813.85</v>
      </c>
      <c r="DT336" s="51">
        <v>2393197.35</v>
      </c>
      <c r="DU336" s="51">
        <v>14931240.27</v>
      </c>
      <c r="DV336" s="51">
        <v>1779232.58</v>
      </c>
      <c r="DW336" s="51">
        <v>3712063.3</v>
      </c>
      <c r="DX336" s="51">
        <v>4270063.84</v>
      </c>
      <c r="DY336" s="51">
        <v>1462517.06</v>
      </c>
      <c r="DZ336" s="51">
        <v>2173465.06</v>
      </c>
      <c r="EA336" s="51">
        <v>2089583.8</v>
      </c>
      <c r="EB336" s="51">
        <v>522202.9</v>
      </c>
      <c r="EC336" s="51">
        <v>1198431.7</v>
      </c>
      <c r="ED336" s="51">
        <v>945692.68</v>
      </c>
      <c r="EE336" s="51">
        <v>2929486.08</v>
      </c>
      <c r="EF336" s="51">
        <v>11189178.039999999</v>
      </c>
      <c r="EG336" s="51">
        <v>11025118.130000001</v>
      </c>
      <c r="EH336" s="51">
        <v>1293732.28</v>
      </c>
      <c r="EI336" s="51">
        <v>1313251.77</v>
      </c>
      <c r="EJ336" s="51">
        <v>1432844.66</v>
      </c>
      <c r="EK336" s="51">
        <v>2153561.08</v>
      </c>
      <c r="EL336" s="51">
        <v>3172479.84</v>
      </c>
      <c r="EM336" s="51">
        <v>1216757.07</v>
      </c>
      <c r="EN336" s="51">
        <v>1396658.84</v>
      </c>
      <c r="EO336" s="51">
        <v>24177213.440000001</v>
      </c>
      <c r="EP336" s="51">
        <v>1264969.4099999999</v>
      </c>
      <c r="EQ336" s="51">
        <v>1294237.6100000001</v>
      </c>
      <c r="ER336" s="51">
        <v>1131277.2</v>
      </c>
      <c r="ES336" s="51">
        <v>783308.9</v>
      </c>
      <c r="ET336" s="51">
        <v>912103.59</v>
      </c>
      <c r="EU336" s="51">
        <v>1828703.78</v>
      </c>
      <c r="EV336" s="51">
        <v>1311566.3500000001</v>
      </c>
      <c r="EW336" s="51">
        <v>896569.34</v>
      </c>
      <c r="EX336" s="51">
        <v>189986148.52000001</v>
      </c>
      <c r="EY336" s="51">
        <v>16429193.789999999</v>
      </c>
      <c r="EZ336" s="51">
        <v>724168.37</v>
      </c>
      <c r="FA336" s="51">
        <v>1332986.6299999999</v>
      </c>
      <c r="FB336" s="51">
        <v>1524946.58</v>
      </c>
      <c r="FC336" s="51">
        <v>2573948.64</v>
      </c>
      <c r="FD336" s="51">
        <v>1878762.17</v>
      </c>
      <c r="FE336" s="51">
        <v>2405093.88</v>
      </c>
      <c r="FF336" s="51">
        <v>1166746.99</v>
      </c>
      <c r="FG336" s="51">
        <v>912453.15</v>
      </c>
      <c r="FH336" s="51">
        <v>808154.28</v>
      </c>
      <c r="FI336" s="51">
        <v>696994.97</v>
      </c>
      <c r="FJ336" s="51">
        <v>284966.21000000002</v>
      </c>
      <c r="FK336" s="51">
        <v>11626213.439999999</v>
      </c>
      <c r="FL336" s="51">
        <v>1141522.19</v>
      </c>
      <c r="FM336" s="51">
        <v>1296864.8500000001</v>
      </c>
      <c r="FN336" s="51">
        <v>1388020.52</v>
      </c>
      <c r="FO336" s="51"/>
      <c r="FP336" s="51">
        <v>1754907.1</v>
      </c>
      <c r="FQ336" s="51"/>
      <c r="FR336" s="51">
        <v>117511.05</v>
      </c>
      <c r="FS336" s="51">
        <v>27853967.23</v>
      </c>
      <c r="FT336" s="51">
        <v>1270852.44</v>
      </c>
      <c r="FU336" s="51">
        <v>2063246.49</v>
      </c>
      <c r="FV336" s="51">
        <v>1644726.84</v>
      </c>
      <c r="FW336" s="51">
        <v>2536423.1</v>
      </c>
      <c r="FX336" s="51">
        <v>1170998.75</v>
      </c>
      <c r="FY336" s="51">
        <v>2793174.91</v>
      </c>
      <c r="FZ336" s="51">
        <v>1896710.34</v>
      </c>
      <c r="GA336" s="51">
        <v>1765598.58</v>
      </c>
      <c r="GB336" s="51">
        <v>0</v>
      </c>
      <c r="GC336" s="51">
        <v>2926051.38</v>
      </c>
      <c r="GD336" s="51">
        <v>1479170.18</v>
      </c>
      <c r="GE336" s="51">
        <v>1004028.19</v>
      </c>
      <c r="GF336" s="51">
        <v>251651.24</v>
      </c>
      <c r="GG336" s="51">
        <v>16642089.800000001</v>
      </c>
      <c r="GH336" s="51">
        <v>1141841.82</v>
      </c>
      <c r="GI336" s="51">
        <v>1549647.47</v>
      </c>
      <c r="GJ336" s="51">
        <v>2401149.37</v>
      </c>
      <c r="GK336" s="51">
        <v>1848328.21</v>
      </c>
      <c r="GL336" s="51">
        <v>1985557.18</v>
      </c>
      <c r="GM336" s="51">
        <v>609424.85</v>
      </c>
      <c r="GN336" s="51">
        <v>3452978.16</v>
      </c>
      <c r="GO336" s="51">
        <v>1291341.6000000001</v>
      </c>
      <c r="GP336" s="51">
        <v>301105.02</v>
      </c>
      <c r="GQ336" s="51">
        <v>427164.99</v>
      </c>
      <c r="GR336" s="51">
        <v>147731.64000000001</v>
      </c>
      <c r="GS336" s="51">
        <v>12421416.609999999</v>
      </c>
      <c r="GT336" s="51">
        <v>2525689.4900000002</v>
      </c>
      <c r="GU336" s="51">
        <v>1244901.79</v>
      </c>
      <c r="GV336" s="51">
        <v>2157706.6</v>
      </c>
      <c r="GW336" s="51">
        <v>735655.5</v>
      </c>
      <c r="GX336" s="51">
        <v>1668284.59</v>
      </c>
      <c r="GY336" s="51">
        <v>1654474.16</v>
      </c>
      <c r="GZ336" s="51">
        <v>787917.9</v>
      </c>
      <c r="HA336" s="51">
        <v>151714461.22999993</v>
      </c>
      <c r="HB336" s="51">
        <v>9782560.1999999993</v>
      </c>
      <c r="HC336" s="51"/>
      <c r="HD336" s="51"/>
      <c r="HE336" s="51"/>
      <c r="HF336" s="51">
        <v>20057062.879999999</v>
      </c>
      <c r="HG336" s="51">
        <v>1994090.9</v>
      </c>
      <c r="HH336" s="51">
        <v>2701355.12</v>
      </c>
      <c r="HI336" s="51">
        <v>2913923.51</v>
      </c>
      <c r="HJ336" s="51">
        <v>1941638.51</v>
      </c>
      <c r="HK336" s="51">
        <v>2343144.9900000002</v>
      </c>
      <c r="HL336" s="51">
        <v>619945</v>
      </c>
      <c r="HM336" s="51">
        <v>13787445.07</v>
      </c>
      <c r="HN336" s="51">
        <v>1734778.38</v>
      </c>
      <c r="HO336" s="51">
        <v>2115035.31</v>
      </c>
      <c r="HP336" s="51"/>
      <c r="HQ336" s="51">
        <v>1309478.6299999999</v>
      </c>
      <c r="HR336" s="51">
        <v>1465916.56</v>
      </c>
      <c r="HS336" s="51">
        <v>1941228.49</v>
      </c>
      <c r="HT336" s="51">
        <v>291825.75</v>
      </c>
      <c r="HU336" s="51">
        <v>6363570.7000000002</v>
      </c>
      <c r="HV336" s="51">
        <v>7208270.5</v>
      </c>
      <c r="HW336" s="51">
        <v>310984.2</v>
      </c>
      <c r="HX336" s="51">
        <v>1207485.8999999999</v>
      </c>
      <c r="HY336" s="51">
        <v>1192411.8999999999</v>
      </c>
      <c r="HZ336" s="51">
        <v>1016489.87</v>
      </c>
      <c r="IA336" s="51">
        <v>2473534.5299999998</v>
      </c>
      <c r="IB336" s="51">
        <v>1155935.1000000001</v>
      </c>
      <c r="IC336" s="51">
        <v>1033049.64</v>
      </c>
      <c r="ID336" s="51">
        <v>1351436.67</v>
      </c>
      <c r="IE336" s="51">
        <v>1381543.19</v>
      </c>
      <c r="IF336" s="51">
        <v>1577004.94</v>
      </c>
      <c r="IG336" s="51">
        <v>755288.47</v>
      </c>
      <c r="IH336" s="51">
        <v>1457224.43</v>
      </c>
      <c r="II336" s="51">
        <v>759789.07</v>
      </c>
      <c r="IJ336" s="51">
        <v>745722.87</v>
      </c>
      <c r="IK336" s="51">
        <v>12339555.23</v>
      </c>
      <c r="IL336" s="51">
        <v>7095734.5199999996</v>
      </c>
      <c r="IM336" s="51">
        <v>1974882.93</v>
      </c>
      <c r="IN336" s="51">
        <v>1403194.75</v>
      </c>
      <c r="IO336" s="51"/>
      <c r="IP336" s="51"/>
      <c r="IQ336" s="51">
        <v>1357721.82</v>
      </c>
      <c r="IR336" s="51"/>
      <c r="IS336" s="51">
        <v>754037.67</v>
      </c>
      <c r="IT336" s="51"/>
      <c r="IU336" s="51"/>
      <c r="IV336" s="51">
        <v>28512851.25</v>
      </c>
      <c r="IW336" s="51">
        <v>12054905.550000001</v>
      </c>
      <c r="IX336" s="51">
        <v>2880386.23</v>
      </c>
      <c r="IY336" s="51">
        <v>1149591.97</v>
      </c>
      <c r="IZ336" s="51">
        <v>1230463.8899999999</v>
      </c>
      <c r="JA336" s="51">
        <v>771682.8</v>
      </c>
      <c r="JB336" s="51">
        <v>1530627.95</v>
      </c>
      <c r="JC336" s="51">
        <v>974897.72</v>
      </c>
      <c r="JD336" s="51">
        <v>28185</v>
      </c>
      <c r="JE336" s="51">
        <v>1532635.43</v>
      </c>
      <c r="JF336" s="51">
        <v>545738.93999999994</v>
      </c>
      <c r="JG336" s="51">
        <v>1447267.4</v>
      </c>
      <c r="JH336" s="51">
        <v>13854933.359999999</v>
      </c>
      <c r="JI336" s="51">
        <v>7889286.0800000001</v>
      </c>
      <c r="JJ336" s="51">
        <v>1911502.91</v>
      </c>
      <c r="JK336" s="51"/>
      <c r="JL336" s="51">
        <v>350048.38</v>
      </c>
      <c r="JM336" s="51"/>
      <c r="JN336" s="51">
        <v>9844652.0199999996</v>
      </c>
      <c r="JO336" s="51">
        <v>755747.77</v>
      </c>
      <c r="JP336" s="51">
        <v>1702207.05</v>
      </c>
      <c r="JQ336" s="51">
        <v>1898946.89</v>
      </c>
      <c r="JR336" s="51">
        <v>1244557.75</v>
      </c>
      <c r="JS336" s="51">
        <v>2692661.7</v>
      </c>
      <c r="JT336" s="51">
        <v>1111710.6200000001</v>
      </c>
      <c r="JU336" s="51">
        <v>215829786.86000001</v>
      </c>
      <c r="JV336" s="51">
        <v>13375877.449999999</v>
      </c>
      <c r="JW336" s="51">
        <v>8466330.7400000002</v>
      </c>
      <c r="JX336" s="51">
        <v>1167279.08</v>
      </c>
      <c r="JY336" s="51">
        <v>785607.93</v>
      </c>
      <c r="JZ336" s="51">
        <v>1959066.18</v>
      </c>
      <c r="KA336" s="51"/>
      <c r="KB336" s="51">
        <v>2735265.52</v>
      </c>
      <c r="KC336" s="51">
        <v>6002807.3499999996</v>
      </c>
      <c r="KD336" s="51">
        <v>1060195.3799999999</v>
      </c>
      <c r="KE336" s="51">
        <v>1373899.69</v>
      </c>
      <c r="KF336" s="51">
        <v>1018985.78</v>
      </c>
      <c r="KG336" s="51">
        <v>1119898.6399999999</v>
      </c>
      <c r="KH336" s="51">
        <v>912166.49</v>
      </c>
      <c r="KI336" s="51"/>
      <c r="KJ336" s="51">
        <v>834122.74</v>
      </c>
      <c r="KK336" s="51">
        <v>22563484.710000001</v>
      </c>
      <c r="KL336" s="51">
        <v>3121360.75</v>
      </c>
      <c r="KM336" s="51">
        <v>95574</v>
      </c>
      <c r="KN336" s="51">
        <v>2074830.56</v>
      </c>
      <c r="KO336" s="51">
        <v>1997782.32</v>
      </c>
      <c r="KP336" s="51">
        <v>1601928.32</v>
      </c>
      <c r="KQ336" s="51">
        <v>3820722.09</v>
      </c>
      <c r="KR336" s="51"/>
      <c r="KS336" s="51"/>
      <c r="KT336" s="51">
        <v>8281843.6100000003</v>
      </c>
      <c r="KU336" s="51">
        <v>1262195.93</v>
      </c>
      <c r="KV336" s="51">
        <v>2576202.04</v>
      </c>
      <c r="KW336" s="51">
        <v>3129707.38</v>
      </c>
      <c r="KX336" s="51">
        <v>1638458.27</v>
      </c>
      <c r="KY336" s="51">
        <v>1826960.4</v>
      </c>
      <c r="KZ336" s="51">
        <v>8063113.1799999997</v>
      </c>
      <c r="LA336" s="51">
        <v>1981951.39</v>
      </c>
      <c r="LB336" s="51">
        <v>16541410.07</v>
      </c>
      <c r="LC336" s="51">
        <v>1780442.52</v>
      </c>
      <c r="LD336" s="51">
        <v>1304265.3799999999</v>
      </c>
      <c r="LE336" s="51">
        <v>1991182.78</v>
      </c>
      <c r="LF336" s="51">
        <v>2505185.38</v>
      </c>
      <c r="LG336" s="51">
        <v>1965773.12</v>
      </c>
      <c r="LH336" s="51">
        <v>1381025.78</v>
      </c>
      <c r="LI336" s="51">
        <v>3488706.8</v>
      </c>
      <c r="LJ336" s="51">
        <v>25519103.620000001</v>
      </c>
      <c r="LK336" s="51">
        <v>6687807.3600000003</v>
      </c>
      <c r="LL336" s="51">
        <v>10948693.720000001</v>
      </c>
      <c r="LM336" s="51">
        <v>11407915.23</v>
      </c>
      <c r="LN336" s="51">
        <v>1458490.63</v>
      </c>
      <c r="LO336" s="51">
        <v>1067520.67</v>
      </c>
      <c r="LP336" s="51">
        <v>706549.5</v>
      </c>
      <c r="LQ336" s="51">
        <v>3027585.68</v>
      </c>
      <c r="LR336" s="51">
        <v>894686.1</v>
      </c>
      <c r="LS336" s="51">
        <v>2313492.7599999998</v>
      </c>
      <c r="LT336" s="51">
        <v>592331.5</v>
      </c>
      <c r="LU336" s="51">
        <v>10408878.5</v>
      </c>
      <c r="LV336" s="51">
        <v>2804405.61</v>
      </c>
      <c r="LW336" s="51"/>
      <c r="LX336" s="51">
        <v>21071226.129999999</v>
      </c>
      <c r="LY336" s="51">
        <v>7404408.9000000004</v>
      </c>
      <c r="LZ336" s="51">
        <v>18629005.149999999</v>
      </c>
      <c r="MA336" s="51">
        <v>8811385.1899999995</v>
      </c>
      <c r="MB336" s="51">
        <v>2509745.29</v>
      </c>
      <c r="MC336" s="51">
        <v>2407086.75</v>
      </c>
      <c r="MD336" s="51">
        <v>2037696.68</v>
      </c>
      <c r="ME336" s="51">
        <v>2112495.48</v>
      </c>
      <c r="MF336" s="51">
        <v>2125424.9300000002</v>
      </c>
      <c r="MG336" s="51">
        <v>1859699.17</v>
      </c>
      <c r="MH336" s="51">
        <v>3506077.62</v>
      </c>
      <c r="MI336" s="51">
        <v>1382562.97</v>
      </c>
      <c r="MJ336" s="51">
        <v>287499884.8900001</v>
      </c>
      <c r="MK336" s="51">
        <v>25985633.359999999</v>
      </c>
      <c r="ML336" s="51">
        <v>1360160.94</v>
      </c>
      <c r="MM336" s="51">
        <v>929577.7</v>
      </c>
      <c r="MN336" s="51">
        <v>891354.27</v>
      </c>
      <c r="MO336" s="51">
        <v>874034.65</v>
      </c>
      <c r="MP336" s="51">
        <v>1057160.29</v>
      </c>
      <c r="MQ336" s="51">
        <v>940206.21</v>
      </c>
      <c r="MR336" s="51">
        <v>1036524.99</v>
      </c>
      <c r="MS336" s="51">
        <v>1668768.2</v>
      </c>
      <c r="MT336" s="51">
        <v>889281.33</v>
      </c>
      <c r="MU336" s="51">
        <v>1144883.8400000001</v>
      </c>
      <c r="MV336" s="51">
        <v>717197.76</v>
      </c>
      <c r="MW336" s="51">
        <v>17796007.100000001</v>
      </c>
      <c r="MX336" s="51">
        <v>1260480.3400000001</v>
      </c>
      <c r="MY336" s="51">
        <v>1134489.3999999999</v>
      </c>
      <c r="MZ336" s="51"/>
      <c r="NA336" s="51">
        <v>1925622</v>
      </c>
      <c r="NB336" s="51">
        <v>122214.39999999999</v>
      </c>
      <c r="NC336" s="51"/>
      <c r="ND336" s="51">
        <v>2333058.71</v>
      </c>
      <c r="NE336" s="51">
        <v>1242869.6200000001</v>
      </c>
      <c r="NF336" s="51"/>
      <c r="NG336" s="51">
        <v>329817.88</v>
      </c>
      <c r="NH336" s="51">
        <v>36849053.229999997</v>
      </c>
      <c r="NI336" s="51">
        <v>2339450</v>
      </c>
      <c r="NJ336" s="51">
        <v>1171856.7</v>
      </c>
      <c r="NK336" s="51">
        <v>5951866.75</v>
      </c>
      <c r="NL336" s="51">
        <v>967747.53</v>
      </c>
      <c r="NM336" s="51">
        <v>3112229.22</v>
      </c>
      <c r="NN336" s="51">
        <v>5730305.6799999997</v>
      </c>
      <c r="NO336" s="51">
        <v>3694454.8</v>
      </c>
      <c r="NP336" s="51">
        <v>634590.78</v>
      </c>
      <c r="NQ336" s="51">
        <v>1093859.3799999999</v>
      </c>
      <c r="NR336" s="51">
        <v>1806618.32</v>
      </c>
      <c r="NS336" s="51">
        <v>536875.77</v>
      </c>
      <c r="NT336" s="51">
        <v>9310982.2699999996</v>
      </c>
      <c r="NU336" s="51">
        <v>807968.08</v>
      </c>
      <c r="NV336" s="51">
        <v>890903.35</v>
      </c>
      <c r="NW336" s="51">
        <v>838553.24</v>
      </c>
      <c r="NX336" s="51">
        <v>753452.33</v>
      </c>
      <c r="NY336" s="51">
        <v>325281.25</v>
      </c>
      <c r="NZ336" s="51">
        <v>723309</v>
      </c>
      <c r="OA336" s="51">
        <v>84044414.599999994</v>
      </c>
      <c r="OB336" s="51">
        <v>3824337.48</v>
      </c>
      <c r="OC336" s="51">
        <v>1501852.53</v>
      </c>
      <c r="OD336" s="51">
        <v>1069339.79</v>
      </c>
      <c r="OE336" s="51">
        <v>1434953.17</v>
      </c>
      <c r="OF336" s="51">
        <v>1932025.32</v>
      </c>
      <c r="OG336" s="51"/>
      <c r="OH336" s="51">
        <v>22259189.329999998</v>
      </c>
      <c r="OI336" s="51">
        <v>4752676.4800000004</v>
      </c>
      <c r="OJ336" s="51">
        <v>2285728.6</v>
      </c>
      <c r="OK336" s="51">
        <v>4395884.87</v>
      </c>
      <c r="OL336" s="51">
        <v>1198924.9099999999</v>
      </c>
      <c r="OM336" s="51">
        <v>2240814</v>
      </c>
      <c r="ON336" s="51">
        <v>1366648.25</v>
      </c>
      <c r="OO336" s="51">
        <v>873389.98</v>
      </c>
      <c r="OP336" s="51">
        <v>43920.75</v>
      </c>
      <c r="OQ336" s="51">
        <v>18192844.149999999</v>
      </c>
      <c r="OR336" s="51">
        <v>3227728.1</v>
      </c>
      <c r="OS336" s="51">
        <v>4005326.4</v>
      </c>
      <c r="OT336" s="51">
        <v>2538708.48</v>
      </c>
      <c r="OU336" s="51">
        <v>1552796.82</v>
      </c>
      <c r="OV336" s="51">
        <v>555608.02</v>
      </c>
      <c r="OW336" s="51">
        <v>9119966.7699999996</v>
      </c>
      <c r="OX336" s="51">
        <v>891458.36</v>
      </c>
      <c r="OY336" s="51">
        <v>995268.66</v>
      </c>
      <c r="OZ336" s="51">
        <v>1546567.06</v>
      </c>
      <c r="PA336" s="51">
        <v>1498148.31</v>
      </c>
      <c r="PB336" s="51">
        <v>2698375.13</v>
      </c>
      <c r="PC336" s="51">
        <v>1196331.24</v>
      </c>
      <c r="PD336" s="51">
        <v>441845.82</v>
      </c>
      <c r="PE336" s="51">
        <v>447930.13</v>
      </c>
      <c r="PF336" s="51">
        <v>323311704.18000001</v>
      </c>
      <c r="PG336" s="33">
        <v>14829145.4</v>
      </c>
      <c r="PH336" s="33">
        <v>916089.15</v>
      </c>
      <c r="PI336" s="33">
        <v>2779227.49</v>
      </c>
      <c r="PJ336" s="33">
        <v>1078289.07</v>
      </c>
      <c r="PK336" s="33">
        <v>2061721.63</v>
      </c>
      <c r="PL336" s="33">
        <v>3147057.4</v>
      </c>
      <c r="PM336" s="33">
        <v>1019754.53</v>
      </c>
      <c r="PN336" s="33">
        <v>1028124.77</v>
      </c>
      <c r="PO336" s="33">
        <v>1205303.53</v>
      </c>
      <c r="PP336" s="33">
        <v>1214702.8500000001</v>
      </c>
      <c r="PQ336" s="33">
        <v>1276804.6200000001</v>
      </c>
      <c r="PR336" s="33">
        <v>1691605.94</v>
      </c>
      <c r="PS336" s="33">
        <v>1014136.94</v>
      </c>
      <c r="PT336" s="33">
        <v>3668490.8</v>
      </c>
      <c r="PU336" s="33">
        <v>304655.93</v>
      </c>
      <c r="PV336" s="33">
        <v>214741.72</v>
      </c>
      <c r="PW336" s="33">
        <v>304795.62</v>
      </c>
      <c r="PX336" s="33">
        <v>241979.74</v>
      </c>
      <c r="PY336" s="33">
        <v>36947692.350000001</v>
      </c>
      <c r="PZ336" s="33"/>
      <c r="QA336" s="33"/>
      <c r="QB336" s="33">
        <v>2340288.23</v>
      </c>
      <c r="QC336" s="33"/>
      <c r="QD336" s="33">
        <v>1775861.39</v>
      </c>
      <c r="QE336" s="33">
        <v>4195093.95</v>
      </c>
      <c r="QF336" s="33">
        <v>1094624.76</v>
      </c>
      <c r="QG336" s="33"/>
      <c r="QH336" s="33">
        <v>642831.42000000004</v>
      </c>
      <c r="QI336" s="33">
        <v>3141953.04</v>
      </c>
      <c r="QJ336" s="33"/>
      <c r="QK336" s="33"/>
      <c r="QL336" s="33">
        <v>1893260.81</v>
      </c>
      <c r="QM336" s="33">
        <v>2134141.6800000002</v>
      </c>
      <c r="QN336" s="33">
        <v>1764128.33</v>
      </c>
      <c r="QO336" s="33"/>
      <c r="QP336" s="33"/>
      <c r="QQ336" s="33">
        <v>1069020.3500000001</v>
      </c>
      <c r="QR336" s="33">
        <v>2848876.87</v>
      </c>
      <c r="QS336" s="33">
        <v>4089348.1</v>
      </c>
      <c r="QT336" s="33">
        <v>1076307.3500000001</v>
      </c>
      <c r="QU336" s="33">
        <v>180455.9</v>
      </c>
      <c r="QV336" s="33">
        <v>161948.99</v>
      </c>
      <c r="QW336" s="33">
        <v>127469.22</v>
      </c>
      <c r="QX336" s="33"/>
      <c r="QY336" s="33">
        <v>23545716.629999999</v>
      </c>
      <c r="QZ336" s="33">
        <v>169725</v>
      </c>
      <c r="RA336" s="33"/>
      <c r="RB336" s="33"/>
      <c r="RC336" s="33"/>
      <c r="RD336" s="33"/>
      <c r="RE336" s="33"/>
      <c r="RF336" s="33">
        <v>404697</v>
      </c>
      <c r="RG336" s="33">
        <v>6248771.5</v>
      </c>
      <c r="RH336" s="33"/>
      <c r="RI336" s="33"/>
      <c r="RJ336" s="33"/>
      <c r="RK336" s="33"/>
      <c r="RL336" s="33">
        <v>22013930.010000002</v>
      </c>
      <c r="RM336" s="33">
        <v>2181372.16</v>
      </c>
      <c r="RN336" s="33"/>
      <c r="RO336" s="33">
        <v>1835068.25</v>
      </c>
      <c r="RP336" s="33"/>
      <c r="RQ336" s="33">
        <v>1733854.35</v>
      </c>
      <c r="RR336" s="33"/>
      <c r="RS336" s="33">
        <v>1207948.8999999999</v>
      </c>
      <c r="RT336" s="33">
        <v>1523143.79</v>
      </c>
      <c r="RU336" s="33"/>
      <c r="RV336" s="33"/>
      <c r="RW336" s="33">
        <v>1219306.49</v>
      </c>
      <c r="RX336" s="33">
        <v>921367.8</v>
      </c>
      <c r="RY336" s="33"/>
      <c r="RZ336" s="33">
        <v>176490</v>
      </c>
      <c r="SA336" s="33">
        <v>1238317.3999999999</v>
      </c>
      <c r="SB336" s="33">
        <v>1245994.95</v>
      </c>
      <c r="SC336" s="33"/>
      <c r="SD336" s="33"/>
      <c r="SE336" s="33"/>
      <c r="SF336" s="33">
        <v>169145634.10000002</v>
      </c>
      <c r="SG336" s="33">
        <v>11214748.02</v>
      </c>
      <c r="SH336" s="33">
        <v>1126894.05</v>
      </c>
      <c r="SI336" s="33">
        <v>1452251.45</v>
      </c>
      <c r="SJ336" s="33">
        <v>1652950.22</v>
      </c>
      <c r="SK336" s="33">
        <v>798561.45</v>
      </c>
      <c r="SL336" s="33">
        <v>1617244.08</v>
      </c>
      <c r="SM336" s="33">
        <v>2129914.21</v>
      </c>
      <c r="SN336" s="33">
        <v>1982740.19</v>
      </c>
      <c r="SO336" s="33">
        <v>1207716.22</v>
      </c>
      <c r="SP336" s="33">
        <v>1184300.49</v>
      </c>
      <c r="SQ336" s="33">
        <v>3003712.22</v>
      </c>
      <c r="SR336" s="33">
        <v>117021.37</v>
      </c>
      <c r="SS336" s="33">
        <v>4819362.2699999996</v>
      </c>
      <c r="ST336" s="33">
        <v>995449.19</v>
      </c>
      <c r="SU336" s="33">
        <v>1074633.47</v>
      </c>
      <c r="SV336" s="33">
        <v>2311388.69</v>
      </c>
      <c r="SW336" s="33">
        <v>1347309.94</v>
      </c>
      <c r="SX336" s="33">
        <v>1163958.8899999999</v>
      </c>
      <c r="SY336" s="33">
        <v>995182.79</v>
      </c>
      <c r="SZ336" s="33">
        <v>551372.12</v>
      </c>
      <c r="TA336" s="33">
        <v>12755849.710000001</v>
      </c>
      <c r="TB336" s="33">
        <v>924792.43</v>
      </c>
      <c r="TC336" s="33">
        <v>1224320.17</v>
      </c>
      <c r="TD336" s="33">
        <v>1223362.72</v>
      </c>
      <c r="TE336" s="33">
        <v>529107.77</v>
      </c>
      <c r="TF336" s="33">
        <v>745165.87</v>
      </c>
      <c r="TG336" s="33">
        <v>759289.03</v>
      </c>
      <c r="TH336" s="33">
        <v>2700112.04</v>
      </c>
      <c r="TI336" s="33">
        <v>990434.91</v>
      </c>
      <c r="TJ336" s="33">
        <v>1039128.65</v>
      </c>
      <c r="TK336" s="33">
        <v>1188821.3700000001</v>
      </c>
      <c r="TL336" s="33">
        <v>1794887.17</v>
      </c>
      <c r="TM336" s="33">
        <v>774978.07</v>
      </c>
      <c r="TN336" s="33">
        <v>408866.55</v>
      </c>
      <c r="TO336" s="33">
        <v>18973496.640000001</v>
      </c>
      <c r="TP336" s="33">
        <v>1199298.99</v>
      </c>
      <c r="TQ336" s="33">
        <v>931757.53</v>
      </c>
      <c r="TR336" s="33">
        <v>2084273.89</v>
      </c>
      <c r="TS336" s="33">
        <v>1981237.82</v>
      </c>
      <c r="TT336" s="33">
        <v>1260498.3</v>
      </c>
      <c r="TU336" s="33">
        <v>687110.42</v>
      </c>
      <c r="TV336" s="33">
        <v>2872639.34</v>
      </c>
      <c r="TW336" s="33">
        <v>1148112.17</v>
      </c>
      <c r="TX336" s="33">
        <v>1429118.16</v>
      </c>
      <c r="TY336" s="33">
        <v>2330303.4</v>
      </c>
      <c r="TZ336" s="33">
        <v>1545433.27</v>
      </c>
      <c r="UA336" s="33">
        <v>728891.84</v>
      </c>
      <c r="UB336" s="33">
        <v>1534799.69</v>
      </c>
      <c r="UC336" s="33">
        <v>867138.55</v>
      </c>
      <c r="UD336" s="33">
        <v>918165.07</v>
      </c>
      <c r="UE336" s="33">
        <v>1807264.57</v>
      </c>
      <c r="UF336" s="33">
        <v>974938.16</v>
      </c>
      <c r="UG336" s="33">
        <v>13892433.460000001</v>
      </c>
      <c r="UH336" s="33">
        <v>2588705.2799999998</v>
      </c>
      <c r="UI336" s="33">
        <v>1058131.48</v>
      </c>
      <c r="UJ336" s="33">
        <v>796171.6</v>
      </c>
      <c r="UK336" s="33">
        <v>4920165.18</v>
      </c>
      <c r="UL336" s="33">
        <v>689454.27</v>
      </c>
      <c r="UM336" s="33">
        <v>342165.66</v>
      </c>
      <c r="UN336" s="33">
        <v>521065.87</v>
      </c>
      <c r="UO336" s="33">
        <v>491860.06</v>
      </c>
      <c r="UP336" s="33">
        <v>8149740.71</v>
      </c>
      <c r="UQ336" s="33">
        <v>1970237.39</v>
      </c>
      <c r="UR336" s="33">
        <v>1417236.87</v>
      </c>
      <c r="US336" s="33">
        <v>2349840.25</v>
      </c>
      <c r="UT336" s="33">
        <v>1365004.03</v>
      </c>
      <c r="UU336" s="33">
        <v>830005.78</v>
      </c>
      <c r="UV336" s="33">
        <v>31841339.030000001</v>
      </c>
      <c r="UW336" s="33">
        <v>1560851.7</v>
      </c>
      <c r="UX336" s="33">
        <v>1610402.62</v>
      </c>
      <c r="UY336" s="33">
        <v>4263179.47</v>
      </c>
      <c r="UZ336" s="33">
        <v>410414.05</v>
      </c>
      <c r="VA336" s="33">
        <v>1243762.3500000001</v>
      </c>
      <c r="VB336" s="33">
        <v>2922047.61</v>
      </c>
      <c r="VC336" s="33">
        <v>1176489.74</v>
      </c>
      <c r="VD336" s="33">
        <v>850826.44</v>
      </c>
      <c r="VE336" s="33">
        <v>1122097.94</v>
      </c>
      <c r="VF336" s="33">
        <v>1620390.74</v>
      </c>
      <c r="VG336" s="33">
        <v>2537703.9</v>
      </c>
      <c r="VH336" s="33">
        <v>1753821.31</v>
      </c>
      <c r="VI336" s="33">
        <v>1957392.49</v>
      </c>
      <c r="VJ336" s="33">
        <v>884183.98</v>
      </c>
      <c r="VK336" s="33">
        <v>805573.47</v>
      </c>
      <c r="VL336" s="33">
        <v>642616.12</v>
      </c>
      <c r="VM336" s="33">
        <v>787674.5</v>
      </c>
      <c r="VN336" s="33">
        <v>2674256.64</v>
      </c>
      <c r="VO336" s="33">
        <v>346569.02</v>
      </c>
      <c r="VP336" s="33">
        <v>376113.49</v>
      </c>
      <c r="VQ336" s="33">
        <v>213850230.09999999</v>
      </c>
      <c r="VR336" s="33">
        <v>388493.31</v>
      </c>
      <c r="VS336" s="33">
        <v>18396188.25</v>
      </c>
      <c r="VT336" s="33">
        <v>1652869.26</v>
      </c>
      <c r="VU336" s="33">
        <v>1261391.19</v>
      </c>
      <c r="VV336" s="33">
        <v>1975173.05</v>
      </c>
      <c r="VW336" s="33">
        <v>2481914.17</v>
      </c>
      <c r="VX336" s="33">
        <v>1936817.97</v>
      </c>
      <c r="VY336" s="33">
        <v>1919437.27</v>
      </c>
      <c r="VZ336" s="33">
        <v>1408497.31</v>
      </c>
      <c r="WA336" s="33">
        <v>1131354.72</v>
      </c>
      <c r="WB336" s="33">
        <v>4873283.2300000004</v>
      </c>
      <c r="WC336" s="33">
        <v>1382221.09</v>
      </c>
      <c r="WD336" s="33">
        <v>1555623.92</v>
      </c>
      <c r="WE336" s="33">
        <v>1352949.46</v>
      </c>
      <c r="WF336" s="33">
        <v>1004401.25</v>
      </c>
      <c r="WG336" s="33">
        <v>1083253.3799999999</v>
      </c>
      <c r="WH336" s="33">
        <v>44611220.079999998</v>
      </c>
      <c r="WI336" s="33">
        <v>2580211.5299999998</v>
      </c>
      <c r="WJ336" s="33">
        <v>1627376.09</v>
      </c>
      <c r="WK336" s="33">
        <v>1504002.85</v>
      </c>
      <c r="WL336" s="33">
        <v>896056.68</v>
      </c>
      <c r="WM336" s="33">
        <v>2330698.5099999998</v>
      </c>
      <c r="WN336" s="33">
        <v>2046806.32</v>
      </c>
      <c r="WO336" s="33">
        <v>3174197.72</v>
      </c>
      <c r="WP336" s="33">
        <v>1912799.6</v>
      </c>
      <c r="WQ336" s="33">
        <v>143033.4</v>
      </c>
      <c r="WR336" s="33">
        <v>1825461.93</v>
      </c>
      <c r="WS336" s="33">
        <v>3381872.03</v>
      </c>
      <c r="WT336" s="33">
        <v>1728307.28</v>
      </c>
      <c r="WU336" s="33">
        <v>3070591.3</v>
      </c>
      <c r="WV336" s="33">
        <v>3273796.88</v>
      </c>
      <c r="WW336" s="33">
        <v>100886.25</v>
      </c>
      <c r="WX336" s="33">
        <v>327561.25</v>
      </c>
      <c r="WY336" s="33">
        <v>1658978.27</v>
      </c>
      <c r="WZ336" s="33">
        <v>1397897</v>
      </c>
      <c r="XA336" s="33">
        <v>3148322.52</v>
      </c>
      <c r="XB336" s="33"/>
      <c r="XC336" s="33">
        <v>1535008.9</v>
      </c>
      <c r="XD336" s="33">
        <v>1241236.04</v>
      </c>
      <c r="XE336" s="33">
        <v>658224</v>
      </c>
      <c r="XF336" s="33">
        <v>2459299.4700000002</v>
      </c>
      <c r="XG336" s="33">
        <v>679028.77</v>
      </c>
      <c r="XH336" s="33">
        <v>829382.11</v>
      </c>
      <c r="XI336" s="33"/>
      <c r="XJ336" s="33">
        <v>3124431.66</v>
      </c>
      <c r="XK336" s="33">
        <v>154731.92000000001</v>
      </c>
      <c r="XL336" s="33"/>
      <c r="XM336" s="33">
        <v>302619.7</v>
      </c>
      <c r="XN336" s="33">
        <v>284863.5</v>
      </c>
      <c r="XO336" s="33">
        <v>59119977.390000001</v>
      </c>
      <c r="XP336" s="33">
        <v>1920073.67</v>
      </c>
      <c r="XQ336" s="33">
        <v>1747221.57</v>
      </c>
      <c r="XR336" s="33">
        <v>8434375.3399999999</v>
      </c>
      <c r="XS336" s="33">
        <v>1689812.97</v>
      </c>
      <c r="XT336" s="33">
        <v>1665191.68</v>
      </c>
      <c r="XU336" s="33">
        <v>3127878.52</v>
      </c>
      <c r="XV336" s="33">
        <v>1416382.2</v>
      </c>
      <c r="XW336" s="33">
        <v>1863176.88</v>
      </c>
      <c r="XX336" s="33">
        <v>2946742.3</v>
      </c>
      <c r="XY336" s="33">
        <v>2060964.55</v>
      </c>
      <c r="XZ336" s="33">
        <v>1194453.04</v>
      </c>
      <c r="YA336" s="33">
        <v>1154697.24</v>
      </c>
      <c r="YB336" s="33">
        <v>1210109.81</v>
      </c>
      <c r="YC336" s="33">
        <v>992090.92</v>
      </c>
      <c r="YD336" s="33">
        <v>981090.96</v>
      </c>
      <c r="YE336" s="33">
        <v>727672.62</v>
      </c>
      <c r="YF336" s="33">
        <v>845245.09</v>
      </c>
      <c r="YG336" s="33">
        <v>954835.24</v>
      </c>
      <c r="YH336" s="33">
        <v>831443.59</v>
      </c>
      <c r="YI336" s="33">
        <v>873437.57</v>
      </c>
      <c r="YJ336" s="33">
        <v>520213.42</v>
      </c>
      <c r="YK336" s="33">
        <v>290045.59999999998</v>
      </c>
      <c r="YL336" s="33">
        <v>27134229.34</v>
      </c>
      <c r="YM336" s="33">
        <v>1479821.39</v>
      </c>
      <c r="YN336" s="33">
        <v>2688170.04</v>
      </c>
      <c r="YO336" s="33">
        <v>1685286.57</v>
      </c>
      <c r="YP336" s="33">
        <v>3942812.87</v>
      </c>
      <c r="YQ336" s="33">
        <v>1569914.97</v>
      </c>
      <c r="YR336" s="33">
        <v>2762849.73</v>
      </c>
      <c r="YS336" s="33">
        <v>1097765.01</v>
      </c>
      <c r="YT336" s="33">
        <v>3157245.41</v>
      </c>
      <c r="YU336" s="33">
        <v>2700210.06</v>
      </c>
      <c r="YV336" s="33">
        <v>2069202.15</v>
      </c>
      <c r="YW336" s="33">
        <v>1178047.6599999999</v>
      </c>
      <c r="YX336" s="33">
        <v>807804.04</v>
      </c>
      <c r="YY336" s="33">
        <v>787885.05</v>
      </c>
      <c r="YZ336" s="33">
        <v>401061.82</v>
      </c>
      <c r="ZA336" s="33">
        <v>308890.13</v>
      </c>
      <c r="ZB336" s="33">
        <v>329708.21999999997</v>
      </c>
      <c r="ZC336" s="33">
        <v>283717959.29000002</v>
      </c>
      <c r="ZD336" s="33">
        <v>10709566.960000001</v>
      </c>
      <c r="ZE336" s="33">
        <v>1490579.79</v>
      </c>
      <c r="ZF336" s="33">
        <v>1575643.95</v>
      </c>
      <c r="ZG336" s="33">
        <v>1263121.3</v>
      </c>
      <c r="ZH336" s="33">
        <v>1350193.83</v>
      </c>
      <c r="ZI336" s="33">
        <v>1114239.3999999999</v>
      </c>
      <c r="ZJ336" s="33">
        <v>690085.1</v>
      </c>
      <c r="ZK336" s="33">
        <v>12622116.48</v>
      </c>
      <c r="ZL336" s="33"/>
      <c r="ZM336" s="33">
        <v>1638267.81</v>
      </c>
      <c r="ZN336" s="33">
        <v>2160448.31</v>
      </c>
      <c r="ZO336" s="33">
        <v>1257261.54</v>
      </c>
      <c r="ZP336" s="33">
        <v>1510981.84</v>
      </c>
      <c r="ZQ336" s="33">
        <v>1167021.04</v>
      </c>
      <c r="ZR336" s="33">
        <v>1081844.1499999999</v>
      </c>
      <c r="ZS336" s="33">
        <v>3202870.87</v>
      </c>
      <c r="ZT336" s="33">
        <v>18350288.32</v>
      </c>
      <c r="ZU336" s="33">
        <v>1086809.6399999999</v>
      </c>
      <c r="ZV336" s="33">
        <v>1826235</v>
      </c>
      <c r="ZW336" s="33">
        <v>4045180.72</v>
      </c>
      <c r="ZX336" s="33">
        <v>2675241.4</v>
      </c>
      <c r="ZY336" s="33">
        <v>1242674.52</v>
      </c>
      <c r="ZZ336" s="33">
        <v>1636910.58</v>
      </c>
      <c r="AAA336" s="33">
        <v>2207422.73</v>
      </c>
      <c r="AAB336" s="33">
        <v>3125291.07</v>
      </c>
      <c r="AAC336" s="33">
        <v>3305630.7</v>
      </c>
      <c r="AAD336" s="33">
        <v>1035705.17</v>
      </c>
      <c r="AAE336" s="33">
        <v>1071608.0900000001</v>
      </c>
      <c r="AAF336" s="33">
        <v>828827.84</v>
      </c>
      <c r="AAG336" s="33">
        <v>1257547.27</v>
      </c>
      <c r="AAH336" s="33">
        <v>1094796.45</v>
      </c>
      <c r="AAI336" s="33">
        <v>1198164.3</v>
      </c>
      <c r="AAJ336" s="33">
        <v>895000.17</v>
      </c>
      <c r="AAK336" s="33">
        <v>601085.02</v>
      </c>
      <c r="AAL336" s="33">
        <v>679759.96</v>
      </c>
      <c r="AAM336" s="33">
        <v>284461.27</v>
      </c>
      <c r="AAN336" s="33">
        <v>361348.76</v>
      </c>
      <c r="AAO336" s="33">
        <v>289582.36</v>
      </c>
      <c r="AAP336" s="33">
        <v>10088267.800000001</v>
      </c>
      <c r="AAQ336" s="33">
        <v>1230413</v>
      </c>
      <c r="AAR336" s="33">
        <v>1166360.1200000001</v>
      </c>
      <c r="AAS336" s="33">
        <v>1429821.68</v>
      </c>
      <c r="AAT336" s="33">
        <v>1382183.58</v>
      </c>
      <c r="AAU336" s="33">
        <v>1423737.01</v>
      </c>
      <c r="AAV336" s="33">
        <v>959153.93</v>
      </c>
      <c r="AAW336" s="33">
        <v>41457696.979999997</v>
      </c>
      <c r="AAX336" s="33"/>
      <c r="AAY336" s="33"/>
      <c r="AAZ336" s="33"/>
      <c r="ABA336" s="33"/>
      <c r="ABB336" s="33">
        <v>1153133.76</v>
      </c>
      <c r="ABC336" s="33"/>
      <c r="ABD336" s="33">
        <v>1744433.32</v>
      </c>
      <c r="ABE336" s="33">
        <v>2363093.4300000002</v>
      </c>
      <c r="ABF336" s="33">
        <v>720516.82</v>
      </c>
      <c r="ABG336" s="33">
        <v>1819656.57</v>
      </c>
      <c r="ABH336" s="33">
        <v>4826135.9800000004</v>
      </c>
      <c r="ABI336" s="33">
        <v>383971.63</v>
      </c>
      <c r="ABJ336" s="33">
        <v>816505.44</v>
      </c>
      <c r="ABK336" s="33">
        <v>950254.42</v>
      </c>
      <c r="ABL336" s="33">
        <v>1373886.06</v>
      </c>
      <c r="ABM336" s="33">
        <v>611055.16</v>
      </c>
      <c r="ABN336" s="33">
        <v>943117.14</v>
      </c>
      <c r="ABO336" s="33">
        <v>681949.32</v>
      </c>
      <c r="ABP336" s="33"/>
      <c r="ABQ336" s="33">
        <v>3673682.29</v>
      </c>
      <c r="ABR336" s="33"/>
      <c r="ABS336" s="33">
        <v>519756.26</v>
      </c>
      <c r="ABT336" s="33">
        <v>394839.07</v>
      </c>
      <c r="ABU336" s="33"/>
      <c r="ABV336" s="33">
        <v>1726834.3</v>
      </c>
      <c r="ABW336" s="33">
        <v>175774268.77999991</v>
      </c>
      <c r="ABX336" s="33">
        <v>10775561.08</v>
      </c>
      <c r="ABY336" s="33">
        <v>1358033.32</v>
      </c>
      <c r="ABZ336" s="33">
        <v>977713.38</v>
      </c>
      <c r="ACA336" s="33">
        <v>1890922.69</v>
      </c>
      <c r="ACB336" s="33">
        <v>1903707.7</v>
      </c>
      <c r="ACC336" s="33">
        <v>1236340.46</v>
      </c>
      <c r="ACD336" s="33">
        <v>1228951.31</v>
      </c>
      <c r="ACE336" s="33">
        <v>1786617.72</v>
      </c>
      <c r="ACF336" s="33">
        <v>471316.92</v>
      </c>
      <c r="ACG336" s="33">
        <v>14198740.85</v>
      </c>
      <c r="ACH336" s="33">
        <v>835940.47</v>
      </c>
      <c r="ACI336" s="33">
        <v>1751329.02</v>
      </c>
      <c r="ACJ336" s="33">
        <v>1617632.54</v>
      </c>
      <c r="ACK336" s="33">
        <v>940502.82</v>
      </c>
      <c r="ACL336" s="33">
        <v>2975069.56</v>
      </c>
      <c r="ACM336" s="33">
        <v>583930.67000000004</v>
      </c>
      <c r="ACN336" s="33">
        <v>1449549.21</v>
      </c>
      <c r="ACO336" s="33">
        <v>1032162.55</v>
      </c>
      <c r="ACP336" s="33">
        <v>2050538.43</v>
      </c>
      <c r="ACQ336" s="33">
        <v>676174.79</v>
      </c>
      <c r="ACR336" s="33">
        <v>29509183.879999999</v>
      </c>
      <c r="ACS336" s="33">
        <v>322006.5</v>
      </c>
      <c r="ACT336" s="33">
        <v>2254408.7999999998</v>
      </c>
      <c r="ACU336" s="33">
        <v>3034297.19</v>
      </c>
      <c r="ACV336" s="33">
        <v>1337554.1200000001</v>
      </c>
      <c r="ACW336" s="33">
        <v>886909.2</v>
      </c>
      <c r="ACX336" s="33"/>
      <c r="ACY336" s="33">
        <v>3697501.58</v>
      </c>
      <c r="ACZ336" s="33">
        <v>2878314.4</v>
      </c>
      <c r="ADA336" s="33">
        <v>957338.23</v>
      </c>
      <c r="ADB336" s="33">
        <v>1288239.7</v>
      </c>
      <c r="ADC336" s="33">
        <v>2147164.5299999998</v>
      </c>
      <c r="ADD336" s="33">
        <v>691080.6</v>
      </c>
      <c r="ADE336" s="33">
        <v>3771692.16</v>
      </c>
      <c r="ADF336" s="33">
        <v>1182869.83</v>
      </c>
      <c r="ADG336" s="33">
        <v>1767554.94</v>
      </c>
      <c r="ADH336" s="33">
        <v>765189.78</v>
      </c>
      <c r="ADI336" s="33">
        <v>676151.6</v>
      </c>
      <c r="ADJ336" s="33">
        <v>1116549.6200000001</v>
      </c>
      <c r="ADK336" s="33">
        <v>635002.02</v>
      </c>
      <c r="ADL336" s="33">
        <v>319877.56</v>
      </c>
      <c r="ADM336" s="33">
        <v>305870.82</v>
      </c>
      <c r="ADN336" s="33">
        <v>537896.07999999996</v>
      </c>
      <c r="ADO336" s="33">
        <v>8672027.6099999994</v>
      </c>
      <c r="ADP336" s="33">
        <v>6589223.3899999997</v>
      </c>
      <c r="ADQ336" s="33">
        <v>1093224.3999999999</v>
      </c>
      <c r="ADR336" s="33">
        <v>876680.5</v>
      </c>
      <c r="ADS336" s="33">
        <v>1630930.2</v>
      </c>
      <c r="ADT336" s="33">
        <v>789834.36</v>
      </c>
      <c r="ADU336" s="33"/>
      <c r="ADV336" s="33">
        <v>934410.8</v>
      </c>
      <c r="ADW336" s="33">
        <v>1503356.78</v>
      </c>
      <c r="ADX336" s="33">
        <v>19506504.969999999</v>
      </c>
      <c r="ADY336" s="33">
        <v>2590188.06</v>
      </c>
      <c r="ADZ336" s="33">
        <v>2995628.94</v>
      </c>
      <c r="AEA336" s="33">
        <v>10386733.58</v>
      </c>
      <c r="AEB336" s="33"/>
      <c r="AEC336" s="33"/>
      <c r="AED336" s="33"/>
      <c r="AEE336" s="33"/>
      <c r="AEF336" s="33">
        <v>29941684.91</v>
      </c>
      <c r="AEG336" s="33">
        <v>3771823.95</v>
      </c>
      <c r="AEH336" s="33">
        <v>3137304.05</v>
      </c>
      <c r="AEI336" s="33">
        <v>1104498.6200000001</v>
      </c>
      <c r="AEJ336" s="33">
        <v>753370.57</v>
      </c>
      <c r="AEK336" s="33">
        <v>1094112.3700000001</v>
      </c>
      <c r="AEL336" s="33">
        <v>1332945.06</v>
      </c>
      <c r="AEM336" s="33">
        <v>716385</v>
      </c>
      <c r="AEN336" s="33"/>
      <c r="AEO336" s="33">
        <v>950482.53</v>
      </c>
      <c r="AEP336" s="33">
        <v>919439.55</v>
      </c>
      <c r="AEQ336" s="33">
        <v>1369019.51</v>
      </c>
      <c r="AER336" s="33">
        <v>1386735.86</v>
      </c>
      <c r="AES336" s="33">
        <v>749830.94</v>
      </c>
      <c r="AET336" s="33">
        <v>1654016.81</v>
      </c>
      <c r="AEU336" s="33">
        <v>1697709.1</v>
      </c>
      <c r="AEV336" s="33">
        <v>1040350.61</v>
      </c>
      <c r="AEW336" s="33"/>
      <c r="AEX336" s="33">
        <v>263573.98</v>
      </c>
      <c r="AEY336" s="33">
        <v>1118494.51</v>
      </c>
      <c r="AEZ336" s="33">
        <v>220393910.15000001</v>
      </c>
      <c r="AFA336" s="33">
        <v>50287952.960000001</v>
      </c>
      <c r="AFB336" s="33">
        <v>2264171.7000000002</v>
      </c>
      <c r="AFC336" s="33">
        <v>2859680.42</v>
      </c>
      <c r="AFD336" s="33">
        <v>1661056.85</v>
      </c>
      <c r="AFE336" s="33">
        <v>1499482.85</v>
      </c>
      <c r="AFF336" s="33">
        <v>3311460.55</v>
      </c>
      <c r="AFG336" s="33">
        <v>1262342.8799999999</v>
      </c>
      <c r="AFH336" s="33">
        <v>1948823.2</v>
      </c>
      <c r="AFI336" s="33">
        <v>1372650</v>
      </c>
      <c r="AFJ336" s="33">
        <v>402248.51</v>
      </c>
      <c r="AFK336" s="33">
        <v>14653507.720000001</v>
      </c>
      <c r="AFL336" s="33">
        <v>9274105.4499999993</v>
      </c>
      <c r="AFM336" s="33">
        <v>2120898</v>
      </c>
      <c r="AFN336" s="33">
        <v>2033022.7</v>
      </c>
      <c r="AFO336" s="33">
        <v>2798480.18</v>
      </c>
      <c r="AFP336" s="33">
        <v>2126539.98</v>
      </c>
      <c r="AFQ336" s="33">
        <v>1529217.75</v>
      </c>
      <c r="AFR336" s="33">
        <v>2494530.66</v>
      </c>
      <c r="AFS336" s="33">
        <v>1227972.68</v>
      </c>
      <c r="AFT336" s="33">
        <v>1915336.49</v>
      </c>
      <c r="AFU336" s="33"/>
      <c r="AFV336" s="33">
        <v>1708210.1</v>
      </c>
      <c r="AFW336" s="33">
        <v>2243424.6</v>
      </c>
      <c r="AFX336" s="33">
        <v>16274814.33</v>
      </c>
      <c r="AFY336" s="33">
        <v>2551714.6</v>
      </c>
      <c r="AFZ336" s="33">
        <v>2074223.25</v>
      </c>
      <c r="AGA336" s="33">
        <v>2057136.54</v>
      </c>
      <c r="AGB336" s="33">
        <v>1541693.6</v>
      </c>
      <c r="AGC336" s="33">
        <v>1249198.44</v>
      </c>
      <c r="AGD336" s="33">
        <v>1140276.1000000001</v>
      </c>
      <c r="AGE336" s="33">
        <v>2449624.86</v>
      </c>
      <c r="AGF336" s="33">
        <v>1959881.27</v>
      </c>
      <c r="AGG336" s="33">
        <v>802086.26</v>
      </c>
      <c r="AGH336" s="33">
        <v>2359007.1</v>
      </c>
      <c r="AGI336" s="33">
        <v>1168063.7</v>
      </c>
      <c r="AGJ336" s="33">
        <v>18746610.489999998</v>
      </c>
      <c r="AGK336" s="33">
        <v>1355050.1</v>
      </c>
      <c r="AGL336" s="33">
        <v>1721124.8</v>
      </c>
      <c r="AGM336" s="33">
        <v>1487417.2</v>
      </c>
      <c r="AGN336" s="33">
        <v>3961819.52</v>
      </c>
      <c r="AGO336" s="33">
        <v>1791941.1</v>
      </c>
      <c r="AGP336" s="33">
        <v>1430975.1</v>
      </c>
      <c r="AGQ336" s="33">
        <v>1097784.2</v>
      </c>
      <c r="AGR336" s="33">
        <v>1358700.74</v>
      </c>
      <c r="AGS336" s="33">
        <v>1839480.74</v>
      </c>
      <c r="AGT336" s="33">
        <v>721696.47</v>
      </c>
      <c r="AGU336" s="33">
        <v>21606821.859999999</v>
      </c>
      <c r="AGV336" s="33">
        <v>4714094.87</v>
      </c>
      <c r="AGW336" s="33">
        <v>1900254.23</v>
      </c>
      <c r="AGX336" s="33">
        <v>1189318.3999999999</v>
      </c>
      <c r="AGY336" s="33">
        <v>2506888.31</v>
      </c>
      <c r="AGZ336" s="33">
        <v>2306114.9500000002</v>
      </c>
      <c r="AHA336" s="33">
        <v>1141859.1000000001</v>
      </c>
      <c r="AHB336" s="33">
        <v>1028503.37</v>
      </c>
      <c r="AHC336" s="33">
        <v>33330179.27</v>
      </c>
      <c r="AHD336" s="33">
        <v>18320333.969999999</v>
      </c>
      <c r="AHE336" s="33">
        <v>1665904.2</v>
      </c>
      <c r="AHF336" s="33">
        <v>2980650.22</v>
      </c>
      <c r="AHG336" s="33">
        <v>3346924.98</v>
      </c>
      <c r="AHH336" s="33">
        <v>2541937.9500000002</v>
      </c>
      <c r="AHI336" s="33">
        <v>2015047</v>
      </c>
      <c r="AHJ336" s="33">
        <v>2084126.95</v>
      </c>
      <c r="AHK336" s="33">
        <v>730154.27</v>
      </c>
      <c r="AHL336" s="33">
        <v>1059239.3400000001</v>
      </c>
      <c r="AHM336" s="33">
        <v>1287091.06</v>
      </c>
      <c r="AHN336" s="33">
        <v>750673.6</v>
      </c>
      <c r="AHO336" s="33">
        <v>1216386.01</v>
      </c>
      <c r="AHP336" s="33"/>
      <c r="AHQ336" s="33">
        <v>1161576.8</v>
      </c>
      <c r="AHR336" s="33">
        <v>1430149.13</v>
      </c>
      <c r="AHS336" s="33">
        <v>1005024</v>
      </c>
      <c r="AHT336" s="33">
        <v>9881258.8499999996</v>
      </c>
      <c r="AHU336" s="33">
        <v>1457703.64</v>
      </c>
      <c r="AHV336" s="33">
        <v>1897597.67</v>
      </c>
      <c r="AHW336" s="33">
        <v>1481920.4</v>
      </c>
      <c r="AHX336" s="33">
        <v>2684830.39</v>
      </c>
      <c r="AHY336" s="33">
        <v>1723691.01</v>
      </c>
      <c r="AHZ336" s="33">
        <v>287771</v>
      </c>
      <c r="AIA336" s="33">
        <v>312869463.54000002</v>
      </c>
      <c r="AIB336" s="33">
        <v>2866424030.8599982</v>
      </c>
    </row>
    <row r="337" spans="1:912" x14ac:dyDescent="0.5">
      <c r="A337" s="50" t="s">
        <v>42</v>
      </c>
      <c r="B337" s="50" t="s">
        <v>832</v>
      </c>
      <c r="C337" s="50" t="s">
        <v>833</v>
      </c>
      <c r="D337" s="51">
        <v>1448794914.23</v>
      </c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>
        <v>844636009.37</v>
      </c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>
        <v>33922588.289999999</v>
      </c>
      <c r="BJ337" s="51">
        <v>182706963.94</v>
      </c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>
        <v>1291734128.9300001</v>
      </c>
      <c r="CH337" s="51"/>
      <c r="CI337" s="51"/>
      <c r="CJ337" s="51"/>
      <c r="CK337" s="51"/>
      <c r="CL337" s="51"/>
      <c r="CM337" s="51"/>
      <c r="CN337" s="51"/>
      <c r="CO337" s="51"/>
      <c r="CP337" s="51"/>
      <c r="CQ337" s="51"/>
      <c r="CR337" s="51"/>
      <c r="CS337" s="51"/>
      <c r="CT337" s="51"/>
      <c r="CU337" s="51"/>
      <c r="CV337" s="51"/>
      <c r="CW337" s="51"/>
      <c r="CX337" s="51"/>
      <c r="CY337" s="51"/>
      <c r="CZ337" s="51"/>
      <c r="DA337" s="51"/>
      <c r="DB337" s="51">
        <v>3801794604.7600002</v>
      </c>
      <c r="DC337" s="51">
        <v>8377577.6900000004</v>
      </c>
      <c r="DD337" s="51">
        <v>815797.5</v>
      </c>
      <c r="DE337" s="51"/>
      <c r="DF337" s="51"/>
      <c r="DG337" s="51"/>
      <c r="DH337" s="51"/>
      <c r="DI337" s="51"/>
      <c r="DJ337" s="51"/>
      <c r="DK337" s="51"/>
      <c r="DL337" s="51">
        <v>18339737.219999999</v>
      </c>
      <c r="DM337" s="51"/>
      <c r="DN337" s="51"/>
      <c r="DO337" s="51"/>
      <c r="DP337" s="51"/>
      <c r="DQ337" s="51"/>
      <c r="DR337" s="51"/>
      <c r="DS337" s="51"/>
      <c r="DT337" s="51"/>
      <c r="DU337" s="51"/>
      <c r="DV337" s="51"/>
      <c r="DW337" s="51"/>
      <c r="DX337" s="51"/>
      <c r="DY337" s="51"/>
      <c r="DZ337" s="51"/>
      <c r="EA337" s="51"/>
      <c r="EB337" s="51"/>
      <c r="EC337" s="51"/>
      <c r="ED337" s="51"/>
      <c r="EE337" s="51"/>
      <c r="EF337" s="51">
        <v>45407940.75</v>
      </c>
      <c r="EG337" s="51">
        <v>13047508.140000001</v>
      </c>
      <c r="EH337" s="51"/>
      <c r="EI337" s="51"/>
      <c r="EJ337" s="51"/>
      <c r="EK337" s="51"/>
      <c r="EL337" s="51"/>
      <c r="EM337" s="51"/>
      <c r="EN337" s="51"/>
      <c r="EO337" s="51">
        <v>473383014.31</v>
      </c>
      <c r="EP337" s="51"/>
      <c r="EQ337" s="51"/>
      <c r="ER337" s="51"/>
      <c r="ES337" s="51"/>
      <c r="ET337" s="51"/>
      <c r="EU337" s="51"/>
      <c r="EV337" s="51"/>
      <c r="EW337" s="51"/>
      <c r="EX337" s="51">
        <v>559371575.61000001</v>
      </c>
      <c r="EY337" s="51"/>
      <c r="EZ337" s="51"/>
      <c r="FA337" s="51"/>
      <c r="FB337" s="51"/>
      <c r="FC337" s="51"/>
      <c r="FD337" s="51"/>
      <c r="FE337" s="51"/>
      <c r="FF337" s="51"/>
      <c r="FG337" s="51"/>
      <c r="FH337" s="51"/>
      <c r="FI337" s="51"/>
      <c r="FJ337" s="51"/>
      <c r="FK337" s="51">
        <v>1600</v>
      </c>
      <c r="FL337" s="51"/>
      <c r="FM337" s="51"/>
      <c r="FN337" s="51"/>
      <c r="FO337" s="51"/>
      <c r="FP337" s="51">
        <v>64826</v>
      </c>
      <c r="FQ337" s="51"/>
      <c r="FR337" s="51"/>
      <c r="FS337" s="51"/>
      <c r="FT337" s="51"/>
      <c r="FU337" s="51"/>
      <c r="FV337" s="51"/>
      <c r="FW337" s="51"/>
      <c r="FX337" s="51"/>
      <c r="FY337" s="51"/>
      <c r="FZ337" s="51"/>
      <c r="GA337" s="51"/>
      <c r="GB337" s="51"/>
      <c r="GC337" s="51"/>
      <c r="GD337" s="51"/>
      <c r="GE337" s="51"/>
      <c r="GF337" s="51"/>
      <c r="GG337" s="51"/>
      <c r="GH337" s="51"/>
      <c r="GI337" s="51"/>
      <c r="GJ337" s="51"/>
      <c r="GK337" s="51"/>
      <c r="GL337" s="51">
        <v>114471.6</v>
      </c>
      <c r="GM337" s="51"/>
      <c r="GN337" s="51"/>
      <c r="GO337" s="51"/>
      <c r="GP337" s="51"/>
      <c r="GQ337" s="51"/>
      <c r="GR337" s="51"/>
      <c r="GS337" s="51">
        <v>369000</v>
      </c>
      <c r="GT337" s="51"/>
      <c r="GU337" s="51"/>
      <c r="GV337" s="51"/>
      <c r="GW337" s="51"/>
      <c r="GX337" s="51"/>
      <c r="GY337" s="51"/>
      <c r="GZ337" s="51"/>
      <c r="HA337" s="51">
        <v>549897.6</v>
      </c>
      <c r="HB337" s="51"/>
      <c r="HC337" s="51"/>
      <c r="HD337" s="51"/>
      <c r="HE337" s="51"/>
      <c r="HF337" s="51"/>
      <c r="HG337" s="51"/>
      <c r="HH337" s="51"/>
      <c r="HI337" s="51"/>
      <c r="HJ337" s="51"/>
      <c r="HK337" s="51"/>
      <c r="HL337" s="51"/>
      <c r="HM337" s="51"/>
      <c r="HN337" s="51"/>
      <c r="HO337" s="51"/>
      <c r="HP337" s="51"/>
      <c r="HQ337" s="51"/>
      <c r="HR337" s="51"/>
      <c r="HS337" s="51"/>
      <c r="HT337" s="51"/>
      <c r="HU337" s="51"/>
      <c r="HV337" s="51"/>
      <c r="HW337" s="51"/>
      <c r="HX337" s="51"/>
      <c r="HY337" s="51"/>
      <c r="HZ337" s="51"/>
      <c r="IA337" s="51"/>
      <c r="IB337" s="51"/>
      <c r="IC337" s="51"/>
      <c r="ID337" s="51"/>
      <c r="IE337" s="51"/>
      <c r="IF337" s="51"/>
      <c r="IG337" s="51"/>
      <c r="IH337" s="51"/>
      <c r="II337" s="51"/>
      <c r="IJ337" s="51"/>
      <c r="IK337" s="51"/>
      <c r="IL337" s="51">
        <v>129608234.92</v>
      </c>
      <c r="IM337" s="51"/>
      <c r="IN337" s="51"/>
      <c r="IO337" s="51"/>
      <c r="IP337" s="51"/>
      <c r="IQ337" s="51"/>
      <c r="IR337" s="51"/>
      <c r="IS337" s="51"/>
      <c r="IT337" s="51"/>
      <c r="IU337" s="51"/>
      <c r="IV337" s="51"/>
      <c r="IW337" s="51"/>
      <c r="IX337" s="51"/>
      <c r="IY337" s="51"/>
      <c r="IZ337" s="51"/>
      <c r="JA337" s="51"/>
      <c r="JB337" s="51"/>
      <c r="JC337" s="51"/>
      <c r="JD337" s="51"/>
      <c r="JE337" s="51"/>
      <c r="JF337" s="51"/>
      <c r="JG337" s="51"/>
      <c r="JH337" s="51">
        <v>210303120.56999999</v>
      </c>
      <c r="JI337" s="51"/>
      <c r="JJ337" s="51"/>
      <c r="JK337" s="51"/>
      <c r="JL337" s="51"/>
      <c r="JM337" s="51"/>
      <c r="JN337" s="51">
        <v>287257</v>
      </c>
      <c r="JO337" s="51"/>
      <c r="JP337" s="51"/>
      <c r="JQ337" s="51"/>
      <c r="JR337" s="51"/>
      <c r="JS337" s="51"/>
      <c r="JT337" s="51"/>
      <c r="JU337" s="51">
        <v>340198612.49000001</v>
      </c>
      <c r="JV337" s="51">
        <v>165187121.93000001</v>
      </c>
      <c r="JW337" s="51"/>
      <c r="JX337" s="51"/>
      <c r="JY337" s="51"/>
      <c r="JZ337" s="51"/>
      <c r="KA337" s="51"/>
      <c r="KB337" s="51"/>
      <c r="KC337" s="51"/>
      <c r="KD337" s="51"/>
      <c r="KE337" s="51"/>
      <c r="KF337" s="51"/>
      <c r="KG337" s="51"/>
      <c r="KH337" s="51"/>
      <c r="KI337" s="51"/>
      <c r="KJ337" s="51"/>
      <c r="KK337" s="51"/>
      <c r="KL337" s="51"/>
      <c r="KM337" s="51"/>
      <c r="KN337" s="51"/>
      <c r="KO337" s="51"/>
      <c r="KP337" s="51"/>
      <c r="KQ337" s="51"/>
      <c r="KR337" s="51"/>
      <c r="KS337" s="51"/>
      <c r="KT337" s="51"/>
      <c r="KU337" s="51"/>
      <c r="KV337" s="51"/>
      <c r="KW337" s="51"/>
      <c r="KX337" s="51"/>
      <c r="KY337" s="51"/>
      <c r="KZ337" s="51"/>
      <c r="LA337" s="51"/>
      <c r="LB337" s="51"/>
      <c r="LC337" s="51"/>
      <c r="LD337" s="51"/>
      <c r="LE337" s="51"/>
      <c r="LF337" s="51"/>
      <c r="LG337" s="51"/>
      <c r="LH337" s="51"/>
      <c r="LI337" s="51"/>
      <c r="LJ337" s="51"/>
      <c r="LK337" s="51"/>
      <c r="LL337" s="51"/>
      <c r="LM337" s="51"/>
      <c r="LN337" s="51"/>
      <c r="LO337" s="51"/>
      <c r="LP337" s="51"/>
      <c r="LQ337" s="51"/>
      <c r="LR337" s="51"/>
      <c r="LS337" s="51"/>
      <c r="LT337" s="51"/>
      <c r="LU337" s="51"/>
      <c r="LV337" s="51"/>
      <c r="LW337" s="51"/>
      <c r="LX337" s="51"/>
      <c r="LY337" s="51">
        <v>9719936</v>
      </c>
      <c r="LZ337" s="51"/>
      <c r="MA337" s="51"/>
      <c r="MB337" s="51"/>
      <c r="MC337" s="51"/>
      <c r="MD337" s="51"/>
      <c r="ME337" s="51"/>
      <c r="MF337" s="51"/>
      <c r="MG337" s="51"/>
      <c r="MH337" s="51"/>
      <c r="MI337" s="51"/>
      <c r="MJ337" s="51">
        <v>174907057.93000001</v>
      </c>
      <c r="MK337" s="51"/>
      <c r="ML337" s="51"/>
      <c r="MM337" s="51"/>
      <c r="MN337" s="51"/>
      <c r="MO337" s="51"/>
      <c r="MP337" s="51"/>
      <c r="MQ337" s="51"/>
      <c r="MR337" s="51"/>
      <c r="MS337" s="51"/>
      <c r="MT337" s="51"/>
      <c r="MU337" s="51"/>
      <c r="MV337" s="51"/>
      <c r="MW337" s="51">
        <v>496921563.14999998</v>
      </c>
      <c r="MX337" s="51"/>
      <c r="MY337" s="51"/>
      <c r="MZ337" s="51"/>
      <c r="NA337" s="51"/>
      <c r="NB337" s="51"/>
      <c r="NC337" s="51"/>
      <c r="ND337" s="51"/>
      <c r="NE337" s="51"/>
      <c r="NF337" s="51"/>
      <c r="NG337" s="51"/>
      <c r="NH337" s="51">
        <v>1102621144.8699999</v>
      </c>
      <c r="NI337" s="51"/>
      <c r="NJ337" s="51"/>
      <c r="NK337" s="51"/>
      <c r="NL337" s="51"/>
      <c r="NM337" s="51"/>
      <c r="NN337" s="51"/>
      <c r="NO337" s="51"/>
      <c r="NP337" s="51"/>
      <c r="NQ337" s="51"/>
      <c r="NR337" s="51"/>
      <c r="NS337" s="51"/>
      <c r="NT337" s="51"/>
      <c r="NU337" s="51"/>
      <c r="NV337" s="51"/>
      <c r="NW337" s="51"/>
      <c r="NX337" s="51"/>
      <c r="NY337" s="51"/>
      <c r="NZ337" s="51"/>
      <c r="OA337" s="51">
        <v>419208761.38</v>
      </c>
      <c r="OB337" s="51"/>
      <c r="OC337" s="51"/>
      <c r="OD337" s="51"/>
      <c r="OE337" s="51"/>
      <c r="OF337" s="51"/>
      <c r="OG337" s="51"/>
      <c r="OH337" s="51"/>
      <c r="OI337" s="51"/>
      <c r="OJ337" s="51"/>
      <c r="OK337" s="51"/>
      <c r="OL337" s="51"/>
      <c r="OM337" s="51"/>
      <c r="ON337" s="51"/>
      <c r="OO337" s="51"/>
      <c r="OP337" s="51"/>
      <c r="OQ337" s="51"/>
      <c r="OR337" s="51"/>
      <c r="OS337" s="51"/>
      <c r="OT337" s="51"/>
      <c r="OU337" s="51"/>
      <c r="OV337" s="51"/>
      <c r="OW337" s="51"/>
      <c r="OX337" s="51"/>
      <c r="OY337" s="51"/>
      <c r="OZ337" s="51"/>
      <c r="PA337" s="51"/>
      <c r="PB337" s="51"/>
      <c r="PC337" s="51"/>
      <c r="PD337" s="51"/>
      <c r="PE337" s="51"/>
      <c r="PF337" s="51">
        <v>2018751469.4000001</v>
      </c>
      <c r="PG337" s="33"/>
      <c r="PH337" s="33"/>
      <c r="PI337" s="33"/>
      <c r="PJ337" s="33"/>
      <c r="PK337" s="33"/>
      <c r="PL337" s="33"/>
      <c r="PM337" s="33"/>
      <c r="PN337" s="33"/>
      <c r="PO337" s="33"/>
      <c r="PP337" s="33"/>
      <c r="PQ337" s="33"/>
      <c r="PR337" s="33"/>
      <c r="PS337" s="33"/>
      <c r="PT337" s="33"/>
      <c r="PU337" s="33"/>
      <c r="PV337" s="33"/>
      <c r="PW337" s="33"/>
      <c r="PX337" s="33"/>
      <c r="PY337" s="33"/>
      <c r="PZ337" s="33"/>
      <c r="QA337" s="33"/>
      <c r="QB337" s="33"/>
      <c r="QC337" s="33"/>
      <c r="QD337" s="33"/>
      <c r="QE337" s="33"/>
      <c r="QF337" s="33"/>
      <c r="QG337" s="33"/>
      <c r="QH337" s="33"/>
      <c r="QI337" s="33"/>
      <c r="QJ337" s="33"/>
      <c r="QK337" s="33"/>
      <c r="QL337" s="33"/>
      <c r="QM337" s="33"/>
      <c r="QN337" s="33"/>
      <c r="QO337" s="33"/>
      <c r="QP337" s="33"/>
      <c r="QQ337" s="33"/>
      <c r="QR337" s="33"/>
      <c r="QS337" s="33"/>
      <c r="QT337" s="33"/>
      <c r="QU337" s="33"/>
      <c r="QV337" s="33"/>
      <c r="QW337" s="33"/>
      <c r="QX337" s="33"/>
      <c r="QY337" s="33"/>
      <c r="QZ337" s="33"/>
      <c r="RA337" s="33"/>
      <c r="RB337" s="33"/>
      <c r="RC337" s="33"/>
      <c r="RD337" s="33"/>
      <c r="RE337" s="33"/>
      <c r="RF337" s="33"/>
      <c r="RG337" s="33"/>
      <c r="RH337" s="33"/>
      <c r="RI337" s="33"/>
      <c r="RJ337" s="33"/>
      <c r="RK337" s="33"/>
      <c r="RL337" s="33"/>
      <c r="RM337" s="33"/>
      <c r="RN337" s="33"/>
      <c r="RO337" s="33"/>
      <c r="RP337" s="33"/>
      <c r="RQ337" s="33"/>
      <c r="RR337" s="33"/>
      <c r="RS337" s="33"/>
      <c r="RT337" s="33"/>
      <c r="RU337" s="33"/>
      <c r="RV337" s="33"/>
      <c r="RW337" s="33"/>
      <c r="RX337" s="33"/>
      <c r="RY337" s="33"/>
      <c r="RZ337" s="33"/>
      <c r="SA337" s="33"/>
      <c r="SB337" s="33"/>
      <c r="SC337" s="33"/>
      <c r="SD337" s="33"/>
      <c r="SE337" s="33"/>
      <c r="SF337" s="33"/>
      <c r="SG337" s="33">
        <v>5073328.4000000004</v>
      </c>
      <c r="SH337" s="33"/>
      <c r="SI337" s="33"/>
      <c r="SJ337" s="33"/>
      <c r="SK337" s="33"/>
      <c r="SL337" s="33"/>
      <c r="SM337" s="33"/>
      <c r="SN337" s="33"/>
      <c r="SO337" s="33"/>
      <c r="SP337" s="33"/>
      <c r="SQ337" s="33"/>
      <c r="SR337" s="33"/>
      <c r="SS337" s="33"/>
      <c r="ST337" s="33"/>
      <c r="SU337" s="33"/>
      <c r="SV337" s="33"/>
      <c r="SW337" s="33"/>
      <c r="SX337" s="33"/>
      <c r="SY337" s="33"/>
      <c r="SZ337" s="33"/>
      <c r="TA337" s="33"/>
      <c r="TB337" s="33"/>
      <c r="TC337" s="33"/>
      <c r="TD337" s="33"/>
      <c r="TE337" s="33"/>
      <c r="TF337" s="33"/>
      <c r="TG337" s="33"/>
      <c r="TH337" s="33"/>
      <c r="TI337" s="33"/>
      <c r="TJ337" s="33"/>
      <c r="TK337" s="33"/>
      <c r="TL337" s="33"/>
      <c r="TM337" s="33"/>
      <c r="TN337" s="33"/>
      <c r="TO337" s="33"/>
      <c r="TP337" s="33"/>
      <c r="TQ337" s="33"/>
      <c r="TR337" s="33"/>
      <c r="TS337" s="33"/>
      <c r="TT337" s="33"/>
      <c r="TU337" s="33"/>
      <c r="TV337" s="33"/>
      <c r="TW337" s="33"/>
      <c r="TX337" s="33"/>
      <c r="TY337" s="33"/>
      <c r="TZ337" s="33"/>
      <c r="UA337" s="33"/>
      <c r="UB337" s="33"/>
      <c r="UC337" s="33"/>
      <c r="UD337" s="33"/>
      <c r="UE337" s="33"/>
      <c r="UF337" s="33"/>
      <c r="UG337" s="33"/>
      <c r="UH337" s="33"/>
      <c r="UI337" s="33"/>
      <c r="UJ337" s="33"/>
      <c r="UK337" s="33"/>
      <c r="UL337" s="33"/>
      <c r="UM337" s="33"/>
      <c r="UN337" s="33"/>
      <c r="UO337" s="33"/>
      <c r="UP337" s="33"/>
      <c r="UQ337" s="33"/>
      <c r="UR337" s="33"/>
      <c r="US337" s="33"/>
      <c r="UT337" s="33"/>
      <c r="UU337" s="33"/>
      <c r="UV337" s="33"/>
      <c r="UW337" s="33"/>
      <c r="UX337" s="33"/>
      <c r="UY337" s="33"/>
      <c r="UZ337" s="33"/>
      <c r="VA337" s="33"/>
      <c r="VB337" s="33"/>
      <c r="VC337" s="33"/>
      <c r="VD337" s="33"/>
      <c r="VE337" s="33"/>
      <c r="VF337" s="33"/>
      <c r="VG337" s="33"/>
      <c r="VH337" s="33"/>
      <c r="VI337" s="33"/>
      <c r="VJ337" s="33"/>
      <c r="VK337" s="33"/>
      <c r="VL337" s="33"/>
      <c r="VM337" s="33"/>
      <c r="VN337" s="33"/>
      <c r="VO337" s="33"/>
      <c r="VP337" s="33"/>
      <c r="VQ337" s="33">
        <v>5073328.4000000004</v>
      </c>
      <c r="VR337" s="33"/>
      <c r="VS337" s="33">
        <v>10006.23</v>
      </c>
      <c r="VT337" s="33"/>
      <c r="VU337" s="33"/>
      <c r="VV337" s="33"/>
      <c r="VW337" s="33"/>
      <c r="VX337" s="33"/>
      <c r="VY337" s="33"/>
      <c r="VZ337" s="33"/>
      <c r="WA337" s="33"/>
      <c r="WB337" s="33"/>
      <c r="WC337" s="33"/>
      <c r="WD337" s="33"/>
      <c r="WE337" s="33"/>
      <c r="WF337" s="33"/>
      <c r="WG337" s="33"/>
      <c r="WH337" s="33"/>
      <c r="WI337" s="33"/>
      <c r="WJ337" s="33"/>
      <c r="WK337" s="33"/>
      <c r="WL337" s="33"/>
      <c r="WM337" s="33"/>
      <c r="WN337" s="33"/>
      <c r="WO337" s="33"/>
      <c r="WP337" s="33"/>
      <c r="WQ337" s="33"/>
      <c r="WR337" s="33"/>
      <c r="WS337" s="33"/>
      <c r="WT337" s="33"/>
      <c r="WU337" s="33"/>
      <c r="WV337" s="33"/>
      <c r="WW337" s="33"/>
      <c r="WX337" s="33"/>
      <c r="WY337" s="33"/>
      <c r="WZ337" s="33"/>
      <c r="XA337" s="33"/>
      <c r="XB337" s="33"/>
      <c r="XC337" s="33"/>
      <c r="XD337" s="33"/>
      <c r="XE337" s="33"/>
      <c r="XF337" s="33"/>
      <c r="XG337" s="33"/>
      <c r="XH337" s="33"/>
      <c r="XI337" s="33"/>
      <c r="XJ337" s="33"/>
      <c r="XK337" s="33"/>
      <c r="XL337" s="33"/>
      <c r="XM337" s="33"/>
      <c r="XN337" s="33"/>
      <c r="XO337" s="33"/>
      <c r="XP337" s="33"/>
      <c r="XQ337" s="33"/>
      <c r="XR337" s="33"/>
      <c r="XS337" s="33"/>
      <c r="XT337" s="33"/>
      <c r="XU337" s="33"/>
      <c r="XV337" s="33"/>
      <c r="XW337" s="33"/>
      <c r="XX337" s="33"/>
      <c r="XY337" s="33"/>
      <c r="XZ337" s="33"/>
      <c r="YA337" s="33"/>
      <c r="YB337" s="33"/>
      <c r="YC337" s="33"/>
      <c r="YD337" s="33"/>
      <c r="YE337" s="33"/>
      <c r="YF337" s="33"/>
      <c r="YG337" s="33"/>
      <c r="YH337" s="33"/>
      <c r="YI337" s="33"/>
      <c r="YJ337" s="33"/>
      <c r="YK337" s="33"/>
      <c r="YL337" s="33"/>
      <c r="YM337" s="33"/>
      <c r="YN337" s="33"/>
      <c r="YO337" s="33"/>
      <c r="YP337" s="33"/>
      <c r="YQ337" s="33"/>
      <c r="YR337" s="33">
        <v>0</v>
      </c>
      <c r="YS337" s="33"/>
      <c r="YT337" s="33"/>
      <c r="YU337" s="33"/>
      <c r="YV337" s="33"/>
      <c r="YW337" s="33"/>
      <c r="YX337" s="33"/>
      <c r="YY337" s="33"/>
      <c r="YZ337" s="33"/>
      <c r="ZA337" s="33"/>
      <c r="ZB337" s="33"/>
      <c r="ZC337" s="33">
        <v>10006.23</v>
      </c>
      <c r="ZD337" s="33">
        <v>129837976.44</v>
      </c>
      <c r="ZE337" s="33"/>
      <c r="ZF337" s="33"/>
      <c r="ZG337" s="33"/>
      <c r="ZH337" s="33"/>
      <c r="ZI337" s="33"/>
      <c r="ZJ337" s="33"/>
      <c r="ZK337" s="33"/>
      <c r="ZL337" s="33"/>
      <c r="ZM337" s="33"/>
      <c r="ZN337" s="33"/>
      <c r="ZO337" s="33"/>
      <c r="ZP337" s="33"/>
      <c r="ZQ337" s="33"/>
      <c r="ZR337" s="33"/>
      <c r="ZS337" s="33"/>
      <c r="ZT337" s="33">
        <v>1930213</v>
      </c>
      <c r="ZU337" s="33"/>
      <c r="ZV337" s="33"/>
      <c r="ZW337" s="33"/>
      <c r="ZX337" s="33"/>
      <c r="ZY337" s="33"/>
      <c r="ZZ337" s="33"/>
      <c r="AAA337" s="33"/>
      <c r="AAB337" s="33"/>
      <c r="AAC337" s="33"/>
      <c r="AAD337" s="33"/>
      <c r="AAE337" s="33"/>
      <c r="AAF337" s="33"/>
      <c r="AAG337" s="33"/>
      <c r="AAH337" s="33"/>
      <c r="AAI337" s="33"/>
      <c r="AAJ337" s="33"/>
      <c r="AAK337" s="33"/>
      <c r="AAL337" s="33"/>
      <c r="AAM337" s="33"/>
      <c r="AAN337" s="33"/>
      <c r="AAO337" s="33"/>
      <c r="AAP337" s="33"/>
      <c r="AAQ337" s="33"/>
      <c r="AAR337" s="33"/>
      <c r="AAS337" s="33"/>
      <c r="AAT337" s="33"/>
      <c r="AAU337" s="33"/>
      <c r="AAV337" s="33"/>
      <c r="AAW337" s="33"/>
      <c r="AAX337" s="33"/>
      <c r="AAY337" s="33"/>
      <c r="AAZ337" s="33"/>
      <c r="ABA337" s="33"/>
      <c r="ABB337" s="33"/>
      <c r="ABC337" s="33"/>
      <c r="ABD337" s="33"/>
      <c r="ABE337" s="33"/>
      <c r="ABF337" s="33"/>
      <c r="ABG337" s="33"/>
      <c r="ABH337" s="33"/>
      <c r="ABI337" s="33"/>
      <c r="ABJ337" s="33"/>
      <c r="ABK337" s="33"/>
      <c r="ABL337" s="33"/>
      <c r="ABM337" s="33"/>
      <c r="ABN337" s="33"/>
      <c r="ABO337" s="33"/>
      <c r="ABP337" s="33"/>
      <c r="ABQ337" s="33"/>
      <c r="ABR337" s="33"/>
      <c r="ABS337" s="33"/>
      <c r="ABT337" s="33"/>
      <c r="ABU337" s="33"/>
      <c r="ABV337" s="33"/>
      <c r="ABW337" s="33">
        <v>131768189.44</v>
      </c>
      <c r="ABX337" s="33"/>
      <c r="ABY337" s="33"/>
      <c r="ABZ337" s="33"/>
      <c r="ACA337" s="33"/>
      <c r="ACB337" s="33"/>
      <c r="ACC337" s="33"/>
      <c r="ACD337" s="33"/>
      <c r="ACE337" s="33"/>
      <c r="ACF337" s="33"/>
      <c r="ACG337" s="33"/>
      <c r="ACH337" s="33"/>
      <c r="ACI337" s="33"/>
      <c r="ACJ337" s="33"/>
      <c r="ACK337" s="33"/>
      <c r="ACL337" s="33"/>
      <c r="ACM337" s="33"/>
      <c r="ACN337" s="33"/>
      <c r="ACO337" s="33"/>
      <c r="ACP337" s="33"/>
      <c r="ACQ337" s="33"/>
      <c r="ACR337" s="33"/>
      <c r="ACS337" s="33"/>
      <c r="ACT337" s="33"/>
      <c r="ACU337" s="33"/>
      <c r="ACV337" s="33"/>
      <c r="ACW337" s="33"/>
      <c r="ACX337" s="33"/>
      <c r="ACY337" s="33"/>
      <c r="ACZ337" s="33"/>
      <c r="ADA337" s="33"/>
      <c r="ADB337" s="33"/>
      <c r="ADC337" s="33"/>
      <c r="ADD337" s="33"/>
      <c r="ADE337" s="33"/>
      <c r="ADF337" s="33"/>
      <c r="ADG337" s="33"/>
      <c r="ADH337" s="33"/>
      <c r="ADI337" s="33"/>
      <c r="ADJ337" s="33"/>
      <c r="ADK337" s="33"/>
      <c r="ADL337" s="33"/>
      <c r="ADM337" s="33"/>
      <c r="ADN337" s="33"/>
      <c r="ADO337" s="33"/>
      <c r="ADP337" s="33">
        <v>19002204.030000001</v>
      </c>
      <c r="ADQ337" s="33"/>
      <c r="ADR337" s="33"/>
      <c r="ADS337" s="33"/>
      <c r="ADT337" s="33"/>
      <c r="ADU337" s="33"/>
      <c r="ADV337" s="33"/>
      <c r="ADW337" s="33"/>
      <c r="ADX337" s="33">
        <v>47025147.07</v>
      </c>
      <c r="ADY337" s="33"/>
      <c r="ADZ337" s="33"/>
      <c r="AEA337" s="33">
        <v>44637181.159999996</v>
      </c>
      <c r="AEB337" s="33"/>
      <c r="AEC337" s="33"/>
      <c r="AED337" s="33"/>
      <c r="AEE337" s="33"/>
      <c r="AEF337" s="33"/>
      <c r="AEG337" s="33"/>
      <c r="AEH337" s="33"/>
      <c r="AEI337" s="33"/>
      <c r="AEJ337" s="33"/>
      <c r="AEK337" s="33"/>
      <c r="AEL337" s="33"/>
      <c r="AEM337" s="33"/>
      <c r="AEN337" s="33"/>
      <c r="AEO337" s="33"/>
      <c r="AEP337" s="33"/>
      <c r="AEQ337" s="33"/>
      <c r="AER337" s="33"/>
      <c r="AES337" s="33"/>
      <c r="AET337" s="33"/>
      <c r="AEU337" s="33"/>
      <c r="AEV337" s="33"/>
      <c r="AEW337" s="33"/>
      <c r="AEX337" s="33"/>
      <c r="AEY337" s="33"/>
      <c r="AEZ337" s="33">
        <v>110664532.25999999</v>
      </c>
      <c r="AFA337" s="33"/>
      <c r="AFB337" s="33"/>
      <c r="AFC337" s="33"/>
      <c r="AFD337" s="33"/>
      <c r="AFE337" s="33"/>
      <c r="AFF337" s="33"/>
      <c r="AFG337" s="33"/>
      <c r="AFH337" s="33"/>
      <c r="AFI337" s="33"/>
      <c r="AFJ337" s="33"/>
      <c r="AFK337" s="33"/>
      <c r="AFL337" s="33"/>
      <c r="AFM337" s="33"/>
      <c r="AFN337" s="33"/>
      <c r="AFO337" s="33"/>
      <c r="AFP337" s="33"/>
      <c r="AFQ337" s="33"/>
      <c r="AFR337" s="33"/>
      <c r="AFS337" s="33"/>
      <c r="AFT337" s="33"/>
      <c r="AFU337" s="33"/>
      <c r="AFV337" s="33"/>
      <c r="AFW337" s="33"/>
      <c r="AFX337" s="33"/>
      <c r="AFY337" s="33"/>
      <c r="AFZ337" s="33"/>
      <c r="AGA337" s="33"/>
      <c r="AGB337" s="33"/>
      <c r="AGC337" s="33"/>
      <c r="AGD337" s="33"/>
      <c r="AGE337" s="33"/>
      <c r="AGF337" s="33"/>
      <c r="AGG337" s="33"/>
      <c r="AGH337" s="33"/>
      <c r="AGI337" s="33"/>
      <c r="AGJ337" s="33">
        <v>1308578.56</v>
      </c>
      <c r="AGK337" s="33"/>
      <c r="AGL337" s="33"/>
      <c r="AGM337" s="33"/>
      <c r="AGN337" s="33"/>
      <c r="AGO337" s="33"/>
      <c r="AGP337" s="33"/>
      <c r="AGQ337" s="33"/>
      <c r="AGR337" s="33"/>
      <c r="AGS337" s="33"/>
      <c r="AGT337" s="33"/>
      <c r="AGU337" s="33"/>
      <c r="AGV337" s="33"/>
      <c r="AGW337" s="33"/>
      <c r="AGX337" s="33"/>
      <c r="AGY337" s="33"/>
      <c r="AGZ337" s="33"/>
      <c r="AHA337" s="33"/>
      <c r="AHB337" s="33"/>
      <c r="AHC337" s="33"/>
      <c r="AHD337" s="33"/>
      <c r="AHE337" s="33"/>
      <c r="AHF337" s="33"/>
      <c r="AHG337" s="33"/>
      <c r="AHH337" s="33"/>
      <c r="AHI337" s="33"/>
      <c r="AHJ337" s="33"/>
      <c r="AHK337" s="33"/>
      <c r="AHL337" s="33"/>
      <c r="AHM337" s="33"/>
      <c r="AHN337" s="33"/>
      <c r="AHO337" s="33"/>
      <c r="AHP337" s="33"/>
      <c r="AHQ337" s="33"/>
      <c r="AHR337" s="33"/>
      <c r="AHS337" s="33"/>
      <c r="AHT337" s="33"/>
      <c r="AHU337" s="33"/>
      <c r="AHV337" s="33"/>
      <c r="AHW337" s="33"/>
      <c r="AHX337" s="33"/>
      <c r="AHY337" s="33"/>
      <c r="AHZ337" s="33"/>
      <c r="AIA337" s="33">
        <v>1308578.56</v>
      </c>
      <c r="AIB337" s="33">
        <v>7144397852.6799984</v>
      </c>
    </row>
    <row r="338" spans="1:912" x14ac:dyDescent="0.5">
      <c r="A338" s="50" t="s">
        <v>42</v>
      </c>
      <c r="B338" s="50" t="s">
        <v>834</v>
      </c>
      <c r="C338" s="50" t="s">
        <v>835</v>
      </c>
      <c r="D338" s="51">
        <v>1503316720.8599999</v>
      </c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>
        <v>43635508</v>
      </c>
      <c r="BJ338" s="51">
        <v>176186998.72</v>
      </c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  <c r="CG338" s="51"/>
      <c r="CH338" s="51"/>
      <c r="CI338" s="51"/>
      <c r="CJ338" s="51"/>
      <c r="CK338" s="51"/>
      <c r="CL338" s="51"/>
      <c r="CM338" s="51"/>
      <c r="CN338" s="51"/>
      <c r="CO338" s="51"/>
      <c r="CP338" s="51"/>
      <c r="CQ338" s="51"/>
      <c r="CR338" s="51"/>
      <c r="CS338" s="51"/>
      <c r="CT338" s="51"/>
      <c r="CU338" s="51"/>
      <c r="CV338" s="51"/>
      <c r="CW338" s="51"/>
      <c r="CX338" s="51"/>
      <c r="CY338" s="51"/>
      <c r="CZ338" s="51"/>
      <c r="DA338" s="51"/>
      <c r="DB338" s="51">
        <v>1723139227.5799999</v>
      </c>
      <c r="DC338" s="51">
        <v>12981308.75</v>
      </c>
      <c r="DD338" s="51">
        <v>900076.1</v>
      </c>
      <c r="DE338" s="51"/>
      <c r="DF338" s="51"/>
      <c r="DG338" s="51"/>
      <c r="DH338" s="51"/>
      <c r="DI338" s="51"/>
      <c r="DJ338" s="51"/>
      <c r="DK338" s="51"/>
      <c r="DL338" s="51">
        <v>584357731.86000001</v>
      </c>
      <c r="DM338" s="51"/>
      <c r="DN338" s="51"/>
      <c r="DO338" s="51"/>
      <c r="DP338" s="51"/>
      <c r="DQ338" s="51"/>
      <c r="DR338" s="51"/>
      <c r="DS338" s="51"/>
      <c r="DT338" s="51"/>
      <c r="DU338" s="51"/>
      <c r="DV338" s="51"/>
      <c r="DW338" s="51"/>
      <c r="DX338" s="51"/>
      <c r="DY338" s="51"/>
      <c r="DZ338" s="51"/>
      <c r="EA338" s="51"/>
      <c r="EB338" s="51"/>
      <c r="EC338" s="51"/>
      <c r="ED338" s="51"/>
      <c r="EE338" s="51"/>
      <c r="EF338" s="51">
        <v>35754836.740000002</v>
      </c>
      <c r="EG338" s="51">
        <v>14115137.560000001</v>
      </c>
      <c r="EH338" s="51"/>
      <c r="EI338" s="51"/>
      <c r="EJ338" s="51"/>
      <c r="EK338" s="51"/>
      <c r="EL338" s="51"/>
      <c r="EM338" s="51"/>
      <c r="EN338" s="51"/>
      <c r="EO338" s="51"/>
      <c r="EP338" s="51"/>
      <c r="EQ338" s="51"/>
      <c r="ER338" s="51"/>
      <c r="ES338" s="51"/>
      <c r="ET338" s="51"/>
      <c r="EU338" s="51"/>
      <c r="EV338" s="51"/>
      <c r="EW338" s="51"/>
      <c r="EX338" s="51">
        <v>648109091.00999999</v>
      </c>
      <c r="EY338" s="51"/>
      <c r="EZ338" s="51"/>
      <c r="FA338" s="51"/>
      <c r="FB338" s="51"/>
      <c r="FC338" s="51"/>
      <c r="FD338" s="51"/>
      <c r="FE338" s="51"/>
      <c r="FF338" s="51"/>
      <c r="FG338" s="51"/>
      <c r="FH338" s="51"/>
      <c r="FI338" s="51"/>
      <c r="FJ338" s="51"/>
      <c r="FK338" s="51">
        <v>215401351.11000001</v>
      </c>
      <c r="FL338" s="51"/>
      <c r="FM338" s="51"/>
      <c r="FN338" s="51"/>
      <c r="FO338" s="51"/>
      <c r="FP338" s="51"/>
      <c r="FQ338" s="51"/>
      <c r="FR338" s="51"/>
      <c r="FS338" s="51"/>
      <c r="FT338" s="51"/>
      <c r="FU338" s="51"/>
      <c r="FV338" s="51"/>
      <c r="FW338" s="51"/>
      <c r="FX338" s="51"/>
      <c r="FY338" s="51"/>
      <c r="FZ338" s="51"/>
      <c r="GA338" s="51"/>
      <c r="GB338" s="51"/>
      <c r="GC338" s="51"/>
      <c r="GD338" s="51"/>
      <c r="GE338" s="51"/>
      <c r="GF338" s="51"/>
      <c r="GG338" s="51"/>
      <c r="GH338" s="51"/>
      <c r="GI338" s="51"/>
      <c r="GJ338" s="51"/>
      <c r="GK338" s="51"/>
      <c r="GL338" s="51"/>
      <c r="GM338" s="51"/>
      <c r="GN338" s="51"/>
      <c r="GO338" s="51"/>
      <c r="GP338" s="51"/>
      <c r="GQ338" s="51"/>
      <c r="GR338" s="51"/>
      <c r="GS338" s="51">
        <v>546380</v>
      </c>
      <c r="GT338" s="51"/>
      <c r="GU338" s="51"/>
      <c r="GV338" s="51"/>
      <c r="GW338" s="51"/>
      <c r="GX338" s="51"/>
      <c r="GY338" s="51"/>
      <c r="GZ338" s="51"/>
      <c r="HA338" s="51">
        <v>215947731.11000001</v>
      </c>
      <c r="HB338" s="51"/>
      <c r="HC338" s="51"/>
      <c r="HD338" s="51"/>
      <c r="HE338" s="51"/>
      <c r="HF338" s="51"/>
      <c r="HG338" s="51"/>
      <c r="HH338" s="51"/>
      <c r="HI338" s="51"/>
      <c r="HJ338" s="51"/>
      <c r="HK338" s="51"/>
      <c r="HL338" s="51"/>
      <c r="HM338" s="51"/>
      <c r="HN338" s="51"/>
      <c r="HO338" s="51"/>
      <c r="HP338" s="51"/>
      <c r="HQ338" s="51"/>
      <c r="HR338" s="51"/>
      <c r="HS338" s="51"/>
      <c r="HT338" s="51"/>
      <c r="HU338" s="51"/>
      <c r="HV338" s="51"/>
      <c r="HW338" s="51"/>
      <c r="HX338" s="51"/>
      <c r="HY338" s="51"/>
      <c r="HZ338" s="51"/>
      <c r="IA338" s="51"/>
      <c r="IB338" s="51"/>
      <c r="IC338" s="51"/>
      <c r="ID338" s="51"/>
      <c r="IE338" s="51"/>
      <c r="IF338" s="51"/>
      <c r="IG338" s="51"/>
      <c r="IH338" s="51"/>
      <c r="II338" s="51"/>
      <c r="IJ338" s="51"/>
      <c r="IK338" s="51"/>
      <c r="IL338" s="51"/>
      <c r="IM338" s="51"/>
      <c r="IN338" s="51"/>
      <c r="IO338" s="51"/>
      <c r="IP338" s="51"/>
      <c r="IQ338" s="51"/>
      <c r="IR338" s="51"/>
      <c r="IS338" s="51"/>
      <c r="IT338" s="51"/>
      <c r="IU338" s="51"/>
      <c r="IV338" s="51"/>
      <c r="IW338" s="51"/>
      <c r="IX338" s="51"/>
      <c r="IY338" s="51"/>
      <c r="IZ338" s="51"/>
      <c r="JA338" s="51"/>
      <c r="JB338" s="51"/>
      <c r="JC338" s="51"/>
      <c r="JD338" s="51"/>
      <c r="JE338" s="51"/>
      <c r="JF338" s="51"/>
      <c r="JG338" s="51"/>
      <c r="JH338" s="51">
        <v>208000000</v>
      </c>
      <c r="JI338" s="51"/>
      <c r="JJ338" s="51"/>
      <c r="JK338" s="51"/>
      <c r="JL338" s="51"/>
      <c r="JM338" s="51"/>
      <c r="JN338" s="51">
        <v>1000000</v>
      </c>
      <c r="JO338" s="51"/>
      <c r="JP338" s="51"/>
      <c r="JQ338" s="51"/>
      <c r="JR338" s="51"/>
      <c r="JS338" s="51"/>
      <c r="JT338" s="51"/>
      <c r="JU338" s="51">
        <v>209000000</v>
      </c>
      <c r="JV338" s="51">
        <v>2952704</v>
      </c>
      <c r="JW338" s="51"/>
      <c r="JX338" s="51"/>
      <c r="JY338" s="51"/>
      <c r="JZ338" s="51"/>
      <c r="KA338" s="51"/>
      <c r="KB338" s="51"/>
      <c r="KC338" s="51"/>
      <c r="KD338" s="51"/>
      <c r="KE338" s="51"/>
      <c r="KF338" s="51"/>
      <c r="KG338" s="51"/>
      <c r="KH338" s="51"/>
      <c r="KI338" s="51"/>
      <c r="KJ338" s="51"/>
      <c r="KK338" s="51"/>
      <c r="KL338" s="51"/>
      <c r="KM338" s="51"/>
      <c r="KN338" s="51"/>
      <c r="KO338" s="51"/>
      <c r="KP338" s="51"/>
      <c r="KQ338" s="51"/>
      <c r="KR338" s="51"/>
      <c r="KS338" s="51"/>
      <c r="KT338" s="51">
        <v>55000000</v>
      </c>
      <c r="KU338" s="51"/>
      <c r="KV338" s="51"/>
      <c r="KW338" s="51"/>
      <c r="KX338" s="51"/>
      <c r="KY338" s="51"/>
      <c r="KZ338" s="51"/>
      <c r="LA338" s="51"/>
      <c r="LB338" s="51"/>
      <c r="LC338" s="51"/>
      <c r="LD338" s="51"/>
      <c r="LE338" s="51"/>
      <c r="LF338" s="51"/>
      <c r="LG338" s="51"/>
      <c r="LH338" s="51"/>
      <c r="LI338" s="51"/>
      <c r="LJ338" s="51"/>
      <c r="LK338" s="51"/>
      <c r="LL338" s="51"/>
      <c r="LM338" s="51"/>
      <c r="LN338" s="51"/>
      <c r="LO338" s="51"/>
      <c r="LP338" s="51"/>
      <c r="LQ338" s="51"/>
      <c r="LR338" s="51"/>
      <c r="LS338" s="51"/>
      <c r="LT338" s="51"/>
      <c r="LU338" s="51"/>
      <c r="LV338" s="51"/>
      <c r="LW338" s="51"/>
      <c r="LX338" s="51"/>
      <c r="LY338" s="51">
        <v>6877020</v>
      </c>
      <c r="LZ338" s="51">
        <v>14022.41</v>
      </c>
      <c r="MA338" s="51"/>
      <c r="MB338" s="51"/>
      <c r="MC338" s="51"/>
      <c r="MD338" s="51"/>
      <c r="ME338" s="51"/>
      <c r="MF338" s="51"/>
      <c r="MG338" s="51"/>
      <c r="MH338" s="51"/>
      <c r="MI338" s="51"/>
      <c r="MJ338" s="51">
        <v>64843746.409999996</v>
      </c>
      <c r="MK338" s="51"/>
      <c r="ML338" s="51"/>
      <c r="MM338" s="51"/>
      <c r="MN338" s="51"/>
      <c r="MO338" s="51"/>
      <c r="MP338" s="51"/>
      <c r="MQ338" s="51"/>
      <c r="MR338" s="51"/>
      <c r="MS338" s="51"/>
      <c r="MT338" s="51"/>
      <c r="MU338" s="51"/>
      <c r="MV338" s="51"/>
      <c r="MW338" s="51"/>
      <c r="MX338" s="51"/>
      <c r="MY338" s="51"/>
      <c r="MZ338" s="51"/>
      <c r="NA338" s="51"/>
      <c r="NB338" s="51"/>
      <c r="NC338" s="51"/>
      <c r="ND338" s="51"/>
      <c r="NE338" s="51"/>
      <c r="NF338" s="51"/>
      <c r="NG338" s="51"/>
      <c r="NH338" s="51"/>
      <c r="NI338" s="51"/>
      <c r="NJ338" s="51"/>
      <c r="NK338" s="51"/>
      <c r="NL338" s="51"/>
      <c r="NM338" s="51"/>
      <c r="NN338" s="51"/>
      <c r="NO338" s="51"/>
      <c r="NP338" s="51"/>
      <c r="NQ338" s="51"/>
      <c r="NR338" s="51"/>
      <c r="NS338" s="51"/>
      <c r="NT338" s="51"/>
      <c r="NU338" s="51"/>
      <c r="NV338" s="51"/>
      <c r="NW338" s="51"/>
      <c r="NX338" s="51"/>
      <c r="NY338" s="51"/>
      <c r="NZ338" s="51"/>
      <c r="OA338" s="51">
        <v>408480792.91000003</v>
      </c>
      <c r="OB338" s="51"/>
      <c r="OC338" s="51"/>
      <c r="OD338" s="51"/>
      <c r="OE338" s="51"/>
      <c r="OF338" s="51"/>
      <c r="OG338" s="51"/>
      <c r="OH338" s="51"/>
      <c r="OI338" s="51"/>
      <c r="OJ338" s="51"/>
      <c r="OK338" s="51"/>
      <c r="OL338" s="51"/>
      <c r="OM338" s="51"/>
      <c r="ON338" s="51"/>
      <c r="OO338" s="51"/>
      <c r="OP338" s="51"/>
      <c r="OQ338" s="51"/>
      <c r="OR338" s="51"/>
      <c r="OS338" s="51"/>
      <c r="OT338" s="51"/>
      <c r="OU338" s="51"/>
      <c r="OV338" s="51"/>
      <c r="OW338" s="51"/>
      <c r="OX338" s="51"/>
      <c r="OY338" s="51"/>
      <c r="OZ338" s="51"/>
      <c r="PA338" s="51"/>
      <c r="PB338" s="51"/>
      <c r="PC338" s="51"/>
      <c r="PD338" s="51"/>
      <c r="PE338" s="51"/>
      <c r="PF338" s="51">
        <v>408480792.91000003</v>
      </c>
      <c r="PG338" s="33"/>
      <c r="PH338" s="33"/>
      <c r="PI338" s="33"/>
      <c r="PJ338" s="33"/>
      <c r="PK338" s="33"/>
      <c r="PL338" s="33"/>
      <c r="PM338" s="33"/>
      <c r="PN338" s="33"/>
      <c r="PO338" s="33"/>
      <c r="PP338" s="33"/>
      <c r="PQ338" s="33"/>
      <c r="PR338" s="33"/>
      <c r="PS338" s="33"/>
      <c r="PT338" s="33"/>
      <c r="PU338" s="33"/>
      <c r="PV338" s="33"/>
      <c r="PW338" s="33"/>
      <c r="PX338" s="33"/>
      <c r="PY338" s="33"/>
      <c r="PZ338" s="33"/>
      <c r="QA338" s="33"/>
      <c r="QB338" s="33"/>
      <c r="QC338" s="33"/>
      <c r="QD338" s="33"/>
      <c r="QE338" s="33"/>
      <c r="QF338" s="33"/>
      <c r="QG338" s="33"/>
      <c r="QH338" s="33"/>
      <c r="QI338" s="33"/>
      <c r="QJ338" s="33"/>
      <c r="QK338" s="33"/>
      <c r="QL338" s="33"/>
      <c r="QM338" s="33"/>
      <c r="QN338" s="33"/>
      <c r="QO338" s="33"/>
      <c r="QP338" s="33"/>
      <c r="QQ338" s="33"/>
      <c r="QR338" s="33"/>
      <c r="QS338" s="33">
        <v>50623</v>
      </c>
      <c r="QT338" s="33"/>
      <c r="QU338" s="33"/>
      <c r="QV338" s="33"/>
      <c r="QW338" s="33"/>
      <c r="QX338" s="33"/>
      <c r="QY338" s="33"/>
      <c r="QZ338" s="33"/>
      <c r="RA338" s="33"/>
      <c r="RB338" s="33"/>
      <c r="RC338" s="33"/>
      <c r="RD338" s="33"/>
      <c r="RE338" s="33"/>
      <c r="RF338" s="33"/>
      <c r="RG338" s="33"/>
      <c r="RH338" s="33"/>
      <c r="RI338" s="33"/>
      <c r="RJ338" s="33"/>
      <c r="RK338" s="33"/>
      <c r="RL338" s="33"/>
      <c r="RM338" s="33"/>
      <c r="RN338" s="33"/>
      <c r="RO338" s="33"/>
      <c r="RP338" s="33"/>
      <c r="RQ338" s="33"/>
      <c r="RR338" s="33"/>
      <c r="RS338" s="33"/>
      <c r="RT338" s="33"/>
      <c r="RU338" s="33"/>
      <c r="RV338" s="33"/>
      <c r="RW338" s="33"/>
      <c r="RX338" s="33"/>
      <c r="RY338" s="33"/>
      <c r="RZ338" s="33"/>
      <c r="SA338" s="33"/>
      <c r="SB338" s="33"/>
      <c r="SC338" s="33"/>
      <c r="SD338" s="33"/>
      <c r="SE338" s="33"/>
      <c r="SF338" s="33">
        <v>50623</v>
      </c>
      <c r="SG338" s="33"/>
      <c r="SH338" s="33"/>
      <c r="SI338" s="33"/>
      <c r="SJ338" s="33"/>
      <c r="SK338" s="33"/>
      <c r="SL338" s="33"/>
      <c r="SM338" s="33"/>
      <c r="SN338" s="33"/>
      <c r="SO338" s="33"/>
      <c r="SP338" s="33"/>
      <c r="SQ338" s="33"/>
      <c r="SR338" s="33"/>
      <c r="SS338" s="33"/>
      <c r="ST338" s="33"/>
      <c r="SU338" s="33"/>
      <c r="SV338" s="33"/>
      <c r="SW338" s="33"/>
      <c r="SX338" s="33"/>
      <c r="SY338" s="33"/>
      <c r="SZ338" s="33"/>
      <c r="TA338" s="33"/>
      <c r="TB338" s="33"/>
      <c r="TC338" s="33"/>
      <c r="TD338" s="33"/>
      <c r="TE338" s="33"/>
      <c r="TF338" s="33"/>
      <c r="TG338" s="33"/>
      <c r="TH338" s="33"/>
      <c r="TI338" s="33"/>
      <c r="TJ338" s="33"/>
      <c r="TK338" s="33"/>
      <c r="TL338" s="33"/>
      <c r="TM338" s="33"/>
      <c r="TN338" s="33"/>
      <c r="TO338" s="33"/>
      <c r="TP338" s="33"/>
      <c r="TQ338" s="33"/>
      <c r="TR338" s="33"/>
      <c r="TS338" s="33"/>
      <c r="TT338" s="33"/>
      <c r="TU338" s="33"/>
      <c r="TV338" s="33"/>
      <c r="TW338" s="33"/>
      <c r="TX338" s="33"/>
      <c r="TY338" s="33"/>
      <c r="TZ338" s="33"/>
      <c r="UA338" s="33"/>
      <c r="UB338" s="33"/>
      <c r="UC338" s="33"/>
      <c r="UD338" s="33"/>
      <c r="UE338" s="33"/>
      <c r="UF338" s="33"/>
      <c r="UG338" s="33"/>
      <c r="UH338" s="33"/>
      <c r="UI338" s="33"/>
      <c r="UJ338" s="33"/>
      <c r="UK338" s="33"/>
      <c r="UL338" s="33"/>
      <c r="UM338" s="33"/>
      <c r="UN338" s="33"/>
      <c r="UO338" s="33"/>
      <c r="UP338" s="33"/>
      <c r="UQ338" s="33"/>
      <c r="UR338" s="33"/>
      <c r="US338" s="33"/>
      <c r="UT338" s="33"/>
      <c r="UU338" s="33"/>
      <c r="UV338" s="33">
        <v>5950114.0999999996</v>
      </c>
      <c r="UW338" s="33"/>
      <c r="UX338" s="33"/>
      <c r="UY338" s="33"/>
      <c r="UZ338" s="33"/>
      <c r="VA338" s="33"/>
      <c r="VB338" s="33"/>
      <c r="VC338" s="33"/>
      <c r="VD338" s="33"/>
      <c r="VE338" s="33"/>
      <c r="VF338" s="33"/>
      <c r="VG338" s="33"/>
      <c r="VH338" s="33"/>
      <c r="VI338" s="33"/>
      <c r="VJ338" s="33"/>
      <c r="VK338" s="33"/>
      <c r="VL338" s="33"/>
      <c r="VM338" s="33"/>
      <c r="VN338" s="33"/>
      <c r="VO338" s="33"/>
      <c r="VP338" s="33"/>
      <c r="VQ338" s="33">
        <v>5950114.0999999996</v>
      </c>
      <c r="VR338" s="33"/>
      <c r="VS338" s="33"/>
      <c r="VT338" s="33"/>
      <c r="VU338" s="33"/>
      <c r="VV338" s="33"/>
      <c r="VW338" s="33"/>
      <c r="VX338" s="33"/>
      <c r="VY338" s="33"/>
      <c r="VZ338" s="33"/>
      <c r="WA338" s="33"/>
      <c r="WB338" s="33"/>
      <c r="WC338" s="33"/>
      <c r="WD338" s="33"/>
      <c r="WE338" s="33"/>
      <c r="WF338" s="33"/>
      <c r="WG338" s="33"/>
      <c r="WH338" s="33"/>
      <c r="WI338" s="33"/>
      <c r="WJ338" s="33"/>
      <c r="WK338" s="33"/>
      <c r="WL338" s="33"/>
      <c r="WM338" s="33"/>
      <c r="WN338" s="33"/>
      <c r="WO338" s="33"/>
      <c r="WP338" s="33"/>
      <c r="WQ338" s="33"/>
      <c r="WR338" s="33"/>
      <c r="WS338" s="33"/>
      <c r="WT338" s="33"/>
      <c r="WU338" s="33"/>
      <c r="WV338" s="33"/>
      <c r="WW338" s="33"/>
      <c r="WX338" s="33"/>
      <c r="WY338" s="33"/>
      <c r="WZ338" s="33"/>
      <c r="XA338" s="33"/>
      <c r="XB338" s="33"/>
      <c r="XC338" s="33"/>
      <c r="XD338" s="33"/>
      <c r="XE338" s="33"/>
      <c r="XF338" s="33"/>
      <c r="XG338" s="33"/>
      <c r="XH338" s="33"/>
      <c r="XI338" s="33"/>
      <c r="XJ338" s="33"/>
      <c r="XK338" s="33"/>
      <c r="XL338" s="33"/>
      <c r="XM338" s="33"/>
      <c r="XN338" s="33"/>
      <c r="XO338" s="33"/>
      <c r="XP338" s="33"/>
      <c r="XQ338" s="33"/>
      <c r="XR338" s="33"/>
      <c r="XS338" s="33"/>
      <c r="XT338" s="33"/>
      <c r="XU338" s="33"/>
      <c r="XV338" s="33"/>
      <c r="XW338" s="33"/>
      <c r="XX338" s="33"/>
      <c r="XY338" s="33"/>
      <c r="XZ338" s="33"/>
      <c r="YA338" s="33"/>
      <c r="YB338" s="33"/>
      <c r="YC338" s="33"/>
      <c r="YD338" s="33"/>
      <c r="YE338" s="33"/>
      <c r="YF338" s="33"/>
      <c r="YG338" s="33"/>
      <c r="YH338" s="33"/>
      <c r="YI338" s="33"/>
      <c r="YJ338" s="33"/>
      <c r="YK338" s="33"/>
      <c r="YL338" s="33"/>
      <c r="YM338" s="33"/>
      <c r="YN338" s="33"/>
      <c r="YO338" s="33"/>
      <c r="YP338" s="33"/>
      <c r="YQ338" s="33"/>
      <c r="YR338" s="33">
        <v>0</v>
      </c>
      <c r="YS338" s="33"/>
      <c r="YT338" s="33"/>
      <c r="YU338" s="33"/>
      <c r="YV338" s="33"/>
      <c r="YW338" s="33"/>
      <c r="YX338" s="33"/>
      <c r="YY338" s="33"/>
      <c r="YZ338" s="33"/>
      <c r="ZA338" s="33"/>
      <c r="ZB338" s="33"/>
      <c r="ZC338" s="33"/>
      <c r="ZD338" s="33"/>
      <c r="ZE338" s="33"/>
      <c r="ZF338" s="33"/>
      <c r="ZG338" s="33"/>
      <c r="ZH338" s="33"/>
      <c r="ZI338" s="33"/>
      <c r="ZJ338" s="33"/>
      <c r="ZK338" s="33"/>
      <c r="ZL338" s="33"/>
      <c r="ZM338" s="33"/>
      <c r="ZN338" s="33"/>
      <c r="ZO338" s="33"/>
      <c r="ZP338" s="33"/>
      <c r="ZQ338" s="33"/>
      <c r="ZR338" s="33"/>
      <c r="ZS338" s="33"/>
      <c r="ZT338" s="33">
        <v>138137</v>
      </c>
      <c r="ZU338" s="33"/>
      <c r="ZV338" s="33"/>
      <c r="ZW338" s="33"/>
      <c r="ZX338" s="33"/>
      <c r="ZY338" s="33"/>
      <c r="ZZ338" s="33"/>
      <c r="AAA338" s="33"/>
      <c r="AAB338" s="33"/>
      <c r="AAC338" s="33"/>
      <c r="AAD338" s="33"/>
      <c r="AAE338" s="33"/>
      <c r="AAF338" s="33"/>
      <c r="AAG338" s="33"/>
      <c r="AAH338" s="33"/>
      <c r="AAI338" s="33"/>
      <c r="AAJ338" s="33"/>
      <c r="AAK338" s="33"/>
      <c r="AAL338" s="33"/>
      <c r="AAM338" s="33"/>
      <c r="AAN338" s="33"/>
      <c r="AAO338" s="33"/>
      <c r="AAP338" s="33"/>
      <c r="AAQ338" s="33"/>
      <c r="AAR338" s="33"/>
      <c r="AAS338" s="33"/>
      <c r="AAT338" s="33"/>
      <c r="AAU338" s="33"/>
      <c r="AAV338" s="33"/>
      <c r="AAW338" s="33"/>
      <c r="AAX338" s="33"/>
      <c r="AAY338" s="33"/>
      <c r="AAZ338" s="33"/>
      <c r="ABA338" s="33"/>
      <c r="ABB338" s="33"/>
      <c r="ABC338" s="33"/>
      <c r="ABD338" s="33"/>
      <c r="ABE338" s="33"/>
      <c r="ABF338" s="33"/>
      <c r="ABG338" s="33"/>
      <c r="ABH338" s="33"/>
      <c r="ABI338" s="33"/>
      <c r="ABJ338" s="33"/>
      <c r="ABK338" s="33"/>
      <c r="ABL338" s="33"/>
      <c r="ABM338" s="33"/>
      <c r="ABN338" s="33"/>
      <c r="ABO338" s="33"/>
      <c r="ABP338" s="33"/>
      <c r="ABQ338" s="33"/>
      <c r="ABR338" s="33"/>
      <c r="ABS338" s="33"/>
      <c r="ABT338" s="33"/>
      <c r="ABU338" s="33"/>
      <c r="ABV338" s="33"/>
      <c r="ABW338" s="33">
        <v>138137</v>
      </c>
      <c r="ABX338" s="33"/>
      <c r="ABY338" s="33"/>
      <c r="ABZ338" s="33"/>
      <c r="ACA338" s="33"/>
      <c r="ACB338" s="33"/>
      <c r="ACC338" s="33"/>
      <c r="ACD338" s="33"/>
      <c r="ACE338" s="33"/>
      <c r="ACF338" s="33"/>
      <c r="ACG338" s="33"/>
      <c r="ACH338" s="33"/>
      <c r="ACI338" s="33"/>
      <c r="ACJ338" s="33"/>
      <c r="ACK338" s="33"/>
      <c r="ACL338" s="33"/>
      <c r="ACM338" s="33"/>
      <c r="ACN338" s="33"/>
      <c r="ACO338" s="33"/>
      <c r="ACP338" s="33"/>
      <c r="ACQ338" s="33"/>
      <c r="ACR338" s="33"/>
      <c r="ACS338" s="33"/>
      <c r="ACT338" s="33"/>
      <c r="ACU338" s="33"/>
      <c r="ACV338" s="33"/>
      <c r="ACW338" s="33"/>
      <c r="ACX338" s="33"/>
      <c r="ACY338" s="33"/>
      <c r="ACZ338" s="33"/>
      <c r="ADA338" s="33"/>
      <c r="ADB338" s="33"/>
      <c r="ADC338" s="33"/>
      <c r="ADD338" s="33"/>
      <c r="ADE338" s="33"/>
      <c r="ADF338" s="33"/>
      <c r="ADG338" s="33"/>
      <c r="ADH338" s="33"/>
      <c r="ADI338" s="33"/>
      <c r="ADJ338" s="33"/>
      <c r="ADK338" s="33"/>
      <c r="ADL338" s="33"/>
      <c r="ADM338" s="33"/>
      <c r="ADN338" s="33"/>
      <c r="ADO338" s="33"/>
      <c r="ADP338" s="33"/>
      <c r="ADQ338" s="33"/>
      <c r="ADR338" s="33"/>
      <c r="ADS338" s="33"/>
      <c r="ADT338" s="33"/>
      <c r="ADU338" s="33"/>
      <c r="ADV338" s="33"/>
      <c r="ADW338" s="33"/>
      <c r="ADX338" s="33"/>
      <c r="ADY338" s="33"/>
      <c r="ADZ338" s="33"/>
      <c r="AEA338" s="33"/>
      <c r="AEB338" s="33"/>
      <c r="AEC338" s="33"/>
      <c r="AED338" s="33"/>
      <c r="AEE338" s="33"/>
      <c r="AEF338" s="33"/>
      <c r="AEG338" s="33"/>
      <c r="AEH338" s="33"/>
      <c r="AEI338" s="33"/>
      <c r="AEJ338" s="33"/>
      <c r="AEK338" s="33"/>
      <c r="AEL338" s="33"/>
      <c r="AEM338" s="33"/>
      <c r="AEN338" s="33"/>
      <c r="AEO338" s="33"/>
      <c r="AEP338" s="33"/>
      <c r="AEQ338" s="33"/>
      <c r="AER338" s="33"/>
      <c r="AES338" s="33"/>
      <c r="AET338" s="33"/>
      <c r="AEU338" s="33"/>
      <c r="AEV338" s="33"/>
      <c r="AEW338" s="33"/>
      <c r="AEX338" s="33"/>
      <c r="AEY338" s="33"/>
      <c r="AEZ338" s="33"/>
      <c r="AFA338" s="33"/>
      <c r="AFB338" s="33"/>
      <c r="AFC338" s="33"/>
      <c r="AFD338" s="33"/>
      <c r="AFE338" s="33"/>
      <c r="AFF338" s="33"/>
      <c r="AFG338" s="33"/>
      <c r="AFH338" s="33"/>
      <c r="AFI338" s="33"/>
      <c r="AFJ338" s="33"/>
      <c r="AFK338" s="33"/>
      <c r="AFL338" s="33"/>
      <c r="AFM338" s="33"/>
      <c r="AFN338" s="33"/>
      <c r="AFO338" s="33"/>
      <c r="AFP338" s="33"/>
      <c r="AFQ338" s="33"/>
      <c r="AFR338" s="33"/>
      <c r="AFS338" s="33"/>
      <c r="AFT338" s="33"/>
      <c r="AFU338" s="33"/>
      <c r="AFV338" s="33"/>
      <c r="AFW338" s="33"/>
      <c r="AFX338" s="33"/>
      <c r="AFY338" s="33"/>
      <c r="AFZ338" s="33"/>
      <c r="AGA338" s="33"/>
      <c r="AGB338" s="33"/>
      <c r="AGC338" s="33"/>
      <c r="AGD338" s="33"/>
      <c r="AGE338" s="33"/>
      <c r="AGF338" s="33"/>
      <c r="AGG338" s="33"/>
      <c r="AGH338" s="33"/>
      <c r="AGI338" s="33"/>
      <c r="AGJ338" s="33">
        <v>3357491.77</v>
      </c>
      <c r="AGK338" s="33"/>
      <c r="AGL338" s="33"/>
      <c r="AGM338" s="33"/>
      <c r="AGN338" s="33"/>
      <c r="AGO338" s="33"/>
      <c r="AGP338" s="33"/>
      <c r="AGQ338" s="33"/>
      <c r="AGR338" s="33"/>
      <c r="AGS338" s="33"/>
      <c r="AGT338" s="33"/>
      <c r="AGU338" s="33"/>
      <c r="AGV338" s="33"/>
      <c r="AGW338" s="33"/>
      <c r="AGX338" s="33"/>
      <c r="AGY338" s="33"/>
      <c r="AGZ338" s="33"/>
      <c r="AHA338" s="33"/>
      <c r="AHB338" s="33"/>
      <c r="AHC338" s="33"/>
      <c r="AHD338" s="33"/>
      <c r="AHE338" s="33"/>
      <c r="AHF338" s="33"/>
      <c r="AHG338" s="33"/>
      <c r="AHH338" s="33"/>
      <c r="AHI338" s="33"/>
      <c r="AHJ338" s="33"/>
      <c r="AHK338" s="33"/>
      <c r="AHL338" s="33"/>
      <c r="AHM338" s="33"/>
      <c r="AHN338" s="33"/>
      <c r="AHO338" s="33"/>
      <c r="AHP338" s="33"/>
      <c r="AHQ338" s="33"/>
      <c r="AHR338" s="33"/>
      <c r="AHS338" s="33"/>
      <c r="AHT338" s="33"/>
      <c r="AHU338" s="33"/>
      <c r="AHV338" s="33"/>
      <c r="AHW338" s="33"/>
      <c r="AHX338" s="33"/>
      <c r="AHY338" s="33"/>
      <c r="AHZ338" s="33"/>
      <c r="AIA338" s="33">
        <v>3357491.77</v>
      </c>
      <c r="AIB338" s="33">
        <v>3279016954.8899994</v>
      </c>
    </row>
    <row r="339" spans="1:912" x14ac:dyDescent="0.5">
      <c r="A339" s="50" t="s">
        <v>42</v>
      </c>
      <c r="B339" s="50" t="s">
        <v>836</v>
      </c>
      <c r="C339" s="50" t="s">
        <v>837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>
        <v>509575</v>
      </c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1"/>
      <c r="CR339" s="51"/>
      <c r="CS339" s="51"/>
      <c r="CT339" s="51"/>
      <c r="CU339" s="51"/>
      <c r="CV339" s="51"/>
      <c r="CW339" s="51"/>
      <c r="CX339" s="51"/>
      <c r="CY339" s="51"/>
      <c r="CZ339" s="51"/>
      <c r="DA339" s="51"/>
      <c r="DB339" s="51">
        <v>509575</v>
      </c>
      <c r="DC339" s="51"/>
      <c r="DD339" s="51"/>
      <c r="DE339" s="51"/>
      <c r="DF339" s="51"/>
      <c r="DG339" s="51"/>
      <c r="DH339" s="51"/>
      <c r="DI339" s="51"/>
      <c r="DJ339" s="51"/>
      <c r="DK339" s="51"/>
      <c r="DL339" s="51"/>
      <c r="DM339" s="51"/>
      <c r="DN339" s="51"/>
      <c r="DO339" s="51"/>
      <c r="DP339" s="51"/>
      <c r="DQ339" s="51"/>
      <c r="DR339" s="51"/>
      <c r="DS339" s="51"/>
      <c r="DT339" s="51"/>
      <c r="DU339" s="51"/>
      <c r="DV339" s="51"/>
      <c r="DW339" s="51"/>
      <c r="DX339" s="51"/>
      <c r="DY339" s="51"/>
      <c r="DZ339" s="51"/>
      <c r="EA339" s="51"/>
      <c r="EB339" s="51"/>
      <c r="EC339" s="51"/>
      <c r="ED339" s="51"/>
      <c r="EE339" s="51"/>
      <c r="EF339" s="51"/>
      <c r="EG339" s="51"/>
      <c r="EH339" s="51"/>
      <c r="EI339" s="51"/>
      <c r="EJ339" s="51"/>
      <c r="EK339" s="51"/>
      <c r="EL339" s="51"/>
      <c r="EM339" s="51"/>
      <c r="EN339" s="51"/>
      <c r="EO339" s="51"/>
      <c r="EP339" s="51"/>
      <c r="EQ339" s="51"/>
      <c r="ER339" s="51"/>
      <c r="ES339" s="51"/>
      <c r="ET339" s="51"/>
      <c r="EU339" s="51"/>
      <c r="EV339" s="51"/>
      <c r="EW339" s="51"/>
      <c r="EX339" s="51"/>
      <c r="EY339" s="51"/>
      <c r="EZ339" s="51"/>
      <c r="FA339" s="51"/>
      <c r="FB339" s="51"/>
      <c r="FC339" s="51"/>
      <c r="FD339" s="51"/>
      <c r="FE339" s="51"/>
      <c r="FF339" s="51"/>
      <c r="FG339" s="51"/>
      <c r="FH339" s="51"/>
      <c r="FI339" s="51"/>
      <c r="FJ339" s="51"/>
      <c r="FK339" s="51"/>
      <c r="FL339" s="51"/>
      <c r="FM339" s="51"/>
      <c r="FN339" s="51"/>
      <c r="FO339" s="51"/>
      <c r="FP339" s="51"/>
      <c r="FQ339" s="51"/>
      <c r="FR339" s="51"/>
      <c r="FS339" s="51"/>
      <c r="FT339" s="51"/>
      <c r="FU339" s="51"/>
      <c r="FV339" s="51"/>
      <c r="FW339" s="51"/>
      <c r="FX339" s="51"/>
      <c r="FY339" s="51"/>
      <c r="FZ339" s="51"/>
      <c r="GA339" s="51"/>
      <c r="GB339" s="51"/>
      <c r="GC339" s="51"/>
      <c r="GD339" s="51"/>
      <c r="GE339" s="51"/>
      <c r="GF339" s="51"/>
      <c r="GG339" s="51">
        <v>3749018.86</v>
      </c>
      <c r="GH339" s="51"/>
      <c r="GI339" s="51"/>
      <c r="GJ339" s="51"/>
      <c r="GK339" s="51"/>
      <c r="GL339" s="51"/>
      <c r="GM339" s="51"/>
      <c r="GN339" s="51"/>
      <c r="GO339" s="51"/>
      <c r="GP339" s="51"/>
      <c r="GQ339" s="51"/>
      <c r="GR339" s="51"/>
      <c r="GS339" s="51"/>
      <c r="GT339" s="51"/>
      <c r="GU339" s="51"/>
      <c r="GV339" s="51"/>
      <c r="GW339" s="51"/>
      <c r="GX339" s="51"/>
      <c r="GY339" s="51"/>
      <c r="GZ339" s="51"/>
      <c r="HA339" s="51">
        <v>3749018.86</v>
      </c>
      <c r="HB339" s="51"/>
      <c r="HC339" s="51"/>
      <c r="HD339" s="51"/>
      <c r="HE339" s="51"/>
      <c r="HF339" s="51"/>
      <c r="HG339" s="51"/>
      <c r="HH339" s="51"/>
      <c r="HI339" s="51"/>
      <c r="HJ339" s="51"/>
      <c r="HK339" s="51"/>
      <c r="HL339" s="51"/>
      <c r="HM339" s="51"/>
      <c r="HN339" s="51"/>
      <c r="HO339" s="51"/>
      <c r="HP339" s="51"/>
      <c r="HQ339" s="51"/>
      <c r="HR339" s="51"/>
      <c r="HS339" s="51"/>
      <c r="HT339" s="51"/>
      <c r="HU339" s="51"/>
      <c r="HV339" s="51"/>
      <c r="HW339" s="51"/>
      <c r="HX339" s="51"/>
      <c r="HY339" s="51"/>
      <c r="HZ339" s="51"/>
      <c r="IA339" s="51"/>
      <c r="IB339" s="51"/>
      <c r="IC339" s="51"/>
      <c r="ID339" s="51"/>
      <c r="IE339" s="51"/>
      <c r="IF339" s="51"/>
      <c r="IG339" s="51"/>
      <c r="IH339" s="51"/>
      <c r="II339" s="51"/>
      <c r="IJ339" s="51"/>
      <c r="IK339" s="51"/>
      <c r="IL339" s="51"/>
      <c r="IM339" s="51"/>
      <c r="IN339" s="51"/>
      <c r="IO339" s="51"/>
      <c r="IP339" s="51"/>
      <c r="IQ339" s="51"/>
      <c r="IR339" s="51"/>
      <c r="IS339" s="51"/>
      <c r="IT339" s="51"/>
      <c r="IU339" s="51"/>
      <c r="IV339" s="51"/>
      <c r="IW339" s="51"/>
      <c r="IX339" s="51"/>
      <c r="IY339" s="51"/>
      <c r="IZ339" s="51"/>
      <c r="JA339" s="51"/>
      <c r="JB339" s="51"/>
      <c r="JC339" s="51"/>
      <c r="JD339" s="51"/>
      <c r="JE339" s="51"/>
      <c r="JF339" s="51"/>
      <c r="JG339" s="51"/>
      <c r="JH339" s="51"/>
      <c r="JI339" s="51"/>
      <c r="JJ339" s="51"/>
      <c r="JK339" s="51"/>
      <c r="JL339" s="51"/>
      <c r="JM339" s="51"/>
      <c r="JN339" s="51"/>
      <c r="JO339" s="51"/>
      <c r="JP339" s="51"/>
      <c r="JQ339" s="51"/>
      <c r="JR339" s="51"/>
      <c r="JS339" s="51"/>
      <c r="JT339" s="51"/>
      <c r="JU339" s="51"/>
      <c r="JV339" s="51"/>
      <c r="JW339" s="51"/>
      <c r="JX339" s="51"/>
      <c r="JY339" s="51"/>
      <c r="JZ339" s="51"/>
      <c r="KA339" s="51"/>
      <c r="KB339" s="51"/>
      <c r="KC339" s="51"/>
      <c r="KD339" s="51"/>
      <c r="KE339" s="51"/>
      <c r="KF339" s="51"/>
      <c r="KG339" s="51"/>
      <c r="KH339" s="51"/>
      <c r="KI339" s="51"/>
      <c r="KJ339" s="51"/>
      <c r="KK339" s="51">
        <v>5355631.47</v>
      </c>
      <c r="KL339" s="51"/>
      <c r="KM339" s="51"/>
      <c r="KN339" s="51">
        <v>866650</v>
      </c>
      <c r="KO339" s="51">
        <v>963250</v>
      </c>
      <c r="KP339" s="51"/>
      <c r="KQ339" s="51"/>
      <c r="KR339" s="51">
        <v>1175050</v>
      </c>
      <c r="KS339" s="51"/>
      <c r="KT339" s="51"/>
      <c r="KU339" s="51"/>
      <c r="KV339" s="51"/>
      <c r="KW339" s="51"/>
      <c r="KX339" s="51"/>
      <c r="KY339" s="51"/>
      <c r="KZ339" s="51"/>
      <c r="LA339" s="51"/>
      <c r="LB339" s="51"/>
      <c r="LC339" s="51"/>
      <c r="LD339" s="51"/>
      <c r="LE339" s="51"/>
      <c r="LF339" s="51"/>
      <c r="LG339" s="51"/>
      <c r="LH339" s="51"/>
      <c r="LI339" s="51"/>
      <c r="LJ339" s="51"/>
      <c r="LK339" s="51"/>
      <c r="LL339" s="51"/>
      <c r="LM339" s="51"/>
      <c r="LN339" s="51"/>
      <c r="LO339" s="51"/>
      <c r="LP339" s="51"/>
      <c r="LQ339" s="51"/>
      <c r="LR339" s="51"/>
      <c r="LS339" s="51"/>
      <c r="LT339" s="51">
        <v>136447.20000000001</v>
      </c>
      <c r="LU339" s="51"/>
      <c r="LV339" s="51"/>
      <c r="LW339" s="51"/>
      <c r="LX339" s="51"/>
      <c r="LY339" s="51"/>
      <c r="LZ339" s="51"/>
      <c r="MA339" s="51"/>
      <c r="MB339" s="51"/>
      <c r="MC339" s="51"/>
      <c r="MD339" s="51"/>
      <c r="ME339" s="51"/>
      <c r="MF339" s="51"/>
      <c r="MG339" s="51"/>
      <c r="MH339" s="51"/>
      <c r="MI339" s="51"/>
      <c r="MJ339" s="51">
        <v>8497028.6699999999</v>
      </c>
      <c r="MK339" s="51"/>
      <c r="ML339" s="51"/>
      <c r="MM339" s="51"/>
      <c r="MN339" s="51"/>
      <c r="MO339" s="51"/>
      <c r="MP339" s="51"/>
      <c r="MQ339" s="51"/>
      <c r="MR339" s="51"/>
      <c r="MS339" s="51"/>
      <c r="MT339" s="51"/>
      <c r="MU339" s="51"/>
      <c r="MV339" s="51"/>
      <c r="MW339" s="51"/>
      <c r="MX339" s="51"/>
      <c r="MY339" s="51"/>
      <c r="MZ339" s="51"/>
      <c r="NA339" s="51"/>
      <c r="NB339" s="51"/>
      <c r="NC339" s="51"/>
      <c r="ND339" s="51"/>
      <c r="NE339" s="51"/>
      <c r="NF339" s="51"/>
      <c r="NG339" s="51"/>
      <c r="NH339" s="51"/>
      <c r="NI339" s="51"/>
      <c r="NJ339" s="51"/>
      <c r="NK339" s="51"/>
      <c r="NL339" s="51"/>
      <c r="NM339" s="51"/>
      <c r="NN339" s="51"/>
      <c r="NO339" s="51"/>
      <c r="NP339" s="51"/>
      <c r="NQ339" s="51"/>
      <c r="NR339" s="51"/>
      <c r="NS339" s="51"/>
      <c r="NT339" s="51"/>
      <c r="NU339" s="51"/>
      <c r="NV339" s="51"/>
      <c r="NW339" s="51"/>
      <c r="NX339" s="51"/>
      <c r="NY339" s="51"/>
      <c r="NZ339" s="51"/>
      <c r="OA339" s="51"/>
      <c r="OB339" s="51"/>
      <c r="OC339" s="51"/>
      <c r="OD339" s="51"/>
      <c r="OE339" s="51"/>
      <c r="OF339" s="51"/>
      <c r="OG339" s="51"/>
      <c r="OH339" s="51"/>
      <c r="OI339" s="51"/>
      <c r="OJ339" s="51"/>
      <c r="OK339" s="51"/>
      <c r="OL339" s="51"/>
      <c r="OM339" s="51"/>
      <c r="ON339" s="51"/>
      <c r="OO339" s="51"/>
      <c r="OP339" s="51"/>
      <c r="OQ339" s="51"/>
      <c r="OR339" s="51"/>
      <c r="OS339" s="51"/>
      <c r="OT339" s="51"/>
      <c r="OU339" s="51"/>
      <c r="OV339" s="51"/>
      <c r="OW339" s="51"/>
      <c r="OX339" s="51"/>
      <c r="OY339" s="51"/>
      <c r="OZ339" s="51"/>
      <c r="PA339" s="51"/>
      <c r="PB339" s="51"/>
      <c r="PC339" s="51"/>
      <c r="PD339" s="51"/>
      <c r="PE339" s="51"/>
      <c r="PF339" s="51"/>
      <c r="PG339" s="33"/>
      <c r="PH339" s="33"/>
      <c r="PI339" s="33"/>
      <c r="PJ339" s="33"/>
      <c r="PK339" s="33"/>
      <c r="PL339" s="33"/>
      <c r="PM339" s="33"/>
      <c r="PN339" s="33"/>
      <c r="PO339" s="33"/>
      <c r="PP339" s="33"/>
      <c r="PQ339" s="33"/>
      <c r="PR339" s="33"/>
      <c r="PS339" s="33"/>
      <c r="PT339" s="33"/>
      <c r="PU339" s="33"/>
      <c r="PV339" s="33"/>
      <c r="PW339" s="33"/>
      <c r="PX339" s="33"/>
      <c r="PY339" s="33"/>
      <c r="PZ339" s="33"/>
      <c r="QA339" s="33"/>
      <c r="QB339" s="33"/>
      <c r="QC339" s="33"/>
      <c r="QD339" s="33"/>
      <c r="QE339" s="33"/>
      <c r="QF339" s="33"/>
      <c r="QG339" s="33"/>
      <c r="QH339" s="33"/>
      <c r="QI339" s="33"/>
      <c r="QJ339" s="33"/>
      <c r="QK339" s="33">
        <v>660100</v>
      </c>
      <c r="QL339" s="33"/>
      <c r="QM339" s="33"/>
      <c r="QN339" s="33"/>
      <c r="QO339" s="33"/>
      <c r="QP339" s="33"/>
      <c r="QQ339" s="33"/>
      <c r="QR339" s="33"/>
      <c r="QS339" s="33"/>
      <c r="QT339" s="33"/>
      <c r="QU339" s="33"/>
      <c r="QV339" s="33"/>
      <c r="QW339" s="33"/>
      <c r="QX339" s="33"/>
      <c r="QY339" s="33"/>
      <c r="QZ339" s="33"/>
      <c r="RA339" s="33"/>
      <c r="RB339" s="33"/>
      <c r="RC339" s="33"/>
      <c r="RD339" s="33">
        <v>126500</v>
      </c>
      <c r="RE339" s="33"/>
      <c r="RF339" s="33"/>
      <c r="RG339" s="33"/>
      <c r="RH339" s="33"/>
      <c r="RI339" s="33"/>
      <c r="RJ339" s="33"/>
      <c r="RK339" s="33"/>
      <c r="RL339" s="33"/>
      <c r="RM339" s="33"/>
      <c r="RN339" s="33"/>
      <c r="RO339" s="33"/>
      <c r="RP339" s="33"/>
      <c r="RQ339" s="33"/>
      <c r="RR339" s="33"/>
      <c r="RS339" s="33"/>
      <c r="RT339" s="33"/>
      <c r="RU339" s="33"/>
      <c r="RV339" s="33"/>
      <c r="RW339" s="33"/>
      <c r="RX339" s="33"/>
      <c r="RY339" s="33"/>
      <c r="RZ339" s="33"/>
      <c r="SA339" s="33"/>
      <c r="SB339" s="33"/>
      <c r="SC339" s="33"/>
      <c r="SD339" s="33"/>
      <c r="SE339" s="33"/>
      <c r="SF339" s="33">
        <v>786600</v>
      </c>
      <c r="SG339" s="33"/>
      <c r="SH339" s="33"/>
      <c r="SI339" s="33"/>
      <c r="SJ339" s="33"/>
      <c r="SK339" s="33"/>
      <c r="SL339" s="33"/>
      <c r="SM339" s="33"/>
      <c r="SN339" s="33"/>
      <c r="SO339" s="33"/>
      <c r="SP339" s="33"/>
      <c r="SQ339" s="33"/>
      <c r="SR339" s="33"/>
      <c r="SS339" s="33"/>
      <c r="ST339" s="33"/>
      <c r="SU339" s="33"/>
      <c r="SV339" s="33"/>
      <c r="SW339" s="33"/>
      <c r="SX339" s="33"/>
      <c r="SY339" s="33"/>
      <c r="SZ339" s="33"/>
      <c r="TA339" s="33">
        <v>27440</v>
      </c>
      <c r="TB339" s="33"/>
      <c r="TC339" s="33"/>
      <c r="TD339" s="33"/>
      <c r="TE339" s="33"/>
      <c r="TF339" s="33"/>
      <c r="TG339" s="33"/>
      <c r="TH339" s="33"/>
      <c r="TI339" s="33"/>
      <c r="TJ339" s="33"/>
      <c r="TK339" s="33"/>
      <c r="TL339" s="33"/>
      <c r="TM339" s="33"/>
      <c r="TN339" s="33"/>
      <c r="TO339" s="33"/>
      <c r="TP339" s="33"/>
      <c r="TQ339" s="33"/>
      <c r="TR339" s="33"/>
      <c r="TS339" s="33"/>
      <c r="TT339" s="33"/>
      <c r="TU339" s="33"/>
      <c r="TV339" s="33"/>
      <c r="TW339" s="33"/>
      <c r="TX339" s="33"/>
      <c r="TY339" s="33"/>
      <c r="TZ339" s="33"/>
      <c r="UA339" s="33"/>
      <c r="UB339" s="33"/>
      <c r="UC339" s="33"/>
      <c r="UD339" s="33"/>
      <c r="UE339" s="33"/>
      <c r="UF339" s="33"/>
      <c r="UG339" s="33"/>
      <c r="UH339" s="33"/>
      <c r="UI339" s="33"/>
      <c r="UJ339" s="33"/>
      <c r="UK339" s="33"/>
      <c r="UL339" s="33"/>
      <c r="UM339" s="33"/>
      <c r="UN339" s="33"/>
      <c r="UO339" s="33"/>
      <c r="UP339" s="33"/>
      <c r="UQ339" s="33"/>
      <c r="UR339" s="33"/>
      <c r="US339" s="33"/>
      <c r="UT339" s="33"/>
      <c r="UU339" s="33"/>
      <c r="UV339" s="33"/>
      <c r="UW339" s="33"/>
      <c r="UX339" s="33"/>
      <c r="UY339" s="33"/>
      <c r="UZ339" s="33"/>
      <c r="VA339" s="33"/>
      <c r="VB339" s="33"/>
      <c r="VC339" s="33"/>
      <c r="VD339" s="33"/>
      <c r="VE339" s="33"/>
      <c r="VF339" s="33"/>
      <c r="VG339" s="33"/>
      <c r="VH339" s="33"/>
      <c r="VI339" s="33"/>
      <c r="VJ339" s="33"/>
      <c r="VK339" s="33"/>
      <c r="VL339" s="33"/>
      <c r="VM339" s="33"/>
      <c r="VN339" s="33"/>
      <c r="VO339" s="33"/>
      <c r="VP339" s="33"/>
      <c r="VQ339" s="33">
        <v>27440</v>
      </c>
      <c r="VR339" s="33"/>
      <c r="VS339" s="33"/>
      <c r="VT339" s="33"/>
      <c r="VU339" s="33"/>
      <c r="VV339" s="33"/>
      <c r="VW339" s="33"/>
      <c r="VX339" s="33"/>
      <c r="VY339" s="33"/>
      <c r="VZ339" s="33"/>
      <c r="WA339" s="33"/>
      <c r="WB339" s="33"/>
      <c r="WC339" s="33"/>
      <c r="WD339" s="33"/>
      <c r="WE339" s="33"/>
      <c r="WF339" s="33"/>
      <c r="WG339" s="33"/>
      <c r="WH339" s="33"/>
      <c r="WI339" s="33"/>
      <c r="WJ339" s="33"/>
      <c r="WK339" s="33"/>
      <c r="WL339" s="33"/>
      <c r="WM339" s="33"/>
      <c r="WN339" s="33"/>
      <c r="WO339" s="33"/>
      <c r="WP339" s="33"/>
      <c r="WQ339" s="33"/>
      <c r="WR339" s="33"/>
      <c r="WS339" s="33"/>
      <c r="WT339" s="33"/>
      <c r="WU339" s="33"/>
      <c r="WV339" s="33"/>
      <c r="WW339" s="33"/>
      <c r="WX339" s="33"/>
      <c r="WY339" s="33"/>
      <c r="WZ339" s="33"/>
      <c r="XA339" s="33"/>
      <c r="XB339" s="33"/>
      <c r="XC339" s="33"/>
      <c r="XD339" s="33"/>
      <c r="XE339" s="33"/>
      <c r="XF339" s="33"/>
      <c r="XG339" s="33"/>
      <c r="XH339" s="33"/>
      <c r="XI339" s="33"/>
      <c r="XJ339" s="33"/>
      <c r="XK339" s="33"/>
      <c r="XL339" s="33"/>
      <c r="XM339" s="33"/>
      <c r="XN339" s="33"/>
      <c r="XO339" s="33"/>
      <c r="XP339" s="33"/>
      <c r="XQ339" s="33"/>
      <c r="XR339" s="33"/>
      <c r="XS339" s="33"/>
      <c r="XT339" s="33"/>
      <c r="XU339" s="33"/>
      <c r="XV339" s="33"/>
      <c r="XW339" s="33"/>
      <c r="XX339" s="33"/>
      <c r="XY339" s="33"/>
      <c r="XZ339" s="33"/>
      <c r="YA339" s="33"/>
      <c r="YB339" s="33"/>
      <c r="YC339" s="33"/>
      <c r="YD339" s="33"/>
      <c r="YE339" s="33"/>
      <c r="YF339" s="33"/>
      <c r="YG339" s="33"/>
      <c r="YH339" s="33"/>
      <c r="YI339" s="33"/>
      <c r="YJ339" s="33"/>
      <c r="YK339" s="33"/>
      <c r="YL339" s="33"/>
      <c r="YM339" s="33"/>
      <c r="YN339" s="33"/>
      <c r="YO339" s="33"/>
      <c r="YP339" s="33"/>
      <c r="YQ339" s="33"/>
      <c r="YR339" s="33">
        <v>0</v>
      </c>
      <c r="YS339" s="33"/>
      <c r="YT339" s="33"/>
      <c r="YU339" s="33"/>
      <c r="YV339" s="33"/>
      <c r="YW339" s="33"/>
      <c r="YX339" s="33"/>
      <c r="YY339" s="33"/>
      <c r="YZ339" s="33"/>
      <c r="ZA339" s="33"/>
      <c r="ZB339" s="33"/>
      <c r="ZC339" s="33"/>
      <c r="ZD339" s="33">
        <v>187858</v>
      </c>
      <c r="ZE339" s="33"/>
      <c r="ZF339" s="33"/>
      <c r="ZG339" s="33"/>
      <c r="ZH339" s="33"/>
      <c r="ZI339" s="33"/>
      <c r="ZJ339" s="33"/>
      <c r="ZK339" s="33"/>
      <c r="ZL339" s="33"/>
      <c r="ZM339" s="33"/>
      <c r="ZN339" s="33"/>
      <c r="ZO339" s="33"/>
      <c r="ZP339" s="33"/>
      <c r="ZQ339" s="33"/>
      <c r="ZR339" s="33"/>
      <c r="ZS339" s="33"/>
      <c r="ZT339" s="33"/>
      <c r="ZU339" s="33"/>
      <c r="ZV339" s="33"/>
      <c r="ZW339" s="33"/>
      <c r="ZX339" s="33"/>
      <c r="ZY339" s="33"/>
      <c r="ZZ339" s="33"/>
      <c r="AAA339" s="33"/>
      <c r="AAB339" s="33"/>
      <c r="AAC339" s="33"/>
      <c r="AAD339" s="33"/>
      <c r="AAE339" s="33"/>
      <c r="AAF339" s="33"/>
      <c r="AAG339" s="33"/>
      <c r="AAH339" s="33"/>
      <c r="AAI339" s="33"/>
      <c r="AAJ339" s="33"/>
      <c r="AAK339" s="33"/>
      <c r="AAL339" s="33"/>
      <c r="AAM339" s="33"/>
      <c r="AAN339" s="33"/>
      <c r="AAO339" s="33"/>
      <c r="AAP339" s="33"/>
      <c r="AAQ339" s="33"/>
      <c r="AAR339" s="33"/>
      <c r="AAS339" s="33"/>
      <c r="AAT339" s="33"/>
      <c r="AAU339" s="33"/>
      <c r="AAV339" s="33"/>
      <c r="AAW339" s="33"/>
      <c r="AAX339" s="33"/>
      <c r="AAY339" s="33"/>
      <c r="AAZ339" s="33"/>
      <c r="ABA339" s="33"/>
      <c r="ABB339" s="33"/>
      <c r="ABC339" s="33"/>
      <c r="ABD339" s="33"/>
      <c r="ABE339" s="33"/>
      <c r="ABF339" s="33"/>
      <c r="ABG339" s="33"/>
      <c r="ABH339" s="33"/>
      <c r="ABI339" s="33">
        <v>20000</v>
      </c>
      <c r="ABJ339" s="33"/>
      <c r="ABK339" s="33"/>
      <c r="ABL339" s="33"/>
      <c r="ABM339" s="33"/>
      <c r="ABN339" s="33">
        <v>50000</v>
      </c>
      <c r="ABO339" s="33"/>
      <c r="ABP339" s="33"/>
      <c r="ABQ339" s="33"/>
      <c r="ABR339" s="33"/>
      <c r="ABS339" s="33"/>
      <c r="ABT339" s="33"/>
      <c r="ABU339" s="33"/>
      <c r="ABV339" s="33"/>
      <c r="ABW339" s="33">
        <v>257858</v>
      </c>
      <c r="ABX339" s="33"/>
      <c r="ABY339" s="33"/>
      <c r="ABZ339" s="33"/>
      <c r="ACA339" s="33"/>
      <c r="ACB339" s="33"/>
      <c r="ACC339" s="33"/>
      <c r="ACD339" s="33"/>
      <c r="ACE339" s="33"/>
      <c r="ACF339" s="33"/>
      <c r="ACG339" s="33"/>
      <c r="ACH339" s="33"/>
      <c r="ACI339" s="33"/>
      <c r="ACJ339" s="33"/>
      <c r="ACK339" s="33"/>
      <c r="ACL339" s="33"/>
      <c r="ACM339" s="33"/>
      <c r="ACN339" s="33"/>
      <c r="ACO339" s="33"/>
      <c r="ACP339" s="33"/>
      <c r="ACQ339" s="33"/>
      <c r="ACR339" s="33"/>
      <c r="ACS339" s="33"/>
      <c r="ACT339" s="33"/>
      <c r="ACU339" s="33"/>
      <c r="ACV339" s="33"/>
      <c r="ACW339" s="33"/>
      <c r="ACX339" s="33"/>
      <c r="ACY339" s="33"/>
      <c r="ACZ339" s="33"/>
      <c r="ADA339" s="33"/>
      <c r="ADB339" s="33"/>
      <c r="ADC339" s="33"/>
      <c r="ADD339" s="33"/>
      <c r="ADE339" s="33"/>
      <c r="ADF339" s="33"/>
      <c r="ADG339" s="33"/>
      <c r="ADH339" s="33"/>
      <c r="ADI339" s="33"/>
      <c r="ADJ339" s="33"/>
      <c r="ADK339" s="33">
        <v>1800000</v>
      </c>
      <c r="ADL339" s="33"/>
      <c r="ADM339" s="33"/>
      <c r="ADN339" s="33"/>
      <c r="ADO339" s="33"/>
      <c r="ADP339" s="33"/>
      <c r="ADQ339" s="33"/>
      <c r="ADR339" s="33"/>
      <c r="ADS339" s="33"/>
      <c r="ADT339" s="33"/>
      <c r="ADU339" s="33"/>
      <c r="ADV339" s="33"/>
      <c r="ADW339" s="33"/>
      <c r="ADX339" s="33"/>
      <c r="ADY339" s="33"/>
      <c r="ADZ339" s="33"/>
      <c r="AEA339" s="33"/>
      <c r="AEB339" s="33"/>
      <c r="AEC339" s="33"/>
      <c r="AED339" s="33"/>
      <c r="AEE339" s="33"/>
      <c r="AEF339" s="33"/>
      <c r="AEG339" s="33"/>
      <c r="AEH339" s="33"/>
      <c r="AEI339" s="33"/>
      <c r="AEJ339" s="33"/>
      <c r="AEK339" s="33"/>
      <c r="AEL339" s="33"/>
      <c r="AEM339" s="33"/>
      <c r="AEN339" s="33"/>
      <c r="AEO339" s="33"/>
      <c r="AEP339" s="33"/>
      <c r="AEQ339" s="33"/>
      <c r="AER339" s="33"/>
      <c r="AES339" s="33"/>
      <c r="AET339" s="33"/>
      <c r="AEU339" s="33"/>
      <c r="AEV339" s="33"/>
      <c r="AEW339" s="33"/>
      <c r="AEX339" s="33"/>
      <c r="AEY339" s="33"/>
      <c r="AEZ339" s="33">
        <v>1800000</v>
      </c>
      <c r="AFA339" s="33"/>
      <c r="AFB339" s="33"/>
      <c r="AFC339" s="33"/>
      <c r="AFD339" s="33"/>
      <c r="AFE339" s="33"/>
      <c r="AFF339" s="33"/>
      <c r="AFG339" s="33"/>
      <c r="AFH339" s="33"/>
      <c r="AFI339" s="33"/>
      <c r="AFJ339" s="33"/>
      <c r="AFK339" s="33"/>
      <c r="AFL339" s="33"/>
      <c r="AFM339" s="33"/>
      <c r="AFN339" s="33"/>
      <c r="AFO339" s="33"/>
      <c r="AFP339" s="33"/>
      <c r="AFQ339" s="33"/>
      <c r="AFR339" s="33"/>
      <c r="AFS339" s="33"/>
      <c r="AFT339" s="33"/>
      <c r="AFU339" s="33"/>
      <c r="AFV339" s="33"/>
      <c r="AFW339" s="33"/>
      <c r="AFX339" s="33">
        <v>695466</v>
      </c>
      <c r="AFY339" s="33"/>
      <c r="AFZ339" s="33"/>
      <c r="AGA339" s="33"/>
      <c r="AGB339" s="33"/>
      <c r="AGC339" s="33"/>
      <c r="AGD339" s="33"/>
      <c r="AGE339" s="33"/>
      <c r="AGF339" s="33"/>
      <c r="AGG339" s="33"/>
      <c r="AGH339" s="33"/>
      <c r="AGI339" s="33"/>
      <c r="AGJ339" s="33"/>
      <c r="AGK339" s="33"/>
      <c r="AGL339" s="33"/>
      <c r="AGM339" s="33"/>
      <c r="AGN339" s="33"/>
      <c r="AGO339" s="33"/>
      <c r="AGP339" s="33"/>
      <c r="AGQ339" s="33"/>
      <c r="AGR339" s="33"/>
      <c r="AGS339" s="33"/>
      <c r="AGT339" s="33"/>
      <c r="AGU339" s="33"/>
      <c r="AGV339" s="33"/>
      <c r="AGW339" s="33"/>
      <c r="AGX339" s="33"/>
      <c r="AGY339" s="33"/>
      <c r="AGZ339" s="33"/>
      <c r="AHA339" s="33"/>
      <c r="AHB339" s="33"/>
      <c r="AHC339" s="33"/>
      <c r="AHD339" s="33"/>
      <c r="AHE339" s="33"/>
      <c r="AHF339" s="33"/>
      <c r="AHG339" s="33"/>
      <c r="AHH339" s="33"/>
      <c r="AHI339" s="33"/>
      <c r="AHJ339" s="33"/>
      <c r="AHK339" s="33"/>
      <c r="AHL339" s="33"/>
      <c r="AHM339" s="33"/>
      <c r="AHN339" s="33"/>
      <c r="AHO339" s="33"/>
      <c r="AHP339" s="33"/>
      <c r="AHQ339" s="33"/>
      <c r="AHR339" s="33"/>
      <c r="AHS339" s="33"/>
      <c r="AHT339" s="33"/>
      <c r="AHU339" s="33"/>
      <c r="AHV339" s="33"/>
      <c r="AHW339" s="33"/>
      <c r="AHX339" s="33"/>
      <c r="AHY339" s="33"/>
      <c r="AHZ339" s="33"/>
      <c r="AIA339" s="33">
        <v>695466</v>
      </c>
      <c r="AIB339" s="33">
        <v>16322986.529999997</v>
      </c>
    </row>
    <row r="340" spans="1:912" x14ac:dyDescent="0.5">
      <c r="A340" s="50" t="s">
        <v>42</v>
      </c>
      <c r="B340" s="50" t="s">
        <v>838</v>
      </c>
      <c r="C340" s="50" t="s">
        <v>839</v>
      </c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1"/>
      <c r="CP340" s="51"/>
      <c r="CQ340" s="51"/>
      <c r="CR340" s="51"/>
      <c r="CS340" s="51"/>
      <c r="CT340" s="51"/>
      <c r="CU340" s="51"/>
      <c r="CV340" s="51"/>
      <c r="CW340" s="51"/>
      <c r="CX340" s="51"/>
      <c r="CY340" s="51"/>
      <c r="CZ340" s="51"/>
      <c r="DA340" s="51"/>
      <c r="DB340" s="51"/>
      <c r="DC340" s="51"/>
      <c r="DD340" s="51"/>
      <c r="DE340" s="51"/>
      <c r="DF340" s="51"/>
      <c r="DG340" s="51"/>
      <c r="DH340" s="51"/>
      <c r="DI340" s="51"/>
      <c r="DJ340" s="51"/>
      <c r="DK340" s="51"/>
      <c r="DL340" s="51"/>
      <c r="DM340" s="51"/>
      <c r="DN340" s="51"/>
      <c r="DO340" s="51"/>
      <c r="DP340" s="51"/>
      <c r="DQ340" s="51"/>
      <c r="DR340" s="51"/>
      <c r="DS340" s="51"/>
      <c r="DT340" s="51"/>
      <c r="DU340" s="51"/>
      <c r="DV340" s="51"/>
      <c r="DW340" s="51"/>
      <c r="DX340" s="51"/>
      <c r="DY340" s="51"/>
      <c r="DZ340" s="51"/>
      <c r="EA340" s="51"/>
      <c r="EB340" s="51"/>
      <c r="EC340" s="51"/>
      <c r="ED340" s="51"/>
      <c r="EE340" s="51"/>
      <c r="EF340" s="51"/>
      <c r="EG340" s="51"/>
      <c r="EH340" s="51"/>
      <c r="EI340" s="51"/>
      <c r="EJ340" s="51"/>
      <c r="EK340" s="51"/>
      <c r="EL340" s="51"/>
      <c r="EM340" s="51"/>
      <c r="EN340" s="51"/>
      <c r="EO340" s="51"/>
      <c r="EP340" s="51"/>
      <c r="EQ340" s="51"/>
      <c r="ER340" s="51"/>
      <c r="ES340" s="51"/>
      <c r="ET340" s="51"/>
      <c r="EU340" s="51"/>
      <c r="EV340" s="51"/>
      <c r="EW340" s="51"/>
      <c r="EX340" s="51"/>
      <c r="EY340" s="51"/>
      <c r="EZ340" s="51"/>
      <c r="FA340" s="51"/>
      <c r="FB340" s="51"/>
      <c r="FC340" s="51"/>
      <c r="FD340" s="51"/>
      <c r="FE340" s="51"/>
      <c r="FF340" s="51"/>
      <c r="FG340" s="51"/>
      <c r="FH340" s="51"/>
      <c r="FI340" s="51"/>
      <c r="FJ340" s="51"/>
      <c r="FK340" s="51"/>
      <c r="FL340" s="51"/>
      <c r="FM340" s="51"/>
      <c r="FN340" s="51"/>
      <c r="FO340" s="51"/>
      <c r="FP340" s="51"/>
      <c r="FQ340" s="51"/>
      <c r="FR340" s="51"/>
      <c r="FS340" s="51"/>
      <c r="FT340" s="51"/>
      <c r="FU340" s="51"/>
      <c r="FV340" s="51"/>
      <c r="FW340" s="51"/>
      <c r="FX340" s="51"/>
      <c r="FY340" s="51"/>
      <c r="FZ340" s="51"/>
      <c r="GA340" s="51"/>
      <c r="GB340" s="51"/>
      <c r="GC340" s="51"/>
      <c r="GD340" s="51"/>
      <c r="GE340" s="51"/>
      <c r="GF340" s="51"/>
      <c r="GG340" s="51"/>
      <c r="GH340" s="51"/>
      <c r="GI340" s="51"/>
      <c r="GJ340" s="51"/>
      <c r="GK340" s="51"/>
      <c r="GL340" s="51"/>
      <c r="GM340" s="51"/>
      <c r="GN340" s="51"/>
      <c r="GO340" s="51"/>
      <c r="GP340" s="51"/>
      <c r="GQ340" s="51"/>
      <c r="GR340" s="51"/>
      <c r="GS340" s="51"/>
      <c r="GT340" s="51"/>
      <c r="GU340" s="51"/>
      <c r="GV340" s="51"/>
      <c r="GW340" s="51"/>
      <c r="GX340" s="51"/>
      <c r="GY340" s="51"/>
      <c r="GZ340" s="51"/>
      <c r="HA340" s="51"/>
      <c r="HB340" s="51"/>
      <c r="HC340" s="51"/>
      <c r="HD340" s="51"/>
      <c r="HE340" s="51"/>
      <c r="HF340" s="51"/>
      <c r="HG340" s="51"/>
      <c r="HH340" s="51"/>
      <c r="HI340" s="51"/>
      <c r="HJ340" s="51"/>
      <c r="HK340" s="51"/>
      <c r="HL340" s="51"/>
      <c r="HM340" s="51"/>
      <c r="HN340" s="51"/>
      <c r="HO340" s="51"/>
      <c r="HP340" s="51"/>
      <c r="HQ340" s="51"/>
      <c r="HR340" s="51"/>
      <c r="HS340" s="51"/>
      <c r="HT340" s="51"/>
      <c r="HU340" s="51"/>
      <c r="HV340" s="51"/>
      <c r="HW340" s="51"/>
      <c r="HX340" s="51"/>
      <c r="HY340" s="51"/>
      <c r="HZ340" s="51"/>
      <c r="IA340" s="51"/>
      <c r="IB340" s="51"/>
      <c r="IC340" s="51"/>
      <c r="ID340" s="51"/>
      <c r="IE340" s="51"/>
      <c r="IF340" s="51"/>
      <c r="IG340" s="51"/>
      <c r="IH340" s="51"/>
      <c r="II340" s="51"/>
      <c r="IJ340" s="51"/>
      <c r="IK340" s="51"/>
      <c r="IL340" s="51"/>
      <c r="IM340" s="51"/>
      <c r="IN340" s="51"/>
      <c r="IO340" s="51"/>
      <c r="IP340" s="51"/>
      <c r="IQ340" s="51"/>
      <c r="IR340" s="51"/>
      <c r="IS340" s="51"/>
      <c r="IT340" s="51"/>
      <c r="IU340" s="51"/>
      <c r="IV340" s="51"/>
      <c r="IW340" s="51"/>
      <c r="IX340" s="51"/>
      <c r="IY340" s="51"/>
      <c r="IZ340" s="51"/>
      <c r="JA340" s="51"/>
      <c r="JB340" s="51"/>
      <c r="JC340" s="51"/>
      <c r="JD340" s="51"/>
      <c r="JE340" s="51"/>
      <c r="JF340" s="51"/>
      <c r="JG340" s="51"/>
      <c r="JH340" s="51"/>
      <c r="JI340" s="51"/>
      <c r="JJ340" s="51"/>
      <c r="JK340" s="51"/>
      <c r="JL340" s="51"/>
      <c r="JM340" s="51"/>
      <c r="JN340" s="51"/>
      <c r="JO340" s="51"/>
      <c r="JP340" s="51"/>
      <c r="JQ340" s="51"/>
      <c r="JR340" s="51"/>
      <c r="JS340" s="51"/>
      <c r="JT340" s="51"/>
      <c r="JU340" s="51"/>
      <c r="JV340" s="51"/>
      <c r="JW340" s="51"/>
      <c r="JX340" s="51"/>
      <c r="JY340" s="51"/>
      <c r="JZ340" s="51"/>
      <c r="KA340" s="51"/>
      <c r="KB340" s="51"/>
      <c r="KC340" s="51"/>
      <c r="KD340" s="51"/>
      <c r="KE340" s="51"/>
      <c r="KF340" s="51"/>
      <c r="KG340" s="51"/>
      <c r="KH340" s="51"/>
      <c r="KI340" s="51"/>
      <c r="KJ340" s="51"/>
      <c r="KK340" s="51">
        <v>2252.2399999999998</v>
      </c>
      <c r="KL340" s="51"/>
      <c r="KM340" s="51"/>
      <c r="KN340" s="51"/>
      <c r="KO340" s="51"/>
      <c r="KP340" s="51"/>
      <c r="KQ340" s="51"/>
      <c r="KR340" s="51"/>
      <c r="KS340" s="51"/>
      <c r="KT340" s="51"/>
      <c r="KU340" s="51"/>
      <c r="KV340" s="51"/>
      <c r="KW340" s="51"/>
      <c r="KX340" s="51"/>
      <c r="KY340" s="51"/>
      <c r="KZ340" s="51"/>
      <c r="LA340" s="51"/>
      <c r="LB340" s="51"/>
      <c r="LC340" s="51"/>
      <c r="LD340" s="51"/>
      <c r="LE340" s="51"/>
      <c r="LF340" s="51"/>
      <c r="LG340" s="51"/>
      <c r="LH340" s="51"/>
      <c r="LI340" s="51"/>
      <c r="LJ340" s="51"/>
      <c r="LK340" s="51"/>
      <c r="LL340" s="51"/>
      <c r="LM340" s="51"/>
      <c r="LN340" s="51"/>
      <c r="LO340" s="51"/>
      <c r="LP340" s="51"/>
      <c r="LQ340" s="51"/>
      <c r="LR340" s="51"/>
      <c r="LS340" s="51"/>
      <c r="LT340" s="51"/>
      <c r="LU340" s="51"/>
      <c r="LV340" s="51"/>
      <c r="LW340" s="51"/>
      <c r="LX340" s="51"/>
      <c r="LY340" s="51"/>
      <c r="LZ340" s="51"/>
      <c r="MA340" s="51"/>
      <c r="MB340" s="51"/>
      <c r="MC340" s="51"/>
      <c r="MD340" s="51"/>
      <c r="ME340" s="51"/>
      <c r="MF340" s="51"/>
      <c r="MG340" s="51"/>
      <c r="MH340" s="51"/>
      <c r="MI340" s="51"/>
      <c r="MJ340" s="51">
        <v>2252.2399999999998</v>
      </c>
      <c r="MK340" s="51"/>
      <c r="ML340" s="51"/>
      <c r="MM340" s="51"/>
      <c r="MN340" s="51"/>
      <c r="MO340" s="51"/>
      <c r="MP340" s="51"/>
      <c r="MQ340" s="51"/>
      <c r="MR340" s="51"/>
      <c r="MS340" s="51"/>
      <c r="MT340" s="51"/>
      <c r="MU340" s="51"/>
      <c r="MV340" s="51"/>
      <c r="MW340" s="51"/>
      <c r="MX340" s="51"/>
      <c r="MY340" s="51"/>
      <c r="MZ340" s="51"/>
      <c r="NA340" s="51"/>
      <c r="NB340" s="51"/>
      <c r="NC340" s="51"/>
      <c r="ND340" s="51"/>
      <c r="NE340" s="51"/>
      <c r="NF340" s="51"/>
      <c r="NG340" s="51"/>
      <c r="NH340" s="51"/>
      <c r="NI340" s="51"/>
      <c r="NJ340" s="51"/>
      <c r="NK340" s="51"/>
      <c r="NL340" s="51"/>
      <c r="NM340" s="51"/>
      <c r="NN340" s="51"/>
      <c r="NO340" s="51"/>
      <c r="NP340" s="51"/>
      <c r="NQ340" s="51"/>
      <c r="NR340" s="51"/>
      <c r="NS340" s="51"/>
      <c r="NT340" s="51"/>
      <c r="NU340" s="51"/>
      <c r="NV340" s="51"/>
      <c r="NW340" s="51"/>
      <c r="NX340" s="51"/>
      <c r="NY340" s="51"/>
      <c r="NZ340" s="51"/>
      <c r="OA340" s="51"/>
      <c r="OB340" s="51"/>
      <c r="OC340" s="51"/>
      <c r="OD340" s="51"/>
      <c r="OE340" s="51"/>
      <c r="OF340" s="51"/>
      <c r="OG340" s="51"/>
      <c r="OH340" s="51"/>
      <c r="OI340" s="51"/>
      <c r="OJ340" s="51"/>
      <c r="OK340" s="51"/>
      <c r="OL340" s="51"/>
      <c r="OM340" s="51"/>
      <c r="ON340" s="51"/>
      <c r="OO340" s="51"/>
      <c r="OP340" s="51"/>
      <c r="OQ340" s="51"/>
      <c r="OR340" s="51"/>
      <c r="OS340" s="51"/>
      <c r="OT340" s="51"/>
      <c r="OU340" s="51"/>
      <c r="OV340" s="51"/>
      <c r="OW340" s="51"/>
      <c r="OX340" s="51"/>
      <c r="OY340" s="51"/>
      <c r="OZ340" s="51"/>
      <c r="PA340" s="51"/>
      <c r="PB340" s="51"/>
      <c r="PC340" s="51"/>
      <c r="PD340" s="51"/>
      <c r="PE340" s="51"/>
      <c r="PF340" s="51"/>
      <c r="PG340" s="33"/>
      <c r="PH340" s="33"/>
      <c r="PI340" s="33"/>
      <c r="PJ340" s="33"/>
      <c r="PK340" s="33"/>
      <c r="PL340" s="33"/>
      <c r="PM340" s="33"/>
      <c r="PN340" s="33"/>
      <c r="PO340" s="33"/>
      <c r="PP340" s="33"/>
      <c r="PQ340" s="33"/>
      <c r="PR340" s="33"/>
      <c r="PS340" s="33"/>
      <c r="PT340" s="33"/>
      <c r="PU340" s="33"/>
      <c r="PV340" s="33"/>
      <c r="PW340" s="33"/>
      <c r="PX340" s="33"/>
      <c r="PY340" s="33"/>
      <c r="PZ340" s="33"/>
      <c r="QA340" s="33"/>
      <c r="QB340" s="33"/>
      <c r="QC340" s="33"/>
      <c r="QD340" s="33"/>
      <c r="QE340" s="33"/>
      <c r="QF340" s="33"/>
      <c r="QG340" s="33"/>
      <c r="QH340" s="33"/>
      <c r="QI340" s="33"/>
      <c r="QJ340" s="33"/>
      <c r="QK340" s="33"/>
      <c r="QL340" s="33"/>
      <c r="QM340" s="33"/>
      <c r="QN340" s="33"/>
      <c r="QO340" s="33"/>
      <c r="QP340" s="33"/>
      <c r="QQ340" s="33"/>
      <c r="QR340" s="33"/>
      <c r="QS340" s="33"/>
      <c r="QT340" s="33"/>
      <c r="QU340" s="33"/>
      <c r="QV340" s="33"/>
      <c r="QW340" s="33"/>
      <c r="QX340" s="33"/>
      <c r="QY340" s="33"/>
      <c r="QZ340" s="33"/>
      <c r="RA340" s="33"/>
      <c r="RB340" s="33"/>
      <c r="RC340" s="33"/>
      <c r="RD340" s="33"/>
      <c r="RE340" s="33"/>
      <c r="RF340" s="33"/>
      <c r="RG340" s="33"/>
      <c r="RH340" s="33"/>
      <c r="RI340" s="33"/>
      <c r="RJ340" s="33"/>
      <c r="RK340" s="33"/>
      <c r="RL340" s="33"/>
      <c r="RM340" s="33"/>
      <c r="RN340" s="33"/>
      <c r="RO340" s="33"/>
      <c r="RP340" s="33"/>
      <c r="RQ340" s="33"/>
      <c r="RR340" s="33"/>
      <c r="RS340" s="33"/>
      <c r="RT340" s="33"/>
      <c r="RU340" s="33"/>
      <c r="RV340" s="33"/>
      <c r="RW340" s="33"/>
      <c r="RX340" s="33"/>
      <c r="RY340" s="33"/>
      <c r="RZ340" s="33"/>
      <c r="SA340" s="33"/>
      <c r="SB340" s="33"/>
      <c r="SC340" s="33"/>
      <c r="SD340" s="33"/>
      <c r="SE340" s="33"/>
      <c r="SF340" s="33"/>
      <c r="SG340" s="33"/>
      <c r="SH340" s="33"/>
      <c r="SI340" s="33"/>
      <c r="SJ340" s="33"/>
      <c r="SK340" s="33"/>
      <c r="SL340" s="33"/>
      <c r="SM340" s="33"/>
      <c r="SN340" s="33"/>
      <c r="SO340" s="33"/>
      <c r="SP340" s="33"/>
      <c r="SQ340" s="33"/>
      <c r="SR340" s="33"/>
      <c r="SS340" s="33"/>
      <c r="ST340" s="33"/>
      <c r="SU340" s="33"/>
      <c r="SV340" s="33"/>
      <c r="SW340" s="33"/>
      <c r="SX340" s="33"/>
      <c r="SY340" s="33"/>
      <c r="SZ340" s="33"/>
      <c r="TA340" s="33"/>
      <c r="TB340" s="33"/>
      <c r="TC340" s="33"/>
      <c r="TD340" s="33"/>
      <c r="TE340" s="33"/>
      <c r="TF340" s="33"/>
      <c r="TG340" s="33"/>
      <c r="TH340" s="33"/>
      <c r="TI340" s="33"/>
      <c r="TJ340" s="33"/>
      <c r="TK340" s="33"/>
      <c r="TL340" s="33"/>
      <c r="TM340" s="33"/>
      <c r="TN340" s="33"/>
      <c r="TO340" s="33"/>
      <c r="TP340" s="33"/>
      <c r="TQ340" s="33"/>
      <c r="TR340" s="33"/>
      <c r="TS340" s="33"/>
      <c r="TT340" s="33"/>
      <c r="TU340" s="33"/>
      <c r="TV340" s="33"/>
      <c r="TW340" s="33"/>
      <c r="TX340" s="33"/>
      <c r="TY340" s="33"/>
      <c r="TZ340" s="33"/>
      <c r="UA340" s="33"/>
      <c r="UB340" s="33"/>
      <c r="UC340" s="33"/>
      <c r="UD340" s="33"/>
      <c r="UE340" s="33"/>
      <c r="UF340" s="33"/>
      <c r="UG340" s="33"/>
      <c r="UH340" s="33"/>
      <c r="UI340" s="33"/>
      <c r="UJ340" s="33"/>
      <c r="UK340" s="33"/>
      <c r="UL340" s="33"/>
      <c r="UM340" s="33"/>
      <c r="UN340" s="33"/>
      <c r="UO340" s="33"/>
      <c r="UP340" s="33"/>
      <c r="UQ340" s="33"/>
      <c r="UR340" s="33"/>
      <c r="US340" s="33"/>
      <c r="UT340" s="33"/>
      <c r="UU340" s="33"/>
      <c r="UV340" s="33"/>
      <c r="UW340" s="33"/>
      <c r="UX340" s="33"/>
      <c r="UY340" s="33"/>
      <c r="UZ340" s="33"/>
      <c r="VA340" s="33"/>
      <c r="VB340" s="33"/>
      <c r="VC340" s="33"/>
      <c r="VD340" s="33"/>
      <c r="VE340" s="33"/>
      <c r="VF340" s="33"/>
      <c r="VG340" s="33"/>
      <c r="VH340" s="33"/>
      <c r="VI340" s="33"/>
      <c r="VJ340" s="33"/>
      <c r="VK340" s="33"/>
      <c r="VL340" s="33"/>
      <c r="VM340" s="33"/>
      <c r="VN340" s="33"/>
      <c r="VO340" s="33"/>
      <c r="VP340" s="33"/>
      <c r="VQ340" s="33"/>
      <c r="VR340" s="33"/>
      <c r="VS340" s="33"/>
      <c r="VT340" s="33"/>
      <c r="VU340" s="33"/>
      <c r="VV340" s="33"/>
      <c r="VW340" s="33"/>
      <c r="VX340" s="33"/>
      <c r="VY340" s="33"/>
      <c r="VZ340" s="33"/>
      <c r="WA340" s="33"/>
      <c r="WB340" s="33"/>
      <c r="WC340" s="33"/>
      <c r="WD340" s="33"/>
      <c r="WE340" s="33"/>
      <c r="WF340" s="33"/>
      <c r="WG340" s="33"/>
      <c r="WH340" s="33"/>
      <c r="WI340" s="33"/>
      <c r="WJ340" s="33"/>
      <c r="WK340" s="33"/>
      <c r="WL340" s="33"/>
      <c r="WM340" s="33"/>
      <c r="WN340" s="33"/>
      <c r="WO340" s="33"/>
      <c r="WP340" s="33"/>
      <c r="WQ340" s="33"/>
      <c r="WR340" s="33"/>
      <c r="WS340" s="33"/>
      <c r="WT340" s="33"/>
      <c r="WU340" s="33"/>
      <c r="WV340" s="33"/>
      <c r="WW340" s="33"/>
      <c r="WX340" s="33"/>
      <c r="WY340" s="33"/>
      <c r="WZ340" s="33"/>
      <c r="XA340" s="33"/>
      <c r="XB340" s="33"/>
      <c r="XC340" s="33"/>
      <c r="XD340" s="33"/>
      <c r="XE340" s="33"/>
      <c r="XF340" s="33"/>
      <c r="XG340" s="33"/>
      <c r="XH340" s="33"/>
      <c r="XI340" s="33"/>
      <c r="XJ340" s="33"/>
      <c r="XK340" s="33"/>
      <c r="XL340" s="33"/>
      <c r="XM340" s="33"/>
      <c r="XN340" s="33"/>
      <c r="XO340" s="33"/>
      <c r="XP340" s="33"/>
      <c r="XQ340" s="33"/>
      <c r="XR340" s="33"/>
      <c r="XS340" s="33"/>
      <c r="XT340" s="33"/>
      <c r="XU340" s="33"/>
      <c r="XV340" s="33"/>
      <c r="XW340" s="33"/>
      <c r="XX340" s="33"/>
      <c r="XY340" s="33"/>
      <c r="XZ340" s="33"/>
      <c r="YA340" s="33"/>
      <c r="YB340" s="33"/>
      <c r="YC340" s="33"/>
      <c r="YD340" s="33"/>
      <c r="YE340" s="33"/>
      <c r="YF340" s="33"/>
      <c r="YG340" s="33"/>
      <c r="YH340" s="33"/>
      <c r="YI340" s="33"/>
      <c r="YJ340" s="33"/>
      <c r="YK340" s="33"/>
      <c r="YL340" s="33"/>
      <c r="YM340" s="33"/>
      <c r="YN340" s="33"/>
      <c r="YO340" s="33"/>
      <c r="YP340" s="33"/>
      <c r="YQ340" s="33"/>
      <c r="YR340" s="33">
        <v>0</v>
      </c>
      <c r="YS340" s="33"/>
      <c r="YT340" s="33"/>
      <c r="YU340" s="33"/>
      <c r="YV340" s="33"/>
      <c r="YW340" s="33"/>
      <c r="YX340" s="33"/>
      <c r="YY340" s="33"/>
      <c r="YZ340" s="33"/>
      <c r="ZA340" s="33"/>
      <c r="ZB340" s="33"/>
      <c r="ZC340" s="33"/>
      <c r="ZD340" s="33"/>
      <c r="ZE340" s="33"/>
      <c r="ZF340" s="33"/>
      <c r="ZG340" s="33"/>
      <c r="ZH340" s="33"/>
      <c r="ZI340" s="33"/>
      <c r="ZJ340" s="33"/>
      <c r="ZK340" s="33"/>
      <c r="ZL340" s="33"/>
      <c r="ZM340" s="33"/>
      <c r="ZN340" s="33"/>
      <c r="ZO340" s="33"/>
      <c r="ZP340" s="33"/>
      <c r="ZQ340" s="33"/>
      <c r="ZR340" s="33"/>
      <c r="ZS340" s="33"/>
      <c r="ZT340" s="33"/>
      <c r="ZU340" s="33"/>
      <c r="ZV340" s="33"/>
      <c r="ZW340" s="33"/>
      <c r="ZX340" s="33"/>
      <c r="ZY340" s="33"/>
      <c r="ZZ340" s="33"/>
      <c r="AAA340" s="33"/>
      <c r="AAB340" s="33"/>
      <c r="AAC340" s="33"/>
      <c r="AAD340" s="33"/>
      <c r="AAE340" s="33"/>
      <c r="AAF340" s="33"/>
      <c r="AAG340" s="33"/>
      <c r="AAH340" s="33"/>
      <c r="AAI340" s="33"/>
      <c r="AAJ340" s="33"/>
      <c r="AAK340" s="33"/>
      <c r="AAL340" s="33"/>
      <c r="AAM340" s="33"/>
      <c r="AAN340" s="33"/>
      <c r="AAO340" s="33"/>
      <c r="AAP340" s="33"/>
      <c r="AAQ340" s="33"/>
      <c r="AAR340" s="33"/>
      <c r="AAS340" s="33"/>
      <c r="AAT340" s="33"/>
      <c r="AAU340" s="33"/>
      <c r="AAV340" s="33"/>
      <c r="AAW340" s="33"/>
      <c r="AAX340" s="33"/>
      <c r="AAY340" s="33"/>
      <c r="AAZ340" s="33"/>
      <c r="ABA340" s="33"/>
      <c r="ABB340" s="33"/>
      <c r="ABC340" s="33"/>
      <c r="ABD340" s="33"/>
      <c r="ABE340" s="33"/>
      <c r="ABF340" s="33"/>
      <c r="ABG340" s="33"/>
      <c r="ABH340" s="33"/>
      <c r="ABI340" s="33"/>
      <c r="ABJ340" s="33"/>
      <c r="ABK340" s="33"/>
      <c r="ABL340" s="33"/>
      <c r="ABM340" s="33"/>
      <c r="ABN340" s="33"/>
      <c r="ABO340" s="33"/>
      <c r="ABP340" s="33"/>
      <c r="ABQ340" s="33"/>
      <c r="ABR340" s="33"/>
      <c r="ABS340" s="33"/>
      <c r="ABT340" s="33"/>
      <c r="ABU340" s="33"/>
      <c r="ABV340" s="33"/>
      <c r="ABW340" s="33"/>
      <c r="ABX340" s="33"/>
      <c r="ABY340" s="33"/>
      <c r="ABZ340" s="33"/>
      <c r="ACA340" s="33"/>
      <c r="ACB340" s="33"/>
      <c r="ACC340" s="33"/>
      <c r="ACD340" s="33"/>
      <c r="ACE340" s="33"/>
      <c r="ACF340" s="33"/>
      <c r="ACG340" s="33"/>
      <c r="ACH340" s="33"/>
      <c r="ACI340" s="33"/>
      <c r="ACJ340" s="33"/>
      <c r="ACK340" s="33"/>
      <c r="ACL340" s="33"/>
      <c r="ACM340" s="33"/>
      <c r="ACN340" s="33"/>
      <c r="ACO340" s="33"/>
      <c r="ACP340" s="33"/>
      <c r="ACQ340" s="33"/>
      <c r="ACR340" s="33"/>
      <c r="ACS340" s="33"/>
      <c r="ACT340" s="33"/>
      <c r="ACU340" s="33"/>
      <c r="ACV340" s="33"/>
      <c r="ACW340" s="33"/>
      <c r="ACX340" s="33"/>
      <c r="ACY340" s="33"/>
      <c r="ACZ340" s="33"/>
      <c r="ADA340" s="33"/>
      <c r="ADB340" s="33"/>
      <c r="ADC340" s="33"/>
      <c r="ADD340" s="33"/>
      <c r="ADE340" s="33"/>
      <c r="ADF340" s="33"/>
      <c r="ADG340" s="33"/>
      <c r="ADH340" s="33"/>
      <c r="ADI340" s="33"/>
      <c r="ADJ340" s="33"/>
      <c r="ADK340" s="33"/>
      <c r="ADL340" s="33"/>
      <c r="ADM340" s="33"/>
      <c r="ADN340" s="33"/>
      <c r="ADO340" s="33"/>
      <c r="ADP340" s="33"/>
      <c r="ADQ340" s="33"/>
      <c r="ADR340" s="33"/>
      <c r="ADS340" s="33"/>
      <c r="ADT340" s="33"/>
      <c r="ADU340" s="33"/>
      <c r="ADV340" s="33"/>
      <c r="ADW340" s="33"/>
      <c r="ADX340" s="33"/>
      <c r="ADY340" s="33"/>
      <c r="ADZ340" s="33"/>
      <c r="AEA340" s="33"/>
      <c r="AEB340" s="33"/>
      <c r="AEC340" s="33"/>
      <c r="AED340" s="33"/>
      <c r="AEE340" s="33"/>
      <c r="AEF340" s="33"/>
      <c r="AEG340" s="33"/>
      <c r="AEH340" s="33"/>
      <c r="AEI340" s="33"/>
      <c r="AEJ340" s="33"/>
      <c r="AEK340" s="33"/>
      <c r="AEL340" s="33"/>
      <c r="AEM340" s="33"/>
      <c r="AEN340" s="33"/>
      <c r="AEO340" s="33"/>
      <c r="AEP340" s="33"/>
      <c r="AEQ340" s="33"/>
      <c r="AER340" s="33"/>
      <c r="AES340" s="33"/>
      <c r="AET340" s="33"/>
      <c r="AEU340" s="33"/>
      <c r="AEV340" s="33"/>
      <c r="AEW340" s="33"/>
      <c r="AEX340" s="33"/>
      <c r="AEY340" s="33"/>
      <c r="AEZ340" s="33"/>
      <c r="AFA340" s="33"/>
      <c r="AFB340" s="33"/>
      <c r="AFC340" s="33"/>
      <c r="AFD340" s="33"/>
      <c r="AFE340" s="33"/>
      <c r="AFF340" s="33"/>
      <c r="AFG340" s="33"/>
      <c r="AFH340" s="33"/>
      <c r="AFI340" s="33"/>
      <c r="AFJ340" s="33"/>
      <c r="AFK340" s="33"/>
      <c r="AFL340" s="33"/>
      <c r="AFM340" s="33"/>
      <c r="AFN340" s="33"/>
      <c r="AFO340" s="33"/>
      <c r="AFP340" s="33"/>
      <c r="AFQ340" s="33"/>
      <c r="AFR340" s="33"/>
      <c r="AFS340" s="33"/>
      <c r="AFT340" s="33"/>
      <c r="AFU340" s="33"/>
      <c r="AFV340" s="33"/>
      <c r="AFW340" s="33"/>
      <c r="AFX340" s="33"/>
      <c r="AFY340" s="33"/>
      <c r="AFZ340" s="33"/>
      <c r="AGA340" s="33"/>
      <c r="AGB340" s="33"/>
      <c r="AGC340" s="33"/>
      <c r="AGD340" s="33"/>
      <c r="AGE340" s="33"/>
      <c r="AGF340" s="33"/>
      <c r="AGG340" s="33"/>
      <c r="AGH340" s="33"/>
      <c r="AGI340" s="33"/>
      <c r="AGJ340" s="33"/>
      <c r="AGK340" s="33"/>
      <c r="AGL340" s="33"/>
      <c r="AGM340" s="33"/>
      <c r="AGN340" s="33"/>
      <c r="AGO340" s="33"/>
      <c r="AGP340" s="33"/>
      <c r="AGQ340" s="33"/>
      <c r="AGR340" s="33"/>
      <c r="AGS340" s="33"/>
      <c r="AGT340" s="33"/>
      <c r="AGU340" s="33"/>
      <c r="AGV340" s="33"/>
      <c r="AGW340" s="33"/>
      <c r="AGX340" s="33"/>
      <c r="AGY340" s="33"/>
      <c r="AGZ340" s="33"/>
      <c r="AHA340" s="33"/>
      <c r="AHB340" s="33"/>
      <c r="AHC340" s="33"/>
      <c r="AHD340" s="33"/>
      <c r="AHE340" s="33"/>
      <c r="AHF340" s="33"/>
      <c r="AHG340" s="33"/>
      <c r="AHH340" s="33"/>
      <c r="AHI340" s="33"/>
      <c r="AHJ340" s="33"/>
      <c r="AHK340" s="33"/>
      <c r="AHL340" s="33"/>
      <c r="AHM340" s="33"/>
      <c r="AHN340" s="33"/>
      <c r="AHO340" s="33"/>
      <c r="AHP340" s="33"/>
      <c r="AHQ340" s="33"/>
      <c r="AHR340" s="33"/>
      <c r="AHS340" s="33"/>
      <c r="AHT340" s="33"/>
      <c r="AHU340" s="33"/>
      <c r="AHV340" s="33"/>
      <c r="AHW340" s="33"/>
      <c r="AHX340" s="33"/>
      <c r="AHY340" s="33"/>
      <c r="AHZ340" s="33"/>
      <c r="AIA340" s="33"/>
      <c r="AIB340" s="33">
        <v>2252.2399999999998</v>
      </c>
    </row>
    <row r="341" spans="1:912" x14ac:dyDescent="0.5">
      <c r="A341" s="50" t="s">
        <v>42</v>
      </c>
      <c r="B341" s="50" t="s">
        <v>840</v>
      </c>
      <c r="C341" s="50" t="s">
        <v>841</v>
      </c>
      <c r="D341" s="51">
        <v>928168.85</v>
      </c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1"/>
      <c r="CP341" s="51"/>
      <c r="CQ341" s="51"/>
      <c r="CR341" s="51"/>
      <c r="CS341" s="51"/>
      <c r="CT341" s="51"/>
      <c r="CU341" s="51"/>
      <c r="CV341" s="51"/>
      <c r="CW341" s="51"/>
      <c r="CX341" s="51"/>
      <c r="CY341" s="51"/>
      <c r="CZ341" s="51"/>
      <c r="DA341" s="51"/>
      <c r="DB341" s="51">
        <v>928168.85</v>
      </c>
      <c r="DC341" s="51">
        <v>9156.01</v>
      </c>
      <c r="DD341" s="51">
        <v>37218.22</v>
      </c>
      <c r="DE341" s="51"/>
      <c r="DF341" s="51"/>
      <c r="DG341" s="51"/>
      <c r="DH341" s="51"/>
      <c r="DI341" s="51"/>
      <c r="DJ341" s="51"/>
      <c r="DK341" s="51"/>
      <c r="DL341" s="51"/>
      <c r="DM341" s="51"/>
      <c r="DN341" s="51"/>
      <c r="DO341" s="51"/>
      <c r="DP341" s="51"/>
      <c r="DQ341" s="51"/>
      <c r="DR341" s="51"/>
      <c r="DS341" s="51"/>
      <c r="DT341" s="51"/>
      <c r="DU341" s="51"/>
      <c r="DV341" s="51"/>
      <c r="DW341" s="51"/>
      <c r="DX341" s="51"/>
      <c r="DY341" s="51"/>
      <c r="DZ341" s="51"/>
      <c r="EA341" s="51"/>
      <c r="EB341" s="51"/>
      <c r="EC341" s="51"/>
      <c r="ED341" s="51"/>
      <c r="EE341" s="51"/>
      <c r="EF341" s="51">
        <v>112837.6</v>
      </c>
      <c r="EG341" s="51">
        <v>5300</v>
      </c>
      <c r="EH341" s="51"/>
      <c r="EI341" s="51"/>
      <c r="EJ341" s="51"/>
      <c r="EK341" s="51"/>
      <c r="EL341" s="51"/>
      <c r="EM341" s="51"/>
      <c r="EN341" s="51"/>
      <c r="EO341" s="51"/>
      <c r="EP341" s="51"/>
      <c r="EQ341" s="51"/>
      <c r="ER341" s="51"/>
      <c r="ES341" s="51"/>
      <c r="ET341" s="51"/>
      <c r="EU341" s="51"/>
      <c r="EV341" s="51"/>
      <c r="EW341" s="51"/>
      <c r="EX341" s="51">
        <v>164511.83000000002</v>
      </c>
      <c r="EY341" s="51"/>
      <c r="EZ341" s="51"/>
      <c r="FA341" s="51"/>
      <c r="FB341" s="51"/>
      <c r="FC341" s="51"/>
      <c r="FD341" s="51"/>
      <c r="FE341" s="51"/>
      <c r="FF341" s="51"/>
      <c r="FG341" s="51"/>
      <c r="FH341" s="51"/>
      <c r="FI341" s="51"/>
      <c r="FJ341" s="51"/>
      <c r="FK341" s="51">
        <v>74123.22</v>
      </c>
      <c r="FL341" s="51"/>
      <c r="FM341" s="51"/>
      <c r="FN341" s="51"/>
      <c r="FO341" s="51"/>
      <c r="FP341" s="51"/>
      <c r="FQ341" s="51"/>
      <c r="FR341" s="51"/>
      <c r="FS341" s="51"/>
      <c r="FT341" s="51"/>
      <c r="FU341" s="51"/>
      <c r="FV341" s="51"/>
      <c r="FW341" s="51"/>
      <c r="FX341" s="51"/>
      <c r="FY341" s="51"/>
      <c r="FZ341" s="51"/>
      <c r="GA341" s="51"/>
      <c r="GB341" s="51"/>
      <c r="GC341" s="51"/>
      <c r="GD341" s="51"/>
      <c r="GE341" s="51"/>
      <c r="GF341" s="51"/>
      <c r="GG341" s="51"/>
      <c r="GH341" s="51"/>
      <c r="GI341" s="51"/>
      <c r="GJ341" s="51"/>
      <c r="GK341" s="51"/>
      <c r="GL341" s="51"/>
      <c r="GM341" s="51"/>
      <c r="GN341" s="51"/>
      <c r="GO341" s="51"/>
      <c r="GP341" s="51"/>
      <c r="GQ341" s="51"/>
      <c r="GR341" s="51"/>
      <c r="GS341" s="51"/>
      <c r="GT341" s="51"/>
      <c r="GU341" s="51"/>
      <c r="GV341" s="51"/>
      <c r="GW341" s="51"/>
      <c r="GX341" s="51"/>
      <c r="GY341" s="51"/>
      <c r="GZ341" s="51"/>
      <c r="HA341" s="51">
        <v>74123.22</v>
      </c>
      <c r="HB341" s="51"/>
      <c r="HC341" s="51"/>
      <c r="HD341" s="51"/>
      <c r="HE341" s="51"/>
      <c r="HF341" s="51"/>
      <c r="HG341" s="51"/>
      <c r="HH341" s="51"/>
      <c r="HI341" s="51"/>
      <c r="HJ341" s="51"/>
      <c r="HK341" s="51"/>
      <c r="HL341" s="51"/>
      <c r="HM341" s="51"/>
      <c r="HN341" s="51"/>
      <c r="HO341" s="51"/>
      <c r="HP341" s="51"/>
      <c r="HQ341" s="51"/>
      <c r="HR341" s="51"/>
      <c r="HS341" s="51"/>
      <c r="HT341" s="51"/>
      <c r="HU341" s="51"/>
      <c r="HV341" s="51"/>
      <c r="HW341" s="51"/>
      <c r="HX341" s="51"/>
      <c r="HY341" s="51"/>
      <c r="HZ341" s="51"/>
      <c r="IA341" s="51"/>
      <c r="IB341" s="51"/>
      <c r="IC341" s="51"/>
      <c r="ID341" s="51"/>
      <c r="IE341" s="51"/>
      <c r="IF341" s="51"/>
      <c r="IG341" s="51"/>
      <c r="IH341" s="51"/>
      <c r="II341" s="51"/>
      <c r="IJ341" s="51"/>
      <c r="IK341" s="51"/>
      <c r="IL341" s="51"/>
      <c r="IM341" s="51"/>
      <c r="IN341" s="51"/>
      <c r="IO341" s="51"/>
      <c r="IP341" s="51"/>
      <c r="IQ341" s="51"/>
      <c r="IR341" s="51"/>
      <c r="IS341" s="51"/>
      <c r="IT341" s="51"/>
      <c r="IU341" s="51"/>
      <c r="IV341" s="51"/>
      <c r="IW341" s="51"/>
      <c r="IX341" s="51"/>
      <c r="IY341" s="51"/>
      <c r="IZ341" s="51"/>
      <c r="JA341" s="51"/>
      <c r="JB341" s="51"/>
      <c r="JC341" s="51"/>
      <c r="JD341" s="51"/>
      <c r="JE341" s="51"/>
      <c r="JF341" s="51"/>
      <c r="JG341" s="51"/>
      <c r="JH341" s="51"/>
      <c r="JI341" s="51"/>
      <c r="JJ341" s="51"/>
      <c r="JK341" s="51"/>
      <c r="JL341" s="51"/>
      <c r="JM341" s="51"/>
      <c r="JN341" s="51"/>
      <c r="JO341" s="51"/>
      <c r="JP341" s="51"/>
      <c r="JQ341" s="51"/>
      <c r="JR341" s="51"/>
      <c r="JS341" s="51"/>
      <c r="JT341" s="51"/>
      <c r="JU341" s="51"/>
      <c r="JV341" s="51"/>
      <c r="JW341" s="51"/>
      <c r="JX341" s="51"/>
      <c r="JY341" s="51"/>
      <c r="JZ341" s="51"/>
      <c r="KA341" s="51"/>
      <c r="KB341" s="51"/>
      <c r="KC341" s="51"/>
      <c r="KD341" s="51"/>
      <c r="KE341" s="51"/>
      <c r="KF341" s="51"/>
      <c r="KG341" s="51"/>
      <c r="KH341" s="51"/>
      <c r="KI341" s="51"/>
      <c r="KJ341" s="51"/>
      <c r="KK341" s="51"/>
      <c r="KL341" s="51"/>
      <c r="KM341" s="51"/>
      <c r="KN341" s="51"/>
      <c r="KO341" s="51"/>
      <c r="KP341" s="51"/>
      <c r="KQ341" s="51"/>
      <c r="KR341" s="51"/>
      <c r="KS341" s="51"/>
      <c r="KT341" s="51"/>
      <c r="KU341" s="51"/>
      <c r="KV341" s="51"/>
      <c r="KW341" s="51"/>
      <c r="KX341" s="51"/>
      <c r="KY341" s="51"/>
      <c r="KZ341" s="51"/>
      <c r="LA341" s="51"/>
      <c r="LB341" s="51"/>
      <c r="LC341" s="51"/>
      <c r="LD341" s="51"/>
      <c r="LE341" s="51"/>
      <c r="LF341" s="51"/>
      <c r="LG341" s="51"/>
      <c r="LH341" s="51"/>
      <c r="LI341" s="51"/>
      <c r="LJ341" s="51"/>
      <c r="LK341" s="51"/>
      <c r="LL341" s="51"/>
      <c r="LM341" s="51"/>
      <c r="LN341" s="51"/>
      <c r="LO341" s="51"/>
      <c r="LP341" s="51"/>
      <c r="LQ341" s="51"/>
      <c r="LR341" s="51"/>
      <c r="LS341" s="51"/>
      <c r="LT341" s="51"/>
      <c r="LU341" s="51"/>
      <c r="LV341" s="51"/>
      <c r="LW341" s="51"/>
      <c r="LX341" s="51"/>
      <c r="LY341" s="51"/>
      <c r="LZ341" s="51"/>
      <c r="MA341" s="51"/>
      <c r="MB341" s="51"/>
      <c r="MC341" s="51"/>
      <c r="MD341" s="51"/>
      <c r="ME341" s="51"/>
      <c r="MF341" s="51"/>
      <c r="MG341" s="51"/>
      <c r="MH341" s="51"/>
      <c r="MI341" s="51"/>
      <c r="MJ341" s="51"/>
      <c r="MK341" s="51">
        <v>29577.56</v>
      </c>
      <c r="ML341" s="51"/>
      <c r="MM341" s="51"/>
      <c r="MN341" s="51"/>
      <c r="MO341" s="51"/>
      <c r="MP341" s="51"/>
      <c r="MQ341" s="51"/>
      <c r="MR341" s="51"/>
      <c r="MS341" s="51"/>
      <c r="MT341" s="51"/>
      <c r="MU341" s="51"/>
      <c r="MV341" s="51"/>
      <c r="MW341" s="51"/>
      <c r="MX341" s="51"/>
      <c r="MY341" s="51"/>
      <c r="MZ341" s="51"/>
      <c r="NA341" s="51"/>
      <c r="NB341" s="51"/>
      <c r="NC341" s="51"/>
      <c r="ND341" s="51"/>
      <c r="NE341" s="51"/>
      <c r="NF341" s="51"/>
      <c r="NG341" s="51"/>
      <c r="NH341" s="51"/>
      <c r="NI341" s="51"/>
      <c r="NJ341" s="51"/>
      <c r="NK341" s="51"/>
      <c r="NL341" s="51"/>
      <c r="NM341" s="51"/>
      <c r="NN341" s="51"/>
      <c r="NO341" s="51"/>
      <c r="NP341" s="51"/>
      <c r="NQ341" s="51"/>
      <c r="NR341" s="51"/>
      <c r="NS341" s="51"/>
      <c r="NT341" s="51"/>
      <c r="NU341" s="51"/>
      <c r="NV341" s="51"/>
      <c r="NW341" s="51"/>
      <c r="NX341" s="51"/>
      <c r="NY341" s="51"/>
      <c r="NZ341" s="51"/>
      <c r="OA341" s="51">
        <v>3898734.72</v>
      </c>
      <c r="OB341" s="51"/>
      <c r="OC341" s="51"/>
      <c r="OD341" s="51"/>
      <c r="OE341" s="51"/>
      <c r="OF341" s="51"/>
      <c r="OG341" s="51"/>
      <c r="OH341" s="51"/>
      <c r="OI341" s="51"/>
      <c r="OJ341" s="51"/>
      <c r="OK341" s="51"/>
      <c r="OL341" s="51"/>
      <c r="OM341" s="51"/>
      <c r="ON341" s="51"/>
      <c r="OO341" s="51"/>
      <c r="OP341" s="51"/>
      <c r="OQ341" s="51"/>
      <c r="OR341" s="51"/>
      <c r="OS341" s="51"/>
      <c r="OT341" s="51"/>
      <c r="OU341" s="51"/>
      <c r="OV341" s="51"/>
      <c r="OW341" s="51"/>
      <c r="OX341" s="51"/>
      <c r="OY341" s="51"/>
      <c r="OZ341" s="51"/>
      <c r="PA341" s="51"/>
      <c r="PB341" s="51"/>
      <c r="PC341" s="51"/>
      <c r="PD341" s="51"/>
      <c r="PE341" s="51"/>
      <c r="PF341" s="51">
        <v>3928312.2800000003</v>
      </c>
      <c r="PG341" s="33"/>
      <c r="PH341" s="33"/>
      <c r="PI341" s="33"/>
      <c r="PJ341" s="33"/>
      <c r="PK341" s="33"/>
      <c r="PL341" s="33"/>
      <c r="PM341" s="33"/>
      <c r="PN341" s="33"/>
      <c r="PO341" s="33"/>
      <c r="PP341" s="33"/>
      <c r="PQ341" s="33"/>
      <c r="PR341" s="33"/>
      <c r="PS341" s="33"/>
      <c r="PT341" s="33"/>
      <c r="PU341" s="33"/>
      <c r="PV341" s="33"/>
      <c r="PW341" s="33"/>
      <c r="PX341" s="33"/>
      <c r="PY341" s="33"/>
      <c r="PZ341" s="33"/>
      <c r="QA341" s="33"/>
      <c r="QB341" s="33"/>
      <c r="QC341" s="33"/>
      <c r="QD341" s="33"/>
      <c r="QE341" s="33"/>
      <c r="QF341" s="33"/>
      <c r="QG341" s="33"/>
      <c r="QH341" s="33"/>
      <c r="QI341" s="33"/>
      <c r="QJ341" s="33"/>
      <c r="QK341" s="33"/>
      <c r="QL341" s="33"/>
      <c r="QM341" s="33"/>
      <c r="QN341" s="33"/>
      <c r="QO341" s="33"/>
      <c r="QP341" s="33"/>
      <c r="QQ341" s="33"/>
      <c r="QR341" s="33"/>
      <c r="QS341" s="33"/>
      <c r="QT341" s="33"/>
      <c r="QU341" s="33"/>
      <c r="QV341" s="33"/>
      <c r="QW341" s="33"/>
      <c r="QX341" s="33"/>
      <c r="QY341" s="33"/>
      <c r="QZ341" s="33"/>
      <c r="RA341" s="33"/>
      <c r="RB341" s="33"/>
      <c r="RC341" s="33"/>
      <c r="RD341" s="33"/>
      <c r="RE341" s="33"/>
      <c r="RF341" s="33"/>
      <c r="RG341" s="33"/>
      <c r="RH341" s="33"/>
      <c r="RI341" s="33"/>
      <c r="RJ341" s="33"/>
      <c r="RK341" s="33"/>
      <c r="RL341" s="33"/>
      <c r="RM341" s="33"/>
      <c r="RN341" s="33"/>
      <c r="RO341" s="33"/>
      <c r="RP341" s="33"/>
      <c r="RQ341" s="33"/>
      <c r="RR341" s="33"/>
      <c r="RS341" s="33"/>
      <c r="RT341" s="33"/>
      <c r="RU341" s="33"/>
      <c r="RV341" s="33"/>
      <c r="RW341" s="33"/>
      <c r="RX341" s="33"/>
      <c r="RY341" s="33"/>
      <c r="RZ341" s="33"/>
      <c r="SA341" s="33"/>
      <c r="SB341" s="33"/>
      <c r="SC341" s="33"/>
      <c r="SD341" s="33"/>
      <c r="SE341" s="33"/>
      <c r="SF341" s="33"/>
      <c r="SG341" s="33"/>
      <c r="SH341" s="33"/>
      <c r="SI341" s="33"/>
      <c r="SJ341" s="33"/>
      <c r="SK341" s="33"/>
      <c r="SL341" s="33"/>
      <c r="SM341" s="33"/>
      <c r="SN341" s="33"/>
      <c r="SO341" s="33"/>
      <c r="SP341" s="33"/>
      <c r="SQ341" s="33"/>
      <c r="SR341" s="33"/>
      <c r="SS341" s="33"/>
      <c r="ST341" s="33"/>
      <c r="SU341" s="33"/>
      <c r="SV341" s="33"/>
      <c r="SW341" s="33"/>
      <c r="SX341" s="33"/>
      <c r="SY341" s="33"/>
      <c r="SZ341" s="33"/>
      <c r="TA341" s="33"/>
      <c r="TB341" s="33"/>
      <c r="TC341" s="33"/>
      <c r="TD341" s="33"/>
      <c r="TE341" s="33"/>
      <c r="TF341" s="33"/>
      <c r="TG341" s="33"/>
      <c r="TH341" s="33"/>
      <c r="TI341" s="33"/>
      <c r="TJ341" s="33"/>
      <c r="TK341" s="33"/>
      <c r="TL341" s="33"/>
      <c r="TM341" s="33"/>
      <c r="TN341" s="33"/>
      <c r="TO341" s="33"/>
      <c r="TP341" s="33"/>
      <c r="TQ341" s="33"/>
      <c r="TR341" s="33"/>
      <c r="TS341" s="33"/>
      <c r="TT341" s="33"/>
      <c r="TU341" s="33"/>
      <c r="TV341" s="33"/>
      <c r="TW341" s="33"/>
      <c r="TX341" s="33"/>
      <c r="TY341" s="33"/>
      <c r="TZ341" s="33"/>
      <c r="UA341" s="33"/>
      <c r="UB341" s="33"/>
      <c r="UC341" s="33"/>
      <c r="UD341" s="33"/>
      <c r="UE341" s="33"/>
      <c r="UF341" s="33"/>
      <c r="UG341" s="33"/>
      <c r="UH341" s="33"/>
      <c r="UI341" s="33"/>
      <c r="UJ341" s="33"/>
      <c r="UK341" s="33"/>
      <c r="UL341" s="33"/>
      <c r="UM341" s="33"/>
      <c r="UN341" s="33"/>
      <c r="UO341" s="33"/>
      <c r="UP341" s="33"/>
      <c r="UQ341" s="33"/>
      <c r="UR341" s="33"/>
      <c r="US341" s="33"/>
      <c r="UT341" s="33"/>
      <c r="UU341" s="33"/>
      <c r="UV341" s="33"/>
      <c r="UW341" s="33"/>
      <c r="UX341" s="33"/>
      <c r="UY341" s="33"/>
      <c r="UZ341" s="33"/>
      <c r="VA341" s="33"/>
      <c r="VB341" s="33"/>
      <c r="VC341" s="33"/>
      <c r="VD341" s="33"/>
      <c r="VE341" s="33"/>
      <c r="VF341" s="33"/>
      <c r="VG341" s="33"/>
      <c r="VH341" s="33"/>
      <c r="VI341" s="33"/>
      <c r="VJ341" s="33"/>
      <c r="VK341" s="33"/>
      <c r="VL341" s="33"/>
      <c r="VM341" s="33"/>
      <c r="VN341" s="33"/>
      <c r="VO341" s="33"/>
      <c r="VP341" s="33"/>
      <c r="VQ341" s="33"/>
      <c r="VR341" s="33"/>
      <c r="VS341" s="33"/>
      <c r="VT341" s="33"/>
      <c r="VU341" s="33"/>
      <c r="VV341" s="33"/>
      <c r="VW341" s="33"/>
      <c r="VX341" s="33"/>
      <c r="VY341" s="33"/>
      <c r="VZ341" s="33"/>
      <c r="WA341" s="33"/>
      <c r="WB341" s="33"/>
      <c r="WC341" s="33"/>
      <c r="WD341" s="33"/>
      <c r="WE341" s="33"/>
      <c r="WF341" s="33"/>
      <c r="WG341" s="33"/>
      <c r="WH341" s="33"/>
      <c r="WI341" s="33"/>
      <c r="WJ341" s="33"/>
      <c r="WK341" s="33"/>
      <c r="WL341" s="33"/>
      <c r="WM341" s="33"/>
      <c r="WN341" s="33"/>
      <c r="WO341" s="33"/>
      <c r="WP341" s="33"/>
      <c r="WQ341" s="33"/>
      <c r="WR341" s="33"/>
      <c r="WS341" s="33"/>
      <c r="WT341" s="33"/>
      <c r="WU341" s="33"/>
      <c r="WV341" s="33"/>
      <c r="WW341" s="33"/>
      <c r="WX341" s="33"/>
      <c r="WY341" s="33"/>
      <c r="WZ341" s="33"/>
      <c r="XA341" s="33"/>
      <c r="XB341" s="33"/>
      <c r="XC341" s="33"/>
      <c r="XD341" s="33"/>
      <c r="XE341" s="33"/>
      <c r="XF341" s="33"/>
      <c r="XG341" s="33"/>
      <c r="XH341" s="33"/>
      <c r="XI341" s="33"/>
      <c r="XJ341" s="33"/>
      <c r="XK341" s="33"/>
      <c r="XL341" s="33"/>
      <c r="XM341" s="33"/>
      <c r="XN341" s="33"/>
      <c r="XO341" s="33"/>
      <c r="XP341" s="33"/>
      <c r="XQ341" s="33"/>
      <c r="XR341" s="33"/>
      <c r="XS341" s="33"/>
      <c r="XT341" s="33"/>
      <c r="XU341" s="33"/>
      <c r="XV341" s="33"/>
      <c r="XW341" s="33"/>
      <c r="XX341" s="33"/>
      <c r="XY341" s="33"/>
      <c r="XZ341" s="33"/>
      <c r="YA341" s="33"/>
      <c r="YB341" s="33"/>
      <c r="YC341" s="33"/>
      <c r="YD341" s="33"/>
      <c r="YE341" s="33"/>
      <c r="YF341" s="33"/>
      <c r="YG341" s="33"/>
      <c r="YH341" s="33"/>
      <c r="YI341" s="33"/>
      <c r="YJ341" s="33"/>
      <c r="YK341" s="33"/>
      <c r="YL341" s="33"/>
      <c r="YM341" s="33"/>
      <c r="YN341" s="33"/>
      <c r="YO341" s="33"/>
      <c r="YP341" s="33"/>
      <c r="YQ341" s="33"/>
      <c r="YR341" s="33">
        <v>0</v>
      </c>
      <c r="YS341" s="33"/>
      <c r="YT341" s="33"/>
      <c r="YU341" s="33"/>
      <c r="YV341" s="33"/>
      <c r="YW341" s="33"/>
      <c r="YX341" s="33"/>
      <c r="YY341" s="33"/>
      <c r="YZ341" s="33"/>
      <c r="ZA341" s="33"/>
      <c r="ZB341" s="33"/>
      <c r="ZC341" s="33"/>
      <c r="ZD341" s="33"/>
      <c r="ZE341" s="33"/>
      <c r="ZF341" s="33"/>
      <c r="ZG341" s="33"/>
      <c r="ZH341" s="33"/>
      <c r="ZI341" s="33"/>
      <c r="ZJ341" s="33"/>
      <c r="ZK341" s="33">
        <v>70516.69</v>
      </c>
      <c r="ZL341" s="33"/>
      <c r="ZM341" s="33"/>
      <c r="ZN341" s="33"/>
      <c r="ZO341" s="33"/>
      <c r="ZP341" s="33"/>
      <c r="ZQ341" s="33"/>
      <c r="ZR341" s="33"/>
      <c r="ZS341" s="33"/>
      <c r="ZT341" s="33">
        <v>103362.33</v>
      </c>
      <c r="ZU341" s="33"/>
      <c r="ZV341" s="33"/>
      <c r="ZW341" s="33"/>
      <c r="ZX341" s="33"/>
      <c r="ZY341" s="33"/>
      <c r="ZZ341" s="33"/>
      <c r="AAA341" s="33"/>
      <c r="AAB341" s="33"/>
      <c r="AAC341" s="33"/>
      <c r="AAD341" s="33"/>
      <c r="AAE341" s="33"/>
      <c r="AAF341" s="33"/>
      <c r="AAG341" s="33"/>
      <c r="AAH341" s="33"/>
      <c r="AAI341" s="33"/>
      <c r="AAJ341" s="33"/>
      <c r="AAK341" s="33"/>
      <c r="AAL341" s="33"/>
      <c r="AAM341" s="33"/>
      <c r="AAN341" s="33"/>
      <c r="AAO341" s="33"/>
      <c r="AAP341" s="33"/>
      <c r="AAQ341" s="33"/>
      <c r="AAR341" s="33"/>
      <c r="AAS341" s="33"/>
      <c r="AAT341" s="33"/>
      <c r="AAU341" s="33"/>
      <c r="AAV341" s="33"/>
      <c r="AAW341" s="33"/>
      <c r="AAX341" s="33"/>
      <c r="AAY341" s="33"/>
      <c r="AAZ341" s="33"/>
      <c r="ABA341" s="33"/>
      <c r="ABB341" s="33"/>
      <c r="ABC341" s="33"/>
      <c r="ABD341" s="33"/>
      <c r="ABE341" s="33"/>
      <c r="ABF341" s="33"/>
      <c r="ABG341" s="33"/>
      <c r="ABH341" s="33"/>
      <c r="ABI341" s="33">
        <v>37900</v>
      </c>
      <c r="ABJ341" s="33"/>
      <c r="ABK341" s="33"/>
      <c r="ABL341" s="33"/>
      <c r="ABM341" s="33"/>
      <c r="ABN341" s="33"/>
      <c r="ABO341" s="33"/>
      <c r="ABP341" s="33"/>
      <c r="ABQ341" s="33"/>
      <c r="ABR341" s="33"/>
      <c r="ABS341" s="33"/>
      <c r="ABT341" s="33"/>
      <c r="ABU341" s="33"/>
      <c r="ABV341" s="33"/>
      <c r="ABW341" s="33">
        <v>211779.02000000002</v>
      </c>
      <c r="ABX341" s="33"/>
      <c r="ABY341" s="33"/>
      <c r="ABZ341" s="33"/>
      <c r="ACA341" s="33"/>
      <c r="ACB341" s="33"/>
      <c r="ACC341" s="33"/>
      <c r="ACD341" s="33"/>
      <c r="ACE341" s="33"/>
      <c r="ACF341" s="33"/>
      <c r="ACG341" s="33"/>
      <c r="ACH341" s="33"/>
      <c r="ACI341" s="33"/>
      <c r="ACJ341" s="33"/>
      <c r="ACK341" s="33"/>
      <c r="ACL341" s="33"/>
      <c r="ACM341" s="33"/>
      <c r="ACN341" s="33"/>
      <c r="ACO341" s="33"/>
      <c r="ACP341" s="33"/>
      <c r="ACQ341" s="33"/>
      <c r="ACR341" s="33"/>
      <c r="ACS341" s="33"/>
      <c r="ACT341" s="33"/>
      <c r="ACU341" s="33"/>
      <c r="ACV341" s="33"/>
      <c r="ACW341" s="33"/>
      <c r="ACX341" s="33"/>
      <c r="ACY341" s="33"/>
      <c r="ACZ341" s="33"/>
      <c r="ADA341" s="33"/>
      <c r="ADB341" s="33"/>
      <c r="ADC341" s="33"/>
      <c r="ADD341" s="33"/>
      <c r="ADE341" s="33"/>
      <c r="ADF341" s="33"/>
      <c r="ADG341" s="33"/>
      <c r="ADH341" s="33"/>
      <c r="ADI341" s="33"/>
      <c r="ADJ341" s="33"/>
      <c r="ADK341" s="33"/>
      <c r="ADL341" s="33"/>
      <c r="ADM341" s="33"/>
      <c r="ADN341" s="33"/>
      <c r="ADO341" s="33"/>
      <c r="ADP341" s="33"/>
      <c r="ADQ341" s="33"/>
      <c r="ADR341" s="33"/>
      <c r="ADS341" s="33"/>
      <c r="ADT341" s="33"/>
      <c r="ADU341" s="33"/>
      <c r="ADV341" s="33"/>
      <c r="ADW341" s="33"/>
      <c r="ADX341" s="33"/>
      <c r="ADY341" s="33"/>
      <c r="ADZ341" s="33"/>
      <c r="AEA341" s="33"/>
      <c r="AEB341" s="33"/>
      <c r="AEC341" s="33"/>
      <c r="AED341" s="33"/>
      <c r="AEE341" s="33"/>
      <c r="AEF341" s="33"/>
      <c r="AEG341" s="33"/>
      <c r="AEH341" s="33"/>
      <c r="AEI341" s="33"/>
      <c r="AEJ341" s="33"/>
      <c r="AEK341" s="33"/>
      <c r="AEL341" s="33"/>
      <c r="AEM341" s="33"/>
      <c r="AEN341" s="33"/>
      <c r="AEO341" s="33"/>
      <c r="AEP341" s="33"/>
      <c r="AEQ341" s="33"/>
      <c r="AER341" s="33"/>
      <c r="AES341" s="33"/>
      <c r="AET341" s="33"/>
      <c r="AEU341" s="33"/>
      <c r="AEV341" s="33"/>
      <c r="AEW341" s="33"/>
      <c r="AEX341" s="33"/>
      <c r="AEY341" s="33"/>
      <c r="AEZ341" s="33"/>
      <c r="AFA341" s="33"/>
      <c r="AFB341" s="33"/>
      <c r="AFC341" s="33"/>
      <c r="AFD341" s="33"/>
      <c r="AFE341" s="33"/>
      <c r="AFF341" s="33"/>
      <c r="AFG341" s="33"/>
      <c r="AFH341" s="33"/>
      <c r="AFI341" s="33"/>
      <c r="AFJ341" s="33"/>
      <c r="AFK341" s="33"/>
      <c r="AFL341" s="33"/>
      <c r="AFM341" s="33"/>
      <c r="AFN341" s="33"/>
      <c r="AFO341" s="33"/>
      <c r="AFP341" s="33"/>
      <c r="AFQ341" s="33"/>
      <c r="AFR341" s="33"/>
      <c r="AFS341" s="33"/>
      <c r="AFT341" s="33"/>
      <c r="AFU341" s="33"/>
      <c r="AFV341" s="33"/>
      <c r="AFW341" s="33"/>
      <c r="AFX341" s="33"/>
      <c r="AFY341" s="33"/>
      <c r="AFZ341" s="33"/>
      <c r="AGA341" s="33"/>
      <c r="AGB341" s="33"/>
      <c r="AGC341" s="33"/>
      <c r="AGD341" s="33"/>
      <c r="AGE341" s="33"/>
      <c r="AGF341" s="33"/>
      <c r="AGG341" s="33"/>
      <c r="AGH341" s="33"/>
      <c r="AGI341" s="33"/>
      <c r="AGJ341" s="33">
        <v>29900</v>
      </c>
      <c r="AGK341" s="33"/>
      <c r="AGL341" s="33"/>
      <c r="AGM341" s="33"/>
      <c r="AGN341" s="33"/>
      <c r="AGO341" s="33"/>
      <c r="AGP341" s="33"/>
      <c r="AGQ341" s="33"/>
      <c r="AGR341" s="33"/>
      <c r="AGS341" s="33"/>
      <c r="AGT341" s="33"/>
      <c r="AGU341" s="33">
        <v>39538.57</v>
      </c>
      <c r="AGV341" s="33"/>
      <c r="AGW341" s="33"/>
      <c r="AGX341" s="33"/>
      <c r="AGY341" s="33"/>
      <c r="AGZ341" s="33"/>
      <c r="AHA341" s="33"/>
      <c r="AHB341" s="33"/>
      <c r="AHC341" s="33"/>
      <c r="AHD341" s="33"/>
      <c r="AHE341" s="33"/>
      <c r="AHF341" s="33"/>
      <c r="AHG341" s="33"/>
      <c r="AHH341" s="33"/>
      <c r="AHI341" s="33"/>
      <c r="AHJ341" s="33"/>
      <c r="AHK341" s="33"/>
      <c r="AHL341" s="33"/>
      <c r="AHM341" s="33"/>
      <c r="AHN341" s="33"/>
      <c r="AHO341" s="33"/>
      <c r="AHP341" s="33"/>
      <c r="AHQ341" s="33"/>
      <c r="AHR341" s="33"/>
      <c r="AHS341" s="33"/>
      <c r="AHT341" s="33"/>
      <c r="AHU341" s="33"/>
      <c r="AHV341" s="33"/>
      <c r="AHW341" s="33"/>
      <c r="AHX341" s="33"/>
      <c r="AHY341" s="33"/>
      <c r="AHZ341" s="33"/>
      <c r="AIA341" s="33">
        <v>69438.570000000007</v>
      </c>
      <c r="AIB341" s="33">
        <v>5376333.7700000005</v>
      </c>
    </row>
    <row r="342" spans="1:912" x14ac:dyDescent="0.5">
      <c r="A342" s="50" t="s">
        <v>42</v>
      </c>
      <c r="B342" s="50" t="s">
        <v>800</v>
      </c>
      <c r="C342" s="50" t="s">
        <v>801</v>
      </c>
      <c r="D342" s="51">
        <v>416543.88</v>
      </c>
      <c r="E342" s="51">
        <v>200</v>
      </c>
      <c r="F342" s="51"/>
      <c r="G342" s="51">
        <v>508</v>
      </c>
      <c r="H342" s="51">
        <v>107068</v>
      </c>
      <c r="I342" s="51"/>
      <c r="J342" s="51"/>
      <c r="K342" s="51">
        <v>3404.75</v>
      </c>
      <c r="L342" s="51"/>
      <c r="M342" s="51">
        <v>1000</v>
      </c>
      <c r="N342" s="51"/>
      <c r="O342" s="51"/>
      <c r="P342" s="51"/>
      <c r="Q342" s="51"/>
      <c r="R342" s="51"/>
      <c r="S342" s="51"/>
      <c r="T342" s="51"/>
      <c r="U342" s="51">
        <v>562</v>
      </c>
      <c r="V342" s="51">
        <v>24997</v>
      </c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>
        <v>12982</v>
      </c>
      <c r="AL342" s="51"/>
      <c r="AM342" s="51"/>
      <c r="AN342" s="51">
        <v>15174.66</v>
      </c>
      <c r="AO342" s="51"/>
      <c r="AP342" s="51"/>
      <c r="AQ342" s="51"/>
      <c r="AR342" s="51"/>
      <c r="AS342" s="51"/>
      <c r="AT342" s="51">
        <v>1705</v>
      </c>
      <c r="AU342" s="51"/>
      <c r="AV342" s="51"/>
      <c r="AW342" s="51"/>
      <c r="AX342" s="51"/>
      <c r="AY342" s="51"/>
      <c r="AZ342" s="51"/>
      <c r="BA342" s="51"/>
      <c r="BB342" s="51"/>
      <c r="BC342" s="51"/>
      <c r="BD342" s="51">
        <v>3676</v>
      </c>
      <c r="BE342" s="51"/>
      <c r="BF342" s="51"/>
      <c r="BG342" s="51">
        <v>1500</v>
      </c>
      <c r="BH342" s="51"/>
      <c r="BI342" s="51"/>
      <c r="BJ342" s="51"/>
      <c r="BK342" s="51"/>
      <c r="BL342" s="51">
        <v>30495</v>
      </c>
      <c r="BM342" s="51"/>
      <c r="BN342" s="51"/>
      <c r="BO342" s="51">
        <v>11240</v>
      </c>
      <c r="BP342" s="51"/>
      <c r="BQ342" s="51"/>
      <c r="BR342" s="51">
        <v>35392.21</v>
      </c>
      <c r="BS342" s="51"/>
      <c r="BT342" s="51">
        <v>22345</v>
      </c>
      <c r="BU342" s="51"/>
      <c r="BV342" s="51"/>
      <c r="BW342" s="51"/>
      <c r="BX342" s="51"/>
      <c r="BY342" s="51"/>
      <c r="BZ342" s="51"/>
      <c r="CA342" s="51"/>
      <c r="CB342" s="51"/>
      <c r="CC342" s="51">
        <v>94963</v>
      </c>
      <c r="CD342" s="51"/>
      <c r="CE342" s="51"/>
      <c r="CF342" s="51"/>
      <c r="CG342" s="51">
        <v>81165.2</v>
      </c>
      <c r="CH342" s="51"/>
      <c r="CI342" s="51"/>
      <c r="CJ342" s="51"/>
      <c r="CK342" s="51"/>
      <c r="CL342" s="51"/>
      <c r="CM342" s="51"/>
      <c r="CN342" s="51"/>
      <c r="CO342" s="51"/>
      <c r="CP342" s="51"/>
      <c r="CQ342" s="51"/>
      <c r="CR342" s="51"/>
      <c r="CS342" s="51"/>
      <c r="CT342" s="51"/>
      <c r="CU342" s="51"/>
      <c r="CV342" s="51"/>
      <c r="CW342" s="51">
        <v>242</v>
      </c>
      <c r="CX342" s="51"/>
      <c r="CY342" s="51">
        <v>5561</v>
      </c>
      <c r="CZ342" s="51"/>
      <c r="DA342" s="51"/>
      <c r="DB342" s="51">
        <v>870724.7</v>
      </c>
      <c r="DC342" s="51"/>
      <c r="DD342" s="51"/>
      <c r="DE342" s="51"/>
      <c r="DF342" s="51"/>
      <c r="DG342" s="51"/>
      <c r="DH342" s="51"/>
      <c r="DI342" s="51"/>
      <c r="DJ342" s="51"/>
      <c r="DK342" s="51"/>
      <c r="DL342" s="51"/>
      <c r="DM342" s="51"/>
      <c r="DN342" s="51"/>
      <c r="DO342" s="51"/>
      <c r="DP342" s="51"/>
      <c r="DQ342" s="51"/>
      <c r="DR342" s="51"/>
      <c r="DS342" s="51"/>
      <c r="DT342" s="51">
        <v>20311</v>
      </c>
      <c r="DU342" s="51"/>
      <c r="DV342" s="51"/>
      <c r="DW342" s="51"/>
      <c r="DX342" s="51"/>
      <c r="DY342" s="51"/>
      <c r="DZ342" s="51"/>
      <c r="EA342" s="51"/>
      <c r="EB342" s="51"/>
      <c r="EC342" s="51"/>
      <c r="ED342" s="51"/>
      <c r="EE342" s="51"/>
      <c r="EF342" s="51"/>
      <c r="EG342" s="51"/>
      <c r="EH342" s="51"/>
      <c r="EI342" s="51"/>
      <c r="EJ342" s="51"/>
      <c r="EK342" s="51"/>
      <c r="EL342" s="51"/>
      <c r="EM342" s="51"/>
      <c r="EN342" s="51"/>
      <c r="EO342" s="51">
        <v>59276.5</v>
      </c>
      <c r="EP342" s="51"/>
      <c r="EQ342" s="51"/>
      <c r="ER342" s="51"/>
      <c r="ES342" s="51"/>
      <c r="ET342" s="51"/>
      <c r="EU342" s="51"/>
      <c r="EV342" s="51"/>
      <c r="EW342" s="51"/>
      <c r="EX342" s="51">
        <v>79587.5</v>
      </c>
      <c r="EY342" s="51"/>
      <c r="EZ342" s="51"/>
      <c r="FA342" s="51">
        <v>12473</v>
      </c>
      <c r="FB342" s="51">
        <v>2003</v>
      </c>
      <c r="FC342" s="51"/>
      <c r="FD342" s="51">
        <v>2395.9</v>
      </c>
      <c r="FE342" s="51"/>
      <c r="FF342" s="51">
        <v>7517</v>
      </c>
      <c r="FG342" s="51"/>
      <c r="FH342" s="51">
        <v>4074</v>
      </c>
      <c r="FI342" s="51">
        <v>490</v>
      </c>
      <c r="FJ342" s="51"/>
      <c r="FK342" s="51">
        <v>40832.5</v>
      </c>
      <c r="FL342" s="51"/>
      <c r="FM342" s="51">
        <v>218041.68</v>
      </c>
      <c r="FN342" s="51"/>
      <c r="FO342" s="51"/>
      <c r="FP342" s="51"/>
      <c r="FQ342" s="51">
        <v>985.04</v>
      </c>
      <c r="FR342" s="51"/>
      <c r="FS342" s="51"/>
      <c r="FT342" s="51"/>
      <c r="FU342" s="51"/>
      <c r="FV342" s="51"/>
      <c r="FW342" s="51"/>
      <c r="FX342" s="51">
        <v>3474</v>
      </c>
      <c r="FY342" s="51"/>
      <c r="FZ342" s="51"/>
      <c r="GA342" s="51"/>
      <c r="GB342" s="51"/>
      <c r="GC342" s="51"/>
      <c r="GD342" s="51"/>
      <c r="GE342" s="51"/>
      <c r="GF342" s="51"/>
      <c r="GG342" s="51"/>
      <c r="GH342" s="51"/>
      <c r="GI342" s="51"/>
      <c r="GJ342" s="51"/>
      <c r="GK342" s="51"/>
      <c r="GL342" s="51"/>
      <c r="GM342" s="51"/>
      <c r="GN342" s="51"/>
      <c r="GO342" s="51"/>
      <c r="GP342" s="51"/>
      <c r="GQ342" s="51">
        <v>88</v>
      </c>
      <c r="GR342" s="51"/>
      <c r="GS342" s="51"/>
      <c r="GT342" s="51"/>
      <c r="GU342" s="51">
        <v>33417.35</v>
      </c>
      <c r="GV342" s="51"/>
      <c r="GW342" s="51"/>
      <c r="GX342" s="51"/>
      <c r="GY342" s="51"/>
      <c r="GZ342" s="51"/>
      <c r="HA342" s="51">
        <v>325791.46999999991</v>
      </c>
      <c r="HB342" s="51"/>
      <c r="HC342" s="51"/>
      <c r="HD342" s="51"/>
      <c r="HE342" s="51"/>
      <c r="HF342" s="51">
        <v>159426.25</v>
      </c>
      <c r="HG342" s="51"/>
      <c r="HH342" s="51"/>
      <c r="HI342" s="51"/>
      <c r="HJ342" s="51"/>
      <c r="HK342" s="51"/>
      <c r="HL342" s="51"/>
      <c r="HM342" s="51"/>
      <c r="HN342" s="51"/>
      <c r="HO342" s="51"/>
      <c r="HP342" s="51"/>
      <c r="HQ342" s="51"/>
      <c r="HR342" s="51"/>
      <c r="HS342" s="51"/>
      <c r="HT342" s="51"/>
      <c r="HU342" s="51"/>
      <c r="HV342" s="51"/>
      <c r="HW342" s="51"/>
      <c r="HX342" s="51"/>
      <c r="HY342" s="51"/>
      <c r="HZ342" s="51"/>
      <c r="IA342" s="51"/>
      <c r="IB342" s="51"/>
      <c r="IC342" s="51"/>
      <c r="ID342" s="51"/>
      <c r="IE342" s="51"/>
      <c r="IF342" s="51"/>
      <c r="IG342" s="51"/>
      <c r="IH342" s="51"/>
      <c r="II342" s="51"/>
      <c r="IJ342" s="51">
        <v>675</v>
      </c>
      <c r="IK342" s="51"/>
      <c r="IL342" s="51"/>
      <c r="IM342" s="51">
        <v>4467.6000000000004</v>
      </c>
      <c r="IN342" s="51"/>
      <c r="IO342" s="51"/>
      <c r="IP342" s="51"/>
      <c r="IQ342" s="51"/>
      <c r="IR342" s="51"/>
      <c r="IS342" s="51"/>
      <c r="IT342" s="51"/>
      <c r="IU342" s="51"/>
      <c r="IV342" s="51"/>
      <c r="IW342" s="51"/>
      <c r="IX342" s="51"/>
      <c r="IY342" s="51"/>
      <c r="IZ342" s="51"/>
      <c r="JA342" s="51"/>
      <c r="JB342" s="51"/>
      <c r="JC342" s="51"/>
      <c r="JD342" s="51"/>
      <c r="JE342" s="51"/>
      <c r="JF342" s="51"/>
      <c r="JG342" s="51"/>
      <c r="JH342" s="51"/>
      <c r="JI342" s="51">
        <v>29038.7</v>
      </c>
      <c r="JJ342" s="51"/>
      <c r="JK342" s="51"/>
      <c r="JL342" s="51"/>
      <c r="JM342" s="51"/>
      <c r="JN342" s="51"/>
      <c r="JO342" s="51"/>
      <c r="JP342" s="51"/>
      <c r="JQ342" s="51"/>
      <c r="JR342" s="51"/>
      <c r="JS342" s="51"/>
      <c r="JT342" s="51"/>
      <c r="JU342" s="51">
        <v>193607.55000000002</v>
      </c>
      <c r="JV342" s="51"/>
      <c r="JW342" s="51"/>
      <c r="JX342" s="51"/>
      <c r="JY342" s="51"/>
      <c r="JZ342" s="51"/>
      <c r="KA342" s="51"/>
      <c r="KB342" s="51"/>
      <c r="KC342" s="51"/>
      <c r="KD342" s="51"/>
      <c r="KE342" s="51"/>
      <c r="KF342" s="51"/>
      <c r="KG342" s="51"/>
      <c r="KH342" s="51"/>
      <c r="KI342" s="51"/>
      <c r="KJ342" s="51"/>
      <c r="KK342" s="51"/>
      <c r="KL342" s="51"/>
      <c r="KM342" s="51"/>
      <c r="KN342" s="51"/>
      <c r="KO342" s="51"/>
      <c r="KP342" s="51"/>
      <c r="KQ342" s="51"/>
      <c r="KR342" s="51"/>
      <c r="KS342" s="51"/>
      <c r="KT342" s="51"/>
      <c r="KU342" s="51"/>
      <c r="KV342" s="51"/>
      <c r="KW342" s="51"/>
      <c r="KX342" s="51"/>
      <c r="KY342" s="51"/>
      <c r="KZ342" s="51"/>
      <c r="LA342" s="51"/>
      <c r="LB342" s="51"/>
      <c r="LC342" s="51"/>
      <c r="LD342" s="51"/>
      <c r="LE342" s="51"/>
      <c r="LF342" s="51"/>
      <c r="LG342" s="51"/>
      <c r="LH342" s="51"/>
      <c r="LI342" s="51"/>
      <c r="LJ342" s="51"/>
      <c r="LK342" s="51"/>
      <c r="LL342" s="51">
        <v>30000</v>
      </c>
      <c r="LM342" s="51"/>
      <c r="LN342" s="51"/>
      <c r="LO342" s="51"/>
      <c r="LP342" s="51"/>
      <c r="LQ342" s="51"/>
      <c r="LR342" s="51"/>
      <c r="LS342" s="51"/>
      <c r="LT342" s="51"/>
      <c r="LU342" s="51"/>
      <c r="LV342" s="51"/>
      <c r="LW342" s="51"/>
      <c r="LX342" s="51"/>
      <c r="LY342" s="51"/>
      <c r="LZ342" s="51"/>
      <c r="MA342" s="51"/>
      <c r="MB342" s="51"/>
      <c r="MC342" s="51"/>
      <c r="MD342" s="51"/>
      <c r="ME342" s="51"/>
      <c r="MF342" s="51"/>
      <c r="MG342" s="51"/>
      <c r="MH342" s="51"/>
      <c r="MI342" s="51"/>
      <c r="MJ342" s="51">
        <v>30000</v>
      </c>
      <c r="MK342" s="51"/>
      <c r="ML342" s="51"/>
      <c r="MM342" s="51"/>
      <c r="MN342" s="51"/>
      <c r="MO342" s="51"/>
      <c r="MP342" s="51">
        <v>22899</v>
      </c>
      <c r="MQ342" s="51"/>
      <c r="MR342" s="51"/>
      <c r="MS342" s="51">
        <v>19465</v>
      </c>
      <c r="MT342" s="51">
        <v>15649</v>
      </c>
      <c r="MU342" s="51">
        <v>4140</v>
      </c>
      <c r="MV342" s="51"/>
      <c r="MW342" s="51"/>
      <c r="MX342" s="51"/>
      <c r="MY342" s="51"/>
      <c r="MZ342" s="51"/>
      <c r="NA342" s="51"/>
      <c r="NB342" s="51"/>
      <c r="NC342" s="51"/>
      <c r="ND342" s="51"/>
      <c r="NE342" s="51"/>
      <c r="NF342" s="51"/>
      <c r="NG342" s="51"/>
      <c r="NH342" s="51"/>
      <c r="NI342" s="51"/>
      <c r="NJ342" s="51"/>
      <c r="NK342" s="51"/>
      <c r="NL342" s="51"/>
      <c r="NM342" s="51">
        <v>13303</v>
      </c>
      <c r="NN342" s="51"/>
      <c r="NO342" s="51"/>
      <c r="NP342" s="51"/>
      <c r="NQ342" s="51"/>
      <c r="NR342" s="51"/>
      <c r="NS342" s="51"/>
      <c r="NT342" s="51"/>
      <c r="NU342" s="51"/>
      <c r="NV342" s="51"/>
      <c r="NW342" s="51"/>
      <c r="NX342" s="51"/>
      <c r="NY342" s="51"/>
      <c r="NZ342" s="51"/>
      <c r="OA342" s="51">
        <v>86811.79</v>
      </c>
      <c r="OB342" s="51"/>
      <c r="OC342" s="51"/>
      <c r="OD342" s="51"/>
      <c r="OE342" s="51"/>
      <c r="OF342" s="51"/>
      <c r="OG342" s="51"/>
      <c r="OH342" s="51"/>
      <c r="OI342" s="51"/>
      <c r="OJ342" s="51"/>
      <c r="OK342" s="51"/>
      <c r="OL342" s="51"/>
      <c r="OM342" s="51"/>
      <c r="ON342" s="51"/>
      <c r="OO342" s="51"/>
      <c r="OP342" s="51"/>
      <c r="OQ342" s="51"/>
      <c r="OR342" s="51"/>
      <c r="OS342" s="51"/>
      <c r="OT342" s="51"/>
      <c r="OU342" s="51"/>
      <c r="OV342" s="51"/>
      <c r="OW342" s="51">
        <v>1233928</v>
      </c>
      <c r="OX342" s="51"/>
      <c r="OY342" s="51">
        <v>11074</v>
      </c>
      <c r="OZ342" s="51"/>
      <c r="PA342" s="51"/>
      <c r="PB342" s="51"/>
      <c r="PC342" s="51"/>
      <c r="PD342" s="51"/>
      <c r="PE342" s="51"/>
      <c r="PF342" s="51">
        <v>1407269.79</v>
      </c>
      <c r="PG342" s="33"/>
      <c r="PH342" s="33"/>
      <c r="PI342" s="33"/>
      <c r="PJ342" s="33"/>
      <c r="PK342" s="33"/>
      <c r="PL342" s="33"/>
      <c r="PM342" s="33"/>
      <c r="PN342" s="33"/>
      <c r="PO342" s="33"/>
      <c r="PP342" s="33"/>
      <c r="PQ342" s="33"/>
      <c r="PR342" s="33"/>
      <c r="PS342" s="33"/>
      <c r="PT342" s="33"/>
      <c r="PU342" s="33"/>
      <c r="PV342" s="33"/>
      <c r="PW342" s="33"/>
      <c r="PX342" s="33"/>
      <c r="PY342" s="33">
        <v>650197.49</v>
      </c>
      <c r="PZ342" s="33"/>
      <c r="QA342" s="33"/>
      <c r="QB342" s="33"/>
      <c r="QC342" s="33"/>
      <c r="QD342" s="33"/>
      <c r="QE342" s="33"/>
      <c r="QF342" s="33"/>
      <c r="QG342" s="33"/>
      <c r="QH342" s="33"/>
      <c r="QI342" s="33"/>
      <c r="QJ342" s="33"/>
      <c r="QK342" s="33"/>
      <c r="QL342" s="33"/>
      <c r="QM342" s="33"/>
      <c r="QN342" s="33"/>
      <c r="QO342" s="33"/>
      <c r="QP342" s="33"/>
      <c r="QQ342" s="33"/>
      <c r="QR342" s="33"/>
      <c r="QS342" s="33"/>
      <c r="QT342" s="33"/>
      <c r="QU342" s="33"/>
      <c r="QV342" s="33"/>
      <c r="QW342" s="33"/>
      <c r="QX342" s="33"/>
      <c r="QY342" s="33"/>
      <c r="QZ342" s="33"/>
      <c r="RA342" s="33"/>
      <c r="RB342" s="33"/>
      <c r="RC342" s="33"/>
      <c r="RD342" s="33"/>
      <c r="RE342" s="33"/>
      <c r="RF342" s="33"/>
      <c r="RG342" s="33"/>
      <c r="RH342" s="33"/>
      <c r="RI342" s="33"/>
      <c r="RJ342" s="33"/>
      <c r="RK342" s="33"/>
      <c r="RL342" s="33"/>
      <c r="RM342" s="33"/>
      <c r="RN342" s="33"/>
      <c r="RO342" s="33"/>
      <c r="RP342" s="33"/>
      <c r="RQ342" s="33"/>
      <c r="RR342" s="33"/>
      <c r="RS342" s="33"/>
      <c r="RT342" s="33"/>
      <c r="RU342" s="33"/>
      <c r="RV342" s="33"/>
      <c r="RW342" s="33"/>
      <c r="RX342" s="33"/>
      <c r="RY342" s="33"/>
      <c r="RZ342" s="33"/>
      <c r="SA342" s="33"/>
      <c r="SB342" s="33"/>
      <c r="SC342" s="33"/>
      <c r="SD342" s="33"/>
      <c r="SE342" s="33"/>
      <c r="SF342" s="33">
        <v>650197.49</v>
      </c>
      <c r="SG342" s="33"/>
      <c r="SH342" s="33"/>
      <c r="SI342" s="33"/>
      <c r="SJ342" s="33"/>
      <c r="SK342" s="33"/>
      <c r="SL342" s="33"/>
      <c r="SM342" s="33"/>
      <c r="SN342" s="33"/>
      <c r="SO342" s="33"/>
      <c r="SP342" s="33"/>
      <c r="SQ342" s="33"/>
      <c r="SR342" s="33"/>
      <c r="SS342" s="33">
        <v>64398</v>
      </c>
      <c r="ST342" s="33"/>
      <c r="SU342" s="33">
        <v>3747</v>
      </c>
      <c r="SV342" s="33"/>
      <c r="SW342" s="33"/>
      <c r="SX342" s="33"/>
      <c r="SY342" s="33"/>
      <c r="SZ342" s="33"/>
      <c r="TA342" s="33"/>
      <c r="TB342" s="33">
        <v>1936</v>
      </c>
      <c r="TC342" s="33">
        <v>70</v>
      </c>
      <c r="TD342" s="33"/>
      <c r="TE342" s="33"/>
      <c r="TF342" s="33">
        <v>29567</v>
      </c>
      <c r="TG342" s="33">
        <v>5796</v>
      </c>
      <c r="TH342" s="33"/>
      <c r="TI342" s="33"/>
      <c r="TJ342" s="33">
        <v>2200</v>
      </c>
      <c r="TK342" s="33"/>
      <c r="TL342" s="33"/>
      <c r="TM342" s="33"/>
      <c r="TN342" s="33"/>
      <c r="TO342" s="33"/>
      <c r="TP342" s="33"/>
      <c r="TQ342" s="33"/>
      <c r="TR342" s="33"/>
      <c r="TS342" s="33"/>
      <c r="TT342" s="33">
        <v>2517</v>
      </c>
      <c r="TU342" s="33"/>
      <c r="TV342" s="33"/>
      <c r="TW342" s="33"/>
      <c r="TX342" s="33"/>
      <c r="TY342" s="33"/>
      <c r="TZ342" s="33">
        <v>210</v>
      </c>
      <c r="UA342" s="33"/>
      <c r="UB342" s="33"/>
      <c r="UC342" s="33"/>
      <c r="UD342" s="33"/>
      <c r="UE342" s="33"/>
      <c r="UF342" s="33"/>
      <c r="UG342" s="33"/>
      <c r="UH342" s="33">
        <v>15378</v>
      </c>
      <c r="UI342" s="33"/>
      <c r="UJ342" s="33"/>
      <c r="UK342" s="33">
        <v>10044</v>
      </c>
      <c r="UL342" s="33"/>
      <c r="UM342" s="33"/>
      <c r="UN342" s="33"/>
      <c r="UO342" s="33"/>
      <c r="UP342" s="33">
        <v>7720919.9000000004</v>
      </c>
      <c r="UQ342" s="33"/>
      <c r="UR342" s="33"/>
      <c r="US342" s="33"/>
      <c r="UT342" s="33"/>
      <c r="UU342" s="33"/>
      <c r="UV342" s="33"/>
      <c r="UW342" s="33"/>
      <c r="UX342" s="33"/>
      <c r="UY342" s="33"/>
      <c r="UZ342" s="33"/>
      <c r="VA342" s="33"/>
      <c r="VB342" s="33">
        <v>12659</v>
      </c>
      <c r="VC342" s="33"/>
      <c r="VD342" s="33">
        <v>1800</v>
      </c>
      <c r="VE342" s="33"/>
      <c r="VF342" s="33"/>
      <c r="VG342" s="33">
        <v>11931</v>
      </c>
      <c r="VH342" s="33"/>
      <c r="VI342" s="33"/>
      <c r="VJ342" s="33"/>
      <c r="VK342" s="33"/>
      <c r="VL342" s="33"/>
      <c r="VM342" s="33"/>
      <c r="VN342" s="33"/>
      <c r="VO342" s="33"/>
      <c r="VP342" s="33"/>
      <c r="VQ342" s="33">
        <v>7883172.9000000004</v>
      </c>
      <c r="VR342" s="33"/>
      <c r="VS342" s="33"/>
      <c r="VT342" s="33"/>
      <c r="VU342" s="33"/>
      <c r="VV342" s="33"/>
      <c r="VW342" s="33"/>
      <c r="VX342" s="33"/>
      <c r="VY342" s="33"/>
      <c r="VZ342" s="33"/>
      <c r="WA342" s="33"/>
      <c r="WB342" s="33"/>
      <c r="WC342" s="33"/>
      <c r="WD342" s="33"/>
      <c r="WE342" s="33"/>
      <c r="WF342" s="33"/>
      <c r="WG342" s="33"/>
      <c r="WH342" s="33">
        <v>2843073.94</v>
      </c>
      <c r="WI342" s="33"/>
      <c r="WJ342" s="33"/>
      <c r="WK342" s="33"/>
      <c r="WL342" s="33">
        <v>5886</v>
      </c>
      <c r="WM342" s="33"/>
      <c r="WN342" s="33"/>
      <c r="WO342" s="33"/>
      <c r="WP342" s="33">
        <v>29227</v>
      </c>
      <c r="WQ342" s="33"/>
      <c r="WR342" s="33"/>
      <c r="WS342" s="33"/>
      <c r="WT342" s="33">
        <v>850</v>
      </c>
      <c r="WU342" s="33"/>
      <c r="WV342" s="33"/>
      <c r="WW342" s="33"/>
      <c r="WX342" s="33">
        <v>6893</v>
      </c>
      <c r="WY342" s="33"/>
      <c r="WZ342" s="33"/>
      <c r="XA342" s="33">
        <v>2610</v>
      </c>
      <c r="XB342" s="33"/>
      <c r="XC342" s="33"/>
      <c r="XD342" s="33"/>
      <c r="XE342" s="33"/>
      <c r="XF342" s="33"/>
      <c r="XG342" s="33"/>
      <c r="XH342" s="33"/>
      <c r="XI342" s="33"/>
      <c r="XJ342" s="33"/>
      <c r="XK342" s="33"/>
      <c r="XL342" s="33"/>
      <c r="XM342" s="33"/>
      <c r="XN342" s="33"/>
      <c r="XO342" s="33"/>
      <c r="XP342" s="33"/>
      <c r="XQ342" s="33"/>
      <c r="XR342" s="33"/>
      <c r="XS342" s="33"/>
      <c r="XT342" s="33">
        <v>11019</v>
      </c>
      <c r="XU342" s="33"/>
      <c r="XV342" s="33"/>
      <c r="XW342" s="33"/>
      <c r="XX342" s="33"/>
      <c r="XY342" s="33"/>
      <c r="XZ342" s="33"/>
      <c r="YA342" s="33"/>
      <c r="YB342" s="33"/>
      <c r="YC342" s="33">
        <v>5819</v>
      </c>
      <c r="YD342" s="33">
        <v>1610</v>
      </c>
      <c r="YE342" s="33"/>
      <c r="YF342" s="33">
        <v>18139</v>
      </c>
      <c r="YG342" s="33"/>
      <c r="YH342" s="33"/>
      <c r="YI342" s="33"/>
      <c r="YJ342" s="33"/>
      <c r="YK342" s="33">
        <v>2302</v>
      </c>
      <c r="YL342" s="33"/>
      <c r="YM342" s="33"/>
      <c r="YN342" s="33"/>
      <c r="YO342" s="33">
        <v>265</v>
      </c>
      <c r="YP342" s="33"/>
      <c r="YQ342" s="33"/>
      <c r="YR342" s="33">
        <v>0</v>
      </c>
      <c r="YS342" s="33"/>
      <c r="YT342" s="33"/>
      <c r="YU342" s="33"/>
      <c r="YV342" s="33"/>
      <c r="YW342" s="33"/>
      <c r="YX342" s="33"/>
      <c r="YY342" s="33"/>
      <c r="YZ342" s="33"/>
      <c r="ZA342" s="33"/>
      <c r="ZB342" s="33"/>
      <c r="ZC342" s="33">
        <v>2927693.94</v>
      </c>
      <c r="ZD342" s="33">
        <v>348168.25</v>
      </c>
      <c r="ZE342" s="33"/>
      <c r="ZF342" s="33"/>
      <c r="ZG342" s="33"/>
      <c r="ZH342" s="33"/>
      <c r="ZI342" s="33"/>
      <c r="ZJ342" s="33"/>
      <c r="ZK342" s="33"/>
      <c r="ZL342" s="33"/>
      <c r="ZM342" s="33"/>
      <c r="ZN342" s="33"/>
      <c r="ZO342" s="33"/>
      <c r="ZP342" s="33"/>
      <c r="ZQ342" s="33"/>
      <c r="ZR342" s="33"/>
      <c r="ZS342" s="33"/>
      <c r="ZT342" s="33"/>
      <c r="ZU342" s="33"/>
      <c r="ZV342" s="33"/>
      <c r="ZW342" s="33"/>
      <c r="ZX342" s="33"/>
      <c r="ZY342" s="33"/>
      <c r="ZZ342" s="33"/>
      <c r="AAA342" s="33">
        <v>970</v>
      </c>
      <c r="AAB342" s="33"/>
      <c r="AAC342" s="33">
        <v>3097</v>
      </c>
      <c r="AAD342" s="33"/>
      <c r="AAE342" s="33"/>
      <c r="AAF342" s="33"/>
      <c r="AAG342" s="33"/>
      <c r="AAH342" s="33"/>
      <c r="AAI342" s="33"/>
      <c r="AAJ342" s="33"/>
      <c r="AAK342" s="33"/>
      <c r="AAL342" s="33">
        <v>24602.880000000001</v>
      </c>
      <c r="AAM342" s="33"/>
      <c r="AAN342" s="33"/>
      <c r="AAO342" s="33"/>
      <c r="AAP342" s="33">
        <v>152150</v>
      </c>
      <c r="AAQ342" s="33"/>
      <c r="AAR342" s="33"/>
      <c r="AAS342" s="33"/>
      <c r="AAT342" s="33"/>
      <c r="AAU342" s="33"/>
      <c r="AAV342" s="33"/>
      <c r="AAW342" s="33">
        <v>28390.53</v>
      </c>
      <c r="AAX342" s="33"/>
      <c r="AAY342" s="33"/>
      <c r="AAZ342" s="33"/>
      <c r="ABA342" s="33"/>
      <c r="ABB342" s="33"/>
      <c r="ABC342" s="33"/>
      <c r="ABD342" s="33"/>
      <c r="ABE342" s="33">
        <v>1215</v>
      </c>
      <c r="ABF342" s="33"/>
      <c r="ABG342" s="33"/>
      <c r="ABH342" s="33"/>
      <c r="ABI342" s="33"/>
      <c r="ABJ342" s="33"/>
      <c r="ABK342" s="33"/>
      <c r="ABL342" s="33"/>
      <c r="ABM342" s="33"/>
      <c r="ABN342" s="33"/>
      <c r="ABO342" s="33"/>
      <c r="ABP342" s="33"/>
      <c r="ABQ342" s="33"/>
      <c r="ABR342" s="33"/>
      <c r="ABS342" s="33"/>
      <c r="ABT342" s="33"/>
      <c r="ABU342" s="33"/>
      <c r="ABV342" s="33"/>
      <c r="ABW342" s="33">
        <v>558593.66</v>
      </c>
      <c r="ABX342" s="33"/>
      <c r="ABY342" s="33"/>
      <c r="ABZ342" s="33"/>
      <c r="ACA342" s="33"/>
      <c r="ACB342" s="33"/>
      <c r="ACC342" s="33"/>
      <c r="ACD342" s="33"/>
      <c r="ACE342" s="33"/>
      <c r="ACF342" s="33"/>
      <c r="ACG342" s="33"/>
      <c r="ACH342" s="33"/>
      <c r="ACI342" s="33">
        <v>1740</v>
      </c>
      <c r="ACJ342" s="33"/>
      <c r="ACK342" s="33"/>
      <c r="ACL342" s="33"/>
      <c r="ACM342" s="33"/>
      <c r="ACN342" s="33">
        <v>4460</v>
      </c>
      <c r="ACO342" s="33"/>
      <c r="ACP342" s="33"/>
      <c r="ACQ342" s="33"/>
      <c r="ACR342" s="33"/>
      <c r="ACS342" s="33"/>
      <c r="ACT342" s="33"/>
      <c r="ACU342" s="33"/>
      <c r="ACV342" s="33"/>
      <c r="ACW342" s="33"/>
      <c r="ACX342" s="33"/>
      <c r="ACY342" s="33">
        <v>11620</v>
      </c>
      <c r="ACZ342" s="33"/>
      <c r="ADA342" s="33"/>
      <c r="ADB342" s="33"/>
      <c r="ADC342" s="33"/>
      <c r="ADD342" s="33"/>
      <c r="ADE342" s="33"/>
      <c r="ADF342" s="33"/>
      <c r="ADG342" s="33"/>
      <c r="ADH342" s="33"/>
      <c r="ADI342" s="33"/>
      <c r="ADJ342" s="33"/>
      <c r="ADK342" s="33"/>
      <c r="ADL342" s="33"/>
      <c r="ADM342" s="33"/>
      <c r="ADN342" s="33"/>
      <c r="ADO342" s="33"/>
      <c r="ADP342" s="33"/>
      <c r="ADQ342" s="33"/>
      <c r="ADR342" s="33"/>
      <c r="ADS342" s="33"/>
      <c r="ADT342" s="33"/>
      <c r="ADU342" s="33"/>
      <c r="ADV342" s="33"/>
      <c r="ADW342" s="33"/>
      <c r="ADX342" s="33"/>
      <c r="ADY342" s="33"/>
      <c r="ADZ342" s="33"/>
      <c r="AEA342" s="33"/>
      <c r="AEB342" s="33"/>
      <c r="AEC342" s="33"/>
      <c r="AED342" s="33"/>
      <c r="AEE342" s="33"/>
      <c r="AEF342" s="33"/>
      <c r="AEG342" s="33"/>
      <c r="AEH342" s="33"/>
      <c r="AEI342" s="33"/>
      <c r="AEJ342" s="33"/>
      <c r="AEK342" s="33"/>
      <c r="AEL342" s="33"/>
      <c r="AEM342" s="33"/>
      <c r="AEN342" s="33"/>
      <c r="AEO342" s="33"/>
      <c r="AEP342" s="33"/>
      <c r="AEQ342" s="33"/>
      <c r="AER342" s="33"/>
      <c r="AES342" s="33"/>
      <c r="AET342" s="33"/>
      <c r="AEU342" s="33"/>
      <c r="AEV342" s="33"/>
      <c r="AEW342" s="33"/>
      <c r="AEX342" s="33"/>
      <c r="AEY342" s="33"/>
      <c r="AEZ342" s="33">
        <v>17820</v>
      </c>
      <c r="AFA342" s="33"/>
      <c r="AFB342" s="33"/>
      <c r="AFC342" s="33"/>
      <c r="AFD342" s="33"/>
      <c r="AFE342" s="33"/>
      <c r="AFF342" s="33"/>
      <c r="AFG342" s="33"/>
      <c r="AFH342" s="33"/>
      <c r="AFI342" s="33"/>
      <c r="AFJ342" s="33"/>
      <c r="AFK342" s="33"/>
      <c r="AFL342" s="33"/>
      <c r="AFM342" s="33"/>
      <c r="AFN342" s="33"/>
      <c r="AFO342" s="33"/>
      <c r="AFP342" s="33"/>
      <c r="AFQ342" s="33"/>
      <c r="AFR342" s="33"/>
      <c r="AFS342" s="33"/>
      <c r="AFT342" s="33"/>
      <c r="AFU342" s="33"/>
      <c r="AFV342" s="33"/>
      <c r="AFW342" s="33"/>
      <c r="AFX342" s="33"/>
      <c r="AFY342" s="33"/>
      <c r="AFZ342" s="33"/>
      <c r="AGA342" s="33"/>
      <c r="AGB342" s="33"/>
      <c r="AGC342" s="33"/>
      <c r="AGD342" s="33"/>
      <c r="AGE342" s="33"/>
      <c r="AGF342" s="33"/>
      <c r="AGG342" s="33"/>
      <c r="AGH342" s="33"/>
      <c r="AGI342" s="33"/>
      <c r="AGJ342" s="33"/>
      <c r="AGK342" s="33"/>
      <c r="AGL342" s="33"/>
      <c r="AGM342" s="33"/>
      <c r="AGN342" s="33"/>
      <c r="AGO342" s="33"/>
      <c r="AGP342" s="33"/>
      <c r="AGQ342" s="33"/>
      <c r="AGR342" s="33"/>
      <c r="AGS342" s="33"/>
      <c r="AGT342" s="33"/>
      <c r="AGU342" s="33"/>
      <c r="AGV342" s="33"/>
      <c r="AGW342" s="33"/>
      <c r="AGX342" s="33"/>
      <c r="AGY342" s="33"/>
      <c r="AGZ342" s="33"/>
      <c r="AHA342" s="33"/>
      <c r="AHB342" s="33"/>
      <c r="AHC342" s="33"/>
      <c r="AHD342" s="33"/>
      <c r="AHE342" s="33"/>
      <c r="AHF342" s="33"/>
      <c r="AHG342" s="33"/>
      <c r="AHH342" s="33"/>
      <c r="AHI342" s="33"/>
      <c r="AHJ342" s="33"/>
      <c r="AHK342" s="33"/>
      <c r="AHL342" s="33"/>
      <c r="AHM342" s="33"/>
      <c r="AHN342" s="33"/>
      <c r="AHO342" s="33"/>
      <c r="AHP342" s="33"/>
      <c r="AHQ342" s="33"/>
      <c r="AHR342" s="33"/>
      <c r="AHS342" s="33"/>
      <c r="AHT342" s="33"/>
      <c r="AHU342" s="33"/>
      <c r="AHV342" s="33"/>
      <c r="AHW342" s="33"/>
      <c r="AHX342" s="33"/>
      <c r="AHY342" s="33"/>
      <c r="AHZ342" s="33"/>
      <c r="AIA342" s="33"/>
      <c r="AIB342" s="33">
        <v>14944459</v>
      </c>
    </row>
    <row r="343" spans="1:912" x14ac:dyDescent="0.5">
      <c r="A343" s="50" t="s">
        <v>42</v>
      </c>
      <c r="B343" s="50" t="s">
        <v>802</v>
      </c>
      <c r="C343" s="50" t="s">
        <v>803</v>
      </c>
      <c r="D343" s="51">
        <v>3348540.43</v>
      </c>
      <c r="E343" s="51">
        <v>11713.31</v>
      </c>
      <c r="F343" s="51">
        <v>15120</v>
      </c>
      <c r="G343" s="51">
        <v>2064</v>
      </c>
      <c r="H343" s="51">
        <v>17901</v>
      </c>
      <c r="I343" s="51"/>
      <c r="J343" s="51"/>
      <c r="K343" s="51">
        <v>11642.8</v>
      </c>
      <c r="L343" s="51">
        <v>14425.74</v>
      </c>
      <c r="M343" s="51"/>
      <c r="N343" s="51"/>
      <c r="O343" s="51">
        <v>13600</v>
      </c>
      <c r="P343" s="51">
        <v>893980</v>
      </c>
      <c r="Q343" s="51">
        <v>3520</v>
      </c>
      <c r="R343" s="51">
        <v>2398</v>
      </c>
      <c r="S343" s="51"/>
      <c r="T343" s="51"/>
      <c r="U343" s="51"/>
      <c r="V343" s="51">
        <v>672322.01</v>
      </c>
      <c r="W343" s="51">
        <v>107058.4</v>
      </c>
      <c r="X343" s="51">
        <v>11208</v>
      </c>
      <c r="Y343" s="51">
        <v>381348</v>
      </c>
      <c r="Z343" s="51"/>
      <c r="AA343" s="51">
        <v>91636</v>
      </c>
      <c r="AB343" s="51"/>
      <c r="AC343" s="51">
        <v>7490</v>
      </c>
      <c r="AD343" s="51">
        <v>20970.419999999998</v>
      </c>
      <c r="AE343" s="51"/>
      <c r="AF343" s="51"/>
      <c r="AG343" s="51">
        <v>93320.4</v>
      </c>
      <c r="AH343" s="51"/>
      <c r="AI343" s="51">
        <v>2000</v>
      </c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>
        <v>384187.6</v>
      </c>
      <c r="AU343" s="51"/>
      <c r="AV343" s="51"/>
      <c r="AW343" s="51"/>
      <c r="AX343" s="51"/>
      <c r="AY343" s="51"/>
      <c r="AZ343" s="51"/>
      <c r="BA343" s="51">
        <v>116</v>
      </c>
      <c r="BB343" s="51"/>
      <c r="BC343" s="51"/>
      <c r="BD343" s="51"/>
      <c r="BE343" s="51"/>
      <c r="BF343" s="51"/>
      <c r="BG343" s="51"/>
      <c r="BH343" s="51"/>
      <c r="BI343" s="51">
        <v>393380</v>
      </c>
      <c r="BJ343" s="51">
        <v>31254.18</v>
      </c>
      <c r="BK343" s="51"/>
      <c r="BL343" s="51"/>
      <c r="BM343" s="51"/>
      <c r="BN343" s="51"/>
      <c r="BO343" s="51"/>
      <c r="BP343" s="51"/>
      <c r="BQ343" s="51"/>
      <c r="BR343" s="51">
        <v>1087791.3799999999</v>
      </c>
      <c r="BS343" s="51"/>
      <c r="BT343" s="51"/>
      <c r="BU343" s="51">
        <v>1998</v>
      </c>
      <c r="BV343" s="51">
        <v>15730</v>
      </c>
      <c r="BW343" s="51">
        <v>100812</v>
      </c>
      <c r="BX343" s="51"/>
      <c r="BY343" s="51">
        <v>1835.77</v>
      </c>
      <c r="BZ343" s="51"/>
      <c r="CA343" s="51">
        <v>2749.2</v>
      </c>
      <c r="CB343" s="51"/>
      <c r="CC343" s="51"/>
      <c r="CD343" s="51"/>
      <c r="CE343" s="51">
        <v>126587.6</v>
      </c>
      <c r="CF343" s="51"/>
      <c r="CG343" s="51">
        <v>955625.04</v>
      </c>
      <c r="CH343" s="51">
        <v>2688.1</v>
      </c>
      <c r="CI343" s="51"/>
      <c r="CJ343" s="51"/>
      <c r="CK343" s="51">
        <v>13373.3</v>
      </c>
      <c r="CL343" s="51"/>
      <c r="CM343" s="51">
        <v>210</v>
      </c>
      <c r="CN343" s="51"/>
      <c r="CO343" s="51">
        <v>59160</v>
      </c>
      <c r="CP343" s="51">
        <v>400</v>
      </c>
      <c r="CQ343" s="51"/>
      <c r="CR343" s="51">
        <v>71950</v>
      </c>
      <c r="CS343" s="51"/>
      <c r="CT343" s="51">
        <v>264647.28000000003</v>
      </c>
      <c r="CU343" s="51"/>
      <c r="CV343" s="51"/>
      <c r="CW343" s="51"/>
      <c r="CX343" s="51"/>
      <c r="CY343" s="51">
        <v>499194</v>
      </c>
      <c r="CZ343" s="51"/>
      <c r="DA343" s="51"/>
      <c r="DB343" s="51">
        <v>9735947.959999999</v>
      </c>
      <c r="DC343" s="51">
        <v>318786.65999999997</v>
      </c>
      <c r="DD343" s="51">
        <v>326756.11</v>
      </c>
      <c r="DE343" s="51">
        <v>3383</v>
      </c>
      <c r="DF343" s="51"/>
      <c r="DG343" s="51"/>
      <c r="DH343" s="51"/>
      <c r="DI343" s="51"/>
      <c r="DJ343" s="51"/>
      <c r="DK343" s="51"/>
      <c r="DL343" s="51">
        <v>53324.6</v>
      </c>
      <c r="DM343" s="51">
        <v>103028.4</v>
      </c>
      <c r="DN343" s="51">
        <v>199700</v>
      </c>
      <c r="DO343" s="51"/>
      <c r="DP343" s="51">
        <v>21500</v>
      </c>
      <c r="DQ343" s="51"/>
      <c r="DR343" s="51">
        <v>71497.36</v>
      </c>
      <c r="DS343" s="51"/>
      <c r="DT343" s="51">
        <v>5002.25</v>
      </c>
      <c r="DU343" s="51">
        <v>2423100.33</v>
      </c>
      <c r="DV343" s="51"/>
      <c r="DW343" s="51"/>
      <c r="DX343" s="51"/>
      <c r="DY343" s="51"/>
      <c r="DZ343" s="51"/>
      <c r="EA343" s="51"/>
      <c r="EB343" s="51"/>
      <c r="EC343" s="51">
        <v>9559.25</v>
      </c>
      <c r="ED343" s="51"/>
      <c r="EE343" s="51"/>
      <c r="EF343" s="51">
        <v>681101.2</v>
      </c>
      <c r="EG343" s="51">
        <v>6650</v>
      </c>
      <c r="EH343" s="51"/>
      <c r="EI343" s="51">
        <v>303</v>
      </c>
      <c r="EJ343" s="51"/>
      <c r="EK343" s="51">
        <v>2400</v>
      </c>
      <c r="EL343" s="51"/>
      <c r="EM343" s="51"/>
      <c r="EN343" s="51">
        <v>51212</v>
      </c>
      <c r="EO343" s="51">
        <v>846541.15</v>
      </c>
      <c r="EP343" s="51"/>
      <c r="EQ343" s="51">
        <v>26772</v>
      </c>
      <c r="ER343" s="51"/>
      <c r="ES343" s="51"/>
      <c r="ET343" s="51">
        <v>5.6</v>
      </c>
      <c r="EU343" s="51"/>
      <c r="EV343" s="51"/>
      <c r="EW343" s="51"/>
      <c r="EX343" s="51">
        <v>5150622.91</v>
      </c>
      <c r="EY343" s="51">
        <v>218325.3</v>
      </c>
      <c r="EZ343" s="51">
        <v>0</v>
      </c>
      <c r="FA343" s="51"/>
      <c r="FB343" s="51"/>
      <c r="FC343" s="51">
        <v>228892.61</v>
      </c>
      <c r="FD343" s="51"/>
      <c r="FE343" s="51"/>
      <c r="FF343" s="51"/>
      <c r="FG343" s="51">
        <v>59000</v>
      </c>
      <c r="FH343" s="51">
        <v>1820</v>
      </c>
      <c r="FI343" s="51">
        <v>107282.6</v>
      </c>
      <c r="FJ343" s="51">
        <v>7232</v>
      </c>
      <c r="FK343" s="51">
        <v>95234</v>
      </c>
      <c r="FL343" s="51"/>
      <c r="FM343" s="51">
        <v>43230</v>
      </c>
      <c r="FN343" s="51">
        <v>47786</v>
      </c>
      <c r="FO343" s="51">
        <v>1600</v>
      </c>
      <c r="FP343" s="51">
        <v>21010</v>
      </c>
      <c r="FQ343" s="51"/>
      <c r="FR343" s="51"/>
      <c r="FS343" s="51">
        <v>906549.85</v>
      </c>
      <c r="FT343" s="51"/>
      <c r="FU343" s="51"/>
      <c r="FV343" s="51"/>
      <c r="FW343" s="51"/>
      <c r="FX343" s="51"/>
      <c r="FY343" s="51"/>
      <c r="FZ343" s="51"/>
      <c r="GA343" s="51"/>
      <c r="GB343" s="51">
        <v>149040</v>
      </c>
      <c r="GC343" s="51">
        <v>330243.03999999998</v>
      </c>
      <c r="GD343" s="51"/>
      <c r="GE343" s="51"/>
      <c r="GF343" s="51">
        <v>100000</v>
      </c>
      <c r="GG343" s="51">
        <v>690418.5</v>
      </c>
      <c r="GH343" s="51"/>
      <c r="GI343" s="51"/>
      <c r="GJ343" s="51"/>
      <c r="GK343" s="51"/>
      <c r="GL343" s="51">
        <v>44664</v>
      </c>
      <c r="GM343" s="51"/>
      <c r="GN343" s="51"/>
      <c r="GO343" s="51"/>
      <c r="GP343" s="51"/>
      <c r="GQ343" s="51">
        <v>652.9</v>
      </c>
      <c r="GR343" s="51"/>
      <c r="GS343" s="51">
        <v>57828.59</v>
      </c>
      <c r="GT343" s="51"/>
      <c r="GU343" s="51"/>
      <c r="GV343" s="51">
        <v>114080</v>
      </c>
      <c r="GW343" s="51">
        <v>0</v>
      </c>
      <c r="GX343" s="51"/>
      <c r="GY343" s="51">
        <v>3120</v>
      </c>
      <c r="GZ343" s="51"/>
      <c r="HA343" s="51">
        <v>3228009.3899999997</v>
      </c>
      <c r="HB343" s="51">
        <v>238725</v>
      </c>
      <c r="HC343" s="51"/>
      <c r="HD343" s="51"/>
      <c r="HE343" s="51">
        <v>57925</v>
      </c>
      <c r="HF343" s="51">
        <v>1956640.71</v>
      </c>
      <c r="HG343" s="51">
        <v>169.11</v>
      </c>
      <c r="HH343" s="51">
        <v>297733.51</v>
      </c>
      <c r="HI343" s="51">
        <v>53600</v>
      </c>
      <c r="HJ343" s="51">
        <v>60171.99</v>
      </c>
      <c r="HK343" s="51">
        <v>280860</v>
      </c>
      <c r="HL343" s="51"/>
      <c r="HM343" s="51">
        <v>440065.86</v>
      </c>
      <c r="HN343" s="51">
        <v>22065</v>
      </c>
      <c r="HO343" s="51">
        <v>87605.01</v>
      </c>
      <c r="HP343" s="51">
        <v>211184.52</v>
      </c>
      <c r="HQ343" s="51">
        <v>247955.58</v>
      </c>
      <c r="HR343" s="51">
        <v>2163.6</v>
      </c>
      <c r="HS343" s="51"/>
      <c r="HT343" s="51"/>
      <c r="HU343" s="51"/>
      <c r="HV343" s="51">
        <v>545585.31999999995</v>
      </c>
      <c r="HW343" s="51"/>
      <c r="HX343" s="51"/>
      <c r="HY343" s="51"/>
      <c r="HZ343" s="51"/>
      <c r="IA343" s="51"/>
      <c r="IB343" s="51"/>
      <c r="IC343" s="51">
        <v>164989.72</v>
      </c>
      <c r="ID343" s="51"/>
      <c r="IE343" s="51"/>
      <c r="IF343" s="51">
        <v>14250.27</v>
      </c>
      <c r="IG343" s="51"/>
      <c r="IH343" s="51">
        <v>348.4</v>
      </c>
      <c r="II343" s="51"/>
      <c r="IJ343" s="51"/>
      <c r="IK343" s="51">
        <v>357352</v>
      </c>
      <c r="IL343" s="51">
        <v>710900.12</v>
      </c>
      <c r="IM343" s="51">
        <v>47280.77</v>
      </c>
      <c r="IN343" s="51"/>
      <c r="IO343" s="51">
        <v>49215.72</v>
      </c>
      <c r="IP343" s="51">
        <v>96819.16</v>
      </c>
      <c r="IQ343" s="51"/>
      <c r="IR343" s="51"/>
      <c r="IS343" s="51">
        <v>353882.6</v>
      </c>
      <c r="IT343" s="51"/>
      <c r="IU343" s="51">
        <v>92914.58</v>
      </c>
      <c r="IV343" s="51">
        <v>1088372</v>
      </c>
      <c r="IW343" s="51">
        <v>25383.4</v>
      </c>
      <c r="IX343" s="51">
        <v>100564</v>
      </c>
      <c r="IY343" s="51"/>
      <c r="IZ343" s="51"/>
      <c r="JA343" s="51"/>
      <c r="JB343" s="51"/>
      <c r="JC343" s="51"/>
      <c r="JD343" s="51"/>
      <c r="JE343" s="51">
        <v>7194</v>
      </c>
      <c r="JF343" s="51">
        <v>3359.88</v>
      </c>
      <c r="JG343" s="51"/>
      <c r="JH343" s="51">
        <v>13808.4</v>
      </c>
      <c r="JI343" s="51">
        <v>323.16000000000003</v>
      </c>
      <c r="JJ343" s="51"/>
      <c r="JK343" s="51"/>
      <c r="JL343" s="51"/>
      <c r="JM343" s="51"/>
      <c r="JN343" s="51"/>
      <c r="JO343" s="51"/>
      <c r="JP343" s="51"/>
      <c r="JQ343" s="51"/>
      <c r="JR343" s="51">
        <v>287</v>
      </c>
      <c r="JS343" s="51">
        <v>121183.99</v>
      </c>
      <c r="JT343" s="51"/>
      <c r="JU343" s="51">
        <v>7750879.3799999999</v>
      </c>
      <c r="JV343" s="51">
        <v>346000.2</v>
      </c>
      <c r="JW343" s="51">
        <v>6455.52</v>
      </c>
      <c r="JX343" s="51"/>
      <c r="JY343" s="51"/>
      <c r="JZ343" s="51"/>
      <c r="KA343" s="51"/>
      <c r="KB343" s="51">
        <v>233472.68</v>
      </c>
      <c r="KC343" s="51">
        <v>50000</v>
      </c>
      <c r="KD343" s="51"/>
      <c r="KE343" s="51"/>
      <c r="KF343" s="51"/>
      <c r="KG343" s="51"/>
      <c r="KH343" s="51"/>
      <c r="KI343" s="51"/>
      <c r="KJ343" s="51"/>
      <c r="KK343" s="51">
        <v>1113371.6599999999</v>
      </c>
      <c r="KL343" s="51"/>
      <c r="KM343" s="51">
        <v>533.6</v>
      </c>
      <c r="KN343" s="51"/>
      <c r="KO343" s="51"/>
      <c r="KP343" s="51"/>
      <c r="KQ343" s="51">
        <v>105297.74</v>
      </c>
      <c r="KR343" s="51"/>
      <c r="KS343" s="51"/>
      <c r="KT343" s="51"/>
      <c r="KU343" s="51"/>
      <c r="KV343" s="51">
        <v>336677</v>
      </c>
      <c r="KW343" s="51"/>
      <c r="KX343" s="51"/>
      <c r="KY343" s="51">
        <v>285160</v>
      </c>
      <c r="KZ343" s="51">
        <v>577362.4</v>
      </c>
      <c r="LA343" s="51"/>
      <c r="LB343" s="51">
        <v>34987</v>
      </c>
      <c r="LC343" s="51"/>
      <c r="LD343" s="51"/>
      <c r="LE343" s="51"/>
      <c r="LF343" s="51">
        <v>2128</v>
      </c>
      <c r="LG343" s="51">
        <v>3322</v>
      </c>
      <c r="LH343" s="51"/>
      <c r="LI343" s="51"/>
      <c r="LJ343" s="51">
        <v>682089.79</v>
      </c>
      <c r="LK343" s="51">
        <v>32863</v>
      </c>
      <c r="LL343" s="51">
        <v>936</v>
      </c>
      <c r="LM343" s="51">
        <v>9329</v>
      </c>
      <c r="LN343" s="51">
        <v>10182.93</v>
      </c>
      <c r="LO343" s="51"/>
      <c r="LP343" s="51"/>
      <c r="LQ343" s="51">
        <v>10854.08</v>
      </c>
      <c r="LR343" s="51">
        <v>148480</v>
      </c>
      <c r="LS343" s="51"/>
      <c r="LT343" s="51"/>
      <c r="LU343" s="51">
        <v>1109498.8999999999</v>
      </c>
      <c r="LV343" s="51"/>
      <c r="LW343" s="51">
        <v>33984</v>
      </c>
      <c r="LX343" s="51"/>
      <c r="LY343" s="51"/>
      <c r="LZ343" s="51">
        <v>212806</v>
      </c>
      <c r="MA343" s="51">
        <v>109666.06</v>
      </c>
      <c r="MB343" s="51"/>
      <c r="MC343" s="51">
        <v>60135.12</v>
      </c>
      <c r="MD343" s="51"/>
      <c r="ME343" s="51"/>
      <c r="MF343" s="51"/>
      <c r="MG343" s="51"/>
      <c r="MH343" s="51">
        <v>248</v>
      </c>
      <c r="MI343" s="51"/>
      <c r="MJ343" s="51">
        <v>5515840.6799999997</v>
      </c>
      <c r="MK343" s="51">
        <v>2768166.75</v>
      </c>
      <c r="ML343" s="51">
        <v>57571.42</v>
      </c>
      <c r="MM343" s="51">
        <v>843</v>
      </c>
      <c r="MN343" s="51"/>
      <c r="MO343" s="51">
        <v>994.86</v>
      </c>
      <c r="MP343" s="51"/>
      <c r="MQ343" s="51">
        <v>20743.32</v>
      </c>
      <c r="MR343" s="51">
        <v>1000</v>
      </c>
      <c r="MS343" s="51">
        <v>29828</v>
      </c>
      <c r="MT343" s="51">
        <v>6162</v>
      </c>
      <c r="MU343" s="51">
        <v>8500</v>
      </c>
      <c r="MV343" s="51"/>
      <c r="MW343" s="51">
        <v>35600.199999999997</v>
      </c>
      <c r="MX343" s="51">
        <v>246869.64</v>
      </c>
      <c r="MY343" s="51"/>
      <c r="MZ343" s="51">
        <v>207350</v>
      </c>
      <c r="NA343" s="51">
        <v>40686.339999999997</v>
      </c>
      <c r="NB343" s="51">
        <v>9895.67</v>
      </c>
      <c r="NC343" s="51">
        <v>166828.01</v>
      </c>
      <c r="ND343" s="51">
        <v>203060</v>
      </c>
      <c r="NE343" s="51">
        <v>75725.38</v>
      </c>
      <c r="NF343" s="51"/>
      <c r="NG343" s="51"/>
      <c r="NH343" s="51">
        <v>1712363.85</v>
      </c>
      <c r="NI343" s="51">
        <v>89728.94</v>
      </c>
      <c r="NJ343" s="51"/>
      <c r="NK343" s="51">
        <v>389340.23</v>
      </c>
      <c r="NL343" s="51">
        <v>650</v>
      </c>
      <c r="NM343" s="51">
        <v>162947.94</v>
      </c>
      <c r="NN343" s="51">
        <v>518837.86</v>
      </c>
      <c r="NO343" s="51">
        <v>2343955.75</v>
      </c>
      <c r="NP343" s="51"/>
      <c r="NQ343" s="51">
        <v>29681.34</v>
      </c>
      <c r="NR343" s="51">
        <v>24649</v>
      </c>
      <c r="NS343" s="51"/>
      <c r="NT343" s="51">
        <v>182479.27</v>
      </c>
      <c r="NU343" s="51"/>
      <c r="NV343" s="51">
        <v>9941.83</v>
      </c>
      <c r="NW343" s="51"/>
      <c r="NX343" s="51">
        <v>10329</v>
      </c>
      <c r="NY343" s="51"/>
      <c r="NZ343" s="51">
        <v>220452</v>
      </c>
      <c r="OA343" s="51">
        <v>922645.22</v>
      </c>
      <c r="OB343" s="51"/>
      <c r="OC343" s="51">
        <v>120363.94</v>
      </c>
      <c r="OD343" s="51"/>
      <c r="OE343" s="51"/>
      <c r="OF343" s="51"/>
      <c r="OG343" s="51"/>
      <c r="OH343" s="51">
        <v>7818213.7199999997</v>
      </c>
      <c r="OI343" s="51">
        <v>1980</v>
      </c>
      <c r="OJ343" s="51">
        <v>481342.93</v>
      </c>
      <c r="OK343" s="51"/>
      <c r="OL343" s="51">
        <v>989</v>
      </c>
      <c r="OM343" s="51">
        <v>33520</v>
      </c>
      <c r="ON343" s="51"/>
      <c r="OO343" s="51"/>
      <c r="OP343" s="51"/>
      <c r="OQ343" s="51">
        <v>561156.9</v>
      </c>
      <c r="OR343" s="51">
        <v>110061.6</v>
      </c>
      <c r="OS343" s="51">
        <v>152695.54999999999</v>
      </c>
      <c r="OT343" s="51"/>
      <c r="OU343" s="51"/>
      <c r="OV343" s="51"/>
      <c r="OW343" s="51">
        <v>299364.09999999998</v>
      </c>
      <c r="OX343" s="51"/>
      <c r="OY343" s="51">
        <v>7200</v>
      </c>
      <c r="OZ343" s="51"/>
      <c r="PA343" s="51">
        <v>175613</v>
      </c>
      <c r="PB343" s="51">
        <v>232485.5</v>
      </c>
      <c r="PC343" s="51">
        <v>24.66</v>
      </c>
      <c r="PD343" s="51"/>
      <c r="PE343" s="51">
        <v>206.72</v>
      </c>
      <c r="PF343" s="51">
        <v>20493044.440000001</v>
      </c>
      <c r="PG343" s="33">
        <v>30960.5</v>
      </c>
      <c r="PH343" s="33"/>
      <c r="PI343" s="33"/>
      <c r="PJ343" s="33">
        <v>15680</v>
      </c>
      <c r="PK343" s="33"/>
      <c r="PL343" s="33">
        <v>270526</v>
      </c>
      <c r="PM343" s="33">
        <v>2931.6</v>
      </c>
      <c r="PN343" s="33"/>
      <c r="PO343" s="33"/>
      <c r="PP343" s="33"/>
      <c r="PQ343" s="33"/>
      <c r="PR343" s="33"/>
      <c r="PS343" s="33"/>
      <c r="PT343" s="33">
        <v>46323.68</v>
      </c>
      <c r="PU343" s="33">
        <v>13312</v>
      </c>
      <c r="PV343" s="33"/>
      <c r="PW343" s="33"/>
      <c r="PX343" s="33"/>
      <c r="PY343" s="33">
        <v>5298072.87</v>
      </c>
      <c r="PZ343" s="33"/>
      <c r="QA343" s="33"/>
      <c r="QB343" s="33"/>
      <c r="QC343" s="33">
        <v>99297.27</v>
      </c>
      <c r="QD343" s="33"/>
      <c r="QE343" s="33">
        <v>45315</v>
      </c>
      <c r="QF343" s="33">
        <v>208.5</v>
      </c>
      <c r="QG343" s="33">
        <v>439597.5</v>
      </c>
      <c r="QH343" s="33"/>
      <c r="QI343" s="33"/>
      <c r="QJ343" s="33"/>
      <c r="QK343" s="33"/>
      <c r="QL343" s="33"/>
      <c r="QM343" s="33"/>
      <c r="QN343" s="33"/>
      <c r="QO343" s="33"/>
      <c r="QP343" s="33"/>
      <c r="QQ343" s="33">
        <v>107453.8</v>
      </c>
      <c r="QR343" s="33"/>
      <c r="QS343" s="33"/>
      <c r="QT343" s="33"/>
      <c r="QU343" s="33"/>
      <c r="QV343" s="33"/>
      <c r="QW343" s="33"/>
      <c r="QX343" s="33"/>
      <c r="QY343" s="33">
        <v>438000</v>
      </c>
      <c r="QZ343" s="33"/>
      <c r="RA343" s="33">
        <v>225570.2</v>
      </c>
      <c r="RB343" s="33">
        <v>4800</v>
      </c>
      <c r="RC343" s="33"/>
      <c r="RD343" s="33"/>
      <c r="RE343" s="33"/>
      <c r="RF343" s="33"/>
      <c r="RG343" s="33"/>
      <c r="RH343" s="33"/>
      <c r="RI343" s="33"/>
      <c r="RJ343" s="33"/>
      <c r="RK343" s="33">
        <v>135790</v>
      </c>
      <c r="RL343" s="33">
        <v>464270.17</v>
      </c>
      <c r="RM343" s="33"/>
      <c r="RN343" s="33"/>
      <c r="RO343" s="33"/>
      <c r="RP343" s="33"/>
      <c r="RQ343" s="33"/>
      <c r="RR343" s="33">
        <v>128828.66</v>
      </c>
      <c r="RS343" s="33"/>
      <c r="RT343" s="33"/>
      <c r="RU343" s="33">
        <v>34154.400000000001</v>
      </c>
      <c r="RV343" s="33">
        <v>820160</v>
      </c>
      <c r="RW343" s="33"/>
      <c r="RX343" s="33"/>
      <c r="RY343" s="33">
        <v>3479</v>
      </c>
      <c r="RZ343" s="33"/>
      <c r="SA343" s="33">
        <v>100</v>
      </c>
      <c r="SB343" s="33"/>
      <c r="SC343" s="33">
        <v>8100</v>
      </c>
      <c r="SD343" s="33">
        <v>15708</v>
      </c>
      <c r="SE343" s="33"/>
      <c r="SF343" s="33">
        <v>8648639.1500000004</v>
      </c>
      <c r="SG343" s="33">
        <v>143852.72</v>
      </c>
      <c r="SH343" s="33"/>
      <c r="SI343" s="33"/>
      <c r="SJ343" s="33"/>
      <c r="SK343" s="33">
        <v>0</v>
      </c>
      <c r="SL343" s="33"/>
      <c r="SM343" s="33"/>
      <c r="SN343" s="33">
        <v>13074.44</v>
      </c>
      <c r="SO343" s="33"/>
      <c r="SP343" s="33"/>
      <c r="SQ343" s="33"/>
      <c r="SR343" s="33"/>
      <c r="SS343" s="33">
        <v>174699.7</v>
      </c>
      <c r="ST343" s="33">
        <v>315</v>
      </c>
      <c r="SU343" s="33">
        <v>8700</v>
      </c>
      <c r="SV343" s="33"/>
      <c r="SW343" s="33"/>
      <c r="SX343" s="33"/>
      <c r="SY343" s="33"/>
      <c r="SZ343" s="33"/>
      <c r="TA343" s="33">
        <v>557983.37</v>
      </c>
      <c r="TB343" s="33"/>
      <c r="TC343" s="33"/>
      <c r="TD343" s="33"/>
      <c r="TE343" s="33"/>
      <c r="TF343" s="33">
        <v>4480</v>
      </c>
      <c r="TG343" s="33"/>
      <c r="TH343" s="33">
        <v>113969.82</v>
      </c>
      <c r="TI343" s="33"/>
      <c r="TJ343" s="33"/>
      <c r="TK343" s="33"/>
      <c r="TL343" s="33"/>
      <c r="TM343" s="33">
        <v>4510</v>
      </c>
      <c r="TN343" s="33">
        <v>17400</v>
      </c>
      <c r="TO343" s="33">
        <v>2128089.31</v>
      </c>
      <c r="TP343" s="33"/>
      <c r="TQ343" s="33"/>
      <c r="TR343" s="33"/>
      <c r="TS343" s="33"/>
      <c r="TT343" s="33"/>
      <c r="TU343" s="33"/>
      <c r="TV343" s="33"/>
      <c r="TW343" s="33"/>
      <c r="TX343" s="33"/>
      <c r="TY343" s="33"/>
      <c r="TZ343" s="33"/>
      <c r="UA343" s="33"/>
      <c r="UB343" s="33"/>
      <c r="UC343" s="33"/>
      <c r="UD343" s="33"/>
      <c r="UE343" s="33">
        <v>4198.6499999999996</v>
      </c>
      <c r="UF343" s="33"/>
      <c r="UG343" s="33">
        <v>1014716.16</v>
      </c>
      <c r="UH343" s="33">
        <v>28670</v>
      </c>
      <c r="UI343" s="33">
        <v>112095.36</v>
      </c>
      <c r="UJ343" s="33">
        <v>19775</v>
      </c>
      <c r="UK343" s="33">
        <v>262186.86</v>
      </c>
      <c r="UL343" s="33"/>
      <c r="UM343" s="33"/>
      <c r="UN343" s="33">
        <v>13440</v>
      </c>
      <c r="UO343" s="33">
        <v>240240</v>
      </c>
      <c r="UP343" s="33">
        <v>998.08</v>
      </c>
      <c r="UQ343" s="33">
        <v>92569.8</v>
      </c>
      <c r="UR343" s="33"/>
      <c r="US343" s="33"/>
      <c r="UT343" s="33"/>
      <c r="UU343" s="33"/>
      <c r="UV343" s="33">
        <v>1721844.09</v>
      </c>
      <c r="UW343" s="33"/>
      <c r="UX343" s="33"/>
      <c r="UY343" s="33">
        <v>7704</v>
      </c>
      <c r="UZ343" s="33"/>
      <c r="VA343" s="33"/>
      <c r="VB343" s="33"/>
      <c r="VC343" s="33"/>
      <c r="VD343" s="33"/>
      <c r="VE343" s="33"/>
      <c r="VF343" s="33"/>
      <c r="VG343" s="33"/>
      <c r="VH343" s="33"/>
      <c r="VI343" s="33">
        <v>18810</v>
      </c>
      <c r="VJ343" s="33"/>
      <c r="VK343" s="33"/>
      <c r="VL343" s="33"/>
      <c r="VM343" s="33"/>
      <c r="VN343" s="33"/>
      <c r="VO343" s="33"/>
      <c r="VP343" s="33"/>
      <c r="VQ343" s="33">
        <v>6704322.3600000003</v>
      </c>
      <c r="VR343" s="33"/>
      <c r="VS343" s="33">
        <v>801525.75</v>
      </c>
      <c r="VT343" s="33"/>
      <c r="VU343" s="33"/>
      <c r="VV343" s="33">
        <v>780</v>
      </c>
      <c r="VW343" s="33">
        <v>1560</v>
      </c>
      <c r="VX343" s="33"/>
      <c r="VY343" s="33"/>
      <c r="VZ343" s="33"/>
      <c r="WA343" s="33"/>
      <c r="WB343" s="33">
        <v>21248.5</v>
      </c>
      <c r="WC343" s="33">
        <v>7163</v>
      </c>
      <c r="WD343" s="33"/>
      <c r="WE343" s="33"/>
      <c r="WF343" s="33"/>
      <c r="WG343" s="33"/>
      <c r="WH343" s="33">
        <v>5252969.9400000004</v>
      </c>
      <c r="WI343" s="33"/>
      <c r="WJ343" s="33"/>
      <c r="WK343" s="33">
        <v>4536</v>
      </c>
      <c r="WL343" s="33"/>
      <c r="WM343" s="33"/>
      <c r="WN343" s="33"/>
      <c r="WO343" s="33">
        <v>36834.300000000003</v>
      </c>
      <c r="WP343" s="33"/>
      <c r="WQ343" s="33"/>
      <c r="WR343" s="33"/>
      <c r="WS343" s="33"/>
      <c r="WT343" s="33"/>
      <c r="WU343" s="33">
        <v>20479</v>
      </c>
      <c r="WV343" s="33"/>
      <c r="WW343" s="33"/>
      <c r="WX343" s="33">
        <v>14679</v>
      </c>
      <c r="WY343" s="33">
        <v>45920</v>
      </c>
      <c r="WZ343" s="33"/>
      <c r="XA343" s="33"/>
      <c r="XB343" s="33"/>
      <c r="XC343" s="33">
        <v>2800</v>
      </c>
      <c r="XD343" s="33"/>
      <c r="XE343" s="33"/>
      <c r="XF343" s="33"/>
      <c r="XG343" s="33"/>
      <c r="XH343" s="33">
        <v>26840</v>
      </c>
      <c r="XI343" s="33"/>
      <c r="XJ343" s="33"/>
      <c r="XK343" s="33"/>
      <c r="XL343" s="33"/>
      <c r="XM343" s="33"/>
      <c r="XN343" s="33"/>
      <c r="XO343" s="33">
        <v>210740.65</v>
      </c>
      <c r="XP343" s="33">
        <v>216700.08</v>
      </c>
      <c r="XQ343" s="33"/>
      <c r="XR343" s="33">
        <v>855896.72</v>
      </c>
      <c r="XS343" s="33">
        <v>700</v>
      </c>
      <c r="XT343" s="33"/>
      <c r="XU343" s="33">
        <v>0</v>
      </c>
      <c r="XV343" s="33">
        <v>0</v>
      </c>
      <c r="XW343" s="33">
        <v>0</v>
      </c>
      <c r="XX343" s="33">
        <v>42810</v>
      </c>
      <c r="XY343" s="33">
        <v>20000</v>
      </c>
      <c r="XZ343" s="33"/>
      <c r="YA343" s="33"/>
      <c r="YB343" s="33"/>
      <c r="YC343" s="33"/>
      <c r="YD343" s="33"/>
      <c r="YE343" s="33"/>
      <c r="YF343" s="33"/>
      <c r="YG343" s="33"/>
      <c r="YH343" s="33"/>
      <c r="YI343" s="33"/>
      <c r="YJ343" s="33"/>
      <c r="YK343" s="33">
        <v>10684.72</v>
      </c>
      <c r="YL343" s="33">
        <v>16490.36</v>
      </c>
      <c r="YM343" s="33">
        <v>5104</v>
      </c>
      <c r="YN343" s="33"/>
      <c r="YO343" s="33"/>
      <c r="YP343" s="33">
        <v>67445.539999999994</v>
      </c>
      <c r="YQ343" s="33">
        <v>140.80000000000001</v>
      </c>
      <c r="YR343" s="33">
        <v>0</v>
      </c>
      <c r="YS343" s="33"/>
      <c r="YT343" s="33"/>
      <c r="YU343" s="33"/>
      <c r="YV343" s="33"/>
      <c r="YW343" s="33"/>
      <c r="YX343" s="33"/>
      <c r="YY343" s="33"/>
      <c r="YZ343" s="33"/>
      <c r="ZA343" s="33"/>
      <c r="ZB343" s="33"/>
      <c r="ZC343" s="33">
        <v>7684048.3600000003</v>
      </c>
      <c r="ZD343" s="33">
        <v>46453</v>
      </c>
      <c r="ZE343" s="33">
        <v>3000</v>
      </c>
      <c r="ZF343" s="33"/>
      <c r="ZG343" s="33"/>
      <c r="ZH343" s="33"/>
      <c r="ZI343" s="33"/>
      <c r="ZJ343" s="33">
        <v>0</v>
      </c>
      <c r="ZK343" s="33">
        <v>139256</v>
      </c>
      <c r="ZL343" s="33"/>
      <c r="ZM343" s="33"/>
      <c r="ZN343" s="33">
        <v>19377</v>
      </c>
      <c r="ZO343" s="33">
        <v>1232</v>
      </c>
      <c r="ZP343" s="33"/>
      <c r="ZQ343" s="33">
        <v>1500</v>
      </c>
      <c r="ZR343" s="33">
        <v>318619.84999999998</v>
      </c>
      <c r="ZS343" s="33"/>
      <c r="ZT343" s="33">
        <v>413317.44</v>
      </c>
      <c r="ZU343" s="33">
        <v>33600</v>
      </c>
      <c r="ZV343" s="33">
        <v>60460.800000000003</v>
      </c>
      <c r="ZW343" s="33">
        <v>486327.91</v>
      </c>
      <c r="ZX343" s="33">
        <v>11000</v>
      </c>
      <c r="ZY343" s="33"/>
      <c r="ZZ343" s="33">
        <v>33116</v>
      </c>
      <c r="AAA343" s="33">
        <v>51712.15</v>
      </c>
      <c r="AAB343" s="33"/>
      <c r="AAC343" s="33">
        <v>257541.43</v>
      </c>
      <c r="AAD343" s="33"/>
      <c r="AAE343" s="33">
        <v>38202</v>
      </c>
      <c r="AAF343" s="33">
        <v>599683.46</v>
      </c>
      <c r="AAG343" s="33"/>
      <c r="AAH343" s="33"/>
      <c r="AAI343" s="33">
        <v>20087.2</v>
      </c>
      <c r="AAJ343" s="33">
        <v>34196</v>
      </c>
      <c r="AAK343" s="33"/>
      <c r="AAL343" s="33">
        <v>26649</v>
      </c>
      <c r="AAM343" s="33"/>
      <c r="AAN343" s="33"/>
      <c r="AAO343" s="33">
        <v>173698.4</v>
      </c>
      <c r="AAP343" s="33">
        <v>185339.3</v>
      </c>
      <c r="AAQ343" s="33">
        <v>11838</v>
      </c>
      <c r="AAR343" s="33"/>
      <c r="AAS343" s="33"/>
      <c r="AAT343" s="33"/>
      <c r="AAU343" s="33">
        <v>60000</v>
      </c>
      <c r="AAV343" s="33"/>
      <c r="AAW343" s="33">
        <v>2688754.36</v>
      </c>
      <c r="AAX343" s="33"/>
      <c r="AAY343" s="33"/>
      <c r="AAZ343" s="33"/>
      <c r="ABA343" s="33"/>
      <c r="ABB343" s="33"/>
      <c r="ABC343" s="33">
        <v>13081.19</v>
      </c>
      <c r="ABD343" s="33"/>
      <c r="ABE343" s="33">
        <v>10227</v>
      </c>
      <c r="ABF343" s="33"/>
      <c r="ABG343" s="33"/>
      <c r="ABH343" s="33"/>
      <c r="ABI343" s="33"/>
      <c r="ABJ343" s="33">
        <v>24390.44</v>
      </c>
      <c r="ABK343" s="33"/>
      <c r="ABL343" s="33">
        <v>36769</v>
      </c>
      <c r="ABM343" s="33">
        <v>41730</v>
      </c>
      <c r="ABN343" s="33"/>
      <c r="ABO343" s="33"/>
      <c r="ABP343" s="33">
        <v>540776.34</v>
      </c>
      <c r="ABQ343" s="33"/>
      <c r="ABR343" s="33"/>
      <c r="ABS343" s="33">
        <v>213799.6</v>
      </c>
      <c r="ABT343" s="33"/>
      <c r="ABU343" s="33">
        <v>0</v>
      </c>
      <c r="ABV343" s="33"/>
      <c r="ABW343" s="33">
        <v>6595734.8700000001</v>
      </c>
      <c r="ABX343" s="33">
        <v>538840.81999999995</v>
      </c>
      <c r="ABY343" s="33">
        <v>8906.14</v>
      </c>
      <c r="ABZ343" s="33">
        <v>13600</v>
      </c>
      <c r="ACA343" s="33">
        <v>1090592.57</v>
      </c>
      <c r="ACB343" s="33">
        <v>11926.5</v>
      </c>
      <c r="ACC343" s="33">
        <v>61927</v>
      </c>
      <c r="ACD343" s="33">
        <v>13500</v>
      </c>
      <c r="ACE343" s="33">
        <v>93670</v>
      </c>
      <c r="ACF343" s="33"/>
      <c r="ACG343" s="33">
        <v>57349.32</v>
      </c>
      <c r="ACH343" s="33"/>
      <c r="ACI343" s="33"/>
      <c r="ACJ343" s="33">
        <v>7078.5</v>
      </c>
      <c r="ACK343" s="33">
        <v>42310</v>
      </c>
      <c r="ACL343" s="33"/>
      <c r="ACM343" s="33"/>
      <c r="ACN343" s="33"/>
      <c r="ACO343" s="33"/>
      <c r="ACP343" s="33">
        <v>10260</v>
      </c>
      <c r="ACQ343" s="33"/>
      <c r="ACR343" s="33">
        <v>938547.3</v>
      </c>
      <c r="ACS343" s="33">
        <v>981.4</v>
      </c>
      <c r="ACT343" s="33"/>
      <c r="ACU343" s="33">
        <v>4369.74</v>
      </c>
      <c r="ACV343" s="33"/>
      <c r="ACW343" s="33">
        <v>5632</v>
      </c>
      <c r="ACX343" s="33"/>
      <c r="ACY343" s="33">
        <v>40788</v>
      </c>
      <c r="ACZ343" s="33">
        <v>48175</v>
      </c>
      <c r="ADA343" s="33">
        <v>192675.6</v>
      </c>
      <c r="ADB343" s="33">
        <v>1512.5</v>
      </c>
      <c r="ADC343" s="33"/>
      <c r="ADD343" s="33"/>
      <c r="ADE343" s="33">
        <v>19978</v>
      </c>
      <c r="ADF343" s="33"/>
      <c r="ADG343" s="33">
        <v>159812.4</v>
      </c>
      <c r="ADH343" s="33"/>
      <c r="ADI343" s="33">
        <v>8808</v>
      </c>
      <c r="ADJ343" s="33">
        <v>2400</v>
      </c>
      <c r="ADK343" s="33"/>
      <c r="ADL343" s="33">
        <v>49540</v>
      </c>
      <c r="ADM343" s="33"/>
      <c r="ADN343" s="33">
        <v>106388.34</v>
      </c>
      <c r="ADO343" s="33">
        <v>342527</v>
      </c>
      <c r="ADP343" s="33">
        <v>200884.38</v>
      </c>
      <c r="ADQ343" s="33">
        <v>24299</v>
      </c>
      <c r="ADR343" s="33"/>
      <c r="ADS343" s="33">
        <v>41774.35</v>
      </c>
      <c r="ADT343" s="33"/>
      <c r="ADU343" s="33">
        <v>8119.96</v>
      </c>
      <c r="ADV343" s="33"/>
      <c r="ADW343" s="33">
        <v>16848</v>
      </c>
      <c r="ADX343" s="33">
        <v>680358</v>
      </c>
      <c r="ADY343" s="33">
        <v>237935.22</v>
      </c>
      <c r="ADZ343" s="33">
        <v>2620.6</v>
      </c>
      <c r="AEA343" s="33">
        <v>30861</v>
      </c>
      <c r="AEB343" s="33"/>
      <c r="AEC343" s="33"/>
      <c r="AED343" s="33"/>
      <c r="AEE343" s="33"/>
      <c r="AEF343" s="33">
        <v>351064.06</v>
      </c>
      <c r="AEG343" s="33">
        <v>603126.56000000006</v>
      </c>
      <c r="AEH343" s="33">
        <v>51416.24</v>
      </c>
      <c r="AEI343" s="33">
        <v>186352.28</v>
      </c>
      <c r="AEJ343" s="33"/>
      <c r="AEK343" s="33"/>
      <c r="AEL343" s="33"/>
      <c r="AEM343" s="33">
        <v>44698</v>
      </c>
      <c r="AEN343" s="33"/>
      <c r="AEO343" s="33">
        <v>92336.5</v>
      </c>
      <c r="AEP343" s="33"/>
      <c r="AEQ343" s="33">
        <v>79728</v>
      </c>
      <c r="AER343" s="33">
        <v>48590</v>
      </c>
      <c r="AES343" s="33">
        <v>218675.99</v>
      </c>
      <c r="AET343" s="33"/>
      <c r="AEU343" s="33">
        <v>88720</v>
      </c>
      <c r="AEV343" s="33">
        <v>114460.5</v>
      </c>
      <c r="AEW343" s="33">
        <v>56706</v>
      </c>
      <c r="AEX343" s="33">
        <v>1975</v>
      </c>
      <c r="AEY343" s="33">
        <v>43100</v>
      </c>
      <c r="AEZ343" s="33">
        <v>7096745.7700000005</v>
      </c>
      <c r="AFA343" s="33">
        <v>130998.72</v>
      </c>
      <c r="AFB343" s="33">
        <v>1300</v>
      </c>
      <c r="AFC343" s="33"/>
      <c r="AFD343" s="33"/>
      <c r="AFE343" s="33">
        <v>38340</v>
      </c>
      <c r="AFF343" s="33">
        <v>1956</v>
      </c>
      <c r="AFG343" s="33">
        <v>5292</v>
      </c>
      <c r="AFH343" s="33"/>
      <c r="AFI343" s="33">
        <v>9512</v>
      </c>
      <c r="AFJ343" s="33"/>
      <c r="AFK343" s="33">
        <v>2997</v>
      </c>
      <c r="AFL343" s="33">
        <v>427740.5</v>
      </c>
      <c r="AFM343" s="33">
        <v>13230</v>
      </c>
      <c r="AFN343" s="33"/>
      <c r="AFO343" s="33">
        <v>10812.35</v>
      </c>
      <c r="AFP343" s="33">
        <v>0.9</v>
      </c>
      <c r="AFQ343" s="33"/>
      <c r="AFR343" s="33"/>
      <c r="AFS343" s="33"/>
      <c r="AFT343" s="33"/>
      <c r="AFU343" s="33">
        <v>1110</v>
      </c>
      <c r="AFV343" s="33"/>
      <c r="AFW343" s="33"/>
      <c r="AFX343" s="33">
        <v>936104</v>
      </c>
      <c r="AFY343" s="33"/>
      <c r="AFZ343" s="33">
        <v>1686</v>
      </c>
      <c r="AGA343" s="33"/>
      <c r="AGB343" s="33"/>
      <c r="AGC343" s="33"/>
      <c r="AGD343" s="33"/>
      <c r="AGE343" s="33"/>
      <c r="AGF343" s="33"/>
      <c r="AGG343" s="33"/>
      <c r="AGH343" s="33">
        <v>50574.83</v>
      </c>
      <c r="AGI343" s="33"/>
      <c r="AGJ343" s="33">
        <v>73949.39</v>
      </c>
      <c r="AGK343" s="33"/>
      <c r="AGL343" s="33">
        <v>2700</v>
      </c>
      <c r="AGM343" s="33">
        <v>1610</v>
      </c>
      <c r="AGN343" s="33"/>
      <c r="AGO343" s="33">
        <v>1607.9</v>
      </c>
      <c r="AGP343" s="33"/>
      <c r="AGQ343" s="33">
        <v>680</v>
      </c>
      <c r="AGR343" s="33"/>
      <c r="AGS343" s="33"/>
      <c r="AGT343" s="33"/>
      <c r="AGU343" s="33">
        <v>678297.61</v>
      </c>
      <c r="AGV343" s="33">
        <v>57632.56</v>
      </c>
      <c r="AGW343" s="33">
        <v>39452</v>
      </c>
      <c r="AGX343" s="33"/>
      <c r="AGY343" s="33"/>
      <c r="AGZ343" s="33"/>
      <c r="AHA343" s="33">
        <v>10134</v>
      </c>
      <c r="AHB343" s="33"/>
      <c r="AHC343" s="33">
        <v>611629.93000000005</v>
      </c>
      <c r="AHD343" s="33">
        <v>2851847.75</v>
      </c>
      <c r="AHE343" s="33">
        <v>10500</v>
      </c>
      <c r="AHF343" s="33">
        <v>0</v>
      </c>
      <c r="AHG343" s="33">
        <v>51060</v>
      </c>
      <c r="AHH343" s="33">
        <v>61470</v>
      </c>
      <c r="AHI343" s="33">
        <v>100687.58</v>
      </c>
      <c r="AHJ343" s="33"/>
      <c r="AHK343" s="33">
        <v>50393</v>
      </c>
      <c r="AHL343" s="33">
        <v>7033</v>
      </c>
      <c r="AHM343" s="33">
        <v>4420</v>
      </c>
      <c r="AHN343" s="33">
        <v>5712</v>
      </c>
      <c r="AHO343" s="33"/>
      <c r="AHP343" s="33"/>
      <c r="AHQ343" s="33">
        <v>32309.599999999999</v>
      </c>
      <c r="AHR343" s="33"/>
      <c r="AHS343" s="33">
        <v>659</v>
      </c>
      <c r="AHT343" s="33">
        <v>214459.59</v>
      </c>
      <c r="AHU343" s="33"/>
      <c r="AHV343" s="33"/>
      <c r="AHW343" s="33"/>
      <c r="AHX343" s="33"/>
      <c r="AHY343" s="33"/>
      <c r="AHZ343" s="33"/>
      <c r="AIA343" s="33">
        <v>6499899.209999999</v>
      </c>
      <c r="AIB343" s="33">
        <v>95103734.479999915</v>
      </c>
    </row>
    <row r="344" spans="1:912" x14ac:dyDescent="0.5">
      <c r="A344" s="50" t="s">
        <v>42</v>
      </c>
      <c r="B344" s="50" t="s">
        <v>746</v>
      </c>
      <c r="C344" s="50" t="s">
        <v>747</v>
      </c>
      <c r="D344" s="51"/>
      <c r="E344" s="51"/>
      <c r="F344" s="51"/>
      <c r="G344" s="51"/>
      <c r="H344" s="51"/>
      <c r="I344" s="51"/>
      <c r="J344" s="51">
        <v>2100</v>
      </c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>
        <v>180</v>
      </c>
      <c r="AF344" s="51">
        <v>75215</v>
      </c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>
        <v>120</v>
      </c>
      <c r="AU344" s="51"/>
      <c r="AV344" s="51"/>
      <c r="AW344" s="51"/>
      <c r="AX344" s="51"/>
      <c r="AY344" s="51"/>
      <c r="AZ344" s="51"/>
      <c r="BA344" s="51">
        <v>265223.78000000003</v>
      </c>
      <c r="BB344" s="51"/>
      <c r="BC344" s="51">
        <v>11520</v>
      </c>
      <c r="BD344" s="51"/>
      <c r="BE344" s="51"/>
      <c r="BF344" s="51"/>
      <c r="BG344" s="51"/>
      <c r="BH344" s="51"/>
      <c r="BI344" s="51">
        <v>4556724.4400000004</v>
      </c>
      <c r="BJ344" s="51"/>
      <c r="BK344" s="51"/>
      <c r="BL344" s="51"/>
      <c r="BM344" s="51"/>
      <c r="BN344" s="51"/>
      <c r="BO344" s="51"/>
      <c r="BP344" s="51"/>
      <c r="BQ344" s="51"/>
      <c r="BR344" s="51">
        <v>50715</v>
      </c>
      <c r="BS344" s="51"/>
      <c r="BT344" s="51"/>
      <c r="BU344" s="51">
        <v>2220</v>
      </c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>
        <v>2811102.89</v>
      </c>
      <c r="CH344" s="51"/>
      <c r="CI344" s="51">
        <v>430865.18</v>
      </c>
      <c r="CJ344" s="51"/>
      <c r="CK344" s="51"/>
      <c r="CL344" s="51"/>
      <c r="CM344" s="51"/>
      <c r="CN344" s="51">
        <v>1724683.05</v>
      </c>
      <c r="CO344" s="51"/>
      <c r="CP344" s="51"/>
      <c r="CQ344" s="51"/>
      <c r="CR344" s="51"/>
      <c r="CS344" s="51"/>
      <c r="CT344" s="51"/>
      <c r="CU344" s="51"/>
      <c r="CV344" s="51"/>
      <c r="CW344" s="51"/>
      <c r="CX344" s="51"/>
      <c r="CY344" s="51"/>
      <c r="CZ344" s="51"/>
      <c r="DA344" s="51"/>
      <c r="DB344" s="51">
        <v>9930669.3400000017</v>
      </c>
      <c r="DC344" s="51">
        <v>405752.23</v>
      </c>
      <c r="DD344" s="51">
        <v>37465</v>
      </c>
      <c r="DE344" s="51">
        <v>92609</v>
      </c>
      <c r="DF344" s="51"/>
      <c r="DG344" s="51"/>
      <c r="DH344" s="51"/>
      <c r="DI344" s="51"/>
      <c r="DJ344" s="51"/>
      <c r="DK344" s="51"/>
      <c r="DL344" s="51"/>
      <c r="DM344" s="51"/>
      <c r="DN344" s="51"/>
      <c r="DO344" s="51"/>
      <c r="DP344" s="51"/>
      <c r="DQ344" s="51"/>
      <c r="DR344" s="51">
        <v>2700</v>
      </c>
      <c r="DS344" s="51"/>
      <c r="DT344" s="51"/>
      <c r="DU344" s="51">
        <v>200</v>
      </c>
      <c r="DV344" s="51"/>
      <c r="DW344" s="51"/>
      <c r="DX344" s="51">
        <v>117049</v>
      </c>
      <c r="DY344" s="51"/>
      <c r="DZ344" s="51"/>
      <c r="EA344" s="51">
        <v>84610</v>
      </c>
      <c r="EB344" s="51"/>
      <c r="EC344" s="51"/>
      <c r="ED344" s="51"/>
      <c r="EE344" s="51"/>
      <c r="EF344" s="51">
        <v>264000</v>
      </c>
      <c r="EG344" s="51">
        <v>1887180</v>
      </c>
      <c r="EH344" s="51"/>
      <c r="EI344" s="51"/>
      <c r="EJ344" s="51"/>
      <c r="EK344" s="51"/>
      <c r="EL344" s="51"/>
      <c r="EM344" s="51"/>
      <c r="EN344" s="51"/>
      <c r="EO344" s="51"/>
      <c r="EP344" s="51"/>
      <c r="EQ344" s="51"/>
      <c r="ER344" s="51"/>
      <c r="ES344" s="51"/>
      <c r="ET344" s="51"/>
      <c r="EU344" s="51"/>
      <c r="EV344" s="51"/>
      <c r="EW344" s="51"/>
      <c r="EX344" s="51">
        <v>2891565.23</v>
      </c>
      <c r="EY344" s="51"/>
      <c r="EZ344" s="51"/>
      <c r="FA344" s="51"/>
      <c r="FB344" s="51"/>
      <c r="FC344" s="51"/>
      <c r="FD344" s="51"/>
      <c r="FE344" s="51"/>
      <c r="FF344" s="51"/>
      <c r="FG344" s="51"/>
      <c r="FH344" s="51"/>
      <c r="FI344" s="51"/>
      <c r="FJ344" s="51"/>
      <c r="FK344" s="51"/>
      <c r="FL344" s="51"/>
      <c r="FM344" s="51"/>
      <c r="FN344" s="51"/>
      <c r="FO344" s="51"/>
      <c r="FP344" s="51">
        <v>150</v>
      </c>
      <c r="FQ344" s="51"/>
      <c r="FR344" s="51"/>
      <c r="FS344" s="51">
        <v>4696073.59</v>
      </c>
      <c r="FT344" s="51"/>
      <c r="FU344" s="51"/>
      <c r="FV344" s="51"/>
      <c r="FW344" s="51"/>
      <c r="FX344" s="51"/>
      <c r="FY344" s="51"/>
      <c r="FZ344" s="51"/>
      <c r="GA344" s="51"/>
      <c r="GB344" s="51"/>
      <c r="GC344" s="51"/>
      <c r="GD344" s="51"/>
      <c r="GE344" s="51"/>
      <c r="GF344" s="51"/>
      <c r="GG344" s="51"/>
      <c r="GH344" s="51"/>
      <c r="GI344" s="51"/>
      <c r="GJ344" s="51"/>
      <c r="GK344" s="51"/>
      <c r="GL344" s="51">
        <v>11781.85</v>
      </c>
      <c r="GM344" s="51"/>
      <c r="GN344" s="51"/>
      <c r="GO344" s="51">
        <v>60084</v>
      </c>
      <c r="GP344" s="51"/>
      <c r="GQ344" s="51"/>
      <c r="GR344" s="51"/>
      <c r="GS344" s="51"/>
      <c r="GT344" s="51"/>
      <c r="GU344" s="51"/>
      <c r="GV344" s="51"/>
      <c r="GW344" s="51"/>
      <c r="GX344" s="51"/>
      <c r="GY344" s="51"/>
      <c r="GZ344" s="51"/>
      <c r="HA344" s="51">
        <v>4768089.4399999995</v>
      </c>
      <c r="HB344" s="51"/>
      <c r="HC344" s="51"/>
      <c r="HD344" s="51"/>
      <c r="HE344" s="51"/>
      <c r="HF344" s="51">
        <v>1815907.17</v>
      </c>
      <c r="HG344" s="51"/>
      <c r="HH344" s="51"/>
      <c r="HI344" s="51"/>
      <c r="HJ344" s="51"/>
      <c r="HK344" s="51"/>
      <c r="HL344" s="51"/>
      <c r="HM344" s="51"/>
      <c r="HN344" s="51"/>
      <c r="HO344" s="51"/>
      <c r="HP344" s="51"/>
      <c r="HQ344" s="51">
        <v>320626</v>
      </c>
      <c r="HR344" s="51"/>
      <c r="HS344" s="51"/>
      <c r="HT344" s="51"/>
      <c r="HU344" s="51"/>
      <c r="HV344" s="51"/>
      <c r="HW344" s="51"/>
      <c r="HX344" s="51"/>
      <c r="HY344" s="51"/>
      <c r="HZ344" s="51"/>
      <c r="IA344" s="51"/>
      <c r="IB344" s="51"/>
      <c r="IC344" s="51"/>
      <c r="ID344" s="51"/>
      <c r="IE344" s="51"/>
      <c r="IF344" s="51"/>
      <c r="IG344" s="51"/>
      <c r="IH344" s="51"/>
      <c r="II344" s="51"/>
      <c r="IJ344" s="51"/>
      <c r="IK344" s="51"/>
      <c r="IL344" s="51"/>
      <c r="IM344" s="51"/>
      <c r="IN344" s="51"/>
      <c r="IO344" s="51"/>
      <c r="IP344" s="51"/>
      <c r="IQ344" s="51"/>
      <c r="IR344" s="51"/>
      <c r="IS344" s="51"/>
      <c r="IT344" s="51"/>
      <c r="IU344" s="51"/>
      <c r="IV344" s="51"/>
      <c r="IW344" s="51"/>
      <c r="IX344" s="51"/>
      <c r="IY344" s="51"/>
      <c r="IZ344" s="51"/>
      <c r="JA344" s="51"/>
      <c r="JB344" s="51"/>
      <c r="JC344" s="51"/>
      <c r="JD344" s="51"/>
      <c r="JE344" s="51">
        <v>0</v>
      </c>
      <c r="JF344" s="51"/>
      <c r="JG344" s="51"/>
      <c r="JH344" s="51"/>
      <c r="JI344" s="51"/>
      <c r="JJ344" s="51"/>
      <c r="JK344" s="51"/>
      <c r="JL344" s="51"/>
      <c r="JM344" s="51"/>
      <c r="JN344" s="51"/>
      <c r="JO344" s="51"/>
      <c r="JP344" s="51"/>
      <c r="JQ344" s="51"/>
      <c r="JR344" s="51"/>
      <c r="JS344" s="51"/>
      <c r="JT344" s="51"/>
      <c r="JU344" s="51">
        <v>2136533.17</v>
      </c>
      <c r="JV344" s="51"/>
      <c r="JW344" s="51">
        <v>7685401.29</v>
      </c>
      <c r="JX344" s="51"/>
      <c r="JY344" s="51"/>
      <c r="JZ344" s="51">
        <v>1177445</v>
      </c>
      <c r="KA344" s="51"/>
      <c r="KB344" s="51"/>
      <c r="KC344" s="51">
        <v>450</v>
      </c>
      <c r="KD344" s="51"/>
      <c r="KE344" s="51"/>
      <c r="KF344" s="51"/>
      <c r="KG344" s="51"/>
      <c r="KH344" s="51"/>
      <c r="KI344" s="51">
        <v>27052.34</v>
      </c>
      <c r="KJ344" s="51"/>
      <c r="KK344" s="51"/>
      <c r="KL344" s="51"/>
      <c r="KM344" s="51"/>
      <c r="KN344" s="51"/>
      <c r="KO344" s="51">
        <v>3320</v>
      </c>
      <c r="KP344" s="51"/>
      <c r="KQ344" s="51"/>
      <c r="KR344" s="51"/>
      <c r="KS344" s="51"/>
      <c r="KT344" s="51"/>
      <c r="KU344" s="51"/>
      <c r="KV344" s="51"/>
      <c r="KW344" s="51"/>
      <c r="KX344" s="51"/>
      <c r="KY344" s="51"/>
      <c r="KZ344" s="51"/>
      <c r="LA344" s="51"/>
      <c r="LB344" s="51"/>
      <c r="LC344" s="51"/>
      <c r="LD344" s="51"/>
      <c r="LE344" s="51"/>
      <c r="LF344" s="51"/>
      <c r="LG344" s="51"/>
      <c r="LH344" s="51"/>
      <c r="LI344" s="51"/>
      <c r="LJ344" s="51"/>
      <c r="LK344" s="51"/>
      <c r="LL344" s="51">
        <v>80</v>
      </c>
      <c r="LM344" s="51">
        <v>221036</v>
      </c>
      <c r="LN344" s="51"/>
      <c r="LO344" s="51"/>
      <c r="LP344" s="51">
        <v>225108.64</v>
      </c>
      <c r="LQ344" s="51"/>
      <c r="LR344" s="51"/>
      <c r="LS344" s="51"/>
      <c r="LT344" s="51"/>
      <c r="LU344" s="51"/>
      <c r="LV344" s="51"/>
      <c r="LW344" s="51"/>
      <c r="LX344" s="51">
        <v>300</v>
      </c>
      <c r="LY344" s="51"/>
      <c r="LZ344" s="51">
        <v>1542633.6</v>
      </c>
      <c r="MA344" s="51"/>
      <c r="MB344" s="51"/>
      <c r="MC344" s="51"/>
      <c r="MD344" s="51"/>
      <c r="ME344" s="51"/>
      <c r="MF344" s="51"/>
      <c r="MG344" s="51"/>
      <c r="MH344" s="51"/>
      <c r="MI344" s="51"/>
      <c r="MJ344" s="51">
        <v>10882826.869999999</v>
      </c>
      <c r="MK344" s="51">
        <v>3537486.68</v>
      </c>
      <c r="ML344" s="51"/>
      <c r="MM344" s="51"/>
      <c r="MN344" s="51"/>
      <c r="MO344" s="51"/>
      <c r="MP344" s="51">
        <v>19971</v>
      </c>
      <c r="MQ344" s="51"/>
      <c r="MR344" s="51"/>
      <c r="MS344" s="51"/>
      <c r="MT344" s="51"/>
      <c r="MU344" s="51"/>
      <c r="MV344" s="51"/>
      <c r="MW344" s="51"/>
      <c r="MX344" s="51"/>
      <c r="MY344" s="51"/>
      <c r="MZ344" s="51"/>
      <c r="NA344" s="51"/>
      <c r="NB344" s="51"/>
      <c r="NC344" s="51"/>
      <c r="ND344" s="51"/>
      <c r="NE344" s="51"/>
      <c r="NF344" s="51"/>
      <c r="NG344" s="51"/>
      <c r="NH344" s="51"/>
      <c r="NI344" s="51"/>
      <c r="NJ344" s="51"/>
      <c r="NK344" s="51"/>
      <c r="NL344" s="51"/>
      <c r="NM344" s="51"/>
      <c r="NN344" s="51">
        <v>9206</v>
      </c>
      <c r="NO344" s="51"/>
      <c r="NP344" s="51"/>
      <c r="NQ344" s="51"/>
      <c r="NR344" s="51"/>
      <c r="NS344" s="51"/>
      <c r="NT344" s="51"/>
      <c r="NU344" s="51"/>
      <c r="NV344" s="51"/>
      <c r="NW344" s="51"/>
      <c r="NX344" s="51"/>
      <c r="NY344" s="51"/>
      <c r="NZ344" s="51"/>
      <c r="OA344" s="51">
        <v>186087.47</v>
      </c>
      <c r="OB344" s="51"/>
      <c r="OC344" s="51"/>
      <c r="OD344" s="51"/>
      <c r="OE344" s="51"/>
      <c r="OF344" s="51"/>
      <c r="OG344" s="51"/>
      <c r="OH344" s="51">
        <v>56160</v>
      </c>
      <c r="OI344" s="51"/>
      <c r="OJ344" s="51"/>
      <c r="OK344" s="51"/>
      <c r="OL344" s="51"/>
      <c r="OM344" s="51"/>
      <c r="ON344" s="51"/>
      <c r="OO344" s="51"/>
      <c r="OP344" s="51"/>
      <c r="OQ344" s="51"/>
      <c r="OR344" s="51">
        <v>23300</v>
      </c>
      <c r="OS344" s="51"/>
      <c r="OT344" s="51"/>
      <c r="OU344" s="51"/>
      <c r="OV344" s="51"/>
      <c r="OW344" s="51">
        <v>1180895.0900000001</v>
      </c>
      <c r="OX344" s="51"/>
      <c r="OY344" s="51"/>
      <c r="OZ344" s="51"/>
      <c r="PA344" s="51">
        <v>1530</v>
      </c>
      <c r="PB344" s="51"/>
      <c r="PC344" s="51"/>
      <c r="PD344" s="51"/>
      <c r="PE344" s="51"/>
      <c r="PF344" s="51">
        <v>5014636.24</v>
      </c>
      <c r="PG344" s="33">
        <v>1342220</v>
      </c>
      <c r="PH344" s="33"/>
      <c r="PI344" s="33"/>
      <c r="PJ344" s="33"/>
      <c r="PK344" s="33"/>
      <c r="PL344" s="33"/>
      <c r="PM344" s="33"/>
      <c r="PN344" s="33"/>
      <c r="PO344" s="33"/>
      <c r="PP344" s="33"/>
      <c r="PQ344" s="33"/>
      <c r="PR344" s="33"/>
      <c r="PS344" s="33"/>
      <c r="PT344" s="33">
        <v>1200</v>
      </c>
      <c r="PU344" s="33"/>
      <c r="PV344" s="33"/>
      <c r="PW344" s="33"/>
      <c r="PX344" s="33">
        <v>5100</v>
      </c>
      <c r="PY344" s="33">
        <v>6927783</v>
      </c>
      <c r="PZ344" s="33"/>
      <c r="QA344" s="33"/>
      <c r="QB344" s="33"/>
      <c r="QC344" s="33"/>
      <c r="QD344" s="33"/>
      <c r="QE344" s="33"/>
      <c r="QF344" s="33"/>
      <c r="QG344" s="33"/>
      <c r="QH344" s="33"/>
      <c r="QI344" s="33">
        <v>75390</v>
      </c>
      <c r="QJ344" s="33"/>
      <c r="QK344" s="33"/>
      <c r="QL344" s="33"/>
      <c r="QM344" s="33"/>
      <c r="QN344" s="33"/>
      <c r="QO344" s="33"/>
      <c r="QP344" s="33"/>
      <c r="QQ344" s="33"/>
      <c r="QR344" s="33"/>
      <c r="QS344" s="33">
        <v>15580</v>
      </c>
      <c r="QT344" s="33"/>
      <c r="QU344" s="33"/>
      <c r="QV344" s="33"/>
      <c r="QW344" s="33"/>
      <c r="QX344" s="33"/>
      <c r="QY344" s="33">
        <v>9459699.1600000001</v>
      </c>
      <c r="QZ344" s="33"/>
      <c r="RA344" s="33"/>
      <c r="RB344" s="33"/>
      <c r="RC344" s="33"/>
      <c r="RD344" s="33"/>
      <c r="RE344" s="33"/>
      <c r="RF344" s="33"/>
      <c r="RG344" s="33"/>
      <c r="RH344" s="33"/>
      <c r="RI344" s="33"/>
      <c r="RJ344" s="33"/>
      <c r="RK344" s="33"/>
      <c r="RL344" s="33">
        <v>71761</v>
      </c>
      <c r="RM344" s="33"/>
      <c r="RN344" s="33">
        <v>31155</v>
      </c>
      <c r="RO344" s="33"/>
      <c r="RP344" s="33"/>
      <c r="RQ344" s="33"/>
      <c r="RR344" s="33"/>
      <c r="RS344" s="33"/>
      <c r="RT344" s="33"/>
      <c r="RU344" s="33"/>
      <c r="RV344" s="33"/>
      <c r="RW344" s="33"/>
      <c r="RX344" s="33"/>
      <c r="RY344" s="33"/>
      <c r="RZ344" s="33"/>
      <c r="SA344" s="33"/>
      <c r="SB344" s="33"/>
      <c r="SC344" s="33"/>
      <c r="SD344" s="33"/>
      <c r="SE344" s="33"/>
      <c r="SF344" s="33">
        <v>17929888.16</v>
      </c>
      <c r="SG344" s="33">
        <v>158270.22</v>
      </c>
      <c r="SH344" s="33"/>
      <c r="SI344" s="33"/>
      <c r="SJ344" s="33"/>
      <c r="SK344" s="33"/>
      <c r="SL344" s="33"/>
      <c r="SM344" s="33"/>
      <c r="SN344" s="33"/>
      <c r="SO344" s="33"/>
      <c r="SP344" s="33"/>
      <c r="SQ344" s="33"/>
      <c r="SR344" s="33"/>
      <c r="SS344" s="33">
        <v>125545</v>
      </c>
      <c r="ST344" s="33"/>
      <c r="SU344" s="33"/>
      <c r="SV344" s="33"/>
      <c r="SW344" s="33">
        <v>21312.38</v>
      </c>
      <c r="SX344" s="33"/>
      <c r="SY344" s="33"/>
      <c r="SZ344" s="33"/>
      <c r="TA344" s="33"/>
      <c r="TB344" s="33"/>
      <c r="TC344" s="33"/>
      <c r="TD344" s="33"/>
      <c r="TE344" s="33"/>
      <c r="TF344" s="33"/>
      <c r="TG344" s="33"/>
      <c r="TH344" s="33"/>
      <c r="TI344" s="33"/>
      <c r="TJ344" s="33"/>
      <c r="TK344" s="33"/>
      <c r="TL344" s="33"/>
      <c r="TM344" s="33"/>
      <c r="TN344" s="33"/>
      <c r="TO344" s="33">
        <v>74000</v>
      </c>
      <c r="TP344" s="33"/>
      <c r="TQ344" s="33"/>
      <c r="TR344" s="33"/>
      <c r="TS344" s="33"/>
      <c r="TT344" s="33"/>
      <c r="TU344" s="33"/>
      <c r="TV344" s="33">
        <v>16280</v>
      </c>
      <c r="TW344" s="33"/>
      <c r="TX344" s="33"/>
      <c r="TY344" s="33"/>
      <c r="TZ344" s="33"/>
      <c r="UA344" s="33"/>
      <c r="UB344" s="33"/>
      <c r="UC344" s="33"/>
      <c r="UD344" s="33"/>
      <c r="UE344" s="33"/>
      <c r="UF344" s="33"/>
      <c r="UG344" s="33"/>
      <c r="UH344" s="33">
        <v>266982.09999999998</v>
      </c>
      <c r="UI344" s="33"/>
      <c r="UJ344" s="33"/>
      <c r="UK344" s="33">
        <v>3749122.14</v>
      </c>
      <c r="UL344" s="33"/>
      <c r="UM344" s="33"/>
      <c r="UN344" s="33"/>
      <c r="UO344" s="33"/>
      <c r="UP344" s="33">
        <v>5060254</v>
      </c>
      <c r="UQ344" s="33"/>
      <c r="UR344" s="33"/>
      <c r="US344" s="33"/>
      <c r="UT344" s="33"/>
      <c r="UU344" s="33"/>
      <c r="UV344" s="33">
        <v>380413.72</v>
      </c>
      <c r="UW344" s="33"/>
      <c r="UX344" s="33"/>
      <c r="UY344" s="33"/>
      <c r="UZ344" s="33"/>
      <c r="VA344" s="33"/>
      <c r="VB344" s="33"/>
      <c r="VC344" s="33"/>
      <c r="VD344" s="33"/>
      <c r="VE344" s="33"/>
      <c r="VF344" s="33"/>
      <c r="VG344" s="33"/>
      <c r="VH344" s="33"/>
      <c r="VI344" s="33"/>
      <c r="VJ344" s="33"/>
      <c r="VK344" s="33"/>
      <c r="VL344" s="33"/>
      <c r="VM344" s="33"/>
      <c r="VN344" s="33"/>
      <c r="VO344" s="33"/>
      <c r="VP344" s="33"/>
      <c r="VQ344" s="33">
        <v>9852179.5600000005</v>
      </c>
      <c r="VR344" s="33">
        <v>385122.24</v>
      </c>
      <c r="VS344" s="33">
        <v>14400</v>
      </c>
      <c r="VT344" s="33"/>
      <c r="VU344" s="33"/>
      <c r="VV344" s="33"/>
      <c r="VW344" s="33"/>
      <c r="VX344" s="33"/>
      <c r="VY344" s="33">
        <v>111172</v>
      </c>
      <c r="VZ344" s="33">
        <v>72256</v>
      </c>
      <c r="WA344" s="33"/>
      <c r="WB344" s="33"/>
      <c r="WC344" s="33"/>
      <c r="WD344" s="33">
        <v>29532</v>
      </c>
      <c r="WE344" s="33"/>
      <c r="WF344" s="33"/>
      <c r="WG344" s="33"/>
      <c r="WH344" s="33">
        <v>22046521.609999999</v>
      </c>
      <c r="WI344" s="33"/>
      <c r="WJ344" s="33"/>
      <c r="WK344" s="33"/>
      <c r="WL344" s="33"/>
      <c r="WM344" s="33"/>
      <c r="WN344" s="33"/>
      <c r="WO344" s="33"/>
      <c r="WP344" s="33"/>
      <c r="WQ344" s="33"/>
      <c r="WR344" s="33"/>
      <c r="WS344" s="33">
        <v>66538</v>
      </c>
      <c r="WT344" s="33"/>
      <c r="WU344" s="33"/>
      <c r="WV344" s="33"/>
      <c r="WW344" s="33"/>
      <c r="WX344" s="33"/>
      <c r="WY344" s="33">
        <v>10893</v>
      </c>
      <c r="WZ344" s="33"/>
      <c r="XA344" s="33"/>
      <c r="XB344" s="33"/>
      <c r="XC344" s="33"/>
      <c r="XD344" s="33"/>
      <c r="XE344" s="33"/>
      <c r="XF344" s="33"/>
      <c r="XG344" s="33"/>
      <c r="XH344" s="33"/>
      <c r="XI344" s="33"/>
      <c r="XJ344" s="33"/>
      <c r="XK344" s="33"/>
      <c r="XL344" s="33"/>
      <c r="XM344" s="33"/>
      <c r="XN344" s="33"/>
      <c r="XO344" s="33">
        <v>26938527.25</v>
      </c>
      <c r="XP344" s="33"/>
      <c r="XQ344" s="33"/>
      <c r="XR344" s="33"/>
      <c r="XS344" s="33"/>
      <c r="XT344" s="33"/>
      <c r="XU344" s="33"/>
      <c r="XV344" s="33"/>
      <c r="XW344" s="33"/>
      <c r="XX344" s="33"/>
      <c r="XY344" s="33"/>
      <c r="XZ344" s="33"/>
      <c r="YA344" s="33"/>
      <c r="YB344" s="33"/>
      <c r="YC344" s="33"/>
      <c r="YD344" s="33"/>
      <c r="YE344" s="33"/>
      <c r="YF344" s="33"/>
      <c r="YG344" s="33"/>
      <c r="YH344" s="33"/>
      <c r="YI344" s="33"/>
      <c r="YJ344" s="33"/>
      <c r="YK344" s="33"/>
      <c r="YL344" s="33">
        <v>2259022.54</v>
      </c>
      <c r="YM344" s="33"/>
      <c r="YN344" s="33"/>
      <c r="YO344" s="33"/>
      <c r="YP344" s="33">
        <v>11308.3</v>
      </c>
      <c r="YQ344" s="33"/>
      <c r="YR344" s="33">
        <v>4680</v>
      </c>
      <c r="YS344" s="33"/>
      <c r="YT344" s="33">
        <v>68150</v>
      </c>
      <c r="YU344" s="33"/>
      <c r="YV344" s="33"/>
      <c r="YW344" s="33"/>
      <c r="YX344" s="33"/>
      <c r="YY344" s="33"/>
      <c r="YZ344" s="33"/>
      <c r="ZA344" s="33"/>
      <c r="ZB344" s="33"/>
      <c r="ZC344" s="33">
        <v>52013442.93999999</v>
      </c>
      <c r="ZD344" s="33">
        <v>650</v>
      </c>
      <c r="ZE344" s="33"/>
      <c r="ZF344" s="33"/>
      <c r="ZG344" s="33"/>
      <c r="ZH344" s="33"/>
      <c r="ZI344" s="33"/>
      <c r="ZJ344" s="33"/>
      <c r="ZK344" s="33"/>
      <c r="ZL344" s="33"/>
      <c r="ZM344" s="33"/>
      <c r="ZN344" s="33"/>
      <c r="ZO344" s="33"/>
      <c r="ZP344" s="33"/>
      <c r="ZQ344" s="33"/>
      <c r="ZR344" s="33"/>
      <c r="ZS344" s="33"/>
      <c r="ZT344" s="33"/>
      <c r="ZU344" s="33"/>
      <c r="ZV344" s="33"/>
      <c r="ZW344" s="33">
        <v>10166262.33</v>
      </c>
      <c r="ZX344" s="33"/>
      <c r="ZY344" s="33"/>
      <c r="ZZ344" s="33"/>
      <c r="AAA344" s="33"/>
      <c r="AAB344" s="33"/>
      <c r="AAC344" s="33">
        <v>5280</v>
      </c>
      <c r="AAD344" s="33"/>
      <c r="AAE344" s="33"/>
      <c r="AAF344" s="33"/>
      <c r="AAG344" s="33"/>
      <c r="AAH344" s="33"/>
      <c r="AAI344" s="33"/>
      <c r="AAJ344" s="33"/>
      <c r="AAK344" s="33"/>
      <c r="AAL344" s="33"/>
      <c r="AAM344" s="33"/>
      <c r="AAN344" s="33"/>
      <c r="AAO344" s="33"/>
      <c r="AAP344" s="33">
        <v>89740</v>
      </c>
      <c r="AAQ344" s="33"/>
      <c r="AAR344" s="33"/>
      <c r="AAS344" s="33"/>
      <c r="AAT344" s="33"/>
      <c r="AAU344" s="33"/>
      <c r="AAV344" s="33"/>
      <c r="AAW344" s="33">
        <v>0</v>
      </c>
      <c r="AAX344" s="33"/>
      <c r="AAY344" s="33"/>
      <c r="AAZ344" s="33"/>
      <c r="ABA344" s="33">
        <v>5050</v>
      </c>
      <c r="ABB344" s="33"/>
      <c r="ABC344" s="33"/>
      <c r="ABD344" s="33"/>
      <c r="ABE344" s="33">
        <v>147142.85999999999</v>
      </c>
      <c r="ABF344" s="33"/>
      <c r="ABG344" s="33"/>
      <c r="ABH344" s="33"/>
      <c r="ABI344" s="33"/>
      <c r="ABJ344" s="33"/>
      <c r="ABK344" s="33"/>
      <c r="ABL344" s="33"/>
      <c r="ABM344" s="33"/>
      <c r="ABN344" s="33"/>
      <c r="ABO344" s="33"/>
      <c r="ABP344" s="33"/>
      <c r="ABQ344" s="33">
        <v>16600</v>
      </c>
      <c r="ABR344" s="33">
        <v>41990.52</v>
      </c>
      <c r="ABS344" s="33"/>
      <c r="ABT344" s="33"/>
      <c r="ABU344" s="33"/>
      <c r="ABV344" s="33"/>
      <c r="ABW344" s="33">
        <v>10472715.709999999</v>
      </c>
      <c r="ABX344" s="33"/>
      <c r="ABY344" s="33"/>
      <c r="ABZ344" s="33"/>
      <c r="ACA344" s="33"/>
      <c r="ACB344" s="33"/>
      <c r="ACC344" s="33"/>
      <c r="ACD344" s="33"/>
      <c r="ACE344" s="33"/>
      <c r="ACF344" s="33"/>
      <c r="ACG344" s="33">
        <v>1131393.82</v>
      </c>
      <c r="ACH344" s="33"/>
      <c r="ACI344" s="33"/>
      <c r="ACJ344" s="33"/>
      <c r="ACK344" s="33"/>
      <c r="ACL344" s="33">
        <v>150</v>
      </c>
      <c r="ACM344" s="33"/>
      <c r="ACN344" s="33"/>
      <c r="ACO344" s="33"/>
      <c r="ACP344" s="33"/>
      <c r="ACQ344" s="33">
        <v>480</v>
      </c>
      <c r="ACR344" s="33">
        <v>8519.68</v>
      </c>
      <c r="ACS344" s="33"/>
      <c r="ACT344" s="33"/>
      <c r="ACU344" s="33"/>
      <c r="ACV344" s="33"/>
      <c r="ACW344" s="33"/>
      <c r="ACX344" s="33"/>
      <c r="ACY344" s="33"/>
      <c r="ACZ344" s="33"/>
      <c r="ADA344" s="33">
        <v>33800</v>
      </c>
      <c r="ADB344" s="33"/>
      <c r="ADC344" s="33"/>
      <c r="ADD344" s="33"/>
      <c r="ADE344" s="33"/>
      <c r="ADF344" s="33"/>
      <c r="ADG344" s="33"/>
      <c r="ADH344" s="33"/>
      <c r="ADI344" s="33"/>
      <c r="ADJ344" s="33"/>
      <c r="ADK344" s="33"/>
      <c r="ADL344" s="33"/>
      <c r="ADM344" s="33"/>
      <c r="ADN344" s="33"/>
      <c r="ADO344" s="33">
        <v>201475</v>
      </c>
      <c r="ADP344" s="33">
        <v>443100.25</v>
      </c>
      <c r="ADQ344" s="33"/>
      <c r="ADR344" s="33">
        <v>2310</v>
      </c>
      <c r="ADS344" s="33"/>
      <c r="ADT344" s="33"/>
      <c r="ADU344" s="33">
        <v>4400</v>
      </c>
      <c r="ADV344" s="33"/>
      <c r="ADW344" s="33"/>
      <c r="ADX344" s="33"/>
      <c r="ADY344" s="33"/>
      <c r="ADZ344" s="33"/>
      <c r="AEA344" s="33">
        <v>1079890</v>
      </c>
      <c r="AEB344" s="33"/>
      <c r="AEC344" s="33"/>
      <c r="AED344" s="33"/>
      <c r="AEE344" s="33"/>
      <c r="AEF344" s="33">
        <v>427407.79</v>
      </c>
      <c r="AEG344" s="33"/>
      <c r="AEH344" s="33"/>
      <c r="AEI344" s="33"/>
      <c r="AEJ344" s="33"/>
      <c r="AEK344" s="33"/>
      <c r="AEL344" s="33"/>
      <c r="AEM344" s="33">
        <v>450</v>
      </c>
      <c r="AEN344" s="33"/>
      <c r="AEO344" s="33"/>
      <c r="AEP344" s="33"/>
      <c r="AEQ344" s="33"/>
      <c r="AER344" s="33"/>
      <c r="AES344" s="33"/>
      <c r="AET344" s="33"/>
      <c r="AEU344" s="33"/>
      <c r="AEV344" s="33"/>
      <c r="AEW344" s="33"/>
      <c r="AEX344" s="33"/>
      <c r="AEY344" s="33"/>
      <c r="AEZ344" s="33">
        <v>3333376.54</v>
      </c>
      <c r="AFA344" s="33">
        <v>281582.5</v>
      </c>
      <c r="AFB344" s="33"/>
      <c r="AFC344" s="33"/>
      <c r="AFD344" s="33"/>
      <c r="AFE344" s="33"/>
      <c r="AFF344" s="33"/>
      <c r="AFG344" s="33"/>
      <c r="AFH344" s="33">
        <v>23600</v>
      </c>
      <c r="AFI344" s="33"/>
      <c r="AFJ344" s="33"/>
      <c r="AFK344" s="33">
        <v>126790</v>
      </c>
      <c r="AFL344" s="33"/>
      <c r="AFM344" s="33"/>
      <c r="AFN344" s="33"/>
      <c r="AFO344" s="33"/>
      <c r="AFP344" s="33"/>
      <c r="AFQ344" s="33">
        <v>400</v>
      </c>
      <c r="AFR344" s="33"/>
      <c r="AFS344" s="33"/>
      <c r="AFT344" s="33"/>
      <c r="AFU344" s="33"/>
      <c r="AFV344" s="33"/>
      <c r="AFW344" s="33"/>
      <c r="AFX344" s="33">
        <v>164116.62</v>
      </c>
      <c r="AFY344" s="33"/>
      <c r="AFZ344" s="33"/>
      <c r="AGA344" s="33"/>
      <c r="AGB344" s="33">
        <v>5740</v>
      </c>
      <c r="AGC344" s="33"/>
      <c r="AGD344" s="33"/>
      <c r="AGE344" s="33">
        <v>41685</v>
      </c>
      <c r="AGF344" s="33"/>
      <c r="AGG344" s="33"/>
      <c r="AGH344" s="33"/>
      <c r="AGI344" s="33"/>
      <c r="AGJ344" s="33"/>
      <c r="AGK344" s="33"/>
      <c r="AGL344" s="33"/>
      <c r="AGM344" s="33"/>
      <c r="AGN344" s="33"/>
      <c r="AGO344" s="33"/>
      <c r="AGP344" s="33"/>
      <c r="AGQ344" s="33"/>
      <c r="AGR344" s="33"/>
      <c r="AGS344" s="33"/>
      <c r="AGT344" s="33"/>
      <c r="AGU344" s="33">
        <v>1267664</v>
      </c>
      <c r="AGV344" s="33"/>
      <c r="AGW344" s="33"/>
      <c r="AGX344" s="33"/>
      <c r="AGY344" s="33"/>
      <c r="AGZ344" s="33"/>
      <c r="AHA344" s="33"/>
      <c r="AHB344" s="33"/>
      <c r="AHC344" s="33">
        <v>1133176</v>
      </c>
      <c r="AHD344" s="33">
        <v>129778</v>
      </c>
      <c r="AHE344" s="33"/>
      <c r="AHF344" s="33"/>
      <c r="AHG344" s="33"/>
      <c r="AHH344" s="33"/>
      <c r="AHI344" s="33"/>
      <c r="AHJ344" s="33"/>
      <c r="AHK344" s="33"/>
      <c r="AHL344" s="33"/>
      <c r="AHM344" s="33"/>
      <c r="AHN344" s="33"/>
      <c r="AHO344" s="33"/>
      <c r="AHP344" s="33"/>
      <c r="AHQ344" s="33"/>
      <c r="AHR344" s="33"/>
      <c r="AHS344" s="33"/>
      <c r="AHT344" s="33"/>
      <c r="AHU344" s="33"/>
      <c r="AHV344" s="33"/>
      <c r="AHW344" s="33"/>
      <c r="AHX344" s="33"/>
      <c r="AHY344" s="33"/>
      <c r="AHZ344" s="33"/>
      <c r="AIA344" s="33">
        <v>3174532.12</v>
      </c>
      <c r="AIB344" s="33">
        <v>132400455.32000002</v>
      </c>
    </row>
    <row r="345" spans="1:912" x14ac:dyDescent="0.5">
      <c r="A345" s="50" t="s">
        <v>42</v>
      </c>
      <c r="B345" s="50" t="s">
        <v>748</v>
      </c>
      <c r="C345" s="50" t="s">
        <v>749</v>
      </c>
      <c r="D345" s="51"/>
      <c r="E345" s="51"/>
      <c r="F345" s="51"/>
      <c r="G345" s="51"/>
      <c r="H345" s="51">
        <v>53180</v>
      </c>
      <c r="I345" s="51"/>
      <c r="J345" s="51">
        <v>295522</v>
      </c>
      <c r="K345" s="51"/>
      <c r="L345" s="51"/>
      <c r="M345" s="51">
        <v>3100</v>
      </c>
      <c r="N345" s="51"/>
      <c r="O345" s="51">
        <v>1860</v>
      </c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>
        <v>7549</v>
      </c>
      <c r="AG345" s="51"/>
      <c r="AH345" s="51"/>
      <c r="AI345" s="51"/>
      <c r="AJ345" s="51"/>
      <c r="AK345" s="51"/>
      <c r="AL345" s="51">
        <v>3000</v>
      </c>
      <c r="AM345" s="51"/>
      <c r="AN345" s="51"/>
      <c r="AO345" s="51"/>
      <c r="AP345" s="51"/>
      <c r="AQ345" s="51"/>
      <c r="AR345" s="51"/>
      <c r="AS345" s="51">
        <v>13440</v>
      </c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>
        <v>49805</v>
      </c>
      <c r="BJ345" s="51"/>
      <c r="BK345" s="51"/>
      <c r="BL345" s="51"/>
      <c r="BM345" s="51"/>
      <c r="BN345" s="51"/>
      <c r="BO345" s="51"/>
      <c r="BP345" s="51"/>
      <c r="BQ345" s="51"/>
      <c r="BR345" s="51">
        <v>89952.4</v>
      </c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1"/>
      <c r="CP345" s="51"/>
      <c r="CQ345" s="51"/>
      <c r="CR345" s="51"/>
      <c r="CS345" s="51"/>
      <c r="CT345" s="51"/>
      <c r="CU345" s="51"/>
      <c r="CV345" s="51"/>
      <c r="CW345" s="51"/>
      <c r="CX345" s="51"/>
      <c r="CY345" s="51"/>
      <c r="CZ345" s="51"/>
      <c r="DA345" s="51"/>
      <c r="DB345" s="51">
        <v>517408.4</v>
      </c>
      <c r="DC345" s="51"/>
      <c r="DD345" s="51">
        <v>389751.59</v>
      </c>
      <c r="DE345" s="51"/>
      <c r="DF345" s="51"/>
      <c r="DG345" s="51"/>
      <c r="DH345" s="51"/>
      <c r="DI345" s="51"/>
      <c r="DJ345" s="51"/>
      <c r="DK345" s="51"/>
      <c r="DL345" s="51"/>
      <c r="DM345" s="51"/>
      <c r="DN345" s="51"/>
      <c r="DO345" s="51"/>
      <c r="DP345" s="51"/>
      <c r="DQ345" s="51"/>
      <c r="DR345" s="51"/>
      <c r="DS345" s="51"/>
      <c r="DT345" s="51"/>
      <c r="DU345" s="51"/>
      <c r="DV345" s="51"/>
      <c r="DW345" s="51"/>
      <c r="DX345" s="51"/>
      <c r="DY345" s="51"/>
      <c r="DZ345" s="51"/>
      <c r="EA345" s="51"/>
      <c r="EB345" s="51"/>
      <c r="EC345" s="51"/>
      <c r="ED345" s="51"/>
      <c r="EE345" s="51"/>
      <c r="EF345" s="51"/>
      <c r="EG345" s="51"/>
      <c r="EH345" s="51">
        <v>690</v>
      </c>
      <c r="EI345" s="51"/>
      <c r="EJ345" s="51"/>
      <c r="EK345" s="51"/>
      <c r="EL345" s="51"/>
      <c r="EM345" s="51"/>
      <c r="EN345" s="51"/>
      <c r="EO345" s="51"/>
      <c r="EP345" s="51"/>
      <c r="EQ345" s="51"/>
      <c r="ER345" s="51"/>
      <c r="ES345" s="51"/>
      <c r="ET345" s="51"/>
      <c r="EU345" s="51"/>
      <c r="EV345" s="51"/>
      <c r="EW345" s="51"/>
      <c r="EX345" s="51">
        <v>390441.59</v>
      </c>
      <c r="EY345" s="51">
        <v>230154</v>
      </c>
      <c r="EZ345" s="51"/>
      <c r="FA345" s="51"/>
      <c r="FB345" s="51"/>
      <c r="FC345" s="51"/>
      <c r="FD345" s="51"/>
      <c r="FE345" s="51"/>
      <c r="FF345" s="51"/>
      <c r="FG345" s="51"/>
      <c r="FH345" s="51"/>
      <c r="FI345" s="51"/>
      <c r="FJ345" s="51"/>
      <c r="FK345" s="51"/>
      <c r="FL345" s="51"/>
      <c r="FM345" s="51"/>
      <c r="FN345" s="51"/>
      <c r="FO345" s="51"/>
      <c r="FP345" s="51"/>
      <c r="FQ345" s="51"/>
      <c r="FR345" s="51"/>
      <c r="FS345" s="51"/>
      <c r="FT345" s="51"/>
      <c r="FU345" s="51"/>
      <c r="FV345" s="51"/>
      <c r="FW345" s="51"/>
      <c r="FX345" s="51"/>
      <c r="FY345" s="51">
        <v>884601.74</v>
      </c>
      <c r="FZ345" s="51"/>
      <c r="GA345" s="51"/>
      <c r="GB345" s="51"/>
      <c r="GC345" s="51"/>
      <c r="GD345" s="51"/>
      <c r="GE345" s="51"/>
      <c r="GF345" s="51"/>
      <c r="GG345" s="51"/>
      <c r="GH345" s="51"/>
      <c r="GI345" s="51"/>
      <c r="GJ345" s="51"/>
      <c r="GK345" s="51"/>
      <c r="GL345" s="51"/>
      <c r="GM345" s="51"/>
      <c r="GN345" s="51"/>
      <c r="GO345" s="51"/>
      <c r="GP345" s="51"/>
      <c r="GQ345" s="51"/>
      <c r="GR345" s="51"/>
      <c r="GS345" s="51"/>
      <c r="GT345" s="51"/>
      <c r="GU345" s="51"/>
      <c r="GV345" s="51"/>
      <c r="GW345" s="51"/>
      <c r="GX345" s="51"/>
      <c r="GY345" s="51"/>
      <c r="GZ345" s="51"/>
      <c r="HA345" s="51">
        <v>1114755.74</v>
      </c>
      <c r="HB345" s="51">
        <v>800</v>
      </c>
      <c r="HC345" s="51"/>
      <c r="HD345" s="51"/>
      <c r="HE345" s="51"/>
      <c r="HF345" s="51"/>
      <c r="HG345" s="51"/>
      <c r="HH345" s="51"/>
      <c r="HI345" s="51"/>
      <c r="HJ345" s="51"/>
      <c r="HK345" s="51"/>
      <c r="HL345" s="51"/>
      <c r="HM345" s="51"/>
      <c r="HN345" s="51"/>
      <c r="HO345" s="51"/>
      <c r="HP345" s="51"/>
      <c r="HQ345" s="51"/>
      <c r="HR345" s="51"/>
      <c r="HS345" s="51"/>
      <c r="HT345" s="51"/>
      <c r="HU345" s="51"/>
      <c r="HV345" s="51"/>
      <c r="HW345" s="51"/>
      <c r="HX345" s="51"/>
      <c r="HY345" s="51"/>
      <c r="HZ345" s="51"/>
      <c r="IA345" s="51"/>
      <c r="IB345" s="51"/>
      <c r="IC345" s="51"/>
      <c r="ID345" s="51"/>
      <c r="IE345" s="51"/>
      <c r="IF345" s="51"/>
      <c r="IG345" s="51"/>
      <c r="IH345" s="51"/>
      <c r="II345" s="51"/>
      <c r="IJ345" s="51"/>
      <c r="IK345" s="51"/>
      <c r="IL345" s="51"/>
      <c r="IM345" s="51"/>
      <c r="IN345" s="51"/>
      <c r="IO345" s="51"/>
      <c r="IP345" s="51"/>
      <c r="IQ345" s="51"/>
      <c r="IR345" s="51"/>
      <c r="IS345" s="51"/>
      <c r="IT345" s="51"/>
      <c r="IU345" s="51"/>
      <c r="IV345" s="51"/>
      <c r="IW345" s="51"/>
      <c r="IX345" s="51"/>
      <c r="IY345" s="51"/>
      <c r="IZ345" s="51"/>
      <c r="JA345" s="51"/>
      <c r="JB345" s="51"/>
      <c r="JC345" s="51"/>
      <c r="JD345" s="51"/>
      <c r="JE345" s="51">
        <v>0</v>
      </c>
      <c r="JF345" s="51"/>
      <c r="JG345" s="51"/>
      <c r="JH345" s="51"/>
      <c r="JI345" s="51"/>
      <c r="JJ345" s="51"/>
      <c r="JK345" s="51"/>
      <c r="JL345" s="51"/>
      <c r="JM345" s="51"/>
      <c r="JN345" s="51"/>
      <c r="JO345" s="51"/>
      <c r="JP345" s="51"/>
      <c r="JQ345" s="51"/>
      <c r="JR345" s="51"/>
      <c r="JS345" s="51"/>
      <c r="JT345" s="51"/>
      <c r="JU345" s="51">
        <v>800</v>
      </c>
      <c r="JV345" s="51"/>
      <c r="JW345" s="51"/>
      <c r="JX345" s="51"/>
      <c r="JY345" s="51"/>
      <c r="JZ345" s="51"/>
      <c r="KA345" s="51">
        <v>7200</v>
      </c>
      <c r="KB345" s="51"/>
      <c r="KC345" s="51"/>
      <c r="KD345" s="51"/>
      <c r="KE345" s="51"/>
      <c r="KF345" s="51"/>
      <c r="KG345" s="51"/>
      <c r="KH345" s="51"/>
      <c r="KI345" s="51"/>
      <c r="KJ345" s="51"/>
      <c r="KK345" s="51"/>
      <c r="KL345" s="51"/>
      <c r="KM345" s="51"/>
      <c r="KN345" s="51"/>
      <c r="KO345" s="51"/>
      <c r="KP345" s="51"/>
      <c r="KQ345" s="51"/>
      <c r="KR345" s="51"/>
      <c r="KS345" s="51"/>
      <c r="KT345" s="51"/>
      <c r="KU345" s="51"/>
      <c r="KV345" s="51"/>
      <c r="KW345" s="51"/>
      <c r="KX345" s="51"/>
      <c r="KY345" s="51"/>
      <c r="KZ345" s="51"/>
      <c r="LA345" s="51"/>
      <c r="LB345" s="51"/>
      <c r="LC345" s="51"/>
      <c r="LD345" s="51"/>
      <c r="LE345" s="51"/>
      <c r="LF345" s="51"/>
      <c r="LG345" s="51"/>
      <c r="LH345" s="51"/>
      <c r="LI345" s="51"/>
      <c r="LJ345" s="51"/>
      <c r="LK345" s="51"/>
      <c r="LL345" s="51"/>
      <c r="LM345" s="51">
        <v>340</v>
      </c>
      <c r="LN345" s="51"/>
      <c r="LO345" s="51"/>
      <c r="LP345" s="51">
        <v>2495</v>
      </c>
      <c r="LQ345" s="51"/>
      <c r="LR345" s="51"/>
      <c r="LS345" s="51"/>
      <c r="LT345" s="51"/>
      <c r="LU345" s="51"/>
      <c r="LV345" s="51"/>
      <c r="LW345" s="51"/>
      <c r="LX345" s="51"/>
      <c r="LY345" s="51"/>
      <c r="LZ345" s="51">
        <v>14710</v>
      </c>
      <c r="MA345" s="51">
        <v>88373.46</v>
      </c>
      <c r="MB345" s="51"/>
      <c r="MC345" s="51"/>
      <c r="MD345" s="51"/>
      <c r="ME345" s="51"/>
      <c r="MF345" s="51"/>
      <c r="MG345" s="51"/>
      <c r="MH345" s="51"/>
      <c r="MI345" s="51"/>
      <c r="MJ345" s="51">
        <v>113118.46</v>
      </c>
      <c r="MK345" s="51"/>
      <c r="ML345" s="51"/>
      <c r="MM345" s="51"/>
      <c r="MN345" s="51"/>
      <c r="MO345" s="51">
        <v>1710</v>
      </c>
      <c r="MP345" s="51"/>
      <c r="MQ345" s="51"/>
      <c r="MR345" s="51"/>
      <c r="MS345" s="51"/>
      <c r="MT345" s="51"/>
      <c r="MU345" s="51"/>
      <c r="MV345" s="51"/>
      <c r="MW345" s="51"/>
      <c r="MX345" s="51"/>
      <c r="MY345" s="51"/>
      <c r="MZ345" s="51"/>
      <c r="NA345" s="51"/>
      <c r="NB345" s="51"/>
      <c r="NC345" s="51"/>
      <c r="ND345" s="51"/>
      <c r="NE345" s="51"/>
      <c r="NF345" s="51"/>
      <c r="NG345" s="51"/>
      <c r="NH345" s="51"/>
      <c r="NI345" s="51"/>
      <c r="NJ345" s="51"/>
      <c r="NK345" s="51"/>
      <c r="NL345" s="51"/>
      <c r="NM345" s="51"/>
      <c r="NN345" s="51">
        <v>15500</v>
      </c>
      <c r="NO345" s="51"/>
      <c r="NP345" s="51"/>
      <c r="NQ345" s="51"/>
      <c r="NR345" s="51"/>
      <c r="NS345" s="51"/>
      <c r="NT345" s="51"/>
      <c r="NU345" s="51"/>
      <c r="NV345" s="51"/>
      <c r="NW345" s="51"/>
      <c r="NX345" s="51"/>
      <c r="NY345" s="51"/>
      <c r="NZ345" s="51"/>
      <c r="OA345" s="51">
        <v>1130</v>
      </c>
      <c r="OB345" s="51"/>
      <c r="OC345" s="51"/>
      <c r="OD345" s="51"/>
      <c r="OE345" s="51"/>
      <c r="OF345" s="51"/>
      <c r="OG345" s="51"/>
      <c r="OH345" s="51">
        <v>74350</v>
      </c>
      <c r="OI345" s="51"/>
      <c r="OJ345" s="51"/>
      <c r="OK345" s="51"/>
      <c r="OL345" s="51"/>
      <c r="OM345" s="51"/>
      <c r="ON345" s="51"/>
      <c r="OO345" s="51"/>
      <c r="OP345" s="51"/>
      <c r="OQ345" s="51"/>
      <c r="OR345" s="51"/>
      <c r="OS345" s="51"/>
      <c r="OT345" s="51"/>
      <c r="OU345" s="51"/>
      <c r="OV345" s="51"/>
      <c r="OW345" s="51"/>
      <c r="OX345" s="51"/>
      <c r="OY345" s="51"/>
      <c r="OZ345" s="51"/>
      <c r="PA345" s="51"/>
      <c r="PB345" s="51"/>
      <c r="PC345" s="51"/>
      <c r="PD345" s="51"/>
      <c r="PE345" s="51"/>
      <c r="PF345" s="51">
        <v>92690</v>
      </c>
      <c r="PG345" s="33"/>
      <c r="PH345" s="33"/>
      <c r="PI345" s="33">
        <v>165493</v>
      </c>
      <c r="PJ345" s="33"/>
      <c r="PK345" s="33"/>
      <c r="PL345" s="33"/>
      <c r="PM345" s="33"/>
      <c r="PN345" s="33"/>
      <c r="PO345" s="33"/>
      <c r="PP345" s="33"/>
      <c r="PQ345" s="33"/>
      <c r="PR345" s="33"/>
      <c r="PS345" s="33"/>
      <c r="PT345" s="33"/>
      <c r="PU345" s="33"/>
      <c r="PV345" s="33"/>
      <c r="PW345" s="33"/>
      <c r="PX345" s="33"/>
      <c r="PY345" s="33">
        <v>393740</v>
      </c>
      <c r="PZ345" s="33"/>
      <c r="QA345" s="33"/>
      <c r="QB345" s="33"/>
      <c r="QC345" s="33">
        <v>53774</v>
      </c>
      <c r="QD345" s="33"/>
      <c r="QE345" s="33"/>
      <c r="QF345" s="33"/>
      <c r="QG345" s="33">
        <v>3500</v>
      </c>
      <c r="QH345" s="33"/>
      <c r="QI345" s="33"/>
      <c r="QJ345" s="33"/>
      <c r="QK345" s="33"/>
      <c r="QL345" s="33"/>
      <c r="QM345" s="33"/>
      <c r="QN345" s="33"/>
      <c r="QO345" s="33"/>
      <c r="QP345" s="33"/>
      <c r="QQ345" s="33"/>
      <c r="QR345" s="33"/>
      <c r="QS345" s="33">
        <v>11400</v>
      </c>
      <c r="QT345" s="33"/>
      <c r="QU345" s="33"/>
      <c r="QV345" s="33"/>
      <c r="QW345" s="33"/>
      <c r="QX345" s="33"/>
      <c r="QY345" s="33">
        <v>55146.25</v>
      </c>
      <c r="QZ345" s="33">
        <v>79644.36</v>
      </c>
      <c r="RA345" s="33">
        <v>368820</v>
      </c>
      <c r="RB345" s="33"/>
      <c r="RC345" s="33"/>
      <c r="RD345" s="33">
        <v>26740</v>
      </c>
      <c r="RE345" s="33"/>
      <c r="RF345" s="33"/>
      <c r="RG345" s="33"/>
      <c r="RH345" s="33"/>
      <c r="RI345" s="33"/>
      <c r="RJ345" s="33"/>
      <c r="RK345" s="33"/>
      <c r="RL345" s="33"/>
      <c r="RM345" s="33"/>
      <c r="RN345" s="33">
        <v>1955830.47</v>
      </c>
      <c r="RO345" s="33"/>
      <c r="RP345" s="33"/>
      <c r="RQ345" s="33"/>
      <c r="RR345" s="33"/>
      <c r="RS345" s="33"/>
      <c r="RT345" s="33"/>
      <c r="RU345" s="33"/>
      <c r="RV345" s="33"/>
      <c r="RW345" s="33"/>
      <c r="RX345" s="33"/>
      <c r="RY345" s="33"/>
      <c r="RZ345" s="33"/>
      <c r="SA345" s="33"/>
      <c r="SB345" s="33"/>
      <c r="SC345" s="33"/>
      <c r="SD345" s="33"/>
      <c r="SE345" s="33"/>
      <c r="SF345" s="33">
        <v>3114088.08</v>
      </c>
      <c r="SG345" s="33"/>
      <c r="SH345" s="33"/>
      <c r="SI345" s="33"/>
      <c r="SJ345" s="33"/>
      <c r="SK345" s="33"/>
      <c r="SL345" s="33"/>
      <c r="SM345" s="33"/>
      <c r="SN345" s="33"/>
      <c r="SO345" s="33"/>
      <c r="SP345" s="33"/>
      <c r="SQ345" s="33"/>
      <c r="SR345" s="33"/>
      <c r="SS345" s="33"/>
      <c r="ST345" s="33"/>
      <c r="SU345" s="33"/>
      <c r="SV345" s="33"/>
      <c r="SW345" s="33">
        <v>16560</v>
      </c>
      <c r="SX345" s="33"/>
      <c r="SY345" s="33"/>
      <c r="SZ345" s="33"/>
      <c r="TA345" s="33">
        <v>66000</v>
      </c>
      <c r="TB345" s="33"/>
      <c r="TC345" s="33"/>
      <c r="TD345" s="33"/>
      <c r="TE345" s="33">
        <v>85000</v>
      </c>
      <c r="TF345" s="33"/>
      <c r="TG345" s="33"/>
      <c r="TH345" s="33"/>
      <c r="TI345" s="33"/>
      <c r="TJ345" s="33"/>
      <c r="TK345" s="33"/>
      <c r="TL345" s="33">
        <v>462350</v>
      </c>
      <c r="TM345" s="33"/>
      <c r="TN345" s="33"/>
      <c r="TO345" s="33"/>
      <c r="TP345" s="33"/>
      <c r="TQ345" s="33"/>
      <c r="TR345" s="33"/>
      <c r="TS345" s="33"/>
      <c r="TT345" s="33"/>
      <c r="TU345" s="33"/>
      <c r="TV345" s="33"/>
      <c r="TW345" s="33"/>
      <c r="TX345" s="33"/>
      <c r="TY345" s="33"/>
      <c r="TZ345" s="33"/>
      <c r="UA345" s="33"/>
      <c r="UB345" s="33"/>
      <c r="UC345" s="33"/>
      <c r="UD345" s="33"/>
      <c r="UE345" s="33"/>
      <c r="UF345" s="33"/>
      <c r="UG345" s="33">
        <v>578363</v>
      </c>
      <c r="UH345" s="33">
        <v>146996.5</v>
      </c>
      <c r="UI345" s="33"/>
      <c r="UJ345" s="33"/>
      <c r="UK345" s="33"/>
      <c r="UL345" s="33"/>
      <c r="UM345" s="33"/>
      <c r="UN345" s="33"/>
      <c r="UO345" s="33"/>
      <c r="UP345" s="33">
        <v>138000</v>
      </c>
      <c r="UQ345" s="33"/>
      <c r="UR345" s="33"/>
      <c r="US345" s="33"/>
      <c r="UT345" s="33"/>
      <c r="UU345" s="33"/>
      <c r="UV345" s="33">
        <v>452770</v>
      </c>
      <c r="UW345" s="33"/>
      <c r="UX345" s="33"/>
      <c r="UY345" s="33"/>
      <c r="UZ345" s="33"/>
      <c r="VA345" s="33"/>
      <c r="VB345" s="33"/>
      <c r="VC345" s="33"/>
      <c r="VD345" s="33"/>
      <c r="VE345" s="33"/>
      <c r="VF345" s="33"/>
      <c r="VG345" s="33"/>
      <c r="VH345" s="33"/>
      <c r="VI345" s="33"/>
      <c r="VJ345" s="33"/>
      <c r="VK345" s="33"/>
      <c r="VL345" s="33"/>
      <c r="VM345" s="33"/>
      <c r="VN345" s="33"/>
      <c r="VO345" s="33"/>
      <c r="VP345" s="33"/>
      <c r="VQ345" s="33">
        <v>1946039.5</v>
      </c>
      <c r="VR345" s="33"/>
      <c r="VS345" s="33">
        <v>400</v>
      </c>
      <c r="VT345" s="33"/>
      <c r="VU345" s="33"/>
      <c r="VV345" s="33"/>
      <c r="VW345" s="33"/>
      <c r="VX345" s="33"/>
      <c r="VY345" s="33">
        <v>26102.5</v>
      </c>
      <c r="VZ345" s="33"/>
      <c r="WA345" s="33"/>
      <c r="WB345" s="33"/>
      <c r="WC345" s="33"/>
      <c r="WD345" s="33"/>
      <c r="WE345" s="33"/>
      <c r="WF345" s="33"/>
      <c r="WG345" s="33"/>
      <c r="WH345" s="33"/>
      <c r="WI345" s="33"/>
      <c r="WJ345" s="33">
        <v>45470.58</v>
      </c>
      <c r="WK345" s="33"/>
      <c r="WL345" s="33"/>
      <c r="WM345" s="33"/>
      <c r="WN345" s="33"/>
      <c r="WO345" s="33"/>
      <c r="WP345" s="33"/>
      <c r="WQ345" s="33"/>
      <c r="WR345" s="33"/>
      <c r="WS345" s="33"/>
      <c r="WT345" s="33"/>
      <c r="WU345" s="33"/>
      <c r="WV345" s="33"/>
      <c r="WW345" s="33"/>
      <c r="WX345" s="33"/>
      <c r="WY345" s="33">
        <v>500</v>
      </c>
      <c r="WZ345" s="33"/>
      <c r="XA345" s="33"/>
      <c r="XB345" s="33"/>
      <c r="XC345" s="33"/>
      <c r="XD345" s="33"/>
      <c r="XE345" s="33"/>
      <c r="XF345" s="33"/>
      <c r="XG345" s="33"/>
      <c r="XH345" s="33"/>
      <c r="XI345" s="33"/>
      <c r="XJ345" s="33"/>
      <c r="XK345" s="33">
        <v>1320</v>
      </c>
      <c r="XL345" s="33"/>
      <c r="XM345" s="33"/>
      <c r="XN345" s="33"/>
      <c r="XO345" s="33">
        <v>194385</v>
      </c>
      <c r="XP345" s="33"/>
      <c r="XQ345" s="33"/>
      <c r="XR345" s="33"/>
      <c r="XS345" s="33"/>
      <c r="XT345" s="33"/>
      <c r="XU345" s="33"/>
      <c r="XV345" s="33"/>
      <c r="XW345" s="33"/>
      <c r="XX345" s="33"/>
      <c r="XY345" s="33"/>
      <c r="XZ345" s="33"/>
      <c r="YA345" s="33"/>
      <c r="YB345" s="33"/>
      <c r="YC345" s="33"/>
      <c r="YD345" s="33"/>
      <c r="YE345" s="33"/>
      <c r="YF345" s="33"/>
      <c r="YG345" s="33"/>
      <c r="YH345" s="33"/>
      <c r="YI345" s="33"/>
      <c r="YJ345" s="33"/>
      <c r="YK345" s="33"/>
      <c r="YL345" s="33"/>
      <c r="YM345" s="33"/>
      <c r="YN345" s="33"/>
      <c r="YO345" s="33"/>
      <c r="YP345" s="33"/>
      <c r="YQ345" s="33"/>
      <c r="YR345" s="33">
        <v>0</v>
      </c>
      <c r="YS345" s="33">
        <v>530</v>
      </c>
      <c r="YT345" s="33"/>
      <c r="YU345" s="33"/>
      <c r="YV345" s="33"/>
      <c r="YW345" s="33"/>
      <c r="YX345" s="33"/>
      <c r="YY345" s="33"/>
      <c r="YZ345" s="33"/>
      <c r="ZA345" s="33"/>
      <c r="ZB345" s="33"/>
      <c r="ZC345" s="33">
        <v>268708.08</v>
      </c>
      <c r="ZD345" s="33"/>
      <c r="ZE345" s="33"/>
      <c r="ZF345" s="33"/>
      <c r="ZG345" s="33"/>
      <c r="ZH345" s="33"/>
      <c r="ZI345" s="33"/>
      <c r="ZJ345" s="33"/>
      <c r="ZK345" s="33"/>
      <c r="ZL345" s="33"/>
      <c r="ZM345" s="33"/>
      <c r="ZN345" s="33"/>
      <c r="ZO345" s="33"/>
      <c r="ZP345" s="33"/>
      <c r="ZQ345" s="33"/>
      <c r="ZR345" s="33">
        <v>5000</v>
      </c>
      <c r="ZS345" s="33"/>
      <c r="ZT345" s="33"/>
      <c r="ZU345" s="33"/>
      <c r="ZV345" s="33"/>
      <c r="ZW345" s="33">
        <v>655384.39</v>
      </c>
      <c r="ZX345" s="33"/>
      <c r="ZY345" s="33"/>
      <c r="ZZ345" s="33"/>
      <c r="AAA345" s="33"/>
      <c r="AAB345" s="33">
        <v>11770</v>
      </c>
      <c r="AAC345" s="33"/>
      <c r="AAD345" s="33"/>
      <c r="AAE345" s="33"/>
      <c r="AAF345" s="33"/>
      <c r="AAG345" s="33"/>
      <c r="AAH345" s="33"/>
      <c r="AAI345" s="33">
        <v>270</v>
      </c>
      <c r="AAJ345" s="33"/>
      <c r="AAK345" s="33">
        <v>207309</v>
      </c>
      <c r="AAL345" s="33">
        <v>19067.66</v>
      </c>
      <c r="AAM345" s="33"/>
      <c r="AAN345" s="33"/>
      <c r="AAO345" s="33"/>
      <c r="AAP345" s="33"/>
      <c r="AAQ345" s="33">
        <v>250</v>
      </c>
      <c r="AAR345" s="33"/>
      <c r="AAS345" s="33"/>
      <c r="AAT345" s="33"/>
      <c r="AAU345" s="33"/>
      <c r="AAV345" s="33"/>
      <c r="AAW345" s="33">
        <v>1800</v>
      </c>
      <c r="AAX345" s="33"/>
      <c r="AAY345" s="33"/>
      <c r="AAZ345" s="33"/>
      <c r="ABA345" s="33"/>
      <c r="ABB345" s="33"/>
      <c r="ABC345" s="33"/>
      <c r="ABD345" s="33"/>
      <c r="ABE345" s="33"/>
      <c r="ABF345" s="33"/>
      <c r="ABG345" s="33"/>
      <c r="ABH345" s="33"/>
      <c r="ABI345" s="33"/>
      <c r="ABJ345" s="33"/>
      <c r="ABK345" s="33"/>
      <c r="ABL345" s="33"/>
      <c r="ABM345" s="33"/>
      <c r="ABN345" s="33"/>
      <c r="ABO345" s="33"/>
      <c r="ABP345" s="33"/>
      <c r="ABQ345" s="33"/>
      <c r="ABR345" s="33"/>
      <c r="ABS345" s="33"/>
      <c r="ABT345" s="33"/>
      <c r="ABU345" s="33"/>
      <c r="ABV345" s="33"/>
      <c r="ABW345" s="33">
        <v>900851.05</v>
      </c>
      <c r="ABX345" s="33"/>
      <c r="ABY345" s="33"/>
      <c r="ABZ345" s="33"/>
      <c r="ACA345" s="33"/>
      <c r="ACB345" s="33"/>
      <c r="ACC345" s="33"/>
      <c r="ACD345" s="33"/>
      <c r="ACE345" s="33"/>
      <c r="ACF345" s="33"/>
      <c r="ACG345" s="33"/>
      <c r="ACH345" s="33"/>
      <c r="ACI345" s="33"/>
      <c r="ACJ345" s="33"/>
      <c r="ACK345" s="33"/>
      <c r="ACL345" s="33">
        <v>248568</v>
      </c>
      <c r="ACM345" s="33"/>
      <c r="ACN345" s="33"/>
      <c r="ACO345" s="33">
        <v>42070</v>
      </c>
      <c r="ACP345" s="33"/>
      <c r="ACQ345" s="33"/>
      <c r="ACR345" s="33"/>
      <c r="ACS345" s="33"/>
      <c r="ACT345" s="33"/>
      <c r="ACU345" s="33"/>
      <c r="ACV345" s="33"/>
      <c r="ACW345" s="33"/>
      <c r="ACX345" s="33"/>
      <c r="ACY345" s="33"/>
      <c r="ACZ345" s="33"/>
      <c r="ADA345" s="33">
        <v>16890</v>
      </c>
      <c r="ADB345" s="33"/>
      <c r="ADC345" s="33"/>
      <c r="ADD345" s="33"/>
      <c r="ADE345" s="33"/>
      <c r="ADF345" s="33"/>
      <c r="ADG345" s="33"/>
      <c r="ADH345" s="33"/>
      <c r="ADI345" s="33"/>
      <c r="ADJ345" s="33"/>
      <c r="ADK345" s="33"/>
      <c r="ADL345" s="33"/>
      <c r="ADM345" s="33"/>
      <c r="ADN345" s="33"/>
      <c r="ADO345" s="33"/>
      <c r="ADP345" s="33"/>
      <c r="ADQ345" s="33"/>
      <c r="ADR345" s="33"/>
      <c r="ADS345" s="33"/>
      <c r="ADT345" s="33"/>
      <c r="ADU345" s="33"/>
      <c r="ADV345" s="33"/>
      <c r="ADW345" s="33"/>
      <c r="ADX345" s="33"/>
      <c r="ADY345" s="33"/>
      <c r="ADZ345" s="33"/>
      <c r="AEA345" s="33">
        <v>66260</v>
      </c>
      <c r="AEB345" s="33"/>
      <c r="AEC345" s="33"/>
      <c r="AED345" s="33"/>
      <c r="AEE345" s="33"/>
      <c r="AEF345" s="33"/>
      <c r="AEG345" s="33"/>
      <c r="AEH345" s="33"/>
      <c r="AEI345" s="33"/>
      <c r="AEJ345" s="33"/>
      <c r="AEK345" s="33"/>
      <c r="AEL345" s="33"/>
      <c r="AEM345" s="33"/>
      <c r="AEN345" s="33"/>
      <c r="AEO345" s="33"/>
      <c r="AEP345" s="33"/>
      <c r="AEQ345" s="33"/>
      <c r="AER345" s="33"/>
      <c r="AES345" s="33"/>
      <c r="AET345" s="33"/>
      <c r="AEU345" s="33"/>
      <c r="AEV345" s="33"/>
      <c r="AEW345" s="33"/>
      <c r="AEX345" s="33"/>
      <c r="AEY345" s="33"/>
      <c r="AEZ345" s="33">
        <v>373788</v>
      </c>
      <c r="AFA345" s="33"/>
      <c r="AFB345" s="33"/>
      <c r="AFC345" s="33"/>
      <c r="AFD345" s="33"/>
      <c r="AFE345" s="33"/>
      <c r="AFF345" s="33">
        <v>1050</v>
      </c>
      <c r="AFG345" s="33"/>
      <c r="AFH345" s="33"/>
      <c r="AFI345" s="33"/>
      <c r="AFJ345" s="33"/>
      <c r="AFK345" s="33"/>
      <c r="AFL345" s="33"/>
      <c r="AFM345" s="33"/>
      <c r="AFN345" s="33"/>
      <c r="AFO345" s="33"/>
      <c r="AFP345" s="33"/>
      <c r="AFQ345" s="33"/>
      <c r="AFR345" s="33"/>
      <c r="AFS345" s="33"/>
      <c r="AFT345" s="33"/>
      <c r="AFU345" s="33"/>
      <c r="AFV345" s="33"/>
      <c r="AFW345" s="33"/>
      <c r="AFX345" s="33">
        <v>562606.85</v>
      </c>
      <c r="AFY345" s="33"/>
      <c r="AFZ345" s="33"/>
      <c r="AGA345" s="33"/>
      <c r="AGB345" s="33"/>
      <c r="AGC345" s="33"/>
      <c r="AGD345" s="33"/>
      <c r="AGE345" s="33"/>
      <c r="AGF345" s="33"/>
      <c r="AGG345" s="33"/>
      <c r="AGH345" s="33"/>
      <c r="AGI345" s="33"/>
      <c r="AGJ345" s="33"/>
      <c r="AGK345" s="33"/>
      <c r="AGL345" s="33"/>
      <c r="AGM345" s="33"/>
      <c r="AGN345" s="33"/>
      <c r="AGO345" s="33"/>
      <c r="AGP345" s="33"/>
      <c r="AGQ345" s="33"/>
      <c r="AGR345" s="33"/>
      <c r="AGS345" s="33"/>
      <c r="AGT345" s="33"/>
      <c r="AGU345" s="33"/>
      <c r="AGV345" s="33"/>
      <c r="AGW345" s="33"/>
      <c r="AGX345" s="33"/>
      <c r="AGY345" s="33"/>
      <c r="AGZ345" s="33"/>
      <c r="AHA345" s="33"/>
      <c r="AHB345" s="33"/>
      <c r="AHC345" s="33">
        <v>270902</v>
      </c>
      <c r="AHD345" s="33">
        <v>46400</v>
      </c>
      <c r="AHE345" s="33"/>
      <c r="AHF345" s="33"/>
      <c r="AHG345" s="33"/>
      <c r="AHH345" s="33"/>
      <c r="AHI345" s="33"/>
      <c r="AHJ345" s="33"/>
      <c r="AHK345" s="33"/>
      <c r="AHL345" s="33"/>
      <c r="AHM345" s="33"/>
      <c r="AHN345" s="33"/>
      <c r="AHO345" s="33"/>
      <c r="AHP345" s="33"/>
      <c r="AHQ345" s="33"/>
      <c r="AHR345" s="33"/>
      <c r="AHS345" s="33"/>
      <c r="AHT345" s="33"/>
      <c r="AHU345" s="33"/>
      <c r="AHV345" s="33"/>
      <c r="AHW345" s="33"/>
      <c r="AHX345" s="33"/>
      <c r="AHY345" s="33"/>
      <c r="AHZ345" s="33"/>
      <c r="AIA345" s="33">
        <v>880958.85</v>
      </c>
      <c r="AIB345" s="33">
        <v>9713647.7499999981</v>
      </c>
    </row>
    <row r="346" spans="1:912" x14ac:dyDescent="0.5">
      <c r="A346" s="50" t="s">
        <v>42</v>
      </c>
      <c r="B346" s="50" t="s">
        <v>804</v>
      </c>
      <c r="C346" s="50" t="s">
        <v>805</v>
      </c>
      <c r="D346" s="51">
        <v>620350</v>
      </c>
      <c r="E346" s="51"/>
      <c r="F346" s="51"/>
      <c r="G346" s="51"/>
      <c r="H346" s="51">
        <v>390</v>
      </c>
      <c r="I346" s="51">
        <v>1850</v>
      </c>
      <c r="J346" s="51"/>
      <c r="K346" s="51">
        <v>90950</v>
      </c>
      <c r="L346" s="51"/>
      <c r="M346" s="51"/>
      <c r="N346" s="51">
        <v>93775</v>
      </c>
      <c r="O346" s="51">
        <v>100</v>
      </c>
      <c r="P346" s="51">
        <v>26100</v>
      </c>
      <c r="Q346" s="51">
        <v>98773</v>
      </c>
      <c r="R346" s="51"/>
      <c r="S346" s="51"/>
      <c r="T346" s="51"/>
      <c r="U346" s="51"/>
      <c r="V346" s="51">
        <v>46930</v>
      </c>
      <c r="W346" s="51"/>
      <c r="X346" s="51"/>
      <c r="Y346" s="51">
        <v>132530</v>
      </c>
      <c r="Z346" s="51"/>
      <c r="AA346" s="51"/>
      <c r="AB346" s="51">
        <v>56431</v>
      </c>
      <c r="AC346" s="51">
        <v>236950</v>
      </c>
      <c r="AD346" s="51"/>
      <c r="AE346" s="51">
        <v>20100</v>
      </c>
      <c r="AF346" s="51"/>
      <c r="AG346" s="51"/>
      <c r="AH346" s="51">
        <v>4500</v>
      </c>
      <c r="AI346" s="51"/>
      <c r="AJ346" s="51">
        <v>18900</v>
      </c>
      <c r="AK346" s="51">
        <v>30950</v>
      </c>
      <c r="AL346" s="51">
        <v>89788.1</v>
      </c>
      <c r="AM346" s="51"/>
      <c r="AN346" s="51">
        <v>48170</v>
      </c>
      <c r="AO346" s="51">
        <v>173360</v>
      </c>
      <c r="AP346" s="51">
        <v>24100</v>
      </c>
      <c r="AQ346" s="51">
        <v>109900</v>
      </c>
      <c r="AR346" s="51"/>
      <c r="AS346" s="51">
        <v>35650</v>
      </c>
      <c r="AT346" s="51">
        <v>821091</v>
      </c>
      <c r="AU346" s="51">
        <v>123640</v>
      </c>
      <c r="AV346" s="51">
        <v>91000</v>
      </c>
      <c r="AW346" s="51">
        <v>234670</v>
      </c>
      <c r="AX346" s="51">
        <v>372044</v>
      </c>
      <c r="AY346" s="51"/>
      <c r="AZ346" s="51">
        <v>112040</v>
      </c>
      <c r="BA346" s="51">
        <v>262700</v>
      </c>
      <c r="BB346" s="51"/>
      <c r="BC346" s="51"/>
      <c r="BD346" s="51">
        <v>29535</v>
      </c>
      <c r="BE346" s="51">
        <v>68440</v>
      </c>
      <c r="BF346" s="51">
        <v>485279</v>
      </c>
      <c r="BG346" s="51">
        <v>11360</v>
      </c>
      <c r="BH346" s="51">
        <v>38860</v>
      </c>
      <c r="BI346" s="51">
        <v>66850</v>
      </c>
      <c r="BJ346" s="51">
        <v>44600</v>
      </c>
      <c r="BK346" s="51">
        <v>187922</v>
      </c>
      <c r="BL346" s="51">
        <v>107550</v>
      </c>
      <c r="BM346" s="51">
        <v>90358</v>
      </c>
      <c r="BN346" s="51">
        <v>100450</v>
      </c>
      <c r="BO346" s="51">
        <v>46855</v>
      </c>
      <c r="BP346" s="51"/>
      <c r="BQ346" s="51"/>
      <c r="BR346" s="51">
        <v>29550</v>
      </c>
      <c r="BS346" s="51">
        <v>182470</v>
      </c>
      <c r="BT346" s="51"/>
      <c r="BU346" s="51"/>
      <c r="BV346" s="51">
        <v>221000</v>
      </c>
      <c r="BW346" s="51">
        <v>176160</v>
      </c>
      <c r="BX346" s="51">
        <v>157078</v>
      </c>
      <c r="BY346" s="51"/>
      <c r="BZ346" s="51">
        <v>404639</v>
      </c>
      <c r="CA346" s="51"/>
      <c r="CB346" s="51">
        <v>118750</v>
      </c>
      <c r="CC346" s="51">
        <v>38410</v>
      </c>
      <c r="CD346" s="51">
        <v>94510</v>
      </c>
      <c r="CE346" s="51">
        <v>71750</v>
      </c>
      <c r="CF346" s="51">
        <v>135150</v>
      </c>
      <c r="CG346" s="51"/>
      <c r="CH346" s="51">
        <v>237830</v>
      </c>
      <c r="CI346" s="51">
        <v>100450</v>
      </c>
      <c r="CJ346" s="51">
        <v>42780</v>
      </c>
      <c r="CK346" s="51">
        <v>25090</v>
      </c>
      <c r="CL346" s="51">
        <v>146896</v>
      </c>
      <c r="CM346" s="51">
        <v>196815</v>
      </c>
      <c r="CN346" s="51">
        <v>28900</v>
      </c>
      <c r="CO346" s="51"/>
      <c r="CP346" s="51">
        <v>18130</v>
      </c>
      <c r="CQ346" s="51">
        <v>46600</v>
      </c>
      <c r="CR346" s="51">
        <v>11430</v>
      </c>
      <c r="CS346" s="51">
        <v>125150</v>
      </c>
      <c r="CT346" s="51"/>
      <c r="CU346" s="51"/>
      <c r="CV346" s="51">
        <v>59306</v>
      </c>
      <c r="CW346" s="51">
        <v>151060</v>
      </c>
      <c r="CX346" s="51">
        <v>25523</v>
      </c>
      <c r="CY346" s="51">
        <v>37330</v>
      </c>
      <c r="CZ346" s="51">
        <v>40581</v>
      </c>
      <c r="DA346" s="51"/>
      <c r="DB346" s="51">
        <v>8179129.0999999996</v>
      </c>
      <c r="DC346" s="51">
        <v>144820</v>
      </c>
      <c r="DD346" s="51">
        <v>2200</v>
      </c>
      <c r="DE346" s="51">
        <v>278538</v>
      </c>
      <c r="DF346" s="51">
        <v>64120</v>
      </c>
      <c r="DG346" s="51"/>
      <c r="DH346" s="51"/>
      <c r="DI346" s="51">
        <v>33510</v>
      </c>
      <c r="DJ346" s="51">
        <v>20370</v>
      </c>
      <c r="DK346" s="51">
        <v>45480</v>
      </c>
      <c r="DL346" s="51"/>
      <c r="DM346" s="51">
        <v>226880</v>
      </c>
      <c r="DN346" s="51">
        <v>333850</v>
      </c>
      <c r="DO346" s="51">
        <v>24760</v>
      </c>
      <c r="DP346" s="51">
        <v>401360</v>
      </c>
      <c r="DQ346" s="51">
        <v>181500</v>
      </c>
      <c r="DR346" s="51">
        <v>7800</v>
      </c>
      <c r="DS346" s="51">
        <v>219082</v>
      </c>
      <c r="DT346" s="51">
        <v>324350</v>
      </c>
      <c r="DU346" s="51">
        <v>527843.1</v>
      </c>
      <c r="DV346" s="51">
        <v>121410</v>
      </c>
      <c r="DW346" s="51">
        <v>445319</v>
      </c>
      <c r="DX346" s="51">
        <v>272480</v>
      </c>
      <c r="DY346" s="51">
        <v>102890</v>
      </c>
      <c r="DZ346" s="51">
        <v>595520</v>
      </c>
      <c r="EA346" s="51"/>
      <c r="EB346" s="51">
        <v>51160</v>
      </c>
      <c r="EC346" s="51">
        <v>300</v>
      </c>
      <c r="ED346" s="51">
        <v>72355</v>
      </c>
      <c r="EE346" s="51"/>
      <c r="EF346" s="51">
        <v>533200</v>
      </c>
      <c r="EG346" s="51"/>
      <c r="EH346" s="51">
        <v>237900</v>
      </c>
      <c r="EI346" s="51">
        <v>424441</v>
      </c>
      <c r="EJ346" s="51">
        <v>184480</v>
      </c>
      <c r="EK346" s="51">
        <v>616350</v>
      </c>
      <c r="EL346" s="51"/>
      <c r="EM346" s="51">
        <v>180328.25</v>
      </c>
      <c r="EN346" s="51">
        <v>244000</v>
      </c>
      <c r="EO346" s="51"/>
      <c r="EP346" s="51">
        <v>236560</v>
      </c>
      <c r="EQ346" s="51">
        <v>152230</v>
      </c>
      <c r="ER346" s="51">
        <v>77226</v>
      </c>
      <c r="ES346" s="51">
        <v>41485</v>
      </c>
      <c r="ET346" s="51">
        <v>53100</v>
      </c>
      <c r="EU346" s="51">
        <v>85560</v>
      </c>
      <c r="EV346" s="51">
        <v>93950</v>
      </c>
      <c r="EW346" s="51">
        <v>347718.5</v>
      </c>
      <c r="EX346" s="51">
        <v>8006425.8499999996</v>
      </c>
      <c r="EY346" s="51"/>
      <c r="EZ346" s="51"/>
      <c r="FA346" s="51"/>
      <c r="FB346" s="51"/>
      <c r="FC346" s="51"/>
      <c r="FD346" s="51"/>
      <c r="FE346" s="51"/>
      <c r="FF346" s="51"/>
      <c r="FG346" s="51"/>
      <c r="FH346" s="51"/>
      <c r="FI346" s="51"/>
      <c r="FJ346" s="51">
        <v>90955</v>
      </c>
      <c r="FK346" s="51">
        <v>63040</v>
      </c>
      <c r="FL346" s="51">
        <v>211700</v>
      </c>
      <c r="FM346" s="51">
        <v>36450</v>
      </c>
      <c r="FN346" s="51">
        <v>37140</v>
      </c>
      <c r="FO346" s="51">
        <v>11770</v>
      </c>
      <c r="FP346" s="51">
        <v>29365</v>
      </c>
      <c r="FQ346" s="51">
        <v>45870</v>
      </c>
      <c r="FR346" s="51">
        <v>105995</v>
      </c>
      <c r="FS346" s="51">
        <v>247145</v>
      </c>
      <c r="FT346" s="51"/>
      <c r="FU346" s="51"/>
      <c r="FV346" s="51"/>
      <c r="FW346" s="51"/>
      <c r="FX346" s="51"/>
      <c r="FY346" s="51"/>
      <c r="FZ346" s="51"/>
      <c r="GA346" s="51"/>
      <c r="GB346" s="51">
        <v>37300</v>
      </c>
      <c r="GC346" s="51"/>
      <c r="GD346" s="51"/>
      <c r="GE346" s="51"/>
      <c r="GF346" s="51"/>
      <c r="GG346" s="51"/>
      <c r="GH346" s="51"/>
      <c r="GI346" s="51">
        <v>10038</v>
      </c>
      <c r="GJ346" s="51"/>
      <c r="GK346" s="51">
        <v>332806</v>
      </c>
      <c r="GL346" s="51">
        <v>41460</v>
      </c>
      <c r="GM346" s="51"/>
      <c r="GN346" s="51"/>
      <c r="GO346" s="51"/>
      <c r="GP346" s="51"/>
      <c r="GQ346" s="51"/>
      <c r="GR346" s="51"/>
      <c r="GS346" s="51"/>
      <c r="GT346" s="51"/>
      <c r="GU346" s="51">
        <v>73650</v>
      </c>
      <c r="GV346" s="51">
        <v>198480</v>
      </c>
      <c r="GW346" s="51">
        <v>28050</v>
      </c>
      <c r="GX346" s="51">
        <v>87715.75</v>
      </c>
      <c r="GY346" s="51">
        <v>85220</v>
      </c>
      <c r="GZ346" s="51"/>
      <c r="HA346" s="51">
        <v>1774149.75</v>
      </c>
      <c r="HB346" s="51"/>
      <c r="HC346" s="51"/>
      <c r="HD346" s="51"/>
      <c r="HE346" s="51"/>
      <c r="HF346" s="51">
        <v>14700</v>
      </c>
      <c r="HG346" s="51"/>
      <c r="HH346" s="51"/>
      <c r="HI346" s="51"/>
      <c r="HJ346" s="51"/>
      <c r="HK346" s="51">
        <v>6840</v>
      </c>
      <c r="HL346" s="51">
        <v>428215</v>
      </c>
      <c r="HM346" s="51"/>
      <c r="HN346" s="51"/>
      <c r="HO346" s="51"/>
      <c r="HP346" s="51">
        <v>13850</v>
      </c>
      <c r="HQ346" s="51"/>
      <c r="HR346" s="51"/>
      <c r="HS346" s="51"/>
      <c r="HT346" s="51">
        <v>127947</v>
      </c>
      <c r="HU346" s="51"/>
      <c r="HV346" s="51">
        <v>150100</v>
      </c>
      <c r="HW346" s="51">
        <v>61440</v>
      </c>
      <c r="HX346" s="51"/>
      <c r="HY346" s="51"/>
      <c r="HZ346" s="51"/>
      <c r="IA346" s="51"/>
      <c r="IB346" s="51"/>
      <c r="IC346" s="51"/>
      <c r="ID346" s="51"/>
      <c r="IE346" s="51"/>
      <c r="IF346" s="51"/>
      <c r="IG346" s="51">
        <v>124600</v>
      </c>
      <c r="IH346" s="51"/>
      <c r="II346" s="51"/>
      <c r="IJ346" s="51"/>
      <c r="IK346" s="51"/>
      <c r="IL346" s="51">
        <v>50</v>
      </c>
      <c r="IM346" s="51">
        <v>246930</v>
      </c>
      <c r="IN346" s="51">
        <v>108300</v>
      </c>
      <c r="IO346" s="51">
        <v>14400</v>
      </c>
      <c r="IP346" s="51"/>
      <c r="IQ346" s="51">
        <v>160330</v>
      </c>
      <c r="IR346" s="51">
        <v>5440</v>
      </c>
      <c r="IS346" s="51"/>
      <c r="IT346" s="51"/>
      <c r="IU346" s="51">
        <v>52400</v>
      </c>
      <c r="IV346" s="51"/>
      <c r="IW346" s="51"/>
      <c r="IX346" s="51"/>
      <c r="IY346" s="51"/>
      <c r="IZ346" s="51">
        <v>118350</v>
      </c>
      <c r="JA346" s="51"/>
      <c r="JB346" s="51">
        <v>66800</v>
      </c>
      <c r="JC346" s="51">
        <v>58471</v>
      </c>
      <c r="JD346" s="51">
        <v>82600</v>
      </c>
      <c r="JE346" s="51">
        <v>371496</v>
      </c>
      <c r="JF346" s="51">
        <v>865256</v>
      </c>
      <c r="JG346" s="51">
        <v>252266</v>
      </c>
      <c r="JH346" s="51"/>
      <c r="JI346" s="51">
        <v>720</v>
      </c>
      <c r="JJ346" s="51">
        <v>79010</v>
      </c>
      <c r="JK346" s="51">
        <v>9300</v>
      </c>
      <c r="JL346" s="51"/>
      <c r="JM346" s="51"/>
      <c r="JN346" s="51"/>
      <c r="JO346" s="51"/>
      <c r="JP346" s="51"/>
      <c r="JQ346" s="51"/>
      <c r="JR346" s="51"/>
      <c r="JS346" s="51"/>
      <c r="JT346" s="51"/>
      <c r="JU346" s="51">
        <v>3419811</v>
      </c>
      <c r="JV346" s="51"/>
      <c r="JW346" s="51"/>
      <c r="JX346" s="51"/>
      <c r="JY346" s="51"/>
      <c r="JZ346" s="51"/>
      <c r="KA346" s="51">
        <v>42300</v>
      </c>
      <c r="KB346" s="51"/>
      <c r="KC346" s="51">
        <v>371840</v>
      </c>
      <c r="KD346" s="51"/>
      <c r="KE346" s="51"/>
      <c r="KF346" s="51"/>
      <c r="KG346" s="51"/>
      <c r="KH346" s="51"/>
      <c r="KI346" s="51">
        <v>18200</v>
      </c>
      <c r="KJ346" s="51"/>
      <c r="KK346" s="51"/>
      <c r="KL346" s="51"/>
      <c r="KM346" s="51"/>
      <c r="KN346" s="51"/>
      <c r="KO346" s="51">
        <v>6200</v>
      </c>
      <c r="KP346" s="51">
        <v>598367</v>
      </c>
      <c r="KQ346" s="51"/>
      <c r="KR346" s="51"/>
      <c r="KS346" s="51"/>
      <c r="KT346" s="51"/>
      <c r="KU346" s="51">
        <v>48550</v>
      </c>
      <c r="KV346" s="51"/>
      <c r="KW346" s="51"/>
      <c r="KX346" s="51"/>
      <c r="KY346" s="51">
        <v>146990</v>
      </c>
      <c r="KZ346" s="51"/>
      <c r="LA346" s="51">
        <v>107980</v>
      </c>
      <c r="LB346" s="51"/>
      <c r="LC346" s="51"/>
      <c r="LD346" s="51"/>
      <c r="LE346" s="51">
        <v>39650</v>
      </c>
      <c r="LF346" s="51"/>
      <c r="LG346" s="51">
        <v>88880</v>
      </c>
      <c r="LH346" s="51">
        <v>23890</v>
      </c>
      <c r="LI346" s="51">
        <v>53950</v>
      </c>
      <c r="LJ346" s="51"/>
      <c r="LK346" s="51"/>
      <c r="LL346" s="51"/>
      <c r="LM346" s="51">
        <v>122032.85</v>
      </c>
      <c r="LN346" s="51"/>
      <c r="LO346" s="51"/>
      <c r="LP346" s="51"/>
      <c r="LQ346" s="51"/>
      <c r="LR346" s="51"/>
      <c r="LS346" s="51"/>
      <c r="LT346" s="51">
        <v>39021</v>
      </c>
      <c r="LU346" s="51"/>
      <c r="LV346" s="51"/>
      <c r="LW346" s="51"/>
      <c r="LX346" s="51"/>
      <c r="LY346" s="51">
        <v>28200</v>
      </c>
      <c r="LZ346" s="51"/>
      <c r="MA346" s="51"/>
      <c r="MB346" s="51"/>
      <c r="MC346" s="51">
        <v>11600</v>
      </c>
      <c r="MD346" s="51">
        <v>183230</v>
      </c>
      <c r="ME346" s="51"/>
      <c r="MF346" s="51"/>
      <c r="MG346" s="51"/>
      <c r="MH346" s="51"/>
      <c r="MI346" s="51"/>
      <c r="MJ346" s="51">
        <v>1930880.85</v>
      </c>
      <c r="MK346" s="51">
        <v>68300</v>
      </c>
      <c r="ML346" s="51"/>
      <c r="MM346" s="51">
        <v>122540</v>
      </c>
      <c r="MN346" s="51">
        <v>800</v>
      </c>
      <c r="MO346" s="51">
        <v>66050</v>
      </c>
      <c r="MP346" s="51">
        <v>7900</v>
      </c>
      <c r="MQ346" s="51"/>
      <c r="MR346" s="51">
        <v>235180</v>
      </c>
      <c r="MS346" s="51">
        <v>57150</v>
      </c>
      <c r="MT346" s="51">
        <v>28140</v>
      </c>
      <c r="MU346" s="51"/>
      <c r="MV346" s="51"/>
      <c r="MW346" s="51"/>
      <c r="MX346" s="51"/>
      <c r="MY346" s="51"/>
      <c r="MZ346" s="51"/>
      <c r="NA346" s="51"/>
      <c r="NB346" s="51"/>
      <c r="NC346" s="51"/>
      <c r="ND346" s="51">
        <v>505610</v>
      </c>
      <c r="NE346" s="51">
        <v>323265</v>
      </c>
      <c r="NF346" s="51"/>
      <c r="NG346" s="51"/>
      <c r="NH346" s="51">
        <v>199110</v>
      </c>
      <c r="NI346" s="51"/>
      <c r="NJ346" s="51">
        <v>324065</v>
      </c>
      <c r="NK346" s="51"/>
      <c r="NL346" s="51"/>
      <c r="NM346" s="51"/>
      <c r="NN346" s="51"/>
      <c r="NO346" s="51"/>
      <c r="NP346" s="51"/>
      <c r="NQ346" s="51"/>
      <c r="NR346" s="51"/>
      <c r="NS346" s="51"/>
      <c r="NT346" s="51"/>
      <c r="NU346" s="51"/>
      <c r="NV346" s="51"/>
      <c r="NW346" s="51"/>
      <c r="NX346" s="51"/>
      <c r="NY346" s="51"/>
      <c r="NZ346" s="51"/>
      <c r="OA346" s="51"/>
      <c r="OB346" s="51"/>
      <c r="OC346" s="51"/>
      <c r="OD346" s="51"/>
      <c r="OE346" s="51"/>
      <c r="OF346" s="51"/>
      <c r="OG346" s="51"/>
      <c r="OH346" s="51"/>
      <c r="OI346" s="51">
        <v>3760</v>
      </c>
      <c r="OJ346" s="51"/>
      <c r="OK346" s="51"/>
      <c r="OL346" s="51"/>
      <c r="OM346" s="51"/>
      <c r="ON346" s="51"/>
      <c r="OO346" s="51"/>
      <c r="OP346" s="51"/>
      <c r="OQ346" s="51"/>
      <c r="OR346" s="51"/>
      <c r="OS346" s="51">
        <v>80300</v>
      </c>
      <c r="OT346" s="51">
        <v>24100</v>
      </c>
      <c r="OU346" s="51">
        <v>40830</v>
      </c>
      <c r="OV346" s="51"/>
      <c r="OW346" s="51">
        <v>298795</v>
      </c>
      <c r="OX346" s="51"/>
      <c r="OY346" s="51"/>
      <c r="OZ346" s="51"/>
      <c r="PA346" s="51">
        <v>327100</v>
      </c>
      <c r="PB346" s="51"/>
      <c r="PC346" s="51"/>
      <c r="PD346" s="51"/>
      <c r="PE346" s="51"/>
      <c r="PF346" s="51">
        <v>2712995</v>
      </c>
      <c r="PG346" s="33">
        <v>11200</v>
      </c>
      <c r="PH346" s="33">
        <v>81476</v>
      </c>
      <c r="PI346" s="33"/>
      <c r="PJ346" s="33">
        <v>32030</v>
      </c>
      <c r="PK346" s="33"/>
      <c r="PL346" s="33"/>
      <c r="PM346" s="33"/>
      <c r="PN346" s="33"/>
      <c r="PO346" s="33"/>
      <c r="PP346" s="33"/>
      <c r="PQ346" s="33">
        <v>89095</v>
      </c>
      <c r="PR346" s="33"/>
      <c r="PS346" s="33"/>
      <c r="PT346" s="33"/>
      <c r="PU346" s="33">
        <v>22706</v>
      </c>
      <c r="PV346" s="33">
        <v>29200</v>
      </c>
      <c r="PW346" s="33">
        <v>33810</v>
      </c>
      <c r="PX346" s="33">
        <v>18000</v>
      </c>
      <c r="PY346" s="33">
        <v>684006</v>
      </c>
      <c r="PZ346" s="33"/>
      <c r="QA346" s="33">
        <v>146600</v>
      </c>
      <c r="QB346" s="33"/>
      <c r="QC346" s="33"/>
      <c r="QD346" s="33">
        <v>1400</v>
      </c>
      <c r="QE346" s="33"/>
      <c r="QF346" s="33"/>
      <c r="QG346" s="33">
        <v>146448.6</v>
      </c>
      <c r="QH346" s="33">
        <v>43500</v>
      </c>
      <c r="QI346" s="33"/>
      <c r="QJ346" s="33">
        <v>8800</v>
      </c>
      <c r="QK346" s="33">
        <v>23620</v>
      </c>
      <c r="QL346" s="33">
        <v>3500</v>
      </c>
      <c r="QM346" s="33"/>
      <c r="QN346" s="33">
        <v>150</v>
      </c>
      <c r="QO346" s="33"/>
      <c r="QP346" s="33"/>
      <c r="QQ346" s="33">
        <v>25900</v>
      </c>
      <c r="QR346" s="33"/>
      <c r="QS346" s="33">
        <v>17800</v>
      </c>
      <c r="QT346" s="33">
        <v>600</v>
      </c>
      <c r="QU346" s="33">
        <v>25990</v>
      </c>
      <c r="QV346" s="33">
        <v>47268</v>
      </c>
      <c r="QW346" s="33"/>
      <c r="QX346" s="33"/>
      <c r="QY346" s="33">
        <v>430470</v>
      </c>
      <c r="QZ346" s="33">
        <v>70950</v>
      </c>
      <c r="RA346" s="33">
        <v>464746</v>
      </c>
      <c r="RB346" s="33"/>
      <c r="RC346" s="33">
        <v>55700</v>
      </c>
      <c r="RD346" s="33">
        <v>70113</v>
      </c>
      <c r="RE346" s="33">
        <v>94878</v>
      </c>
      <c r="RF346" s="33">
        <v>155800</v>
      </c>
      <c r="RG346" s="33">
        <v>200935</v>
      </c>
      <c r="RH346" s="33">
        <v>55832.5</v>
      </c>
      <c r="RI346" s="33">
        <v>68420</v>
      </c>
      <c r="RJ346" s="33">
        <v>33900</v>
      </c>
      <c r="RK346" s="33">
        <v>2450</v>
      </c>
      <c r="RL346" s="33">
        <v>596260</v>
      </c>
      <c r="RM346" s="33">
        <v>368140</v>
      </c>
      <c r="RN346" s="33"/>
      <c r="RO346" s="33"/>
      <c r="RP346" s="33">
        <v>100560</v>
      </c>
      <c r="RQ346" s="33"/>
      <c r="RR346" s="33">
        <v>274451</v>
      </c>
      <c r="RS346" s="33">
        <v>214036</v>
      </c>
      <c r="RT346" s="33">
        <v>129590</v>
      </c>
      <c r="RU346" s="33">
        <v>132270</v>
      </c>
      <c r="RV346" s="33">
        <v>236341</v>
      </c>
      <c r="RW346" s="33">
        <v>67190</v>
      </c>
      <c r="RX346" s="33">
        <v>98230</v>
      </c>
      <c r="RY346" s="33">
        <v>78462</v>
      </c>
      <c r="RZ346" s="33"/>
      <c r="SA346" s="33">
        <v>19740</v>
      </c>
      <c r="SB346" s="33">
        <v>91180</v>
      </c>
      <c r="SC346" s="33">
        <v>67530</v>
      </c>
      <c r="SD346" s="33">
        <v>47220</v>
      </c>
      <c r="SE346" s="33">
        <v>106860</v>
      </c>
      <c r="SF346" s="33">
        <v>5825354.0999999996</v>
      </c>
      <c r="SG346" s="33"/>
      <c r="SH346" s="33">
        <v>127530</v>
      </c>
      <c r="SI346" s="33">
        <v>41550</v>
      </c>
      <c r="SJ346" s="33">
        <v>119100</v>
      </c>
      <c r="SK346" s="33">
        <v>18500</v>
      </c>
      <c r="SL346" s="33">
        <v>48320</v>
      </c>
      <c r="SM346" s="33">
        <v>24240</v>
      </c>
      <c r="SN346" s="33">
        <v>54060</v>
      </c>
      <c r="SO346" s="33">
        <v>61551</v>
      </c>
      <c r="SP346" s="33">
        <v>41830</v>
      </c>
      <c r="SQ346" s="33">
        <v>73250</v>
      </c>
      <c r="SR346" s="33">
        <v>12230</v>
      </c>
      <c r="SS346" s="33">
        <v>422600</v>
      </c>
      <c r="ST346" s="33">
        <v>275700</v>
      </c>
      <c r="SU346" s="33">
        <v>312300</v>
      </c>
      <c r="SV346" s="33">
        <v>61250</v>
      </c>
      <c r="SW346" s="33"/>
      <c r="SX346" s="33"/>
      <c r="SY346" s="33">
        <v>190100</v>
      </c>
      <c r="SZ346" s="33">
        <v>98500</v>
      </c>
      <c r="TA346" s="33">
        <v>209770</v>
      </c>
      <c r="TB346" s="33">
        <v>33760</v>
      </c>
      <c r="TC346" s="33">
        <v>140499</v>
      </c>
      <c r="TD346" s="33">
        <v>69900</v>
      </c>
      <c r="TE346" s="33">
        <v>49290</v>
      </c>
      <c r="TF346" s="33">
        <v>84900</v>
      </c>
      <c r="TG346" s="33"/>
      <c r="TH346" s="33">
        <v>91060</v>
      </c>
      <c r="TI346" s="33">
        <v>251750</v>
      </c>
      <c r="TJ346" s="33">
        <v>82990</v>
      </c>
      <c r="TK346" s="33">
        <v>146880</v>
      </c>
      <c r="TL346" s="33">
        <v>232350</v>
      </c>
      <c r="TM346" s="33">
        <v>17030</v>
      </c>
      <c r="TN346" s="33">
        <v>117150</v>
      </c>
      <c r="TO346" s="33">
        <v>197658</v>
      </c>
      <c r="TP346" s="33">
        <v>103954</v>
      </c>
      <c r="TQ346" s="33">
        <v>11460</v>
      </c>
      <c r="TR346" s="33">
        <v>650</v>
      </c>
      <c r="TS346" s="33"/>
      <c r="TT346" s="33">
        <v>108220</v>
      </c>
      <c r="TU346" s="33">
        <v>6450</v>
      </c>
      <c r="TV346" s="33">
        <v>135550</v>
      </c>
      <c r="TW346" s="33">
        <v>39300</v>
      </c>
      <c r="TX346" s="33">
        <v>129750</v>
      </c>
      <c r="TY346" s="33">
        <v>143550</v>
      </c>
      <c r="TZ346" s="33">
        <v>79200</v>
      </c>
      <c r="UA346" s="33">
        <v>100730</v>
      </c>
      <c r="UB346" s="33">
        <v>89300</v>
      </c>
      <c r="UC346" s="33">
        <v>57000</v>
      </c>
      <c r="UD346" s="33"/>
      <c r="UE346" s="33"/>
      <c r="UF346" s="33">
        <v>32950</v>
      </c>
      <c r="UG346" s="33">
        <v>8250</v>
      </c>
      <c r="UH346" s="33">
        <v>300020</v>
      </c>
      <c r="UI346" s="33">
        <v>84700</v>
      </c>
      <c r="UJ346" s="33"/>
      <c r="UK346" s="33">
        <v>255150</v>
      </c>
      <c r="UL346" s="33">
        <v>85766</v>
      </c>
      <c r="UM346" s="33">
        <v>58500</v>
      </c>
      <c r="UN346" s="33">
        <v>180500</v>
      </c>
      <c r="UO346" s="33">
        <v>112000</v>
      </c>
      <c r="UP346" s="33"/>
      <c r="UQ346" s="33"/>
      <c r="UR346" s="33">
        <v>94950</v>
      </c>
      <c r="US346" s="33">
        <v>183576</v>
      </c>
      <c r="UT346" s="33">
        <v>133825</v>
      </c>
      <c r="UU346" s="33"/>
      <c r="UV346" s="33"/>
      <c r="UW346" s="33">
        <v>139630</v>
      </c>
      <c r="UX346" s="33">
        <v>73020</v>
      </c>
      <c r="UY346" s="33"/>
      <c r="UZ346" s="33">
        <v>16325</v>
      </c>
      <c r="VA346" s="33"/>
      <c r="VB346" s="33">
        <v>10230</v>
      </c>
      <c r="VC346" s="33">
        <v>116798</v>
      </c>
      <c r="VD346" s="33">
        <v>150</v>
      </c>
      <c r="VE346" s="33">
        <v>55650</v>
      </c>
      <c r="VF346" s="33">
        <v>135460</v>
      </c>
      <c r="VG346" s="33">
        <v>57540</v>
      </c>
      <c r="VH346" s="33">
        <v>43510</v>
      </c>
      <c r="VI346" s="33">
        <v>384902</v>
      </c>
      <c r="VJ346" s="33">
        <v>31050</v>
      </c>
      <c r="VK346" s="33">
        <v>81650</v>
      </c>
      <c r="VL346" s="33">
        <v>58910</v>
      </c>
      <c r="VM346" s="33">
        <v>49415</v>
      </c>
      <c r="VN346" s="33">
        <v>200201.5</v>
      </c>
      <c r="VO346" s="33">
        <v>39957</v>
      </c>
      <c r="VP346" s="33">
        <v>32270</v>
      </c>
      <c r="VQ346" s="33">
        <v>7769567.5</v>
      </c>
      <c r="VR346" s="33">
        <v>63637</v>
      </c>
      <c r="VS346" s="33">
        <v>300</v>
      </c>
      <c r="VT346" s="33">
        <v>103590</v>
      </c>
      <c r="VU346" s="33">
        <v>43980</v>
      </c>
      <c r="VV346" s="33">
        <v>119300</v>
      </c>
      <c r="VW346" s="33">
        <v>143130</v>
      </c>
      <c r="VX346" s="33"/>
      <c r="VY346" s="33">
        <v>168460</v>
      </c>
      <c r="VZ346" s="33">
        <v>69800</v>
      </c>
      <c r="WA346" s="33">
        <v>206560</v>
      </c>
      <c r="WB346" s="33"/>
      <c r="WC346" s="33">
        <v>122720</v>
      </c>
      <c r="WD346" s="33">
        <v>126800</v>
      </c>
      <c r="WE346" s="33">
        <v>127580</v>
      </c>
      <c r="WF346" s="33">
        <v>64750</v>
      </c>
      <c r="WG346" s="33">
        <v>580</v>
      </c>
      <c r="WH346" s="33"/>
      <c r="WI346" s="33"/>
      <c r="WJ346" s="33">
        <v>147045</v>
      </c>
      <c r="WK346" s="33">
        <v>124868</v>
      </c>
      <c r="WL346" s="33">
        <v>328353</v>
      </c>
      <c r="WM346" s="33"/>
      <c r="WN346" s="33"/>
      <c r="WO346" s="33">
        <v>126950</v>
      </c>
      <c r="WP346" s="33">
        <v>179720</v>
      </c>
      <c r="WQ346" s="33"/>
      <c r="WR346" s="33"/>
      <c r="WS346" s="33">
        <v>11700</v>
      </c>
      <c r="WT346" s="33">
        <v>262340</v>
      </c>
      <c r="WU346" s="33">
        <v>411260</v>
      </c>
      <c r="WV346" s="33"/>
      <c r="WW346" s="33"/>
      <c r="WX346" s="33"/>
      <c r="WY346" s="33">
        <v>259050</v>
      </c>
      <c r="WZ346" s="33">
        <v>73150</v>
      </c>
      <c r="XA346" s="33">
        <v>339850</v>
      </c>
      <c r="XB346" s="33">
        <v>104350</v>
      </c>
      <c r="XC346" s="33"/>
      <c r="XD346" s="33">
        <v>3500</v>
      </c>
      <c r="XE346" s="33">
        <v>383649</v>
      </c>
      <c r="XF346" s="33">
        <v>49744</v>
      </c>
      <c r="XG346" s="33">
        <v>13288</v>
      </c>
      <c r="XH346" s="33"/>
      <c r="XI346" s="33">
        <v>249585</v>
      </c>
      <c r="XJ346" s="33">
        <v>193914</v>
      </c>
      <c r="XK346" s="33">
        <v>102900</v>
      </c>
      <c r="XL346" s="33"/>
      <c r="XM346" s="33"/>
      <c r="XN346" s="33">
        <v>8400</v>
      </c>
      <c r="XO346" s="33">
        <v>271316.25</v>
      </c>
      <c r="XP346" s="33">
        <v>268880</v>
      </c>
      <c r="XQ346" s="33">
        <v>241200</v>
      </c>
      <c r="XR346" s="33"/>
      <c r="XS346" s="33">
        <v>209320</v>
      </c>
      <c r="XT346" s="33">
        <v>188600</v>
      </c>
      <c r="XU346" s="33">
        <v>255790</v>
      </c>
      <c r="XV346" s="33">
        <v>167450</v>
      </c>
      <c r="XW346" s="33">
        <v>115960</v>
      </c>
      <c r="XX346" s="33">
        <v>369800</v>
      </c>
      <c r="XY346" s="33">
        <v>53827.75</v>
      </c>
      <c r="XZ346" s="33">
        <v>79740</v>
      </c>
      <c r="YA346" s="33">
        <v>62660</v>
      </c>
      <c r="YB346" s="33">
        <v>426600</v>
      </c>
      <c r="YC346" s="33">
        <v>75670</v>
      </c>
      <c r="YD346" s="33">
        <v>79650</v>
      </c>
      <c r="YE346" s="33">
        <v>83010</v>
      </c>
      <c r="YF346" s="33">
        <v>160380</v>
      </c>
      <c r="YG346" s="33">
        <v>89282</v>
      </c>
      <c r="YH346" s="33">
        <v>160300</v>
      </c>
      <c r="YI346" s="33">
        <v>283850</v>
      </c>
      <c r="YJ346" s="33">
        <v>43470</v>
      </c>
      <c r="YK346" s="33">
        <v>145400</v>
      </c>
      <c r="YL346" s="33">
        <v>771600</v>
      </c>
      <c r="YM346" s="33">
        <v>344248</v>
      </c>
      <c r="YN346" s="33">
        <v>593275</v>
      </c>
      <c r="YO346" s="33">
        <v>390803.75</v>
      </c>
      <c r="YP346" s="33">
        <v>870800</v>
      </c>
      <c r="YQ346" s="33">
        <v>161498</v>
      </c>
      <c r="YR346" s="33">
        <v>301846</v>
      </c>
      <c r="YS346" s="33">
        <v>182023</v>
      </c>
      <c r="YT346" s="33">
        <v>512610</v>
      </c>
      <c r="YU346" s="33">
        <v>666600</v>
      </c>
      <c r="YV346" s="33">
        <v>428685</v>
      </c>
      <c r="YW346" s="33">
        <v>615542</v>
      </c>
      <c r="YX346" s="33">
        <v>78600</v>
      </c>
      <c r="YY346" s="33">
        <v>133360</v>
      </c>
      <c r="YZ346" s="33">
        <v>122740</v>
      </c>
      <c r="ZA346" s="33">
        <v>231110</v>
      </c>
      <c r="ZB346" s="33">
        <v>200005</v>
      </c>
      <c r="ZC346" s="33">
        <v>14870458.75</v>
      </c>
      <c r="ZD346" s="33">
        <v>22200</v>
      </c>
      <c r="ZE346" s="33">
        <v>55900</v>
      </c>
      <c r="ZF346" s="33">
        <v>76910</v>
      </c>
      <c r="ZG346" s="33">
        <v>47670</v>
      </c>
      <c r="ZH346" s="33">
        <v>42300</v>
      </c>
      <c r="ZI346" s="33">
        <v>78050</v>
      </c>
      <c r="ZJ346" s="33">
        <v>87390</v>
      </c>
      <c r="ZK346" s="33"/>
      <c r="ZL346" s="33">
        <v>84595</v>
      </c>
      <c r="ZM346" s="33">
        <v>190297</v>
      </c>
      <c r="ZN346" s="33"/>
      <c r="ZO346" s="33">
        <v>182700</v>
      </c>
      <c r="ZP346" s="33"/>
      <c r="ZQ346" s="33">
        <v>51580</v>
      </c>
      <c r="ZR346" s="33">
        <v>59795</v>
      </c>
      <c r="ZS346" s="33"/>
      <c r="ZT346" s="33"/>
      <c r="ZU346" s="33">
        <v>104434</v>
      </c>
      <c r="ZV346" s="33">
        <v>200500</v>
      </c>
      <c r="ZW346" s="33">
        <v>78350</v>
      </c>
      <c r="ZX346" s="33">
        <v>461165.75</v>
      </c>
      <c r="ZY346" s="33">
        <v>110406</v>
      </c>
      <c r="ZZ346" s="33">
        <v>299580</v>
      </c>
      <c r="AAA346" s="33">
        <v>120300</v>
      </c>
      <c r="AAB346" s="33">
        <v>119860</v>
      </c>
      <c r="AAC346" s="33"/>
      <c r="AAD346" s="33">
        <v>71330</v>
      </c>
      <c r="AAE346" s="33"/>
      <c r="AAF346" s="33">
        <v>357480</v>
      </c>
      <c r="AAG346" s="33"/>
      <c r="AAH346" s="33"/>
      <c r="AAI346" s="33">
        <v>47335</v>
      </c>
      <c r="AAJ346" s="33">
        <v>131484</v>
      </c>
      <c r="AAK346" s="33">
        <v>57270</v>
      </c>
      <c r="AAL346" s="33"/>
      <c r="AAM346" s="33">
        <v>228605</v>
      </c>
      <c r="AAN346" s="33">
        <v>82540</v>
      </c>
      <c r="AAO346" s="33">
        <v>46200</v>
      </c>
      <c r="AAP346" s="33"/>
      <c r="AAQ346" s="33">
        <v>77516</v>
      </c>
      <c r="AAR346" s="33">
        <v>200147</v>
      </c>
      <c r="AAS346" s="33"/>
      <c r="AAT346" s="33">
        <v>106450</v>
      </c>
      <c r="AAU346" s="33">
        <v>266880</v>
      </c>
      <c r="AAV346" s="33">
        <v>145940</v>
      </c>
      <c r="AAW346" s="33"/>
      <c r="AAX346" s="33">
        <v>182420</v>
      </c>
      <c r="AAY346" s="33">
        <v>90750</v>
      </c>
      <c r="AAZ346" s="33">
        <v>326100</v>
      </c>
      <c r="ABA346" s="33"/>
      <c r="ABB346" s="33">
        <v>21960</v>
      </c>
      <c r="ABC346" s="33">
        <v>548194</v>
      </c>
      <c r="ABD346" s="33"/>
      <c r="ABE346" s="33">
        <v>298785</v>
      </c>
      <c r="ABF346" s="33">
        <v>231600</v>
      </c>
      <c r="ABG346" s="33">
        <v>154510</v>
      </c>
      <c r="ABH346" s="33">
        <v>32100</v>
      </c>
      <c r="ABI346" s="33">
        <v>230500</v>
      </c>
      <c r="ABJ346" s="33">
        <v>164810</v>
      </c>
      <c r="ABK346" s="33">
        <v>53120</v>
      </c>
      <c r="ABL346" s="33">
        <v>740810</v>
      </c>
      <c r="ABM346" s="33">
        <v>58652.23</v>
      </c>
      <c r="ABN346" s="33">
        <v>67500</v>
      </c>
      <c r="ABO346" s="33">
        <v>142220</v>
      </c>
      <c r="ABP346" s="33">
        <v>724849</v>
      </c>
      <c r="ABQ346" s="33">
        <v>448230</v>
      </c>
      <c r="ABR346" s="33">
        <v>85160</v>
      </c>
      <c r="ABS346" s="33">
        <v>135700</v>
      </c>
      <c r="ABT346" s="33">
        <v>11700</v>
      </c>
      <c r="ABU346" s="33">
        <v>194835</v>
      </c>
      <c r="ABV346" s="33">
        <v>28000</v>
      </c>
      <c r="ABW346" s="33">
        <v>9265664.9800000004</v>
      </c>
      <c r="ABX346" s="33"/>
      <c r="ABY346" s="33">
        <v>36230</v>
      </c>
      <c r="ABZ346" s="33">
        <v>11700</v>
      </c>
      <c r="ACA346" s="33"/>
      <c r="ACB346" s="33"/>
      <c r="ACC346" s="33">
        <v>91000</v>
      </c>
      <c r="ACD346" s="33"/>
      <c r="ACE346" s="33"/>
      <c r="ACF346" s="33"/>
      <c r="ACG346" s="33">
        <v>3450</v>
      </c>
      <c r="ACH346" s="33"/>
      <c r="ACI346" s="33">
        <v>80870</v>
      </c>
      <c r="ACJ346" s="33">
        <v>70560</v>
      </c>
      <c r="ACK346" s="33">
        <v>25200</v>
      </c>
      <c r="ACL346" s="33"/>
      <c r="ACM346" s="33">
        <v>66840</v>
      </c>
      <c r="ACN346" s="33">
        <v>64869</v>
      </c>
      <c r="ACO346" s="33">
        <v>58500</v>
      </c>
      <c r="ACP346" s="33">
        <v>75300</v>
      </c>
      <c r="ACQ346" s="33">
        <v>160660</v>
      </c>
      <c r="ACR346" s="33"/>
      <c r="ACS346" s="33"/>
      <c r="ACT346" s="33"/>
      <c r="ACU346" s="33"/>
      <c r="ACV346" s="33"/>
      <c r="ACW346" s="33"/>
      <c r="ACX346" s="33"/>
      <c r="ACY346" s="33"/>
      <c r="ACZ346" s="33"/>
      <c r="ADA346" s="33"/>
      <c r="ADB346" s="33"/>
      <c r="ADC346" s="33"/>
      <c r="ADD346" s="33"/>
      <c r="ADE346" s="33">
        <v>185480</v>
      </c>
      <c r="ADF346" s="33">
        <v>67700</v>
      </c>
      <c r="ADG346" s="33"/>
      <c r="ADH346" s="33"/>
      <c r="ADI346" s="33">
        <v>1500</v>
      </c>
      <c r="ADJ346" s="33"/>
      <c r="ADK346" s="33"/>
      <c r="ADL346" s="33"/>
      <c r="ADM346" s="33"/>
      <c r="ADN346" s="33"/>
      <c r="ADO346" s="33"/>
      <c r="ADP346" s="33">
        <v>98550</v>
      </c>
      <c r="ADQ346" s="33"/>
      <c r="ADR346" s="33"/>
      <c r="ADS346" s="33"/>
      <c r="ADT346" s="33">
        <v>198860</v>
      </c>
      <c r="ADU346" s="33">
        <v>108250</v>
      </c>
      <c r="ADV346" s="33"/>
      <c r="ADW346" s="33"/>
      <c r="ADX346" s="33"/>
      <c r="ADY346" s="33"/>
      <c r="ADZ346" s="33">
        <v>1600</v>
      </c>
      <c r="AEA346" s="33"/>
      <c r="AEB346" s="33">
        <v>37410</v>
      </c>
      <c r="AEC346" s="33">
        <v>78330</v>
      </c>
      <c r="AED346" s="33">
        <v>97350</v>
      </c>
      <c r="AEE346" s="33">
        <v>300</v>
      </c>
      <c r="AEF346" s="33"/>
      <c r="AEG346" s="33"/>
      <c r="AEH346" s="33">
        <v>364180</v>
      </c>
      <c r="AEI346" s="33">
        <v>387888</v>
      </c>
      <c r="AEJ346" s="33">
        <v>43120</v>
      </c>
      <c r="AEK346" s="33">
        <v>4800</v>
      </c>
      <c r="AEL346" s="33">
        <v>69730</v>
      </c>
      <c r="AEM346" s="33">
        <v>42440</v>
      </c>
      <c r="AEN346" s="33">
        <v>119100</v>
      </c>
      <c r="AEO346" s="33">
        <v>83658</v>
      </c>
      <c r="AEP346" s="33">
        <v>15000</v>
      </c>
      <c r="AEQ346" s="33">
        <v>306830</v>
      </c>
      <c r="AER346" s="33">
        <v>132460</v>
      </c>
      <c r="AES346" s="33">
        <v>155400</v>
      </c>
      <c r="AET346" s="33"/>
      <c r="AEU346" s="33"/>
      <c r="AEV346" s="33">
        <v>40480</v>
      </c>
      <c r="AEW346" s="33">
        <v>7610</v>
      </c>
      <c r="AEX346" s="33">
        <v>94150</v>
      </c>
      <c r="AEY346" s="33">
        <v>2800</v>
      </c>
      <c r="AEZ346" s="33">
        <v>3490155</v>
      </c>
      <c r="AFA346" s="33">
        <v>306685</v>
      </c>
      <c r="AFB346" s="33"/>
      <c r="AFC346" s="33">
        <v>102803</v>
      </c>
      <c r="AFD346" s="33"/>
      <c r="AFE346" s="33">
        <v>145400</v>
      </c>
      <c r="AFF346" s="33">
        <v>92350</v>
      </c>
      <c r="AFG346" s="33">
        <v>40900</v>
      </c>
      <c r="AFH346" s="33">
        <v>122490</v>
      </c>
      <c r="AFI346" s="33">
        <v>29810</v>
      </c>
      <c r="AFJ346" s="33">
        <v>20270</v>
      </c>
      <c r="AFK346" s="33"/>
      <c r="AFL346" s="33">
        <v>101420</v>
      </c>
      <c r="AFM346" s="33">
        <v>80410</v>
      </c>
      <c r="AFN346" s="33">
        <v>90780</v>
      </c>
      <c r="AFO346" s="33">
        <v>158100</v>
      </c>
      <c r="AFP346" s="33"/>
      <c r="AFQ346" s="33">
        <v>66190</v>
      </c>
      <c r="AFR346" s="33">
        <v>47360</v>
      </c>
      <c r="AFS346" s="33"/>
      <c r="AFT346" s="33"/>
      <c r="AFU346" s="33"/>
      <c r="AFV346" s="33">
        <v>46620</v>
      </c>
      <c r="AFW346" s="33">
        <v>128060</v>
      </c>
      <c r="AFX346" s="33"/>
      <c r="AFY346" s="33">
        <v>117850</v>
      </c>
      <c r="AFZ346" s="33">
        <v>149975</v>
      </c>
      <c r="AGA346" s="33">
        <v>63690</v>
      </c>
      <c r="AGB346" s="33"/>
      <c r="AGC346" s="33"/>
      <c r="AGD346" s="33">
        <v>33720</v>
      </c>
      <c r="AGE346" s="33">
        <v>103340</v>
      </c>
      <c r="AGF346" s="33"/>
      <c r="AGG346" s="33">
        <v>64160</v>
      </c>
      <c r="AGH346" s="33"/>
      <c r="AGI346" s="33">
        <v>34760</v>
      </c>
      <c r="AGJ346" s="33">
        <v>427770</v>
      </c>
      <c r="AGK346" s="33">
        <v>55950</v>
      </c>
      <c r="AGL346" s="33">
        <v>67990</v>
      </c>
      <c r="AGM346" s="33">
        <v>61730</v>
      </c>
      <c r="AGN346" s="33">
        <v>735204</v>
      </c>
      <c r="AGO346" s="33">
        <v>146600</v>
      </c>
      <c r="AGP346" s="33">
        <v>53100</v>
      </c>
      <c r="AGQ346" s="33">
        <v>47310</v>
      </c>
      <c r="AGR346" s="33">
        <v>117781</v>
      </c>
      <c r="AGS346" s="33">
        <v>290565</v>
      </c>
      <c r="AGT346" s="33">
        <v>70460</v>
      </c>
      <c r="AGU346" s="33"/>
      <c r="AGV346" s="33"/>
      <c r="AGW346" s="33">
        <v>29220</v>
      </c>
      <c r="AGX346" s="33">
        <v>102300</v>
      </c>
      <c r="AGY346" s="33">
        <v>164710</v>
      </c>
      <c r="AGZ346" s="33">
        <v>119735</v>
      </c>
      <c r="AHA346" s="33">
        <v>49612</v>
      </c>
      <c r="AHB346" s="33">
        <v>100400</v>
      </c>
      <c r="AHC346" s="33">
        <v>5900</v>
      </c>
      <c r="AHD346" s="33">
        <v>248580</v>
      </c>
      <c r="AHE346" s="33"/>
      <c r="AHF346" s="33"/>
      <c r="AHG346" s="33"/>
      <c r="AHH346" s="33"/>
      <c r="AHI346" s="33"/>
      <c r="AHJ346" s="33">
        <v>9900</v>
      </c>
      <c r="AHK346" s="33">
        <v>18950</v>
      </c>
      <c r="AHL346" s="33"/>
      <c r="AHM346" s="33">
        <v>41330</v>
      </c>
      <c r="AHN346" s="33">
        <v>39250</v>
      </c>
      <c r="AHO346" s="33"/>
      <c r="AHP346" s="33">
        <v>4310</v>
      </c>
      <c r="AHQ346" s="33">
        <v>100</v>
      </c>
      <c r="AHR346" s="33">
        <v>76500</v>
      </c>
      <c r="AHS346" s="33"/>
      <c r="AHT346" s="33">
        <v>160050</v>
      </c>
      <c r="AHU346" s="33">
        <v>219110</v>
      </c>
      <c r="AHV346" s="33">
        <v>125600</v>
      </c>
      <c r="AHW346" s="33">
        <v>106230</v>
      </c>
      <c r="AHX346" s="33">
        <v>46410</v>
      </c>
      <c r="AHY346" s="33">
        <v>61900</v>
      </c>
      <c r="AHZ346" s="33">
        <v>66610</v>
      </c>
      <c r="AIA346" s="33">
        <v>6018310</v>
      </c>
      <c r="AIB346" s="33">
        <v>73262901.879999995</v>
      </c>
    </row>
    <row r="347" spans="1:912" x14ac:dyDescent="0.5">
      <c r="A347" s="50" t="s">
        <v>42</v>
      </c>
      <c r="B347" s="50" t="s">
        <v>806</v>
      </c>
      <c r="C347" s="50" t="s">
        <v>807</v>
      </c>
      <c r="D347" s="51">
        <v>50492409.640000001</v>
      </c>
      <c r="E347" s="51"/>
      <c r="F347" s="51"/>
      <c r="G347" s="51"/>
      <c r="H347" s="51"/>
      <c r="I347" s="51"/>
      <c r="J347" s="51"/>
      <c r="K347" s="51">
        <v>2200000</v>
      </c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>
        <v>450000</v>
      </c>
      <c r="W347" s="51"/>
      <c r="X347" s="51"/>
      <c r="Y347" s="51"/>
      <c r="Z347" s="51">
        <v>10200</v>
      </c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>
        <v>14020</v>
      </c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>
        <v>3179800</v>
      </c>
      <c r="BJ347" s="51"/>
      <c r="BK347" s="51"/>
      <c r="BL347" s="51"/>
      <c r="BM347" s="51"/>
      <c r="BN347" s="51"/>
      <c r="BO347" s="51"/>
      <c r="BP347" s="51"/>
      <c r="BQ347" s="51"/>
      <c r="BR347" s="51">
        <v>2906500</v>
      </c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>
        <v>1731300</v>
      </c>
      <c r="CH347" s="51"/>
      <c r="CI347" s="51"/>
      <c r="CJ347" s="51"/>
      <c r="CK347" s="51"/>
      <c r="CL347" s="51"/>
      <c r="CM347" s="51"/>
      <c r="CN347" s="51"/>
      <c r="CO347" s="51"/>
      <c r="CP347" s="51"/>
      <c r="CQ347" s="51"/>
      <c r="CR347" s="51"/>
      <c r="CS347" s="51"/>
      <c r="CT347" s="51">
        <v>281266.5</v>
      </c>
      <c r="CU347" s="51"/>
      <c r="CV347" s="51"/>
      <c r="CW347" s="51"/>
      <c r="CX347" s="51"/>
      <c r="CY347" s="51"/>
      <c r="CZ347" s="51"/>
      <c r="DA347" s="51"/>
      <c r="DB347" s="51">
        <v>61265496.140000001</v>
      </c>
      <c r="DC347" s="51"/>
      <c r="DD347" s="51">
        <v>277967.44</v>
      </c>
      <c r="DE347" s="51"/>
      <c r="DF347" s="51">
        <v>8000</v>
      </c>
      <c r="DG347" s="51"/>
      <c r="DH347" s="51"/>
      <c r="DI347" s="51"/>
      <c r="DJ347" s="51"/>
      <c r="DK347" s="51"/>
      <c r="DL347" s="51"/>
      <c r="DM347" s="51"/>
      <c r="DN347" s="51"/>
      <c r="DO347" s="51"/>
      <c r="DP347" s="51"/>
      <c r="DQ347" s="51"/>
      <c r="DR347" s="51"/>
      <c r="DS347" s="51"/>
      <c r="DT347" s="51"/>
      <c r="DU347" s="51"/>
      <c r="DV347" s="51"/>
      <c r="DW347" s="51"/>
      <c r="DX347" s="51"/>
      <c r="DY347" s="51"/>
      <c r="DZ347" s="51"/>
      <c r="EA347" s="51"/>
      <c r="EB347" s="51"/>
      <c r="EC347" s="51"/>
      <c r="ED347" s="51"/>
      <c r="EE347" s="51"/>
      <c r="EF347" s="51"/>
      <c r="EG347" s="51"/>
      <c r="EH347" s="51"/>
      <c r="EI347" s="51"/>
      <c r="EJ347" s="51"/>
      <c r="EK347" s="51"/>
      <c r="EL347" s="51"/>
      <c r="EM347" s="51"/>
      <c r="EN347" s="51"/>
      <c r="EO347" s="51">
        <v>14407361.92</v>
      </c>
      <c r="EP347" s="51">
        <v>14240</v>
      </c>
      <c r="EQ347" s="51"/>
      <c r="ER347" s="51"/>
      <c r="ES347" s="51"/>
      <c r="ET347" s="51"/>
      <c r="EU347" s="51"/>
      <c r="EV347" s="51">
        <v>8300</v>
      </c>
      <c r="EW347" s="51"/>
      <c r="EX347" s="51">
        <v>14715869.359999999</v>
      </c>
      <c r="EY347" s="51">
        <v>860000</v>
      </c>
      <c r="EZ347" s="51"/>
      <c r="FA347" s="51"/>
      <c r="FB347" s="51">
        <v>19240</v>
      </c>
      <c r="FC347" s="51">
        <v>3000</v>
      </c>
      <c r="FD347" s="51"/>
      <c r="FE347" s="51"/>
      <c r="FF347" s="51">
        <v>4700</v>
      </c>
      <c r="FG347" s="51"/>
      <c r="FH347" s="51"/>
      <c r="FI347" s="51"/>
      <c r="FJ347" s="51"/>
      <c r="FK347" s="51"/>
      <c r="FL347" s="51"/>
      <c r="FM347" s="51"/>
      <c r="FN347" s="51"/>
      <c r="FO347" s="51"/>
      <c r="FP347" s="51">
        <v>37400</v>
      </c>
      <c r="FQ347" s="51"/>
      <c r="FR347" s="51"/>
      <c r="FS347" s="51">
        <v>344000</v>
      </c>
      <c r="FT347" s="51">
        <v>50000</v>
      </c>
      <c r="FU347" s="51">
        <v>29520</v>
      </c>
      <c r="FV347" s="51"/>
      <c r="FW347" s="51"/>
      <c r="FX347" s="51"/>
      <c r="FY347" s="51"/>
      <c r="FZ347" s="51"/>
      <c r="GA347" s="51">
        <v>3000</v>
      </c>
      <c r="GB347" s="51">
        <v>50000</v>
      </c>
      <c r="GC347" s="51"/>
      <c r="GD347" s="51"/>
      <c r="GE347" s="51"/>
      <c r="GF347" s="51"/>
      <c r="GG347" s="51"/>
      <c r="GH347" s="51"/>
      <c r="GI347" s="51"/>
      <c r="GJ347" s="51"/>
      <c r="GK347" s="51"/>
      <c r="GL347" s="51"/>
      <c r="GM347" s="51"/>
      <c r="GN347" s="51"/>
      <c r="GO347" s="51">
        <v>6750</v>
      </c>
      <c r="GP347" s="51"/>
      <c r="GQ347" s="51"/>
      <c r="GR347" s="51"/>
      <c r="GS347" s="51"/>
      <c r="GT347" s="51">
        <v>89060</v>
      </c>
      <c r="GU347" s="51">
        <v>39000</v>
      </c>
      <c r="GV347" s="51"/>
      <c r="GW347" s="51"/>
      <c r="GX347" s="51"/>
      <c r="GY347" s="51"/>
      <c r="GZ347" s="51"/>
      <c r="HA347" s="51">
        <v>1535670</v>
      </c>
      <c r="HB347" s="51"/>
      <c r="HC347" s="51"/>
      <c r="HD347" s="51">
        <v>129500</v>
      </c>
      <c r="HE347" s="51"/>
      <c r="HF347" s="51"/>
      <c r="HG347" s="51"/>
      <c r="HH347" s="51"/>
      <c r="HI347" s="51"/>
      <c r="HJ347" s="51"/>
      <c r="HK347" s="51"/>
      <c r="HL347" s="51"/>
      <c r="HM347" s="51"/>
      <c r="HN347" s="51"/>
      <c r="HO347" s="51"/>
      <c r="HP347" s="51"/>
      <c r="HQ347" s="51"/>
      <c r="HR347" s="51">
        <v>20800</v>
      </c>
      <c r="HS347" s="51"/>
      <c r="HT347" s="51"/>
      <c r="HU347" s="51">
        <v>75790</v>
      </c>
      <c r="HV347" s="51"/>
      <c r="HW347" s="51"/>
      <c r="HX347" s="51"/>
      <c r="HY347" s="51"/>
      <c r="HZ347" s="51"/>
      <c r="IA347" s="51"/>
      <c r="IB347" s="51">
        <v>24800</v>
      </c>
      <c r="IC347" s="51"/>
      <c r="ID347" s="51"/>
      <c r="IE347" s="51"/>
      <c r="IF347" s="51"/>
      <c r="IG347" s="51"/>
      <c r="IH347" s="51"/>
      <c r="II347" s="51"/>
      <c r="IJ347" s="51"/>
      <c r="IK347" s="51"/>
      <c r="IL347" s="51"/>
      <c r="IM347" s="51"/>
      <c r="IN347" s="51"/>
      <c r="IO347" s="51"/>
      <c r="IP347" s="51"/>
      <c r="IQ347" s="51"/>
      <c r="IR347" s="51"/>
      <c r="IS347" s="51"/>
      <c r="IT347" s="51"/>
      <c r="IU347" s="51"/>
      <c r="IV347" s="51"/>
      <c r="IW347" s="51"/>
      <c r="IX347" s="51"/>
      <c r="IY347" s="51"/>
      <c r="IZ347" s="51"/>
      <c r="JA347" s="51"/>
      <c r="JB347" s="51"/>
      <c r="JC347" s="51">
        <v>10000</v>
      </c>
      <c r="JD347" s="51"/>
      <c r="JE347" s="51"/>
      <c r="JF347" s="51"/>
      <c r="JG347" s="51"/>
      <c r="JH347" s="51"/>
      <c r="JI347" s="51"/>
      <c r="JJ347" s="51"/>
      <c r="JK347" s="51"/>
      <c r="JL347" s="51"/>
      <c r="JM347" s="51"/>
      <c r="JN347" s="51"/>
      <c r="JO347" s="51"/>
      <c r="JP347" s="51"/>
      <c r="JQ347" s="51"/>
      <c r="JR347" s="51"/>
      <c r="JS347" s="51"/>
      <c r="JT347" s="51"/>
      <c r="JU347" s="51">
        <v>260890</v>
      </c>
      <c r="JV347" s="51"/>
      <c r="JW347" s="51"/>
      <c r="JX347" s="51"/>
      <c r="JY347" s="51"/>
      <c r="JZ347" s="51"/>
      <c r="KA347" s="51">
        <v>18000</v>
      </c>
      <c r="KB347" s="51"/>
      <c r="KC347" s="51"/>
      <c r="KD347" s="51"/>
      <c r="KE347" s="51"/>
      <c r="KF347" s="51"/>
      <c r="KG347" s="51"/>
      <c r="KH347" s="51"/>
      <c r="KI347" s="51"/>
      <c r="KJ347" s="51"/>
      <c r="KK347" s="51"/>
      <c r="KL347" s="51"/>
      <c r="KM347" s="51"/>
      <c r="KN347" s="51"/>
      <c r="KO347" s="51"/>
      <c r="KP347" s="51"/>
      <c r="KQ347" s="51"/>
      <c r="KR347" s="51"/>
      <c r="KS347" s="51"/>
      <c r="KT347" s="51"/>
      <c r="KU347" s="51"/>
      <c r="KV347" s="51"/>
      <c r="KW347" s="51"/>
      <c r="KX347" s="51"/>
      <c r="KY347" s="51"/>
      <c r="KZ347" s="51">
        <v>187560</v>
      </c>
      <c r="LA347" s="51"/>
      <c r="LB347" s="51"/>
      <c r="LC347" s="51"/>
      <c r="LD347" s="51"/>
      <c r="LE347" s="51"/>
      <c r="LF347" s="51"/>
      <c r="LG347" s="51"/>
      <c r="LH347" s="51"/>
      <c r="LI347" s="51"/>
      <c r="LJ347" s="51"/>
      <c r="LK347" s="51"/>
      <c r="LL347" s="51"/>
      <c r="LM347" s="51"/>
      <c r="LN347" s="51"/>
      <c r="LO347" s="51"/>
      <c r="LP347" s="51"/>
      <c r="LQ347" s="51"/>
      <c r="LR347" s="51"/>
      <c r="LS347" s="51"/>
      <c r="LT347" s="51"/>
      <c r="LU347" s="51"/>
      <c r="LV347" s="51"/>
      <c r="LW347" s="51"/>
      <c r="LX347" s="51"/>
      <c r="LY347" s="51"/>
      <c r="LZ347" s="51">
        <v>100000</v>
      </c>
      <c r="MA347" s="51"/>
      <c r="MB347" s="51"/>
      <c r="MC347" s="51"/>
      <c r="MD347" s="51"/>
      <c r="ME347" s="51"/>
      <c r="MF347" s="51"/>
      <c r="MG347" s="51"/>
      <c r="MH347" s="51"/>
      <c r="MI347" s="51"/>
      <c r="MJ347" s="51">
        <v>305560</v>
      </c>
      <c r="MK347" s="51">
        <v>2898384.02</v>
      </c>
      <c r="ML347" s="51"/>
      <c r="MM347" s="51"/>
      <c r="MN347" s="51"/>
      <c r="MO347" s="51"/>
      <c r="MP347" s="51"/>
      <c r="MQ347" s="51"/>
      <c r="MR347" s="51"/>
      <c r="MS347" s="51"/>
      <c r="MT347" s="51"/>
      <c r="MU347" s="51"/>
      <c r="MV347" s="51"/>
      <c r="MW347" s="51"/>
      <c r="MX347" s="51"/>
      <c r="MY347" s="51"/>
      <c r="MZ347" s="51"/>
      <c r="NA347" s="51"/>
      <c r="NB347" s="51"/>
      <c r="NC347" s="51"/>
      <c r="ND347" s="51"/>
      <c r="NE347" s="51"/>
      <c r="NF347" s="51"/>
      <c r="NG347" s="51"/>
      <c r="NH347" s="51">
        <v>46124229.469999999</v>
      </c>
      <c r="NI347" s="51"/>
      <c r="NJ347" s="51">
        <v>0</v>
      </c>
      <c r="NK347" s="51">
        <v>224000</v>
      </c>
      <c r="NL347" s="51"/>
      <c r="NM347" s="51"/>
      <c r="NN347" s="51">
        <v>130700</v>
      </c>
      <c r="NO347" s="51">
        <v>38700</v>
      </c>
      <c r="NP347" s="51"/>
      <c r="NQ347" s="51">
        <v>15000</v>
      </c>
      <c r="NR347" s="51"/>
      <c r="NS347" s="51"/>
      <c r="NT347" s="51"/>
      <c r="NU347" s="51"/>
      <c r="NV347" s="51"/>
      <c r="NW347" s="51"/>
      <c r="NX347" s="51"/>
      <c r="NY347" s="51"/>
      <c r="NZ347" s="51"/>
      <c r="OA347" s="51"/>
      <c r="OB347" s="51"/>
      <c r="OC347" s="51"/>
      <c r="OD347" s="51"/>
      <c r="OE347" s="51"/>
      <c r="OF347" s="51"/>
      <c r="OG347" s="51"/>
      <c r="OH347" s="51">
        <v>120000</v>
      </c>
      <c r="OI347" s="51"/>
      <c r="OJ347" s="51"/>
      <c r="OK347" s="51"/>
      <c r="OL347" s="51"/>
      <c r="OM347" s="51"/>
      <c r="ON347" s="51"/>
      <c r="OO347" s="51"/>
      <c r="OP347" s="51"/>
      <c r="OQ347" s="51"/>
      <c r="OR347" s="51"/>
      <c r="OS347" s="51"/>
      <c r="OT347" s="51"/>
      <c r="OU347" s="51"/>
      <c r="OV347" s="51"/>
      <c r="OW347" s="51"/>
      <c r="OX347" s="51"/>
      <c r="OY347" s="51"/>
      <c r="OZ347" s="51"/>
      <c r="PA347" s="51"/>
      <c r="PB347" s="51">
        <v>4500</v>
      </c>
      <c r="PC347" s="51"/>
      <c r="PD347" s="51"/>
      <c r="PE347" s="51"/>
      <c r="PF347" s="51">
        <v>49555513.490000002</v>
      </c>
      <c r="PG347" s="33">
        <v>36378496.060000002</v>
      </c>
      <c r="PH347" s="33"/>
      <c r="PI347" s="33"/>
      <c r="PJ347" s="33"/>
      <c r="PK347" s="33"/>
      <c r="PL347" s="33"/>
      <c r="PM347" s="33"/>
      <c r="PN347" s="33"/>
      <c r="PO347" s="33"/>
      <c r="PP347" s="33"/>
      <c r="PQ347" s="33"/>
      <c r="PR347" s="33"/>
      <c r="PS347" s="33"/>
      <c r="PT347" s="33"/>
      <c r="PU347" s="33"/>
      <c r="PV347" s="33"/>
      <c r="PW347" s="33"/>
      <c r="PX347" s="33"/>
      <c r="PY347" s="33">
        <v>216600</v>
      </c>
      <c r="PZ347" s="33"/>
      <c r="QA347" s="33"/>
      <c r="QB347" s="33"/>
      <c r="QC347" s="33"/>
      <c r="QD347" s="33"/>
      <c r="QE347" s="33"/>
      <c r="QF347" s="33"/>
      <c r="QG347" s="33"/>
      <c r="QH347" s="33"/>
      <c r="QI347" s="33"/>
      <c r="QJ347" s="33"/>
      <c r="QK347" s="33"/>
      <c r="QL347" s="33"/>
      <c r="QM347" s="33"/>
      <c r="QN347" s="33"/>
      <c r="QO347" s="33"/>
      <c r="QP347" s="33"/>
      <c r="QQ347" s="33"/>
      <c r="QR347" s="33"/>
      <c r="QS347" s="33">
        <v>180000</v>
      </c>
      <c r="QT347" s="33"/>
      <c r="QU347" s="33"/>
      <c r="QV347" s="33"/>
      <c r="QW347" s="33"/>
      <c r="QX347" s="33"/>
      <c r="QY347" s="33"/>
      <c r="QZ347" s="33"/>
      <c r="RA347" s="33">
        <v>1930</v>
      </c>
      <c r="RB347" s="33"/>
      <c r="RC347" s="33"/>
      <c r="RD347" s="33"/>
      <c r="RE347" s="33"/>
      <c r="RF347" s="33"/>
      <c r="RG347" s="33"/>
      <c r="RH347" s="33"/>
      <c r="RI347" s="33"/>
      <c r="RJ347" s="33"/>
      <c r="RK347" s="33"/>
      <c r="RL347" s="33"/>
      <c r="RM347" s="33"/>
      <c r="RN347" s="33"/>
      <c r="RO347" s="33"/>
      <c r="RP347" s="33"/>
      <c r="RQ347" s="33"/>
      <c r="RR347" s="33"/>
      <c r="RS347" s="33"/>
      <c r="RT347" s="33"/>
      <c r="RU347" s="33"/>
      <c r="RV347" s="33"/>
      <c r="RW347" s="33"/>
      <c r="RX347" s="33"/>
      <c r="RY347" s="33"/>
      <c r="RZ347" s="33"/>
      <c r="SA347" s="33"/>
      <c r="SB347" s="33"/>
      <c r="SC347" s="33"/>
      <c r="SD347" s="33"/>
      <c r="SE347" s="33"/>
      <c r="SF347" s="33">
        <v>36777026.060000002</v>
      </c>
      <c r="SG347" s="33"/>
      <c r="SH347" s="33"/>
      <c r="SI347" s="33"/>
      <c r="SJ347" s="33"/>
      <c r="SK347" s="33"/>
      <c r="SL347" s="33"/>
      <c r="SM347" s="33"/>
      <c r="SN347" s="33"/>
      <c r="SO347" s="33"/>
      <c r="SP347" s="33"/>
      <c r="SQ347" s="33"/>
      <c r="SR347" s="33"/>
      <c r="SS347" s="33"/>
      <c r="ST347" s="33"/>
      <c r="SU347" s="33"/>
      <c r="SV347" s="33"/>
      <c r="SW347" s="33"/>
      <c r="SX347" s="33"/>
      <c r="SY347" s="33"/>
      <c r="SZ347" s="33"/>
      <c r="TA347" s="33"/>
      <c r="TB347" s="33"/>
      <c r="TC347" s="33"/>
      <c r="TD347" s="33"/>
      <c r="TE347" s="33"/>
      <c r="TF347" s="33"/>
      <c r="TG347" s="33"/>
      <c r="TH347" s="33"/>
      <c r="TI347" s="33"/>
      <c r="TJ347" s="33"/>
      <c r="TK347" s="33"/>
      <c r="TL347" s="33"/>
      <c r="TM347" s="33"/>
      <c r="TN347" s="33"/>
      <c r="TO347" s="33">
        <v>570000</v>
      </c>
      <c r="TP347" s="33"/>
      <c r="TQ347" s="33"/>
      <c r="TR347" s="33"/>
      <c r="TS347" s="33"/>
      <c r="TT347" s="33"/>
      <c r="TU347" s="33"/>
      <c r="TV347" s="33"/>
      <c r="TW347" s="33"/>
      <c r="TX347" s="33"/>
      <c r="TY347" s="33"/>
      <c r="TZ347" s="33"/>
      <c r="UA347" s="33"/>
      <c r="UB347" s="33"/>
      <c r="UC347" s="33"/>
      <c r="UD347" s="33"/>
      <c r="UE347" s="33">
        <v>90000</v>
      </c>
      <c r="UF347" s="33"/>
      <c r="UG347" s="33"/>
      <c r="UH347" s="33"/>
      <c r="UI347" s="33"/>
      <c r="UJ347" s="33"/>
      <c r="UK347" s="33"/>
      <c r="UL347" s="33"/>
      <c r="UM347" s="33"/>
      <c r="UN347" s="33"/>
      <c r="UO347" s="33"/>
      <c r="UP347" s="33">
        <v>170000</v>
      </c>
      <c r="UQ347" s="33"/>
      <c r="UR347" s="33"/>
      <c r="US347" s="33">
        <v>0</v>
      </c>
      <c r="UT347" s="33"/>
      <c r="UU347" s="33"/>
      <c r="UV347" s="33"/>
      <c r="UW347" s="33"/>
      <c r="UX347" s="33"/>
      <c r="UY347" s="33"/>
      <c r="UZ347" s="33"/>
      <c r="VA347" s="33"/>
      <c r="VB347" s="33"/>
      <c r="VC347" s="33"/>
      <c r="VD347" s="33"/>
      <c r="VE347" s="33"/>
      <c r="VF347" s="33"/>
      <c r="VG347" s="33"/>
      <c r="VH347" s="33"/>
      <c r="VI347" s="33"/>
      <c r="VJ347" s="33"/>
      <c r="VK347" s="33"/>
      <c r="VL347" s="33"/>
      <c r="VM347" s="33"/>
      <c r="VN347" s="33"/>
      <c r="VO347" s="33"/>
      <c r="VP347" s="33"/>
      <c r="VQ347" s="33">
        <v>830000</v>
      </c>
      <c r="VR347" s="33"/>
      <c r="VS347" s="33">
        <v>16293290.789999999</v>
      </c>
      <c r="VT347" s="33"/>
      <c r="VU347" s="33"/>
      <c r="VV347" s="33"/>
      <c r="VW347" s="33"/>
      <c r="VX347" s="33"/>
      <c r="VY347" s="33"/>
      <c r="VZ347" s="33">
        <v>161900</v>
      </c>
      <c r="WA347" s="33"/>
      <c r="WB347" s="33"/>
      <c r="WC347" s="33"/>
      <c r="WD347" s="33"/>
      <c r="WE347" s="33"/>
      <c r="WF347" s="33"/>
      <c r="WG347" s="33"/>
      <c r="WH347" s="33">
        <v>6696000</v>
      </c>
      <c r="WI347" s="33">
        <v>166320</v>
      </c>
      <c r="WJ347" s="33"/>
      <c r="WK347" s="33"/>
      <c r="WL347" s="33"/>
      <c r="WM347" s="33"/>
      <c r="WN347" s="33"/>
      <c r="WO347" s="33"/>
      <c r="WP347" s="33"/>
      <c r="WQ347" s="33"/>
      <c r="WR347" s="33"/>
      <c r="WS347" s="33"/>
      <c r="WT347" s="33">
        <v>149500</v>
      </c>
      <c r="WU347" s="33"/>
      <c r="WV347" s="33"/>
      <c r="WW347" s="33"/>
      <c r="WX347" s="33"/>
      <c r="WY347" s="33"/>
      <c r="WZ347" s="33"/>
      <c r="XA347" s="33"/>
      <c r="XB347" s="33"/>
      <c r="XC347" s="33"/>
      <c r="XD347" s="33"/>
      <c r="XE347" s="33"/>
      <c r="XF347" s="33"/>
      <c r="XG347" s="33"/>
      <c r="XH347" s="33"/>
      <c r="XI347" s="33"/>
      <c r="XJ347" s="33"/>
      <c r="XK347" s="33"/>
      <c r="XL347" s="33"/>
      <c r="XM347" s="33"/>
      <c r="XN347" s="33"/>
      <c r="XO347" s="33">
        <v>4853000</v>
      </c>
      <c r="XP347" s="33"/>
      <c r="XQ347" s="33"/>
      <c r="XR347" s="33"/>
      <c r="XS347" s="33"/>
      <c r="XT347" s="33"/>
      <c r="XU347" s="33"/>
      <c r="XV347" s="33"/>
      <c r="XW347" s="33"/>
      <c r="XX347" s="33"/>
      <c r="XY347" s="33"/>
      <c r="XZ347" s="33"/>
      <c r="YA347" s="33"/>
      <c r="YB347" s="33"/>
      <c r="YC347" s="33"/>
      <c r="YD347" s="33"/>
      <c r="YE347" s="33"/>
      <c r="YF347" s="33"/>
      <c r="YG347" s="33"/>
      <c r="YH347" s="33"/>
      <c r="YI347" s="33"/>
      <c r="YJ347" s="33"/>
      <c r="YK347" s="33"/>
      <c r="YL347" s="33"/>
      <c r="YM347" s="33"/>
      <c r="YN347" s="33"/>
      <c r="YO347" s="33">
        <v>50000</v>
      </c>
      <c r="YP347" s="33"/>
      <c r="YQ347" s="33">
        <v>100</v>
      </c>
      <c r="YR347" s="33">
        <v>0</v>
      </c>
      <c r="YS347" s="33">
        <v>1000</v>
      </c>
      <c r="YT347" s="33"/>
      <c r="YU347" s="33"/>
      <c r="YV347" s="33"/>
      <c r="YW347" s="33"/>
      <c r="YX347" s="33"/>
      <c r="YY347" s="33"/>
      <c r="YZ347" s="33"/>
      <c r="ZA347" s="33"/>
      <c r="ZB347" s="33"/>
      <c r="ZC347" s="33">
        <v>28371110.789999999</v>
      </c>
      <c r="ZD347" s="33"/>
      <c r="ZE347" s="33"/>
      <c r="ZF347" s="33"/>
      <c r="ZG347" s="33"/>
      <c r="ZH347" s="33"/>
      <c r="ZI347" s="33"/>
      <c r="ZJ347" s="33"/>
      <c r="ZK347" s="33"/>
      <c r="ZL347" s="33"/>
      <c r="ZM347" s="33"/>
      <c r="ZN347" s="33"/>
      <c r="ZO347" s="33"/>
      <c r="ZP347" s="33"/>
      <c r="ZQ347" s="33"/>
      <c r="ZR347" s="33"/>
      <c r="ZS347" s="33"/>
      <c r="ZT347" s="33">
        <v>499262</v>
      </c>
      <c r="ZU347" s="33"/>
      <c r="ZV347" s="33"/>
      <c r="ZW347" s="33"/>
      <c r="ZX347" s="33"/>
      <c r="ZY347" s="33"/>
      <c r="ZZ347" s="33"/>
      <c r="AAA347" s="33"/>
      <c r="AAB347" s="33"/>
      <c r="AAC347" s="33"/>
      <c r="AAD347" s="33">
        <v>250</v>
      </c>
      <c r="AAE347" s="33"/>
      <c r="AAF347" s="33"/>
      <c r="AAG347" s="33"/>
      <c r="AAH347" s="33"/>
      <c r="AAI347" s="33"/>
      <c r="AAJ347" s="33"/>
      <c r="AAK347" s="33"/>
      <c r="AAL347" s="33"/>
      <c r="AAM347" s="33"/>
      <c r="AAN347" s="33"/>
      <c r="AAO347" s="33"/>
      <c r="AAP347" s="33"/>
      <c r="AAQ347" s="33"/>
      <c r="AAR347" s="33"/>
      <c r="AAS347" s="33"/>
      <c r="AAT347" s="33"/>
      <c r="AAU347" s="33"/>
      <c r="AAV347" s="33"/>
      <c r="AAW347" s="33"/>
      <c r="AAX347" s="33"/>
      <c r="AAY347" s="33"/>
      <c r="AAZ347" s="33"/>
      <c r="ABA347" s="33"/>
      <c r="ABB347" s="33"/>
      <c r="ABC347" s="33"/>
      <c r="ABD347" s="33"/>
      <c r="ABE347" s="33"/>
      <c r="ABF347" s="33"/>
      <c r="ABG347" s="33"/>
      <c r="ABH347" s="33"/>
      <c r="ABI347" s="33"/>
      <c r="ABJ347" s="33"/>
      <c r="ABK347" s="33"/>
      <c r="ABL347" s="33"/>
      <c r="ABM347" s="33"/>
      <c r="ABN347" s="33"/>
      <c r="ABO347" s="33"/>
      <c r="ABP347" s="33"/>
      <c r="ABQ347" s="33"/>
      <c r="ABR347" s="33"/>
      <c r="ABS347" s="33"/>
      <c r="ABT347" s="33"/>
      <c r="ABU347" s="33"/>
      <c r="ABV347" s="33"/>
      <c r="ABW347" s="33">
        <v>499512</v>
      </c>
      <c r="ABX347" s="33"/>
      <c r="ABY347" s="33"/>
      <c r="ABZ347" s="33"/>
      <c r="ACA347" s="33"/>
      <c r="ACB347" s="33"/>
      <c r="ACC347" s="33"/>
      <c r="ACD347" s="33"/>
      <c r="ACE347" s="33"/>
      <c r="ACF347" s="33"/>
      <c r="ACG347" s="33"/>
      <c r="ACH347" s="33"/>
      <c r="ACI347" s="33"/>
      <c r="ACJ347" s="33"/>
      <c r="ACK347" s="33"/>
      <c r="ACL347" s="33"/>
      <c r="ACM347" s="33"/>
      <c r="ACN347" s="33"/>
      <c r="ACO347" s="33"/>
      <c r="ACP347" s="33"/>
      <c r="ACQ347" s="33"/>
      <c r="ACR347" s="33">
        <v>333225.61</v>
      </c>
      <c r="ACS347" s="33"/>
      <c r="ACT347" s="33"/>
      <c r="ACU347" s="33">
        <v>17200</v>
      </c>
      <c r="ACV347" s="33"/>
      <c r="ACW347" s="33"/>
      <c r="ACX347" s="33">
        <v>67380</v>
      </c>
      <c r="ACY347" s="33">
        <v>6000</v>
      </c>
      <c r="ACZ347" s="33"/>
      <c r="ADA347" s="33"/>
      <c r="ADB347" s="33"/>
      <c r="ADC347" s="33"/>
      <c r="ADD347" s="33">
        <v>44700</v>
      </c>
      <c r="ADE347" s="33"/>
      <c r="ADF347" s="33"/>
      <c r="ADG347" s="33"/>
      <c r="ADH347" s="33"/>
      <c r="ADI347" s="33"/>
      <c r="ADJ347" s="33"/>
      <c r="ADK347" s="33"/>
      <c r="ADL347" s="33"/>
      <c r="ADM347" s="33"/>
      <c r="ADN347" s="33"/>
      <c r="ADO347" s="33"/>
      <c r="ADP347" s="33"/>
      <c r="ADQ347" s="33"/>
      <c r="ADR347" s="33"/>
      <c r="ADS347" s="33"/>
      <c r="ADT347" s="33"/>
      <c r="ADU347" s="33">
        <v>400</v>
      </c>
      <c r="ADV347" s="33"/>
      <c r="ADW347" s="33"/>
      <c r="ADX347" s="33">
        <v>650000</v>
      </c>
      <c r="ADY347" s="33"/>
      <c r="ADZ347" s="33"/>
      <c r="AEA347" s="33"/>
      <c r="AEB347" s="33"/>
      <c r="AEC347" s="33"/>
      <c r="AED347" s="33"/>
      <c r="AEE347" s="33"/>
      <c r="AEF347" s="33">
        <v>3346290</v>
      </c>
      <c r="AEG347" s="33"/>
      <c r="AEH347" s="33"/>
      <c r="AEI347" s="33"/>
      <c r="AEJ347" s="33"/>
      <c r="AEK347" s="33"/>
      <c r="AEL347" s="33"/>
      <c r="AEM347" s="33">
        <v>8000</v>
      </c>
      <c r="AEN347" s="33">
        <v>300</v>
      </c>
      <c r="AEO347" s="33"/>
      <c r="AEP347" s="33">
        <v>5800</v>
      </c>
      <c r="AEQ347" s="33">
        <v>13800</v>
      </c>
      <c r="AER347" s="33">
        <v>8600</v>
      </c>
      <c r="AES347" s="33">
        <v>8000</v>
      </c>
      <c r="AET347" s="33"/>
      <c r="AEU347" s="33"/>
      <c r="AEV347" s="33"/>
      <c r="AEW347" s="33"/>
      <c r="AEX347" s="33"/>
      <c r="AEY347" s="33"/>
      <c r="AEZ347" s="33">
        <v>4509695.6099999994</v>
      </c>
      <c r="AFA347" s="33">
        <v>7797695.5199999996</v>
      </c>
      <c r="AFB347" s="33"/>
      <c r="AFC347" s="33"/>
      <c r="AFD347" s="33"/>
      <c r="AFE347" s="33"/>
      <c r="AFF347" s="33"/>
      <c r="AFG347" s="33"/>
      <c r="AFH347" s="33"/>
      <c r="AFI347" s="33"/>
      <c r="AFJ347" s="33"/>
      <c r="AFK347" s="33">
        <v>80000</v>
      </c>
      <c r="AFL347" s="33"/>
      <c r="AFM347" s="33">
        <v>135000</v>
      </c>
      <c r="AFN347" s="33"/>
      <c r="AFO347" s="33"/>
      <c r="AFP347" s="33"/>
      <c r="AFQ347" s="33"/>
      <c r="AFR347" s="33"/>
      <c r="AFS347" s="33"/>
      <c r="AFT347" s="33"/>
      <c r="AFU347" s="33"/>
      <c r="AFV347" s="33"/>
      <c r="AFW347" s="33"/>
      <c r="AFX347" s="33"/>
      <c r="AFY347" s="33"/>
      <c r="AFZ347" s="33"/>
      <c r="AGA347" s="33"/>
      <c r="AGB347" s="33"/>
      <c r="AGC347" s="33"/>
      <c r="AGD347" s="33"/>
      <c r="AGE347" s="33"/>
      <c r="AGF347" s="33"/>
      <c r="AGG347" s="33"/>
      <c r="AGH347" s="33">
        <v>35250</v>
      </c>
      <c r="AGI347" s="33"/>
      <c r="AGJ347" s="33"/>
      <c r="AGK347" s="33"/>
      <c r="AGL347" s="33"/>
      <c r="AGM347" s="33"/>
      <c r="AGN347" s="33"/>
      <c r="AGO347" s="33"/>
      <c r="AGP347" s="33"/>
      <c r="AGQ347" s="33"/>
      <c r="AGR347" s="33"/>
      <c r="AGS347" s="33"/>
      <c r="AGT347" s="33">
        <v>900</v>
      </c>
      <c r="AGU347" s="33">
        <v>4373533.5</v>
      </c>
      <c r="AGV347" s="33"/>
      <c r="AGW347" s="33"/>
      <c r="AGX347" s="33"/>
      <c r="AGY347" s="33"/>
      <c r="AGZ347" s="33"/>
      <c r="AHA347" s="33"/>
      <c r="AHB347" s="33"/>
      <c r="AHC347" s="33">
        <v>32483213.739999998</v>
      </c>
      <c r="AHD347" s="33">
        <v>1600363.74</v>
      </c>
      <c r="AHE347" s="33"/>
      <c r="AHF347" s="33">
        <v>44300</v>
      </c>
      <c r="AHG347" s="33">
        <v>104172</v>
      </c>
      <c r="AHH347" s="33">
        <v>10000</v>
      </c>
      <c r="AHI347" s="33"/>
      <c r="AHJ347" s="33">
        <v>7440</v>
      </c>
      <c r="AHK347" s="33"/>
      <c r="AHL347" s="33"/>
      <c r="AHM347" s="33">
        <v>9368</v>
      </c>
      <c r="AHN347" s="33"/>
      <c r="AHO347" s="33"/>
      <c r="AHP347" s="33"/>
      <c r="AHQ347" s="33">
        <v>10000</v>
      </c>
      <c r="AHR347" s="33"/>
      <c r="AHS347" s="33"/>
      <c r="AHT347" s="33"/>
      <c r="AHU347" s="33">
        <v>8600</v>
      </c>
      <c r="AHV347" s="33">
        <v>9800</v>
      </c>
      <c r="AHW347" s="33">
        <v>8600</v>
      </c>
      <c r="AHX347" s="33"/>
      <c r="AHY347" s="33"/>
      <c r="AHZ347" s="33"/>
      <c r="AIA347" s="33">
        <v>46718236.5</v>
      </c>
      <c r="AIB347" s="33">
        <v>245344579.95000005</v>
      </c>
    </row>
    <row r="348" spans="1:912" x14ac:dyDescent="0.5">
      <c r="A348" s="50" t="s">
        <v>42</v>
      </c>
      <c r="B348" s="50" t="s">
        <v>808</v>
      </c>
      <c r="C348" s="50" t="s">
        <v>809</v>
      </c>
      <c r="D348" s="51"/>
      <c r="E348" s="51">
        <v>5000</v>
      </c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>
        <v>28340</v>
      </c>
      <c r="U348" s="51"/>
      <c r="V348" s="51">
        <v>303200</v>
      </c>
      <c r="W348" s="51"/>
      <c r="X348" s="51"/>
      <c r="Y348" s="51"/>
      <c r="Z348" s="51">
        <v>17900</v>
      </c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>
        <v>11276.32</v>
      </c>
      <c r="AU348" s="51"/>
      <c r="AV348" s="51"/>
      <c r="AW348" s="51"/>
      <c r="AX348" s="51"/>
      <c r="AY348" s="51"/>
      <c r="AZ348" s="51"/>
      <c r="BA348" s="51"/>
      <c r="BB348" s="51"/>
      <c r="BC348" s="51"/>
      <c r="BD348" s="51">
        <v>250</v>
      </c>
      <c r="BE348" s="51"/>
      <c r="BF348" s="51"/>
      <c r="BG348" s="51"/>
      <c r="BH348" s="51"/>
      <c r="BI348" s="51"/>
      <c r="BJ348" s="51"/>
      <c r="BK348" s="51"/>
      <c r="BL348" s="51"/>
      <c r="BM348" s="51">
        <v>16240</v>
      </c>
      <c r="BN348" s="51"/>
      <c r="BO348" s="51"/>
      <c r="BP348" s="51"/>
      <c r="BQ348" s="51"/>
      <c r="BR348" s="51">
        <v>2142405.54</v>
      </c>
      <c r="BS348" s="51">
        <v>13920</v>
      </c>
      <c r="BT348" s="51"/>
      <c r="BU348" s="51"/>
      <c r="BV348" s="51">
        <v>27700</v>
      </c>
      <c r="BW348" s="51"/>
      <c r="BX348" s="51">
        <v>23330</v>
      </c>
      <c r="BY348" s="51">
        <v>7540</v>
      </c>
      <c r="BZ348" s="51"/>
      <c r="CA348" s="51"/>
      <c r="CB348" s="51"/>
      <c r="CC348" s="51"/>
      <c r="CD348" s="51">
        <v>0</v>
      </c>
      <c r="CE348" s="51"/>
      <c r="CF348" s="51"/>
      <c r="CG348" s="51"/>
      <c r="CH348" s="51"/>
      <c r="CI348" s="51"/>
      <c r="CJ348" s="51"/>
      <c r="CK348" s="51"/>
      <c r="CL348" s="51"/>
      <c r="CM348" s="51"/>
      <c r="CN348" s="51"/>
      <c r="CO348" s="51"/>
      <c r="CP348" s="51"/>
      <c r="CQ348" s="51"/>
      <c r="CR348" s="51"/>
      <c r="CS348" s="51"/>
      <c r="CT348" s="51">
        <v>12301.44</v>
      </c>
      <c r="CU348" s="51"/>
      <c r="CV348" s="51"/>
      <c r="CW348" s="51"/>
      <c r="CX348" s="51"/>
      <c r="CY348" s="51"/>
      <c r="CZ348" s="51"/>
      <c r="DA348" s="51"/>
      <c r="DB348" s="51">
        <v>2609403.2999999998</v>
      </c>
      <c r="DC348" s="51">
        <v>88433</v>
      </c>
      <c r="DD348" s="51">
        <v>9200</v>
      </c>
      <c r="DE348" s="51">
        <v>2850</v>
      </c>
      <c r="DF348" s="51"/>
      <c r="DG348" s="51"/>
      <c r="DH348" s="51"/>
      <c r="DI348" s="51">
        <v>13240</v>
      </c>
      <c r="DJ348" s="51"/>
      <c r="DK348" s="51"/>
      <c r="DL348" s="51"/>
      <c r="DM348" s="51"/>
      <c r="DN348" s="51"/>
      <c r="DO348" s="51"/>
      <c r="DP348" s="51"/>
      <c r="DQ348" s="51">
        <v>0</v>
      </c>
      <c r="DR348" s="51"/>
      <c r="DS348" s="51">
        <v>0</v>
      </c>
      <c r="DT348" s="51"/>
      <c r="DU348" s="51"/>
      <c r="DV348" s="51"/>
      <c r="DW348" s="51"/>
      <c r="DX348" s="51"/>
      <c r="DY348" s="51"/>
      <c r="DZ348" s="51"/>
      <c r="EA348" s="51"/>
      <c r="EB348" s="51"/>
      <c r="EC348" s="51"/>
      <c r="ED348" s="51"/>
      <c r="EE348" s="51"/>
      <c r="EF348" s="51"/>
      <c r="EG348" s="51"/>
      <c r="EH348" s="51"/>
      <c r="EI348" s="51"/>
      <c r="EJ348" s="51">
        <v>2000</v>
      </c>
      <c r="EK348" s="51"/>
      <c r="EL348" s="51"/>
      <c r="EM348" s="51"/>
      <c r="EN348" s="51">
        <v>2000</v>
      </c>
      <c r="EO348" s="51">
        <v>28000</v>
      </c>
      <c r="EP348" s="51"/>
      <c r="EQ348" s="51"/>
      <c r="ER348" s="51"/>
      <c r="ES348" s="51"/>
      <c r="ET348" s="51">
        <v>120000</v>
      </c>
      <c r="EU348" s="51"/>
      <c r="EV348" s="51"/>
      <c r="EW348" s="51"/>
      <c r="EX348" s="51">
        <v>265723</v>
      </c>
      <c r="EY348" s="51">
        <v>577000</v>
      </c>
      <c r="EZ348" s="51"/>
      <c r="FA348" s="51"/>
      <c r="FB348" s="51">
        <v>2000</v>
      </c>
      <c r="FC348" s="51">
        <v>11600</v>
      </c>
      <c r="FD348" s="51">
        <v>40140</v>
      </c>
      <c r="FE348" s="51"/>
      <c r="FF348" s="51">
        <v>4700</v>
      </c>
      <c r="FG348" s="51"/>
      <c r="FH348" s="51"/>
      <c r="FI348" s="51">
        <v>150000</v>
      </c>
      <c r="FJ348" s="51"/>
      <c r="FK348" s="51"/>
      <c r="FL348" s="51"/>
      <c r="FM348" s="51"/>
      <c r="FN348" s="51"/>
      <c r="FO348" s="51"/>
      <c r="FP348" s="51"/>
      <c r="FQ348" s="51"/>
      <c r="FR348" s="51"/>
      <c r="FS348" s="51">
        <v>110000</v>
      </c>
      <c r="FT348" s="51"/>
      <c r="FU348" s="51">
        <v>17280</v>
      </c>
      <c r="FV348" s="51">
        <v>16560</v>
      </c>
      <c r="FW348" s="51"/>
      <c r="FX348" s="51"/>
      <c r="FY348" s="51">
        <v>50000</v>
      </c>
      <c r="FZ348" s="51">
        <v>1500</v>
      </c>
      <c r="GA348" s="51">
        <v>10400</v>
      </c>
      <c r="GB348" s="51"/>
      <c r="GC348" s="51"/>
      <c r="GD348" s="51">
        <v>50000</v>
      </c>
      <c r="GE348" s="51">
        <v>103000</v>
      </c>
      <c r="GF348" s="51"/>
      <c r="GG348" s="51"/>
      <c r="GH348" s="51"/>
      <c r="GI348" s="51"/>
      <c r="GJ348" s="51">
        <v>71480</v>
      </c>
      <c r="GK348" s="51"/>
      <c r="GL348" s="51"/>
      <c r="GM348" s="51"/>
      <c r="GN348" s="51"/>
      <c r="GO348" s="51"/>
      <c r="GP348" s="51"/>
      <c r="GQ348" s="51"/>
      <c r="GR348" s="51"/>
      <c r="GS348" s="51">
        <v>333194.17</v>
      </c>
      <c r="GT348" s="51"/>
      <c r="GU348" s="51"/>
      <c r="GV348" s="51">
        <v>13800</v>
      </c>
      <c r="GW348" s="51"/>
      <c r="GX348" s="51">
        <v>63600</v>
      </c>
      <c r="GY348" s="51"/>
      <c r="GZ348" s="51"/>
      <c r="HA348" s="51">
        <v>1626254.17</v>
      </c>
      <c r="HB348" s="51"/>
      <c r="HC348" s="51"/>
      <c r="HD348" s="51">
        <v>75750</v>
      </c>
      <c r="HE348" s="51"/>
      <c r="HF348" s="51"/>
      <c r="HG348" s="51"/>
      <c r="HH348" s="51">
        <v>35900</v>
      </c>
      <c r="HI348" s="51"/>
      <c r="HJ348" s="51"/>
      <c r="HK348" s="51"/>
      <c r="HL348" s="51"/>
      <c r="HM348" s="51"/>
      <c r="HN348" s="51"/>
      <c r="HO348" s="51"/>
      <c r="HP348" s="51"/>
      <c r="HQ348" s="51"/>
      <c r="HR348" s="51">
        <v>13000</v>
      </c>
      <c r="HS348" s="51"/>
      <c r="HT348" s="51"/>
      <c r="HU348" s="51">
        <v>41400</v>
      </c>
      <c r="HV348" s="51"/>
      <c r="HW348" s="51"/>
      <c r="HX348" s="51"/>
      <c r="HY348" s="51"/>
      <c r="HZ348" s="51"/>
      <c r="IA348" s="51"/>
      <c r="IB348" s="51">
        <v>4600</v>
      </c>
      <c r="IC348" s="51"/>
      <c r="ID348" s="51"/>
      <c r="IE348" s="51"/>
      <c r="IF348" s="51"/>
      <c r="IG348" s="51"/>
      <c r="IH348" s="51"/>
      <c r="II348" s="51"/>
      <c r="IJ348" s="51"/>
      <c r="IK348" s="51"/>
      <c r="IL348" s="51"/>
      <c r="IM348" s="51"/>
      <c r="IN348" s="51"/>
      <c r="IO348" s="51"/>
      <c r="IP348" s="51"/>
      <c r="IQ348" s="51"/>
      <c r="IR348" s="51"/>
      <c r="IS348" s="51"/>
      <c r="IT348" s="51"/>
      <c r="IU348" s="51"/>
      <c r="IV348" s="51"/>
      <c r="IW348" s="51"/>
      <c r="IX348" s="51"/>
      <c r="IY348" s="51"/>
      <c r="IZ348" s="51"/>
      <c r="JA348" s="51"/>
      <c r="JB348" s="51"/>
      <c r="JC348" s="51">
        <v>30000</v>
      </c>
      <c r="JD348" s="51"/>
      <c r="JE348" s="51">
        <v>74100</v>
      </c>
      <c r="JF348" s="51">
        <v>48817</v>
      </c>
      <c r="JG348" s="51"/>
      <c r="JH348" s="51"/>
      <c r="JI348" s="51"/>
      <c r="JJ348" s="51"/>
      <c r="JK348" s="51">
        <v>34560</v>
      </c>
      <c r="JL348" s="51"/>
      <c r="JM348" s="51">
        <v>240000</v>
      </c>
      <c r="JN348" s="51"/>
      <c r="JO348" s="51"/>
      <c r="JP348" s="51"/>
      <c r="JQ348" s="51"/>
      <c r="JR348" s="51"/>
      <c r="JS348" s="51"/>
      <c r="JT348" s="51"/>
      <c r="JU348" s="51">
        <v>598127</v>
      </c>
      <c r="JV348" s="51"/>
      <c r="JW348" s="51"/>
      <c r="JX348" s="51"/>
      <c r="JY348" s="51"/>
      <c r="JZ348" s="51">
        <v>34210</v>
      </c>
      <c r="KA348" s="51"/>
      <c r="KB348" s="51">
        <v>33000</v>
      </c>
      <c r="KC348" s="51"/>
      <c r="KD348" s="51"/>
      <c r="KE348" s="51"/>
      <c r="KF348" s="51"/>
      <c r="KG348" s="51">
        <v>140</v>
      </c>
      <c r="KH348" s="51"/>
      <c r="KI348" s="51"/>
      <c r="KJ348" s="51"/>
      <c r="KK348" s="51"/>
      <c r="KL348" s="51"/>
      <c r="KM348" s="51"/>
      <c r="KN348" s="51"/>
      <c r="KO348" s="51"/>
      <c r="KP348" s="51">
        <v>12900</v>
      </c>
      <c r="KQ348" s="51"/>
      <c r="KR348" s="51"/>
      <c r="KS348" s="51"/>
      <c r="KT348" s="51"/>
      <c r="KU348" s="51">
        <v>300000</v>
      </c>
      <c r="KV348" s="51"/>
      <c r="KW348" s="51">
        <v>21800</v>
      </c>
      <c r="KX348" s="51"/>
      <c r="KY348" s="51"/>
      <c r="KZ348" s="51">
        <v>3510000</v>
      </c>
      <c r="LA348" s="51"/>
      <c r="LB348" s="51">
        <v>80000</v>
      </c>
      <c r="LC348" s="51"/>
      <c r="LD348" s="51"/>
      <c r="LE348" s="51"/>
      <c r="LF348" s="51"/>
      <c r="LG348" s="51"/>
      <c r="LH348" s="51">
        <v>3200</v>
      </c>
      <c r="LI348" s="51"/>
      <c r="LJ348" s="51"/>
      <c r="LK348" s="51"/>
      <c r="LL348" s="51"/>
      <c r="LM348" s="51">
        <v>56980</v>
      </c>
      <c r="LN348" s="51"/>
      <c r="LO348" s="51"/>
      <c r="LP348" s="51"/>
      <c r="LQ348" s="51"/>
      <c r="LR348" s="51"/>
      <c r="LS348" s="51"/>
      <c r="LT348" s="51"/>
      <c r="LU348" s="51"/>
      <c r="LV348" s="51"/>
      <c r="LW348" s="51"/>
      <c r="LX348" s="51"/>
      <c r="LY348" s="51"/>
      <c r="LZ348" s="51"/>
      <c r="MA348" s="51"/>
      <c r="MB348" s="51"/>
      <c r="MC348" s="51"/>
      <c r="MD348" s="51"/>
      <c r="ME348" s="51"/>
      <c r="MF348" s="51"/>
      <c r="MG348" s="51"/>
      <c r="MH348" s="51"/>
      <c r="MI348" s="51"/>
      <c r="MJ348" s="51">
        <v>4052230</v>
      </c>
      <c r="MK348" s="51"/>
      <c r="ML348" s="51"/>
      <c r="MM348" s="51"/>
      <c r="MN348" s="51"/>
      <c r="MO348" s="51"/>
      <c r="MP348" s="51"/>
      <c r="MQ348" s="51"/>
      <c r="MR348" s="51"/>
      <c r="MS348" s="51"/>
      <c r="MT348" s="51"/>
      <c r="MU348" s="51"/>
      <c r="MV348" s="51"/>
      <c r="MW348" s="51">
        <v>69000</v>
      </c>
      <c r="MX348" s="51"/>
      <c r="MY348" s="51"/>
      <c r="MZ348" s="51"/>
      <c r="NA348" s="51"/>
      <c r="NB348" s="51"/>
      <c r="NC348" s="51"/>
      <c r="ND348" s="51">
        <v>9170</v>
      </c>
      <c r="NE348" s="51"/>
      <c r="NF348" s="51"/>
      <c r="NG348" s="51"/>
      <c r="NH348" s="51"/>
      <c r="NI348" s="51"/>
      <c r="NJ348" s="51"/>
      <c r="NK348" s="51"/>
      <c r="NL348" s="51"/>
      <c r="NM348" s="51">
        <v>60000</v>
      </c>
      <c r="NN348" s="51">
        <v>134575</v>
      </c>
      <c r="NO348" s="51">
        <v>38150</v>
      </c>
      <c r="NP348" s="51"/>
      <c r="NQ348" s="51">
        <v>21500</v>
      </c>
      <c r="NR348" s="51"/>
      <c r="NS348" s="51"/>
      <c r="NT348" s="51"/>
      <c r="NU348" s="51"/>
      <c r="NV348" s="51"/>
      <c r="NW348" s="51"/>
      <c r="NX348" s="51"/>
      <c r="NY348" s="51"/>
      <c r="NZ348" s="51"/>
      <c r="OA348" s="51">
        <v>45000</v>
      </c>
      <c r="OB348" s="51">
        <v>138000</v>
      </c>
      <c r="OC348" s="51"/>
      <c r="OD348" s="51"/>
      <c r="OE348" s="51"/>
      <c r="OF348" s="51"/>
      <c r="OG348" s="51"/>
      <c r="OH348" s="51">
        <v>1028000</v>
      </c>
      <c r="OI348" s="51">
        <v>6093000</v>
      </c>
      <c r="OJ348" s="51"/>
      <c r="OK348" s="51"/>
      <c r="OL348" s="51"/>
      <c r="OM348" s="51"/>
      <c r="ON348" s="51"/>
      <c r="OO348" s="51"/>
      <c r="OP348" s="51"/>
      <c r="OQ348" s="51"/>
      <c r="OR348" s="51"/>
      <c r="OS348" s="51"/>
      <c r="OT348" s="51"/>
      <c r="OU348" s="51"/>
      <c r="OV348" s="51"/>
      <c r="OW348" s="51"/>
      <c r="OX348" s="51">
        <v>30000</v>
      </c>
      <c r="OY348" s="51"/>
      <c r="OZ348" s="51"/>
      <c r="PA348" s="51"/>
      <c r="PB348" s="51">
        <v>28000</v>
      </c>
      <c r="PC348" s="51"/>
      <c r="PD348" s="51"/>
      <c r="PE348" s="51"/>
      <c r="PF348" s="51">
        <v>7694395</v>
      </c>
      <c r="PG348" s="33">
        <v>2620279</v>
      </c>
      <c r="PH348" s="33"/>
      <c r="PI348" s="33"/>
      <c r="PJ348" s="33"/>
      <c r="PK348" s="33"/>
      <c r="PL348" s="33"/>
      <c r="PM348" s="33"/>
      <c r="PN348" s="33"/>
      <c r="PO348" s="33"/>
      <c r="PP348" s="33"/>
      <c r="PQ348" s="33"/>
      <c r="PR348" s="33"/>
      <c r="PS348" s="33"/>
      <c r="PT348" s="33">
        <v>2000</v>
      </c>
      <c r="PU348" s="33"/>
      <c r="PV348" s="33"/>
      <c r="PW348" s="33"/>
      <c r="PX348" s="33"/>
      <c r="PY348" s="33"/>
      <c r="PZ348" s="33"/>
      <c r="QA348" s="33"/>
      <c r="QB348" s="33"/>
      <c r="QC348" s="33"/>
      <c r="QD348" s="33"/>
      <c r="QE348" s="33"/>
      <c r="QF348" s="33"/>
      <c r="QG348" s="33">
        <v>33800</v>
      </c>
      <c r="QH348" s="33"/>
      <c r="QI348" s="33"/>
      <c r="QJ348" s="33"/>
      <c r="QK348" s="33"/>
      <c r="QL348" s="33"/>
      <c r="QM348" s="33"/>
      <c r="QN348" s="33"/>
      <c r="QO348" s="33"/>
      <c r="QP348" s="33"/>
      <c r="QQ348" s="33"/>
      <c r="QR348" s="33"/>
      <c r="QS348" s="33"/>
      <c r="QT348" s="33"/>
      <c r="QU348" s="33"/>
      <c r="QV348" s="33"/>
      <c r="QW348" s="33"/>
      <c r="QX348" s="33"/>
      <c r="QY348" s="33">
        <v>15476118.35</v>
      </c>
      <c r="QZ348" s="33"/>
      <c r="RA348" s="33">
        <v>136500</v>
      </c>
      <c r="RB348" s="33"/>
      <c r="RC348" s="33"/>
      <c r="RD348" s="33">
        <v>258466</v>
      </c>
      <c r="RE348" s="33"/>
      <c r="RF348" s="33">
        <v>2500</v>
      </c>
      <c r="RG348" s="33"/>
      <c r="RH348" s="33"/>
      <c r="RI348" s="33"/>
      <c r="RJ348" s="33"/>
      <c r="RK348" s="33"/>
      <c r="RL348" s="33"/>
      <c r="RM348" s="33"/>
      <c r="RN348" s="33"/>
      <c r="RO348" s="33"/>
      <c r="RP348" s="33"/>
      <c r="RQ348" s="33"/>
      <c r="RR348" s="33"/>
      <c r="RS348" s="33"/>
      <c r="RT348" s="33"/>
      <c r="RU348" s="33"/>
      <c r="RV348" s="33"/>
      <c r="RW348" s="33"/>
      <c r="RX348" s="33"/>
      <c r="RY348" s="33"/>
      <c r="RZ348" s="33"/>
      <c r="SA348" s="33"/>
      <c r="SB348" s="33"/>
      <c r="SC348" s="33"/>
      <c r="SD348" s="33"/>
      <c r="SE348" s="33"/>
      <c r="SF348" s="33">
        <v>18529663.350000001</v>
      </c>
      <c r="SG348" s="33"/>
      <c r="SH348" s="33"/>
      <c r="SI348" s="33"/>
      <c r="SJ348" s="33"/>
      <c r="SK348" s="33"/>
      <c r="SL348" s="33"/>
      <c r="SM348" s="33"/>
      <c r="SN348" s="33"/>
      <c r="SO348" s="33"/>
      <c r="SP348" s="33"/>
      <c r="SQ348" s="33"/>
      <c r="SR348" s="33"/>
      <c r="SS348" s="33"/>
      <c r="ST348" s="33"/>
      <c r="SU348" s="33"/>
      <c r="SV348" s="33"/>
      <c r="SW348" s="33"/>
      <c r="SX348" s="33"/>
      <c r="SY348" s="33"/>
      <c r="SZ348" s="33"/>
      <c r="TA348" s="33"/>
      <c r="TB348" s="33"/>
      <c r="TC348" s="33"/>
      <c r="TD348" s="33"/>
      <c r="TE348" s="33"/>
      <c r="TF348" s="33"/>
      <c r="TG348" s="33"/>
      <c r="TH348" s="33"/>
      <c r="TI348" s="33"/>
      <c r="TJ348" s="33"/>
      <c r="TK348" s="33"/>
      <c r="TL348" s="33"/>
      <c r="TM348" s="33"/>
      <c r="TN348" s="33"/>
      <c r="TO348" s="33"/>
      <c r="TP348" s="33"/>
      <c r="TQ348" s="33"/>
      <c r="TR348" s="33"/>
      <c r="TS348" s="33"/>
      <c r="TT348" s="33"/>
      <c r="TU348" s="33"/>
      <c r="TV348" s="33"/>
      <c r="TW348" s="33"/>
      <c r="TX348" s="33"/>
      <c r="TY348" s="33"/>
      <c r="TZ348" s="33"/>
      <c r="UA348" s="33"/>
      <c r="UB348" s="33"/>
      <c r="UC348" s="33"/>
      <c r="UD348" s="33"/>
      <c r="UE348" s="33"/>
      <c r="UF348" s="33"/>
      <c r="UG348" s="33"/>
      <c r="UH348" s="33"/>
      <c r="UI348" s="33">
        <v>240000</v>
      </c>
      <c r="UJ348" s="33"/>
      <c r="UK348" s="33">
        <v>120000</v>
      </c>
      <c r="UL348" s="33"/>
      <c r="UM348" s="33"/>
      <c r="UN348" s="33"/>
      <c r="UO348" s="33"/>
      <c r="UP348" s="33">
        <v>175000</v>
      </c>
      <c r="UQ348" s="33"/>
      <c r="UR348" s="33"/>
      <c r="US348" s="33">
        <v>0</v>
      </c>
      <c r="UT348" s="33"/>
      <c r="UU348" s="33"/>
      <c r="UV348" s="33">
        <v>19933000</v>
      </c>
      <c r="UW348" s="33"/>
      <c r="UX348" s="33"/>
      <c r="UY348" s="33"/>
      <c r="UZ348" s="33"/>
      <c r="VA348" s="33"/>
      <c r="VB348" s="33"/>
      <c r="VC348" s="33"/>
      <c r="VD348" s="33"/>
      <c r="VE348" s="33"/>
      <c r="VF348" s="33"/>
      <c r="VG348" s="33"/>
      <c r="VH348" s="33"/>
      <c r="VI348" s="33"/>
      <c r="VJ348" s="33"/>
      <c r="VK348" s="33"/>
      <c r="VL348" s="33"/>
      <c r="VM348" s="33"/>
      <c r="VN348" s="33"/>
      <c r="VO348" s="33"/>
      <c r="VP348" s="33"/>
      <c r="VQ348" s="33">
        <v>20468000</v>
      </c>
      <c r="VR348" s="33"/>
      <c r="VS348" s="33">
        <v>3004199.02</v>
      </c>
      <c r="VT348" s="33"/>
      <c r="VU348" s="33">
        <v>16500</v>
      </c>
      <c r="VV348" s="33"/>
      <c r="VW348" s="33"/>
      <c r="VX348" s="33"/>
      <c r="VY348" s="33"/>
      <c r="VZ348" s="33"/>
      <c r="WA348" s="33"/>
      <c r="WB348" s="33">
        <v>810000</v>
      </c>
      <c r="WC348" s="33"/>
      <c r="WD348" s="33"/>
      <c r="WE348" s="33"/>
      <c r="WF348" s="33"/>
      <c r="WG348" s="33">
        <v>40000</v>
      </c>
      <c r="WH348" s="33"/>
      <c r="WI348" s="33"/>
      <c r="WJ348" s="33"/>
      <c r="WK348" s="33"/>
      <c r="WL348" s="33"/>
      <c r="WM348" s="33"/>
      <c r="WN348" s="33"/>
      <c r="WO348" s="33"/>
      <c r="WP348" s="33">
        <v>5320</v>
      </c>
      <c r="WQ348" s="33"/>
      <c r="WR348" s="33"/>
      <c r="WS348" s="33"/>
      <c r="WT348" s="33"/>
      <c r="WU348" s="33"/>
      <c r="WV348" s="33"/>
      <c r="WW348" s="33"/>
      <c r="WX348" s="33">
        <v>100570</v>
      </c>
      <c r="WY348" s="33"/>
      <c r="WZ348" s="33"/>
      <c r="XA348" s="33"/>
      <c r="XB348" s="33"/>
      <c r="XC348" s="33"/>
      <c r="XD348" s="33"/>
      <c r="XE348" s="33"/>
      <c r="XF348" s="33"/>
      <c r="XG348" s="33"/>
      <c r="XH348" s="33"/>
      <c r="XI348" s="33"/>
      <c r="XJ348" s="33">
        <v>213725</v>
      </c>
      <c r="XK348" s="33"/>
      <c r="XL348" s="33"/>
      <c r="XM348" s="33"/>
      <c r="XN348" s="33"/>
      <c r="XO348" s="33"/>
      <c r="XP348" s="33"/>
      <c r="XQ348" s="33"/>
      <c r="XR348" s="33"/>
      <c r="XS348" s="33"/>
      <c r="XT348" s="33"/>
      <c r="XU348" s="33">
        <v>40000</v>
      </c>
      <c r="XV348" s="33"/>
      <c r="XW348" s="33"/>
      <c r="XX348" s="33"/>
      <c r="XY348" s="33"/>
      <c r="XZ348" s="33"/>
      <c r="YA348" s="33"/>
      <c r="YB348" s="33"/>
      <c r="YC348" s="33"/>
      <c r="YD348" s="33"/>
      <c r="YE348" s="33"/>
      <c r="YF348" s="33"/>
      <c r="YG348" s="33"/>
      <c r="YH348" s="33"/>
      <c r="YI348" s="33"/>
      <c r="YJ348" s="33"/>
      <c r="YK348" s="33"/>
      <c r="YL348" s="33">
        <v>3938730</v>
      </c>
      <c r="YM348" s="33"/>
      <c r="YN348" s="33"/>
      <c r="YO348" s="33"/>
      <c r="YP348" s="33"/>
      <c r="YQ348" s="33">
        <v>90200</v>
      </c>
      <c r="YR348" s="33">
        <v>0</v>
      </c>
      <c r="YS348" s="33">
        <v>900</v>
      </c>
      <c r="YT348" s="33"/>
      <c r="YU348" s="33"/>
      <c r="YV348" s="33"/>
      <c r="YW348" s="33"/>
      <c r="YX348" s="33"/>
      <c r="YY348" s="33"/>
      <c r="YZ348" s="33"/>
      <c r="ZA348" s="33"/>
      <c r="ZB348" s="33"/>
      <c r="ZC348" s="33">
        <v>8260144.0199999996</v>
      </c>
      <c r="ZD348" s="33"/>
      <c r="ZE348" s="33"/>
      <c r="ZF348" s="33"/>
      <c r="ZG348" s="33"/>
      <c r="ZH348" s="33"/>
      <c r="ZI348" s="33"/>
      <c r="ZJ348" s="33"/>
      <c r="ZK348" s="33"/>
      <c r="ZL348" s="33"/>
      <c r="ZM348" s="33"/>
      <c r="ZN348" s="33"/>
      <c r="ZO348" s="33"/>
      <c r="ZP348" s="33"/>
      <c r="ZQ348" s="33"/>
      <c r="ZR348" s="33"/>
      <c r="ZS348" s="33"/>
      <c r="ZT348" s="33"/>
      <c r="ZU348" s="33"/>
      <c r="ZV348" s="33"/>
      <c r="ZW348" s="33"/>
      <c r="ZX348" s="33"/>
      <c r="ZY348" s="33"/>
      <c r="ZZ348" s="33"/>
      <c r="AAA348" s="33">
        <v>8100</v>
      </c>
      <c r="AAB348" s="33"/>
      <c r="AAC348" s="33"/>
      <c r="AAD348" s="33"/>
      <c r="AAE348" s="33"/>
      <c r="AAF348" s="33"/>
      <c r="AAG348" s="33"/>
      <c r="AAH348" s="33"/>
      <c r="AAI348" s="33"/>
      <c r="AAJ348" s="33"/>
      <c r="AAK348" s="33"/>
      <c r="AAL348" s="33"/>
      <c r="AAM348" s="33"/>
      <c r="AAN348" s="33"/>
      <c r="AAO348" s="33"/>
      <c r="AAP348" s="33"/>
      <c r="AAQ348" s="33"/>
      <c r="AAR348" s="33"/>
      <c r="AAS348" s="33"/>
      <c r="AAT348" s="33"/>
      <c r="AAU348" s="33"/>
      <c r="AAV348" s="33"/>
      <c r="AAW348" s="33"/>
      <c r="AAX348" s="33"/>
      <c r="AAY348" s="33"/>
      <c r="AAZ348" s="33"/>
      <c r="ABA348" s="33"/>
      <c r="ABB348" s="33"/>
      <c r="ABC348" s="33"/>
      <c r="ABD348" s="33"/>
      <c r="ABE348" s="33"/>
      <c r="ABF348" s="33"/>
      <c r="ABG348" s="33"/>
      <c r="ABH348" s="33"/>
      <c r="ABI348" s="33"/>
      <c r="ABJ348" s="33"/>
      <c r="ABK348" s="33"/>
      <c r="ABL348" s="33"/>
      <c r="ABM348" s="33"/>
      <c r="ABN348" s="33"/>
      <c r="ABO348" s="33"/>
      <c r="ABP348" s="33"/>
      <c r="ABQ348" s="33"/>
      <c r="ABR348" s="33"/>
      <c r="ABS348" s="33"/>
      <c r="ABT348" s="33"/>
      <c r="ABU348" s="33"/>
      <c r="ABV348" s="33"/>
      <c r="ABW348" s="33">
        <v>8100</v>
      </c>
      <c r="ABX348" s="33"/>
      <c r="ABY348" s="33">
        <v>3000</v>
      </c>
      <c r="ABZ348" s="33"/>
      <c r="ACA348" s="33"/>
      <c r="ACB348" s="33"/>
      <c r="ACC348" s="33"/>
      <c r="ACD348" s="33"/>
      <c r="ACE348" s="33"/>
      <c r="ACF348" s="33"/>
      <c r="ACG348" s="33">
        <v>4500000</v>
      </c>
      <c r="ACH348" s="33"/>
      <c r="ACI348" s="33"/>
      <c r="ACJ348" s="33"/>
      <c r="ACK348" s="33"/>
      <c r="ACL348" s="33">
        <v>3000</v>
      </c>
      <c r="ACM348" s="33"/>
      <c r="ACN348" s="33"/>
      <c r="ACO348" s="33"/>
      <c r="ACP348" s="33"/>
      <c r="ACQ348" s="33"/>
      <c r="ACR348" s="33"/>
      <c r="ACS348" s="33">
        <v>36200</v>
      </c>
      <c r="ACT348" s="33">
        <v>3000</v>
      </c>
      <c r="ACU348" s="33">
        <v>401880</v>
      </c>
      <c r="ACV348" s="33">
        <v>3000</v>
      </c>
      <c r="ACW348" s="33"/>
      <c r="ACX348" s="33"/>
      <c r="ACY348" s="33">
        <v>13600</v>
      </c>
      <c r="ACZ348" s="33">
        <v>672600</v>
      </c>
      <c r="ADA348" s="33">
        <v>124050</v>
      </c>
      <c r="ADB348" s="33"/>
      <c r="ADC348" s="33">
        <v>523170</v>
      </c>
      <c r="ADD348" s="33">
        <v>67380</v>
      </c>
      <c r="ADE348" s="33"/>
      <c r="ADF348" s="33">
        <v>143560</v>
      </c>
      <c r="ADG348" s="33">
        <v>600090</v>
      </c>
      <c r="ADH348" s="33"/>
      <c r="ADI348" s="33">
        <v>129890</v>
      </c>
      <c r="ADJ348" s="33">
        <v>8600</v>
      </c>
      <c r="ADK348" s="33"/>
      <c r="ADL348" s="33">
        <v>134760</v>
      </c>
      <c r="ADM348" s="33"/>
      <c r="ADN348" s="33">
        <v>53910</v>
      </c>
      <c r="ADO348" s="33"/>
      <c r="ADP348" s="33"/>
      <c r="ADQ348" s="33"/>
      <c r="ADR348" s="33"/>
      <c r="ADS348" s="33"/>
      <c r="ADT348" s="33"/>
      <c r="ADU348" s="33"/>
      <c r="ADV348" s="33"/>
      <c r="ADW348" s="33"/>
      <c r="ADX348" s="33"/>
      <c r="ADY348" s="33"/>
      <c r="ADZ348" s="33"/>
      <c r="AEA348" s="33">
        <v>20340</v>
      </c>
      <c r="AEB348" s="33"/>
      <c r="AEC348" s="33"/>
      <c r="AED348" s="33"/>
      <c r="AEE348" s="33"/>
      <c r="AEF348" s="33">
        <v>24696000</v>
      </c>
      <c r="AEG348" s="33"/>
      <c r="AEH348" s="33">
        <v>200</v>
      </c>
      <c r="AEI348" s="33"/>
      <c r="AEJ348" s="33">
        <v>420</v>
      </c>
      <c r="AEK348" s="33">
        <v>24400</v>
      </c>
      <c r="AEL348" s="33">
        <v>2400</v>
      </c>
      <c r="AEM348" s="33">
        <v>8600</v>
      </c>
      <c r="AEN348" s="33">
        <v>10500</v>
      </c>
      <c r="AEO348" s="33">
        <v>14600</v>
      </c>
      <c r="AEP348" s="33">
        <v>8600</v>
      </c>
      <c r="AEQ348" s="33">
        <v>2400</v>
      </c>
      <c r="AER348" s="33"/>
      <c r="AES348" s="33"/>
      <c r="AET348" s="33">
        <v>2400</v>
      </c>
      <c r="AEU348" s="33"/>
      <c r="AEV348" s="33">
        <v>11000</v>
      </c>
      <c r="AEW348" s="33"/>
      <c r="AEX348" s="33"/>
      <c r="AEY348" s="33">
        <v>3000</v>
      </c>
      <c r="AEZ348" s="33">
        <v>32226550</v>
      </c>
      <c r="AFA348" s="33"/>
      <c r="AFB348" s="33"/>
      <c r="AFC348" s="33"/>
      <c r="AFD348" s="33"/>
      <c r="AFE348" s="33"/>
      <c r="AFF348" s="33"/>
      <c r="AFG348" s="33"/>
      <c r="AFH348" s="33"/>
      <c r="AFI348" s="33"/>
      <c r="AFJ348" s="33"/>
      <c r="AFK348" s="33"/>
      <c r="AFL348" s="33"/>
      <c r="AFM348" s="33">
        <v>12800</v>
      </c>
      <c r="AFN348" s="33"/>
      <c r="AFO348" s="33"/>
      <c r="AFP348" s="33"/>
      <c r="AFQ348" s="33"/>
      <c r="AFR348" s="33"/>
      <c r="AFS348" s="33"/>
      <c r="AFT348" s="33"/>
      <c r="AFU348" s="33"/>
      <c r="AFV348" s="33"/>
      <c r="AFW348" s="33"/>
      <c r="AFX348" s="33"/>
      <c r="AFY348" s="33"/>
      <c r="AFZ348" s="33"/>
      <c r="AGA348" s="33"/>
      <c r="AGB348" s="33"/>
      <c r="AGC348" s="33"/>
      <c r="AGD348" s="33"/>
      <c r="AGE348" s="33"/>
      <c r="AGF348" s="33"/>
      <c r="AGG348" s="33"/>
      <c r="AGH348" s="33"/>
      <c r="AGI348" s="33"/>
      <c r="AGJ348" s="33"/>
      <c r="AGK348" s="33"/>
      <c r="AGL348" s="33"/>
      <c r="AGM348" s="33"/>
      <c r="AGN348" s="33"/>
      <c r="AGO348" s="33"/>
      <c r="AGP348" s="33"/>
      <c r="AGQ348" s="33"/>
      <c r="AGR348" s="33"/>
      <c r="AGS348" s="33">
        <v>8600</v>
      </c>
      <c r="AGT348" s="33"/>
      <c r="AGU348" s="33"/>
      <c r="AGV348" s="33"/>
      <c r="AGW348" s="33"/>
      <c r="AGX348" s="33"/>
      <c r="AGY348" s="33"/>
      <c r="AGZ348" s="33"/>
      <c r="AHA348" s="33"/>
      <c r="AHB348" s="33"/>
      <c r="AHC348" s="33"/>
      <c r="AHD348" s="33"/>
      <c r="AHE348" s="33"/>
      <c r="AHF348" s="33"/>
      <c r="AHG348" s="33"/>
      <c r="AHH348" s="33"/>
      <c r="AHI348" s="33"/>
      <c r="AHJ348" s="33"/>
      <c r="AHK348" s="33"/>
      <c r="AHL348" s="33"/>
      <c r="AHM348" s="33">
        <v>1880</v>
      </c>
      <c r="AHN348" s="33"/>
      <c r="AHO348" s="33"/>
      <c r="AHP348" s="33"/>
      <c r="AHQ348" s="33"/>
      <c r="AHR348" s="33"/>
      <c r="AHS348" s="33"/>
      <c r="AHT348" s="33"/>
      <c r="AHU348" s="33"/>
      <c r="AHV348" s="33"/>
      <c r="AHW348" s="33"/>
      <c r="AHX348" s="33"/>
      <c r="AHY348" s="33"/>
      <c r="AHZ348" s="33"/>
      <c r="AIA348" s="33">
        <v>23280</v>
      </c>
      <c r="AIB348" s="33">
        <v>96361869.840000004</v>
      </c>
    </row>
    <row r="349" spans="1:912" x14ac:dyDescent="0.5">
      <c r="A349" s="50" t="s">
        <v>42</v>
      </c>
      <c r="B349" s="50" t="s">
        <v>810</v>
      </c>
      <c r="C349" s="50" t="s">
        <v>811</v>
      </c>
      <c r="D349" s="51">
        <v>4080458.77</v>
      </c>
      <c r="E349" s="51">
        <v>15650.43</v>
      </c>
      <c r="F349" s="51">
        <v>3833518.32</v>
      </c>
      <c r="G349" s="51">
        <v>85323</v>
      </c>
      <c r="H349" s="51">
        <v>300025</v>
      </c>
      <c r="I349" s="51">
        <v>1590519.38</v>
      </c>
      <c r="J349" s="51">
        <v>409403</v>
      </c>
      <c r="K349" s="51">
        <v>63830.45</v>
      </c>
      <c r="L349" s="51">
        <v>53075</v>
      </c>
      <c r="M349" s="51">
        <v>5128610.28</v>
      </c>
      <c r="N349" s="51">
        <v>50032.5</v>
      </c>
      <c r="O349" s="51">
        <v>58134.25</v>
      </c>
      <c r="P349" s="51">
        <v>20453</v>
      </c>
      <c r="Q349" s="51">
        <v>178230</v>
      </c>
      <c r="R349" s="51">
        <v>106859</v>
      </c>
      <c r="S349" s="51">
        <v>54491</v>
      </c>
      <c r="T349" s="51">
        <v>44894</v>
      </c>
      <c r="U349" s="51">
        <v>71775.05</v>
      </c>
      <c r="V349" s="51">
        <v>5807315.79</v>
      </c>
      <c r="W349" s="51">
        <v>152080</v>
      </c>
      <c r="X349" s="51">
        <v>259954.29</v>
      </c>
      <c r="Y349" s="51">
        <v>735629.77</v>
      </c>
      <c r="Z349" s="51">
        <v>126257.5</v>
      </c>
      <c r="AA349" s="51">
        <v>412888.4</v>
      </c>
      <c r="AB349" s="51">
        <v>46889.45</v>
      </c>
      <c r="AC349" s="51">
        <v>1117969.1599999999</v>
      </c>
      <c r="AD349" s="51">
        <v>148447.85999999999</v>
      </c>
      <c r="AE349" s="51">
        <v>3530</v>
      </c>
      <c r="AF349" s="51">
        <v>723152.4</v>
      </c>
      <c r="AG349" s="51">
        <v>46920</v>
      </c>
      <c r="AH349" s="51">
        <v>262361</v>
      </c>
      <c r="AI349" s="51">
        <v>1139576.05</v>
      </c>
      <c r="AJ349" s="51">
        <v>1079595.28</v>
      </c>
      <c r="AK349" s="51">
        <v>32880.49</v>
      </c>
      <c r="AL349" s="51">
        <v>255158.11</v>
      </c>
      <c r="AM349" s="51">
        <v>66880.87</v>
      </c>
      <c r="AN349" s="51">
        <v>1200</v>
      </c>
      <c r="AO349" s="51">
        <v>10270.18</v>
      </c>
      <c r="AP349" s="51">
        <v>21572.38</v>
      </c>
      <c r="AQ349" s="51">
        <v>43713</v>
      </c>
      <c r="AR349" s="51">
        <v>284983.03000000003</v>
      </c>
      <c r="AS349" s="51">
        <v>29420</v>
      </c>
      <c r="AT349" s="51">
        <v>2046767.34</v>
      </c>
      <c r="AU349" s="51">
        <v>25094</v>
      </c>
      <c r="AV349" s="51">
        <v>128664</v>
      </c>
      <c r="AW349" s="51">
        <v>24130</v>
      </c>
      <c r="AX349" s="51">
        <v>261474</v>
      </c>
      <c r="AY349" s="51">
        <v>688363.03</v>
      </c>
      <c r="AZ349" s="51"/>
      <c r="BA349" s="51">
        <v>220166.07</v>
      </c>
      <c r="BB349" s="51">
        <v>45950</v>
      </c>
      <c r="BC349" s="51">
        <v>375325.85</v>
      </c>
      <c r="BD349" s="51">
        <v>559814.9</v>
      </c>
      <c r="BE349" s="51">
        <v>17252</v>
      </c>
      <c r="BF349" s="51">
        <v>5249956.26</v>
      </c>
      <c r="BG349" s="51">
        <v>112431</v>
      </c>
      <c r="BH349" s="51">
        <v>1.01</v>
      </c>
      <c r="BI349" s="51">
        <v>1121336.83</v>
      </c>
      <c r="BJ349" s="51">
        <v>377924.66</v>
      </c>
      <c r="BK349" s="51">
        <v>27908</v>
      </c>
      <c r="BL349" s="51"/>
      <c r="BM349" s="51">
        <v>121596.01</v>
      </c>
      <c r="BN349" s="51">
        <v>35603.08</v>
      </c>
      <c r="BO349" s="51">
        <v>2029704</v>
      </c>
      <c r="BP349" s="51"/>
      <c r="BQ349" s="51"/>
      <c r="BR349" s="51">
        <v>4351069.83</v>
      </c>
      <c r="BS349" s="51">
        <v>608909.01</v>
      </c>
      <c r="BT349" s="51">
        <v>47706.75</v>
      </c>
      <c r="BU349" s="51">
        <v>15897.65</v>
      </c>
      <c r="BV349" s="51">
        <v>1914406.27</v>
      </c>
      <c r="BW349" s="51">
        <v>7000</v>
      </c>
      <c r="BX349" s="51">
        <v>86700</v>
      </c>
      <c r="BY349" s="51">
        <v>1737863.57</v>
      </c>
      <c r="BZ349" s="51">
        <v>1189749.6400000001</v>
      </c>
      <c r="CA349" s="51">
        <v>438693.37</v>
      </c>
      <c r="CB349" s="51">
        <v>1506124</v>
      </c>
      <c r="CC349" s="51">
        <v>2034911.68</v>
      </c>
      <c r="CD349" s="51">
        <v>763641.73</v>
      </c>
      <c r="CE349" s="51">
        <v>428913.5</v>
      </c>
      <c r="CF349" s="51">
        <v>521572</v>
      </c>
      <c r="CG349" s="51">
        <v>15249064.83</v>
      </c>
      <c r="CH349" s="51">
        <v>201230.09</v>
      </c>
      <c r="CI349" s="51">
        <v>123555.4</v>
      </c>
      <c r="CJ349" s="51">
        <v>5200</v>
      </c>
      <c r="CK349" s="51">
        <v>30318.5</v>
      </c>
      <c r="CL349" s="51">
        <v>47017</v>
      </c>
      <c r="CM349" s="51">
        <v>3350</v>
      </c>
      <c r="CN349" s="51">
        <v>1109000.07</v>
      </c>
      <c r="CO349" s="51">
        <v>22470.2</v>
      </c>
      <c r="CP349" s="51">
        <v>51607</v>
      </c>
      <c r="CQ349" s="51">
        <v>1300</v>
      </c>
      <c r="CR349" s="51">
        <v>8100</v>
      </c>
      <c r="CS349" s="51">
        <v>6500</v>
      </c>
      <c r="CT349" s="51">
        <v>5069953.5999999996</v>
      </c>
      <c r="CU349" s="51">
        <v>69641.25</v>
      </c>
      <c r="CV349" s="51">
        <v>81978</v>
      </c>
      <c r="CW349" s="51">
        <v>151412.57999999999</v>
      </c>
      <c r="CX349" s="51">
        <v>6447.14</v>
      </c>
      <c r="CY349" s="51">
        <v>1105974.8600000001</v>
      </c>
      <c r="CZ349" s="51">
        <v>244840.75</v>
      </c>
      <c r="DA349" s="51">
        <v>12987.75</v>
      </c>
      <c r="DB349" s="51">
        <v>81678497.49999997</v>
      </c>
      <c r="DC349" s="51">
        <v>7982324.96</v>
      </c>
      <c r="DD349" s="51">
        <v>2297335.48</v>
      </c>
      <c r="DE349" s="51">
        <v>19780</v>
      </c>
      <c r="DF349" s="51">
        <v>225978.54</v>
      </c>
      <c r="DG349" s="51">
        <v>1725753.32</v>
      </c>
      <c r="DH349" s="51">
        <v>1208846.8999999999</v>
      </c>
      <c r="DI349" s="51">
        <v>309343</v>
      </c>
      <c r="DJ349" s="51">
        <v>886049.97</v>
      </c>
      <c r="DK349" s="51">
        <v>18937</v>
      </c>
      <c r="DL349" s="51">
        <v>15926577.85</v>
      </c>
      <c r="DM349" s="51">
        <v>64613.58</v>
      </c>
      <c r="DN349" s="51">
        <v>78757.02</v>
      </c>
      <c r="DO349" s="51">
        <v>140420.01</v>
      </c>
      <c r="DP349" s="51">
        <v>88621.9</v>
      </c>
      <c r="DQ349" s="51">
        <v>133057.5</v>
      </c>
      <c r="DR349" s="51">
        <v>109235</v>
      </c>
      <c r="DS349" s="51">
        <v>585467.57999999996</v>
      </c>
      <c r="DT349" s="51">
        <v>194565</v>
      </c>
      <c r="DU349" s="51">
        <v>1798392.98</v>
      </c>
      <c r="DV349" s="51">
        <v>655708.55000000005</v>
      </c>
      <c r="DW349" s="51">
        <v>851491.99</v>
      </c>
      <c r="DX349" s="51">
        <v>405995</v>
      </c>
      <c r="DY349" s="51">
        <v>39215.089999999997</v>
      </c>
      <c r="DZ349" s="51">
        <v>481091.95</v>
      </c>
      <c r="EA349" s="51">
        <v>102700</v>
      </c>
      <c r="EB349" s="51">
        <v>210471</v>
      </c>
      <c r="EC349" s="51">
        <v>8355.56</v>
      </c>
      <c r="ED349" s="51">
        <v>64926.8</v>
      </c>
      <c r="EE349" s="51">
        <v>1378515.39</v>
      </c>
      <c r="EF349" s="51">
        <v>227581.06</v>
      </c>
      <c r="EG349" s="51">
        <v>280734</v>
      </c>
      <c r="EH349" s="51">
        <v>40428.75</v>
      </c>
      <c r="EI349" s="51">
        <v>33806</v>
      </c>
      <c r="EJ349" s="51">
        <v>7750</v>
      </c>
      <c r="EK349" s="51">
        <v>181347</v>
      </c>
      <c r="EL349" s="51">
        <v>282130.26</v>
      </c>
      <c r="EM349" s="51">
        <v>9076</v>
      </c>
      <c r="EN349" s="51">
        <v>40748</v>
      </c>
      <c r="EO349" s="51">
        <v>2547992.2400000002</v>
      </c>
      <c r="EP349" s="51">
        <v>308188.26</v>
      </c>
      <c r="EQ349" s="51">
        <v>190511.6</v>
      </c>
      <c r="ER349" s="51">
        <v>142128.9</v>
      </c>
      <c r="ES349" s="51">
        <v>136521.16</v>
      </c>
      <c r="ET349" s="51">
        <v>34628</v>
      </c>
      <c r="EU349" s="51">
        <v>287712.40000000002</v>
      </c>
      <c r="EV349" s="51">
        <v>129283.44</v>
      </c>
      <c r="EW349" s="51">
        <v>94334.25</v>
      </c>
      <c r="EX349" s="51">
        <v>42967430.239999995</v>
      </c>
      <c r="EY349" s="51">
        <v>1769730.4</v>
      </c>
      <c r="EZ349" s="51">
        <v>5854.5</v>
      </c>
      <c r="FA349" s="51">
        <v>18600</v>
      </c>
      <c r="FB349" s="51">
        <v>30418</v>
      </c>
      <c r="FC349" s="51">
        <v>57894</v>
      </c>
      <c r="FD349" s="51">
        <v>29952.5</v>
      </c>
      <c r="FE349" s="51">
        <v>44791</v>
      </c>
      <c r="FF349" s="51">
        <v>147615</v>
      </c>
      <c r="FG349" s="51">
        <v>6500</v>
      </c>
      <c r="FH349" s="51">
        <v>265503.55</v>
      </c>
      <c r="FI349" s="51">
        <v>10000</v>
      </c>
      <c r="FJ349" s="51">
        <v>16540.669999999998</v>
      </c>
      <c r="FK349" s="51">
        <v>3135994.06</v>
      </c>
      <c r="FL349" s="51">
        <v>47002.52</v>
      </c>
      <c r="FM349" s="51">
        <v>157575</v>
      </c>
      <c r="FN349" s="51">
        <v>34842.839999999997</v>
      </c>
      <c r="FO349" s="51">
        <v>71551.7</v>
      </c>
      <c r="FP349" s="51">
        <v>78514</v>
      </c>
      <c r="FQ349" s="51">
        <v>77578</v>
      </c>
      <c r="FR349" s="51">
        <v>66770</v>
      </c>
      <c r="FS349" s="51">
        <v>5043074.2699999996</v>
      </c>
      <c r="FT349" s="51">
        <v>89921.8</v>
      </c>
      <c r="FU349" s="51">
        <v>105386.76</v>
      </c>
      <c r="FV349" s="51">
        <v>12900.01</v>
      </c>
      <c r="FW349" s="51">
        <v>942841.49</v>
      </c>
      <c r="FX349" s="51">
        <v>51137.95</v>
      </c>
      <c r="FY349" s="51">
        <v>88060</v>
      </c>
      <c r="FZ349" s="51">
        <v>302125.2</v>
      </c>
      <c r="GA349" s="51">
        <v>258027</v>
      </c>
      <c r="GB349" s="51">
        <v>439130</v>
      </c>
      <c r="GC349" s="51">
        <v>214853.85</v>
      </c>
      <c r="GD349" s="51">
        <v>1465457.03</v>
      </c>
      <c r="GE349" s="51">
        <v>26488</v>
      </c>
      <c r="GF349" s="51">
        <v>13691.76</v>
      </c>
      <c r="GG349" s="51">
        <v>1170336.3899999999</v>
      </c>
      <c r="GH349" s="51">
        <v>80043</v>
      </c>
      <c r="GI349" s="51">
        <v>1311.27</v>
      </c>
      <c r="GJ349" s="51"/>
      <c r="GK349" s="51">
        <v>331461.56</v>
      </c>
      <c r="GL349" s="51">
        <v>465103.1</v>
      </c>
      <c r="GM349" s="51">
        <v>273476.7</v>
      </c>
      <c r="GN349" s="51">
        <v>207313.77</v>
      </c>
      <c r="GO349" s="51">
        <v>34222</v>
      </c>
      <c r="GP349" s="51">
        <v>8673.89</v>
      </c>
      <c r="GQ349" s="51">
        <v>27872</v>
      </c>
      <c r="GR349" s="51">
        <v>129147</v>
      </c>
      <c r="GS349" s="51">
        <v>1573165.34</v>
      </c>
      <c r="GT349" s="51">
        <v>309976.37</v>
      </c>
      <c r="GU349" s="51">
        <v>50489.77</v>
      </c>
      <c r="GV349" s="51">
        <v>21930.5</v>
      </c>
      <c r="GW349" s="51">
        <v>59775.42</v>
      </c>
      <c r="GX349" s="51">
        <v>79621.25</v>
      </c>
      <c r="GY349" s="51">
        <v>66478</v>
      </c>
      <c r="GZ349" s="51">
        <v>43350</v>
      </c>
      <c r="HA349" s="51">
        <v>20060070.189999998</v>
      </c>
      <c r="HB349" s="51">
        <v>1075402.1600000001</v>
      </c>
      <c r="HC349" s="51">
        <v>109570</v>
      </c>
      <c r="HD349" s="51">
        <v>568675</v>
      </c>
      <c r="HE349" s="51">
        <v>542686.80000000005</v>
      </c>
      <c r="HF349" s="51">
        <v>1041349.8</v>
      </c>
      <c r="HG349" s="51">
        <v>1106341.0900000001</v>
      </c>
      <c r="HH349" s="51">
        <v>128950</v>
      </c>
      <c r="HI349" s="51">
        <v>53227</v>
      </c>
      <c r="HJ349" s="51">
        <v>37600</v>
      </c>
      <c r="HK349" s="51">
        <v>13709761.17</v>
      </c>
      <c r="HL349" s="51">
        <v>2</v>
      </c>
      <c r="HM349" s="51">
        <v>3180519.28</v>
      </c>
      <c r="HN349" s="51">
        <v>345849.77</v>
      </c>
      <c r="HO349" s="51">
        <v>595630.69999999995</v>
      </c>
      <c r="HP349" s="51">
        <v>129273.1</v>
      </c>
      <c r="HQ349" s="51">
        <v>367432</v>
      </c>
      <c r="HR349" s="51">
        <v>343823.95</v>
      </c>
      <c r="HS349" s="51">
        <v>1313113.18</v>
      </c>
      <c r="HT349" s="51">
        <v>229215.96</v>
      </c>
      <c r="HU349" s="51">
        <v>5550203.9800000004</v>
      </c>
      <c r="HV349" s="51">
        <v>1180097.4099999999</v>
      </c>
      <c r="HW349" s="51">
        <v>189742.16</v>
      </c>
      <c r="HX349" s="51">
        <v>95462</v>
      </c>
      <c r="HY349" s="51">
        <v>223041.52</v>
      </c>
      <c r="HZ349" s="51">
        <v>1631630.05</v>
      </c>
      <c r="IA349" s="51">
        <v>435006.9</v>
      </c>
      <c r="IB349" s="51">
        <v>113310</v>
      </c>
      <c r="IC349" s="51">
        <v>51337.01</v>
      </c>
      <c r="ID349" s="51">
        <v>433268.25</v>
      </c>
      <c r="IE349" s="51">
        <v>784207.24</v>
      </c>
      <c r="IF349" s="51">
        <v>558138</v>
      </c>
      <c r="IG349" s="51">
        <v>418535</v>
      </c>
      <c r="IH349" s="51">
        <v>56801.18</v>
      </c>
      <c r="II349" s="51">
        <v>349145</v>
      </c>
      <c r="IJ349" s="51">
        <v>136358.9</v>
      </c>
      <c r="IK349" s="51">
        <v>987979.74</v>
      </c>
      <c r="IL349" s="51">
        <v>900341.86</v>
      </c>
      <c r="IM349" s="51">
        <v>641783</v>
      </c>
      <c r="IN349" s="51">
        <v>801466.41</v>
      </c>
      <c r="IO349" s="51">
        <v>59907</v>
      </c>
      <c r="IP349" s="51">
        <v>1013909.53</v>
      </c>
      <c r="IQ349" s="51">
        <v>454992</v>
      </c>
      <c r="IR349" s="51">
        <v>21265</v>
      </c>
      <c r="IS349" s="51">
        <v>64972.06</v>
      </c>
      <c r="IT349" s="51">
        <v>206880</v>
      </c>
      <c r="IU349" s="51">
        <v>21876</v>
      </c>
      <c r="IV349" s="51">
        <v>21607735.129999999</v>
      </c>
      <c r="IW349" s="51">
        <v>1131023</v>
      </c>
      <c r="IX349" s="51">
        <v>285651</v>
      </c>
      <c r="IY349" s="51">
        <v>222504.43</v>
      </c>
      <c r="IZ349" s="51">
        <v>272086.59000000003</v>
      </c>
      <c r="JA349" s="51">
        <v>898664.43</v>
      </c>
      <c r="JB349" s="51">
        <v>287294.96000000002</v>
      </c>
      <c r="JC349" s="51"/>
      <c r="JD349" s="51">
        <v>241069.39</v>
      </c>
      <c r="JE349" s="51">
        <v>10881.03</v>
      </c>
      <c r="JF349" s="51">
        <v>167437</v>
      </c>
      <c r="JG349" s="51">
        <v>40355</v>
      </c>
      <c r="JH349" s="51">
        <v>82297.149999999994</v>
      </c>
      <c r="JI349" s="51">
        <v>2552267.81</v>
      </c>
      <c r="JJ349" s="51">
        <v>221392</v>
      </c>
      <c r="JK349" s="51">
        <v>259500</v>
      </c>
      <c r="JL349" s="51"/>
      <c r="JM349" s="51">
        <v>4623</v>
      </c>
      <c r="JN349" s="51">
        <v>956224</v>
      </c>
      <c r="JO349" s="51">
        <v>325723.74</v>
      </c>
      <c r="JP349" s="51">
        <v>25520</v>
      </c>
      <c r="JQ349" s="51">
        <v>130352</v>
      </c>
      <c r="JR349" s="51">
        <v>1346193.01</v>
      </c>
      <c r="JS349" s="51">
        <v>229197.3</v>
      </c>
      <c r="JT349" s="51">
        <v>22941.279999999999</v>
      </c>
      <c r="JU349" s="51">
        <v>73581013.409999996</v>
      </c>
      <c r="JV349" s="51">
        <v>1716090.7</v>
      </c>
      <c r="JW349" s="51">
        <v>2224851.21</v>
      </c>
      <c r="JX349" s="51">
        <v>210742.63</v>
      </c>
      <c r="JY349" s="51">
        <v>435878.5</v>
      </c>
      <c r="JZ349" s="51">
        <v>297063.46999999997</v>
      </c>
      <c r="KA349" s="51">
        <v>25748.5</v>
      </c>
      <c r="KB349" s="51">
        <v>32540.85</v>
      </c>
      <c r="KC349" s="51">
        <v>287351.5</v>
      </c>
      <c r="KD349" s="51">
        <v>758382</v>
      </c>
      <c r="KE349" s="51">
        <v>252000</v>
      </c>
      <c r="KF349" s="51">
        <v>13640.25</v>
      </c>
      <c r="KG349" s="51"/>
      <c r="KH349" s="51">
        <v>1397571.51</v>
      </c>
      <c r="KI349" s="51">
        <v>88.4</v>
      </c>
      <c r="KJ349" s="51">
        <v>1500</v>
      </c>
      <c r="KK349" s="51">
        <v>2770151.43</v>
      </c>
      <c r="KL349" s="51">
        <v>800859.06</v>
      </c>
      <c r="KM349" s="51">
        <v>44302.18</v>
      </c>
      <c r="KN349" s="51">
        <v>332486.77</v>
      </c>
      <c r="KO349" s="51">
        <v>441930.92</v>
      </c>
      <c r="KP349" s="51">
        <v>509336.5</v>
      </c>
      <c r="KQ349" s="51">
        <v>898513.56</v>
      </c>
      <c r="KR349" s="51">
        <v>380575.78</v>
      </c>
      <c r="KS349" s="51">
        <v>369262.23</v>
      </c>
      <c r="KT349" s="51">
        <v>1536147.43</v>
      </c>
      <c r="KU349" s="51">
        <v>131010.36</v>
      </c>
      <c r="KV349" s="51">
        <v>435243.83</v>
      </c>
      <c r="KW349" s="51">
        <v>1292648</v>
      </c>
      <c r="KX349" s="51">
        <v>1037477.4</v>
      </c>
      <c r="KY349" s="51">
        <v>682868.9</v>
      </c>
      <c r="KZ349" s="51">
        <v>2436257.96</v>
      </c>
      <c r="LA349" s="51">
        <v>341180.14</v>
      </c>
      <c r="LB349" s="51">
        <v>7297804.6099999994</v>
      </c>
      <c r="LC349" s="51">
        <v>55819.55</v>
      </c>
      <c r="LD349" s="51">
        <v>2900</v>
      </c>
      <c r="LE349" s="51">
        <v>860514.78</v>
      </c>
      <c r="LF349" s="51">
        <v>962771.38</v>
      </c>
      <c r="LG349" s="51">
        <v>92127.41</v>
      </c>
      <c r="LH349" s="51">
        <v>51042.23</v>
      </c>
      <c r="LI349" s="51">
        <v>24311.599999999999</v>
      </c>
      <c r="LJ349" s="51">
        <v>24373879.990000002</v>
      </c>
      <c r="LK349" s="51">
        <v>450572</v>
      </c>
      <c r="LL349" s="51">
        <v>684905.14</v>
      </c>
      <c r="LM349" s="51">
        <v>7970076.9299999997</v>
      </c>
      <c r="LN349" s="51">
        <v>4058048.29</v>
      </c>
      <c r="LO349" s="51">
        <v>220718.2</v>
      </c>
      <c r="LP349" s="51">
        <v>213611.71</v>
      </c>
      <c r="LQ349" s="51">
        <v>176484.5</v>
      </c>
      <c r="LR349" s="51">
        <v>17600</v>
      </c>
      <c r="LS349" s="51">
        <v>790595.25</v>
      </c>
      <c r="LT349" s="51">
        <v>35412</v>
      </c>
      <c r="LU349" s="51">
        <v>437679.35</v>
      </c>
      <c r="LV349" s="51">
        <v>293413.34999999998</v>
      </c>
      <c r="LW349" s="51">
        <v>117518.29</v>
      </c>
      <c r="LX349" s="51">
        <v>12749118.930000002</v>
      </c>
      <c r="LY349" s="51">
        <v>2291072.4</v>
      </c>
      <c r="LZ349" s="51">
        <v>3243717.42</v>
      </c>
      <c r="MA349" s="51">
        <v>1070471.6399999999</v>
      </c>
      <c r="MB349" s="51">
        <v>792703.83</v>
      </c>
      <c r="MC349" s="51">
        <v>123638</v>
      </c>
      <c r="MD349" s="51">
        <v>34214.480000000003</v>
      </c>
      <c r="ME349" s="51">
        <v>130312</v>
      </c>
      <c r="MF349" s="51">
        <v>241920</v>
      </c>
      <c r="MG349" s="51">
        <v>258884</v>
      </c>
      <c r="MH349" s="51">
        <v>577744.75</v>
      </c>
      <c r="MI349" s="51">
        <v>1306483</v>
      </c>
      <c r="MJ349" s="51">
        <v>94101788.980000019</v>
      </c>
      <c r="MK349" s="51">
        <v>8571910.5299999993</v>
      </c>
      <c r="ML349" s="51">
        <v>24288.05</v>
      </c>
      <c r="MM349" s="51">
        <v>1350</v>
      </c>
      <c r="MN349" s="51">
        <v>4500</v>
      </c>
      <c r="MO349" s="51"/>
      <c r="MP349" s="51">
        <v>524793.92999999993</v>
      </c>
      <c r="MQ349" s="51">
        <v>435177.81</v>
      </c>
      <c r="MR349" s="51">
        <v>271620</v>
      </c>
      <c r="MS349" s="51">
        <v>214542</v>
      </c>
      <c r="MT349" s="51">
        <v>3700</v>
      </c>
      <c r="MU349" s="51">
        <v>11973</v>
      </c>
      <c r="MV349" s="51">
        <v>20333</v>
      </c>
      <c r="MW349" s="51">
        <v>8549678.8699999992</v>
      </c>
      <c r="MX349" s="51">
        <v>430286.85</v>
      </c>
      <c r="MY349" s="51">
        <v>1061324.5</v>
      </c>
      <c r="MZ349" s="51">
        <v>241126.96</v>
      </c>
      <c r="NA349" s="51">
        <v>382110.01</v>
      </c>
      <c r="NB349" s="51">
        <v>1319613.06</v>
      </c>
      <c r="NC349" s="51">
        <v>509625.11</v>
      </c>
      <c r="ND349" s="51">
        <v>309897.21999999997</v>
      </c>
      <c r="NE349" s="51">
        <v>305102.95999999996</v>
      </c>
      <c r="NF349" s="51">
        <v>35337</v>
      </c>
      <c r="NG349" s="51">
        <v>800</v>
      </c>
      <c r="NH349" s="51">
        <v>10549370.74</v>
      </c>
      <c r="NI349" s="51">
        <v>77556</v>
      </c>
      <c r="NJ349" s="51">
        <v>75643</v>
      </c>
      <c r="NK349" s="51">
        <v>202415</v>
      </c>
      <c r="NL349" s="51">
        <v>17992</v>
      </c>
      <c r="NM349" s="51">
        <v>680879.89</v>
      </c>
      <c r="NN349" s="51">
        <v>371523.52</v>
      </c>
      <c r="NO349" s="51">
        <v>23099</v>
      </c>
      <c r="NP349" s="51">
        <v>219571</v>
      </c>
      <c r="NQ349" s="51">
        <v>55175</v>
      </c>
      <c r="NR349" s="51">
        <v>4794</v>
      </c>
      <c r="NS349" s="51">
        <v>2400</v>
      </c>
      <c r="NT349" s="51">
        <v>403405.36</v>
      </c>
      <c r="NU349" s="51">
        <v>1479</v>
      </c>
      <c r="NV349" s="51"/>
      <c r="NW349" s="51">
        <v>19656.599999999999</v>
      </c>
      <c r="NX349" s="51">
        <v>660</v>
      </c>
      <c r="NY349" s="51">
        <v>9020</v>
      </c>
      <c r="NZ349" s="51">
        <v>2650.01</v>
      </c>
      <c r="OA349" s="51">
        <v>17969414.129999999</v>
      </c>
      <c r="OB349" s="51">
        <v>209100</v>
      </c>
      <c r="OC349" s="51">
        <v>1393.81</v>
      </c>
      <c r="OD349" s="51">
        <v>3735</v>
      </c>
      <c r="OE349" s="51">
        <v>20614</v>
      </c>
      <c r="OF349" s="51">
        <v>38385.589999999997</v>
      </c>
      <c r="OG349" s="51">
        <v>218560</v>
      </c>
      <c r="OH349" s="51">
        <v>9141709.7899999991</v>
      </c>
      <c r="OI349" s="51">
        <v>326649.96000000002</v>
      </c>
      <c r="OJ349" s="51">
        <v>351459.5</v>
      </c>
      <c r="OK349" s="51">
        <v>336942.7</v>
      </c>
      <c r="OL349" s="51">
        <v>395912</v>
      </c>
      <c r="OM349" s="51">
        <v>21825.21</v>
      </c>
      <c r="ON349" s="51">
        <v>141534</v>
      </c>
      <c r="OO349" s="51">
        <v>207747.87</v>
      </c>
      <c r="OP349" s="51">
        <v>218598</v>
      </c>
      <c r="OQ349" s="51">
        <v>2662000.81</v>
      </c>
      <c r="OR349" s="51">
        <v>1307400.5</v>
      </c>
      <c r="OS349" s="51">
        <v>6640123.54</v>
      </c>
      <c r="OT349" s="51">
        <v>35904</v>
      </c>
      <c r="OU349" s="51">
        <v>212063.3</v>
      </c>
      <c r="OV349" s="51">
        <v>8700</v>
      </c>
      <c r="OW349" s="51">
        <v>1664742.9</v>
      </c>
      <c r="OX349" s="51">
        <v>24850</v>
      </c>
      <c r="OY349" s="51">
        <v>18307</v>
      </c>
      <c r="OZ349" s="51">
        <v>652345</v>
      </c>
      <c r="PA349" s="51">
        <v>292810</v>
      </c>
      <c r="PB349" s="51">
        <v>26941</v>
      </c>
      <c r="PC349" s="51">
        <v>61873</v>
      </c>
      <c r="PD349" s="51">
        <v>10280</v>
      </c>
      <c r="PE349" s="51"/>
      <c r="PF349" s="51">
        <v>79168303.590000018</v>
      </c>
      <c r="PG349" s="33">
        <v>2811811.99</v>
      </c>
      <c r="PH349" s="33">
        <v>134189.07</v>
      </c>
      <c r="PI349" s="33">
        <v>1382591.94</v>
      </c>
      <c r="PJ349" s="33">
        <v>9432.98</v>
      </c>
      <c r="PK349" s="33">
        <v>182129.98</v>
      </c>
      <c r="PL349" s="33">
        <v>389116.78</v>
      </c>
      <c r="PM349" s="33">
        <v>158602</v>
      </c>
      <c r="PN349" s="33">
        <v>6543</v>
      </c>
      <c r="PO349" s="33">
        <v>565871.82999999996</v>
      </c>
      <c r="PP349" s="33">
        <v>261051.86</v>
      </c>
      <c r="PQ349" s="33">
        <v>207153.02</v>
      </c>
      <c r="PR349" s="33">
        <v>1845671.96</v>
      </c>
      <c r="PS349" s="33">
        <v>9890.02</v>
      </c>
      <c r="PT349" s="33">
        <v>1536994.46</v>
      </c>
      <c r="PU349" s="33">
        <v>108080</v>
      </c>
      <c r="PV349" s="33">
        <v>63697</v>
      </c>
      <c r="PW349" s="33">
        <v>21164</v>
      </c>
      <c r="PX349" s="33">
        <v>684461</v>
      </c>
      <c r="PY349" s="33">
        <v>19379541.039999999</v>
      </c>
      <c r="PZ349" s="33">
        <v>125800</v>
      </c>
      <c r="QA349" s="33">
        <v>150825.57</v>
      </c>
      <c r="QB349" s="33">
        <v>223269.5</v>
      </c>
      <c r="QC349" s="33">
        <v>1592210.51</v>
      </c>
      <c r="QD349" s="33">
        <v>314067.28999999998</v>
      </c>
      <c r="QE349" s="33">
        <v>927238</v>
      </c>
      <c r="QF349" s="33">
        <v>2764286.49</v>
      </c>
      <c r="QG349" s="33">
        <v>2198882.1</v>
      </c>
      <c r="QH349" s="33">
        <v>450</v>
      </c>
      <c r="QI349" s="33">
        <v>447457.22</v>
      </c>
      <c r="QJ349" s="33">
        <v>185969.01</v>
      </c>
      <c r="QK349" s="33">
        <v>1599153.12</v>
      </c>
      <c r="QL349" s="33">
        <v>304730</v>
      </c>
      <c r="QM349" s="33">
        <v>20800</v>
      </c>
      <c r="QN349" s="33">
        <v>549351.39</v>
      </c>
      <c r="QO349" s="33">
        <v>404574</v>
      </c>
      <c r="QP349" s="33">
        <v>135768</v>
      </c>
      <c r="QQ349" s="33">
        <v>17885</v>
      </c>
      <c r="QR349" s="33">
        <v>908663.45</v>
      </c>
      <c r="QS349" s="33">
        <v>742761.32</v>
      </c>
      <c r="QT349" s="33">
        <v>122238.58</v>
      </c>
      <c r="QU349" s="33">
        <v>6300.25</v>
      </c>
      <c r="QV349" s="33">
        <v>5946</v>
      </c>
      <c r="QW349" s="33">
        <v>81595.75</v>
      </c>
      <c r="QX349" s="33">
        <v>1426.63</v>
      </c>
      <c r="QY349" s="33">
        <v>6124893.9100000001</v>
      </c>
      <c r="QZ349" s="33">
        <v>135781</v>
      </c>
      <c r="RA349" s="33">
        <v>1079718.58</v>
      </c>
      <c r="RB349" s="33">
        <v>190830</v>
      </c>
      <c r="RC349" s="33">
        <v>316397.78000000003</v>
      </c>
      <c r="RD349" s="33">
        <v>462455</v>
      </c>
      <c r="RE349" s="33">
        <v>155401</v>
      </c>
      <c r="RF349" s="33">
        <v>111402.28</v>
      </c>
      <c r="RG349" s="33">
        <v>508926.95</v>
      </c>
      <c r="RH349" s="33">
        <v>83736</v>
      </c>
      <c r="RI349" s="33">
        <v>70493.25</v>
      </c>
      <c r="RJ349" s="33">
        <v>83409.08</v>
      </c>
      <c r="RK349" s="33">
        <v>66963.100000000006</v>
      </c>
      <c r="RL349" s="33">
        <v>3744353.36</v>
      </c>
      <c r="RM349" s="33">
        <v>325356.06</v>
      </c>
      <c r="RN349" s="33">
        <v>161648.5</v>
      </c>
      <c r="RO349" s="33">
        <v>10800</v>
      </c>
      <c r="RP349" s="33">
        <v>6734</v>
      </c>
      <c r="RQ349" s="33">
        <v>1486617.93</v>
      </c>
      <c r="RR349" s="33">
        <v>1650229.28</v>
      </c>
      <c r="RS349" s="33">
        <v>3000</v>
      </c>
      <c r="RT349" s="33">
        <v>153859.20000000001</v>
      </c>
      <c r="RU349" s="33">
        <v>574837</v>
      </c>
      <c r="RV349" s="33">
        <v>960528.74</v>
      </c>
      <c r="RW349" s="33">
        <v>24638.5</v>
      </c>
      <c r="RX349" s="33">
        <v>31012</v>
      </c>
      <c r="RY349" s="33">
        <v>172525</v>
      </c>
      <c r="RZ349" s="33"/>
      <c r="SA349" s="33">
        <v>13956</v>
      </c>
      <c r="SB349" s="33">
        <v>99432</v>
      </c>
      <c r="SC349" s="33">
        <v>14700</v>
      </c>
      <c r="SD349" s="33">
        <v>8257</v>
      </c>
      <c r="SE349" s="33">
        <v>3724</v>
      </c>
      <c r="SF349" s="33">
        <v>62426259.610000007</v>
      </c>
      <c r="SG349" s="33">
        <v>1335508.49</v>
      </c>
      <c r="SH349" s="33">
        <v>88357.28</v>
      </c>
      <c r="SI349" s="33">
        <v>242335.5</v>
      </c>
      <c r="SJ349" s="33">
        <v>48920</v>
      </c>
      <c r="SK349" s="33">
        <v>79594.600000000006</v>
      </c>
      <c r="SL349" s="33">
        <v>519168.28</v>
      </c>
      <c r="SM349" s="33">
        <v>94388</v>
      </c>
      <c r="SN349" s="33">
        <v>163638</v>
      </c>
      <c r="SO349" s="33">
        <v>30870</v>
      </c>
      <c r="SP349" s="33">
        <v>57489.77</v>
      </c>
      <c r="SQ349" s="33">
        <v>81744.899999999994</v>
      </c>
      <c r="SR349" s="33"/>
      <c r="SS349" s="33">
        <v>1752700.79</v>
      </c>
      <c r="ST349" s="33">
        <v>297662</v>
      </c>
      <c r="SU349" s="33">
        <v>372509.97</v>
      </c>
      <c r="SV349" s="33">
        <v>45340</v>
      </c>
      <c r="SW349" s="33">
        <v>36050.050000000003</v>
      </c>
      <c r="SX349" s="33">
        <v>135751.41</v>
      </c>
      <c r="SY349" s="33">
        <v>144412.53</v>
      </c>
      <c r="SZ349" s="33">
        <v>30410</v>
      </c>
      <c r="TA349" s="33">
        <v>361563.97</v>
      </c>
      <c r="TB349" s="33">
        <v>123566</v>
      </c>
      <c r="TC349" s="33">
        <v>18337</v>
      </c>
      <c r="TD349" s="33">
        <v>101172.5</v>
      </c>
      <c r="TE349" s="33">
        <v>26326</v>
      </c>
      <c r="TF349" s="33">
        <v>10800</v>
      </c>
      <c r="TG349" s="33">
        <v>39580</v>
      </c>
      <c r="TH349" s="33">
        <v>273992.28000000003</v>
      </c>
      <c r="TI349" s="33">
        <v>23772</v>
      </c>
      <c r="TJ349" s="33"/>
      <c r="TK349" s="33">
        <v>26421.15</v>
      </c>
      <c r="TL349" s="33">
        <v>574157.73</v>
      </c>
      <c r="TM349" s="33">
        <v>860</v>
      </c>
      <c r="TN349" s="33">
        <v>37277.199999999997</v>
      </c>
      <c r="TO349" s="33">
        <v>1214794.3799999999</v>
      </c>
      <c r="TP349" s="33">
        <v>445483</v>
      </c>
      <c r="TQ349" s="33">
        <v>10230</v>
      </c>
      <c r="TR349" s="33">
        <v>5890833.1699999999</v>
      </c>
      <c r="TS349" s="33">
        <v>329320.13</v>
      </c>
      <c r="TT349" s="33">
        <v>101849.64</v>
      </c>
      <c r="TU349" s="33">
        <v>13573</v>
      </c>
      <c r="TV349" s="33">
        <v>2458969.85</v>
      </c>
      <c r="TW349" s="33">
        <v>115236.15</v>
      </c>
      <c r="TX349" s="33">
        <v>635411</v>
      </c>
      <c r="TY349" s="33">
        <v>47047</v>
      </c>
      <c r="TZ349" s="33">
        <v>16656</v>
      </c>
      <c r="UA349" s="33">
        <v>112336.01</v>
      </c>
      <c r="UB349" s="33">
        <v>166482.76</v>
      </c>
      <c r="UC349" s="33">
        <v>58654.95</v>
      </c>
      <c r="UD349" s="33">
        <v>86299.87</v>
      </c>
      <c r="UE349" s="33">
        <v>7008699.96</v>
      </c>
      <c r="UF349" s="33">
        <v>1000</v>
      </c>
      <c r="UG349" s="33">
        <v>976230.26</v>
      </c>
      <c r="UH349" s="33">
        <v>169829.11</v>
      </c>
      <c r="UI349" s="33"/>
      <c r="UJ349" s="33">
        <v>19477.29</v>
      </c>
      <c r="UK349" s="33">
        <v>3367578.75</v>
      </c>
      <c r="UL349" s="33"/>
      <c r="UM349" s="33">
        <v>7152.6</v>
      </c>
      <c r="UN349" s="33">
        <v>19170</v>
      </c>
      <c r="UO349" s="33">
        <v>42780</v>
      </c>
      <c r="UP349" s="33">
        <v>4155643.69</v>
      </c>
      <c r="UQ349" s="33">
        <v>131654.67000000001</v>
      </c>
      <c r="UR349" s="33">
        <v>440344.16</v>
      </c>
      <c r="US349" s="33">
        <v>143050</v>
      </c>
      <c r="UT349" s="33">
        <v>93736.4</v>
      </c>
      <c r="UU349" s="33">
        <v>46041.65</v>
      </c>
      <c r="UV349" s="33">
        <v>1802153.72</v>
      </c>
      <c r="UW349" s="33">
        <v>1046054.66</v>
      </c>
      <c r="UX349" s="33">
        <v>6182</v>
      </c>
      <c r="UY349" s="33">
        <v>1073586.73</v>
      </c>
      <c r="UZ349" s="33">
        <v>1085384.07</v>
      </c>
      <c r="VA349" s="33">
        <v>28293.8</v>
      </c>
      <c r="VB349" s="33">
        <v>55697.68</v>
      </c>
      <c r="VC349" s="33">
        <v>13109.27</v>
      </c>
      <c r="VD349" s="33">
        <v>44418.23</v>
      </c>
      <c r="VE349" s="33">
        <v>23386</v>
      </c>
      <c r="VF349" s="33">
        <v>95887</v>
      </c>
      <c r="VG349" s="33">
        <v>398520.55</v>
      </c>
      <c r="VH349" s="33">
        <v>42054.92</v>
      </c>
      <c r="VI349" s="33">
        <v>126582.73</v>
      </c>
      <c r="VJ349" s="33">
        <v>4270</v>
      </c>
      <c r="VK349" s="33">
        <v>57125.94</v>
      </c>
      <c r="VL349" s="33">
        <v>4783.32</v>
      </c>
      <c r="VM349" s="33">
        <v>11150</v>
      </c>
      <c r="VN349" s="33">
        <v>12796</v>
      </c>
      <c r="VO349" s="33">
        <v>42183.6</v>
      </c>
      <c r="VP349" s="33">
        <v>25920</v>
      </c>
      <c r="VQ349" s="33">
        <v>41499783.069999985</v>
      </c>
      <c r="VR349" s="33"/>
      <c r="VS349" s="33">
        <v>6334503.6200000001</v>
      </c>
      <c r="VT349" s="33">
        <v>401598.32</v>
      </c>
      <c r="VU349" s="33">
        <v>39465</v>
      </c>
      <c r="VV349" s="33">
        <v>41680</v>
      </c>
      <c r="VW349" s="33">
        <v>5310.06</v>
      </c>
      <c r="VX349" s="33">
        <v>1128088.93</v>
      </c>
      <c r="VY349" s="33">
        <v>745084.75</v>
      </c>
      <c r="VZ349" s="33">
        <v>537584</v>
      </c>
      <c r="WA349" s="33">
        <v>1500</v>
      </c>
      <c r="WB349" s="33">
        <v>229223.5</v>
      </c>
      <c r="WC349" s="33">
        <v>20590</v>
      </c>
      <c r="WD349" s="33">
        <v>214532.68</v>
      </c>
      <c r="WE349" s="33">
        <v>59267.14</v>
      </c>
      <c r="WF349" s="33">
        <v>1345642</v>
      </c>
      <c r="WG349" s="33">
        <v>199522.3</v>
      </c>
      <c r="WH349" s="33">
        <v>30042306.129999999</v>
      </c>
      <c r="WI349" s="33">
        <v>3707.2</v>
      </c>
      <c r="WJ349" s="33">
        <v>82499</v>
      </c>
      <c r="WK349" s="33">
        <v>908235.55</v>
      </c>
      <c r="WL349" s="33">
        <v>673395</v>
      </c>
      <c r="WM349" s="33">
        <v>456835</v>
      </c>
      <c r="WN349" s="33">
        <v>419944</v>
      </c>
      <c r="WO349" s="33">
        <v>2789021.01</v>
      </c>
      <c r="WP349" s="33">
        <v>651797.09</v>
      </c>
      <c r="WQ349" s="33">
        <v>2196943.9700000002</v>
      </c>
      <c r="WR349" s="33">
        <v>150</v>
      </c>
      <c r="WS349" s="33">
        <v>6209686</v>
      </c>
      <c r="WT349" s="33">
        <v>478017</v>
      </c>
      <c r="WU349" s="33">
        <v>1878761</v>
      </c>
      <c r="WV349" s="33">
        <v>1511562.28</v>
      </c>
      <c r="WW349" s="33">
        <v>185231.75</v>
      </c>
      <c r="WX349" s="33">
        <v>36776.5</v>
      </c>
      <c r="WY349" s="33">
        <v>6034288.5300000003</v>
      </c>
      <c r="WZ349" s="33">
        <v>590593</v>
      </c>
      <c r="XA349" s="33">
        <v>799369.84</v>
      </c>
      <c r="XB349" s="33">
        <v>1052744</v>
      </c>
      <c r="XC349" s="33">
        <v>584610</v>
      </c>
      <c r="XD349" s="33">
        <v>308074</v>
      </c>
      <c r="XE349" s="33">
        <v>178135</v>
      </c>
      <c r="XF349" s="33">
        <v>920896.18</v>
      </c>
      <c r="XG349" s="33">
        <v>918518</v>
      </c>
      <c r="XH349" s="33">
        <v>246941</v>
      </c>
      <c r="XI349" s="33">
        <v>117489</v>
      </c>
      <c r="XJ349" s="33">
        <v>103520</v>
      </c>
      <c r="XK349" s="33">
        <v>520670.91</v>
      </c>
      <c r="XL349" s="33">
        <v>153190</v>
      </c>
      <c r="XM349" s="33">
        <v>46320</v>
      </c>
      <c r="XN349" s="33">
        <v>74967.199999999997</v>
      </c>
      <c r="XO349" s="33">
        <v>5281690.3499999996</v>
      </c>
      <c r="XP349" s="33">
        <v>80400</v>
      </c>
      <c r="XQ349" s="33">
        <v>118880</v>
      </c>
      <c r="XR349" s="33">
        <v>312803.7</v>
      </c>
      <c r="XS349" s="33">
        <v>294560.56</v>
      </c>
      <c r="XT349" s="33">
        <v>83150</v>
      </c>
      <c r="XU349" s="33">
        <v>254642.13</v>
      </c>
      <c r="XV349" s="33">
        <v>43015</v>
      </c>
      <c r="XW349" s="33"/>
      <c r="XX349" s="33">
        <v>42392.9</v>
      </c>
      <c r="XY349" s="33">
        <v>325569</v>
      </c>
      <c r="XZ349" s="33">
        <v>198310</v>
      </c>
      <c r="YA349" s="33">
        <v>784172</v>
      </c>
      <c r="YB349" s="33"/>
      <c r="YC349" s="33">
        <v>31925.7</v>
      </c>
      <c r="YD349" s="33">
        <v>25481</v>
      </c>
      <c r="YE349" s="33">
        <v>12000</v>
      </c>
      <c r="YF349" s="33">
        <v>121</v>
      </c>
      <c r="YG349" s="33">
        <v>5248</v>
      </c>
      <c r="YH349" s="33">
        <v>39393</v>
      </c>
      <c r="YI349" s="33">
        <v>181090</v>
      </c>
      <c r="YJ349" s="33"/>
      <c r="YK349" s="33">
        <v>30020</v>
      </c>
      <c r="YL349" s="33">
        <v>14881151.050000001</v>
      </c>
      <c r="YM349" s="33">
        <v>831525</v>
      </c>
      <c r="YN349" s="33">
        <v>79611.740000000005</v>
      </c>
      <c r="YO349" s="33">
        <v>192630</v>
      </c>
      <c r="YP349" s="33">
        <v>720711.25</v>
      </c>
      <c r="YQ349" s="33">
        <v>488275.8</v>
      </c>
      <c r="YR349" s="33">
        <v>503741.64</v>
      </c>
      <c r="YS349" s="33">
        <v>2266347</v>
      </c>
      <c r="YT349" s="33">
        <v>1578695.98</v>
      </c>
      <c r="YU349" s="33">
        <v>1031806.55</v>
      </c>
      <c r="YV349" s="33">
        <v>360196.83</v>
      </c>
      <c r="YW349" s="33">
        <v>69220</v>
      </c>
      <c r="YX349" s="33">
        <v>40200</v>
      </c>
      <c r="YY349" s="33">
        <v>247789</v>
      </c>
      <c r="YZ349" s="33">
        <v>32368.5</v>
      </c>
      <c r="ZA349" s="33">
        <v>19615</v>
      </c>
      <c r="ZB349" s="33">
        <v>45099</v>
      </c>
      <c r="ZC349" s="33">
        <v>103508894.48</v>
      </c>
      <c r="ZD349" s="33">
        <v>584654.80000000005</v>
      </c>
      <c r="ZE349" s="33"/>
      <c r="ZF349" s="33"/>
      <c r="ZG349" s="33">
        <v>10780</v>
      </c>
      <c r="ZH349" s="33">
        <v>561966.18999999994</v>
      </c>
      <c r="ZI349" s="33">
        <v>55076.37</v>
      </c>
      <c r="ZJ349" s="33">
        <v>93712</v>
      </c>
      <c r="ZK349" s="33">
        <v>1293241.6100000001</v>
      </c>
      <c r="ZL349" s="33">
        <v>209428.18</v>
      </c>
      <c r="ZM349" s="33">
        <v>3052729.29</v>
      </c>
      <c r="ZN349" s="33">
        <v>27711</v>
      </c>
      <c r="ZO349" s="33">
        <v>19599</v>
      </c>
      <c r="ZP349" s="33">
        <v>35381</v>
      </c>
      <c r="ZQ349" s="33">
        <v>500875.75</v>
      </c>
      <c r="ZR349" s="33">
        <v>105360.57</v>
      </c>
      <c r="ZS349" s="33">
        <v>1183069.1000000001</v>
      </c>
      <c r="ZT349" s="33">
        <v>48391588.170000002</v>
      </c>
      <c r="ZU349" s="33">
        <v>559638.32999999996</v>
      </c>
      <c r="ZV349" s="33">
        <v>466602.89</v>
      </c>
      <c r="ZW349" s="33">
        <v>8142122.0999999996</v>
      </c>
      <c r="ZX349" s="33">
        <v>509436.6</v>
      </c>
      <c r="ZY349" s="33">
        <v>7452.5</v>
      </c>
      <c r="ZZ349" s="33">
        <v>2975632.03</v>
      </c>
      <c r="AAA349" s="33">
        <v>20000</v>
      </c>
      <c r="AAB349" s="33">
        <v>6436461.6200000001</v>
      </c>
      <c r="AAC349" s="33">
        <v>9501800.5999999996</v>
      </c>
      <c r="AAD349" s="33">
        <v>767017.71</v>
      </c>
      <c r="AAE349" s="33">
        <v>643422.4</v>
      </c>
      <c r="AAF349" s="33">
        <v>1988617.22</v>
      </c>
      <c r="AAG349" s="33">
        <v>2070403.09</v>
      </c>
      <c r="AAH349" s="33">
        <v>989034.02</v>
      </c>
      <c r="AAI349" s="33">
        <v>2399054.79</v>
      </c>
      <c r="AAJ349" s="33">
        <v>949153.02</v>
      </c>
      <c r="AAK349" s="33">
        <v>390279.52</v>
      </c>
      <c r="AAL349" s="33">
        <v>1354387.4</v>
      </c>
      <c r="AAM349" s="33">
        <v>330020.37</v>
      </c>
      <c r="AAN349" s="33">
        <v>2110815.4500000002</v>
      </c>
      <c r="AAO349" s="33">
        <v>90819.28</v>
      </c>
      <c r="AAP349" s="33">
        <v>4786955.6500000004</v>
      </c>
      <c r="AAQ349" s="33">
        <v>21280</v>
      </c>
      <c r="AAR349" s="33">
        <v>27937</v>
      </c>
      <c r="AAS349" s="33">
        <v>123050</v>
      </c>
      <c r="AAT349" s="33">
        <v>93013.94</v>
      </c>
      <c r="AAU349" s="33">
        <v>160133</v>
      </c>
      <c r="AAV349" s="33">
        <v>33591.4</v>
      </c>
      <c r="AAW349" s="33">
        <v>17963599.920000002</v>
      </c>
      <c r="AAX349" s="33">
        <v>962293.27</v>
      </c>
      <c r="AAY349" s="33">
        <v>1068212.92</v>
      </c>
      <c r="AAZ349" s="33">
        <v>611658</v>
      </c>
      <c r="ABA349" s="33">
        <v>346399.2</v>
      </c>
      <c r="ABB349" s="33">
        <v>75611</v>
      </c>
      <c r="ABC349" s="33">
        <v>52547.72</v>
      </c>
      <c r="ABD349" s="33">
        <v>10000</v>
      </c>
      <c r="ABE349" s="33">
        <v>488794.17</v>
      </c>
      <c r="ABF349" s="33">
        <v>2895</v>
      </c>
      <c r="ABG349" s="33">
        <v>388852.05</v>
      </c>
      <c r="ABH349" s="33">
        <v>2440178.98</v>
      </c>
      <c r="ABI349" s="33">
        <v>1513950</v>
      </c>
      <c r="ABJ349" s="33">
        <v>388016</v>
      </c>
      <c r="ABK349" s="33">
        <v>30620</v>
      </c>
      <c r="ABL349" s="33">
        <v>33481</v>
      </c>
      <c r="ABM349" s="33">
        <v>661085.23</v>
      </c>
      <c r="ABN349" s="33">
        <v>33142.370000000003</v>
      </c>
      <c r="ABO349" s="33">
        <v>53159.01</v>
      </c>
      <c r="ABP349" s="33">
        <v>1104778.7</v>
      </c>
      <c r="ABQ349" s="33">
        <v>1284048.22</v>
      </c>
      <c r="ABR349" s="33">
        <v>213664.95</v>
      </c>
      <c r="ABS349" s="33">
        <v>7511.87</v>
      </c>
      <c r="ABT349" s="33">
        <v>65931</v>
      </c>
      <c r="ABU349" s="33">
        <v>29100</v>
      </c>
      <c r="ABV349" s="33">
        <v>450</v>
      </c>
      <c r="ABW349" s="33">
        <v>133903285.54000005</v>
      </c>
      <c r="ABX349" s="33">
        <v>6227476.7300000004</v>
      </c>
      <c r="ABY349" s="33">
        <v>71600</v>
      </c>
      <c r="ABZ349" s="33">
        <v>21400</v>
      </c>
      <c r="ACA349" s="33">
        <v>38777.9</v>
      </c>
      <c r="ACB349" s="33">
        <v>15000</v>
      </c>
      <c r="ACC349" s="33">
        <v>12000</v>
      </c>
      <c r="ACD349" s="33">
        <v>29472</v>
      </c>
      <c r="ACE349" s="33">
        <v>26690</v>
      </c>
      <c r="ACF349" s="33">
        <v>66000.7</v>
      </c>
      <c r="ACG349" s="33">
        <v>2145402</v>
      </c>
      <c r="ACH349" s="33">
        <v>8426</v>
      </c>
      <c r="ACI349" s="33">
        <v>438124.13</v>
      </c>
      <c r="ACJ349" s="33">
        <v>1113907.6000000001</v>
      </c>
      <c r="ACK349" s="33">
        <v>14130</v>
      </c>
      <c r="ACL349" s="33">
        <v>186787</v>
      </c>
      <c r="ACM349" s="33">
        <v>59269</v>
      </c>
      <c r="ACN349" s="33">
        <v>42025</v>
      </c>
      <c r="ACO349" s="33">
        <v>78669.88</v>
      </c>
      <c r="ACP349" s="33">
        <v>39700</v>
      </c>
      <c r="ACQ349" s="33">
        <v>294640.01</v>
      </c>
      <c r="ACR349" s="33">
        <v>10290057.779999999</v>
      </c>
      <c r="ACS349" s="33"/>
      <c r="ACT349" s="33">
        <v>9251</v>
      </c>
      <c r="ACU349" s="33">
        <v>34392.17</v>
      </c>
      <c r="ACV349" s="33">
        <v>215167.56</v>
      </c>
      <c r="ACW349" s="33">
        <v>433220</v>
      </c>
      <c r="ACX349" s="33">
        <v>235161.21</v>
      </c>
      <c r="ACY349" s="33">
        <v>2517925</v>
      </c>
      <c r="ACZ349" s="33">
        <v>1668652.05</v>
      </c>
      <c r="ADA349" s="33">
        <v>135270.5</v>
      </c>
      <c r="ADB349" s="33">
        <v>184528.86</v>
      </c>
      <c r="ADC349" s="33">
        <v>9428</v>
      </c>
      <c r="ADD349" s="33">
        <v>66636</v>
      </c>
      <c r="ADE349" s="33">
        <v>1090498</v>
      </c>
      <c r="ADF349" s="33">
        <v>122450</v>
      </c>
      <c r="ADG349" s="33">
        <v>79256.94</v>
      </c>
      <c r="ADH349" s="33">
        <v>1129092.1100000001</v>
      </c>
      <c r="ADI349" s="33">
        <v>76533.55</v>
      </c>
      <c r="ADJ349" s="33">
        <v>179400.55</v>
      </c>
      <c r="ADK349" s="33">
        <v>429.98</v>
      </c>
      <c r="ADL349" s="33">
        <v>26028</v>
      </c>
      <c r="ADM349" s="33">
        <v>59234</v>
      </c>
      <c r="ADN349" s="33">
        <v>61049</v>
      </c>
      <c r="ADO349" s="33">
        <v>856110.54</v>
      </c>
      <c r="ADP349" s="33">
        <v>1005558.04</v>
      </c>
      <c r="ADQ349" s="33">
        <v>2270</v>
      </c>
      <c r="ADR349" s="33">
        <v>198082.46</v>
      </c>
      <c r="ADS349" s="33">
        <v>126656.3</v>
      </c>
      <c r="ADT349" s="33">
        <v>158300</v>
      </c>
      <c r="ADU349" s="33">
        <v>16110</v>
      </c>
      <c r="ADV349" s="33">
        <v>197575.67999999999</v>
      </c>
      <c r="ADW349" s="33">
        <v>25487.200000000001</v>
      </c>
      <c r="ADX349" s="33">
        <v>13318024.060000001</v>
      </c>
      <c r="ADY349" s="33">
        <v>2852207.25</v>
      </c>
      <c r="ADZ349" s="33">
        <v>3567771.79</v>
      </c>
      <c r="AEA349" s="33">
        <v>657613.63</v>
      </c>
      <c r="AEB349" s="33">
        <v>11494</v>
      </c>
      <c r="AEC349" s="33">
        <v>53852</v>
      </c>
      <c r="AED349" s="33">
        <v>2164349.0299999998</v>
      </c>
      <c r="AEE349" s="33"/>
      <c r="AEF349" s="33">
        <v>15134695.02</v>
      </c>
      <c r="AEG349" s="33">
        <v>783381.06</v>
      </c>
      <c r="AEH349" s="33">
        <v>912938</v>
      </c>
      <c r="AEI349" s="33">
        <v>86672</v>
      </c>
      <c r="AEJ349" s="33">
        <v>781377.34</v>
      </c>
      <c r="AEK349" s="33">
        <v>22474</v>
      </c>
      <c r="AEL349" s="33">
        <v>25860</v>
      </c>
      <c r="AEM349" s="33">
        <v>4910</v>
      </c>
      <c r="AEN349" s="33">
        <v>10380</v>
      </c>
      <c r="AEO349" s="33">
        <v>30012</v>
      </c>
      <c r="AEP349" s="33">
        <v>3583402.59</v>
      </c>
      <c r="AEQ349" s="33">
        <v>29500</v>
      </c>
      <c r="AER349" s="33"/>
      <c r="AES349" s="33">
        <v>40990</v>
      </c>
      <c r="AET349" s="33">
        <v>10548.73</v>
      </c>
      <c r="AEU349" s="33">
        <v>1112041.29</v>
      </c>
      <c r="AEV349" s="33">
        <v>6650</v>
      </c>
      <c r="AEW349" s="33">
        <v>1786463.75</v>
      </c>
      <c r="AEX349" s="33">
        <v>131735.6</v>
      </c>
      <c r="AEY349" s="33">
        <v>126156.13</v>
      </c>
      <c r="AEZ349" s="33">
        <v>79384809.700000018</v>
      </c>
      <c r="AFA349" s="33">
        <v>25484380.59</v>
      </c>
      <c r="AFB349" s="33">
        <v>888042.47</v>
      </c>
      <c r="AFC349" s="33">
        <v>229901</v>
      </c>
      <c r="AFD349" s="33">
        <v>190036.58</v>
      </c>
      <c r="AFE349" s="33">
        <v>1195965.8999999999</v>
      </c>
      <c r="AFF349" s="33">
        <v>889747.89</v>
      </c>
      <c r="AFG349" s="33">
        <v>1140497.2</v>
      </c>
      <c r="AFH349" s="33">
        <v>33809.65</v>
      </c>
      <c r="AFI349" s="33">
        <v>701102.32</v>
      </c>
      <c r="AFJ349" s="33">
        <v>600</v>
      </c>
      <c r="AFK349" s="33">
        <v>245067.95</v>
      </c>
      <c r="AFL349" s="33">
        <v>1324541.6000000001</v>
      </c>
      <c r="AFM349" s="33">
        <v>189205.5</v>
      </c>
      <c r="AFN349" s="33">
        <v>106589.9</v>
      </c>
      <c r="AFO349" s="33">
        <v>10910</v>
      </c>
      <c r="AFP349" s="33">
        <v>64665.27</v>
      </c>
      <c r="AFQ349" s="33">
        <v>414565.98</v>
      </c>
      <c r="AFR349" s="33">
        <v>1382344.98</v>
      </c>
      <c r="AFS349" s="33">
        <v>522968</v>
      </c>
      <c r="AFT349" s="33">
        <v>158726.10999999999</v>
      </c>
      <c r="AFU349" s="33">
        <v>42392</v>
      </c>
      <c r="AFV349" s="33">
        <v>125454.53</v>
      </c>
      <c r="AFW349" s="33">
        <v>8500</v>
      </c>
      <c r="AFX349" s="33">
        <v>805438.76</v>
      </c>
      <c r="AFY349" s="33"/>
      <c r="AFZ349" s="33">
        <v>6143.52</v>
      </c>
      <c r="AGA349" s="33">
        <v>500</v>
      </c>
      <c r="AGB349" s="33"/>
      <c r="AGC349" s="33">
        <v>24550</v>
      </c>
      <c r="AGD349" s="33">
        <v>600</v>
      </c>
      <c r="AGE349" s="33">
        <v>4098</v>
      </c>
      <c r="AGF349" s="33">
        <v>2000</v>
      </c>
      <c r="AGG349" s="33">
        <v>26687</v>
      </c>
      <c r="AGH349" s="33">
        <v>458602.93</v>
      </c>
      <c r="AGI349" s="33">
        <v>12490</v>
      </c>
      <c r="AGJ349" s="33">
        <v>914643.72</v>
      </c>
      <c r="AGK349" s="33">
        <v>193826.44</v>
      </c>
      <c r="AGL349" s="33">
        <v>91671.56</v>
      </c>
      <c r="AGM349" s="33"/>
      <c r="AGN349" s="33">
        <v>632725.42000000004</v>
      </c>
      <c r="AGO349" s="33">
        <v>69840</v>
      </c>
      <c r="AGP349" s="33">
        <v>101136</v>
      </c>
      <c r="AGQ349" s="33">
        <v>58864.68</v>
      </c>
      <c r="AGR349" s="33">
        <v>103322</v>
      </c>
      <c r="AGS349" s="33">
        <v>57041.45</v>
      </c>
      <c r="AGT349" s="33">
        <v>4100</v>
      </c>
      <c r="AGU349" s="33">
        <v>4368287.4400000004</v>
      </c>
      <c r="AGV349" s="33">
        <v>13510</v>
      </c>
      <c r="AGW349" s="33">
        <v>299126.88</v>
      </c>
      <c r="AGX349" s="33">
        <v>93392</v>
      </c>
      <c r="AGY349" s="33">
        <v>95124</v>
      </c>
      <c r="AGZ349" s="33">
        <v>383371.71</v>
      </c>
      <c r="AHA349" s="33">
        <v>162465</v>
      </c>
      <c r="AHB349" s="33">
        <v>9481.7999999999993</v>
      </c>
      <c r="AHC349" s="33">
        <v>9252199.2599999998</v>
      </c>
      <c r="AHD349" s="33">
        <v>1555618.2</v>
      </c>
      <c r="AHE349" s="33">
        <v>135712.5</v>
      </c>
      <c r="AHF349" s="33">
        <v>92040</v>
      </c>
      <c r="AHG349" s="33">
        <v>347921</v>
      </c>
      <c r="AHH349" s="33">
        <v>215920.69</v>
      </c>
      <c r="AHI349" s="33">
        <v>28571.27</v>
      </c>
      <c r="AHJ349" s="33">
        <v>267862.99</v>
      </c>
      <c r="AHK349" s="33">
        <v>8670.06</v>
      </c>
      <c r="AHL349" s="33">
        <v>25350</v>
      </c>
      <c r="AHM349" s="33">
        <v>251490</v>
      </c>
      <c r="AHN349" s="33">
        <v>32170.02</v>
      </c>
      <c r="AHO349" s="33">
        <v>32100</v>
      </c>
      <c r="AHP349" s="33">
        <v>7855</v>
      </c>
      <c r="AHQ349" s="33">
        <v>20</v>
      </c>
      <c r="AHR349" s="33">
        <v>1134736.8500000001</v>
      </c>
      <c r="AHS349" s="33">
        <v>232303</v>
      </c>
      <c r="AHT349" s="33">
        <v>2334816.52</v>
      </c>
      <c r="AHU349" s="33">
        <v>9351</v>
      </c>
      <c r="AHV349" s="33">
        <v>1150</v>
      </c>
      <c r="AHW349" s="33"/>
      <c r="AHX349" s="33">
        <v>182095.17</v>
      </c>
      <c r="AHY349" s="33">
        <v>83650</v>
      </c>
      <c r="AHZ349" s="33">
        <v>14250</v>
      </c>
      <c r="AIA349" s="33">
        <v>60588909.260000013</v>
      </c>
      <c r="AIB349" s="33">
        <v>872869045.56999981</v>
      </c>
    </row>
    <row r="350" spans="1:912" x14ac:dyDescent="0.5">
      <c r="A350" s="50" t="s">
        <v>42</v>
      </c>
      <c r="B350" s="50" t="s">
        <v>812</v>
      </c>
      <c r="C350" s="50" t="s">
        <v>813</v>
      </c>
      <c r="D350" s="51">
        <v>13224820</v>
      </c>
      <c r="E350" s="51">
        <v>31642</v>
      </c>
      <c r="F350" s="51"/>
      <c r="G350" s="51"/>
      <c r="H350" s="51">
        <v>37700</v>
      </c>
      <c r="I350" s="51">
        <v>2500</v>
      </c>
      <c r="J350" s="51"/>
      <c r="K350" s="51"/>
      <c r="L350" s="51"/>
      <c r="M350" s="51">
        <v>0</v>
      </c>
      <c r="N350" s="51"/>
      <c r="O350" s="51"/>
      <c r="P350" s="51"/>
      <c r="Q350" s="51"/>
      <c r="R350" s="51">
        <v>3750</v>
      </c>
      <c r="S350" s="51">
        <v>63100</v>
      </c>
      <c r="T350" s="51"/>
      <c r="U350" s="51"/>
      <c r="V350" s="51"/>
      <c r="W350" s="51">
        <v>3700</v>
      </c>
      <c r="X350" s="51">
        <v>6800</v>
      </c>
      <c r="Y350" s="51">
        <v>70200</v>
      </c>
      <c r="Z350" s="51">
        <v>895867</v>
      </c>
      <c r="AA350" s="51">
        <v>51290</v>
      </c>
      <c r="AB350" s="51">
        <v>44210</v>
      </c>
      <c r="AC350" s="51">
        <v>325950</v>
      </c>
      <c r="AD350" s="51">
        <v>200667</v>
      </c>
      <c r="AE350" s="51">
        <v>80</v>
      </c>
      <c r="AF350" s="51">
        <v>66526</v>
      </c>
      <c r="AG350" s="51">
        <v>117870</v>
      </c>
      <c r="AH350" s="51">
        <v>440610</v>
      </c>
      <c r="AI350" s="51"/>
      <c r="AJ350" s="51"/>
      <c r="AK350" s="51">
        <v>60</v>
      </c>
      <c r="AL350" s="51"/>
      <c r="AM350" s="51">
        <v>281832</v>
      </c>
      <c r="AN350" s="51"/>
      <c r="AO350" s="51">
        <v>46553</v>
      </c>
      <c r="AP350" s="51">
        <v>34919</v>
      </c>
      <c r="AQ350" s="51">
        <v>2500</v>
      </c>
      <c r="AR350" s="51"/>
      <c r="AS350" s="51">
        <v>6000</v>
      </c>
      <c r="AT350" s="51"/>
      <c r="AU350" s="51"/>
      <c r="AV350" s="51">
        <v>0</v>
      </c>
      <c r="AW350" s="51"/>
      <c r="AX350" s="51"/>
      <c r="AY350" s="51">
        <v>731.02</v>
      </c>
      <c r="AZ350" s="51">
        <v>106370</v>
      </c>
      <c r="BA350" s="51">
        <v>270</v>
      </c>
      <c r="BB350" s="51"/>
      <c r="BC350" s="51"/>
      <c r="BD350" s="51">
        <v>600</v>
      </c>
      <c r="BE350" s="51"/>
      <c r="BF350" s="51"/>
      <c r="BG350" s="51">
        <v>30</v>
      </c>
      <c r="BH350" s="51">
        <v>4850</v>
      </c>
      <c r="BI350" s="51"/>
      <c r="BJ350" s="51"/>
      <c r="BK350" s="51"/>
      <c r="BL350" s="51"/>
      <c r="BM350" s="51"/>
      <c r="BN350" s="51">
        <v>33400</v>
      </c>
      <c r="BO350" s="51"/>
      <c r="BP350" s="51"/>
      <c r="BQ350" s="51"/>
      <c r="BR350" s="51"/>
      <c r="BS350" s="51">
        <v>2500</v>
      </c>
      <c r="BT350" s="51"/>
      <c r="BU350" s="51"/>
      <c r="BV350" s="51"/>
      <c r="BW350" s="51"/>
      <c r="BX350" s="51"/>
      <c r="BY350" s="51"/>
      <c r="BZ350" s="51">
        <v>470</v>
      </c>
      <c r="CA350" s="51"/>
      <c r="CB350" s="51"/>
      <c r="CC350" s="51"/>
      <c r="CD350" s="51"/>
      <c r="CE350" s="51"/>
      <c r="CF350" s="51">
        <v>2500</v>
      </c>
      <c r="CG350" s="51"/>
      <c r="CH350" s="51"/>
      <c r="CI350" s="51"/>
      <c r="CJ350" s="51"/>
      <c r="CK350" s="51"/>
      <c r="CL350" s="51"/>
      <c r="CM350" s="51"/>
      <c r="CN350" s="51"/>
      <c r="CO350" s="51"/>
      <c r="CP350" s="51"/>
      <c r="CQ350" s="51"/>
      <c r="CR350" s="51"/>
      <c r="CS350" s="51"/>
      <c r="CT350" s="51">
        <v>9900</v>
      </c>
      <c r="CU350" s="51"/>
      <c r="CV350" s="51">
        <v>19785</v>
      </c>
      <c r="CW350" s="51"/>
      <c r="CX350" s="51"/>
      <c r="CY350" s="51">
        <v>30740</v>
      </c>
      <c r="CZ350" s="51"/>
      <c r="DA350" s="51">
        <v>8460</v>
      </c>
      <c r="DB350" s="51">
        <v>16179752.02</v>
      </c>
      <c r="DC350" s="51">
        <v>22510</v>
      </c>
      <c r="DD350" s="51">
        <v>123840</v>
      </c>
      <c r="DE350" s="51">
        <v>3330</v>
      </c>
      <c r="DF350" s="51">
        <v>2730</v>
      </c>
      <c r="DG350" s="51">
        <v>35580</v>
      </c>
      <c r="DH350" s="51"/>
      <c r="DI350" s="51">
        <v>69500</v>
      </c>
      <c r="DJ350" s="51"/>
      <c r="DK350" s="51">
        <v>2190</v>
      </c>
      <c r="DL350" s="51"/>
      <c r="DM350" s="51">
        <v>5100</v>
      </c>
      <c r="DN350" s="51">
        <v>7320</v>
      </c>
      <c r="DO350" s="51">
        <v>16350</v>
      </c>
      <c r="DP350" s="51">
        <v>1290</v>
      </c>
      <c r="DQ350" s="51">
        <v>3540</v>
      </c>
      <c r="DR350" s="51"/>
      <c r="DS350" s="51">
        <v>3630</v>
      </c>
      <c r="DT350" s="51"/>
      <c r="DU350" s="51"/>
      <c r="DV350" s="51">
        <v>3060</v>
      </c>
      <c r="DW350" s="51">
        <v>840</v>
      </c>
      <c r="DX350" s="51"/>
      <c r="DY350" s="51"/>
      <c r="DZ350" s="51">
        <v>4800</v>
      </c>
      <c r="EA350" s="51"/>
      <c r="EB350" s="51">
        <v>150</v>
      </c>
      <c r="EC350" s="51"/>
      <c r="ED350" s="51">
        <v>60</v>
      </c>
      <c r="EE350" s="51"/>
      <c r="EF350" s="51">
        <v>6770</v>
      </c>
      <c r="EG350" s="51"/>
      <c r="EH350" s="51"/>
      <c r="EI350" s="51">
        <v>1320</v>
      </c>
      <c r="EJ350" s="51"/>
      <c r="EK350" s="51"/>
      <c r="EL350" s="51"/>
      <c r="EM350" s="51">
        <v>330</v>
      </c>
      <c r="EN350" s="51">
        <v>150</v>
      </c>
      <c r="EO350" s="51">
        <v>0</v>
      </c>
      <c r="EP350" s="51"/>
      <c r="EQ350" s="51"/>
      <c r="ER350" s="51">
        <v>270</v>
      </c>
      <c r="ES350" s="51"/>
      <c r="ET350" s="51"/>
      <c r="EU350" s="51">
        <v>90</v>
      </c>
      <c r="EV350" s="51"/>
      <c r="EW350" s="51"/>
      <c r="EX350" s="51">
        <v>314750</v>
      </c>
      <c r="EY350" s="51">
        <v>92580</v>
      </c>
      <c r="EZ350" s="51">
        <v>5550</v>
      </c>
      <c r="FA350" s="51">
        <v>6540</v>
      </c>
      <c r="FB350" s="51"/>
      <c r="FC350" s="51">
        <v>15920</v>
      </c>
      <c r="FD350" s="51"/>
      <c r="FE350" s="51"/>
      <c r="FF350" s="51"/>
      <c r="FG350" s="51">
        <v>13710</v>
      </c>
      <c r="FH350" s="51"/>
      <c r="FI350" s="51"/>
      <c r="FJ350" s="51"/>
      <c r="FK350" s="51"/>
      <c r="FL350" s="51"/>
      <c r="FM350" s="51"/>
      <c r="FN350" s="51"/>
      <c r="FO350" s="51">
        <v>9530</v>
      </c>
      <c r="FP350" s="51"/>
      <c r="FQ350" s="51"/>
      <c r="FR350" s="51"/>
      <c r="FS350" s="51"/>
      <c r="FT350" s="51">
        <v>300</v>
      </c>
      <c r="FU350" s="51">
        <v>1650</v>
      </c>
      <c r="FV350" s="51"/>
      <c r="FW350" s="51">
        <v>1500</v>
      </c>
      <c r="FX350" s="51">
        <v>5470</v>
      </c>
      <c r="FY350" s="51"/>
      <c r="FZ350" s="51">
        <v>2890</v>
      </c>
      <c r="GA350" s="51">
        <v>390</v>
      </c>
      <c r="GB350" s="51"/>
      <c r="GC350" s="51">
        <v>5740</v>
      </c>
      <c r="GD350" s="51"/>
      <c r="GE350" s="51"/>
      <c r="GF350" s="51"/>
      <c r="GG350" s="51"/>
      <c r="GH350" s="51"/>
      <c r="GI350" s="51">
        <v>0</v>
      </c>
      <c r="GJ350" s="51">
        <v>30</v>
      </c>
      <c r="GK350" s="51">
        <v>570</v>
      </c>
      <c r="GL350" s="51"/>
      <c r="GM350" s="51"/>
      <c r="GN350" s="51"/>
      <c r="GO350" s="51"/>
      <c r="GP350" s="51">
        <v>2100</v>
      </c>
      <c r="GQ350" s="51"/>
      <c r="GR350" s="51">
        <v>660</v>
      </c>
      <c r="GS350" s="51"/>
      <c r="GT350" s="51"/>
      <c r="GU350" s="51">
        <v>264200</v>
      </c>
      <c r="GV350" s="51"/>
      <c r="GW350" s="51"/>
      <c r="GX350" s="51"/>
      <c r="GY350" s="51"/>
      <c r="GZ350" s="51"/>
      <c r="HA350" s="51">
        <v>429330</v>
      </c>
      <c r="HB350" s="51"/>
      <c r="HC350" s="51">
        <v>1800</v>
      </c>
      <c r="HD350" s="51">
        <v>18150</v>
      </c>
      <c r="HE350" s="51">
        <v>6300</v>
      </c>
      <c r="HF350" s="51"/>
      <c r="HG350" s="51"/>
      <c r="HH350" s="51">
        <v>103570</v>
      </c>
      <c r="HI350" s="51">
        <v>83950</v>
      </c>
      <c r="HJ350" s="51">
        <v>12170</v>
      </c>
      <c r="HK350" s="51"/>
      <c r="HL350" s="51">
        <v>1200</v>
      </c>
      <c r="HM350" s="51"/>
      <c r="HN350" s="51">
        <v>11700</v>
      </c>
      <c r="HO350" s="51"/>
      <c r="HP350" s="51"/>
      <c r="HQ350" s="51"/>
      <c r="HR350" s="51"/>
      <c r="HS350" s="51"/>
      <c r="HT350" s="51"/>
      <c r="HU350" s="51">
        <v>600</v>
      </c>
      <c r="HV350" s="51"/>
      <c r="HW350" s="51">
        <v>3660</v>
      </c>
      <c r="HX350" s="51">
        <v>9690</v>
      </c>
      <c r="HY350" s="51">
        <v>7995</v>
      </c>
      <c r="HZ350" s="51"/>
      <c r="IA350" s="51">
        <v>16620</v>
      </c>
      <c r="IB350" s="51">
        <v>11396</v>
      </c>
      <c r="IC350" s="51"/>
      <c r="ID350" s="51">
        <v>30</v>
      </c>
      <c r="IE350" s="51">
        <v>7720</v>
      </c>
      <c r="IF350" s="51">
        <v>11060</v>
      </c>
      <c r="IG350" s="51"/>
      <c r="IH350" s="51">
        <v>2640</v>
      </c>
      <c r="II350" s="51"/>
      <c r="IJ350" s="51"/>
      <c r="IK350" s="51"/>
      <c r="IL350" s="51">
        <v>217250</v>
      </c>
      <c r="IM350" s="51"/>
      <c r="IN350" s="51">
        <v>8670</v>
      </c>
      <c r="IO350" s="51">
        <v>6510</v>
      </c>
      <c r="IP350" s="51">
        <v>558</v>
      </c>
      <c r="IQ350" s="51"/>
      <c r="IR350" s="51"/>
      <c r="IS350" s="51">
        <v>1200</v>
      </c>
      <c r="IT350" s="51">
        <v>6000</v>
      </c>
      <c r="IU350" s="51">
        <v>4640</v>
      </c>
      <c r="IV350" s="51"/>
      <c r="IW350" s="51"/>
      <c r="IX350" s="51"/>
      <c r="IY350" s="51">
        <v>0</v>
      </c>
      <c r="IZ350" s="51">
        <v>180</v>
      </c>
      <c r="JA350" s="51"/>
      <c r="JB350" s="51"/>
      <c r="JC350" s="51">
        <v>60</v>
      </c>
      <c r="JD350" s="51">
        <v>600</v>
      </c>
      <c r="JE350" s="51">
        <v>5240</v>
      </c>
      <c r="JF350" s="51">
        <v>41560</v>
      </c>
      <c r="JG350" s="51">
        <v>6635</v>
      </c>
      <c r="JH350" s="51"/>
      <c r="JI350" s="51"/>
      <c r="JJ350" s="51">
        <v>900</v>
      </c>
      <c r="JK350" s="51"/>
      <c r="JL350" s="51"/>
      <c r="JM350" s="51"/>
      <c r="JN350" s="51"/>
      <c r="JO350" s="51"/>
      <c r="JP350" s="51">
        <v>2480</v>
      </c>
      <c r="JQ350" s="51"/>
      <c r="JR350" s="51">
        <v>2100</v>
      </c>
      <c r="JS350" s="51">
        <v>1800</v>
      </c>
      <c r="JT350" s="51"/>
      <c r="JU350" s="51">
        <v>616634</v>
      </c>
      <c r="JV350" s="51"/>
      <c r="JW350" s="51"/>
      <c r="JX350" s="51">
        <v>4500</v>
      </c>
      <c r="JY350" s="51">
        <v>95631</v>
      </c>
      <c r="JZ350" s="51"/>
      <c r="KA350" s="51"/>
      <c r="KB350" s="51"/>
      <c r="KC350" s="51">
        <v>1063501</v>
      </c>
      <c r="KD350" s="51">
        <v>159740</v>
      </c>
      <c r="KE350" s="51"/>
      <c r="KF350" s="51">
        <v>14198</v>
      </c>
      <c r="KG350" s="51"/>
      <c r="KH350" s="51"/>
      <c r="KI350" s="51"/>
      <c r="KJ350" s="51">
        <v>800</v>
      </c>
      <c r="KK350" s="51"/>
      <c r="KL350" s="51">
        <v>26820</v>
      </c>
      <c r="KM350" s="51">
        <v>4380</v>
      </c>
      <c r="KN350" s="51"/>
      <c r="KO350" s="51">
        <v>11010</v>
      </c>
      <c r="KP350" s="51">
        <v>19196</v>
      </c>
      <c r="KQ350" s="51">
        <v>25010</v>
      </c>
      <c r="KR350" s="51"/>
      <c r="KS350" s="51"/>
      <c r="KT350" s="51">
        <v>5467</v>
      </c>
      <c r="KU350" s="51">
        <v>19830</v>
      </c>
      <c r="KV350" s="51">
        <v>54240</v>
      </c>
      <c r="KW350" s="51">
        <v>111480</v>
      </c>
      <c r="KX350" s="51">
        <v>54739.27</v>
      </c>
      <c r="KY350" s="51">
        <v>76430</v>
      </c>
      <c r="KZ350" s="51"/>
      <c r="LA350" s="51">
        <v>14240</v>
      </c>
      <c r="LB350" s="51"/>
      <c r="LC350" s="51">
        <v>3600</v>
      </c>
      <c r="LD350" s="51">
        <v>4573</v>
      </c>
      <c r="LE350" s="51">
        <v>11760</v>
      </c>
      <c r="LF350" s="51">
        <v>17906</v>
      </c>
      <c r="LG350" s="51"/>
      <c r="LH350" s="51">
        <v>18580</v>
      </c>
      <c r="LI350" s="51">
        <v>6750</v>
      </c>
      <c r="LJ350" s="51">
        <v>6825071</v>
      </c>
      <c r="LK350" s="51"/>
      <c r="LL350" s="51"/>
      <c r="LM350" s="51">
        <v>281795</v>
      </c>
      <c r="LN350" s="51">
        <v>600</v>
      </c>
      <c r="LO350" s="51"/>
      <c r="LP350" s="51"/>
      <c r="LQ350" s="51">
        <v>33797</v>
      </c>
      <c r="LR350" s="51"/>
      <c r="LS350" s="51">
        <v>59050</v>
      </c>
      <c r="LT350" s="51">
        <v>16802</v>
      </c>
      <c r="LU350" s="51">
        <v>69780</v>
      </c>
      <c r="LV350" s="51"/>
      <c r="LW350" s="51"/>
      <c r="LX350" s="51"/>
      <c r="LY350" s="51"/>
      <c r="LZ350" s="51"/>
      <c r="MA350" s="51">
        <v>6780</v>
      </c>
      <c r="MB350" s="51"/>
      <c r="MC350" s="51"/>
      <c r="MD350" s="51"/>
      <c r="ME350" s="51"/>
      <c r="MF350" s="51"/>
      <c r="MG350" s="51"/>
      <c r="MH350" s="51"/>
      <c r="MI350" s="51">
        <v>1320</v>
      </c>
      <c r="MJ350" s="51">
        <v>9119376.2699999996</v>
      </c>
      <c r="MK350" s="51">
        <v>97350</v>
      </c>
      <c r="ML350" s="51">
        <v>64671</v>
      </c>
      <c r="MM350" s="51"/>
      <c r="MN350" s="51">
        <v>47360</v>
      </c>
      <c r="MO350" s="51">
        <v>10500</v>
      </c>
      <c r="MP350" s="51"/>
      <c r="MQ350" s="51"/>
      <c r="MR350" s="51">
        <v>49000</v>
      </c>
      <c r="MS350" s="51">
        <v>28080</v>
      </c>
      <c r="MT350" s="51">
        <v>56010</v>
      </c>
      <c r="MU350" s="51">
        <v>45420</v>
      </c>
      <c r="MV350" s="51">
        <v>227755</v>
      </c>
      <c r="MW350" s="51"/>
      <c r="MX350" s="51"/>
      <c r="MY350" s="51"/>
      <c r="MZ350" s="51"/>
      <c r="NA350" s="51"/>
      <c r="NB350" s="51">
        <v>404329</v>
      </c>
      <c r="NC350" s="51"/>
      <c r="ND350" s="51"/>
      <c r="NE350" s="51">
        <v>24790</v>
      </c>
      <c r="NF350" s="51">
        <v>900</v>
      </c>
      <c r="NG350" s="51"/>
      <c r="NH350" s="51"/>
      <c r="NI350" s="51">
        <v>26544</v>
      </c>
      <c r="NJ350" s="51"/>
      <c r="NK350" s="51">
        <v>80340</v>
      </c>
      <c r="NL350" s="51">
        <v>313120</v>
      </c>
      <c r="NM350" s="51">
        <v>22020</v>
      </c>
      <c r="NN350" s="51"/>
      <c r="NO350" s="51">
        <v>41400</v>
      </c>
      <c r="NP350" s="51"/>
      <c r="NQ350" s="51">
        <v>34720</v>
      </c>
      <c r="NR350" s="51"/>
      <c r="NS350" s="51">
        <v>0</v>
      </c>
      <c r="NT350" s="51">
        <v>246562</v>
      </c>
      <c r="NU350" s="51">
        <v>1064217</v>
      </c>
      <c r="NV350" s="51">
        <v>138122</v>
      </c>
      <c r="NW350" s="51">
        <v>86935</v>
      </c>
      <c r="NX350" s="51"/>
      <c r="NY350" s="51">
        <v>18470</v>
      </c>
      <c r="NZ350" s="51">
        <v>34273</v>
      </c>
      <c r="OA350" s="51"/>
      <c r="OB350" s="51"/>
      <c r="OC350" s="51"/>
      <c r="OD350" s="51">
        <v>1500</v>
      </c>
      <c r="OE350" s="51"/>
      <c r="OF350" s="51">
        <v>5610</v>
      </c>
      <c r="OG350" s="51"/>
      <c r="OH350" s="51">
        <v>229080</v>
      </c>
      <c r="OI350" s="51">
        <v>589110</v>
      </c>
      <c r="OJ350" s="51">
        <v>47280</v>
      </c>
      <c r="OK350" s="51">
        <v>184666</v>
      </c>
      <c r="OL350" s="51"/>
      <c r="OM350" s="51"/>
      <c r="ON350" s="51">
        <v>97021.5</v>
      </c>
      <c r="OO350" s="51">
        <v>45177</v>
      </c>
      <c r="OP350" s="51"/>
      <c r="OQ350" s="51"/>
      <c r="OR350" s="51"/>
      <c r="OS350" s="51"/>
      <c r="OT350" s="51">
        <v>36558</v>
      </c>
      <c r="OU350" s="51"/>
      <c r="OV350" s="51"/>
      <c r="OW350" s="51">
        <v>41870</v>
      </c>
      <c r="OX350" s="51">
        <v>22440</v>
      </c>
      <c r="OY350" s="51">
        <v>15920</v>
      </c>
      <c r="OZ350" s="51">
        <v>42616.5</v>
      </c>
      <c r="PA350" s="51">
        <v>33840</v>
      </c>
      <c r="PB350" s="51">
        <v>67779</v>
      </c>
      <c r="PC350" s="51">
        <v>21080</v>
      </c>
      <c r="PD350" s="51"/>
      <c r="PE350" s="51"/>
      <c r="PF350" s="51">
        <v>4644436</v>
      </c>
      <c r="PG350" s="33">
        <v>1440</v>
      </c>
      <c r="PH350" s="33"/>
      <c r="PI350" s="33"/>
      <c r="PJ350" s="33"/>
      <c r="PK350" s="33"/>
      <c r="PL350" s="33"/>
      <c r="PM350" s="33"/>
      <c r="PN350" s="33">
        <v>2080</v>
      </c>
      <c r="PO350" s="33"/>
      <c r="PP350" s="33"/>
      <c r="PQ350" s="33"/>
      <c r="PR350" s="33">
        <v>48300</v>
      </c>
      <c r="PS350" s="33"/>
      <c r="PT350" s="33"/>
      <c r="PU350" s="33"/>
      <c r="PV350" s="33"/>
      <c r="PW350" s="33"/>
      <c r="PX350" s="33"/>
      <c r="PY350" s="33"/>
      <c r="PZ350" s="33"/>
      <c r="QA350" s="33">
        <v>900</v>
      </c>
      <c r="QB350" s="33">
        <v>19400</v>
      </c>
      <c r="QC350" s="33"/>
      <c r="QD350" s="33"/>
      <c r="QE350" s="33"/>
      <c r="QF350" s="33"/>
      <c r="QG350" s="33"/>
      <c r="QH350" s="33"/>
      <c r="QI350" s="33"/>
      <c r="QJ350" s="33"/>
      <c r="QK350" s="33"/>
      <c r="QL350" s="33"/>
      <c r="QM350" s="33"/>
      <c r="QN350" s="33"/>
      <c r="QO350" s="33">
        <v>60</v>
      </c>
      <c r="QP350" s="33">
        <v>30</v>
      </c>
      <c r="QQ350" s="33"/>
      <c r="QR350" s="33">
        <v>50190</v>
      </c>
      <c r="QS350" s="33">
        <v>420</v>
      </c>
      <c r="QT350" s="33"/>
      <c r="QU350" s="33"/>
      <c r="QV350" s="33">
        <v>3600</v>
      </c>
      <c r="QW350" s="33"/>
      <c r="QX350" s="33"/>
      <c r="QY350" s="33">
        <v>489850</v>
      </c>
      <c r="QZ350" s="33">
        <v>1200</v>
      </c>
      <c r="RA350" s="33"/>
      <c r="RB350" s="33"/>
      <c r="RC350" s="33"/>
      <c r="RD350" s="33"/>
      <c r="RE350" s="33">
        <v>51122</v>
      </c>
      <c r="RF350" s="33">
        <v>86340</v>
      </c>
      <c r="RG350" s="33"/>
      <c r="RH350" s="33">
        <v>1356</v>
      </c>
      <c r="RI350" s="33"/>
      <c r="RJ350" s="33"/>
      <c r="RK350" s="33">
        <v>2500</v>
      </c>
      <c r="RL350" s="33"/>
      <c r="RM350" s="33"/>
      <c r="RN350" s="33"/>
      <c r="RO350" s="33"/>
      <c r="RP350" s="33">
        <v>232775</v>
      </c>
      <c r="RQ350" s="33">
        <v>48600</v>
      </c>
      <c r="RR350" s="33"/>
      <c r="RS350" s="33"/>
      <c r="RT350" s="33"/>
      <c r="RU350" s="33">
        <v>360</v>
      </c>
      <c r="RV350" s="33">
        <v>13240</v>
      </c>
      <c r="RW350" s="33"/>
      <c r="RX350" s="33"/>
      <c r="RY350" s="33">
        <v>600</v>
      </c>
      <c r="RZ350" s="33"/>
      <c r="SA350" s="33"/>
      <c r="SB350" s="33"/>
      <c r="SC350" s="33"/>
      <c r="SD350" s="33"/>
      <c r="SE350" s="33"/>
      <c r="SF350" s="33">
        <v>1054363</v>
      </c>
      <c r="SG350" s="33">
        <v>22200</v>
      </c>
      <c r="SH350" s="33">
        <v>1200</v>
      </c>
      <c r="SI350" s="33"/>
      <c r="SJ350" s="33"/>
      <c r="SK350" s="33"/>
      <c r="SL350" s="33"/>
      <c r="SM350" s="33"/>
      <c r="SN350" s="33"/>
      <c r="SO350" s="33">
        <v>8675</v>
      </c>
      <c r="SP350" s="33"/>
      <c r="SQ350" s="33">
        <v>24760</v>
      </c>
      <c r="SR350" s="33"/>
      <c r="SS350" s="33">
        <v>30</v>
      </c>
      <c r="ST350" s="33"/>
      <c r="SU350" s="33"/>
      <c r="SV350" s="33"/>
      <c r="SW350" s="33"/>
      <c r="SX350" s="33"/>
      <c r="SY350" s="33"/>
      <c r="SZ350" s="33"/>
      <c r="TA350" s="33"/>
      <c r="TB350" s="33">
        <v>5950</v>
      </c>
      <c r="TC350" s="33">
        <v>6040</v>
      </c>
      <c r="TD350" s="33"/>
      <c r="TE350" s="33"/>
      <c r="TF350" s="33"/>
      <c r="TG350" s="33"/>
      <c r="TH350" s="33"/>
      <c r="TI350" s="33"/>
      <c r="TJ350" s="33"/>
      <c r="TK350" s="33"/>
      <c r="TL350" s="33"/>
      <c r="TM350" s="33"/>
      <c r="TN350" s="33">
        <v>270</v>
      </c>
      <c r="TO350" s="33"/>
      <c r="TP350" s="33"/>
      <c r="TQ350" s="33"/>
      <c r="TR350" s="33"/>
      <c r="TS350" s="33"/>
      <c r="TT350" s="33"/>
      <c r="TU350" s="33"/>
      <c r="TV350" s="33">
        <v>69700</v>
      </c>
      <c r="TW350" s="33"/>
      <c r="TX350" s="33"/>
      <c r="TY350" s="33">
        <v>9922</v>
      </c>
      <c r="TZ350" s="33"/>
      <c r="UA350" s="33"/>
      <c r="UB350" s="33"/>
      <c r="UC350" s="33"/>
      <c r="UD350" s="33"/>
      <c r="UE350" s="33"/>
      <c r="UF350" s="33"/>
      <c r="UG350" s="33">
        <v>31230</v>
      </c>
      <c r="UH350" s="33">
        <v>30</v>
      </c>
      <c r="UI350" s="33"/>
      <c r="UJ350" s="33">
        <v>16838</v>
      </c>
      <c r="UK350" s="33"/>
      <c r="UL350" s="33"/>
      <c r="UM350" s="33"/>
      <c r="UN350" s="33"/>
      <c r="UO350" s="33"/>
      <c r="UP350" s="33"/>
      <c r="UQ350" s="33"/>
      <c r="UR350" s="33"/>
      <c r="US350" s="33"/>
      <c r="UT350" s="33">
        <v>33712</v>
      </c>
      <c r="UU350" s="33"/>
      <c r="UV350" s="33"/>
      <c r="UW350" s="33"/>
      <c r="UX350" s="33"/>
      <c r="UY350" s="33">
        <v>870</v>
      </c>
      <c r="UZ350" s="33"/>
      <c r="VA350" s="33"/>
      <c r="VB350" s="33"/>
      <c r="VC350" s="33"/>
      <c r="VD350" s="33"/>
      <c r="VE350" s="33"/>
      <c r="VF350" s="33"/>
      <c r="VG350" s="33"/>
      <c r="VH350" s="33"/>
      <c r="VI350" s="33"/>
      <c r="VJ350" s="33"/>
      <c r="VK350" s="33"/>
      <c r="VL350" s="33"/>
      <c r="VM350" s="33"/>
      <c r="VN350" s="33"/>
      <c r="VO350" s="33"/>
      <c r="VP350" s="33"/>
      <c r="VQ350" s="33">
        <v>231427</v>
      </c>
      <c r="VR350" s="33">
        <v>3350</v>
      </c>
      <c r="VS350" s="33"/>
      <c r="VT350" s="33"/>
      <c r="VU350" s="33"/>
      <c r="VV350" s="33"/>
      <c r="VW350" s="33">
        <v>26700</v>
      </c>
      <c r="VX350" s="33">
        <v>1650</v>
      </c>
      <c r="VY350" s="33"/>
      <c r="VZ350" s="33">
        <v>14038</v>
      </c>
      <c r="WA350" s="33"/>
      <c r="WB350" s="33">
        <v>74700</v>
      </c>
      <c r="WC350" s="33">
        <v>16672</v>
      </c>
      <c r="WD350" s="33">
        <v>660</v>
      </c>
      <c r="WE350" s="33"/>
      <c r="WF350" s="33"/>
      <c r="WG350" s="33"/>
      <c r="WH350" s="33"/>
      <c r="WI350" s="33">
        <v>17940</v>
      </c>
      <c r="WJ350" s="33">
        <v>200</v>
      </c>
      <c r="WK350" s="33">
        <v>407333</v>
      </c>
      <c r="WL350" s="33"/>
      <c r="WM350" s="33"/>
      <c r="WN350" s="33">
        <v>1229595</v>
      </c>
      <c r="WO350" s="33">
        <v>4382</v>
      </c>
      <c r="WP350" s="33"/>
      <c r="WQ350" s="33"/>
      <c r="WR350" s="33"/>
      <c r="WS350" s="33"/>
      <c r="WT350" s="33">
        <v>15200</v>
      </c>
      <c r="WU350" s="33"/>
      <c r="WV350" s="33"/>
      <c r="WW350" s="33"/>
      <c r="WX350" s="33"/>
      <c r="WY350" s="33"/>
      <c r="WZ350" s="33">
        <v>4200</v>
      </c>
      <c r="XA350" s="33"/>
      <c r="XB350" s="33">
        <v>1800</v>
      </c>
      <c r="XC350" s="33"/>
      <c r="XD350" s="33"/>
      <c r="XE350" s="33"/>
      <c r="XF350" s="33">
        <v>500</v>
      </c>
      <c r="XG350" s="33">
        <v>800</v>
      </c>
      <c r="XH350" s="33">
        <v>8000</v>
      </c>
      <c r="XI350" s="33">
        <v>12000</v>
      </c>
      <c r="XJ350" s="33"/>
      <c r="XK350" s="33"/>
      <c r="XL350" s="33"/>
      <c r="XM350" s="33"/>
      <c r="XN350" s="33"/>
      <c r="XO350" s="33">
        <v>497100</v>
      </c>
      <c r="XP350" s="33">
        <v>13050</v>
      </c>
      <c r="XQ350" s="33">
        <v>4810</v>
      </c>
      <c r="XR350" s="33">
        <v>25800</v>
      </c>
      <c r="XS350" s="33">
        <v>29050</v>
      </c>
      <c r="XT350" s="33">
        <v>26950</v>
      </c>
      <c r="XU350" s="33">
        <v>44340</v>
      </c>
      <c r="XV350" s="33">
        <v>13200</v>
      </c>
      <c r="XW350" s="33"/>
      <c r="XX350" s="33">
        <v>34200</v>
      </c>
      <c r="XY350" s="33">
        <v>43350</v>
      </c>
      <c r="XZ350" s="33">
        <v>9200</v>
      </c>
      <c r="YA350" s="33"/>
      <c r="YB350" s="33">
        <v>12600</v>
      </c>
      <c r="YC350" s="33">
        <v>7500</v>
      </c>
      <c r="YD350" s="33">
        <v>9000</v>
      </c>
      <c r="YE350" s="33"/>
      <c r="YF350" s="33">
        <v>8400</v>
      </c>
      <c r="YG350" s="33"/>
      <c r="YH350" s="33">
        <v>14619</v>
      </c>
      <c r="YI350" s="33">
        <v>5400</v>
      </c>
      <c r="YJ350" s="33"/>
      <c r="YK350" s="33">
        <v>8700</v>
      </c>
      <c r="YL350" s="33"/>
      <c r="YM350" s="33"/>
      <c r="YN350" s="33"/>
      <c r="YO350" s="33"/>
      <c r="YP350" s="33">
        <v>1800</v>
      </c>
      <c r="YQ350" s="33"/>
      <c r="YR350" s="33">
        <v>0</v>
      </c>
      <c r="YS350" s="33">
        <v>530</v>
      </c>
      <c r="YT350" s="33"/>
      <c r="YU350" s="33"/>
      <c r="YV350" s="33"/>
      <c r="YW350" s="33"/>
      <c r="YX350" s="33"/>
      <c r="YY350" s="33"/>
      <c r="YZ350" s="33"/>
      <c r="ZA350" s="33">
        <v>40335</v>
      </c>
      <c r="ZB350" s="33">
        <v>1400</v>
      </c>
      <c r="ZC350" s="33">
        <v>2691054</v>
      </c>
      <c r="ZD350" s="33">
        <v>25050</v>
      </c>
      <c r="ZE350" s="33"/>
      <c r="ZF350" s="33"/>
      <c r="ZG350" s="33">
        <v>13322</v>
      </c>
      <c r="ZH350" s="33">
        <v>59404.5</v>
      </c>
      <c r="ZI350" s="33"/>
      <c r="ZJ350" s="33"/>
      <c r="ZK350" s="33">
        <v>8090</v>
      </c>
      <c r="ZL350" s="33">
        <v>330</v>
      </c>
      <c r="ZM350" s="33"/>
      <c r="ZN350" s="33"/>
      <c r="ZO350" s="33"/>
      <c r="ZP350" s="33"/>
      <c r="ZQ350" s="33"/>
      <c r="ZR350" s="33"/>
      <c r="ZS350" s="33">
        <v>2150</v>
      </c>
      <c r="ZT350" s="33"/>
      <c r="ZU350" s="33"/>
      <c r="ZV350" s="33"/>
      <c r="ZW350" s="33"/>
      <c r="ZX350" s="33"/>
      <c r="ZY350" s="33">
        <v>600</v>
      </c>
      <c r="ZZ350" s="33">
        <v>10300</v>
      </c>
      <c r="AAA350" s="33"/>
      <c r="AAB350" s="33"/>
      <c r="AAC350" s="33"/>
      <c r="AAD350" s="33">
        <v>180</v>
      </c>
      <c r="AAE350" s="33"/>
      <c r="AAF350" s="33"/>
      <c r="AAG350" s="33">
        <v>6700</v>
      </c>
      <c r="AAH350" s="33"/>
      <c r="AAI350" s="33"/>
      <c r="AAJ350" s="33"/>
      <c r="AAK350" s="33"/>
      <c r="AAL350" s="33"/>
      <c r="AAM350" s="33"/>
      <c r="AAN350" s="33"/>
      <c r="AAO350" s="33"/>
      <c r="AAP350" s="33"/>
      <c r="AAQ350" s="33">
        <v>1770</v>
      </c>
      <c r="AAR350" s="33">
        <v>60885</v>
      </c>
      <c r="AAS350" s="33"/>
      <c r="AAT350" s="33"/>
      <c r="AAU350" s="33"/>
      <c r="AAV350" s="33"/>
      <c r="AAW350" s="33"/>
      <c r="AAX350" s="33"/>
      <c r="AAY350" s="33"/>
      <c r="AAZ350" s="33">
        <v>793050</v>
      </c>
      <c r="ABA350" s="33">
        <v>29500</v>
      </c>
      <c r="ABB350" s="33"/>
      <c r="ABC350" s="33"/>
      <c r="ABD350" s="33"/>
      <c r="ABE350" s="33"/>
      <c r="ABF350" s="33">
        <v>1530</v>
      </c>
      <c r="ABG350" s="33"/>
      <c r="ABH350" s="33"/>
      <c r="ABI350" s="33"/>
      <c r="ABJ350" s="33">
        <v>30</v>
      </c>
      <c r="ABK350" s="33">
        <v>870</v>
      </c>
      <c r="ABL350" s="33"/>
      <c r="ABM350" s="33"/>
      <c r="ABN350" s="33">
        <v>14190</v>
      </c>
      <c r="ABO350" s="33"/>
      <c r="ABP350" s="33">
        <v>1185470</v>
      </c>
      <c r="ABQ350" s="33">
        <v>196814</v>
      </c>
      <c r="ABR350" s="33">
        <v>6150</v>
      </c>
      <c r="ABS350" s="33"/>
      <c r="ABT350" s="33"/>
      <c r="ABU350" s="33"/>
      <c r="ABV350" s="33"/>
      <c r="ABW350" s="33">
        <v>2416385.5</v>
      </c>
      <c r="ABX350" s="33">
        <v>2077850</v>
      </c>
      <c r="ABY350" s="33">
        <v>16190</v>
      </c>
      <c r="ABZ350" s="33">
        <v>307090</v>
      </c>
      <c r="ACA350" s="33">
        <v>16030</v>
      </c>
      <c r="ACB350" s="33">
        <v>7110</v>
      </c>
      <c r="ACC350" s="33"/>
      <c r="ACD350" s="33"/>
      <c r="ACE350" s="33"/>
      <c r="ACF350" s="33"/>
      <c r="ACG350" s="33">
        <v>143080</v>
      </c>
      <c r="ACH350" s="33">
        <v>134285</v>
      </c>
      <c r="ACI350" s="33"/>
      <c r="ACJ350" s="33">
        <v>28170</v>
      </c>
      <c r="ACK350" s="33">
        <v>87510</v>
      </c>
      <c r="ACL350" s="33">
        <v>66900</v>
      </c>
      <c r="ACM350" s="33">
        <v>16980</v>
      </c>
      <c r="ACN350" s="33">
        <v>6340</v>
      </c>
      <c r="ACO350" s="33">
        <v>23830</v>
      </c>
      <c r="ACP350" s="33">
        <v>53880</v>
      </c>
      <c r="ACQ350" s="33">
        <v>18540</v>
      </c>
      <c r="ACR350" s="33"/>
      <c r="ACS350" s="33">
        <v>4800</v>
      </c>
      <c r="ACT350" s="33"/>
      <c r="ACU350" s="33"/>
      <c r="ACV350" s="33">
        <v>7800</v>
      </c>
      <c r="ACW350" s="33">
        <v>1000</v>
      </c>
      <c r="ACX350" s="33"/>
      <c r="ACY350" s="33">
        <v>4680</v>
      </c>
      <c r="ACZ350" s="33"/>
      <c r="ADA350" s="33"/>
      <c r="ADB350" s="33">
        <v>18000</v>
      </c>
      <c r="ADC350" s="33">
        <v>12500</v>
      </c>
      <c r="ADD350" s="33">
        <v>62367</v>
      </c>
      <c r="ADE350" s="33"/>
      <c r="ADF350" s="33">
        <v>87769</v>
      </c>
      <c r="ADG350" s="33"/>
      <c r="ADH350" s="33"/>
      <c r="ADI350" s="33"/>
      <c r="ADJ350" s="33">
        <v>3500</v>
      </c>
      <c r="ADK350" s="33">
        <v>500</v>
      </c>
      <c r="ADL350" s="33">
        <v>2500</v>
      </c>
      <c r="ADM350" s="33">
        <v>300</v>
      </c>
      <c r="ADN350" s="33">
        <v>736200</v>
      </c>
      <c r="ADO350" s="33">
        <v>57900</v>
      </c>
      <c r="ADP350" s="33">
        <v>120773</v>
      </c>
      <c r="ADQ350" s="33"/>
      <c r="ADR350" s="33"/>
      <c r="ADS350" s="33">
        <v>705855</v>
      </c>
      <c r="ADT350" s="33">
        <v>35670</v>
      </c>
      <c r="ADU350" s="33">
        <v>92303.5</v>
      </c>
      <c r="ADV350" s="33">
        <v>360990</v>
      </c>
      <c r="ADW350" s="33">
        <v>35046</v>
      </c>
      <c r="ADX350" s="33"/>
      <c r="ADY350" s="33">
        <v>68070</v>
      </c>
      <c r="ADZ350" s="33">
        <v>33604</v>
      </c>
      <c r="AEA350" s="33"/>
      <c r="AEB350" s="33">
        <v>48060</v>
      </c>
      <c r="AEC350" s="33">
        <v>22890</v>
      </c>
      <c r="AED350" s="33">
        <v>105930</v>
      </c>
      <c r="AEE350" s="33">
        <v>33441</v>
      </c>
      <c r="AEF350" s="33"/>
      <c r="AEG350" s="33"/>
      <c r="AEH350" s="33">
        <v>88500</v>
      </c>
      <c r="AEI350" s="33">
        <v>41490</v>
      </c>
      <c r="AEJ350" s="33">
        <v>134396</v>
      </c>
      <c r="AEK350" s="33"/>
      <c r="AEL350" s="33">
        <v>41100</v>
      </c>
      <c r="AEM350" s="33">
        <v>30490</v>
      </c>
      <c r="AEN350" s="33">
        <v>45660</v>
      </c>
      <c r="AEO350" s="33">
        <v>45890</v>
      </c>
      <c r="AEP350" s="33">
        <v>98160</v>
      </c>
      <c r="AEQ350" s="33">
        <v>2546840</v>
      </c>
      <c r="AER350" s="33">
        <v>3300</v>
      </c>
      <c r="AES350" s="33">
        <v>73720</v>
      </c>
      <c r="AET350" s="33">
        <v>30520</v>
      </c>
      <c r="AEU350" s="33">
        <v>49530</v>
      </c>
      <c r="AEV350" s="33">
        <v>12160</v>
      </c>
      <c r="AEW350" s="33">
        <v>16890</v>
      </c>
      <c r="AEX350" s="33">
        <v>66670</v>
      </c>
      <c r="AEY350" s="33">
        <v>2650</v>
      </c>
      <c r="AEZ350" s="33">
        <v>8994199.5</v>
      </c>
      <c r="AFA350" s="33">
        <v>4484286</v>
      </c>
      <c r="AFB350" s="33">
        <v>32850</v>
      </c>
      <c r="AFC350" s="33">
        <v>120</v>
      </c>
      <c r="AFD350" s="33"/>
      <c r="AFE350" s="33">
        <v>13020</v>
      </c>
      <c r="AFF350" s="33">
        <v>1890</v>
      </c>
      <c r="AFG350" s="33">
        <v>6390</v>
      </c>
      <c r="AFH350" s="33">
        <v>10200</v>
      </c>
      <c r="AFI350" s="33"/>
      <c r="AFJ350" s="33">
        <v>1140</v>
      </c>
      <c r="AFK350" s="33"/>
      <c r="AFL350" s="33">
        <v>11520</v>
      </c>
      <c r="AFM350" s="33"/>
      <c r="AFN350" s="33"/>
      <c r="AFO350" s="33">
        <v>1129530</v>
      </c>
      <c r="AFP350" s="33"/>
      <c r="AFQ350" s="33"/>
      <c r="AFR350" s="33"/>
      <c r="AFS350" s="33"/>
      <c r="AFT350" s="33">
        <v>1562</v>
      </c>
      <c r="AFU350" s="33">
        <v>600</v>
      </c>
      <c r="AFV350" s="33"/>
      <c r="AFW350" s="33"/>
      <c r="AFX350" s="33">
        <v>14045</v>
      </c>
      <c r="AFY350" s="33"/>
      <c r="AFZ350" s="33">
        <v>720</v>
      </c>
      <c r="AGA350" s="33">
        <v>300</v>
      </c>
      <c r="AGB350" s="33"/>
      <c r="AGC350" s="33">
        <v>1200</v>
      </c>
      <c r="AGD350" s="33"/>
      <c r="AGE350" s="33">
        <v>1650</v>
      </c>
      <c r="AGF350" s="33"/>
      <c r="AGG350" s="33"/>
      <c r="AGH350" s="33">
        <v>500</v>
      </c>
      <c r="AGI350" s="33"/>
      <c r="AGJ350" s="33"/>
      <c r="AGK350" s="33"/>
      <c r="AGL350" s="33"/>
      <c r="AGM350" s="33">
        <v>3900</v>
      </c>
      <c r="AGN350" s="33"/>
      <c r="AGO350" s="33">
        <v>800</v>
      </c>
      <c r="AGP350" s="33">
        <v>7300</v>
      </c>
      <c r="AGQ350" s="33"/>
      <c r="AGR350" s="33"/>
      <c r="AGS350" s="33">
        <v>8131</v>
      </c>
      <c r="AGT350" s="33"/>
      <c r="AGU350" s="33"/>
      <c r="AGV350" s="33"/>
      <c r="AGW350" s="33"/>
      <c r="AGX350" s="33"/>
      <c r="AGY350" s="33">
        <v>757440</v>
      </c>
      <c r="AGZ350" s="33"/>
      <c r="AHA350" s="33">
        <v>15</v>
      </c>
      <c r="AHB350" s="33"/>
      <c r="AHC350" s="33"/>
      <c r="AHD350" s="33">
        <v>45210</v>
      </c>
      <c r="AHE350" s="33"/>
      <c r="AHF350" s="33">
        <v>1615320</v>
      </c>
      <c r="AHG350" s="33">
        <v>7000</v>
      </c>
      <c r="AHH350" s="33">
        <v>9780</v>
      </c>
      <c r="AHI350" s="33">
        <v>4200</v>
      </c>
      <c r="AHJ350" s="33">
        <v>97834</v>
      </c>
      <c r="AHK350" s="33"/>
      <c r="AHL350" s="33">
        <v>6800</v>
      </c>
      <c r="AHM350" s="33">
        <v>1789282</v>
      </c>
      <c r="AHN350" s="33">
        <v>423606</v>
      </c>
      <c r="AHO350" s="33">
        <v>300</v>
      </c>
      <c r="AHP350" s="33">
        <v>526054</v>
      </c>
      <c r="AHQ350" s="33">
        <v>5700</v>
      </c>
      <c r="AHR350" s="33">
        <v>7100</v>
      </c>
      <c r="AHS350" s="33">
        <v>13410</v>
      </c>
      <c r="AHT350" s="33">
        <v>0</v>
      </c>
      <c r="AHU350" s="33"/>
      <c r="AHV350" s="33">
        <v>440430</v>
      </c>
      <c r="AHW350" s="33">
        <v>433116</v>
      </c>
      <c r="AHX350" s="33">
        <v>1601992</v>
      </c>
      <c r="AHY350" s="33">
        <v>328000</v>
      </c>
      <c r="AHZ350" s="33">
        <v>125500</v>
      </c>
      <c r="AIA350" s="33">
        <v>13969743</v>
      </c>
      <c r="AIB350" s="33">
        <v>60661450.289999999</v>
      </c>
    </row>
    <row r="351" spans="1:912" x14ac:dyDescent="0.5">
      <c r="A351" s="50" t="s">
        <v>42</v>
      </c>
      <c r="B351" s="50" t="s">
        <v>814</v>
      </c>
      <c r="C351" s="50" t="s">
        <v>815</v>
      </c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1"/>
      <c r="CP351" s="51"/>
      <c r="CQ351" s="51"/>
      <c r="CR351" s="51"/>
      <c r="CS351" s="51"/>
      <c r="CT351" s="51"/>
      <c r="CU351" s="51"/>
      <c r="CV351" s="51"/>
      <c r="CW351" s="51"/>
      <c r="CX351" s="51"/>
      <c r="CY351" s="51"/>
      <c r="CZ351" s="51"/>
      <c r="DA351" s="51"/>
      <c r="DB351" s="51"/>
      <c r="DC351" s="51"/>
      <c r="DD351" s="51"/>
      <c r="DE351" s="51"/>
      <c r="DF351" s="51"/>
      <c r="DG351" s="51"/>
      <c r="DH351" s="51"/>
      <c r="DI351" s="51"/>
      <c r="DJ351" s="51"/>
      <c r="DK351" s="51"/>
      <c r="DL351" s="51"/>
      <c r="DM351" s="51"/>
      <c r="DN351" s="51"/>
      <c r="DO351" s="51"/>
      <c r="DP351" s="51"/>
      <c r="DQ351" s="51"/>
      <c r="DR351" s="51"/>
      <c r="DS351" s="51"/>
      <c r="DT351" s="51"/>
      <c r="DU351" s="51"/>
      <c r="DV351" s="51"/>
      <c r="DW351" s="51"/>
      <c r="DX351" s="51"/>
      <c r="DY351" s="51"/>
      <c r="DZ351" s="51"/>
      <c r="EA351" s="51"/>
      <c r="EB351" s="51"/>
      <c r="EC351" s="51"/>
      <c r="ED351" s="51"/>
      <c r="EE351" s="51"/>
      <c r="EF351" s="51"/>
      <c r="EG351" s="51"/>
      <c r="EH351" s="51"/>
      <c r="EI351" s="51"/>
      <c r="EJ351" s="51"/>
      <c r="EK351" s="51"/>
      <c r="EL351" s="51"/>
      <c r="EM351" s="51"/>
      <c r="EN351" s="51"/>
      <c r="EO351" s="51"/>
      <c r="EP351" s="51"/>
      <c r="EQ351" s="51"/>
      <c r="ER351" s="51"/>
      <c r="ES351" s="51"/>
      <c r="ET351" s="51"/>
      <c r="EU351" s="51"/>
      <c r="EV351" s="51"/>
      <c r="EW351" s="51"/>
      <c r="EX351" s="51"/>
      <c r="EY351" s="51"/>
      <c r="EZ351" s="51"/>
      <c r="FA351" s="51"/>
      <c r="FB351" s="51"/>
      <c r="FC351" s="51"/>
      <c r="FD351" s="51">
        <v>379858.3</v>
      </c>
      <c r="FE351" s="51"/>
      <c r="FF351" s="51"/>
      <c r="FG351" s="51"/>
      <c r="FH351" s="51"/>
      <c r="FI351" s="51"/>
      <c r="FJ351" s="51"/>
      <c r="FK351" s="51"/>
      <c r="FL351" s="51"/>
      <c r="FM351" s="51"/>
      <c r="FN351" s="51"/>
      <c r="FO351" s="51"/>
      <c r="FP351" s="51"/>
      <c r="FQ351" s="51"/>
      <c r="FR351" s="51"/>
      <c r="FS351" s="51"/>
      <c r="FT351" s="51"/>
      <c r="FU351" s="51"/>
      <c r="FV351" s="51"/>
      <c r="FW351" s="51"/>
      <c r="FX351" s="51"/>
      <c r="FY351" s="51"/>
      <c r="FZ351" s="51"/>
      <c r="GA351" s="51"/>
      <c r="GB351" s="51"/>
      <c r="GC351" s="51"/>
      <c r="GD351" s="51"/>
      <c r="GE351" s="51"/>
      <c r="GF351" s="51"/>
      <c r="GG351" s="51"/>
      <c r="GH351" s="51"/>
      <c r="GI351" s="51"/>
      <c r="GJ351" s="51"/>
      <c r="GK351" s="51"/>
      <c r="GL351" s="51"/>
      <c r="GM351" s="51"/>
      <c r="GN351" s="51"/>
      <c r="GO351" s="51"/>
      <c r="GP351" s="51"/>
      <c r="GQ351" s="51"/>
      <c r="GR351" s="51"/>
      <c r="GS351" s="51"/>
      <c r="GT351" s="51"/>
      <c r="GU351" s="51"/>
      <c r="GV351" s="51"/>
      <c r="GW351" s="51"/>
      <c r="GX351" s="51"/>
      <c r="GY351" s="51"/>
      <c r="GZ351" s="51"/>
      <c r="HA351" s="51">
        <v>379858.3</v>
      </c>
      <c r="HB351" s="51"/>
      <c r="HC351" s="51"/>
      <c r="HD351" s="51"/>
      <c r="HE351" s="51"/>
      <c r="HF351" s="51"/>
      <c r="HG351" s="51"/>
      <c r="HH351" s="51"/>
      <c r="HI351" s="51"/>
      <c r="HJ351" s="51"/>
      <c r="HK351" s="51"/>
      <c r="HL351" s="51"/>
      <c r="HM351" s="51">
        <v>14600</v>
      </c>
      <c r="HN351" s="51"/>
      <c r="HO351" s="51"/>
      <c r="HP351" s="51"/>
      <c r="HQ351" s="51"/>
      <c r="HR351" s="51"/>
      <c r="HS351" s="51"/>
      <c r="HT351" s="51"/>
      <c r="HU351" s="51"/>
      <c r="HV351" s="51"/>
      <c r="HW351" s="51"/>
      <c r="HX351" s="51"/>
      <c r="HY351" s="51"/>
      <c r="HZ351" s="51"/>
      <c r="IA351" s="51"/>
      <c r="IB351" s="51"/>
      <c r="IC351" s="51"/>
      <c r="ID351" s="51"/>
      <c r="IE351" s="51"/>
      <c r="IF351" s="51"/>
      <c r="IG351" s="51"/>
      <c r="IH351" s="51"/>
      <c r="II351" s="51"/>
      <c r="IJ351" s="51"/>
      <c r="IK351" s="51"/>
      <c r="IL351" s="51"/>
      <c r="IM351" s="51"/>
      <c r="IN351" s="51"/>
      <c r="IO351" s="51"/>
      <c r="IP351" s="51"/>
      <c r="IQ351" s="51"/>
      <c r="IR351" s="51"/>
      <c r="IS351" s="51"/>
      <c r="IT351" s="51"/>
      <c r="IU351" s="51"/>
      <c r="IV351" s="51"/>
      <c r="IW351" s="51"/>
      <c r="IX351" s="51"/>
      <c r="IY351" s="51"/>
      <c r="IZ351" s="51"/>
      <c r="JA351" s="51"/>
      <c r="JB351" s="51"/>
      <c r="JC351" s="51"/>
      <c r="JD351" s="51"/>
      <c r="JE351" s="51"/>
      <c r="JF351" s="51"/>
      <c r="JG351" s="51"/>
      <c r="JH351" s="51"/>
      <c r="JI351" s="51"/>
      <c r="JJ351" s="51"/>
      <c r="JK351" s="51"/>
      <c r="JL351" s="51"/>
      <c r="JM351" s="51"/>
      <c r="JN351" s="51"/>
      <c r="JO351" s="51"/>
      <c r="JP351" s="51"/>
      <c r="JQ351" s="51"/>
      <c r="JR351" s="51"/>
      <c r="JS351" s="51"/>
      <c r="JT351" s="51"/>
      <c r="JU351" s="51">
        <v>14600</v>
      </c>
      <c r="JV351" s="51"/>
      <c r="JW351" s="51"/>
      <c r="JX351" s="51"/>
      <c r="JY351" s="51"/>
      <c r="JZ351" s="51"/>
      <c r="KA351" s="51"/>
      <c r="KB351" s="51"/>
      <c r="KC351" s="51"/>
      <c r="KD351" s="51"/>
      <c r="KE351" s="51"/>
      <c r="KF351" s="51"/>
      <c r="KG351" s="51"/>
      <c r="KH351" s="51"/>
      <c r="KI351" s="51"/>
      <c r="KJ351" s="51"/>
      <c r="KK351" s="51"/>
      <c r="KL351" s="51"/>
      <c r="KM351" s="51"/>
      <c r="KN351" s="51"/>
      <c r="KO351" s="51"/>
      <c r="KP351" s="51"/>
      <c r="KQ351" s="51"/>
      <c r="KR351" s="51"/>
      <c r="KS351" s="51"/>
      <c r="KT351" s="51"/>
      <c r="KU351" s="51"/>
      <c r="KV351" s="51"/>
      <c r="KW351" s="51"/>
      <c r="KX351" s="51"/>
      <c r="KY351" s="51"/>
      <c r="KZ351" s="51"/>
      <c r="LA351" s="51"/>
      <c r="LB351" s="51"/>
      <c r="LC351" s="51"/>
      <c r="LD351" s="51"/>
      <c r="LE351" s="51"/>
      <c r="LF351" s="51"/>
      <c r="LG351" s="51"/>
      <c r="LH351" s="51"/>
      <c r="LI351" s="51"/>
      <c r="LJ351" s="51"/>
      <c r="LK351" s="51"/>
      <c r="LL351" s="51"/>
      <c r="LM351" s="51"/>
      <c r="LN351" s="51"/>
      <c r="LO351" s="51"/>
      <c r="LP351" s="51"/>
      <c r="LQ351" s="51"/>
      <c r="LR351" s="51"/>
      <c r="LS351" s="51"/>
      <c r="LT351" s="51"/>
      <c r="LU351" s="51"/>
      <c r="LV351" s="51"/>
      <c r="LW351" s="51"/>
      <c r="LX351" s="51"/>
      <c r="LY351" s="51"/>
      <c r="LZ351" s="51"/>
      <c r="MA351" s="51"/>
      <c r="MB351" s="51">
        <v>122896.41</v>
      </c>
      <c r="MC351" s="51"/>
      <c r="MD351" s="51"/>
      <c r="ME351" s="51"/>
      <c r="MF351" s="51"/>
      <c r="MG351" s="51"/>
      <c r="MH351" s="51"/>
      <c r="MI351" s="51"/>
      <c r="MJ351" s="51">
        <v>122896.41</v>
      </c>
      <c r="MK351" s="51"/>
      <c r="ML351" s="51"/>
      <c r="MM351" s="51"/>
      <c r="MN351" s="51"/>
      <c r="MO351" s="51"/>
      <c r="MP351" s="51"/>
      <c r="MQ351" s="51"/>
      <c r="MR351" s="51"/>
      <c r="MS351" s="51"/>
      <c r="MT351" s="51"/>
      <c r="MU351" s="51"/>
      <c r="MV351" s="51"/>
      <c r="MW351" s="51"/>
      <c r="MX351" s="51"/>
      <c r="MY351" s="51"/>
      <c r="MZ351" s="51"/>
      <c r="NA351" s="51"/>
      <c r="NB351" s="51"/>
      <c r="NC351" s="51"/>
      <c r="ND351" s="51"/>
      <c r="NE351" s="51"/>
      <c r="NF351" s="51"/>
      <c r="NG351" s="51"/>
      <c r="NH351" s="51"/>
      <c r="NI351" s="51"/>
      <c r="NJ351" s="51"/>
      <c r="NK351" s="51"/>
      <c r="NL351" s="51"/>
      <c r="NM351" s="51"/>
      <c r="NN351" s="51"/>
      <c r="NO351" s="51"/>
      <c r="NP351" s="51"/>
      <c r="NQ351" s="51"/>
      <c r="NR351" s="51"/>
      <c r="NS351" s="51"/>
      <c r="NT351" s="51"/>
      <c r="NU351" s="51"/>
      <c r="NV351" s="51"/>
      <c r="NW351" s="51"/>
      <c r="NX351" s="51"/>
      <c r="NY351" s="51"/>
      <c r="NZ351" s="51"/>
      <c r="OA351" s="51"/>
      <c r="OB351" s="51"/>
      <c r="OC351" s="51"/>
      <c r="OD351" s="51"/>
      <c r="OE351" s="51"/>
      <c r="OF351" s="51"/>
      <c r="OG351" s="51"/>
      <c r="OH351" s="51"/>
      <c r="OI351" s="51"/>
      <c r="OJ351" s="51"/>
      <c r="OK351" s="51"/>
      <c r="OL351" s="51"/>
      <c r="OM351" s="51"/>
      <c r="ON351" s="51"/>
      <c r="OO351" s="51"/>
      <c r="OP351" s="51"/>
      <c r="OQ351" s="51"/>
      <c r="OR351" s="51"/>
      <c r="OS351" s="51"/>
      <c r="OT351" s="51"/>
      <c r="OU351" s="51"/>
      <c r="OV351" s="51"/>
      <c r="OW351" s="51"/>
      <c r="OX351" s="51"/>
      <c r="OY351" s="51"/>
      <c r="OZ351" s="51"/>
      <c r="PA351" s="51"/>
      <c r="PB351" s="51"/>
      <c r="PC351" s="51"/>
      <c r="PD351" s="51"/>
      <c r="PE351" s="51"/>
      <c r="PF351" s="51"/>
      <c r="PG351" s="33"/>
      <c r="PH351" s="33"/>
      <c r="PI351" s="33"/>
      <c r="PJ351" s="33"/>
      <c r="PK351" s="33"/>
      <c r="PL351" s="33"/>
      <c r="PM351" s="33"/>
      <c r="PN351" s="33"/>
      <c r="PO351" s="33"/>
      <c r="PP351" s="33"/>
      <c r="PQ351" s="33"/>
      <c r="PR351" s="33"/>
      <c r="PS351" s="33"/>
      <c r="PT351" s="33"/>
      <c r="PU351" s="33"/>
      <c r="PV351" s="33"/>
      <c r="PW351" s="33"/>
      <c r="PX351" s="33"/>
      <c r="PY351" s="33"/>
      <c r="PZ351" s="33"/>
      <c r="QA351" s="33"/>
      <c r="QB351" s="33"/>
      <c r="QC351" s="33"/>
      <c r="QD351" s="33"/>
      <c r="QE351" s="33"/>
      <c r="QF351" s="33"/>
      <c r="QG351" s="33"/>
      <c r="QH351" s="33"/>
      <c r="QI351" s="33"/>
      <c r="QJ351" s="33"/>
      <c r="QK351" s="33"/>
      <c r="QL351" s="33"/>
      <c r="QM351" s="33"/>
      <c r="QN351" s="33"/>
      <c r="QO351" s="33"/>
      <c r="QP351" s="33"/>
      <c r="QQ351" s="33"/>
      <c r="QR351" s="33"/>
      <c r="QS351" s="33"/>
      <c r="QT351" s="33"/>
      <c r="QU351" s="33"/>
      <c r="QV351" s="33"/>
      <c r="QW351" s="33"/>
      <c r="QX351" s="33"/>
      <c r="QY351" s="33"/>
      <c r="QZ351" s="33"/>
      <c r="RA351" s="33"/>
      <c r="RB351" s="33"/>
      <c r="RC351" s="33"/>
      <c r="RD351" s="33"/>
      <c r="RE351" s="33"/>
      <c r="RF351" s="33"/>
      <c r="RG351" s="33"/>
      <c r="RH351" s="33"/>
      <c r="RI351" s="33"/>
      <c r="RJ351" s="33"/>
      <c r="RK351" s="33"/>
      <c r="RL351" s="33"/>
      <c r="RM351" s="33"/>
      <c r="RN351" s="33"/>
      <c r="RO351" s="33"/>
      <c r="RP351" s="33"/>
      <c r="RQ351" s="33"/>
      <c r="RR351" s="33"/>
      <c r="RS351" s="33"/>
      <c r="RT351" s="33"/>
      <c r="RU351" s="33"/>
      <c r="RV351" s="33"/>
      <c r="RW351" s="33"/>
      <c r="RX351" s="33"/>
      <c r="RY351" s="33"/>
      <c r="RZ351" s="33"/>
      <c r="SA351" s="33"/>
      <c r="SB351" s="33"/>
      <c r="SC351" s="33"/>
      <c r="SD351" s="33"/>
      <c r="SE351" s="33"/>
      <c r="SF351" s="33"/>
      <c r="SG351" s="33"/>
      <c r="SH351" s="33"/>
      <c r="SI351" s="33"/>
      <c r="SJ351" s="33"/>
      <c r="SK351" s="33"/>
      <c r="SL351" s="33"/>
      <c r="SM351" s="33"/>
      <c r="SN351" s="33"/>
      <c r="SO351" s="33"/>
      <c r="SP351" s="33"/>
      <c r="SQ351" s="33"/>
      <c r="SR351" s="33"/>
      <c r="SS351" s="33"/>
      <c r="ST351" s="33"/>
      <c r="SU351" s="33"/>
      <c r="SV351" s="33"/>
      <c r="SW351" s="33"/>
      <c r="SX351" s="33"/>
      <c r="SY351" s="33"/>
      <c r="SZ351" s="33"/>
      <c r="TA351" s="33"/>
      <c r="TB351" s="33"/>
      <c r="TC351" s="33"/>
      <c r="TD351" s="33"/>
      <c r="TE351" s="33"/>
      <c r="TF351" s="33"/>
      <c r="TG351" s="33"/>
      <c r="TH351" s="33"/>
      <c r="TI351" s="33"/>
      <c r="TJ351" s="33"/>
      <c r="TK351" s="33"/>
      <c r="TL351" s="33"/>
      <c r="TM351" s="33"/>
      <c r="TN351" s="33"/>
      <c r="TO351" s="33"/>
      <c r="TP351" s="33"/>
      <c r="TQ351" s="33"/>
      <c r="TR351" s="33"/>
      <c r="TS351" s="33"/>
      <c r="TT351" s="33"/>
      <c r="TU351" s="33"/>
      <c r="TV351" s="33"/>
      <c r="TW351" s="33"/>
      <c r="TX351" s="33"/>
      <c r="TY351" s="33"/>
      <c r="TZ351" s="33"/>
      <c r="UA351" s="33"/>
      <c r="UB351" s="33"/>
      <c r="UC351" s="33"/>
      <c r="UD351" s="33"/>
      <c r="UE351" s="33"/>
      <c r="UF351" s="33"/>
      <c r="UG351" s="33"/>
      <c r="UH351" s="33"/>
      <c r="UI351" s="33"/>
      <c r="UJ351" s="33"/>
      <c r="UK351" s="33"/>
      <c r="UL351" s="33"/>
      <c r="UM351" s="33"/>
      <c r="UN351" s="33"/>
      <c r="UO351" s="33"/>
      <c r="UP351" s="33"/>
      <c r="UQ351" s="33"/>
      <c r="UR351" s="33"/>
      <c r="US351" s="33"/>
      <c r="UT351" s="33"/>
      <c r="UU351" s="33"/>
      <c r="UV351" s="33"/>
      <c r="UW351" s="33"/>
      <c r="UX351" s="33"/>
      <c r="UY351" s="33"/>
      <c r="UZ351" s="33"/>
      <c r="VA351" s="33"/>
      <c r="VB351" s="33"/>
      <c r="VC351" s="33"/>
      <c r="VD351" s="33"/>
      <c r="VE351" s="33"/>
      <c r="VF351" s="33"/>
      <c r="VG351" s="33"/>
      <c r="VH351" s="33"/>
      <c r="VI351" s="33"/>
      <c r="VJ351" s="33"/>
      <c r="VK351" s="33"/>
      <c r="VL351" s="33"/>
      <c r="VM351" s="33"/>
      <c r="VN351" s="33"/>
      <c r="VO351" s="33"/>
      <c r="VP351" s="33"/>
      <c r="VQ351" s="33"/>
      <c r="VR351" s="33"/>
      <c r="VS351" s="33"/>
      <c r="VT351" s="33"/>
      <c r="VU351" s="33"/>
      <c r="VV351" s="33"/>
      <c r="VW351" s="33"/>
      <c r="VX351" s="33"/>
      <c r="VY351" s="33"/>
      <c r="VZ351" s="33"/>
      <c r="WA351" s="33"/>
      <c r="WB351" s="33"/>
      <c r="WC351" s="33"/>
      <c r="WD351" s="33"/>
      <c r="WE351" s="33"/>
      <c r="WF351" s="33"/>
      <c r="WG351" s="33"/>
      <c r="WH351" s="33"/>
      <c r="WI351" s="33"/>
      <c r="WJ351" s="33"/>
      <c r="WK351" s="33"/>
      <c r="WL351" s="33"/>
      <c r="WM351" s="33"/>
      <c r="WN351" s="33"/>
      <c r="WO351" s="33"/>
      <c r="WP351" s="33"/>
      <c r="WQ351" s="33"/>
      <c r="WR351" s="33"/>
      <c r="WS351" s="33"/>
      <c r="WT351" s="33"/>
      <c r="WU351" s="33"/>
      <c r="WV351" s="33"/>
      <c r="WW351" s="33"/>
      <c r="WX351" s="33"/>
      <c r="WY351" s="33"/>
      <c r="WZ351" s="33"/>
      <c r="XA351" s="33"/>
      <c r="XB351" s="33"/>
      <c r="XC351" s="33"/>
      <c r="XD351" s="33"/>
      <c r="XE351" s="33"/>
      <c r="XF351" s="33"/>
      <c r="XG351" s="33"/>
      <c r="XH351" s="33"/>
      <c r="XI351" s="33"/>
      <c r="XJ351" s="33"/>
      <c r="XK351" s="33"/>
      <c r="XL351" s="33"/>
      <c r="XM351" s="33"/>
      <c r="XN351" s="33"/>
      <c r="XO351" s="33"/>
      <c r="XP351" s="33"/>
      <c r="XQ351" s="33"/>
      <c r="XR351" s="33"/>
      <c r="XS351" s="33"/>
      <c r="XT351" s="33"/>
      <c r="XU351" s="33"/>
      <c r="XV351" s="33"/>
      <c r="XW351" s="33"/>
      <c r="XX351" s="33"/>
      <c r="XY351" s="33"/>
      <c r="XZ351" s="33"/>
      <c r="YA351" s="33"/>
      <c r="YB351" s="33"/>
      <c r="YC351" s="33"/>
      <c r="YD351" s="33"/>
      <c r="YE351" s="33"/>
      <c r="YF351" s="33"/>
      <c r="YG351" s="33"/>
      <c r="YH351" s="33"/>
      <c r="YI351" s="33"/>
      <c r="YJ351" s="33"/>
      <c r="YK351" s="33"/>
      <c r="YL351" s="33"/>
      <c r="YM351" s="33"/>
      <c r="YN351" s="33"/>
      <c r="YO351" s="33"/>
      <c r="YP351" s="33"/>
      <c r="YQ351" s="33"/>
      <c r="YR351" s="33">
        <v>0</v>
      </c>
      <c r="YS351" s="33"/>
      <c r="YT351" s="33"/>
      <c r="YU351" s="33"/>
      <c r="YV351" s="33"/>
      <c r="YW351" s="33"/>
      <c r="YX351" s="33"/>
      <c r="YY351" s="33"/>
      <c r="YZ351" s="33"/>
      <c r="ZA351" s="33"/>
      <c r="ZB351" s="33"/>
      <c r="ZC351" s="33"/>
      <c r="ZD351" s="33"/>
      <c r="ZE351" s="33"/>
      <c r="ZF351" s="33"/>
      <c r="ZG351" s="33"/>
      <c r="ZH351" s="33"/>
      <c r="ZI351" s="33"/>
      <c r="ZJ351" s="33"/>
      <c r="ZK351" s="33"/>
      <c r="ZL351" s="33"/>
      <c r="ZM351" s="33"/>
      <c r="ZN351" s="33"/>
      <c r="ZO351" s="33"/>
      <c r="ZP351" s="33"/>
      <c r="ZQ351" s="33"/>
      <c r="ZR351" s="33"/>
      <c r="ZS351" s="33"/>
      <c r="ZT351" s="33"/>
      <c r="ZU351" s="33"/>
      <c r="ZV351" s="33"/>
      <c r="ZW351" s="33"/>
      <c r="ZX351" s="33"/>
      <c r="ZY351" s="33"/>
      <c r="ZZ351" s="33"/>
      <c r="AAA351" s="33"/>
      <c r="AAB351" s="33"/>
      <c r="AAC351" s="33"/>
      <c r="AAD351" s="33"/>
      <c r="AAE351" s="33"/>
      <c r="AAF351" s="33"/>
      <c r="AAG351" s="33"/>
      <c r="AAH351" s="33"/>
      <c r="AAI351" s="33"/>
      <c r="AAJ351" s="33"/>
      <c r="AAK351" s="33"/>
      <c r="AAL351" s="33"/>
      <c r="AAM351" s="33"/>
      <c r="AAN351" s="33"/>
      <c r="AAO351" s="33"/>
      <c r="AAP351" s="33"/>
      <c r="AAQ351" s="33"/>
      <c r="AAR351" s="33"/>
      <c r="AAS351" s="33"/>
      <c r="AAT351" s="33"/>
      <c r="AAU351" s="33"/>
      <c r="AAV351" s="33"/>
      <c r="AAW351" s="33"/>
      <c r="AAX351" s="33"/>
      <c r="AAY351" s="33"/>
      <c r="AAZ351" s="33"/>
      <c r="ABA351" s="33"/>
      <c r="ABB351" s="33"/>
      <c r="ABC351" s="33"/>
      <c r="ABD351" s="33"/>
      <c r="ABE351" s="33"/>
      <c r="ABF351" s="33"/>
      <c r="ABG351" s="33"/>
      <c r="ABH351" s="33"/>
      <c r="ABI351" s="33"/>
      <c r="ABJ351" s="33"/>
      <c r="ABK351" s="33"/>
      <c r="ABL351" s="33"/>
      <c r="ABM351" s="33"/>
      <c r="ABN351" s="33"/>
      <c r="ABO351" s="33"/>
      <c r="ABP351" s="33"/>
      <c r="ABQ351" s="33"/>
      <c r="ABR351" s="33"/>
      <c r="ABS351" s="33"/>
      <c r="ABT351" s="33"/>
      <c r="ABU351" s="33"/>
      <c r="ABV351" s="33"/>
      <c r="ABW351" s="33"/>
      <c r="ABX351" s="33"/>
      <c r="ABY351" s="33"/>
      <c r="ABZ351" s="33"/>
      <c r="ACA351" s="33"/>
      <c r="ACB351" s="33"/>
      <c r="ACC351" s="33"/>
      <c r="ACD351" s="33"/>
      <c r="ACE351" s="33"/>
      <c r="ACF351" s="33"/>
      <c r="ACG351" s="33"/>
      <c r="ACH351" s="33"/>
      <c r="ACI351" s="33"/>
      <c r="ACJ351" s="33"/>
      <c r="ACK351" s="33"/>
      <c r="ACL351" s="33"/>
      <c r="ACM351" s="33"/>
      <c r="ACN351" s="33"/>
      <c r="ACO351" s="33"/>
      <c r="ACP351" s="33"/>
      <c r="ACQ351" s="33"/>
      <c r="ACR351" s="33"/>
      <c r="ACS351" s="33"/>
      <c r="ACT351" s="33"/>
      <c r="ACU351" s="33"/>
      <c r="ACV351" s="33"/>
      <c r="ACW351" s="33"/>
      <c r="ACX351" s="33"/>
      <c r="ACY351" s="33"/>
      <c r="ACZ351" s="33"/>
      <c r="ADA351" s="33"/>
      <c r="ADB351" s="33"/>
      <c r="ADC351" s="33"/>
      <c r="ADD351" s="33"/>
      <c r="ADE351" s="33"/>
      <c r="ADF351" s="33"/>
      <c r="ADG351" s="33"/>
      <c r="ADH351" s="33"/>
      <c r="ADI351" s="33"/>
      <c r="ADJ351" s="33"/>
      <c r="ADK351" s="33"/>
      <c r="ADL351" s="33"/>
      <c r="ADM351" s="33"/>
      <c r="ADN351" s="33"/>
      <c r="ADO351" s="33"/>
      <c r="ADP351" s="33"/>
      <c r="ADQ351" s="33"/>
      <c r="ADR351" s="33"/>
      <c r="ADS351" s="33"/>
      <c r="ADT351" s="33"/>
      <c r="ADU351" s="33"/>
      <c r="ADV351" s="33"/>
      <c r="ADW351" s="33"/>
      <c r="ADX351" s="33"/>
      <c r="ADY351" s="33"/>
      <c r="ADZ351" s="33"/>
      <c r="AEA351" s="33"/>
      <c r="AEB351" s="33"/>
      <c r="AEC351" s="33"/>
      <c r="AED351" s="33"/>
      <c r="AEE351" s="33"/>
      <c r="AEF351" s="33"/>
      <c r="AEG351" s="33"/>
      <c r="AEH351" s="33"/>
      <c r="AEI351" s="33"/>
      <c r="AEJ351" s="33"/>
      <c r="AEK351" s="33"/>
      <c r="AEL351" s="33"/>
      <c r="AEM351" s="33"/>
      <c r="AEN351" s="33"/>
      <c r="AEO351" s="33"/>
      <c r="AEP351" s="33"/>
      <c r="AEQ351" s="33"/>
      <c r="AER351" s="33"/>
      <c r="AES351" s="33"/>
      <c r="AET351" s="33"/>
      <c r="AEU351" s="33"/>
      <c r="AEV351" s="33"/>
      <c r="AEW351" s="33"/>
      <c r="AEX351" s="33"/>
      <c r="AEY351" s="33"/>
      <c r="AEZ351" s="33"/>
      <c r="AFA351" s="33"/>
      <c r="AFB351" s="33"/>
      <c r="AFC351" s="33"/>
      <c r="AFD351" s="33"/>
      <c r="AFE351" s="33"/>
      <c r="AFF351" s="33"/>
      <c r="AFG351" s="33"/>
      <c r="AFH351" s="33"/>
      <c r="AFI351" s="33"/>
      <c r="AFJ351" s="33"/>
      <c r="AFK351" s="33"/>
      <c r="AFL351" s="33"/>
      <c r="AFM351" s="33"/>
      <c r="AFN351" s="33"/>
      <c r="AFO351" s="33"/>
      <c r="AFP351" s="33"/>
      <c r="AFQ351" s="33"/>
      <c r="AFR351" s="33"/>
      <c r="AFS351" s="33"/>
      <c r="AFT351" s="33"/>
      <c r="AFU351" s="33"/>
      <c r="AFV351" s="33"/>
      <c r="AFW351" s="33"/>
      <c r="AFX351" s="33"/>
      <c r="AFY351" s="33"/>
      <c r="AFZ351" s="33"/>
      <c r="AGA351" s="33"/>
      <c r="AGB351" s="33"/>
      <c r="AGC351" s="33"/>
      <c r="AGD351" s="33"/>
      <c r="AGE351" s="33"/>
      <c r="AGF351" s="33"/>
      <c r="AGG351" s="33"/>
      <c r="AGH351" s="33"/>
      <c r="AGI351" s="33"/>
      <c r="AGJ351" s="33"/>
      <c r="AGK351" s="33"/>
      <c r="AGL351" s="33"/>
      <c r="AGM351" s="33"/>
      <c r="AGN351" s="33"/>
      <c r="AGO351" s="33"/>
      <c r="AGP351" s="33"/>
      <c r="AGQ351" s="33"/>
      <c r="AGR351" s="33"/>
      <c r="AGS351" s="33"/>
      <c r="AGT351" s="33"/>
      <c r="AGU351" s="33"/>
      <c r="AGV351" s="33"/>
      <c r="AGW351" s="33"/>
      <c r="AGX351" s="33"/>
      <c r="AGY351" s="33"/>
      <c r="AGZ351" s="33"/>
      <c r="AHA351" s="33"/>
      <c r="AHB351" s="33"/>
      <c r="AHC351" s="33"/>
      <c r="AHD351" s="33"/>
      <c r="AHE351" s="33"/>
      <c r="AHF351" s="33"/>
      <c r="AHG351" s="33"/>
      <c r="AHH351" s="33"/>
      <c r="AHI351" s="33"/>
      <c r="AHJ351" s="33"/>
      <c r="AHK351" s="33"/>
      <c r="AHL351" s="33"/>
      <c r="AHM351" s="33"/>
      <c r="AHN351" s="33"/>
      <c r="AHO351" s="33"/>
      <c r="AHP351" s="33"/>
      <c r="AHQ351" s="33"/>
      <c r="AHR351" s="33"/>
      <c r="AHS351" s="33"/>
      <c r="AHT351" s="33"/>
      <c r="AHU351" s="33"/>
      <c r="AHV351" s="33"/>
      <c r="AHW351" s="33"/>
      <c r="AHX351" s="33"/>
      <c r="AHY351" s="33"/>
      <c r="AHZ351" s="33"/>
      <c r="AIA351" s="33"/>
      <c r="AIB351" s="33">
        <v>517354.70999999996</v>
      </c>
    </row>
    <row r="352" spans="1:912" x14ac:dyDescent="0.5">
      <c r="A352" s="50" t="s">
        <v>42</v>
      </c>
      <c r="B352" s="50" t="s">
        <v>816</v>
      </c>
      <c r="C352" s="50" t="s">
        <v>817</v>
      </c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>
        <v>2893</v>
      </c>
      <c r="Q352" s="51"/>
      <c r="R352" s="51"/>
      <c r="S352" s="51">
        <v>246681.7</v>
      </c>
      <c r="T352" s="51"/>
      <c r="U352" s="51"/>
      <c r="V352" s="51"/>
      <c r="W352" s="51"/>
      <c r="X352" s="51"/>
      <c r="Y352" s="51">
        <v>510902.89</v>
      </c>
      <c r="Z352" s="51"/>
      <c r="AA352" s="51">
        <v>160102.63</v>
      </c>
      <c r="AB352" s="51">
        <v>55676.18</v>
      </c>
      <c r="AC352" s="51"/>
      <c r="AD352" s="51"/>
      <c r="AE352" s="51">
        <v>35462.239999999998</v>
      </c>
      <c r="AF352" s="51"/>
      <c r="AG352" s="51"/>
      <c r="AH352" s="51">
        <v>13865.38</v>
      </c>
      <c r="AI352" s="51"/>
      <c r="AJ352" s="51">
        <v>700</v>
      </c>
      <c r="AK352" s="51"/>
      <c r="AL352" s="51"/>
      <c r="AM352" s="51"/>
      <c r="AN352" s="51">
        <v>71601.740000000005</v>
      </c>
      <c r="AO352" s="51"/>
      <c r="AP352" s="51"/>
      <c r="AQ352" s="51"/>
      <c r="AR352" s="51"/>
      <c r="AS352" s="51">
        <v>3024.8</v>
      </c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>
        <v>50000</v>
      </c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>
        <v>471203.49</v>
      </c>
      <c r="CJ352" s="51"/>
      <c r="CK352" s="51"/>
      <c r="CL352" s="51">
        <v>1776</v>
      </c>
      <c r="CM352" s="51">
        <v>3700</v>
      </c>
      <c r="CN352" s="51"/>
      <c r="CO352" s="51"/>
      <c r="CP352" s="51"/>
      <c r="CQ352" s="51">
        <v>3800</v>
      </c>
      <c r="CR352" s="51"/>
      <c r="CS352" s="51"/>
      <c r="CT352" s="51"/>
      <c r="CU352" s="51"/>
      <c r="CV352" s="51"/>
      <c r="CW352" s="51"/>
      <c r="CX352" s="51"/>
      <c r="CY352" s="51"/>
      <c r="CZ352" s="51"/>
      <c r="DA352" s="51"/>
      <c r="DB352" s="51">
        <v>1631390.0500000003</v>
      </c>
      <c r="DC352" s="51"/>
      <c r="DD352" s="51"/>
      <c r="DE352" s="51"/>
      <c r="DF352" s="51"/>
      <c r="DG352" s="51"/>
      <c r="DH352" s="51"/>
      <c r="DI352" s="51"/>
      <c r="DJ352" s="51"/>
      <c r="DK352" s="51"/>
      <c r="DL352" s="51"/>
      <c r="DM352" s="51"/>
      <c r="DN352" s="51"/>
      <c r="DO352" s="51"/>
      <c r="DP352" s="51"/>
      <c r="DQ352" s="51"/>
      <c r="DR352" s="51"/>
      <c r="DS352" s="51"/>
      <c r="DT352" s="51"/>
      <c r="DU352" s="51"/>
      <c r="DV352" s="51"/>
      <c r="DW352" s="51"/>
      <c r="DX352" s="51"/>
      <c r="DY352" s="51"/>
      <c r="DZ352" s="51"/>
      <c r="EA352" s="51"/>
      <c r="EB352" s="51"/>
      <c r="EC352" s="51"/>
      <c r="ED352" s="51"/>
      <c r="EE352" s="51"/>
      <c r="EF352" s="51">
        <v>179050</v>
      </c>
      <c r="EG352" s="51"/>
      <c r="EH352" s="51"/>
      <c r="EI352" s="51"/>
      <c r="EJ352" s="51"/>
      <c r="EK352" s="51"/>
      <c r="EL352" s="51"/>
      <c r="EM352" s="51">
        <v>69400</v>
      </c>
      <c r="EN352" s="51"/>
      <c r="EO352" s="51"/>
      <c r="EP352" s="51"/>
      <c r="EQ352" s="51"/>
      <c r="ER352" s="51"/>
      <c r="ES352" s="51"/>
      <c r="ET352" s="51"/>
      <c r="EU352" s="51"/>
      <c r="EV352" s="51"/>
      <c r="EW352" s="51"/>
      <c r="EX352" s="51">
        <v>248450</v>
      </c>
      <c r="EY352" s="51"/>
      <c r="EZ352" s="51"/>
      <c r="FA352" s="51">
        <v>60780</v>
      </c>
      <c r="FB352" s="51"/>
      <c r="FC352" s="51"/>
      <c r="FD352" s="51">
        <v>5000</v>
      </c>
      <c r="FE352" s="51">
        <v>66800</v>
      </c>
      <c r="FF352" s="51">
        <v>364260</v>
      </c>
      <c r="FG352" s="51"/>
      <c r="FH352" s="51">
        <v>72640</v>
      </c>
      <c r="FI352" s="51"/>
      <c r="FJ352" s="51"/>
      <c r="FK352" s="51"/>
      <c r="FL352" s="51"/>
      <c r="FM352" s="51"/>
      <c r="FN352" s="51"/>
      <c r="FO352" s="51"/>
      <c r="FP352" s="51"/>
      <c r="FQ352" s="51"/>
      <c r="FR352" s="51">
        <v>3633106.6</v>
      </c>
      <c r="FS352" s="51"/>
      <c r="FT352" s="51"/>
      <c r="FU352" s="51"/>
      <c r="FV352" s="51"/>
      <c r="FW352" s="51"/>
      <c r="FX352" s="51"/>
      <c r="FY352" s="51"/>
      <c r="FZ352" s="51"/>
      <c r="GA352" s="51"/>
      <c r="GB352" s="51">
        <v>63205</v>
      </c>
      <c r="GC352" s="51"/>
      <c r="GD352" s="51"/>
      <c r="GE352" s="51"/>
      <c r="GF352" s="51"/>
      <c r="GG352" s="51"/>
      <c r="GH352" s="51"/>
      <c r="GI352" s="51"/>
      <c r="GJ352" s="51"/>
      <c r="GK352" s="51"/>
      <c r="GL352" s="51">
        <v>263364.34000000003</v>
      </c>
      <c r="GM352" s="51"/>
      <c r="GN352" s="51"/>
      <c r="GO352" s="51"/>
      <c r="GP352" s="51"/>
      <c r="GQ352" s="51"/>
      <c r="GR352" s="51"/>
      <c r="GS352" s="51"/>
      <c r="GT352" s="51"/>
      <c r="GU352" s="51"/>
      <c r="GV352" s="51"/>
      <c r="GW352" s="51"/>
      <c r="GX352" s="51"/>
      <c r="GY352" s="51"/>
      <c r="GZ352" s="51"/>
      <c r="HA352" s="51">
        <v>4529155.9399999995</v>
      </c>
      <c r="HB352" s="51"/>
      <c r="HC352" s="51"/>
      <c r="HD352" s="51"/>
      <c r="HE352" s="51"/>
      <c r="HF352" s="51"/>
      <c r="HG352" s="51"/>
      <c r="HH352" s="51"/>
      <c r="HI352" s="51"/>
      <c r="HJ352" s="51"/>
      <c r="HK352" s="51"/>
      <c r="HL352" s="51"/>
      <c r="HM352" s="51"/>
      <c r="HN352" s="51"/>
      <c r="HO352" s="51"/>
      <c r="HP352" s="51"/>
      <c r="HQ352" s="51"/>
      <c r="HR352" s="51"/>
      <c r="HS352" s="51"/>
      <c r="HT352" s="51"/>
      <c r="HU352" s="51"/>
      <c r="HV352" s="51"/>
      <c r="HW352" s="51"/>
      <c r="HX352" s="51"/>
      <c r="HY352" s="51"/>
      <c r="HZ352" s="51"/>
      <c r="IA352" s="51"/>
      <c r="IB352" s="51"/>
      <c r="IC352" s="51"/>
      <c r="ID352" s="51"/>
      <c r="IE352" s="51"/>
      <c r="IF352" s="51"/>
      <c r="IG352" s="51"/>
      <c r="IH352" s="51"/>
      <c r="II352" s="51"/>
      <c r="IJ352" s="51"/>
      <c r="IK352" s="51"/>
      <c r="IL352" s="51"/>
      <c r="IM352" s="51"/>
      <c r="IN352" s="51"/>
      <c r="IO352" s="51"/>
      <c r="IP352" s="51"/>
      <c r="IQ352" s="51"/>
      <c r="IR352" s="51"/>
      <c r="IS352" s="51">
        <v>5250</v>
      </c>
      <c r="IT352" s="51"/>
      <c r="IU352" s="51"/>
      <c r="IV352" s="51"/>
      <c r="IW352" s="51"/>
      <c r="IX352" s="51"/>
      <c r="IY352" s="51"/>
      <c r="IZ352" s="51"/>
      <c r="JA352" s="51"/>
      <c r="JB352" s="51"/>
      <c r="JC352" s="51"/>
      <c r="JD352" s="51"/>
      <c r="JE352" s="51"/>
      <c r="JF352" s="51"/>
      <c r="JG352" s="51"/>
      <c r="JH352" s="51"/>
      <c r="JI352" s="51"/>
      <c r="JJ352" s="51"/>
      <c r="JK352" s="51"/>
      <c r="JL352" s="51"/>
      <c r="JM352" s="51"/>
      <c r="JN352" s="51">
        <v>53225.77</v>
      </c>
      <c r="JO352" s="51">
        <v>23937</v>
      </c>
      <c r="JP352" s="51"/>
      <c r="JQ352" s="51"/>
      <c r="JR352" s="51"/>
      <c r="JS352" s="51"/>
      <c r="JT352" s="51">
        <v>650</v>
      </c>
      <c r="JU352" s="51">
        <v>83062.76999999999</v>
      </c>
      <c r="JV352" s="51"/>
      <c r="JW352" s="51"/>
      <c r="JX352" s="51"/>
      <c r="JY352" s="51"/>
      <c r="JZ352" s="51"/>
      <c r="KA352" s="51"/>
      <c r="KB352" s="51"/>
      <c r="KC352" s="51"/>
      <c r="KD352" s="51"/>
      <c r="KE352" s="51"/>
      <c r="KF352" s="51"/>
      <c r="KG352" s="51"/>
      <c r="KH352" s="51"/>
      <c r="KI352" s="51"/>
      <c r="KJ352" s="51"/>
      <c r="KK352" s="51"/>
      <c r="KL352" s="51"/>
      <c r="KM352" s="51"/>
      <c r="KN352" s="51"/>
      <c r="KO352" s="51">
        <v>9000</v>
      </c>
      <c r="KP352" s="51"/>
      <c r="KQ352" s="51">
        <v>819793.6</v>
      </c>
      <c r="KR352" s="51"/>
      <c r="KS352" s="51"/>
      <c r="KT352" s="51"/>
      <c r="KU352" s="51"/>
      <c r="KV352" s="51"/>
      <c r="KW352" s="51"/>
      <c r="KX352" s="51"/>
      <c r="KY352" s="51"/>
      <c r="KZ352" s="51"/>
      <c r="LA352" s="51"/>
      <c r="LB352" s="51"/>
      <c r="LC352" s="51"/>
      <c r="LD352" s="51"/>
      <c r="LE352" s="51"/>
      <c r="LF352" s="51"/>
      <c r="LG352" s="51"/>
      <c r="LH352" s="51"/>
      <c r="LI352" s="51"/>
      <c r="LJ352" s="51"/>
      <c r="LK352" s="51"/>
      <c r="LL352" s="51"/>
      <c r="LM352" s="51"/>
      <c r="LN352" s="51"/>
      <c r="LO352" s="51">
        <v>2000</v>
      </c>
      <c r="LP352" s="51">
        <v>439681.59</v>
      </c>
      <c r="LQ352" s="51">
        <v>301380.99</v>
      </c>
      <c r="LR352" s="51"/>
      <c r="LS352" s="51"/>
      <c r="LT352" s="51"/>
      <c r="LU352" s="51"/>
      <c r="LV352" s="51"/>
      <c r="LW352" s="51"/>
      <c r="LX352" s="51"/>
      <c r="LY352" s="51"/>
      <c r="LZ352" s="51">
        <v>30000</v>
      </c>
      <c r="MA352" s="51"/>
      <c r="MB352" s="51">
        <v>127462</v>
      </c>
      <c r="MC352" s="51">
        <v>30243</v>
      </c>
      <c r="MD352" s="51">
        <v>7266</v>
      </c>
      <c r="ME352" s="51">
        <v>1203196.03</v>
      </c>
      <c r="MF352" s="51">
        <v>34804</v>
      </c>
      <c r="MG352" s="51">
        <v>35090</v>
      </c>
      <c r="MH352" s="51">
        <v>1702858</v>
      </c>
      <c r="MI352" s="51">
        <v>5250</v>
      </c>
      <c r="MJ352" s="51">
        <v>4748025.21</v>
      </c>
      <c r="MK352" s="51"/>
      <c r="ML352" s="51"/>
      <c r="MM352" s="51">
        <v>10100</v>
      </c>
      <c r="MN352" s="51"/>
      <c r="MO352" s="51">
        <v>10100</v>
      </c>
      <c r="MP352" s="51"/>
      <c r="MQ352" s="51"/>
      <c r="MR352" s="51"/>
      <c r="MS352" s="51"/>
      <c r="MT352" s="51"/>
      <c r="MU352" s="51"/>
      <c r="MV352" s="51"/>
      <c r="MW352" s="51">
        <v>41664</v>
      </c>
      <c r="MX352" s="51"/>
      <c r="MY352" s="51"/>
      <c r="MZ352" s="51"/>
      <c r="NA352" s="51"/>
      <c r="NB352" s="51"/>
      <c r="NC352" s="51"/>
      <c r="ND352" s="51"/>
      <c r="NE352" s="51"/>
      <c r="NF352" s="51"/>
      <c r="NG352" s="51"/>
      <c r="NH352" s="51"/>
      <c r="NI352" s="51"/>
      <c r="NJ352" s="51"/>
      <c r="NK352" s="51"/>
      <c r="NL352" s="51"/>
      <c r="NM352" s="51"/>
      <c r="NN352" s="51"/>
      <c r="NO352" s="51"/>
      <c r="NP352" s="51"/>
      <c r="NQ352" s="51"/>
      <c r="NR352" s="51"/>
      <c r="NS352" s="51"/>
      <c r="NT352" s="51"/>
      <c r="NU352" s="51"/>
      <c r="NV352" s="51"/>
      <c r="NW352" s="51"/>
      <c r="NX352" s="51"/>
      <c r="NY352" s="51"/>
      <c r="NZ352" s="51"/>
      <c r="OA352" s="51"/>
      <c r="OB352" s="51"/>
      <c r="OC352" s="51"/>
      <c r="OD352" s="51"/>
      <c r="OE352" s="51"/>
      <c r="OF352" s="51"/>
      <c r="OG352" s="51"/>
      <c r="OH352" s="51"/>
      <c r="OI352" s="51"/>
      <c r="OJ352" s="51"/>
      <c r="OK352" s="51"/>
      <c r="OL352" s="51"/>
      <c r="OM352" s="51"/>
      <c r="ON352" s="51"/>
      <c r="OO352" s="51"/>
      <c r="OP352" s="51"/>
      <c r="OQ352" s="51"/>
      <c r="OR352" s="51">
        <v>192832.58</v>
      </c>
      <c r="OS352" s="51"/>
      <c r="OT352" s="51"/>
      <c r="OU352" s="51"/>
      <c r="OV352" s="51"/>
      <c r="OW352" s="51"/>
      <c r="OX352" s="51"/>
      <c r="OY352" s="51"/>
      <c r="OZ352" s="51"/>
      <c r="PA352" s="51"/>
      <c r="PB352" s="51"/>
      <c r="PC352" s="51"/>
      <c r="PD352" s="51"/>
      <c r="PE352" s="51"/>
      <c r="PF352" s="51">
        <v>254696.58</v>
      </c>
      <c r="PG352" s="33"/>
      <c r="PH352" s="33"/>
      <c r="PI352" s="33"/>
      <c r="PJ352" s="33"/>
      <c r="PK352" s="33"/>
      <c r="PL352" s="33"/>
      <c r="PM352" s="33"/>
      <c r="PN352" s="33"/>
      <c r="PO352" s="33"/>
      <c r="PP352" s="33"/>
      <c r="PQ352" s="33"/>
      <c r="PR352" s="33"/>
      <c r="PS352" s="33"/>
      <c r="PT352" s="33"/>
      <c r="PU352" s="33">
        <v>9900</v>
      </c>
      <c r="PV352" s="33"/>
      <c r="PW352" s="33"/>
      <c r="PX352" s="33"/>
      <c r="PY352" s="33"/>
      <c r="PZ352" s="33"/>
      <c r="QA352" s="33"/>
      <c r="QB352" s="33"/>
      <c r="QC352" s="33"/>
      <c r="QD352" s="33"/>
      <c r="QE352" s="33"/>
      <c r="QF352" s="33"/>
      <c r="QG352" s="33"/>
      <c r="QH352" s="33"/>
      <c r="QI352" s="33">
        <v>3100</v>
      </c>
      <c r="QJ352" s="33"/>
      <c r="QK352" s="33"/>
      <c r="QL352" s="33"/>
      <c r="QM352" s="33"/>
      <c r="QN352" s="33"/>
      <c r="QO352" s="33"/>
      <c r="QP352" s="33"/>
      <c r="QQ352" s="33"/>
      <c r="QR352" s="33"/>
      <c r="QS352" s="33"/>
      <c r="QT352" s="33"/>
      <c r="QU352" s="33"/>
      <c r="QV352" s="33"/>
      <c r="QW352" s="33"/>
      <c r="QX352" s="33"/>
      <c r="QY352" s="33"/>
      <c r="QZ352" s="33"/>
      <c r="RA352" s="33"/>
      <c r="RB352" s="33"/>
      <c r="RC352" s="33"/>
      <c r="RD352" s="33"/>
      <c r="RE352" s="33"/>
      <c r="RF352" s="33"/>
      <c r="RG352" s="33"/>
      <c r="RH352" s="33"/>
      <c r="RI352" s="33"/>
      <c r="RJ352" s="33"/>
      <c r="RK352" s="33"/>
      <c r="RL352" s="33"/>
      <c r="RM352" s="33"/>
      <c r="RN352" s="33"/>
      <c r="RO352" s="33"/>
      <c r="RP352" s="33"/>
      <c r="RQ352" s="33"/>
      <c r="RR352" s="33"/>
      <c r="RS352" s="33"/>
      <c r="RT352" s="33"/>
      <c r="RU352" s="33"/>
      <c r="RV352" s="33">
        <v>610784.5</v>
      </c>
      <c r="RW352" s="33"/>
      <c r="RX352" s="33">
        <v>1190</v>
      </c>
      <c r="RY352" s="33"/>
      <c r="RZ352" s="33"/>
      <c r="SA352" s="33"/>
      <c r="SB352" s="33"/>
      <c r="SC352" s="33"/>
      <c r="SD352" s="33">
        <v>33588.1</v>
      </c>
      <c r="SE352" s="33"/>
      <c r="SF352" s="33">
        <v>658562.6</v>
      </c>
      <c r="SG352" s="33"/>
      <c r="SH352" s="33"/>
      <c r="SI352" s="33"/>
      <c r="SJ352" s="33"/>
      <c r="SK352" s="33"/>
      <c r="SL352" s="33"/>
      <c r="SM352" s="33"/>
      <c r="SN352" s="33"/>
      <c r="SO352" s="33"/>
      <c r="SP352" s="33"/>
      <c r="SQ352" s="33"/>
      <c r="SR352" s="33">
        <v>8400</v>
      </c>
      <c r="SS352" s="33"/>
      <c r="ST352" s="33"/>
      <c r="SU352" s="33"/>
      <c r="SV352" s="33"/>
      <c r="SW352" s="33"/>
      <c r="SX352" s="33"/>
      <c r="SY352" s="33"/>
      <c r="SZ352" s="33"/>
      <c r="TA352" s="33"/>
      <c r="TB352" s="33"/>
      <c r="TC352" s="33"/>
      <c r="TD352" s="33"/>
      <c r="TE352" s="33"/>
      <c r="TF352" s="33"/>
      <c r="TG352" s="33"/>
      <c r="TH352" s="33"/>
      <c r="TI352" s="33"/>
      <c r="TJ352" s="33"/>
      <c r="TK352" s="33"/>
      <c r="TL352" s="33"/>
      <c r="TM352" s="33"/>
      <c r="TN352" s="33"/>
      <c r="TO352" s="33"/>
      <c r="TP352" s="33"/>
      <c r="TQ352" s="33"/>
      <c r="TR352" s="33"/>
      <c r="TS352" s="33"/>
      <c r="TT352" s="33"/>
      <c r="TU352" s="33"/>
      <c r="TV352" s="33"/>
      <c r="TW352" s="33"/>
      <c r="TX352" s="33"/>
      <c r="TY352" s="33"/>
      <c r="TZ352" s="33"/>
      <c r="UA352" s="33"/>
      <c r="UB352" s="33"/>
      <c r="UC352" s="33"/>
      <c r="UD352" s="33"/>
      <c r="UE352" s="33"/>
      <c r="UF352" s="33"/>
      <c r="UG352" s="33"/>
      <c r="UH352" s="33"/>
      <c r="UI352" s="33"/>
      <c r="UJ352" s="33"/>
      <c r="UK352" s="33"/>
      <c r="UL352" s="33"/>
      <c r="UM352" s="33"/>
      <c r="UN352" s="33"/>
      <c r="UO352" s="33"/>
      <c r="UP352" s="33"/>
      <c r="UQ352" s="33"/>
      <c r="UR352" s="33"/>
      <c r="US352" s="33"/>
      <c r="UT352" s="33"/>
      <c r="UU352" s="33"/>
      <c r="UV352" s="33"/>
      <c r="UW352" s="33"/>
      <c r="UX352" s="33"/>
      <c r="UY352" s="33"/>
      <c r="UZ352" s="33">
        <v>561000</v>
      </c>
      <c r="VA352" s="33"/>
      <c r="VB352" s="33"/>
      <c r="VC352" s="33"/>
      <c r="VD352" s="33"/>
      <c r="VE352" s="33">
        <v>2400</v>
      </c>
      <c r="VF352" s="33"/>
      <c r="VG352" s="33">
        <v>44024.7</v>
      </c>
      <c r="VH352" s="33"/>
      <c r="VI352" s="33">
        <v>109665.79</v>
      </c>
      <c r="VJ352" s="33"/>
      <c r="VK352" s="33"/>
      <c r="VL352" s="33"/>
      <c r="VM352" s="33"/>
      <c r="VN352" s="33"/>
      <c r="VO352" s="33"/>
      <c r="VP352" s="33"/>
      <c r="VQ352" s="33">
        <v>725490.49</v>
      </c>
      <c r="VR352" s="33"/>
      <c r="VS352" s="33"/>
      <c r="VT352" s="33"/>
      <c r="VU352" s="33"/>
      <c r="VV352" s="33"/>
      <c r="VW352" s="33"/>
      <c r="VX352" s="33"/>
      <c r="VY352" s="33"/>
      <c r="VZ352" s="33">
        <v>0</v>
      </c>
      <c r="WA352" s="33"/>
      <c r="WB352" s="33"/>
      <c r="WC352" s="33"/>
      <c r="WD352" s="33"/>
      <c r="WE352" s="33"/>
      <c r="WF352" s="33"/>
      <c r="WG352" s="33"/>
      <c r="WH352" s="33"/>
      <c r="WI352" s="33"/>
      <c r="WJ352" s="33"/>
      <c r="WK352" s="33"/>
      <c r="WL352" s="33"/>
      <c r="WM352" s="33"/>
      <c r="WN352" s="33"/>
      <c r="WO352" s="33"/>
      <c r="WP352" s="33"/>
      <c r="WQ352" s="33"/>
      <c r="WR352" s="33"/>
      <c r="WS352" s="33"/>
      <c r="WT352" s="33"/>
      <c r="WU352" s="33"/>
      <c r="WV352" s="33"/>
      <c r="WW352" s="33"/>
      <c r="WX352" s="33"/>
      <c r="WY352" s="33"/>
      <c r="WZ352" s="33"/>
      <c r="XA352" s="33"/>
      <c r="XB352" s="33"/>
      <c r="XC352" s="33"/>
      <c r="XD352" s="33">
        <v>35.89</v>
      </c>
      <c r="XE352" s="33"/>
      <c r="XF352" s="33"/>
      <c r="XG352" s="33"/>
      <c r="XH352" s="33"/>
      <c r="XI352" s="33"/>
      <c r="XJ352" s="33"/>
      <c r="XK352" s="33"/>
      <c r="XL352" s="33"/>
      <c r="XM352" s="33"/>
      <c r="XN352" s="33"/>
      <c r="XO352" s="33"/>
      <c r="XP352" s="33">
        <v>1655468</v>
      </c>
      <c r="XQ352" s="33">
        <v>204136.5</v>
      </c>
      <c r="XR352" s="33">
        <v>393600</v>
      </c>
      <c r="XS352" s="33">
        <v>257450</v>
      </c>
      <c r="XT352" s="33">
        <v>1985803.48</v>
      </c>
      <c r="XU352" s="33">
        <v>331820</v>
      </c>
      <c r="XV352" s="33">
        <v>2008521.48</v>
      </c>
      <c r="XW352" s="33">
        <v>225823</v>
      </c>
      <c r="XX352" s="33">
        <v>902000</v>
      </c>
      <c r="XY352" s="33">
        <v>2095874.96</v>
      </c>
      <c r="XZ352" s="33">
        <v>140200</v>
      </c>
      <c r="YA352" s="33">
        <v>131297.20000000001</v>
      </c>
      <c r="YB352" s="33">
        <v>513160</v>
      </c>
      <c r="YC352" s="33">
        <v>133147</v>
      </c>
      <c r="YD352" s="33">
        <v>160611.79999999999</v>
      </c>
      <c r="YE352" s="33">
        <v>69855</v>
      </c>
      <c r="YF352" s="33">
        <v>105035.9</v>
      </c>
      <c r="YG352" s="33">
        <v>165507</v>
      </c>
      <c r="YH352" s="33">
        <v>1520765.55</v>
      </c>
      <c r="YI352" s="33">
        <v>51401</v>
      </c>
      <c r="YJ352" s="33">
        <v>214522</v>
      </c>
      <c r="YK352" s="33">
        <v>46778.400000000001</v>
      </c>
      <c r="YL352" s="33"/>
      <c r="YM352" s="33"/>
      <c r="YN352" s="33"/>
      <c r="YO352" s="33"/>
      <c r="YP352" s="33"/>
      <c r="YQ352" s="33"/>
      <c r="YR352" s="33">
        <v>0</v>
      </c>
      <c r="YS352" s="33"/>
      <c r="YT352" s="33"/>
      <c r="YU352" s="33"/>
      <c r="YV352" s="33">
        <v>85200</v>
      </c>
      <c r="YW352" s="33"/>
      <c r="YX352" s="33"/>
      <c r="YY352" s="33"/>
      <c r="YZ352" s="33"/>
      <c r="ZA352" s="33"/>
      <c r="ZB352" s="33"/>
      <c r="ZC352" s="33">
        <v>13398014.16</v>
      </c>
      <c r="ZD352" s="33"/>
      <c r="ZE352" s="33"/>
      <c r="ZF352" s="33"/>
      <c r="ZG352" s="33"/>
      <c r="ZH352" s="33"/>
      <c r="ZI352" s="33"/>
      <c r="ZJ352" s="33"/>
      <c r="ZK352" s="33"/>
      <c r="ZL352" s="33"/>
      <c r="ZM352" s="33"/>
      <c r="ZN352" s="33">
        <v>12100</v>
      </c>
      <c r="ZO352" s="33"/>
      <c r="ZP352" s="33"/>
      <c r="ZQ352" s="33"/>
      <c r="ZR352" s="33"/>
      <c r="ZS352" s="33"/>
      <c r="ZT352" s="33"/>
      <c r="ZU352" s="33"/>
      <c r="ZV352" s="33"/>
      <c r="ZW352" s="33"/>
      <c r="ZX352" s="33"/>
      <c r="ZY352" s="33"/>
      <c r="ZZ352" s="33"/>
      <c r="AAA352" s="33"/>
      <c r="AAB352" s="33"/>
      <c r="AAC352" s="33"/>
      <c r="AAD352" s="33"/>
      <c r="AAE352" s="33"/>
      <c r="AAF352" s="33"/>
      <c r="AAG352" s="33"/>
      <c r="AAH352" s="33"/>
      <c r="AAI352" s="33"/>
      <c r="AAJ352" s="33"/>
      <c r="AAK352" s="33"/>
      <c r="AAL352" s="33"/>
      <c r="AAM352" s="33"/>
      <c r="AAN352" s="33"/>
      <c r="AAO352" s="33"/>
      <c r="AAP352" s="33"/>
      <c r="AAQ352" s="33"/>
      <c r="AAR352" s="33"/>
      <c r="AAS352" s="33"/>
      <c r="AAT352" s="33"/>
      <c r="AAU352" s="33"/>
      <c r="AAV352" s="33"/>
      <c r="AAW352" s="33"/>
      <c r="AAX352" s="33"/>
      <c r="AAY352" s="33"/>
      <c r="AAZ352" s="33"/>
      <c r="ABA352" s="33"/>
      <c r="ABB352" s="33"/>
      <c r="ABC352" s="33"/>
      <c r="ABD352" s="33"/>
      <c r="ABE352" s="33"/>
      <c r="ABF352" s="33"/>
      <c r="ABG352" s="33"/>
      <c r="ABH352" s="33"/>
      <c r="ABI352" s="33"/>
      <c r="ABJ352" s="33"/>
      <c r="ABK352" s="33"/>
      <c r="ABL352" s="33"/>
      <c r="ABM352" s="33"/>
      <c r="ABN352" s="33"/>
      <c r="ABO352" s="33"/>
      <c r="ABP352" s="33"/>
      <c r="ABQ352" s="33">
        <v>213610</v>
      </c>
      <c r="ABR352" s="33"/>
      <c r="ABS352" s="33">
        <v>376736.01</v>
      </c>
      <c r="ABT352" s="33"/>
      <c r="ABU352" s="33"/>
      <c r="ABV352" s="33"/>
      <c r="ABW352" s="33">
        <v>602446.01</v>
      </c>
      <c r="ABX352" s="33"/>
      <c r="ABY352" s="33"/>
      <c r="ABZ352" s="33"/>
      <c r="ACA352" s="33"/>
      <c r="ACB352" s="33"/>
      <c r="ACC352" s="33"/>
      <c r="ACD352" s="33"/>
      <c r="ACE352" s="33"/>
      <c r="ACF352" s="33"/>
      <c r="ACG352" s="33"/>
      <c r="ACH352" s="33"/>
      <c r="ACI352" s="33"/>
      <c r="ACJ352" s="33"/>
      <c r="ACK352" s="33"/>
      <c r="ACL352" s="33"/>
      <c r="ACM352" s="33"/>
      <c r="ACN352" s="33">
        <v>227110.94</v>
      </c>
      <c r="ACO352" s="33"/>
      <c r="ACP352" s="33"/>
      <c r="ACQ352" s="33"/>
      <c r="ACR352" s="33"/>
      <c r="ACS352" s="33"/>
      <c r="ACT352" s="33"/>
      <c r="ACU352" s="33"/>
      <c r="ACV352" s="33"/>
      <c r="ACW352" s="33"/>
      <c r="ACX352" s="33"/>
      <c r="ACY352" s="33"/>
      <c r="ACZ352" s="33"/>
      <c r="ADA352" s="33"/>
      <c r="ADB352" s="33"/>
      <c r="ADC352" s="33"/>
      <c r="ADD352" s="33"/>
      <c r="ADE352" s="33"/>
      <c r="ADF352" s="33"/>
      <c r="ADG352" s="33"/>
      <c r="ADH352" s="33"/>
      <c r="ADI352" s="33"/>
      <c r="ADJ352" s="33"/>
      <c r="ADK352" s="33"/>
      <c r="ADL352" s="33"/>
      <c r="ADM352" s="33"/>
      <c r="ADN352" s="33"/>
      <c r="ADO352" s="33"/>
      <c r="ADP352" s="33"/>
      <c r="ADQ352" s="33"/>
      <c r="ADR352" s="33"/>
      <c r="ADS352" s="33"/>
      <c r="ADT352" s="33"/>
      <c r="ADU352" s="33"/>
      <c r="ADV352" s="33"/>
      <c r="ADW352" s="33"/>
      <c r="ADX352" s="33"/>
      <c r="ADY352" s="33"/>
      <c r="ADZ352" s="33"/>
      <c r="AEA352" s="33"/>
      <c r="AEB352" s="33"/>
      <c r="AEC352" s="33"/>
      <c r="AED352" s="33"/>
      <c r="AEE352" s="33">
        <v>3777.04</v>
      </c>
      <c r="AEF352" s="33"/>
      <c r="AEG352" s="33"/>
      <c r="AEH352" s="33"/>
      <c r="AEI352" s="33"/>
      <c r="AEJ352" s="33"/>
      <c r="AEK352" s="33"/>
      <c r="AEL352" s="33"/>
      <c r="AEM352" s="33"/>
      <c r="AEN352" s="33">
        <v>20300</v>
      </c>
      <c r="AEO352" s="33"/>
      <c r="AEP352" s="33"/>
      <c r="AEQ352" s="33"/>
      <c r="AER352" s="33"/>
      <c r="AES352" s="33"/>
      <c r="AET352" s="33"/>
      <c r="AEU352" s="33"/>
      <c r="AEV352" s="33"/>
      <c r="AEW352" s="33"/>
      <c r="AEX352" s="33"/>
      <c r="AEY352" s="33"/>
      <c r="AEZ352" s="33">
        <v>251187.98</v>
      </c>
      <c r="AFA352" s="33"/>
      <c r="AFB352" s="33">
        <v>199604.4</v>
      </c>
      <c r="AFC352" s="33">
        <v>249261.84</v>
      </c>
      <c r="AFD352" s="33">
        <v>186108.76</v>
      </c>
      <c r="AFE352" s="33">
        <v>133494.14000000001</v>
      </c>
      <c r="AFF352" s="33"/>
      <c r="AFG352" s="33"/>
      <c r="AFH352" s="33">
        <v>801565.3</v>
      </c>
      <c r="AFI352" s="33">
        <v>251664.11</v>
      </c>
      <c r="AFJ352" s="33">
        <v>1039798.29</v>
      </c>
      <c r="AFK352" s="33"/>
      <c r="AFL352" s="33"/>
      <c r="AFM352" s="33"/>
      <c r="AFN352" s="33"/>
      <c r="AFO352" s="33"/>
      <c r="AFP352" s="33"/>
      <c r="AFQ352" s="33"/>
      <c r="AFR352" s="33"/>
      <c r="AFS352" s="33"/>
      <c r="AFT352" s="33"/>
      <c r="AFU352" s="33"/>
      <c r="AFV352" s="33"/>
      <c r="AFW352" s="33"/>
      <c r="AFX352" s="33"/>
      <c r="AFY352" s="33"/>
      <c r="AFZ352" s="33"/>
      <c r="AGA352" s="33"/>
      <c r="AGB352" s="33"/>
      <c r="AGC352" s="33"/>
      <c r="AGD352" s="33"/>
      <c r="AGE352" s="33"/>
      <c r="AGF352" s="33"/>
      <c r="AGG352" s="33"/>
      <c r="AGH352" s="33"/>
      <c r="AGI352" s="33"/>
      <c r="AGJ352" s="33"/>
      <c r="AGK352" s="33">
        <v>64923</v>
      </c>
      <c r="AGL352" s="33"/>
      <c r="AGM352" s="33"/>
      <c r="AGN352" s="33"/>
      <c r="AGO352" s="33"/>
      <c r="AGP352" s="33"/>
      <c r="AGQ352" s="33"/>
      <c r="AGR352" s="33"/>
      <c r="AGS352" s="33"/>
      <c r="AGT352" s="33"/>
      <c r="AGU352" s="33"/>
      <c r="AGV352" s="33"/>
      <c r="AGW352" s="33"/>
      <c r="AGX352" s="33"/>
      <c r="AGY352" s="33"/>
      <c r="AGZ352" s="33"/>
      <c r="AHA352" s="33"/>
      <c r="AHB352" s="33"/>
      <c r="AHC352" s="33"/>
      <c r="AHD352" s="33"/>
      <c r="AHE352" s="33"/>
      <c r="AHF352" s="33"/>
      <c r="AHG352" s="33">
        <v>7884.94</v>
      </c>
      <c r="AHH352" s="33"/>
      <c r="AHI352" s="33"/>
      <c r="AHJ352" s="33"/>
      <c r="AHK352" s="33"/>
      <c r="AHL352" s="33"/>
      <c r="AHM352" s="33"/>
      <c r="AHN352" s="33"/>
      <c r="AHO352" s="33">
        <v>63100</v>
      </c>
      <c r="AHP352" s="33"/>
      <c r="AHQ352" s="33"/>
      <c r="AHR352" s="33"/>
      <c r="AHS352" s="33"/>
      <c r="AHT352" s="33"/>
      <c r="AHU352" s="33"/>
      <c r="AHV352" s="33"/>
      <c r="AHW352" s="33"/>
      <c r="AHX352" s="33"/>
      <c r="AHY352" s="33"/>
      <c r="AHZ352" s="33"/>
      <c r="AIA352" s="33">
        <v>2997404.78</v>
      </c>
      <c r="AIB352" s="33">
        <v>30127886.57</v>
      </c>
    </row>
    <row r="353" spans="1:912" x14ac:dyDescent="0.5">
      <c r="A353" s="50" t="s">
        <v>42</v>
      </c>
      <c r="B353" s="50" t="s">
        <v>818</v>
      </c>
      <c r="C353" s="50" t="s">
        <v>819</v>
      </c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>
        <v>1640000</v>
      </c>
      <c r="X353" s="51"/>
      <c r="Y353" s="51"/>
      <c r="Z353" s="51"/>
      <c r="AA353" s="51"/>
      <c r="AB353" s="51"/>
      <c r="AC353" s="51"/>
      <c r="AD353" s="51"/>
      <c r="AE353" s="51"/>
      <c r="AF353" s="51">
        <v>2450000</v>
      </c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>
        <v>2100000</v>
      </c>
      <c r="BM353" s="51">
        <v>2100000</v>
      </c>
      <c r="BN353" s="51"/>
      <c r="BO353" s="51"/>
      <c r="BP353" s="51"/>
      <c r="BQ353" s="51"/>
      <c r="BR353" s="51">
        <v>87750</v>
      </c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1"/>
      <c r="CP353" s="51"/>
      <c r="CQ353" s="51"/>
      <c r="CR353" s="51"/>
      <c r="CS353" s="51"/>
      <c r="CT353" s="51"/>
      <c r="CU353" s="51"/>
      <c r="CV353" s="51"/>
      <c r="CW353" s="51"/>
      <c r="CX353" s="51"/>
      <c r="CY353" s="51"/>
      <c r="CZ353" s="51"/>
      <c r="DA353" s="51"/>
      <c r="DB353" s="51">
        <v>8377750</v>
      </c>
      <c r="DC353" s="51"/>
      <c r="DD353" s="51"/>
      <c r="DE353" s="51"/>
      <c r="DF353" s="51"/>
      <c r="DG353" s="51"/>
      <c r="DH353" s="51"/>
      <c r="DI353" s="51"/>
      <c r="DJ353" s="51"/>
      <c r="DK353" s="51">
        <v>23334.32</v>
      </c>
      <c r="DL353" s="51"/>
      <c r="DM353" s="51">
        <v>4498000</v>
      </c>
      <c r="DN353" s="51"/>
      <c r="DO353" s="51"/>
      <c r="DP353" s="51"/>
      <c r="DQ353" s="51"/>
      <c r="DR353" s="51"/>
      <c r="DS353" s="51"/>
      <c r="DT353" s="51"/>
      <c r="DU353" s="51"/>
      <c r="DV353" s="51"/>
      <c r="DW353" s="51"/>
      <c r="DX353" s="51"/>
      <c r="DY353" s="51"/>
      <c r="DZ353" s="51"/>
      <c r="EA353" s="51"/>
      <c r="EB353" s="51"/>
      <c r="EC353" s="51"/>
      <c r="ED353" s="51"/>
      <c r="EE353" s="51"/>
      <c r="EF353" s="51"/>
      <c r="EG353" s="51"/>
      <c r="EH353" s="51"/>
      <c r="EI353" s="51"/>
      <c r="EJ353" s="51"/>
      <c r="EK353" s="51"/>
      <c r="EL353" s="51"/>
      <c r="EM353" s="51"/>
      <c r="EN353" s="51"/>
      <c r="EO353" s="51"/>
      <c r="EP353" s="51"/>
      <c r="EQ353" s="51"/>
      <c r="ER353" s="51"/>
      <c r="ES353" s="51"/>
      <c r="ET353" s="51"/>
      <c r="EU353" s="51"/>
      <c r="EV353" s="51"/>
      <c r="EW353" s="51"/>
      <c r="EX353" s="51">
        <v>4521334.32</v>
      </c>
      <c r="EY353" s="51"/>
      <c r="EZ353" s="51">
        <v>2</v>
      </c>
      <c r="FA353" s="51"/>
      <c r="FB353" s="51"/>
      <c r="FC353" s="51">
        <v>754335</v>
      </c>
      <c r="FD353" s="51"/>
      <c r="FE353" s="51">
        <v>37200</v>
      </c>
      <c r="FF353" s="51"/>
      <c r="FG353" s="51"/>
      <c r="FH353" s="51"/>
      <c r="FI353" s="51">
        <v>2501585.75</v>
      </c>
      <c r="FJ353" s="51"/>
      <c r="FK353" s="51">
        <v>89500</v>
      </c>
      <c r="FL353" s="51">
        <v>4078830</v>
      </c>
      <c r="FM353" s="51">
        <v>6550000</v>
      </c>
      <c r="FN353" s="51"/>
      <c r="FO353" s="51"/>
      <c r="FP353" s="51"/>
      <c r="FQ353" s="51"/>
      <c r="FR353" s="51">
        <v>695001</v>
      </c>
      <c r="FS353" s="51"/>
      <c r="FT353" s="51"/>
      <c r="FU353" s="51"/>
      <c r="FV353" s="51"/>
      <c r="FW353" s="51"/>
      <c r="FX353" s="51"/>
      <c r="FY353" s="51"/>
      <c r="FZ353" s="51">
        <v>1233333.33</v>
      </c>
      <c r="GA353" s="51"/>
      <c r="GB353" s="51"/>
      <c r="GC353" s="51"/>
      <c r="GD353" s="51"/>
      <c r="GE353" s="51"/>
      <c r="GF353" s="51"/>
      <c r="GG353" s="51"/>
      <c r="GH353" s="51"/>
      <c r="GI353" s="51"/>
      <c r="GJ353" s="51">
        <v>8314642</v>
      </c>
      <c r="GK353" s="51">
        <v>495000</v>
      </c>
      <c r="GL353" s="51"/>
      <c r="GM353" s="51"/>
      <c r="GN353" s="51">
        <v>11247372.210000001</v>
      </c>
      <c r="GO353" s="51"/>
      <c r="GP353" s="51"/>
      <c r="GQ353" s="51"/>
      <c r="GR353" s="51"/>
      <c r="GS353" s="51"/>
      <c r="GT353" s="51"/>
      <c r="GU353" s="51"/>
      <c r="GV353" s="51"/>
      <c r="GW353" s="51"/>
      <c r="GX353" s="51"/>
      <c r="GY353" s="51"/>
      <c r="GZ353" s="51"/>
      <c r="HA353" s="51">
        <v>35996801.289999999</v>
      </c>
      <c r="HB353" s="51"/>
      <c r="HC353" s="51"/>
      <c r="HD353" s="51"/>
      <c r="HE353" s="51"/>
      <c r="HF353" s="51"/>
      <c r="HG353" s="51">
        <v>382768696.30000001</v>
      </c>
      <c r="HH353" s="51">
        <v>32330000</v>
      </c>
      <c r="HI353" s="51"/>
      <c r="HJ353" s="51">
        <v>3978000</v>
      </c>
      <c r="HK353" s="51"/>
      <c r="HL353" s="51">
        <v>4385000</v>
      </c>
      <c r="HM353" s="51"/>
      <c r="HN353" s="51">
        <v>12729703</v>
      </c>
      <c r="HO353" s="51"/>
      <c r="HP353" s="51"/>
      <c r="HQ353" s="51">
        <v>2672400</v>
      </c>
      <c r="HR353" s="51"/>
      <c r="HS353" s="51">
        <v>70000</v>
      </c>
      <c r="HT353" s="51"/>
      <c r="HU353" s="51"/>
      <c r="HV353" s="51"/>
      <c r="HW353" s="51"/>
      <c r="HX353" s="51"/>
      <c r="HY353" s="51"/>
      <c r="HZ353" s="51"/>
      <c r="IA353" s="51"/>
      <c r="IB353" s="51"/>
      <c r="IC353" s="51">
        <v>936000</v>
      </c>
      <c r="ID353" s="51"/>
      <c r="IE353" s="51">
        <v>0</v>
      </c>
      <c r="IF353" s="51"/>
      <c r="IG353" s="51"/>
      <c r="IH353" s="51"/>
      <c r="II353" s="51"/>
      <c r="IJ353" s="51"/>
      <c r="IK353" s="51"/>
      <c r="IL353" s="51"/>
      <c r="IM353" s="51"/>
      <c r="IN353" s="51"/>
      <c r="IO353" s="51"/>
      <c r="IP353" s="51"/>
      <c r="IQ353" s="51"/>
      <c r="IR353" s="51"/>
      <c r="IS353" s="51">
        <v>1288000</v>
      </c>
      <c r="IT353" s="51"/>
      <c r="IU353" s="51"/>
      <c r="IV353" s="51"/>
      <c r="IW353" s="51"/>
      <c r="IX353" s="51"/>
      <c r="IY353" s="51"/>
      <c r="IZ353" s="51"/>
      <c r="JA353" s="51"/>
      <c r="JB353" s="51">
        <v>4220000</v>
      </c>
      <c r="JC353" s="51"/>
      <c r="JD353" s="51"/>
      <c r="JE353" s="51">
        <v>7144000</v>
      </c>
      <c r="JF353" s="51"/>
      <c r="JG353" s="51"/>
      <c r="JH353" s="51"/>
      <c r="JI353" s="51"/>
      <c r="JJ353" s="51"/>
      <c r="JK353" s="51"/>
      <c r="JL353" s="51"/>
      <c r="JM353" s="51"/>
      <c r="JN353" s="51"/>
      <c r="JO353" s="51">
        <v>2478450</v>
      </c>
      <c r="JP353" s="51"/>
      <c r="JQ353" s="51"/>
      <c r="JR353" s="51"/>
      <c r="JS353" s="51">
        <v>11500</v>
      </c>
      <c r="JT353" s="51"/>
      <c r="JU353" s="51">
        <v>455011749.30000001</v>
      </c>
      <c r="JV353" s="51"/>
      <c r="JW353" s="51"/>
      <c r="JX353" s="51"/>
      <c r="JY353" s="51"/>
      <c r="JZ353" s="51"/>
      <c r="KA353" s="51">
        <v>11799000</v>
      </c>
      <c r="KB353" s="51">
        <v>3240000</v>
      </c>
      <c r="KC353" s="51"/>
      <c r="KD353" s="51"/>
      <c r="KE353" s="51"/>
      <c r="KF353" s="51"/>
      <c r="KG353" s="51">
        <v>74000</v>
      </c>
      <c r="KH353" s="51"/>
      <c r="KI353" s="51"/>
      <c r="KJ353" s="51">
        <v>19287350</v>
      </c>
      <c r="KK353" s="51"/>
      <c r="KL353" s="51">
        <v>549000</v>
      </c>
      <c r="KM353" s="51"/>
      <c r="KN353" s="51"/>
      <c r="KO353" s="51">
        <v>1543260</v>
      </c>
      <c r="KP353" s="51"/>
      <c r="KQ353" s="51"/>
      <c r="KR353" s="51"/>
      <c r="KS353" s="51"/>
      <c r="KT353" s="51"/>
      <c r="KU353" s="51"/>
      <c r="KV353" s="51"/>
      <c r="KW353" s="51"/>
      <c r="KX353" s="51"/>
      <c r="KY353" s="51"/>
      <c r="KZ353" s="51"/>
      <c r="LA353" s="51">
        <v>1749500</v>
      </c>
      <c r="LB353" s="51"/>
      <c r="LC353" s="51">
        <v>27400</v>
      </c>
      <c r="LD353" s="51"/>
      <c r="LE353" s="51"/>
      <c r="LF353" s="51"/>
      <c r="LG353" s="51"/>
      <c r="LH353" s="51"/>
      <c r="LI353" s="51"/>
      <c r="LJ353" s="51"/>
      <c r="LK353" s="51"/>
      <c r="LL353" s="51"/>
      <c r="LM353" s="51"/>
      <c r="LN353" s="51"/>
      <c r="LO353" s="51"/>
      <c r="LP353" s="51"/>
      <c r="LQ353" s="51"/>
      <c r="LR353" s="51"/>
      <c r="LS353" s="51"/>
      <c r="LT353" s="51"/>
      <c r="LU353" s="51"/>
      <c r="LV353" s="51">
        <v>27025447</v>
      </c>
      <c r="LW353" s="51">
        <v>531000</v>
      </c>
      <c r="LX353" s="51"/>
      <c r="LY353" s="51"/>
      <c r="LZ353" s="51"/>
      <c r="MA353" s="51"/>
      <c r="MB353" s="51">
        <v>1083500</v>
      </c>
      <c r="MC353" s="51"/>
      <c r="MD353" s="51"/>
      <c r="ME353" s="51"/>
      <c r="MF353" s="51"/>
      <c r="MG353" s="51"/>
      <c r="MH353" s="51"/>
      <c r="MI353" s="51"/>
      <c r="MJ353" s="51">
        <v>66909457</v>
      </c>
      <c r="MK353" s="51"/>
      <c r="ML353" s="51"/>
      <c r="MM353" s="51"/>
      <c r="MN353" s="51"/>
      <c r="MO353" s="51"/>
      <c r="MP353" s="51"/>
      <c r="MQ353" s="51"/>
      <c r="MR353" s="51"/>
      <c r="MS353" s="51"/>
      <c r="MT353" s="51"/>
      <c r="MU353" s="51"/>
      <c r="MV353" s="51">
        <v>2670000</v>
      </c>
      <c r="MW353" s="51"/>
      <c r="MX353" s="51"/>
      <c r="MY353" s="51">
        <v>735000</v>
      </c>
      <c r="MZ353" s="51"/>
      <c r="NA353" s="51"/>
      <c r="NB353" s="51"/>
      <c r="NC353" s="51"/>
      <c r="ND353" s="51"/>
      <c r="NE353" s="51"/>
      <c r="NF353" s="51"/>
      <c r="NG353" s="51"/>
      <c r="NH353" s="51"/>
      <c r="NI353" s="51">
        <v>3236740</v>
      </c>
      <c r="NJ353" s="51">
        <v>0</v>
      </c>
      <c r="NK353" s="51"/>
      <c r="NL353" s="51"/>
      <c r="NM353" s="51">
        <v>2161800</v>
      </c>
      <c r="NN353" s="51">
        <v>3068760</v>
      </c>
      <c r="NO353" s="51">
        <v>7424621.4000000004</v>
      </c>
      <c r="NP353" s="51"/>
      <c r="NQ353" s="51"/>
      <c r="NR353" s="51">
        <v>783500</v>
      </c>
      <c r="NS353" s="51"/>
      <c r="NT353" s="51"/>
      <c r="NU353" s="51"/>
      <c r="NV353" s="51"/>
      <c r="NW353" s="51"/>
      <c r="NX353" s="51"/>
      <c r="NY353" s="51"/>
      <c r="NZ353" s="51"/>
      <c r="OA353" s="51"/>
      <c r="OB353" s="51">
        <v>1999830</v>
      </c>
      <c r="OC353" s="51"/>
      <c r="OD353" s="51">
        <v>0</v>
      </c>
      <c r="OE353" s="51"/>
      <c r="OF353" s="51"/>
      <c r="OG353" s="51"/>
      <c r="OH353" s="51"/>
      <c r="OI353" s="51"/>
      <c r="OJ353" s="51"/>
      <c r="OK353" s="51"/>
      <c r="OL353" s="51"/>
      <c r="OM353" s="51"/>
      <c r="ON353" s="51"/>
      <c r="OO353" s="51"/>
      <c r="OP353" s="51"/>
      <c r="OQ353" s="51"/>
      <c r="OR353" s="51"/>
      <c r="OS353" s="51">
        <v>2572929</v>
      </c>
      <c r="OT353" s="51">
        <v>1099418.54</v>
      </c>
      <c r="OU353" s="51"/>
      <c r="OV353" s="51"/>
      <c r="OW353" s="51"/>
      <c r="OX353" s="51"/>
      <c r="OY353" s="51"/>
      <c r="OZ353" s="51"/>
      <c r="PA353" s="51"/>
      <c r="PB353" s="51"/>
      <c r="PC353" s="51"/>
      <c r="PD353" s="51"/>
      <c r="PE353" s="51">
        <v>9621102.75</v>
      </c>
      <c r="PF353" s="51">
        <v>35373701.689999998</v>
      </c>
      <c r="PG353" s="33"/>
      <c r="PH353" s="33"/>
      <c r="PI353" s="33"/>
      <c r="PJ353" s="33"/>
      <c r="PK353" s="33"/>
      <c r="PL353" s="33"/>
      <c r="PM353" s="33"/>
      <c r="PN353" s="33"/>
      <c r="PO353" s="33">
        <v>1347840</v>
      </c>
      <c r="PP353" s="33">
        <v>1151000</v>
      </c>
      <c r="PQ353" s="33"/>
      <c r="PR353" s="33"/>
      <c r="PS353" s="33">
        <v>2087000</v>
      </c>
      <c r="PT353" s="33"/>
      <c r="PU353" s="33"/>
      <c r="PV353" s="33">
        <v>2310000</v>
      </c>
      <c r="PW353" s="33"/>
      <c r="PX353" s="33"/>
      <c r="PY353" s="33"/>
      <c r="PZ353" s="33"/>
      <c r="QA353" s="33"/>
      <c r="QB353" s="33"/>
      <c r="QC353" s="33"/>
      <c r="QD353" s="33"/>
      <c r="QE353" s="33"/>
      <c r="QF353" s="33">
        <v>1998000</v>
      </c>
      <c r="QG353" s="33"/>
      <c r="QH353" s="33"/>
      <c r="QI353" s="33"/>
      <c r="QJ353" s="33"/>
      <c r="QK353" s="33"/>
      <c r="QL353" s="33"/>
      <c r="QM353" s="33"/>
      <c r="QN353" s="33"/>
      <c r="QO353" s="33"/>
      <c r="QP353" s="33"/>
      <c r="QQ353" s="33"/>
      <c r="QR353" s="33"/>
      <c r="QS353" s="33"/>
      <c r="QT353" s="33"/>
      <c r="QU353" s="33"/>
      <c r="QV353" s="33"/>
      <c r="QW353" s="33">
        <v>8440000</v>
      </c>
      <c r="QX353" s="33"/>
      <c r="QY353" s="33"/>
      <c r="QZ353" s="33"/>
      <c r="RA353" s="33"/>
      <c r="RB353" s="33">
        <v>1629610</v>
      </c>
      <c r="RC353" s="33"/>
      <c r="RD353" s="33"/>
      <c r="RE353" s="33"/>
      <c r="RF353" s="33"/>
      <c r="RG353" s="33"/>
      <c r="RH353" s="33"/>
      <c r="RI353" s="33"/>
      <c r="RJ353" s="33"/>
      <c r="RK353" s="33"/>
      <c r="RL353" s="33"/>
      <c r="RM353" s="33"/>
      <c r="RN353" s="33">
        <v>1449000</v>
      </c>
      <c r="RO353" s="33"/>
      <c r="RP353" s="33"/>
      <c r="RQ353" s="33"/>
      <c r="RR353" s="33"/>
      <c r="RS353" s="33"/>
      <c r="RT353" s="33"/>
      <c r="RU353" s="33"/>
      <c r="RV353" s="33"/>
      <c r="RW353" s="33"/>
      <c r="RX353" s="33"/>
      <c r="RY353" s="33"/>
      <c r="RZ353" s="33"/>
      <c r="SA353" s="33"/>
      <c r="SB353" s="33"/>
      <c r="SC353" s="33"/>
      <c r="SD353" s="33"/>
      <c r="SE353" s="33"/>
      <c r="SF353" s="33">
        <v>20412450</v>
      </c>
      <c r="SG353" s="33"/>
      <c r="SH353" s="33"/>
      <c r="SI353" s="33"/>
      <c r="SJ353" s="33"/>
      <c r="SK353" s="33"/>
      <c r="SL353" s="33"/>
      <c r="SM353" s="33"/>
      <c r="SN353" s="33"/>
      <c r="SO353" s="33"/>
      <c r="SP353" s="33">
        <v>20407800</v>
      </c>
      <c r="SQ353" s="33"/>
      <c r="SR353" s="33">
        <v>1077500</v>
      </c>
      <c r="SS353" s="33">
        <v>330000</v>
      </c>
      <c r="ST353" s="33"/>
      <c r="SU353" s="33"/>
      <c r="SV353" s="33"/>
      <c r="SW353" s="33">
        <v>250000</v>
      </c>
      <c r="SX353" s="33"/>
      <c r="SY353" s="33"/>
      <c r="SZ353" s="33"/>
      <c r="TA353" s="33">
        <v>275000</v>
      </c>
      <c r="TB353" s="33">
        <v>49900</v>
      </c>
      <c r="TC353" s="33"/>
      <c r="TD353" s="33"/>
      <c r="TE353" s="33"/>
      <c r="TF353" s="33">
        <v>917500</v>
      </c>
      <c r="TG353" s="33"/>
      <c r="TH353" s="33">
        <v>1646500</v>
      </c>
      <c r="TI353" s="33"/>
      <c r="TJ353" s="33"/>
      <c r="TK353" s="33">
        <v>917500</v>
      </c>
      <c r="TL353" s="33">
        <v>967400</v>
      </c>
      <c r="TM353" s="33"/>
      <c r="TN353" s="33">
        <v>917500</v>
      </c>
      <c r="TO353" s="33"/>
      <c r="TP353" s="33">
        <v>1580000</v>
      </c>
      <c r="TQ353" s="33">
        <v>4676000</v>
      </c>
      <c r="TR353" s="33"/>
      <c r="TS353" s="33">
        <v>327000</v>
      </c>
      <c r="TT353" s="33"/>
      <c r="TU353" s="33"/>
      <c r="TV353" s="33">
        <v>499000</v>
      </c>
      <c r="TW353" s="33"/>
      <c r="TX353" s="33"/>
      <c r="TY353" s="33"/>
      <c r="TZ353" s="33"/>
      <c r="UA353" s="33"/>
      <c r="UB353" s="33">
        <v>148800</v>
      </c>
      <c r="UC353" s="33"/>
      <c r="UD353" s="33"/>
      <c r="UE353" s="33"/>
      <c r="UF353" s="33">
        <v>916800</v>
      </c>
      <c r="UG353" s="33"/>
      <c r="UH353" s="33">
        <v>32475100</v>
      </c>
      <c r="UI353" s="33">
        <v>2335744.5</v>
      </c>
      <c r="UJ353" s="33"/>
      <c r="UK353" s="33">
        <v>3432300</v>
      </c>
      <c r="UL353" s="33"/>
      <c r="UM353" s="33">
        <v>7842240</v>
      </c>
      <c r="UN353" s="33"/>
      <c r="UO353" s="33"/>
      <c r="UP353" s="33"/>
      <c r="UQ353" s="33">
        <v>6688900</v>
      </c>
      <c r="UR353" s="33">
        <v>11818600</v>
      </c>
      <c r="US353" s="33">
        <v>1314300</v>
      </c>
      <c r="UT353" s="33">
        <v>6752156</v>
      </c>
      <c r="UU353" s="33">
        <v>20076503</v>
      </c>
      <c r="UV353" s="33"/>
      <c r="UW353" s="33"/>
      <c r="UX353" s="33"/>
      <c r="UY353" s="33"/>
      <c r="UZ353" s="33"/>
      <c r="VA353" s="33"/>
      <c r="VB353" s="33"/>
      <c r="VC353" s="33"/>
      <c r="VD353" s="33"/>
      <c r="VE353" s="33"/>
      <c r="VF353" s="33">
        <v>1995000</v>
      </c>
      <c r="VG353" s="33"/>
      <c r="VH353" s="33"/>
      <c r="VI353" s="33">
        <v>37091950</v>
      </c>
      <c r="VJ353" s="33"/>
      <c r="VK353" s="33"/>
      <c r="VL353" s="33"/>
      <c r="VM353" s="33"/>
      <c r="VN353" s="33"/>
      <c r="VO353" s="33">
        <v>0</v>
      </c>
      <c r="VP353" s="33">
        <v>4045060</v>
      </c>
      <c r="VQ353" s="33">
        <v>171772053.5</v>
      </c>
      <c r="VR353" s="33"/>
      <c r="VS353" s="33"/>
      <c r="VT353" s="33"/>
      <c r="VU353" s="33"/>
      <c r="VV353" s="33">
        <v>556800</v>
      </c>
      <c r="VW353" s="33"/>
      <c r="VX353" s="33"/>
      <c r="VY353" s="33"/>
      <c r="VZ353" s="33"/>
      <c r="WA353" s="33"/>
      <c r="WB353" s="33"/>
      <c r="WC353" s="33"/>
      <c r="WD353" s="33"/>
      <c r="WE353" s="33"/>
      <c r="WF353" s="33"/>
      <c r="WG353" s="33"/>
      <c r="WH353" s="33"/>
      <c r="WI353" s="33"/>
      <c r="WJ353" s="33"/>
      <c r="WK353" s="33"/>
      <c r="WL353" s="33"/>
      <c r="WM353" s="33">
        <v>919500</v>
      </c>
      <c r="WN353" s="33"/>
      <c r="WO353" s="33"/>
      <c r="WP353" s="33"/>
      <c r="WQ353" s="33"/>
      <c r="WR353" s="33"/>
      <c r="WS353" s="33"/>
      <c r="WT353" s="33"/>
      <c r="WU353" s="33">
        <v>1567500</v>
      </c>
      <c r="WV353" s="33"/>
      <c r="WW353" s="33"/>
      <c r="WX353" s="33"/>
      <c r="WY353" s="33"/>
      <c r="WZ353" s="33">
        <v>55000</v>
      </c>
      <c r="XA353" s="33">
        <v>118500</v>
      </c>
      <c r="XB353" s="33"/>
      <c r="XC353" s="33"/>
      <c r="XD353" s="33"/>
      <c r="XE353" s="33"/>
      <c r="XF353" s="33">
        <v>919500</v>
      </c>
      <c r="XG353" s="33"/>
      <c r="XH353" s="33"/>
      <c r="XI353" s="33"/>
      <c r="XJ353" s="33"/>
      <c r="XK353" s="33"/>
      <c r="XL353" s="33">
        <v>1721046</v>
      </c>
      <c r="XM353" s="33">
        <v>1442780</v>
      </c>
      <c r="XN353" s="33"/>
      <c r="XO353" s="33"/>
      <c r="XP353" s="33">
        <v>56917200</v>
      </c>
      <c r="XQ353" s="33"/>
      <c r="XR353" s="33"/>
      <c r="XS353" s="33">
        <v>2038900</v>
      </c>
      <c r="XT353" s="33"/>
      <c r="XU353" s="33">
        <v>4364090</v>
      </c>
      <c r="XV353" s="33">
        <v>916000</v>
      </c>
      <c r="XW353" s="33"/>
      <c r="XX353" s="33">
        <v>4655000</v>
      </c>
      <c r="XY353" s="33">
        <v>2062800</v>
      </c>
      <c r="XZ353" s="33">
        <v>965900</v>
      </c>
      <c r="YA353" s="33"/>
      <c r="YB353" s="33"/>
      <c r="YC353" s="33"/>
      <c r="YD353" s="33">
        <v>580000</v>
      </c>
      <c r="YE353" s="33">
        <v>965900</v>
      </c>
      <c r="YF353" s="33"/>
      <c r="YG353" s="33">
        <v>965900</v>
      </c>
      <c r="YH353" s="33"/>
      <c r="YI353" s="33">
        <v>2664000</v>
      </c>
      <c r="YJ353" s="33">
        <v>2665400</v>
      </c>
      <c r="YK353" s="33"/>
      <c r="YL353" s="33"/>
      <c r="YM353" s="33"/>
      <c r="YN353" s="33"/>
      <c r="YO353" s="33">
        <v>2656000</v>
      </c>
      <c r="YP353" s="33">
        <v>0</v>
      </c>
      <c r="YQ353" s="33">
        <v>2570000</v>
      </c>
      <c r="YR353" s="33">
        <v>0</v>
      </c>
      <c r="YS353" s="33"/>
      <c r="YT353" s="33">
        <v>4178000</v>
      </c>
      <c r="YU353" s="33">
        <v>141960000</v>
      </c>
      <c r="YV353" s="33"/>
      <c r="YW353" s="33"/>
      <c r="YX353" s="33"/>
      <c r="YY353" s="33">
        <v>1745000</v>
      </c>
      <c r="YZ353" s="33">
        <v>2257500</v>
      </c>
      <c r="ZA353" s="33"/>
      <c r="ZB353" s="33"/>
      <c r="ZC353" s="33">
        <v>242428216</v>
      </c>
      <c r="ZD353" s="33"/>
      <c r="ZE353" s="33"/>
      <c r="ZF353" s="33">
        <v>1455467</v>
      </c>
      <c r="ZG353" s="33">
        <v>957000</v>
      </c>
      <c r="ZH353" s="33"/>
      <c r="ZI353" s="33"/>
      <c r="ZJ353" s="33"/>
      <c r="ZK353" s="33"/>
      <c r="ZL353" s="33"/>
      <c r="ZM353" s="33"/>
      <c r="ZN353" s="33">
        <v>2087900</v>
      </c>
      <c r="ZO353" s="33"/>
      <c r="ZP353" s="33"/>
      <c r="ZQ353" s="33">
        <v>2604605</v>
      </c>
      <c r="ZR353" s="33">
        <v>11854290</v>
      </c>
      <c r="ZS353" s="33">
        <v>2100000</v>
      </c>
      <c r="ZT353" s="33"/>
      <c r="ZU353" s="33"/>
      <c r="ZV353" s="33"/>
      <c r="ZW353" s="33">
        <v>1041200</v>
      </c>
      <c r="ZX353" s="33"/>
      <c r="ZY353" s="33"/>
      <c r="ZZ353" s="33"/>
      <c r="AAA353" s="33"/>
      <c r="AAB353" s="33">
        <v>276000</v>
      </c>
      <c r="AAC353" s="33">
        <v>0</v>
      </c>
      <c r="AAD353" s="33">
        <v>2468500</v>
      </c>
      <c r="AAE353" s="33"/>
      <c r="AAF353" s="33"/>
      <c r="AAG353" s="33"/>
      <c r="AAH353" s="33"/>
      <c r="AAI353" s="33"/>
      <c r="AAJ353" s="33"/>
      <c r="AAK353" s="33"/>
      <c r="AAL353" s="33">
        <v>7500200</v>
      </c>
      <c r="AAM353" s="33"/>
      <c r="AAN353" s="33"/>
      <c r="AAO353" s="33"/>
      <c r="AAP353" s="33"/>
      <c r="AAQ353" s="33"/>
      <c r="AAR353" s="33"/>
      <c r="AAS353" s="33"/>
      <c r="AAT353" s="33"/>
      <c r="AAU353" s="33"/>
      <c r="AAV353" s="33"/>
      <c r="AAW353" s="33"/>
      <c r="AAX353" s="33"/>
      <c r="AAY353" s="33"/>
      <c r="AAZ353" s="33"/>
      <c r="ABA353" s="33"/>
      <c r="ABB353" s="33"/>
      <c r="ABC353" s="33"/>
      <c r="ABD353" s="33"/>
      <c r="ABE353" s="33">
        <v>350000</v>
      </c>
      <c r="ABF353" s="33">
        <v>920000</v>
      </c>
      <c r="ABG353" s="33">
        <v>920000</v>
      </c>
      <c r="ABH353" s="33"/>
      <c r="ABI353" s="33"/>
      <c r="ABJ353" s="33">
        <v>920000</v>
      </c>
      <c r="ABK353" s="33">
        <v>2100000</v>
      </c>
      <c r="ABL353" s="33">
        <v>3983000</v>
      </c>
      <c r="ABM353" s="33"/>
      <c r="ABN353" s="33"/>
      <c r="ABO353" s="33">
        <v>4029939</v>
      </c>
      <c r="ABP353" s="33">
        <v>10613666.67</v>
      </c>
      <c r="ABQ353" s="33">
        <v>10988850</v>
      </c>
      <c r="ABR353" s="33"/>
      <c r="ABS353" s="33">
        <v>2983900</v>
      </c>
      <c r="ABT353" s="33"/>
      <c r="ABU353" s="33"/>
      <c r="ABV353" s="33"/>
      <c r="ABW353" s="33">
        <v>70154517.670000002</v>
      </c>
      <c r="ABX353" s="33"/>
      <c r="ABY353" s="33"/>
      <c r="ABZ353" s="33"/>
      <c r="ACA353" s="33"/>
      <c r="ACB353" s="33">
        <v>3692000</v>
      </c>
      <c r="ACC353" s="33"/>
      <c r="ACD353" s="33"/>
      <c r="ACE353" s="33"/>
      <c r="ACF353" s="33"/>
      <c r="ACG353" s="33"/>
      <c r="ACH353" s="33">
        <v>350000</v>
      </c>
      <c r="ACI353" s="33"/>
      <c r="ACJ353" s="33"/>
      <c r="ACK353" s="33"/>
      <c r="ACL353" s="33">
        <v>88131657.890000001</v>
      </c>
      <c r="ACM353" s="33"/>
      <c r="ACN353" s="33"/>
      <c r="ACO353" s="33"/>
      <c r="ACP353" s="33"/>
      <c r="ACQ353" s="33"/>
      <c r="ACR353" s="33"/>
      <c r="ACS353" s="33"/>
      <c r="ACT353" s="33">
        <v>433360.7</v>
      </c>
      <c r="ACU353" s="33">
        <v>7557125</v>
      </c>
      <c r="ACV353" s="33"/>
      <c r="ACW353" s="33"/>
      <c r="ACX353" s="33"/>
      <c r="ACY353" s="33"/>
      <c r="ACZ353" s="33"/>
      <c r="ADA353" s="33"/>
      <c r="ADB353" s="33"/>
      <c r="ADC353" s="33"/>
      <c r="ADD353" s="33"/>
      <c r="ADE353" s="33">
        <v>480000</v>
      </c>
      <c r="ADF353" s="33">
        <v>1998500</v>
      </c>
      <c r="ADG353" s="33"/>
      <c r="ADH353" s="33"/>
      <c r="ADI353" s="33"/>
      <c r="ADJ353" s="33"/>
      <c r="ADK353" s="33"/>
      <c r="ADL353" s="33">
        <v>5723400</v>
      </c>
      <c r="ADM353" s="33"/>
      <c r="ADN353" s="33"/>
      <c r="ADO353" s="33"/>
      <c r="ADP353" s="33">
        <v>3529300</v>
      </c>
      <c r="ADQ353" s="33">
        <v>4043000</v>
      </c>
      <c r="ADR353" s="33">
        <v>4480920</v>
      </c>
      <c r="ADS353" s="33"/>
      <c r="ADT353" s="33"/>
      <c r="ADU353" s="33">
        <v>8396200</v>
      </c>
      <c r="ADV353" s="33">
        <v>2100000</v>
      </c>
      <c r="ADW353" s="33">
        <v>3626850.01</v>
      </c>
      <c r="ADX353" s="33"/>
      <c r="ADY353" s="33">
        <v>142600</v>
      </c>
      <c r="ADZ353" s="33">
        <v>142600</v>
      </c>
      <c r="AEA353" s="33"/>
      <c r="AEB353" s="33"/>
      <c r="AEC353" s="33"/>
      <c r="AED353" s="33"/>
      <c r="AEE353" s="33"/>
      <c r="AEF353" s="33"/>
      <c r="AEG353" s="33"/>
      <c r="AEH353" s="33"/>
      <c r="AEI353" s="33"/>
      <c r="AEJ353" s="33"/>
      <c r="AEK353" s="33"/>
      <c r="AEL353" s="33">
        <v>453500</v>
      </c>
      <c r="AEM353" s="33"/>
      <c r="AEN353" s="33">
        <v>4195000</v>
      </c>
      <c r="AEO353" s="33"/>
      <c r="AEP353" s="33"/>
      <c r="AEQ353" s="33"/>
      <c r="AER353" s="33"/>
      <c r="AES353" s="33"/>
      <c r="AET353" s="33"/>
      <c r="AEU353" s="33"/>
      <c r="AEV353" s="33"/>
      <c r="AEW353" s="33">
        <v>4625000</v>
      </c>
      <c r="AEX353" s="33"/>
      <c r="AEY353" s="33"/>
      <c r="AEZ353" s="33">
        <v>144101013.59999999</v>
      </c>
      <c r="AFA353" s="33"/>
      <c r="AFB353" s="33">
        <v>1655000</v>
      </c>
      <c r="AFC353" s="33">
        <v>798500</v>
      </c>
      <c r="AFD353" s="33"/>
      <c r="AFE353" s="33"/>
      <c r="AFF353" s="33">
        <v>27617043</v>
      </c>
      <c r="AFG353" s="33">
        <v>280000</v>
      </c>
      <c r="AFH353" s="33"/>
      <c r="AFI353" s="33">
        <v>1993000</v>
      </c>
      <c r="AFJ353" s="33">
        <v>8563710.3000000007</v>
      </c>
      <c r="AFK353" s="33"/>
      <c r="AFL353" s="33"/>
      <c r="AFM353" s="33">
        <v>30800000</v>
      </c>
      <c r="AFN353" s="33"/>
      <c r="AFO353" s="33"/>
      <c r="AFP353" s="33"/>
      <c r="AFQ353" s="33"/>
      <c r="AFR353" s="33"/>
      <c r="AFS353" s="33"/>
      <c r="AFT353" s="33"/>
      <c r="AFU353" s="33"/>
      <c r="AFV353" s="33"/>
      <c r="AFW353" s="33"/>
      <c r="AFX353" s="33"/>
      <c r="AFY353" s="33"/>
      <c r="AFZ353" s="33">
        <v>4289900</v>
      </c>
      <c r="AGA353" s="33">
        <v>75000</v>
      </c>
      <c r="AGB353" s="33"/>
      <c r="AGC353" s="33"/>
      <c r="AGD353" s="33"/>
      <c r="AGE353" s="33">
        <v>6286218</v>
      </c>
      <c r="AGF353" s="33">
        <v>13694900</v>
      </c>
      <c r="AGG353" s="33">
        <v>363500</v>
      </c>
      <c r="AGH353" s="33"/>
      <c r="AGI353" s="33"/>
      <c r="AGJ353" s="33"/>
      <c r="AGK353" s="33"/>
      <c r="AGL353" s="33"/>
      <c r="AGM353" s="33"/>
      <c r="AGN353" s="33"/>
      <c r="AGO353" s="33"/>
      <c r="AGP353" s="33"/>
      <c r="AGQ353" s="33"/>
      <c r="AGR353" s="33"/>
      <c r="AGS353" s="33"/>
      <c r="AGT353" s="33"/>
      <c r="AGU353" s="33"/>
      <c r="AGV353" s="33"/>
      <c r="AGW353" s="33">
        <v>3622830</v>
      </c>
      <c r="AGX353" s="33">
        <v>1407200</v>
      </c>
      <c r="AGY353" s="33">
        <v>2918000</v>
      </c>
      <c r="AGZ353" s="33">
        <v>16608600</v>
      </c>
      <c r="AHA353" s="33">
        <v>2113700</v>
      </c>
      <c r="AHB353" s="33">
        <v>2570500</v>
      </c>
      <c r="AHC353" s="33"/>
      <c r="AHD353" s="33"/>
      <c r="AHE353" s="33"/>
      <c r="AHF353" s="33">
        <v>1296450</v>
      </c>
      <c r="AHG353" s="33"/>
      <c r="AHH353" s="33">
        <v>10752700</v>
      </c>
      <c r="AHI353" s="33"/>
      <c r="AHJ353" s="33">
        <v>3240000</v>
      </c>
      <c r="AHK353" s="33"/>
      <c r="AHL353" s="33"/>
      <c r="AHM353" s="33">
        <v>9957453</v>
      </c>
      <c r="AHN353" s="33"/>
      <c r="AHO353" s="33">
        <v>1769485</v>
      </c>
      <c r="AHP353" s="33"/>
      <c r="AHQ353" s="33"/>
      <c r="AHR353" s="33"/>
      <c r="AHS353" s="33"/>
      <c r="AHT353" s="33"/>
      <c r="AHU353" s="33"/>
      <c r="AHV353" s="33"/>
      <c r="AHW353" s="33">
        <v>120000</v>
      </c>
      <c r="AHX353" s="33"/>
      <c r="AHY353" s="33"/>
      <c r="AHZ353" s="33">
        <v>15385000</v>
      </c>
      <c r="AIA353" s="33">
        <v>168178689.30000001</v>
      </c>
      <c r="AIB353" s="33">
        <v>1423237733.6700001</v>
      </c>
    </row>
    <row r="354" spans="1:912" x14ac:dyDescent="0.5">
      <c r="A354" s="50" t="s">
        <v>42</v>
      </c>
      <c r="B354" s="50" t="s">
        <v>820</v>
      </c>
      <c r="C354" s="50" t="s">
        <v>821</v>
      </c>
      <c r="D354" s="51"/>
      <c r="E354" s="51"/>
      <c r="F354" s="51">
        <v>1668514.05</v>
      </c>
      <c r="G354" s="51">
        <v>2705000</v>
      </c>
      <c r="H354" s="51"/>
      <c r="I354" s="51"/>
      <c r="J354" s="51">
        <v>191400</v>
      </c>
      <c r="K354" s="51">
        <v>200800</v>
      </c>
      <c r="L354" s="51"/>
      <c r="M354" s="51">
        <v>2135300</v>
      </c>
      <c r="N354" s="51"/>
      <c r="O354" s="51"/>
      <c r="P354" s="51">
        <v>4386412.1500000004</v>
      </c>
      <c r="Q354" s="51"/>
      <c r="R354" s="51">
        <v>8789.9</v>
      </c>
      <c r="S354" s="51">
        <v>1249200</v>
      </c>
      <c r="T354" s="51"/>
      <c r="U354" s="51"/>
      <c r="V354" s="51"/>
      <c r="W354" s="51">
        <v>10250000</v>
      </c>
      <c r="X354" s="51">
        <v>5900</v>
      </c>
      <c r="Y354" s="51">
        <v>455394</v>
      </c>
      <c r="Z354" s="51"/>
      <c r="AA354" s="51">
        <v>245969.6</v>
      </c>
      <c r="AB354" s="51"/>
      <c r="AC354" s="51"/>
      <c r="AD354" s="51"/>
      <c r="AE354" s="51"/>
      <c r="AF354" s="51">
        <v>9292894</v>
      </c>
      <c r="AG354" s="51">
        <v>2750000</v>
      </c>
      <c r="AH354" s="51">
        <v>9461000</v>
      </c>
      <c r="AI354" s="51">
        <v>87961.919999999998</v>
      </c>
      <c r="AJ354" s="51">
        <v>248098</v>
      </c>
      <c r="AK354" s="51"/>
      <c r="AL354" s="51"/>
      <c r="AM354" s="51">
        <v>629034</v>
      </c>
      <c r="AN354" s="51">
        <v>1800</v>
      </c>
      <c r="AO354" s="51"/>
      <c r="AP354" s="51"/>
      <c r="AQ354" s="51">
        <v>42890</v>
      </c>
      <c r="AR354" s="51"/>
      <c r="AS354" s="51">
        <v>704200</v>
      </c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>
        <v>168732</v>
      </c>
      <c r="BI354" s="51">
        <v>25540</v>
      </c>
      <c r="BJ354" s="51"/>
      <c r="BK354" s="51">
        <v>90000</v>
      </c>
      <c r="BL354" s="51"/>
      <c r="BM354" s="51">
        <v>1600000</v>
      </c>
      <c r="BN354" s="51"/>
      <c r="BO354" s="51">
        <v>456115</v>
      </c>
      <c r="BP354" s="51"/>
      <c r="BQ354" s="51"/>
      <c r="BR354" s="51">
        <v>100000</v>
      </c>
      <c r="BS354" s="51">
        <v>3900</v>
      </c>
      <c r="BT354" s="51">
        <v>500000</v>
      </c>
      <c r="BU354" s="51">
        <v>754166</v>
      </c>
      <c r="BV354" s="51">
        <v>573146.07999999996</v>
      </c>
      <c r="BW354" s="51"/>
      <c r="BX354" s="51">
        <v>310000</v>
      </c>
      <c r="BY354" s="51"/>
      <c r="BZ354" s="51"/>
      <c r="CA354" s="51"/>
      <c r="CB354" s="51"/>
      <c r="CC354" s="51"/>
      <c r="CD354" s="51"/>
      <c r="CE354" s="51"/>
      <c r="CF354" s="51"/>
      <c r="CG354" s="51"/>
      <c r="CH354" s="51">
        <v>25500</v>
      </c>
      <c r="CI354" s="51">
        <v>3550000</v>
      </c>
      <c r="CJ354" s="51">
        <v>17400</v>
      </c>
      <c r="CK354" s="51">
        <v>27000</v>
      </c>
      <c r="CL354" s="51">
        <v>23000</v>
      </c>
      <c r="CM354" s="51">
        <v>77600</v>
      </c>
      <c r="CN354" s="51">
        <v>5588000</v>
      </c>
      <c r="CO354" s="51">
        <v>25500</v>
      </c>
      <c r="CP354" s="51">
        <v>55216</v>
      </c>
      <c r="CQ354" s="51">
        <v>19500</v>
      </c>
      <c r="CR354" s="51">
        <v>20800</v>
      </c>
      <c r="CS354" s="51">
        <v>17500</v>
      </c>
      <c r="CT354" s="51"/>
      <c r="CU354" s="51">
        <v>90800</v>
      </c>
      <c r="CV354" s="51"/>
      <c r="CW354" s="51">
        <v>276600</v>
      </c>
      <c r="CX354" s="51"/>
      <c r="CY354" s="51"/>
      <c r="CZ354" s="51"/>
      <c r="DA354" s="51">
        <v>86100</v>
      </c>
      <c r="DB354" s="51">
        <v>61202672.700000003</v>
      </c>
      <c r="DC354" s="51"/>
      <c r="DD354" s="51"/>
      <c r="DE354" s="51">
        <v>15000</v>
      </c>
      <c r="DF354" s="51">
        <v>293500</v>
      </c>
      <c r="DG354" s="51"/>
      <c r="DH354" s="51"/>
      <c r="DI354" s="51"/>
      <c r="DJ354" s="51"/>
      <c r="DK354" s="51">
        <v>104300</v>
      </c>
      <c r="DL354" s="51"/>
      <c r="DM354" s="51">
        <v>90965</v>
      </c>
      <c r="DN354" s="51"/>
      <c r="DO354" s="51">
        <v>80000</v>
      </c>
      <c r="DP354" s="51">
        <v>174300</v>
      </c>
      <c r="DQ354" s="51"/>
      <c r="DR354" s="51"/>
      <c r="DS354" s="51"/>
      <c r="DT354" s="51"/>
      <c r="DU354" s="51"/>
      <c r="DV354" s="51"/>
      <c r="DW354" s="51"/>
      <c r="DX354" s="51"/>
      <c r="DY354" s="51"/>
      <c r="DZ354" s="51"/>
      <c r="EA354" s="51"/>
      <c r="EB354" s="51"/>
      <c r="EC354" s="51"/>
      <c r="ED354" s="51"/>
      <c r="EE354" s="51">
        <v>820000</v>
      </c>
      <c r="EF354" s="51"/>
      <c r="EG354" s="51"/>
      <c r="EH354" s="51"/>
      <c r="EI354" s="51"/>
      <c r="EJ354" s="51"/>
      <c r="EK354" s="51"/>
      <c r="EL354" s="51"/>
      <c r="EM354" s="51"/>
      <c r="EN354" s="51"/>
      <c r="EO354" s="51"/>
      <c r="EP354" s="51"/>
      <c r="EQ354" s="51"/>
      <c r="ER354" s="51"/>
      <c r="ES354" s="51">
        <v>160404</v>
      </c>
      <c r="ET354" s="51"/>
      <c r="EU354" s="51"/>
      <c r="EV354" s="51"/>
      <c r="EW354" s="51"/>
      <c r="EX354" s="51">
        <v>1738469</v>
      </c>
      <c r="EY354" s="51"/>
      <c r="EZ354" s="51"/>
      <c r="FA354" s="51">
        <v>2000000</v>
      </c>
      <c r="FB354" s="51">
        <v>3012650</v>
      </c>
      <c r="FC354" s="51"/>
      <c r="FD354" s="51">
        <v>2000000</v>
      </c>
      <c r="FE354" s="51"/>
      <c r="FF354" s="51"/>
      <c r="FG354" s="51"/>
      <c r="FH354" s="51"/>
      <c r="FI354" s="51">
        <v>39960</v>
      </c>
      <c r="FJ354" s="51">
        <v>286440</v>
      </c>
      <c r="FK354" s="51"/>
      <c r="FL354" s="51"/>
      <c r="FM354" s="51"/>
      <c r="FN354" s="51"/>
      <c r="FO354" s="51">
        <v>199593.84</v>
      </c>
      <c r="FP354" s="51"/>
      <c r="FQ354" s="51">
        <v>65150</v>
      </c>
      <c r="FR354" s="51"/>
      <c r="FS354" s="51"/>
      <c r="FT354" s="51"/>
      <c r="FU354" s="51"/>
      <c r="FV354" s="51"/>
      <c r="FW354" s="51"/>
      <c r="FX354" s="51"/>
      <c r="FY354" s="51"/>
      <c r="FZ354" s="51"/>
      <c r="GA354" s="51"/>
      <c r="GB354" s="51"/>
      <c r="GC354" s="51">
        <v>3400000</v>
      </c>
      <c r="GD354" s="51"/>
      <c r="GE354" s="51"/>
      <c r="GF354" s="51"/>
      <c r="GG354" s="51">
        <v>278030</v>
      </c>
      <c r="GH354" s="51"/>
      <c r="GI354" s="51">
        <v>3200</v>
      </c>
      <c r="GJ354" s="51"/>
      <c r="GK354" s="51"/>
      <c r="GL354" s="51">
        <v>13059.29</v>
      </c>
      <c r="GM354" s="51"/>
      <c r="GN354" s="51"/>
      <c r="GO354" s="51"/>
      <c r="GP354" s="51"/>
      <c r="GQ354" s="51"/>
      <c r="GR354" s="51"/>
      <c r="GS354" s="51"/>
      <c r="GT354" s="51"/>
      <c r="GU354" s="51"/>
      <c r="GV354" s="51"/>
      <c r="GW354" s="51"/>
      <c r="GX354" s="51"/>
      <c r="GY354" s="51">
        <v>8928</v>
      </c>
      <c r="GZ354" s="51"/>
      <c r="HA354" s="51">
        <v>11307011.129999999</v>
      </c>
      <c r="HB354" s="51"/>
      <c r="HC354" s="51"/>
      <c r="HD354" s="51">
        <v>240000</v>
      </c>
      <c r="HE354" s="51"/>
      <c r="HF354" s="51"/>
      <c r="HG354" s="51"/>
      <c r="HH354" s="51"/>
      <c r="HI354" s="51"/>
      <c r="HJ354" s="51"/>
      <c r="HK354" s="51"/>
      <c r="HL354" s="51"/>
      <c r="HM354" s="51"/>
      <c r="HN354" s="51"/>
      <c r="HO354" s="51"/>
      <c r="HP354" s="51"/>
      <c r="HQ354" s="51"/>
      <c r="HR354" s="51"/>
      <c r="HS354" s="51"/>
      <c r="HT354" s="51"/>
      <c r="HU354" s="51"/>
      <c r="HV354" s="51"/>
      <c r="HW354" s="51"/>
      <c r="HX354" s="51"/>
      <c r="HY354" s="51"/>
      <c r="HZ354" s="51"/>
      <c r="IA354" s="51"/>
      <c r="IB354" s="51"/>
      <c r="IC354" s="51"/>
      <c r="ID354" s="51"/>
      <c r="IE354" s="51"/>
      <c r="IF354" s="51"/>
      <c r="IG354" s="51"/>
      <c r="IH354" s="51"/>
      <c r="II354" s="51">
        <v>200000</v>
      </c>
      <c r="IJ354" s="51"/>
      <c r="IK354" s="51"/>
      <c r="IL354" s="51"/>
      <c r="IM354" s="51"/>
      <c r="IN354" s="51"/>
      <c r="IO354" s="51"/>
      <c r="IP354" s="51"/>
      <c r="IQ354" s="51"/>
      <c r="IR354" s="51"/>
      <c r="IS354" s="51">
        <v>4840</v>
      </c>
      <c r="IT354" s="51"/>
      <c r="IU354" s="51"/>
      <c r="IV354" s="51"/>
      <c r="IW354" s="51"/>
      <c r="IX354" s="51"/>
      <c r="IY354" s="51">
        <v>587567</v>
      </c>
      <c r="IZ354" s="51">
        <v>340900</v>
      </c>
      <c r="JA354" s="51">
        <v>108980</v>
      </c>
      <c r="JB354" s="51">
        <v>270000</v>
      </c>
      <c r="JC354" s="51">
        <v>32100</v>
      </c>
      <c r="JD354" s="51"/>
      <c r="JE354" s="51"/>
      <c r="JF354" s="51">
        <v>60000</v>
      </c>
      <c r="JG354" s="51"/>
      <c r="JH354" s="51">
        <v>671045.96</v>
      </c>
      <c r="JI354" s="51"/>
      <c r="JJ354" s="51"/>
      <c r="JK354" s="51"/>
      <c r="JL354" s="51"/>
      <c r="JM354" s="51">
        <v>73010.94</v>
      </c>
      <c r="JN354" s="51">
        <v>172386.79</v>
      </c>
      <c r="JO354" s="51">
        <v>150000</v>
      </c>
      <c r="JP354" s="51"/>
      <c r="JQ354" s="51"/>
      <c r="JR354" s="51"/>
      <c r="JS354" s="51"/>
      <c r="JT354" s="51"/>
      <c r="JU354" s="51">
        <v>2910830.69</v>
      </c>
      <c r="JV354" s="51">
        <v>512494</v>
      </c>
      <c r="JW354" s="51"/>
      <c r="JX354" s="51"/>
      <c r="JY354" s="51"/>
      <c r="JZ354" s="51"/>
      <c r="KA354" s="51"/>
      <c r="KB354" s="51"/>
      <c r="KC354" s="51">
        <v>138670</v>
      </c>
      <c r="KD354" s="51"/>
      <c r="KE354" s="51"/>
      <c r="KF354" s="51"/>
      <c r="KG354" s="51"/>
      <c r="KH354" s="51"/>
      <c r="KI354" s="51"/>
      <c r="KJ354" s="51"/>
      <c r="KK354" s="51"/>
      <c r="KL354" s="51">
        <v>122946</v>
      </c>
      <c r="KM354" s="51">
        <v>417700</v>
      </c>
      <c r="KN354" s="51">
        <v>114663</v>
      </c>
      <c r="KO354" s="51">
        <v>33360</v>
      </c>
      <c r="KP354" s="51"/>
      <c r="KQ354" s="51"/>
      <c r="KR354" s="51"/>
      <c r="KS354" s="51"/>
      <c r="KT354" s="51">
        <v>1500000</v>
      </c>
      <c r="KU354" s="51"/>
      <c r="KV354" s="51"/>
      <c r="KW354" s="51"/>
      <c r="KX354" s="51"/>
      <c r="KY354" s="51"/>
      <c r="KZ354" s="51">
        <v>866980</v>
      </c>
      <c r="LA354" s="51"/>
      <c r="LB354" s="51"/>
      <c r="LC354" s="51">
        <v>10000</v>
      </c>
      <c r="LD354" s="51"/>
      <c r="LE354" s="51"/>
      <c r="LF354" s="51"/>
      <c r="LG354" s="51">
        <v>21900</v>
      </c>
      <c r="LH354" s="51"/>
      <c r="LI354" s="51"/>
      <c r="LJ354" s="51"/>
      <c r="LK354" s="51">
        <v>2033780</v>
      </c>
      <c r="LL354" s="51"/>
      <c r="LM354" s="51">
        <v>5000</v>
      </c>
      <c r="LN354" s="51"/>
      <c r="LO354" s="51"/>
      <c r="LP354" s="51">
        <v>517822.93</v>
      </c>
      <c r="LQ354" s="51"/>
      <c r="LR354" s="51"/>
      <c r="LS354" s="51"/>
      <c r="LT354" s="51"/>
      <c r="LU354" s="51"/>
      <c r="LV354" s="51">
        <v>135000</v>
      </c>
      <c r="LW354" s="51"/>
      <c r="LX354" s="51"/>
      <c r="LY354" s="51">
        <v>50788</v>
      </c>
      <c r="LZ354" s="51"/>
      <c r="MA354" s="51"/>
      <c r="MB354" s="51">
        <v>328737</v>
      </c>
      <c r="MC354" s="51"/>
      <c r="MD354" s="51"/>
      <c r="ME354" s="51"/>
      <c r="MF354" s="51"/>
      <c r="MG354" s="51">
        <v>2005520</v>
      </c>
      <c r="MH354" s="51"/>
      <c r="MI354" s="51">
        <v>63000</v>
      </c>
      <c r="MJ354" s="51">
        <v>8878360.9299999997</v>
      </c>
      <c r="MK354" s="51"/>
      <c r="ML354" s="51"/>
      <c r="MM354" s="51"/>
      <c r="MN354" s="51"/>
      <c r="MO354" s="51"/>
      <c r="MP354" s="51"/>
      <c r="MQ354" s="51"/>
      <c r="MR354" s="51"/>
      <c r="MS354" s="51"/>
      <c r="MT354" s="51"/>
      <c r="MU354" s="51"/>
      <c r="MV354" s="51"/>
      <c r="MW354" s="51"/>
      <c r="MX354" s="51"/>
      <c r="MY354" s="51"/>
      <c r="MZ354" s="51"/>
      <c r="NA354" s="51"/>
      <c r="NB354" s="51"/>
      <c r="NC354" s="51"/>
      <c r="ND354" s="51">
        <v>13620</v>
      </c>
      <c r="NE354" s="51"/>
      <c r="NF354" s="51">
        <v>11888</v>
      </c>
      <c r="NG354" s="51"/>
      <c r="NH354" s="51"/>
      <c r="NI354" s="51"/>
      <c r="NJ354" s="51"/>
      <c r="NK354" s="51"/>
      <c r="NL354" s="51"/>
      <c r="NM354" s="51"/>
      <c r="NN354" s="51"/>
      <c r="NO354" s="51"/>
      <c r="NP354" s="51"/>
      <c r="NQ354" s="51"/>
      <c r="NR354" s="51"/>
      <c r="NS354" s="51">
        <v>550000</v>
      </c>
      <c r="NT354" s="51"/>
      <c r="NU354" s="51"/>
      <c r="NV354" s="51"/>
      <c r="NW354" s="51"/>
      <c r="NX354" s="51"/>
      <c r="NY354" s="51"/>
      <c r="NZ354" s="51"/>
      <c r="OA354" s="51">
        <v>214943</v>
      </c>
      <c r="OB354" s="51"/>
      <c r="OC354" s="51">
        <v>256591.6</v>
      </c>
      <c r="OD354" s="51">
        <v>529000</v>
      </c>
      <c r="OE354" s="51"/>
      <c r="OF354" s="51"/>
      <c r="OG354" s="51">
        <v>4800</v>
      </c>
      <c r="OH354" s="51">
        <v>4998.66</v>
      </c>
      <c r="OI354" s="51"/>
      <c r="OJ354" s="51"/>
      <c r="OK354" s="51"/>
      <c r="OL354" s="51"/>
      <c r="OM354" s="51"/>
      <c r="ON354" s="51"/>
      <c r="OO354" s="51"/>
      <c r="OP354" s="51"/>
      <c r="OQ354" s="51">
        <v>3564676.44</v>
      </c>
      <c r="OR354" s="51"/>
      <c r="OS354" s="51"/>
      <c r="OT354" s="51"/>
      <c r="OU354" s="51"/>
      <c r="OV354" s="51"/>
      <c r="OW354" s="51"/>
      <c r="OX354" s="51"/>
      <c r="OY354" s="51">
        <v>12760</v>
      </c>
      <c r="OZ354" s="51">
        <v>490607</v>
      </c>
      <c r="PA354" s="51">
        <v>189998</v>
      </c>
      <c r="PB354" s="51">
        <v>211086</v>
      </c>
      <c r="PC354" s="51">
        <v>23000</v>
      </c>
      <c r="PD354" s="51">
        <v>35448</v>
      </c>
      <c r="PE354" s="51">
        <v>700000</v>
      </c>
      <c r="PF354" s="51">
        <v>6813416.7000000002</v>
      </c>
      <c r="PG354" s="33">
        <v>113720</v>
      </c>
      <c r="PH354" s="33">
        <v>33600</v>
      </c>
      <c r="PI354" s="33">
        <v>2213000</v>
      </c>
      <c r="PJ354" s="33">
        <v>33600</v>
      </c>
      <c r="PK354" s="33">
        <v>63500</v>
      </c>
      <c r="PL354" s="33">
        <v>163270</v>
      </c>
      <c r="PM354" s="33"/>
      <c r="PN354" s="33"/>
      <c r="PO354" s="33">
        <v>101323</v>
      </c>
      <c r="PP354" s="33">
        <v>1840000</v>
      </c>
      <c r="PQ354" s="33">
        <v>1093217.71</v>
      </c>
      <c r="PR354" s="33"/>
      <c r="PS354" s="33">
        <v>307159.23</v>
      </c>
      <c r="PT354" s="33"/>
      <c r="PU354" s="33">
        <v>40000</v>
      </c>
      <c r="PV354" s="33">
        <v>2333600</v>
      </c>
      <c r="PW354" s="33">
        <v>52000</v>
      </c>
      <c r="PX354" s="33">
        <v>4470000</v>
      </c>
      <c r="PY354" s="33">
        <v>673000</v>
      </c>
      <c r="PZ354" s="33"/>
      <c r="QA354" s="33"/>
      <c r="QB354" s="33"/>
      <c r="QC354" s="33"/>
      <c r="QD354" s="33"/>
      <c r="QE354" s="33"/>
      <c r="QF354" s="33"/>
      <c r="QG354" s="33"/>
      <c r="QH354" s="33"/>
      <c r="QI354" s="33">
        <v>162474</v>
      </c>
      <c r="QJ354" s="33"/>
      <c r="QK354" s="33"/>
      <c r="QL354" s="33"/>
      <c r="QM354" s="33"/>
      <c r="QN354" s="33"/>
      <c r="QO354" s="33"/>
      <c r="QP354" s="33"/>
      <c r="QQ354" s="33"/>
      <c r="QR354" s="33"/>
      <c r="QS354" s="33"/>
      <c r="QT354" s="33"/>
      <c r="QU354" s="33"/>
      <c r="QV354" s="33"/>
      <c r="QW354" s="33"/>
      <c r="QX354" s="33"/>
      <c r="QY354" s="33"/>
      <c r="QZ354" s="33"/>
      <c r="RA354" s="33">
        <v>129880</v>
      </c>
      <c r="RB354" s="33"/>
      <c r="RC354" s="33"/>
      <c r="RD354" s="33"/>
      <c r="RE354" s="33"/>
      <c r="RF354" s="33">
        <v>495200</v>
      </c>
      <c r="RG354" s="33"/>
      <c r="RH354" s="33">
        <v>123500</v>
      </c>
      <c r="RI354" s="33">
        <v>532346.1</v>
      </c>
      <c r="RJ354" s="33">
        <v>100000</v>
      </c>
      <c r="RK354" s="33">
        <v>100000</v>
      </c>
      <c r="RL354" s="33">
        <v>208350</v>
      </c>
      <c r="RM354" s="33">
        <v>3280</v>
      </c>
      <c r="RN354" s="33"/>
      <c r="RO354" s="33"/>
      <c r="RP354" s="33">
        <v>3000</v>
      </c>
      <c r="RQ354" s="33">
        <v>13208</v>
      </c>
      <c r="RR354" s="33"/>
      <c r="RS354" s="33"/>
      <c r="RT354" s="33"/>
      <c r="RU354" s="33"/>
      <c r="RV354" s="33">
        <v>33000</v>
      </c>
      <c r="RW354" s="33"/>
      <c r="RX354" s="33">
        <v>40000</v>
      </c>
      <c r="RY354" s="33"/>
      <c r="RZ354" s="33">
        <v>40000</v>
      </c>
      <c r="SA354" s="33"/>
      <c r="SB354" s="33">
        <v>10000</v>
      </c>
      <c r="SC354" s="33">
        <v>400000</v>
      </c>
      <c r="SD354" s="33">
        <v>3000</v>
      </c>
      <c r="SE354" s="33">
        <v>45000</v>
      </c>
      <c r="SF354" s="33">
        <v>15973228.039999999</v>
      </c>
      <c r="SG354" s="33">
        <v>2050000</v>
      </c>
      <c r="SH354" s="33">
        <v>1050000</v>
      </c>
      <c r="SI354" s="33">
        <v>1036000</v>
      </c>
      <c r="SJ354" s="33">
        <v>500000</v>
      </c>
      <c r="SK354" s="33">
        <v>533090</v>
      </c>
      <c r="SL354" s="33">
        <v>1160100</v>
      </c>
      <c r="SM354" s="33">
        <v>1086100</v>
      </c>
      <c r="SN354" s="33">
        <v>500000</v>
      </c>
      <c r="SO354" s="33">
        <v>60750</v>
      </c>
      <c r="SP354" s="33">
        <v>24000</v>
      </c>
      <c r="SQ354" s="33">
        <v>1088000</v>
      </c>
      <c r="SR354" s="33">
        <v>2347800</v>
      </c>
      <c r="SS354" s="33">
        <v>320</v>
      </c>
      <c r="ST354" s="33">
        <v>22450</v>
      </c>
      <c r="SU354" s="33"/>
      <c r="SV354" s="33">
        <v>595290.19999999995</v>
      </c>
      <c r="SW354" s="33"/>
      <c r="SX354" s="33"/>
      <c r="SY354" s="33"/>
      <c r="SZ354" s="33"/>
      <c r="TA354" s="33"/>
      <c r="TB354" s="33"/>
      <c r="TC354" s="33"/>
      <c r="TD354" s="33"/>
      <c r="TE354" s="33"/>
      <c r="TF354" s="33"/>
      <c r="TG354" s="33"/>
      <c r="TH354" s="33"/>
      <c r="TI354" s="33"/>
      <c r="TJ354" s="33"/>
      <c r="TK354" s="33"/>
      <c r="TL354" s="33"/>
      <c r="TM354" s="33">
        <v>113588.99</v>
      </c>
      <c r="TN354" s="33">
        <v>51400</v>
      </c>
      <c r="TO354" s="33">
        <v>452590</v>
      </c>
      <c r="TP354" s="33"/>
      <c r="TQ354" s="33"/>
      <c r="TR354" s="33"/>
      <c r="TS354" s="33"/>
      <c r="TT354" s="33">
        <v>277280</v>
      </c>
      <c r="TU354" s="33"/>
      <c r="TV354" s="33">
        <v>15470</v>
      </c>
      <c r="TW354" s="33">
        <v>750</v>
      </c>
      <c r="TX354" s="33"/>
      <c r="TY354" s="33">
        <v>554590</v>
      </c>
      <c r="TZ354" s="33">
        <v>34300</v>
      </c>
      <c r="UA354" s="33"/>
      <c r="UB354" s="33">
        <v>151080</v>
      </c>
      <c r="UC354" s="33"/>
      <c r="UD354" s="33">
        <v>83670</v>
      </c>
      <c r="UE354" s="33">
        <v>1634560.77</v>
      </c>
      <c r="UF354" s="33">
        <v>28480</v>
      </c>
      <c r="UG354" s="33">
        <v>308985</v>
      </c>
      <c r="UH354" s="33"/>
      <c r="UI354" s="33"/>
      <c r="UJ354" s="33"/>
      <c r="UK354" s="33"/>
      <c r="UL354" s="33"/>
      <c r="UM354" s="33"/>
      <c r="UN354" s="33"/>
      <c r="UO354" s="33"/>
      <c r="UP354" s="33"/>
      <c r="UQ354" s="33"/>
      <c r="UR354" s="33"/>
      <c r="US354" s="33"/>
      <c r="UT354" s="33"/>
      <c r="UU354" s="33"/>
      <c r="UV354" s="33">
        <v>21260</v>
      </c>
      <c r="UW354" s="33"/>
      <c r="UX354" s="33"/>
      <c r="UY354" s="33"/>
      <c r="UZ354" s="33"/>
      <c r="VA354" s="33">
        <v>472735</v>
      </c>
      <c r="VB354" s="33">
        <v>100000</v>
      </c>
      <c r="VC354" s="33"/>
      <c r="VD354" s="33">
        <v>107000</v>
      </c>
      <c r="VE354" s="33">
        <v>792000</v>
      </c>
      <c r="VF354" s="33"/>
      <c r="VG354" s="33"/>
      <c r="VH354" s="33"/>
      <c r="VI354" s="33"/>
      <c r="VJ354" s="33"/>
      <c r="VK354" s="33">
        <v>789646</v>
      </c>
      <c r="VL354" s="33"/>
      <c r="VM354" s="33">
        <v>20000</v>
      </c>
      <c r="VN354" s="33">
        <v>4000000</v>
      </c>
      <c r="VO354" s="33">
        <v>826648.98</v>
      </c>
      <c r="VP354" s="33"/>
      <c r="VQ354" s="33">
        <v>22889934.940000001</v>
      </c>
      <c r="VR354" s="33"/>
      <c r="VS354" s="33"/>
      <c r="VT354" s="33"/>
      <c r="VU354" s="33"/>
      <c r="VV354" s="33"/>
      <c r="VW354" s="33">
        <v>40000</v>
      </c>
      <c r="VX354" s="33"/>
      <c r="VY354" s="33"/>
      <c r="VZ354" s="33"/>
      <c r="WA354" s="33">
        <v>27000</v>
      </c>
      <c r="WB354" s="33"/>
      <c r="WC354" s="33"/>
      <c r="WD354" s="33"/>
      <c r="WE354" s="33"/>
      <c r="WF354" s="33"/>
      <c r="WG354" s="33"/>
      <c r="WH354" s="33"/>
      <c r="WI354" s="33"/>
      <c r="WJ354" s="33"/>
      <c r="WK354" s="33"/>
      <c r="WL354" s="33"/>
      <c r="WM354" s="33"/>
      <c r="WN354" s="33">
        <v>766000</v>
      </c>
      <c r="WO354" s="33"/>
      <c r="WP354" s="33"/>
      <c r="WQ354" s="33"/>
      <c r="WR354" s="33"/>
      <c r="WS354" s="33"/>
      <c r="WT354" s="33"/>
      <c r="WU354" s="33"/>
      <c r="WV354" s="33"/>
      <c r="WW354" s="33"/>
      <c r="WX354" s="33"/>
      <c r="WY354" s="33">
        <v>0</v>
      </c>
      <c r="WZ354" s="33"/>
      <c r="XA354" s="33"/>
      <c r="XB354" s="33"/>
      <c r="XC354" s="33">
        <v>202160</v>
      </c>
      <c r="XD354" s="33">
        <v>150000</v>
      </c>
      <c r="XE354" s="33"/>
      <c r="XF354" s="33"/>
      <c r="XG354" s="33"/>
      <c r="XH354" s="33"/>
      <c r="XI354" s="33"/>
      <c r="XJ354" s="33">
        <v>39950</v>
      </c>
      <c r="XK354" s="33"/>
      <c r="XL354" s="33"/>
      <c r="XM354" s="33"/>
      <c r="XN354" s="33"/>
      <c r="XO354" s="33"/>
      <c r="XP354" s="33">
        <v>1260000</v>
      </c>
      <c r="XQ354" s="33"/>
      <c r="XR354" s="33">
        <v>120000</v>
      </c>
      <c r="XS354" s="33">
        <v>282180</v>
      </c>
      <c r="XT354" s="33">
        <v>98640</v>
      </c>
      <c r="XU354" s="33">
        <v>285150</v>
      </c>
      <c r="XV354" s="33">
        <v>120000</v>
      </c>
      <c r="XW354" s="33">
        <v>1120000</v>
      </c>
      <c r="XX354" s="33">
        <v>120000</v>
      </c>
      <c r="XY354" s="33">
        <v>157590</v>
      </c>
      <c r="XZ354" s="33">
        <v>55050</v>
      </c>
      <c r="YA354" s="33">
        <v>120000</v>
      </c>
      <c r="YB354" s="33">
        <v>2120000</v>
      </c>
      <c r="YC354" s="33">
        <v>120000</v>
      </c>
      <c r="YD354" s="33">
        <v>7000000</v>
      </c>
      <c r="YE354" s="33">
        <v>1260000</v>
      </c>
      <c r="YF354" s="33">
        <v>933487.5</v>
      </c>
      <c r="YG354" s="33">
        <v>4180000</v>
      </c>
      <c r="YH354" s="33">
        <v>120000</v>
      </c>
      <c r="YI354" s="33">
        <v>320000</v>
      </c>
      <c r="YJ354" s="33">
        <v>750000</v>
      </c>
      <c r="YK354" s="33">
        <v>820000</v>
      </c>
      <c r="YL354" s="33">
        <v>757891</v>
      </c>
      <c r="YM354" s="33"/>
      <c r="YN354" s="33"/>
      <c r="YO354" s="33"/>
      <c r="YP354" s="33"/>
      <c r="YQ354" s="33">
        <v>1788300</v>
      </c>
      <c r="YR354" s="33">
        <v>434710</v>
      </c>
      <c r="YS354" s="33"/>
      <c r="YT354" s="33"/>
      <c r="YU354" s="33"/>
      <c r="YV354" s="33"/>
      <c r="YW354" s="33"/>
      <c r="YX354" s="33"/>
      <c r="YY354" s="33"/>
      <c r="YZ354" s="33"/>
      <c r="ZA354" s="33"/>
      <c r="ZB354" s="33"/>
      <c r="ZC354" s="33">
        <v>25133398.5</v>
      </c>
      <c r="ZD354" s="33">
        <v>33594.89</v>
      </c>
      <c r="ZE354" s="33"/>
      <c r="ZF354" s="33"/>
      <c r="ZG354" s="33">
        <v>1050</v>
      </c>
      <c r="ZH354" s="33">
        <v>63105</v>
      </c>
      <c r="ZI354" s="33">
        <v>26781.38</v>
      </c>
      <c r="ZJ354" s="33"/>
      <c r="ZK354" s="33"/>
      <c r="ZL354" s="33">
        <v>220246.39999999999</v>
      </c>
      <c r="ZM354" s="33">
        <v>560408.80000000005</v>
      </c>
      <c r="ZN354" s="33">
        <v>110040</v>
      </c>
      <c r="ZO354" s="33"/>
      <c r="ZP354" s="33"/>
      <c r="ZQ354" s="33">
        <v>231000</v>
      </c>
      <c r="ZR354" s="33">
        <v>7350</v>
      </c>
      <c r="ZS354" s="33">
        <v>9870</v>
      </c>
      <c r="ZT354" s="33">
        <v>57890</v>
      </c>
      <c r="ZU354" s="33"/>
      <c r="ZV354" s="33"/>
      <c r="ZW354" s="33"/>
      <c r="ZX354" s="33"/>
      <c r="ZY354" s="33"/>
      <c r="ZZ354" s="33"/>
      <c r="AAA354" s="33"/>
      <c r="AAB354" s="33"/>
      <c r="AAC354" s="33"/>
      <c r="AAD354" s="33"/>
      <c r="AAE354" s="33"/>
      <c r="AAF354" s="33"/>
      <c r="AAG354" s="33"/>
      <c r="AAH354" s="33"/>
      <c r="AAI354" s="33"/>
      <c r="AAJ354" s="33"/>
      <c r="AAK354" s="33"/>
      <c r="AAL354" s="33">
        <v>828699.03</v>
      </c>
      <c r="AAM354" s="33">
        <v>134840</v>
      </c>
      <c r="AAN354" s="33"/>
      <c r="AAO354" s="33"/>
      <c r="AAP354" s="33"/>
      <c r="AAQ354" s="33"/>
      <c r="AAR354" s="33"/>
      <c r="AAS354" s="33"/>
      <c r="AAT354" s="33"/>
      <c r="AAU354" s="33">
        <v>2550000</v>
      </c>
      <c r="AAV354" s="33"/>
      <c r="AAW354" s="33"/>
      <c r="AAX354" s="33"/>
      <c r="AAY354" s="33">
        <v>36600</v>
      </c>
      <c r="AAZ354" s="33">
        <v>150800</v>
      </c>
      <c r="ABA354" s="33">
        <v>44300</v>
      </c>
      <c r="ABB354" s="33"/>
      <c r="ABC354" s="33"/>
      <c r="ABD354" s="33">
        <v>70000</v>
      </c>
      <c r="ABE354" s="33"/>
      <c r="ABF354" s="33">
        <v>36600</v>
      </c>
      <c r="ABG354" s="33"/>
      <c r="ABH354" s="33">
        <v>776280</v>
      </c>
      <c r="ABI354" s="33">
        <v>110000</v>
      </c>
      <c r="ABJ354" s="33"/>
      <c r="ABK354" s="33">
        <v>210000</v>
      </c>
      <c r="ABL354" s="33">
        <v>20000</v>
      </c>
      <c r="ABM354" s="33"/>
      <c r="ABN354" s="33"/>
      <c r="ABO354" s="33">
        <v>155920</v>
      </c>
      <c r="ABP354" s="33">
        <v>27600</v>
      </c>
      <c r="ABQ354" s="33"/>
      <c r="ABR354" s="33">
        <v>16600</v>
      </c>
      <c r="ABS354" s="33">
        <v>454310</v>
      </c>
      <c r="ABT354" s="33">
        <v>26000</v>
      </c>
      <c r="ABU354" s="33">
        <v>36600</v>
      </c>
      <c r="ABV354" s="33"/>
      <c r="ABW354" s="33">
        <v>7006485.5</v>
      </c>
      <c r="ABX354" s="33">
        <v>1236800</v>
      </c>
      <c r="ABY354" s="33"/>
      <c r="ABZ354" s="33">
        <v>1015925.9</v>
      </c>
      <c r="ACA354" s="33"/>
      <c r="ACB354" s="33"/>
      <c r="ACC354" s="33">
        <v>4100000</v>
      </c>
      <c r="ACD354" s="33"/>
      <c r="ACE354" s="33"/>
      <c r="ACF354" s="33"/>
      <c r="ACG354" s="33"/>
      <c r="ACH354" s="33"/>
      <c r="ACI354" s="33"/>
      <c r="ACJ354" s="33">
        <v>540564</v>
      </c>
      <c r="ACK354" s="33"/>
      <c r="ACL354" s="33"/>
      <c r="ACM354" s="33"/>
      <c r="ACN354" s="33"/>
      <c r="ACO354" s="33">
        <v>2000000</v>
      </c>
      <c r="ACP354" s="33"/>
      <c r="ACQ354" s="33"/>
      <c r="ACR354" s="33"/>
      <c r="ACS354" s="33"/>
      <c r="ACT354" s="33">
        <v>55000</v>
      </c>
      <c r="ACU354" s="33"/>
      <c r="ACV354" s="33"/>
      <c r="ACW354" s="33"/>
      <c r="ACX354" s="33"/>
      <c r="ACY354" s="33">
        <v>285580</v>
      </c>
      <c r="ACZ354" s="33"/>
      <c r="ADA354" s="33">
        <v>89800</v>
      </c>
      <c r="ADB354" s="33"/>
      <c r="ADC354" s="33">
        <v>405500.6</v>
      </c>
      <c r="ADD354" s="33"/>
      <c r="ADE354" s="33">
        <v>675220</v>
      </c>
      <c r="ADF354" s="33"/>
      <c r="ADG354" s="33">
        <v>147700</v>
      </c>
      <c r="ADH354" s="33"/>
      <c r="ADI354" s="33"/>
      <c r="ADJ354" s="33"/>
      <c r="ADK354" s="33">
        <v>2035000</v>
      </c>
      <c r="ADL354" s="33"/>
      <c r="ADM354" s="33">
        <v>189720</v>
      </c>
      <c r="ADN354" s="33"/>
      <c r="ADO354" s="33">
        <v>300000</v>
      </c>
      <c r="ADP354" s="33"/>
      <c r="ADQ354" s="33"/>
      <c r="ADR354" s="33">
        <v>4347</v>
      </c>
      <c r="ADS354" s="33">
        <v>83346.8</v>
      </c>
      <c r="ADT354" s="33"/>
      <c r="ADU354" s="33">
        <v>35980</v>
      </c>
      <c r="ADV354" s="33"/>
      <c r="ADW354" s="33"/>
      <c r="ADX354" s="33">
        <v>324050</v>
      </c>
      <c r="ADY354" s="33">
        <v>489850</v>
      </c>
      <c r="ADZ354" s="33">
        <v>162117.4</v>
      </c>
      <c r="AEA354" s="33">
        <v>1497149</v>
      </c>
      <c r="AEB354" s="33">
        <v>46319.72</v>
      </c>
      <c r="AEC354" s="33">
        <v>69000</v>
      </c>
      <c r="AED354" s="33">
        <v>1641400</v>
      </c>
      <c r="AEE354" s="33">
        <v>2210117.09</v>
      </c>
      <c r="AEF354" s="33"/>
      <c r="AEG354" s="33"/>
      <c r="AEH354" s="33"/>
      <c r="AEI354" s="33"/>
      <c r="AEJ354" s="33"/>
      <c r="AEK354" s="33"/>
      <c r="AEL354" s="33"/>
      <c r="AEM354" s="33"/>
      <c r="AEN354" s="33"/>
      <c r="AEO354" s="33"/>
      <c r="AEP354" s="33"/>
      <c r="AEQ354" s="33"/>
      <c r="AER354" s="33"/>
      <c r="AES354" s="33">
        <v>66700</v>
      </c>
      <c r="AET354" s="33">
        <v>1100000</v>
      </c>
      <c r="AEU354" s="33"/>
      <c r="AEV354" s="33"/>
      <c r="AEW354" s="33"/>
      <c r="AEX354" s="33"/>
      <c r="AEY354" s="33">
        <v>8177</v>
      </c>
      <c r="AEZ354" s="33">
        <v>20815364.510000002</v>
      </c>
      <c r="AFA354" s="33">
        <v>475967</v>
      </c>
      <c r="AFB354" s="33"/>
      <c r="AFC354" s="33"/>
      <c r="AFD354" s="33"/>
      <c r="AFE354" s="33"/>
      <c r="AFF354" s="33"/>
      <c r="AFG354" s="33"/>
      <c r="AFH354" s="33"/>
      <c r="AFI354" s="33"/>
      <c r="AFJ354" s="33"/>
      <c r="AFK354" s="33"/>
      <c r="AFL354" s="33"/>
      <c r="AFM354" s="33">
        <v>20700</v>
      </c>
      <c r="AFN354" s="33"/>
      <c r="AFO354" s="33">
        <v>4500</v>
      </c>
      <c r="AFP354" s="33"/>
      <c r="AFQ354" s="33"/>
      <c r="AFR354" s="33"/>
      <c r="AFS354" s="33"/>
      <c r="AFT354" s="33"/>
      <c r="AFU354" s="33">
        <v>13500</v>
      </c>
      <c r="AFV354" s="33">
        <v>14400</v>
      </c>
      <c r="AFW354" s="33">
        <v>6000</v>
      </c>
      <c r="AFX354" s="33"/>
      <c r="AFY354" s="33">
        <v>0</v>
      </c>
      <c r="AFZ354" s="33"/>
      <c r="AGA354" s="33"/>
      <c r="AGB354" s="33"/>
      <c r="AGC354" s="33"/>
      <c r="AGD354" s="33"/>
      <c r="AGE354" s="33"/>
      <c r="AGF354" s="33"/>
      <c r="AGG354" s="33"/>
      <c r="AGH354" s="33"/>
      <c r="AGI354" s="33"/>
      <c r="AGJ354" s="33"/>
      <c r="AGK354" s="33"/>
      <c r="AGL354" s="33"/>
      <c r="AGM354" s="33"/>
      <c r="AGN354" s="33"/>
      <c r="AGO354" s="33"/>
      <c r="AGP354" s="33"/>
      <c r="AGQ354" s="33"/>
      <c r="AGR354" s="33"/>
      <c r="AGS354" s="33"/>
      <c r="AGT354" s="33"/>
      <c r="AGU354" s="33">
        <v>1673400</v>
      </c>
      <c r="AGV354" s="33">
        <v>900</v>
      </c>
      <c r="AGW354" s="33"/>
      <c r="AGX354" s="33"/>
      <c r="AGY354" s="33"/>
      <c r="AGZ354" s="33"/>
      <c r="AHA354" s="33"/>
      <c r="AHB354" s="33"/>
      <c r="AHC354" s="33"/>
      <c r="AHD354" s="33">
        <v>12000</v>
      </c>
      <c r="AHE354" s="33"/>
      <c r="AHF354" s="33"/>
      <c r="AHG354" s="33"/>
      <c r="AHH354" s="33"/>
      <c r="AHI354" s="33"/>
      <c r="AHJ354" s="33"/>
      <c r="AHK354" s="33"/>
      <c r="AHL354" s="33"/>
      <c r="AHM354" s="33"/>
      <c r="AHN354" s="33"/>
      <c r="AHO354" s="33"/>
      <c r="AHP354" s="33"/>
      <c r="AHQ354" s="33"/>
      <c r="AHR354" s="33"/>
      <c r="AHS354" s="33"/>
      <c r="AHT354" s="33"/>
      <c r="AHU354" s="33"/>
      <c r="AHV354" s="33"/>
      <c r="AHW354" s="33"/>
      <c r="AHX354" s="33"/>
      <c r="AHY354" s="33"/>
      <c r="AHZ354" s="33"/>
      <c r="AIA354" s="33">
        <v>2221367</v>
      </c>
      <c r="AIB354" s="33">
        <v>186890539.64000002</v>
      </c>
    </row>
    <row r="355" spans="1:912" x14ac:dyDescent="0.5">
      <c r="A355" s="50" t="s">
        <v>42</v>
      </c>
      <c r="B355" s="50" t="s">
        <v>850</v>
      </c>
      <c r="C355" s="50" t="s">
        <v>851</v>
      </c>
      <c r="D355" s="51"/>
      <c r="E355" s="51"/>
      <c r="F355" s="51"/>
      <c r="G355" s="51"/>
      <c r="H355" s="51">
        <v>4832660</v>
      </c>
      <c r="I355" s="51">
        <v>480000</v>
      </c>
      <c r="J355" s="51"/>
      <c r="K355" s="51"/>
      <c r="L355" s="51"/>
      <c r="M355" s="51"/>
      <c r="N355" s="51"/>
      <c r="O355" s="51">
        <v>1378000</v>
      </c>
      <c r="P355" s="51">
        <v>3884000</v>
      </c>
      <c r="Q355" s="51">
        <v>2933000</v>
      </c>
      <c r="R355" s="51"/>
      <c r="S355" s="51">
        <v>33813166.159999996</v>
      </c>
      <c r="T355" s="51">
        <v>7864094.1500000004</v>
      </c>
      <c r="U355" s="51"/>
      <c r="V355" s="51"/>
      <c r="W355" s="51"/>
      <c r="X355" s="51"/>
      <c r="Y355" s="51"/>
      <c r="Z355" s="51"/>
      <c r="AA355" s="51"/>
      <c r="AB355" s="51"/>
      <c r="AC355" s="51">
        <v>84280400</v>
      </c>
      <c r="AD355" s="51">
        <v>4510130</v>
      </c>
      <c r="AE355" s="51"/>
      <c r="AF355" s="51"/>
      <c r="AG355" s="51"/>
      <c r="AH355" s="51">
        <v>81900000</v>
      </c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>
        <v>490000</v>
      </c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>
        <v>2803300</v>
      </c>
      <c r="BL355" s="51"/>
      <c r="BM355" s="51"/>
      <c r="BN355" s="51">
        <v>703000</v>
      </c>
      <c r="BO355" s="51">
        <v>2100000</v>
      </c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>
        <v>32436000</v>
      </c>
      <c r="CC355" s="51">
        <v>428000</v>
      </c>
      <c r="CD355" s="51"/>
      <c r="CE355" s="51">
        <v>2357500</v>
      </c>
      <c r="CF355" s="51"/>
      <c r="CG355" s="51"/>
      <c r="CH355" s="51"/>
      <c r="CI355" s="51">
        <v>3049906.54</v>
      </c>
      <c r="CJ355" s="51"/>
      <c r="CK355" s="51"/>
      <c r="CL355" s="51"/>
      <c r="CM355" s="51"/>
      <c r="CN355" s="51">
        <v>4756000</v>
      </c>
      <c r="CO355" s="51"/>
      <c r="CP355" s="51"/>
      <c r="CQ355" s="51"/>
      <c r="CR355" s="51"/>
      <c r="CS355" s="51"/>
      <c r="CT355" s="51"/>
      <c r="CU355" s="51">
        <v>1295000</v>
      </c>
      <c r="CV355" s="51"/>
      <c r="CW355" s="51"/>
      <c r="CX355" s="51"/>
      <c r="CY355" s="51">
        <v>72152000</v>
      </c>
      <c r="CZ355" s="51"/>
      <c r="DA355" s="51"/>
      <c r="DB355" s="51">
        <v>348446156.85000002</v>
      </c>
      <c r="DC355" s="51"/>
      <c r="DD355" s="51"/>
      <c r="DE355" s="51">
        <v>1881400</v>
      </c>
      <c r="DF355" s="51">
        <v>7590000</v>
      </c>
      <c r="DG355" s="51">
        <v>69142000</v>
      </c>
      <c r="DH355" s="51">
        <v>4645000</v>
      </c>
      <c r="DI355" s="51"/>
      <c r="DJ355" s="51">
        <v>17275000</v>
      </c>
      <c r="DK355" s="51">
        <v>1364490</v>
      </c>
      <c r="DL355" s="51"/>
      <c r="DM355" s="51">
        <v>49800</v>
      </c>
      <c r="DN355" s="51"/>
      <c r="DO355" s="51">
        <v>698000</v>
      </c>
      <c r="DP355" s="51">
        <v>15754117.119999999</v>
      </c>
      <c r="DQ355" s="51"/>
      <c r="DR355" s="51"/>
      <c r="DS355" s="51">
        <v>450000</v>
      </c>
      <c r="DT355" s="51">
        <v>54181675</v>
      </c>
      <c r="DU355" s="51"/>
      <c r="DV355" s="51">
        <v>2336800</v>
      </c>
      <c r="DW355" s="51"/>
      <c r="DX355" s="51"/>
      <c r="DY355" s="51">
        <v>38110000</v>
      </c>
      <c r="DZ355" s="51"/>
      <c r="EA355" s="51">
        <v>7650000</v>
      </c>
      <c r="EB355" s="51">
        <v>410900</v>
      </c>
      <c r="EC355" s="51"/>
      <c r="ED355" s="51"/>
      <c r="EE355" s="51">
        <v>4371800</v>
      </c>
      <c r="EF355" s="51"/>
      <c r="EG355" s="51"/>
      <c r="EH355" s="51">
        <v>1887300</v>
      </c>
      <c r="EI355" s="51">
        <v>1195000</v>
      </c>
      <c r="EJ355" s="51"/>
      <c r="EK355" s="51">
        <v>1349000</v>
      </c>
      <c r="EL355" s="51">
        <v>3547800</v>
      </c>
      <c r="EM355" s="51">
        <v>2538700</v>
      </c>
      <c r="EN355" s="51">
        <v>459500</v>
      </c>
      <c r="EO355" s="51"/>
      <c r="EP355" s="51">
        <v>11704940</v>
      </c>
      <c r="EQ355" s="51"/>
      <c r="ER355" s="51"/>
      <c r="ES355" s="51"/>
      <c r="ET355" s="51">
        <v>1361300</v>
      </c>
      <c r="EU355" s="51">
        <v>2564615</v>
      </c>
      <c r="EV355" s="51"/>
      <c r="EW355" s="51">
        <v>1670000</v>
      </c>
      <c r="EX355" s="51">
        <v>254189137.12</v>
      </c>
      <c r="EY355" s="51"/>
      <c r="EZ355" s="51">
        <v>2097000</v>
      </c>
      <c r="FA355" s="51"/>
      <c r="FB355" s="51"/>
      <c r="FC355" s="51"/>
      <c r="FD355" s="51"/>
      <c r="FE355" s="51"/>
      <c r="FF355" s="51"/>
      <c r="FG355" s="51"/>
      <c r="FH355" s="51"/>
      <c r="FI355" s="51">
        <v>2097000</v>
      </c>
      <c r="FJ355" s="51">
        <v>2097000</v>
      </c>
      <c r="FK355" s="51"/>
      <c r="FL355" s="51"/>
      <c r="FM355" s="51"/>
      <c r="FN355" s="51"/>
      <c r="FO355" s="51"/>
      <c r="FP355" s="51"/>
      <c r="FQ355" s="51"/>
      <c r="FR355" s="51"/>
      <c r="FS355" s="51"/>
      <c r="FT355" s="51"/>
      <c r="FU355" s="51"/>
      <c r="FV355" s="51">
        <v>40000</v>
      </c>
      <c r="FW355" s="51"/>
      <c r="FX355" s="51"/>
      <c r="FY355" s="51">
        <v>3960000</v>
      </c>
      <c r="FZ355" s="51">
        <v>190000</v>
      </c>
      <c r="GA355" s="51"/>
      <c r="GB355" s="51"/>
      <c r="GC355" s="51">
        <v>5515000</v>
      </c>
      <c r="GD355" s="51"/>
      <c r="GE355" s="51"/>
      <c r="GF355" s="51">
        <v>905000</v>
      </c>
      <c r="GG355" s="51"/>
      <c r="GH355" s="51"/>
      <c r="GI355" s="51"/>
      <c r="GJ355" s="51"/>
      <c r="GK355" s="51"/>
      <c r="GL355" s="51"/>
      <c r="GM355" s="51"/>
      <c r="GN355" s="51"/>
      <c r="GO355" s="51"/>
      <c r="GP355" s="51">
        <v>329500</v>
      </c>
      <c r="GQ355" s="51"/>
      <c r="GR355" s="51"/>
      <c r="GS355" s="51"/>
      <c r="GT355" s="51"/>
      <c r="GU355" s="51"/>
      <c r="GV355" s="51">
        <v>22869342.82</v>
      </c>
      <c r="GW355" s="51">
        <v>1467300</v>
      </c>
      <c r="GX355" s="51"/>
      <c r="GY355" s="51">
        <v>778000</v>
      </c>
      <c r="GZ355" s="51">
        <v>1988500</v>
      </c>
      <c r="HA355" s="51">
        <v>44333642.82</v>
      </c>
      <c r="HB355" s="51"/>
      <c r="HC355" s="51">
        <v>2270960</v>
      </c>
      <c r="HD355" s="51">
        <v>1869454.55</v>
      </c>
      <c r="HE355" s="51">
        <v>2055000</v>
      </c>
      <c r="HF355" s="51"/>
      <c r="HG355" s="51"/>
      <c r="HH355" s="51"/>
      <c r="HI355" s="51"/>
      <c r="HJ355" s="51"/>
      <c r="HK355" s="51"/>
      <c r="HL355" s="51"/>
      <c r="HM355" s="51"/>
      <c r="HN355" s="51"/>
      <c r="HO355" s="51">
        <v>161172040</v>
      </c>
      <c r="HP355" s="51"/>
      <c r="HQ355" s="51"/>
      <c r="HR355" s="51"/>
      <c r="HS355" s="51"/>
      <c r="HT355" s="51"/>
      <c r="HU355" s="51"/>
      <c r="HV355" s="51"/>
      <c r="HW355" s="51"/>
      <c r="HX355" s="51">
        <v>51306038.539999999</v>
      </c>
      <c r="HY355" s="51"/>
      <c r="HZ355" s="51">
        <v>1057000</v>
      </c>
      <c r="IA355" s="51">
        <v>2253000</v>
      </c>
      <c r="IB355" s="51">
        <v>2498105</v>
      </c>
      <c r="IC355" s="51"/>
      <c r="ID355" s="51"/>
      <c r="IE355" s="51">
        <v>3402000</v>
      </c>
      <c r="IF355" s="51">
        <v>920000</v>
      </c>
      <c r="IG355" s="51">
        <v>1225000</v>
      </c>
      <c r="IH355" s="51"/>
      <c r="II355" s="51"/>
      <c r="IJ355" s="51"/>
      <c r="IK355" s="51"/>
      <c r="IL355" s="51"/>
      <c r="IM355" s="51">
        <v>1288000</v>
      </c>
      <c r="IN355" s="51"/>
      <c r="IO355" s="51"/>
      <c r="IP355" s="51"/>
      <c r="IQ355" s="51"/>
      <c r="IR355" s="51"/>
      <c r="IS355" s="51"/>
      <c r="IT355" s="51"/>
      <c r="IU355" s="51"/>
      <c r="IV355" s="51"/>
      <c r="IW355" s="51"/>
      <c r="IX355" s="51"/>
      <c r="IY355" s="51"/>
      <c r="IZ355" s="51">
        <v>396069.23</v>
      </c>
      <c r="JA355" s="51"/>
      <c r="JB355" s="51"/>
      <c r="JC355" s="51"/>
      <c r="JD355" s="51"/>
      <c r="JE355" s="51"/>
      <c r="JF355" s="51"/>
      <c r="JG355" s="51"/>
      <c r="JH355" s="51"/>
      <c r="JI355" s="51">
        <v>6990000</v>
      </c>
      <c r="JJ355" s="51"/>
      <c r="JK355" s="51"/>
      <c r="JL355" s="51"/>
      <c r="JM355" s="51">
        <v>100.75</v>
      </c>
      <c r="JN355" s="51"/>
      <c r="JO355" s="51"/>
      <c r="JP355" s="51">
        <v>644000</v>
      </c>
      <c r="JQ355" s="51"/>
      <c r="JR355" s="51"/>
      <c r="JS355" s="51"/>
      <c r="JT355" s="51">
        <v>9093225</v>
      </c>
      <c r="JU355" s="51">
        <v>248439993.06999999</v>
      </c>
      <c r="JV355" s="51"/>
      <c r="JW355" s="51"/>
      <c r="JX355" s="51"/>
      <c r="JY355" s="51"/>
      <c r="JZ355" s="51"/>
      <c r="KA355" s="51"/>
      <c r="KB355" s="51"/>
      <c r="KC355" s="51"/>
      <c r="KD355" s="51"/>
      <c r="KE355" s="51"/>
      <c r="KF355" s="51"/>
      <c r="KG355" s="51"/>
      <c r="KH355" s="51"/>
      <c r="KI355" s="51"/>
      <c r="KJ355" s="51"/>
      <c r="KK355" s="51"/>
      <c r="KL355" s="51"/>
      <c r="KM355" s="51"/>
      <c r="KN355" s="51">
        <v>234600</v>
      </c>
      <c r="KO355" s="51"/>
      <c r="KP355" s="51"/>
      <c r="KQ355" s="51">
        <v>10052966.5</v>
      </c>
      <c r="KR355" s="51"/>
      <c r="KS355" s="51"/>
      <c r="KT355" s="51"/>
      <c r="KU355" s="51"/>
      <c r="KV355" s="51"/>
      <c r="KW355" s="51"/>
      <c r="KX355" s="51"/>
      <c r="KY355" s="51"/>
      <c r="KZ355" s="51"/>
      <c r="LA355" s="51"/>
      <c r="LB355" s="51"/>
      <c r="LC355" s="51"/>
      <c r="LD355" s="51">
        <v>473000</v>
      </c>
      <c r="LE355" s="51"/>
      <c r="LF355" s="51"/>
      <c r="LG355" s="51"/>
      <c r="LH355" s="51"/>
      <c r="LI355" s="51"/>
      <c r="LJ355" s="51"/>
      <c r="LK355" s="51"/>
      <c r="LL355" s="51"/>
      <c r="LM355" s="51"/>
      <c r="LN355" s="51"/>
      <c r="LO355" s="51"/>
      <c r="LP355" s="51"/>
      <c r="LQ355" s="51"/>
      <c r="LR355" s="51"/>
      <c r="LS355" s="51">
        <v>9717325</v>
      </c>
      <c r="LT355" s="51"/>
      <c r="LU355" s="51"/>
      <c r="LV355" s="51"/>
      <c r="LW355" s="51"/>
      <c r="LX355" s="51"/>
      <c r="LY355" s="51"/>
      <c r="LZ355" s="51"/>
      <c r="MA355" s="51"/>
      <c r="MB355" s="51">
        <v>2600000</v>
      </c>
      <c r="MC355" s="51">
        <v>1912900</v>
      </c>
      <c r="MD355" s="51">
        <v>1057500</v>
      </c>
      <c r="ME355" s="51"/>
      <c r="MF355" s="51">
        <v>2330000</v>
      </c>
      <c r="MG355" s="51">
        <v>850000</v>
      </c>
      <c r="MH355" s="51">
        <v>3035600</v>
      </c>
      <c r="MI355" s="51">
        <v>240000</v>
      </c>
      <c r="MJ355" s="51">
        <v>32503891.5</v>
      </c>
      <c r="MK355" s="51"/>
      <c r="ML355" s="51"/>
      <c r="MM355" s="51"/>
      <c r="MN355" s="51">
        <v>461000</v>
      </c>
      <c r="MO355" s="51"/>
      <c r="MP355" s="51"/>
      <c r="MQ355" s="51"/>
      <c r="MR355" s="51">
        <v>2727000</v>
      </c>
      <c r="MS355" s="51">
        <v>294650</v>
      </c>
      <c r="MT355" s="51"/>
      <c r="MU355" s="51"/>
      <c r="MV355" s="51">
        <v>3454700</v>
      </c>
      <c r="MW355" s="51"/>
      <c r="MX355" s="51"/>
      <c r="MY355" s="51"/>
      <c r="MZ355" s="51"/>
      <c r="NA355" s="51"/>
      <c r="NB355" s="51"/>
      <c r="NC355" s="51">
        <v>9450000</v>
      </c>
      <c r="ND355" s="51">
        <v>41000000</v>
      </c>
      <c r="NE355" s="51">
        <v>1227000</v>
      </c>
      <c r="NF355" s="51"/>
      <c r="NG355" s="51"/>
      <c r="NH355" s="51"/>
      <c r="NI355" s="51"/>
      <c r="NJ355" s="51"/>
      <c r="NK355" s="51">
        <v>1774500</v>
      </c>
      <c r="NL355" s="51">
        <v>1488000</v>
      </c>
      <c r="NM355" s="51"/>
      <c r="NN355" s="51"/>
      <c r="NO355" s="51">
        <v>2429900</v>
      </c>
      <c r="NP355" s="51">
        <v>1488000</v>
      </c>
      <c r="NQ355" s="51"/>
      <c r="NR355" s="51"/>
      <c r="NS355" s="51"/>
      <c r="NT355" s="51"/>
      <c r="NU355" s="51"/>
      <c r="NV355" s="51"/>
      <c r="NW355" s="51"/>
      <c r="NX355" s="51"/>
      <c r="NY355" s="51"/>
      <c r="NZ355" s="51"/>
      <c r="OA355" s="51"/>
      <c r="OB355" s="51"/>
      <c r="OC355" s="51"/>
      <c r="OD355" s="51">
        <v>1333000</v>
      </c>
      <c r="OE355" s="51"/>
      <c r="OF355" s="51">
        <v>1422000</v>
      </c>
      <c r="OG355" s="51"/>
      <c r="OH355" s="51"/>
      <c r="OI355" s="51">
        <v>47901960</v>
      </c>
      <c r="OJ355" s="51"/>
      <c r="OK355" s="51"/>
      <c r="OL355" s="51">
        <v>745400</v>
      </c>
      <c r="OM355" s="51"/>
      <c r="ON355" s="51"/>
      <c r="OO355" s="51"/>
      <c r="OP355" s="51"/>
      <c r="OQ355" s="51"/>
      <c r="OR355" s="51"/>
      <c r="OS355" s="51"/>
      <c r="OT355" s="51"/>
      <c r="OU355" s="51"/>
      <c r="OV355" s="51"/>
      <c r="OW355" s="51"/>
      <c r="OX355" s="51"/>
      <c r="OY355" s="51"/>
      <c r="OZ355" s="51"/>
      <c r="PA355" s="51"/>
      <c r="PB355" s="51"/>
      <c r="PC355" s="51"/>
      <c r="PD355" s="51"/>
      <c r="PE355" s="51"/>
      <c r="PF355" s="51">
        <v>117197110</v>
      </c>
      <c r="PG355" s="33"/>
      <c r="PH355" s="33"/>
      <c r="PI355" s="33"/>
      <c r="PJ355" s="33"/>
      <c r="PK355" s="33"/>
      <c r="PL355" s="33"/>
      <c r="PM355" s="33"/>
      <c r="PN355" s="33"/>
      <c r="PO355" s="33"/>
      <c r="PP355" s="33"/>
      <c r="PQ355" s="33"/>
      <c r="PR355" s="33"/>
      <c r="PS355" s="33"/>
      <c r="PT355" s="33">
        <v>9878820</v>
      </c>
      <c r="PU355" s="33">
        <v>3936000</v>
      </c>
      <c r="PV355" s="33"/>
      <c r="PW355" s="33"/>
      <c r="PX355" s="33"/>
      <c r="PY355" s="33"/>
      <c r="PZ355" s="33"/>
      <c r="QA355" s="33"/>
      <c r="QB355" s="33"/>
      <c r="QC355" s="33">
        <v>112227333</v>
      </c>
      <c r="QD355" s="33"/>
      <c r="QE355" s="33"/>
      <c r="QF355" s="33"/>
      <c r="QG355" s="33"/>
      <c r="QH355" s="33"/>
      <c r="QI355" s="33"/>
      <c r="QJ355" s="33"/>
      <c r="QK355" s="33"/>
      <c r="QL355" s="33"/>
      <c r="QM355" s="33"/>
      <c r="QN355" s="33"/>
      <c r="QO355" s="33"/>
      <c r="QP355" s="33"/>
      <c r="QQ355" s="33"/>
      <c r="QR355" s="33"/>
      <c r="QS355" s="33"/>
      <c r="QT355" s="33"/>
      <c r="QU355" s="33"/>
      <c r="QV355" s="33"/>
      <c r="QW355" s="33"/>
      <c r="QX355" s="33"/>
      <c r="QY355" s="33"/>
      <c r="QZ355" s="33"/>
      <c r="RA355" s="33">
        <v>2490000</v>
      </c>
      <c r="RB355" s="33"/>
      <c r="RC355" s="33">
        <v>3896000</v>
      </c>
      <c r="RD355" s="33">
        <v>5948000</v>
      </c>
      <c r="RE355" s="33"/>
      <c r="RF355" s="33">
        <v>148689926</v>
      </c>
      <c r="RG355" s="33"/>
      <c r="RH355" s="33"/>
      <c r="RI355" s="33"/>
      <c r="RJ355" s="33">
        <v>6361973</v>
      </c>
      <c r="RK355" s="33"/>
      <c r="RL355" s="33"/>
      <c r="RM355" s="33">
        <v>52395474</v>
      </c>
      <c r="RN355" s="33"/>
      <c r="RO355" s="33"/>
      <c r="RP355" s="33">
        <v>5064600</v>
      </c>
      <c r="RQ355" s="33">
        <v>503000</v>
      </c>
      <c r="RR355" s="33">
        <v>2344000</v>
      </c>
      <c r="RS355" s="33"/>
      <c r="RT355" s="33">
        <v>2009000</v>
      </c>
      <c r="RU355" s="33">
        <v>149550000</v>
      </c>
      <c r="RV355" s="33">
        <v>6723320</v>
      </c>
      <c r="RW355" s="33">
        <v>760000</v>
      </c>
      <c r="RX355" s="33"/>
      <c r="RY355" s="33">
        <v>3744242.22</v>
      </c>
      <c r="RZ355" s="33"/>
      <c r="SA355" s="33"/>
      <c r="SB355" s="33"/>
      <c r="SC355" s="33"/>
      <c r="SD355" s="33"/>
      <c r="SE355" s="33"/>
      <c r="SF355" s="33">
        <v>516521688.22000003</v>
      </c>
      <c r="SG355" s="33"/>
      <c r="SH355" s="33"/>
      <c r="SI355" s="33"/>
      <c r="SJ355" s="33"/>
      <c r="SK355" s="33"/>
      <c r="SL355" s="33"/>
      <c r="SM355" s="33"/>
      <c r="SN355" s="33"/>
      <c r="SO355" s="33"/>
      <c r="SP355" s="33"/>
      <c r="SQ355" s="33"/>
      <c r="SR355" s="33"/>
      <c r="SS355" s="33"/>
      <c r="ST355" s="33"/>
      <c r="SU355" s="33"/>
      <c r="SV355" s="33"/>
      <c r="SW355" s="33"/>
      <c r="SX355" s="33"/>
      <c r="SY355" s="33"/>
      <c r="SZ355" s="33"/>
      <c r="TA355" s="33"/>
      <c r="TB355" s="33"/>
      <c r="TC355" s="33"/>
      <c r="TD355" s="33"/>
      <c r="TE355" s="33"/>
      <c r="TF355" s="33"/>
      <c r="TG355" s="33">
        <v>917500</v>
      </c>
      <c r="TH355" s="33"/>
      <c r="TI355" s="33"/>
      <c r="TJ355" s="33">
        <v>49900</v>
      </c>
      <c r="TK355" s="33"/>
      <c r="TL355" s="33"/>
      <c r="TM355" s="33"/>
      <c r="TN355" s="33"/>
      <c r="TO355" s="33"/>
      <c r="TP355" s="33"/>
      <c r="TQ355" s="33"/>
      <c r="TR355" s="33"/>
      <c r="TS355" s="33"/>
      <c r="TT355" s="33"/>
      <c r="TU355" s="33"/>
      <c r="TV355" s="33">
        <v>20228356.300000001</v>
      </c>
      <c r="TW355" s="33"/>
      <c r="TX355" s="33"/>
      <c r="TY355" s="33">
        <v>460000</v>
      </c>
      <c r="TZ355" s="33"/>
      <c r="UA355" s="33"/>
      <c r="UB355" s="33"/>
      <c r="UC355" s="33">
        <v>530000</v>
      </c>
      <c r="UD355" s="33"/>
      <c r="UE355" s="33">
        <v>790000</v>
      </c>
      <c r="UF355" s="33"/>
      <c r="UG355" s="33"/>
      <c r="UH355" s="33"/>
      <c r="UI355" s="33"/>
      <c r="UJ355" s="33">
        <v>3716990</v>
      </c>
      <c r="UK355" s="33">
        <v>16308000</v>
      </c>
      <c r="UL355" s="33"/>
      <c r="UM355" s="33"/>
      <c r="UN355" s="33"/>
      <c r="UO355" s="33">
        <v>4071344</v>
      </c>
      <c r="UP355" s="33"/>
      <c r="UQ355" s="33"/>
      <c r="UR355" s="33"/>
      <c r="US355" s="33"/>
      <c r="UT355" s="33"/>
      <c r="UU355" s="33"/>
      <c r="UV355" s="33"/>
      <c r="UW355" s="33"/>
      <c r="UX355" s="33"/>
      <c r="UY355" s="33">
        <v>109163634.76000001</v>
      </c>
      <c r="UZ355" s="33"/>
      <c r="VA355" s="33">
        <v>3955700</v>
      </c>
      <c r="VB355" s="33">
        <v>6623600</v>
      </c>
      <c r="VC355" s="33">
        <v>690000</v>
      </c>
      <c r="VD355" s="33">
        <v>2026495</v>
      </c>
      <c r="VE355" s="33"/>
      <c r="VF355" s="33"/>
      <c r="VG355" s="33"/>
      <c r="VH355" s="33"/>
      <c r="VI355" s="33"/>
      <c r="VJ355" s="33">
        <v>835000</v>
      </c>
      <c r="VK355" s="33"/>
      <c r="VL355" s="33"/>
      <c r="VM355" s="33"/>
      <c r="VN355" s="33">
        <v>659200</v>
      </c>
      <c r="VO355" s="33">
        <v>3702000</v>
      </c>
      <c r="VP355" s="33"/>
      <c r="VQ355" s="33">
        <v>174727720.06</v>
      </c>
      <c r="VR355" s="33"/>
      <c r="VS355" s="33"/>
      <c r="VT355" s="33"/>
      <c r="VU355" s="33">
        <v>919500</v>
      </c>
      <c r="VV355" s="33"/>
      <c r="VW355" s="33"/>
      <c r="VX355" s="33"/>
      <c r="VY355" s="33"/>
      <c r="VZ355" s="33"/>
      <c r="WA355" s="33"/>
      <c r="WB355" s="33"/>
      <c r="WC355" s="33"/>
      <c r="WD355" s="33"/>
      <c r="WE355" s="33"/>
      <c r="WF355" s="33"/>
      <c r="WG355" s="33"/>
      <c r="WH355" s="33"/>
      <c r="WI355" s="33"/>
      <c r="WJ355" s="33"/>
      <c r="WK355" s="33"/>
      <c r="WL355" s="33"/>
      <c r="WM355" s="33"/>
      <c r="WN355" s="33"/>
      <c r="WO355" s="33"/>
      <c r="WP355" s="33">
        <v>1753500</v>
      </c>
      <c r="WQ355" s="33"/>
      <c r="WR355" s="33"/>
      <c r="WS355" s="33"/>
      <c r="WT355" s="33"/>
      <c r="WU355" s="33"/>
      <c r="WV355" s="33"/>
      <c r="WW355" s="33"/>
      <c r="WX355" s="33"/>
      <c r="WY355" s="33"/>
      <c r="WZ355" s="33">
        <v>2919330</v>
      </c>
      <c r="XA355" s="33"/>
      <c r="XB355" s="33">
        <v>81811250</v>
      </c>
      <c r="XC355" s="33"/>
      <c r="XD355" s="33"/>
      <c r="XE355" s="33"/>
      <c r="XF355" s="33"/>
      <c r="XG355" s="33"/>
      <c r="XH355" s="33"/>
      <c r="XI355" s="33"/>
      <c r="XJ355" s="33"/>
      <c r="XK355" s="33"/>
      <c r="XL355" s="33"/>
      <c r="XM355" s="33"/>
      <c r="XN355" s="33"/>
      <c r="XO355" s="33"/>
      <c r="XP355" s="33"/>
      <c r="XQ355" s="33"/>
      <c r="XR355" s="33"/>
      <c r="XS355" s="33"/>
      <c r="XT355" s="33"/>
      <c r="XU355" s="33"/>
      <c r="XV355" s="33"/>
      <c r="XW355" s="33"/>
      <c r="XX355" s="33"/>
      <c r="XY355" s="33"/>
      <c r="XZ355" s="33"/>
      <c r="YA355" s="33"/>
      <c r="YB355" s="33"/>
      <c r="YC355" s="33"/>
      <c r="YD355" s="33"/>
      <c r="YE355" s="33"/>
      <c r="YF355" s="33"/>
      <c r="YG355" s="33"/>
      <c r="YH355" s="33"/>
      <c r="YI355" s="33"/>
      <c r="YJ355" s="33"/>
      <c r="YK355" s="33"/>
      <c r="YL355" s="33"/>
      <c r="YM355" s="33"/>
      <c r="YN355" s="33"/>
      <c r="YO355" s="33"/>
      <c r="YP355" s="33">
        <v>7216000</v>
      </c>
      <c r="YQ355" s="33"/>
      <c r="YR355" s="33">
        <v>0</v>
      </c>
      <c r="YS355" s="33">
        <v>1567000</v>
      </c>
      <c r="YT355" s="33"/>
      <c r="YU355" s="33"/>
      <c r="YV355" s="33"/>
      <c r="YW355" s="33"/>
      <c r="YX355" s="33"/>
      <c r="YY355" s="33">
        <v>1039000</v>
      </c>
      <c r="YZ355" s="33"/>
      <c r="ZA355" s="33"/>
      <c r="ZB355" s="33"/>
      <c r="ZC355" s="33">
        <v>97225580</v>
      </c>
      <c r="ZD355" s="33"/>
      <c r="ZE355" s="33"/>
      <c r="ZF355" s="33"/>
      <c r="ZG355" s="33"/>
      <c r="ZH355" s="33"/>
      <c r="ZI355" s="33"/>
      <c r="ZJ355" s="33"/>
      <c r="ZK355" s="33">
        <v>220000</v>
      </c>
      <c r="ZL355" s="33"/>
      <c r="ZM355" s="33"/>
      <c r="ZN355" s="33"/>
      <c r="ZO355" s="33"/>
      <c r="ZP355" s="33"/>
      <c r="ZQ355" s="33"/>
      <c r="ZR355" s="33"/>
      <c r="ZS355" s="33"/>
      <c r="ZT355" s="33"/>
      <c r="ZU355" s="33"/>
      <c r="ZV355" s="33"/>
      <c r="ZW355" s="33">
        <v>20067000</v>
      </c>
      <c r="ZX355" s="33"/>
      <c r="ZY355" s="33"/>
      <c r="ZZ355" s="33"/>
      <c r="AAA355" s="33"/>
      <c r="AAB355" s="33"/>
      <c r="AAC355" s="33">
        <v>2090000</v>
      </c>
      <c r="AAD355" s="33"/>
      <c r="AAE355" s="33">
        <v>6561445</v>
      </c>
      <c r="AAF355" s="33"/>
      <c r="AAG355" s="33"/>
      <c r="AAH355" s="33"/>
      <c r="AAI355" s="33"/>
      <c r="AAJ355" s="33"/>
      <c r="AAK355" s="33"/>
      <c r="AAL355" s="33"/>
      <c r="AAM355" s="33">
        <v>919500</v>
      </c>
      <c r="AAN355" s="33"/>
      <c r="AAO355" s="33"/>
      <c r="AAP355" s="33"/>
      <c r="AAQ355" s="33"/>
      <c r="AAR355" s="33"/>
      <c r="AAS355" s="33"/>
      <c r="AAT355" s="33"/>
      <c r="AAU355" s="33"/>
      <c r="AAV355" s="33"/>
      <c r="AAW355" s="33"/>
      <c r="AAX355" s="33"/>
      <c r="AAY355" s="33"/>
      <c r="AAZ355" s="33"/>
      <c r="ABA355" s="33">
        <v>914000</v>
      </c>
      <c r="ABB355" s="33"/>
      <c r="ABC355" s="33"/>
      <c r="ABD355" s="33"/>
      <c r="ABE355" s="33"/>
      <c r="ABF355" s="33"/>
      <c r="ABG355" s="33"/>
      <c r="ABH355" s="33">
        <v>114284078</v>
      </c>
      <c r="ABI355" s="33"/>
      <c r="ABJ355" s="33"/>
      <c r="ABK355" s="33"/>
      <c r="ABL355" s="33"/>
      <c r="ABM355" s="33"/>
      <c r="ABN355" s="33"/>
      <c r="ABO355" s="33"/>
      <c r="ABP355" s="33">
        <v>30800</v>
      </c>
      <c r="ABQ355" s="33"/>
      <c r="ABR355" s="33"/>
      <c r="ABS355" s="33"/>
      <c r="ABT355" s="33"/>
      <c r="ABU355" s="33">
        <v>914000</v>
      </c>
      <c r="ABV355" s="33">
        <v>1122000</v>
      </c>
      <c r="ABW355" s="33">
        <v>147122823</v>
      </c>
      <c r="ABX355" s="33"/>
      <c r="ABY355" s="33"/>
      <c r="ABZ355" s="33"/>
      <c r="ACA355" s="33">
        <v>26426800</v>
      </c>
      <c r="ACB355" s="33"/>
      <c r="ACC355" s="33">
        <v>4132000</v>
      </c>
      <c r="ACD355" s="33"/>
      <c r="ACE355" s="33"/>
      <c r="ACF355" s="33"/>
      <c r="ACG355" s="33"/>
      <c r="ACH355" s="33"/>
      <c r="ACI355" s="33">
        <v>15943600</v>
      </c>
      <c r="ACJ355" s="33"/>
      <c r="ACK355" s="33"/>
      <c r="ACL355" s="33"/>
      <c r="ACM355" s="33"/>
      <c r="ACN355" s="33"/>
      <c r="ACO355" s="33">
        <v>2420000</v>
      </c>
      <c r="ACP355" s="33"/>
      <c r="ACQ355" s="33"/>
      <c r="ACR355" s="33"/>
      <c r="ACS355" s="33"/>
      <c r="ACT355" s="33"/>
      <c r="ACU355" s="33"/>
      <c r="ACV355" s="33"/>
      <c r="ACW355" s="33"/>
      <c r="ACX355" s="33"/>
      <c r="ACY355" s="33"/>
      <c r="ACZ355" s="33"/>
      <c r="ADA355" s="33"/>
      <c r="ADB355" s="33"/>
      <c r="ADC355" s="33"/>
      <c r="ADD355" s="33"/>
      <c r="ADE355" s="33">
        <v>5449500</v>
      </c>
      <c r="ADF355" s="33"/>
      <c r="ADG355" s="33"/>
      <c r="ADH355" s="33"/>
      <c r="ADI355" s="33"/>
      <c r="ADJ355" s="33"/>
      <c r="ADK355" s="33"/>
      <c r="ADL355" s="33"/>
      <c r="ADM355" s="33"/>
      <c r="ADN355" s="33"/>
      <c r="ADO355" s="33"/>
      <c r="ADP355" s="33"/>
      <c r="ADQ355" s="33"/>
      <c r="ADR355" s="33"/>
      <c r="ADS355" s="33"/>
      <c r="ADT355" s="33"/>
      <c r="ADU355" s="33"/>
      <c r="ADV355" s="33"/>
      <c r="ADW355" s="33"/>
      <c r="ADX355" s="33"/>
      <c r="ADY355" s="33">
        <v>10953500</v>
      </c>
      <c r="ADZ355" s="33"/>
      <c r="AEA355" s="33"/>
      <c r="AEB355" s="33"/>
      <c r="AEC355" s="33"/>
      <c r="AED355" s="33"/>
      <c r="AEE355" s="33"/>
      <c r="AEF355" s="33"/>
      <c r="AEG355" s="33"/>
      <c r="AEH355" s="33">
        <v>4522125.87</v>
      </c>
      <c r="AEI355" s="33"/>
      <c r="AEJ355" s="33"/>
      <c r="AEK355" s="33"/>
      <c r="AEL355" s="33"/>
      <c r="AEM355" s="33"/>
      <c r="AEN355" s="33"/>
      <c r="AEO355" s="33"/>
      <c r="AEP355" s="33"/>
      <c r="AEQ355" s="33"/>
      <c r="AER355" s="33"/>
      <c r="AES355" s="33"/>
      <c r="AET355" s="33"/>
      <c r="AEU355" s="33"/>
      <c r="AEV355" s="33"/>
      <c r="AEW355" s="33">
        <v>46989316</v>
      </c>
      <c r="AEX355" s="33"/>
      <c r="AEY355" s="33">
        <v>143273252.55000001</v>
      </c>
      <c r="AEZ355" s="33">
        <v>260110094.42000002</v>
      </c>
      <c r="AFA355" s="33"/>
      <c r="AFB355" s="33"/>
      <c r="AFC355" s="33"/>
      <c r="AFD355" s="33"/>
      <c r="AFE355" s="33"/>
      <c r="AFF355" s="33"/>
      <c r="AFG355" s="33"/>
      <c r="AFH355" s="33"/>
      <c r="AFI355" s="33"/>
      <c r="AFJ355" s="33">
        <v>0</v>
      </c>
      <c r="AFK355" s="33"/>
      <c r="AFL355" s="33"/>
      <c r="AFM355" s="33"/>
      <c r="AFN355" s="33"/>
      <c r="AFO355" s="33"/>
      <c r="AFP355" s="33"/>
      <c r="AFQ355" s="33"/>
      <c r="AFR355" s="33"/>
      <c r="AFS355" s="33"/>
      <c r="AFT355" s="33"/>
      <c r="AFU355" s="33"/>
      <c r="AFV355" s="33"/>
      <c r="AFW355" s="33">
        <v>570000</v>
      </c>
      <c r="AFX355" s="33"/>
      <c r="AFY355" s="33"/>
      <c r="AFZ355" s="33"/>
      <c r="AGA355" s="33"/>
      <c r="AGB355" s="33"/>
      <c r="AGC355" s="33"/>
      <c r="AGD355" s="33"/>
      <c r="AGE355" s="33"/>
      <c r="AGF355" s="33"/>
      <c r="AGG355" s="33">
        <v>274990</v>
      </c>
      <c r="AGH355" s="33">
        <v>1695500</v>
      </c>
      <c r="AGI355" s="33"/>
      <c r="AGJ355" s="33"/>
      <c r="AGK355" s="33">
        <v>2026000</v>
      </c>
      <c r="AGL355" s="33"/>
      <c r="AGM355" s="33">
        <v>2000000</v>
      </c>
      <c r="AGN355" s="33"/>
      <c r="AGO355" s="33"/>
      <c r="AGP355" s="33"/>
      <c r="AGQ355" s="33">
        <v>3216000</v>
      </c>
      <c r="AGR355" s="33"/>
      <c r="AGS355" s="33">
        <v>1204000</v>
      </c>
      <c r="AGT355" s="33"/>
      <c r="AGU355" s="33"/>
      <c r="AGV355" s="33"/>
      <c r="AGW355" s="33"/>
      <c r="AGX355" s="33"/>
      <c r="AGY355" s="33"/>
      <c r="AGZ355" s="33"/>
      <c r="AHA355" s="33"/>
      <c r="AHB355" s="33"/>
      <c r="AHC355" s="33"/>
      <c r="AHD355" s="33"/>
      <c r="AHE355" s="33"/>
      <c r="AHF355" s="33"/>
      <c r="AHG355" s="33">
        <v>257464.09</v>
      </c>
      <c r="AHH355" s="33"/>
      <c r="AHI355" s="33"/>
      <c r="AHJ355" s="33">
        <v>1954000</v>
      </c>
      <c r="AHK355" s="33"/>
      <c r="AHL355" s="33"/>
      <c r="AHM355" s="33"/>
      <c r="AHN355" s="33">
        <v>1580427.42</v>
      </c>
      <c r="AHO355" s="33"/>
      <c r="AHP355" s="33">
        <v>38245475</v>
      </c>
      <c r="AHQ355" s="33"/>
      <c r="AHR355" s="33"/>
      <c r="AHS355" s="33">
        <v>1619229</v>
      </c>
      <c r="AHT355" s="33"/>
      <c r="AHU355" s="33">
        <v>100000</v>
      </c>
      <c r="AHV355" s="33"/>
      <c r="AHW355" s="33">
        <v>2431000</v>
      </c>
      <c r="AHX355" s="33">
        <v>10000</v>
      </c>
      <c r="AHY355" s="33"/>
      <c r="AHZ355" s="33">
        <v>97000</v>
      </c>
      <c r="AIA355" s="33">
        <v>57281085.509999998</v>
      </c>
      <c r="AIB355" s="33">
        <v>2298098922.5700002</v>
      </c>
    </row>
    <row r="356" spans="1:912" x14ac:dyDescent="0.5">
      <c r="A356" s="50" t="s">
        <v>42</v>
      </c>
      <c r="B356" s="50" t="s">
        <v>822</v>
      </c>
      <c r="C356" s="50" t="s">
        <v>2791</v>
      </c>
      <c r="D356" s="51"/>
      <c r="E356" s="51">
        <v>4223143.79</v>
      </c>
      <c r="F356" s="51">
        <v>5657195.5499999998</v>
      </c>
      <c r="G356" s="51">
        <v>2887936.67</v>
      </c>
      <c r="H356" s="51">
        <v>7102666.5599999996</v>
      </c>
      <c r="I356" s="51">
        <v>3777805.93</v>
      </c>
      <c r="J356" s="51">
        <v>5895730.21</v>
      </c>
      <c r="K356" s="51">
        <v>4208303.38</v>
      </c>
      <c r="L356" s="51">
        <v>3730186.98</v>
      </c>
      <c r="M356" s="51">
        <v>2902588.75</v>
      </c>
      <c r="N356" s="51">
        <v>3624541.49</v>
      </c>
      <c r="O356" s="51">
        <v>2697439.09</v>
      </c>
      <c r="P356" s="51">
        <v>4572939.3499999996</v>
      </c>
      <c r="Q356" s="51">
        <v>3044637.82</v>
      </c>
      <c r="R356" s="51">
        <v>2982696.32</v>
      </c>
      <c r="S356" s="51">
        <v>6825812</v>
      </c>
      <c r="T356" s="51">
        <v>3065874.72</v>
      </c>
      <c r="U356" s="51">
        <v>1443383.8</v>
      </c>
      <c r="V356" s="51"/>
      <c r="W356" s="51">
        <v>15918057</v>
      </c>
      <c r="X356" s="51">
        <v>5207212.92</v>
      </c>
      <c r="Y356" s="51">
        <v>4802990.5</v>
      </c>
      <c r="Z356" s="51">
        <v>5337354.68</v>
      </c>
      <c r="AA356" s="51">
        <v>4717933</v>
      </c>
      <c r="AB356" s="51">
        <v>3088835.91</v>
      </c>
      <c r="AC356" s="51">
        <v>7600141</v>
      </c>
      <c r="AD356" s="51">
        <v>5679658</v>
      </c>
      <c r="AE356" s="51">
        <v>3501476.5</v>
      </c>
      <c r="AF356" s="51">
        <v>11120616.5</v>
      </c>
      <c r="AG356" s="51">
        <v>5010546.1500000004</v>
      </c>
      <c r="AH356" s="51">
        <v>10725385.970000001</v>
      </c>
      <c r="AI356" s="51">
        <v>6081342.9199999999</v>
      </c>
      <c r="AJ356" s="51">
        <v>3951518</v>
      </c>
      <c r="AK356" s="51">
        <v>1653188</v>
      </c>
      <c r="AL356" s="51">
        <v>7478379.3899999997</v>
      </c>
      <c r="AM356" s="51">
        <v>5523670</v>
      </c>
      <c r="AN356" s="51">
        <v>3007637</v>
      </c>
      <c r="AO356" s="51">
        <v>3052488.92</v>
      </c>
      <c r="AP356" s="51">
        <v>3533944.28</v>
      </c>
      <c r="AQ356" s="51">
        <v>2451685</v>
      </c>
      <c r="AR356" s="51">
        <v>2676658.65</v>
      </c>
      <c r="AS356" s="51">
        <v>2075923.82</v>
      </c>
      <c r="AT356" s="51">
        <v>46631.199999999997</v>
      </c>
      <c r="AU356" s="51">
        <v>2923696</v>
      </c>
      <c r="AV356" s="51">
        <v>2332742.56</v>
      </c>
      <c r="AW356" s="51">
        <v>3648320.72</v>
      </c>
      <c r="AX356" s="51">
        <v>7721558.8200000003</v>
      </c>
      <c r="AY356" s="51">
        <v>10892648.449999999</v>
      </c>
      <c r="AZ356" s="51">
        <v>2551505.6</v>
      </c>
      <c r="BA356" s="51">
        <v>4392222.1399999997</v>
      </c>
      <c r="BB356" s="51">
        <v>2577281.1800000002</v>
      </c>
      <c r="BC356" s="51">
        <v>3088435</v>
      </c>
      <c r="BD356" s="51">
        <v>2677742</v>
      </c>
      <c r="BE356" s="51">
        <v>2482389.64</v>
      </c>
      <c r="BF356" s="51">
        <v>10963831.4</v>
      </c>
      <c r="BG356" s="51">
        <v>3744688.34</v>
      </c>
      <c r="BH356" s="51">
        <v>827846.58</v>
      </c>
      <c r="BI356" s="51">
        <v>414456.57</v>
      </c>
      <c r="BJ356" s="51">
        <v>324979.71000000002</v>
      </c>
      <c r="BK356" s="51">
        <v>3142227.84</v>
      </c>
      <c r="BL356" s="51">
        <v>2376930.7799999998</v>
      </c>
      <c r="BM356" s="51">
        <v>4621391.6100000003</v>
      </c>
      <c r="BN356" s="51">
        <v>3119386.79</v>
      </c>
      <c r="BO356" s="51">
        <v>2699634.57</v>
      </c>
      <c r="BP356" s="51">
        <v>404917.28</v>
      </c>
      <c r="BQ356" s="51">
        <v>198124.81</v>
      </c>
      <c r="BR356" s="51">
        <v>676044.93</v>
      </c>
      <c r="BS356" s="51">
        <v>5017537.3099999996</v>
      </c>
      <c r="BT356" s="51">
        <v>5193698.1399999997</v>
      </c>
      <c r="BU356" s="51">
        <v>6487401.1799999997</v>
      </c>
      <c r="BV356" s="51">
        <v>4720021</v>
      </c>
      <c r="BW356" s="51">
        <v>3381105</v>
      </c>
      <c r="BX356" s="51">
        <v>2994784</v>
      </c>
      <c r="BY356" s="51">
        <v>7677250.4900000002</v>
      </c>
      <c r="BZ356" s="51"/>
      <c r="CA356" s="51">
        <v>4993730.9400000004</v>
      </c>
      <c r="CB356" s="51">
        <v>6099954.54</v>
      </c>
      <c r="CC356" s="51">
        <v>10435092.24</v>
      </c>
      <c r="CD356" s="51">
        <v>5133272.26</v>
      </c>
      <c r="CE356" s="51">
        <v>3905482.47</v>
      </c>
      <c r="CF356" s="51">
        <v>2977488</v>
      </c>
      <c r="CG356" s="51">
        <v>135680</v>
      </c>
      <c r="CH356" s="51">
        <v>3102708.92</v>
      </c>
      <c r="CI356" s="51">
        <v>9444878.0800000001</v>
      </c>
      <c r="CJ356" s="51">
        <v>2896676.64</v>
      </c>
      <c r="CK356" s="51">
        <v>3763184.51</v>
      </c>
      <c r="CL356" s="51">
        <v>3905257</v>
      </c>
      <c r="CM356" s="51">
        <v>3616958</v>
      </c>
      <c r="CN356" s="51">
        <v>6518331.2800000003</v>
      </c>
      <c r="CO356" s="51">
        <v>1852677.42</v>
      </c>
      <c r="CP356" s="51">
        <v>3478531.1</v>
      </c>
      <c r="CQ356" s="51">
        <v>2601894.85</v>
      </c>
      <c r="CR356" s="51">
        <v>4205296.5999999996</v>
      </c>
      <c r="CS356" s="51">
        <v>2954734.74</v>
      </c>
      <c r="CT356" s="51"/>
      <c r="CU356" s="51">
        <v>4053515.13</v>
      </c>
      <c r="CV356" s="51">
        <v>4222054.92</v>
      </c>
      <c r="CW356" s="51">
        <v>8072599.0999999996</v>
      </c>
      <c r="CX356" s="51">
        <v>4161614.25</v>
      </c>
      <c r="CY356" s="51">
        <v>5692385.2300000004</v>
      </c>
      <c r="CZ356" s="51">
        <v>3154648.6</v>
      </c>
      <c r="DA356" s="51">
        <v>2744932.45</v>
      </c>
      <c r="DB356" s="51">
        <v>421284537.43000013</v>
      </c>
      <c r="DC356" s="51">
        <v>369816.8</v>
      </c>
      <c r="DD356" s="51">
        <v>15194</v>
      </c>
      <c r="DE356" s="51">
        <v>3856062.32</v>
      </c>
      <c r="DF356" s="51">
        <v>4298500.0599999996</v>
      </c>
      <c r="DG356" s="51">
        <v>7771002.75</v>
      </c>
      <c r="DH356" s="51">
        <v>8551932.7599999998</v>
      </c>
      <c r="DI356" s="51">
        <v>4630700.4000000004</v>
      </c>
      <c r="DJ356" s="51">
        <v>7683162.1600000001</v>
      </c>
      <c r="DK356" s="51">
        <v>1732718</v>
      </c>
      <c r="DL356" s="51"/>
      <c r="DM356" s="51">
        <v>4122212.01</v>
      </c>
      <c r="DN356" s="51">
        <v>5749162</v>
      </c>
      <c r="DO356" s="51">
        <v>6155500.2300000004</v>
      </c>
      <c r="DP356" s="51">
        <v>5624527.4100000001</v>
      </c>
      <c r="DQ356" s="51">
        <v>4681854.51</v>
      </c>
      <c r="DR356" s="51">
        <v>8888791.6699999999</v>
      </c>
      <c r="DS356" s="51">
        <v>4791756</v>
      </c>
      <c r="DT356" s="51">
        <v>10175573.810000001</v>
      </c>
      <c r="DU356" s="51"/>
      <c r="DV356" s="51">
        <v>2465150</v>
      </c>
      <c r="DW356" s="51">
        <v>5808046</v>
      </c>
      <c r="DX356" s="51">
        <v>8559356.1999999993</v>
      </c>
      <c r="DY356" s="51">
        <v>2642638.7799999998</v>
      </c>
      <c r="DZ356" s="51">
        <v>2726400</v>
      </c>
      <c r="EA356" s="51">
        <v>2236250</v>
      </c>
      <c r="EB356" s="51">
        <v>3825132.04</v>
      </c>
      <c r="EC356" s="51">
        <v>4076900</v>
      </c>
      <c r="ED356" s="51">
        <v>4723985.22</v>
      </c>
      <c r="EE356" s="51">
        <v>5320499.6900000004</v>
      </c>
      <c r="EF356" s="51">
        <v>332101.62</v>
      </c>
      <c r="EG356" s="51">
        <v>394449.32</v>
      </c>
      <c r="EH356" s="51">
        <v>3588297.16</v>
      </c>
      <c r="EI356" s="51">
        <v>3596361</v>
      </c>
      <c r="EJ356" s="51">
        <v>5006587.71</v>
      </c>
      <c r="EK356" s="51">
        <v>4436599.2</v>
      </c>
      <c r="EL356" s="51">
        <v>7399870.75</v>
      </c>
      <c r="EM356" s="51">
        <v>2525649</v>
      </c>
      <c r="EN356" s="51">
        <v>3608425</v>
      </c>
      <c r="EO356" s="51"/>
      <c r="EP356" s="51">
        <v>3818201</v>
      </c>
      <c r="EQ356" s="51">
        <v>4545308</v>
      </c>
      <c r="ER356" s="51">
        <v>2699264</v>
      </c>
      <c r="ES356" s="51">
        <v>3662879</v>
      </c>
      <c r="ET356" s="51">
        <v>3178037</v>
      </c>
      <c r="EU356" s="51">
        <v>7198235.9900000002</v>
      </c>
      <c r="EV356" s="51">
        <v>4243591</v>
      </c>
      <c r="EW356" s="51">
        <v>4384890</v>
      </c>
      <c r="EX356" s="51">
        <v>196101571.56999999</v>
      </c>
      <c r="EY356" s="51"/>
      <c r="EZ356" s="51">
        <v>2425401.2999999998</v>
      </c>
      <c r="FA356" s="51">
        <v>4632073.67</v>
      </c>
      <c r="FB356" s="51">
        <v>5101200.49</v>
      </c>
      <c r="FC356" s="51">
        <v>7849174.8200000003</v>
      </c>
      <c r="FD356" s="51">
        <v>7556462.6699999999</v>
      </c>
      <c r="FE356" s="51">
        <v>5078746.45</v>
      </c>
      <c r="FF356" s="51">
        <v>4214970.3099999996</v>
      </c>
      <c r="FG356" s="51">
        <v>3744782.83</v>
      </c>
      <c r="FH356" s="51">
        <v>3293757.55</v>
      </c>
      <c r="FI356" s="51">
        <v>2778057</v>
      </c>
      <c r="FJ356" s="51">
        <v>1980841.4</v>
      </c>
      <c r="FK356" s="51">
        <v>26877.8</v>
      </c>
      <c r="FL356" s="51">
        <v>2532526</v>
      </c>
      <c r="FM356" s="51">
        <v>1931795</v>
      </c>
      <c r="FN356" s="51">
        <v>2798447</v>
      </c>
      <c r="FO356" s="51">
        <v>1571395</v>
      </c>
      <c r="FP356" s="51">
        <v>4049942</v>
      </c>
      <c r="FQ356" s="51">
        <v>2079791.95</v>
      </c>
      <c r="FR356" s="51">
        <v>801300</v>
      </c>
      <c r="FS356" s="51">
        <v>302976.42</v>
      </c>
      <c r="FT356" s="51">
        <v>3616445.94</v>
      </c>
      <c r="FU356" s="51">
        <v>5282082.2</v>
      </c>
      <c r="FV356" s="51">
        <v>4107362.8</v>
      </c>
      <c r="FW356" s="51">
        <v>6481703.3300000001</v>
      </c>
      <c r="FX356" s="51">
        <v>3527971</v>
      </c>
      <c r="FY356" s="51">
        <v>7169147.3300000001</v>
      </c>
      <c r="FZ356" s="51">
        <v>5471467.2000000002</v>
      </c>
      <c r="GA356" s="51">
        <v>4720747.68</v>
      </c>
      <c r="GB356" s="51">
        <v>3378331.8</v>
      </c>
      <c r="GC356" s="51">
        <v>7057964</v>
      </c>
      <c r="GD356" s="51">
        <v>4093440.9</v>
      </c>
      <c r="GE356" s="51">
        <v>3663148.56</v>
      </c>
      <c r="GF356" s="51"/>
      <c r="GG356" s="51">
        <v>9768</v>
      </c>
      <c r="GH356" s="51">
        <v>2988852.32</v>
      </c>
      <c r="GI356" s="51">
        <v>2436331.2999999998</v>
      </c>
      <c r="GJ356" s="51">
        <v>5399732.0300000003</v>
      </c>
      <c r="GK356" s="51">
        <v>2836732.06</v>
      </c>
      <c r="GL356" s="51">
        <v>756572.9</v>
      </c>
      <c r="GM356" s="51">
        <v>1480458.61</v>
      </c>
      <c r="GN356" s="51">
        <v>5782335.6699999999</v>
      </c>
      <c r="GO356" s="51">
        <v>1987055.28</v>
      </c>
      <c r="GP356" s="51">
        <v>653854.81999999995</v>
      </c>
      <c r="GQ356" s="51">
        <v>754501.72</v>
      </c>
      <c r="GR356" s="51">
        <v>951108.09</v>
      </c>
      <c r="GS356" s="51"/>
      <c r="GT356" s="51">
        <v>4843225</v>
      </c>
      <c r="GU356" s="51">
        <v>2773242.54</v>
      </c>
      <c r="GV356" s="51">
        <v>5410653</v>
      </c>
      <c r="GW356" s="51">
        <v>270388</v>
      </c>
      <c r="GX356" s="51">
        <v>1112785.32</v>
      </c>
      <c r="GY356" s="51">
        <v>3908375.08</v>
      </c>
      <c r="GZ356" s="51">
        <v>2533515.9</v>
      </c>
      <c r="HA356" s="51">
        <v>170209820.03999999</v>
      </c>
      <c r="HB356" s="51"/>
      <c r="HC356" s="51">
        <v>1550</v>
      </c>
      <c r="HD356" s="51">
        <v>5297123.8</v>
      </c>
      <c r="HE356" s="51">
        <v>5675956.5599999996</v>
      </c>
      <c r="HF356" s="51"/>
      <c r="HG356" s="51">
        <v>5998087</v>
      </c>
      <c r="HH356" s="51">
        <v>6869691.2199999997</v>
      </c>
      <c r="HI356" s="51">
        <v>4095887</v>
      </c>
      <c r="HJ356" s="51">
        <v>3760976.67</v>
      </c>
      <c r="HK356" s="51">
        <v>6327139</v>
      </c>
      <c r="HL356" s="51">
        <v>2534461.67</v>
      </c>
      <c r="HM356" s="51"/>
      <c r="HN356" s="51">
        <v>4201752.05</v>
      </c>
      <c r="HO356" s="51">
        <v>3466658</v>
      </c>
      <c r="HP356" s="51">
        <v>3723800</v>
      </c>
      <c r="HQ356" s="51">
        <v>3477674</v>
      </c>
      <c r="HR356" s="51">
        <v>2961039</v>
      </c>
      <c r="HS356" s="51">
        <v>3981750</v>
      </c>
      <c r="HT356" s="51"/>
      <c r="HU356" s="51"/>
      <c r="HV356" s="51">
        <v>16450</v>
      </c>
      <c r="HW356" s="51">
        <v>2798650</v>
      </c>
      <c r="HX356" s="51">
        <v>2382678.2999999998</v>
      </c>
      <c r="HY356" s="51">
        <v>2768192.11</v>
      </c>
      <c r="HZ356" s="51">
        <v>2201460</v>
      </c>
      <c r="IA356" s="51">
        <v>7423078.2800000003</v>
      </c>
      <c r="IB356" s="51">
        <v>2621310.89</v>
      </c>
      <c r="IC356" s="51">
        <v>2440588.0699999998</v>
      </c>
      <c r="ID356" s="51">
        <v>1927832</v>
      </c>
      <c r="IE356" s="51">
        <v>2129523.25</v>
      </c>
      <c r="IF356" s="51">
        <v>4287573</v>
      </c>
      <c r="IG356" s="51">
        <v>1676010</v>
      </c>
      <c r="IH356" s="51">
        <v>3074719.6</v>
      </c>
      <c r="II356" s="51">
        <v>1434724.87</v>
      </c>
      <c r="IJ356" s="51">
        <v>1428094</v>
      </c>
      <c r="IK356" s="51"/>
      <c r="IL356" s="51"/>
      <c r="IM356" s="51">
        <v>4125639.36</v>
      </c>
      <c r="IN356" s="51">
        <v>5675288.7699999996</v>
      </c>
      <c r="IO356" s="51">
        <v>4853939</v>
      </c>
      <c r="IP356" s="51">
        <v>2747231</v>
      </c>
      <c r="IQ356" s="51">
        <v>2855125</v>
      </c>
      <c r="IR356" s="51">
        <v>2080614</v>
      </c>
      <c r="IS356" s="51">
        <v>1731242.77</v>
      </c>
      <c r="IT356" s="51">
        <v>2705880</v>
      </c>
      <c r="IU356" s="51">
        <v>2305890</v>
      </c>
      <c r="IV356" s="51"/>
      <c r="IW356" s="51"/>
      <c r="IX356" s="51">
        <v>4914703</v>
      </c>
      <c r="IY356" s="51">
        <v>6574077</v>
      </c>
      <c r="IZ356" s="51">
        <v>1602452</v>
      </c>
      <c r="JA356" s="51">
        <v>9000</v>
      </c>
      <c r="JB356" s="51">
        <v>3199754.83</v>
      </c>
      <c r="JC356" s="51">
        <v>713375.3</v>
      </c>
      <c r="JD356" s="51">
        <v>1714107.52</v>
      </c>
      <c r="JE356" s="51">
        <v>1544423.52</v>
      </c>
      <c r="JF356" s="51">
        <v>1559167</v>
      </c>
      <c r="JG356" s="51">
        <v>2359213.64</v>
      </c>
      <c r="JH356" s="51"/>
      <c r="JI356" s="51"/>
      <c r="JJ356" s="51"/>
      <c r="JK356" s="51"/>
      <c r="JL356" s="51">
        <v>611400</v>
      </c>
      <c r="JM356" s="51">
        <v>4029879</v>
      </c>
      <c r="JN356" s="51">
        <v>433150</v>
      </c>
      <c r="JO356" s="51">
        <v>2377318.8199999998</v>
      </c>
      <c r="JP356" s="51">
        <v>3287904</v>
      </c>
      <c r="JQ356" s="51">
        <v>3503972</v>
      </c>
      <c r="JR356" s="51">
        <v>2698705</v>
      </c>
      <c r="JS356" s="51">
        <v>5130798.72</v>
      </c>
      <c r="JT356" s="51">
        <v>1727048</v>
      </c>
      <c r="JU356" s="51">
        <v>178055729.59</v>
      </c>
      <c r="JV356" s="51">
        <v>81021</v>
      </c>
      <c r="JW356" s="51"/>
      <c r="JX356" s="51">
        <v>30000</v>
      </c>
      <c r="JY356" s="51">
        <v>2018367</v>
      </c>
      <c r="JZ356" s="51">
        <v>4886005.96</v>
      </c>
      <c r="KA356" s="51">
        <v>2594322</v>
      </c>
      <c r="KB356" s="51">
        <v>9710973</v>
      </c>
      <c r="KC356" s="51">
        <v>4541612.8499999996</v>
      </c>
      <c r="KD356" s="51">
        <v>4973664</v>
      </c>
      <c r="KE356" s="51">
        <v>4969294</v>
      </c>
      <c r="KF356" s="51">
        <v>1253430</v>
      </c>
      <c r="KG356" s="51">
        <v>3259172</v>
      </c>
      <c r="KH356" s="51">
        <v>3433167.28</v>
      </c>
      <c r="KI356" s="51">
        <v>1347265.13</v>
      </c>
      <c r="KJ356" s="51">
        <v>3473686</v>
      </c>
      <c r="KK356" s="51"/>
      <c r="KL356" s="51">
        <v>6244840</v>
      </c>
      <c r="KM356" s="51">
        <v>3884907</v>
      </c>
      <c r="KN356" s="51">
        <v>5333696</v>
      </c>
      <c r="KO356" s="51">
        <v>3693145</v>
      </c>
      <c r="KP356" s="51">
        <v>13606</v>
      </c>
      <c r="KQ356" s="51"/>
      <c r="KR356" s="51"/>
      <c r="KS356" s="51">
        <v>3581494.8</v>
      </c>
      <c r="KT356" s="51">
        <v>187700</v>
      </c>
      <c r="KU356" s="51">
        <v>3079438</v>
      </c>
      <c r="KV356" s="51"/>
      <c r="KW356" s="51">
        <v>5797872</v>
      </c>
      <c r="KX356" s="51">
        <v>1988314</v>
      </c>
      <c r="KY356" s="51"/>
      <c r="KZ356" s="51">
        <v>465177</v>
      </c>
      <c r="LA356" s="51">
        <v>3769496</v>
      </c>
      <c r="LB356" s="51"/>
      <c r="LC356" s="51">
        <v>1732750</v>
      </c>
      <c r="LD356" s="51">
        <v>2413550</v>
      </c>
      <c r="LE356" s="51">
        <v>5273377</v>
      </c>
      <c r="LF356" s="51">
        <v>5953655</v>
      </c>
      <c r="LG356" s="51">
        <v>3861240</v>
      </c>
      <c r="LH356" s="51">
        <v>3372995.62</v>
      </c>
      <c r="LI356" s="51">
        <v>2098250</v>
      </c>
      <c r="LJ356" s="51"/>
      <c r="LK356" s="51">
        <v>250461.56</v>
      </c>
      <c r="LL356" s="51"/>
      <c r="LM356" s="51">
        <v>15170</v>
      </c>
      <c r="LN356" s="51">
        <v>2254463</v>
      </c>
      <c r="LO356" s="51">
        <v>3435273</v>
      </c>
      <c r="LP356" s="51"/>
      <c r="LQ356" s="51">
        <v>2115450</v>
      </c>
      <c r="LR356" s="51">
        <v>1555895.2</v>
      </c>
      <c r="LS356" s="51">
        <v>5890465.4100000001</v>
      </c>
      <c r="LT356" s="51">
        <v>3928149.55</v>
      </c>
      <c r="LU356" s="51">
        <v>359000</v>
      </c>
      <c r="LV356" s="51">
        <v>575250</v>
      </c>
      <c r="LW356" s="51">
        <v>3061463</v>
      </c>
      <c r="LX356" s="51"/>
      <c r="LY356" s="51"/>
      <c r="LZ356" s="51"/>
      <c r="MA356" s="51">
        <v>50000</v>
      </c>
      <c r="MB356" s="51">
        <v>3163538</v>
      </c>
      <c r="MC356" s="51">
        <v>5973301.46</v>
      </c>
      <c r="MD356" s="51">
        <v>4193755.08</v>
      </c>
      <c r="ME356" s="51">
        <v>1172668</v>
      </c>
      <c r="MF356" s="51">
        <v>3767001.83</v>
      </c>
      <c r="MG356" s="51">
        <v>3955532</v>
      </c>
      <c r="MH356" s="51">
        <v>7544879</v>
      </c>
      <c r="MI356" s="51">
        <v>2930436</v>
      </c>
      <c r="MJ356" s="51">
        <v>165509635.73000005</v>
      </c>
      <c r="MK356" s="51">
        <v>155525</v>
      </c>
      <c r="ML356" s="51">
        <v>2383309.3199999998</v>
      </c>
      <c r="MM356" s="51">
        <v>2320376.5299999998</v>
      </c>
      <c r="MN356" s="51">
        <v>3248376.8</v>
      </c>
      <c r="MO356" s="51">
        <v>718134.4</v>
      </c>
      <c r="MP356" s="51">
        <v>3997368.98</v>
      </c>
      <c r="MQ356" s="51">
        <v>647762.23</v>
      </c>
      <c r="MR356" s="51">
        <v>3168710.78</v>
      </c>
      <c r="MS356" s="51">
        <v>4024486.37</v>
      </c>
      <c r="MT356" s="51">
        <v>2486382.79</v>
      </c>
      <c r="MU356" s="51">
        <v>3934887.54</v>
      </c>
      <c r="MV356" s="51">
        <v>2196449</v>
      </c>
      <c r="MW356" s="51"/>
      <c r="MX356" s="51">
        <v>36000</v>
      </c>
      <c r="MY356" s="51">
        <v>2269709.37</v>
      </c>
      <c r="MZ356" s="51">
        <v>3453574</v>
      </c>
      <c r="NA356" s="51">
        <v>3389953.88</v>
      </c>
      <c r="NB356" s="51">
        <v>12000</v>
      </c>
      <c r="NC356" s="51">
        <v>7204131.7999999998</v>
      </c>
      <c r="ND356" s="51">
        <v>20820</v>
      </c>
      <c r="NE356" s="51">
        <v>3661247.09</v>
      </c>
      <c r="NF356" s="51">
        <v>2369886.67</v>
      </c>
      <c r="NG356" s="51">
        <v>1468760</v>
      </c>
      <c r="NH356" s="51">
        <v>1076676</v>
      </c>
      <c r="NI356" s="51">
        <v>10591729.810000001</v>
      </c>
      <c r="NJ356" s="51">
        <v>3819101.99</v>
      </c>
      <c r="NK356" s="51">
        <v>22385934.059999999</v>
      </c>
      <c r="NL356" s="51">
        <v>696356.27</v>
      </c>
      <c r="NM356" s="51">
        <v>8971838.0800000001</v>
      </c>
      <c r="NN356" s="51">
        <v>18873140.57</v>
      </c>
      <c r="NO356" s="51">
        <v>12050017.050000001</v>
      </c>
      <c r="NP356" s="51">
        <v>1548850</v>
      </c>
      <c r="NQ356" s="51">
        <v>6045236.9400000004</v>
      </c>
      <c r="NR356" s="51">
        <v>46</v>
      </c>
      <c r="NS356" s="51">
        <v>3047366.09</v>
      </c>
      <c r="NT356" s="51">
        <v>614904.87</v>
      </c>
      <c r="NU356" s="51">
        <v>2488370</v>
      </c>
      <c r="NV356" s="51">
        <v>2507698.65</v>
      </c>
      <c r="NW356" s="51">
        <v>2250611.2799999998</v>
      </c>
      <c r="NX356" s="51">
        <v>2128415.4900000002</v>
      </c>
      <c r="NY356" s="51">
        <v>1779739.32</v>
      </c>
      <c r="NZ356" s="51">
        <v>2128428.65</v>
      </c>
      <c r="OA356" s="51"/>
      <c r="OB356" s="51">
        <v>12257379</v>
      </c>
      <c r="OC356" s="51">
        <v>4506421.58</v>
      </c>
      <c r="OD356" s="51">
        <v>3061080.67</v>
      </c>
      <c r="OE356" s="51">
        <v>3147571</v>
      </c>
      <c r="OF356" s="51">
        <v>5163211.8600000003</v>
      </c>
      <c r="OG356" s="51">
        <v>2748846</v>
      </c>
      <c r="OH356" s="51">
        <v>1138040</v>
      </c>
      <c r="OI356" s="51">
        <v>16636070.52</v>
      </c>
      <c r="OJ356" s="51">
        <v>5264792.83</v>
      </c>
      <c r="OK356" s="51">
        <v>10907351.25</v>
      </c>
      <c r="OL356" s="51">
        <v>904069</v>
      </c>
      <c r="OM356" s="51">
        <v>253819.27</v>
      </c>
      <c r="ON356" s="51">
        <v>5177449.01</v>
      </c>
      <c r="OO356" s="51"/>
      <c r="OP356" s="51"/>
      <c r="OQ356" s="51"/>
      <c r="OR356" s="51">
        <v>4159683.87</v>
      </c>
      <c r="OS356" s="51">
        <v>11479645.67</v>
      </c>
      <c r="OT356" s="51">
        <v>5345062</v>
      </c>
      <c r="OU356" s="51">
        <v>3891664.38</v>
      </c>
      <c r="OV356" s="51">
        <v>2315764.4700000002</v>
      </c>
      <c r="OW356" s="51"/>
      <c r="OX356" s="51">
        <v>3176986.7</v>
      </c>
      <c r="OY356" s="51">
        <v>3276325.72</v>
      </c>
      <c r="OZ356" s="51">
        <v>6970885.0599999996</v>
      </c>
      <c r="PA356" s="51">
        <v>5795317.5499999998</v>
      </c>
      <c r="PB356" s="51">
        <v>8743972.3699999992</v>
      </c>
      <c r="PC356" s="51">
        <v>2977953.87</v>
      </c>
      <c r="PD356" s="51">
        <v>2510124.0699999998</v>
      </c>
      <c r="PE356" s="51">
        <v>1968878.96</v>
      </c>
      <c r="PF356" s="51">
        <v>289950680.35000002</v>
      </c>
      <c r="PG356" s="33"/>
      <c r="PH356" s="33">
        <v>2301778.7000000002</v>
      </c>
      <c r="PI356" s="33">
        <v>4952885</v>
      </c>
      <c r="PJ356" s="33">
        <v>2101445.98</v>
      </c>
      <c r="PK356" s="33">
        <v>4515845</v>
      </c>
      <c r="PL356" s="33">
        <v>6677448</v>
      </c>
      <c r="PM356" s="33">
        <v>2857070.97</v>
      </c>
      <c r="PN356" s="33">
        <v>1335622.5</v>
      </c>
      <c r="PO356" s="33">
        <v>2649200</v>
      </c>
      <c r="PP356" s="33">
        <v>3735660</v>
      </c>
      <c r="PQ356" s="33">
        <v>3185788.25</v>
      </c>
      <c r="PR356" s="33">
        <v>0</v>
      </c>
      <c r="PS356" s="33">
        <v>2209901</v>
      </c>
      <c r="PT356" s="33">
        <v>8289379</v>
      </c>
      <c r="PU356" s="33">
        <v>1424700</v>
      </c>
      <c r="PV356" s="33">
        <v>1193526</v>
      </c>
      <c r="PW356" s="33">
        <v>960615.69</v>
      </c>
      <c r="PX356" s="33">
        <v>915815</v>
      </c>
      <c r="PY356" s="33"/>
      <c r="PZ356" s="33">
        <v>3034927</v>
      </c>
      <c r="QA356" s="33">
        <v>654391</v>
      </c>
      <c r="QB356" s="33">
        <v>677039</v>
      </c>
      <c r="QC356" s="33">
        <v>16775046</v>
      </c>
      <c r="QD356" s="33"/>
      <c r="QE356" s="33">
        <v>299576.56</v>
      </c>
      <c r="QF356" s="33">
        <v>16495</v>
      </c>
      <c r="QG356" s="33">
        <v>5551516</v>
      </c>
      <c r="QH356" s="33">
        <v>82620</v>
      </c>
      <c r="QI356" s="33">
        <v>5327135</v>
      </c>
      <c r="QJ356" s="33">
        <v>1962267</v>
      </c>
      <c r="QK356" s="33">
        <v>2696340.25</v>
      </c>
      <c r="QL356" s="33"/>
      <c r="QM356" s="33">
        <v>4943189</v>
      </c>
      <c r="QN356" s="33">
        <v>4493611.9800000004</v>
      </c>
      <c r="QO356" s="33">
        <v>874741.1</v>
      </c>
      <c r="QP356" s="33">
        <v>3156997.74</v>
      </c>
      <c r="QQ356" s="33">
        <v>3397827.13</v>
      </c>
      <c r="QR356" s="33">
        <v>7141778.4299999997</v>
      </c>
      <c r="QS356" s="33">
        <v>12515</v>
      </c>
      <c r="QT356" s="33">
        <v>1722466</v>
      </c>
      <c r="QU356" s="33">
        <v>12261</v>
      </c>
      <c r="QV356" s="33">
        <v>629871</v>
      </c>
      <c r="QW356" s="33">
        <v>1128152</v>
      </c>
      <c r="QX356" s="33"/>
      <c r="QY356" s="33"/>
      <c r="QZ356" s="33"/>
      <c r="RA356" s="33">
        <v>8155255</v>
      </c>
      <c r="RB356" s="33">
        <v>4442606</v>
      </c>
      <c r="RC356" s="33">
        <v>5498006.1900000004</v>
      </c>
      <c r="RD356" s="33">
        <v>7095178</v>
      </c>
      <c r="RE356" s="33">
        <v>3515900</v>
      </c>
      <c r="RF356" s="33"/>
      <c r="RG356" s="33"/>
      <c r="RH356" s="33">
        <v>3364475</v>
      </c>
      <c r="RI356" s="33"/>
      <c r="RJ356" s="33">
        <v>1501262.8</v>
      </c>
      <c r="RK356" s="33">
        <v>1258415.47</v>
      </c>
      <c r="RL356" s="33"/>
      <c r="RM356" s="33">
        <v>5578115</v>
      </c>
      <c r="RN356" s="33">
        <v>2573040.46</v>
      </c>
      <c r="RO356" s="33">
        <v>4678951.66</v>
      </c>
      <c r="RP356" s="33">
        <v>5755044.21</v>
      </c>
      <c r="RQ356" s="33">
        <v>3979278.87</v>
      </c>
      <c r="RR356" s="33">
        <v>8384270.3700000001</v>
      </c>
      <c r="RS356" s="33">
        <v>2354547</v>
      </c>
      <c r="RT356" s="33">
        <v>3035185</v>
      </c>
      <c r="RU356" s="33">
        <v>5789453.5</v>
      </c>
      <c r="RV356" s="33">
        <v>4945242</v>
      </c>
      <c r="RW356" s="33">
        <v>2180100.5</v>
      </c>
      <c r="RX356" s="33">
        <v>1763400</v>
      </c>
      <c r="RY356" s="33">
        <v>3634466.76</v>
      </c>
      <c r="RZ356" s="33">
        <v>1879330</v>
      </c>
      <c r="SA356" s="33">
        <v>2376214</v>
      </c>
      <c r="SB356" s="33">
        <v>3178550</v>
      </c>
      <c r="SC356" s="33">
        <v>1808882</v>
      </c>
      <c r="SD356" s="33">
        <v>1497289.6</v>
      </c>
      <c r="SE356" s="33">
        <v>1671814</v>
      </c>
      <c r="SF356" s="33">
        <v>215791717.67000002</v>
      </c>
      <c r="SG356" s="33"/>
      <c r="SH356" s="33">
        <v>1985575</v>
      </c>
      <c r="SI356" s="33">
        <v>1402250</v>
      </c>
      <c r="SJ356" s="33">
        <v>549250</v>
      </c>
      <c r="SK356" s="33">
        <v>380800</v>
      </c>
      <c r="SL356" s="33">
        <v>955165</v>
      </c>
      <c r="SM356" s="33">
        <v>2352400</v>
      </c>
      <c r="SN356" s="33">
        <v>1608690.79</v>
      </c>
      <c r="SO356" s="33">
        <v>1775200</v>
      </c>
      <c r="SP356" s="33">
        <v>2345723</v>
      </c>
      <c r="SQ356" s="33">
        <v>6063139.3700000001</v>
      </c>
      <c r="SR356" s="33">
        <v>281452</v>
      </c>
      <c r="SS356" s="33">
        <v>232185.75</v>
      </c>
      <c r="ST356" s="33">
        <v>3643735</v>
      </c>
      <c r="SU356" s="33">
        <v>3538031.5</v>
      </c>
      <c r="SV356" s="33">
        <v>4925655</v>
      </c>
      <c r="SW356" s="33">
        <v>3189747</v>
      </c>
      <c r="SX356" s="33">
        <v>3480760</v>
      </c>
      <c r="SY356" s="33">
        <v>2865844.61</v>
      </c>
      <c r="SZ356" s="33">
        <v>3363287.97</v>
      </c>
      <c r="TA356" s="33">
        <v>38874</v>
      </c>
      <c r="TB356" s="33">
        <v>2602833.29</v>
      </c>
      <c r="TC356" s="33">
        <v>5417271</v>
      </c>
      <c r="TD356" s="33">
        <v>2108378.7200000002</v>
      </c>
      <c r="TE356" s="33">
        <v>2389850.35</v>
      </c>
      <c r="TF356" s="33">
        <v>2922955.24</v>
      </c>
      <c r="TG356" s="33">
        <v>2482940</v>
      </c>
      <c r="TH356" s="33">
        <v>8494112.5</v>
      </c>
      <c r="TI356" s="33">
        <v>3254268</v>
      </c>
      <c r="TJ356" s="33">
        <v>3168641.37</v>
      </c>
      <c r="TK356" s="33">
        <v>3697294.23</v>
      </c>
      <c r="TL356" s="33">
        <v>7152098.7300000004</v>
      </c>
      <c r="TM356" s="33">
        <v>3155892</v>
      </c>
      <c r="TN356" s="33">
        <v>2278503.7799999998</v>
      </c>
      <c r="TO356" s="33">
        <v>327420</v>
      </c>
      <c r="TP356" s="33">
        <v>2740648.67</v>
      </c>
      <c r="TQ356" s="33">
        <v>2641181.9300000002</v>
      </c>
      <c r="TR356" s="33">
        <v>7600911.5</v>
      </c>
      <c r="TS356" s="33">
        <v>4889342</v>
      </c>
      <c r="TT356" s="33">
        <v>3926426</v>
      </c>
      <c r="TU356" s="33">
        <v>2091674.19</v>
      </c>
      <c r="TV356" s="33">
        <v>8276233</v>
      </c>
      <c r="TW356" s="33">
        <v>2465850</v>
      </c>
      <c r="TX356" s="33">
        <v>4962599</v>
      </c>
      <c r="TY356" s="33">
        <v>5209271</v>
      </c>
      <c r="TZ356" s="33">
        <v>3305996</v>
      </c>
      <c r="UA356" s="33">
        <v>2367813</v>
      </c>
      <c r="UB356" s="33">
        <v>2953359</v>
      </c>
      <c r="UC356" s="33">
        <v>3064842.4</v>
      </c>
      <c r="UD356" s="33">
        <v>2601824</v>
      </c>
      <c r="UE356" s="33">
        <v>16822351.170000002</v>
      </c>
      <c r="UF356" s="33">
        <v>3114710</v>
      </c>
      <c r="UG356" s="33">
        <v>821877</v>
      </c>
      <c r="UH356" s="33">
        <v>7552352.7999999998</v>
      </c>
      <c r="UI356" s="33">
        <v>2646377</v>
      </c>
      <c r="UJ356" s="33">
        <v>2698686</v>
      </c>
      <c r="UK356" s="33">
        <v>22706595.18</v>
      </c>
      <c r="UL356" s="33">
        <v>1477099</v>
      </c>
      <c r="UM356" s="33">
        <v>1451800</v>
      </c>
      <c r="UN356" s="33">
        <v>1938291</v>
      </c>
      <c r="UO356" s="33">
        <v>1843635</v>
      </c>
      <c r="UP356" s="33">
        <v>322040</v>
      </c>
      <c r="UQ356" s="33">
        <v>5464805.5499999998</v>
      </c>
      <c r="UR356" s="33">
        <v>3681146.23</v>
      </c>
      <c r="US356" s="33">
        <v>6450411.4199999999</v>
      </c>
      <c r="UT356" s="33">
        <v>4844604.8</v>
      </c>
      <c r="UU356" s="33">
        <v>2875389.42</v>
      </c>
      <c r="UV356" s="33"/>
      <c r="UW356" s="33">
        <v>4054425.64</v>
      </c>
      <c r="UX356" s="33">
        <v>4935667</v>
      </c>
      <c r="UY356" s="33">
        <v>14329713.48</v>
      </c>
      <c r="UZ356" s="33">
        <v>1382337.73</v>
      </c>
      <c r="VA356" s="33">
        <v>3594752.92</v>
      </c>
      <c r="VB356" s="33">
        <v>8739672</v>
      </c>
      <c r="VC356" s="33">
        <v>2796980.79</v>
      </c>
      <c r="VD356" s="33">
        <v>2732857.08</v>
      </c>
      <c r="VE356" s="33">
        <v>3747173</v>
      </c>
      <c r="VF356" s="33">
        <v>3824540</v>
      </c>
      <c r="VG356" s="33">
        <v>8091264</v>
      </c>
      <c r="VH356" s="33">
        <v>4653225.5999999996</v>
      </c>
      <c r="VI356" s="33">
        <v>6151360</v>
      </c>
      <c r="VJ356" s="33">
        <v>2241065</v>
      </c>
      <c r="VK356" s="33">
        <v>2628316.59</v>
      </c>
      <c r="VL356" s="33">
        <v>3086647</v>
      </c>
      <c r="VM356" s="33">
        <v>2430891.7999999998</v>
      </c>
      <c r="VN356" s="33">
        <v>8058923.3300000001</v>
      </c>
      <c r="VO356" s="33">
        <v>2064445</v>
      </c>
      <c r="VP356" s="33">
        <v>1594431</v>
      </c>
      <c r="VQ356" s="33">
        <v>331379057.41999996</v>
      </c>
      <c r="VR356" s="33">
        <v>2048306.58</v>
      </c>
      <c r="VS356" s="33"/>
      <c r="VT356" s="33">
        <v>2704485</v>
      </c>
      <c r="VU356" s="33">
        <v>3990414.3</v>
      </c>
      <c r="VV356" s="33">
        <v>6014234</v>
      </c>
      <c r="VW356" s="33">
        <v>5477350.3300000001</v>
      </c>
      <c r="VX356" s="33">
        <v>5667100</v>
      </c>
      <c r="VY356" s="33">
        <v>6362140.46</v>
      </c>
      <c r="VZ356" s="33">
        <v>3619248</v>
      </c>
      <c r="WA356" s="33">
        <v>2985600</v>
      </c>
      <c r="WB356" s="33">
        <v>10682121.810000001</v>
      </c>
      <c r="WC356" s="33">
        <v>2563442</v>
      </c>
      <c r="WD356" s="33">
        <v>1306380</v>
      </c>
      <c r="WE356" s="33">
        <v>5272533</v>
      </c>
      <c r="WF356" s="33">
        <v>4296722.95</v>
      </c>
      <c r="WG356" s="33">
        <v>4241697.25</v>
      </c>
      <c r="WH356" s="33"/>
      <c r="WI356" s="33">
        <v>6697228</v>
      </c>
      <c r="WJ356" s="33">
        <v>3592787</v>
      </c>
      <c r="WK356" s="33">
        <v>1667000</v>
      </c>
      <c r="WL356" s="33">
        <v>959500</v>
      </c>
      <c r="WM356" s="33">
        <v>3334300</v>
      </c>
      <c r="WN356" s="33">
        <v>7540681</v>
      </c>
      <c r="WO356" s="33">
        <v>7979224</v>
      </c>
      <c r="WP356" s="33">
        <v>5728130</v>
      </c>
      <c r="WQ356" s="33">
        <v>7645295</v>
      </c>
      <c r="WR356" s="33">
        <v>3615150</v>
      </c>
      <c r="WS356" s="33">
        <v>6082561</v>
      </c>
      <c r="WT356" s="33">
        <v>120000</v>
      </c>
      <c r="WU356" s="33">
        <v>5512256</v>
      </c>
      <c r="WV356" s="33">
        <v>10713786</v>
      </c>
      <c r="WW356" s="33"/>
      <c r="WX356" s="33"/>
      <c r="WY356" s="33">
        <v>7231578</v>
      </c>
      <c r="WZ356" s="33">
        <v>3877233</v>
      </c>
      <c r="XA356" s="33">
        <v>8647191</v>
      </c>
      <c r="XB356" s="33">
        <v>18277085</v>
      </c>
      <c r="XC356" s="33">
        <v>4663450</v>
      </c>
      <c r="XD356" s="33">
        <v>496874</v>
      </c>
      <c r="XE356" s="33">
        <v>498100</v>
      </c>
      <c r="XF356" s="33">
        <v>2038150</v>
      </c>
      <c r="XG356" s="33">
        <v>935929</v>
      </c>
      <c r="XH356" s="33"/>
      <c r="XI356" s="33">
        <v>1279000</v>
      </c>
      <c r="XJ356" s="33">
        <v>13904609</v>
      </c>
      <c r="XK356" s="33">
        <v>2211349</v>
      </c>
      <c r="XL356" s="33">
        <v>1415900</v>
      </c>
      <c r="XM356" s="33">
        <v>2253390</v>
      </c>
      <c r="XN356" s="33">
        <v>1732309</v>
      </c>
      <c r="XO356" s="33">
        <v>37432</v>
      </c>
      <c r="XP356" s="33">
        <v>4873924</v>
      </c>
      <c r="XQ356" s="33">
        <v>4854621</v>
      </c>
      <c r="XR356" s="33">
        <v>99282</v>
      </c>
      <c r="XS356" s="33">
        <v>4875087</v>
      </c>
      <c r="XT356" s="33">
        <v>6121901</v>
      </c>
      <c r="XU356" s="33">
        <v>7653987</v>
      </c>
      <c r="XV356" s="33">
        <v>4086372</v>
      </c>
      <c r="XW356" s="33">
        <v>4641503</v>
      </c>
      <c r="XX356" s="33">
        <v>9283836.7200000007</v>
      </c>
      <c r="XY356" s="33">
        <v>5652984</v>
      </c>
      <c r="XZ356" s="33">
        <v>2942550</v>
      </c>
      <c r="YA356" s="33">
        <v>3430682</v>
      </c>
      <c r="YB356" s="33">
        <v>4132122</v>
      </c>
      <c r="YC356" s="33">
        <v>4003955</v>
      </c>
      <c r="YD356" s="33">
        <v>3545532</v>
      </c>
      <c r="YE356" s="33">
        <v>2436697</v>
      </c>
      <c r="YF356" s="33">
        <v>3319944</v>
      </c>
      <c r="YG356" s="33">
        <v>2708096</v>
      </c>
      <c r="YH356" s="33">
        <v>3818385</v>
      </c>
      <c r="YI356" s="33">
        <v>3136756</v>
      </c>
      <c r="YJ356" s="33">
        <v>2602275</v>
      </c>
      <c r="YK356" s="33">
        <v>2871957</v>
      </c>
      <c r="YL356" s="33"/>
      <c r="YM356" s="33">
        <v>3229615</v>
      </c>
      <c r="YN356" s="33">
        <v>5839602</v>
      </c>
      <c r="YO356" s="33">
        <v>3068819</v>
      </c>
      <c r="YP356" s="33">
        <v>15081865.77</v>
      </c>
      <c r="YQ356" s="33">
        <v>5530267</v>
      </c>
      <c r="YR356" s="33">
        <v>7184823.7800000003</v>
      </c>
      <c r="YS356" s="33">
        <v>3306196</v>
      </c>
      <c r="YT356" s="33">
        <v>8792452</v>
      </c>
      <c r="YU356" s="33">
        <v>6507161</v>
      </c>
      <c r="YV356" s="33">
        <v>3565024</v>
      </c>
      <c r="YW356" s="33">
        <v>2778461</v>
      </c>
      <c r="YX356" s="33">
        <v>2127517</v>
      </c>
      <c r="YY356" s="33">
        <v>4752171.2699999996</v>
      </c>
      <c r="YZ356" s="33">
        <v>2079090</v>
      </c>
      <c r="ZA356" s="33">
        <v>19220</v>
      </c>
      <c r="ZB356" s="33">
        <v>175528</v>
      </c>
      <c r="ZC356" s="33">
        <v>365864690.43999994</v>
      </c>
      <c r="ZD356" s="33"/>
      <c r="ZE356" s="33">
        <v>3597100</v>
      </c>
      <c r="ZF356" s="33">
        <v>4004269.61</v>
      </c>
      <c r="ZG356" s="33">
        <v>3220360.36</v>
      </c>
      <c r="ZH356" s="33">
        <v>4454924</v>
      </c>
      <c r="ZI356" s="33">
        <v>2593450</v>
      </c>
      <c r="ZJ356" s="33">
        <v>2962882.7</v>
      </c>
      <c r="ZK356" s="33"/>
      <c r="ZL356" s="33">
        <v>2260800</v>
      </c>
      <c r="ZM356" s="33"/>
      <c r="ZN356" s="33">
        <v>3584541</v>
      </c>
      <c r="ZO356" s="33">
        <v>2660833.94</v>
      </c>
      <c r="ZP356" s="33">
        <v>31712</v>
      </c>
      <c r="ZQ356" s="33">
        <v>2254075.7400000002</v>
      </c>
      <c r="ZR356" s="33">
        <v>1259757</v>
      </c>
      <c r="ZS356" s="33">
        <v>5120439</v>
      </c>
      <c r="ZT356" s="33"/>
      <c r="ZU356" s="33">
        <v>2355900</v>
      </c>
      <c r="ZV356" s="33">
        <v>6352500</v>
      </c>
      <c r="ZW356" s="33">
        <v>9444828</v>
      </c>
      <c r="ZX356" s="33">
        <v>8724329.6799999997</v>
      </c>
      <c r="ZY356" s="33"/>
      <c r="ZZ356" s="33">
        <v>395500</v>
      </c>
      <c r="AAA356" s="33">
        <v>3000150</v>
      </c>
      <c r="AAB356" s="33">
        <v>5826580.4699999997</v>
      </c>
      <c r="AAC356" s="33">
        <v>7573692.4800000004</v>
      </c>
      <c r="AAD356" s="33">
        <v>1832982.19</v>
      </c>
      <c r="AAE356" s="33">
        <v>1266450</v>
      </c>
      <c r="AAF356" s="33">
        <v>2226666</v>
      </c>
      <c r="AAG356" s="33">
        <v>2788912</v>
      </c>
      <c r="AAH356" s="33">
        <v>1343535</v>
      </c>
      <c r="AAI356" s="33">
        <v>2346348</v>
      </c>
      <c r="AAJ356" s="33">
        <v>1249500</v>
      </c>
      <c r="AAK356" s="33">
        <v>1796870</v>
      </c>
      <c r="AAL356" s="33">
        <v>2325872</v>
      </c>
      <c r="AAM356" s="33">
        <v>3455952.61</v>
      </c>
      <c r="AAN356" s="33">
        <v>1490319.4</v>
      </c>
      <c r="AAO356" s="33">
        <v>13500</v>
      </c>
      <c r="AAP356" s="33"/>
      <c r="AAQ356" s="33">
        <v>5142254.18</v>
      </c>
      <c r="AAR356" s="33">
        <v>1385193.2</v>
      </c>
      <c r="AAS356" s="33">
        <v>2649935.62</v>
      </c>
      <c r="AAT356" s="33">
        <v>3977399.37</v>
      </c>
      <c r="AAU356" s="33">
        <v>3120481.92</v>
      </c>
      <c r="AAV356" s="33">
        <v>2227474.16</v>
      </c>
      <c r="AAW356" s="33"/>
      <c r="AAX356" s="33">
        <v>5770205.0899999999</v>
      </c>
      <c r="AAY356" s="33">
        <v>2867595</v>
      </c>
      <c r="AAZ356" s="33">
        <v>7325019.7699999996</v>
      </c>
      <c r="ABA356" s="33">
        <v>5242669.79</v>
      </c>
      <c r="ABB356" s="33">
        <v>4470330</v>
      </c>
      <c r="ABC356" s="33">
        <v>6514871.3099999996</v>
      </c>
      <c r="ABD356" s="33">
        <v>1440820</v>
      </c>
      <c r="ABE356" s="33">
        <v>9902092.0500000007</v>
      </c>
      <c r="ABF356" s="33">
        <v>2970550.93</v>
      </c>
      <c r="ABG356" s="33">
        <v>6444073.2300000004</v>
      </c>
      <c r="ABH356" s="33">
        <v>16632872.109999999</v>
      </c>
      <c r="ABI356" s="33">
        <v>9708228.4800000004</v>
      </c>
      <c r="ABJ356" s="33">
        <v>3397164.52</v>
      </c>
      <c r="ABK356" s="33">
        <v>1610212.24</v>
      </c>
      <c r="ABL356" s="33">
        <v>4333810</v>
      </c>
      <c r="ABM356" s="33">
        <v>829027</v>
      </c>
      <c r="ABN356" s="33"/>
      <c r="ABO356" s="33">
        <v>3052790</v>
      </c>
      <c r="ABP356" s="33">
        <v>16196664.09</v>
      </c>
      <c r="ABQ356" s="33">
        <v>14861094.050000001</v>
      </c>
      <c r="ABR356" s="33">
        <v>907381.85</v>
      </c>
      <c r="ABS356" s="33">
        <v>2503166.2599999998</v>
      </c>
      <c r="ABT356" s="33">
        <v>1774300</v>
      </c>
      <c r="ABU356" s="33">
        <v>1913946.98</v>
      </c>
      <c r="ABV356" s="33">
        <v>1815737</v>
      </c>
      <c r="ABW356" s="33">
        <v>254802893.38000003</v>
      </c>
      <c r="ABX356" s="33">
        <v>196000</v>
      </c>
      <c r="ABY356" s="33">
        <v>3259514</v>
      </c>
      <c r="ABZ356" s="33">
        <v>1758300</v>
      </c>
      <c r="ACA356" s="33">
        <v>3783546.85</v>
      </c>
      <c r="ACB356" s="33">
        <v>4792984.6500000004</v>
      </c>
      <c r="ACC356" s="33">
        <v>3395237</v>
      </c>
      <c r="ACD356" s="33">
        <v>2732661.5</v>
      </c>
      <c r="ACE356" s="33">
        <v>4345468.2300000004</v>
      </c>
      <c r="ACF356" s="33">
        <v>1134900</v>
      </c>
      <c r="ACG356" s="33"/>
      <c r="ACH356" s="33">
        <v>1916643</v>
      </c>
      <c r="ACI356" s="33">
        <v>5805589.4000000004</v>
      </c>
      <c r="ACJ356" s="33">
        <v>3001268</v>
      </c>
      <c r="ACK356" s="33">
        <v>2241770</v>
      </c>
      <c r="ACL356" s="33">
        <v>7593522</v>
      </c>
      <c r="ACM356" s="33">
        <v>1050940</v>
      </c>
      <c r="ACN356" s="33">
        <v>3237326</v>
      </c>
      <c r="ACO356" s="33">
        <v>2801944</v>
      </c>
      <c r="ACP356" s="33">
        <v>5228901</v>
      </c>
      <c r="ACQ356" s="33">
        <v>1030577</v>
      </c>
      <c r="ACR356" s="33">
        <v>225000</v>
      </c>
      <c r="ACS356" s="33"/>
      <c r="ACT356" s="33"/>
      <c r="ACU356" s="33">
        <v>5953067.9199999999</v>
      </c>
      <c r="ACV356" s="33">
        <v>2273700</v>
      </c>
      <c r="ACW356" s="33"/>
      <c r="ACX356" s="33"/>
      <c r="ACY356" s="33">
        <v>1264824</v>
      </c>
      <c r="ACZ356" s="33">
        <v>14838032</v>
      </c>
      <c r="ADA356" s="33">
        <v>2487892</v>
      </c>
      <c r="ADB356" s="33">
        <v>3069414.55</v>
      </c>
      <c r="ADC356" s="33">
        <v>4139621</v>
      </c>
      <c r="ADD356" s="33"/>
      <c r="ADE356" s="33">
        <v>13804486.6</v>
      </c>
      <c r="ADF356" s="33">
        <v>2479794.7000000002</v>
      </c>
      <c r="ADG356" s="33">
        <v>2577802.7999999998</v>
      </c>
      <c r="ADH356" s="33">
        <v>2240540</v>
      </c>
      <c r="ADI356" s="33">
        <v>2216710.5</v>
      </c>
      <c r="ADJ356" s="33">
        <v>1843295.5</v>
      </c>
      <c r="ADK356" s="33">
        <v>1186578</v>
      </c>
      <c r="ADL356" s="33">
        <v>586870.65</v>
      </c>
      <c r="ADM356" s="33">
        <v>6750</v>
      </c>
      <c r="ADN356" s="33">
        <v>1291508</v>
      </c>
      <c r="ADO356" s="33">
        <v>491465</v>
      </c>
      <c r="ADP356" s="33">
        <v>196320</v>
      </c>
      <c r="ADQ356" s="33">
        <v>3375815.76</v>
      </c>
      <c r="ADR356" s="33">
        <v>2320058.0699999998</v>
      </c>
      <c r="ADS356" s="33">
        <v>3256287</v>
      </c>
      <c r="ADT356" s="33">
        <v>3766685</v>
      </c>
      <c r="ADU356" s="33">
        <v>2177383.38</v>
      </c>
      <c r="ADV356" s="33">
        <v>4938308.53</v>
      </c>
      <c r="ADW356" s="33">
        <v>2114250</v>
      </c>
      <c r="ADX356" s="33"/>
      <c r="ADY356" s="33">
        <v>4544110.2</v>
      </c>
      <c r="ADZ356" s="33">
        <v>3252663.71</v>
      </c>
      <c r="AEA356" s="33"/>
      <c r="AEB356" s="33">
        <v>2271772.31</v>
      </c>
      <c r="AEC356" s="33">
        <v>1068193.75</v>
      </c>
      <c r="AED356" s="33">
        <v>2499486.5</v>
      </c>
      <c r="AEE356" s="33">
        <v>651202.56999999995</v>
      </c>
      <c r="AEF356" s="33"/>
      <c r="AEG356" s="33"/>
      <c r="AEH356" s="33">
        <v>7336407.8700000001</v>
      </c>
      <c r="AEI356" s="33">
        <v>2003647.92</v>
      </c>
      <c r="AEJ356" s="33">
        <v>1748950</v>
      </c>
      <c r="AEK356" s="33">
        <v>3911396.25</v>
      </c>
      <c r="AEL356" s="33">
        <v>2881295</v>
      </c>
      <c r="AEM356" s="33">
        <v>2059339</v>
      </c>
      <c r="AEN356" s="33">
        <v>1158469</v>
      </c>
      <c r="AEO356" s="33"/>
      <c r="AEP356" s="33">
        <v>1009459</v>
      </c>
      <c r="AEQ356" s="33">
        <v>3342238</v>
      </c>
      <c r="AER356" s="33">
        <v>2612286</v>
      </c>
      <c r="AES356" s="33">
        <v>1462847</v>
      </c>
      <c r="AET356" s="33">
        <v>2972107</v>
      </c>
      <c r="AEU356" s="33">
        <v>4006078</v>
      </c>
      <c r="AEV356" s="33">
        <v>2564536</v>
      </c>
      <c r="AEW356" s="33">
        <v>5857729.5</v>
      </c>
      <c r="AEX356" s="33">
        <v>880318</v>
      </c>
      <c r="AEY356" s="33">
        <v>5960649.4000000004</v>
      </c>
      <c r="AEZ356" s="33">
        <v>210484735.56999999</v>
      </c>
      <c r="AFA356" s="33">
        <v>12626.62</v>
      </c>
      <c r="AFB356" s="33">
        <v>4569664.04</v>
      </c>
      <c r="AFC356" s="33">
        <v>4075189.88</v>
      </c>
      <c r="AFD356" s="33">
        <v>3107311.25</v>
      </c>
      <c r="AFE356" s="33">
        <v>571753.59</v>
      </c>
      <c r="AFF356" s="33">
        <v>6420050.7599999998</v>
      </c>
      <c r="AFG356" s="33">
        <v>1046809.19</v>
      </c>
      <c r="AFH356" s="33">
        <v>3232384.37</v>
      </c>
      <c r="AFI356" s="33">
        <v>1261050</v>
      </c>
      <c r="AFJ356" s="33">
        <v>1017150</v>
      </c>
      <c r="AFK356" s="33">
        <v>144160</v>
      </c>
      <c r="AFL356" s="33"/>
      <c r="AFM356" s="33">
        <v>9182935.0500000007</v>
      </c>
      <c r="AFN356" s="33">
        <v>7105151.4500000002</v>
      </c>
      <c r="AFO356" s="33">
        <v>12291343.15</v>
      </c>
      <c r="AFP356" s="33">
        <v>6713204.4100000001</v>
      </c>
      <c r="AFQ356" s="33">
        <v>6207118.8200000003</v>
      </c>
      <c r="AFR356" s="33">
        <v>8104897.7199999997</v>
      </c>
      <c r="AFS356" s="33">
        <v>4698226.32</v>
      </c>
      <c r="AFT356" s="33">
        <v>7539835.8799999999</v>
      </c>
      <c r="AFU356" s="33">
        <v>7243663.96</v>
      </c>
      <c r="AFV356" s="33">
        <v>5833917.4100000001</v>
      </c>
      <c r="AFW356" s="33">
        <v>8697282.3100000005</v>
      </c>
      <c r="AFX356" s="33"/>
      <c r="AFY356" s="33">
        <v>16116227.300000001</v>
      </c>
      <c r="AFZ356" s="33">
        <v>11101466.43</v>
      </c>
      <c r="AGA356" s="33">
        <v>9864463.8000000007</v>
      </c>
      <c r="AGB356" s="33">
        <v>10649507.609999999</v>
      </c>
      <c r="AGC356" s="33">
        <v>7036372.2000000002</v>
      </c>
      <c r="AGD356" s="33">
        <v>6217051.8099999996</v>
      </c>
      <c r="AGE356" s="33">
        <v>13788518.66</v>
      </c>
      <c r="AGF356" s="33">
        <v>12495436.49</v>
      </c>
      <c r="AGG356" s="33">
        <v>5679876.1100000003</v>
      </c>
      <c r="AGH356" s="33">
        <v>13643415.380000001</v>
      </c>
      <c r="AGI356" s="33">
        <v>6457822.1299999999</v>
      </c>
      <c r="AGJ356" s="33"/>
      <c r="AGK356" s="33">
        <v>906560</v>
      </c>
      <c r="AGL356" s="33">
        <v>831517.4</v>
      </c>
      <c r="AGM356" s="33">
        <v>603912.82999999996</v>
      </c>
      <c r="AGN356" s="33">
        <v>2045450.06</v>
      </c>
      <c r="AGO356" s="33">
        <v>299150</v>
      </c>
      <c r="AGP356" s="33">
        <v>539869.53</v>
      </c>
      <c r="AGQ356" s="33">
        <v>1471165</v>
      </c>
      <c r="AGR356" s="33">
        <v>484550</v>
      </c>
      <c r="AGS356" s="33">
        <v>1558403.79</v>
      </c>
      <c r="AGT356" s="33">
        <v>526332.37</v>
      </c>
      <c r="AGU356" s="33">
        <v>496851.88</v>
      </c>
      <c r="AGV356" s="33"/>
      <c r="AGW356" s="33">
        <v>7610046.8099999996</v>
      </c>
      <c r="AGX356" s="33">
        <v>5081855.59</v>
      </c>
      <c r="AGY356" s="33">
        <v>10179682.65</v>
      </c>
      <c r="AGZ356" s="33">
        <v>8439545.6699999999</v>
      </c>
      <c r="AHA356" s="33">
        <v>4519551.29</v>
      </c>
      <c r="AHB356" s="33">
        <v>4147568</v>
      </c>
      <c r="AHC356" s="33">
        <v>16310</v>
      </c>
      <c r="AHD356" s="33"/>
      <c r="AHE356" s="33">
        <v>4939211.66</v>
      </c>
      <c r="AHF356" s="33">
        <v>10269016.42</v>
      </c>
      <c r="AHG356" s="33">
        <v>11673626.300000001</v>
      </c>
      <c r="AHH356" s="33">
        <v>5276240</v>
      </c>
      <c r="AHI356" s="33">
        <v>34976353.509999998</v>
      </c>
      <c r="AHJ356" s="33">
        <v>6109743.5</v>
      </c>
      <c r="AHK356" s="33">
        <v>2024115.3</v>
      </c>
      <c r="AHL356" s="33">
        <v>337250</v>
      </c>
      <c r="AHM356" s="33">
        <v>6002528.3799999999</v>
      </c>
      <c r="AHN356" s="33">
        <v>3000154.16</v>
      </c>
      <c r="AHO356" s="33">
        <v>3641108.33</v>
      </c>
      <c r="AHP356" s="33">
        <v>5235276.34</v>
      </c>
      <c r="AHQ356" s="33">
        <v>4451938.79</v>
      </c>
      <c r="AHR356" s="33">
        <v>3130577.88</v>
      </c>
      <c r="AHS356" s="33">
        <v>4052097.21</v>
      </c>
      <c r="AHT356" s="33"/>
      <c r="AHU356" s="33">
        <v>3288129.66</v>
      </c>
      <c r="AHV356" s="33">
        <v>3311254.19</v>
      </c>
      <c r="AHW356" s="33">
        <v>2992515</v>
      </c>
      <c r="AHX356" s="33">
        <v>8177729.3200000003</v>
      </c>
      <c r="AHY356" s="33">
        <v>4613294</v>
      </c>
      <c r="AHZ356" s="33">
        <v>1891227.76</v>
      </c>
      <c r="AIA356" s="33">
        <v>401277594.68000007</v>
      </c>
      <c r="AIB356" s="33">
        <v>3200712663.8700008</v>
      </c>
    </row>
    <row r="357" spans="1:912" x14ac:dyDescent="0.5">
      <c r="A357" s="50" t="s">
        <v>42</v>
      </c>
      <c r="B357" s="50" t="s">
        <v>823</v>
      </c>
      <c r="C357" s="50" t="s">
        <v>824</v>
      </c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>
        <v>80044</v>
      </c>
      <c r="X357" s="51">
        <v>15300</v>
      </c>
      <c r="Y357" s="51"/>
      <c r="Z357" s="51">
        <v>133594</v>
      </c>
      <c r="AA357" s="51">
        <v>13980</v>
      </c>
      <c r="AB357" s="51"/>
      <c r="AC357" s="51"/>
      <c r="AD357" s="51">
        <v>4200</v>
      </c>
      <c r="AE357" s="51">
        <v>4310</v>
      </c>
      <c r="AF357" s="51">
        <v>1470</v>
      </c>
      <c r="AG357" s="51"/>
      <c r="AH357" s="51">
        <v>65020</v>
      </c>
      <c r="AI357" s="51">
        <v>52853</v>
      </c>
      <c r="AJ357" s="51">
        <v>23000</v>
      </c>
      <c r="AK357" s="51"/>
      <c r="AL357" s="51"/>
      <c r="AM357" s="51">
        <v>11670</v>
      </c>
      <c r="AN357" s="51"/>
      <c r="AO357" s="51"/>
      <c r="AP357" s="51">
        <v>800</v>
      </c>
      <c r="AQ357" s="51">
        <v>5500</v>
      </c>
      <c r="AR357" s="51">
        <v>10460</v>
      </c>
      <c r="AS357" s="51">
        <v>10300</v>
      </c>
      <c r="AT357" s="51"/>
      <c r="AU357" s="51"/>
      <c r="AV357" s="51"/>
      <c r="AW357" s="51"/>
      <c r="AX357" s="51"/>
      <c r="AY357" s="51"/>
      <c r="AZ357" s="51"/>
      <c r="BA357" s="51"/>
      <c r="BB357" s="51">
        <v>30000</v>
      </c>
      <c r="BC357" s="51"/>
      <c r="BD357" s="51"/>
      <c r="BE357" s="51"/>
      <c r="BF357" s="51">
        <v>1925093.47</v>
      </c>
      <c r="BG357" s="51"/>
      <c r="BH357" s="51"/>
      <c r="BI357" s="51">
        <v>56300</v>
      </c>
      <c r="BJ357" s="51"/>
      <c r="BK357" s="51">
        <v>28318</v>
      </c>
      <c r="BL357" s="51">
        <v>81900</v>
      </c>
      <c r="BM357" s="51">
        <v>36000</v>
      </c>
      <c r="BN357" s="51">
        <v>59874</v>
      </c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/>
      <c r="CW357" s="51"/>
      <c r="CX357" s="51"/>
      <c r="CY357" s="51"/>
      <c r="CZ357" s="51"/>
      <c r="DA357" s="51"/>
      <c r="DB357" s="51">
        <v>2649986.4699999997</v>
      </c>
      <c r="DC357" s="51"/>
      <c r="DD357" s="51"/>
      <c r="DE357" s="51"/>
      <c r="DF357" s="51"/>
      <c r="DG357" s="51"/>
      <c r="DH357" s="51"/>
      <c r="DI357" s="51"/>
      <c r="DJ357" s="51"/>
      <c r="DK357" s="51"/>
      <c r="DL357" s="51"/>
      <c r="DM357" s="51"/>
      <c r="DN357" s="51"/>
      <c r="DO357" s="51"/>
      <c r="DP357" s="51"/>
      <c r="DQ357" s="51"/>
      <c r="DR357" s="51"/>
      <c r="DS357" s="51"/>
      <c r="DT357" s="51"/>
      <c r="DU357" s="51"/>
      <c r="DV357" s="51"/>
      <c r="DW357" s="51"/>
      <c r="DX357" s="51"/>
      <c r="DY357" s="51"/>
      <c r="DZ357" s="51"/>
      <c r="EA357" s="51"/>
      <c r="EB357" s="51"/>
      <c r="EC357" s="51"/>
      <c r="ED357" s="51"/>
      <c r="EE357" s="51"/>
      <c r="EF357" s="51">
        <v>187320</v>
      </c>
      <c r="EG357" s="51">
        <v>90000</v>
      </c>
      <c r="EH357" s="51"/>
      <c r="EI357" s="51"/>
      <c r="EJ357" s="51">
        <v>11000</v>
      </c>
      <c r="EK357" s="51"/>
      <c r="EL357" s="51"/>
      <c r="EM357" s="51"/>
      <c r="EN357" s="51"/>
      <c r="EO357" s="51"/>
      <c r="EP357" s="51"/>
      <c r="EQ357" s="51"/>
      <c r="ER357" s="51"/>
      <c r="ES357" s="51"/>
      <c r="ET357" s="51"/>
      <c r="EU357" s="51"/>
      <c r="EV357" s="51"/>
      <c r="EW357" s="51"/>
      <c r="EX357" s="51">
        <v>288320</v>
      </c>
      <c r="EY357" s="51"/>
      <c r="EZ357" s="51"/>
      <c r="FA357" s="51"/>
      <c r="FB357" s="51"/>
      <c r="FC357" s="51"/>
      <c r="FD357" s="51"/>
      <c r="FE357" s="51"/>
      <c r="FF357" s="51"/>
      <c r="FG357" s="51"/>
      <c r="FH357" s="51"/>
      <c r="FI357" s="51"/>
      <c r="FJ357" s="51"/>
      <c r="FK357" s="51"/>
      <c r="FL357" s="51"/>
      <c r="FM357" s="51"/>
      <c r="FN357" s="51"/>
      <c r="FO357" s="51"/>
      <c r="FP357" s="51"/>
      <c r="FQ357" s="51"/>
      <c r="FR357" s="51"/>
      <c r="FS357" s="51">
        <v>510000</v>
      </c>
      <c r="FT357" s="51"/>
      <c r="FU357" s="51"/>
      <c r="FV357" s="51"/>
      <c r="FW357" s="51"/>
      <c r="FX357" s="51"/>
      <c r="FY357" s="51"/>
      <c r="FZ357" s="51"/>
      <c r="GA357" s="51"/>
      <c r="GB357" s="51"/>
      <c r="GC357" s="51"/>
      <c r="GD357" s="51"/>
      <c r="GE357" s="51"/>
      <c r="GF357" s="51"/>
      <c r="GG357" s="51">
        <v>30000</v>
      </c>
      <c r="GH357" s="51"/>
      <c r="GI357" s="51"/>
      <c r="GJ357" s="51"/>
      <c r="GK357" s="51"/>
      <c r="GL357" s="51"/>
      <c r="GM357" s="51"/>
      <c r="GN357" s="51"/>
      <c r="GO357" s="51"/>
      <c r="GP357" s="51"/>
      <c r="GQ357" s="51"/>
      <c r="GR357" s="51"/>
      <c r="GS357" s="51"/>
      <c r="GT357" s="51"/>
      <c r="GU357" s="51"/>
      <c r="GV357" s="51"/>
      <c r="GW357" s="51"/>
      <c r="GX357" s="51"/>
      <c r="GY357" s="51"/>
      <c r="GZ357" s="51"/>
      <c r="HA357" s="51">
        <v>540000</v>
      </c>
      <c r="HB357" s="51"/>
      <c r="HC357" s="51"/>
      <c r="HD357" s="51"/>
      <c r="HE357" s="51"/>
      <c r="HF357" s="51"/>
      <c r="HG357" s="51"/>
      <c r="HH357" s="51"/>
      <c r="HI357" s="51"/>
      <c r="HJ357" s="51"/>
      <c r="HK357" s="51"/>
      <c r="HL357" s="51"/>
      <c r="HM357" s="51"/>
      <c r="HN357" s="51"/>
      <c r="HO357" s="51"/>
      <c r="HP357" s="51"/>
      <c r="HQ357" s="51">
        <v>126183.15</v>
      </c>
      <c r="HR357" s="51"/>
      <c r="HS357" s="51">
        <v>52238.53</v>
      </c>
      <c r="HT357" s="51"/>
      <c r="HU357" s="51"/>
      <c r="HV357" s="51"/>
      <c r="HW357" s="51"/>
      <c r="HX357" s="51"/>
      <c r="HY357" s="51"/>
      <c r="HZ357" s="51"/>
      <c r="IA357" s="51"/>
      <c r="IB357" s="51"/>
      <c r="IC357" s="51"/>
      <c r="ID357" s="51"/>
      <c r="IE357" s="51"/>
      <c r="IF357" s="51"/>
      <c r="IG357" s="51"/>
      <c r="IH357" s="51"/>
      <c r="II357" s="51"/>
      <c r="IJ357" s="51">
        <v>5870.82</v>
      </c>
      <c r="IK357" s="51"/>
      <c r="IL357" s="51"/>
      <c r="IM357" s="51"/>
      <c r="IN357" s="51"/>
      <c r="IO357" s="51">
        <v>2092200</v>
      </c>
      <c r="IP357" s="51"/>
      <c r="IQ357" s="51"/>
      <c r="IR357" s="51"/>
      <c r="IS357" s="51"/>
      <c r="IT357" s="51"/>
      <c r="IU357" s="51"/>
      <c r="IV357" s="51"/>
      <c r="IW357" s="51"/>
      <c r="IX357" s="51"/>
      <c r="IY357" s="51"/>
      <c r="IZ357" s="51"/>
      <c r="JA357" s="51"/>
      <c r="JB357" s="51"/>
      <c r="JC357" s="51"/>
      <c r="JD357" s="51"/>
      <c r="JE357" s="51"/>
      <c r="JF357" s="51"/>
      <c r="JG357" s="51"/>
      <c r="JH357" s="51"/>
      <c r="JI357" s="51"/>
      <c r="JJ357" s="51"/>
      <c r="JK357" s="51"/>
      <c r="JL357" s="51"/>
      <c r="JM357" s="51"/>
      <c r="JN357" s="51"/>
      <c r="JO357" s="51"/>
      <c r="JP357" s="51">
        <v>9393.2999999999993</v>
      </c>
      <c r="JQ357" s="51"/>
      <c r="JR357" s="51"/>
      <c r="JS357" s="51"/>
      <c r="JT357" s="51"/>
      <c r="JU357" s="51">
        <v>2285885.7999999998</v>
      </c>
      <c r="JV357" s="51"/>
      <c r="JW357" s="51">
        <v>326770</v>
      </c>
      <c r="JX357" s="51">
        <v>278500</v>
      </c>
      <c r="JY357" s="51"/>
      <c r="JZ357" s="51"/>
      <c r="KA357" s="51"/>
      <c r="KB357" s="51"/>
      <c r="KC357" s="51"/>
      <c r="KD357" s="51"/>
      <c r="KE357" s="51"/>
      <c r="KF357" s="51"/>
      <c r="KG357" s="51"/>
      <c r="KH357" s="51"/>
      <c r="KI357" s="51"/>
      <c r="KJ357" s="51"/>
      <c r="KK357" s="51"/>
      <c r="KL357" s="51"/>
      <c r="KM357" s="51"/>
      <c r="KN357" s="51"/>
      <c r="KO357" s="51">
        <v>16800000</v>
      </c>
      <c r="KP357" s="51"/>
      <c r="KQ357" s="51"/>
      <c r="KR357" s="51"/>
      <c r="KS357" s="51"/>
      <c r="KT357" s="51">
        <v>490000</v>
      </c>
      <c r="KU357" s="51"/>
      <c r="KV357" s="51"/>
      <c r="KW357" s="51"/>
      <c r="KX357" s="51"/>
      <c r="KY357" s="51"/>
      <c r="KZ357" s="51"/>
      <c r="LA357" s="51"/>
      <c r="LB357" s="51"/>
      <c r="LC357" s="51">
        <v>109993</v>
      </c>
      <c r="LD357" s="51"/>
      <c r="LE357" s="51"/>
      <c r="LF357" s="51"/>
      <c r="LG357" s="51"/>
      <c r="LH357" s="51"/>
      <c r="LI357" s="51"/>
      <c r="LJ357" s="51"/>
      <c r="LK357" s="51"/>
      <c r="LL357" s="51"/>
      <c r="LM357" s="51"/>
      <c r="LN357" s="51"/>
      <c r="LO357" s="51"/>
      <c r="LP357" s="51"/>
      <c r="LQ357" s="51"/>
      <c r="LR357" s="51"/>
      <c r="LS357" s="51"/>
      <c r="LT357" s="51"/>
      <c r="LU357" s="51"/>
      <c r="LV357" s="51"/>
      <c r="LW357" s="51">
        <v>11600</v>
      </c>
      <c r="LX357" s="51"/>
      <c r="LY357" s="51"/>
      <c r="LZ357" s="51"/>
      <c r="MA357" s="51"/>
      <c r="MB357" s="51"/>
      <c r="MC357" s="51"/>
      <c r="MD357" s="51"/>
      <c r="ME357" s="51"/>
      <c r="MF357" s="51"/>
      <c r="MG357" s="51"/>
      <c r="MH357" s="51"/>
      <c r="MI357" s="51"/>
      <c r="MJ357" s="51">
        <v>18016863</v>
      </c>
      <c r="MK357" s="51"/>
      <c r="ML357" s="51"/>
      <c r="MM357" s="51"/>
      <c r="MN357" s="51"/>
      <c r="MO357" s="51"/>
      <c r="MP357" s="51"/>
      <c r="MQ357" s="51"/>
      <c r="MR357" s="51"/>
      <c r="MS357" s="51"/>
      <c r="MT357" s="51"/>
      <c r="MU357" s="51"/>
      <c r="MV357" s="51"/>
      <c r="MW357" s="51"/>
      <c r="MX357" s="51"/>
      <c r="MY357" s="51">
        <v>145000</v>
      </c>
      <c r="MZ357" s="51"/>
      <c r="NA357" s="51"/>
      <c r="NB357" s="51"/>
      <c r="NC357" s="51"/>
      <c r="ND357" s="51"/>
      <c r="NE357" s="51"/>
      <c r="NF357" s="51"/>
      <c r="NG357" s="51">
        <v>450</v>
      </c>
      <c r="NH357" s="51"/>
      <c r="NI357" s="51"/>
      <c r="NJ357" s="51"/>
      <c r="NK357" s="51">
        <v>95000</v>
      </c>
      <c r="NL357" s="51"/>
      <c r="NM357" s="51"/>
      <c r="NN357" s="51"/>
      <c r="NO357" s="51">
        <v>50000</v>
      </c>
      <c r="NP357" s="51"/>
      <c r="NQ357" s="51"/>
      <c r="NR357" s="51"/>
      <c r="NS357" s="51"/>
      <c r="NT357" s="51"/>
      <c r="NU357" s="51"/>
      <c r="NV357" s="51"/>
      <c r="NW357" s="51"/>
      <c r="NX357" s="51"/>
      <c r="NY357" s="51"/>
      <c r="NZ357" s="51"/>
      <c r="OA357" s="51"/>
      <c r="OB357" s="51"/>
      <c r="OC357" s="51"/>
      <c r="OD357" s="51"/>
      <c r="OE357" s="51"/>
      <c r="OF357" s="51"/>
      <c r="OG357" s="51">
        <v>68440</v>
      </c>
      <c r="OH357" s="51"/>
      <c r="OI357" s="51"/>
      <c r="OJ357" s="51"/>
      <c r="OK357" s="51"/>
      <c r="OL357" s="51"/>
      <c r="OM357" s="51"/>
      <c r="ON357" s="51"/>
      <c r="OO357" s="51"/>
      <c r="OP357" s="51"/>
      <c r="OQ357" s="51">
        <v>0</v>
      </c>
      <c r="OR357" s="51"/>
      <c r="OS357" s="51">
        <v>253292.29</v>
      </c>
      <c r="OT357" s="51"/>
      <c r="OU357" s="51"/>
      <c r="OV357" s="51"/>
      <c r="OW357" s="51"/>
      <c r="OX357" s="51"/>
      <c r="OY357" s="51"/>
      <c r="OZ357" s="51"/>
      <c r="PA357" s="51"/>
      <c r="PB357" s="51"/>
      <c r="PC357" s="51"/>
      <c r="PD357" s="51"/>
      <c r="PE357" s="51"/>
      <c r="PF357" s="51">
        <v>612182.29</v>
      </c>
      <c r="PG357" s="33"/>
      <c r="PH357" s="33"/>
      <c r="PI357" s="33"/>
      <c r="PJ357" s="33"/>
      <c r="PK357" s="33"/>
      <c r="PL357" s="33"/>
      <c r="PM357" s="33"/>
      <c r="PN357" s="33"/>
      <c r="PO357" s="33"/>
      <c r="PP357" s="33">
        <v>0</v>
      </c>
      <c r="PQ357" s="33"/>
      <c r="PR357" s="33"/>
      <c r="PS357" s="33"/>
      <c r="PT357" s="33"/>
      <c r="PU357" s="33"/>
      <c r="PV357" s="33">
        <v>74860</v>
      </c>
      <c r="PW357" s="33"/>
      <c r="PX357" s="33"/>
      <c r="PY357" s="33"/>
      <c r="PZ357" s="33"/>
      <c r="QA357" s="33"/>
      <c r="QB357" s="33"/>
      <c r="QC357" s="33"/>
      <c r="QD357" s="33"/>
      <c r="QE357" s="33"/>
      <c r="QF357" s="33"/>
      <c r="QG357" s="33">
        <v>10500</v>
      </c>
      <c r="QH357" s="33"/>
      <c r="QI357" s="33"/>
      <c r="QJ357" s="33"/>
      <c r="QK357" s="33"/>
      <c r="QL357" s="33"/>
      <c r="QM357" s="33"/>
      <c r="QN357" s="33"/>
      <c r="QO357" s="33"/>
      <c r="QP357" s="33"/>
      <c r="QQ357" s="33"/>
      <c r="QR357" s="33"/>
      <c r="QS357" s="33"/>
      <c r="QT357" s="33"/>
      <c r="QU357" s="33"/>
      <c r="QV357" s="33"/>
      <c r="QW357" s="33">
        <v>0</v>
      </c>
      <c r="QX357" s="33"/>
      <c r="QY357" s="33"/>
      <c r="QZ357" s="33"/>
      <c r="RA357" s="33">
        <v>822334.26</v>
      </c>
      <c r="RB357" s="33"/>
      <c r="RC357" s="33"/>
      <c r="RD357" s="33"/>
      <c r="RE357" s="33"/>
      <c r="RF357" s="33"/>
      <c r="RG357" s="33"/>
      <c r="RH357" s="33">
        <v>37758.1</v>
      </c>
      <c r="RI357" s="33"/>
      <c r="RJ357" s="33"/>
      <c r="RK357" s="33"/>
      <c r="RL357" s="33"/>
      <c r="RM357" s="33"/>
      <c r="RN357" s="33"/>
      <c r="RO357" s="33">
        <v>340336</v>
      </c>
      <c r="RP357" s="33">
        <v>515030</v>
      </c>
      <c r="RQ357" s="33"/>
      <c r="RR357" s="33"/>
      <c r="RS357" s="33">
        <v>26950</v>
      </c>
      <c r="RT357" s="33">
        <v>4550</v>
      </c>
      <c r="RU357" s="33"/>
      <c r="RV357" s="33"/>
      <c r="RW357" s="33"/>
      <c r="RX357" s="33">
        <v>26950</v>
      </c>
      <c r="RY357" s="33"/>
      <c r="RZ357" s="33"/>
      <c r="SA357" s="33"/>
      <c r="SB357" s="33"/>
      <c r="SC357" s="33"/>
      <c r="SD357" s="33">
        <v>40550</v>
      </c>
      <c r="SE357" s="33"/>
      <c r="SF357" s="33">
        <v>1899818.3599999999</v>
      </c>
      <c r="SG357" s="33"/>
      <c r="SH357" s="33">
        <v>9480</v>
      </c>
      <c r="SI357" s="33"/>
      <c r="SJ357" s="33"/>
      <c r="SK357" s="33"/>
      <c r="SL357" s="33"/>
      <c r="SM357" s="33"/>
      <c r="SN357" s="33">
        <v>120090.88</v>
      </c>
      <c r="SO357" s="33"/>
      <c r="SP357" s="33"/>
      <c r="SQ357" s="33"/>
      <c r="SR357" s="33"/>
      <c r="SS357" s="33"/>
      <c r="ST357" s="33"/>
      <c r="SU357" s="33"/>
      <c r="SV357" s="33">
        <v>85239.84</v>
      </c>
      <c r="SW357" s="33"/>
      <c r="SX357" s="33">
        <v>174861</v>
      </c>
      <c r="SY357" s="33"/>
      <c r="SZ357" s="33"/>
      <c r="TA357" s="33"/>
      <c r="TB357" s="33"/>
      <c r="TC357" s="33"/>
      <c r="TD357" s="33"/>
      <c r="TE357" s="33"/>
      <c r="TF357" s="33"/>
      <c r="TG357" s="33"/>
      <c r="TH357" s="33"/>
      <c r="TI357" s="33"/>
      <c r="TJ357" s="33"/>
      <c r="TK357" s="33"/>
      <c r="TL357" s="33"/>
      <c r="TM357" s="33"/>
      <c r="TN357" s="33"/>
      <c r="TO357" s="33"/>
      <c r="TP357" s="33"/>
      <c r="TQ357" s="33"/>
      <c r="TR357" s="33"/>
      <c r="TS357" s="33"/>
      <c r="TT357" s="33"/>
      <c r="TU357" s="33"/>
      <c r="TV357" s="33"/>
      <c r="TW357" s="33"/>
      <c r="TX357" s="33"/>
      <c r="TY357" s="33"/>
      <c r="TZ357" s="33"/>
      <c r="UA357" s="33"/>
      <c r="UB357" s="33"/>
      <c r="UC357" s="33"/>
      <c r="UD357" s="33"/>
      <c r="UE357" s="33"/>
      <c r="UF357" s="33"/>
      <c r="UG357" s="33"/>
      <c r="UH357" s="33"/>
      <c r="UI357" s="33"/>
      <c r="UJ357" s="33"/>
      <c r="UK357" s="33"/>
      <c r="UL357" s="33">
        <v>871303.89</v>
      </c>
      <c r="UM357" s="33"/>
      <c r="UN357" s="33"/>
      <c r="UO357" s="33"/>
      <c r="UP357" s="33"/>
      <c r="UQ357" s="33"/>
      <c r="UR357" s="33"/>
      <c r="US357" s="33"/>
      <c r="UT357" s="33"/>
      <c r="UU357" s="33"/>
      <c r="UV357" s="33"/>
      <c r="UW357" s="33"/>
      <c r="UX357" s="33"/>
      <c r="UY357" s="33"/>
      <c r="UZ357" s="33"/>
      <c r="VA357" s="33"/>
      <c r="VB357" s="33">
        <v>95158</v>
      </c>
      <c r="VC357" s="33"/>
      <c r="VD357" s="33"/>
      <c r="VE357" s="33"/>
      <c r="VF357" s="33"/>
      <c r="VG357" s="33"/>
      <c r="VH357" s="33"/>
      <c r="VI357" s="33"/>
      <c r="VJ357" s="33"/>
      <c r="VK357" s="33"/>
      <c r="VL357" s="33"/>
      <c r="VM357" s="33"/>
      <c r="VN357" s="33"/>
      <c r="VO357" s="33"/>
      <c r="VP357" s="33"/>
      <c r="VQ357" s="33">
        <v>1356133.6099999999</v>
      </c>
      <c r="VR357" s="33"/>
      <c r="VS357" s="33"/>
      <c r="VT357" s="33"/>
      <c r="VU357" s="33"/>
      <c r="VV357" s="33"/>
      <c r="VW357" s="33"/>
      <c r="VX357" s="33"/>
      <c r="VY357" s="33"/>
      <c r="VZ357" s="33"/>
      <c r="WA357" s="33"/>
      <c r="WB357" s="33"/>
      <c r="WC357" s="33"/>
      <c r="WD357" s="33"/>
      <c r="WE357" s="33"/>
      <c r="WF357" s="33"/>
      <c r="WG357" s="33">
        <v>113400</v>
      </c>
      <c r="WH357" s="33"/>
      <c r="WI357" s="33"/>
      <c r="WJ357" s="33"/>
      <c r="WK357" s="33"/>
      <c r="WL357" s="33">
        <v>801300</v>
      </c>
      <c r="WM357" s="33"/>
      <c r="WN357" s="33"/>
      <c r="WO357" s="33"/>
      <c r="WP357" s="33"/>
      <c r="WQ357" s="33"/>
      <c r="WR357" s="33"/>
      <c r="WS357" s="33"/>
      <c r="WT357" s="33"/>
      <c r="WU357" s="33">
        <v>565010.46</v>
      </c>
      <c r="WV357" s="33"/>
      <c r="WW357" s="33">
        <v>14000</v>
      </c>
      <c r="WX357" s="33"/>
      <c r="WY357" s="33"/>
      <c r="WZ357" s="33"/>
      <c r="XA357" s="33"/>
      <c r="XB357" s="33"/>
      <c r="XC357" s="33">
        <v>239219</v>
      </c>
      <c r="XD357" s="33">
        <v>702589.11</v>
      </c>
      <c r="XE357" s="33"/>
      <c r="XF357" s="33"/>
      <c r="XG357" s="33"/>
      <c r="XH357" s="33"/>
      <c r="XI357" s="33"/>
      <c r="XJ357" s="33"/>
      <c r="XK357" s="33"/>
      <c r="XL357" s="33"/>
      <c r="XM357" s="33"/>
      <c r="XN357" s="33"/>
      <c r="XO357" s="33"/>
      <c r="XP357" s="33"/>
      <c r="XQ357" s="33"/>
      <c r="XR357" s="33"/>
      <c r="XS357" s="33"/>
      <c r="XT357" s="33"/>
      <c r="XU357" s="33"/>
      <c r="XV357" s="33"/>
      <c r="XW357" s="33"/>
      <c r="XX357" s="33"/>
      <c r="XY357" s="33"/>
      <c r="XZ357" s="33"/>
      <c r="YA357" s="33"/>
      <c r="YB357" s="33"/>
      <c r="YC357" s="33"/>
      <c r="YD357" s="33"/>
      <c r="YE357" s="33"/>
      <c r="YF357" s="33"/>
      <c r="YG357" s="33"/>
      <c r="YH357" s="33"/>
      <c r="YI357" s="33"/>
      <c r="YJ357" s="33"/>
      <c r="YK357" s="33"/>
      <c r="YL357" s="33"/>
      <c r="YM357" s="33"/>
      <c r="YN357" s="33"/>
      <c r="YO357" s="33"/>
      <c r="YP357" s="33"/>
      <c r="YQ357" s="33"/>
      <c r="YR357" s="33">
        <v>0</v>
      </c>
      <c r="YS357" s="33"/>
      <c r="YT357" s="33"/>
      <c r="YU357" s="33">
        <v>73200</v>
      </c>
      <c r="YV357" s="33"/>
      <c r="YW357" s="33"/>
      <c r="YX357" s="33"/>
      <c r="YY357" s="33"/>
      <c r="YZ357" s="33"/>
      <c r="ZA357" s="33"/>
      <c r="ZB357" s="33"/>
      <c r="ZC357" s="33">
        <v>2508718.5699999998</v>
      </c>
      <c r="ZD357" s="33">
        <v>40000</v>
      </c>
      <c r="ZE357" s="33"/>
      <c r="ZF357" s="33">
        <v>11700</v>
      </c>
      <c r="ZG357" s="33"/>
      <c r="ZH357" s="33"/>
      <c r="ZI357" s="33"/>
      <c r="ZJ357" s="33">
        <v>1288.78</v>
      </c>
      <c r="ZK357" s="33"/>
      <c r="ZL357" s="33"/>
      <c r="ZM357" s="33"/>
      <c r="ZN357" s="33"/>
      <c r="ZO357" s="33"/>
      <c r="ZP357" s="33">
        <v>95000</v>
      </c>
      <c r="ZQ357" s="33"/>
      <c r="ZR357" s="33"/>
      <c r="ZS357" s="33"/>
      <c r="ZT357" s="33"/>
      <c r="ZU357" s="33"/>
      <c r="ZV357" s="33"/>
      <c r="ZW357" s="33"/>
      <c r="ZX357" s="33"/>
      <c r="ZY357" s="33"/>
      <c r="ZZ357" s="33"/>
      <c r="AAA357" s="33"/>
      <c r="AAB357" s="33"/>
      <c r="AAC357" s="33"/>
      <c r="AAD357" s="33"/>
      <c r="AAE357" s="33"/>
      <c r="AAF357" s="33"/>
      <c r="AAG357" s="33"/>
      <c r="AAH357" s="33"/>
      <c r="AAI357" s="33"/>
      <c r="AAJ357" s="33"/>
      <c r="AAK357" s="33"/>
      <c r="AAL357" s="33"/>
      <c r="AAM357" s="33"/>
      <c r="AAN357" s="33"/>
      <c r="AAO357" s="33"/>
      <c r="AAP357" s="33"/>
      <c r="AAQ357" s="33"/>
      <c r="AAR357" s="33"/>
      <c r="AAS357" s="33"/>
      <c r="AAT357" s="33"/>
      <c r="AAU357" s="33"/>
      <c r="AAV357" s="33"/>
      <c r="AAW357" s="33"/>
      <c r="AAX357" s="33"/>
      <c r="AAY357" s="33"/>
      <c r="AAZ357" s="33">
        <v>15599.21</v>
      </c>
      <c r="ABA357" s="33"/>
      <c r="ABB357" s="33"/>
      <c r="ABC357" s="33"/>
      <c r="ABD357" s="33"/>
      <c r="ABE357" s="33"/>
      <c r="ABF357" s="33"/>
      <c r="ABG357" s="33"/>
      <c r="ABH357" s="33"/>
      <c r="ABI357" s="33"/>
      <c r="ABJ357" s="33"/>
      <c r="ABK357" s="33"/>
      <c r="ABL357" s="33"/>
      <c r="ABM357" s="33"/>
      <c r="ABN357" s="33"/>
      <c r="ABO357" s="33"/>
      <c r="ABP357" s="33"/>
      <c r="ABQ357" s="33"/>
      <c r="ABR357" s="33">
        <v>4320</v>
      </c>
      <c r="ABS357" s="33"/>
      <c r="ABT357" s="33"/>
      <c r="ABU357" s="33"/>
      <c r="ABV357" s="33"/>
      <c r="ABW357" s="33">
        <v>167907.99</v>
      </c>
      <c r="ABX357" s="33"/>
      <c r="ABY357" s="33"/>
      <c r="ABZ357" s="33">
        <v>54230</v>
      </c>
      <c r="ACA357" s="33"/>
      <c r="ACB357" s="33"/>
      <c r="ACC357" s="33"/>
      <c r="ACD357" s="33"/>
      <c r="ACE357" s="33">
        <v>41528.720000000001</v>
      </c>
      <c r="ACF357" s="33"/>
      <c r="ACG357" s="33"/>
      <c r="ACH357" s="33"/>
      <c r="ACI357" s="33"/>
      <c r="ACJ357" s="33">
        <v>110337.55</v>
      </c>
      <c r="ACK357" s="33"/>
      <c r="ACL357" s="33"/>
      <c r="ACM357" s="33"/>
      <c r="ACN357" s="33"/>
      <c r="ACO357" s="33"/>
      <c r="ACP357" s="33"/>
      <c r="ACQ357" s="33"/>
      <c r="ACR357" s="33"/>
      <c r="ACS357" s="33"/>
      <c r="ACT357" s="33"/>
      <c r="ACU357" s="33"/>
      <c r="ACV357" s="33"/>
      <c r="ACW357" s="33">
        <v>546850</v>
      </c>
      <c r="ACX357" s="33"/>
      <c r="ACY357" s="33"/>
      <c r="ACZ357" s="33">
        <v>10350</v>
      </c>
      <c r="ADA357" s="33"/>
      <c r="ADB357" s="33">
        <v>280300</v>
      </c>
      <c r="ADC357" s="33"/>
      <c r="ADD357" s="33"/>
      <c r="ADE357" s="33">
        <v>436643.49</v>
      </c>
      <c r="ADF357" s="33"/>
      <c r="ADG357" s="33"/>
      <c r="ADH357" s="33">
        <v>67380</v>
      </c>
      <c r="ADI357" s="33"/>
      <c r="ADJ357" s="33"/>
      <c r="ADK357" s="33"/>
      <c r="ADL357" s="33"/>
      <c r="ADM357" s="33"/>
      <c r="ADN357" s="33"/>
      <c r="ADO357" s="33"/>
      <c r="ADP357" s="33"/>
      <c r="ADQ357" s="33"/>
      <c r="ADR357" s="33"/>
      <c r="ADS357" s="33"/>
      <c r="ADT357" s="33"/>
      <c r="ADU357" s="33"/>
      <c r="ADV357" s="33"/>
      <c r="ADW357" s="33"/>
      <c r="ADX357" s="33">
        <v>221553.44</v>
      </c>
      <c r="ADY357" s="33"/>
      <c r="ADZ357" s="33">
        <v>189700</v>
      </c>
      <c r="AEA357" s="33"/>
      <c r="AEB357" s="33">
        <v>625153.55000000005</v>
      </c>
      <c r="AEC357" s="33">
        <v>2106343</v>
      </c>
      <c r="AED357" s="33"/>
      <c r="AEE357" s="33">
        <v>193420</v>
      </c>
      <c r="AEF357" s="33"/>
      <c r="AEG357" s="33"/>
      <c r="AEH357" s="33"/>
      <c r="AEI357" s="33"/>
      <c r="AEJ357" s="33"/>
      <c r="AEK357" s="33">
        <v>30000</v>
      </c>
      <c r="AEL357" s="33"/>
      <c r="AEM357" s="33"/>
      <c r="AEN357" s="33"/>
      <c r="AEO357" s="33">
        <v>30000</v>
      </c>
      <c r="AEP357" s="33"/>
      <c r="AEQ357" s="33"/>
      <c r="AER357" s="33"/>
      <c r="AES357" s="33"/>
      <c r="AET357" s="33"/>
      <c r="AEU357" s="33"/>
      <c r="AEV357" s="33"/>
      <c r="AEW357" s="33"/>
      <c r="AEX357" s="33"/>
      <c r="AEY357" s="33"/>
      <c r="AEZ357" s="33">
        <v>4943789.75</v>
      </c>
      <c r="AFA357" s="33"/>
      <c r="AFB357" s="33"/>
      <c r="AFC357" s="33"/>
      <c r="AFD357" s="33"/>
      <c r="AFE357" s="33"/>
      <c r="AFF357" s="33"/>
      <c r="AFG357" s="33"/>
      <c r="AFH357" s="33"/>
      <c r="AFI357" s="33"/>
      <c r="AFJ357" s="33"/>
      <c r="AFK357" s="33"/>
      <c r="AFL357" s="33"/>
      <c r="AFM357" s="33"/>
      <c r="AFN357" s="33"/>
      <c r="AFO357" s="33"/>
      <c r="AFP357" s="33"/>
      <c r="AFQ357" s="33"/>
      <c r="AFR357" s="33"/>
      <c r="AFS357" s="33"/>
      <c r="AFT357" s="33"/>
      <c r="AFU357" s="33"/>
      <c r="AFV357" s="33"/>
      <c r="AFW357" s="33">
        <v>12510</v>
      </c>
      <c r="AFX357" s="33"/>
      <c r="AFY357" s="33"/>
      <c r="AFZ357" s="33"/>
      <c r="AGA357" s="33"/>
      <c r="AGB357" s="33"/>
      <c r="AGC357" s="33"/>
      <c r="AGD357" s="33"/>
      <c r="AGE357" s="33"/>
      <c r="AGF357" s="33"/>
      <c r="AGG357" s="33"/>
      <c r="AGH357" s="33"/>
      <c r="AGI357" s="33"/>
      <c r="AGJ357" s="33"/>
      <c r="AGK357" s="33"/>
      <c r="AGL357" s="33"/>
      <c r="AGM357" s="33"/>
      <c r="AGN357" s="33"/>
      <c r="AGO357" s="33"/>
      <c r="AGP357" s="33"/>
      <c r="AGQ357" s="33"/>
      <c r="AGR357" s="33"/>
      <c r="AGS357" s="33"/>
      <c r="AGT357" s="33"/>
      <c r="AGU357" s="33"/>
      <c r="AGV357" s="33"/>
      <c r="AGW357" s="33"/>
      <c r="AGX357" s="33"/>
      <c r="AGY357" s="33"/>
      <c r="AGZ357" s="33"/>
      <c r="AHA357" s="33">
        <v>0</v>
      </c>
      <c r="AHB357" s="33"/>
      <c r="AHC357" s="33">
        <v>28000</v>
      </c>
      <c r="AHD357" s="33"/>
      <c r="AHE357" s="33"/>
      <c r="AHF357" s="33"/>
      <c r="AHG357" s="33"/>
      <c r="AHH357" s="33"/>
      <c r="AHI357" s="33">
        <v>149999.76</v>
      </c>
      <c r="AHJ357" s="33"/>
      <c r="AHK357" s="33"/>
      <c r="AHL357" s="33"/>
      <c r="AHM357" s="33">
        <v>336151.82</v>
      </c>
      <c r="AHN357" s="33"/>
      <c r="AHO357" s="33"/>
      <c r="AHP357" s="33"/>
      <c r="AHQ357" s="33"/>
      <c r="AHR357" s="33"/>
      <c r="AHS357" s="33"/>
      <c r="AHT357" s="33"/>
      <c r="AHU357" s="33"/>
      <c r="AHV357" s="33"/>
      <c r="AHW357" s="33"/>
      <c r="AHX357" s="33"/>
      <c r="AHY357" s="33"/>
      <c r="AHZ357" s="33">
        <v>48174</v>
      </c>
      <c r="AIA357" s="33">
        <v>574835.58000000007</v>
      </c>
      <c r="AIB357" s="33">
        <v>35844441.420000002</v>
      </c>
    </row>
    <row r="358" spans="1:912" x14ac:dyDescent="0.5">
      <c r="A358" s="50" t="s">
        <v>42</v>
      </c>
      <c r="B358" s="50" t="s">
        <v>825</v>
      </c>
      <c r="C358" s="50" t="s">
        <v>2792</v>
      </c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>
        <v>216560</v>
      </c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>
        <v>0</v>
      </c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>
        <v>141080</v>
      </c>
      <c r="BG358" s="51"/>
      <c r="BH358" s="51"/>
      <c r="BI358" s="51"/>
      <c r="BJ358" s="51"/>
      <c r="BK358" s="51">
        <v>21264</v>
      </c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  <c r="CC358" s="51"/>
      <c r="CD358" s="51"/>
      <c r="CE358" s="51"/>
      <c r="CF358" s="51"/>
      <c r="CG358" s="51"/>
      <c r="CH358" s="51"/>
      <c r="CI358" s="51"/>
      <c r="CJ358" s="51"/>
      <c r="CK358" s="51"/>
      <c r="CL358" s="51"/>
      <c r="CM358" s="51">
        <v>10900</v>
      </c>
      <c r="CN358" s="51"/>
      <c r="CO358" s="51"/>
      <c r="CP358" s="51"/>
      <c r="CQ358" s="51"/>
      <c r="CR358" s="51"/>
      <c r="CS358" s="51"/>
      <c r="CT358" s="51"/>
      <c r="CU358" s="51"/>
      <c r="CV358" s="51"/>
      <c r="CW358" s="51"/>
      <c r="CX358" s="51"/>
      <c r="CY358" s="51"/>
      <c r="CZ358" s="51"/>
      <c r="DA358" s="51"/>
      <c r="DB358" s="51">
        <v>389804</v>
      </c>
      <c r="DC358" s="51"/>
      <c r="DD358" s="51"/>
      <c r="DE358" s="51"/>
      <c r="DF358" s="51"/>
      <c r="DG358" s="51"/>
      <c r="DH358" s="51"/>
      <c r="DI358" s="51"/>
      <c r="DJ358" s="51"/>
      <c r="DK358" s="51"/>
      <c r="DL358" s="51"/>
      <c r="DM358" s="51"/>
      <c r="DN358" s="51"/>
      <c r="DO358" s="51"/>
      <c r="DP358" s="51"/>
      <c r="DQ358" s="51"/>
      <c r="DR358" s="51"/>
      <c r="DS358" s="51"/>
      <c r="DT358" s="51"/>
      <c r="DU358" s="51"/>
      <c r="DV358" s="51"/>
      <c r="DW358" s="51"/>
      <c r="DX358" s="51"/>
      <c r="DY358" s="51"/>
      <c r="DZ358" s="51"/>
      <c r="EA358" s="51"/>
      <c r="EB358" s="51"/>
      <c r="EC358" s="51"/>
      <c r="ED358" s="51"/>
      <c r="EE358" s="51"/>
      <c r="EF358" s="51"/>
      <c r="EG358" s="51"/>
      <c r="EH358" s="51"/>
      <c r="EI358" s="51"/>
      <c r="EJ358" s="51"/>
      <c r="EK358" s="51"/>
      <c r="EL358" s="51"/>
      <c r="EM358" s="51"/>
      <c r="EN358" s="51"/>
      <c r="EO358" s="51"/>
      <c r="EP358" s="51"/>
      <c r="EQ358" s="51"/>
      <c r="ER358" s="51"/>
      <c r="ES358" s="51"/>
      <c r="ET358" s="51"/>
      <c r="EU358" s="51"/>
      <c r="EV358" s="51"/>
      <c r="EW358" s="51"/>
      <c r="EX358" s="51"/>
      <c r="EY358" s="51"/>
      <c r="EZ358" s="51"/>
      <c r="FA358" s="51"/>
      <c r="FB358" s="51"/>
      <c r="FC358" s="51"/>
      <c r="FD358" s="51"/>
      <c r="FE358" s="51"/>
      <c r="FF358" s="51"/>
      <c r="FG358" s="51"/>
      <c r="FH358" s="51"/>
      <c r="FI358" s="51"/>
      <c r="FJ358" s="51"/>
      <c r="FK358" s="51"/>
      <c r="FL358" s="51"/>
      <c r="FM358" s="51">
        <v>133496.88</v>
      </c>
      <c r="FN358" s="51"/>
      <c r="FO358" s="51"/>
      <c r="FP358" s="51"/>
      <c r="FQ358" s="51"/>
      <c r="FR358" s="51">
        <v>173136</v>
      </c>
      <c r="FS358" s="51"/>
      <c r="FT358" s="51"/>
      <c r="FU358" s="51"/>
      <c r="FV358" s="51"/>
      <c r="FW358" s="51"/>
      <c r="FX358" s="51"/>
      <c r="FY358" s="51"/>
      <c r="FZ358" s="51"/>
      <c r="GA358" s="51"/>
      <c r="GB358" s="51"/>
      <c r="GC358" s="51"/>
      <c r="GD358" s="51"/>
      <c r="GE358" s="51"/>
      <c r="GF358" s="51"/>
      <c r="GG358" s="51"/>
      <c r="GH358" s="51"/>
      <c r="GI358" s="51">
        <v>10000</v>
      </c>
      <c r="GJ358" s="51"/>
      <c r="GK358" s="51"/>
      <c r="GL358" s="51"/>
      <c r="GM358" s="51"/>
      <c r="GN358" s="51"/>
      <c r="GO358" s="51"/>
      <c r="GP358" s="51">
        <v>113186.22</v>
      </c>
      <c r="GQ358" s="51">
        <v>5100</v>
      </c>
      <c r="GR358" s="51"/>
      <c r="GS358" s="51"/>
      <c r="GT358" s="51"/>
      <c r="GU358" s="51"/>
      <c r="GV358" s="51">
        <v>1450.17</v>
      </c>
      <c r="GW358" s="51"/>
      <c r="GX358" s="51"/>
      <c r="GY358" s="51"/>
      <c r="GZ358" s="51"/>
      <c r="HA358" s="51">
        <v>436369.26999999996</v>
      </c>
      <c r="HB358" s="51"/>
      <c r="HC358" s="51"/>
      <c r="HD358" s="51"/>
      <c r="HE358" s="51"/>
      <c r="HF358" s="51"/>
      <c r="HG358" s="51"/>
      <c r="HH358" s="51"/>
      <c r="HI358" s="51"/>
      <c r="HJ358" s="51">
        <v>246219.13</v>
      </c>
      <c r="HK358" s="51"/>
      <c r="HL358" s="51"/>
      <c r="HM358" s="51"/>
      <c r="HN358" s="51"/>
      <c r="HO358" s="51">
        <v>1507598</v>
      </c>
      <c r="HP358" s="51"/>
      <c r="HQ358" s="51">
        <v>57635.55</v>
      </c>
      <c r="HR358" s="51">
        <v>35500</v>
      </c>
      <c r="HS358" s="51">
        <v>70400</v>
      </c>
      <c r="HT358" s="51"/>
      <c r="HU358" s="51"/>
      <c r="HV358" s="51"/>
      <c r="HW358" s="51">
        <v>22130</v>
      </c>
      <c r="HX358" s="51"/>
      <c r="HY358" s="51"/>
      <c r="HZ358" s="51"/>
      <c r="IA358" s="51"/>
      <c r="IB358" s="51"/>
      <c r="IC358" s="51"/>
      <c r="ID358" s="51"/>
      <c r="IE358" s="51"/>
      <c r="IF358" s="51"/>
      <c r="IG358" s="51"/>
      <c r="IH358" s="51"/>
      <c r="II358" s="51"/>
      <c r="IJ358" s="51"/>
      <c r="IK358" s="51"/>
      <c r="IL358" s="51"/>
      <c r="IM358" s="51"/>
      <c r="IN358" s="51"/>
      <c r="IO358" s="51">
        <v>120000</v>
      </c>
      <c r="IP358" s="51"/>
      <c r="IQ358" s="51"/>
      <c r="IR358" s="51"/>
      <c r="IS358" s="51">
        <v>6000</v>
      </c>
      <c r="IT358" s="51">
        <v>187524.69</v>
      </c>
      <c r="IU358" s="51">
        <v>20040</v>
      </c>
      <c r="IV358" s="51"/>
      <c r="IW358" s="51"/>
      <c r="IX358" s="51"/>
      <c r="IY358" s="51"/>
      <c r="IZ358" s="51"/>
      <c r="JA358" s="51"/>
      <c r="JB358" s="51"/>
      <c r="JC358" s="51"/>
      <c r="JD358" s="51"/>
      <c r="JE358" s="51"/>
      <c r="JF358" s="51"/>
      <c r="JG358" s="51"/>
      <c r="JH358" s="51"/>
      <c r="JI358" s="51"/>
      <c r="JJ358" s="51">
        <v>199921</v>
      </c>
      <c r="JK358" s="51"/>
      <c r="JL358" s="51"/>
      <c r="JM358" s="51">
        <v>2177.58</v>
      </c>
      <c r="JN358" s="51"/>
      <c r="JO358" s="51"/>
      <c r="JP358" s="51"/>
      <c r="JQ358" s="51"/>
      <c r="JR358" s="51"/>
      <c r="JS358" s="51">
        <v>205180</v>
      </c>
      <c r="JT358" s="51"/>
      <c r="JU358" s="51">
        <v>2680325.9500000002</v>
      </c>
      <c r="JV358" s="51"/>
      <c r="JW358" s="51"/>
      <c r="JX358" s="51"/>
      <c r="JY358" s="51"/>
      <c r="JZ358" s="51">
        <v>146000</v>
      </c>
      <c r="KA358" s="51"/>
      <c r="KB358" s="51"/>
      <c r="KC358" s="51"/>
      <c r="KD358" s="51"/>
      <c r="KE358" s="51"/>
      <c r="KF358" s="51"/>
      <c r="KG358" s="51"/>
      <c r="KH358" s="51"/>
      <c r="KI358" s="51"/>
      <c r="KJ358" s="51"/>
      <c r="KK358" s="51"/>
      <c r="KL358" s="51"/>
      <c r="KM358" s="51"/>
      <c r="KN358" s="51"/>
      <c r="KO358" s="51"/>
      <c r="KP358" s="51"/>
      <c r="KQ358" s="51">
        <v>5007001.55</v>
      </c>
      <c r="KR358" s="51"/>
      <c r="KS358" s="51"/>
      <c r="KT358" s="51"/>
      <c r="KU358" s="51"/>
      <c r="KV358" s="51"/>
      <c r="KW358" s="51"/>
      <c r="KX358" s="51"/>
      <c r="KY358" s="51"/>
      <c r="KZ358" s="51"/>
      <c r="LA358" s="51"/>
      <c r="LB358" s="51"/>
      <c r="LC358" s="51">
        <v>283043</v>
      </c>
      <c r="LD358" s="51">
        <v>76000</v>
      </c>
      <c r="LE358" s="51"/>
      <c r="LF358" s="51"/>
      <c r="LG358" s="51">
        <v>6250</v>
      </c>
      <c r="LH358" s="51"/>
      <c r="LI358" s="51"/>
      <c r="LJ358" s="51"/>
      <c r="LK358" s="51"/>
      <c r="LL358" s="51"/>
      <c r="LM358" s="51"/>
      <c r="LN358" s="51"/>
      <c r="LO358" s="51"/>
      <c r="LP358" s="51"/>
      <c r="LQ358" s="51"/>
      <c r="LR358" s="51"/>
      <c r="LS358" s="51"/>
      <c r="LT358" s="51">
        <v>105400</v>
      </c>
      <c r="LU358" s="51"/>
      <c r="LV358" s="51">
        <v>372005.23</v>
      </c>
      <c r="LW358" s="51">
        <v>604582.98</v>
      </c>
      <c r="LX358" s="51"/>
      <c r="LY358" s="51"/>
      <c r="LZ358" s="51"/>
      <c r="MA358" s="51"/>
      <c r="MB358" s="51">
        <v>303580</v>
      </c>
      <c r="MC358" s="51">
        <v>59410</v>
      </c>
      <c r="MD358" s="51"/>
      <c r="ME358" s="51"/>
      <c r="MF358" s="51"/>
      <c r="MG358" s="51"/>
      <c r="MH358" s="51"/>
      <c r="MI358" s="51"/>
      <c r="MJ358" s="51">
        <v>6963272.7599999998</v>
      </c>
      <c r="MK358" s="51"/>
      <c r="ML358" s="51">
        <v>3467.29</v>
      </c>
      <c r="MM358" s="51"/>
      <c r="MN358" s="51"/>
      <c r="MO358" s="51"/>
      <c r="MP358" s="51"/>
      <c r="MQ358" s="51"/>
      <c r="MR358" s="51"/>
      <c r="MS358" s="51"/>
      <c r="MT358" s="51"/>
      <c r="MU358" s="51"/>
      <c r="MV358" s="51">
        <v>181999.63</v>
      </c>
      <c r="MW358" s="51"/>
      <c r="MX358" s="51"/>
      <c r="MY358" s="51">
        <v>1078080.8999999999</v>
      </c>
      <c r="MZ358" s="51">
        <v>3779307.65</v>
      </c>
      <c r="NA358" s="51"/>
      <c r="NB358" s="51"/>
      <c r="NC358" s="51">
        <v>25400</v>
      </c>
      <c r="ND358" s="51">
        <v>95000</v>
      </c>
      <c r="NE358" s="51"/>
      <c r="NF358" s="51"/>
      <c r="NG358" s="51"/>
      <c r="NH358" s="51"/>
      <c r="NI358" s="51"/>
      <c r="NJ358" s="51"/>
      <c r="NK358" s="51"/>
      <c r="NL358" s="51"/>
      <c r="NM358" s="51"/>
      <c r="NN358" s="51"/>
      <c r="NO358" s="51"/>
      <c r="NP358" s="51"/>
      <c r="NQ358" s="51"/>
      <c r="NR358" s="51"/>
      <c r="NS358" s="51"/>
      <c r="NT358" s="51"/>
      <c r="NU358" s="51"/>
      <c r="NV358" s="51"/>
      <c r="NW358" s="51"/>
      <c r="NX358" s="51"/>
      <c r="NY358" s="51"/>
      <c r="NZ358" s="51"/>
      <c r="OA358" s="51"/>
      <c r="OB358" s="51"/>
      <c r="OC358" s="51"/>
      <c r="OD358" s="51">
        <v>78065</v>
      </c>
      <c r="OE358" s="51"/>
      <c r="OF358" s="51"/>
      <c r="OG358" s="51">
        <v>776783</v>
      </c>
      <c r="OH358" s="51"/>
      <c r="OI358" s="51">
        <v>467570</v>
      </c>
      <c r="OJ358" s="51"/>
      <c r="OK358" s="51"/>
      <c r="OL358" s="51"/>
      <c r="OM358" s="51"/>
      <c r="ON358" s="51"/>
      <c r="OO358" s="51"/>
      <c r="OP358" s="51"/>
      <c r="OQ358" s="51"/>
      <c r="OR358" s="51"/>
      <c r="OS358" s="51"/>
      <c r="OT358" s="51"/>
      <c r="OU358" s="51"/>
      <c r="OV358" s="51"/>
      <c r="OW358" s="51"/>
      <c r="OX358" s="51"/>
      <c r="OY358" s="51"/>
      <c r="OZ358" s="51"/>
      <c r="PA358" s="51"/>
      <c r="PB358" s="51"/>
      <c r="PC358" s="51"/>
      <c r="PD358" s="51"/>
      <c r="PE358" s="51"/>
      <c r="PF358" s="51">
        <v>6485673.4699999997</v>
      </c>
      <c r="PG358" s="33"/>
      <c r="PH358" s="33"/>
      <c r="PI358" s="33"/>
      <c r="PJ358" s="33"/>
      <c r="PK358" s="33">
        <v>5000</v>
      </c>
      <c r="PL358" s="33"/>
      <c r="PM358" s="33"/>
      <c r="PN358" s="33"/>
      <c r="PO358" s="33">
        <v>204680</v>
      </c>
      <c r="PP358" s="33"/>
      <c r="PQ358" s="33">
        <v>42110</v>
      </c>
      <c r="PR358" s="33"/>
      <c r="PS358" s="33"/>
      <c r="PT358" s="33">
        <v>300000</v>
      </c>
      <c r="PU358" s="33">
        <v>5320</v>
      </c>
      <c r="PV358" s="33"/>
      <c r="PW358" s="33"/>
      <c r="PX358" s="33"/>
      <c r="PY358" s="33"/>
      <c r="PZ358" s="33">
        <v>7360</v>
      </c>
      <c r="QA358" s="33"/>
      <c r="QB358" s="33">
        <v>229405</v>
      </c>
      <c r="QC358" s="33"/>
      <c r="QD358" s="33"/>
      <c r="QE358" s="33"/>
      <c r="QF358" s="33"/>
      <c r="QG358" s="33"/>
      <c r="QH358" s="33"/>
      <c r="QI358" s="33"/>
      <c r="QJ358" s="33"/>
      <c r="QK358" s="33"/>
      <c r="QL358" s="33"/>
      <c r="QM358" s="33"/>
      <c r="QN358" s="33"/>
      <c r="QO358" s="33"/>
      <c r="QP358" s="33">
        <v>422719.59</v>
      </c>
      <c r="QQ358" s="33"/>
      <c r="QR358" s="33"/>
      <c r="QS358" s="33"/>
      <c r="QT358" s="33"/>
      <c r="QU358" s="33"/>
      <c r="QV358" s="33"/>
      <c r="QW358" s="33">
        <v>0</v>
      </c>
      <c r="QX358" s="33"/>
      <c r="QY358" s="33"/>
      <c r="QZ358" s="33"/>
      <c r="RA358" s="33"/>
      <c r="RB358" s="33"/>
      <c r="RC358" s="33"/>
      <c r="RD358" s="33"/>
      <c r="RE358" s="33">
        <v>225725.26</v>
      </c>
      <c r="RF358" s="33"/>
      <c r="RG358" s="33"/>
      <c r="RH358" s="33">
        <v>272233.32</v>
      </c>
      <c r="RI358" s="33">
        <v>3616629.52</v>
      </c>
      <c r="RJ358" s="33"/>
      <c r="RK358" s="33"/>
      <c r="RL358" s="33"/>
      <c r="RM358" s="33">
        <v>310898.96000000002</v>
      </c>
      <c r="RN358" s="33"/>
      <c r="RO358" s="33"/>
      <c r="RP358" s="33"/>
      <c r="RQ358" s="33"/>
      <c r="RR358" s="33"/>
      <c r="RS358" s="33"/>
      <c r="RT358" s="33"/>
      <c r="RU358" s="33">
        <v>169900</v>
      </c>
      <c r="RV358" s="33">
        <v>1941739.25</v>
      </c>
      <c r="RW358" s="33"/>
      <c r="RX358" s="33">
        <v>78540</v>
      </c>
      <c r="RY358" s="33"/>
      <c r="RZ358" s="33"/>
      <c r="SA358" s="33"/>
      <c r="SB358" s="33"/>
      <c r="SC358" s="33"/>
      <c r="SD358" s="33"/>
      <c r="SE358" s="33"/>
      <c r="SF358" s="33">
        <v>7832260.9000000004</v>
      </c>
      <c r="SG358" s="33"/>
      <c r="SH358" s="33">
        <v>200</v>
      </c>
      <c r="SI358" s="33"/>
      <c r="SJ358" s="33">
        <v>156900</v>
      </c>
      <c r="SK358" s="33"/>
      <c r="SL358" s="33"/>
      <c r="SM358" s="33"/>
      <c r="SN358" s="33">
        <v>72824.41</v>
      </c>
      <c r="SO358" s="33">
        <v>4200</v>
      </c>
      <c r="SP358" s="33">
        <v>119470</v>
      </c>
      <c r="SQ358" s="33"/>
      <c r="SR358" s="33">
        <v>40800</v>
      </c>
      <c r="SS358" s="33"/>
      <c r="ST358" s="33"/>
      <c r="SU358" s="33"/>
      <c r="SV358" s="33"/>
      <c r="SW358" s="33"/>
      <c r="SX358" s="33"/>
      <c r="SY358" s="33"/>
      <c r="SZ358" s="33"/>
      <c r="TA358" s="33">
        <v>134931.5</v>
      </c>
      <c r="TB358" s="33"/>
      <c r="TC358" s="33"/>
      <c r="TD358" s="33"/>
      <c r="TE358" s="33">
        <v>44888.4</v>
      </c>
      <c r="TF358" s="33"/>
      <c r="TG358" s="33"/>
      <c r="TH358" s="33">
        <v>0</v>
      </c>
      <c r="TI358" s="33"/>
      <c r="TJ358" s="33"/>
      <c r="TK358" s="33"/>
      <c r="TL358" s="33"/>
      <c r="TM358" s="33">
        <v>92250</v>
      </c>
      <c r="TN358" s="33"/>
      <c r="TO358" s="33"/>
      <c r="TP358" s="33"/>
      <c r="TQ358" s="33"/>
      <c r="TR358" s="33"/>
      <c r="TS358" s="33"/>
      <c r="TT358" s="33"/>
      <c r="TU358" s="33"/>
      <c r="TV358" s="33">
        <v>101520.25</v>
      </c>
      <c r="TW358" s="33">
        <v>360</v>
      </c>
      <c r="TX358" s="33"/>
      <c r="TY358" s="33"/>
      <c r="TZ358" s="33"/>
      <c r="UA358" s="33">
        <v>48750</v>
      </c>
      <c r="UB358" s="33"/>
      <c r="UC358" s="33"/>
      <c r="UD358" s="33"/>
      <c r="UE358" s="33">
        <v>18180877</v>
      </c>
      <c r="UF358" s="33"/>
      <c r="UG358" s="33"/>
      <c r="UH358" s="33"/>
      <c r="UI358" s="33"/>
      <c r="UJ358" s="33"/>
      <c r="UK358" s="33"/>
      <c r="UL358" s="33"/>
      <c r="UM358" s="33"/>
      <c r="UN358" s="33"/>
      <c r="UO358" s="33"/>
      <c r="UP358" s="33"/>
      <c r="UQ358" s="33"/>
      <c r="UR358" s="33"/>
      <c r="US358" s="33"/>
      <c r="UT358" s="33"/>
      <c r="UU358" s="33"/>
      <c r="UV358" s="33"/>
      <c r="UW358" s="33"/>
      <c r="UX358" s="33"/>
      <c r="UY358" s="33"/>
      <c r="UZ358" s="33"/>
      <c r="VA358" s="33"/>
      <c r="VB358" s="33"/>
      <c r="VC358" s="33"/>
      <c r="VD358" s="33"/>
      <c r="VE358" s="33"/>
      <c r="VF358" s="33"/>
      <c r="VG358" s="33"/>
      <c r="VH358" s="33"/>
      <c r="VI358" s="33"/>
      <c r="VJ358" s="33"/>
      <c r="VK358" s="33"/>
      <c r="VL358" s="33"/>
      <c r="VM358" s="33"/>
      <c r="VN358" s="33"/>
      <c r="VO358" s="33"/>
      <c r="VP358" s="33"/>
      <c r="VQ358" s="33">
        <v>18997971.559999999</v>
      </c>
      <c r="VR358" s="33"/>
      <c r="VS358" s="33"/>
      <c r="VT358" s="33">
        <v>67500</v>
      </c>
      <c r="VU358" s="33"/>
      <c r="VV358" s="33"/>
      <c r="VW358" s="33"/>
      <c r="VX358" s="33">
        <v>140595</v>
      </c>
      <c r="VY358" s="33"/>
      <c r="VZ358" s="33"/>
      <c r="WA358" s="33">
        <v>110700</v>
      </c>
      <c r="WB358" s="33"/>
      <c r="WC358" s="33"/>
      <c r="WD358" s="33">
        <v>4438802</v>
      </c>
      <c r="WE358" s="33"/>
      <c r="WF358" s="33"/>
      <c r="WG358" s="33"/>
      <c r="WH358" s="33"/>
      <c r="WI358" s="33"/>
      <c r="WJ358" s="33"/>
      <c r="WK358" s="33"/>
      <c r="WL358" s="33"/>
      <c r="WM358" s="33"/>
      <c r="WN358" s="33"/>
      <c r="WO358" s="33"/>
      <c r="WP358" s="33"/>
      <c r="WQ358" s="33"/>
      <c r="WR358" s="33"/>
      <c r="WS358" s="33"/>
      <c r="WT358" s="33"/>
      <c r="WU358" s="33"/>
      <c r="WV358" s="33"/>
      <c r="WW358" s="33"/>
      <c r="WX358" s="33"/>
      <c r="WY358" s="33"/>
      <c r="WZ358" s="33">
        <v>63726</v>
      </c>
      <c r="XA358" s="33"/>
      <c r="XB358" s="33"/>
      <c r="XC358" s="33"/>
      <c r="XD358" s="33"/>
      <c r="XE358" s="33"/>
      <c r="XF358" s="33"/>
      <c r="XG358" s="33"/>
      <c r="XH358" s="33"/>
      <c r="XI358" s="33">
        <v>2386954.98</v>
      </c>
      <c r="XJ358" s="33"/>
      <c r="XK358" s="33"/>
      <c r="XL358" s="33"/>
      <c r="XM358" s="33">
        <v>5280</v>
      </c>
      <c r="XN358" s="33"/>
      <c r="XO358" s="33"/>
      <c r="XP358" s="33">
        <v>5925</v>
      </c>
      <c r="XQ358" s="33"/>
      <c r="XR358" s="33"/>
      <c r="XS358" s="33"/>
      <c r="XT358" s="33"/>
      <c r="XU358" s="33">
        <v>17500</v>
      </c>
      <c r="XV358" s="33"/>
      <c r="XW358" s="33"/>
      <c r="XX358" s="33">
        <v>12600</v>
      </c>
      <c r="XY358" s="33">
        <v>33800</v>
      </c>
      <c r="XZ358" s="33"/>
      <c r="YA358" s="33"/>
      <c r="YB358" s="33">
        <v>13475</v>
      </c>
      <c r="YC358" s="33"/>
      <c r="YD358" s="33"/>
      <c r="YE358" s="33"/>
      <c r="YF358" s="33"/>
      <c r="YG358" s="33"/>
      <c r="YH358" s="33">
        <v>7560</v>
      </c>
      <c r="YI358" s="33"/>
      <c r="YJ358" s="33">
        <v>14900</v>
      </c>
      <c r="YK358" s="33"/>
      <c r="YL358" s="33"/>
      <c r="YM358" s="33"/>
      <c r="YN358" s="33"/>
      <c r="YO358" s="33"/>
      <c r="YP358" s="33"/>
      <c r="YQ358" s="33"/>
      <c r="YR358" s="33">
        <v>0</v>
      </c>
      <c r="YS358" s="33"/>
      <c r="YT358" s="33"/>
      <c r="YU358" s="33"/>
      <c r="YV358" s="33"/>
      <c r="YW358" s="33"/>
      <c r="YX358" s="33"/>
      <c r="YY358" s="33"/>
      <c r="YZ358" s="33"/>
      <c r="ZA358" s="33"/>
      <c r="ZB358" s="33"/>
      <c r="ZC358" s="33">
        <v>7319317.9800000004</v>
      </c>
      <c r="ZD358" s="33"/>
      <c r="ZE358" s="33"/>
      <c r="ZF358" s="33"/>
      <c r="ZG358" s="33"/>
      <c r="ZH358" s="33"/>
      <c r="ZI358" s="33"/>
      <c r="ZJ358" s="33"/>
      <c r="ZK358" s="33"/>
      <c r="ZL358" s="33"/>
      <c r="ZM358" s="33"/>
      <c r="ZN358" s="33"/>
      <c r="ZO358" s="33"/>
      <c r="ZP358" s="33"/>
      <c r="ZQ358" s="33">
        <v>104617.36</v>
      </c>
      <c r="ZR358" s="33"/>
      <c r="ZS358" s="33"/>
      <c r="ZT358" s="33"/>
      <c r="ZU358" s="33"/>
      <c r="ZV358" s="33">
        <v>1258000</v>
      </c>
      <c r="ZW358" s="33"/>
      <c r="ZX358" s="33"/>
      <c r="ZY358" s="33"/>
      <c r="ZZ358" s="33"/>
      <c r="AAA358" s="33"/>
      <c r="AAB358" s="33">
        <v>9420</v>
      </c>
      <c r="AAC358" s="33"/>
      <c r="AAD358" s="33"/>
      <c r="AAE358" s="33"/>
      <c r="AAF358" s="33"/>
      <c r="AAG358" s="33"/>
      <c r="AAH358" s="33"/>
      <c r="AAI358" s="33"/>
      <c r="AAJ358" s="33"/>
      <c r="AAK358" s="33">
        <v>6750</v>
      </c>
      <c r="AAL358" s="33"/>
      <c r="AAM358" s="33"/>
      <c r="AAN358" s="33"/>
      <c r="AAO358" s="33"/>
      <c r="AAP358" s="33"/>
      <c r="AAQ358" s="33"/>
      <c r="AAR358" s="33"/>
      <c r="AAS358" s="33"/>
      <c r="AAT358" s="33"/>
      <c r="AAU358" s="33"/>
      <c r="AAV358" s="33">
        <v>0</v>
      </c>
      <c r="AAW358" s="33"/>
      <c r="AAX358" s="33"/>
      <c r="AAY358" s="33">
        <v>381390.46</v>
      </c>
      <c r="AAZ358" s="33"/>
      <c r="ABA358" s="33"/>
      <c r="ABB358" s="33"/>
      <c r="ABC358" s="33"/>
      <c r="ABD358" s="33"/>
      <c r="ABE358" s="33"/>
      <c r="ABF358" s="33"/>
      <c r="ABG358" s="33"/>
      <c r="ABH358" s="33"/>
      <c r="ABI358" s="33">
        <v>327800</v>
      </c>
      <c r="ABJ358" s="33">
        <v>24420</v>
      </c>
      <c r="ABK358" s="33"/>
      <c r="ABL358" s="33"/>
      <c r="ABM358" s="33"/>
      <c r="ABN358" s="33"/>
      <c r="ABO358" s="33">
        <v>183657.73</v>
      </c>
      <c r="ABP358" s="33"/>
      <c r="ABQ358" s="33">
        <v>704840</v>
      </c>
      <c r="ABR358" s="33"/>
      <c r="ABS358" s="33">
        <v>76000</v>
      </c>
      <c r="ABT358" s="33"/>
      <c r="ABU358" s="33"/>
      <c r="ABV358" s="33"/>
      <c r="ABW358" s="33">
        <v>3076895.5500000003</v>
      </c>
      <c r="ABX358" s="33"/>
      <c r="ABY358" s="33"/>
      <c r="ABZ358" s="33"/>
      <c r="ACA358" s="33"/>
      <c r="ACB358" s="33"/>
      <c r="ACC358" s="33"/>
      <c r="ACD358" s="33"/>
      <c r="ACE358" s="33"/>
      <c r="ACF358" s="33">
        <v>58720</v>
      </c>
      <c r="ACG358" s="33"/>
      <c r="ACH358" s="33">
        <v>4840</v>
      </c>
      <c r="ACI358" s="33">
        <v>0</v>
      </c>
      <c r="ACJ358" s="33"/>
      <c r="ACK358" s="33"/>
      <c r="ACL358" s="33"/>
      <c r="ACM358" s="33">
        <v>1800</v>
      </c>
      <c r="ACN358" s="33"/>
      <c r="ACO358" s="33"/>
      <c r="ACP358" s="33"/>
      <c r="ACQ358" s="33"/>
      <c r="ACR358" s="33"/>
      <c r="ACS358" s="33"/>
      <c r="ACT358" s="33"/>
      <c r="ACU358" s="33"/>
      <c r="ACV358" s="33"/>
      <c r="ACW358" s="33"/>
      <c r="ACX358" s="33"/>
      <c r="ACY358" s="33"/>
      <c r="ACZ358" s="33"/>
      <c r="ADA358" s="33">
        <v>37785</v>
      </c>
      <c r="ADB358" s="33">
        <v>374654.53</v>
      </c>
      <c r="ADC358" s="33"/>
      <c r="ADD358" s="33"/>
      <c r="ADE358" s="33"/>
      <c r="ADF358" s="33"/>
      <c r="ADG358" s="33"/>
      <c r="ADH358" s="33"/>
      <c r="ADI358" s="33"/>
      <c r="ADJ358" s="33"/>
      <c r="ADK358" s="33"/>
      <c r="ADL358" s="33"/>
      <c r="ADM358" s="33"/>
      <c r="ADN358" s="33">
        <v>4420</v>
      </c>
      <c r="ADO358" s="33"/>
      <c r="ADP358" s="33"/>
      <c r="ADQ358" s="33"/>
      <c r="ADR358" s="33"/>
      <c r="ADS358" s="33"/>
      <c r="ADT358" s="33"/>
      <c r="ADU358" s="33"/>
      <c r="ADV358" s="33"/>
      <c r="ADW358" s="33">
        <v>3935254.22</v>
      </c>
      <c r="ADX358" s="33"/>
      <c r="ADY358" s="33"/>
      <c r="ADZ358" s="33">
        <v>160259.60999999999</v>
      </c>
      <c r="AEA358" s="33"/>
      <c r="AEB358" s="33"/>
      <c r="AEC358" s="33"/>
      <c r="AED358" s="33"/>
      <c r="AEE358" s="33"/>
      <c r="AEF358" s="33"/>
      <c r="AEG358" s="33"/>
      <c r="AEH358" s="33"/>
      <c r="AEI358" s="33"/>
      <c r="AEJ358" s="33">
        <v>49440</v>
      </c>
      <c r="AEK358" s="33">
        <v>8150</v>
      </c>
      <c r="AEL358" s="33"/>
      <c r="AEM358" s="33"/>
      <c r="AEN358" s="33">
        <v>13050</v>
      </c>
      <c r="AEO358" s="33">
        <v>6350</v>
      </c>
      <c r="AEP358" s="33"/>
      <c r="AEQ358" s="33"/>
      <c r="AER358" s="33"/>
      <c r="AES358" s="33"/>
      <c r="AET358" s="33"/>
      <c r="AEU358" s="33"/>
      <c r="AEV358" s="33"/>
      <c r="AEW358" s="33"/>
      <c r="AEX358" s="33"/>
      <c r="AEY358" s="33"/>
      <c r="AEZ358" s="33">
        <v>4654723.3600000003</v>
      </c>
      <c r="AFA358" s="33"/>
      <c r="AFB358" s="33"/>
      <c r="AFC358" s="33"/>
      <c r="AFD358" s="33"/>
      <c r="AFE358" s="33">
        <v>169318.31</v>
      </c>
      <c r="AFF358" s="33"/>
      <c r="AFG358" s="33"/>
      <c r="AFH358" s="33"/>
      <c r="AFI358" s="33"/>
      <c r="AFJ358" s="33">
        <v>124870.7</v>
      </c>
      <c r="AFK358" s="33"/>
      <c r="AFL358" s="33">
        <v>35800</v>
      </c>
      <c r="AFM358" s="33"/>
      <c r="AFN358" s="33"/>
      <c r="AFO358" s="33"/>
      <c r="AFP358" s="33"/>
      <c r="AFQ358" s="33"/>
      <c r="AFR358" s="33"/>
      <c r="AFS358" s="33"/>
      <c r="AFT358" s="33"/>
      <c r="AFU358" s="33"/>
      <c r="AFV358" s="33"/>
      <c r="AFW358" s="33"/>
      <c r="AFX358" s="33"/>
      <c r="AFY358" s="33"/>
      <c r="AFZ358" s="33"/>
      <c r="AGA358" s="33"/>
      <c r="AGB358" s="33"/>
      <c r="AGC358" s="33"/>
      <c r="AGD358" s="33"/>
      <c r="AGE358" s="33"/>
      <c r="AGF358" s="33"/>
      <c r="AGG358" s="33"/>
      <c r="AGH358" s="33"/>
      <c r="AGI358" s="33"/>
      <c r="AGJ358" s="33"/>
      <c r="AGK358" s="33"/>
      <c r="AGL358" s="33"/>
      <c r="AGM358" s="33"/>
      <c r="AGN358" s="33"/>
      <c r="AGO358" s="33"/>
      <c r="AGP358" s="33"/>
      <c r="AGQ358" s="33"/>
      <c r="AGR358" s="33"/>
      <c r="AGS358" s="33"/>
      <c r="AGT358" s="33"/>
      <c r="AGU358" s="33"/>
      <c r="AGV358" s="33"/>
      <c r="AGW358" s="33"/>
      <c r="AGX358" s="33"/>
      <c r="AGY358" s="33"/>
      <c r="AGZ358" s="33">
        <v>330334.69</v>
      </c>
      <c r="AHA358" s="33"/>
      <c r="AHB358" s="33"/>
      <c r="AHC358" s="33"/>
      <c r="AHD358" s="33"/>
      <c r="AHE358" s="33"/>
      <c r="AHF358" s="33">
        <v>27800</v>
      </c>
      <c r="AHG358" s="33"/>
      <c r="AHH358" s="33"/>
      <c r="AHI358" s="33"/>
      <c r="AHJ358" s="33"/>
      <c r="AHK358" s="33"/>
      <c r="AHL358" s="33"/>
      <c r="AHM358" s="33"/>
      <c r="AHN358" s="33"/>
      <c r="AHO358" s="33">
        <v>403222.87</v>
      </c>
      <c r="AHP358" s="33"/>
      <c r="AHQ358" s="33">
        <v>172124.47</v>
      </c>
      <c r="AHR358" s="33"/>
      <c r="AHS358" s="33"/>
      <c r="AHT358" s="33"/>
      <c r="AHU358" s="33"/>
      <c r="AHV358" s="33">
        <v>163867.39000000001</v>
      </c>
      <c r="AHW358" s="33"/>
      <c r="AHX358" s="33">
        <v>6200</v>
      </c>
      <c r="AHY358" s="33">
        <v>153310.03</v>
      </c>
      <c r="AHZ358" s="33"/>
      <c r="AIA358" s="33">
        <v>1586848.4599999997</v>
      </c>
      <c r="AIB358" s="33">
        <v>60423463.259999998</v>
      </c>
    </row>
    <row r="359" spans="1:912" x14ac:dyDescent="0.5">
      <c r="A359" s="50" t="s">
        <v>42</v>
      </c>
      <c r="B359" s="50" t="s">
        <v>826</v>
      </c>
      <c r="C359" s="50" t="s">
        <v>827</v>
      </c>
      <c r="D359" s="51"/>
      <c r="E359" s="51">
        <v>756129.75</v>
      </c>
      <c r="F359" s="51">
        <v>853479.25</v>
      </c>
      <c r="G359" s="51">
        <v>403235.25</v>
      </c>
      <c r="H359" s="51">
        <v>1000637</v>
      </c>
      <c r="I359" s="51">
        <v>440135.5</v>
      </c>
      <c r="J359" s="51">
        <v>1051850.77</v>
      </c>
      <c r="K359" s="51">
        <v>571956.75</v>
      </c>
      <c r="L359" s="51">
        <v>702944.58</v>
      </c>
      <c r="M359" s="51">
        <v>672698.71</v>
      </c>
      <c r="N359" s="51">
        <v>295287</v>
      </c>
      <c r="O359" s="51">
        <v>404433.5</v>
      </c>
      <c r="P359" s="51">
        <v>117918</v>
      </c>
      <c r="Q359" s="51">
        <v>501257</v>
      </c>
      <c r="R359" s="51">
        <v>339818.75</v>
      </c>
      <c r="S359" s="51">
        <v>708561.5</v>
      </c>
      <c r="T359" s="51">
        <v>699076.3</v>
      </c>
      <c r="U359" s="51">
        <v>137696.75</v>
      </c>
      <c r="V359" s="51"/>
      <c r="W359" s="51">
        <v>1398205.56</v>
      </c>
      <c r="X359" s="51">
        <v>246520.75</v>
      </c>
      <c r="Y359" s="51">
        <v>224347</v>
      </c>
      <c r="Z359" s="51">
        <v>767057.31</v>
      </c>
      <c r="AA359" s="51">
        <v>728910.61</v>
      </c>
      <c r="AB359" s="51">
        <v>225713</v>
      </c>
      <c r="AC359" s="51">
        <v>8644897.6099999994</v>
      </c>
      <c r="AD359" s="51">
        <v>481374.71</v>
      </c>
      <c r="AE359" s="51">
        <v>498452</v>
      </c>
      <c r="AF359" s="51">
        <v>1542706.71</v>
      </c>
      <c r="AG359" s="51">
        <v>663262.52</v>
      </c>
      <c r="AH359" s="51">
        <v>1049782</v>
      </c>
      <c r="AI359" s="51">
        <v>916326.5</v>
      </c>
      <c r="AJ359" s="51">
        <v>516027.99</v>
      </c>
      <c r="AK359" s="51">
        <v>345042</v>
      </c>
      <c r="AL359" s="51">
        <v>89993.9</v>
      </c>
      <c r="AM359" s="51">
        <v>682404.5</v>
      </c>
      <c r="AN359" s="51">
        <v>194014</v>
      </c>
      <c r="AO359" s="51">
        <v>452105.25</v>
      </c>
      <c r="AP359" s="51">
        <v>422375.5</v>
      </c>
      <c r="AQ359" s="51">
        <v>554108.5</v>
      </c>
      <c r="AR359" s="51">
        <v>326528</v>
      </c>
      <c r="AS359" s="51">
        <v>11053</v>
      </c>
      <c r="AT359" s="51"/>
      <c r="AU359" s="51">
        <v>282417.5</v>
      </c>
      <c r="AV359" s="51">
        <v>67784</v>
      </c>
      <c r="AW359" s="51">
        <v>353834.25</v>
      </c>
      <c r="AX359" s="51">
        <v>537057</v>
      </c>
      <c r="AY359" s="51">
        <v>748737</v>
      </c>
      <c r="AZ359" s="51">
        <v>254499</v>
      </c>
      <c r="BA359" s="51">
        <v>461668</v>
      </c>
      <c r="BB359" s="51">
        <v>194702</v>
      </c>
      <c r="BC359" s="51">
        <v>854676.9</v>
      </c>
      <c r="BD359" s="51">
        <v>35382</v>
      </c>
      <c r="BE359" s="51">
        <v>158106</v>
      </c>
      <c r="BF359" s="51">
        <v>775637</v>
      </c>
      <c r="BG359" s="51">
        <v>0</v>
      </c>
      <c r="BH359" s="51"/>
      <c r="BI359" s="51"/>
      <c r="BJ359" s="51"/>
      <c r="BK359" s="51">
        <v>433319</v>
      </c>
      <c r="BL359" s="51">
        <v>286883</v>
      </c>
      <c r="BM359" s="51">
        <v>569658.81999999995</v>
      </c>
      <c r="BN359" s="51">
        <v>539415.75</v>
      </c>
      <c r="BO359" s="51">
        <v>400260.05</v>
      </c>
      <c r="BP359" s="51">
        <v>27723</v>
      </c>
      <c r="BQ359" s="51">
        <v>85210</v>
      </c>
      <c r="BR359" s="51"/>
      <c r="BS359" s="51">
        <v>599224</v>
      </c>
      <c r="BT359" s="51">
        <v>497600.25</v>
      </c>
      <c r="BU359" s="51">
        <v>855363.5</v>
      </c>
      <c r="BV359" s="51">
        <v>531670</v>
      </c>
      <c r="BW359" s="51">
        <v>242323.8</v>
      </c>
      <c r="BX359" s="51">
        <v>385236.25</v>
      </c>
      <c r="BY359" s="51">
        <v>481170.7</v>
      </c>
      <c r="BZ359" s="51"/>
      <c r="CA359" s="51">
        <v>678495</v>
      </c>
      <c r="CB359" s="51">
        <v>454391.25</v>
      </c>
      <c r="CC359" s="51">
        <v>254107.33</v>
      </c>
      <c r="CD359" s="51">
        <v>330630.28999999998</v>
      </c>
      <c r="CE359" s="51">
        <v>178742</v>
      </c>
      <c r="CF359" s="51">
        <v>89079.5</v>
      </c>
      <c r="CG359" s="51"/>
      <c r="CH359" s="51">
        <v>281416</v>
      </c>
      <c r="CI359" s="51">
        <v>1199883.83</v>
      </c>
      <c r="CJ359" s="51">
        <v>450821.2</v>
      </c>
      <c r="CK359" s="51">
        <v>306553</v>
      </c>
      <c r="CL359" s="51">
        <v>454161</v>
      </c>
      <c r="CM359" s="51">
        <v>302046.8</v>
      </c>
      <c r="CN359" s="51">
        <v>355631</v>
      </c>
      <c r="CO359" s="51">
        <v>349249</v>
      </c>
      <c r="CP359" s="51">
        <v>516659</v>
      </c>
      <c r="CQ359" s="51">
        <v>256517.75</v>
      </c>
      <c r="CR359" s="51">
        <v>621063</v>
      </c>
      <c r="CS359" s="51">
        <v>204054</v>
      </c>
      <c r="CT359" s="51"/>
      <c r="CU359" s="51">
        <v>486650.8</v>
      </c>
      <c r="CV359" s="51">
        <v>686467.07</v>
      </c>
      <c r="CW359" s="51">
        <v>701283</v>
      </c>
      <c r="CX359" s="51">
        <v>443612</v>
      </c>
      <c r="CY359" s="51">
        <v>709763.82</v>
      </c>
      <c r="CZ359" s="51">
        <v>739586</v>
      </c>
      <c r="DA359" s="51">
        <v>238889.18</v>
      </c>
      <c r="DB359" s="51">
        <v>52587636.86999999</v>
      </c>
      <c r="DC359" s="51"/>
      <c r="DD359" s="51"/>
      <c r="DE359" s="51">
        <v>1173328.8</v>
      </c>
      <c r="DF359" s="51">
        <v>243635</v>
      </c>
      <c r="DG359" s="51">
        <v>502963.78</v>
      </c>
      <c r="DH359" s="51">
        <v>359596</v>
      </c>
      <c r="DI359" s="51">
        <v>282482.75</v>
      </c>
      <c r="DJ359" s="51">
        <v>59752</v>
      </c>
      <c r="DK359" s="51">
        <v>65711.25</v>
      </c>
      <c r="DL359" s="51"/>
      <c r="DM359" s="51">
        <v>278698</v>
      </c>
      <c r="DN359" s="51">
        <v>1308380.25</v>
      </c>
      <c r="DO359" s="51">
        <v>597814</v>
      </c>
      <c r="DP359" s="51">
        <v>463653.5</v>
      </c>
      <c r="DQ359" s="51">
        <v>566592.5</v>
      </c>
      <c r="DR359" s="51">
        <v>865929</v>
      </c>
      <c r="DS359" s="51">
        <v>321997</v>
      </c>
      <c r="DT359" s="51">
        <v>540392</v>
      </c>
      <c r="DU359" s="51"/>
      <c r="DV359" s="51">
        <v>580999.25</v>
      </c>
      <c r="DW359" s="51">
        <v>1386358.25</v>
      </c>
      <c r="DX359" s="51">
        <v>184237</v>
      </c>
      <c r="DY359" s="51">
        <v>368845.5</v>
      </c>
      <c r="DZ359" s="51">
        <v>519414.5</v>
      </c>
      <c r="EA359" s="51">
        <v>594296</v>
      </c>
      <c r="EB359" s="51">
        <v>97954</v>
      </c>
      <c r="EC359" s="51">
        <v>213272</v>
      </c>
      <c r="ED359" s="51">
        <v>830643.6</v>
      </c>
      <c r="EE359" s="51">
        <v>521828</v>
      </c>
      <c r="EF359" s="51"/>
      <c r="EG359" s="51"/>
      <c r="EH359" s="51">
        <v>464342.36</v>
      </c>
      <c r="EI359" s="51">
        <v>322899</v>
      </c>
      <c r="EJ359" s="51">
        <v>623674.75</v>
      </c>
      <c r="EK359" s="51">
        <v>859803</v>
      </c>
      <c r="EL359" s="51">
        <v>659789</v>
      </c>
      <c r="EM359" s="51">
        <v>352900.5</v>
      </c>
      <c r="EN359" s="51">
        <v>209879</v>
      </c>
      <c r="EO359" s="51"/>
      <c r="EP359" s="51">
        <v>391908.5</v>
      </c>
      <c r="EQ359" s="51">
        <v>136575</v>
      </c>
      <c r="ER359" s="51">
        <v>2049656</v>
      </c>
      <c r="ES359" s="51">
        <v>66211.75</v>
      </c>
      <c r="ET359" s="51">
        <v>76874</v>
      </c>
      <c r="EU359" s="51">
        <v>289381</v>
      </c>
      <c r="EV359" s="51">
        <v>359337</v>
      </c>
      <c r="EW359" s="51">
        <v>195837</v>
      </c>
      <c r="EX359" s="51">
        <v>19987841.789999999</v>
      </c>
      <c r="EY359" s="51"/>
      <c r="EZ359" s="51">
        <v>222301</v>
      </c>
      <c r="FA359" s="51">
        <v>345723</v>
      </c>
      <c r="FB359" s="51">
        <v>494222.75</v>
      </c>
      <c r="FC359" s="51">
        <v>721800.5</v>
      </c>
      <c r="FD359" s="51">
        <v>507761.75</v>
      </c>
      <c r="FE359" s="51">
        <v>643010.5</v>
      </c>
      <c r="FF359" s="51">
        <v>520640.75</v>
      </c>
      <c r="FG359" s="51">
        <v>201257</v>
      </c>
      <c r="FH359" s="51">
        <v>152597.5</v>
      </c>
      <c r="FI359" s="51">
        <v>211002.25</v>
      </c>
      <c r="FJ359" s="51">
        <v>83038</v>
      </c>
      <c r="FK359" s="51"/>
      <c r="FL359" s="51">
        <v>249482.5</v>
      </c>
      <c r="FM359" s="51">
        <v>1135075</v>
      </c>
      <c r="FN359" s="51">
        <v>339522.75</v>
      </c>
      <c r="FO359" s="51">
        <v>3794646.56</v>
      </c>
      <c r="FP359" s="51">
        <v>378598.5</v>
      </c>
      <c r="FQ359" s="51">
        <v>381547.65</v>
      </c>
      <c r="FR359" s="51">
        <v>134950</v>
      </c>
      <c r="FS359" s="51"/>
      <c r="FT359" s="51">
        <v>297671</v>
      </c>
      <c r="FU359" s="51">
        <v>397297</v>
      </c>
      <c r="FV359" s="51">
        <v>416621</v>
      </c>
      <c r="FW359" s="51">
        <v>922190.5</v>
      </c>
      <c r="FX359" s="51">
        <v>338165</v>
      </c>
      <c r="FY359" s="51">
        <v>542317</v>
      </c>
      <c r="FZ359" s="51">
        <v>389857</v>
      </c>
      <c r="GA359" s="51">
        <v>507502.5</v>
      </c>
      <c r="GB359" s="51">
        <v>2171058.35</v>
      </c>
      <c r="GC359" s="51">
        <v>1601613.24</v>
      </c>
      <c r="GD359" s="51">
        <v>427119.5</v>
      </c>
      <c r="GE359" s="51">
        <v>219542</v>
      </c>
      <c r="GF359" s="51">
        <v>54775</v>
      </c>
      <c r="GG359" s="51"/>
      <c r="GH359" s="51">
        <v>427386</v>
      </c>
      <c r="GI359" s="51">
        <v>433567.91</v>
      </c>
      <c r="GJ359" s="51">
        <v>1083726.81</v>
      </c>
      <c r="GK359" s="51">
        <v>366927.75</v>
      </c>
      <c r="GL359" s="51"/>
      <c r="GM359" s="51">
        <v>1614359.68</v>
      </c>
      <c r="GN359" s="51">
        <v>1247631</v>
      </c>
      <c r="GO359" s="51">
        <v>394861</v>
      </c>
      <c r="GP359" s="51">
        <v>87269.25</v>
      </c>
      <c r="GQ359" s="51">
        <v>38522</v>
      </c>
      <c r="GR359" s="51">
        <v>42235.25</v>
      </c>
      <c r="GS359" s="51"/>
      <c r="GT359" s="51">
        <v>684072</v>
      </c>
      <c r="GU359" s="51">
        <v>216355</v>
      </c>
      <c r="GV359" s="51">
        <v>317245</v>
      </c>
      <c r="GW359" s="51">
        <v>233135</v>
      </c>
      <c r="GX359" s="51">
        <v>4144703</v>
      </c>
      <c r="GY359" s="51">
        <v>458429.96</v>
      </c>
      <c r="GZ359" s="51">
        <v>262830</v>
      </c>
      <c r="HA359" s="51">
        <v>30856163.66</v>
      </c>
      <c r="HB359" s="51"/>
      <c r="HC359" s="51">
        <v>2701559.72</v>
      </c>
      <c r="HD359" s="51">
        <v>608932</v>
      </c>
      <c r="HE359" s="51">
        <v>470288.6</v>
      </c>
      <c r="HF359" s="51"/>
      <c r="HG359" s="51">
        <v>281488</v>
      </c>
      <c r="HH359" s="51">
        <v>455686</v>
      </c>
      <c r="HI359" s="51">
        <v>398433.25</v>
      </c>
      <c r="HJ359" s="51">
        <v>967225.28</v>
      </c>
      <c r="HK359" s="51">
        <v>899018.8</v>
      </c>
      <c r="HL359" s="51">
        <v>131805</v>
      </c>
      <c r="HM359" s="51"/>
      <c r="HN359" s="51">
        <v>476327.38</v>
      </c>
      <c r="HO359" s="51">
        <v>524538.75</v>
      </c>
      <c r="HP359" s="51">
        <v>2500195.7599999998</v>
      </c>
      <c r="HQ359" s="51">
        <v>289128.95</v>
      </c>
      <c r="HR359" s="51">
        <v>550537.5</v>
      </c>
      <c r="HS359" s="51">
        <v>551538.5</v>
      </c>
      <c r="HT359" s="51"/>
      <c r="HU359" s="51"/>
      <c r="HV359" s="51"/>
      <c r="HW359" s="51">
        <v>541614</v>
      </c>
      <c r="HX359" s="51">
        <v>133186</v>
      </c>
      <c r="HY359" s="51">
        <v>318373.75</v>
      </c>
      <c r="HZ359" s="51">
        <v>314465</v>
      </c>
      <c r="IA359" s="51">
        <v>735617</v>
      </c>
      <c r="IB359" s="51">
        <v>326762.25</v>
      </c>
      <c r="IC359" s="51">
        <v>218903.5</v>
      </c>
      <c r="ID359" s="51">
        <v>223716</v>
      </c>
      <c r="IE359" s="51">
        <v>423666.25</v>
      </c>
      <c r="IF359" s="51">
        <v>408935</v>
      </c>
      <c r="IG359" s="51">
        <v>150593</v>
      </c>
      <c r="IH359" s="51">
        <v>279303</v>
      </c>
      <c r="II359" s="51">
        <v>256000</v>
      </c>
      <c r="IJ359" s="51">
        <v>509261.97</v>
      </c>
      <c r="IK359" s="51"/>
      <c r="IL359" s="51"/>
      <c r="IM359" s="51">
        <v>543121</v>
      </c>
      <c r="IN359" s="51">
        <v>647809.5</v>
      </c>
      <c r="IO359" s="51">
        <v>557687.5</v>
      </c>
      <c r="IP359" s="51">
        <v>957940</v>
      </c>
      <c r="IQ359" s="51">
        <v>370549</v>
      </c>
      <c r="IR359" s="51">
        <v>174573</v>
      </c>
      <c r="IS359" s="51">
        <v>393345</v>
      </c>
      <c r="IT359" s="51">
        <v>201252.75</v>
      </c>
      <c r="IU359" s="51">
        <v>279190</v>
      </c>
      <c r="IV359" s="51"/>
      <c r="IW359" s="51"/>
      <c r="IX359" s="51"/>
      <c r="IY359" s="51">
        <v>577643</v>
      </c>
      <c r="IZ359" s="51">
        <v>179514</v>
      </c>
      <c r="JA359" s="51">
        <v>196165</v>
      </c>
      <c r="JB359" s="51">
        <v>298653</v>
      </c>
      <c r="JC359" s="51"/>
      <c r="JD359" s="51">
        <v>79390</v>
      </c>
      <c r="JE359" s="51">
        <v>1628735.74</v>
      </c>
      <c r="JF359" s="51">
        <v>1546472.49</v>
      </c>
      <c r="JG359" s="51">
        <v>173601.65</v>
      </c>
      <c r="JH359" s="51"/>
      <c r="JI359" s="51"/>
      <c r="JJ359" s="51"/>
      <c r="JK359" s="51"/>
      <c r="JL359" s="51">
        <v>1917896.94</v>
      </c>
      <c r="JM359" s="51">
        <v>1794423.53</v>
      </c>
      <c r="JN359" s="51"/>
      <c r="JO359" s="51">
        <v>269189</v>
      </c>
      <c r="JP359" s="51">
        <v>480262.99</v>
      </c>
      <c r="JQ359" s="51">
        <v>644753.5</v>
      </c>
      <c r="JR359" s="51">
        <v>206447.5</v>
      </c>
      <c r="JS359" s="51">
        <v>805537.77</v>
      </c>
      <c r="JT359" s="51">
        <v>260813</v>
      </c>
      <c r="JU359" s="51">
        <v>31832067.069999997</v>
      </c>
      <c r="JV359" s="51"/>
      <c r="JW359" s="51"/>
      <c r="JX359" s="51">
        <v>255416</v>
      </c>
      <c r="JY359" s="51">
        <v>137976</v>
      </c>
      <c r="JZ359" s="51">
        <v>453113.5</v>
      </c>
      <c r="KA359" s="51">
        <v>63666</v>
      </c>
      <c r="KB359" s="51">
        <v>1251964</v>
      </c>
      <c r="KC359" s="51">
        <v>2000</v>
      </c>
      <c r="KD359" s="51">
        <v>71310</v>
      </c>
      <c r="KE359" s="51">
        <v>488821.5</v>
      </c>
      <c r="KF359" s="51">
        <v>22670</v>
      </c>
      <c r="KG359" s="51">
        <v>198066</v>
      </c>
      <c r="KH359" s="51">
        <v>107426</v>
      </c>
      <c r="KI359" s="51">
        <v>102220</v>
      </c>
      <c r="KJ359" s="51">
        <v>161920</v>
      </c>
      <c r="KK359" s="51"/>
      <c r="KL359" s="51">
        <v>533635.25</v>
      </c>
      <c r="KM359" s="51">
        <v>248880</v>
      </c>
      <c r="KN359" s="51">
        <v>1525240</v>
      </c>
      <c r="KO359" s="51"/>
      <c r="KP359" s="51">
        <v>2977380</v>
      </c>
      <c r="KQ359" s="51">
        <v>1091404</v>
      </c>
      <c r="KR359" s="51">
        <v>1353421.5</v>
      </c>
      <c r="KS359" s="51">
        <v>223839.5</v>
      </c>
      <c r="KT359" s="51"/>
      <c r="KU359" s="51">
        <v>132840</v>
      </c>
      <c r="KV359" s="51">
        <v>1798.5</v>
      </c>
      <c r="KW359" s="51">
        <v>763793</v>
      </c>
      <c r="KX359" s="51">
        <v>183255</v>
      </c>
      <c r="KY359" s="51"/>
      <c r="KZ359" s="51"/>
      <c r="LA359" s="51">
        <v>487886.5</v>
      </c>
      <c r="LB359" s="51"/>
      <c r="LC359" s="51">
        <v>871728</v>
      </c>
      <c r="LD359" s="51">
        <v>373993.5</v>
      </c>
      <c r="LE359" s="51">
        <v>611034</v>
      </c>
      <c r="LF359" s="51">
        <v>529635</v>
      </c>
      <c r="LG359" s="51">
        <v>91578</v>
      </c>
      <c r="LH359" s="51">
        <v>288789</v>
      </c>
      <c r="LI359" s="51"/>
      <c r="LJ359" s="51"/>
      <c r="LK359" s="51"/>
      <c r="LL359" s="51"/>
      <c r="LM359" s="51"/>
      <c r="LN359" s="51">
        <v>267531.5</v>
      </c>
      <c r="LO359" s="51">
        <v>402703</v>
      </c>
      <c r="LP359" s="51">
        <v>32939</v>
      </c>
      <c r="LQ359" s="51">
        <v>422864.5</v>
      </c>
      <c r="LR359" s="51">
        <v>1311238</v>
      </c>
      <c r="LS359" s="51">
        <v>504617.25</v>
      </c>
      <c r="LT359" s="51">
        <v>294847.28000000003</v>
      </c>
      <c r="LU359" s="51"/>
      <c r="LV359" s="51"/>
      <c r="LW359" s="51">
        <v>1235058.6499999999</v>
      </c>
      <c r="LX359" s="51"/>
      <c r="LY359" s="51"/>
      <c r="LZ359" s="51"/>
      <c r="MA359" s="51"/>
      <c r="MB359" s="51">
        <v>1522523</v>
      </c>
      <c r="MC359" s="51">
        <v>476873</v>
      </c>
      <c r="MD359" s="51">
        <v>731369.92</v>
      </c>
      <c r="ME359" s="51">
        <v>240498.5</v>
      </c>
      <c r="MF359" s="51">
        <v>506678</v>
      </c>
      <c r="MG359" s="51">
        <v>438375</v>
      </c>
      <c r="MH359" s="51">
        <v>768531</v>
      </c>
      <c r="MI359" s="51">
        <v>109767</v>
      </c>
      <c r="MJ359" s="51">
        <v>24873114.350000001</v>
      </c>
      <c r="MK359" s="51"/>
      <c r="ML359" s="51">
        <v>479297.75</v>
      </c>
      <c r="MM359" s="51">
        <v>219600.25</v>
      </c>
      <c r="MN359" s="51">
        <v>136883.25</v>
      </c>
      <c r="MO359" s="51">
        <v>227965</v>
      </c>
      <c r="MP359" s="51">
        <v>392711</v>
      </c>
      <c r="MQ359" s="51">
        <v>286243.25</v>
      </c>
      <c r="MR359" s="51">
        <v>253145.25</v>
      </c>
      <c r="MS359" s="51">
        <v>290558.75</v>
      </c>
      <c r="MT359" s="51">
        <v>147094</v>
      </c>
      <c r="MU359" s="51">
        <v>316563.5</v>
      </c>
      <c r="MV359" s="51">
        <v>326407.25</v>
      </c>
      <c r="MW359" s="51"/>
      <c r="MX359" s="51">
        <v>127128</v>
      </c>
      <c r="MY359" s="51">
        <v>1569334.76</v>
      </c>
      <c r="MZ359" s="51">
        <v>2198073.85</v>
      </c>
      <c r="NA359" s="51"/>
      <c r="NB359" s="51">
        <v>916214.34</v>
      </c>
      <c r="NC359" s="51">
        <v>844398.2</v>
      </c>
      <c r="ND359" s="51">
        <v>5227273.5199999996</v>
      </c>
      <c r="NE359" s="51">
        <v>442445</v>
      </c>
      <c r="NF359" s="51">
        <v>230920</v>
      </c>
      <c r="NG359" s="51">
        <v>101377</v>
      </c>
      <c r="NH359" s="51"/>
      <c r="NI359" s="51">
        <v>929282</v>
      </c>
      <c r="NJ359" s="51">
        <v>377256</v>
      </c>
      <c r="NK359" s="51">
        <v>1134139</v>
      </c>
      <c r="NL359" s="51">
        <v>1009574</v>
      </c>
      <c r="NM359" s="51">
        <v>724271</v>
      </c>
      <c r="NN359" s="51">
        <v>1242195</v>
      </c>
      <c r="NO359" s="51">
        <v>1165547.75</v>
      </c>
      <c r="NP359" s="51">
        <v>538819</v>
      </c>
      <c r="NQ359" s="51">
        <v>661335</v>
      </c>
      <c r="NR359" s="51">
        <v>378477</v>
      </c>
      <c r="NS359" s="51">
        <v>75916</v>
      </c>
      <c r="NT359" s="51"/>
      <c r="NU359" s="51">
        <v>638731.25</v>
      </c>
      <c r="NV359" s="51">
        <v>282243.75</v>
      </c>
      <c r="NW359" s="51">
        <v>230229</v>
      </c>
      <c r="NX359" s="51">
        <v>516777.5</v>
      </c>
      <c r="NY359" s="51">
        <v>10450</v>
      </c>
      <c r="NZ359" s="51">
        <v>177022</v>
      </c>
      <c r="OA359" s="51"/>
      <c r="OB359" s="51">
        <v>1287722.5</v>
      </c>
      <c r="OC359" s="51">
        <v>450137.25</v>
      </c>
      <c r="OD359" s="51">
        <v>315018.75</v>
      </c>
      <c r="OE359" s="51">
        <v>507216.25</v>
      </c>
      <c r="OF359" s="51">
        <v>582036</v>
      </c>
      <c r="OG359" s="51">
        <v>415507.75</v>
      </c>
      <c r="OH359" s="51"/>
      <c r="OI359" s="51">
        <v>1236410</v>
      </c>
      <c r="OJ359" s="51">
        <v>516119</v>
      </c>
      <c r="OK359" s="51">
        <v>1316916.46</v>
      </c>
      <c r="OL359" s="51">
        <v>35600</v>
      </c>
      <c r="OM359" s="51">
        <v>3400996.28</v>
      </c>
      <c r="ON359" s="51">
        <v>323566.25</v>
      </c>
      <c r="OO359" s="51"/>
      <c r="OP359" s="51"/>
      <c r="OQ359" s="51"/>
      <c r="OR359" s="51">
        <v>852154</v>
      </c>
      <c r="OS359" s="51">
        <v>544251</v>
      </c>
      <c r="OT359" s="51">
        <v>518258</v>
      </c>
      <c r="OU359" s="51">
        <v>501726</v>
      </c>
      <c r="OV359" s="51">
        <v>13760.35</v>
      </c>
      <c r="OW359" s="51"/>
      <c r="OX359" s="51">
        <v>389843.5</v>
      </c>
      <c r="OY359" s="51">
        <v>242258</v>
      </c>
      <c r="OZ359" s="51">
        <v>403250.63</v>
      </c>
      <c r="PA359" s="51">
        <v>352208</v>
      </c>
      <c r="PB359" s="51">
        <v>418387.41</v>
      </c>
      <c r="PC359" s="51">
        <v>213372</v>
      </c>
      <c r="PD359" s="51">
        <v>121393</v>
      </c>
      <c r="PE359" s="51">
        <v>69770</v>
      </c>
      <c r="PF359" s="51">
        <v>39853777.549999997</v>
      </c>
      <c r="PG359" s="33"/>
      <c r="PH359" s="33">
        <v>199633</v>
      </c>
      <c r="PI359" s="33">
        <v>2517504</v>
      </c>
      <c r="PJ359" s="33">
        <v>392380</v>
      </c>
      <c r="PK359" s="33">
        <v>372211.25</v>
      </c>
      <c r="PL359" s="33">
        <v>596168.5</v>
      </c>
      <c r="PM359" s="33">
        <v>803032.25</v>
      </c>
      <c r="PN359" s="33">
        <v>109628.25</v>
      </c>
      <c r="PO359" s="33">
        <v>183727.5</v>
      </c>
      <c r="PP359" s="33">
        <v>189471</v>
      </c>
      <c r="PQ359" s="33">
        <v>137155</v>
      </c>
      <c r="PR359" s="33">
        <v>4508187.18</v>
      </c>
      <c r="PS359" s="33">
        <v>467854</v>
      </c>
      <c r="PT359" s="33">
        <v>641218</v>
      </c>
      <c r="PU359" s="33">
        <v>67206</v>
      </c>
      <c r="PV359" s="33">
        <v>120458.25</v>
      </c>
      <c r="PW359" s="33">
        <v>17400</v>
      </c>
      <c r="PX359" s="33">
        <v>414350</v>
      </c>
      <c r="PY359" s="33"/>
      <c r="PZ359" s="33">
        <v>264055.46000000002</v>
      </c>
      <c r="QA359" s="33">
        <v>1972912.45</v>
      </c>
      <c r="QB359" s="33">
        <v>537449</v>
      </c>
      <c r="QC359" s="33">
        <v>1171654</v>
      </c>
      <c r="QD359" s="33">
        <v>2450051</v>
      </c>
      <c r="QE359" s="33"/>
      <c r="QF359" s="33">
        <v>1904122</v>
      </c>
      <c r="QG359" s="33">
        <v>2660642.4500000002</v>
      </c>
      <c r="QH359" s="33">
        <v>174337</v>
      </c>
      <c r="QI359" s="33">
        <v>1665890</v>
      </c>
      <c r="QJ359" s="33">
        <v>567086.6</v>
      </c>
      <c r="QK359" s="33"/>
      <c r="QL359" s="33">
        <v>3598766</v>
      </c>
      <c r="QM359" s="33"/>
      <c r="QN359" s="33">
        <v>613761</v>
      </c>
      <c r="QO359" s="33">
        <v>373501</v>
      </c>
      <c r="QP359" s="33">
        <v>777619.04</v>
      </c>
      <c r="QQ359" s="33">
        <v>88620</v>
      </c>
      <c r="QR359" s="33">
        <v>425066.25</v>
      </c>
      <c r="QS359" s="33"/>
      <c r="QT359" s="33">
        <v>1087174</v>
      </c>
      <c r="QU359" s="33"/>
      <c r="QV359" s="33"/>
      <c r="QW359" s="33">
        <v>44089</v>
      </c>
      <c r="QX359" s="33">
        <v>1314988.3999999999</v>
      </c>
      <c r="QY359" s="33"/>
      <c r="QZ359" s="33"/>
      <c r="RA359" s="33">
        <v>586844</v>
      </c>
      <c r="RB359" s="33">
        <v>415857</v>
      </c>
      <c r="RC359" s="33">
        <v>276182</v>
      </c>
      <c r="RD359" s="33">
        <v>476461</v>
      </c>
      <c r="RE359" s="33">
        <v>308139</v>
      </c>
      <c r="RF359" s="33"/>
      <c r="RG359" s="33"/>
      <c r="RH359" s="33">
        <v>185420</v>
      </c>
      <c r="RI359" s="33">
        <v>188490</v>
      </c>
      <c r="RJ359" s="33">
        <v>41770</v>
      </c>
      <c r="RK359" s="33">
        <v>17230</v>
      </c>
      <c r="RL359" s="33"/>
      <c r="RM359" s="33">
        <v>273589.5</v>
      </c>
      <c r="RN359" s="33">
        <v>305857</v>
      </c>
      <c r="RO359" s="33">
        <v>337455</v>
      </c>
      <c r="RP359" s="33"/>
      <c r="RQ359" s="33">
        <v>135090</v>
      </c>
      <c r="RR359" s="33">
        <v>252571</v>
      </c>
      <c r="RS359" s="33">
        <v>261480</v>
      </c>
      <c r="RT359" s="33">
        <v>510136.75</v>
      </c>
      <c r="RU359" s="33">
        <v>404321.5</v>
      </c>
      <c r="RV359" s="33">
        <v>454169.5</v>
      </c>
      <c r="RW359" s="33">
        <v>475933</v>
      </c>
      <c r="RX359" s="33">
        <v>70298</v>
      </c>
      <c r="RY359" s="33">
        <v>628433</v>
      </c>
      <c r="RZ359" s="33">
        <v>18455</v>
      </c>
      <c r="SA359" s="33">
        <v>303640.5</v>
      </c>
      <c r="SB359" s="33">
        <v>366311.87</v>
      </c>
      <c r="SC359" s="33">
        <v>93503</v>
      </c>
      <c r="SD359" s="33">
        <v>48596</v>
      </c>
      <c r="SE359" s="33">
        <v>94529.5</v>
      </c>
      <c r="SF359" s="33">
        <v>40960131.949999996</v>
      </c>
      <c r="SG359" s="33"/>
      <c r="SH359" s="33">
        <v>201510.16</v>
      </c>
      <c r="SI359" s="33">
        <v>66260</v>
      </c>
      <c r="SJ359" s="33">
        <v>165893</v>
      </c>
      <c r="SK359" s="33">
        <v>128490</v>
      </c>
      <c r="SL359" s="33"/>
      <c r="SM359" s="33">
        <v>452661.75</v>
      </c>
      <c r="SN359" s="33">
        <v>481849</v>
      </c>
      <c r="SO359" s="33">
        <v>29620</v>
      </c>
      <c r="SP359" s="33">
        <v>167664</v>
      </c>
      <c r="SQ359" s="33">
        <v>751365.25</v>
      </c>
      <c r="SR359" s="33">
        <v>6900</v>
      </c>
      <c r="SS359" s="33"/>
      <c r="ST359" s="33">
        <v>115330</v>
      </c>
      <c r="SU359" s="33">
        <v>285606.5</v>
      </c>
      <c r="SV359" s="33">
        <v>420716.5</v>
      </c>
      <c r="SW359" s="33">
        <v>293350.5</v>
      </c>
      <c r="SX359" s="33">
        <v>133191.75</v>
      </c>
      <c r="SY359" s="33">
        <v>162160</v>
      </c>
      <c r="SZ359" s="33">
        <v>83050</v>
      </c>
      <c r="TA359" s="33"/>
      <c r="TB359" s="33">
        <v>150840</v>
      </c>
      <c r="TC359" s="33">
        <v>202916</v>
      </c>
      <c r="TD359" s="33">
        <v>56300</v>
      </c>
      <c r="TE359" s="33">
        <v>37952</v>
      </c>
      <c r="TF359" s="33">
        <v>140694</v>
      </c>
      <c r="TG359" s="33">
        <v>33838.5</v>
      </c>
      <c r="TH359" s="33">
        <v>96280</v>
      </c>
      <c r="TI359" s="33">
        <v>49020</v>
      </c>
      <c r="TJ359" s="33">
        <v>111443</v>
      </c>
      <c r="TK359" s="33">
        <v>30807.75</v>
      </c>
      <c r="TL359" s="33">
        <v>306583</v>
      </c>
      <c r="TM359" s="33">
        <v>113182</v>
      </c>
      <c r="TN359" s="33">
        <v>126770</v>
      </c>
      <c r="TO359" s="33"/>
      <c r="TP359" s="33">
        <v>138630</v>
      </c>
      <c r="TQ359" s="33">
        <v>206658</v>
      </c>
      <c r="TR359" s="33">
        <v>420992.5</v>
      </c>
      <c r="TS359" s="33">
        <v>362034</v>
      </c>
      <c r="TT359" s="33">
        <v>316159</v>
      </c>
      <c r="TU359" s="33">
        <v>77100</v>
      </c>
      <c r="TV359" s="33">
        <v>270571</v>
      </c>
      <c r="TW359" s="33">
        <v>148033</v>
      </c>
      <c r="TX359" s="33">
        <v>382566</v>
      </c>
      <c r="TY359" s="33">
        <v>446310</v>
      </c>
      <c r="TZ359" s="33">
        <v>714481</v>
      </c>
      <c r="UA359" s="33">
        <v>193310</v>
      </c>
      <c r="UB359" s="33">
        <v>320901</v>
      </c>
      <c r="UC359" s="33">
        <v>348070</v>
      </c>
      <c r="UD359" s="33">
        <v>145450</v>
      </c>
      <c r="UE359" s="33">
        <v>3378371.38</v>
      </c>
      <c r="UF359" s="33">
        <v>32485</v>
      </c>
      <c r="UG359" s="33"/>
      <c r="UH359" s="33">
        <v>848608</v>
      </c>
      <c r="UI359" s="33">
        <v>425432</v>
      </c>
      <c r="UJ359" s="33">
        <v>234445</v>
      </c>
      <c r="UK359" s="33">
        <v>1213332</v>
      </c>
      <c r="UL359" s="33">
        <v>151409</v>
      </c>
      <c r="UM359" s="33">
        <v>36388</v>
      </c>
      <c r="UN359" s="33">
        <v>37371</v>
      </c>
      <c r="UO359" s="33">
        <v>148883.5</v>
      </c>
      <c r="UP359" s="33"/>
      <c r="UQ359" s="33">
        <v>312964.5</v>
      </c>
      <c r="UR359" s="33">
        <v>142927</v>
      </c>
      <c r="US359" s="33">
        <v>333994</v>
      </c>
      <c r="UT359" s="33">
        <v>266543</v>
      </c>
      <c r="UU359" s="33">
        <v>58285</v>
      </c>
      <c r="UV359" s="33"/>
      <c r="UW359" s="33">
        <v>175818.75</v>
      </c>
      <c r="UX359" s="33">
        <v>312474</v>
      </c>
      <c r="UY359" s="33">
        <v>676901.5</v>
      </c>
      <c r="UZ359" s="33">
        <v>103294.25</v>
      </c>
      <c r="VA359" s="33">
        <v>400685.65</v>
      </c>
      <c r="VB359" s="33">
        <v>379051.46</v>
      </c>
      <c r="VC359" s="33">
        <v>261465</v>
      </c>
      <c r="VD359" s="33">
        <v>64920</v>
      </c>
      <c r="VE359" s="33">
        <v>222681</v>
      </c>
      <c r="VF359" s="33">
        <v>335813.5</v>
      </c>
      <c r="VG359" s="33">
        <v>504554.75</v>
      </c>
      <c r="VH359" s="33">
        <v>254346</v>
      </c>
      <c r="VI359" s="33">
        <v>352111</v>
      </c>
      <c r="VJ359" s="33">
        <v>166730</v>
      </c>
      <c r="VK359" s="33">
        <v>132943</v>
      </c>
      <c r="VL359" s="33">
        <v>44347</v>
      </c>
      <c r="VM359" s="33">
        <v>96820</v>
      </c>
      <c r="VN359" s="33">
        <v>659445.62</v>
      </c>
      <c r="VO359" s="33">
        <v>15259</v>
      </c>
      <c r="VP359" s="33">
        <v>75780</v>
      </c>
      <c r="VQ359" s="33">
        <v>22750390.02</v>
      </c>
      <c r="VR359" s="33"/>
      <c r="VS359" s="33"/>
      <c r="VT359" s="33">
        <v>303883.84999999998</v>
      </c>
      <c r="VU359" s="33">
        <v>808199</v>
      </c>
      <c r="VV359" s="33">
        <v>90315</v>
      </c>
      <c r="VW359" s="33">
        <v>13055.5</v>
      </c>
      <c r="VX359" s="33">
        <v>323795.25</v>
      </c>
      <c r="VY359" s="33">
        <v>820800.02</v>
      </c>
      <c r="VZ359" s="33">
        <v>149756.75</v>
      </c>
      <c r="WA359" s="33">
        <v>483720</v>
      </c>
      <c r="WB359" s="33"/>
      <c r="WC359" s="33">
        <v>154264</v>
      </c>
      <c r="WD359" s="33">
        <v>1733137</v>
      </c>
      <c r="WE359" s="33">
        <v>122843</v>
      </c>
      <c r="WF359" s="33">
        <v>40424.449999999997</v>
      </c>
      <c r="WG359" s="33">
        <v>309041</v>
      </c>
      <c r="WH359" s="33"/>
      <c r="WI359" s="33">
        <v>269678.45</v>
      </c>
      <c r="WJ359" s="33">
        <v>472773</v>
      </c>
      <c r="WK359" s="33">
        <v>200572.5</v>
      </c>
      <c r="WL359" s="33">
        <v>138114</v>
      </c>
      <c r="WM359" s="33">
        <v>1801518.75</v>
      </c>
      <c r="WN359" s="33">
        <v>680815.25</v>
      </c>
      <c r="WO359" s="33">
        <v>624653</v>
      </c>
      <c r="WP359" s="33">
        <v>290544.25</v>
      </c>
      <c r="WQ359" s="33">
        <v>652458.75</v>
      </c>
      <c r="WR359" s="33">
        <v>249668.35</v>
      </c>
      <c r="WS359" s="33">
        <v>482770</v>
      </c>
      <c r="WT359" s="33"/>
      <c r="WU359" s="33">
        <v>556163</v>
      </c>
      <c r="WV359" s="33">
        <v>590684.5</v>
      </c>
      <c r="WW359" s="33"/>
      <c r="WX359" s="33"/>
      <c r="WY359" s="33">
        <v>786031.5</v>
      </c>
      <c r="WZ359" s="33">
        <v>324944.75</v>
      </c>
      <c r="XA359" s="33">
        <v>737059.25</v>
      </c>
      <c r="XB359" s="33">
        <v>6255485.5700000003</v>
      </c>
      <c r="XC359" s="33">
        <v>289369.75</v>
      </c>
      <c r="XD359" s="33">
        <v>1133905</v>
      </c>
      <c r="XE359" s="33">
        <v>187507</v>
      </c>
      <c r="XF359" s="33">
        <v>36510</v>
      </c>
      <c r="XG359" s="33">
        <v>280734.75</v>
      </c>
      <c r="XH359" s="33"/>
      <c r="XI359" s="33">
        <v>195413</v>
      </c>
      <c r="XJ359" s="33">
        <v>818105.75</v>
      </c>
      <c r="XK359" s="33">
        <v>186661</v>
      </c>
      <c r="XL359" s="33"/>
      <c r="XM359" s="33">
        <v>41670</v>
      </c>
      <c r="XN359" s="33"/>
      <c r="XO359" s="33"/>
      <c r="XP359" s="33">
        <v>195061</v>
      </c>
      <c r="XQ359" s="33">
        <v>386376</v>
      </c>
      <c r="XR359" s="33"/>
      <c r="XS359" s="33">
        <v>402553</v>
      </c>
      <c r="XT359" s="33">
        <v>280380</v>
      </c>
      <c r="XU359" s="33">
        <v>677620.5</v>
      </c>
      <c r="XV359" s="33">
        <v>230439.5</v>
      </c>
      <c r="XW359" s="33">
        <v>270137</v>
      </c>
      <c r="XX359" s="33">
        <v>1113383.23</v>
      </c>
      <c r="XY359" s="33">
        <v>424050</v>
      </c>
      <c r="XZ359" s="33">
        <v>300548</v>
      </c>
      <c r="YA359" s="33">
        <v>159145</v>
      </c>
      <c r="YB359" s="33">
        <v>244788</v>
      </c>
      <c r="YC359" s="33">
        <v>414646</v>
      </c>
      <c r="YD359" s="33">
        <v>420059</v>
      </c>
      <c r="YE359" s="33">
        <v>192765.5</v>
      </c>
      <c r="YF359" s="33">
        <v>128926.5</v>
      </c>
      <c r="YG359" s="33">
        <v>52780</v>
      </c>
      <c r="YH359" s="33">
        <v>120610</v>
      </c>
      <c r="YI359" s="33">
        <v>199780</v>
      </c>
      <c r="YJ359" s="33">
        <v>29906.5</v>
      </c>
      <c r="YK359" s="33">
        <v>33707</v>
      </c>
      <c r="YL359" s="33"/>
      <c r="YM359" s="33">
        <v>209510</v>
      </c>
      <c r="YN359" s="33">
        <v>497429</v>
      </c>
      <c r="YO359" s="33">
        <v>187360</v>
      </c>
      <c r="YP359" s="33">
        <v>739077</v>
      </c>
      <c r="YQ359" s="33">
        <v>166387</v>
      </c>
      <c r="YR359" s="33">
        <v>294267.5</v>
      </c>
      <c r="YS359" s="33">
        <v>156911.5</v>
      </c>
      <c r="YT359" s="33">
        <v>355582</v>
      </c>
      <c r="YU359" s="33">
        <v>294537</v>
      </c>
      <c r="YV359" s="33">
        <v>334962.25</v>
      </c>
      <c r="YW359" s="33">
        <v>1698186.5</v>
      </c>
      <c r="YX359" s="33">
        <v>208666</v>
      </c>
      <c r="YY359" s="33">
        <v>70498</v>
      </c>
      <c r="YZ359" s="33">
        <v>24388</v>
      </c>
      <c r="ZA359" s="33">
        <v>65520</v>
      </c>
      <c r="ZB359" s="33">
        <v>1914790.95</v>
      </c>
      <c r="ZC359" s="33">
        <v>36838512.870000005</v>
      </c>
      <c r="ZD359" s="33"/>
      <c r="ZE359" s="33">
        <v>258750</v>
      </c>
      <c r="ZF359" s="33">
        <v>428784.5</v>
      </c>
      <c r="ZG359" s="33">
        <v>1160886</v>
      </c>
      <c r="ZH359" s="33">
        <v>549535</v>
      </c>
      <c r="ZI359" s="33">
        <v>357633</v>
      </c>
      <c r="ZJ359" s="33">
        <v>331501</v>
      </c>
      <c r="ZK359" s="33"/>
      <c r="ZL359" s="33">
        <v>1360602.88</v>
      </c>
      <c r="ZM359" s="33">
        <v>4599917</v>
      </c>
      <c r="ZN359" s="33">
        <v>1157520</v>
      </c>
      <c r="ZO359" s="33">
        <v>321103</v>
      </c>
      <c r="ZP359" s="33">
        <v>3453674</v>
      </c>
      <c r="ZQ359" s="33">
        <v>195695</v>
      </c>
      <c r="ZR359" s="33">
        <v>95801.5</v>
      </c>
      <c r="ZS359" s="33">
        <v>840294</v>
      </c>
      <c r="ZT359" s="33"/>
      <c r="ZU359" s="33">
        <v>133770</v>
      </c>
      <c r="ZV359" s="33">
        <v>213335</v>
      </c>
      <c r="ZW359" s="33">
        <v>557907</v>
      </c>
      <c r="ZX359" s="33">
        <v>592556.5</v>
      </c>
      <c r="ZY359" s="33">
        <v>2936559.75</v>
      </c>
      <c r="ZZ359" s="33"/>
      <c r="AAA359" s="33">
        <v>1250732</v>
      </c>
      <c r="AAB359" s="33">
        <v>432350</v>
      </c>
      <c r="AAC359" s="33">
        <v>692762.5</v>
      </c>
      <c r="AAD359" s="33">
        <v>191167</v>
      </c>
      <c r="AAE359" s="33">
        <v>906242.5</v>
      </c>
      <c r="AAF359" s="33">
        <v>336601.5</v>
      </c>
      <c r="AAG359" s="33">
        <v>238446</v>
      </c>
      <c r="AAH359" s="33">
        <v>325725</v>
      </c>
      <c r="AAI359" s="33">
        <v>310121.21000000002</v>
      </c>
      <c r="AAJ359" s="33">
        <v>2328240</v>
      </c>
      <c r="AAK359" s="33">
        <v>96895</v>
      </c>
      <c r="AAL359" s="33">
        <v>73005</v>
      </c>
      <c r="AAM359" s="33">
        <v>184066.8</v>
      </c>
      <c r="AAN359" s="33">
        <v>98628</v>
      </c>
      <c r="AAO359" s="33">
        <v>1321020</v>
      </c>
      <c r="AAP359" s="33"/>
      <c r="AAQ359" s="33">
        <v>265952</v>
      </c>
      <c r="AAR359" s="33"/>
      <c r="AAS359" s="33">
        <v>317549</v>
      </c>
      <c r="AAT359" s="33">
        <v>234810</v>
      </c>
      <c r="AAU359" s="33">
        <v>90740</v>
      </c>
      <c r="AAV359" s="33">
        <v>155070</v>
      </c>
      <c r="AAW359" s="33"/>
      <c r="AAX359" s="33">
        <v>73220</v>
      </c>
      <c r="AAY359" s="33">
        <v>45890</v>
      </c>
      <c r="AAZ359" s="33">
        <v>3550718.56</v>
      </c>
      <c r="ABA359" s="33">
        <v>1875658.48</v>
      </c>
      <c r="ABB359" s="33">
        <v>651337.30000000005</v>
      </c>
      <c r="ABC359" s="33">
        <v>1826459.62</v>
      </c>
      <c r="ABD359" s="33"/>
      <c r="ABE359" s="33">
        <v>303669.75</v>
      </c>
      <c r="ABF359" s="33">
        <v>225038</v>
      </c>
      <c r="ABG359" s="33">
        <v>422999</v>
      </c>
      <c r="ABH359" s="33">
        <v>1168861</v>
      </c>
      <c r="ABI359" s="33">
        <v>887091.33</v>
      </c>
      <c r="ABJ359" s="33">
        <v>374048</v>
      </c>
      <c r="ABK359" s="33">
        <v>85252</v>
      </c>
      <c r="ABL359" s="33">
        <v>137235</v>
      </c>
      <c r="ABM359" s="33">
        <v>172535.64</v>
      </c>
      <c r="ABN359" s="33">
        <v>4705406</v>
      </c>
      <c r="ABO359" s="33">
        <v>29625</v>
      </c>
      <c r="ABP359" s="33">
        <v>5901123.25</v>
      </c>
      <c r="ABQ359" s="33">
        <v>823246</v>
      </c>
      <c r="ABR359" s="33">
        <v>1562010</v>
      </c>
      <c r="ABS359" s="33">
        <v>61157</v>
      </c>
      <c r="ABT359" s="33">
        <v>72455</v>
      </c>
      <c r="ABU359" s="33">
        <v>380134.82</v>
      </c>
      <c r="ABV359" s="33">
        <v>100562</v>
      </c>
      <c r="ABW359" s="33">
        <v>54831681.389999993</v>
      </c>
      <c r="ABX359" s="33"/>
      <c r="ABY359" s="33">
        <v>314543</v>
      </c>
      <c r="ABZ359" s="33">
        <v>72360</v>
      </c>
      <c r="ACA359" s="33">
        <v>835055.5</v>
      </c>
      <c r="ACB359" s="33">
        <v>530082</v>
      </c>
      <c r="ACC359" s="33">
        <v>215144</v>
      </c>
      <c r="ACD359" s="33">
        <v>393976</v>
      </c>
      <c r="ACE359" s="33">
        <v>532948</v>
      </c>
      <c r="ACF359" s="33">
        <v>32155</v>
      </c>
      <c r="ACG359" s="33"/>
      <c r="ACH359" s="33">
        <v>339580</v>
      </c>
      <c r="ACI359" s="33">
        <v>399487</v>
      </c>
      <c r="ACJ359" s="33">
        <v>475135</v>
      </c>
      <c r="ACK359" s="33">
        <v>198843.82</v>
      </c>
      <c r="ACL359" s="33">
        <v>587312.25</v>
      </c>
      <c r="ACM359" s="33">
        <v>907056.9</v>
      </c>
      <c r="ACN359" s="33">
        <v>274045.25</v>
      </c>
      <c r="ACO359" s="33">
        <v>53991.75</v>
      </c>
      <c r="ACP359" s="33">
        <v>207118</v>
      </c>
      <c r="ACQ359" s="33">
        <v>276082.75</v>
      </c>
      <c r="ACR359" s="33"/>
      <c r="ACS359" s="33"/>
      <c r="ACT359" s="33"/>
      <c r="ACU359" s="33"/>
      <c r="ACV359" s="33"/>
      <c r="ACW359" s="33">
        <v>1555554</v>
      </c>
      <c r="ACX359" s="33">
        <v>3822291</v>
      </c>
      <c r="ACY359" s="33">
        <v>1883367.5</v>
      </c>
      <c r="ACZ359" s="33">
        <v>412617</v>
      </c>
      <c r="ADA359" s="33">
        <v>469038.69</v>
      </c>
      <c r="ADB359" s="33"/>
      <c r="ADC359" s="33"/>
      <c r="ADD359" s="33"/>
      <c r="ADE359" s="33">
        <v>807725.5</v>
      </c>
      <c r="ADF359" s="33">
        <v>315506</v>
      </c>
      <c r="ADG359" s="33">
        <v>407781</v>
      </c>
      <c r="ADH359" s="33">
        <v>308544</v>
      </c>
      <c r="ADI359" s="33">
        <v>105451</v>
      </c>
      <c r="ADJ359" s="33">
        <v>232598</v>
      </c>
      <c r="ADK359" s="33"/>
      <c r="ADL359" s="33"/>
      <c r="ADM359" s="33">
        <v>138520</v>
      </c>
      <c r="ADN359" s="33">
        <v>157429</v>
      </c>
      <c r="ADO359" s="33"/>
      <c r="ADP359" s="33"/>
      <c r="ADQ359" s="33">
        <v>57535.5</v>
      </c>
      <c r="ADR359" s="33">
        <v>625438</v>
      </c>
      <c r="ADS359" s="33">
        <v>831239</v>
      </c>
      <c r="ADT359" s="33">
        <v>115397.5</v>
      </c>
      <c r="ADU359" s="33">
        <v>2071170.95</v>
      </c>
      <c r="ADV359" s="33">
        <v>227748</v>
      </c>
      <c r="ADW359" s="33">
        <v>79085</v>
      </c>
      <c r="ADX359" s="33"/>
      <c r="ADY359" s="33">
        <v>602371.49</v>
      </c>
      <c r="ADZ359" s="33">
        <v>1606197</v>
      </c>
      <c r="AEA359" s="33"/>
      <c r="AEB359" s="33">
        <v>318876</v>
      </c>
      <c r="AEC359" s="33">
        <v>891455.75</v>
      </c>
      <c r="AED359" s="33">
        <v>403839</v>
      </c>
      <c r="AEE359" s="33">
        <v>94140</v>
      </c>
      <c r="AEF359" s="33"/>
      <c r="AEG359" s="33"/>
      <c r="AEH359" s="33">
        <v>362632.25</v>
      </c>
      <c r="AEI359" s="33">
        <v>298248</v>
      </c>
      <c r="AEJ359" s="33">
        <v>3109980</v>
      </c>
      <c r="AEK359" s="33">
        <v>579631.75</v>
      </c>
      <c r="AEL359" s="33">
        <v>227042.75</v>
      </c>
      <c r="AEM359" s="33">
        <v>545640.75</v>
      </c>
      <c r="AEN359" s="33">
        <v>130349</v>
      </c>
      <c r="AEO359" s="33">
        <v>248089</v>
      </c>
      <c r="AEP359" s="33">
        <v>528237.75</v>
      </c>
      <c r="AEQ359" s="33">
        <v>576658.9</v>
      </c>
      <c r="AER359" s="33">
        <v>447027</v>
      </c>
      <c r="AES359" s="33">
        <v>446724</v>
      </c>
      <c r="AET359" s="33">
        <v>505698</v>
      </c>
      <c r="AEU359" s="33">
        <v>651002.75</v>
      </c>
      <c r="AEV359" s="33">
        <v>158661</v>
      </c>
      <c r="AEW359" s="33">
        <v>482559</v>
      </c>
      <c r="AEX359" s="33">
        <v>353219</v>
      </c>
      <c r="AEY359" s="33">
        <v>423995.05</v>
      </c>
      <c r="AEZ359" s="33">
        <v>35261228.049999997</v>
      </c>
      <c r="AFA359" s="33"/>
      <c r="AFB359" s="33">
        <v>691886</v>
      </c>
      <c r="AFC359" s="33">
        <v>575685</v>
      </c>
      <c r="AFD359" s="33">
        <v>427414</v>
      </c>
      <c r="AFE359" s="33">
        <v>1364221</v>
      </c>
      <c r="AFF359" s="33">
        <v>524484.5</v>
      </c>
      <c r="AFG359" s="33">
        <v>310696</v>
      </c>
      <c r="AFH359" s="33">
        <v>333440</v>
      </c>
      <c r="AFI359" s="33">
        <v>114349.5</v>
      </c>
      <c r="AFJ359" s="33">
        <v>38799</v>
      </c>
      <c r="AFK359" s="33"/>
      <c r="AFL359" s="33"/>
      <c r="AFM359" s="33">
        <v>1107992.75</v>
      </c>
      <c r="AFN359" s="33">
        <v>428107</v>
      </c>
      <c r="AFO359" s="33">
        <v>995606.75</v>
      </c>
      <c r="AFP359" s="33">
        <v>483711.25</v>
      </c>
      <c r="AFQ359" s="33">
        <v>324338.8</v>
      </c>
      <c r="AFR359" s="33">
        <v>337804.5</v>
      </c>
      <c r="AFS359" s="33">
        <v>265038.5</v>
      </c>
      <c r="AFT359" s="33">
        <v>390048.5</v>
      </c>
      <c r="AFU359" s="33">
        <v>790460.35</v>
      </c>
      <c r="AFV359" s="33">
        <v>776450.6</v>
      </c>
      <c r="AFW359" s="33">
        <v>688646.5</v>
      </c>
      <c r="AFX359" s="33"/>
      <c r="AFY359" s="33">
        <v>701170</v>
      </c>
      <c r="AFZ359" s="33">
        <v>639253</v>
      </c>
      <c r="AGA359" s="33">
        <v>230408</v>
      </c>
      <c r="AGB359" s="33">
        <v>276493</v>
      </c>
      <c r="AGC359" s="33">
        <v>172512</v>
      </c>
      <c r="AGD359" s="33">
        <v>184463</v>
      </c>
      <c r="AGE359" s="33">
        <v>727586</v>
      </c>
      <c r="AGF359" s="33">
        <v>568286.25</v>
      </c>
      <c r="AGG359" s="33">
        <v>144502</v>
      </c>
      <c r="AGH359" s="33">
        <v>459383.25</v>
      </c>
      <c r="AGI359" s="33">
        <v>213369</v>
      </c>
      <c r="AGJ359" s="33"/>
      <c r="AGK359" s="33">
        <v>77319</v>
      </c>
      <c r="AGL359" s="33">
        <v>33864</v>
      </c>
      <c r="AGM359" s="33">
        <v>131125</v>
      </c>
      <c r="AGN359" s="33">
        <v>255948.75</v>
      </c>
      <c r="AGO359" s="33">
        <v>66824</v>
      </c>
      <c r="AGP359" s="33">
        <v>76292</v>
      </c>
      <c r="AGQ359" s="33">
        <v>363590</v>
      </c>
      <c r="AGR359" s="33">
        <v>75225</v>
      </c>
      <c r="AGS359" s="33">
        <v>95026</v>
      </c>
      <c r="AGT359" s="33">
        <v>15135</v>
      </c>
      <c r="AGU359" s="33"/>
      <c r="AGV359" s="33"/>
      <c r="AGW359" s="33">
        <v>354841</v>
      </c>
      <c r="AGX359" s="33">
        <v>139565</v>
      </c>
      <c r="AGY359" s="33">
        <v>731553</v>
      </c>
      <c r="AGZ359" s="33">
        <v>509084</v>
      </c>
      <c r="AHA359" s="33">
        <v>218874.5</v>
      </c>
      <c r="AHB359" s="33">
        <v>303834</v>
      </c>
      <c r="AHC359" s="33"/>
      <c r="AHD359" s="33"/>
      <c r="AHE359" s="33">
        <v>438664</v>
      </c>
      <c r="AHF359" s="33">
        <v>664884.5</v>
      </c>
      <c r="AHG359" s="33">
        <v>485187</v>
      </c>
      <c r="AHH359" s="33">
        <v>1854505</v>
      </c>
      <c r="AHI359" s="33">
        <v>517715.4</v>
      </c>
      <c r="AHJ359" s="33">
        <v>477172</v>
      </c>
      <c r="AHK359" s="33">
        <v>212512</v>
      </c>
      <c r="AHL359" s="33">
        <v>554219.5</v>
      </c>
      <c r="AHM359" s="33">
        <v>532866</v>
      </c>
      <c r="AHN359" s="33">
        <v>384234</v>
      </c>
      <c r="AHO359" s="33">
        <v>303753</v>
      </c>
      <c r="AHP359" s="33">
        <v>879793.78</v>
      </c>
      <c r="AHQ359" s="33">
        <v>611152</v>
      </c>
      <c r="AHR359" s="33">
        <v>129074</v>
      </c>
      <c r="AHS359" s="33">
        <v>214195</v>
      </c>
      <c r="AHT359" s="33"/>
      <c r="AHU359" s="33">
        <v>315357</v>
      </c>
      <c r="AHV359" s="33">
        <v>254492.25</v>
      </c>
      <c r="AHW359" s="33">
        <v>262068.75</v>
      </c>
      <c r="AHX359" s="33">
        <v>530518</v>
      </c>
      <c r="AHY359" s="33">
        <v>484261</v>
      </c>
      <c r="AHZ359" s="33">
        <v>65562</v>
      </c>
      <c r="AIA359" s="33">
        <v>28906892.43</v>
      </c>
      <c r="AIB359" s="33">
        <v>419539437.99999994</v>
      </c>
    </row>
    <row r="360" spans="1:912" x14ac:dyDescent="0.5">
      <c r="A360" s="50" t="s">
        <v>42</v>
      </c>
      <c r="B360" s="50" t="s">
        <v>828</v>
      </c>
      <c r="C360" s="50" t="s">
        <v>829</v>
      </c>
      <c r="D360" s="51">
        <v>1130310</v>
      </c>
      <c r="E360" s="51">
        <v>763300</v>
      </c>
      <c r="F360" s="51">
        <v>1254150</v>
      </c>
      <c r="G360" s="51">
        <v>245358</v>
      </c>
      <c r="H360" s="51">
        <v>895376</v>
      </c>
      <c r="I360" s="51">
        <v>173670</v>
      </c>
      <c r="J360" s="51"/>
      <c r="K360" s="51">
        <v>630470</v>
      </c>
      <c r="L360" s="51"/>
      <c r="M360" s="51">
        <v>765552</v>
      </c>
      <c r="N360" s="51">
        <v>275471</v>
      </c>
      <c r="O360" s="51">
        <v>433357</v>
      </c>
      <c r="P360" s="51">
        <v>391440</v>
      </c>
      <c r="Q360" s="51">
        <v>349985</v>
      </c>
      <c r="R360" s="51">
        <v>264210</v>
      </c>
      <c r="S360" s="51"/>
      <c r="T360" s="51">
        <v>473753</v>
      </c>
      <c r="U360" s="51">
        <v>241141</v>
      </c>
      <c r="V360" s="51"/>
      <c r="W360" s="51">
        <v>794870</v>
      </c>
      <c r="X360" s="51"/>
      <c r="Y360" s="51">
        <v>493470</v>
      </c>
      <c r="Z360" s="51">
        <v>759868</v>
      </c>
      <c r="AA360" s="51">
        <v>415097</v>
      </c>
      <c r="AB360" s="51">
        <v>246440</v>
      </c>
      <c r="AC360" s="51">
        <v>1067995</v>
      </c>
      <c r="AD360" s="51">
        <v>612134</v>
      </c>
      <c r="AE360" s="51">
        <v>486680</v>
      </c>
      <c r="AF360" s="51"/>
      <c r="AG360" s="51">
        <v>518455</v>
      </c>
      <c r="AH360" s="51">
        <v>691750</v>
      </c>
      <c r="AI360" s="51">
        <v>831298</v>
      </c>
      <c r="AJ360" s="51">
        <v>894288</v>
      </c>
      <c r="AK360" s="51">
        <v>203450</v>
      </c>
      <c r="AL360" s="51"/>
      <c r="AM360" s="51">
        <v>558660</v>
      </c>
      <c r="AN360" s="51">
        <v>102440</v>
      </c>
      <c r="AO360" s="51">
        <v>379373</v>
      </c>
      <c r="AP360" s="51">
        <v>486939</v>
      </c>
      <c r="AQ360" s="51">
        <v>250275</v>
      </c>
      <c r="AR360" s="51">
        <v>156220</v>
      </c>
      <c r="AS360" s="51"/>
      <c r="AT360" s="51">
        <v>1018845.75</v>
      </c>
      <c r="AU360" s="51">
        <v>126300</v>
      </c>
      <c r="AV360" s="51">
        <v>52860</v>
      </c>
      <c r="AW360" s="51">
        <v>143300</v>
      </c>
      <c r="AX360" s="51">
        <v>271787</v>
      </c>
      <c r="AY360" s="51">
        <v>736653</v>
      </c>
      <c r="AZ360" s="51">
        <v>184020</v>
      </c>
      <c r="BA360" s="51">
        <v>190920</v>
      </c>
      <c r="BB360" s="51">
        <v>97080</v>
      </c>
      <c r="BC360" s="51">
        <v>110986</v>
      </c>
      <c r="BD360" s="51"/>
      <c r="BE360" s="51">
        <v>28100</v>
      </c>
      <c r="BF360" s="51">
        <v>475729</v>
      </c>
      <c r="BG360" s="51">
        <v>36630</v>
      </c>
      <c r="BH360" s="51"/>
      <c r="BI360" s="51">
        <v>1086210</v>
      </c>
      <c r="BJ360" s="51"/>
      <c r="BK360" s="51">
        <v>380300</v>
      </c>
      <c r="BL360" s="51">
        <v>119060</v>
      </c>
      <c r="BM360" s="51">
        <v>335506</v>
      </c>
      <c r="BN360" s="51">
        <v>452610</v>
      </c>
      <c r="BO360" s="51">
        <v>219490</v>
      </c>
      <c r="BP360" s="51"/>
      <c r="BQ360" s="51"/>
      <c r="BR360" s="51">
        <v>1332240</v>
      </c>
      <c r="BS360" s="51">
        <v>395900</v>
      </c>
      <c r="BT360" s="51">
        <v>372298</v>
      </c>
      <c r="BU360" s="51">
        <v>550770</v>
      </c>
      <c r="BV360" s="51">
        <v>281880</v>
      </c>
      <c r="BW360" s="51">
        <v>300180</v>
      </c>
      <c r="BX360" s="51">
        <v>169580</v>
      </c>
      <c r="BY360" s="51">
        <v>309546</v>
      </c>
      <c r="BZ360" s="51">
        <v>522435.75</v>
      </c>
      <c r="CA360" s="51"/>
      <c r="CB360" s="51">
        <v>304280</v>
      </c>
      <c r="CC360" s="51">
        <v>227226</v>
      </c>
      <c r="CD360" s="51">
        <v>188766</v>
      </c>
      <c r="CE360" s="51">
        <v>98105</v>
      </c>
      <c r="CF360" s="51">
        <v>92770</v>
      </c>
      <c r="CG360" s="51">
        <v>2301780</v>
      </c>
      <c r="CH360" s="51">
        <v>347780</v>
      </c>
      <c r="CI360" s="51">
        <v>756670</v>
      </c>
      <c r="CJ360" s="51">
        <v>281860</v>
      </c>
      <c r="CK360" s="51">
        <v>414782.5</v>
      </c>
      <c r="CL360" s="51">
        <v>352520</v>
      </c>
      <c r="CM360" s="51">
        <v>378400</v>
      </c>
      <c r="CN360" s="51">
        <v>680340</v>
      </c>
      <c r="CO360" s="51">
        <v>166313</v>
      </c>
      <c r="CP360" s="51">
        <v>339271</v>
      </c>
      <c r="CQ360" s="51">
        <v>317390</v>
      </c>
      <c r="CR360" s="51">
        <v>694950</v>
      </c>
      <c r="CS360" s="51">
        <v>304300</v>
      </c>
      <c r="CT360" s="51"/>
      <c r="CU360" s="51">
        <v>276185</v>
      </c>
      <c r="CV360" s="51">
        <v>356699</v>
      </c>
      <c r="CW360" s="51">
        <v>824987</v>
      </c>
      <c r="CX360" s="51">
        <v>310878</v>
      </c>
      <c r="CY360" s="51">
        <v>520230</v>
      </c>
      <c r="CZ360" s="51">
        <v>317859</v>
      </c>
      <c r="DA360" s="51">
        <v>306369</v>
      </c>
      <c r="DB360" s="51">
        <v>39699172</v>
      </c>
      <c r="DC360" s="51">
        <v>1111039</v>
      </c>
      <c r="DD360" s="51">
        <v>1013400</v>
      </c>
      <c r="DE360" s="51">
        <v>260900</v>
      </c>
      <c r="DF360" s="51">
        <v>286290</v>
      </c>
      <c r="DG360" s="51">
        <v>399720</v>
      </c>
      <c r="DH360" s="51">
        <v>1093382</v>
      </c>
      <c r="DI360" s="51">
        <v>506820</v>
      </c>
      <c r="DJ360" s="51"/>
      <c r="DK360" s="51">
        <v>267080</v>
      </c>
      <c r="DL360" s="51">
        <v>2109540</v>
      </c>
      <c r="DM360" s="51">
        <v>406460</v>
      </c>
      <c r="DN360" s="51">
        <v>686460</v>
      </c>
      <c r="DO360" s="51">
        <v>354737</v>
      </c>
      <c r="DP360" s="51">
        <v>472670</v>
      </c>
      <c r="DQ360" s="51">
        <v>269850</v>
      </c>
      <c r="DR360" s="51">
        <v>760842</v>
      </c>
      <c r="DS360" s="51">
        <v>447271</v>
      </c>
      <c r="DT360" s="51">
        <v>557010</v>
      </c>
      <c r="DU360" s="51">
        <v>1720630.25</v>
      </c>
      <c r="DV360" s="51">
        <v>311820</v>
      </c>
      <c r="DW360" s="51">
        <v>933150</v>
      </c>
      <c r="DX360" s="51">
        <v>1317927</v>
      </c>
      <c r="DY360" s="51">
        <v>635310</v>
      </c>
      <c r="DZ360" s="51">
        <v>3287750</v>
      </c>
      <c r="EA360" s="51">
        <v>701910</v>
      </c>
      <c r="EB360" s="51">
        <v>141060</v>
      </c>
      <c r="EC360" s="51">
        <v>195390</v>
      </c>
      <c r="ED360" s="51">
        <v>378100</v>
      </c>
      <c r="EE360" s="51">
        <v>466693</v>
      </c>
      <c r="EF360" s="51">
        <v>866300</v>
      </c>
      <c r="EG360" s="51">
        <v>978630</v>
      </c>
      <c r="EH360" s="51">
        <v>413130</v>
      </c>
      <c r="EI360" s="51">
        <v>474089</v>
      </c>
      <c r="EJ360" s="51">
        <v>506090</v>
      </c>
      <c r="EK360" s="51">
        <v>683100</v>
      </c>
      <c r="EL360" s="51">
        <v>608420</v>
      </c>
      <c r="EM360" s="51">
        <v>323009</v>
      </c>
      <c r="EN360" s="51">
        <v>297030</v>
      </c>
      <c r="EO360" s="51">
        <v>1441840</v>
      </c>
      <c r="EP360" s="51">
        <v>267865</v>
      </c>
      <c r="EQ360" s="51">
        <v>232912</v>
      </c>
      <c r="ER360" s="51">
        <v>153150</v>
      </c>
      <c r="ES360" s="51">
        <v>88440</v>
      </c>
      <c r="ET360" s="51">
        <v>144120</v>
      </c>
      <c r="EU360" s="51">
        <v>612360</v>
      </c>
      <c r="EV360" s="51">
        <v>384620</v>
      </c>
      <c r="EW360" s="51">
        <v>288430.75</v>
      </c>
      <c r="EX360" s="51">
        <v>29856747</v>
      </c>
      <c r="EY360" s="51">
        <v>1213380</v>
      </c>
      <c r="EZ360" s="51">
        <v>200293</v>
      </c>
      <c r="FA360" s="51">
        <v>393630</v>
      </c>
      <c r="FB360" s="51">
        <v>527260</v>
      </c>
      <c r="FC360" s="51">
        <v>747045</v>
      </c>
      <c r="FD360" s="51">
        <v>570510</v>
      </c>
      <c r="FE360" s="51">
        <v>461010</v>
      </c>
      <c r="FF360" s="51">
        <v>258160</v>
      </c>
      <c r="FG360" s="51">
        <v>242640</v>
      </c>
      <c r="FH360" s="51">
        <v>261710</v>
      </c>
      <c r="FI360" s="51">
        <v>292943</v>
      </c>
      <c r="FJ360" s="51">
        <v>295827</v>
      </c>
      <c r="FK360" s="51">
        <v>939690</v>
      </c>
      <c r="FL360" s="51">
        <v>236940</v>
      </c>
      <c r="FM360" s="51">
        <v>280160</v>
      </c>
      <c r="FN360" s="51">
        <v>245390</v>
      </c>
      <c r="FO360" s="51">
        <v>379218</v>
      </c>
      <c r="FP360" s="51">
        <v>409220</v>
      </c>
      <c r="FQ360" s="51">
        <v>168190</v>
      </c>
      <c r="FR360" s="51">
        <v>47020</v>
      </c>
      <c r="FS360" s="51">
        <v>2839678</v>
      </c>
      <c r="FT360" s="51">
        <v>423492</v>
      </c>
      <c r="FU360" s="51">
        <v>476180</v>
      </c>
      <c r="FV360" s="51">
        <v>668908</v>
      </c>
      <c r="FW360" s="51">
        <v>789170</v>
      </c>
      <c r="FX360" s="51"/>
      <c r="FY360" s="51">
        <v>1000710</v>
      </c>
      <c r="FZ360" s="51">
        <v>579305</v>
      </c>
      <c r="GA360" s="51">
        <v>679050</v>
      </c>
      <c r="GB360" s="51">
        <v>598716</v>
      </c>
      <c r="GC360" s="51">
        <v>742140</v>
      </c>
      <c r="GD360" s="51">
        <v>467220</v>
      </c>
      <c r="GE360" s="51">
        <v>348977</v>
      </c>
      <c r="GF360" s="51">
        <v>171450</v>
      </c>
      <c r="GG360" s="51">
        <v>201390</v>
      </c>
      <c r="GH360" s="51">
        <v>219760</v>
      </c>
      <c r="GI360" s="51">
        <v>227710</v>
      </c>
      <c r="GJ360" s="51">
        <v>655860</v>
      </c>
      <c r="GK360" s="51">
        <v>425261</v>
      </c>
      <c r="GL360" s="51"/>
      <c r="GM360" s="51"/>
      <c r="GN360" s="51">
        <v>709013</v>
      </c>
      <c r="GO360" s="51">
        <v>354130</v>
      </c>
      <c r="GP360" s="51"/>
      <c r="GQ360" s="51">
        <v>171500</v>
      </c>
      <c r="GR360" s="51">
        <v>166429</v>
      </c>
      <c r="GS360" s="51">
        <v>857280</v>
      </c>
      <c r="GT360" s="51"/>
      <c r="GU360" s="51"/>
      <c r="GV360" s="51">
        <v>751444</v>
      </c>
      <c r="GW360" s="51">
        <v>80180</v>
      </c>
      <c r="GX360" s="51">
        <v>678999</v>
      </c>
      <c r="GY360" s="51">
        <v>577471</v>
      </c>
      <c r="GZ360" s="51">
        <v>389500</v>
      </c>
      <c r="HA360" s="51">
        <v>24421159</v>
      </c>
      <c r="HB360" s="51">
        <v>828460</v>
      </c>
      <c r="HC360" s="51">
        <v>33032</v>
      </c>
      <c r="HD360" s="51"/>
      <c r="HE360" s="51"/>
      <c r="HF360" s="51">
        <v>2677590</v>
      </c>
      <c r="HG360" s="51">
        <v>921267</v>
      </c>
      <c r="HH360" s="51">
        <v>986710</v>
      </c>
      <c r="HI360" s="51">
        <v>1006900</v>
      </c>
      <c r="HJ360" s="51">
        <v>906839</v>
      </c>
      <c r="HK360" s="51">
        <v>896490</v>
      </c>
      <c r="HL360" s="51">
        <v>304590</v>
      </c>
      <c r="HM360" s="51">
        <v>1862150</v>
      </c>
      <c r="HN360" s="51">
        <v>778090</v>
      </c>
      <c r="HO360" s="51">
        <v>519392</v>
      </c>
      <c r="HP360" s="51">
        <v>561279</v>
      </c>
      <c r="HQ360" s="51"/>
      <c r="HR360" s="51">
        <v>503724</v>
      </c>
      <c r="HS360" s="51">
        <v>475540</v>
      </c>
      <c r="HT360" s="51">
        <v>245060</v>
      </c>
      <c r="HU360" s="51">
        <v>1861279</v>
      </c>
      <c r="HV360" s="51">
        <v>4554830</v>
      </c>
      <c r="HW360" s="51">
        <v>485620</v>
      </c>
      <c r="HX360" s="51">
        <v>292560</v>
      </c>
      <c r="HY360" s="51">
        <v>304823</v>
      </c>
      <c r="HZ360" s="51">
        <v>256080</v>
      </c>
      <c r="IA360" s="51">
        <v>634230</v>
      </c>
      <c r="IB360" s="51">
        <v>296717</v>
      </c>
      <c r="IC360" s="51">
        <v>351559</v>
      </c>
      <c r="ID360" s="51">
        <v>297719</v>
      </c>
      <c r="IE360" s="51">
        <v>423490</v>
      </c>
      <c r="IF360" s="51">
        <v>577997.5</v>
      </c>
      <c r="IG360" s="51">
        <v>170910</v>
      </c>
      <c r="IH360" s="51">
        <v>386860</v>
      </c>
      <c r="II360" s="51">
        <v>185565</v>
      </c>
      <c r="IJ360" s="51">
        <v>70710</v>
      </c>
      <c r="IK360" s="51">
        <v>18208600</v>
      </c>
      <c r="IL360" s="51">
        <v>725240</v>
      </c>
      <c r="IM360" s="51">
        <v>842110</v>
      </c>
      <c r="IN360" s="51">
        <v>654330</v>
      </c>
      <c r="IO360" s="51">
        <v>811200</v>
      </c>
      <c r="IP360" s="51">
        <v>585419.75</v>
      </c>
      <c r="IQ360" s="51">
        <v>437835</v>
      </c>
      <c r="IR360" s="51">
        <v>216920</v>
      </c>
      <c r="IS360" s="51">
        <v>219565</v>
      </c>
      <c r="IT360" s="51">
        <v>289203</v>
      </c>
      <c r="IU360" s="51">
        <v>391732</v>
      </c>
      <c r="IV360" s="51"/>
      <c r="IW360" s="51">
        <v>1050374</v>
      </c>
      <c r="IX360" s="51"/>
      <c r="IY360" s="51">
        <v>442920</v>
      </c>
      <c r="IZ360" s="51">
        <v>397221</v>
      </c>
      <c r="JA360" s="51"/>
      <c r="JB360" s="51">
        <v>382040</v>
      </c>
      <c r="JC360" s="51">
        <v>13480</v>
      </c>
      <c r="JD360" s="51">
        <v>115394</v>
      </c>
      <c r="JE360" s="51">
        <v>283689</v>
      </c>
      <c r="JF360" s="51">
        <v>386560</v>
      </c>
      <c r="JG360" s="51">
        <v>384226</v>
      </c>
      <c r="JH360" s="51">
        <v>508180</v>
      </c>
      <c r="JI360" s="51">
        <v>671477</v>
      </c>
      <c r="JJ360" s="51">
        <v>240030</v>
      </c>
      <c r="JK360" s="51">
        <v>291990</v>
      </c>
      <c r="JL360" s="51"/>
      <c r="JM360" s="51"/>
      <c r="JN360" s="51">
        <v>956280</v>
      </c>
      <c r="JO360" s="51">
        <v>209159</v>
      </c>
      <c r="JP360" s="51">
        <v>353234</v>
      </c>
      <c r="JQ360" s="51">
        <v>331536</v>
      </c>
      <c r="JR360" s="51">
        <v>75642</v>
      </c>
      <c r="JS360" s="51">
        <v>520191</v>
      </c>
      <c r="JT360" s="51">
        <v>209460</v>
      </c>
      <c r="JU360" s="51">
        <v>55863300.25</v>
      </c>
      <c r="JV360" s="51">
        <v>2573687.5</v>
      </c>
      <c r="JW360" s="51">
        <v>1282075</v>
      </c>
      <c r="JX360" s="51"/>
      <c r="JY360" s="51">
        <v>80499</v>
      </c>
      <c r="JZ360" s="51">
        <v>611592</v>
      </c>
      <c r="KA360" s="51">
        <v>166369</v>
      </c>
      <c r="KB360" s="51">
        <v>1071597</v>
      </c>
      <c r="KC360" s="51"/>
      <c r="KD360" s="51">
        <v>226440</v>
      </c>
      <c r="KE360" s="51"/>
      <c r="KF360" s="51">
        <v>548248</v>
      </c>
      <c r="KG360" s="51">
        <v>476130</v>
      </c>
      <c r="KH360" s="51">
        <v>633071</v>
      </c>
      <c r="KI360" s="51">
        <v>101910</v>
      </c>
      <c r="KJ360" s="51"/>
      <c r="KK360" s="51">
        <v>2342790</v>
      </c>
      <c r="KL360" s="51">
        <v>1274190</v>
      </c>
      <c r="KM360" s="51">
        <v>328420</v>
      </c>
      <c r="KN360" s="51">
        <v>693330</v>
      </c>
      <c r="KO360" s="51">
        <v>737741</v>
      </c>
      <c r="KP360" s="51">
        <v>507540</v>
      </c>
      <c r="KQ360" s="51">
        <v>1849680</v>
      </c>
      <c r="KR360" s="51">
        <v>709772</v>
      </c>
      <c r="KS360" s="51">
        <v>430230</v>
      </c>
      <c r="KT360" s="51"/>
      <c r="KU360" s="51">
        <v>395370</v>
      </c>
      <c r="KV360" s="51">
        <v>778530</v>
      </c>
      <c r="KW360" s="51">
        <v>881160</v>
      </c>
      <c r="KX360" s="51">
        <v>471150</v>
      </c>
      <c r="KY360" s="51">
        <v>292560</v>
      </c>
      <c r="KZ360" s="51"/>
      <c r="LA360" s="51">
        <v>398480</v>
      </c>
      <c r="LB360" s="51">
        <v>1513950</v>
      </c>
      <c r="LC360" s="51">
        <v>342602</v>
      </c>
      <c r="LD360" s="51">
        <v>312180</v>
      </c>
      <c r="LE360" s="51">
        <v>761250</v>
      </c>
      <c r="LF360" s="51">
        <v>852310</v>
      </c>
      <c r="LG360" s="51">
        <v>253125</v>
      </c>
      <c r="LH360" s="51">
        <v>391260</v>
      </c>
      <c r="LI360" s="51">
        <v>364380</v>
      </c>
      <c r="LJ360" s="51">
        <v>3157990</v>
      </c>
      <c r="LK360" s="51">
        <v>1165690</v>
      </c>
      <c r="LL360" s="51">
        <v>2350750</v>
      </c>
      <c r="LM360" s="51">
        <v>1138840</v>
      </c>
      <c r="LN360" s="51">
        <v>310487</v>
      </c>
      <c r="LO360" s="51">
        <v>467654</v>
      </c>
      <c r="LP360" s="51"/>
      <c r="LQ360" s="51">
        <v>596518</v>
      </c>
      <c r="LR360" s="51">
        <v>191040</v>
      </c>
      <c r="LS360" s="51">
        <v>914080</v>
      </c>
      <c r="LT360" s="51">
        <v>344289</v>
      </c>
      <c r="LU360" s="51">
        <v>2221020</v>
      </c>
      <c r="LV360" s="51"/>
      <c r="LW360" s="51">
        <v>304568</v>
      </c>
      <c r="LX360" s="51">
        <v>3696850</v>
      </c>
      <c r="LY360" s="51">
        <v>2334200</v>
      </c>
      <c r="LZ360" s="51">
        <v>2616280.25</v>
      </c>
      <c r="MA360" s="51">
        <v>1288570</v>
      </c>
      <c r="MB360" s="51">
        <v>626010</v>
      </c>
      <c r="MC360" s="51">
        <v>846842</v>
      </c>
      <c r="MD360" s="51">
        <v>690240</v>
      </c>
      <c r="ME360" s="51">
        <v>503430</v>
      </c>
      <c r="MF360" s="51">
        <v>568380</v>
      </c>
      <c r="MG360" s="51">
        <v>477920</v>
      </c>
      <c r="MH360" s="51">
        <v>1070674</v>
      </c>
      <c r="MI360" s="51">
        <v>355352</v>
      </c>
      <c r="MJ360" s="51">
        <v>52891292.75</v>
      </c>
      <c r="MK360" s="51">
        <v>2135310</v>
      </c>
      <c r="ML360" s="51">
        <v>1005475</v>
      </c>
      <c r="MM360" s="51">
        <v>463930</v>
      </c>
      <c r="MN360" s="51">
        <v>227867</v>
      </c>
      <c r="MO360" s="51">
        <v>390720</v>
      </c>
      <c r="MP360" s="51">
        <v>601847</v>
      </c>
      <c r="MQ360" s="51">
        <v>703394</v>
      </c>
      <c r="MR360" s="51">
        <v>429040</v>
      </c>
      <c r="MS360" s="51">
        <v>653109</v>
      </c>
      <c r="MT360" s="51">
        <v>373950</v>
      </c>
      <c r="MU360" s="51">
        <v>442140</v>
      </c>
      <c r="MV360" s="51">
        <v>618976</v>
      </c>
      <c r="MW360" s="51"/>
      <c r="MX360" s="51">
        <v>450071</v>
      </c>
      <c r="MY360" s="51"/>
      <c r="MZ360" s="51"/>
      <c r="NA360" s="51">
        <v>582060</v>
      </c>
      <c r="NB360" s="51"/>
      <c r="NC360" s="51">
        <v>639450</v>
      </c>
      <c r="ND360" s="51">
        <v>627476</v>
      </c>
      <c r="NE360" s="51">
        <v>447015</v>
      </c>
      <c r="NF360" s="51">
        <v>181497</v>
      </c>
      <c r="NG360" s="51">
        <v>122560</v>
      </c>
      <c r="NH360" s="51">
        <v>2896160</v>
      </c>
      <c r="NI360" s="51"/>
      <c r="NJ360" s="51"/>
      <c r="NK360" s="51">
        <v>1572990</v>
      </c>
      <c r="NL360" s="51"/>
      <c r="NM360" s="51">
        <v>570570</v>
      </c>
      <c r="NN360" s="51">
        <v>358795</v>
      </c>
      <c r="NO360" s="51">
        <v>1434750</v>
      </c>
      <c r="NP360" s="51">
        <v>124700</v>
      </c>
      <c r="NQ360" s="51">
        <v>615270</v>
      </c>
      <c r="NR360" s="51"/>
      <c r="NS360" s="51">
        <v>320850</v>
      </c>
      <c r="NT360" s="51">
        <v>1565828</v>
      </c>
      <c r="NU360" s="51">
        <v>344322</v>
      </c>
      <c r="NV360" s="51">
        <v>279490</v>
      </c>
      <c r="NW360" s="51">
        <v>508929</v>
      </c>
      <c r="NX360" s="51"/>
      <c r="NY360" s="51">
        <v>164098</v>
      </c>
      <c r="NZ360" s="51">
        <v>263320</v>
      </c>
      <c r="OA360" s="51"/>
      <c r="OB360" s="51">
        <v>55440</v>
      </c>
      <c r="OC360" s="51">
        <v>373330</v>
      </c>
      <c r="OD360" s="51">
        <v>326117</v>
      </c>
      <c r="OE360" s="51"/>
      <c r="OF360" s="51">
        <v>503293</v>
      </c>
      <c r="OG360" s="51"/>
      <c r="OH360" s="51">
        <v>3433400</v>
      </c>
      <c r="OI360" s="51">
        <v>959563</v>
      </c>
      <c r="OJ360" s="51">
        <v>699456.25</v>
      </c>
      <c r="OK360" s="51">
        <v>1196399</v>
      </c>
      <c r="OL360" s="51"/>
      <c r="OM360" s="51"/>
      <c r="ON360" s="51">
        <v>722110</v>
      </c>
      <c r="OO360" s="51">
        <v>384620</v>
      </c>
      <c r="OP360" s="51"/>
      <c r="OQ360" s="51"/>
      <c r="OR360" s="51"/>
      <c r="OS360" s="51"/>
      <c r="OT360" s="51">
        <v>662610</v>
      </c>
      <c r="OU360" s="51">
        <v>118404</v>
      </c>
      <c r="OV360" s="51">
        <v>625507</v>
      </c>
      <c r="OW360" s="51">
        <v>1057815</v>
      </c>
      <c r="OX360" s="51">
        <v>273160</v>
      </c>
      <c r="OY360" s="51">
        <v>366100</v>
      </c>
      <c r="OZ360" s="51">
        <v>374370</v>
      </c>
      <c r="PA360" s="51">
        <v>416880</v>
      </c>
      <c r="PB360" s="51">
        <v>822508</v>
      </c>
      <c r="PC360" s="51">
        <v>516975</v>
      </c>
      <c r="PD360" s="51">
        <v>265510</v>
      </c>
      <c r="PE360" s="51">
        <v>272905.25</v>
      </c>
      <c r="PF360" s="51">
        <v>36542431.5</v>
      </c>
      <c r="PG360" s="33">
        <v>1988251</v>
      </c>
      <c r="PH360" s="33">
        <v>212502</v>
      </c>
      <c r="PI360" s="33"/>
      <c r="PJ360" s="33">
        <v>110960</v>
      </c>
      <c r="PK360" s="33"/>
      <c r="PL360" s="33">
        <v>841830</v>
      </c>
      <c r="PM360" s="33">
        <v>498717.5</v>
      </c>
      <c r="PN360" s="33">
        <v>310502</v>
      </c>
      <c r="PO360" s="33">
        <v>395385</v>
      </c>
      <c r="PP360" s="33"/>
      <c r="PQ360" s="33">
        <v>436060</v>
      </c>
      <c r="PR360" s="33">
        <v>456927.75</v>
      </c>
      <c r="PS360" s="33">
        <v>253639</v>
      </c>
      <c r="PT360" s="33"/>
      <c r="PU360" s="33">
        <v>101565</v>
      </c>
      <c r="PV360" s="33">
        <v>168004</v>
      </c>
      <c r="PW360" s="33">
        <v>180003</v>
      </c>
      <c r="PX360" s="33">
        <v>200540</v>
      </c>
      <c r="PY360" s="33">
        <v>5303846</v>
      </c>
      <c r="PZ360" s="33">
        <v>381994</v>
      </c>
      <c r="QA360" s="33"/>
      <c r="QB360" s="33"/>
      <c r="QC360" s="33"/>
      <c r="QD360" s="33"/>
      <c r="QE360" s="33"/>
      <c r="QF360" s="33"/>
      <c r="QG360" s="33"/>
      <c r="QH360" s="33">
        <v>227872</v>
      </c>
      <c r="QI360" s="33">
        <v>659558.5</v>
      </c>
      <c r="QJ360" s="33">
        <v>307767</v>
      </c>
      <c r="QK360" s="33">
        <v>232957</v>
      </c>
      <c r="QL360" s="33">
        <v>7670</v>
      </c>
      <c r="QM360" s="33">
        <v>487697.75</v>
      </c>
      <c r="QN360" s="33">
        <v>559141</v>
      </c>
      <c r="QO360" s="33">
        <v>67536</v>
      </c>
      <c r="QP360" s="33">
        <v>595407.6</v>
      </c>
      <c r="QQ360" s="33">
        <v>185120</v>
      </c>
      <c r="QR360" s="33">
        <v>813572.25</v>
      </c>
      <c r="QS360" s="33">
        <v>471550</v>
      </c>
      <c r="QT360" s="33">
        <v>213823.5</v>
      </c>
      <c r="QU360" s="33">
        <v>140869</v>
      </c>
      <c r="QV360" s="33">
        <v>148039</v>
      </c>
      <c r="QW360" s="33">
        <v>171133</v>
      </c>
      <c r="QX360" s="33"/>
      <c r="QY360" s="33">
        <v>1307610</v>
      </c>
      <c r="QZ360" s="33">
        <v>203710</v>
      </c>
      <c r="RA360" s="33">
        <v>611650</v>
      </c>
      <c r="RB360" s="33">
        <v>246150</v>
      </c>
      <c r="RC360" s="33">
        <v>462861</v>
      </c>
      <c r="RD360" s="33">
        <v>499990</v>
      </c>
      <c r="RE360" s="33">
        <v>347937</v>
      </c>
      <c r="RF360" s="33">
        <v>493140</v>
      </c>
      <c r="RG360" s="33">
        <v>457600</v>
      </c>
      <c r="RH360" s="33">
        <v>166446</v>
      </c>
      <c r="RI360" s="33">
        <v>225815</v>
      </c>
      <c r="RJ360" s="33">
        <v>176360</v>
      </c>
      <c r="RK360" s="33">
        <v>184358.5</v>
      </c>
      <c r="RL360" s="33"/>
      <c r="RM360" s="33">
        <v>508190</v>
      </c>
      <c r="RN360" s="33"/>
      <c r="RO360" s="33"/>
      <c r="RP360" s="33"/>
      <c r="RQ360" s="33">
        <v>428530</v>
      </c>
      <c r="RR360" s="33">
        <v>1078849.5</v>
      </c>
      <c r="RS360" s="33">
        <v>313488</v>
      </c>
      <c r="RT360" s="33">
        <v>330260</v>
      </c>
      <c r="RU360" s="33">
        <v>464963</v>
      </c>
      <c r="RV360" s="33">
        <v>1015050</v>
      </c>
      <c r="RW360" s="33">
        <v>138210</v>
      </c>
      <c r="RX360" s="33">
        <v>177402.5</v>
      </c>
      <c r="RY360" s="33">
        <v>1145750</v>
      </c>
      <c r="RZ360" s="33">
        <v>112632</v>
      </c>
      <c r="SA360" s="33">
        <v>233790</v>
      </c>
      <c r="SB360" s="33">
        <v>298980</v>
      </c>
      <c r="SC360" s="33">
        <v>143747</v>
      </c>
      <c r="SD360" s="33">
        <v>165995</v>
      </c>
      <c r="SE360" s="33">
        <v>197989</v>
      </c>
      <c r="SF360" s="33">
        <v>29267893.350000001</v>
      </c>
      <c r="SG360" s="33">
        <v>1377300</v>
      </c>
      <c r="SH360" s="33">
        <v>286270.46000000002</v>
      </c>
      <c r="SI360" s="33">
        <v>493155</v>
      </c>
      <c r="SJ360" s="33">
        <v>282070</v>
      </c>
      <c r="SK360" s="33">
        <v>135430</v>
      </c>
      <c r="SL360" s="33">
        <v>296260</v>
      </c>
      <c r="SM360" s="33">
        <v>3670</v>
      </c>
      <c r="SN360" s="33">
        <v>476430</v>
      </c>
      <c r="SO360" s="33"/>
      <c r="SP360" s="33">
        <v>24400</v>
      </c>
      <c r="SQ360" s="33">
        <v>649950</v>
      </c>
      <c r="SR360" s="33"/>
      <c r="SS360" s="33">
        <v>1004780</v>
      </c>
      <c r="ST360" s="33">
        <v>540810</v>
      </c>
      <c r="SU360" s="33">
        <v>550955.5</v>
      </c>
      <c r="SV360" s="33">
        <v>598415</v>
      </c>
      <c r="SW360" s="33">
        <v>423000</v>
      </c>
      <c r="SX360" s="33">
        <v>462189</v>
      </c>
      <c r="SY360" s="33">
        <v>400410</v>
      </c>
      <c r="SZ360" s="33">
        <v>174420</v>
      </c>
      <c r="TA360" s="33">
        <v>1902008</v>
      </c>
      <c r="TB360" s="33">
        <v>272730</v>
      </c>
      <c r="TC360" s="33">
        <v>603720</v>
      </c>
      <c r="TD360" s="33">
        <v>422820</v>
      </c>
      <c r="TE360" s="33">
        <v>112810</v>
      </c>
      <c r="TF360" s="33">
        <v>303420</v>
      </c>
      <c r="TG360" s="33">
        <v>243670</v>
      </c>
      <c r="TH360" s="33">
        <v>801870</v>
      </c>
      <c r="TI360" s="33">
        <v>246270</v>
      </c>
      <c r="TJ360" s="33">
        <v>167330</v>
      </c>
      <c r="TK360" s="33">
        <v>355740</v>
      </c>
      <c r="TL360" s="33">
        <v>624500</v>
      </c>
      <c r="TM360" s="33">
        <v>301488</v>
      </c>
      <c r="TN360" s="33">
        <v>231090</v>
      </c>
      <c r="TO360" s="33">
        <v>2485160</v>
      </c>
      <c r="TP360" s="33">
        <v>237370</v>
      </c>
      <c r="TQ360" s="33">
        <v>152130</v>
      </c>
      <c r="TR360" s="33">
        <v>394743</v>
      </c>
      <c r="TS360" s="33">
        <v>408570</v>
      </c>
      <c r="TT360" s="33">
        <v>339382</v>
      </c>
      <c r="TU360" s="33">
        <v>102950</v>
      </c>
      <c r="TV360" s="33">
        <v>1281700</v>
      </c>
      <c r="TW360" s="33">
        <v>360330</v>
      </c>
      <c r="TX360" s="33">
        <v>525840</v>
      </c>
      <c r="TY360" s="33">
        <v>446498</v>
      </c>
      <c r="TZ360" s="33">
        <v>173620</v>
      </c>
      <c r="UA360" s="33">
        <v>189406</v>
      </c>
      <c r="UB360" s="33">
        <v>349304</v>
      </c>
      <c r="UC360" s="33">
        <v>162194</v>
      </c>
      <c r="UD360" s="33">
        <v>200931</v>
      </c>
      <c r="UE360" s="33"/>
      <c r="UF360" s="33">
        <v>174753</v>
      </c>
      <c r="UG360" s="33">
        <v>1771330</v>
      </c>
      <c r="UH360" s="33">
        <v>660890</v>
      </c>
      <c r="UI360" s="33">
        <v>246600</v>
      </c>
      <c r="UJ360" s="33">
        <v>483570</v>
      </c>
      <c r="UK360" s="33">
        <v>922650</v>
      </c>
      <c r="UL360" s="33">
        <v>379245</v>
      </c>
      <c r="UM360" s="33">
        <v>141572</v>
      </c>
      <c r="UN360" s="33">
        <v>370200</v>
      </c>
      <c r="UO360" s="33">
        <v>304950</v>
      </c>
      <c r="UP360" s="33">
        <v>732930</v>
      </c>
      <c r="UQ360" s="33">
        <v>665970</v>
      </c>
      <c r="UR360" s="33">
        <v>348090</v>
      </c>
      <c r="US360" s="33">
        <v>876120</v>
      </c>
      <c r="UT360" s="33">
        <v>457200</v>
      </c>
      <c r="UU360" s="33">
        <v>349290</v>
      </c>
      <c r="UV360" s="33">
        <v>2599709.5</v>
      </c>
      <c r="UW360" s="33">
        <v>559920</v>
      </c>
      <c r="UX360" s="33">
        <v>416337</v>
      </c>
      <c r="UY360" s="33">
        <v>861730</v>
      </c>
      <c r="UZ360" s="33">
        <v>55890</v>
      </c>
      <c r="VA360" s="33">
        <v>420660</v>
      </c>
      <c r="VB360" s="33">
        <v>1080701.5</v>
      </c>
      <c r="VC360" s="33">
        <v>322630</v>
      </c>
      <c r="VD360" s="33">
        <v>322409</v>
      </c>
      <c r="VE360" s="33">
        <v>329620</v>
      </c>
      <c r="VF360" s="33">
        <v>607475</v>
      </c>
      <c r="VG360" s="33">
        <v>775185</v>
      </c>
      <c r="VH360" s="33">
        <v>554940</v>
      </c>
      <c r="VI360" s="33">
        <v>1079752</v>
      </c>
      <c r="VJ360" s="33">
        <v>314625</v>
      </c>
      <c r="VK360" s="33">
        <v>237445</v>
      </c>
      <c r="VL360" s="33">
        <v>189583</v>
      </c>
      <c r="VM360" s="33">
        <v>290505</v>
      </c>
      <c r="VN360" s="33">
        <v>964850</v>
      </c>
      <c r="VO360" s="33">
        <v>327553</v>
      </c>
      <c r="VP360" s="33">
        <v>257580</v>
      </c>
      <c r="VQ360" s="33">
        <v>44033968.960000001</v>
      </c>
      <c r="VR360" s="33">
        <v>147923</v>
      </c>
      <c r="VS360" s="33">
        <v>2405850</v>
      </c>
      <c r="VT360" s="33">
        <v>439800</v>
      </c>
      <c r="VU360" s="33">
        <v>364994</v>
      </c>
      <c r="VV360" s="33">
        <v>799250</v>
      </c>
      <c r="VW360" s="33">
        <v>719370</v>
      </c>
      <c r="VX360" s="33">
        <v>499385</v>
      </c>
      <c r="VY360" s="33">
        <v>360868</v>
      </c>
      <c r="VZ360" s="33">
        <v>419280</v>
      </c>
      <c r="WA360" s="33">
        <v>408515</v>
      </c>
      <c r="WB360" s="33">
        <v>754170</v>
      </c>
      <c r="WC360" s="33">
        <v>432520</v>
      </c>
      <c r="WD360" s="33">
        <v>858859</v>
      </c>
      <c r="WE360" s="33">
        <v>373680</v>
      </c>
      <c r="WF360" s="33">
        <v>224100</v>
      </c>
      <c r="WG360" s="33">
        <v>247185</v>
      </c>
      <c r="WH360" s="33">
        <v>67351675.400000006</v>
      </c>
      <c r="WI360" s="33">
        <v>892470</v>
      </c>
      <c r="WJ360" s="33">
        <v>518770</v>
      </c>
      <c r="WK360" s="33"/>
      <c r="WL360" s="33">
        <v>325680</v>
      </c>
      <c r="WM360" s="33">
        <v>31510</v>
      </c>
      <c r="WN360" s="33">
        <v>486020</v>
      </c>
      <c r="WO360" s="33">
        <v>968490</v>
      </c>
      <c r="WP360" s="33">
        <v>491780</v>
      </c>
      <c r="WQ360" s="33">
        <v>760331</v>
      </c>
      <c r="WR360" s="33">
        <v>495096</v>
      </c>
      <c r="WS360" s="33">
        <v>683300</v>
      </c>
      <c r="WT360" s="33"/>
      <c r="WU360" s="33">
        <v>998738</v>
      </c>
      <c r="WV360" s="33">
        <v>1147566</v>
      </c>
      <c r="WW360" s="33">
        <v>46896</v>
      </c>
      <c r="WX360" s="33">
        <v>468630</v>
      </c>
      <c r="WY360" s="33">
        <v>682080</v>
      </c>
      <c r="WZ360" s="33">
        <v>338503</v>
      </c>
      <c r="XA360" s="33">
        <v>2280310</v>
      </c>
      <c r="XB360" s="33">
        <v>27970</v>
      </c>
      <c r="XC360" s="33">
        <v>378358</v>
      </c>
      <c r="XD360" s="33">
        <v>224310</v>
      </c>
      <c r="XE360" s="33">
        <v>235140</v>
      </c>
      <c r="XF360" s="33">
        <v>744486</v>
      </c>
      <c r="XG360" s="33">
        <v>195865</v>
      </c>
      <c r="XH360" s="33">
        <v>253295</v>
      </c>
      <c r="XI360" s="33">
        <v>302362</v>
      </c>
      <c r="XJ360" s="33"/>
      <c r="XK360" s="33">
        <v>256323</v>
      </c>
      <c r="XL360" s="33">
        <v>171540</v>
      </c>
      <c r="XM360" s="33">
        <v>144296</v>
      </c>
      <c r="XN360" s="33">
        <v>92793</v>
      </c>
      <c r="XO360" s="33">
        <v>3124230</v>
      </c>
      <c r="XP360" s="33">
        <v>555599</v>
      </c>
      <c r="XQ360" s="33">
        <v>687513</v>
      </c>
      <c r="XR360" s="33">
        <v>1363441</v>
      </c>
      <c r="XS360" s="33">
        <v>435180</v>
      </c>
      <c r="XT360" s="33">
        <v>795954</v>
      </c>
      <c r="XU360" s="33">
        <v>823570</v>
      </c>
      <c r="XV360" s="33">
        <v>502170</v>
      </c>
      <c r="XW360" s="33">
        <v>412006</v>
      </c>
      <c r="XX360" s="33">
        <v>975260</v>
      </c>
      <c r="XY360" s="33">
        <v>762050</v>
      </c>
      <c r="XZ360" s="33">
        <v>379250</v>
      </c>
      <c r="YA360" s="33">
        <v>339452</v>
      </c>
      <c r="YB360" s="33">
        <v>337240</v>
      </c>
      <c r="YC360" s="33">
        <v>197310</v>
      </c>
      <c r="YD360" s="33">
        <v>234240</v>
      </c>
      <c r="YE360" s="33">
        <v>269880</v>
      </c>
      <c r="YF360" s="33">
        <v>305070</v>
      </c>
      <c r="YG360" s="33">
        <v>251211</v>
      </c>
      <c r="YH360" s="33">
        <v>304890</v>
      </c>
      <c r="YI360" s="33">
        <v>360452</v>
      </c>
      <c r="YJ360" s="33">
        <v>261328</v>
      </c>
      <c r="YK360" s="33">
        <v>259230</v>
      </c>
      <c r="YL360" s="33">
        <v>3199320</v>
      </c>
      <c r="YM360" s="33">
        <v>271020</v>
      </c>
      <c r="YN360" s="33">
        <v>732385</v>
      </c>
      <c r="YO360" s="33">
        <v>281330</v>
      </c>
      <c r="YP360" s="33">
        <v>1453690</v>
      </c>
      <c r="YQ360" s="33">
        <v>454791</v>
      </c>
      <c r="YR360" s="33">
        <v>602146</v>
      </c>
      <c r="YS360" s="33">
        <v>50070</v>
      </c>
      <c r="YT360" s="33">
        <v>752814</v>
      </c>
      <c r="YU360" s="33">
        <v>965020</v>
      </c>
      <c r="YV360" s="33">
        <v>249420</v>
      </c>
      <c r="YW360" s="33">
        <v>255740</v>
      </c>
      <c r="YX360" s="33">
        <v>291885</v>
      </c>
      <c r="YY360" s="33">
        <v>419664</v>
      </c>
      <c r="YZ360" s="33">
        <v>161880</v>
      </c>
      <c r="ZA360" s="33">
        <v>161005</v>
      </c>
      <c r="ZB360" s="33">
        <v>165811.5</v>
      </c>
      <c r="ZC360" s="33">
        <v>115252703.90000001</v>
      </c>
      <c r="ZD360" s="33">
        <v>1006090</v>
      </c>
      <c r="ZE360" s="33">
        <v>285860</v>
      </c>
      <c r="ZF360" s="33">
        <v>267550</v>
      </c>
      <c r="ZG360" s="33"/>
      <c r="ZH360" s="33">
        <v>140550</v>
      </c>
      <c r="ZI360" s="33">
        <v>206698</v>
      </c>
      <c r="ZJ360" s="33">
        <v>165739</v>
      </c>
      <c r="ZK360" s="33">
        <v>1678174</v>
      </c>
      <c r="ZL360" s="33">
        <v>200770</v>
      </c>
      <c r="ZM360" s="33">
        <v>653410</v>
      </c>
      <c r="ZN360" s="33">
        <v>292760</v>
      </c>
      <c r="ZO360" s="33">
        <v>281900</v>
      </c>
      <c r="ZP360" s="33">
        <v>477822</v>
      </c>
      <c r="ZQ360" s="33">
        <v>115620</v>
      </c>
      <c r="ZR360" s="33">
        <v>217217</v>
      </c>
      <c r="ZS360" s="33">
        <v>1615820</v>
      </c>
      <c r="ZT360" s="33">
        <v>1672050</v>
      </c>
      <c r="ZU360" s="33">
        <v>227891</v>
      </c>
      <c r="ZV360" s="33">
        <v>2000860</v>
      </c>
      <c r="ZW360" s="33">
        <v>806190</v>
      </c>
      <c r="ZX360" s="33">
        <v>890722</v>
      </c>
      <c r="ZY360" s="33">
        <v>289070</v>
      </c>
      <c r="ZZ360" s="33">
        <v>331285</v>
      </c>
      <c r="AAA360" s="33">
        <v>955999</v>
      </c>
      <c r="AAB360" s="33">
        <v>634430</v>
      </c>
      <c r="AAC360" s="33">
        <v>577627.25</v>
      </c>
      <c r="AAD360" s="33">
        <v>106620</v>
      </c>
      <c r="AAE360" s="33">
        <v>208770</v>
      </c>
      <c r="AAF360" s="33">
        <v>457620</v>
      </c>
      <c r="AAG360" s="33">
        <v>376480</v>
      </c>
      <c r="AAH360" s="33">
        <v>334736</v>
      </c>
      <c r="AAI360" s="33">
        <v>339391</v>
      </c>
      <c r="AAJ360" s="33">
        <v>341302</v>
      </c>
      <c r="AAK360" s="33">
        <v>167759</v>
      </c>
      <c r="AAL360" s="33">
        <v>230396.5</v>
      </c>
      <c r="AAM360" s="33">
        <v>248900</v>
      </c>
      <c r="AAN360" s="33">
        <v>117470</v>
      </c>
      <c r="AAO360" s="33">
        <v>162805</v>
      </c>
      <c r="AAP360" s="33"/>
      <c r="AAQ360" s="33">
        <v>292112</v>
      </c>
      <c r="AAR360" s="33">
        <v>290570</v>
      </c>
      <c r="AAS360" s="33">
        <v>202151</v>
      </c>
      <c r="AAT360" s="33">
        <v>263120</v>
      </c>
      <c r="AAU360" s="33">
        <v>312200</v>
      </c>
      <c r="AAV360" s="33">
        <v>438551.5</v>
      </c>
      <c r="AAW360" s="33"/>
      <c r="AAX360" s="33">
        <v>779640</v>
      </c>
      <c r="AAY360" s="33">
        <v>329940.75</v>
      </c>
      <c r="AAZ360" s="33">
        <v>859425</v>
      </c>
      <c r="ABA360" s="33">
        <v>1868130</v>
      </c>
      <c r="ABB360" s="33">
        <v>617870</v>
      </c>
      <c r="ABC360" s="33">
        <v>777105.5</v>
      </c>
      <c r="ABD360" s="33">
        <v>1902908.75</v>
      </c>
      <c r="ABE360" s="33">
        <v>907350</v>
      </c>
      <c r="ABF360" s="33">
        <v>326750</v>
      </c>
      <c r="ABG360" s="33">
        <v>507576</v>
      </c>
      <c r="ABH360" s="33">
        <v>1197780</v>
      </c>
      <c r="ABI360" s="33">
        <v>1028040</v>
      </c>
      <c r="ABJ360" s="33">
        <v>248250</v>
      </c>
      <c r="ABK360" s="33">
        <v>301980</v>
      </c>
      <c r="ABL360" s="33">
        <v>870214</v>
      </c>
      <c r="ABM360" s="33">
        <v>216317.05</v>
      </c>
      <c r="ABN360" s="33">
        <v>440594</v>
      </c>
      <c r="ABO360" s="33">
        <v>316993</v>
      </c>
      <c r="ABP360" s="33">
        <v>1495710</v>
      </c>
      <c r="ABQ360" s="33">
        <v>846564</v>
      </c>
      <c r="ABR360" s="33">
        <v>288740.75</v>
      </c>
      <c r="ABS360" s="33">
        <v>261720</v>
      </c>
      <c r="ABT360" s="33">
        <v>284748</v>
      </c>
      <c r="ABU360" s="33">
        <v>299040</v>
      </c>
      <c r="ABV360" s="33">
        <v>209910</v>
      </c>
      <c r="ABW360" s="33">
        <v>38066355.049999997</v>
      </c>
      <c r="ABX360" s="33">
        <v>1629510</v>
      </c>
      <c r="ABY360" s="33">
        <v>784890</v>
      </c>
      <c r="ABZ360" s="33">
        <v>200710</v>
      </c>
      <c r="ACA360" s="33">
        <v>733020</v>
      </c>
      <c r="ACB360" s="33">
        <v>675490</v>
      </c>
      <c r="ACC360" s="33">
        <v>423990</v>
      </c>
      <c r="ACD360" s="33">
        <v>474415</v>
      </c>
      <c r="ACE360" s="33">
        <v>704400</v>
      </c>
      <c r="ACF360" s="33"/>
      <c r="ACG360" s="33">
        <v>1576060</v>
      </c>
      <c r="ACH360" s="33">
        <v>364557</v>
      </c>
      <c r="ACI360" s="33">
        <v>1087340</v>
      </c>
      <c r="ACJ360" s="33">
        <v>353800</v>
      </c>
      <c r="ACK360" s="33">
        <v>314610</v>
      </c>
      <c r="ACL360" s="33">
        <v>1084790</v>
      </c>
      <c r="ACM360" s="33">
        <v>367380</v>
      </c>
      <c r="ACN360" s="33">
        <v>601345</v>
      </c>
      <c r="ACO360" s="33">
        <v>354470</v>
      </c>
      <c r="ACP360" s="33">
        <v>826350</v>
      </c>
      <c r="ACQ360" s="33">
        <v>333660</v>
      </c>
      <c r="ACR360" s="33">
        <v>1373285</v>
      </c>
      <c r="ACS360" s="33">
        <v>461126</v>
      </c>
      <c r="ACT360" s="33"/>
      <c r="ACU360" s="33"/>
      <c r="ACV360" s="33"/>
      <c r="ACW360" s="33"/>
      <c r="ACX360" s="33"/>
      <c r="ACY360" s="33">
        <v>2237157</v>
      </c>
      <c r="ACZ360" s="33"/>
      <c r="ADA360" s="33"/>
      <c r="ADB360" s="33">
        <v>1502868</v>
      </c>
      <c r="ADC360" s="33"/>
      <c r="ADD360" s="33">
        <v>949007</v>
      </c>
      <c r="ADE360" s="33">
        <v>1559400</v>
      </c>
      <c r="ADF360" s="33">
        <v>503560</v>
      </c>
      <c r="ADG360" s="33"/>
      <c r="ADH360" s="33">
        <v>386878</v>
      </c>
      <c r="ADI360" s="33"/>
      <c r="ADJ360" s="33">
        <v>390421</v>
      </c>
      <c r="ADK360" s="33">
        <v>415786</v>
      </c>
      <c r="ADL360" s="33"/>
      <c r="ADM360" s="33">
        <v>233210</v>
      </c>
      <c r="ADN360" s="33">
        <v>333904</v>
      </c>
      <c r="ADO360" s="33">
        <v>476700</v>
      </c>
      <c r="ADP360" s="33">
        <v>837395</v>
      </c>
      <c r="ADQ360" s="33">
        <v>110500</v>
      </c>
      <c r="ADR360" s="33">
        <v>230123</v>
      </c>
      <c r="ADS360" s="33">
        <v>305560</v>
      </c>
      <c r="ADT360" s="33">
        <v>135288</v>
      </c>
      <c r="ADU360" s="33">
        <v>301385</v>
      </c>
      <c r="ADV360" s="33">
        <v>256853</v>
      </c>
      <c r="ADW360" s="33">
        <v>335945</v>
      </c>
      <c r="ADX360" s="33">
        <v>2587360</v>
      </c>
      <c r="ADY360" s="33">
        <v>684765</v>
      </c>
      <c r="ADZ360" s="33">
        <v>770140</v>
      </c>
      <c r="AEA360" s="33"/>
      <c r="AEB360" s="33">
        <v>158870</v>
      </c>
      <c r="AEC360" s="33">
        <v>332530</v>
      </c>
      <c r="AED360" s="33">
        <v>460380</v>
      </c>
      <c r="AEE360" s="33">
        <v>99120</v>
      </c>
      <c r="AEF360" s="33">
        <v>2715760</v>
      </c>
      <c r="AEG360" s="33">
        <v>1318207</v>
      </c>
      <c r="AEH360" s="33">
        <v>1864931</v>
      </c>
      <c r="AEI360" s="33">
        <v>460680</v>
      </c>
      <c r="AEJ360" s="33">
        <v>324550</v>
      </c>
      <c r="AEK360" s="33">
        <v>178663</v>
      </c>
      <c r="AEL360" s="33">
        <v>598290</v>
      </c>
      <c r="AEM360" s="33">
        <v>652800</v>
      </c>
      <c r="AEN360" s="33">
        <v>426540</v>
      </c>
      <c r="AEO360" s="33">
        <v>465930</v>
      </c>
      <c r="AEP360" s="33">
        <v>478485</v>
      </c>
      <c r="AEQ360" s="33">
        <v>882520</v>
      </c>
      <c r="AER360" s="33">
        <v>876934</v>
      </c>
      <c r="AES360" s="33">
        <v>700940</v>
      </c>
      <c r="AET360" s="33">
        <v>779640</v>
      </c>
      <c r="AEU360" s="33">
        <v>581760</v>
      </c>
      <c r="AEV360" s="33">
        <v>575250</v>
      </c>
      <c r="AEW360" s="33">
        <v>1147410</v>
      </c>
      <c r="AEX360" s="33">
        <v>500700</v>
      </c>
      <c r="AEY360" s="33"/>
      <c r="AEZ360" s="33">
        <v>46850293</v>
      </c>
      <c r="AFA360" s="33">
        <v>2550755</v>
      </c>
      <c r="AFB360" s="33">
        <v>872880</v>
      </c>
      <c r="AFC360" s="33">
        <v>587730</v>
      </c>
      <c r="AFD360" s="33">
        <v>440560</v>
      </c>
      <c r="AFE360" s="33">
        <v>551870</v>
      </c>
      <c r="AFF360" s="33">
        <v>994350</v>
      </c>
      <c r="AFG360" s="33">
        <v>557510</v>
      </c>
      <c r="AFH360" s="33">
        <v>419055</v>
      </c>
      <c r="AFI360" s="33">
        <v>323380</v>
      </c>
      <c r="AFJ360" s="33">
        <v>184400</v>
      </c>
      <c r="AFK360" s="33">
        <v>363547</v>
      </c>
      <c r="AFL360" s="33">
        <v>1381720</v>
      </c>
      <c r="AFM360" s="33">
        <v>404906</v>
      </c>
      <c r="AFN360" s="33">
        <v>170857</v>
      </c>
      <c r="AFO360" s="33">
        <v>552080</v>
      </c>
      <c r="AFP360" s="33">
        <v>602400</v>
      </c>
      <c r="AFQ360" s="33">
        <v>368341</v>
      </c>
      <c r="AFR360" s="33">
        <v>307990</v>
      </c>
      <c r="AFS360" s="33">
        <v>176391</v>
      </c>
      <c r="AFT360" s="33">
        <v>268180</v>
      </c>
      <c r="AFU360" s="33"/>
      <c r="AFV360" s="33">
        <v>219862</v>
      </c>
      <c r="AFW360" s="33">
        <v>164680</v>
      </c>
      <c r="AFX360" s="33">
        <v>2091098</v>
      </c>
      <c r="AFY360" s="33">
        <v>710637</v>
      </c>
      <c r="AFZ360" s="33">
        <v>136940</v>
      </c>
      <c r="AGA360" s="33">
        <v>322418</v>
      </c>
      <c r="AGB360" s="33">
        <v>378545</v>
      </c>
      <c r="AGC360" s="33">
        <v>160852</v>
      </c>
      <c r="AGD360" s="33">
        <v>27270</v>
      </c>
      <c r="AGE360" s="33">
        <v>505970</v>
      </c>
      <c r="AGF360" s="33">
        <v>565232</v>
      </c>
      <c r="AGG360" s="33">
        <v>186200</v>
      </c>
      <c r="AGH360" s="33">
        <v>707845</v>
      </c>
      <c r="AGI360" s="33">
        <v>168230</v>
      </c>
      <c r="AGJ360" s="33">
        <v>2011650</v>
      </c>
      <c r="AGK360" s="33">
        <v>272062</v>
      </c>
      <c r="AGL360" s="33">
        <v>358165</v>
      </c>
      <c r="AGM360" s="33">
        <v>287900</v>
      </c>
      <c r="AGN360" s="33">
        <v>990940</v>
      </c>
      <c r="AGO360" s="33">
        <v>345720</v>
      </c>
      <c r="AGP360" s="33">
        <v>209140</v>
      </c>
      <c r="AGQ360" s="33">
        <v>323520</v>
      </c>
      <c r="AGR360" s="33">
        <v>239550</v>
      </c>
      <c r="AGS360" s="33">
        <v>369870.25</v>
      </c>
      <c r="AGT360" s="33">
        <v>249395</v>
      </c>
      <c r="AGU360" s="33"/>
      <c r="AGV360" s="33">
        <v>717892</v>
      </c>
      <c r="AGW360" s="33">
        <v>198080</v>
      </c>
      <c r="AGX360" s="33">
        <v>297480</v>
      </c>
      <c r="AGY360" s="33">
        <v>455359</v>
      </c>
      <c r="AGZ360" s="33">
        <v>980728.31999999995</v>
      </c>
      <c r="AHA360" s="33">
        <v>122977</v>
      </c>
      <c r="AHB360" s="33">
        <v>198380</v>
      </c>
      <c r="AHC360" s="33">
        <v>3805653</v>
      </c>
      <c r="AHD360" s="33">
        <v>7348580</v>
      </c>
      <c r="AHE360" s="33">
        <v>274014.5</v>
      </c>
      <c r="AHF360" s="33">
        <v>373278</v>
      </c>
      <c r="AHG360" s="33"/>
      <c r="AHH360" s="33">
        <v>549409</v>
      </c>
      <c r="AHI360" s="33">
        <v>611910</v>
      </c>
      <c r="AHJ360" s="33">
        <v>974460</v>
      </c>
      <c r="AHK360" s="33">
        <v>98514</v>
      </c>
      <c r="AHL360" s="33">
        <v>184995</v>
      </c>
      <c r="AHM360" s="33">
        <v>763220</v>
      </c>
      <c r="AHN360" s="33">
        <v>196350</v>
      </c>
      <c r="AHO360" s="33">
        <v>364339</v>
      </c>
      <c r="AHP360" s="33">
        <v>9910</v>
      </c>
      <c r="AHQ360" s="33">
        <v>247326</v>
      </c>
      <c r="AHR360" s="33">
        <v>353040</v>
      </c>
      <c r="AHS360" s="33">
        <v>336550</v>
      </c>
      <c r="AHT360" s="33">
        <v>798487</v>
      </c>
      <c r="AHU360" s="33">
        <v>170594</v>
      </c>
      <c r="AHV360" s="33">
        <v>314980</v>
      </c>
      <c r="AHW360" s="33">
        <v>263710</v>
      </c>
      <c r="AHX360" s="33">
        <v>807570</v>
      </c>
      <c r="AHY360" s="33">
        <v>227730</v>
      </c>
      <c r="AHZ360" s="33">
        <v>294970</v>
      </c>
      <c r="AIA360" s="33">
        <v>46423079.07</v>
      </c>
      <c r="AIB360" s="33">
        <v>559168395.83000004</v>
      </c>
    </row>
    <row r="361" spans="1:912" x14ac:dyDescent="0.5">
      <c r="A361" s="50" t="s">
        <v>42</v>
      </c>
      <c r="B361" s="50" t="s">
        <v>852</v>
      </c>
      <c r="C361" s="50" t="s">
        <v>853</v>
      </c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  <c r="CG361" s="51"/>
      <c r="CH361" s="51"/>
      <c r="CI361" s="51"/>
      <c r="CJ361" s="51"/>
      <c r="CK361" s="51"/>
      <c r="CL361" s="51"/>
      <c r="CM361" s="51"/>
      <c r="CN361" s="51"/>
      <c r="CO361" s="51"/>
      <c r="CP361" s="51"/>
      <c r="CQ361" s="51"/>
      <c r="CR361" s="51"/>
      <c r="CS361" s="51"/>
      <c r="CT361" s="51"/>
      <c r="CU361" s="51"/>
      <c r="CV361" s="51"/>
      <c r="CW361" s="51"/>
      <c r="CX361" s="51"/>
      <c r="CY361" s="51"/>
      <c r="CZ361" s="51"/>
      <c r="DA361" s="51"/>
      <c r="DB361" s="51"/>
      <c r="DC361" s="51"/>
      <c r="DD361" s="51"/>
      <c r="DE361" s="51"/>
      <c r="DF361" s="51"/>
      <c r="DG361" s="51"/>
      <c r="DH361" s="51"/>
      <c r="DI361" s="51"/>
      <c r="DJ361" s="51"/>
      <c r="DK361" s="51"/>
      <c r="DL361" s="51"/>
      <c r="DM361" s="51"/>
      <c r="DN361" s="51"/>
      <c r="DO361" s="51"/>
      <c r="DP361" s="51"/>
      <c r="DQ361" s="51"/>
      <c r="DR361" s="51"/>
      <c r="DS361" s="51"/>
      <c r="DT361" s="51"/>
      <c r="DU361" s="51"/>
      <c r="DV361" s="51"/>
      <c r="DW361" s="51"/>
      <c r="DX361" s="51"/>
      <c r="DY361" s="51"/>
      <c r="DZ361" s="51"/>
      <c r="EA361" s="51"/>
      <c r="EB361" s="51"/>
      <c r="EC361" s="51"/>
      <c r="ED361" s="51"/>
      <c r="EE361" s="51"/>
      <c r="EF361" s="51"/>
      <c r="EG361" s="51"/>
      <c r="EH361" s="51"/>
      <c r="EI361" s="51"/>
      <c r="EJ361" s="51"/>
      <c r="EK361" s="51"/>
      <c r="EL361" s="51"/>
      <c r="EM361" s="51"/>
      <c r="EN361" s="51"/>
      <c r="EO361" s="51"/>
      <c r="EP361" s="51"/>
      <c r="EQ361" s="51"/>
      <c r="ER361" s="51"/>
      <c r="ES361" s="51"/>
      <c r="ET361" s="51"/>
      <c r="EU361" s="51"/>
      <c r="EV361" s="51"/>
      <c r="EW361" s="51"/>
      <c r="EX361" s="51"/>
      <c r="EY361" s="51"/>
      <c r="EZ361" s="51"/>
      <c r="FA361" s="51"/>
      <c r="FB361" s="51"/>
      <c r="FC361" s="51"/>
      <c r="FD361" s="51"/>
      <c r="FE361" s="51"/>
      <c r="FF361" s="51"/>
      <c r="FG361" s="51"/>
      <c r="FH361" s="51"/>
      <c r="FI361" s="51"/>
      <c r="FJ361" s="51"/>
      <c r="FK361" s="51"/>
      <c r="FL361" s="51"/>
      <c r="FM361" s="51"/>
      <c r="FN361" s="51"/>
      <c r="FO361" s="51"/>
      <c r="FP361" s="51"/>
      <c r="FQ361" s="51"/>
      <c r="FR361" s="51"/>
      <c r="FS361" s="51"/>
      <c r="FT361" s="51"/>
      <c r="FU361" s="51"/>
      <c r="FV361" s="51"/>
      <c r="FW361" s="51"/>
      <c r="FX361" s="51"/>
      <c r="FY361" s="51"/>
      <c r="FZ361" s="51"/>
      <c r="GA361" s="51"/>
      <c r="GB361" s="51"/>
      <c r="GC361" s="51"/>
      <c r="GD361" s="51"/>
      <c r="GE361" s="51"/>
      <c r="GF361" s="51"/>
      <c r="GG361" s="51"/>
      <c r="GH361" s="51"/>
      <c r="GI361" s="51"/>
      <c r="GJ361" s="51"/>
      <c r="GK361" s="51"/>
      <c r="GL361" s="51"/>
      <c r="GM361" s="51"/>
      <c r="GN361" s="51"/>
      <c r="GO361" s="51"/>
      <c r="GP361" s="51"/>
      <c r="GQ361" s="51"/>
      <c r="GR361" s="51"/>
      <c r="GS361" s="51"/>
      <c r="GT361" s="51"/>
      <c r="GU361" s="51"/>
      <c r="GV361" s="51"/>
      <c r="GW361" s="51"/>
      <c r="GX361" s="51"/>
      <c r="GY361" s="51"/>
      <c r="GZ361" s="51"/>
      <c r="HA361" s="51"/>
      <c r="HB361" s="51"/>
      <c r="HC361" s="51"/>
      <c r="HD361" s="51"/>
      <c r="HE361" s="51"/>
      <c r="HF361" s="51"/>
      <c r="HG361" s="51"/>
      <c r="HH361" s="51"/>
      <c r="HI361" s="51"/>
      <c r="HJ361" s="51"/>
      <c r="HK361" s="51"/>
      <c r="HL361" s="51"/>
      <c r="HM361" s="51"/>
      <c r="HN361" s="51"/>
      <c r="HO361" s="51"/>
      <c r="HP361" s="51"/>
      <c r="HQ361" s="51"/>
      <c r="HR361" s="51"/>
      <c r="HS361" s="51"/>
      <c r="HT361" s="51"/>
      <c r="HU361" s="51"/>
      <c r="HV361" s="51"/>
      <c r="HW361" s="51"/>
      <c r="HX361" s="51"/>
      <c r="HY361" s="51"/>
      <c r="HZ361" s="51"/>
      <c r="IA361" s="51"/>
      <c r="IB361" s="51"/>
      <c r="IC361" s="51"/>
      <c r="ID361" s="51"/>
      <c r="IE361" s="51"/>
      <c r="IF361" s="51"/>
      <c r="IG361" s="51"/>
      <c r="IH361" s="51"/>
      <c r="II361" s="51"/>
      <c r="IJ361" s="51"/>
      <c r="IK361" s="51"/>
      <c r="IL361" s="51"/>
      <c r="IM361" s="51"/>
      <c r="IN361" s="51"/>
      <c r="IO361" s="51"/>
      <c r="IP361" s="51"/>
      <c r="IQ361" s="51"/>
      <c r="IR361" s="51"/>
      <c r="IS361" s="51"/>
      <c r="IT361" s="51"/>
      <c r="IU361" s="51"/>
      <c r="IV361" s="51"/>
      <c r="IW361" s="51"/>
      <c r="IX361" s="51"/>
      <c r="IY361" s="51"/>
      <c r="IZ361" s="51"/>
      <c r="JA361" s="51"/>
      <c r="JB361" s="51"/>
      <c r="JC361" s="51"/>
      <c r="JD361" s="51"/>
      <c r="JE361" s="51"/>
      <c r="JF361" s="51"/>
      <c r="JG361" s="51"/>
      <c r="JH361" s="51"/>
      <c r="JI361" s="51"/>
      <c r="JJ361" s="51"/>
      <c r="JK361" s="51"/>
      <c r="JL361" s="51"/>
      <c r="JM361" s="51"/>
      <c r="JN361" s="51"/>
      <c r="JO361" s="51"/>
      <c r="JP361" s="51"/>
      <c r="JQ361" s="51"/>
      <c r="JR361" s="51"/>
      <c r="JS361" s="51"/>
      <c r="JT361" s="51"/>
      <c r="JU361" s="51"/>
      <c r="JV361" s="51"/>
      <c r="JW361" s="51"/>
      <c r="JX361" s="51"/>
      <c r="JY361" s="51"/>
      <c r="JZ361" s="51"/>
      <c r="KA361" s="51"/>
      <c r="KB361" s="51"/>
      <c r="KC361" s="51"/>
      <c r="KD361" s="51"/>
      <c r="KE361" s="51"/>
      <c r="KF361" s="51"/>
      <c r="KG361" s="51"/>
      <c r="KH361" s="51"/>
      <c r="KI361" s="51"/>
      <c r="KJ361" s="51"/>
      <c r="KK361" s="51"/>
      <c r="KL361" s="51"/>
      <c r="KM361" s="51"/>
      <c r="KN361" s="51"/>
      <c r="KO361" s="51"/>
      <c r="KP361" s="51"/>
      <c r="KQ361" s="51"/>
      <c r="KR361" s="51"/>
      <c r="KS361" s="51"/>
      <c r="KT361" s="51"/>
      <c r="KU361" s="51"/>
      <c r="KV361" s="51"/>
      <c r="KW361" s="51"/>
      <c r="KX361" s="51"/>
      <c r="KY361" s="51"/>
      <c r="KZ361" s="51"/>
      <c r="LA361" s="51"/>
      <c r="LB361" s="51"/>
      <c r="LC361" s="51"/>
      <c r="LD361" s="51"/>
      <c r="LE361" s="51"/>
      <c r="LF361" s="51"/>
      <c r="LG361" s="51"/>
      <c r="LH361" s="51"/>
      <c r="LI361" s="51"/>
      <c r="LJ361" s="51"/>
      <c r="LK361" s="51"/>
      <c r="LL361" s="51"/>
      <c r="LM361" s="51"/>
      <c r="LN361" s="51"/>
      <c r="LO361" s="51"/>
      <c r="LP361" s="51"/>
      <c r="LQ361" s="51"/>
      <c r="LR361" s="51"/>
      <c r="LS361" s="51"/>
      <c r="LT361" s="51"/>
      <c r="LU361" s="51"/>
      <c r="LV361" s="51"/>
      <c r="LW361" s="51"/>
      <c r="LX361" s="51"/>
      <c r="LY361" s="51"/>
      <c r="LZ361" s="51"/>
      <c r="MA361" s="51"/>
      <c r="MB361" s="51"/>
      <c r="MC361" s="51"/>
      <c r="MD361" s="51"/>
      <c r="ME361" s="51"/>
      <c r="MF361" s="51"/>
      <c r="MG361" s="51"/>
      <c r="MH361" s="51"/>
      <c r="MI361" s="51"/>
      <c r="MJ361" s="51"/>
      <c r="MK361" s="51"/>
      <c r="ML361" s="51"/>
      <c r="MM361" s="51"/>
      <c r="MN361" s="51"/>
      <c r="MO361" s="51"/>
      <c r="MP361" s="51"/>
      <c r="MQ361" s="51"/>
      <c r="MR361" s="51"/>
      <c r="MS361" s="51"/>
      <c r="MT361" s="51"/>
      <c r="MU361" s="51"/>
      <c r="MV361" s="51"/>
      <c r="MW361" s="51"/>
      <c r="MX361" s="51"/>
      <c r="MY361" s="51"/>
      <c r="MZ361" s="51"/>
      <c r="NA361" s="51"/>
      <c r="NB361" s="51"/>
      <c r="NC361" s="51"/>
      <c r="ND361" s="51"/>
      <c r="NE361" s="51"/>
      <c r="NF361" s="51"/>
      <c r="NG361" s="51"/>
      <c r="NH361" s="51"/>
      <c r="NI361" s="51"/>
      <c r="NJ361" s="51"/>
      <c r="NK361" s="51"/>
      <c r="NL361" s="51"/>
      <c r="NM361" s="51"/>
      <c r="NN361" s="51"/>
      <c r="NO361" s="51"/>
      <c r="NP361" s="51"/>
      <c r="NQ361" s="51"/>
      <c r="NR361" s="51"/>
      <c r="NS361" s="51"/>
      <c r="NT361" s="51"/>
      <c r="NU361" s="51"/>
      <c r="NV361" s="51"/>
      <c r="NW361" s="51"/>
      <c r="NX361" s="51"/>
      <c r="NY361" s="51"/>
      <c r="NZ361" s="51"/>
      <c r="OA361" s="51">
        <v>27606</v>
      </c>
      <c r="OB361" s="51"/>
      <c r="OC361" s="51"/>
      <c r="OD361" s="51"/>
      <c r="OE361" s="51"/>
      <c r="OF361" s="51"/>
      <c r="OG361" s="51"/>
      <c r="OH361" s="51"/>
      <c r="OI361" s="51"/>
      <c r="OJ361" s="51"/>
      <c r="OK361" s="51"/>
      <c r="OL361" s="51"/>
      <c r="OM361" s="51"/>
      <c r="ON361" s="51"/>
      <c r="OO361" s="51"/>
      <c r="OP361" s="51"/>
      <c r="OQ361" s="51"/>
      <c r="OR361" s="51"/>
      <c r="OS361" s="51"/>
      <c r="OT361" s="51"/>
      <c r="OU361" s="51"/>
      <c r="OV361" s="51"/>
      <c r="OW361" s="51"/>
      <c r="OX361" s="51"/>
      <c r="OY361" s="51"/>
      <c r="OZ361" s="51"/>
      <c r="PA361" s="51"/>
      <c r="PB361" s="51"/>
      <c r="PC361" s="51"/>
      <c r="PD361" s="51"/>
      <c r="PE361" s="51"/>
      <c r="PF361" s="51">
        <v>27606</v>
      </c>
      <c r="PG361" s="33"/>
      <c r="PH361" s="33"/>
      <c r="PI361" s="33"/>
      <c r="PJ361" s="33"/>
      <c r="PK361" s="33"/>
      <c r="PL361" s="33"/>
      <c r="PM361" s="33"/>
      <c r="PN361" s="33"/>
      <c r="PO361" s="33"/>
      <c r="PP361" s="33"/>
      <c r="PQ361" s="33"/>
      <c r="PR361" s="33"/>
      <c r="PS361" s="33"/>
      <c r="PT361" s="33"/>
      <c r="PU361" s="33"/>
      <c r="PV361" s="33"/>
      <c r="PW361" s="33"/>
      <c r="PX361" s="33"/>
      <c r="PY361" s="33"/>
      <c r="PZ361" s="33"/>
      <c r="QA361" s="33"/>
      <c r="QB361" s="33"/>
      <c r="QC361" s="33"/>
      <c r="QD361" s="33"/>
      <c r="QE361" s="33"/>
      <c r="QF361" s="33"/>
      <c r="QG361" s="33"/>
      <c r="QH361" s="33"/>
      <c r="QI361" s="33"/>
      <c r="QJ361" s="33"/>
      <c r="QK361" s="33"/>
      <c r="QL361" s="33"/>
      <c r="QM361" s="33"/>
      <c r="QN361" s="33"/>
      <c r="QO361" s="33"/>
      <c r="QP361" s="33"/>
      <c r="QQ361" s="33"/>
      <c r="QR361" s="33"/>
      <c r="QS361" s="33"/>
      <c r="QT361" s="33"/>
      <c r="QU361" s="33"/>
      <c r="QV361" s="33"/>
      <c r="QW361" s="33"/>
      <c r="QX361" s="33"/>
      <c r="QY361" s="33"/>
      <c r="QZ361" s="33"/>
      <c r="RA361" s="33"/>
      <c r="RB361" s="33"/>
      <c r="RC361" s="33"/>
      <c r="RD361" s="33"/>
      <c r="RE361" s="33"/>
      <c r="RF361" s="33"/>
      <c r="RG361" s="33"/>
      <c r="RH361" s="33"/>
      <c r="RI361" s="33"/>
      <c r="RJ361" s="33"/>
      <c r="RK361" s="33"/>
      <c r="RL361" s="33"/>
      <c r="RM361" s="33"/>
      <c r="RN361" s="33"/>
      <c r="RO361" s="33"/>
      <c r="RP361" s="33"/>
      <c r="RQ361" s="33"/>
      <c r="RR361" s="33"/>
      <c r="RS361" s="33"/>
      <c r="RT361" s="33"/>
      <c r="RU361" s="33"/>
      <c r="RV361" s="33"/>
      <c r="RW361" s="33"/>
      <c r="RX361" s="33"/>
      <c r="RY361" s="33"/>
      <c r="RZ361" s="33"/>
      <c r="SA361" s="33"/>
      <c r="SB361" s="33"/>
      <c r="SC361" s="33"/>
      <c r="SD361" s="33"/>
      <c r="SE361" s="33"/>
      <c r="SF361" s="33"/>
      <c r="SG361" s="33"/>
      <c r="SH361" s="33"/>
      <c r="SI361" s="33"/>
      <c r="SJ361" s="33"/>
      <c r="SK361" s="33"/>
      <c r="SL361" s="33"/>
      <c r="SM361" s="33"/>
      <c r="SN361" s="33"/>
      <c r="SO361" s="33"/>
      <c r="SP361" s="33"/>
      <c r="SQ361" s="33"/>
      <c r="SR361" s="33"/>
      <c r="SS361" s="33"/>
      <c r="ST361" s="33"/>
      <c r="SU361" s="33"/>
      <c r="SV361" s="33"/>
      <c r="SW361" s="33"/>
      <c r="SX361" s="33"/>
      <c r="SY361" s="33"/>
      <c r="SZ361" s="33"/>
      <c r="TA361" s="33"/>
      <c r="TB361" s="33"/>
      <c r="TC361" s="33"/>
      <c r="TD361" s="33"/>
      <c r="TE361" s="33"/>
      <c r="TF361" s="33"/>
      <c r="TG361" s="33"/>
      <c r="TH361" s="33"/>
      <c r="TI361" s="33"/>
      <c r="TJ361" s="33"/>
      <c r="TK361" s="33"/>
      <c r="TL361" s="33"/>
      <c r="TM361" s="33"/>
      <c r="TN361" s="33"/>
      <c r="TO361" s="33"/>
      <c r="TP361" s="33"/>
      <c r="TQ361" s="33"/>
      <c r="TR361" s="33"/>
      <c r="TS361" s="33"/>
      <c r="TT361" s="33"/>
      <c r="TU361" s="33"/>
      <c r="TV361" s="33"/>
      <c r="TW361" s="33"/>
      <c r="TX361" s="33"/>
      <c r="TY361" s="33"/>
      <c r="TZ361" s="33"/>
      <c r="UA361" s="33"/>
      <c r="UB361" s="33"/>
      <c r="UC361" s="33"/>
      <c r="UD361" s="33"/>
      <c r="UE361" s="33"/>
      <c r="UF361" s="33"/>
      <c r="UG361" s="33"/>
      <c r="UH361" s="33"/>
      <c r="UI361" s="33"/>
      <c r="UJ361" s="33"/>
      <c r="UK361" s="33"/>
      <c r="UL361" s="33"/>
      <c r="UM361" s="33"/>
      <c r="UN361" s="33"/>
      <c r="UO361" s="33"/>
      <c r="UP361" s="33"/>
      <c r="UQ361" s="33"/>
      <c r="UR361" s="33"/>
      <c r="US361" s="33"/>
      <c r="UT361" s="33"/>
      <c r="UU361" s="33"/>
      <c r="UV361" s="33"/>
      <c r="UW361" s="33"/>
      <c r="UX361" s="33"/>
      <c r="UY361" s="33"/>
      <c r="UZ361" s="33"/>
      <c r="VA361" s="33"/>
      <c r="VB361" s="33"/>
      <c r="VC361" s="33"/>
      <c r="VD361" s="33"/>
      <c r="VE361" s="33"/>
      <c r="VF361" s="33"/>
      <c r="VG361" s="33"/>
      <c r="VH361" s="33"/>
      <c r="VI361" s="33"/>
      <c r="VJ361" s="33"/>
      <c r="VK361" s="33"/>
      <c r="VL361" s="33"/>
      <c r="VM361" s="33"/>
      <c r="VN361" s="33"/>
      <c r="VO361" s="33"/>
      <c r="VP361" s="33"/>
      <c r="VQ361" s="33"/>
      <c r="VR361" s="33"/>
      <c r="VS361" s="33"/>
      <c r="VT361" s="33"/>
      <c r="VU361" s="33"/>
      <c r="VV361" s="33"/>
      <c r="VW361" s="33"/>
      <c r="VX361" s="33"/>
      <c r="VY361" s="33"/>
      <c r="VZ361" s="33"/>
      <c r="WA361" s="33"/>
      <c r="WB361" s="33"/>
      <c r="WC361" s="33"/>
      <c r="WD361" s="33"/>
      <c r="WE361" s="33"/>
      <c r="WF361" s="33"/>
      <c r="WG361" s="33"/>
      <c r="WH361" s="33"/>
      <c r="WI361" s="33"/>
      <c r="WJ361" s="33"/>
      <c r="WK361" s="33"/>
      <c r="WL361" s="33"/>
      <c r="WM361" s="33"/>
      <c r="WN361" s="33"/>
      <c r="WO361" s="33"/>
      <c r="WP361" s="33"/>
      <c r="WQ361" s="33"/>
      <c r="WR361" s="33"/>
      <c r="WS361" s="33"/>
      <c r="WT361" s="33"/>
      <c r="WU361" s="33"/>
      <c r="WV361" s="33"/>
      <c r="WW361" s="33"/>
      <c r="WX361" s="33"/>
      <c r="WY361" s="33"/>
      <c r="WZ361" s="33"/>
      <c r="XA361" s="33"/>
      <c r="XB361" s="33"/>
      <c r="XC361" s="33"/>
      <c r="XD361" s="33"/>
      <c r="XE361" s="33"/>
      <c r="XF361" s="33"/>
      <c r="XG361" s="33"/>
      <c r="XH361" s="33"/>
      <c r="XI361" s="33"/>
      <c r="XJ361" s="33"/>
      <c r="XK361" s="33"/>
      <c r="XL361" s="33"/>
      <c r="XM361" s="33"/>
      <c r="XN361" s="33"/>
      <c r="XO361" s="33"/>
      <c r="XP361" s="33"/>
      <c r="XQ361" s="33"/>
      <c r="XR361" s="33"/>
      <c r="XS361" s="33"/>
      <c r="XT361" s="33"/>
      <c r="XU361" s="33"/>
      <c r="XV361" s="33"/>
      <c r="XW361" s="33"/>
      <c r="XX361" s="33"/>
      <c r="XY361" s="33"/>
      <c r="XZ361" s="33"/>
      <c r="YA361" s="33"/>
      <c r="YB361" s="33"/>
      <c r="YC361" s="33"/>
      <c r="YD361" s="33"/>
      <c r="YE361" s="33"/>
      <c r="YF361" s="33"/>
      <c r="YG361" s="33"/>
      <c r="YH361" s="33"/>
      <c r="YI361" s="33"/>
      <c r="YJ361" s="33"/>
      <c r="YK361" s="33"/>
      <c r="YL361" s="33"/>
      <c r="YM361" s="33"/>
      <c r="YN361" s="33"/>
      <c r="YO361" s="33"/>
      <c r="YP361" s="33"/>
      <c r="YQ361" s="33"/>
      <c r="YR361" s="33">
        <v>0</v>
      </c>
      <c r="YS361" s="33"/>
      <c r="YT361" s="33"/>
      <c r="YU361" s="33"/>
      <c r="YV361" s="33"/>
      <c r="YW361" s="33"/>
      <c r="YX361" s="33"/>
      <c r="YY361" s="33"/>
      <c r="YZ361" s="33"/>
      <c r="ZA361" s="33"/>
      <c r="ZB361" s="33"/>
      <c r="ZC361" s="33"/>
      <c r="ZD361" s="33"/>
      <c r="ZE361" s="33"/>
      <c r="ZF361" s="33"/>
      <c r="ZG361" s="33"/>
      <c r="ZH361" s="33"/>
      <c r="ZI361" s="33"/>
      <c r="ZJ361" s="33"/>
      <c r="ZK361" s="33"/>
      <c r="ZL361" s="33"/>
      <c r="ZM361" s="33"/>
      <c r="ZN361" s="33"/>
      <c r="ZO361" s="33"/>
      <c r="ZP361" s="33"/>
      <c r="ZQ361" s="33"/>
      <c r="ZR361" s="33"/>
      <c r="ZS361" s="33"/>
      <c r="ZT361" s="33"/>
      <c r="ZU361" s="33"/>
      <c r="ZV361" s="33"/>
      <c r="ZW361" s="33"/>
      <c r="ZX361" s="33"/>
      <c r="ZY361" s="33"/>
      <c r="ZZ361" s="33"/>
      <c r="AAA361" s="33"/>
      <c r="AAB361" s="33"/>
      <c r="AAC361" s="33"/>
      <c r="AAD361" s="33"/>
      <c r="AAE361" s="33"/>
      <c r="AAF361" s="33"/>
      <c r="AAG361" s="33"/>
      <c r="AAH361" s="33"/>
      <c r="AAI361" s="33"/>
      <c r="AAJ361" s="33"/>
      <c r="AAK361" s="33"/>
      <c r="AAL361" s="33"/>
      <c r="AAM361" s="33"/>
      <c r="AAN361" s="33"/>
      <c r="AAO361" s="33"/>
      <c r="AAP361" s="33"/>
      <c r="AAQ361" s="33"/>
      <c r="AAR361" s="33"/>
      <c r="AAS361" s="33"/>
      <c r="AAT361" s="33"/>
      <c r="AAU361" s="33"/>
      <c r="AAV361" s="33"/>
      <c r="AAW361" s="33"/>
      <c r="AAX361" s="33"/>
      <c r="AAY361" s="33"/>
      <c r="AAZ361" s="33"/>
      <c r="ABA361" s="33"/>
      <c r="ABB361" s="33"/>
      <c r="ABC361" s="33"/>
      <c r="ABD361" s="33"/>
      <c r="ABE361" s="33"/>
      <c r="ABF361" s="33"/>
      <c r="ABG361" s="33"/>
      <c r="ABH361" s="33"/>
      <c r="ABI361" s="33"/>
      <c r="ABJ361" s="33"/>
      <c r="ABK361" s="33"/>
      <c r="ABL361" s="33"/>
      <c r="ABM361" s="33"/>
      <c r="ABN361" s="33"/>
      <c r="ABO361" s="33"/>
      <c r="ABP361" s="33"/>
      <c r="ABQ361" s="33"/>
      <c r="ABR361" s="33"/>
      <c r="ABS361" s="33"/>
      <c r="ABT361" s="33"/>
      <c r="ABU361" s="33"/>
      <c r="ABV361" s="33"/>
      <c r="ABW361" s="33"/>
      <c r="ABX361" s="33"/>
      <c r="ABY361" s="33"/>
      <c r="ABZ361" s="33"/>
      <c r="ACA361" s="33"/>
      <c r="ACB361" s="33"/>
      <c r="ACC361" s="33"/>
      <c r="ACD361" s="33"/>
      <c r="ACE361" s="33"/>
      <c r="ACF361" s="33"/>
      <c r="ACG361" s="33"/>
      <c r="ACH361" s="33"/>
      <c r="ACI361" s="33"/>
      <c r="ACJ361" s="33"/>
      <c r="ACK361" s="33"/>
      <c r="ACL361" s="33"/>
      <c r="ACM361" s="33"/>
      <c r="ACN361" s="33"/>
      <c r="ACO361" s="33"/>
      <c r="ACP361" s="33"/>
      <c r="ACQ361" s="33"/>
      <c r="ACR361" s="33"/>
      <c r="ACS361" s="33"/>
      <c r="ACT361" s="33"/>
      <c r="ACU361" s="33"/>
      <c r="ACV361" s="33"/>
      <c r="ACW361" s="33"/>
      <c r="ACX361" s="33"/>
      <c r="ACY361" s="33"/>
      <c r="ACZ361" s="33"/>
      <c r="ADA361" s="33"/>
      <c r="ADB361" s="33"/>
      <c r="ADC361" s="33"/>
      <c r="ADD361" s="33"/>
      <c r="ADE361" s="33"/>
      <c r="ADF361" s="33"/>
      <c r="ADG361" s="33"/>
      <c r="ADH361" s="33"/>
      <c r="ADI361" s="33"/>
      <c r="ADJ361" s="33"/>
      <c r="ADK361" s="33"/>
      <c r="ADL361" s="33"/>
      <c r="ADM361" s="33"/>
      <c r="ADN361" s="33"/>
      <c r="ADO361" s="33"/>
      <c r="ADP361" s="33"/>
      <c r="ADQ361" s="33"/>
      <c r="ADR361" s="33"/>
      <c r="ADS361" s="33"/>
      <c r="ADT361" s="33"/>
      <c r="ADU361" s="33"/>
      <c r="ADV361" s="33"/>
      <c r="ADW361" s="33"/>
      <c r="ADX361" s="33"/>
      <c r="ADY361" s="33"/>
      <c r="ADZ361" s="33"/>
      <c r="AEA361" s="33"/>
      <c r="AEB361" s="33"/>
      <c r="AEC361" s="33"/>
      <c r="AED361" s="33"/>
      <c r="AEE361" s="33"/>
      <c r="AEF361" s="33"/>
      <c r="AEG361" s="33"/>
      <c r="AEH361" s="33"/>
      <c r="AEI361" s="33"/>
      <c r="AEJ361" s="33"/>
      <c r="AEK361" s="33"/>
      <c r="AEL361" s="33"/>
      <c r="AEM361" s="33"/>
      <c r="AEN361" s="33"/>
      <c r="AEO361" s="33"/>
      <c r="AEP361" s="33"/>
      <c r="AEQ361" s="33"/>
      <c r="AER361" s="33"/>
      <c r="AES361" s="33"/>
      <c r="AET361" s="33"/>
      <c r="AEU361" s="33"/>
      <c r="AEV361" s="33"/>
      <c r="AEW361" s="33"/>
      <c r="AEX361" s="33"/>
      <c r="AEY361" s="33"/>
      <c r="AEZ361" s="33"/>
      <c r="AFA361" s="33"/>
      <c r="AFB361" s="33"/>
      <c r="AFC361" s="33"/>
      <c r="AFD361" s="33"/>
      <c r="AFE361" s="33"/>
      <c r="AFF361" s="33"/>
      <c r="AFG361" s="33"/>
      <c r="AFH361" s="33"/>
      <c r="AFI361" s="33"/>
      <c r="AFJ361" s="33"/>
      <c r="AFK361" s="33"/>
      <c r="AFL361" s="33"/>
      <c r="AFM361" s="33"/>
      <c r="AFN361" s="33"/>
      <c r="AFO361" s="33"/>
      <c r="AFP361" s="33"/>
      <c r="AFQ361" s="33"/>
      <c r="AFR361" s="33"/>
      <c r="AFS361" s="33"/>
      <c r="AFT361" s="33"/>
      <c r="AFU361" s="33"/>
      <c r="AFV361" s="33"/>
      <c r="AFW361" s="33"/>
      <c r="AFX361" s="33"/>
      <c r="AFY361" s="33"/>
      <c r="AFZ361" s="33"/>
      <c r="AGA361" s="33"/>
      <c r="AGB361" s="33"/>
      <c r="AGC361" s="33"/>
      <c r="AGD361" s="33"/>
      <c r="AGE361" s="33"/>
      <c r="AGF361" s="33"/>
      <c r="AGG361" s="33"/>
      <c r="AGH361" s="33"/>
      <c r="AGI361" s="33"/>
      <c r="AGJ361" s="33"/>
      <c r="AGK361" s="33"/>
      <c r="AGL361" s="33"/>
      <c r="AGM361" s="33"/>
      <c r="AGN361" s="33"/>
      <c r="AGO361" s="33"/>
      <c r="AGP361" s="33"/>
      <c r="AGQ361" s="33"/>
      <c r="AGR361" s="33"/>
      <c r="AGS361" s="33"/>
      <c r="AGT361" s="33"/>
      <c r="AGU361" s="33"/>
      <c r="AGV361" s="33"/>
      <c r="AGW361" s="33"/>
      <c r="AGX361" s="33"/>
      <c r="AGY361" s="33"/>
      <c r="AGZ361" s="33"/>
      <c r="AHA361" s="33"/>
      <c r="AHB361" s="33"/>
      <c r="AHC361" s="33"/>
      <c r="AHD361" s="33"/>
      <c r="AHE361" s="33"/>
      <c r="AHF361" s="33"/>
      <c r="AHG361" s="33"/>
      <c r="AHH361" s="33"/>
      <c r="AHI361" s="33"/>
      <c r="AHJ361" s="33"/>
      <c r="AHK361" s="33"/>
      <c r="AHL361" s="33"/>
      <c r="AHM361" s="33"/>
      <c r="AHN361" s="33"/>
      <c r="AHO361" s="33"/>
      <c r="AHP361" s="33"/>
      <c r="AHQ361" s="33"/>
      <c r="AHR361" s="33"/>
      <c r="AHS361" s="33"/>
      <c r="AHT361" s="33"/>
      <c r="AHU361" s="33"/>
      <c r="AHV361" s="33"/>
      <c r="AHW361" s="33"/>
      <c r="AHX361" s="33"/>
      <c r="AHY361" s="33"/>
      <c r="AHZ361" s="33"/>
      <c r="AIA361" s="33"/>
      <c r="AIB361" s="33">
        <v>27606</v>
      </c>
    </row>
    <row r="362" spans="1:912" x14ac:dyDescent="0.5">
      <c r="A362" s="50" t="s">
        <v>42</v>
      </c>
      <c r="B362" s="50" t="s">
        <v>854</v>
      </c>
      <c r="C362" s="50" t="s">
        <v>855</v>
      </c>
      <c r="D362" s="51">
        <v>113767.2</v>
      </c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>
        <v>288950.40000000002</v>
      </c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>
        <v>31471.74</v>
      </c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>
        <v>243194.7</v>
      </c>
      <c r="BJ362" s="51"/>
      <c r="BK362" s="51"/>
      <c r="BL362" s="51"/>
      <c r="BM362" s="51"/>
      <c r="BN362" s="51"/>
      <c r="BO362" s="51"/>
      <c r="BP362" s="51"/>
      <c r="BQ362" s="51"/>
      <c r="BR362" s="51">
        <v>116988.75</v>
      </c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  <c r="CC362" s="51"/>
      <c r="CD362" s="51"/>
      <c r="CE362" s="51"/>
      <c r="CF362" s="51"/>
      <c r="CG362" s="51">
        <v>117455.46</v>
      </c>
      <c r="CH362" s="51"/>
      <c r="CI362" s="51"/>
      <c r="CJ362" s="51"/>
      <c r="CK362" s="51"/>
      <c r="CL362" s="51"/>
      <c r="CM362" s="51"/>
      <c r="CN362" s="51"/>
      <c r="CO362" s="51"/>
      <c r="CP362" s="51"/>
      <c r="CQ362" s="51"/>
      <c r="CR362" s="51"/>
      <c r="CS362" s="51"/>
      <c r="CT362" s="51"/>
      <c r="CU362" s="51"/>
      <c r="CV362" s="51"/>
      <c r="CW362" s="51"/>
      <c r="CX362" s="51"/>
      <c r="CY362" s="51"/>
      <c r="CZ362" s="51"/>
      <c r="DA362" s="51"/>
      <c r="DB362" s="51">
        <v>911828.25</v>
      </c>
      <c r="DC362" s="51">
        <v>51997.08</v>
      </c>
      <c r="DD362" s="51">
        <v>115803.6</v>
      </c>
      <c r="DE362" s="51"/>
      <c r="DF362" s="51"/>
      <c r="DG362" s="51"/>
      <c r="DH362" s="51"/>
      <c r="DI362" s="51"/>
      <c r="DJ362" s="51"/>
      <c r="DK362" s="51"/>
      <c r="DL362" s="51">
        <v>505132.46</v>
      </c>
      <c r="DM362" s="51"/>
      <c r="DN362" s="51"/>
      <c r="DO362" s="51"/>
      <c r="DP362" s="51"/>
      <c r="DQ362" s="51"/>
      <c r="DR362" s="51"/>
      <c r="DS362" s="51"/>
      <c r="DT362" s="51"/>
      <c r="DU362" s="51">
        <v>61782.6</v>
      </c>
      <c r="DV362" s="51"/>
      <c r="DW362" s="51"/>
      <c r="DX362" s="51"/>
      <c r="DY362" s="51"/>
      <c r="DZ362" s="51"/>
      <c r="EA362" s="51"/>
      <c r="EB362" s="51"/>
      <c r="EC362" s="51"/>
      <c r="ED362" s="51"/>
      <c r="EE362" s="51"/>
      <c r="EF362" s="51">
        <v>114487</v>
      </c>
      <c r="EG362" s="51"/>
      <c r="EH362" s="51"/>
      <c r="EI362" s="51"/>
      <c r="EJ362" s="51"/>
      <c r="EK362" s="51"/>
      <c r="EL362" s="51"/>
      <c r="EM362" s="51"/>
      <c r="EN362" s="51"/>
      <c r="EO362" s="51"/>
      <c r="EP362" s="51"/>
      <c r="EQ362" s="51"/>
      <c r="ER362" s="51"/>
      <c r="ES362" s="51"/>
      <c r="ET362" s="51"/>
      <c r="EU362" s="51"/>
      <c r="EV362" s="51"/>
      <c r="EW362" s="51"/>
      <c r="EX362" s="51">
        <v>849202.74</v>
      </c>
      <c r="EY362" s="51"/>
      <c r="EZ362" s="51"/>
      <c r="FA362" s="51"/>
      <c r="FB362" s="51"/>
      <c r="FC362" s="51"/>
      <c r="FD362" s="51"/>
      <c r="FE362" s="51"/>
      <c r="FF362" s="51"/>
      <c r="FG362" s="51"/>
      <c r="FH362" s="51"/>
      <c r="FI362" s="51"/>
      <c r="FJ362" s="51"/>
      <c r="FK362" s="51"/>
      <c r="FL362" s="51"/>
      <c r="FM362" s="51"/>
      <c r="FN362" s="51"/>
      <c r="FO362" s="51"/>
      <c r="FP362" s="51"/>
      <c r="FQ362" s="51"/>
      <c r="FR362" s="51"/>
      <c r="FS362" s="51">
        <v>607959.68000000005</v>
      </c>
      <c r="FT362" s="51"/>
      <c r="FU362" s="51"/>
      <c r="FV362" s="51"/>
      <c r="FW362" s="51"/>
      <c r="FX362" s="51"/>
      <c r="FY362" s="51"/>
      <c r="FZ362" s="51"/>
      <c r="GA362" s="51"/>
      <c r="GB362" s="51"/>
      <c r="GC362" s="51"/>
      <c r="GD362" s="51"/>
      <c r="GE362" s="51"/>
      <c r="GF362" s="51"/>
      <c r="GG362" s="51"/>
      <c r="GH362" s="51"/>
      <c r="GI362" s="51"/>
      <c r="GJ362" s="51"/>
      <c r="GK362" s="51"/>
      <c r="GL362" s="51"/>
      <c r="GM362" s="51"/>
      <c r="GN362" s="51"/>
      <c r="GO362" s="51"/>
      <c r="GP362" s="51"/>
      <c r="GQ362" s="51"/>
      <c r="GR362" s="51"/>
      <c r="GS362" s="51"/>
      <c r="GT362" s="51"/>
      <c r="GU362" s="51"/>
      <c r="GV362" s="51"/>
      <c r="GW362" s="51"/>
      <c r="GX362" s="51"/>
      <c r="GY362" s="51"/>
      <c r="GZ362" s="51"/>
      <c r="HA362" s="51">
        <v>607959.68000000005</v>
      </c>
      <c r="HB362" s="51"/>
      <c r="HC362" s="51"/>
      <c r="HD362" s="51"/>
      <c r="HE362" s="51"/>
      <c r="HF362" s="51">
        <v>211440.06</v>
      </c>
      <c r="HG362" s="51"/>
      <c r="HH362" s="51"/>
      <c r="HI362" s="51"/>
      <c r="HJ362" s="51"/>
      <c r="HK362" s="51"/>
      <c r="HL362" s="51"/>
      <c r="HM362" s="51">
        <v>161072.25</v>
      </c>
      <c r="HN362" s="51"/>
      <c r="HO362" s="51"/>
      <c r="HP362" s="51"/>
      <c r="HQ362" s="51"/>
      <c r="HR362" s="51"/>
      <c r="HS362" s="51"/>
      <c r="HT362" s="51"/>
      <c r="HU362" s="51">
        <v>116545.8</v>
      </c>
      <c r="HV362" s="51"/>
      <c r="HW362" s="51"/>
      <c r="HX362" s="51"/>
      <c r="HY362" s="51"/>
      <c r="HZ362" s="51"/>
      <c r="IA362" s="51"/>
      <c r="IB362" s="51"/>
      <c r="IC362" s="51"/>
      <c r="ID362" s="51"/>
      <c r="IE362" s="51"/>
      <c r="IF362" s="51"/>
      <c r="IG362" s="51"/>
      <c r="IH362" s="51"/>
      <c r="II362" s="51"/>
      <c r="IJ362" s="51"/>
      <c r="IK362" s="51">
        <v>83381.039999999994</v>
      </c>
      <c r="IL362" s="51">
        <v>97548.96</v>
      </c>
      <c r="IM362" s="51"/>
      <c r="IN362" s="51"/>
      <c r="IO362" s="51"/>
      <c r="IP362" s="51"/>
      <c r="IQ362" s="51"/>
      <c r="IR362" s="51"/>
      <c r="IS362" s="51"/>
      <c r="IT362" s="51"/>
      <c r="IU362" s="51"/>
      <c r="IV362" s="51"/>
      <c r="IW362" s="51">
        <v>35023.800000000003</v>
      </c>
      <c r="IX362" s="51"/>
      <c r="IY362" s="51"/>
      <c r="IZ362" s="51"/>
      <c r="JA362" s="51"/>
      <c r="JB362" s="51"/>
      <c r="JC362" s="51"/>
      <c r="JD362" s="51"/>
      <c r="JE362" s="51"/>
      <c r="JF362" s="51"/>
      <c r="JG362" s="51"/>
      <c r="JH362" s="51"/>
      <c r="JI362" s="51">
        <v>90689.4</v>
      </c>
      <c r="JJ362" s="51"/>
      <c r="JK362" s="51"/>
      <c r="JL362" s="51"/>
      <c r="JM362" s="51"/>
      <c r="JN362" s="51">
        <v>59256.27</v>
      </c>
      <c r="JO362" s="51"/>
      <c r="JP362" s="51"/>
      <c r="JQ362" s="51"/>
      <c r="JR362" s="51"/>
      <c r="JS362" s="51"/>
      <c r="JT362" s="51"/>
      <c r="JU362" s="51">
        <v>854957.58000000007</v>
      </c>
      <c r="JV362" s="51">
        <v>653991.6</v>
      </c>
      <c r="JW362" s="51"/>
      <c r="JX362" s="51"/>
      <c r="JY362" s="51"/>
      <c r="JZ362" s="51"/>
      <c r="KA362" s="51"/>
      <c r="KB362" s="51"/>
      <c r="KC362" s="51"/>
      <c r="KD362" s="51"/>
      <c r="KE362" s="51"/>
      <c r="KF362" s="51"/>
      <c r="KG362" s="51"/>
      <c r="KH362" s="51"/>
      <c r="KI362" s="51"/>
      <c r="KJ362" s="51"/>
      <c r="KK362" s="51">
        <v>191055</v>
      </c>
      <c r="KL362" s="51"/>
      <c r="KM362" s="51"/>
      <c r="KN362" s="51"/>
      <c r="KO362" s="51"/>
      <c r="KP362" s="51"/>
      <c r="KQ362" s="51"/>
      <c r="KR362" s="51"/>
      <c r="KS362" s="51"/>
      <c r="KT362" s="51">
        <v>86098.2</v>
      </c>
      <c r="KU362" s="51"/>
      <c r="KV362" s="51"/>
      <c r="KW362" s="51"/>
      <c r="KX362" s="51"/>
      <c r="KY362" s="51"/>
      <c r="KZ362" s="51"/>
      <c r="LA362" s="51"/>
      <c r="LB362" s="51"/>
      <c r="LC362" s="51"/>
      <c r="LD362" s="51"/>
      <c r="LE362" s="51"/>
      <c r="LF362" s="51"/>
      <c r="LG362" s="51"/>
      <c r="LH362" s="51"/>
      <c r="LI362" s="51"/>
      <c r="LJ362" s="51">
        <v>228005.97</v>
      </c>
      <c r="LK362" s="51">
        <v>133129.20000000001</v>
      </c>
      <c r="LL362" s="51">
        <v>28080</v>
      </c>
      <c r="LM362" s="51"/>
      <c r="LN362" s="51"/>
      <c r="LO362" s="51"/>
      <c r="LP362" s="51"/>
      <c r="LQ362" s="51"/>
      <c r="LR362" s="51"/>
      <c r="LS362" s="51"/>
      <c r="LT362" s="51"/>
      <c r="LU362" s="51"/>
      <c r="LV362" s="51"/>
      <c r="LW362" s="51"/>
      <c r="LX362" s="51">
        <v>274821.69</v>
      </c>
      <c r="LY362" s="51"/>
      <c r="LZ362" s="51"/>
      <c r="MA362" s="51"/>
      <c r="MB362" s="51"/>
      <c r="MC362" s="51"/>
      <c r="MD362" s="51"/>
      <c r="ME362" s="51"/>
      <c r="MF362" s="51"/>
      <c r="MG362" s="51"/>
      <c r="MH362" s="51"/>
      <c r="MI362" s="51"/>
      <c r="MJ362" s="51">
        <v>1595181.66</v>
      </c>
      <c r="MK362" s="51"/>
      <c r="ML362" s="51"/>
      <c r="MM362" s="51"/>
      <c r="MN362" s="51"/>
      <c r="MO362" s="51"/>
      <c r="MP362" s="51"/>
      <c r="MQ362" s="51"/>
      <c r="MR362" s="51"/>
      <c r="MS362" s="51"/>
      <c r="MT362" s="51"/>
      <c r="MU362" s="51"/>
      <c r="MV362" s="51"/>
      <c r="MW362" s="51">
        <v>155355.6</v>
      </c>
      <c r="MX362" s="51"/>
      <c r="MY362" s="51"/>
      <c r="MZ362" s="51"/>
      <c r="NA362" s="51"/>
      <c r="NB362" s="51"/>
      <c r="NC362" s="51"/>
      <c r="ND362" s="51"/>
      <c r="NE362" s="51"/>
      <c r="NF362" s="51"/>
      <c r="NG362" s="51"/>
      <c r="NH362" s="51">
        <v>65621.399999999994</v>
      </c>
      <c r="NI362" s="51"/>
      <c r="NJ362" s="51"/>
      <c r="NK362" s="51"/>
      <c r="NL362" s="51"/>
      <c r="NM362" s="51"/>
      <c r="NN362" s="51"/>
      <c r="NO362" s="51"/>
      <c r="NP362" s="51"/>
      <c r="NQ362" s="51"/>
      <c r="NR362" s="51"/>
      <c r="NS362" s="51"/>
      <c r="NT362" s="51">
        <v>252276.51</v>
      </c>
      <c r="NU362" s="51"/>
      <c r="NV362" s="51"/>
      <c r="NW362" s="51"/>
      <c r="NX362" s="51"/>
      <c r="NY362" s="51"/>
      <c r="NZ362" s="51"/>
      <c r="OA362" s="51">
        <v>143973</v>
      </c>
      <c r="OB362" s="51"/>
      <c r="OC362" s="51"/>
      <c r="OD362" s="51"/>
      <c r="OE362" s="51"/>
      <c r="OF362" s="51"/>
      <c r="OG362" s="51"/>
      <c r="OH362" s="51">
        <v>50958.66</v>
      </c>
      <c r="OI362" s="51"/>
      <c r="OJ362" s="51"/>
      <c r="OK362" s="51"/>
      <c r="OL362" s="51"/>
      <c r="OM362" s="51"/>
      <c r="ON362" s="51"/>
      <c r="OO362" s="51"/>
      <c r="OP362" s="51"/>
      <c r="OQ362" s="51"/>
      <c r="OR362" s="51"/>
      <c r="OS362" s="51"/>
      <c r="OT362" s="51"/>
      <c r="OU362" s="51"/>
      <c r="OV362" s="51"/>
      <c r="OW362" s="51"/>
      <c r="OX362" s="51"/>
      <c r="OY362" s="51"/>
      <c r="OZ362" s="51"/>
      <c r="PA362" s="51"/>
      <c r="PB362" s="51"/>
      <c r="PC362" s="51"/>
      <c r="PD362" s="51"/>
      <c r="PE362" s="51"/>
      <c r="PF362" s="51">
        <v>668185.17000000004</v>
      </c>
      <c r="PG362" s="33"/>
      <c r="PH362" s="33"/>
      <c r="PI362" s="33"/>
      <c r="PJ362" s="33"/>
      <c r="PK362" s="33"/>
      <c r="PL362" s="33"/>
      <c r="PM362" s="33"/>
      <c r="PN362" s="33"/>
      <c r="PO362" s="33"/>
      <c r="PP362" s="33"/>
      <c r="PQ362" s="33"/>
      <c r="PR362" s="33"/>
      <c r="PS362" s="33"/>
      <c r="PT362" s="33"/>
      <c r="PU362" s="33"/>
      <c r="PV362" s="33"/>
      <c r="PW362" s="33"/>
      <c r="PX362" s="33"/>
      <c r="PY362" s="33"/>
      <c r="PZ362" s="33"/>
      <c r="QA362" s="33"/>
      <c r="QB362" s="33"/>
      <c r="QC362" s="33"/>
      <c r="QD362" s="33"/>
      <c r="QE362" s="33"/>
      <c r="QF362" s="33"/>
      <c r="QG362" s="33"/>
      <c r="QH362" s="33"/>
      <c r="QI362" s="33"/>
      <c r="QJ362" s="33"/>
      <c r="QK362" s="33"/>
      <c r="QL362" s="33"/>
      <c r="QM362" s="33"/>
      <c r="QN362" s="33"/>
      <c r="QO362" s="33"/>
      <c r="QP362" s="33"/>
      <c r="QQ362" s="33"/>
      <c r="QR362" s="33"/>
      <c r="QS362" s="33"/>
      <c r="QT362" s="33"/>
      <c r="QU362" s="33"/>
      <c r="QV362" s="33"/>
      <c r="QW362" s="33"/>
      <c r="QX362" s="33"/>
      <c r="QY362" s="33"/>
      <c r="QZ362" s="33"/>
      <c r="RA362" s="33"/>
      <c r="RB362" s="33"/>
      <c r="RC362" s="33"/>
      <c r="RD362" s="33"/>
      <c r="RE362" s="33"/>
      <c r="RF362" s="33"/>
      <c r="RG362" s="33"/>
      <c r="RH362" s="33"/>
      <c r="RI362" s="33"/>
      <c r="RJ362" s="33"/>
      <c r="RK362" s="33"/>
      <c r="RL362" s="33"/>
      <c r="RM362" s="33"/>
      <c r="RN362" s="33"/>
      <c r="RO362" s="33"/>
      <c r="RP362" s="33"/>
      <c r="RQ362" s="33"/>
      <c r="RR362" s="33"/>
      <c r="RS362" s="33"/>
      <c r="RT362" s="33"/>
      <c r="RU362" s="33"/>
      <c r="RV362" s="33"/>
      <c r="RW362" s="33"/>
      <c r="RX362" s="33"/>
      <c r="RY362" s="33"/>
      <c r="RZ362" s="33"/>
      <c r="SA362" s="33"/>
      <c r="SB362" s="33"/>
      <c r="SC362" s="33"/>
      <c r="SD362" s="33"/>
      <c r="SE362" s="33"/>
      <c r="SF362" s="33"/>
      <c r="SG362" s="33">
        <v>32973.599999999999</v>
      </c>
      <c r="SH362" s="33"/>
      <c r="SI362" s="33"/>
      <c r="SJ362" s="33"/>
      <c r="SK362" s="33"/>
      <c r="SL362" s="33"/>
      <c r="SM362" s="33"/>
      <c r="SN362" s="33"/>
      <c r="SO362" s="33"/>
      <c r="SP362" s="33"/>
      <c r="SQ362" s="33"/>
      <c r="SR362" s="33"/>
      <c r="SS362" s="33"/>
      <c r="ST362" s="33"/>
      <c r="SU362" s="33"/>
      <c r="SV362" s="33"/>
      <c r="SW362" s="33"/>
      <c r="SX362" s="33"/>
      <c r="SY362" s="33"/>
      <c r="SZ362" s="33"/>
      <c r="TA362" s="33"/>
      <c r="TB362" s="33"/>
      <c r="TC362" s="33"/>
      <c r="TD362" s="33"/>
      <c r="TE362" s="33"/>
      <c r="TF362" s="33"/>
      <c r="TG362" s="33"/>
      <c r="TH362" s="33"/>
      <c r="TI362" s="33"/>
      <c r="TJ362" s="33"/>
      <c r="TK362" s="33"/>
      <c r="TL362" s="33"/>
      <c r="TM362" s="33"/>
      <c r="TN362" s="33"/>
      <c r="TO362" s="33"/>
      <c r="TP362" s="33"/>
      <c r="TQ362" s="33"/>
      <c r="TR362" s="33"/>
      <c r="TS362" s="33"/>
      <c r="TT362" s="33"/>
      <c r="TU362" s="33"/>
      <c r="TV362" s="33"/>
      <c r="TW362" s="33"/>
      <c r="TX362" s="33"/>
      <c r="TY362" s="33"/>
      <c r="TZ362" s="33"/>
      <c r="UA362" s="33"/>
      <c r="UB362" s="33"/>
      <c r="UC362" s="33"/>
      <c r="UD362" s="33"/>
      <c r="UE362" s="33"/>
      <c r="UF362" s="33"/>
      <c r="UG362" s="33"/>
      <c r="UH362" s="33"/>
      <c r="UI362" s="33"/>
      <c r="UJ362" s="33"/>
      <c r="UK362" s="33"/>
      <c r="UL362" s="33"/>
      <c r="UM362" s="33"/>
      <c r="UN362" s="33"/>
      <c r="UO362" s="33"/>
      <c r="UP362" s="33"/>
      <c r="UQ362" s="33"/>
      <c r="UR362" s="33"/>
      <c r="US362" s="33"/>
      <c r="UT362" s="33"/>
      <c r="UU362" s="33"/>
      <c r="UV362" s="33"/>
      <c r="UW362" s="33"/>
      <c r="UX362" s="33"/>
      <c r="UY362" s="33"/>
      <c r="UZ362" s="33"/>
      <c r="VA362" s="33"/>
      <c r="VB362" s="33"/>
      <c r="VC362" s="33"/>
      <c r="VD362" s="33"/>
      <c r="VE362" s="33"/>
      <c r="VF362" s="33"/>
      <c r="VG362" s="33"/>
      <c r="VH362" s="33"/>
      <c r="VI362" s="33"/>
      <c r="VJ362" s="33"/>
      <c r="VK362" s="33"/>
      <c r="VL362" s="33"/>
      <c r="VM362" s="33"/>
      <c r="VN362" s="33"/>
      <c r="VO362" s="33"/>
      <c r="VP362" s="33"/>
      <c r="VQ362" s="33">
        <v>32973.599999999999</v>
      </c>
      <c r="VR362" s="33"/>
      <c r="VS362" s="33">
        <v>92902.29</v>
      </c>
      <c r="VT362" s="33"/>
      <c r="VU362" s="33"/>
      <c r="VV362" s="33"/>
      <c r="VW362" s="33"/>
      <c r="VX362" s="33"/>
      <c r="VY362" s="33"/>
      <c r="VZ362" s="33"/>
      <c r="WA362" s="33"/>
      <c r="WB362" s="33"/>
      <c r="WC362" s="33"/>
      <c r="WD362" s="33"/>
      <c r="WE362" s="33"/>
      <c r="WF362" s="33"/>
      <c r="WG362" s="33"/>
      <c r="WH362" s="33"/>
      <c r="WI362" s="33"/>
      <c r="WJ362" s="33"/>
      <c r="WK362" s="33"/>
      <c r="WL362" s="33"/>
      <c r="WM362" s="33"/>
      <c r="WN362" s="33"/>
      <c r="WO362" s="33"/>
      <c r="WP362" s="33"/>
      <c r="WQ362" s="33"/>
      <c r="WR362" s="33"/>
      <c r="WS362" s="33"/>
      <c r="WT362" s="33"/>
      <c r="WU362" s="33"/>
      <c r="WV362" s="33"/>
      <c r="WW362" s="33"/>
      <c r="WX362" s="33"/>
      <c r="WY362" s="33"/>
      <c r="WZ362" s="33"/>
      <c r="XA362" s="33"/>
      <c r="XB362" s="33"/>
      <c r="XC362" s="33"/>
      <c r="XD362" s="33"/>
      <c r="XE362" s="33"/>
      <c r="XF362" s="33"/>
      <c r="XG362" s="33"/>
      <c r="XH362" s="33"/>
      <c r="XI362" s="33"/>
      <c r="XJ362" s="33"/>
      <c r="XK362" s="33"/>
      <c r="XL362" s="33"/>
      <c r="XM362" s="33"/>
      <c r="XN362" s="33"/>
      <c r="XO362" s="33">
        <v>296005.44</v>
      </c>
      <c r="XP362" s="33"/>
      <c r="XQ362" s="33"/>
      <c r="XR362" s="33"/>
      <c r="XS362" s="33"/>
      <c r="XT362" s="33"/>
      <c r="XU362" s="33"/>
      <c r="XV362" s="33"/>
      <c r="XW362" s="33"/>
      <c r="XX362" s="33"/>
      <c r="XY362" s="33"/>
      <c r="XZ362" s="33"/>
      <c r="YA362" s="33"/>
      <c r="YB362" s="33"/>
      <c r="YC362" s="33"/>
      <c r="YD362" s="33"/>
      <c r="YE362" s="33"/>
      <c r="YF362" s="33"/>
      <c r="YG362" s="33"/>
      <c r="YH362" s="33"/>
      <c r="YI362" s="33"/>
      <c r="YJ362" s="33"/>
      <c r="YK362" s="33"/>
      <c r="YL362" s="33"/>
      <c r="YM362" s="33"/>
      <c r="YN362" s="33"/>
      <c r="YO362" s="33"/>
      <c r="YP362" s="33"/>
      <c r="YQ362" s="33"/>
      <c r="YR362" s="33">
        <v>0</v>
      </c>
      <c r="YS362" s="33"/>
      <c r="YT362" s="33"/>
      <c r="YU362" s="33"/>
      <c r="YV362" s="33"/>
      <c r="YW362" s="33"/>
      <c r="YX362" s="33"/>
      <c r="YY362" s="33"/>
      <c r="YZ362" s="33"/>
      <c r="ZA362" s="33"/>
      <c r="ZB362" s="33"/>
      <c r="ZC362" s="33">
        <v>388907.73</v>
      </c>
      <c r="ZD362" s="33"/>
      <c r="ZE362" s="33"/>
      <c r="ZF362" s="33"/>
      <c r="ZG362" s="33"/>
      <c r="ZH362" s="33"/>
      <c r="ZI362" s="33"/>
      <c r="ZJ362" s="33"/>
      <c r="ZK362" s="33"/>
      <c r="ZL362" s="33"/>
      <c r="ZM362" s="33"/>
      <c r="ZN362" s="33"/>
      <c r="ZO362" s="33"/>
      <c r="ZP362" s="33"/>
      <c r="ZQ362" s="33"/>
      <c r="ZR362" s="33"/>
      <c r="ZS362" s="33"/>
      <c r="ZT362" s="33"/>
      <c r="ZU362" s="33"/>
      <c r="ZV362" s="33"/>
      <c r="ZW362" s="33"/>
      <c r="ZX362" s="33"/>
      <c r="ZY362" s="33"/>
      <c r="ZZ362" s="33"/>
      <c r="AAA362" s="33"/>
      <c r="AAB362" s="33"/>
      <c r="AAC362" s="33"/>
      <c r="AAD362" s="33"/>
      <c r="AAE362" s="33"/>
      <c r="AAF362" s="33"/>
      <c r="AAG362" s="33"/>
      <c r="AAH362" s="33"/>
      <c r="AAI362" s="33"/>
      <c r="AAJ362" s="33"/>
      <c r="AAK362" s="33"/>
      <c r="AAL362" s="33"/>
      <c r="AAM362" s="33"/>
      <c r="AAN362" s="33"/>
      <c r="AAO362" s="33"/>
      <c r="AAP362" s="33"/>
      <c r="AAQ362" s="33"/>
      <c r="AAR362" s="33"/>
      <c r="AAS362" s="33"/>
      <c r="AAT362" s="33"/>
      <c r="AAU362" s="33"/>
      <c r="AAV362" s="33"/>
      <c r="AAW362" s="33"/>
      <c r="AAX362" s="33"/>
      <c r="AAY362" s="33"/>
      <c r="AAZ362" s="33"/>
      <c r="ABA362" s="33"/>
      <c r="ABB362" s="33"/>
      <c r="ABC362" s="33"/>
      <c r="ABD362" s="33"/>
      <c r="ABE362" s="33"/>
      <c r="ABF362" s="33"/>
      <c r="ABG362" s="33"/>
      <c r="ABH362" s="33"/>
      <c r="ABI362" s="33"/>
      <c r="ABJ362" s="33"/>
      <c r="ABK362" s="33"/>
      <c r="ABL362" s="33"/>
      <c r="ABM362" s="33"/>
      <c r="ABN362" s="33"/>
      <c r="ABO362" s="33"/>
      <c r="ABP362" s="33"/>
      <c r="ABQ362" s="33"/>
      <c r="ABR362" s="33"/>
      <c r="ABS362" s="33"/>
      <c r="ABT362" s="33"/>
      <c r="ABU362" s="33"/>
      <c r="ABV362" s="33"/>
      <c r="ABW362" s="33"/>
      <c r="ABX362" s="33"/>
      <c r="ABY362" s="33"/>
      <c r="ABZ362" s="33"/>
      <c r="ACA362" s="33"/>
      <c r="ACB362" s="33"/>
      <c r="ACC362" s="33"/>
      <c r="ACD362" s="33"/>
      <c r="ACE362" s="33"/>
      <c r="ACF362" s="33"/>
      <c r="ACG362" s="33"/>
      <c r="ACH362" s="33"/>
      <c r="ACI362" s="33"/>
      <c r="ACJ362" s="33"/>
      <c r="ACK362" s="33"/>
      <c r="ACL362" s="33"/>
      <c r="ACM362" s="33"/>
      <c r="ACN362" s="33"/>
      <c r="ACO362" s="33"/>
      <c r="ACP362" s="33"/>
      <c r="ACQ362" s="33"/>
      <c r="ACR362" s="33"/>
      <c r="ACS362" s="33"/>
      <c r="ACT362" s="33"/>
      <c r="ACU362" s="33"/>
      <c r="ACV362" s="33"/>
      <c r="ACW362" s="33"/>
      <c r="ACX362" s="33"/>
      <c r="ACY362" s="33"/>
      <c r="ACZ362" s="33"/>
      <c r="ADA362" s="33"/>
      <c r="ADB362" s="33"/>
      <c r="ADC362" s="33"/>
      <c r="ADD362" s="33"/>
      <c r="ADE362" s="33"/>
      <c r="ADF362" s="33"/>
      <c r="ADG362" s="33"/>
      <c r="ADH362" s="33"/>
      <c r="ADI362" s="33"/>
      <c r="ADJ362" s="33"/>
      <c r="ADK362" s="33"/>
      <c r="ADL362" s="33"/>
      <c r="ADM362" s="33"/>
      <c r="ADN362" s="33"/>
      <c r="ADO362" s="33">
        <v>142182.6</v>
      </c>
      <c r="ADP362" s="33"/>
      <c r="ADQ362" s="33"/>
      <c r="ADR362" s="33"/>
      <c r="ADS362" s="33"/>
      <c r="ADT362" s="33"/>
      <c r="ADU362" s="33"/>
      <c r="ADV362" s="33"/>
      <c r="ADW362" s="33"/>
      <c r="ADX362" s="33">
        <v>168795.61</v>
      </c>
      <c r="ADY362" s="33"/>
      <c r="ADZ362" s="33"/>
      <c r="AEA362" s="33">
        <v>68128.2</v>
      </c>
      <c r="AEB362" s="33"/>
      <c r="AEC362" s="33"/>
      <c r="AED362" s="33"/>
      <c r="AEE362" s="33"/>
      <c r="AEF362" s="33">
        <v>47472.97</v>
      </c>
      <c r="AEG362" s="33"/>
      <c r="AEH362" s="33"/>
      <c r="AEI362" s="33"/>
      <c r="AEJ362" s="33"/>
      <c r="AEK362" s="33"/>
      <c r="AEL362" s="33"/>
      <c r="AEM362" s="33"/>
      <c r="AEN362" s="33"/>
      <c r="AEO362" s="33"/>
      <c r="AEP362" s="33"/>
      <c r="AEQ362" s="33"/>
      <c r="AER362" s="33"/>
      <c r="AES362" s="33"/>
      <c r="AET362" s="33"/>
      <c r="AEU362" s="33"/>
      <c r="AEV362" s="33"/>
      <c r="AEW362" s="33"/>
      <c r="AEX362" s="33"/>
      <c r="AEY362" s="33"/>
      <c r="AEZ362" s="33">
        <v>426579.38</v>
      </c>
      <c r="AFA362" s="33">
        <v>141243</v>
      </c>
      <c r="AFB362" s="33"/>
      <c r="AFC362" s="33"/>
      <c r="AFD362" s="33"/>
      <c r="AFE362" s="33"/>
      <c r="AFF362" s="33"/>
      <c r="AFG362" s="33"/>
      <c r="AFH362" s="33"/>
      <c r="AFI362" s="33"/>
      <c r="AFJ362" s="33"/>
      <c r="AFK362" s="33">
        <v>130658.4</v>
      </c>
      <c r="AFL362" s="33"/>
      <c r="AFM362" s="33"/>
      <c r="AFN362" s="33"/>
      <c r="AFO362" s="33"/>
      <c r="AFP362" s="33"/>
      <c r="AFQ362" s="33"/>
      <c r="AFR362" s="33"/>
      <c r="AFS362" s="33"/>
      <c r="AFT362" s="33"/>
      <c r="AFU362" s="33"/>
      <c r="AFV362" s="33"/>
      <c r="AFW362" s="33"/>
      <c r="AFX362" s="33"/>
      <c r="AFY362" s="33"/>
      <c r="AFZ362" s="33"/>
      <c r="AGA362" s="33"/>
      <c r="AGB362" s="33"/>
      <c r="AGC362" s="33"/>
      <c r="AGD362" s="33"/>
      <c r="AGE362" s="33"/>
      <c r="AGF362" s="33"/>
      <c r="AGG362" s="33"/>
      <c r="AGH362" s="33"/>
      <c r="AGI362" s="33"/>
      <c r="AGJ362" s="33">
        <v>238834.47</v>
      </c>
      <c r="AGK362" s="33"/>
      <c r="AGL362" s="33"/>
      <c r="AGM362" s="33"/>
      <c r="AGN362" s="33"/>
      <c r="AGO362" s="33"/>
      <c r="AGP362" s="33"/>
      <c r="AGQ362" s="33"/>
      <c r="AGR362" s="33"/>
      <c r="AGS362" s="33"/>
      <c r="AGT362" s="33"/>
      <c r="AGU362" s="33">
        <v>122663.03999999999</v>
      </c>
      <c r="AGV362" s="33"/>
      <c r="AGW362" s="33"/>
      <c r="AGX362" s="33"/>
      <c r="AGY362" s="33"/>
      <c r="AGZ362" s="33"/>
      <c r="AHA362" s="33"/>
      <c r="AHB362" s="33"/>
      <c r="AHC362" s="33">
        <v>33717</v>
      </c>
      <c r="AHD362" s="33">
        <v>28080</v>
      </c>
      <c r="AHE362" s="33"/>
      <c r="AHF362" s="33"/>
      <c r="AHG362" s="33"/>
      <c r="AHH362" s="33"/>
      <c r="AHI362" s="33"/>
      <c r="AHJ362" s="33"/>
      <c r="AHK362" s="33"/>
      <c r="AHL362" s="33"/>
      <c r="AHM362" s="33"/>
      <c r="AHN362" s="33"/>
      <c r="AHO362" s="33"/>
      <c r="AHP362" s="33"/>
      <c r="AHQ362" s="33"/>
      <c r="AHR362" s="33"/>
      <c r="AHS362" s="33"/>
      <c r="AHT362" s="33"/>
      <c r="AHU362" s="33"/>
      <c r="AHV362" s="33"/>
      <c r="AHW362" s="33"/>
      <c r="AHX362" s="33"/>
      <c r="AHY362" s="33"/>
      <c r="AHZ362" s="33"/>
      <c r="AIA362" s="33">
        <v>695195.91</v>
      </c>
      <c r="AIB362" s="33">
        <v>7030971.7000000002</v>
      </c>
    </row>
    <row r="363" spans="1:912" x14ac:dyDescent="0.5">
      <c r="A363" s="50" t="s">
        <v>42</v>
      </c>
      <c r="B363" s="50" t="s">
        <v>856</v>
      </c>
      <c r="C363" s="50" t="s">
        <v>388</v>
      </c>
      <c r="D363" s="51">
        <v>349472</v>
      </c>
      <c r="E363" s="51">
        <v>25000</v>
      </c>
      <c r="F363" s="51">
        <v>147886.5</v>
      </c>
      <c r="G363" s="51"/>
      <c r="H363" s="51"/>
      <c r="I363" s="51"/>
      <c r="J363" s="51"/>
      <c r="K363" s="51"/>
      <c r="L363" s="51"/>
      <c r="M363" s="51"/>
      <c r="N363" s="51"/>
      <c r="O363" s="51"/>
      <c r="P363" s="51">
        <v>20600</v>
      </c>
      <c r="Q363" s="51"/>
      <c r="R363" s="51"/>
      <c r="S363" s="51"/>
      <c r="T363" s="51"/>
      <c r="U363" s="51">
        <v>2400</v>
      </c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>
        <v>76600</v>
      </c>
      <c r="AK363" s="51">
        <v>6800</v>
      </c>
      <c r="AL363" s="51"/>
      <c r="AM363" s="51"/>
      <c r="AN363" s="51">
        <v>33750</v>
      </c>
      <c r="AO363" s="51"/>
      <c r="AP363" s="51"/>
      <c r="AQ363" s="51"/>
      <c r="AR363" s="51"/>
      <c r="AS363" s="51">
        <v>0</v>
      </c>
      <c r="AT363" s="51">
        <v>205300</v>
      </c>
      <c r="AU363" s="51"/>
      <c r="AV363" s="51"/>
      <c r="AW363" s="51">
        <v>0</v>
      </c>
      <c r="AX363" s="51">
        <v>21530</v>
      </c>
      <c r="AY363" s="51"/>
      <c r="AZ363" s="51"/>
      <c r="BA363" s="51"/>
      <c r="BB363" s="51">
        <v>102700</v>
      </c>
      <c r="BC363" s="51">
        <v>105382</v>
      </c>
      <c r="BD363" s="51"/>
      <c r="BE363" s="51">
        <v>65874</v>
      </c>
      <c r="BF363" s="51">
        <v>0</v>
      </c>
      <c r="BG363" s="51"/>
      <c r="BH363" s="51">
        <v>105780</v>
      </c>
      <c r="BI363" s="51">
        <v>149300</v>
      </c>
      <c r="BJ363" s="51">
        <v>87800</v>
      </c>
      <c r="BK363" s="51"/>
      <c r="BL363" s="51"/>
      <c r="BM363" s="51"/>
      <c r="BN363" s="51"/>
      <c r="BO363" s="51"/>
      <c r="BP363" s="51"/>
      <c r="BQ363" s="51"/>
      <c r="BR363" s="51">
        <v>49516.25</v>
      </c>
      <c r="BS363" s="51"/>
      <c r="BT363" s="51"/>
      <c r="BU363" s="51"/>
      <c r="BV363" s="51"/>
      <c r="BW363" s="51"/>
      <c r="BX363" s="51"/>
      <c r="BY363" s="51"/>
      <c r="BZ363" s="51">
        <v>798439.91</v>
      </c>
      <c r="CA363" s="51">
        <v>21500</v>
      </c>
      <c r="CB363" s="51">
        <v>14500</v>
      </c>
      <c r="CC363" s="51"/>
      <c r="CD363" s="51">
        <v>3120</v>
      </c>
      <c r="CE363" s="51"/>
      <c r="CF363" s="51">
        <v>2888</v>
      </c>
      <c r="CG363" s="51">
        <v>326800</v>
      </c>
      <c r="CH363" s="51"/>
      <c r="CI363" s="51"/>
      <c r="CJ363" s="51"/>
      <c r="CK363" s="51"/>
      <c r="CL363" s="51"/>
      <c r="CM363" s="51"/>
      <c r="CN363" s="51"/>
      <c r="CO363" s="51"/>
      <c r="CP363" s="51"/>
      <c r="CQ363" s="51"/>
      <c r="CR363" s="51"/>
      <c r="CS363" s="51"/>
      <c r="CT363" s="51">
        <v>92300</v>
      </c>
      <c r="CU363" s="51"/>
      <c r="CV363" s="51"/>
      <c r="CW363" s="51"/>
      <c r="CX363" s="51"/>
      <c r="CY363" s="51"/>
      <c r="CZ363" s="51"/>
      <c r="DA363" s="51"/>
      <c r="DB363" s="51">
        <v>2815238.66</v>
      </c>
      <c r="DC363" s="51">
        <v>75600</v>
      </c>
      <c r="DD363" s="51">
        <v>246990</v>
      </c>
      <c r="DE363" s="51"/>
      <c r="DF363" s="51"/>
      <c r="DG363" s="51"/>
      <c r="DH363" s="51"/>
      <c r="DI363" s="51"/>
      <c r="DJ363" s="51"/>
      <c r="DK363" s="51"/>
      <c r="DL363" s="51">
        <v>216130</v>
      </c>
      <c r="DM363" s="51"/>
      <c r="DN363" s="51"/>
      <c r="DO363" s="51"/>
      <c r="DP363" s="51"/>
      <c r="DQ363" s="51">
        <v>0</v>
      </c>
      <c r="DR363" s="51"/>
      <c r="DS363" s="51"/>
      <c r="DT363" s="51">
        <v>0</v>
      </c>
      <c r="DU363" s="51">
        <v>45815</v>
      </c>
      <c r="DV363" s="51"/>
      <c r="DW363" s="51"/>
      <c r="DX363" s="51"/>
      <c r="DY363" s="51"/>
      <c r="DZ363" s="51"/>
      <c r="EA363" s="51"/>
      <c r="EB363" s="51"/>
      <c r="EC363" s="51"/>
      <c r="ED363" s="51"/>
      <c r="EE363" s="51"/>
      <c r="EF363" s="51">
        <v>14200</v>
      </c>
      <c r="EG363" s="51">
        <v>133800</v>
      </c>
      <c r="EH363" s="51">
        <v>10500</v>
      </c>
      <c r="EI363" s="51"/>
      <c r="EJ363" s="51"/>
      <c r="EK363" s="51"/>
      <c r="EL363" s="51"/>
      <c r="EM363" s="51"/>
      <c r="EN363" s="51"/>
      <c r="EO363" s="51">
        <v>3381435.75</v>
      </c>
      <c r="EP363" s="51"/>
      <c r="EQ363" s="51"/>
      <c r="ER363" s="51"/>
      <c r="ES363" s="51"/>
      <c r="ET363" s="51"/>
      <c r="EU363" s="51"/>
      <c r="EV363" s="51"/>
      <c r="EW363" s="51"/>
      <c r="EX363" s="51">
        <v>4124470.75</v>
      </c>
      <c r="EY363" s="51">
        <v>133250</v>
      </c>
      <c r="EZ363" s="51"/>
      <c r="FA363" s="51"/>
      <c r="FB363" s="51"/>
      <c r="FC363" s="51"/>
      <c r="FD363" s="51">
        <v>162664.75</v>
      </c>
      <c r="FE363" s="51"/>
      <c r="FF363" s="51"/>
      <c r="FG363" s="51"/>
      <c r="FH363" s="51"/>
      <c r="FI363" s="51"/>
      <c r="FJ363" s="51"/>
      <c r="FK363" s="51">
        <v>165800</v>
      </c>
      <c r="FL363" s="51"/>
      <c r="FM363" s="51"/>
      <c r="FN363" s="51"/>
      <c r="FO363" s="51"/>
      <c r="FP363" s="51"/>
      <c r="FQ363" s="51"/>
      <c r="FR363" s="51"/>
      <c r="FS363" s="51">
        <v>667280</v>
      </c>
      <c r="FT363" s="51"/>
      <c r="FU363" s="51"/>
      <c r="FV363" s="51"/>
      <c r="FW363" s="51"/>
      <c r="FX363" s="51"/>
      <c r="FY363" s="51"/>
      <c r="FZ363" s="51"/>
      <c r="GA363" s="51"/>
      <c r="GB363" s="51">
        <v>118110</v>
      </c>
      <c r="GC363" s="51"/>
      <c r="GD363" s="51"/>
      <c r="GE363" s="51">
        <v>23500</v>
      </c>
      <c r="GF363" s="51"/>
      <c r="GG363" s="51">
        <v>127900</v>
      </c>
      <c r="GH363" s="51"/>
      <c r="GI363" s="51"/>
      <c r="GJ363" s="51"/>
      <c r="GK363" s="51"/>
      <c r="GL363" s="51"/>
      <c r="GM363" s="51"/>
      <c r="GN363" s="51"/>
      <c r="GO363" s="51"/>
      <c r="GP363" s="51">
        <v>11301.75</v>
      </c>
      <c r="GQ363" s="51"/>
      <c r="GR363" s="51"/>
      <c r="GS363" s="51">
        <v>4800</v>
      </c>
      <c r="GT363" s="51">
        <v>463360</v>
      </c>
      <c r="GU363" s="51"/>
      <c r="GV363" s="51"/>
      <c r="GW363" s="51">
        <v>14270</v>
      </c>
      <c r="GX363" s="51"/>
      <c r="GY363" s="51"/>
      <c r="GZ363" s="51"/>
      <c r="HA363" s="51">
        <v>1892236.5</v>
      </c>
      <c r="HB363" s="51">
        <v>160240</v>
      </c>
      <c r="HC363" s="51"/>
      <c r="HD363" s="51"/>
      <c r="HE363" s="51"/>
      <c r="HF363" s="51">
        <v>408180</v>
      </c>
      <c r="HG363" s="51"/>
      <c r="HH363" s="51">
        <v>49900</v>
      </c>
      <c r="HI363" s="51"/>
      <c r="HJ363" s="51"/>
      <c r="HK363" s="51"/>
      <c r="HL363" s="51"/>
      <c r="HM363" s="51">
        <v>213570</v>
      </c>
      <c r="HN363" s="51"/>
      <c r="HO363" s="51"/>
      <c r="HP363" s="51"/>
      <c r="HQ363" s="51">
        <v>180336.75</v>
      </c>
      <c r="HR363" s="51"/>
      <c r="HS363" s="51"/>
      <c r="HT363" s="51"/>
      <c r="HU363" s="51">
        <v>231201</v>
      </c>
      <c r="HV363" s="51">
        <v>25000</v>
      </c>
      <c r="HW363" s="51"/>
      <c r="HX363" s="51">
        <v>73750</v>
      </c>
      <c r="HY363" s="51">
        <v>0</v>
      </c>
      <c r="HZ363" s="51"/>
      <c r="IA363" s="51"/>
      <c r="IB363" s="51"/>
      <c r="IC363" s="51"/>
      <c r="ID363" s="51">
        <v>79040</v>
      </c>
      <c r="IE363" s="51"/>
      <c r="IF363" s="51"/>
      <c r="IG363" s="51"/>
      <c r="IH363" s="51"/>
      <c r="II363" s="51"/>
      <c r="IJ363" s="51"/>
      <c r="IK363" s="51">
        <v>71950</v>
      </c>
      <c r="IL363" s="51">
        <v>64600</v>
      </c>
      <c r="IM363" s="51"/>
      <c r="IN363" s="51"/>
      <c r="IO363" s="51"/>
      <c r="IP363" s="51"/>
      <c r="IQ363" s="51"/>
      <c r="IR363" s="51"/>
      <c r="IS363" s="51"/>
      <c r="IT363" s="51"/>
      <c r="IU363" s="51"/>
      <c r="IV363" s="51">
        <v>199500</v>
      </c>
      <c r="IW363" s="51">
        <v>27400</v>
      </c>
      <c r="IX363" s="51"/>
      <c r="IY363" s="51"/>
      <c r="IZ363" s="51"/>
      <c r="JA363" s="51">
        <v>91850</v>
      </c>
      <c r="JB363" s="51"/>
      <c r="JC363" s="51"/>
      <c r="JD363" s="51"/>
      <c r="JE363" s="51"/>
      <c r="JF363" s="51"/>
      <c r="JG363" s="51"/>
      <c r="JH363" s="51">
        <v>121200</v>
      </c>
      <c r="JI363" s="51">
        <v>55750</v>
      </c>
      <c r="JJ363" s="51"/>
      <c r="JK363" s="51">
        <v>48475</v>
      </c>
      <c r="JL363" s="51">
        <v>83397.5</v>
      </c>
      <c r="JM363" s="51"/>
      <c r="JN363" s="51"/>
      <c r="JO363" s="51"/>
      <c r="JP363" s="51"/>
      <c r="JQ363" s="51">
        <v>31900</v>
      </c>
      <c r="JR363" s="51"/>
      <c r="JS363" s="51"/>
      <c r="JT363" s="51"/>
      <c r="JU363" s="51">
        <v>2217240.25</v>
      </c>
      <c r="JV363" s="51">
        <v>134900</v>
      </c>
      <c r="JW363" s="51"/>
      <c r="JX363" s="51"/>
      <c r="JY363" s="51">
        <v>86200</v>
      </c>
      <c r="JZ363" s="51"/>
      <c r="KA363" s="51"/>
      <c r="KB363" s="51"/>
      <c r="KC363" s="51"/>
      <c r="KD363" s="51">
        <v>70300</v>
      </c>
      <c r="KE363" s="51"/>
      <c r="KF363" s="51"/>
      <c r="KG363" s="51">
        <v>1670</v>
      </c>
      <c r="KH363" s="51"/>
      <c r="KI363" s="51"/>
      <c r="KJ363" s="51">
        <v>117058</v>
      </c>
      <c r="KK363" s="51">
        <v>243230</v>
      </c>
      <c r="KL363" s="51"/>
      <c r="KM363" s="51"/>
      <c r="KN363" s="51"/>
      <c r="KO363" s="51"/>
      <c r="KP363" s="51"/>
      <c r="KQ363" s="51"/>
      <c r="KR363" s="51"/>
      <c r="KS363" s="51"/>
      <c r="KT363" s="51">
        <v>247250</v>
      </c>
      <c r="KU363" s="51"/>
      <c r="KV363" s="51"/>
      <c r="KW363" s="51"/>
      <c r="KX363" s="51">
        <v>18600</v>
      </c>
      <c r="KY363" s="51">
        <v>364220</v>
      </c>
      <c r="KZ363" s="51">
        <v>116000</v>
      </c>
      <c r="LA363" s="51"/>
      <c r="LB363" s="51">
        <v>121750</v>
      </c>
      <c r="LC363" s="51">
        <v>35950</v>
      </c>
      <c r="LD363" s="51"/>
      <c r="LE363" s="51"/>
      <c r="LF363" s="51"/>
      <c r="LG363" s="51">
        <v>151640</v>
      </c>
      <c r="LH363" s="51">
        <v>0</v>
      </c>
      <c r="LI363" s="51">
        <v>109750</v>
      </c>
      <c r="LJ363" s="51">
        <v>176650</v>
      </c>
      <c r="LK363" s="51"/>
      <c r="LL363" s="51">
        <v>254725</v>
      </c>
      <c r="LM363" s="51">
        <v>79800</v>
      </c>
      <c r="LN363" s="51"/>
      <c r="LO363" s="51">
        <v>81020</v>
      </c>
      <c r="LP363" s="51">
        <v>265806.25</v>
      </c>
      <c r="LQ363" s="51">
        <v>4500</v>
      </c>
      <c r="LR363" s="51"/>
      <c r="LS363" s="51"/>
      <c r="LT363" s="51"/>
      <c r="LU363" s="51">
        <v>143150</v>
      </c>
      <c r="LV363" s="51"/>
      <c r="LW363" s="51">
        <v>0</v>
      </c>
      <c r="LX363" s="51">
        <v>143200</v>
      </c>
      <c r="LY363" s="51">
        <v>145100</v>
      </c>
      <c r="LZ363" s="51"/>
      <c r="MA363" s="51">
        <v>60700</v>
      </c>
      <c r="MB363" s="51"/>
      <c r="MC363" s="51"/>
      <c r="MD363" s="51"/>
      <c r="ME363" s="51"/>
      <c r="MF363" s="51"/>
      <c r="MG363" s="51"/>
      <c r="MH363" s="51">
        <v>549409</v>
      </c>
      <c r="MI363" s="51"/>
      <c r="MJ363" s="51">
        <v>3722578.25</v>
      </c>
      <c r="MK363" s="51">
        <v>414220</v>
      </c>
      <c r="ML363" s="51">
        <v>260850.5</v>
      </c>
      <c r="MM363" s="51"/>
      <c r="MN363" s="51"/>
      <c r="MO363" s="51"/>
      <c r="MP363" s="51"/>
      <c r="MQ363" s="51">
        <v>225568.25</v>
      </c>
      <c r="MR363" s="51"/>
      <c r="MS363" s="51"/>
      <c r="MT363" s="51"/>
      <c r="MU363" s="51"/>
      <c r="MV363" s="51"/>
      <c r="MW363" s="51">
        <v>187450</v>
      </c>
      <c r="MX363" s="51"/>
      <c r="MY363" s="51">
        <v>116675</v>
      </c>
      <c r="MZ363" s="51"/>
      <c r="NA363" s="51"/>
      <c r="NB363" s="51">
        <v>144940</v>
      </c>
      <c r="NC363" s="51"/>
      <c r="ND363" s="51">
        <v>294215.75</v>
      </c>
      <c r="NE363" s="51"/>
      <c r="NF363" s="51"/>
      <c r="NG363" s="51"/>
      <c r="NH363" s="51">
        <v>426024</v>
      </c>
      <c r="NI363" s="51"/>
      <c r="NJ363" s="51"/>
      <c r="NK363" s="51"/>
      <c r="NL363" s="51"/>
      <c r="NM363" s="51"/>
      <c r="NN363" s="51"/>
      <c r="NO363" s="51"/>
      <c r="NP363" s="51"/>
      <c r="NQ363" s="51"/>
      <c r="NR363" s="51">
        <v>202120</v>
      </c>
      <c r="NS363" s="51"/>
      <c r="NT363" s="51">
        <v>373855</v>
      </c>
      <c r="NU363" s="51"/>
      <c r="NV363" s="51"/>
      <c r="NW363" s="51"/>
      <c r="NX363" s="51"/>
      <c r="NY363" s="51"/>
      <c r="NZ363" s="51"/>
      <c r="OA363" s="51">
        <v>95850</v>
      </c>
      <c r="OB363" s="51"/>
      <c r="OC363" s="51">
        <v>17813.75</v>
      </c>
      <c r="OD363" s="51"/>
      <c r="OE363" s="51">
        <v>427597.25</v>
      </c>
      <c r="OF363" s="51"/>
      <c r="OG363" s="51">
        <v>31000</v>
      </c>
      <c r="OH363" s="51">
        <v>434050</v>
      </c>
      <c r="OI363" s="51"/>
      <c r="OJ363" s="51"/>
      <c r="OK363" s="51"/>
      <c r="OL363" s="51"/>
      <c r="OM363" s="51">
        <v>565200</v>
      </c>
      <c r="ON363" s="51"/>
      <c r="OO363" s="51"/>
      <c r="OP363" s="51"/>
      <c r="OQ363" s="51">
        <v>85700</v>
      </c>
      <c r="OR363" s="51"/>
      <c r="OS363" s="51"/>
      <c r="OT363" s="51"/>
      <c r="OU363" s="51"/>
      <c r="OV363" s="51"/>
      <c r="OW363" s="51">
        <v>25000</v>
      </c>
      <c r="OX363" s="51"/>
      <c r="OY363" s="51"/>
      <c r="OZ363" s="51"/>
      <c r="PA363" s="51"/>
      <c r="PB363" s="51"/>
      <c r="PC363" s="51"/>
      <c r="PD363" s="51"/>
      <c r="PE363" s="51"/>
      <c r="PF363" s="51">
        <v>4328129.5</v>
      </c>
      <c r="PG363" s="33">
        <v>7000</v>
      </c>
      <c r="PH363" s="33"/>
      <c r="PI363" s="33"/>
      <c r="PJ363" s="33"/>
      <c r="PK363" s="33"/>
      <c r="PL363" s="33"/>
      <c r="PM363" s="33"/>
      <c r="PN363" s="33"/>
      <c r="PO363" s="33"/>
      <c r="PP363" s="33"/>
      <c r="PQ363" s="33"/>
      <c r="PR363" s="33"/>
      <c r="PS363" s="33"/>
      <c r="PT363" s="33"/>
      <c r="PU363" s="33"/>
      <c r="PV363" s="33"/>
      <c r="PW363" s="33"/>
      <c r="PX363" s="33"/>
      <c r="PY363" s="33">
        <v>953964</v>
      </c>
      <c r="PZ363" s="33"/>
      <c r="QA363" s="33"/>
      <c r="QB363" s="33"/>
      <c r="QC363" s="33"/>
      <c r="QD363" s="33"/>
      <c r="QE363" s="33"/>
      <c r="QF363" s="33"/>
      <c r="QG363" s="33"/>
      <c r="QH363" s="33"/>
      <c r="QI363" s="33">
        <v>106030</v>
      </c>
      <c r="QJ363" s="33"/>
      <c r="QK363" s="33"/>
      <c r="QL363" s="33"/>
      <c r="QM363" s="33"/>
      <c r="QN363" s="33"/>
      <c r="QO363" s="33"/>
      <c r="QP363" s="33"/>
      <c r="QQ363" s="33"/>
      <c r="QR363" s="33"/>
      <c r="QS363" s="33">
        <v>32000</v>
      </c>
      <c r="QT363" s="33">
        <v>8730</v>
      </c>
      <c r="QU363" s="33"/>
      <c r="QV363" s="33"/>
      <c r="QW363" s="33"/>
      <c r="QX363" s="33"/>
      <c r="QY363" s="33">
        <v>2275520</v>
      </c>
      <c r="QZ363" s="33">
        <v>24700</v>
      </c>
      <c r="RA363" s="33"/>
      <c r="RB363" s="33"/>
      <c r="RC363" s="33"/>
      <c r="RD363" s="33"/>
      <c r="RE363" s="33"/>
      <c r="RF363" s="33"/>
      <c r="RG363" s="33"/>
      <c r="RH363" s="33"/>
      <c r="RI363" s="33"/>
      <c r="RJ363" s="33"/>
      <c r="RK363" s="33">
        <v>3880</v>
      </c>
      <c r="RL363" s="33">
        <v>176090</v>
      </c>
      <c r="RM363" s="33"/>
      <c r="RN363" s="33"/>
      <c r="RO363" s="33"/>
      <c r="RP363" s="33"/>
      <c r="RQ363" s="33"/>
      <c r="RR363" s="33"/>
      <c r="RS363" s="33"/>
      <c r="RT363" s="33"/>
      <c r="RU363" s="33"/>
      <c r="RV363" s="33"/>
      <c r="RW363" s="33"/>
      <c r="RX363" s="33"/>
      <c r="RY363" s="33"/>
      <c r="RZ363" s="33"/>
      <c r="SA363" s="33"/>
      <c r="SB363" s="33"/>
      <c r="SC363" s="33"/>
      <c r="SD363" s="33"/>
      <c r="SE363" s="33"/>
      <c r="SF363" s="33">
        <v>3587914</v>
      </c>
      <c r="SG363" s="33">
        <v>627188</v>
      </c>
      <c r="SH363" s="33"/>
      <c r="SI363" s="33"/>
      <c r="SJ363" s="33"/>
      <c r="SK363" s="33"/>
      <c r="SL363" s="33"/>
      <c r="SM363" s="33"/>
      <c r="SN363" s="33">
        <v>1250</v>
      </c>
      <c r="SO363" s="33"/>
      <c r="SP363" s="33">
        <v>108604</v>
      </c>
      <c r="SQ363" s="33">
        <v>25000</v>
      </c>
      <c r="SR363" s="33"/>
      <c r="SS363" s="33"/>
      <c r="ST363" s="33"/>
      <c r="SU363" s="33"/>
      <c r="SV363" s="33"/>
      <c r="SW363" s="33"/>
      <c r="SX363" s="33"/>
      <c r="SY363" s="33"/>
      <c r="SZ363" s="33"/>
      <c r="TA363" s="33">
        <v>69497</v>
      </c>
      <c r="TB363" s="33"/>
      <c r="TC363" s="33"/>
      <c r="TD363" s="33"/>
      <c r="TE363" s="33"/>
      <c r="TF363" s="33"/>
      <c r="TG363" s="33"/>
      <c r="TH363" s="33"/>
      <c r="TI363" s="33"/>
      <c r="TJ363" s="33"/>
      <c r="TK363" s="33"/>
      <c r="TL363" s="33"/>
      <c r="TM363" s="33"/>
      <c r="TN363" s="33"/>
      <c r="TO363" s="33">
        <v>111225</v>
      </c>
      <c r="TP363" s="33"/>
      <c r="TQ363" s="33"/>
      <c r="TR363" s="33"/>
      <c r="TS363" s="33"/>
      <c r="TT363" s="33">
        <v>35500</v>
      </c>
      <c r="TU363" s="33"/>
      <c r="TV363" s="33"/>
      <c r="TW363" s="33"/>
      <c r="TX363" s="33"/>
      <c r="TY363" s="33">
        <v>6450</v>
      </c>
      <c r="TZ363" s="33"/>
      <c r="UA363" s="33"/>
      <c r="UB363" s="33"/>
      <c r="UC363" s="33"/>
      <c r="UD363" s="33"/>
      <c r="UE363" s="33"/>
      <c r="UF363" s="33"/>
      <c r="UG363" s="33">
        <v>359265</v>
      </c>
      <c r="UH363" s="33"/>
      <c r="UI363" s="33"/>
      <c r="UJ363" s="33"/>
      <c r="UK363" s="33">
        <v>6740</v>
      </c>
      <c r="UL363" s="33"/>
      <c r="UM363" s="33"/>
      <c r="UN363" s="33"/>
      <c r="UO363" s="33"/>
      <c r="UP363" s="33">
        <v>2216</v>
      </c>
      <c r="UQ363" s="33"/>
      <c r="UR363" s="33"/>
      <c r="US363" s="33"/>
      <c r="UT363" s="33"/>
      <c r="UU363" s="33"/>
      <c r="UV363" s="33"/>
      <c r="UW363" s="33"/>
      <c r="UX363" s="33"/>
      <c r="UY363" s="33"/>
      <c r="UZ363" s="33"/>
      <c r="VA363" s="33"/>
      <c r="VB363" s="33"/>
      <c r="VC363" s="33"/>
      <c r="VD363" s="33">
        <v>58332</v>
      </c>
      <c r="VE363" s="33"/>
      <c r="VF363" s="33"/>
      <c r="VG363" s="33"/>
      <c r="VH363" s="33"/>
      <c r="VI363" s="33"/>
      <c r="VJ363" s="33"/>
      <c r="VK363" s="33"/>
      <c r="VL363" s="33">
        <v>36331.75</v>
      </c>
      <c r="VM363" s="33"/>
      <c r="VN363" s="33"/>
      <c r="VO363" s="33">
        <v>5800</v>
      </c>
      <c r="VP363" s="33"/>
      <c r="VQ363" s="33">
        <v>1453398.75</v>
      </c>
      <c r="VR363" s="33">
        <v>25000</v>
      </c>
      <c r="VS363" s="33">
        <v>156950</v>
      </c>
      <c r="VT363" s="33"/>
      <c r="VU363" s="33">
        <v>80670</v>
      </c>
      <c r="VV363" s="33"/>
      <c r="VW363" s="33">
        <v>290373.5</v>
      </c>
      <c r="VX363" s="33">
        <v>25000</v>
      </c>
      <c r="VY363" s="33"/>
      <c r="VZ363" s="33"/>
      <c r="WA363" s="33">
        <v>149250</v>
      </c>
      <c r="WB363" s="33"/>
      <c r="WC363" s="33"/>
      <c r="WD363" s="33"/>
      <c r="WE363" s="33"/>
      <c r="WF363" s="33"/>
      <c r="WG363" s="33"/>
      <c r="WH363" s="33"/>
      <c r="WI363" s="33"/>
      <c r="WJ363" s="33"/>
      <c r="WK363" s="33">
        <v>143550</v>
      </c>
      <c r="WL363" s="33">
        <v>12500</v>
      </c>
      <c r="WM363" s="33"/>
      <c r="WN363" s="33"/>
      <c r="WO363" s="33"/>
      <c r="WP363" s="33"/>
      <c r="WQ363" s="33">
        <v>85000</v>
      </c>
      <c r="WR363" s="33"/>
      <c r="WS363" s="33"/>
      <c r="WT363" s="33"/>
      <c r="WU363" s="33">
        <v>414327.5</v>
      </c>
      <c r="WV363" s="33"/>
      <c r="WW363" s="33">
        <v>129543.25</v>
      </c>
      <c r="WX363" s="33"/>
      <c r="WY363" s="33"/>
      <c r="WZ363" s="33"/>
      <c r="XA363" s="33">
        <v>459649</v>
      </c>
      <c r="XB363" s="33"/>
      <c r="XC363" s="33"/>
      <c r="XD363" s="33">
        <v>90294</v>
      </c>
      <c r="XE363" s="33"/>
      <c r="XF363" s="33"/>
      <c r="XG363" s="33">
        <v>4626.75</v>
      </c>
      <c r="XH363" s="33"/>
      <c r="XI363" s="33"/>
      <c r="XJ363" s="33">
        <v>683280.75</v>
      </c>
      <c r="XK363" s="33"/>
      <c r="XL363" s="33"/>
      <c r="XM363" s="33"/>
      <c r="XN363" s="33"/>
      <c r="XO363" s="33">
        <v>184880</v>
      </c>
      <c r="XP363" s="33"/>
      <c r="XQ363" s="33"/>
      <c r="XR363" s="33">
        <v>25000</v>
      </c>
      <c r="XS363" s="33"/>
      <c r="XT363" s="33"/>
      <c r="XU363" s="33">
        <v>48200</v>
      </c>
      <c r="XV363" s="33">
        <v>14600</v>
      </c>
      <c r="XW363" s="33"/>
      <c r="XX363" s="33"/>
      <c r="XY363" s="33"/>
      <c r="XZ363" s="33"/>
      <c r="YA363" s="33"/>
      <c r="YB363" s="33"/>
      <c r="YC363" s="33">
        <v>30000</v>
      </c>
      <c r="YD363" s="33"/>
      <c r="YE363" s="33"/>
      <c r="YF363" s="33"/>
      <c r="YG363" s="33"/>
      <c r="YH363" s="33"/>
      <c r="YI363" s="33"/>
      <c r="YJ363" s="33"/>
      <c r="YK363" s="33"/>
      <c r="YL363" s="33">
        <v>162300</v>
      </c>
      <c r="YM363" s="33"/>
      <c r="YN363" s="33"/>
      <c r="YO363" s="33"/>
      <c r="YP363" s="33">
        <v>60956.75</v>
      </c>
      <c r="YQ363" s="33"/>
      <c r="YR363" s="33">
        <v>19600</v>
      </c>
      <c r="YS363" s="33"/>
      <c r="YT363" s="33"/>
      <c r="YU363" s="33"/>
      <c r="YV363" s="33"/>
      <c r="YW363" s="33"/>
      <c r="YX363" s="33"/>
      <c r="YY363" s="33"/>
      <c r="YZ363" s="33"/>
      <c r="ZA363" s="33"/>
      <c r="ZB363" s="33"/>
      <c r="ZC363" s="33">
        <v>3275951.5</v>
      </c>
      <c r="ZD363" s="33"/>
      <c r="ZE363" s="33"/>
      <c r="ZF363" s="33"/>
      <c r="ZG363" s="33"/>
      <c r="ZH363" s="33">
        <v>330881</v>
      </c>
      <c r="ZI363" s="33"/>
      <c r="ZJ363" s="33"/>
      <c r="ZK363" s="33"/>
      <c r="ZL363" s="33">
        <v>29690</v>
      </c>
      <c r="ZM363" s="33"/>
      <c r="ZN363" s="33"/>
      <c r="ZO363" s="33"/>
      <c r="ZP363" s="33"/>
      <c r="ZQ363" s="33"/>
      <c r="ZR363" s="33"/>
      <c r="ZS363" s="33"/>
      <c r="ZT363" s="33">
        <v>113300</v>
      </c>
      <c r="ZU363" s="33">
        <v>13200</v>
      </c>
      <c r="ZV363" s="33"/>
      <c r="ZW363" s="33"/>
      <c r="ZX363" s="33"/>
      <c r="ZY363" s="33">
        <v>172397</v>
      </c>
      <c r="ZZ363" s="33"/>
      <c r="AAA363" s="33"/>
      <c r="AAB363" s="33"/>
      <c r="AAC363" s="33"/>
      <c r="AAD363" s="33"/>
      <c r="AAE363" s="33">
        <v>45100</v>
      </c>
      <c r="AAF363" s="33"/>
      <c r="AAG363" s="33"/>
      <c r="AAH363" s="33"/>
      <c r="AAI363" s="33">
        <v>136806</v>
      </c>
      <c r="AAJ363" s="33"/>
      <c r="AAK363" s="33"/>
      <c r="AAL363" s="33">
        <v>62740</v>
      </c>
      <c r="AAM363" s="33">
        <v>31980</v>
      </c>
      <c r="AAN363" s="33"/>
      <c r="AAO363" s="33">
        <v>7990</v>
      </c>
      <c r="AAP363" s="33"/>
      <c r="AAQ363" s="33"/>
      <c r="AAR363" s="33"/>
      <c r="AAS363" s="33"/>
      <c r="AAT363" s="33"/>
      <c r="AAU363" s="33"/>
      <c r="AAV363" s="33"/>
      <c r="AAW363" s="33">
        <v>228680</v>
      </c>
      <c r="AAX363" s="33"/>
      <c r="AAY363" s="33"/>
      <c r="AAZ363" s="33"/>
      <c r="ABA363" s="33"/>
      <c r="ABB363" s="33"/>
      <c r="ABC363" s="33"/>
      <c r="ABD363" s="33"/>
      <c r="ABE363" s="33"/>
      <c r="ABF363" s="33"/>
      <c r="ABG363" s="33"/>
      <c r="ABH363" s="33"/>
      <c r="ABI363" s="33"/>
      <c r="ABJ363" s="33"/>
      <c r="ABK363" s="33"/>
      <c r="ABL363" s="33"/>
      <c r="ABM363" s="33"/>
      <c r="ABN363" s="33">
        <v>132200</v>
      </c>
      <c r="ABO363" s="33"/>
      <c r="ABP363" s="33"/>
      <c r="ABQ363" s="33"/>
      <c r="ABR363" s="33"/>
      <c r="ABS363" s="33"/>
      <c r="ABT363" s="33"/>
      <c r="ABU363" s="33"/>
      <c r="ABV363" s="33"/>
      <c r="ABW363" s="33">
        <v>1304964</v>
      </c>
      <c r="ABX363" s="33">
        <v>151820</v>
      </c>
      <c r="ABY363" s="33"/>
      <c r="ABZ363" s="33"/>
      <c r="ACA363" s="33"/>
      <c r="ACB363" s="33"/>
      <c r="ACC363" s="33"/>
      <c r="ACD363" s="33"/>
      <c r="ACE363" s="33"/>
      <c r="ACF363" s="33"/>
      <c r="ACG363" s="33"/>
      <c r="ACH363" s="33"/>
      <c r="ACI363" s="33"/>
      <c r="ACJ363" s="33"/>
      <c r="ACK363" s="33"/>
      <c r="ACL363" s="33">
        <v>9515</v>
      </c>
      <c r="ACM363" s="33"/>
      <c r="ACN363" s="33"/>
      <c r="ACO363" s="33"/>
      <c r="ACP363" s="33"/>
      <c r="ACQ363" s="33"/>
      <c r="ACR363" s="33"/>
      <c r="ACS363" s="33"/>
      <c r="ACT363" s="33"/>
      <c r="ACU363" s="33"/>
      <c r="ACV363" s="33"/>
      <c r="ACW363" s="33"/>
      <c r="ACX363" s="33"/>
      <c r="ACY363" s="33"/>
      <c r="ACZ363" s="33"/>
      <c r="ADA363" s="33"/>
      <c r="ADB363" s="33"/>
      <c r="ADC363" s="33"/>
      <c r="ADD363" s="33"/>
      <c r="ADE363" s="33"/>
      <c r="ADF363" s="33"/>
      <c r="ADG363" s="33"/>
      <c r="ADH363" s="33"/>
      <c r="ADI363" s="33"/>
      <c r="ADJ363" s="33">
        <v>98070</v>
      </c>
      <c r="ADK363" s="33"/>
      <c r="ADL363" s="33"/>
      <c r="ADM363" s="33">
        <v>4800</v>
      </c>
      <c r="ADN363" s="33"/>
      <c r="ADO363" s="33">
        <v>63900</v>
      </c>
      <c r="ADP363" s="33">
        <v>47912</v>
      </c>
      <c r="ADQ363" s="33">
        <v>0</v>
      </c>
      <c r="ADR363" s="33">
        <v>66600</v>
      </c>
      <c r="ADS363" s="33"/>
      <c r="ADT363" s="33"/>
      <c r="ADU363" s="33">
        <v>8315</v>
      </c>
      <c r="ADV363" s="33">
        <v>8800</v>
      </c>
      <c r="ADW363" s="33">
        <v>0</v>
      </c>
      <c r="ADX363" s="33">
        <v>215660</v>
      </c>
      <c r="ADY363" s="33"/>
      <c r="ADZ363" s="33">
        <v>256950</v>
      </c>
      <c r="AEA363" s="33"/>
      <c r="AEB363" s="33">
        <v>25000</v>
      </c>
      <c r="AEC363" s="33"/>
      <c r="AED363" s="33"/>
      <c r="AEE363" s="33"/>
      <c r="AEF363" s="33">
        <v>316395</v>
      </c>
      <c r="AEG363" s="33">
        <v>32620</v>
      </c>
      <c r="AEH363" s="33"/>
      <c r="AEI363" s="33">
        <v>0</v>
      </c>
      <c r="AEJ363" s="33"/>
      <c r="AEK363" s="33"/>
      <c r="AEL363" s="33">
        <v>0</v>
      </c>
      <c r="AEM363" s="33"/>
      <c r="AEN363" s="33">
        <v>42680</v>
      </c>
      <c r="AEO363" s="33"/>
      <c r="AEP363" s="33">
        <v>281723.25</v>
      </c>
      <c r="AEQ363" s="33"/>
      <c r="AER363" s="33"/>
      <c r="AES363" s="33"/>
      <c r="AET363" s="33"/>
      <c r="AEU363" s="33"/>
      <c r="AEV363" s="33"/>
      <c r="AEW363" s="33"/>
      <c r="AEX363" s="33"/>
      <c r="AEY363" s="33">
        <v>0</v>
      </c>
      <c r="AEZ363" s="33">
        <v>1630760.25</v>
      </c>
      <c r="AFA363" s="33"/>
      <c r="AFB363" s="33"/>
      <c r="AFC363" s="33"/>
      <c r="AFD363" s="33"/>
      <c r="AFE363" s="33">
        <v>31800</v>
      </c>
      <c r="AFF363" s="33"/>
      <c r="AFG363" s="33">
        <v>173850</v>
      </c>
      <c r="AFH363" s="33"/>
      <c r="AFI363" s="33"/>
      <c r="AFJ363" s="33">
        <v>0</v>
      </c>
      <c r="AFK363" s="33">
        <v>133700</v>
      </c>
      <c r="AFL363" s="33">
        <v>4000</v>
      </c>
      <c r="AFM363" s="33"/>
      <c r="AFN363" s="33">
        <v>266440</v>
      </c>
      <c r="AFO363" s="33"/>
      <c r="AFP363" s="33"/>
      <c r="AFQ363" s="33"/>
      <c r="AFR363" s="33"/>
      <c r="AFS363" s="33"/>
      <c r="AFT363" s="33"/>
      <c r="AFU363" s="33"/>
      <c r="AFV363" s="33">
        <v>34030</v>
      </c>
      <c r="AFW363" s="33"/>
      <c r="AFX363" s="33">
        <v>473438</v>
      </c>
      <c r="AFY363" s="33"/>
      <c r="AFZ363" s="33"/>
      <c r="AGA363" s="33"/>
      <c r="AGB363" s="33"/>
      <c r="AGC363" s="33"/>
      <c r="AGD363" s="33"/>
      <c r="AGE363" s="33"/>
      <c r="AGF363" s="33"/>
      <c r="AGG363" s="33"/>
      <c r="AGH363" s="33">
        <v>0</v>
      </c>
      <c r="AGI363" s="33"/>
      <c r="AGJ363" s="33">
        <v>182700</v>
      </c>
      <c r="AGK363" s="33"/>
      <c r="AGL363" s="33"/>
      <c r="AGM363" s="33"/>
      <c r="AGN363" s="33"/>
      <c r="AGO363" s="33"/>
      <c r="AGP363" s="33"/>
      <c r="AGQ363" s="33"/>
      <c r="AGR363" s="33"/>
      <c r="AGS363" s="33"/>
      <c r="AGT363" s="33">
        <v>0</v>
      </c>
      <c r="AGU363" s="33">
        <v>130000</v>
      </c>
      <c r="AGV363" s="33">
        <v>71000</v>
      </c>
      <c r="AGW363" s="33"/>
      <c r="AGX363" s="33"/>
      <c r="AGY363" s="33"/>
      <c r="AGZ363" s="33"/>
      <c r="AHA363" s="33"/>
      <c r="AHB363" s="33"/>
      <c r="AHC363" s="33">
        <v>312400</v>
      </c>
      <c r="AHD363" s="33">
        <v>63500</v>
      </c>
      <c r="AHE363" s="33"/>
      <c r="AHF363" s="33"/>
      <c r="AHG363" s="33">
        <v>370195</v>
      </c>
      <c r="AHH363" s="33">
        <v>0</v>
      </c>
      <c r="AHI363" s="33"/>
      <c r="AHJ363" s="33"/>
      <c r="AHK363" s="33"/>
      <c r="AHL363" s="33">
        <v>58845</v>
      </c>
      <c r="AHM363" s="33">
        <v>1650</v>
      </c>
      <c r="AHN363" s="33"/>
      <c r="AHO363" s="33">
        <v>15200</v>
      </c>
      <c r="AHP363" s="33"/>
      <c r="AHQ363" s="33"/>
      <c r="AHR363" s="33"/>
      <c r="AHS363" s="33"/>
      <c r="AHT363" s="33">
        <v>86100</v>
      </c>
      <c r="AHU363" s="33"/>
      <c r="AHV363" s="33"/>
      <c r="AHW363" s="33"/>
      <c r="AHX363" s="33"/>
      <c r="AHY363" s="33"/>
      <c r="AHZ363" s="33"/>
      <c r="AIA363" s="33">
        <v>2408848</v>
      </c>
      <c r="AIB363" s="33">
        <v>32761730.41</v>
      </c>
    </row>
    <row r="364" spans="1:912" x14ac:dyDescent="0.5">
      <c r="A364" s="50" t="s">
        <v>42</v>
      </c>
      <c r="B364" s="50" t="s">
        <v>857</v>
      </c>
      <c r="C364" s="50" t="s">
        <v>858</v>
      </c>
      <c r="D364" s="51">
        <v>1990822</v>
      </c>
      <c r="E364" s="51"/>
      <c r="F364" s="51"/>
      <c r="G364" s="51"/>
      <c r="H364" s="51">
        <v>124</v>
      </c>
      <c r="I364" s="51">
        <v>19472</v>
      </c>
      <c r="J364" s="51">
        <v>27726</v>
      </c>
      <c r="K364" s="51"/>
      <c r="L364" s="51">
        <v>2350</v>
      </c>
      <c r="M364" s="51"/>
      <c r="N364" s="51">
        <v>26500</v>
      </c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>
        <v>4840</v>
      </c>
      <c r="AF364" s="51"/>
      <c r="AG364" s="51"/>
      <c r="AH364" s="51"/>
      <c r="AI364" s="51"/>
      <c r="AJ364" s="51">
        <v>96143</v>
      </c>
      <c r="AK364" s="51"/>
      <c r="AL364" s="51"/>
      <c r="AM364" s="51"/>
      <c r="AN364" s="51"/>
      <c r="AO364" s="51"/>
      <c r="AP364" s="51"/>
      <c r="AQ364" s="51"/>
      <c r="AR364" s="51"/>
      <c r="AS364" s="51"/>
      <c r="AT364" s="51">
        <v>342480.75</v>
      </c>
      <c r="AU364" s="51"/>
      <c r="AV364" s="51"/>
      <c r="AW364" s="51"/>
      <c r="AX364" s="51"/>
      <c r="AY364" s="51"/>
      <c r="AZ364" s="51"/>
      <c r="BA364" s="51">
        <v>1700</v>
      </c>
      <c r="BB364" s="51"/>
      <c r="BC364" s="51">
        <v>25433.5</v>
      </c>
      <c r="BD364" s="51">
        <v>320</v>
      </c>
      <c r="BE364" s="51">
        <v>92232</v>
      </c>
      <c r="BF364" s="51">
        <v>0</v>
      </c>
      <c r="BG364" s="51"/>
      <c r="BH364" s="51">
        <v>8230</v>
      </c>
      <c r="BI364" s="51">
        <v>415534</v>
      </c>
      <c r="BJ364" s="51">
        <v>127765</v>
      </c>
      <c r="BK364" s="51"/>
      <c r="BL364" s="51"/>
      <c r="BM364" s="51">
        <v>0</v>
      </c>
      <c r="BN364" s="51"/>
      <c r="BO364" s="51"/>
      <c r="BP364" s="51"/>
      <c r="BQ364" s="51"/>
      <c r="BR364" s="51">
        <v>196292</v>
      </c>
      <c r="BS364" s="51"/>
      <c r="BT364" s="51"/>
      <c r="BU364" s="51"/>
      <c r="BV364" s="51"/>
      <c r="BW364" s="51"/>
      <c r="BX364" s="51"/>
      <c r="BY364" s="51"/>
      <c r="BZ364" s="51">
        <v>610231</v>
      </c>
      <c r="CA364" s="51">
        <v>4068</v>
      </c>
      <c r="CB364" s="51"/>
      <c r="CC364" s="51"/>
      <c r="CD364" s="51">
        <v>7752</v>
      </c>
      <c r="CE364" s="51">
        <v>0</v>
      </c>
      <c r="CF364" s="51"/>
      <c r="CG364" s="51">
        <v>789592.75</v>
      </c>
      <c r="CH364" s="51"/>
      <c r="CI364" s="51">
        <v>0</v>
      </c>
      <c r="CJ364" s="51"/>
      <c r="CK364" s="51"/>
      <c r="CL364" s="51"/>
      <c r="CM364" s="51"/>
      <c r="CN364" s="51"/>
      <c r="CO364" s="51"/>
      <c r="CP364" s="51"/>
      <c r="CQ364" s="51"/>
      <c r="CR364" s="51"/>
      <c r="CS364" s="51"/>
      <c r="CT364" s="51">
        <v>217532</v>
      </c>
      <c r="CU364" s="51"/>
      <c r="CV364" s="51"/>
      <c r="CW364" s="51"/>
      <c r="CX364" s="51"/>
      <c r="CY364" s="51"/>
      <c r="CZ364" s="51"/>
      <c r="DA364" s="51"/>
      <c r="DB364" s="51">
        <v>5007140</v>
      </c>
      <c r="DC364" s="51">
        <v>455415</v>
      </c>
      <c r="DD364" s="51">
        <v>310653.96000000002</v>
      </c>
      <c r="DE364" s="51"/>
      <c r="DF364" s="51"/>
      <c r="DG364" s="51"/>
      <c r="DH364" s="51"/>
      <c r="DI364" s="51"/>
      <c r="DJ364" s="51"/>
      <c r="DK364" s="51"/>
      <c r="DL364" s="51">
        <v>1485700</v>
      </c>
      <c r="DM364" s="51"/>
      <c r="DN364" s="51"/>
      <c r="DO364" s="51"/>
      <c r="DP364" s="51"/>
      <c r="DQ364" s="51"/>
      <c r="DR364" s="51"/>
      <c r="DS364" s="51"/>
      <c r="DT364" s="51"/>
      <c r="DU364" s="51">
        <v>69896.5</v>
      </c>
      <c r="DV364" s="51"/>
      <c r="DW364" s="51"/>
      <c r="DX364" s="51">
        <v>2054.1999999999998</v>
      </c>
      <c r="DY364" s="51"/>
      <c r="DZ364" s="51"/>
      <c r="EA364" s="51"/>
      <c r="EB364" s="51"/>
      <c r="EC364" s="51"/>
      <c r="ED364" s="51"/>
      <c r="EE364" s="51"/>
      <c r="EF364" s="51">
        <v>217902.5</v>
      </c>
      <c r="EG364" s="51">
        <v>764764.5</v>
      </c>
      <c r="EH364" s="51"/>
      <c r="EI364" s="51"/>
      <c r="EJ364" s="51"/>
      <c r="EK364" s="51"/>
      <c r="EL364" s="51"/>
      <c r="EM364" s="51"/>
      <c r="EN364" s="51"/>
      <c r="EO364" s="51"/>
      <c r="EP364" s="51"/>
      <c r="EQ364" s="51"/>
      <c r="ER364" s="51"/>
      <c r="ES364" s="51"/>
      <c r="ET364" s="51"/>
      <c r="EU364" s="51"/>
      <c r="EV364" s="51"/>
      <c r="EW364" s="51"/>
      <c r="EX364" s="51">
        <v>3306386.66</v>
      </c>
      <c r="EY364" s="51">
        <v>218492.5</v>
      </c>
      <c r="EZ364" s="51"/>
      <c r="FA364" s="51"/>
      <c r="FB364" s="51"/>
      <c r="FC364" s="51"/>
      <c r="FD364" s="51"/>
      <c r="FE364" s="51"/>
      <c r="FF364" s="51"/>
      <c r="FG364" s="51"/>
      <c r="FH364" s="51"/>
      <c r="FI364" s="51"/>
      <c r="FJ364" s="51"/>
      <c r="FK364" s="51">
        <v>146184</v>
      </c>
      <c r="FL364" s="51"/>
      <c r="FM364" s="51"/>
      <c r="FN364" s="51"/>
      <c r="FO364" s="51"/>
      <c r="FP364" s="51"/>
      <c r="FQ364" s="51"/>
      <c r="FR364" s="51"/>
      <c r="FS364" s="51">
        <v>1084114</v>
      </c>
      <c r="FT364" s="51"/>
      <c r="FU364" s="51"/>
      <c r="FV364" s="51"/>
      <c r="FW364" s="51"/>
      <c r="FX364" s="51"/>
      <c r="FY364" s="51"/>
      <c r="FZ364" s="51"/>
      <c r="GA364" s="51"/>
      <c r="GB364" s="51">
        <v>5744</v>
      </c>
      <c r="GC364" s="51"/>
      <c r="GD364" s="51"/>
      <c r="GE364" s="51"/>
      <c r="GF364" s="51"/>
      <c r="GG364" s="51">
        <v>97720.5</v>
      </c>
      <c r="GH364" s="51"/>
      <c r="GI364" s="51"/>
      <c r="GJ364" s="51"/>
      <c r="GK364" s="51"/>
      <c r="GL364" s="51"/>
      <c r="GM364" s="51"/>
      <c r="GN364" s="51"/>
      <c r="GO364" s="51"/>
      <c r="GP364" s="51">
        <v>2743</v>
      </c>
      <c r="GQ364" s="51"/>
      <c r="GR364" s="51"/>
      <c r="GS364" s="51">
        <v>58248.5</v>
      </c>
      <c r="GT364" s="51"/>
      <c r="GU364" s="51"/>
      <c r="GV364" s="51"/>
      <c r="GW364" s="51"/>
      <c r="GX364" s="51"/>
      <c r="GY364" s="51"/>
      <c r="GZ364" s="51"/>
      <c r="HA364" s="51">
        <v>1613246.5</v>
      </c>
      <c r="HB364" s="51">
        <v>766618</v>
      </c>
      <c r="HC364" s="51"/>
      <c r="HD364" s="51"/>
      <c r="HE364" s="51"/>
      <c r="HF364" s="51">
        <v>199302.5</v>
      </c>
      <c r="HG364" s="51"/>
      <c r="HH364" s="51"/>
      <c r="HI364" s="51"/>
      <c r="HJ364" s="51"/>
      <c r="HK364" s="51"/>
      <c r="HL364" s="51"/>
      <c r="HM364" s="51">
        <v>123744</v>
      </c>
      <c r="HN364" s="51"/>
      <c r="HO364" s="51"/>
      <c r="HP364" s="51"/>
      <c r="HQ364" s="51"/>
      <c r="HR364" s="51"/>
      <c r="HS364" s="51"/>
      <c r="HT364" s="51"/>
      <c r="HU364" s="51">
        <v>367931</v>
      </c>
      <c r="HV364" s="51">
        <v>48580</v>
      </c>
      <c r="HW364" s="51"/>
      <c r="HX364" s="51"/>
      <c r="HY364" s="51"/>
      <c r="HZ364" s="51"/>
      <c r="IA364" s="51"/>
      <c r="IB364" s="51"/>
      <c r="IC364" s="51"/>
      <c r="ID364" s="51">
        <v>36997</v>
      </c>
      <c r="IE364" s="51"/>
      <c r="IF364" s="51"/>
      <c r="IG364" s="51"/>
      <c r="IH364" s="51">
        <v>2294</v>
      </c>
      <c r="II364" s="51"/>
      <c r="IJ364" s="51"/>
      <c r="IK364" s="51">
        <v>136979.5</v>
      </c>
      <c r="IL364" s="51">
        <v>105427</v>
      </c>
      <c r="IM364" s="51"/>
      <c r="IN364" s="51"/>
      <c r="IO364" s="51"/>
      <c r="IP364" s="51"/>
      <c r="IQ364" s="51"/>
      <c r="IR364" s="51"/>
      <c r="IS364" s="51"/>
      <c r="IT364" s="51"/>
      <c r="IU364" s="51">
        <v>13885</v>
      </c>
      <c r="IV364" s="51">
        <v>134152</v>
      </c>
      <c r="IW364" s="51">
        <v>170622</v>
      </c>
      <c r="IX364" s="51"/>
      <c r="IY364" s="51"/>
      <c r="IZ364" s="51"/>
      <c r="JA364" s="51"/>
      <c r="JB364" s="51"/>
      <c r="JC364" s="51"/>
      <c r="JD364" s="51"/>
      <c r="JE364" s="51"/>
      <c r="JF364" s="51"/>
      <c r="JG364" s="51"/>
      <c r="JH364" s="51">
        <v>103754</v>
      </c>
      <c r="JI364" s="51">
        <v>119929</v>
      </c>
      <c r="JJ364" s="51"/>
      <c r="JK364" s="51"/>
      <c r="JL364" s="51"/>
      <c r="JM364" s="51"/>
      <c r="JN364" s="51">
        <v>81311</v>
      </c>
      <c r="JO364" s="51"/>
      <c r="JP364" s="51"/>
      <c r="JQ364" s="51"/>
      <c r="JR364" s="51"/>
      <c r="JS364" s="51"/>
      <c r="JT364" s="51"/>
      <c r="JU364" s="51">
        <v>2411526</v>
      </c>
      <c r="JV364" s="51">
        <v>1861019</v>
      </c>
      <c r="JW364" s="51">
        <v>43005</v>
      </c>
      <c r="JX364" s="51">
        <v>75481</v>
      </c>
      <c r="JY364" s="51"/>
      <c r="JZ364" s="51">
        <v>57810</v>
      </c>
      <c r="KA364" s="51"/>
      <c r="KB364" s="51"/>
      <c r="KC364" s="51">
        <v>3849</v>
      </c>
      <c r="KD364" s="51"/>
      <c r="KE364" s="51"/>
      <c r="KF364" s="51"/>
      <c r="KG364" s="51">
        <v>35400</v>
      </c>
      <c r="KH364" s="51"/>
      <c r="KI364" s="51"/>
      <c r="KJ364" s="51">
        <v>44862</v>
      </c>
      <c r="KK364" s="51">
        <v>377667</v>
      </c>
      <c r="KL364" s="51"/>
      <c r="KM364" s="51"/>
      <c r="KN364" s="51"/>
      <c r="KO364" s="51"/>
      <c r="KP364" s="51"/>
      <c r="KQ364" s="51"/>
      <c r="KR364" s="51"/>
      <c r="KS364" s="51"/>
      <c r="KT364" s="51">
        <v>121727</v>
      </c>
      <c r="KU364" s="51"/>
      <c r="KV364" s="51"/>
      <c r="KW364" s="51"/>
      <c r="KX364" s="51"/>
      <c r="KY364" s="51"/>
      <c r="KZ364" s="51">
        <v>55032.25</v>
      </c>
      <c r="LA364" s="51"/>
      <c r="LB364" s="51">
        <v>454981.1</v>
      </c>
      <c r="LC364" s="51"/>
      <c r="LD364" s="51"/>
      <c r="LE364" s="51">
        <v>15780</v>
      </c>
      <c r="LF364" s="51"/>
      <c r="LG364" s="51"/>
      <c r="LH364" s="51">
        <v>0</v>
      </c>
      <c r="LI364" s="51"/>
      <c r="LJ364" s="51">
        <v>526704</v>
      </c>
      <c r="LK364" s="51">
        <v>66015</v>
      </c>
      <c r="LL364" s="51">
        <v>119835</v>
      </c>
      <c r="LM364" s="51">
        <v>160488.75</v>
      </c>
      <c r="LN364" s="51"/>
      <c r="LO364" s="51">
        <v>41833</v>
      </c>
      <c r="LP364" s="51"/>
      <c r="LQ364" s="51"/>
      <c r="LR364" s="51"/>
      <c r="LS364" s="51"/>
      <c r="LT364" s="51"/>
      <c r="LU364" s="51">
        <v>240086</v>
      </c>
      <c r="LV364" s="51"/>
      <c r="LW364" s="51">
        <v>0</v>
      </c>
      <c r="LX364" s="51">
        <v>520260</v>
      </c>
      <c r="LY364" s="51">
        <v>8000</v>
      </c>
      <c r="LZ364" s="51">
        <v>161138</v>
      </c>
      <c r="MA364" s="51">
        <v>224346</v>
      </c>
      <c r="MB364" s="51"/>
      <c r="MC364" s="51"/>
      <c r="MD364" s="51"/>
      <c r="ME364" s="51"/>
      <c r="MF364" s="51"/>
      <c r="MG364" s="51"/>
      <c r="MH364" s="51"/>
      <c r="MI364" s="51">
        <v>19083</v>
      </c>
      <c r="MJ364" s="51">
        <v>5234402.0999999996</v>
      </c>
      <c r="MK364" s="51">
        <v>1920455.5</v>
      </c>
      <c r="ML364" s="51"/>
      <c r="MM364" s="51"/>
      <c r="MN364" s="51"/>
      <c r="MO364" s="51"/>
      <c r="MP364" s="51"/>
      <c r="MQ364" s="51">
        <v>49675</v>
      </c>
      <c r="MR364" s="51"/>
      <c r="MS364" s="51"/>
      <c r="MT364" s="51"/>
      <c r="MU364" s="51"/>
      <c r="MV364" s="51"/>
      <c r="MW364" s="51">
        <v>245984</v>
      </c>
      <c r="MX364" s="51">
        <v>2110</v>
      </c>
      <c r="MY364" s="51">
        <v>25710</v>
      </c>
      <c r="MZ364" s="51"/>
      <c r="NA364" s="51"/>
      <c r="NB364" s="51"/>
      <c r="NC364" s="51"/>
      <c r="ND364" s="51"/>
      <c r="NE364" s="51"/>
      <c r="NF364" s="51"/>
      <c r="NG364" s="51"/>
      <c r="NH364" s="51">
        <v>2837407.7</v>
      </c>
      <c r="NI364" s="51"/>
      <c r="NJ364" s="51">
        <v>14490</v>
      </c>
      <c r="NK364" s="51"/>
      <c r="NL364" s="51"/>
      <c r="NM364" s="51"/>
      <c r="NN364" s="51"/>
      <c r="NO364" s="51"/>
      <c r="NP364" s="51"/>
      <c r="NQ364" s="51"/>
      <c r="NR364" s="51"/>
      <c r="NS364" s="51"/>
      <c r="NT364" s="51">
        <v>1026467.5</v>
      </c>
      <c r="NU364" s="51"/>
      <c r="NV364" s="51"/>
      <c r="NW364" s="51"/>
      <c r="NX364" s="51"/>
      <c r="NY364" s="51"/>
      <c r="NZ364" s="51"/>
      <c r="OA364" s="51">
        <v>304840</v>
      </c>
      <c r="OB364" s="51"/>
      <c r="OC364" s="51">
        <v>103020</v>
      </c>
      <c r="OD364" s="51"/>
      <c r="OE364" s="51"/>
      <c r="OF364" s="51"/>
      <c r="OG364" s="51"/>
      <c r="OH364" s="51">
        <v>180472</v>
      </c>
      <c r="OI364" s="51"/>
      <c r="OJ364" s="51"/>
      <c r="OK364" s="51"/>
      <c r="OL364" s="51"/>
      <c r="OM364" s="51"/>
      <c r="ON364" s="51">
        <v>16943</v>
      </c>
      <c r="OO364" s="51"/>
      <c r="OP364" s="51"/>
      <c r="OQ364" s="51">
        <v>240930.7</v>
      </c>
      <c r="OR364" s="51"/>
      <c r="OS364" s="51"/>
      <c r="OT364" s="51"/>
      <c r="OU364" s="51"/>
      <c r="OV364" s="51">
        <v>11360.35</v>
      </c>
      <c r="OW364" s="51">
        <v>1500</v>
      </c>
      <c r="OX364" s="51"/>
      <c r="OY364" s="51"/>
      <c r="OZ364" s="51"/>
      <c r="PA364" s="51"/>
      <c r="PB364" s="51"/>
      <c r="PC364" s="51"/>
      <c r="PD364" s="51"/>
      <c r="PE364" s="51"/>
      <c r="PF364" s="51">
        <v>6981365.75</v>
      </c>
      <c r="PG364" s="33">
        <v>218338</v>
      </c>
      <c r="PH364" s="33"/>
      <c r="PI364" s="33"/>
      <c r="PJ364" s="33"/>
      <c r="PK364" s="33"/>
      <c r="PL364" s="33"/>
      <c r="PM364" s="33"/>
      <c r="PN364" s="33"/>
      <c r="PO364" s="33"/>
      <c r="PP364" s="33"/>
      <c r="PQ364" s="33"/>
      <c r="PR364" s="33"/>
      <c r="PS364" s="33">
        <v>344</v>
      </c>
      <c r="PT364" s="33"/>
      <c r="PU364" s="33"/>
      <c r="PV364" s="33"/>
      <c r="PW364" s="33"/>
      <c r="PX364" s="33"/>
      <c r="PY364" s="33">
        <v>322975.5</v>
      </c>
      <c r="PZ364" s="33"/>
      <c r="QA364" s="33"/>
      <c r="QB364" s="33"/>
      <c r="QC364" s="33">
        <v>203309</v>
      </c>
      <c r="QD364" s="33"/>
      <c r="QE364" s="33"/>
      <c r="QF364" s="33"/>
      <c r="QG364" s="33"/>
      <c r="QH364" s="33"/>
      <c r="QI364" s="33">
        <v>32986</v>
      </c>
      <c r="QJ364" s="33"/>
      <c r="QK364" s="33"/>
      <c r="QL364" s="33"/>
      <c r="QM364" s="33"/>
      <c r="QN364" s="33"/>
      <c r="QO364" s="33"/>
      <c r="QP364" s="33"/>
      <c r="QQ364" s="33"/>
      <c r="QR364" s="33">
        <v>35516.25</v>
      </c>
      <c r="QS364" s="33">
        <v>5420</v>
      </c>
      <c r="QT364" s="33"/>
      <c r="QU364" s="33"/>
      <c r="QV364" s="33">
        <v>2776</v>
      </c>
      <c r="QW364" s="33"/>
      <c r="QX364" s="33"/>
      <c r="QY364" s="33">
        <v>203358.95</v>
      </c>
      <c r="QZ364" s="33"/>
      <c r="RA364" s="33"/>
      <c r="RB364" s="33"/>
      <c r="RC364" s="33"/>
      <c r="RD364" s="33"/>
      <c r="RE364" s="33"/>
      <c r="RF364" s="33"/>
      <c r="RG364" s="33"/>
      <c r="RH364" s="33"/>
      <c r="RI364" s="33"/>
      <c r="RJ364" s="33"/>
      <c r="RK364" s="33">
        <v>4200</v>
      </c>
      <c r="RL364" s="33">
        <v>40124.5</v>
      </c>
      <c r="RM364" s="33"/>
      <c r="RN364" s="33"/>
      <c r="RO364" s="33"/>
      <c r="RP364" s="33"/>
      <c r="RQ364" s="33"/>
      <c r="RR364" s="33"/>
      <c r="RS364" s="33"/>
      <c r="RT364" s="33"/>
      <c r="RU364" s="33"/>
      <c r="RV364" s="33"/>
      <c r="RW364" s="33"/>
      <c r="RX364" s="33"/>
      <c r="RY364" s="33"/>
      <c r="RZ364" s="33"/>
      <c r="SA364" s="33"/>
      <c r="SB364" s="33"/>
      <c r="SC364" s="33"/>
      <c r="SD364" s="33"/>
      <c r="SE364" s="33"/>
      <c r="SF364" s="33">
        <v>1069348.2</v>
      </c>
      <c r="SG364" s="33">
        <v>132019</v>
      </c>
      <c r="SH364" s="33">
        <v>26216.51</v>
      </c>
      <c r="SI364" s="33"/>
      <c r="SJ364" s="33"/>
      <c r="SK364" s="33"/>
      <c r="SL364" s="33"/>
      <c r="SM364" s="33">
        <v>95603.5</v>
      </c>
      <c r="SN364" s="33"/>
      <c r="SO364" s="33"/>
      <c r="SP364" s="33">
        <v>41550</v>
      </c>
      <c r="SQ364" s="33">
        <v>33160</v>
      </c>
      <c r="SR364" s="33"/>
      <c r="SS364" s="33"/>
      <c r="ST364" s="33"/>
      <c r="SU364" s="33"/>
      <c r="SV364" s="33"/>
      <c r="SW364" s="33"/>
      <c r="SX364" s="33"/>
      <c r="SY364" s="33">
        <v>495</v>
      </c>
      <c r="SZ364" s="33"/>
      <c r="TA364" s="33">
        <v>1072708</v>
      </c>
      <c r="TB364" s="33"/>
      <c r="TC364" s="33"/>
      <c r="TD364" s="33"/>
      <c r="TE364" s="33">
        <v>8352</v>
      </c>
      <c r="TF364" s="33"/>
      <c r="TG364" s="33">
        <v>4710</v>
      </c>
      <c r="TH364" s="33"/>
      <c r="TI364" s="33"/>
      <c r="TJ364" s="33"/>
      <c r="TK364" s="33"/>
      <c r="TL364" s="33"/>
      <c r="TM364" s="33"/>
      <c r="TN364" s="33"/>
      <c r="TO364" s="33">
        <v>82074</v>
      </c>
      <c r="TP364" s="33"/>
      <c r="TQ364" s="33"/>
      <c r="TR364" s="33"/>
      <c r="TS364" s="33"/>
      <c r="TT364" s="33">
        <v>41258</v>
      </c>
      <c r="TU364" s="33"/>
      <c r="TV364" s="33"/>
      <c r="TW364" s="33"/>
      <c r="TX364" s="33"/>
      <c r="TY364" s="33">
        <v>5750</v>
      </c>
      <c r="TZ364" s="33"/>
      <c r="UA364" s="33"/>
      <c r="UB364" s="33"/>
      <c r="UC364" s="33"/>
      <c r="UD364" s="33"/>
      <c r="UE364" s="33"/>
      <c r="UF364" s="33"/>
      <c r="UG364" s="33">
        <v>206157.5</v>
      </c>
      <c r="UH364" s="33">
        <v>102070</v>
      </c>
      <c r="UI364" s="33"/>
      <c r="UJ364" s="33"/>
      <c r="UK364" s="33"/>
      <c r="UL364" s="33"/>
      <c r="UM364" s="33"/>
      <c r="UN364" s="33"/>
      <c r="UO364" s="33"/>
      <c r="UP364" s="33">
        <v>2980</v>
      </c>
      <c r="UQ364" s="33"/>
      <c r="UR364" s="33"/>
      <c r="US364" s="33">
        <v>460</v>
      </c>
      <c r="UT364" s="33"/>
      <c r="UU364" s="33"/>
      <c r="UV364" s="33">
        <v>299398</v>
      </c>
      <c r="UW364" s="33"/>
      <c r="UX364" s="33"/>
      <c r="UY364" s="33"/>
      <c r="UZ364" s="33"/>
      <c r="VA364" s="33"/>
      <c r="VB364" s="33"/>
      <c r="VC364" s="33"/>
      <c r="VD364" s="33"/>
      <c r="VE364" s="33"/>
      <c r="VF364" s="33"/>
      <c r="VG364" s="33"/>
      <c r="VH364" s="33"/>
      <c r="VI364" s="33"/>
      <c r="VJ364" s="33"/>
      <c r="VK364" s="33"/>
      <c r="VL364" s="33"/>
      <c r="VM364" s="33"/>
      <c r="VN364" s="33"/>
      <c r="VO364" s="33"/>
      <c r="VP364" s="33">
        <v>0</v>
      </c>
      <c r="VQ364" s="33">
        <v>2154961.5099999998</v>
      </c>
      <c r="VR364" s="33"/>
      <c r="VS364" s="33">
        <v>84477.94</v>
      </c>
      <c r="VT364" s="33"/>
      <c r="VU364" s="33"/>
      <c r="VV364" s="33"/>
      <c r="VW364" s="33"/>
      <c r="VX364" s="33"/>
      <c r="VY364" s="33"/>
      <c r="VZ364" s="33"/>
      <c r="WA364" s="33">
        <v>266270</v>
      </c>
      <c r="WB364" s="33"/>
      <c r="WC364" s="33"/>
      <c r="WD364" s="33"/>
      <c r="WE364" s="33"/>
      <c r="WF364" s="33"/>
      <c r="WG364" s="33">
        <v>14804</v>
      </c>
      <c r="WH364" s="33"/>
      <c r="WI364" s="33"/>
      <c r="WJ364" s="33"/>
      <c r="WK364" s="33">
        <v>57022.5</v>
      </c>
      <c r="WL364" s="33"/>
      <c r="WM364" s="33"/>
      <c r="WN364" s="33"/>
      <c r="WO364" s="33"/>
      <c r="WP364" s="33"/>
      <c r="WQ364" s="33"/>
      <c r="WR364" s="33">
        <v>15307.75</v>
      </c>
      <c r="WS364" s="33"/>
      <c r="WT364" s="33"/>
      <c r="WU364" s="33"/>
      <c r="WV364" s="33"/>
      <c r="WW364" s="33">
        <v>7343</v>
      </c>
      <c r="WX364" s="33"/>
      <c r="WY364" s="33"/>
      <c r="WZ364" s="33"/>
      <c r="XA364" s="33"/>
      <c r="XB364" s="33"/>
      <c r="XC364" s="33">
        <v>750</v>
      </c>
      <c r="XD364" s="33">
        <v>270</v>
      </c>
      <c r="XE364" s="33"/>
      <c r="XF364" s="33">
        <v>317</v>
      </c>
      <c r="XG364" s="33"/>
      <c r="XH364" s="33"/>
      <c r="XI364" s="33"/>
      <c r="XJ364" s="33"/>
      <c r="XK364" s="33"/>
      <c r="XL364" s="33"/>
      <c r="XM364" s="33"/>
      <c r="XN364" s="33"/>
      <c r="XO364" s="33">
        <v>251549</v>
      </c>
      <c r="XP364" s="33"/>
      <c r="XQ364" s="33"/>
      <c r="XR364" s="33">
        <v>9751</v>
      </c>
      <c r="XS364" s="33"/>
      <c r="XT364" s="33"/>
      <c r="XU364" s="33">
        <v>12684.5</v>
      </c>
      <c r="XV364" s="33"/>
      <c r="XW364" s="33">
        <v>13500</v>
      </c>
      <c r="XX364" s="33">
        <v>13750</v>
      </c>
      <c r="XY364" s="33">
        <v>7900</v>
      </c>
      <c r="XZ364" s="33"/>
      <c r="YA364" s="33"/>
      <c r="YB364" s="33">
        <v>360</v>
      </c>
      <c r="YC364" s="33"/>
      <c r="YD364" s="33"/>
      <c r="YE364" s="33"/>
      <c r="YF364" s="33"/>
      <c r="YG364" s="33"/>
      <c r="YH364" s="33"/>
      <c r="YI364" s="33"/>
      <c r="YJ364" s="33"/>
      <c r="YK364" s="33">
        <v>2967</v>
      </c>
      <c r="YL364" s="33">
        <v>35987.5</v>
      </c>
      <c r="YM364" s="33"/>
      <c r="YN364" s="33"/>
      <c r="YO364" s="33"/>
      <c r="YP364" s="33"/>
      <c r="YQ364" s="33"/>
      <c r="YR364" s="33">
        <v>0</v>
      </c>
      <c r="YS364" s="33"/>
      <c r="YT364" s="33"/>
      <c r="YU364" s="33"/>
      <c r="YV364" s="33"/>
      <c r="YW364" s="33"/>
      <c r="YX364" s="33"/>
      <c r="YY364" s="33"/>
      <c r="YZ364" s="33"/>
      <c r="ZA364" s="33"/>
      <c r="ZB364" s="33"/>
      <c r="ZC364" s="33">
        <v>795011.19</v>
      </c>
      <c r="ZD364" s="33">
        <v>55065</v>
      </c>
      <c r="ZE364" s="33"/>
      <c r="ZF364" s="33"/>
      <c r="ZG364" s="33"/>
      <c r="ZH364" s="33">
        <v>81909</v>
      </c>
      <c r="ZI364" s="33"/>
      <c r="ZJ364" s="33"/>
      <c r="ZK364" s="33"/>
      <c r="ZL364" s="33"/>
      <c r="ZM364" s="33"/>
      <c r="ZN364" s="33"/>
      <c r="ZO364" s="33">
        <v>54361</v>
      </c>
      <c r="ZP364" s="33"/>
      <c r="ZQ364" s="33"/>
      <c r="ZR364" s="33">
        <v>599.5</v>
      </c>
      <c r="ZS364" s="33"/>
      <c r="ZT364" s="33">
        <v>56589.5</v>
      </c>
      <c r="ZU364" s="33"/>
      <c r="ZV364" s="33"/>
      <c r="ZW364" s="33"/>
      <c r="ZX364" s="33"/>
      <c r="ZY364" s="33"/>
      <c r="ZZ364" s="33"/>
      <c r="AAA364" s="33"/>
      <c r="AAB364" s="33"/>
      <c r="AAC364" s="33"/>
      <c r="AAD364" s="33"/>
      <c r="AAE364" s="33"/>
      <c r="AAF364" s="33">
        <v>0</v>
      </c>
      <c r="AAG364" s="33"/>
      <c r="AAH364" s="33"/>
      <c r="AAI364" s="33"/>
      <c r="AAJ364" s="33">
        <v>1810</v>
      </c>
      <c r="AAK364" s="33"/>
      <c r="AAL364" s="33"/>
      <c r="AAM364" s="33"/>
      <c r="AAN364" s="33"/>
      <c r="AAO364" s="33"/>
      <c r="AAP364" s="33"/>
      <c r="AAQ364" s="33"/>
      <c r="AAR364" s="33"/>
      <c r="AAS364" s="33"/>
      <c r="AAT364" s="33"/>
      <c r="AAU364" s="33"/>
      <c r="AAV364" s="33"/>
      <c r="AAW364" s="33">
        <v>283585</v>
      </c>
      <c r="AAX364" s="33"/>
      <c r="AAY364" s="33"/>
      <c r="AAZ364" s="33"/>
      <c r="ABA364" s="33"/>
      <c r="ABB364" s="33"/>
      <c r="ABC364" s="33"/>
      <c r="ABD364" s="33"/>
      <c r="ABE364" s="33"/>
      <c r="ABF364" s="33"/>
      <c r="ABG364" s="33"/>
      <c r="ABH364" s="33"/>
      <c r="ABI364" s="33"/>
      <c r="ABJ364" s="33"/>
      <c r="ABK364" s="33"/>
      <c r="ABL364" s="33"/>
      <c r="ABM364" s="33"/>
      <c r="ABN364" s="33"/>
      <c r="ABO364" s="33"/>
      <c r="ABP364" s="33"/>
      <c r="ABQ364" s="33"/>
      <c r="ABR364" s="33"/>
      <c r="ABS364" s="33"/>
      <c r="ABT364" s="33"/>
      <c r="ABU364" s="33"/>
      <c r="ABV364" s="33"/>
      <c r="ABW364" s="33">
        <v>533919</v>
      </c>
      <c r="ABX364" s="33">
        <v>180051</v>
      </c>
      <c r="ABY364" s="33"/>
      <c r="ABZ364" s="33"/>
      <c r="ACA364" s="33"/>
      <c r="ACB364" s="33"/>
      <c r="ACC364" s="33"/>
      <c r="ACD364" s="33"/>
      <c r="ACE364" s="33"/>
      <c r="ACF364" s="33"/>
      <c r="ACG364" s="33"/>
      <c r="ACH364" s="33">
        <v>27770</v>
      </c>
      <c r="ACI364" s="33"/>
      <c r="ACJ364" s="33"/>
      <c r="ACK364" s="33"/>
      <c r="ACL364" s="33"/>
      <c r="ACM364" s="33"/>
      <c r="ACN364" s="33">
        <v>2495</v>
      </c>
      <c r="ACO364" s="33"/>
      <c r="ACP364" s="33"/>
      <c r="ACQ364" s="33"/>
      <c r="ACR364" s="33">
        <v>220107</v>
      </c>
      <c r="ACS364" s="33"/>
      <c r="ACT364" s="33"/>
      <c r="ACU364" s="33"/>
      <c r="ACV364" s="33"/>
      <c r="ACW364" s="33"/>
      <c r="ACX364" s="33"/>
      <c r="ACY364" s="33"/>
      <c r="ACZ364" s="33"/>
      <c r="ADA364" s="33">
        <v>174756</v>
      </c>
      <c r="ADB364" s="33"/>
      <c r="ADC364" s="33"/>
      <c r="ADD364" s="33"/>
      <c r="ADE364" s="33"/>
      <c r="ADF364" s="33"/>
      <c r="ADG364" s="33"/>
      <c r="ADH364" s="33">
        <v>3994</v>
      </c>
      <c r="ADI364" s="33"/>
      <c r="ADJ364" s="33"/>
      <c r="ADK364" s="33"/>
      <c r="ADL364" s="33"/>
      <c r="ADM364" s="33"/>
      <c r="ADN364" s="33"/>
      <c r="ADO364" s="33">
        <v>47590</v>
      </c>
      <c r="ADP364" s="33">
        <v>199310</v>
      </c>
      <c r="ADQ364" s="33">
        <v>0</v>
      </c>
      <c r="ADR364" s="33"/>
      <c r="ADS364" s="33"/>
      <c r="ADT364" s="33"/>
      <c r="ADU364" s="33"/>
      <c r="ADV364" s="33"/>
      <c r="ADW364" s="33"/>
      <c r="ADX364" s="33">
        <v>80385</v>
      </c>
      <c r="ADY364" s="33"/>
      <c r="ADZ364" s="33">
        <v>12525</v>
      </c>
      <c r="AEA364" s="33">
        <v>231062</v>
      </c>
      <c r="AEB364" s="33">
        <v>2760</v>
      </c>
      <c r="AEC364" s="33"/>
      <c r="AED364" s="33"/>
      <c r="AEE364" s="33"/>
      <c r="AEF364" s="33">
        <v>391987.5</v>
      </c>
      <c r="AEG364" s="33">
        <v>50078</v>
      </c>
      <c r="AEH364" s="33"/>
      <c r="AEI364" s="33"/>
      <c r="AEJ364" s="33"/>
      <c r="AEK364" s="33"/>
      <c r="AEL364" s="33"/>
      <c r="AEM364" s="33"/>
      <c r="AEN364" s="33"/>
      <c r="AEO364" s="33">
        <v>4050</v>
      </c>
      <c r="AEP364" s="33"/>
      <c r="AEQ364" s="33"/>
      <c r="AER364" s="33"/>
      <c r="AES364" s="33"/>
      <c r="AET364" s="33"/>
      <c r="AEU364" s="33"/>
      <c r="AEV364" s="33"/>
      <c r="AEW364" s="33"/>
      <c r="AEX364" s="33"/>
      <c r="AEY364" s="33"/>
      <c r="AEZ364" s="33">
        <v>1628920.5</v>
      </c>
      <c r="AFA364" s="33">
        <v>159270.25</v>
      </c>
      <c r="AFB364" s="33"/>
      <c r="AFC364" s="33"/>
      <c r="AFD364" s="33"/>
      <c r="AFE364" s="33">
        <v>11170</v>
      </c>
      <c r="AFF364" s="33"/>
      <c r="AFG364" s="33"/>
      <c r="AFH364" s="33"/>
      <c r="AFI364" s="33"/>
      <c r="AFJ364" s="33"/>
      <c r="AFK364" s="33">
        <v>128224.5</v>
      </c>
      <c r="AFL364" s="33">
        <v>58626</v>
      </c>
      <c r="AFM364" s="33"/>
      <c r="AFN364" s="33">
        <v>27300</v>
      </c>
      <c r="AFO364" s="33"/>
      <c r="AFP364" s="33"/>
      <c r="AFQ364" s="33">
        <v>12825</v>
      </c>
      <c r="AFR364" s="33"/>
      <c r="AFS364" s="33"/>
      <c r="AFT364" s="33"/>
      <c r="AFU364" s="33"/>
      <c r="AFV364" s="33">
        <v>7140</v>
      </c>
      <c r="AFW364" s="33"/>
      <c r="AFX364" s="33">
        <v>113454</v>
      </c>
      <c r="AFY364" s="33"/>
      <c r="AFZ364" s="33"/>
      <c r="AGA364" s="33"/>
      <c r="AGB364" s="33"/>
      <c r="AGC364" s="33"/>
      <c r="AGD364" s="33"/>
      <c r="AGE364" s="33"/>
      <c r="AGF364" s="33"/>
      <c r="AGG364" s="33"/>
      <c r="AGH364" s="33">
        <v>0</v>
      </c>
      <c r="AGI364" s="33"/>
      <c r="AGJ364" s="33">
        <v>53574</v>
      </c>
      <c r="AGK364" s="33"/>
      <c r="AGL364" s="33">
        <v>61615</v>
      </c>
      <c r="AGM364" s="33"/>
      <c r="AGN364" s="33">
        <v>38640</v>
      </c>
      <c r="AGO364" s="33"/>
      <c r="AGP364" s="33"/>
      <c r="AGQ364" s="33"/>
      <c r="AGR364" s="33"/>
      <c r="AGS364" s="33"/>
      <c r="AGT364" s="33"/>
      <c r="AGU364" s="33">
        <v>284146.5</v>
      </c>
      <c r="AGV364" s="33">
        <v>48190</v>
      </c>
      <c r="AGW364" s="33"/>
      <c r="AGX364" s="33"/>
      <c r="AGY364" s="33"/>
      <c r="AGZ364" s="33"/>
      <c r="AHA364" s="33"/>
      <c r="AHB364" s="33"/>
      <c r="AHC364" s="33">
        <v>387825.25</v>
      </c>
      <c r="AHD364" s="33">
        <v>226316</v>
      </c>
      <c r="AHE364" s="33"/>
      <c r="AHF364" s="33"/>
      <c r="AHG364" s="33">
        <v>124896</v>
      </c>
      <c r="AHH364" s="33"/>
      <c r="AHI364" s="33"/>
      <c r="AHJ364" s="33"/>
      <c r="AHK364" s="33"/>
      <c r="AHL364" s="33"/>
      <c r="AHM364" s="33">
        <v>6256</v>
      </c>
      <c r="AHN364" s="33"/>
      <c r="AHO364" s="33">
        <v>48330</v>
      </c>
      <c r="AHP364" s="33"/>
      <c r="AHQ364" s="33"/>
      <c r="AHR364" s="33"/>
      <c r="AHS364" s="33"/>
      <c r="AHT364" s="33">
        <v>1723149</v>
      </c>
      <c r="AHU364" s="33"/>
      <c r="AHV364" s="33"/>
      <c r="AHW364" s="33"/>
      <c r="AHX364" s="33">
        <v>36850</v>
      </c>
      <c r="AHY364" s="33"/>
      <c r="AHZ364" s="33"/>
      <c r="AIA364" s="33">
        <v>3557797.5</v>
      </c>
      <c r="AIB364" s="33">
        <v>34294024.909999996</v>
      </c>
    </row>
    <row r="365" spans="1:912" x14ac:dyDescent="0.5">
      <c r="A365" s="50" t="s">
        <v>42</v>
      </c>
      <c r="B365" s="50" t="s">
        <v>859</v>
      </c>
      <c r="C365" s="50" t="s">
        <v>860</v>
      </c>
      <c r="D365" s="51"/>
      <c r="E365" s="51"/>
      <c r="F365" s="51"/>
      <c r="G365" s="51"/>
      <c r="H365" s="51"/>
      <c r="I365" s="51"/>
      <c r="J365" s="51">
        <v>125114.27</v>
      </c>
      <c r="K365" s="51"/>
      <c r="L365" s="51"/>
      <c r="M365" s="51"/>
      <c r="N365" s="51"/>
      <c r="O365" s="51"/>
      <c r="P365" s="51"/>
      <c r="Q365" s="51"/>
      <c r="R365" s="51"/>
      <c r="S365" s="51">
        <v>135236</v>
      </c>
      <c r="T365" s="51"/>
      <c r="U365" s="51"/>
      <c r="V365" s="51"/>
      <c r="W365" s="51"/>
      <c r="X365" s="51"/>
      <c r="Y365" s="51"/>
      <c r="Z365" s="51"/>
      <c r="AA365" s="51"/>
      <c r="AB365" s="51"/>
      <c r="AC365" s="51">
        <v>0</v>
      </c>
      <c r="AD365" s="51"/>
      <c r="AE365" s="51"/>
      <c r="AF365" s="51"/>
      <c r="AG365" s="51"/>
      <c r="AH365" s="51"/>
      <c r="AI365" s="51"/>
      <c r="AJ365" s="51">
        <v>49931.58</v>
      </c>
      <c r="AK365" s="51"/>
      <c r="AL365" s="51"/>
      <c r="AM365" s="51"/>
      <c r="AN365" s="51"/>
      <c r="AO365" s="51"/>
      <c r="AP365" s="51"/>
      <c r="AQ365" s="51"/>
      <c r="AR365" s="51"/>
      <c r="AS365" s="51"/>
      <c r="AT365" s="51">
        <v>42212.71</v>
      </c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>
        <v>321355.02</v>
      </c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  <c r="CC365" s="51"/>
      <c r="CD365" s="51"/>
      <c r="CE365" s="51"/>
      <c r="CF365" s="51"/>
      <c r="CG365" s="51"/>
      <c r="CH365" s="51"/>
      <c r="CI365" s="51"/>
      <c r="CJ365" s="51"/>
      <c r="CK365" s="51"/>
      <c r="CL365" s="51"/>
      <c r="CM365" s="51"/>
      <c r="CN365" s="51"/>
      <c r="CO365" s="51"/>
      <c r="CP365" s="51"/>
      <c r="CQ365" s="51"/>
      <c r="CR365" s="51"/>
      <c r="CS365" s="51"/>
      <c r="CT365" s="51"/>
      <c r="CU365" s="51"/>
      <c r="CV365" s="51"/>
      <c r="CW365" s="51"/>
      <c r="CX365" s="51"/>
      <c r="CY365" s="51"/>
      <c r="CZ365" s="51"/>
      <c r="DA365" s="51"/>
      <c r="DB365" s="51">
        <v>673849.58000000007</v>
      </c>
      <c r="DC365" s="51">
        <v>153075.56</v>
      </c>
      <c r="DD365" s="51"/>
      <c r="DE365" s="51"/>
      <c r="DF365" s="51"/>
      <c r="DG365" s="51"/>
      <c r="DH365" s="51"/>
      <c r="DI365" s="51"/>
      <c r="DJ365" s="51"/>
      <c r="DK365" s="51"/>
      <c r="DL365" s="51">
        <v>21335</v>
      </c>
      <c r="DM365" s="51"/>
      <c r="DN365" s="51"/>
      <c r="DO365" s="51"/>
      <c r="DP365" s="51"/>
      <c r="DQ365" s="51"/>
      <c r="DR365" s="51"/>
      <c r="DS365" s="51"/>
      <c r="DT365" s="51"/>
      <c r="DU365" s="51"/>
      <c r="DV365" s="51"/>
      <c r="DW365" s="51"/>
      <c r="DX365" s="51"/>
      <c r="DY365" s="51"/>
      <c r="DZ365" s="51"/>
      <c r="EA365" s="51"/>
      <c r="EB365" s="51"/>
      <c r="EC365" s="51"/>
      <c r="ED365" s="51"/>
      <c r="EE365" s="51"/>
      <c r="EF365" s="51"/>
      <c r="EG365" s="51"/>
      <c r="EH365" s="51"/>
      <c r="EI365" s="51"/>
      <c r="EJ365" s="51"/>
      <c r="EK365" s="51"/>
      <c r="EL365" s="51"/>
      <c r="EM365" s="51"/>
      <c r="EN365" s="51"/>
      <c r="EO365" s="51"/>
      <c r="EP365" s="51"/>
      <c r="EQ365" s="51"/>
      <c r="ER365" s="51"/>
      <c r="ES365" s="51"/>
      <c r="ET365" s="51"/>
      <c r="EU365" s="51"/>
      <c r="EV365" s="51"/>
      <c r="EW365" s="51"/>
      <c r="EX365" s="51">
        <v>174410.56</v>
      </c>
      <c r="EY365" s="51"/>
      <c r="EZ365" s="51"/>
      <c r="FA365" s="51"/>
      <c r="FB365" s="51"/>
      <c r="FC365" s="51"/>
      <c r="FD365" s="51"/>
      <c r="FE365" s="51"/>
      <c r="FF365" s="51"/>
      <c r="FG365" s="51">
        <v>3175</v>
      </c>
      <c r="FH365" s="51"/>
      <c r="FI365" s="51"/>
      <c r="FJ365" s="51"/>
      <c r="FK365" s="51"/>
      <c r="FL365" s="51"/>
      <c r="FM365" s="51"/>
      <c r="FN365" s="51"/>
      <c r="FO365" s="51"/>
      <c r="FP365" s="51"/>
      <c r="FQ365" s="51"/>
      <c r="FR365" s="51"/>
      <c r="FS365" s="51"/>
      <c r="FT365" s="51"/>
      <c r="FU365" s="51"/>
      <c r="FV365" s="51"/>
      <c r="FW365" s="51"/>
      <c r="FX365" s="51"/>
      <c r="FY365" s="51"/>
      <c r="FZ365" s="51"/>
      <c r="GA365" s="51"/>
      <c r="GB365" s="51"/>
      <c r="GC365" s="51"/>
      <c r="GD365" s="51"/>
      <c r="GE365" s="51"/>
      <c r="GF365" s="51"/>
      <c r="GG365" s="51">
        <v>294</v>
      </c>
      <c r="GH365" s="51"/>
      <c r="GI365" s="51"/>
      <c r="GJ365" s="51"/>
      <c r="GK365" s="51"/>
      <c r="GL365" s="51"/>
      <c r="GM365" s="51"/>
      <c r="GN365" s="51"/>
      <c r="GO365" s="51"/>
      <c r="GP365" s="51">
        <v>1029</v>
      </c>
      <c r="GQ365" s="51"/>
      <c r="GR365" s="51"/>
      <c r="GS365" s="51"/>
      <c r="GT365" s="51"/>
      <c r="GU365" s="51"/>
      <c r="GV365" s="51"/>
      <c r="GW365" s="51"/>
      <c r="GX365" s="51"/>
      <c r="GY365" s="51"/>
      <c r="GZ365" s="51"/>
      <c r="HA365" s="51">
        <v>4498</v>
      </c>
      <c r="HB365" s="51"/>
      <c r="HC365" s="51"/>
      <c r="HD365" s="51"/>
      <c r="HE365" s="51"/>
      <c r="HF365" s="51"/>
      <c r="HG365" s="51"/>
      <c r="HH365" s="51"/>
      <c r="HI365" s="51"/>
      <c r="HJ365" s="51"/>
      <c r="HK365" s="51"/>
      <c r="HL365" s="51"/>
      <c r="HM365" s="51"/>
      <c r="HN365" s="51"/>
      <c r="HO365" s="51"/>
      <c r="HP365" s="51"/>
      <c r="HQ365" s="51"/>
      <c r="HR365" s="51"/>
      <c r="HS365" s="51"/>
      <c r="HT365" s="51"/>
      <c r="HU365" s="51"/>
      <c r="HV365" s="51"/>
      <c r="HW365" s="51"/>
      <c r="HX365" s="51"/>
      <c r="HY365" s="51">
        <v>0</v>
      </c>
      <c r="HZ365" s="51"/>
      <c r="IA365" s="51"/>
      <c r="IB365" s="51"/>
      <c r="IC365" s="51"/>
      <c r="ID365" s="51"/>
      <c r="IE365" s="51"/>
      <c r="IF365" s="51"/>
      <c r="IG365" s="51"/>
      <c r="IH365" s="51"/>
      <c r="II365" s="51"/>
      <c r="IJ365" s="51"/>
      <c r="IK365" s="51"/>
      <c r="IL365" s="51"/>
      <c r="IM365" s="51"/>
      <c r="IN365" s="51"/>
      <c r="IO365" s="51"/>
      <c r="IP365" s="51"/>
      <c r="IQ365" s="51"/>
      <c r="IR365" s="51"/>
      <c r="IS365" s="51"/>
      <c r="IT365" s="51"/>
      <c r="IU365" s="51"/>
      <c r="IV365" s="51"/>
      <c r="IW365" s="51"/>
      <c r="IX365" s="51"/>
      <c r="IY365" s="51"/>
      <c r="IZ365" s="51"/>
      <c r="JA365" s="51"/>
      <c r="JB365" s="51"/>
      <c r="JC365" s="51"/>
      <c r="JD365" s="51"/>
      <c r="JE365" s="51"/>
      <c r="JF365" s="51"/>
      <c r="JG365" s="51"/>
      <c r="JH365" s="51"/>
      <c r="JI365" s="51"/>
      <c r="JJ365" s="51"/>
      <c r="JK365" s="51"/>
      <c r="JL365" s="51"/>
      <c r="JM365" s="51"/>
      <c r="JN365" s="51"/>
      <c r="JO365" s="51"/>
      <c r="JP365" s="51"/>
      <c r="JQ365" s="51"/>
      <c r="JR365" s="51"/>
      <c r="JS365" s="51"/>
      <c r="JT365" s="51"/>
      <c r="JU365" s="51">
        <v>0</v>
      </c>
      <c r="JV365" s="51"/>
      <c r="JW365" s="51">
        <v>4400</v>
      </c>
      <c r="JX365" s="51"/>
      <c r="JY365" s="51"/>
      <c r="JZ365" s="51"/>
      <c r="KA365" s="51"/>
      <c r="KB365" s="51"/>
      <c r="KC365" s="51"/>
      <c r="KD365" s="51"/>
      <c r="KE365" s="51"/>
      <c r="KF365" s="51"/>
      <c r="KG365" s="51"/>
      <c r="KH365" s="51"/>
      <c r="KI365" s="51"/>
      <c r="KJ365" s="51"/>
      <c r="KK365" s="51">
        <v>6430</v>
      </c>
      <c r="KL365" s="51">
        <v>8000</v>
      </c>
      <c r="KM365" s="51"/>
      <c r="KN365" s="51"/>
      <c r="KO365" s="51"/>
      <c r="KP365" s="51"/>
      <c r="KQ365" s="51"/>
      <c r="KR365" s="51"/>
      <c r="KS365" s="51"/>
      <c r="KT365" s="51"/>
      <c r="KU365" s="51"/>
      <c r="KV365" s="51"/>
      <c r="KW365" s="51"/>
      <c r="KX365" s="51"/>
      <c r="KY365" s="51"/>
      <c r="KZ365" s="51"/>
      <c r="LA365" s="51"/>
      <c r="LB365" s="51">
        <v>15903.96</v>
      </c>
      <c r="LC365" s="51"/>
      <c r="LD365" s="51"/>
      <c r="LE365" s="51"/>
      <c r="LF365" s="51"/>
      <c r="LG365" s="51"/>
      <c r="LH365" s="51"/>
      <c r="LI365" s="51"/>
      <c r="LJ365" s="51">
        <v>82056.990000000005</v>
      </c>
      <c r="LK365" s="51"/>
      <c r="LL365" s="51">
        <v>78186.429999999993</v>
      </c>
      <c r="LM365" s="51"/>
      <c r="LN365" s="51"/>
      <c r="LO365" s="51"/>
      <c r="LP365" s="51"/>
      <c r="LQ365" s="51"/>
      <c r="LR365" s="51"/>
      <c r="LS365" s="51"/>
      <c r="LT365" s="51"/>
      <c r="LU365" s="51"/>
      <c r="LV365" s="51"/>
      <c r="LW365" s="51"/>
      <c r="LX365" s="51"/>
      <c r="LY365" s="51"/>
      <c r="LZ365" s="51"/>
      <c r="MA365" s="51"/>
      <c r="MB365" s="51"/>
      <c r="MC365" s="51"/>
      <c r="MD365" s="51"/>
      <c r="ME365" s="51"/>
      <c r="MF365" s="51"/>
      <c r="MG365" s="51"/>
      <c r="MH365" s="51"/>
      <c r="MI365" s="51"/>
      <c r="MJ365" s="51">
        <v>194977.38</v>
      </c>
      <c r="MK365" s="51"/>
      <c r="ML365" s="51"/>
      <c r="MM365" s="51"/>
      <c r="MN365" s="51"/>
      <c r="MO365" s="51"/>
      <c r="MP365" s="51"/>
      <c r="MQ365" s="51">
        <v>11000</v>
      </c>
      <c r="MR365" s="51"/>
      <c r="MS365" s="51"/>
      <c r="MT365" s="51"/>
      <c r="MU365" s="51"/>
      <c r="MV365" s="51"/>
      <c r="MW365" s="51"/>
      <c r="MX365" s="51"/>
      <c r="MY365" s="51"/>
      <c r="MZ365" s="51"/>
      <c r="NA365" s="51"/>
      <c r="NB365" s="51"/>
      <c r="NC365" s="51"/>
      <c r="ND365" s="51"/>
      <c r="NE365" s="51"/>
      <c r="NF365" s="51"/>
      <c r="NG365" s="51"/>
      <c r="NH365" s="51"/>
      <c r="NI365" s="51"/>
      <c r="NJ365" s="51"/>
      <c r="NK365" s="51"/>
      <c r="NL365" s="51"/>
      <c r="NM365" s="51"/>
      <c r="NN365" s="51"/>
      <c r="NO365" s="51"/>
      <c r="NP365" s="51"/>
      <c r="NQ365" s="51"/>
      <c r="NR365" s="51"/>
      <c r="NS365" s="51"/>
      <c r="NT365" s="51"/>
      <c r="NU365" s="51"/>
      <c r="NV365" s="51"/>
      <c r="NW365" s="51"/>
      <c r="NX365" s="51"/>
      <c r="NY365" s="51"/>
      <c r="NZ365" s="51"/>
      <c r="OA365" s="51"/>
      <c r="OB365" s="51"/>
      <c r="OC365" s="51"/>
      <c r="OD365" s="51"/>
      <c r="OE365" s="51"/>
      <c r="OF365" s="51"/>
      <c r="OG365" s="51"/>
      <c r="OH365" s="51"/>
      <c r="OI365" s="51"/>
      <c r="OJ365" s="51"/>
      <c r="OK365" s="51"/>
      <c r="OL365" s="51"/>
      <c r="OM365" s="51"/>
      <c r="ON365" s="51"/>
      <c r="OO365" s="51"/>
      <c r="OP365" s="51"/>
      <c r="OQ365" s="51"/>
      <c r="OR365" s="51"/>
      <c r="OS365" s="51"/>
      <c r="OT365" s="51"/>
      <c r="OU365" s="51"/>
      <c r="OV365" s="51"/>
      <c r="OW365" s="51"/>
      <c r="OX365" s="51"/>
      <c r="OY365" s="51"/>
      <c r="OZ365" s="51"/>
      <c r="PA365" s="51"/>
      <c r="PB365" s="51"/>
      <c r="PC365" s="51"/>
      <c r="PD365" s="51"/>
      <c r="PE365" s="51"/>
      <c r="PF365" s="51">
        <v>11000</v>
      </c>
      <c r="PG365" s="33"/>
      <c r="PH365" s="33"/>
      <c r="PI365" s="33"/>
      <c r="PJ365" s="33"/>
      <c r="PK365" s="33"/>
      <c r="PL365" s="33"/>
      <c r="PM365" s="33"/>
      <c r="PN365" s="33"/>
      <c r="PO365" s="33"/>
      <c r="PP365" s="33"/>
      <c r="PQ365" s="33"/>
      <c r="PR365" s="33"/>
      <c r="PS365" s="33"/>
      <c r="PT365" s="33"/>
      <c r="PU365" s="33"/>
      <c r="PV365" s="33"/>
      <c r="PW365" s="33"/>
      <c r="PX365" s="33"/>
      <c r="PY365" s="33">
        <v>40498.120000000003</v>
      </c>
      <c r="PZ365" s="33"/>
      <c r="QA365" s="33"/>
      <c r="QB365" s="33"/>
      <c r="QC365" s="33"/>
      <c r="QD365" s="33"/>
      <c r="QE365" s="33"/>
      <c r="QF365" s="33"/>
      <c r="QG365" s="33"/>
      <c r="QH365" s="33"/>
      <c r="QI365" s="33"/>
      <c r="QJ365" s="33"/>
      <c r="QK365" s="33"/>
      <c r="QL365" s="33"/>
      <c r="QM365" s="33"/>
      <c r="QN365" s="33"/>
      <c r="QO365" s="33"/>
      <c r="QP365" s="33"/>
      <c r="QQ365" s="33"/>
      <c r="QR365" s="33"/>
      <c r="QS365" s="33"/>
      <c r="QT365" s="33"/>
      <c r="QU365" s="33"/>
      <c r="QV365" s="33"/>
      <c r="QW365" s="33"/>
      <c r="QX365" s="33"/>
      <c r="QY365" s="33"/>
      <c r="QZ365" s="33"/>
      <c r="RA365" s="33"/>
      <c r="RB365" s="33"/>
      <c r="RC365" s="33"/>
      <c r="RD365" s="33"/>
      <c r="RE365" s="33"/>
      <c r="RF365" s="33"/>
      <c r="RG365" s="33"/>
      <c r="RH365" s="33"/>
      <c r="RI365" s="33"/>
      <c r="RJ365" s="33"/>
      <c r="RK365" s="33"/>
      <c r="RL365" s="33"/>
      <c r="RM365" s="33"/>
      <c r="RN365" s="33"/>
      <c r="RO365" s="33"/>
      <c r="RP365" s="33"/>
      <c r="RQ365" s="33"/>
      <c r="RR365" s="33"/>
      <c r="RS365" s="33"/>
      <c r="RT365" s="33"/>
      <c r="RU365" s="33"/>
      <c r="RV365" s="33"/>
      <c r="RW365" s="33"/>
      <c r="RX365" s="33"/>
      <c r="RY365" s="33"/>
      <c r="RZ365" s="33"/>
      <c r="SA365" s="33"/>
      <c r="SB365" s="33"/>
      <c r="SC365" s="33"/>
      <c r="SD365" s="33"/>
      <c r="SE365" s="33"/>
      <c r="SF365" s="33">
        <v>40498.120000000003</v>
      </c>
      <c r="SG365" s="33"/>
      <c r="SH365" s="33"/>
      <c r="SI365" s="33"/>
      <c r="SJ365" s="33"/>
      <c r="SK365" s="33"/>
      <c r="SL365" s="33"/>
      <c r="SM365" s="33"/>
      <c r="SN365" s="33"/>
      <c r="SO365" s="33"/>
      <c r="SP365" s="33"/>
      <c r="SQ365" s="33"/>
      <c r="SR365" s="33"/>
      <c r="SS365" s="33"/>
      <c r="ST365" s="33"/>
      <c r="SU365" s="33"/>
      <c r="SV365" s="33"/>
      <c r="SW365" s="33"/>
      <c r="SX365" s="33"/>
      <c r="SY365" s="33"/>
      <c r="SZ365" s="33"/>
      <c r="TA365" s="33"/>
      <c r="TB365" s="33"/>
      <c r="TC365" s="33"/>
      <c r="TD365" s="33"/>
      <c r="TE365" s="33"/>
      <c r="TF365" s="33"/>
      <c r="TG365" s="33"/>
      <c r="TH365" s="33"/>
      <c r="TI365" s="33"/>
      <c r="TJ365" s="33"/>
      <c r="TK365" s="33"/>
      <c r="TL365" s="33"/>
      <c r="TM365" s="33"/>
      <c r="TN365" s="33"/>
      <c r="TO365" s="33"/>
      <c r="TP365" s="33"/>
      <c r="TQ365" s="33"/>
      <c r="TR365" s="33"/>
      <c r="TS365" s="33"/>
      <c r="TT365" s="33"/>
      <c r="TU365" s="33"/>
      <c r="TV365" s="33"/>
      <c r="TW365" s="33"/>
      <c r="TX365" s="33"/>
      <c r="TY365" s="33"/>
      <c r="TZ365" s="33"/>
      <c r="UA365" s="33"/>
      <c r="UB365" s="33"/>
      <c r="UC365" s="33"/>
      <c r="UD365" s="33"/>
      <c r="UE365" s="33"/>
      <c r="UF365" s="33"/>
      <c r="UG365" s="33"/>
      <c r="UH365" s="33"/>
      <c r="UI365" s="33"/>
      <c r="UJ365" s="33"/>
      <c r="UK365" s="33"/>
      <c r="UL365" s="33"/>
      <c r="UM365" s="33"/>
      <c r="UN365" s="33"/>
      <c r="UO365" s="33"/>
      <c r="UP365" s="33"/>
      <c r="UQ365" s="33"/>
      <c r="UR365" s="33"/>
      <c r="US365" s="33"/>
      <c r="UT365" s="33"/>
      <c r="UU365" s="33"/>
      <c r="UV365" s="33"/>
      <c r="UW365" s="33"/>
      <c r="UX365" s="33"/>
      <c r="UY365" s="33"/>
      <c r="UZ365" s="33"/>
      <c r="VA365" s="33"/>
      <c r="VB365" s="33"/>
      <c r="VC365" s="33"/>
      <c r="VD365" s="33"/>
      <c r="VE365" s="33"/>
      <c r="VF365" s="33"/>
      <c r="VG365" s="33"/>
      <c r="VH365" s="33"/>
      <c r="VI365" s="33"/>
      <c r="VJ365" s="33">
        <v>1000</v>
      </c>
      <c r="VK365" s="33"/>
      <c r="VL365" s="33"/>
      <c r="VM365" s="33"/>
      <c r="VN365" s="33"/>
      <c r="VO365" s="33"/>
      <c r="VP365" s="33"/>
      <c r="VQ365" s="33">
        <v>1000</v>
      </c>
      <c r="VR365" s="33"/>
      <c r="VS365" s="33"/>
      <c r="VT365" s="33"/>
      <c r="VU365" s="33"/>
      <c r="VV365" s="33"/>
      <c r="VW365" s="33"/>
      <c r="VX365" s="33"/>
      <c r="VY365" s="33"/>
      <c r="VZ365" s="33"/>
      <c r="WA365" s="33"/>
      <c r="WB365" s="33"/>
      <c r="WC365" s="33"/>
      <c r="WD365" s="33"/>
      <c r="WE365" s="33"/>
      <c r="WF365" s="33"/>
      <c r="WG365" s="33"/>
      <c r="WH365" s="33"/>
      <c r="WI365" s="33"/>
      <c r="WJ365" s="33"/>
      <c r="WK365" s="33"/>
      <c r="WL365" s="33"/>
      <c r="WM365" s="33"/>
      <c r="WN365" s="33"/>
      <c r="WO365" s="33"/>
      <c r="WP365" s="33"/>
      <c r="WQ365" s="33"/>
      <c r="WR365" s="33"/>
      <c r="WS365" s="33"/>
      <c r="WT365" s="33"/>
      <c r="WU365" s="33"/>
      <c r="WV365" s="33"/>
      <c r="WW365" s="33"/>
      <c r="WX365" s="33"/>
      <c r="WY365" s="33"/>
      <c r="WZ365" s="33"/>
      <c r="XA365" s="33"/>
      <c r="XB365" s="33"/>
      <c r="XC365" s="33"/>
      <c r="XD365" s="33"/>
      <c r="XE365" s="33"/>
      <c r="XF365" s="33"/>
      <c r="XG365" s="33"/>
      <c r="XH365" s="33"/>
      <c r="XI365" s="33"/>
      <c r="XJ365" s="33"/>
      <c r="XK365" s="33"/>
      <c r="XL365" s="33"/>
      <c r="XM365" s="33"/>
      <c r="XN365" s="33"/>
      <c r="XO365" s="33"/>
      <c r="XP365" s="33"/>
      <c r="XQ365" s="33"/>
      <c r="XR365" s="33"/>
      <c r="XS365" s="33"/>
      <c r="XT365" s="33"/>
      <c r="XU365" s="33"/>
      <c r="XV365" s="33"/>
      <c r="XW365" s="33"/>
      <c r="XX365" s="33"/>
      <c r="XY365" s="33"/>
      <c r="XZ365" s="33"/>
      <c r="YA365" s="33"/>
      <c r="YB365" s="33"/>
      <c r="YC365" s="33"/>
      <c r="YD365" s="33"/>
      <c r="YE365" s="33"/>
      <c r="YF365" s="33"/>
      <c r="YG365" s="33"/>
      <c r="YH365" s="33"/>
      <c r="YI365" s="33"/>
      <c r="YJ365" s="33"/>
      <c r="YK365" s="33"/>
      <c r="YL365" s="33"/>
      <c r="YM365" s="33"/>
      <c r="YN365" s="33"/>
      <c r="YO365" s="33"/>
      <c r="YP365" s="33"/>
      <c r="YQ365" s="33"/>
      <c r="YR365" s="33">
        <v>0</v>
      </c>
      <c r="YS365" s="33"/>
      <c r="YT365" s="33"/>
      <c r="YU365" s="33"/>
      <c r="YV365" s="33"/>
      <c r="YW365" s="33"/>
      <c r="YX365" s="33"/>
      <c r="YY365" s="33"/>
      <c r="YZ365" s="33"/>
      <c r="ZA365" s="33"/>
      <c r="ZB365" s="33"/>
      <c r="ZC365" s="33"/>
      <c r="ZD365" s="33"/>
      <c r="ZE365" s="33"/>
      <c r="ZF365" s="33"/>
      <c r="ZG365" s="33"/>
      <c r="ZH365" s="33"/>
      <c r="ZI365" s="33"/>
      <c r="ZJ365" s="33"/>
      <c r="ZK365" s="33"/>
      <c r="ZL365" s="33"/>
      <c r="ZM365" s="33"/>
      <c r="ZN365" s="33"/>
      <c r="ZO365" s="33"/>
      <c r="ZP365" s="33"/>
      <c r="ZQ365" s="33"/>
      <c r="ZR365" s="33"/>
      <c r="ZS365" s="33"/>
      <c r="ZT365" s="33"/>
      <c r="ZU365" s="33"/>
      <c r="ZV365" s="33"/>
      <c r="ZW365" s="33"/>
      <c r="ZX365" s="33"/>
      <c r="ZY365" s="33"/>
      <c r="ZZ365" s="33"/>
      <c r="AAA365" s="33"/>
      <c r="AAB365" s="33"/>
      <c r="AAC365" s="33"/>
      <c r="AAD365" s="33"/>
      <c r="AAE365" s="33"/>
      <c r="AAF365" s="33"/>
      <c r="AAG365" s="33"/>
      <c r="AAH365" s="33"/>
      <c r="AAI365" s="33"/>
      <c r="AAJ365" s="33"/>
      <c r="AAK365" s="33"/>
      <c r="AAL365" s="33"/>
      <c r="AAM365" s="33"/>
      <c r="AAN365" s="33"/>
      <c r="AAO365" s="33"/>
      <c r="AAP365" s="33"/>
      <c r="AAQ365" s="33"/>
      <c r="AAR365" s="33"/>
      <c r="AAS365" s="33"/>
      <c r="AAT365" s="33"/>
      <c r="AAU365" s="33"/>
      <c r="AAV365" s="33"/>
      <c r="AAW365" s="33"/>
      <c r="AAX365" s="33"/>
      <c r="AAY365" s="33"/>
      <c r="AAZ365" s="33"/>
      <c r="ABA365" s="33"/>
      <c r="ABB365" s="33"/>
      <c r="ABC365" s="33"/>
      <c r="ABD365" s="33"/>
      <c r="ABE365" s="33"/>
      <c r="ABF365" s="33"/>
      <c r="ABG365" s="33"/>
      <c r="ABH365" s="33"/>
      <c r="ABI365" s="33"/>
      <c r="ABJ365" s="33"/>
      <c r="ABK365" s="33"/>
      <c r="ABL365" s="33"/>
      <c r="ABM365" s="33"/>
      <c r="ABN365" s="33"/>
      <c r="ABO365" s="33"/>
      <c r="ABP365" s="33"/>
      <c r="ABQ365" s="33"/>
      <c r="ABR365" s="33"/>
      <c r="ABS365" s="33"/>
      <c r="ABT365" s="33"/>
      <c r="ABU365" s="33"/>
      <c r="ABV365" s="33"/>
      <c r="ABW365" s="33"/>
      <c r="ABX365" s="33"/>
      <c r="ABY365" s="33"/>
      <c r="ABZ365" s="33"/>
      <c r="ACA365" s="33"/>
      <c r="ACB365" s="33"/>
      <c r="ACC365" s="33"/>
      <c r="ACD365" s="33"/>
      <c r="ACE365" s="33"/>
      <c r="ACF365" s="33"/>
      <c r="ACG365" s="33"/>
      <c r="ACH365" s="33"/>
      <c r="ACI365" s="33"/>
      <c r="ACJ365" s="33"/>
      <c r="ACK365" s="33"/>
      <c r="ACL365" s="33"/>
      <c r="ACM365" s="33"/>
      <c r="ACN365" s="33"/>
      <c r="ACO365" s="33"/>
      <c r="ACP365" s="33"/>
      <c r="ACQ365" s="33"/>
      <c r="ACR365" s="33"/>
      <c r="ACS365" s="33"/>
      <c r="ACT365" s="33"/>
      <c r="ACU365" s="33"/>
      <c r="ACV365" s="33"/>
      <c r="ACW365" s="33"/>
      <c r="ACX365" s="33"/>
      <c r="ACY365" s="33"/>
      <c r="ACZ365" s="33"/>
      <c r="ADA365" s="33">
        <v>83268.61</v>
      </c>
      <c r="ADB365" s="33"/>
      <c r="ADC365" s="33"/>
      <c r="ADD365" s="33"/>
      <c r="ADE365" s="33"/>
      <c r="ADF365" s="33"/>
      <c r="ADG365" s="33"/>
      <c r="ADH365" s="33"/>
      <c r="ADI365" s="33"/>
      <c r="ADJ365" s="33"/>
      <c r="ADK365" s="33"/>
      <c r="ADL365" s="33"/>
      <c r="ADM365" s="33"/>
      <c r="ADN365" s="33"/>
      <c r="ADO365" s="33"/>
      <c r="ADP365" s="33"/>
      <c r="ADQ365" s="33"/>
      <c r="ADR365" s="33"/>
      <c r="ADS365" s="33"/>
      <c r="ADT365" s="33"/>
      <c r="ADU365" s="33"/>
      <c r="ADV365" s="33"/>
      <c r="ADW365" s="33"/>
      <c r="ADX365" s="33"/>
      <c r="ADY365" s="33"/>
      <c r="ADZ365" s="33"/>
      <c r="AEA365" s="33"/>
      <c r="AEB365" s="33"/>
      <c r="AEC365" s="33"/>
      <c r="AED365" s="33"/>
      <c r="AEE365" s="33"/>
      <c r="AEF365" s="33"/>
      <c r="AEG365" s="33"/>
      <c r="AEH365" s="33"/>
      <c r="AEI365" s="33"/>
      <c r="AEJ365" s="33"/>
      <c r="AEK365" s="33"/>
      <c r="AEL365" s="33"/>
      <c r="AEM365" s="33"/>
      <c r="AEN365" s="33"/>
      <c r="AEO365" s="33"/>
      <c r="AEP365" s="33"/>
      <c r="AEQ365" s="33"/>
      <c r="AER365" s="33"/>
      <c r="AES365" s="33"/>
      <c r="AET365" s="33"/>
      <c r="AEU365" s="33"/>
      <c r="AEV365" s="33"/>
      <c r="AEW365" s="33"/>
      <c r="AEX365" s="33"/>
      <c r="AEY365" s="33"/>
      <c r="AEZ365" s="33">
        <v>83268.61</v>
      </c>
      <c r="AFA365" s="33"/>
      <c r="AFB365" s="33"/>
      <c r="AFC365" s="33"/>
      <c r="AFD365" s="33"/>
      <c r="AFE365" s="33"/>
      <c r="AFF365" s="33"/>
      <c r="AFG365" s="33"/>
      <c r="AFH365" s="33"/>
      <c r="AFI365" s="33"/>
      <c r="AFJ365" s="33"/>
      <c r="AFK365" s="33"/>
      <c r="AFL365" s="33"/>
      <c r="AFM365" s="33"/>
      <c r="AFN365" s="33"/>
      <c r="AFO365" s="33"/>
      <c r="AFP365" s="33"/>
      <c r="AFQ365" s="33"/>
      <c r="AFR365" s="33"/>
      <c r="AFS365" s="33"/>
      <c r="AFT365" s="33"/>
      <c r="AFU365" s="33"/>
      <c r="AFV365" s="33"/>
      <c r="AFW365" s="33"/>
      <c r="AFX365" s="33"/>
      <c r="AFY365" s="33"/>
      <c r="AFZ365" s="33"/>
      <c r="AGA365" s="33"/>
      <c r="AGB365" s="33"/>
      <c r="AGC365" s="33"/>
      <c r="AGD365" s="33"/>
      <c r="AGE365" s="33"/>
      <c r="AGF365" s="33"/>
      <c r="AGG365" s="33"/>
      <c r="AGH365" s="33"/>
      <c r="AGI365" s="33"/>
      <c r="AGJ365" s="33"/>
      <c r="AGK365" s="33"/>
      <c r="AGL365" s="33"/>
      <c r="AGM365" s="33"/>
      <c r="AGN365" s="33"/>
      <c r="AGO365" s="33"/>
      <c r="AGP365" s="33"/>
      <c r="AGQ365" s="33"/>
      <c r="AGR365" s="33"/>
      <c r="AGS365" s="33"/>
      <c r="AGT365" s="33"/>
      <c r="AGU365" s="33"/>
      <c r="AGV365" s="33"/>
      <c r="AGW365" s="33"/>
      <c r="AGX365" s="33"/>
      <c r="AGY365" s="33"/>
      <c r="AGZ365" s="33"/>
      <c r="AHA365" s="33"/>
      <c r="AHB365" s="33"/>
      <c r="AHC365" s="33">
        <v>46970</v>
      </c>
      <c r="AHD365" s="33"/>
      <c r="AHE365" s="33"/>
      <c r="AHF365" s="33"/>
      <c r="AHG365" s="33"/>
      <c r="AHH365" s="33"/>
      <c r="AHI365" s="33"/>
      <c r="AHJ365" s="33"/>
      <c r="AHK365" s="33"/>
      <c r="AHL365" s="33"/>
      <c r="AHM365" s="33"/>
      <c r="AHN365" s="33"/>
      <c r="AHO365" s="33"/>
      <c r="AHP365" s="33"/>
      <c r="AHQ365" s="33"/>
      <c r="AHR365" s="33"/>
      <c r="AHS365" s="33"/>
      <c r="AHT365" s="33"/>
      <c r="AHU365" s="33"/>
      <c r="AHV365" s="33"/>
      <c r="AHW365" s="33"/>
      <c r="AHX365" s="33"/>
      <c r="AHY365" s="33"/>
      <c r="AHZ365" s="33"/>
      <c r="AIA365" s="33">
        <v>46970</v>
      </c>
      <c r="AIB365" s="33">
        <v>1230472.2500000002</v>
      </c>
    </row>
    <row r="366" spans="1:912" x14ac:dyDescent="0.5">
      <c r="A366" s="50" t="s">
        <v>42</v>
      </c>
      <c r="B366" s="50" t="s">
        <v>861</v>
      </c>
      <c r="C366" s="50" t="s">
        <v>862</v>
      </c>
      <c r="D366" s="51">
        <v>408500</v>
      </c>
      <c r="E366" s="51">
        <v>48740</v>
      </c>
      <c r="F366" s="51">
        <v>95500</v>
      </c>
      <c r="G366" s="51"/>
      <c r="H366" s="51"/>
      <c r="I366" s="51"/>
      <c r="J366" s="51"/>
      <c r="K366" s="51"/>
      <c r="L366" s="51"/>
      <c r="M366" s="51"/>
      <c r="N366" s="51">
        <v>24000</v>
      </c>
      <c r="O366" s="51"/>
      <c r="P366" s="51"/>
      <c r="Q366" s="51"/>
      <c r="R366" s="51"/>
      <c r="S366" s="51"/>
      <c r="T366" s="51">
        <v>79700</v>
      </c>
      <c r="U366" s="51"/>
      <c r="V366" s="51"/>
      <c r="W366" s="51"/>
      <c r="X366" s="51"/>
      <c r="Y366" s="51"/>
      <c r="Z366" s="51">
        <v>27568.51</v>
      </c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51"/>
      <c r="CB366" s="51"/>
      <c r="CC366" s="51"/>
      <c r="CD366" s="51"/>
      <c r="CE366" s="51"/>
      <c r="CF366" s="51"/>
      <c r="CG366" s="51"/>
      <c r="CH366" s="51"/>
      <c r="CI366" s="51"/>
      <c r="CJ366" s="51"/>
      <c r="CK366" s="51"/>
      <c r="CL366" s="51"/>
      <c r="CM366" s="51"/>
      <c r="CN366" s="51"/>
      <c r="CO366" s="51"/>
      <c r="CP366" s="51"/>
      <c r="CQ366" s="51"/>
      <c r="CR366" s="51"/>
      <c r="CS366" s="51"/>
      <c r="CT366" s="51"/>
      <c r="CU366" s="51"/>
      <c r="CV366" s="51"/>
      <c r="CW366" s="51"/>
      <c r="CX366" s="51"/>
      <c r="CY366" s="51"/>
      <c r="CZ366" s="51"/>
      <c r="DA366" s="51"/>
      <c r="DB366" s="51">
        <v>684008.51</v>
      </c>
      <c r="DC366" s="51"/>
      <c r="DD366" s="51"/>
      <c r="DE366" s="51"/>
      <c r="DF366" s="51"/>
      <c r="DG366" s="51"/>
      <c r="DH366" s="51"/>
      <c r="DI366" s="51"/>
      <c r="DJ366" s="51"/>
      <c r="DK366" s="51"/>
      <c r="DL366" s="51"/>
      <c r="DM366" s="51"/>
      <c r="DN366" s="51"/>
      <c r="DO366" s="51"/>
      <c r="DP366" s="51"/>
      <c r="DQ366" s="51"/>
      <c r="DR366" s="51"/>
      <c r="DS366" s="51"/>
      <c r="DT366" s="51"/>
      <c r="DU366" s="51"/>
      <c r="DV366" s="51"/>
      <c r="DW366" s="51"/>
      <c r="DX366" s="51"/>
      <c r="DY366" s="51"/>
      <c r="DZ366" s="51"/>
      <c r="EA366" s="51"/>
      <c r="EB366" s="51"/>
      <c r="EC366" s="51"/>
      <c r="ED366" s="51"/>
      <c r="EE366" s="51"/>
      <c r="EF366" s="51"/>
      <c r="EG366" s="51"/>
      <c r="EH366" s="51"/>
      <c r="EI366" s="51"/>
      <c r="EJ366" s="51"/>
      <c r="EK366" s="51"/>
      <c r="EL366" s="51"/>
      <c r="EM366" s="51"/>
      <c r="EN366" s="51"/>
      <c r="EO366" s="51"/>
      <c r="EP366" s="51"/>
      <c r="EQ366" s="51"/>
      <c r="ER366" s="51"/>
      <c r="ES366" s="51"/>
      <c r="ET366" s="51"/>
      <c r="EU366" s="51"/>
      <c r="EV366" s="51"/>
      <c r="EW366" s="51"/>
      <c r="EX366" s="51"/>
      <c r="EY366" s="51"/>
      <c r="EZ366" s="51"/>
      <c r="FA366" s="51"/>
      <c r="FB366" s="51"/>
      <c r="FC366" s="51"/>
      <c r="FD366" s="51"/>
      <c r="FE366" s="51"/>
      <c r="FF366" s="51"/>
      <c r="FG366" s="51"/>
      <c r="FH366" s="51"/>
      <c r="FI366" s="51"/>
      <c r="FJ366" s="51"/>
      <c r="FK366" s="51"/>
      <c r="FL366" s="51"/>
      <c r="FM366" s="51"/>
      <c r="FN366" s="51"/>
      <c r="FO366" s="51"/>
      <c r="FP366" s="51"/>
      <c r="FQ366" s="51"/>
      <c r="FR366" s="51"/>
      <c r="FS366" s="51"/>
      <c r="FT366" s="51"/>
      <c r="FU366" s="51"/>
      <c r="FV366" s="51"/>
      <c r="FW366" s="51"/>
      <c r="FX366" s="51"/>
      <c r="FY366" s="51"/>
      <c r="FZ366" s="51"/>
      <c r="GA366" s="51"/>
      <c r="GB366" s="51"/>
      <c r="GC366" s="51"/>
      <c r="GD366" s="51"/>
      <c r="GE366" s="51"/>
      <c r="GF366" s="51"/>
      <c r="GG366" s="51"/>
      <c r="GH366" s="51"/>
      <c r="GI366" s="51"/>
      <c r="GJ366" s="51"/>
      <c r="GK366" s="51"/>
      <c r="GL366" s="51"/>
      <c r="GM366" s="51"/>
      <c r="GN366" s="51"/>
      <c r="GO366" s="51"/>
      <c r="GP366" s="51"/>
      <c r="GQ366" s="51"/>
      <c r="GR366" s="51"/>
      <c r="GS366" s="51"/>
      <c r="GT366" s="51"/>
      <c r="GU366" s="51"/>
      <c r="GV366" s="51"/>
      <c r="GW366" s="51"/>
      <c r="GX366" s="51"/>
      <c r="GY366" s="51"/>
      <c r="GZ366" s="51"/>
      <c r="HA366" s="51"/>
      <c r="HB366" s="51"/>
      <c r="HC366" s="51"/>
      <c r="HD366" s="51"/>
      <c r="HE366" s="51"/>
      <c r="HF366" s="51"/>
      <c r="HG366" s="51"/>
      <c r="HH366" s="51"/>
      <c r="HI366" s="51"/>
      <c r="HJ366" s="51"/>
      <c r="HK366" s="51"/>
      <c r="HL366" s="51"/>
      <c r="HM366" s="51"/>
      <c r="HN366" s="51"/>
      <c r="HO366" s="51"/>
      <c r="HP366" s="51"/>
      <c r="HQ366" s="51"/>
      <c r="HR366" s="51"/>
      <c r="HS366" s="51"/>
      <c r="HT366" s="51"/>
      <c r="HU366" s="51"/>
      <c r="HV366" s="51"/>
      <c r="HW366" s="51"/>
      <c r="HX366" s="51"/>
      <c r="HY366" s="51"/>
      <c r="HZ366" s="51"/>
      <c r="IA366" s="51"/>
      <c r="IB366" s="51"/>
      <c r="IC366" s="51"/>
      <c r="ID366" s="51"/>
      <c r="IE366" s="51"/>
      <c r="IF366" s="51"/>
      <c r="IG366" s="51"/>
      <c r="IH366" s="51"/>
      <c r="II366" s="51"/>
      <c r="IJ366" s="51"/>
      <c r="IK366" s="51"/>
      <c r="IL366" s="51"/>
      <c r="IM366" s="51"/>
      <c r="IN366" s="51"/>
      <c r="IO366" s="51"/>
      <c r="IP366" s="51"/>
      <c r="IQ366" s="51"/>
      <c r="IR366" s="51"/>
      <c r="IS366" s="51"/>
      <c r="IT366" s="51"/>
      <c r="IU366" s="51"/>
      <c r="IV366" s="51"/>
      <c r="IW366" s="51"/>
      <c r="IX366" s="51"/>
      <c r="IY366" s="51"/>
      <c r="IZ366" s="51"/>
      <c r="JA366" s="51"/>
      <c r="JB366" s="51"/>
      <c r="JC366" s="51"/>
      <c r="JD366" s="51"/>
      <c r="JE366" s="51"/>
      <c r="JF366" s="51"/>
      <c r="JG366" s="51"/>
      <c r="JH366" s="51"/>
      <c r="JI366" s="51"/>
      <c r="JJ366" s="51"/>
      <c r="JK366" s="51"/>
      <c r="JL366" s="51"/>
      <c r="JM366" s="51"/>
      <c r="JN366" s="51"/>
      <c r="JO366" s="51"/>
      <c r="JP366" s="51"/>
      <c r="JQ366" s="51"/>
      <c r="JR366" s="51"/>
      <c r="JS366" s="51"/>
      <c r="JT366" s="51"/>
      <c r="JU366" s="51"/>
      <c r="JV366" s="51"/>
      <c r="JW366" s="51"/>
      <c r="JX366" s="51"/>
      <c r="JY366" s="51"/>
      <c r="JZ366" s="51"/>
      <c r="KA366" s="51"/>
      <c r="KB366" s="51"/>
      <c r="KC366" s="51"/>
      <c r="KD366" s="51"/>
      <c r="KE366" s="51"/>
      <c r="KF366" s="51"/>
      <c r="KG366" s="51"/>
      <c r="KH366" s="51"/>
      <c r="KI366" s="51"/>
      <c r="KJ366" s="51"/>
      <c r="KK366" s="51"/>
      <c r="KL366" s="51"/>
      <c r="KM366" s="51"/>
      <c r="KN366" s="51"/>
      <c r="KO366" s="51"/>
      <c r="KP366" s="51"/>
      <c r="KQ366" s="51"/>
      <c r="KR366" s="51"/>
      <c r="KS366" s="51"/>
      <c r="KT366" s="51"/>
      <c r="KU366" s="51"/>
      <c r="KV366" s="51"/>
      <c r="KW366" s="51"/>
      <c r="KX366" s="51"/>
      <c r="KY366" s="51"/>
      <c r="KZ366" s="51"/>
      <c r="LA366" s="51"/>
      <c r="LB366" s="51"/>
      <c r="LC366" s="51"/>
      <c r="LD366" s="51"/>
      <c r="LE366" s="51"/>
      <c r="LF366" s="51"/>
      <c r="LG366" s="51"/>
      <c r="LH366" s="51"/>
      <c r="LI366" s="51">
        <v>23100</v>
      </c>
      <c r="LJ366" s="51"/>
      <c r="LK366" s="51"/>
      <c r="LL366" s="51"/>
      <c r="LM366" s="51"/>
      <c r="LN366" s="51"/>
      <c r="LO366" s="51">
        <v>1200</v>
      </c>
      <c r="LP366" s="51"/>
      <c r="LQ366" s="51"/>
      <c r="LR366" s="51"/>
      <c r="LS366" s="51"/>
      <c r="LT366" s="51"/>
      <c r="LU366" s="51"/>
      <c r="LV366" s="51"/>
      <c r="LW366" s="51"/>
      <c r="LX366" s="51"/>
      <c r="LY366" s="51"/>
      <c r="LZ366" s="51"/>
      <c r="MA366" s="51"/>
      <c r="MB366" s="51"/>
      <c r="MC366" s="51"/>
      <c r="MD366" s="51"/>
      <c r="ME366" s="51"/>
      <c r="MF366" s="51"/>
      <c r="MG366" s="51"/>
      <c r="MH366" s="51"/>
      <c r="MI366" s="51"/>
      <c r="MJ366" s="51">
        <v>24300</v>
      </c>
      <c r="MK366" s="51"/>
      <c r="ML366" s="51"/>
      <c r="MM366" s="51"/>
      <c r="MN366" s="51"/>
      <c r="MO366" s="51"/>
      <c r="MP366" s="51"/>
      <c r="MQ366" s="51"/>
      <c r="MR366" s="51"/>
      <c r="MS366" s="51"/>
      <c r="MT366" s="51"/>
      <c r="MU366" s="51"/>
      <c r="MV366" s="51"/>
      <c r="MW366" s="51"/>
      <c r="MX366" s="51"/>
      <c r="MY366" s="51"/>
      <c r="MZ366" s="51"/>
      <c r="NA366" s="51"/>
      <c r="NB366" s="51"/>
      <c r="NC366" s="51"/>
      <c r="ND366" s="51"/>
      <c r="NE366" s="51"/>
      <c r="NF366" s="51"/>
      <c r="NG366" s="51"/>
      <c r="NH366" s="51"/>
      <c r="NI366" s="51"/>
      <c r="NJ366" s="51"/>
      <c r="NK366" s="51"/>
      <c r="NL366" s="51"/>
      <c r="NM366" s="51"/>
      <c r="NN366" s="51"/>
      <c r="NO366" s="51"/>
      <c r="NP366" s="51"/>
      <c r="NQ366" s="51"/>
      <c r="NR366" s="51"/>
      <c r="NS366" s="51"/>
      <c r="NT366" s="51"/>
      <c r="NU366" s="51"/>
      <c r="NV366" s="51"/>
      <c r="NW366" s="51"/>
      <c r="NX366" s="51"/>
      <c r="NY366" s="51"/>
      <c r="NZ366" s="51"/>
      <c r="OA366" s="51"/>
      <c r="OB366" s="51"/>
      <c r="OC366" s="51"/>
      <c r="OD366" s="51"/>
      <c r="OE366" s="51"/>
      <c r="OF366" s="51"/>
      <c r="OG366" s="51"/>
      <c r="OH366" s="51">
        <v>22800</v>
      </c>
      <c r="OI366" s="51"/>
      <c r="OJ366" s="51"/>
      <c r="OK366" s="51"/>
      <c r="OL366" s="51"/>
      <c r="OM366" s="51"/>
      <c r="ON366" s="51"/>
      <c r="OO366" s="51"/>
      <c r="OP366" s="51"/>
      <c r="OQ366" s="51"/>
      <c r="OR366" s="51"/>
      <c r="OS366" s="51"/>
      <c r="OT366" s="51"/>
      <c r="OU366" s="51"/>
      <c r="OV366" s="51"/>
      <c r="OW366" s="51"/>
      <c r="OX366" s="51"/>
      <c r="OY366" s="51"/>
      <c r="OZ366" s="51"/>
      <c r="PA366" s="51"/>
      <c r="PB366" s="51"/>
      <c r="PC366" s="51"/>
      <c r="PD366" s="51"/>
      <c r="PE366" s="51"/>
      <c r="PF366" s="51">
        <v>22800</v>
      </c>
      <c r="PG366" s="33"/>
      <c r="PH366" s="33"/>
      <c r="PI366" s="33"/>
      <c r="PJ366" s="33"/>
      <c r="PK366" s="33"/>
      <c r="PL366" s="33"/>
      <c r="PM366" s="33"/>
      <c r="PN366" s="33"/>
      <c r="PO366" s="33"/>
      <c r="PP366" s="33"/>
      <c r="PQ366" s="33"/>
      <c r="PR366" s="33"/>
      <c r="PS366" s="33"/>
      <c r="PT366" s="33"/>
      <c r="PU366" s="33"/>
      <c r="PV366" s="33"/>
      <c r="PW366" s="33"/>
      <c r="PX366" s="33"/>
      <c r="PY366" s="33"/>
      <c r="PZ366" s="33"/>
      <c r="QA366" s="33"/>
      <c r="QB366" s="33"/>
      <c r="QC366" s="33"/>
      <c r="QD366" s="33"/>
      <c r="QE366" s="33"/>
      <c r="QF366" s="33"/>
      <c r="QG366" s="33"/>
      <c r="QH366" s="33"/>
      <c r="QI366" s="33"/>
      <c r="QJ366" s="33"/>
      <c r="QK366" s="33"/>
      <c r="QL366" s="33"/>
      <c r="QM366" s="33"/>
      <c r="QN366" s="33"/>
      <c r="QO366" s="33"/>
      <c r="QP366" s="33"/>
      <c r="QQ366" s="33"/>
      <c r="QR366" s="33"/>
      <c r="QS366" s="33"/>
      <c r="QT366" s="33"/>
      <c r="QU366" s="33"/>
      <c r="QV366" s="33"/>
      <c r="QW366" s="33"/>
      <c r="QX366" s="33"/>
      <c r="QY366" s="33"/>
      <c r="QZ366" s="33"/>
      <c r="RA366" s="33"/>
      <c r="RB366" s="33"/>
      <c r="RC366" s="33"/>
      <c r="RD366" s="33"/>
      <c r="RE366" s="33"/>
      <c r="RF366" s="33"/>
      <c r="RG366" s="33"/>
      <c r="RH366" s="33"/>
      <c r="RI366" s="33"/>
      <c r="RJ366" s="33"/>
      <c r="RK366" s="33"/>
      <c r="RL366" s="33"/>
      <c r="RM366" s="33"/>
      <c r="RN366" s="33"/>
      <c r="RO366" s="33"/>
      <c r="RP366" s="33"/>
      <c r="RQ366" s="33"/>
      <c r="RR366" s="33"/>
      <c r="RS366" s="33"/>
      <c r="RT366" s="33"/>
      <c r="RU366" s="33"/>
      <c r="RV366" s="33"/>
      <c r="RW366" s="33"/>
      <c r="RX366" s="33"/>
      <c r="RY366" s="33"/>
      <c r="RZ366" s="33"/>
      <c r="SA366" s="33"/>
      <c r="SB366" s="33"/>
      <c r="SC366" s="33"/>
      <c r="SD366" s="33"/>
      <c r="SE366" s="33"/>
      <c r="SF366" s="33"/>
      <c r="SG366" s="33"/>
      <c r="SH366" s="33"/>
      <c r="SI366" s="33"/>
      <c r="SJ366" s="33"/>
      <c r="SK366" s="33"/>
      <c r="SL366" s="33"/>
      <c r="SM366" s="33"/>
      <c r="SN366" s="33"/>
      <c r="SO366" s="33"/>
      <c r="SP366" s="33"/>
      <c r="SQ366" s="33">
        <v>2900</v>
      </c>
      <c r="SR366" s="33"/>
      <c r="SS366" s="33"/>
      <c r="ST366" s="33"/>
      <c r="SU366" s="33"/>
      <c r="SV366" s="33"/>
      <c r="SW366" s="33"/>
      <c r="SX366" s="33"/>
      <c r="SY366" s="33"/>
      <c r="SZ366" s="33"/>
      <c r="TA366" s="33"/>
      <c r="TB366" s="33"/>
      <c r="TC366" s="33"/>
      <c r="TD366" s="33"/>
      <c r="TE366" s="33"/>
      <c r="TF366" s="33"/>
      <c r="TG366" s="33"/>
      <c r="TH366" s="33"/>
      <c r="TI366" s="33"/>
      <c r="TJ366" s="33"/>
      <c r="TK366" s="33"/>
      <c r="TL366" s="33"/>
      <c r="TM366" s="33"/>
      <c r="TN366" s="33"/>
      <c r="TO366" s="33"/>
      <c r="TP366" s="33"/>
      <c r="TQ366" s="33"/>
      <c r="TR366" s="33"/>
      <c r="TS366" s="33"/>
      <c r="TT366" s="33"/>
      <c r="TU366" s="33"/>
      <c r="TV366" s="33"/>
      <c r="TW366" s="33"/>
      <c r="TX366" s="33"/>
      <c r="TY366" s="33"/>
      <c r="TZ366" s="33"/>
      <c r="UA366" s="33"/>
      <c r="UB366" s="33"/>
      <c r="UC366" s="33"/>
      <c r="UD366" s="33"/>
      <c r="UE366" s="33"/>
      <c r="UF366" s="33"/>
      <c r="UG366" s="33"/>
      <c r="UH366" s="33"/>
      <c r="UI366" s="33"/>
      <c r="UJ366" s="33"/>
      <c r="UK366" s="33"/>
      <c r="UL366" s="33"/>
      <c r="UM366" s="33"/>
      <c r="UN366" s="33"/>
      <c r="UO366" s="33"/>
      <c r="UP366" s="33"/>
      <c r="UQ366" s="33"/>
      <c r="UR366" s="33"/>
      <c r="US366" s="33"/>
      <c r="UT366" s="33"/>
      <c r="UU366" s="33"/>
      <c r="UV366" s="33"/>
      <c r="UW366" s="33"/>
      <c r="UX366" s="33"/>
      <c r="UY366" s="33"/>
      <c r="UZ366" s="33"/>
      <c r="VA366" s="33"/>
      <c r="VB366" s="33"/>
      <c r="VC366" s="33"/>
      <c r="VD366" s="33"/>
      <c r="VE366" s="33"/>
      <c r="VF366" s="33"/>
      <c r="VG366" s="33"/>
      <c r="VH366" s="33"/>
      <c r="VI366" s="33"/>
      <c r="VJ366" s="33"/>
      <c r="VK366" s="33"/>
      <c r="VL366" s="33"/>
      <c r="VM366" s="33"/>
      <c r="VN366" s="33"/>
      <c r="VO366" s="33"/>
      <c r="VP366" s="33"/>
      <c r="VQ366" s="33">
        <v>2900</v>
      </c>
      <c r="VR366" s="33"/>
      <c r="VS366" s="33"/>
      <c r="VT366" s="33"/>
      <c r="VU366" s="33"/>
      <c r="VV366" s="33"/>
      <c r="VW366" s="33"/>
      <c r="VX366" s="33"/>
      <c r="VY366" s="33"/>
      <c r="VZ366" s="33"/>
      <c r="WA366" s="33"/>
      <c r="WB366" s="33"/>
      <c r="WC366" s="33"/>
      <c r="WD366" s="33"/>
      <c r="WE366" s="33"/>
      <c r="WF366" s="33"/>
      <c r="WG366" s="33"/>
      <c r="WH366" s="33"/>
      <c r="WI366" s="33"/>
      <c r="WJ366" s="33"/>
      <c r="WK366" s="33"/>
      <c r="WL366" s="33"/>
      <c r="WM366" s="33"/>
      <c r="WN366" s="33"/>
      <c r="WO366" s="33"/>
      <c r="WP366" s="33"/>
      <c r="WQ366" s="33"/>
      <c r="WR366" s="33"/>
      <c r="WS366" s="33"/>
      <c r="WT366" s="33"/>
      <c r="WU366" s="33"/>
      <c r="WV366" s="33"/>
      <c r="WW366" s="33"/>
      <c r="WX366" s="33"/>
      <c r="WY366" s="33"/>
      <c r="WZ366" s="33"/>
      <c r="XA366" s="33"/>
      <c r="XB366" s="33"/>
      <c r="XC366" s="33"/>
      <c r="XD366" s="33"/>
      <c r="XE366" s="33"/>
      <c r="XF366" s="33"/>
      <c r="XG366" s="33"/>
      <c r="XH366" s="33"/>
      <c r="XI366" s="33"/>
      <c r="XJ366" s="33"/>
      <c r="XK366" s="33"/>
      <c r="XL366" s="33"/>
      <c r="XM366" s="33"/>
      <c r="XN366" s="33"/>
      <c r="XO366" s="33"/>
      <c r="XP366" s="33"/>
      <c r="XQ366" s="33"/>
      <c r="XR366" s="33"/>
      <c r="XS366" s="33"/>
      <c r="XT366" s="33"/>
      <c r="XU366" s="33"/>
      <c r="XV366" s="33"/>
      <c r="XW366" s="33"/>
      <c r="XX366" s="33"/>
      <c r="XY366" s="33"/>
      <c r="XZ366" s="33"/>
      <c r="YA366" s="33"/>
      <c r="YB366" s="33"/>
      <c r="YC366" s="33"/>
      <c r="YD366" s="33"/>
      <c r="YE366" s="33"/>
      <c r="YF366" s="33"/>
      <c r="YG366" s="33"/>
      <c r="YH366" s="33"/>
      <c r="YI366" s="33"/>
      <c r="YJ366" s="33"/>
      <c r="YK366" s="33"/>
      <c r="YL366" s="33"/>
      <c r="YM366" s="33"/>
      <c r="YN366" s="33"/>
      <c r="YO366" s="33"/>
      <c r="YP366" s="33"/>
      <c r="YQ366" s="33"/>
      <c r="YR366" s="33">
        <v>0</v>
      </c>
      <c r="YS366" s="33"/>
      <c r="YT366" s="33"/>
      <c r="YU366" s="33"/>
      <c r="YV366" s="33"/>
      <c r="YW366" s="33"/>
      <c r="YX366" s="33"/>
      <c r="YY366" s="33"/>
      <c r="YZ366" s="33"/>
      <c r="ZA366" s="33"/>
      <c r="ZB366" s="33"/>
      <c r="ZC366" s="33"/>
      <c r="ZD366" s="33"/>
      <c r="ZE366" s="33"/>
      <c r="ZF366" s="33"/>
      <c r="ZG366" s="33"/>
      <c r="ZH366" s="33"/>
      <c r="ZI366" s="33"/>
      <c r="ZJ366" s="33"/>
      <c r="ZK366" s="33"/>
      <c r="ZL366" s="33"/>
      <c r="ZM366" s="33"/>
      <c r="ZN366" s="33"/>
      <c r="ZO366" s="33"/>
      <c r="ZP366" s="33"/>
      <c r="ZQ366" s="33"/>
      <c r="ZR366" s="33"/>
      <c r="ZS366" s="33"/>
      <c r="ZT366" s="33"/>
      <c r="ZU366" s="33"/>
      <c r="ZV366" s="33"/>
      <c r="ZW366" s="33"/>
      <c r="ZX366" s="33"/>
      <c r="ZY366" s="33"/>
      <c r="ZZ366" s="33"/>
      <c r="AAA366" s="33"/>
      <c r="AAB366" s="33"/>
      <c r="AAC366" s="33"/>
      <c r="AAD366" s="33"/>
      <c r="AAE366" s="33"/>
      <c r="AAF366" s="33"/>
      <c r="AAG366" s="33"/>
      <c r="AAH366" s="33"/>
      <c r="AAI366" s="33"/>
      <c r="AAJ366" s="33"/>
      <c r="AAK366" s="33"/>
      <c r="AAL366" s="33"/>
      <c r="AAM366" s="33"/>
      <c r="AAN366" s="33"/>
      <c r="AAO366" s="33"/>
      <c r="AAP366" s="33"/>
      <c r="AAQ366" s="33"/>
      <c r="AAR366" s="33"/>
      <c r="AAS366" s="33"/>
      <c r="AAT366" s="33"/>
      <c r="AAU366" s="33"/>
      <c r="AAV366" s="33"/>
      <c r="AAW366" s="33"/>
      <c r="AAX366" s="33"/>
      <c r="AAY366" s="33"/>
      <c r="AAZ366" s="33"/>
      <c r="ABA366" s="33"/>
      <c r="ABB366" s="33"/>
      <c r="ABC366" s="33"/>
      <c r="ABD366" s="33"/>
      <c r="ABE366" s="33"/>
      <c r="ABF366" s="33"/>
      <c r="ABG366" s="33"/>
      <c r="ABH366" s="33"/>
      <c r="ABI366" s="33"/>
      <c r="ABJ366" s="33"/>
      <c r="ABK366" s="33"/>
      <c r="ABL366" s="33"/>
      <c r="ABM366" s="33"/>
      <c r="ABN366" s="33"/>
      <c r="ABO366" s="33"/>
      <c r="ABP366" s="33"/>
      <c r="ABQ366" s="33"/>
      <c r="ABR366" s="33"/>
      <c r="ABS366" s="33"/>
      <c r="ABT366" s="33"/>
      <c r="ABU366" s="33"/>
      <c r="ABV366" s="33"/>
      <c r="ABW366" s="33"/>
      <c r="ABX366" s="33"/>
      <c r="ABY366" s="33"/>
      <c r="ABZ366" s="33"/>
      <c r="ACA366" s="33"/>
      <c r="ACB366" s="33"/>
      <c r="ACC366" s="33"/>
      <c r="ACD366" s="33"/>
      <c r="ACE366" s="33"/>
      <c r="ACF366" s="33"/>
      <c r="ACG366" s="33"/>
      <c r="ACH366" s="33"/>
      <c r="ACI366" s="33"/>
      <c r="ACJ366" s="33"/>
      <c r="ACK366" s="33"/>
      <c r="ACL366" s="33"/>
      <c r="ACM366" s="33"/>
      <c r="ACN366" s="33"/>
      <c r="ACO366" s="33"/>
      <c r="ACP366" s="33"/>
      <c r="ACQ366" s="33"/>
      <c r="ACR366" s="33"/>
      <c r="ACS366" s="33"/>
      <c r="ACT366" s="33"/>
      <c r="ACU366" s="33"/>
      <c r="ACV366" s="33"/>
      <c r="ACW366" s="33"/>
      <c r="ACX366" s="33"/>
      <c r="ACY366" s="33"/>
      <c r="ACZ366" s="33"/>
      <c r="ADA366" s="33"/>
      <c r="ADB366" s="33"/>
      <c r="ADC366" s="33"/>
      <c r="ADD366" s="33"/>
      <c r="ADE366" s="33"/>
      <c r="ADF366" s="33"/>
      <c r="ADG366" s="33"/>
      <c r="ADH366" s="33"/>
      <c r="ADI366" s="33"/>
      <c r="ADJ366" s="33"/>
      <c r="ADK366" s="33"/>
      <c r="ADL366" s="33"/>
      <c r="ADM366" s="33"/>
      <c r="ADN366" s="33"/>
      <c r="ADO366" s="33"/>
      <c r="ADP366" s="33"/>
      <c r="ADQ366" s="33"/>
      <c r="ADR366" s="33"/>
      <c r="ADS366" s="33"/>
      <c r="ADT366" s="33"/>
      <c r="ADU366" s="33"/>
      <c r="ADV366" s="33"/>
      <c r="ADW366" s="33"/>
      <c r="ADX366" s="33">
        <v>31520</v>
      </c>
      <c r="ADY366" s="33"/>
      <c r="ADZ366" s="33"/>
      <c r="AEA366" s="33"/>
      <c r="AEB366" s="33"/>
      <c r="AEC366" s="33"/>
      <c r="AED366" s="33"/>
      <c r="AEE366" s="33"/>
      <c r="AEF366" s="33"/>
      <c r="AEG366" s="33"/>
      <c r="AEH366" s="33"/>
      <c r="AEI366" s="33"/>
      <c r="AEJ366" s="33"/>
      <c r="AEK366" s="33"/>
      <c r="AEL366" s="33"/>
      <c r="AEM366" s="33"/>
      <c r="AEN366" s="33"/>
      <c r="AEO366" s="33"/>
      <c r="AEP366" s="33"/>
      <c r="AEQ366" s="33"/>
      <c r="AER366" s="33"/>
      <c r="AES366" s="33"/>
      <c r="AET366" s="33"/>
      <c r="AEU366" s="33"/>
      <c r="AEV366" s="33"/>
      <c r="AEW366" s="33"/>
      <c r="AEX366" s="33"/>
      <c r="AEY366" s="33"/>
      <c r="AEZ366" s="33">
        <v>31520</v>
      </c>
      <c r="AFA366" s="33"/>
      <c r="AFB366" s="33"/>
      <c r="AFC366" s="33"/>
      <c r="AFD366" s="33"/>
      <c r="AFE366" s="33"/>
      <c r="AFF366" s="33"/>
      <c r="AFG366" s="33"/>
      <c r="AFH366" s="33"/>
      <c r="AFI366" s="33"/>
      <c r="AFJ366" s="33"/>
      <c r="AFK366" s="33"/>
      <c r="AFL366" s="33"/>
      <c r="AFM366" s="33"/>
      <c r="AFN366" s="33"/>
      <c r="AFO366" s="33"/>
      <c r="AFP366" s="33"/>
      <c r="AFQ366" s="33"/>
      <c r="AFR366" s="33"/>
      <c r="AFS366" s="33"/>
      <c r="AFT366" s="33"/>
      <c r="AFU366" s="33"/>
      <c r="AFV366" s="33"/>
      <c r="AFW366" s="33"/>
      <c r="AFX366" s="33"/>
      <c r="AFY366" s="33"/>
      <c r="AFZ366" s="33"/>
      <c r="AGA366" s="33"/>
      <c r="AGB366" s="33"/>
      <c r="AGC366" s="33"/>
      <c r="AGD366" s="33"/>
      <c r="AGE366" s="33"/>
      <c r="AGF366" s="33"/>
      <c r="AGG366" s="33"/>
      <c r="AGH366" s="33"/>
      <c r="AGI366" s="33"/>
      <c r="AGJ366" s="33">
        <v>13990</v>
      </c>
      <c r="AGK366" s="33"/>
      <c r="AGL366" s="33"/>
      <c r="AGM366" s="33"/>
      <c r="AGN366" s="33"/>
      <c r="AGO366" s="33"/>
      <c r="AGP366" s="33"/>
      <c r="AGQ366" s="33"/>
      <c r="AGR366" s="33"/>
      <c r="AGS366" s="33"/>
      <c r="AGT366" s="33"/>
      <c r="AGU366" s="33"/>
      <c r="AGV366" s="33"/>
      <c r="AGW366" s="33"/>
      <c r="AGX366" s="33"/>
      <c r="AGY366" s="33"/>
      <c r="AGZ366" s="33"/>
      <c r="AHA366" s="33"/>
      <c r="AHB366" s="33"/>
      <c r="AHC366" s="33"/>
      <c r="AHD366" s="33"/>
      <c r="AHE366" s="33"/>
      <c r="AHF366" s="33"/>
      <c r="AHG366" s="33"/>
      <c r="AHH366" s="33"/>
      <c r="AHI366" s="33"/>
      <c r="AHJ366" s="33"/>
      <c r="AHK366" s="33"/>
      <c r="AHL366" s="33"/>
      <c r="AHM366" s="33"/>
      <c r="AHN366" s="33"/>
      <c r="AHO366" s="33"/>
      <c r="AHP366" s="33"/>
      <c r="AHQ366" s="33"/>
      <c r="AHR366" s="33"/>
      <c r="AHS366" s="33"/>
      <c r="AHT366" s="33">
        <v>41000</v>
      </c>
      <c r="AHU366" s="33"/>
      <c r="AHV366" s="33"/>
      <c r="AHW366" s="33"/>
      <c r="AHX366" s="33"/>
      <c r="AHY366" s="33"/>
      <c r="AHZ366" s="33"/>
      <c r="AIA366" s="33">
        <v>54990</v>
      </c>
      <c r="AIB366" s="33">
        <v>820518.51</v>
      </c>
    </row>
    <row r="367" spans="1:912" x14ac:dyDescent="0.5">
      <c r="A367" s="50" t="s">
        <v>42</v>
      </c>
      <c r="B367" s="50" t="s">
        <v>863</v>
      </c>
      <c r="C367" s="50" t="s">
        <v>864</v>
      </c>
      <c r="D367" s="51">
        <v>44680</v>
      </c>
      <c r="E367" s="51">
        <v>8000</v>
      </c>
      <c r="F367" s="51"/>
      <c r="G367" s="51"/>
      <c r="H367" s="51"/>
      <c r="I367" s="51"/>
      <c r="J367" s="51">
        <v>3235</v>
      </c>
      <c r="K367" s="51"/>
      <c r="L367" s="51"/>
      <c r="M367" s="51"/>
      <c r="N367" s="51"/>
      <c r="O367" s="51">
        <v>7000</v>
      </c>
      <c r="P367" s="51"/>
      <c r="Q367" s="51">
        <v>11000</v>
      </c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>
        <v>125408</v>
      </c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>
        <v>10000</v>
      </c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  <c r="CC367" s="51"/>
      <c r="CD367" s="51"/>
      <c r="CE367" s="51"/>
      <c r="CF367" s="51"/>
      <c r="CG367" s="51">
        <v>14403</v>
      </c>
      <c r="CH367" s="51"/>
      <c r="CI367" s="51"/>
      <c r="CJ367" s="51"/>
      <c r="CK367" s="51"/>
      <c r="CL367" s="51"/>
      <c r="CM367" s="51"/>
      <c r="CN367" s="51"/>
      <c r="CO367" s="51"/>
      <c r="CP367" s="51">
        <v>0</v>
      </c>
      <c r="CQ367" s="51"/>
      <c r="CR367" s="51"/>
      <c r="CS367" s="51"/>
      <c r="CT367" s="51"/>
      <c r="CU367" s="51"/>
      <c r="CV367" s="51"/>
      <c r="CW367" s="51"/>
      <c r="CX367" s="51"/>
      <c r="CY367" s="51"/>
      <c r="CZ367" s="51"/>
      <c r="DA367" s="51"/>
      <c r="DB367" s="51">
        <v>223726</v>
      </c>
      <c r="DC367" s="51">
        <v>12864</v>
      </c>
      <c r="DD367" s="51"/>
      <c r="DE367" s="51"/>
      <c r="DF367" s="51"/>
      <c r="DG367" s="51"/>
      <c r="DH367" s="51"/>
      <c r="DI367" s="51"/>
      <c r="DJ367" s="51"/>
      <c r="DK367" s="51"/>
      <c r="DL367" s="51"/>
      <c r="DM367" s="51"/>
      <c r="DN367" s="51"/>
      <c r="DO367" s="51"/>
      <c r="DP367" s="51"/>
      <c r="DQ367" s="51"/>
      <c r="DR367" s="51"/>
      <c r="DS367" s="51"/>
      <c r="DT367" s="51"/>
      <c r="DU367" s="51"/>
      <c r="DV367" s="51"/>
      <c r="DW367" s="51"/>
      <c r="DX367" s="51"/>
      <c r="DY367" s="51"/>
      <c r="DZ367" s="51"/>
      <c r="EA367" s="51"/>
      <c r="EB367" s="51"/>
      <c r="EC367" s="51"/>
      <c r="ED367" s="51"/>
      <c r="EE367" s="51"/>
      <c r="EF367" s="51"/>
      <c r="EG367" s="51"/>
      <c r="EH367" s="51"/>
      <c r="EI367" s="51"/>
      <c r="EJ367" s="51"/>
      <c r="EK367" s="51"/>
      <c r="EL367" s="51"/>
      <c r="EM367" s="51"/>
      <c r="EN367" s="51"/>
      <c r="EO367" s="51"/>
      <c r="EP367" s="51"/>
      <c r="EQ367" s="51"/>
      <c r="ER367" s="51"/>
      <c r="ES367" s="51"/>
      <c r="ET367" s="51"/>
      <c r="EU367" s="51"/>
      <c r="EV367" s="51"/>
      <c r="EW367" s="51"/>
      <c r="EX367" s="51">
        <v>12864</v>
      </c>
      <c r="EY367" s="51"/>
      <c r="EZ367" s="51"/>
      <c r="FA367" s="51"/>
      <c r="FB367" s="51"/>
      <c r="FC367" s="51"/>
      <c r="FD367" s="51"/>
      <c r="FE367" s="51"/>
      <c r="FF367" s="51"/>
      <c r="FG367" s="51"/>
      <c r="FH367" s="51"/>
      <c r="FI367" s="51"/>
      <c r="FJ367" s="51"/>
      <c r="FK367" s="51"/>
      <c r="FL367" s="51"/>
      <c r="FM367" s="51"/>
      <c r="FN367" s="51"/>
      <c r="FO367" s="51"/>
      <c r="FP367" s="51"/>
      <c r="FQ367" s="51"/>
      <c r="FR367" s="51"/>
      <c r="FS367" s="51"/>
      <c r="FT367" s="51"/>
      <c r="FU367" s="51"/>
      <c r="FV367" s="51"/>
      <c r="FW367" s="51"/>
      <c r="FX367" s="51"/>
      <c r="FY367" s="51"/>
      <c r="FZ367" s="51"/>
      <c r="GA367" s="51"/>
      <c r="GB367" s="51"/>
      <c r="GC367" s="51"/>
      <c r="GD367" s="51"/>
      <c r="GE367" s="51"/>
      <c r="GF367" s="51"/>
      <c r="GG367" s="51"/>
      <c r="GH367" s="51"/>
      <c r="GI367" s="51"/>
      <c r="GJ367" s="51"/>
      <c r="GK367" s="51"/>
      <c r="GL367" s="51"/>
      <c r="GM367" s="51"/>
      <c r="GN367" s="51"/>
      <c r="GO367" s="51"/>
      <c r="GP367" s="51"/>
      <c r="GQ367" s="51"/>
      <c r="GR367" s="51"/>
      <c r="GS367" s="51"/>
      <c r="GT367" s="51"/>
      <c r="GU367" s="51"/>
      <c r="GV367" s="51"/>
      <c r="GW367" s="51"/>
      <c r="GX367" s="51"/>
      <c r="GY367" s="51"/>
      <c r="GZ367" s="51"/>
      <c r="HA367" s="51"/>
      <c r="HB367" s="51"/>
      <c r="HC367" s="51"/>
      <c r="HD367" s="51"/>
      <c r="HE367" s="51"/>
      <c r="HF367" s="51">
        <v>13339</v>
      </c>
      <c r="HG367" s="51"/>
      <c r="HH367" s="51"/>
      <c r="HI367" s="51"/>
      <c r="HJ367" s="51"/>
      <c r="HK367" s="51"/>
      <c r="HL367" s="51"/>
      <c r="HM367" s="51">
        <v>23600</v>
      </c>
      <c r="HN367" s="51"/>
      <c r="HO367" s="51"/>
      <c r="HP367" s="51"/>
      <c r="HQ367" s="51"/>
      <c r="HR367" s="51"/>
      <c r="HS367" s="51"/>
      <c r="HT367" s="51"/>
      <c r="HU367" s="51">
        <v>17400</v>
      </c>
      <c r="HV367" s="51"/>
      <c r="HW367" s="51"/>
      <c r="HX367" s="51"/>
      <c r="HY367" s="51"/>
      <c r="HZ367" s="51"/>
      <c r="IA367" s="51"/>
      <c r="IB367" s="51"/>
      <c r="IC367" s="51"/>
      <c r="ID367" s="51"/>
      <c r="IE367" s="51"/>
      <c r="IF367" s="51"/>
      <c r="IG367" s="51"/>
      <c r="IH367" s="51"/>
      <c r="II367" s="51"/>
      <c r="IJ367" s="51"/>
      <c r="IK367" s="51"/>
      <c r="IL367" s="51"/>
      <c r="IM367" s="51"/>
      <c r="IN367" s="51"/>
      <c r="IO367" s="51"/>
      <c r="IP367" s="51"/>
      <c r="IQ367" s="51"/>
      <c r="IR367" s="51"/>
      <c r="IS367" s="51"/>
      <c r="IT367" s="51"/>
      <c r="IU367" s="51"/>
      <c r="IV367" s="51">
        <v>54818.5</v>
      </c>
      <c r="IW367" s="51"/>
      <c r="IX367" s="51"/>
      <c r="IY367" s="51"/>
      <c r="IZ367" s="51"/>
      <c r="JA367" s="51"/>
      <c r="JB367" s="51"/>
      <c r="JC367" s="51"/>
      <c r="JD367" s="51"/>
      <c r="JE367" s="51"/>
      <c r="JF367" s="51"/>
      <c r="JG367" s="51"/>
      <c r="JH367" s="51"/>
      <c r="JI367" s="51"/>
      <c r="JJ367" s="51"/>
      <c r="JK367" s="51"/>
      <c r="JL367" s="51"/>
      <c r="JM367" s="51"/>
      <c r="JN367" s="51"/>
      <c r="JO367" s="51"/>
      <c r="JP367" s="51"/>
      <c r="JQ367" s="51"/>
      <c r="JR367" s="51"/>
      <c r="JS367" s="51"/>
      <c r="JT367" s="51"/>
      <c r="JU367" s="51">
        <v>109157.5</v>
      </c>
      <c r="JV367" s="51"/>
      <c r="JW367" s="51">
        <v>11000</v>
      </c>
      <c r="JX367" s="51"/>
      <c r="JY367" s="51"/>
      <c r="JZ367" s="51"/>
      <c r="KA367" s="51"/>
      <c r="KB367" s="51"/>
      <c r="KC367" s="51"/>
      <c r="KD367" s="51"/>
      <c r="KE367" s="51"/>
      <c r="KF367" s="51"/>
      <c r="KG367" s="51"/>
      <c r="KH367" s="51"/>
      <c r="KI367" s="51"/>
      <c r="KJ367" s="51"/>
      <c r="KK367" s="51"/>
      <c r="KL367" s="51"/>
      <c r="KM367" s="51"/>
      <c r="KN367" s="51"/>
      <c r="KO367" s="51"/>
      <c r="KP367" s="51"/>
      <c r="KQ367" s="51"/>
      <c r="KR367" s="51"/>
      <c r="KS367" s="51"/>
      <c r="KT367" s="51"/>
      <c r="KU367" s="51"/>
      <c r="KV367" s="51"/>
      <c r="KW367" s="51"/>
      <c r="KX367" s="51"/>
      <c r="KY367" s="51"/>
      <c r="KZ367" s="51"/>
      <c r="LA367" s="51"/>
      <c r="LB367" s="51"/>
      <c r="LC367" s="51"/>
      <c r="LD367" s="51"/>
      <c r="LE367" s="51"/>
      <c r="LF367" s="51"/>
      <c r="LG367" s="51"/>
      <c r="LH367" s="51"/>
      <c r="LI367" s="51"/>
      <c r="LJ367" s="51"/>
      <c r="LK367" s="51"/>
      <c r="LL367" s="51"/>
      <c r="LM367" s="51"/>
      <c r="LN367" s="51"/>
      <c r="LO367" s="51"/>
      <c r="LP367" s="51"/>
      <c r="LQ367" s="51"/>
      <c r="LR367" s="51"/>
      <c r="LS367" s="51"/>
      <c r="LT367" s="51"/>
      <c r="LU367" s="51"/>
      <c r="LV367" s="51"/>
      <c r="LW367" s="51"/>
      <c r="LX367" s="51"/>
      <c r="LY367" s="51"/>
      <c r="LZ367" s="51"/>
      <c r="MA367" s="51"/>
      <c r="MB367" s="51"/>
      <c r="MC367" s="51"/>
      <c r="MD367" s="51"/>
      <c r="ME367" s="51"/>
      <c r="MF367" s="51"/>
      <c r="MG367" s="51"/>
      <c r="MH367" s="51"/>
      <c r="MI367" s="51"/>
      <c r="MJ367" s="51">
        <v>11000</v>
      </c>
      <c r="MK367" s="51">
        <v>11000</v>
      </c>
      <c r="ML367" s="51"/>
      <c r="MM367" s="51"/>
      <c r="MN367" s="51"/>
      <c r="MO367" s="51"/>
      <c r="MP367" s="51"/>
      <c r="MQ367" s="51"/>
      <c r="MR367" s="51"/>
      <c r="MS367" s="51"/>
      <c r="MT367" s="51"/>
      <c r="MU367" s="51"/>
      <c r="MV367" s="51"/>
      <c r="MW367" s="51"/>
      <c r="MX367" s="51"/>
      <c r="MY367" s="51"/>
      <c r="MZ367" s="51"/>
      <c r="NA367" s="51"/>
      <c r="NB367" s="51"/>
      <c r="NC367" s="51"/>
      <c r="ND367" s="51"/>
      <c r="NE367" s="51"/>
      <c r="NF367" s="51"/>
      <c r="NG367" s="51"/>
      <c r="NH367" s="51">
        <v>69511.75</v>
      </c>
      <c r="NI367" s="51"/>
      <c r="NJ367" s="51"/>
      <c r="NK367" s="51"/>
      <c r="NL367" s="51"/>
      <c r="NM367" s="51"/>
      <c r="NN367" s="51"/>
      <c r="NO367" s="51"/>
      <c r="NP367" s="51"/>
      <c r="NQ367" s="51"/>
      <c r="NR367" s="51">
        <v>12600</v>
      </c>
      <c r="NS367" s="51"/>
      <c r="NT367" s="51">
        <v>28266.02</v>
      </c>
      <c r="NU367" s="51"/>
      <c r="NV367" s="51"/>
      <c r="NW367" s="51"/>
      <c r="NX367" s="51"/>
      <c r="NY367" s="51"/>
      <c r="NZ367" s="51"/>
      <c r="OA367" s="51"/>
      <c r="OB367" s="51"/>
      <c r="OC367" s="51"/>
      <c r="OD367" s="51"/>
      <c r="OE367" s="51"/>
      <c r="OF367" s="51"/>
      <c r="OG367" s="51"/>
      <c r="OH367" s="51">
        <v>0</v>
      </c>
      <c r="OI367" s="51"/>
      <c r="OJ367" s="51"/>
      <c r="OK367" s="51"/>
      <c r="OL367" s="51"/>
      <c r="OM367" s="51"/>
      <c r="ON367" s="51"/>
      <c r="OO367" s="51"/>
      <c r="OP367" s="51"/>
      <c r="OQ367" s="51">
        <v>12000</v>
      </c>
      <c r="OR367" s="51"/>
      <c r="OS367" s="51"/>
      <c r="OT367" s="51"/>
      <c r="OU367" s="51"/>
      <c r="OV367" s="51"/>
      <c r="OW367" s="51"/>
      <c r="OX367" s="51"/>
      <c r="OY367" s="51"/>
      <c r="OZ367" s="51"/>
      <c r="PA367" s="51"/>
      <c r="PB367" s="51"/>
      <c r="PC367" s="51"/>
      <c r="PD367" s="51"/>
      <c r="PE367" s="51"/>
      <c r="PF367" s="51">
        <v>133377.77000000002</v>
      </c>
      <c r="PG367" s="33"/>
      <c r="PH367" s="33"/>
      <c r="PI367" s="33"/>
      <c r="PJ367" s="33"/>
      <c r="PK367" s="33"/>
      <c r="PL367" s="33"/>
      <c r="PM367" s="33"/>
      <c r="PN367" s="33"/>
      <c r="PO367" s="33"/>
      <c r="PP367" s="33"/>
      <c r="PQ367" s="33"/>
      <c r="PR367" s="33"/>
      <c r="PS367" s="33"/>
      <c r="PT367" s="33"/>
      <c r="PU367" s="33"/>
      <c r="PV367" s="33"/>
      <c r="PW367" s="33"/>
      <c r="PX367" s="33"/>
      <c r="PY367" s="33"/>
      <c r="PZ367" s="33"/>
      <c r="QA367" s="33"/>
      <c r="QB367" s="33"/>
      <c r="QC367" s="33">
        <v>5155</v>
      </c>
      <c r="QD367" s="33"/>
      <c r="QE367" s="33"/>
      <c r="QF367" s="33"/>
      <c r="QG367" s="33"/>
      <c r="QH367" s="33"/>
      <c r="QI367" s="33"/>
      <c r="QJ367" s="33"/>
      <c r="QK367" s="33"/>
      <c r="QL367" s="33"/>
      <c r="QM367" s="33"/>
      <c r="QN367" s="33"/>
      <c r="QO367" s="33"/>
      <c r="QP367" s="33"/>
      <c r="QQ367" s="33"/>
      <c r="QR367" s="33"/>
      <c r="QS367" s="33"/>
      <c r="QT367" s="33"/>
      <c r="QU367" s="33"/>
      <c r="QV367" s="33"/>
      <c r="QW367" s="33"/>
      <c r="QX367" s="33"/>
      <c r="QY367" s="33"/>
      <c r="QZ367" s="33"/>
      <c r="RA367" s="33"/>
      <c r="RB367" s="33"/>
      <c r="RC367" s="33"/>
      <c r="RD367" s="33"/>
      <c r="RE367" s="33"/>
      <c r="RF367" s="33"/>
      <c r="RG367" s="33"/>
      <c r="RH367" s="33"/>
      <c r="RI367" s="33"/>
      <c r="RJ367" s="33"/>
      <c r="RK367" s="33"/>
      <c r="RL367" s="33">
        <v>19279.5</v>
      </c>
      <c r="RM367" s="33"/>
      <c r="RN367" s="33"/>
      <c r="RO367" s="33"/>
      <c r="RP367" s="33"/>
      <c r="RQ367" s="33"/>
      <c r="RR367" s="33"/>
      <c r="RS367" s="33"/>
      <c r="RT367" s="33"/>
      <c r="RU367" s="33"/>
      <c r="RV367" s="33"/>
      <c r="RW367" s="33"/>
      <c r="RX367" s="33"/>
      <c r="RY367" s="33"/>
      <c r="RZ367" s="33"/>
      <c r="SA367" s="33"/>
      <c r="SB367" s="33"/>
      <c r="SC367" s="33"/>
      <c r="SD367" s="33"/>
      <c r="SE367" s="33"/>
      <c r="SF367" s="33">
        <v>24434.5</v>
      </c>
      <c r="SG367" s="33"/>
      <c r="SH367" s="33"/>
      <c r="SI367" s="33"/>
      <c r="SJ367" s="33"/>
      <c r="SK367" s="33"/>
      <c r="SL367" s="33"/>
      <c r="SM367" s="33"/>
      <c r="SN367" s="33"/>
      <c r="SO367" s="33"/>
      <c r="SP367" s="33"/>
      <c r="SQ367" s="33"/>
      <c r="SR367" s="33"/>
      <c r="SS367" s="33"/>
      <c r="ST367" s="33"/>
      <c r="SU367" s="33"/>
      <c r="SV367" s="33"/>
      <c r="SW367" s="33"/>
      <c r="SX367" s="33"/>
      <c r="SY367" s="33"/>
      <c r="SZ367" s="33"/>
      <c r="TA367" s="33"/>
      <c r="TB367" s="33"/>
      <c r="TC367" s="33"/>
      <c r="TD367" s="33"/>
      <c r="TE367" s="33"/>
      <c r="TF367" s="33"/>
      <c r="TG367" s="33"/>
      <c r="TH367" s="33"/>
      <c r="TI367" s="33"/>
      <c r="TJ367" s="33"/>
      <c r="TK367" s="33"/>
      <c r="TL367" s="33"/>
      <c r="TM367" s="33"/>
      <c r="TN367" s="33"/>
      <c r="TO367" s="33"/>
      <c r="TP367" s="33"/>
      <c r="TQ367" s="33"/>
      <c r="TR367" s="33"/>
      <c r="TS367" s="33"/>
      <c r="TT367" s="33"/>
      <c r="TU367" s="33"/>
      <c r="TV367" s="33"/>
      <c r="TW367" s="33"/>
      <c r="TX367" s="33"/>
      <c r="TY367" s="33"/>
      <c r="TZ367" s="33"/>
      <c r="UA367" s="33"/>
      <c r="UB367" s="33"/>
      <c r="UC367" s="33"/>
      <c r="UD367" s="33"/>
      <c r="UE367" s="33"/>
      <c r="UF367" s="33"/>
      <c r="UG367" s="33"/>
      <c r="UH367" s="33"/>
      <c r="UI367" s="33"/>
      <c r="UJ367" s="33"/>
      <c r="UK367" s="33"/>
      <c r="UL367" s="33"/>
      <c r="UM367" s="33"/>
      <c r="UN367" s="33"/>
      <c r="UO367" s="33"/>
      <c r="UP367" s="33"/>
      <c r="UQ367" s="33"/>
      <c r="UR367" s="33"/>
      <c r="US367" s="33"/>
      <c r="UT367" s="33"/>
      <c r="UU367" s="33"/>
      <c r="UV367" s="33"/>
      <c r="UW367" s="33"/>
      <c r="UX367" s="33"/>
      <c r="UY367" s="33"/>
      <c r="UZ367" s="33"/>
      <c r="VA367" s="33"/>
      <c r="VB367" s="33"/>
      <c r="VC367" s="33"/>
      <c r="VD367" s="33"/>
      <c r="VE367" s="33">
        <v>31000</v>
      </c>
      <c r="VF367" s="33"/>
      <c r="VG367" s="33"/>
      <c r="VH367" s="33"/>
      <c r="VI367" s="33"/>
      <c r="VJ367" s="33"/>
      <c r="VK367" s="33"/>
      <c r="VL367" s="33"/>
      <c r="VM367" s="33"/>
      <c r="VN367" s="33"/>
      <c r="VO367" s="33"/>
      <c r="VP367" s="33"/>
      <c r="VQ367" s="33">
        <v>31000</v>
      </c>
      <c r="VR367" s="33"/>
      <c r="VS367" s="33"/>
      <c r="VT367" s="33"/>
      <c r="VU367" s="33"/>
      <c r="VV367" s="33"/>
      <c r="VW367" s="33"/>
      <c r="VX367" s="33"/>
      <c r="VY367" s="33"/>
      <c r="VZ367" s="33"/>
      <c r="WA367" s="33"/>
      <c r="WB367" s="33"/>
      <c r="WC367" s="33"/>
      <c r="WD367" s="33"/>
      <c r="WE367" s="33"/>
      <c r="WF367" s="33"/>
      <c r="WG367" s="33"/>
      <c r="WH367" s="33"/>
      <c r="WI367" s="33"/>
      <c r="WJ367" s="33"/>
      <c r="WK367" s="33"/>
      <c r="WL367" s="33"/>
      <c r="WM367" s="33"/>
      <c r="WN367" s="33"/>
      <c r="WO367" s="33"/>
      <c r="WP367" s="33"/>
      <c r="WQ367" s="33"/>
      <c r="WR367" s="33"/>
      <c r="WS367" s="33"/>
      <c r="WT367" s="33"/>
      <c r="WU367" s="33"/>
      <c r="WV367" s="33"/>
      <c r="WW367" s="33"/>
      <c r="WX367" s="33"/>
      <c r="WY367" s="33"/>
      <c r="WZ367" s="33"/>
      <c r="XA367" s="33"/>
      <c r="XB367" s="33"/>
      <c r="XC367" s="33"/>
      <c r="XD367" s="33"/>
      <c r="XE367" s="33"/>
      <c r="XF367" s="33"/>
      <c r="XG367" s="33"/>
      <c r="XH367" s="33"/>
      <c r="XI367" s="33"/>
      <c r="XJ367" s="33"/>
      <c r="XK367" s="33"/>
      <c r="XL367" s="33"/>
      <c r="XM367" s="33"/>
      <c r="XN367" s="33"/>
      <c r="XO367" s="33">
        <v>3353.5</v>
      </c>
      <c r="XP367" s="33"/>
      <c r="XQ367" s="33"/>
      <c r="XR367" s="33"/>
      <c r="XS367" s="33"/>
      <c r="XT367" s="33"/>
      <c r="XU367" s="33">
        <v>14600</v>
      </c>
      <c r="XV367" s="33"/>
      <c r="XW367" s="33"/>
      <c r="XX367" s="33">
        <v>263454.73</v>
      </c>
      <c r="XY367" s="33"/>
      <c r="XZ367" s="33"/>
      <c r="YA367" s="33"/>
      <c r="YB367" s="33"/>
      <c r="YC367" s="33"/>
      <c r="YD367" s="33"/>
      <c r="YE367" s="33"/>
      <c r="YF367" s="33"/>
      <c r="YG367" s="33"/>
      <c r="YH367" s="33"/>
      <c r="YI367" s="33"/>
      <c r="YJ367" s="33"/>
      <c r="YK367" s="33"/>
      <c r="YL367" s="33"/>
      <c r="YM367" s="33"/>
      <c r="YN367" s="33"/>
      <c r="YO367" s="33"/>
      <c r="YP367" s="33"/>
      <c r="YQ367" s="33"/>
      <c r="YR367" s="33">
        <v>0</v>
      </c>
      <c r="YS367" s="33">
        <v>2901</v>
      </c>
      <c r="YT367" s="33"/>
      <c r="YU367" s="33"/>
      <c r="YV367" s="33"/>
      <c r="YW367" s="33"/>
      <c r="YX367" s="33"/>
      <c r="YY367" s="33"/>
      <c r="YZ367" s="33"/>
      <c r="ZA367" s="33"/>
      <c r="ZB367" s="33"/>
      <c r="ZC367" s="33">
        <v>284309.23</v>
      </c>
      <c r="ZD367" s="33"/>
      <c r="ZE367" s="33"/>
      <c r="ZF367" s="33"/>
      <c r="ZG367" s="33"/>
      <c r="ZH367" s="33"/>
      <c r="ZI367" s="33"/>
      <c r="ZJ367" s="33"/>
      <c r="ZK367" s="33"/>
      <c r="ZL367" s="33"/>
      <c r="ZM367" s="33"/>
      <c r="ZN367" s="33"/>
      <c r="ZO367" s="33"/>
      <c r="ZP367" s="33"/>
      <c r="ZQ367" s="33"/>
      <c r="ZR367" s="33"/>
      <c r="ZS367" s="33"/>
      <c r="ZT367" s="33"/>
      <c r="ZU367" s="33"/>
      <c r="ZV367" s="33"/>
      <c r="ZW367" s="33"/>
      <c r="ZX367" s="33"/>
      <c r="ZY367" s="33"/>
      <c r="ZZ367" s="33"/>
      <c r="AAA367" s="33"/>
      <c r="AAB367" s="33"/>
      <c r="AAC367" s="33"/>
      <c r="AAD367" s="33"/>
      <c r="AAE367" s="33"/>
      <c r="AAF367" s="33"/>
      <c r="AAG367" s="33"/>
      <c r="AAH367" s="33"/>
      <c r="AAI367" s="33"/>
      <c r="AAJ367" s="33"/>
      <c r="AAK367" s="33"/>
      <c r="AAL367" s="33"/>
      <c r="AAM367" s="33"/>
      <c r="AAN367" s="33"/>
      <c r="AAO367" s="33"/>
      <c r="AAP367" s="33"/>
      <c r="AAQ367" s="33"/>
      <c r="AAR367" s="33"/>
      <c r="AAS367" s="33"/>
      <c r="AAT367" s="33"/>
      <c r="AAU367" s="33"/>
      <c r="AAV367" s="33"/>
      <c r="AAW367" s="33">
        <v>82122.5</v>
      </c>
      <c r="AAX367" s="33"/>
      <c r="AAY367" s="33"/>
      <c r="AAZ367" s="33"/>
      <c r="ABA367" s="33"/>
      <c r="ABB367" s="33"/>
      <c r="ABC367" s="33"/>
      <c r="ABD367" s="33"/>
      <c r="ABE367" s="33"/>
      <c r="ABF367" s="33"/>
      <c r="ABG367" s="33"/>
      <c r="ABH367" s="33"/>
      <c r="ABI367" s="33"/>
      <c r="ABJ367" s="33"/>
      <c r="ABK367" s="33"/>
      <c r="ABL367" s="33"/>
      <c r="ABM367" s="33"/>
      <c r="ABN367" s="33"/>
      <c r="ABO367" s="33"/>
      <c r="ABP367" s="33"/>
      <c r="ABQ367" s="33"/>
      <c r="ABR367" s="33"/>
      <c r="ABS367" s="33"/>
      <c r="ABT367" s="33"/>
      <c r="ABU367" s="33"/>
      <c r="ABV367" s="33"/>
      <c r="ABW367" s="33">
        <v>82122.5</v>
      </c>
      <c r="ABX367" s="33"/>
      <c r="ABY367" s="33"/>
      <c r="ABZ367" s="33"/>
      <c r="ACA367" s="33"/>
      <c r="ACB367" s="33"/>
      <c r="ACC367" s="33"/>
      <c r="ACD367" s="33"/>
      <c r="ACE367" s="33"/>
      <c r="ACF367" s="33"/>
      <c r="ACG367" s="33"/>
      <c r="ACH367" s="33"/>
      <c r="ACI367" s="33"/>
      <c r="ACJ367" s="33"/>
      <c r="ACK367" s="33"/>
      <c r="ACL367" s="33"/>
      <c r="ACM367" s="33"/>
      <c r="ACN367" s="33"/>
      <c r="ACO367" s="33"/>
      <c r="ACP367" s="33"/>
      <c r="ACQ367" s="33"/>
      <c r="ACR367" s="33">
        <v>214350</v>
      </c>
      <c r="ACS367" s="33"/>
      <c r="ACT367" s="33"/>
      <c r="ACU367" s="33"/>
      <c r="ACV367" s="33"/>
      <c r="ACW367" s="33"/>
      <c r="ACX367" s="33"/>
      <c r="ACY367" s="33"/>
      <c r="ACZ367" s="33"/>
      <c r="ADA367" s="33">
        <v>15868.08</v>
      </c>
      <c r="ADB367" s="33"/>
      <c r="ADC367" s="33"/>
      <c r="ADD367" s="33"/>
      <c r="ADE367" s="33"/>
      <c r="ADF367" s="33"/>
      <c r="ADG367" s="33"/>
      <c r="ADH367" s="33"/>
      <c r="ADI367" s="33"/>
      <c r="ADJ367" s="33"/>
      <c r="ADK367" s="33"/>
      <c r="ADL367" s="33"/>
      <c r="ADM367" s="33"/>
      <c r="ADN367" s="33"/>
      <c r="ADO367" s="33"/>
      <c r="ADP367" s="33"/>
      <c r="ADQ367" s="33"/>
      <c r="ADR367" s="33"/>
      <c r="ADS367" s="33"/>
      <c r="ADT367" s="33"/>
      <c r="ADU367" s="33"/>
      <c r="ADV367" s="33"/>
      <c r="ADW367" s="33"/>
      <c r="ADX367" s="33"/>
      <c r="ADY367" s="33"/>
      <c r="ADZ367" s="33"/>
      <c r="AEA367" s="33"/>
      <c r="AEB367" s="33"/>
      <c r="AEC367" s="33"/>
      <c r="AED367" s="33"/>
      <c r="AEE367" s="33"/>
      <c r="AEF367" s="33">
        <v>11000</v>
      </c>
      <c r="AEG367" s="33"/>
      <c r="AEH367" s="33"/>
      <c r="AEI367" s="33"/>
      <c r="AEJ367" s="33"/>
      <c r="AEK367" s="33"/>
      <c r="AEL367" s="33"/>
      <c r="AEM367" s="33"/>
      <c r="AEN367" s="33"/>
      <c r="AEO367" s="33"/>
      <c r="AEP367" s="33"/>
      <c r="AEQ367" s="33"/>
      <c r="AER367" s="33"/>
      <c r="AES367" s="33"/>
      <c r="AET367" s="33"/>
      <c r="AEU367" s="33"/>
      <c r="AEV367" s="33"/>
      <c r="AEW367" s="33"/>
      <c r="AEX367" s="33"/>
      <c r="AEY367" s="33"/>
      <c r="AEZ367" s="33">
        <v>241218.08</v>
      </c>
      <c r="AFA367" s="33"/>
      <c r="AFB367" s="33"/>
      <c r="AFC367" s="33"/>
      <c r="AFD367" s="33"/>
      <c r="AFE367" s="33"/>
      <c r="AFF367" s="33"/>
      <c r="AFG367" s="33"/>
      <c r="AFH367" s="33"/>
      <c r="AFI367" s="33"/>
      <c r="AFJ367" s="33"/>
      <c r="AFK367" s="33"/>
      <c r="AFL367" s="33"/>
      <c r="AFM367" s="33"/>
      <c r="AFN367" s="33"/>
      <c r="AFO367" s="33"/>
      <c r="AFP367" s="33"/>
      <c r="AFQ367" s="33"/>
      <c r="AFR367" s="33"/>
      <c r="AFS367" s="33"/>
      <c r="AFT367" s="33"/>
      <c r="AFU367" s="33"/>
      <c r="AFV367" s="33"/>
      <c r="AFW367" s="33"/>
      <c r="AFX367" s="33"/>
      <c r="AFY367" s="33"/>
      <c r="AFZ367" s="33"/>
      <c r="AGA367" s="33"/>
      <c r="AGB367" s="33"/>
      <c r="AGC367" s="33"/>
      <c r="AGD367" s="33"/>
      <c r="AGE367" s="33"/>
      <c r="AGF367" s="33"/>
      <c r="AGG367" s="33"/>
      <c r="AGH367" s="33"/>
      <c r="AGI367" s="33"/>
      <c r="AGJ367" s="33"/>
      <c r="AGK367" s="33"/>
      <c r="AGL367" s="33"/>
      <c r="AGM367" s="33"/>
      <c r="AGN367" s="33"/>
      <c r="AGO367" s="33"/>
      <c r="AGP367" s="33"/>
      <c r="AGQ367" s="33"/>
      <c r="AGR367" s="33"/>
      <c r="AGS367" s="33"/>
      <c r="AGT367" s="33"/>
      <c r="AGU367" s="33"/>
      <c r="AGV367" s="33"/>
      <c r="AGW367" s="33"/>
      <c r="AGX367" s="33"/>
      <c r="AGY367" s="33"/>
      <c r="AGZ367" s="33"/>
      <c r="AHA367" s="33"/>
      <c r="AHB367" s="33"/>
      <c r="AHC367" s="33"/>
      <c r="AHD367" s="33"/>
      <c r="AHE367" s="33"/>
      <c r="AHF367" s="33"/>
      <c r="AHG367" s="33"/>
      <c r="AHH367" s="33"/>
      <c r="AHI367" s="33"/>
      <c r="AHJ367" s="33"/>
      <c r="AHK367" s="33"/>
      <c r="AHL367" s="33"/>
      <c r="AHM367" s="33"/>
      <c r="AHN367" s="33"/>
      <c r="AHO367" s="33"/>
      <c r="AHP367" s="33"/>
      <c r="AHQ367" s="33"/>
      <c r="AHR367" s="33"/>
      <c r="AHS367" s="33"/>
      <c r="AHT367" s="33"/>
      <c r="AHU367" s="33"/>
      <c r="AHV367" s="33"/>
      <c r="AHW367" s="33"/>
      <c r="AHX367" s="33"/>
      <c r="AHY367" s="33"/>
      <c r="AHZ367" s="33"/>
      <c r="AIA367" s="33"/>
      <c r="AIB367" s="33">
        <v>1153209.58</v>
      </c>
    </row>
    <row r="368" spans="1:912" x14ac:dyDescent="0.5">
      <c r="A368" s="50" t="s">
        <v>42</v>
      </c>
      <c r="B368" s="50" t="s">
        <v>895</v>
      </c>
      <c r="C368" s="50" t="s">
        <v>896</v>
      </c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>
        <v>2269574.3199999998</v>
      </c>
      <c r="AU368" s="51"/>
      <c r="AV368" s="51"/>
      <c r="AW368" s="51"/>
      <c r="AX368" s="51"/>
      <c r="AY368" s="51"/>
      <c r="AZ368" s="51">
        <v>1204.74</v>
      </c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>
        <v>569743.09</v>
      </c>
      <c r="CA368" s="51"/>
      <c r="CB368" s="51"/>
      <c r="CC368" s="51"/>
      <c r="CD368" s="51"/>
      <c r="CE368" s="51"/>
      <c r="CF368" s="51"/>
      <c r="CG368" s="51"/>
      <c r="CH368" s="51"/>
      <c r="CI368" s="51"/>
      <c r="CJ368" s="51"/>
      <c r="CK368" s="51"/>
      <c r="CL368" s="51"/>
      <c r="CM368" s="51"/>
      <c r="CN368" s="51"/>
      <c r="CO368" s="51"/>
      <c r="CP368" s="51"/>
      <c r="CQ368" s="51"/>
      <c r="CR368" s="51"/>
      <c r="CS368" s="51"/>
      <c r="CT368" s="51"/>
      <c r="CU368" s="51"/>
      <c r="CV368" s="51"/>
      <c r="CW368" s="51"/>
      <c r="CX368" s="51"/>
      <c r="CY368" s="51"/>
      <c r="CZ368" s="51"/>
      <c r="DA368" s="51"/>
      <c r="DB368" s="51">
        <v>2840522.15</v>
      </c>
      <c r="DC368" s="51"/>
      <c r="DD368" s="51"/>
      <c r="DE368" s="51"/>
      <c r="DF368" s="51"/>
      <c r="DG368" s="51"/>
      <c r="DH368" s="51"/>
      <c r="DI368" s="51"/>
      <c r="DJ368" s="51"/>
      <c r="DK368" s="51"/>
      <c r="DL368" s="51"/>
      <c r="DM368" s="51"/>
      <c r="DN368" s="51"/>
      <c r="DO368" s="51">
        <v>3800</v>
      </c>
      <c r="DP368" s="51"/>
      <c r="DQ368" s="51"/>
      <c r="DR368" s="51"/>
      <c r="DS368" s="51"/>
      <c r="DT368" s="51"/>
      <c r="DU368" s="51"/>
      <c r="DV368" s="51"/>
      <c r="DW368" s="51"/>
      <c r="DX368" s="51"/>
      <c r="DY368" s="51"/>
      <c r="DZ368" s="51"/>
      <c r="EA368" s="51"/>
      <c r="EB368" s="51"/>
      <c r="EC368" s="51"/>
      <c r="ED368" s="51"/>
      <c r="EE368" s="51"/>
      <c r="EF368" s="51"/>
      <c r="EG368" s="51"/>
      <c r="EH368" s="51"/>
      <c r="EI368" s="51"/>
      <c r="EJ368" s="51"/>
      <c r="EK368" s="51"/>
      <c r="EL368" s="51"/>
      <c r="EM368" s="51"/>
      <c r="EN368" s="51"/>
      <c r="EO368" s="51"/>
      <c r="EP368" s="51"/>
      <c r="EQ368" s="51"/>
      <c r="ER368" s="51"/>
      <c r="ES368" s="51"/>
      <c r="ET368" s="51"/>
      <c r="EU368" s="51"/>
      <c r="EV368" s="51"/>
      <c r="EW368" s="51"/>
      <c r="EX368" s="51">
        <v>3800</v>
      </c>
      <c r="EY368" s="51"/>
      <c r="EZ368" s="51"/>
      <c r="FA368" s="51"/>
      <c r="FB368" s="51"/>
      <c r="FC368" s="51"/>
      <c r="FD368" s="51"/>
      <c r="FE368" s="51"/>
      <c r="FF368" s="51"/>
      <c r="FG368" s="51"/>
      <c r="FH368" s="51"/>
      <c r="FI368" s="51"/>
      <c r="FJ368" s="51"/>
      <c r="FK368" s="51"/>
      <c r="FL368" s="51"/>
      <c r="FM368" s="51"/>
      <c r="FN368" s="51"/>
      <c r="FO368" s="51"/>
      <c r="FP368" s="51"/>
      <c r="FQ368" s="51"/>
      <c r="FR368" s="51"/>
      <c r="FS368" s="51">
        <v>136715.96</v>
      </c>
      <c r="FT368" s="51"/>
      <c r="FU368" s="51"/>
      <c r="FV368" s="51"/>
      <c r="FW368" s="51"/>
      <c r="FX368" s="51"/>
      <c r="FY368" s="51"/>
      <c r="FZ368" s="51"/>
      <c r="GA368" s="51"/>
      <c r="GB368" s="51"/>
      <c r="GC368" s="51"/>
      <c r="GD368" s="51"/>
      <c r="GE368" s="51"/>
      <c r="GF368" s="51"/>
      <c r="GG368" s="51"/>
      <c r="GH368" s="51"/>
      <c r="GI368" s="51"/>
      <c r="GJ368" s="51"/>
      <c r="GK368" s="51"/>
      <c r="GL368" s="51"/>
      <c r="GM368" s="51"/>
      <c r="GN368" s="51"/>
      <c r="GO368" s="51"/>
      <c r="GP368" s="51"/>
      <c r="GQ368" s="51"/>
      <c r="GR368" s="51"/>
      <c r="GS368" s="51"/>
      <c r="GT368" s="51"/>
      <c r="GU368" s="51"/>
      <c r="GV368" s="51"/>
      <c r="GW368" s="51"/>
      <c r="GX368" s="51"/>
      <c r="GY368" s="51"/>
      <c r="GZ368" s="51"/>
      <c r="HA368" s="51">
        <v>136715.96</v>
      </c>
      <c r="HB368" s="51">
        <v>251.53</v>
      </c>
      <c r="HC368" s="51"/>
      <c r="HD368" s="51"/>
      <c r="HE368" s="51"/>
      <c r="HF368" s="51"/>
      <c r="HG368" s="51"/>
      <c r="HH368" s="51"/>
      <c r="HI368" s="51"/>
      <c r="HJ368" s="51"/>
      <c r="HK368" s="51"/>
      <c r="HL368" s="51"/>
      <c r="HM368" s="51">
        <v>118735.72</v>
      </c>
      <c r="HN368" s="51"/>
      <c r="HO368" s="51"/>
      <c r="HP368" s="51">
        <v>20000</v>
      </c>
      <c r="HQ368" s="51"/>
      <c r="HR368" s="51"/>
      <c r="HS368" s="51"/>
      <c r="HT368" s="51"/>
      <c r="HU368" s="51"/>
      <c r="HV368" s="51"/>
      <c r="HW368" s="51"/>
      <c r="HX368" s="51"/>
      <c r="HY368" s="51"/>
      <c r="HZ368" s="51"/>
      <c r="IA368" s="51"/>
      <c r="IB368" s="51"/>
      <c r="IC368" s="51"/>
      <c r="ID368" s="51"/>
      <c r="IE368" s="51"/>
      <c r="IF368" s="51"/>
      <c r="IG368" s="51"/>
      <c r="IH368" s="51"/>
      <c r="II368" s="51"/>
      <c r="IJ368" s="51"/>
      <c r="IK368" s="51"/>
      <c r="IL368" s="51"/>
      <c r="IM368" s="51"/>
      <c r="IN368" s="51"/>
      <c r="IO368" s="51"/>
      <c r="IP368" s="51"/>
      <c r="IQ368" s="51"/>
      <c r="IR368" s="51"/>
      <c r="IS368" s="51"/>
      <c r="IT368" s="51"/>
      <c r="IU368" s="51"/>
      <c r="IV368" s="51"/>
      <c r="IW368" s="51"/>
      <c r="IX368" s="51"/>
      <c r="IY368" s="51"/>
      <c r="IZ368" s="51"/>
      <c r="JA368" s="51"/>
      <c r="JB368" s="51"/>
      <c r="JC368" s="51"/>
      <c r="JD368" s="51"/>
      <c r="JE368" s="51"/>
      <c r="JF368" s="51"/>
      <c r="JG368" s="51"/>
      <c r="JH368" s="51"/>
      <c r="JI368" s="51">
        <v>406420</v>
      </c>
      <c r="JJ368" s="51"/>
      <c r="JK368" s="51"/>
      <c r="JL368" s="51"/>
      <c r="JM368" s="51"/>
      <c r="JN368" s="51"/>
      <c r="JO368" s="51"/>
      <c r="JP368" s="51"/>
      <c r="JQ368" s="51"/>
      <c r="JR368" s="51"/>
      <c r="JS368" s="51"/>
      <c r="JT368" s="51"/>
      <c r="JU368" s="51">
        <v>545407.25</v>
      </c>
      <c r="JV368" s="51">
        <v>4912402.29</v>
      </c>
      <c r="JW368" s="51"/>
      <c r="JX368" s="51"/>
      <c r="JY368" s="51"/>
      <c r="JZ368" s="51"/>
      <c r="KA368" s="51"/>
      <c r="KB368" s="51"/>
      <c r="KC368" s="51"/>
      <c r="KD368" s="51"/>
      <c r="KE368" s="51"/>
      <c r="KF368" s="51"/>
      <c r="KG368" s="51"/>
      <c r="KH368" s="51"/>
      <c r="KI368" s="51"/>
      <c r="KJ368" s="51"/>
      <c r="KK368" s="51"/>
      <c r="KL368" s="51"/>
      <c r="KM368" s="51"/>
      <c r="KN368" s="51"/>
      <c r="KO368" s="51"/>
      <c r="KP368" s="51"/>
      <c r="KQ368" s="51"/>
      <c r="KR368" s="51"/>
      <c r="KS368" s="51"/>
      <c r="KT368" s="51"/>
      <c r="KU368" s="51"/>
      <c r="KV368" s="51"/>
      <c r="KW368" s="51"/>
      <c r="KX368" s="51"/>
      <c r="KY368" s="51"/>
      <c r="KZ368" s="51"/>
      <c r="LA368" s="51"/>
      <c r="LB368" s="51">
        <v>593977.79</v>
      </c>
      <c r="LC368" s="51"/>
      <c r="LD368" s="51"/>
      <c r="LE368" s="51"/>
      <c r="LF368" s="51"/>
      <c r="LG368" s="51"/>
      <c r="LH368" s="51"/>
      <c r="LI368" s="51"/>
      <c r="LJ368" s="51">
        <v>310000</v>
      </c>
      <c r="LK368" s="51"/>
      <c r="LL368" s="51">
        <v>9273.5400000000009</v>
      </c>
      <c r="LM368" s="51">
        <v>161481.96</v>
      </c>
      <c r="LN368" s="51"/>
      <c r="LO368" s="51"/>
      <c r="LP368" s="51"/>
      <c r="LQ368" s="51"/>
      <c r="LR368" s="51">
        <v>28650</v>
      </c>
      <c r="LS368" s="51"/>
      <c r="LT368" s="51"/>
      <c r="LU368" s="51"/>
      <c r="LV368" s="51"/>
      <c r="LW368" s="51"/>
      <c r="LX368" s="51"/>
      <c r="LY368" s="51"/>
      <c r="LZ368" s="51">
        <v>17761.240000000002</v>
      </c>
      <c r="MA368" s="51"/>
      <c r="MB368" s="51"/>
      <c r="MC368" s="51"/>
      <c r="MD368" s="51"/>
      <c r="ME368" s="51">
        <v>5500</v>
      </c>
      <c r="MF368" s="51"/>
      <c r="MG368" s="51"/>
      <c r="MH368" s="51"/>
      <c r="MI368" s="51"/>
      <c r="MJ368" s="51">
        <v>6039046.8200000003</v>
      </c>
      <c r="MK368" s="51"/>
      <c r="ML368" s="51"/>
      <c r="MM368" s="51"/>
      <c r="MN368" s="51"/>
      <c r="MO368" s="51"/>
      <c r="MP368" s="51"/>
      <c r="MQ368" s="51"/>
      <c r="MR368" s="51"/>
      <c r="MS368" s="51"/>
      <c r="MT368" s="51"/>
      <c r="MU368" s="51"/>
      <c r="MV368" s="51"/>
      <c r="MW368" s="51"/>
      <c r="MX368" s="51"/>
      <c r="MY368" s="51"/>
      <c r="MZ368" s="51"/>
      <c r="NA368" s="51"/>
      <c r="NB368" s="51"/>
      <c r="NC368" s="51"/>
      <c r="ND368" s="51"/>
      <c r="NE368" s="51"/>
      <c r="NF368" s="51"/>
      <c r="NG368" s="51"/>
      <c r="NH368" s="51"/>
      <c r="NI368" s="51"/>
      <c r="NJ368" s="51"/>
      <c r="NK368" s="51">
        <v>1080</v>
      </c>
      <c r="NL368" s="51"/>
      <c r="NM368" s="51">
        <v>17670</v>
      </c>
      <c r="NN368" s="51">
        <v>36650</v>
      </c>
      <c r="NO368" s="51"/>
      <c r="NP368" s="51"/>
      <c r="NQ368" s="51"/>
      <c r="NR368" s="51"/>
      <c r="NS368" s="51"/>
      <c r="NT368" s="51"/>
      <c r="NU368" s="51"/>
      <c r="NV368" s="51"/>
      <c r="NW368" s="51"/>
      <c r="NX368" s="51"/>
      <c r="NY368" s="51"/>
      <c r="NZ368" s="51"/>
      <c r="OA368" s="51"/>
      <c r="OB368" s="51"/>
      <c r="OC368" s="51"/>
      <c r="OD368" s="51">
        <v>101.22</v>
      </c>
      <c r="OE368" s="51"/>
      <c r="OF368" s="51"/>
      <c r="OG368" s="51"/>
      <c r="OH368" s="51">
        <v>130377.56</v>
      </c>
      <c r="OI368" s="51"/>
      <c r="OJ368" s="51"/>
      <c r="OK368" s="51"/>
      <c r="OL368" s="51"/>
      <c r="OM368" s="51"/>
      <c r="ON368" s="51"/>
      <c r="OO368" s="51"/>
      <c r="OP368" s="51"/>
      <c r="OQ368" s="51"/>
      <c r="OR368" s="51"/>
      <c r="OS368" s="51"/>
      <c r="OT368" s="51"/>
      <c r="OU368" s="51"/>
      <c r="OV368" s="51"/>
      <c r="OW368" s="51"/>
      <c r="OX368" s="51"/>
      <c r="OY368" s="51"/>
      <c r="OZ368" s="51"/>
      <c r="PA368" s="51">
        <v>234.16</v>
      </c>
      <c r="PB368" s="51"/>
      <c r="PC368" s="51"/>
      <c r="PD368" s="51"/>
      <c r="PE368" s="51"/>
      <c r="PF368" s="51">
        <v>186112.94</v>
      </c>
      <c r="PG368" s="33">
        <v>89900</v>
      </c>
      <c r="PH368" s="33"/>
      <c r="PI368" s="33"/>
      <c r="PJ368" s="33"/>
      <c r="PK368" s="33"/>
      <c r="PL368" s="33"/>
      <c r="PM368" s="33"/>
      <c r="PN368" s="33"/>
      <c r="PO368" s="33"/>
      <c r="PP368" s="33"/>
      <c r="PQ368" s="33"/>
      <c r="PR368" s="33"/>
      <c r="PS368" s="33"/>
      <c r="PT368" s="33"/>
      <c r="PU368" s="33"/>
      <c r="PV368" s="33"/>
      <c r="PW368" s="33"/>
      <c r="PX368" s="33"/>
      <c r="PY368" s="33"/>
      <c r="PZ368" s="33"/>
      <c r="QA368" s="33"/>
      <c r="QB368" s="33"/>
      <c r="QC368" s="33"/>
      <c r="QD368" s="33"/>
      <c r="QE368" s="33"/>
      <c r="QF368" s="33"/>
      <c r="QG368" s="33"/>
      <c r="QH368" s="33"/>
      <c r="QI368" s="33"/>
      <c r="QJ368" s="33"/>
      <c r="QK368" s="33"/>
      <c r="QL368" s="33"/>
      <c r="QM368" s="33"/>
      <c r="QN368" s="33"/>
      <c r="QO368" s="33"/>
      <c r="QP368" s="33"/>
      <c r="QQ368" s="33"/>
      <c r="QR368" s="33"/>
      <c r="QS368" s="33"/>
      <c r="QT368" s="33"/>
      <c r="QU368" s="33"/>
      <c r="QV368" s="33"/>
      <c r="QW368" s="33"/>
      <c r="QX368" s="33"/>
      <c r="QY368" s="33">
        <v>22090</v>
      </c>
      <c r="QZ368" s="33"/>
      <c r="RA368" s="33"/>
      <c r="RB368" s="33"/>
      <c r="RC368" s="33"/>
      <c r="RD368" s="33"/>
      <c r="RE368" s="33"/>
      <c r="RF368" s="33"/>
      <c r="RG368" s="33"/>
      <c r="RH368" s="33"/>
      <c r="RI368" s="33"/>
      <c r="RJ368" s="33">
        <v>2800</v>
      </c>
      <c r="RK368" s="33"/>
      <c r="RL368" s="33"/>
      <c r="RM368" s="33"/>
      <c r="RN368" s="33"/>
      <c r="RO368" s="33"/>
      <c r="RP368" s="33"/>
      <c r="RQ368" s="33"/>
      <c r="RR368" s="33"/>
      <c r="RS368" s="33"/>
      <c r="RT368" s="33"/>
      <c r="RU368" s="33"/>
      <c r="RV368" s="33"/>
      <c r="RW368" s="33"/>
      <c r="RX368" s="33"/>
      <c r="RY368" s="33"/>
      <c r="RZ368" s="33"/>
      <c r="SA368" s="33"/>
      <c r="SB368" s="33"/>
      <c r="SC368" s="33"/>
      <c r="SD368" s="33"/>
      <c r="SE368" s="33"/>
      <c r="SF368" s="33">
        <v>114790</v>
      </c>
      <c r="SG368" s="33"/>
      <c r="SH368" s="33"/>
      <c r="SI368" s="33"/>
      <c r="SJ368" s="33"/>
      <c r="SK368" s="33">
        <v>908.24</v>
      </c>
      <c r="SL368" s="33"/>
      <c r="SM368" s="33"/>
      <c r="SN368" s="33"/>
      <c r="SO368" s="33"/>
      <c r="SP368" s="33"/>
      <c r="SQ368" s="33"/>
      <c r="SR368" s="33"/>
      <c r="SS368" s="33">
        <v>254800</v>
      </c>
      <c r="ST368" s="33"/>
      <c r="SU368" s="33"/>
      <c r="SV368" s="33"/>
      <c r="SW368" s="33"/>
      <c r="SX368" s="33"/>
      <c r="SY368" s="33"/>
      <c r="SZ368" s="33"/>
      <c r="TA368" s="33"/>
      <c r="TB368" s="33"/>
      <c r="TC368" s="33"/>
      <c r="TD368" s="33"/>
      <c r="TE368" s="33"/>
      <c r="TF368" s="33"/>
      <c r="TG368" s="33"/>
      <c r="TH368" s="33"/>
      <c r="TI368" s="33"/>
      <c r="TJ368" s="33"/>
      <c r="TK368" s="33"/>
      <c r="TL368" s="33"/>
      <c r="TM368" s="33"/>
      <c r="TN368" s="33"/>
      <c r="TO368" s="33"/>
      <c r="TP368" s="33"/>
      <c r="TQ368" s="33"/>
      <c r="TR368" s="33"/>
      <c r="TS368" s="33"/>
      <c r="TT368" s="33"/>
      <c r="TU368" s="33"/>
      <c r="TV368" s="33"/>
      <c r="TW368" s="33"/>
      <c r="TX368" s="33"/>
      <c r="TY368" s="33"/>
      <c r="TZ368" s="33"/>
      <c r="UA368" s="33"/>
      <c r="UB368" s="33"/>
      <c r="UC368" s="33"/>
      <c r="UD368" s="33"/>
      <c r="UE368" s="33"/>
      <c r="UF368" s="33"/>
      <c r="UG368" s="33"/>
      <c r="UH368" s="33"/>
      <c r="UI368" s="33"/>
      <c r="UJ368" s="33"/>
      <c r="UK368" s="33"/>
      <c r="UL368" s="33"/>
      <c r="UM368" s="33"/>
      <c r="UN368" s="33"/>
      <c r="UO368" s="33"/>
      <c r="UP368" s="33"/>
      <c r="UQ368" s="33"/>
      <c r="UR368" s="33"/>
      <c r="US368" s="33"/>
      <c r="UT368" s="33"/>
      <c r="UU368" s="33"/>
      <c r="UV368" s="33"/>
      <c r="UW368" s="33"/>
      <c r="UX368" s="33"/>
      <c r="UY368" s="33"/>
      <c r="UZ368" s="33"/>
      <c r="VA368" s="33"/>
      <c r="VB368" s="33"/>
      <c r="VC368" s="33"/>
      <c r="VD368" s="33"/>
      <c r="VE368" s="33"/>
      <c r="VF368" s="33"/>
      <c r="VG368" s="33"/>
      <c r="VH368" s="33"/>
      <c r="VI368" s="33"/>
      <c r="VJ368" s="33"/>
      <c r="VK368" s="33"/>
      <c r="VL368" s="33"/>
      <c r="VM368" s="33"/>
      <c r="VN368" s="33"/>
      <c r="VO368" s="33"/>
      <c r="VP368" s="33"/>
      <c r="VQ368" s="33">
        <v>255708.24</v>
      </c>
      <c r="VR368" s="33"/>
      <c r="VS368" s="33"/>
      <c r="VT368" s="33"/>
      <c r="VU368" s="33"/>
      <c r="VV368" s="33"/>
      <c r="VW368" s="33"/>
      <c r="VX368" s="33"/>
      <c r="VY368" s="33"/>
      <c r="VZ368" s="33"/>
      <c r="WA368" s="33"/>
      <c r="WB368" s="33">
        <v>44880.01</v>
      </c>
      <c r="WC368" s="33"/>
      <c r="WD368" s="33"/>
      <c r="WE368" s="33"/>
      <c r="WF368" s="33"/>
      <c r="WG368" s="33"/>
      <c r="WH368" s="33"/>
      <c r="WI368" s="33"/>
      <c r="WJ368" s="33"/>
      <c r="WK368" s="33"/>
      <c r="WL368" s="33"/>
      <c r="WM368" s="33"/>
      <c r="WN368" s="33"/>
      <c r="WO368" s="33"/>
      <c r="WP368" s="33"/>
      <c r="WQ368" s="33"/>
      <c r="WR368" s="33"/>
      <c r="WS368" s="33"/>
      <c r="WT368" s="33"/>
      <c r="WU368" s="33"/>
      <c r="WV368" s="33"/>
      <c r="WW368" s="33"/>
      <c r="WX368" s="33"/>
      <c r="WY368" s="33"/>
      <c r="WZ368" s="33"/>
      <c r="XA368" s="33"/>
      <c r="XB368" s="33"/>
      <c r="XC368" s="33"/>
      <c r="XD368" s="33"/>
      <c r="XE368" s="33"/>
      <c r="XF368" s="33"/>
      <c r="XG368" s="33"/>
      <c r="XH368" s="33"/>
      <c r="XI368" s="33"/>
      <c r="XJ368" s="33"/>
      <c r="XK368" s="33"/>
      <c r="XL368" s="33"/>
      <c r="XM368" s="33"/>
      <c r="XN368" s="33"/>
      <c r="XO368" s="33"/>
      <c r="XP368" s="33"/>
      <c r="XQ368" s="33"/>
      <c r="XR368" s="33"/>
      <c r="XS368" s="33"/>
      <c r="XT368" s="33"/>
      <c r="XU368" s="33"/>
      <c r="XV368" s="33"/>
      <c r="XW368" s="33"/>
      <c r="XX368" s="33"/>
      <c r="XY368" s="33"/>
      <c r="XZ368" s="33"/>
      <c r="YA368" s="33"/>
      <c r="YB368" s="33"/>
      <c r="YC368" s="33"/>
      <c r="YD368" s="33"/>
      <c r="YE368" s="33"/>
      <c r="YF368" s="33"/>
      <c r="YG368" s="33"/>
      <c r="YH368" s="33"/>
      <c r="YI368" s="33"/>
      <c r="YJ368" s="33"/>
      <c r="YK368" s="33"/>
      <c r="YL368" s="33">
        <v>26503.58</v>
      </c>
      <c r="YM368" s="33"/>
      <c r="YN368" s="33"/>
      <c r="YO368" s="33"/>
      <c r="YP368" s="33"/>
      <c r="YQ368" s="33"/>
      <c r="YR368" s="33">
        <v>0</v>
      </c>
      <c r="YS368" s="33"/>
      <c r="YT368" s="33"/>
      <c r="YU368" s="33"/>
      <c r="YV368" s="33">
        <v>991.46</v>
      </c>
      <c r="YW368" s="33"/>
      <c r="YX368" s="33"/>
      <c r="YY368" s="33"/>
      <c r="YZ368" s="33"/>
      <c r="ZA368" s="33"/>
      <c r="ZB368" s="33"/>
      <c r="ZC368" s="33">
        <v>72375.05</v>
      </c>
      <c r="ZD368" s="33"/>
      <c r="ZE368" s="33"/>
      <c r="ZF368" s="33">
        <v>880.59</v>
      </c>
      <c r="ZG368" s="33"/>
      <c r="ZH368" s="33"/>
      <c r="ZI368" s="33"/>
      <c r="ZJ368" s="33">
        <v>4025.21</v>
      </c>
      <c r="ZK368" s="33"/>
      <c r="ZL368" s="33"/>
      <c r="ZM368" s="33"/>
      <c r="ZN368" s="33"/>
      <c r="ZO368" s="33"/>
      <c r="ZP368" s="33"/>
      <c r="ZQ368" s="33"/>
      <c r="ZR368" s="33">
        <v>267039.86</v>
      </c>
      <c r="ZS368" s="33"/>
      <c r="ZT368" s="33"/>
      <c r="ZU368" s="33"/>
      <c r="ZV368" s="33"/>
      <c r="ZW368" s="33"/>
      <c r="ZX368" s="33"/>
      <c r="ZY368" s="33"/>
      <c r="ZZ368" s="33"/>
      <c r="AAA368" s="33"/>
      <c r="AAB368" s="33"/>
      <c r="AAC368" s="33"/>
      <c r="AAD368" s="33"/>
      <c r="AAE368" s="33"/>
      <c r="AAF368" s="33"/>
      <c r="AAG368" s="33"/>
      <c r="AAH368" s="33"/>
      <c r="AAI368" s="33"/>
      <c r="AAJ368" s="33"/>
      <c r="AAK368" s="33"/>
      <c r="AAL368" s="33"/>
      <c r="AAM368" s="33"/>
      <c r="AAN368" s="33"/>
      <c r="AAO368" s="33"/>
      <c r="AAP368" s="33"/>
      <c r="AAQ368" s="33"/>
      <c r="AAR368" s="33"/>
      <c r="AAS368" s="33"/>
      <c r="AAT368" s="33"/>
      <c r="AAU368" s="33"/>
      <c r="AAV368" s="33"/>
      <c r="AAW368" s="33"/>
      <c r="AAX368" s="33"/>
      <c r="AAY368" s="33"/>
      <c r="AAZ368" s="33"/>
      <c r="ABA368" s="33"/>
      <c r="ABB368" s="33"/>
      <c r="ABC368" s="33"/>
      <c r="ABD368" s="33"/>
      <c r="ABE368" s="33"/>
      <c r="ABF368" s="33"/>
      <c r="ABG368" s="33"/>
      <c r="ABH368" s="33"/>
      <c r="ABI368" s="33"/>
      <c r="ABJ368" s="33"/>
      <c r="ABK368" s="33"/>
      <c r="ABL368" s="33"/>
      <c r="ABM368" s="33"/>
      <c r="ABN368" s="33"/>
      <c r="ABO368" s="33"/>
      <c r="ABP368" s="33"/>
      <c r="ABQ368" s="33"/>
      <c r="ABR368" s="33"/>
      <c r="ABS368" s="33"/>
      <c r="ABT368" s="33"/>
      <c r="ABU368" s="33"/>
      <c r="ABV368" s="33"/>
      <c r="ABW368" s="33">
        <v>271945.65999999997</v>
      </c>
      <c r="ABX368" s="33"/>
      <c r="ABY368" s="33"/>
      <c r="ABZ368" s="33"/>
      <c r="ACA368" s="33"/>
      <c r="ACB368" s="33"/>
      <c r="ACC368" s="33"/>
      <c r="ACD368" s="33"/>
      <c r="ACE368" s="33"/>
      <c r="ACF368" s="33"/>
      <c r="ACG368" s="33"/>
      <c r="ACH368" s="33"/>
      <c r="ACI368" s="33"/>
      <c r="ACJ368" s="33"/>
      <c r="ACK368" s="33"/>
      <c r="ACL368" s="33"/>
      <c r="ACM368" s="33"/>
      <c r="ACN368" s="33"/>
      <c r="ACO368" s="33"/>
      <c r="ACP368" s="33"/>
      <c r="ACQ368" s="33"/>
      <c r="ACR368" s="33">
        <v>72246</v>
      </c>
      <c r="ACS368" s="33"/>
      <c r="ACT368" s="33"/>
      <c r="ACU368" s="33"/>
      <c r="ACV368" s="33"/>
      <c r="ACW368" s="33"/>
      <c r="ACX368" s="33"/>
      <c r="ACY368" s="33"/>
      <c r="ACZ368" s="33"/>
      <c r="ADA368" s="33"/>
      <c r="ADB368" s="33"/>
      <c r="ADC368" s="33"/>
      <c r="ADD368" s="33"/>
      <c r="ADE368" s="33"/>
      <c r="ADF368" s="33"/>
      <c r="ADG368" s="33"/>
      <c r="ADH368" s="33"/>
      <c r="ADI368" s="33"/>
      <c r="ADJ368" s="33"/>
      <c r="ADK368" s="33"/>
      <c r="ADL368" s="33"/>
      <c r="ADM368" s="33"/>
      <c r="ADN368" s="33"/>
      <c r="ADO368" s="33"/>
      <c r="ADP368" s="33"/>
      <c r="ADQ368" s="33"/>
      <c r="ADR368" s="33"/>
      <c r="ADS368" s="33"/>
      <c r="ADT368" s="33"/>
      <c r="ADU368" s="33"/>
      <c r="ADV368" s="33"/>
      <c r="ADW368" s="33"/>
      <c r="ADX368" s="33"/>
      <c r="ADY368" s="33"/>
      <c r="ADZ368" s="33"/>
      <c r="AEA368" s="33"/>
      <c r="AEB368" s="33"/>
      <c r="AEC368" s="33"/>
      <c r="AED368" s="33"/>
      <c r="AEE368" s="33"/>
      <c r="AEF368" s="33"/>
      <c r="AEG368" s="33">
        <v>757267.12</v>
      </c>
      <c r="AEH368" s="33"/>
      <c r="AEI368" s="33"/>
      <c r="AEJ368" s="33"/>
      <c r="AEK368" s="33"/>
      <c r="AEL368" s="33"/>
      <c r="AEM368" s="33"/>
      <c r="AEN368" s="33"/>
      <c r="AEO368" s="33"/>
      <c r="AEP368" s="33"/>
      <c r="AEQ368" s="33"/>
      <c r="AER368" s="33"/>
      <c r="AES368" s="33"/>
      <c r="AET368" s="33"/>
      <c r="AEU368" s="33"/>
      <c r="AEV368" s="33"/>
      <c r="AEW368" s="33"/>
      <c r="AEX368" s="33"/>
      <c r="AEY368" s="33"/>
      <c r="AEZ368" s="33">
        <v>829513.12</v>
      </c>
      <c r="AFA368" s="33">
        <v>2558817.2000000002</v>
      </c>
      <c r="AFB368" s="33"/>
      <c r="AFC368" s="33"/>
      <c r="AFD368" s="33"/>
      <c r="AFE368" s="33"/>
      <c r="AFF368" s="33"/>
      <c r="AFG368" s="33"/>
      <c r="AFH368" s="33"/>
      <c r="AFI368" s="33"/>
      <c r="AFJ368" s="33"/>
      <c r="AFK368" s="33">
        <v>71500</v>
      </c>
      <c r="AFL368" s="33"/>
      <c r="AFM368" s="33"/>
      <c r="AFN368" s="33"/>
      <c r="AFO368" s="33"/>
      <c r="AFP368" s="33"/>
      <c r="AFQ368" s="33"/>
      <c r="AFR368" s="33"/>
      <c r="AFS368" s="33"/>
      <c r="AFT368" s="33"/>
      <c r="AFU368" s="33"/>
      <c r="AFV368" s="33"/>
      <c r="AFW368" s="33"/>
      <c r="AFX368" s="33"/>
      <c r="AFY368" s="33"/>
      <c r="AFZ368" s="33"/>
      <c r="AGA368" s="33"/>
      <c r="AGB368" s="33"/>
      <c r="AGC368" s="33"/>
      <c r="AGD368" s="33"/>
      <c r="AGE368" s="33"/>
      <c r="AGF368" s="33"/>
      <c r="AGG368" s="33"/>
      <c r="AGH368" s="33"/>
      <c r="AGI368" s="33"/>
      <c r="AGJ368" s="33"/>
      <c r="AGK368" s="33"/>
      <c r="AGL368" s="33"/>
      <c r="AGM368" s="33"/>
      <c r="AGN368" s="33"/>
      <c r="AGO368" s="33"/>
      <c r="AGP368" s="33"/>
      <c r="AGQ368" s="33"/>
      <c r="AGR368" s="33"/>
      <c r="AGS368" s="33"/>
      <c r="AGT368" s="33"/>
      <c r="AGU368" s="33"/>
      <c r="AGV368" s="33"/>
      <c r="AGW368" s="33"/>
      <c r="AGX368" s="33"/>
      <c r="AGY368" s="33"/>
      <c r="AGZ368" s="33"/>
      <c r="AHA368" s="33"/>
      <c r="AHB368" s="33"/>
      <c r="AHC368" s="33"/>
      <c r="AHD368" s="33">
        <v>364099.21</v>
      </c>
      <c r="AHE368" s="33"/>
      <c r="AHF368" s="33"/>
      <c r="AHG368" s="33"/>
      <c r="AHH368" s="33"/>
      <c r="AHI368" s="33"/>
      <c r="AHJ368" s="33"/>
      <c r="AHK368" s="33"/>
      <c r="AHL368" s="33"/>
      <c r="AHM368" s="33"/>
      <c r="AHN368" s="33"/>
      <c r="AHO368" s="33"/>
      <c r="AHP368" s="33"/>
      <c r="AHQ368" s="33"/>
      <c r="AHR368" s="33"/>
      <c r="AHS368" s="33"/>
      <c r="AHT368" s="33"/>
      <c r="AHU368" s="33"/>
      <c r="AHV368" s="33"/>
      <c r="AHW368" s="33"/>
      <c r="AHX368" s="33"/>
      <c r="AHY368" s="33"/>
      <c r="AHZ368" s="33"/>
      <c r="AIA368" s="33">
        <v>2994416.41</v>
      </c>
      <c r="AIB368" s="33">
        <v>14290353.600000005</v>
      </c>
    </row>
    <row r="369" spans="1:912" x14ac:dyDescent="0.5">
      <c r="A369" s="50" t="s">
        <v>42</v>
      </c>
      <c r="B369" s="50" t="s">
        <v>897</v>
      </c>
      <c r="C369" s="50" t="s">
        <v>2793</v>
      </c>
      <c r="D369" s="51">
        <v>10586006.15</v>
      </c>
      <c r="E369" s="51">
        <v>41088433.399999999</v>
      </c>
      <c r="F369" s="51">
        <v>43712013.350000001</v>
      </c>
      <c r="G369" s="51">
        <v>11353989.99</v>
      </c>
      <c r="H369" s="51">
        <v>31504846.640000001</v>
      </c>
      <c r="I369" s="51">
        <v>5957698.1500000004</v>
      </c>
      <c r="J369" s="51">
        <v>28290849.84</v>
      </c>
      <c r="K369" s="51">
        <v>24103615.920000002</v>
      </c>
      <c r="L369" s="51">
        <v>23195579.75</v>
      </c>
      <c r="M369" s="51">
        <v>20553075.920000002</v>
      </c>
      <c r="N369" s="51">
        <v>5101531.29</v>
      </c>
      <c r="O369" s="51">
        <v>17422041.600000001</v>
      </c>
      <c r="P369" s="51">
        <v>4790158.96</v>
      </c>
      <c r="Q369" s="51">
        <v>15657521.77</v>
      </c>
      <c r="R369" s="51">
        <v>14045995.74</v>
      </c>
      <c r="S369" s="51">
        <v>31406575.859999999</v>
      </c>
      <c r="T369" s="51">
        <v>22294278.190000001</v>
      </c>
      <c r="U369" s="51">
        <v>10779432.449999999</v>
      </c>
      <c r="V369" s="51">
        <v>7442234</v>
      </c>
      <c r="W369" s="51">
        <v>1719840</v>
      </c>
      <c r="X369" s="51">
        <v>9421959</v>
      </c>
      <c r="Y369" s="51">
        <v>15196645</v>
      </c>
      <c r="Z369" s="51">
        <v>5676469.5</v>
      </c>
      <c r="AA369" s="51">
        <v>21731405</v>
      </c>
      <c r="AB369" s="51">
        <v>5455983</v>
      </c>
      <c r="AC369" s="51">
        <v>3768573</v>
      </c>
      <c r="AD369" s="51">
        <v>24827779</v>
      </c>
      <c r="AE369" s="51">
        <v>3939789</v>
      </c>
      <c r="AF369" s="51">
        <v>6306336</v>
      </c>
      <c r="AG369" s="51">
        <v>17440416.050000001</v>
      </c>
      <c r="AH369" s="51">
        <v>19990340.239999998</v>
      </c>
      <c r="AI369" s="51">
        <v>4249836.5</v>
      </c>
      <c r="AJ369" s="51">
        <v>7934066</v>
      </c>
      <c r="AK369" s="51">
        <v>3161506</v>
      </c>
      <c r="AL369" s="51">
        <v>3268252.55</v>
      </c>
      <c r="AM369" s="51">
        <v>11390844</v>
      </c>
      <c r="AN369" s="51">
        <v>2691549.68</v>
      </c>
      <c r="AO369" s="51">
        <v>9757947.8499999996</v>
      </c>
      <c r="AP369" s="51">
        <v>2102492</v>
      </c>
      <c r="AQ369" s="51">
        <v>5830259.8300000001</v>
      </c>
      <c r="AR369" s="51">
        <v>4831579</v>
      </c>
      <c r="AS369" s="51">
        <v>2016006</v>
      </c>
      <c r="AT369" s="51">
        <v>2927496.5</v>
      </c>
      <c r="AU369" s="51">
        <v>4426537.75</v>
      </c>
      <c r="AV369" s="51">
        <v>5286336.5</v>
      </c>
      <c r="AW369" s="51">
        <v>1700060</v>
      </c>
      <c r="AX369" s="51">
        <v>23292478.129999999</v>
      </c>
      <c r="AY369" s="51">
        <v>34916181.219999999</v>
      </c>
      <c r="AZ369" s="51">
        <v>2718697.25</v>
      </c>
      <c r="BA369" s="51">
        <v>7892888.0499999998</v>
      </c>
      <c r="BB369" s="51">
        <v>5046192.5</v>
      </c>
      <c r="BC369" s="51">
        <v>713462</v>
      </c>
      <c r="BD369" s="51">
        <v>679363.25</v>
      </c>
      <c r="BE369" s="51">
        <v>2715040.75</v>
      </c>
      <c r="BF369" s="51">
        <v>1484000.75</v>
      </c>
      <c r="BG369" s="51">
        <v>1993342.5</v>
      </c>
      <c r="BH369" s="51">
        <v>19868968.039999999</v>
      </c>
      <c r="BI369" s="51">
        <v>4385529.54</v>
      </c>
      <c r="BJ369" s="51">
        <v>4172586.87</v>
      </c>
      <c r="BK369" s="51">
        <v>22655731.550000001</v>
      </c>
      <c r="BL369" s="51">
        <v>4141421.3</v>
      </c>
      <c r="BM369" s="51">
        <v>16086812</v>
      </c>
      <c r="BN369" s="51">
        <v>19450710.440000001</v>
      </c>
      <c r="BO369" s="51">
        <v>8761576.25</v>
      </c>
      <c r="BP369" s="51"/>
      <c r="BQ369" s="51"/>
      <c r="BR369" s="51">
        <v>2812404.98</v>
      </c>
      <c r="BS369" s="51">
        <v>18788640.079999998</v>
      </c>
      <c r="BT369" s="51">
        <v>20013866.350000001</v>
      </c>
      <c r="BU369" s="51">
        <v>35125671.109999999</v>
      </c>
      <c r="BV369" s="51">
        <v>22879322.940000001</v>
      </c>
      <c r="BW369" s="51">
        <v>14746432.92</v>
      </c>
      <c r="BX369" s="51">
        <v>2225834.5</v>
      </c>
      <c r="BY369" s="51">
        <v>9921080.6099999994</v>
      </c>
      <c r="BZ369" s="51">
        <v>1926048.25</v>
      </c>
      <c r="CA369" s="51">
        <v>3159229.35</v>
      </c>
      <c r="CB369" s="51">
        <v>2828224.61</v>
      </c>
      <c r="CC369" s="51">
        <v>3616417.19</v>
      </c>
      <c r="CD369" s="51">
        <v>4179504.75</v>
      </c>
      <c r="CE369" s="51">
        <v>5323166.25</v>
      </c>
      <c r="CF369" s="51">
        <v>1876439.32</v>
      </c>
      <c r="CG369" s="51">
        <v>1021638</v>
      </c>
      <c r="CH369" s="51">
        <v>11251005.880000001</v>
      </c>
      <c r="CI369" s="51">
        <v>14536394.189999999</v>
      </c>
      <c r="CJ369" s="51">
        <v>11404263.75</v>
      </c>
      <c r="CK369" s="51">
        <v>15300641.5</v>
      </c>
      <c r="CL369" s="51">
        <v>15161604.42</v>
      </c>
      <c r="CM369" s="51">
        <v>12663435.75</v>
      </c>
      <c r="CN369" s="51">
        <v>13450055.5</v>
      </c>
      <c r="CO369" s="51">
        <v>4731695</v>
      </c>
      <c r="CP369" s="51">
        <v>26184740.440000001</v>
      </c>
      <c r="CQ369" s="51">
        <v>10200310.25</v>
      </c>
      <c r="CR369" s="51">
        <v>18302890.75</v>
      </c>
      <c r="CS369" s="51">
        <v>12140868.25</v>
      </c>
      <c r="CT369" s="51">
        <v>4943257.5</v>
      </c>
      <c r="CU369" s="51">
        <v>11024969.6</v>
      </c>
      <c r="CV369" s="51">
        <v>14356514.6</v>
      </c>
      <c r="CW369" s="51">
        <v>14932256.65</v>
      </c>
      <c r="CX369" s="51">
        <v>4400781.4000000004</v>
      </c>
      <c r="CY369" s="51">
        <v>20149245.050000001</v>
      </c>
      <c r="CZ369" s="51">
        <v>3956297.55</v>
      </c>
      <c r="DA369" s="51">
        <v>5957304.8600000003</v>
      </c>
      <c r="DB369" s="51">
        <v>1152803620.4100001</v>
      </c>
      <c r="DC369" s="51">
        <v>1659768.75</v>
      </c>
      <c r="DD369" s="51">
        <v>2752594.63</v>
      </c>
      <c r="DE369" s="51">
        <v>10953567.619999999</v>
      </c>
      <c r="DF369" s="51">
        <v>6244442.7599999998</v>
      </c>
      <c r="DG369" s="51">
        <v>5329986.75</v>
      </c>
      <c r="DH369" s="51">
        <v>3819759.13</v>
      </c>
      <c r="DI369" s="51">
        <v>7443034.9199999999</v>
      </c>
      <c r="DJ369" s="51">
        <v>891147</v>
      </c>
      <c r="DK369" s="51">
        <v>12694355</v>
      </c>
      <c r="DL369" s="51">
        <v>734056.25</v>
      </c>
      <c r="DM369" s="51">
        <v>13277740</v>
      </c>
      <c r="DN369" s="51">
        <v>33992912.75</v>
      </c>
      <c r="DO369" s="51">
        <v>27350500.379999999</v>
      </c>
      <c r="DP369" s="51">
        <v>31603454.800000001</v>
      </c>
      <c r="DQ369" s="51">
        <v>14269670.17</v>
      </c>
      <c r="DR369" s="51">
        <v>54489068.950000003</v>
      </c>
      <c r="DS369" s="51">
        <v>22664976.75</v>
      </c>
      <c r="DT369" s="51">
        <v>24315554.600000001</v>
      </c>
      <c r="DU369" s="51">
        <v>5655729.0300000003</v>
      </c>
      <c r="DV369" s="51">
        <v>11413318.07</v>
      </c>
      <c r="DW369" s="51">
        <v>28131193.25</v>
      </c>
      <c r="DX369" s="51">
        <v>4432642.5</v>
      </c>
      <c r="DY369" s="51">
        <v>4743561.4000000004</v>
      </c>
      <c r="DZ369" s="51">
        <v>5173764.74</v>
      </c>
      <c r="EA369" s="51">
        <v>8734228.3499999996</v>
      </c>
      <c r="EB369" s="51">
        <v>1610160.05</v>
      </c>
      <c r="EC369" s="51">
        <v>4312693.6100000003</v>
      </c>
      <c r="ED369" s="51">
        <v>5252951.1399999997</v>
      </c>
      <c r="EE369" s="51">
        <v>2597969.0499999998</v>
      </c>
      <c r="EF369" s="51">
        <v>2622127.4500000002</v>
      </c>
      <c r="EG369" s="51">
        <v>733535.35</v>
      </c>
      <c r="EH369" s="51">
        <v>6122123.4699999997</v>
      </c>
      <c r="EI369" s="51">
        <v>11491259.130000001</v>
      </c>
      <c r="EJ369" s="51">
        <v>10769362.279999999</v>
      </c>
      <c r="EK369" s="51">
        <v>9337563</v>
      </c>
      <c r="EL369" s="51">
        <v>17236146.27</v>
      </c>
      <c r="EM369" s="51">
        <v>4542361.5</v>
      </c>
      <c r="EN369" s="51">
        <v>8382667.5</v>
      </c>
      <c r="EO369" s="51">
        <v>1100270.5</v>
      </c>
      <c r="EP369" s="51">
        <v>15402169.24</v>
      </c>
      <c r="EQ369" s="51">
        <v>15968613</v>
      </c>
      <c r="ER369" s="51">
        <v>12801276.83</v>
      </c>
      <c r="ES369" s="51">
        <v>5914929.0999999996</v>
      </c>
      <c r="ET369" s="51">
        <v>3500312.22</v>
      </c>
      <c r="EU369" s="51">
        <v>27762641.829999998</v>
      </c>
      <c r="EV369" s="51">
        <v>31014151.82</v>
      </c>
      <c r="EW369" s="51">
        <v>15235507.449999999</v>
      </c>
      <c r="EX369" s="51">
        <v>556481820.34000015</v>
      </c>
      <c r="EY369" s="51">
        <v>14503077.529999999</v>
      </c>
      <c r="EZ369" s="51">
        <v>3075736</v>
      </c>
      <c r="FA369" s="51">
        <v>9555609</v>
      </c>
      <c r="FB369" s="51">
        <v>9290988</v>
      </c>
      <c r="FC369" s="51">
        <v>16208207.09</v>
      </c>
      <c r="FD369" s="51">
        <v>8501876.2699999996</v>
      </c>
      <c r="FE369" s="51">
        <v>6228718.9400000004</v>
      </c>
      <c r="FF369" s="51">
        <v>5416027.8499999996</v>
      </c>
      <c r="FG369" s="51">
        <v>3697966.5</v>
      </c>
      <c r="FH369" s="51">
        <v>5899626.7300000004</v>
      </c>
      <c r="FI369" s="51">
        <v>3971914.65</v>
      </c>
      <c r="FJ369" s="51">
        <v>6814886.4299999997</v>
      </c>
      <c r="FK369" s="51">
        <v>485189</v>
      </c>
      <c r="FL369" s="51">
        <v>8336707.9000000004</v>
      </c>
      <c r="FM369" s="51">
        <v>3888639.36</v>
      </c>
      <c r="FN369" s="51">
        <v>8051812.6699999999</v>
      </c>
      <c r="FO369" s="51">
        <v>11470991.51</v>
      </c>
      <c r="FP369" s="51">
        <v>14811296.08</v>
      </c>
      <c r="FQ369" s="51">
        <v>3762683.95</v>
      </c>
      <c r="FR369" s="51">
        <v>6747276.0999999996</v>
      </c>
      <c r="FS369" s="51">
        <v>6873553.8899999997</v>
      </c>
      <c r="FT369" s="51">
        <v>7725244.6299999999</v>
      </c>
      <c r="FU369" s="51">
        <v>13172593.15</v>
      </c>
      <c r="FV369" s="51">
        <v>11455592.34</v>
      </c>
      <c r="FW369" s="51">
        <v>17273148.870000001</v>
      </c>
      <c r="FX369" s="51">
        <v>9228415.8300000001</v>
      </c>
      <c r="FY369" s="51">
        <v>8372957.96</v>
      </c>
      <c r="FZ369" s="51">
        <v>18368140.350000001</v>
      </c>
      <c r="GA369" s="51">
        <v>17197043.190000001</v>
      </c>
      <c r="GB369" s="51">
        <v>10802989.380000001</v>
      </c>
      <c r="GC369" s="51">
        <v>13613775.67</v>
      </c>
      <c r="GD369" s="51">
        <v>2669009.35</v>
      </c>
      <c r="GE369" s="51">
        <v>11602169.119999999</v>
      </c>
      <c r="GF369" s="51">
        <v>9559429.8200000003</v>
      </c>
      <c r="GG369" s="51">
        <v>3201218.23</v>
      </c>
      <c r="GH369" s="51">
        <v>2804992.75</v>
      </c>
      <c r="GI369" s="51">
        <v>5465734.5</v>
      </c>
      <c r="GJ369" s="51">
        <v>10302639.300000001</v>
      </c>
      <c r="GK369" s="51">
        <v>5183282.4800000004</v>
      </c>
      <c r="GL369" s="51">
        <v>7612246.8700000001</v>
      </c>
      <c r="GM369" s="51">
        <v>2963606.4</v>
      </c>
      <c r="GN369" s="51">
        <v>6828325</v>
      </c>
      <c r="GO369" s="51">
        <v>4605176.8</v>
      </c>
      <c r="GP369" s="51">
        <v>4364332.93</v>
      </c>
      <c r="GQ369" s="51">
        <v>2831956</v>
      </c>
      <c r="GR369" s="51">
        <v>4055226.25</v>
      </c>
      <c r="GS369" s="51">
        <v>1804679.7</v>
      </c>
      <c r="GT369" s="51">
        <v>2948422.9</v>
      </c>
      <c r="GU369" s="51">
        <v>3027797.54</v>
      </c>
      <c r="GV369" s="51">
        <v>5007644.2</v>
      </c>
      <c r="GW369" s="51">
        <v>2146685.75</v>
      </c>
      <c r="GX369" s="51">
        <v>4917753.12</v>
      </c>
      <c r="GY369" s="51">
        <v>3668245.25</v>
      </c>
      <c r="GZ369" s="51">
        <v>1980838.1</v>
      </c>
      <c r="HA369" s="51">
        <v>394354099.18000013</v>
      </c>
      <c r="HB369" s="51">
        <v>8035770.5</v>
      </c>
      <c r="HC369" s="51">
        <v>3488056</v>
      </c>
      <c r="HD369" s="51">
        <v>10864503.75</v>
      </c>
      <c r="HE369" s="51">
        <v>4191555.55</v>
      </c>
      <c r="HF369" s="51">
        <v>15076882.23</v>
      </c>
      <c r="HG369" s="51">
        <v>8521911.9000000004</v>
      </c>
      <c r="HH369" s="51">
        <v>17977597.09</v>
      </c>
      <c r="HI369" s="51">
        <v>19145636.579999998</v>
      </c>
      <c r="HJ369" s="51">
        <v>25941036.349999998</v>
      </c>
      <c r="HK369" s="51">
        <v>11362571.16</v>
      </c>
      <c r="HL369" s="51">
        <v>7545342.1299999999</v>
      </c>
      <c r="HM369" s="51">
        <v>2838841.1</v>
      </c>
      <c r="HN369" s="51">
        <v>13138755.75</v>
      </c>
      <c r="HO369" s="51">
        <v>6214208.2000000002</v>
      </c>
      <c r="HP369" s="51">
        <v>17592604.190000001</v>
      </c>
      <c r="HQ369" s="51">
        <v>4331926.07</v>
      </c>
      <c r="HR369" s="51">
        <v>13483842.300000001</v>
      </c>
      <c r="HS369" s="51">
        <v>12007972.289999999</v>
      </c>
      <c r="HT369" s="51">
        <v>8192357.1500000004</v>
      </c>
      <c r="HU369" s="51">
        <v>3492433.73</v>
      </c>
      <c r="HV369" s="51">
        <v>2170743.5</v>
      </c>
      <c r="HW369" s="51">
        <v>5978822.3499999996</v>
      </c>
      <c r="HX369" s="51">
        <v>3477794.87</v>
      </c>
      <c r="HY369" s="51">
        <v>3589408.7</v>
      </c>
      <c r="HZ369" s="51">
        <v>7264139.5</v>
      </c>
      <c r="IA369" s="51">
        <v>13094069.050000001</v>
      </c>
      <c r="IB369" s="51">
        <v>4041349</v>
      </c>
      <c r="IC369" s="51">
        <v>5271285.7</v>
      </c>
      <c r="ID369" s="51">
        <v>8885624.5</v>
      </c>
      <c r="IE369" s="51">
        <v>3429960</v>
      </c>
      <c r="IF369" s="51">
        <v>10795379.25</v>
      </c>
      <c r="IG369" s="51">
        <v>2255128.25</v>
      </c>
      <c r="IH369" s="51">
        <v>10611625.68</v>
      </c>
      <c r="II369" s="51">
        <v>25500</v>
      </c>
      <c r="IJ369" s="51">
        <v>2036731.5</v>
      </c>
      <c r="IK369" s="51">
        <v>5135315.05</v>
      </c>
      <c r="IL369" s="51">
        <v>3481556.75</v>
      </c>
      <c r="IM369" s="51">
        <v>6667949.6500000004</v>
      </c>
      <c r="IN369" s="51">
        <v>7199278</v>
      </c>
      <c r="IO369" s="51">
        <v>3063436.13</v>
      </c>
      <c r="IP369" s="51">
        <v>3790388.75</v>
      </c>
      <c r="IQ369" s="51">
        <v>6069217.8200000003</v>
      </c>
      <c r="IR369" s="51">
        <v>2134357.67</v>
      </c>
      <c r="IS369" s="51">
        <v>1334321.79</v>
      </c>
      <c r="IT369" s="51">
        <v>2715166.75</v>
      </c>
      <c r="IU369" s="51">
        <v>4067440.75</v>
      </c>
      <c r="IV369" s="51">
        <v>423031.5</v>
      </c>
      <c r="IW369" s="51">
        <v>2627917.25</v>
      </c>
      <c r="IX369" s="51">
        <v>5815530.7599999998</v>
      </c>
      <c r="IY369" s="51">
        <v>6918243.0999999996</v>
      </c>
      <c r="IZ369" s="51">
        <v>6472228.5</v>
      </c>
      <c r="JA369" s="51">
        <v>1001469.83</v>
      </c>
      <c r="JB369" s="51">
        <v>6194532</v>
      </c>
      <c r="JC369" s="51">
        <v>1186154</v>
      </c>
      <c r="JD369" s="51">
        <v>2141200.3199999998</v>
      </c>
      <c r="JE369" s="51">
        <v>4772579</v>
      </c>
      <c r="JF369" s="51">
        <v>5675222.25</v>
      </c>
      <c r="JG369" s="51">
        <v>2552224.75</v>
      </c>
      <c r="JH369" s="51">
        <v>2802810.55</v>
      </c>
      <c r="JI369" s="51">
        <v>3003537.25</v>
      </c>
      <c r="JJ369" s="51">
        <v>8141917.4500000002</v>
      </c>
      <c r="JK369" s="51">
        <v>4482881.7699999996</v>
      </c>
      <c r="JL369" s="51">
        <v>2867060.38</v>
      </c>
      <c r="JM369" s="51">
        <v>3399491.43</v>
      </c>
      <c r="JN369" s="51">
        <v>406523.5</v>
      </c>
      <c r="JO369" s="51">
        <v>5019574.3499999996</v>
      </c>
      <c r="JP369" s="51">
        <v>5045134.9000000004</v>
      </c>
      <c r="JQ369" s="51">
        <v>10626395.5</v>
      </c>
      <c r="JR369" s="51">
        <v>3813014.15</v>
      </c>
      <c r="JS369" s="51">
        <v>6586901.8899999997</v>
      </c>
      <c r="JT369" s="51">
        <v>4253879</v>
      </c>
      <c r="JU369" s="51">
        <v>448259250.3599999</v>
      </c>
      <c r="JV369" s="51"/>
      <c r="JW369" s="51">
        <v>10424718</v>
      </c>
      <c r="JX369" s="51">
        <v>3267643.53</v>
      </c>
      <c r="JY369" s="51">
        <v>511893</v>
      </c>
      <c r="JZ369" s="51">
        <v>11437630.4</v>
      </c>
      <c r="KA369" s="51">
        <v>962989.25</v>
      </c>
      <c r="KB369" s="51">
        <v>13396925.360000001</v>
      </c>
      <c r="KC369" s="51">
        <v>369538.5</v>
      </c>
      <c r="KD369" s="51">
        <v>998699.5</v>
      </c>
      <c r="KE369" s="51">
        <v>5372302.0099999998</v>
      </c>
      <c r="KF369" s="51">
        <v>3149738.53</v>
      </c>
      <c r="KG369" s="51">
        <v>3357166.25</v>
      </c>
      <c r="KH369" s="51">
        <v>2984741.67</v>
      </c>
      <c r="KI369" s="51">
        <v>1309923.25</v>
      </c>
      <c r="KJ369" s="51">
        <v>5645963.9199999999</v>
      </c>
      <c r="KK369" s="51">
        <v>1711324.5</v>
      </c>
      <c r="KL369" s="51">
        <v>32497881.140000001</v>
      </c>
      <c r="KM369" s="51">
        <v>9080476.1099999994</v>
      </c>
      <c r="KN369" s="51">
        <v>18944030.649999999</v>
      </c>
      <c r="KO369" s="51">
        <v>11715461.5</v>
      </c>
      <c r="KP369" s="51">
        <v>15221501.17</v>
      </c>
      <c r="KQ369" s="51">
        <v>29326245.75</v>
      </c>
      <c r="KR369" s="51">
        <v>6295193.4100000001</v>
      </c>
      <c r="KS369" s="51">
        <v>9809424.3000000007</v>
      </c>
      <c r="KT369" s="51">
        <v>3409848.78</v>
      </c>
      <c r="KU369" s="51">
        <v>13705950.529999999</v>
      </c>
      <c r="KV369" s="51">
        <v>11581947.880000001</v>
      </c>
      <c r="KW369" s="51">
        <v>5711248.6799999997</v>
      </c>
      <c r="KX369" s="51">
        <v>3526035.3</v>
      </c>
      <c r="KY369" s="51">
        <v>10582591.33</v>
      </c>
      <c r="KZ369" s="51">
        <v>15700663.74</v>
      </c>
      <c r="LA369" s="51">
        <v>6563540.5099999998</v>
      </c>
      <c r="LB369" s="51">
        <v>2132681.84</v>
      </c>
      <c r="LC369" s="51">
        <v>7347512.6100000003</v>
      </c>
      <c r="LD369" s="51">
        <v>999920</v>
      </c>
      <c r="LE369" s="51">
        <v>14495713.16</v>
      </c>
      <c r="LF369" s="51">
        <v>17739631.18</v>
      </c>
      <c r="LG369" s="51">
        <v>17060451.760000002</v>
      </c>
      <c r="LH369" s="51">
        <v>26891186.620000001</v>
      </c>
      <c r="LI369" s="51">
        <v>5046588.0599999996</v>
      </c>
      <c r="LJ369" s="51">
        <v>1697721.14</v>
      </c>
      <c r="LK369" s="51">
        <v>4367927.47</v>
      </c>
      <c r="LL369" s="51">
        <v>10220922.91</v>
      </c>
      <c r="LM369" s="51">
        <v>4987716.1500000004</v>
      </c>
      <c r="LN369" s="51">
        <v>8368902.2400000002</v>
      </c>
      <c r="LO369" s="51">
        <v>5475834.8399999999</v>
      </c>
      <c r="LP369" s="51">
        <v>1250000</v>
      </c>
      <c r="LQ369" s="51">
        <v>17090178.899999999</v>
      </c>
      <c r="LR369" s="51">
        <v>3157158.3</v>
      </c>
      <c r="LS369" s="51">
        <v>12430038.199999999</v>
      </c>
      <c r="LT369" s="51">
        <v>5336305.37</v>
      </c>
      <c r="LU369" s="51">
        <v>2620103.5</v>
      </c>
      <c r="LV369" s="51">
        <v>2167789</v>
      </c>
      <c r="LW369" s="51"/>
      <c r="LX369" s="51">
        <v>10593954.65</v>
      </c>
      <c r="LY369" s="51">
        <v>20792282.949999999</v>
      </c>
      <c r="LZ369" s="51">
        <v>453569</v>
      </c>
      <c r="MA369" s="51">
        <v>3855274.67</v>
      </c>
      <c r="MB369" s="51">
        <v>5367919</v>
      </c>
      <c r="MC369" s="51">
        <v>9968844.0899999999</v>
      </c>
      <c r="MD369" s="51">
        <v>10978493</v>
      </c>
      <c r="ME369" s="51">
        <v>6666619</v>
      </c>
      <c r="MF369" s="51">
        <v>8405275.75</v>
      </c>
      <c r="MG369" s="51">
        <v>6383167.5</v>
      </c>
      <c r="MH369" s="51">
        <v>11104170.75</v>
      </c>
      <c r="MI369" s="51">
        <v>4607993.5</v>
      </c>
      <c r="MJ369" s="51">
        <v>538635085.55999994</v>
      </c>
      <c r="MK369" s="51">
        <v>1525311.45</v>
      </c>
      <c r="ML369" s="51">
        <v>17253609</v>
      </c>
      <c r="MM369" s="51">
        <v>13042527</v>
      </c>
      <c r="MN369" s="51">
        <v>6244625</v>
      </c>
      <c r="MO369" s="51">
        <v>8685132</v>
      </c>
      <c r="MP369" s="51">
        <v>12796506.75</v>
      </c>
      <c r="MQ369" s="51">
        <v>11079478</v>
      </c>
      <c r="MR369" s="51">
        <v>9652341</v>
      </c>
      <c r="MS369" s="51">
        <v>12252539</v>
      </c>
      <c r="MT369" s="51">
        <v>11078952.5</v>
      </c>
      <c r="MU369" s="51">
        <v>12189784</v>
      </c>
      <c r="MV369" s="51">
        <v>7915692</v>
      </c>
      <c r="MW369" s="51">
        <v>4629343.25</v>
      </c>
      <c r="MX369" s="51">
        <v>7353507.75</v>
      </c>
      <c r="MY369" s="51">
        <v>10731089.5</v>
      </c>
      <c r="MZ369" s="51">
        <v>6873254.25</v>
      </c>
      <c r="NA369" s="51">
        <v>12076040.449999999</v>
      </c>
      <c r="NB369" s="51">
        <v>1072629.25</v>
      </c>
      <c r="NC369" s="51">
        <v>18731842.16</v>
      </c>
      <c r="ND369" s="51">
        <v>8638294.75</v>
      </c>
      <c r="NE369" s="51">
        <v>2719612.25</v>
      </c>
      <c r="NF369" s="51">
        <v>3505309.75</v>
      </c>
      <c r="NG369" s="51">
        <v>4616168.75</v>
      </c>
      <c r="NH369" s="51">
        <v>1503796.3499999999</v>
      </c>
      <c r="NI369" s="51">
        <v>19490253.800000001</v>
      </c>
      <c r="NJ369" s="51">
        <v>2887512.5</v>
      </c>
      <c r="NK369" s="51">
        <v>20919672.609999999</v>
      </c>
      <c r="NL369" s="51">
        <v>5609342.8499999996</v>
      </c>
      <c r="NM369" s="51">
        <v>16502608.5</v>
      </c>
      <c r="NN369" s="51">
        <v>22398046.350000001</v>
      </c>
      <c r="NO369" s="51">
        <v>11154257.5</v>
      </c>
      <c r="NP369" s="51">
        <v>367292.75</v>
      </c>
      <c r="NQ369" s="51">
        <v>9150293.8399999999</v>
      </c>
      <c r="NR369" s="51">
        <v>13259782.5</v>
      </c>
      <c r="NS369" s="51">
        <v>4429759.8</v>
      </c>
      <c r="NT369" s="51">
        <v>8163092.1600000001</v>
      </c>
      <c r="NU369" s="51">
        <v>4275083.1100000003</v>
      </c>
      <c r="NV369" s="51">
        <v>14318107.68</v>
      </c>
      <c r="NW369" s="51">
        <v>6715278.46</v>
      </c>
      <c r="NX369" s="51">
        <v>7743555.5</v>
      </c>
      <c r="NY369" s="51">
        <v>699556.75</v>
      </c>
      <c r="NZ369" s="51">
        <v>2375347.5499999998</v>
      </c>
      <c r="OA369" s="51">
        <v>382077.5</v>
      </c>
      <c r="OB369" s="51">
        <v>18053840.800000001</v>
      </c>
      <c r="OC369" s="51">
        <v>5564493.3300000001</v>
      </c>
      <c r="OD369" s="51">
        <v>10859317.73</v>
      </c>
      <c r="OE369" s="51">
        <v>15129413.210000001</v>
      </c>
      <c r="OF369" s="51">
        <v>21269615.149999999</v>
      </c>
      <c r="OG369" s="51">
        <v>6321381.4100000001</v>
      </c>
      <c r="OH369" s="51">
        <v>684922.65</v>
      </c>
      <c r="OI369" s="51">
        <v>5604543.1500000004</v>
      </c>
      <c r="OJ369" s="51">
        <v>6871190.4000000004</v>
      </c>
      <c r="OK369" s="51">
        <v>4915424.5</v>
      </c>
      <c r="OL369" s="51">
        <v>6896105.75</v>
      </c>
      <c r="OM369" s="51">
        <v>18368321.02</v>
      </c>
      <c r="ON369" s="51">
        <v>12419766.9</v>
      </c>
      <c r="OO369" s="51">
        <v>164688.75</v>
      </c>
      <c r="OP369" s="51">
        <v>5787052.9400000004</v>
      </c>
      <c r="OQ369" s="51">
        <v>11406285</v>
      </c>
      <c r="OR369" s="51">
        <v>11998781.689999999</v>
      </c>
      <c r="OS369" s="51">
        <v>14954793.949999999</v>
      </c>
      <c r="OT369" s="51">
        <v>13578384.689999999</v>
      </c>
      <c r="OU369" s="51">
        <v>24408538.84</v>
      </c>
      <c r="OV369" s="51">
        <v>8815103</v>
      </c>
      <c r="OW369" s="51">
        <v>3091189.01</v>
      </c>
      <c r="OX369" s="51">
        <v>6186272.3899999997</v>
      </c>
      <c r="OY369" s="51">
        <v>8104683.5</v>
      </c>
      <c r="OZ369" s="51">
        <v>7819928.8600000003</v>
      </c>
      <c r="PA369" s="51">
        <v>20344401.850000001</v>
      </c>
      <c r="PB369" s="51">
        <v>7800202.5</v>
      </c>
      <c r="PC369" s="51">
        <v>7647706.5</v>
      </c>
      <c r="PD369" s="51">
        <v>4369598.5999999996</v>
      </c>
      <c r="PE369" s="51">
        <v>3216002.9</v>
      </c>
      <c r="PF369" s="51">
        <v>669660258.84000003</v>
      </c>
      <c r="PG369" s="33">
        <v>1499249.95</v>
      </c>
      <c r="PH369" s="33">
        <v>364159.73</v>
      </c>
      <c r="PI369" s="33">
        <v>227075.35</v>
      </c>
      <c r="PJ369" s="33">
        <v>129440.8</v>
      </c>
      <c r="PK369" s="33">
        <v>1942164.4</v>
      </c>
      <c r="PL369" s="33">
        <v>18375.8</v>
      </c>
      <c r="PM369" s="33">
        <v>328128.58</v>
      </c>
      <c r="PN369" s="33"/>
      <c r="PO369" s="33">
        <v>2540040.23</v>
      </c>
      <c r="PP369" s="33">
        <v>80848.06</v>
      </c>
      <c r="PQ369" s="33">
        <v>823059</v>
      </c>
      <c r="PR369" s="33">
        <v>2716264.1</v>
      </c>
      <c r="PS369" s="33">
        <v>527629.5</v>
      </c>
      <c r="PT369" s="33">
        <v>7186433.5899999999</v>
      </c>
      <c r="PU369" s="33">
        <v>908399.15</v>
      </c>
      <c r="PV369" s="33">
        <v>7300</v>
      </c>
      <c r="PW369" s="33">
        <v>2613.75</v>
      </c>
      <c r="PX369" s="33">
        <v>211758.53</v>
      </c>
      <c r="PY369" s="33">
        <v>573400</v>
      </c>
      <c r="PZ369" s="33">
        <v>548730</v>
      </c>
      <c r="QA369" s="33"/>
      <c r="QB369" s="33">
        <v>2966261</v>
      </c>
      <c r="QC369" s="33"/>
      <c r="QD369" s="33">
        <v>5399339.25</v>
      </c>
      <c r="QE369" s="33"/>
      <c r="QF369" s="33"/>
      <c r="QG369" s="33">
        <v>7136982.8300000001</v>
      </c>
      <c r="QH369" s="33"/>
      <c r="QI369" s="33">
        <v>2380727</v>
      </c>
      <c r="QJ369" s="33">
        <v>2838363</v>
      </c>
      <c r="QK369" s="33">
        <v>1526125</v>
      </c>
      <c r="QL369" s="33">
        <v>209374</v>
      </c>
      <c r="QM369" s="33"/>
      <c r="QN369" s="33">
        <v>9286635.75</v>
      </c>
      <c r="QO369" s="33">
        <v>274000</v>
      </c>
      <c r="QP369" s="33">
        <v>1921088</v>
      </c>
      <c r="QQ369" s="33">
        <v>1860006.5</v>
      </c>
      <c r="QR369" s="33">
        <v>5309142.25</v>
      </c>
      <c r="QS369" s="33">
        <v>2985002</v>
      </c>
      <c r="QT369" s="33">
        <v>2343692.25</v>
      </c>
      <c r="QU369" s="33"/>
      <c r="QV369" s="33"/>
      <c r="QW369" s="33">
        <v>1167509.25</v>
      </c>
      <c r="QX369" s="33">
        <v>2648159.2000000002</v>
      </c>
      <c r="QY369" s="33">
        <v>159194</v>
      </c>
      <c r="QZ369" s="33">
        <v>2145169.25</v>
      </c>
      <c r="RA369" s="33">
        <v>4217552.25</v>
      </c>
      <c r="RB369" s="33">
        <v>6460116.4000000004</v>
      </c>
      <c r="RC369" s="33">
        <v>2733358</v>
      </c>
      <c r="RD369" s="33">
        <v>5759840.9500000002</v>
      </c>
      <c r="RE369" s="33">
        <v>2828857.76</v>
      </c>
      <c r="RF369" s="33">
        <v>1135114.5</v>
      </c>
      <c r="RG369" s="33">
        <v>8245351.96</v>
      </c>
      <c r="RH369" s="33">
        <v>1955239.15</v>
      </c>
      <c r="RI369" s="33">
        <v>3867461.5</v>
      </c>
      <c r="RJ369" s="33">
        <v>4420078.75</v>
      </c>
      <c r="RK369" s="33">
        <v>1272356.3500000001</v>
      </c>
      <c r="RL369" s="33">
        <v>145340.20000000001</v>
      </c>
      <c r="RM369" s="33">
        <v>9279718.5</v>
      </c>
      <c r="RN369" s="33">
        <v>6250247</v>
      </c>
      <c r="RO369" s="33">
        <v>8908022.5</v>
      </c>
      <c r="RP369" s="33">
        <v>13061035.17</v>
      </c>
      <c r="RQ369" s="33">
        <v>7560757</v>
      </c>
      <c r="RR369" s="33">
        <v>4562509.66</v>
      </c>
      <c r="RS369" s="33">
        <v>7137736.5</v>
      </c>
      <c r="RT369" s="33">
        <v>4097162.75</v>
      </c>
      <c r="RU369" s="33">
        <v>15936795.07</v>
      </c>
      <c r="RV369" s="33">
        <v>2960877</v>
      </c>
      <c r="RW369" s="33">
        <v>856995.5</v>
      </c>
      <c r="RX369" s="33">
        <v>4217277</v>
      </c>
      <c r="RY369" s="33">
        <v>7020572</v>
      </c>
      <c r="RZ369" s="33">
        <v>1596922.75</v>
      </c>
      <c r="SA369" s="33">
        <v>4216595.99</v>
      </c>
      <c r="SB369" s="33">
        <v>8053061.75</v>
      </c>
      <c r="SC369" s="33">
        <v>3366638</v>
      </c>
      <c r="SD369" s="33">
        <v>3027620.33</v>
      </c>
      <c r="SE369" s="33">
        <v>2467942.75</v>
      </c>
      <c r="SF369" s="33">
        <v>230810996.03999999</v>
      </c>
      <c r="SG369" s="33">
        <v>682111</v>
      </c>
      <c r="SH369" s="33">
        <v>3226764.06</v>
      </c>
      <c r="SI369" s="33">
        <v>4352468.32</v>
      </c>
      <c r="SJ369" s="33">
        <v>3756498.94</v>
      </c>
      <c r="SK369" s="33">
        <v>1172234.75</v>
      </c>
      <c r="SL369" s="33">
        <v>7178775.9699999997</v>
      </c>
      <c r="SM369" s="33">
        <v>10123666.210000001</v>
      </c>
      <c r="SN369" s="33">
        <v>5976083.3399999999</v>
      </c>
      <c r="SO369" s="33">
        <v>5570750.2599999998</v>
      </c>
      <c r="SP369" s="33">
        <v>3669701.13</v>
      </c>
      <c r="SQ369" s="33">
        <v>9308082.1600000001</v>
      </c>
      <c r="SR369" s="33">
        <v>1145921.3899999999</v>
      </c>
      <c r="SS369" s="33">
        <v>6042629.8899999997</v>
      </c>
      <c r="ST369" s="33">
        <v>7515375.4299999997</v>
      </c>
      <c r="SU369" s="33">
        <v>10354990.140000001</v>
      </c>
      <c r="SV369" s="33">
        <v>3224863.05</v>
      </c>
      <c r="SW369" s="33">
        <v>4034370.94</v>
      </c>
      <c r="SX369" s="33">
        <v>3195762.52</v>
      </c>
      <c r="SY369" s="33">
        <v>3457918.25</v>
      </c>
      <c r="SZ369" s="33">
        <v>2265455.3199999998</v>
      </c>
      <c r="TA369" s="33">
        <v>1919123.5</v>
      </c>
      <c r="TB369" s="33">
        <v>3623699.5</v>
      </c>
      <c r="TC369" s="33">
        <v>4309475.3</v>
      </c>
      <c r="TD369" s="33">
        <v>10483209.76</v>
      </c>
      <c r="TE369" s="33">
        <v>1608768.5</v>
      </c>
      <c r="TF369" s="33">
        <v>6341362.25</v>
      </c>
      <c r="TG369" s="33">
        <v>1543809.5</v>
      </c>
      <c r="TH369" s="33">
        <v>1296083.25</v>
      </c>
      <c r="TI369" s="33">
        <v>1662058.75</v>
      </c>
      <c r="TJ369" s="33">
        <v>5657064</v>
      </c>
      <c r="TK369" s="33">
        <v>6244894.75</v>
      </c>
      <c r="TL369" s="33">
        <v>7055221</v>
      </c>
      <c r="TM369" s="33">
        <v>235150.25</v>
      </c>
      <c r="TN369" s="33">
        <v>2218819.5</v>
      </c>
      <c r="TO369" s="33">
        <v>2217290.12</v>
      </c>
      <c r="TP369" s="33">
        <v>2268223.31</v>
      </c>
      <c r="TQ369" s="33">
        <v>795745.5</v>
      </c>
      <c r="TR369" s="33">
        <v>3284822.09</v>
      </c>
      <c r="TS369" s="33">
        <v>3968334.16</v>
      </c>
      <c r="TT369" s="33">
        <v>3293376.65</v>
      </c>
      <c r="TU369" s="33">
        <v>454632</v>
      </c>
      <c r="TV369" s="33">
        <v>3395662.25</v>
      </c>
      <c r="TW369" s="33">
        <v>2284980.73</v>
      </c>
      <c r="TX369" s="33">
        <v>1966598.73</v>
      </c>
      <c r="TY369" s="33">
        <v>10309207.75</v>
      </c>
      <c r="TZ369" s="33">
        <v>1352575.5</v>
      </c>
      <c r="UA369" s="33">
        <v>1313408.3999999999</v>
      </c>
      <c r="UB369" s="33">
        <v>1472211.76</v>
      </c>
      <c r="UC369" s="33">
        <v>1899990.5</v>
      </c>
      <c r="UD369" s="33">
        <v>4213478</v>
      </c>
      <c r="UE369" s="33">
        <v>3418815.81</v>
      </c>
      <c r="UF369" s="33">
        <v>2403643.25</v>
      </c>
      <c r="UG369" s="33">
        <v>1975626.05</v>
      </c>
      <c r="UH369" s="33">
        <v>12749264</v>
      </c>
      <c r="UI369" s="33">
        <v>5569032</v>
      </c>
      <c r="UJ369" s="33">
        <v>3478958.17</v>
      </c>
      <c r="UK369" s="33">
        <v>1953301.5</v>
      </c>
      <c r="UL369" s="33">
        <v>3276500.5</v>
      </c>
      <c r="UM369" s="33">
        <v>3802730</v>
      </c>
      <c r="UN369" s="33">
        <v>5287175.25</v>
      </c>
      <c r="UO369" s="33">
        <v>6146855</v>
      </c>
      <c r="UP369" s="33">
        <v>1675917.68</v>
      </c>
      <c r="UQ369" s="33">
        <v>4419185.7</v>
      </c>
      <c r="UR369" s="33">
        <v>4550029.32</v>
      </c>
      <c r="US369" s="33">
        <v>3293714</v>
      </c>
      <c r="UT369" s="33">
        <v>3491191.75</v>
      </c>
      <c r="UU369" s="33">
        <v>3364235.51</v>
      </c>
      <c r="UV369" s="33">
        <v>290960.25</v>
      </c>
      <c r="UW369" s="33">
        <v>15322432.699999999</v>
      </c>
      <c r="UX369" s="33">
        <v>13547016.25</v>
      </c>
      <c r="UY369" s="33">
        <v>8983519</v>
      </c>
      <c r="UZ369" s="33">
        <v>1985099.84</v>
      </c>
      <c r="VA369" s="33">
        <v>7231901</v>
      </c>
      <c r="VB369" s="33">
        <v>13406155</v>
      </c>
      <c r="VC369" s="33">
        <v>6613756</v>
      </c>
      <c r="VD369" s="33">
        <v>6007004.5</v>
      </c>
      <c r="VE369" s="33">
        <v>8606855.75</v>
      </c>
      <c r="VF369" s="33">
        <v>9598049.8499999996</v>
      </c>
      <c r="VG369" s="33">
        <v>15287239.25</v>
      </c>
      <c r="VH369" s="33">
        <v>7894195.6299999999</v>
      </c>
      <c r="VI369" s="33">
        <v>14223505.5</v>
      </c>
      <c r="VJ369" s="33">
        <v>6554159.5</v>
      </c>
      <c r="VK369" s="33">
        <v>3854311</v>
      </c>
      <c r="VL369" s="33">
        <v>1380562.5</v>
      </c>
      <c r="VM369" s="33">
        <v>4166269.5</v>
      </c>
      <c r="VN369" s="33">
        <v>9844433.3000000007</v>
      </c>
      <c r="VO369" s="33">
        <v>6836100.7000000002</v>
      </c>
      <c r="VP369" s="33">
        <v>4867802</v>
      </c>
      <c r="VQ369" s="33">
        <v>432301204.83999997</v>
      </c>
      <c r="VR369" s="33">
        <v>2575690.5499999998</v>
      </c>
      <c r="VS369" s="33">
        <v>3160308.53</v>
      </c>
      <c r="VT369" s="33">
        <v>7806623.0899999999</v>
      </c>
      <c r="VU369" s="33">
        <v>13077345.289999999</v>
      </c>
      <c r="VV369" s="33">
        <v>11236573.92</v>
      </c>
      <c r="VW369" s="33">
        <v>13872883.029999999</v>
      </c>
      <c r="VX369" s="33">
        <v>7667676.0099999998</v>
      </c>
      <c r="VY369" s="33">
        <v>4455903.2699999996</v>
      </c>
      <c r="VZ369" s="33">
        <v>988949.47</v>
      </c>
      <c r="WA369" s="33">
        <v>8606357.0600000005</v>
      </c>
      <c r="WB369" s="33">
        <v>3899487.13</v>
      </c>
      <c r="WC369" s="33">
        <v>7761287.6699999999</v>
      </c>
      <c r="WD369" s="33">
        <v>6737904.5499999998</v>
      </c>
      <c r="WE369" s="33">
        <v>10621730.02</v>
      </c>
      <c r="WF369" s="33">
        <v>4509380.54</v>
      </c>
      <c r="WG369" s="33">
        <v>2886148.59</v>
      </c>
      <c r="WH369" s="33"/>
      <c r="WI369" s="33">
        <v>5460371.1100000003</v>
      </c>
      <c r="WJ369" s="33">
        <v>5474244.2400000002</v>
      </c>
      <c r="WK369" s="33">
        <v>12481551.98</v>
      </c>
      <c r="WL369" s="33">
        <v>30000</v>
      </c>
      <c r="WM369" s="33">
        <v>1565848.4</v>
      </c>
      <c r="WN369" s="33">
        <v>4794364.95</v>
      </c>
      <c r="WO369" s="33">
        <v>8649030.5</v>
      </c>
      <c r="WP369" s="33">
        <v>5622153.7000000002</v>
      </c>
      <c r="WQ369" s="33">
        <v>1193729.79</v>
      </c>
      <c r="WR369" s="33">
        <v>3019513.5</v>
      </c>
      <c r="WS369" s="33">
        <v>4014646.3</v>
      </c>
      <c r="WT369" s="33">
        <v>4295035.3499999996</v>
      </c>
      <c r="WU369" s="33">
        <v>8324599.7800000003</v>
      </c>
      <c r="WV369" s="33">
        <v>8589741.25</v>
      </c>
      <c r="WW369" s="33">
        <v>15072905.359999999</v>
      </c>
      <c r="WX369" s="33">
        <v>4464339.3</v>
      </c>
      <c r="WY369" s="33">
        <v>6917850.6900000004</v>
      </c>
      <c r="WZ369" s="33">
        <v>3024978.3</v>
      </c>
      <c r="XA369" s="33">
        <v>8681211.5999999996</v>
      </c>
      <c r="XB369" s="33">
        <v>10934187.800000001</v>
      </c>
      <c r="XC369" s="33">
        <v>5500</v>
      </c>
      <c r="XD369" s="33">
        <v>1274622.04</v>
      </c>
      <c r="XE369" s="33"/>
      <c r="XF369" s="33">
        <v>3317694.2</v>
      </c>
      <c r="XG369" s="33">
        <v>1000045.51</v>
      </c>
      <c r="XH369" s="33">
        <v>2128756.2000000002</v>
      </c>
      <c r="XI369" s="33">
        <v>3103212.8</v>
      </c>
      <c r="XJ369" s="33">
        <v>8260351.7000000002</v>
      </c>
      <c r="XK369" s="33"/>
      <c r="XL369" s="33">
        <v>1513677.8</v>
      </c>
      <c r="XM369" s="33">
        <v>2141445.6</v>
      </c>
      <c r="XN369" s="33">
        <v>894089.25</v>
      </c>
      <c r="XO369" s="33">
        <v>22241907.91</v>
      </c>
      <c r="XP369" s="33">
        <v>14349580.380000001</v>
      </c>
      <c r="XQ369" s="33">
        <v>27647255.989999998</v>
      </c>
      <c r="XR369" s="33">
        <v>15402446.15</v>
      </c>
      <c r="XS369" s="33">
        <v>15696836.26</v>
      </c>
      <c r="XT369" s="33">
        <v>15972036.93</v>
      </c>
      <c r="XU369" s="33">
        <v>39235159.82</v>
      </c>
      <c r="XV369" s="33">
        <v>21926069.52</v>
      </c>
      <c r="XW369" s="33">
        <v>12965624.800000001</v>
      </c>
      <c r="XX369" s="33">
        <v>34035978.640000001</v>
      </c>
      <c r="XY369" s="33">
        <v>24812137.940000001</v>
      </c>
      <c r="XZ369" s="33">
        <v>12243945.109999999</v>
      </c>
      <c r="YA369" s="33">
        <v>6614345.2599999998</v>
      </c>
      <c r="YB369" s="33">
        <v>10376956.630000001</v>
      </c>
      <c r="YC369" s="33">
        <v>12592130.949999999</v>
      </c>
      <c r="YD369" s="33">
        <v>11303497.390000001</v>
      </c>
      <c r="YE369" s="33">
        <v>6730180.9000000004</v>
      </c>
      <c r="YF369" s="33">
        <v>10691272.41</v>
      </c>
      <c r="YG369" s="33">
        <v>7134056.54</v>
      </c>
      <c r="YH369" s="33">
        <v>5041229.72</v>
      </c>
      <c r="YI369" s="33">
        <v>10451422.92</v>
      </c>
      <c r="YJ369" s="33">
        <v>11372930.050000001</v>
      </c>
      <c r="YK369" s="33">
        <v>14248489.640000001</v>
      </c>
      <c r="YL369" s="33">
        <v>6271116.4199999999</v>
      </c>
      <c r="YM369" s="33">
        <v>9508055.6600000001</v>
      </c>
      <c r="YN369" s="33">
        <v>15499649.369999999</v>
      </c>
      <c r="YO369" s="33">
        <v>8982210.6999999993</v>
      </c>
      <c r="YP369" s="33">
        <v>9944074.8499999996</v>
      </c>
      <c r="YQ369" s="33">
        <v>10916872.189999999</v>
      </c>
      <c r="YR369" s="33">
        <v>14476383.859999999</v>
      </c>
      <c r="YS369" s="33">
        <v>3760880.31</v>
      </c>
      <c r="YT369" s="33">
        <v>8463103.3000000007</v>
      </c>
      <c r="YU369" s="33">
        <v>18100325.140000001</v>
      </c>
      <c r="YV369" s="33">
        <v>8710034.9499999993</v>
      </c>
      <c r="YW369" s="33">
        <v>8584749.25</v>
      </c>
      <c r="YX369" s="33">
        <v>6362387.96</v>
      </c>
      <c r="YY369" s="33">
        <v>5163495.78</v>
      </c>
      <c r="YZ369" s="33">
        <v>9732204.1500000004</v>
      </c>
      <c r="ZA369" s="33">
        <v>4162246.98</v>
      </c>
      <c r="ZB369" s="33">
        <v>7623953.1100000003</v>
      </c>
      <c r="ZC369" s="33">
        <v>760984799.69999969</v>
      </c>
      <c r="ZD369" s="33">
        <v>3924799.42</v>
      </c>
      <c r="ZE369" s="33">
        <v>7341477</v>
      </c>
      <c r="ZF369" s="33">
        <v>6402718</v>
      </c>
      <c r="ZG369" s="33">
        <v>3464242.5</v>
      </c>
      <c r="ZH369" s="33"/>
      <c r="ZI369" s="33">
        <v>1579733</v>
      </c>
      <c r="ZJ369" s="33">
        <v>1886163</v>
      </c>
      <c r="ZK369" s="33">
        <v>2111532.12</v>
      </c>
      <c r="ZL369" s="33"/>
      <c r="ZM369" s="33">
        <v>437599.8</v>
      </c>
      <c r="ZN369" s="33">
        <v>94150</v>
      </c>
      <c r="ZO369" s="33">
        <v>464559</v>
      </c>
      <c r="ZP369" s="33">
        <v>270614.67</v>
      </c>
      <c r="ZQ369" s="33">
        <v>357703.65</v>
      </c>
      <c r="ZR369" s="33"/>
      <c r="ZS369" s="33">
        <v>193696.98</v>
      </c>
      <c r="ZT369" s="33">
        <v>5961185.3499999996</v>
      </c>
      <c r="ZU369" s="33">
        <v>3323220</v>
      </c>
      <c r="ZV369" s="33"/>
      <c r="ZW369" s="33">
        <v>14204827.800000001</v>
      </c>
      <c r="ZX369" s="33">
        <v>8791128.0399999991</v>
      </c>
      <c r="ZY369" s="33">
        <v>3119103.1502999999</v>
      </c>
      <c r="ZZ369" s="33">
        <v>5065162.03</v>
      </c>
      <c r="AAA369" s="33">
        <v>6908920.2000000002</v>
      </c>
      <c r="AAB369" s="33">
        <v>5650707</v>
      </c>
      <c r="AAC369" s="33">
        <v>6800000</v>
      </c>
      <c r="AAD369" s="33">
        <v>688495.56</v>
      </c>
      <c r="AAE369" s="33">
        <v>2281756</v>
      </c>
      <c r="AAF369" s="33">
        <v>3220222.1</v>
      </c>
      <c r="AAG369" s="33">
        <v>3327998.14</v>
      </c>
      <c r="AAH369" s="33">
        <v>4598595</v>
      </c>
      <c r="AAI369" s="33">
        <v>3860826.96</v>
      </c>
      <c r="AAJ369" s="33">
        <v>3997150.71</v>
      </c>
      <c r="AAK369" s="33">
        <v>1382738.67</v>
      </c>
      <c r="AAL369" s="33">
        <v>4404178.68</v>
      </c>
      <c r="AAM369" s="33">
        <v>3536108.04</v>
      </c>
      <c r="AAN369" s="33">
        <v>2540853.5</v>
      </c>
      <c r="AAO369" s="33">
        <v>1654495.92</v>
      </c>
      <c r="AAP369" s="33">
        <v>1050861.6599999999</v>
      </c>
      <c r="AAQ369" s="33">
        <v>1059521.75</v>
      </c>
      <c r="AAR369" s="33">
        <v>1414632.32</v>
      </c>
      <c r="AAS369" s="33">
        <v>1160000</v>
      </c>
      <c r="AAT369" s="33">
        <v>698656</v>
      </c>
      <c r="AAU369" s="33">
        <v>9261471.5</v>
      </c>
      <c r="AAV369" s="33">
        <v>7148129.4800000004</v>
      </c>
      <c r="AAW369" s="33">
        <v>1058633</v>
      </c>
      <c r="AAX369" s="33">
        <v>3736440</v>
      </c>
      <c r="AAY369" s="33">
        <v>3135927.33</v>
      </c>
      <c r="AAZ369" s="33">
        <v>3856233.34</v>
      </c>
      <c r="ABA369" s="33">
        <v>2147698</v>
      </c>
      <c r="ABB369" s="33">
        <v>2647946.33</v>
      </c>
      <c r="ABC369" s="33">
        <v>3717411.67</v>
      </c>
      <c r="ABD369" s="33">
        <v>3740880</v>
      </c>
      <c r="ABE369" s="33">
        <v>5360629</v>
      </c>
      <c r="ABF369" s="33">
        <v>3180850</v>
      </c>
      <c r="ABG369" s="33">
        <v>5820400.3300000001</v>
      </c>
      <c r="ABH369" s="33">
        <v>5750</v>
      </c>
      <c r="ABI369" s="33">
        <v>4985000</v>
      </c>
      <c r="ABJ369" s="33">
        <v>1009476</v>
      </c>
      <c r="ABK369" s="33">
        <v>1819050</v>
      </c>
      <c r="ABL369" s="33">
        <v>2096000</v>
      </c>
      <c r="ABM369" s="33">
        <v>496600</v>
      </c>
      <c r="ABN369" s="33">
        <v>2974300</v>
      </c>
      <c r="ABO369" s="33">
        <v>2415550</v>
      </c>
      <c r="ABP369" s="33">
        <v>3788650</v>
      </c>
      <c r="ABQ369" s="33">
        <v>12246650</v>
      </c>
      <c r="ABR369" s="33">
        <v>510617</v>
      </c>
      <c r="ABS369" s="33">
        <v>1116900</v>
      </c>
      <c r="ABT369" s="33">
        <v>2576950</v>
      </c>
      <c r="ABU369" s="33">
        <v>1432463</v>
      </c>
      <c r="ABV369" s="33">
        <v>4864079</v>
      </c>
      <c r="ABW369" s="33">
        <v>226381018.70030001</v>
      </c>
      <c r="ABX369" s="33">
        <v>3220162.18</v>
      </c>
      <c r="ABY369" s="33">
        <v>14590393.960000001</v>
      </c>
      <c r="ABZ369" s="33">
        <v>3469790</v>
      </c>
      <c r="ACA369" s="33">
        <v>25084151.25</v>
      </c>
      <c r="ACB369" s="33">
        <v>13707800.449999999</v>
      </c>
      <c r="ACC369" s="33">
        <v>6951452.75</v>
      </c>
      <c r="ACD369" s="33">
        <v>6081699.5999999996</v>
      </c>
      <c r="ACE369" s="33">
        <v>14790394.529999999</v>
      </c>
      <c r="ACF369" s="33">
        <v>402688.5</v>
      </c>
      <c r="ACG369" s="33">
        <v>3508541.95</v>
      </c>
      <c r="ACH369" s="33">
        <v>6108996</v>
      </c>
      <c r="ACI369" s="33">
        <v>10567038.710000001</v>
      </c>
      <c r="ACJ369" s="33">
        <v>2762669.94</v>
      </c>
      <c r="ACK369" s="33">
        <v>6627297.8899999997</v>
      </c>
      <c r="ACL369" s="33">
        <v>6381958.71</v>
      </c>
      <c r="ACM369" s="33">
        <v>1121897.7</v>
      </c>
      <c r="ACN369" s="33">
        <v>1817535.65</v>
      </c>
      <c r="ACO369" s="33">
        <v>2247150.0499999998</v>
      </c>
      <c r="ACP369" s="33">
        <v>3973026.43</v>
      </c>
      <c r="ACQ369" s="33">
        <v>1895216</v>
      </c>
      <c r="ACR369" s="33">
        <v>9604.85</v>
      </c>
      <c r="ACS369" s="33"/>
      <c r="ACT369" s="33">
        <v>301054.14</v>
      </c>
      <c r="ACU369" s="33">
        <v>3989749.63</v>
      </c>
      <c r="ACV369" s="33">
        <v>703242.35</v>
      </c>
      <c r="ACW369" s="33"/>
      <c r="ACX369" s="33">
        <v>600</v>
      </c>
      <c r="ACY369" s="33">
        <v>2223323</v>
      </c>
      <c r="ACZ369" s="33">
        <v>35074407.890000001</v>
      </c>
      <c r="ADA369" s="33">
        <v>110098.19</v>
      </c>
      <c r="ADB369" s="33">
        <v>44391.18</v>
      </c>
      <c r="ADC369" s="33">
        <v>3520100.01</v>
      </c>
      <c r="ADD369" s="33"/>
      <c r="ADE369" s="33">
        <v>6000</v>
      </c>
      <c r="ADF369" s="33"/>
      <c r="ADG369" s="33">
        <v>400</v>
      </c>
      <c r="ADH369" s="33"/>
      <c r="ADI369" s="33">
        <v>1181795</v>
      </c>
      <c r="ADJ369" s="33"/>
      <c r="ADK369" s="33"/>
      <c r="ADL369" s="33">
        <v>747632.25</v>
      </c>
      <c r="ADM369" s="33">
        <v>538399.62</v>
      </c>
      <c r="ADN369" s="33">
        <v>147071.20000000001</v>
      </c>
      <c r="ADO369" s="33">
        <v>4041279.55</v>
      </c>
      <c r="ADP369" s="33">
        <v>3865567.16</v>
      </c>
      <c r="ADQ369" s="33">
        <v>2556680.81</v>
      </c>
      <c r="ADR369" s="33">
        <v>1241675</v>
      </c>
      <c r="ADS369" s="33">
        <v>521521.38</v>
      </c>
      <c r="ADT369" s="33"/>
      <c r="ADU369" s="33">
        <v>1780790.89</v>
      </c>
      <c r="ADV369" s="33">
        <v>1760238.86</v>
      </c>
      <c r="ADW369" s="33">
        <v>4121593.96</v>
      </c>
      <c r="ADX369" s="33">
        <v>8698268.4000000004</v>
      </c>
      <c r="ADY369" s="33">
        <v>3000000</v>
      </c>
      <c r="ADZ369" s="33"/>
      <c r="AEA369" s="33">
        <v>2971091.29</v>
      </c>
      <c r="AEB369" s="33">
        <v>2964005.05</v>
      </c>
      <c r="AEC369" s="33">
        <v>1192653</v>
      </c>
      <c r="AED369" s="33">
        <v>16377272.84</v>
      </c>
      <c r="AEE369" s="33">
        <v>2656258.16</v>
      </c>
      <c r="AEF369" s="33">
        <v>2470334.96</v>
      </c>
      <c r="AEG369" s="33">
        <v>131761.35</v>
      </c>
      <c r="AEH369" s="33">
        <v>770784</v>
      </c>
      <c r="AEI369" s="33">
        <v>229013.05</v>
      </c>
      <c r="AEJ369" s="33">
        <v>28895</v>
      </c>
      <c r="AEK369" s="33">
        <v>386179</v>
      </c>
      <c r="AEL369" s="33">
        <v>675402.5</v>
      </c>
      <c r="AEM369" s="33">
        <v>398592.25</v>
      </c>
      <c r="AEN369" s="33">
        <v>71973.98</v>
      </c>
      <c r="AEO369" s="33">
        <v>972611.17</v>
      </c>
      <c r="AEP369" s="33">
        <v>996332.6</v>
      </c>
      <c r="AEQ369" s="33">
        <v>1945031.47</v>
      </c>
      <c r="AER369" s="33">
        <v>507226.98</v>
      </c>
      <c r="AES369" s="33">
        <v>377133.42</v>
      </c>
      <c r="AET369" s="33">
        <v>1874220.95</v>
      </c>
      <c r="AEU369" s="33">
        <v>415140.75</v>
      </c>
      <c r="AEV369" s="33">
        <v>422326.71</v>
      </c>
      <c r="AEW369" s="33">
        <v>569061.25</v>
      </c>
      <c r="AEX369" s="33">
        <v>255544.8</v>
      </c>
      <c r="AEY369" s="33">
        <v>1796133.34</v>
      </c>
      <c r="AEZ369" s="33">
        <v>256950327.43999994</v>
      </c>
      <c r="AFA369" s="33">
        <v>2314710.5299999998</v>
      </c>
      <c r="AFB369" s="33">
        <v>30605041.949999999</v>
      </c>
      <c r="AFC369" s="33">
        <v>22965387.030000001</v>
      </c>
      <c r="AFD369" s="33">
        <v>21026751.16</v>
      </c>
      <c r="AFE369" s="33">
        <v>13098993.640000001</v>
      </c>
      <c r="AFF369" s="33">
        <v>24966414.5</v>
      </c>
      <c r="AFG369" s="33">
        <v>14227600.859999999</v>
      </c>
      <c r="AFH369" s="33">
        <v>13834937.189999999</v>
      </c>
      <c r="AFI369" s="33">
        <v>7599177.1100000003</v>
      </c>
      <c r="AFJ369" s="33">
        <v>6007899</v>
      </c>
      <c r="AFK369" s="33">
        <v>3942162.28</v>
      </c>
      <c r="AFL369" s="33">
        <v>2136103.13</v>
      </c>
      <c r="AFM369" s="33">
        <v>3875750.9</v>
      </c>
      <c r="AFN369" s="33">
        <v>3638312.45</v>
      </c>
      <c r="AFO369" s="33">
        <v>7417485.2300000004</v>
      </c>
      <c r="AFP369" s="33">
        <v>3681294</v>
      </c>
      <c r="AFQ369" s="33">
        <v>1153893.76</v>
      </c>
      <c r="AFR369" s="33">
        <v>4906077.4000000004</v>
      </c>
      <c r="AFS369" s="33">
        <v>1466101.1</v>
      </c>
      <c r="AFT369" s="33">
        <v>4863778.93</v>
      </c>
      <c r="AFU369" s="33">
        <v>1903001.02</v>
      </c>
      <c r="AFV369" s="33">
        <v>2292874.14</v>
      </c>
      <c r="AFW369" s="33">
        <v>2955410.3</v>
      </c>
      <c r="AFX369" s="33">
        <v>4417533</v>
      </c>
      <c r="AFY369" s="33">
        <v>8537893</v>
      </c>
      <c r="AFZ369" s="33">
        <v>5762688</v>
      </c>
      <c r="AGA369" s="33">
        <v>4634381</v>
      </c>
      <c r="AGB369" s="33">
        <v>7642898.4000000004</v>
      </c>
      <c r="AGC369" s="33">
        <v>1542651</v>
      </c>
      <c r="AGD369" s="33">
        <v>1407052</v>
      </c>
      <c r="AGE369" s="33">
        <v>11533831</v>
      </c>
      <c r="AGF369" s="33">
        <v>8939430.5999999996</v>
      </c>
      <c r="AGG369" s="33">
        <v>1882317</v>
      </c>
      <c r="AGH369" s="33">
        <v>6268920</v>
      </c>
      <c r="AGI369" s="33">
        <v>1706928</v>
      </c>
      <c r="AGJ369" s="33">
        <v>24600</v>
      </c>
      <c r="AGK369" s="33">
        <v>11009464.380000001</v>
      </c>
      <c r="AGL369" s="33">
        <v>16364379</v>
      </c>
      <c r="AGM369" s="33">
        <v>9045421.5</v>
      </c>
      <c r="AGN369" s="33">
        <v>21574782.5</v>
      </c>
      <c r="AGO369" s="33">
        <v>8271449.5999999996</v>
      </c>
      <c r="AGP369" s="33">
        <v>5159746.21</v>
      </c>
      <c r="AGQ369" s="33">
        <v>9144826.9199999999</v>
      </c>
      <c r="AGR369" s="33">
        <v>7108480.25</v>
      </c>
      <c r="AGS369" s="33">
        <v>10321958.25</v>
      </c>
      <c r="AGT369" s="33">
        <v>11749262.51</v>
      </c>
      <c r="AGU369" s="33">
        <v>2160817.5</v>
      </c>
      <c r="AGV369" s="33">
        <v>3412891.75</v>
      </c>
      <c r="AGW369" s="33">
        <v>10392624</v>
      </c>
      <c r="AGX369" s="33">
        <v>4252034</v>
      </c>
      <c r="AGY369" s="33">
        <v>17638195</v>
      </c>
      <c r="AGZ369" s="33">
        <v>7881630</v>
      </c>
      <c r="AHA369" s="33">
        <v>4756537</v>
      </c>
      <c r="AHB369" s="33">
        <v>5900252</v>
      </c>
      <c r="AHC369" s="33">
        <v>2865659.6</v>
      </c>
      <c r="AHD369" s="33">
        <v>2856011.65</v>
      </c>
      <c r="AHE369" s="33">
        <v>8037327.8099999996</v>
      </c>
      <c r="AHF369" s="33">
        <v>23978224.07</v>
      </c>
      <c r="AHG369" s="33">
        <v>4466176.04</v>
      </c>
      <c r="AHH369" s="33">
        <v>10215301.5</v>
      </c>
      <c r="AHI369" s="33">
        <v>6770635.0499999998</v>
      </c>
      <c r="AHJ369" s="33">
        <v>13569885.48</v>
      </c>
      <c r="AHK369" s="33">
        <v>4448038.96</v>
      </c>
      <c r="AHL369" s="33">
        <v>10424154.5</v>
      </c>
      <c r="AHM369" s="33">
        <v>13486373.130000001</v>
      </c>
      <c r="AHN369" s="33">
        <v>2982234</v>
      </c>
      <c r="AHO369" s="33">
        <v>5491650.2999999998</v>
      </c>
      <c r="AHP369" s="33">
        <v>10120867.550000001</v>
      </c>
      <c r="AHQ369" s="33">
        <v>4605972.2</v>
      </c>
      <c r="AHR369" s="33">
        <v>7206238.9100000001</v>
      </c>
      <c r="AHS369" s="33">
        <v>4053413.12</v>
      </c>
      <c r="AHT369" s="33">
        <v>425964.79999999999</v>
      </c>
      <c r="AHU369" s="33">
        <v>3219036.35</v>
      </c>
      <c r="AHV369" s="33">
        <v>4379426.75</v>
      </c>
      <c r="AHW369" s="33">
        <v>3998963.96</v>
      </c>
      <c r="AHX369" s="33">
        <v>3977378.5</v>
      </c>
      <c r="AHY369" s="33">
        <v>2971632.5</v>
      </c>
      <c r="AHZ369" s="33">
        <v>3023648.05</v>
      </c>
      <c r="AIA369" s="33">
        <v>588899247.75999999</v>
      </c>
      <c r="AIB369" s="33">
        <v>6256521729.1703072</v>
      </c>
    </row>
    <row r="370" spans="1:912" x14ac:dyDescent="0.5">
      <c r="A370" s="50" t="s">
        <v>42</v>
      </c>
      <c r="B370" s="50" t="s">
        <v>898</v>
      </c>
      <c r="C370" s="50" t="s">
        <v>2794</v>
      </c>
      <c r="D370" s="51">
        <v>125451.48</v>
      </c>
      <c r="E370" s="51">
        <v>3516</v>
      </c>
      <c r="F370" s="51">
        <v>645341.55000000005</v>
      </c>
      <c r="G370" s="51">
        <v>2509</v>
      </c>
      <c r="H370" s="51">
        <v>1393313.75</v>
      </c>
      <c r="I370" s="51">
        <v>32951</v>
      </c>
      <c r="J370" s="51">
        <v>1262385.79</v>
      </c>
      <c r="K370" s="51">
        <v>152911.5</v>
      </c>
      <c r="L370" s="51">
        <v>1811</v>
      </c>
      <c r="M370" s="51">
        <v>2872.5</v>
      </c>
      <c r="N370" s="51">
        <v>1137</v>
      </c>
      <c r="O370" s="51">
        <v>425</v>
      </c>
      <c r="P370" s="51">
        <v>15984.98</v>
      </c>
      <c r="Q370" s="51">
        <v>2463</v>
      </c>
      <c r="R370" s="51">
        <v>27142</v>
      </c>
      <c r="S370" s="51">
        <v>337650</v>
      </c>
      <c r="T370" s="51">
        <v>2726.5</v>
      </c>
      <c r="U370" s="51"/>
      <c r="V370" s="51">
        <v>3394735</v>
      </c>
      <c r="W370" s="51">
        <v>8099891.5</v>
      </c>
      <c r="X370" s="51"/>
      <c r="Y370" s="51">
        <v>649679</v>
      </c>
      <c r="Z370" s="51"/>
      <c r="AA370" s="51">
        <v>451888</v>
      </c>
      <c r="AB370" s="51">
        <v>125518</v>
      </c>
      <c r="AC370" s="51">
        <v>9019718.75</v>
      </c>
      <c r="AD370" s="51">
        <v>4166516.75</v>
      </c>
      <c r="AE370" s="51">
        <v>1428549</v>
      </c>
      <c r="AF370" s="51">
        <v>7588539.25</v>
      </c>
      <c r="AG370" s="51">
        <v>4516123.25</v>
      </c>
      <c r="AH370" s="51">
        <v>10058332.76</v>
      </c>
      <c r="AI370" s="51">
        <v>8257727.25</v>
      </c>
      <c r="AJ370" s="51">
        <v>814137.25</v>
      </c>
      <c r="AK370" s="51">
        <v>1399263.5</v>
      </c>
      <c r="AL370" s="51">
        <v>3568073.25</v>
      </c>
      <c r="AM370" s="51">
        <v>8130606.75</v>
      </c>
      <c r="AN370" s="51">
        <v>801064.75</v>
      </c>
      <c r="AO370" s="51">
        <v>2285313.02</v>
      </c>
      <c r="AP370" s="51">
        <v>6249287.7199999997</v>
      </c>
      <c r="AQ370" s="51">
        <v>1569035</v>
      </c>
      <c r="AR370" s="51">
        <v>20712.02</v>
      </c>
      <c r="AS370" s="51">
        <v>720818.25</v>
      </c>
      <c r="AT370" s="51">
        <v>100</v>
      </c>
      <c r="AU370" s="51"/>
      <c r="AV370" s="51"/>
      <c r="AW370" s="51"/>
      <c r="AX370" s="51">
        <v>6539.75</v>
      </c>
      <c r="AY370" s="51"/>
      <c r="AZ370" s="51">
        <v>480</v>
      </c>
      <c r="BA370" s="51">
        <v>977.75</v>
      </c>
      <c r="BB370" s="51">
        <v>511</v>
      </c>
      <c r="BC370" s="51">
        <v>957</v>
      </c>
      <c r="BD370" s="51">
        <v>1162</v>
      </c>
      <c r="BE370" s="51">
        <v>1070</v>
      </c>
      <c r="BF370" s="51"/>
      <c r="BG370" s="51">
        <v>1701.5</v>
      </c>
      <c r="BH370" s="51"/>
      <c r="BI370" s="51">
        <v>36432</v>
      </c>
      <c r="BJ370" s="51">
        <v>24902</v>
      </c>
      <c r="BK370" s="51">
        <v>3403</v>
      </c>
      <c r="BL370" s="51">
        <v>778696.75</v>
      </c>
      <c r="BM370" s="51">
        <v>14902</v>
      </c>
      <c r="BN370" s="51">
        <v>14486</v>
      </c>
      <c r="BO370" s="51">
        <v>6189</v>
      </c>
      <c r="BP370" s="51"/>
      <c r="BQ370" s="51"/>
      <c r="BR370" s="51"/>
      <c r="BS370" s="51">
        <v>252946.25</v>
      </c>
      <c r="BT370" s="51">
        <v>1925471.75</v>
      </c>
      <c r="BU370" s="51">
        <v>3096099.5</v>
      </c>
      <c r="BV370" s="51">
        <v>820770.75</v>
      </c>
      <c r="BW370" s="51">
        <v>509099</v>
      </c>
      <c r="BX370" s="51">
        <v>378976.75</v>
      </c>
      <c r="BY370" s="51">
        <v>873850.5</v>
      </c>
      <c r="BZ370" s="51"/>
      <c r="CA370" s="51">
        <v>860915</v>
      </c>
      <c r="CB370" s="51">
        <v>2329505.5</v>
      </c>
      <c r="CC370" s="51"/>
      <c r="CD370" s="51">
        <v>236720</v>
      </c>
      <c r="CE370" s="51">
        <v>2197957.75</v>
      </c>
      <c r="CF370" s="51"/>
      <c r="CG370" s="51">
        <v>4768692.25</v>
      </c>
      <c r="CH370" s="51">
        <v>818399.95</v>
      </c>
      <c r="CI370" s="51">
        <v>1037547.7</v>
      </c>
      <c r="CJ370" s="51">
        <v>681002</v>
      </c>
      <c r="CK370" s="51">
        <v>1043291.54</v>
      </c>
      <c r="CL370" s="51">
        <v>568671.5</v>
      </c>
      <c r="CM370" s="51">
        <v>1159601.25</v>
      </c>
      <c r="CN370" s="51">
        <v>1757913.75</v>
      </c>
      <c r="CO370" s="51">
        <v>376561.25</v>
      </c>
      <c r="CP370" s="51">
        <v>1007942.5</v>
      </c>
      <c r="CQ370" s="51">
        <v>658541.30000000005</v>
      </c>
      <c r="CR370" s="51">
        <v>1075805.25</v>
      </c>
      <c r="CS370" s="51">
        <v>824076.5</v>
      </c>
      <c r="CT370" s="51">
        <v>4063994.75</v>
      </c>
      <c r="CU370" s="51">
        <v>3857576.25</v>
      </c>
      <c r="CV370" s="51">
        <v>5975583.25</v>
      </c>
      <c r="CW370" s="51">
        <v>8711253.75</v>
      </c>
      <c r="CX370" s="51">
        <v>1794055</v>
      </c>
      <c r="CY370" s="51">
        <v>6143952.5</v>
      </c>
      <c r="CZ370" s="51">
        <v>2344908.25</v>
      </c>
      <c r="DA370" s="51">
        <v>4177297.5</v>
      </c>
      <c r="DB370" s="51">
        <v>154547612.56</v>
      </c>
      <c r="DC370" s="51">
        <v>17121904.5</v>
      </c>
      <c r="DD370" s="51">
        <v>3329840.55</v>
      </c>
      <c r="DE370" s="51">
        <v>4224.25</v>
      </c>
      <c r="DF370" s="51">
        <v>14002.65</v>
      </c>
      <c r="DG370" s="51">
        <v>997368.95</v>
      </c>
      <c r="DH370" s="51">
        <v>139192.5</v>
      </c>
      <c r="DI370" s="51">
        <v>572545.05000000005</v>
      </c>
      <c r="DJ370" s="51"/>
      <c r="DK370" s="51">
        <v>117618.25</v>
      </c>
      <c r="DL370" s="51">
        <v>2511686.2400000002</v>
      </c>
      <c r="DM370" s="51">
        <v>130664.25</v>
      </c>
      <c r="DN370" s="51">
        <v>959719.6</v>
      </c>
      <c r="DO370" s="51">
        <v>327954</v>
      </c>
      <c r="DP370" s="51">
        <v>852912.5</v>
      </c>
      <c r="DQ370" s="51">
        <v>186963.5</v>
      </c>
      <c r="DR370" s="51">
        <v>922412.25</v>
      </c>
      <c r="DS370" s="51">
        <v>70798.75</v>
      </c>
      <c r="DT370" s="51">
        <v>685627.75</v>
      </c>
      <c r="DU370" s="51">
        <v>120127</v>
      </c>
      <c r="DV370" s="51">
        <v>51092</v>
      </c>
      <c r="DW370" s="51">
        <v>4841428.49</v>
      </c>
      <c r="DX370" s="51">
        <v>5018210.5199999996</v>
      </c>
      <c r="DY370" s="51">
        <v>8259</v>
      </c>
      <c r="DZ370" s="51">
        <v>1265</v>
      </c>
      <c r="EA370" s="51">
        <v>1903502.2</v>
      </c>
      <c r="EB370" s="51">
        <v>359449.75</v>
      </c>
      <c r="EC370" s="51">
        <v>734040.4</v>
      </c>
      <c r="ED370" s="51">
        <v>321896.75</v>
      </c>
      <c r="EE370" s="51">
        <v>1356991.8</v>
      </c>
      <c r="EF370" s="51">
        <v>1507653.9</v>
      </c>
      <c r="EG370" s="51">
        <v>2537192.6</v>
      </c>
      <c r="EH370" s="51"/>
      <c r="EI370" s="51">
        <v>352</v>
      </c>
      <c r="EJ370" s="51">
        <v>3967717.62</v>
      </c>
      <c r="EK370" s="51">
        <v>624219.5</v>
      </c>
      <c r="EL370" s="51">
        <v>1879826.4</v>
      </c>
      <c r="EM370" s="51">
        <v>529542.55000000005</v>
      </c>
      <c r="EN370" s="51">
        <v>767273.25</v>
      </c>
      <c r="EO370" s="51">
        <v>682695.5</v>
      </c>
      <c r="EP370" s="51">
        <v>292023</v>
      </c>
      <c r="EQ370" s="51"/>
      <c r="ER370" s="51">
        <v>6648.5</v>
      </c>
      <c r="ES370" s="51"/>
      <c r="ET370" s="51">
        <v>8774</v>
      </c>
      <c r="EU370" s="51">
        <v>1643020.25</v>
      </c>
      <c r="EV370" s="51">
        <v>2216</v>
      </c>
      <c r="EW370" s="51">
        <v>66705</v>
      </c>
      <c r="EX370" s="51">
        <v>58177558.519999988</v>
      </c>
      <c r="EY370" s="51">
        <v>1059810.25</v>
      </c>
      <c r="EZ370" s="51">
        <v>1087010.18</v>
      </c>
      <c r="FA370" s="51">
        <v>3197892.99</v>
      </c>
      <c r="FB370" s="51">
        <v>2724946.99</v>
      </c>
      <c r="FC370" s="51">
        <v>419135.25</v>
      </c>
      <c r="FD370" s="51">
        <v>3013846.95</v>
      </c>
      <c r="FE370" s="51">
        <v>4314579.6500000004</v>
      </c>
      <c r="FF370" s="51">
        <v>1768611.3</v>
      </c>
      <c r="FG370" s="51">
        <v>1266753.3999999999</v>
      </c>
      <c r="FH370" s="51"/>
      <c r="FI370" s="51">
        <v>1534354.2</v>
      </c>
      <c r="FJ370" s="51">
        <v>132174.25</v>
      </c>
      <c r="FK370" s="51">
        <v>1810430</v>
      </c>
      <c r="FL370" s="51"/>
      <c r="FM370" s="51">
        <v>1045077.7</v>
      </c>
      <c r="FN370" s="51">
        <v>1140099</v>
      </c>
      <c r="FO370" s="51"/>
      <c r="FP370" s="51"/>
      <c r="FQ370" s="51"/>
      <c r="FR370" s="51"/>
      <c r="FS370" s="51">
        <v>1913511.15</v>
      </c>
      <c r="FT370" s="51">
        <v>575073.65</v>
      </c>
      <c r="FU370" s="51">
        <v>1816027.57</v>
      </c>
      <c r="FV370" s="51">
        <v>759188</v>
      </c>
      <c r="FW370" s="51">
        <v>975985.79</v>
      </c>
      <c r="FX370" s="51">
        <v>526834.94999999995</v>
      </c>
      <c r="FY370" s="51">
        <v>3655471.52</v>
      </c>
      <c r="FZ370" s="51">
        <v>1047596.05</v>
      </c>
      <c r="GA370" s="51">
        <v>3540465.09</v>
      </c>
      <c r="GB370" s="51">
        <v>2721775.35</v>
      </c>
      <c r="GC370" s="51">
        <v>306576.39</v>
      </c>
      <c r="GD370" s="51">
        <v>700322.2</v>
      </c>
      <c r="GE370" s="51">
        <v>847832.65</v>
      </c>
      <c r="GF370" s="51">
        <v>264811.71000000002</v>
      </c>
      <c r="GG370" s="51">
        <v>10799921</v>
      </c>
      <c r="GH370" s="51">
        <v>944056.5</v>
      </c>
      <c r="GI370" s="51">
        <v>1449665.65</v>
      </c>
      <c r="GJ370" s="51">
        <v>2852532.22</v>
      </c>
      <c r="GK370" s="51">
        <v>1377512.55</v>
      </c>
      <c r="GL370" s="51"/>
      <c r="GM370" s="51"/>
      <c r="GN370" s="51"/>
      <c r="GO370" s="51">
        <v>712997.75</v>
      </c>
      <c r="GP370" s="51">
        <v>382104.57</v>
      </c>
      <c r="GQ370" s="51">
        <v>463607.5</v>
      </c>
      <c r="GR370" s="51"/>
      <c r="GS370" s="51">
        <v>28844.3</v>
      </c>
      <c r="GT370" s="51"/>
      <c r="GU370" s="51">
        <v>853745.15</v>
      </c>
      <c r="GV370" s="51">
        <v>1739533.56</v>
      </c>
      <c r="GW370" s="51">
        <v>266128.75</v>
      </c>
      <c r="GX370" s="51"/>
      <c r="GY370" s="51">
        <v>1222654.75</v>
      </c>
      <c r="GZ370" s="51"/>
      <c r="HA370" s="51">
        <v>67259498.429999992</v>
      </c>
      <c r="HB370" s="51">
        <v>290472.25</v>
      </c>
      <c r="HC370" s="51">
        <v>582736.75</v>
      </c>
      <c r="HD370" s="51">
        <v>2243429</v>
      </c>
      <c r="HE370" s="51">
        <v>2343075.7799999998</v>
      </c>
      <c r="HF370" s="51">
        <v>8974792.25</v>
      </c>
      <c r="HG370" s="51">
        <v>3067506.9</v>
      </c>
      <c r="HH370" s="51">
        <v>1529516.65</v>
      </c>
      <c r="HI370" s="51">
        <v>8561368.6999999993</v>
      </c>
      <c r="HJ370" s="51">
        <v>1728375.25</v>
      </c>
      <c r="HK370" s="51">
        <v>4323572.1500000004</v>
      </c>
      <c r="HL370" s="51">
        <v>1847575.8</v>
      </c>
      <c r="HM370" s="51">
        <v>17059634.140000001</v>
      </c>
      <c r="HN370" s="51">
        <v>28708266.620000001</v>
      </c>
      <c r="HO370" s="51">
        <v>6357261.6500000004</v>
      </c>
      <c r="HP370" s="51">
        <v>1099095</v>
      </c>
      <c r="HQ370" s="51">
        <v>230111.5</v>
      </c>
      <c r="HR370" s="51">
        <v>4199126.76</v>
      </c>
      <c r="HS370" s="51">
        <v>3607</v>
      </c>
      <c r="HT370" s="51">
        <v>89596</v>
      </c>
      <c r="HU370" s="51">
        <v>20142364.920000002</v>
      </c>
      <c r="HV370" s="51">
        <v>9437850.6999999993</v>
      </c>
      <c r="HW370" s="51">
        <v>3912214.85</v>
      </c>
      <c r="HX370" s="51">
        <v>1978659.3</v>
      </c>
      <c r="HY370" s="51">
        <v>1752342.75</v>
      </c>
      <c r="HZ370" s="51">
        <v>2257416.0499999998</v>
      </c>
      <c r="IA370" s="51">
        <v>13046604.65</v>
      </c>
      <c r="IB370" s="51">
        <v>1688540.4</v>
      </c>
      <c r="IC370" s="51">
        <v>5440865.9500000002</v>
      </c>
      <c r="ID370" s="51">
        <v>1347006.5</v>
      </c>
      <c r="IE370" s="51">
        <v>3816986.75</v>
      </c>
      <c r="IF370" s="51">
        <v>7013625.9000000004</v>
      </c>
      <c r="IG370" s="51">
        <v>2294335.5</v>
      </c>
      <c r="IH370" s="51">
        <v>7000161.4500000002</v>
      </c>
      <c r="II370" s="51"/>
      <c r="IJ370" s="51">
        <v>447362.25</v>
      </c>
      <c r="IK370" s="51">
        <v>8919577.6400000006</v>
      </c>
      <c r="IL370" s="51">
        <v>1846728</v>
      </c>
      <c r="IM370" s="51">
        <v>2203674</v>
      </c>
      <c r="IN370" s="51">
        <v>4815070</v>
      </c>
      <c r="IO370" s="51">
        <v>1831295</v>
      </c>
      <c r="IP370" s="51">
        <v>3917537.25</v>
      </c>
      <c r="IQ370" s="51">
        <v>2242216.58</v>
      </c>
      <c r="IR370" s="51">
        <v>1793549.75</v>
      </c>
      <c r="IS370" s="51">
        <v>1710940.8</v>
      </c>
      <c r="IT370" s="51">
        <v>644817.75</v>
      </c>
      <c r="IU370" s="51">
        <v>689695.5</v>
      </c>
      <c r="IV370" s="51">
        <v>135494</v>
      </c>
      <c r="IW370" s="51">
        <v>120270.75</v>
      </c>
      <c r="IX370" s="51">
        <v>5417</v>
      </c>
      <c r="IY370" s="51">
        <v>2116432.37</v>
      </c>
      <c r="IZ370" s="51">
        <v>8386</v>
      </c>
      <c r="JA370" s="51"/>
      <c r="JB370" s="51">
        <v>7042</v>
      </c>
      <c r="JC370" s="51">
        <v>93327</v>
      </c>
      <c r="JD370" s="51">
        <v>526144.75</v>
      </c>
      <c r="JE370" s="51">
        <v>485376</v>
      </c>
      <c r="JF370" s="51">
        <v>225578</v>
      </c>
      <c r="JG370" s="51">
        <v>4978</v>
      </c>
      <c r="JH370" s="51">
        <v>5569422.9000000004</v>
      </c>
      <c r="JI370" s="51">
        <v>2401723.75</v>
      </c>
      <c r="JJ370" s="51">
        <v>2044687.75</v>
      </c>
      <c r="JK370" s="51"/>
      <c r="JL370" s="51"/>
      <c r="JM370" s="51"/>
      <c r="JN370" s="51">
        <v>4138240.23</v>
      </c>
      <c r="JO370" s="51">
        <v>585181.5</v>
      </c>
      <c r="JP370" s="51"/>
      <c r="JQ370" s="51"/>
      <c r="JR370" s="51">
        <v>1316534.95</v>
      </c>
      <c r="JS370" s="51">
        <v>608633.9</v>
      </c>
      <c r="JT370" s="51"/>
      <c r="JU370" s="51">
        <v>225823431.19</v>
      </c>
      <c r="JV370" s="51">
        <v>3444622.64</v>
      </c>
      <c r="JW370" s="51">
        <v>195588</v>
      </c>
      <c r="JX370" s="51"/>
      <c r="JY370" s="51"/>
      <c r="JZ370" s="51">
        <v>168780</v>
      </c>
      <c r="KA370" s="51">
        <v>13761</v>
      </c>
      <c r="KB370" s="51">
        <v>330460</v>
      </c>
      <c r="KC370" s="51"/>
      <c r="KD370" s="51">
        <v>556848.80000000005</v>
      </c>
      <c r="KE370" s="51">
        <v>2801268.1</v>
      </c>
      <c r="KF370" s="51">
        <v>9549</v>
      </c>
      <c r="KG370" s="51">
        <v>3326</v>
      </c>
      <c r="KH370" s="51">
        <v>558910.76</v>
      </c>
      <c r="KI370" s="51"/>
      <c r="KJ370" s="51">
        <v>7695</v>
      </c>
      <c r="KK370" s="51">
        <v>20952644.02</v>
      </c>
      <c r="KL370" s="51">
        <v>2627643.75</v>
      </c>
      <c r="KM370" s="51">
        <v>649755</v>
      </c>
      <c r="KN370" s="51">
        <v>2268216.25</v>
      </c>
      <c r="KO370" s="51">
        <v>268352</v>
      </c>
      <c r="KP370" s="51">
        <v>4663956.3499999996</v>
      </c>
      <c r="KQ370" s="51">
        <v>17414464.699999999</v>
      </c>
      <c r="KR370" s="51">
        <v>439592</v>
      </c>
      <c r="KS370" s="51"/>
      <c r="KT370" s="51">
        <v>33676</v>
      </c>
      <c r="KU370" s="51">
        <v>2348198.25</v>
      </c>
      <c r="KV370" s="51">
        <v>2049783.85</v>
      </c>
      <c r="KW370" s="51">
        <v>1621534.9</v>
      </c>
      <c r="KX370" s="51">
        <v>1835436.25</v>
      </c>
      <c r="KY370" s="51">
        <v>2617253.31</v>
      </c>
      <c r="KZ370" s="51">
        <v>4005691.22</v>
      </c>
      <c r="LA370" s="51">
        <v>21121.5</v>
      </c>
      <c r="LB370" s="51">
        <v>4120668.36</v>
      </c>
      <c r="LC370" s="51">
        <v>1333467.75</v>
      </c>
      <c r="LD370" s="51">
        <v>975459</v>
      </c>
      <c r="LE370" s="51">
        <v>106947.75</v>
      </c>
      <c r="LF370" s="51">
        <v>3536855.55</v>
      </c>
      <c r="LG370" s="51">
        <v>1645390</v>
      </c>
      <c r="LH370" s="51">
        <v>4209372.5999999996</v>
      </c>
      <c r="LI370" s="51"/>
      <c r="LJ370" s="51">
        <v>6107651.1100000003</v>
      </c>
      <c r="LK370" s="51">
        <v>4303754.5</v>
      </c>
      <c r="LL370" s="51">
        <v>29926.07</v>
      </c>
      <c r="LM370" s="51">
        <v>2983018.35</v>
      </c>
      <c r="LN370" s="51">
        <v>23665.58</v>
      </c>
      <c r="LO370" s="51">
        <v>1289001.2</v>
      </c>
      <c r="LP370" s="51">
        <v>44782.07</v>
      </c>
      <c r="LQ370" s="51">
        <v>1182205</v>
      </c>
      <c r="LR370" s="51">
        <v>79684.52</v>
      </c>
      <c r="LS370" s="51">
        <v>1107360.1100000001</v>
      </c>
      <c r="LT370" s="51">
        <v>954731</v>
      </c>
      <c r="LU370" s="51">
        <v>10737632.859999999</v>
      </c>
      <c r="LV370" s="51"/>
      <c r="LW370" s="51">
        <v>5376032.2800000003</v>
      </c>
      <c r="LX370" s="51">
        <v>11357895.33</v>
      </c>
      <c r="LY370" s="51">
        <v>889814.2</v>
      </c>
      <c r="LZ370" s="51"/>
      <c r="MA370" s="51">
        <v>5100022.25</v>
      </c>
      <c r="MB370" s="51">
        <v>534512</v>
      </c>
      <c r="MC370" s="51">
        <v>2606345.75</v>
      </c>
      <c r="MD370" s="51">
        <v>2561637.7999999998</v>
      </c>
      <c r="ME370" s="51"/>
      <c r="MF370" s="51"/>
      <c r="MG370" s="51">
        <v>1602151.55</v>
      </c>
      <c r="MH370" s="51">
        <v>6418879</v>
      </c>
      <c r="MI370" s="51">
        <v>1377180.45</v>
      </c>
      <c r="MJ370" s="51">
        <v>154504172.63999999</v>
      </c>
      <c r="MK370" s="51">
        <v>5098119.55</v>
      </c>
      <c r="ML370" s="51">
        <v>682487.25</v>
      </c>
      <c r="MM370" s="51">
        <v>878284.6</v>
      </c>
      <c r="MN370" s="51">
        <v>504977.25</v>
      </c>
      <c r="MO370" s="51">
        <v>313337</v>
      </c>
      <c r="MP370" s="51">
        <v>883590.25</v>
      </c>
      <c r="MQ370" s="51">
        <v>412392.71</v>
      </c>
      <c r="MR370" s="51">
        <v>672063.5</v>
      </c>
      <c r="MS370" s="51">
        <v>1121691.05</v>
      </c>
      <c r="MT370" s="51">
        <v>1001706.9</v>
      </c>
      <c r="MU370" s="51">
        <v>696354</v>
      </c>
      <c r="MV370" s="51">
        <v>609864.80000000005</v>
      </c>
      <c r="MW370" s="51">
        <v>8922002.1999999993</v>
      </c>
      <c r="MX370" s="51"/>
      <c r="MY370" s="51">
        <v>2590323</v>
      </c>
      <c r="MZ370" s="51">
        <v>2219583.91</v>
      </c>
      <c r="NA370" s="51">
        <v>3503749.75</v>
      </c>
      <c r="NB370" s="51">
        <v>2020348.9</v>
      </c>
      <c r="NC370" s="51">
        <v>116173.74</v>
      </c>
      <c r="ND370" s="51">
        <v>2201807.35</v>
      </c>
      <c r="NE370" s="51">
        <v>1341073.25</v>
      </c>
      <c r="NF370" s="51"/>
      <c r="NG370" s="51">
        <v>531218.30000000005</v>
      </c>
      <c r="NH370" s="51">
        <v>4718310.25</v>
      </c>
      <c r="NI370" s="51">
        <v>1851498.1</v>
      </c>
      <c r="NJ370" s="51">
        <v>495156.25</v>
      </c>
      <c r="NK370" s="51">
        <v>22231919.170000002</v>
      </c>
      <c r="NL370" s="51">
        <v>510564.6</v>
      </c>
      <c r="NM370" s="51">
        <v>1507372.05</v>
      </c>
      <c r="NN370" s="51">
        <v>3172672.75</v>
      </c>
      <c r="NO370" s="51">
        <v>6922265.71</v>
      </c>
      <c r="NP370" s="51">
        <v>1234442.5</v>
      </c>
      <c r="NQ370" s="51">
        <v>6005255.0800000001</v>
      </c>
      <c r="NR370" s="51">
        <v>672002</v>
      </c>
      <c r="NS370" s="51">
        <v>736332.5</v>
      </c>
      <c r="NT370" s="51">
        <v>191418.5</v>
      </c>
      <c r="NU370" s="51"/>
      <c r="NV370" s="51"/>
      <c r="NW370" s="51"/>
      <c r="NX370" s="51">
        <v>884740.56</v>
      </c>
      <c r="NY370" s="51"/>
      <c r="NZ370" s="51"/>
      <c r="OA370" s="51">
        <v>7423931.5800000001</v>
      </c>
      <c r="OB370" s="51">
        <v>14368.75</v>
      </c>
      <c r="OC370" s="51">
        <v>1786061.05</v>
      </c>
      <c r="OD370" s="51">
        <v>345834</v>
      </c>
      <c r="OE370" s="51"/>
      <c r="OF370" s="51">
        <v>67464</v>
      </c>
      <c r="OG370" s="51">
        <v>463184.5</v>
      </c>
      <c r="OH370" s="51">
        <v>1761405.25</v>
      </c>
      <c r="OI370" s="51">
        <v>13180.5</v>
      </c>
      <c r="OJ370" s="51"/>
      <c r="OK370" s="51">
        <v>112488.7</v>
      </c>
      <c r="OL370" s="51">
        <v>351349.25</v>
      </c>
      <c r="OM370" s="51"/>
      <c r="ON370" s="51"/>
      <c r="OO370" s="51"/>
      <c r="OP370" s="51">
        <v>3088</v>
      </c>
      <c r="OQ370" s="51">
        <v>79199390.709999993</v>
      </c>
      <c r="OR370" s="51">
        <v>2628039.62</v>
      </c>
      <c r="OS370" s="51">
        <v>12554642.560000001</v>
      </c>
      <c r="OT370" s="51">
        <v>13061172.109999999</v>
      </c>
      <c r="OU370" s="51">
        <v>5109490.8499999996</v>
      </c>
      <c r="OV370" s="51">
        <v>5070798.75</v>
      </c>
      <c r="OW370" s="51">
        <v>3956703.15</v>
      </c>
      <c r="OX370" s="51">
        <v>7637</v>
      </c>
      <c r="OY370" s="51">
        <v>20846</v>
      </c>
      <c r="OZ370" s="51">
        <v>106301.15</v>
      </c>
      <c r="PA370" s="51">
        <v>3172658.25</v>
      </c>
      <c r="PB370" s="51">
        <v>46110</v>
      </c>
      <c r="PC370" s="51">
        <v>576742.75</v>
      </c>
      <c r="PD370" s="51">
        <v>7485</v>
      </c>
      <c r="PE370" s="51">
        <v>5337</v>
      </c>
      <c r="PF370" s="51">
        <v>225320809.76000002</v>
      </c>
      <c r="PG370" s="33">
        <v>35872</v>
      </c>
      <c r="PH370" s="33"/>
      <c r="PI370" s="33"/>
      <c r="PJ370" s="33">
        <v>800</v>
      </c>
      <c r="PK370" s="33">
        <v>9776215</v>
      </c>
      <c r="PL370" s="33"/>
      <c r="PM370" s="33"/>
      <c r="PN370" s="33"/>
      <c r="PO370" s="33">
        <v>1246624.5</v>
      </c>
      <c r="PP370" s="33"/>
      <c r="PQ370" s="33"/>
      <c r="PR370" s="33"/>
      <c r="PS370" s="33"/>
      <c r="PT370" s="33"/>
      <c r="PU370" s="33">
        <v>803471.6</v>
      </c>
      <c r="PV370" s="33"/>
      <c r="PW370" s="33">
        <v>332478</v>
      </c>
      <c r="PX370" s="33"/>
      <c r="PY370" s="33">
        <v>4936739.2</v>
      </c>
      <c r="PZ370" s="33"/>
      <c r="QA370" s="33"/>
      <c r="QB370" s="33">
        <v>269524.5</v>
      </c>
      <c r="QC370" s="33"/>
      <c r="QD370" s="33">
        <v>450543.75</v>
      </c>
      <c r="QE370" s="33"/>
      <c r="QF370" s="33"/>
      <c r="QG370" s="33">
        <v>325373.15000000002</v>
      </c>
      <c r="QH370" s="33"/>
      <c r="QI370" s="33">
        <v>2754213</v>
      </c>
      <c r="QJ370" s="33">
        <v>529677.5</v>
      </c>
      <c r="QK370" s="33">
        <v>174184</v>
      </c>
      <c r="QL370" s="33"/>
      <c r="QM370" s="33"/>
      <c r="QN370" s="33">
        <v>489856.24</v>
      </c>
      <c r="QO370" s="33"/>
      <c r="QP370" s="33">
        <v>304014.25</v>
      </c>
      <c r="QQ370" s="33">
        <v>252361.75</v>
      </c>
      <c r="QR370" s="33">
        <v>1010639</v>
      </c>
      <c r="QS370" s="33"/>
      <c r="QT370" s="33">
        <v>1771713.25</v>
      </c>
      <c r="QU370" s="33"/>
      <c r="QV370" s="33"/>
      <c r="QW370" s="33"/>
      <c r="QX370" s="33"/>
      <c r="QY370" s="33">
        <v>339830.25</v>
      </c>
      <c r="QZ370" s="33">
        <v>36383</v>
      </c>
      <c r="RA370" s="33"/>
      <c r="RB370" s="33">
        <v>29550</v>
      </c>
      <c r="RC370" s="33"/>
      <c r="RD370" s="33"/>
      <c r="RE370" s="33">
        <v>93250</v>
      </c>
      <c r="RF370" s="33">
        <v>11785</v>
      </c>
      <c r="RG370" s="33">
        <v>85529</v>
      </c>
      <c r="RH370" s="33">
        <v>271111</v>
      </c>
      <c r="RI370" s="33"/>
      <c r="RJ370" s="33">
        <v>7761</v>
      </c>
      <c r="RK370" s="33">
        <v>3375</v>
      </c>
      <c r="RL370" s="33">
        <v>33504</v>
      </c>
      <c r="RM370" s="33"/>
      <c r="RN370" s="33"/>
      <c r="RO370" s="33">
        <v>1010</v>
      </c>
      <c r="RP370" s="33">
        <v>10038</v>
      </c>
      <c r="RQ370" s="33">
        <v>140</v>
      </c>
      <c r="RR370" s="33">
        <v>1318</v>
      </c>
      <c r="RS370" s="33">
        <v>5901</v>
      </c>
      <c r="RT370" s="33">
        <v>120</v>
      </c>
      <c r="RU370" s="33">
        <v>1150</v>
      </c>
      <c r="RV370" s="33">
        <v>840</v>
      </c>
      <c r="RW370" s="33">
        <v>160</v>
      </c>
      <c r="RX370" s="33"/>
      <c r="RY370" s="33">
        <v>1240</v>
      </c>
      <c r="RZ370" s="33"/>
      <c r="SA370" s="33">
        <v>15244</v>
      </c>
      <c r="SB370" s="33">
        <v>5010</v>
      </c>
      <c r="SC370" s="33"/>
      <c r="SD370" s="33">
        <v>7088</v>
      </c>
      <c r="SE370" s="33"/>
      <c r="SF370" s="33">
        <v>26425637.939999998</v>
      </c>
      <c r="SG370" s="33">
        <v>497700</v>
      </c>
      <c r="SH370" s="33">
        <v>371173</v>
      </c>
      <c r="SI370" s="33">
        <v>1866138.35</v>
      </c>
      <c r="SJ370" s="33">
        <v>706458.8</v>
      </c>
      <c r="SK370" s="33">
        <v>196703.05</v>
      </c>
      <c r="SL370" s="33">
        <v>507895.85</v>
      </c>
      <c r="SM370" s="33">
        <v>1781862</v>
      </c>
      <c r="SN370" s="33">
        <v>607426</v>
      </c>
      <c r="SO370" s="33">
        <v>910201.75</v>
      </c>
      <c r="SP370" s="33">
        <v>372967.5</v>
      </c>
      <c r="SQ370" s="33">
        <v>1589128.39</v>
      </c>
      <c r="SR370" s="33">
        <v>38959</v>
      </c>
      <c r="SS370" s="33">
        <v>680704.5</v>
      </c>
      <c r="ST370" s="33">
        <v>843127.75</v>
      </c>
      <c r="SU370" s="33">
        <v>1704060.75</v>
      </c>
      <c r="SV370" s="33"/>
      <c r="SW370" s="33">
        <v>669025.32999999996</v>
      </c>
      <c r="SX370" s="33">
        <v>427314.55</v>
      </c>
      <c r="SY370" s="33">
        <v>1112763.5900000001</v>
      </c>
      <c r="SZ370" s="33">
        <v>69376</v>
      </c>
      <c r="TA370" s="33">
        <v>2877257.2</v>
      </c>
      <c r="TB370" s="33">
        <v>616939.5</v>
      </c>
      <c r="TC370" s="33">
        <v>1577693.23</v>
      </c>
      <c r="TD370" s="33">
        <v>816126.3</v>
      </c>
      <c r="TE370" s="33">
        <v>250701</v>
      </c>
      <c r="TF370" s="33">
        <v>328236.2</v>
      </c>
      <c r="TG370" s="33">
        <v>752546.25</v>
      </c>
      <c r="TH370" s="33">
        <v>3110703.17</v>
      </c>
      <c r="TI370" s="33">
        <v>749112.12</v>
      </c>
      <c r="TJ370" s="33">
        <v>371546.6</v>
      </c>
      <c r="TK370" s="33">
        <v>1450799.8</v>
      </c>
      <c r="TL370" s="33">
        <v>1099660.75</v>
      </c>
      <c r="TM370" s="33">
        <v>508071.75</v>
      </c>
      <c r="TN370" s="33">
        <v>313275.3</v>
      </c>
      <c r="TO370" s="33">
        <v>1600810.89</v>
      </c>
      <c r="TP370" s="33">
        <v>7747</v>
      </c>
      <c r="TQ370" s="33">
        <v>1016</v>
      </c>
      <c r="TR370" s="33">
        <v>158265.25</v>
      </c>
      <c r="TS370" s="33">
        <v>1160582.95</v>
      </c>
      <c r="TT370" s="33">
        <v>1780494.9</v>
      </c>
      <c r="TU370" s="33">
        <v>417173.21</v>
      </c>
      <c r="TV370" s="33">
        <v>1195491.5</v>
      </c>
      <c r="TW370" s="33">
        <v>52588</v>
      </c>
      <c r="TX370" s="33">
        <v>3485</v>
      </c>
      <c r="TY370" s="33">
        <v>1212901.8</v>
      </c>
      <c r="TZ370" s="33">
        <v>516289.25</v>
      </c>
      <c r="UA370" s="33">
        <v>448486.8</v>
      </c>
      <c r="UB370" s="33">
        <v>435</v>
      </c>
      <c r="UC370" s="33">
        <v>532943.12</v>
      </c>
      <c r="UD370" s="33">
        <v>260295</v>
      </c>
      <c r="UE370" s="33">
        <v>792711.75</v>
      </c>
      <c r="UF370" s="33">
        <v>144436.5</v>
      </c>
      <c r="UG370" s="33">
        <v>2561864.88</v>
      </c>
      <c r="UH370" s="33">
        <v>2139270.35</v>
      </c>
      <c r="UI370" s="33">
        <v>855006</v>
      </c>
      <c r="UJ370" s="33">
        <v>1031686</v>
      </c>
      <c r="UK370" s="33">
        <v>2175620.56</v>
      </c>
      <c r="UL370" s="33">
        <v>263151.5</v>
      </c>
      <c r="UM370" s="33">
        <v>283319.3</v>
      </c>
      <c r="UN370" s="33">
        <v>1769755.04</v>
      </c>
      <c r="UO370" s="33">
        <v>738057.29</v>
      </c>
      <c r="UP370" s="33">
        <v>2171023.5499999998</v>
      </c>
      <c r="UQ370" s="33">
        <v>1467055.35</v>
      </c>
      <c r="UR370" s="33">
        <v>3307881.94</v>
      </c>
      <c r="US370" s="33">
        <v>2595897.35</v>
      </c>
      <c r="UT370" s="33">
        <v>787016</v>
      </c>
      <c r="UU370" s="33"/>
      <c r="UV370" s="33">
        <v>2676084.5499999998</v>
      </c>
      <c r="UW370" s="33">
        <v>703525.49</v>
      </c>
      <c r="UX370" s="33">
        <v>87883.5</v>
      </c>
      <c r="UY370" s="33">
        <v>1300380.05</v>
      </c>
      <c r="UZ370" s="33">
        <v>87284.5</v>
      </c>
      <c r="VA370" s="33">
        <v>212467.5</v>
      </c>
      <c r="VB370" s="33">
        <v>808383.24</v>
      </c>
      <c r="VC370" s="33">
        <v>230169.64</v>
      </c>
      <c r="VD370" s="33">
        <v>392700</v>
      </c>
      <c r="VE370" s="33">
        <v>764679.75</v>
      </c>
      <c r="VF370" s="33">
        <v>901143.88</v>
      </c>
      <c r="VG370" s="33">
        <v>1136138.3</v>
      </c>
      <c r="VH370" s="33">
        <v>520541.75</v>
      </c>
      <c r="VI370" s="33">
        <v>1103857.8</v>
      </c>
      <c r="VJ370" s="33">
        <v>434465.8</v>
      </c>
      <c r="VK370" s="33">
        <v>1411792.25</v>
      </c>
      <c r="VL370" s="33">
        <v>272013.5</v>
      </c>
      <c r="VM370" s="33">
        <v>122525</v>
      </c>
      <c r="VN370" s="33">
        <v>1001574.05</v>
      </c>
      <c r="VO370" s="33">
        <v>181827</v>
      </c>
      <c r="VP370" s="33">
        <v>153027.5</v>
      </c>
      <c r="VQ370" s="33">
        <v>76710879.409999967</v>
      </c>
      <c r="VR370" s="33">
        <v>206998</v>
      </c>
      <c r="VS370" s="33"/>
      <c r="VT370" s="33">
        <v>959149.75</v>
      </c>
      <c r="VU370" s="33">
        <v>1188209.25</v>
      </c>
      <c r="VV370" s="33">
        <v>5877245.4000000004</v>
      </c>
      <c r="VW370" s="33"/>
      <c r="VX370" s="33">
        <v>2580346.65</v>
      </c>
      <c r="VY370" s="33">
        <v>519877.05</v>
      </c>
      <c r="VZ370" s="33">
        <v>663780.9</v>
      </c>
      <c r="WA370" s="33">
        <v>1211603.55</v>
      </c>
      <c r="WB370" s="33">
        <v>12631949.800000001</v>
      </c>
      <c r="WC370" s="33">
        <v>3066889.65</v>
      </c>
      <c r="WD370" s="33">
        <v>7092037.75</v>
      </c>
      <c r="WE370" s="33">
        <v>2029577.02</v>
      </c>
      <c r="WF370" s="33">
        <v>650339</v>
      </c>
      <c r="WG370" s="33">
        <v>448244.6</v>
      </c>
      <c r="WH370" s="33"/>
      <c r="WI370" s="33"/>
      <c r="WJ370" s="33">
        <v>499078.51</v>
      </c>
      <c r="WK370" s="33">
        <v>419682.61</v>
      </c>
      <c r="WL370" s="33">
        <v>1448</v>
      </c>
      <c r="WM370" s="33">
        <v>1406390.75</v>
      </c>
      <c r="WN370" s="33">
        <v>736768.85</v>
      </c>
      <c r="WO370" s="33">
        <v>2295768.7999999998</v>
      </c>
      <c r="WP370" s="33">
        <v>1513330.9</v>
      </c>
      <c r="WQ370" s="33">
        <v>441281.75</v>
      </c>
      <c r="WR370" s="33"/>
      <c r="WS370" s="33"/>
      <c r="WT370" s="33">
        <v>115473</v>
      </c>
      <c r="WU370" s="33">
        <v>1638300.4</v>
      </c>
      <c r="WV370" s="33"/>
      <c r="WW370" s="33"/>
      <c r="WX370" s="33">
        <v>13137750.68</v>
      </c>
      <c r="WY370" s="33">
        <v>22120.5</v>
      </c>
      <c r="WZ370" s="33">
        <v>1282386.75</v>
      </c>
      <c r="XA370" s="33">
        <v>409444.75</v>
      </c>
      <c r="XB370" s="33"/>
      <c r="XC370" s="33"/>
      <c r="XD370" s="33"/>
      <c r="XE370" s="33"/>
      <c r="XF370" s="33"/>
      <c r="XG370" s="33">
        <v>24699</v>
      </c>
      <c r="XH370" s="33">
        <v>23760</v>
      </c>
      <c r="XI370" s="33">
        <v>108661</v>
      </c>
      <c r="XJ370" s="33">
        <v>930562.91</v>
      </c>
      <c r="XK370" s="33">
        <v>277660</v>
      </c>
      <c r="XL370" s="33">
        <v>177166</v>
      </c>
      <c r="XM370" s="33">
        <v>86941.15</v>
      </c>
      <c r="XN370" s="33"/>
      <c r="XO370" s="33">
        <v>1285959.75</v>
      </c>
      <c r="XP370" s="33">
        <v>24499</v>
      </c>
      <c r="XQ370" s="33">
        <v>54227</v>
      </c>
      <c r="XR370" s="33">
        <v>2125115.5</v>
      </c>
      <c r="XS370" s="33">
        <v>51631</v>
      </c>
      <c r="XT370" s="33">
        <v>1608135.49</v>
      </c>
      <c r="XU370" s="33">
        <v>113442</v>
      </c>
      <c r="XV370" s="33">
        <v>29844</v>
      </c>
      <c r="XW370" s="33">
        <v>1225</v>
      </c>
      <c r="XX370" s="33">
        <v>51873</v>
      </c>
      <c r="XY370" s="33">
        <v>26718</v>
      </c>
      <c r="XZ370" s="33">
        <v>8187</v>
      </c>
      <c r="YA370" s="33">
        <v>4496</v>
      </c>
      <c r="YB370" s="33">
        <v>4774</v>
      </c>
      <c r="YC370" s="33">
        <v>27878</v>
      </c>
      <c r="YD370" s="33">
        <v>13915</v>
      </c>
      <c r="YE370" s="33">
        <v>2594</v>
      </c>
      <c r="YF370" s="33">
        <v>5070</v>
      </c>
      <c r="YG370" s="33">
        <v>42029.5</v>
      </c>
      <c r="YH370" s="33">
        <v>20455</v>
      </c>
      <c r="YI370" s="33">
        <v>761916.25</v>
      </c>
      <c r="YJ370" s="33">
        <v>7641</v>
      </c>
      <c r="YK370" s="33">
        <v>10462</v>
      </c>
      <c r="YL370" s="33">
        <v>91414</v>
      </c>
      <c r="YM370" s="33">
        <v>877772</v>
      </c>
      <c r="YN370" s="33">
        <v>5805</v>
      </c>
      <c r="YO370" s="33">
        <v>1245</v>
      </c>
      <c r="YP370" s="33">
        <v>801166.35</v>
      </c>
      <c r="YQ370" s="33"/>
      <c r="YR370" s="33">
        <v>9096</v>
      </c>
      <c r="YS370" s="33">
        <v>474340.2</v>
      </c>
      <c r="YT370" s="33">
        <v>2133155.15</v>
      </c>
      <c r="YU370" s="33">
        <v>7460</v>
      </c>
      <c r="YV370" s="33">
        <v>14283</v>
      </c>
      <c r="YW370" s="33">
        <v>332961.7</v>
      </c>
      <c r="YX370" s="33">
        <v>525245.5</v>
      </c>
      <c r="YY370" s="33">
        <v>4362</v>
      </c>
      <c r="YZ370" s="33">
        <v>9692</v>
      </c>
      <c r="ZA370" s="33">
        <v>671</v>
      </c>
      <c r="ZB370" s="33"/>
      <c r="ZC370" s="33">
        <v>76236585.069999993</v>
      </c>
      <c r="ZD370" s="33"/>
      <c r="ZE370" s="33"/>
      <c r="ZF370" s="33"/>
      <c r="ZG370" s="33"/>
      <c r="ZH370" s="33"/>
      <c r="ZI370" s="33"/>
      <c r="ZJ370" s="33"/>
      <c r="ZK370" s="33"/>
      <c r="ZL370" s="33"/>
      <c r="ZM370" s="33"/>
      <c r="ZN370" s="33"/>
      <c r="ZO370" s="33"/>
      <c r="ZP370" s="33"/>
      <c r="ZQ370" s="33"/>
      <c r="ZR370" s="33"/>
      <c r="ZS370" s="33"/>
      <c r="ZT370" s="33"/>
      <c r="ZU370" s="33"/>
      <c r="ZV370" s="33"/>
      <c r="ZW370" s="33"/>
      <c r="ZX370" s="33">
        <v>4317</v>
      </c>
      <c r="ZY370" s="33"/>
      <c r="ZZ370" s="33"/>
      <c r="AAA370" s="33"/>
      <c r="AAB370" s="33"/>
      <c r="AAC370" s="33"/>
      <c r="AAD370" s="33"/>
      <c r="AAE370" s="33"/>
      <c r="AAF370" s="33"/>
      <c r="AAG370" s="33"/>
      <c r="AAH370" s="33"/>
      <c r="AAI370" s="33"/>
      <c r="AAJ370" s="33"/>
      <c r="AAK370" s="33"/>
      <c r="AAL370" s="33"/>
      <c r="AAM370" s="33"/>
      <c r="AAN370" s="33"/>
      <c r="AAO370" s="33"/>
      <c r="AAP370" s="33"/>
      <c r="AAQ370" s="33">
        <v>143509.75</v>
      </c>
      <c r="AAR370" s="33"/>
      <c r="AAS370" s="33"/>
      <c r="AAT370" s="33"/>
      <c r="AAU370" s="33"/>
      <c r="AAV370" s="33"/>
      <c r="AAW370" s="33">
        <v>717171</v>
      </c>
      <c r="AAX370" s="33">
        <v>660546</v>
      </c>
      <c r="AAY370" s="33">
        <v>242846</v>
      </c>
      <c r="AAZ370" s="33">
        <v>3068</v>
      </c>
      <c r="ABA370" s="33"/>
      <c r="ABB370" s="33"/>
      <c r="ABC370" s="33">
        <v>10178</v>
      </c>
      <c r="ABD370" s="33">
        <v>724100</v>
      </c>
      <c r="ABE370" s="33">
        <v>480379</v>
      </c>
      <c r="ABF370" s="33">
        <v>442256</v>
      </c>
      <c r="ABG370" s="33">
        <v>1462055</v>
      </c>
      <c r="ABH370" s="33">
        <v>34000</v>
      </c>
      <c r="ABI370" s="33">
        <v>1263043</v>
      </c>
      <c r="ABJ370" s="33">
        <v>63864</v>
      </c>
      <c r="ABK370" s="33">
        <v>1484</v>
      </c>
      <c r="ABL370" s="33">
        <v>12854</v>
      </c>
      <c r="ABM370" s="33"/>
      <c r="ABN370" s="33">
        <v>414941</v>
      </c>
      <c r="ABO370" s="33">
        <v>242347</v>
      </c>
      <c r="ABP370" s="33">
        <v>2455526</v>
      </c>
      <c r="ABQ370" s="33">
        <v>53838</v>
      </c>
      <c r="ABR370" s="33"/>
      <c r="ABS370" s="33">
        <v>46382</v>
      </c>
      <c r="ABT370" s="33">
        <v>363272</v>
      </c>
      <c r="ABU370" s="33"/>
      <c r="ABV370" s="33">
        <v>379106</v>
      </c>
      <c r="ABW370" s="33">
        <v>10221082.75</v>
      </c>
      <c r="ABX370" s="33">
        <v>7983941.4100000001</v>
      </c>
      <c r="ABY370" s="33"/>
      <c r="ABZ370" s="33"/>
      <c r="ACA370" s="33">
        <v>5997226.8899999997</v>
      </c>
      <c r="ACB370" s="33"/>
      <c r="ACC370" s="33"/>
      <c r="ACD370" s="33">
        <v>741108.71</v>
      </c>
      <c r="ACE370" s="33">
        <v>2182020.02</v>
      </c>
      <c r="ACF370" s="33"/>
      <c r="ACG370" s="33">
        <v>30651.5</v>
      </c>
      <c r="ACH370" s="33"/>
      <c r="ACI370" s="33">
        <v>6209444.8499999996</v>
      </c>
      <c r="ACJ370" s="33"/>
      <c r="ACK370" s="33">
        <v>1552864.66</v>
      </c>
      <c r="ACL370" s="33">
        <v>3274626.12</v>
      </c>
      <c r="ACM370" s="33"/>
      <c r="ACN370" s="33"/>
      <c r="ACO370" s="33"/>
      <c r="ACP370" s="33">
        <v>3729</v>
      </c>
      <c r="ACQ370" s="33"/>
      <c r="ACR370" s="33">
        <v>136226</v>
      </c>
      <c r="ACS370" s="33">
        <v>386096.45</v>
      </c>
      <c r="ACT370" s="33">
        <v>1390798.58</v>
      </c>
      <c r="ACU370" s="33">
        <v>17865</v>
      </c>
      <c r="ACV370" s="33"/>
      <c r="ACW370" s="33">
        <v>19120</v>
      </c>
      <c r="ACX370" s="33">
        <v>17413</v>
      </c>
      <c r="ACY370" s="33">
        <v>230113</v>
      </c>
      <c r="ACZ370" s="33"/>
      <c r="ADA370" s="33">
        <v>9810</v>
      </c>
      <c r="ADB370" s="33">
        <v>32003</v>
      </c>
      <c r="ADC370" s="33">
        <v>21897</v>
      </c>
      <c r="ADD370" s="33"/>
      <c r="ADE370" s="33">
        <v>3932560.67</v>
      </c>
      <c r="ADF370" s="33">
        <v>573641.22</v>
      </c>
      <c r="ADG370" s="33">
        <v>3797166.57</v>
      </c>
      <c r="ADH370" s="33">
        <v>1987241.65</v>
      </c>
      <c r="ADI370" s="33">
        <v>7685</v>
      </c>
      <c r="ADJ370" s="33">
        <v>1603454</v>
      </c>
      <c r="ADK370" s="33">
        <v>66090</v>
      </c>
      <c r="ADL370" s="33">
        <v>4185</v>
      </c>
      <c r="ADM370" s="33">
        <v>1430</v>
      </c>
      <c r="ADN370" s="33">
        <v>349872.5</v>
      </c>
      <c r="ADO370" s="33"/>
      <c r="ADP370" s="33"/>
      <c r="ADQ370" s="33"/>
      <c r="ADR370" s="33"/>
      <c r="ADS370" s="33">
        <v>447722.12</v>
      </c>
      <c r="ADT370" s="33"/>
      <c r="ADU370" s="33">
        <v>8330</v>
      </c>
      <c r="ADV370" s="33"/>
      <c r="ADW370" s="33"/>
      <c r="ADX370" s="33"/>
      <c r="ADY370" s="33">
        <v>3700</v>
      </c>
      <c r="ADZ370" s="33"/>
      <c r="AEA370" s="33"/>
      <c r="AEB370" s="33"/>
      <c r="AEC370" s="33"/>
      <c r="AED370" s="33"/>
      <c r="AEE370" s="33"/>
      <c r="AEF370" s="33">
        <v>26624</v>
      </c>
      <c r="AEG370" s="33">
        <v>79261.25</v>
      </c>
      <c r="AEH370" s="33"/>
      <c r="AEI370" s="33">
        <v>600926.25</v>
      </c>
      <c r="AEJ370" s="33"/>
      <c r="AEK370" s="33">
        <v>36453.5</v>
      </c>
      <c r="AEL370" s="33"/>
      <c r="AEM370" s="33">
        <v>650</v>
      </c>
      <c r="AEN370" s="33"/>
      <c r="AEO370" s="33">
        <v>3632</v>
      </c>
      <c r="AEP370" s="33">
        <v>3848</v>
      </c>
      <c r="AEQ370" s="33">
        <v>4983.5</v>
      </c>
      <c r="AER370" s="33">
        <v>1357</v>
      </c>
      <c r="AES370" s="33">
        <v>241075.25</v>
      </c>
      <c r="AET370" s="33"/>
      <c r="AEU370" s="33"/>
      <c r="AEV370" s="33">
        <v>609</v>
      </c>
      <c r="AEW370" s="33"/>
      <c r="AEX370" s="33"/>
      <c r="AEY370" s="33">
        <v>13891</v>
      </c>
      <c r="AEZ370" s="33">
        <v>44033344.670000002</v>
      </c>
      <c r="AFA370" s="33">
        <v>9151228.5</v>
      </c>
      <c r="AFB370" s="33">
        <v>214387</v>
      </c>
      <c r="AFC370" s="33">
        <v>156090</v>
      </c>
      <c r="AFD370" s="33">
        <v>4609718.3499999996</v>
      </c>
      <c r="AFE370" s="33">
        <v>227252.02</v>
      </c>
      <c r="AFF370" s="33">
        <v>2740863.92</v>
      </c>
      <c r="AFG370" s="33">
        <v>92669</v>
      </c>
      <c r="AFH370" s="33">
        <v>259668</v>
      </c>
      <c r="AFI370" s="33">
        <v>72928</v>
      </c>
      <c r="AFJ370" s="33">
        <v>17789</v>
      </c>
      <c r="AFK370" s="33">
        <v>4402091.3</v>
      </c>
      <c r="AFL370" s="33">
        <v>3715026.75</v>
      </c>
      <c r="AFM370" s="33">
        <v>285315.40000000002</v>
      </c>
      <c r="AFN370" s="33">
        <v>369374.57</v>
      </c>
      <c r="AFO370" s="33">
        <v>4050</v>
      </c>
      <c r="AFP370" s="33">
        <v>720853.67</v>
      </c>
      <c r="AFQ370" s="33">
        <v>657334.46</v>
      </c>
      <c r="AFR370" s="33">
        <v>556232.25</v>
      </c>
      <c r="AFS370" s="33">
        <v>70277.38</v>
      </c>
      <c r="AFT370" s="33">
        <v>69620.25</v>
      </c>
      <c r="AFU370" s="33">
        <v>312311.5</v>
      </c>
      <c r="AFV370" s="33">
        <v>297849.78000000003</v>
      </c>
      <c r="AFW370" s="33">
        <v>183182.5</v>
      </c>
      <c r="AFX370" s="33">
        <v>618437</v>
      </c>
      <c r="AFY370" s="33">
        <v>36090.75</v>
      </c>
      <c r="AFZ370" s="33">
        <v>107919.75</v>
      </c>
      <c r="AGA370" s="33">
        <v>5414</v>
      </c>
      <c r="AGB370" s="33">
        <v>69008</v>
      </c>
      <c r="AGC370" s="33">
        <v>3172</v>
      </c>
      <c r="AGD370" s="33">
        <v>2279</v>
      </c>
      <c r="AGE370" s="33">
        <v>16904.5</v>
      </c>
      <c r="AGF370" s="33">
        <v>6253</v>
      </c>
      <c r="AGG370" s="33">
        <v>8513.5</v>
      </c>
      <c r="AGH370" s="33">
        <v>7952.5</v>
      </c>
      <c r="AGI370" s="33">
        <v>627</v>
      </c>
      <c r="AGJ370" s="33">
        <v>162648918.88999999</v>
      </c>
      <c r="AGK370" s="33">
        <v>1079374.3400000001</v>
      </c>
      <c r="AGL370" s="33"/>
      <c r="AGM370" s="33">
        <v>2415886.4900000002</v>
      </c>
      <c r="AGN370" s="33">
        <v>10765274.359999999</v>
      </c>
      <c r="AGO370" s="33">
        <v>6199091.8499999996</v>
      </c>
      <c r="AGP370" s="33"/>
      <c r="AGQ370" s="33">
        <v>2835081.77</v>
      </c>
      <c r="AGR370" s="33">
        <v>10765</v>
      </c>
      <c r="AGS370" s="33">
        <v>3277499.33</v>
      </c>
      <c r="AGT370" s="33"/>
      <c r="AGU370" s="33">
        <v>8064152.0800000001</v>
      </c>
      <c r="AGV370" s="33">
        <v>3135083.61</v>
      </c>
      <c r="AGW370" s="33">
        <v>424213.13</v>
      </c>
      <c r="AGX370" s="33">
        <v>139024</v>
      </c>
      <c r="AGY370" s="33">
        <v>504406.77</v>
      </c>
      <c r="AGZ370" s="33">
        <v>424241.88</v>
      </c>
      <c r="AHA370" s="33">
        <v>217308.75</v>
      </c>
      <c r="AHB370" s="33">
        <v>506602.55</v>
      </c>
      <c r="AHC370" s="33">
        <v>18648007.210000001</v>
      </c>
      <c r="AHD370" s="33">
        <v>11190786.039999999</v>
      </c>
      <c r="AHE370" s="33">
        <v>3992541.11</v>
      </c>
      <c r="AHF370" s="33">
        <v>7859004.25</v>
      </c>
      <c r="AHG370" s="33">
        <v>3112928.99</v>
      </c>
      <c r="AHH370" s="33">
        <v>4893510.2</v>
      </c>
      <c r="AHI370" s="33">
        <v>1754630.64</v>
      </c>
      <c r="AHJ370" s="33">
        <v>7559956.0599999996</v>
      </c>
      <c r="AHK370" s="33">
        <v>1556532.25</v>
      </c>
      <c r="AHL370" s="33">
        <v>6799137.8799999999</v>
      </c>
      <c r="AHM370" s="33">
        <v>2475200.9700000002</v>
      </c>
      <c r="AHN370" s="33">
        <v>2148934.9500000002</v>
      </c>
      <c r="AHO370" s="33">
        <v>40468</v>
      </c>
      <c r="AHP370" s="33">
        <v>1258294.17</v>
      </c>
      <c r="AHQ370" s="33">
        <v>499040.25</v>
      </c>
      <c r="AHR370" s="33">
        <v>2921677.73</v>
      </c>
      <c r="AHS370" s="33">
        <v>1667887.98</v>
      </c>
      <c r="AHT370" s="33">
        <v>4414664.12</v>
      </c>
      <c r="AHU370" s="33">
        <v>1620703.14</v>
      </c>
      <c r="AHV370" s="33">
        <v>2607555.66</v>
      </c>
      <c r="AHW370" s="33">
        <v>1735065.99</v>
      </c>
      <c r="AHX370" s="33">
        <v>5030286.91</v>
      </c>
      <c r="AHY370" s="33">
        <v>2657564.4900000002</v>
      </c>
      <c r="AHZ370" s="33">
        <v>1814186.6</v>
      </c>
      <c r="AIA370" s="33">
        <v>330974174.99000025</v>
      </c>
      <c r="AIB370" s="33">
        <v>1450234787.9299994</v>
      </c>
    </row>
    <row r="371" spans="1:912" x14ac:dyDescent="0.5">
      <c r="A371" s="50" t="s">
        <v>42</v>
      </c>
      <c r="B371" s="50" t="s">
        <v>899</v>
      </c>
      <c r="C371" s="50" t="s">
        <v>900</v>
      </c>
      <c r="D371" s="51"/>
      <c r="E371" s="51"/>
      <c r="F371" s="51"/>
      <c r="G371" s="51"/>
      <c r="H371" s="51"/>
      <c r="I371" s="51">
        <v>400</v>
      </c>
      <c r="J371" s="51">
        <v>96930</v>
      </c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>
        <v>19870</v>
      </c>
      <c r="Y371" s="51">
        <v>2267404.5299999998</v>
      </c>
      <c r="Z371" s="51">
        <v>28250</v>
      </c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>
        <v>70980</v>
      </c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>
        <v>33093.03</v>
      </c>
      <c r="AY371" s="51"/>
      <c r="AZ371" s="51"/>
      <c r="BA371" s="51">
        <v>3917.26</v>
      </c>
      <c r="BB371" s="51"/>
      <c r="BC371" s="51"/>
      <c r="BD371" s="51"/>
      <c r="BE371" s="51"/>
      <c r="BF371" s="51">
        <v>3955</v>
      </c>
      <c r="BG371" s="51"/>
      <c r="BH371" s="51"/>
      <c r="BI371" s="51">
        <v>28819.5</v>
      </c>
      <c r="BJ371" s="51"/>
      <c r="BK371" s="51">
        <v>28827.21</v>
      </c>
      <c r="BL371" s="51"/>
      <c r="BM371" s="51"/>
      <c r="BN371" s="51">
        <v>150</v>
      </c>
      <c r="BO371" s="51"/>
      <c r="BP371" s="51"/>
      <c r="BQ371" s="51"/>
      <c r="BR371" s="51"/>
      <c r="BS371" s="51"/>
      <c r="BT371" s="51"/>
      <c r="BU371" s="51"/>
      <c r="BV371" s="51"/>
      <c r="BW371" s="51"/>
      <c r="BX371" s="51"/>
      <c r="BY371" s="51"/>
      <c r="BZ371" s="51"/>
      <c r="CA371" s="51"/>
      <c r="CB371" s="51"/>
      <c r="CC371" s="51"/>
      <c r="CD371" s="51">
        <v>12159</v>
      </c>
      <c r="CE371" s="51"/>
      <c r="CF371" s="51">
        <v>7098</v>
      </c>
      <c r="CG371" s="51">
        <v>982.5</v>
      </c>
      <c r="CH371" s="51"/>
      <c r="CI371" s="51"/>
      <c r="CJ371" s="51"/>
      <c r="CK371" s="51"/>
      <c r="CL371" s="51"/>
      <c r="CM371" s="51"/>
      <c r="CN371" s="51"/>
      <c r="CO371" s="51"/>
      <c r="CP371" s="51"/>
      <c r="CQ371" s="51"/>
      <c r="CR371" s="51"/>
      <c r="CS371" s="51"/>
      <c r="CT371" s="51"/>
      <c r="CU371" s="51"/>
      <c r="CV371" s="51"/>
      <c r="CW371" s="51"/>
      <c r="CX371" s="51"/>
      <c r="CY371" s="51"/>
      <c r="CZ371" s="51"/>
      <c r="DA371" s="51"/>
      <c r="DB371" s="51">
        <v>2602836.0299999993</v>
      </c>
      <c r="DC371" s="51"/>
      <c r="DD371" s="51">
        <v>67279.78</v>
      </c>
      <c r="DE371" s="51"/>
      <c r="DF371" s="51"/>
      <c r="DG371" s="51"/>
      <c r="DH371" s="51"/>
      <c r="DI371" s="51">
        <v>2499936.85</v>
      </c>
      <c r="DJ371" s="51"/>
      <c r="DK371" s="51"/>
      <c r="DL371" s="51"/>
      <c r="DM371" s="51"/>
      <c r="DN371" s="51"/>
      <c r="DO371" s="51"/>
      <c r="DP371" s="51"/>
      <c r="DQ371" s="51"/>
      <c r="DR371" s="51"/>
      <c r="DS371" s="51"/>
      <c r="DT371" s="51"/>
      <c r="DU371" s="51"/>
      <c r="DV371" s="51"/>
      <c r="DW371" s="51"/>
      <c r="DX371" s="51"/>
      <c r="DY371" s="51"/>
      <c r="DZ371" s="51"/>
      <c r="EA371" s="51"/>
      <c r="EB371" s="51"/>
      <c r="EC371" s="51"/>
      <c r="ED371" s="51"/>
      <c r="EE371" s="51"/>
      <c r="EF371" s="51"/>
      <c r="EG371" s="51"/>
      <c r="EH371" s="51">
        <v>13606.3</v>
      </c>
      <c r="EI371" s="51"/>
      <c r="EJ371" s="51"/>
      <c r="EK371" s="51"/>
      <c r="EL371" s="51"/>
      <c r="EM371" s="51"/>
      <c r="EN371" s="51"/>
      <c r="EO371" s="51">
        <v>0</v>
      </c>
      <c r="EP371" s="51"/>
      <c r="EQ371" s="51"/>
      <c r="ER371" s="51"/>
      <c r="ES371" s="51"/>
      <c r="ET371" s="51"/>
      <c r="EU371" s="51"/>
      <c r="EV371" s="51"/>
      <c r="EW371" s="51"/>
      <c r="EX371" s="51">
        <v>2580822.9299999997</v>
      </c>
      <c r="EY371" s="51"/>
      <c r="EZ371" s="51"/>
      <c r="FA371" s="51"/>
      <c r="FB371" s="51"/>
      <c r="FC371" s="51"/>
      <c r="FD371" s="51"/>
      <c r="FE371" s="51"/>
      <c r="FF371" s="51"/>
      <c r="FG371" s="51"/>
      <c r="FH371" s="51">
        <v>18511</v>
      </c>
      <c r="FI371" s="51"/>
      <c r="FJ371" s="51"/>
      <c r="FK371" s="51"/>
      <c r="FL371" s="51"/>
      <c r="FM371" s="51"/>
      <c r="FN371" s="51">
        <v>6498.5</v>
      </c>
      <c r="FO371" s="51"/>
      <c r="FP371" s="51"/>
      <c r="FQ371" s="51"/>
      <c r="FR371" s="51"/>
      <c r="FS371" s="51"/>
      <c r="FT371" s="51"/>
      <c r="FU371" s="51"/>
      <c r="FV371" s="51"/>
      <c r="FW371" s="51">
        <v>220</v>
      </c>
      <c r="FX371" s="51"/>
      <c r="FY371" s="51"/>
      <c r="FZ371" s="51"/>
      <c r="GA371" s="51"/>
      <c r="GB371" s="51"/>
      <c r="GC371" s="51"/>
      <c r="GD371" s="51"/>
      <c r="GE371" s="51"/>
      <c r="GF371" s="51"/>
      <c r="GG371" s="51"/>
      <c r="GH371" s="51"/>
      <c r="GI371" s="51"/>
      <c r="GJ371" s="51"/>
      <c r="GK371" s="51"/>
      <c r="GL371" s="51"/>
      <c r="GM371" s="51"/>
      <c r="GN371" s="51"/>
      <c r="GO371" s="51">
        <v>6597.72</v>
      </c>
      <c r="GP371" s="51"/>
      <c r="GQ371" s="51"/>
      <c r="GR371" s="51"/>
      <c r="GS371" s="51"/>
      <c r="GT371" s="51"/>
      <c r="GU371" s="51"/>
      <c r="GV371" s="51"/>
      <c r="GW371" s="51"/>
      <c r="GX371" s="51"/>
      <c r="GY371" s="51"/>
      <c r="GZ371" s="51"/>
      <c r="HA371" s="51">
        <v>31827.22</v>
      </c>
      <c r="HB371" s="51"/>
      <c r="HC371" s="51"/>
      <c r="HD371" s="51"/>
      <c r="HE371" s="51"/>
      <c r="HF371" s="51"/>
      <c r="HG371" s="51"/>
      <c r="HH371" s="51"/>
      <c r="HI371" s="51"/>
      <c r="HJ371" s="51"/>
      <c r="HK371" s="51"/>
      <c r="HL371" s="51"/>
      <c r="HM371" s="51"/>
      <c r="HN371" s="51"/>
      <c r="HO371" s="51">
        <v>101264.16</v>
      </c>
      <c r="HP371" s="51">
        <v>499656.94</v>
      </c>
      <c r="HQ371" s="51"/>
      <c r="HR371" s="51"/>
      <c r="HS371" s="51"/>
      <c r="HT371" s="51">
        <v>278203.88</v>
      </c>
      <c r="HU371" s="51"/>
      <c r="HV371" s="51"/>
      <c r="HW371" s="51"/>
      <c r="HX371" s="51"/>
      <c r="HY371" s="51"/>
      <c r="HZ371" s="51"/>
      <c r="IA371" s="51"/>
      <c r="IB371" s="51"/>
      <c r="IC371" s="51"/>
      <c r="ID371" s="51"/>
      <c r="IE371" s="51">
        <v>9970.5</v>
      </c>
      <c r="IF371" s="51"/>
      <c r="IG371" s="51"/>
      <c r="IH371" s="51"/>
      <c r="II371" s="51"/>
      <c r="IJ371" s="51"/>
      <c r="IK371" s="51"/>
      <c r="IL371" s="51"/>
      <c r="IM371" s="51"/>
      <c r="IN371" s="51"/>
      <c r="IO371" s="51">
        <v>153702.5</v>
      </c>
      <c r="IP371" s="51"/>
      <c r="IQ371" s="51"/>
      <c r="IR371" s="51"/>
      <c r="IS371" s="51"/>
      <c r="IT371" s="51"/>
      <c r="IU371" s="51">
        <v>34750.199999999997</v>
      </c>
      <c r="IV371" s="51"/>
      <c r="IW371" s="51"/>
      <c r="IX371" s="51"/>
      <c r="IY371" s="51">
        <v>149677.82</v>
      </c>
      <c r="IZ371" s="51"/>
      <c r="JA371" s="51"/>
      <c r="JB371" s="51"/>
      <c r="JC371" s="51"/>
      <c r="JD371" s="51"/>
      <c r="JE371" s="51">
        <v>479124.68</v>
      </c>
      <c r="JF371" s="51"/>
      <c r="JG371" s="51">
        <v>210756.85</v>
      </c>
      <c r="JH371" s="51"/>
      <c r="JI371" s="51"/>
      <c r="JJ371" s="51"/>
      <c r="JK371" s="51"/>
      <c r="JL371" s="51"/>
      <c r="JM371" s="51"/>
      <c r="JN371" s="51"/>
      <c r="JO371" s="51"/>
      <c r="JP371" s="51"/>
      <c r="JQ371" s="51"/>
      <c r="JR371" s="51"/>
      <c r="JS371" s="51"/>
      <c r="JT371" s="51"/>
      <c r="JU371" s="51">
        <v>1917107.53</v>
      </c>
      <c r="JV371" s="51"/>
      <c r="JW371" s="51"/>
      <c r="JX371" s="51"/>
      <c r="JY371" s="51"/>
      <c r="JZ371" s="51"/>
      <c r="KA371" s="51"/>
      <c r="KB371" s="51"/>
      <c r="KC371" s="51">
        <v>3995.55</v>
      </c>
      <c r="KD371" s="51"/>
      <c r="KE371" s="51"/>
      <c r="KF371" s="51"/>
      <c r="KG371" s="51"/>
      <c r="KH371" s="51"/>
      <c r="KI371" s="51"/>
      <c r="KJ371" s="51"/>
      <c r="KK371" s="51"/>
      <c r="KL371" s="51">
        <v>205209.59</v>
      </c>
      <c r="KM371" s="51"/>
      <c r="KN371" s="51"/>
      <c r="KO371" s="51"/>
      <c r="KP371" s="51"/>
      <c r="KQ371" s="51"/>
      <c r="KR371" s="51">
        <v>26201</v>
      </c>
      <c r="KS371" s="51"/>
      <c r="KT371" s="51"/>
      <c r="KU371" s="51"/>
      <c r="KV371" s="51"/>
      <c r="KW371" s="51"/>
      <c r="KX371" s="51"/>
      <c r="KY371" s="51"/>
      <c r="KZ371" s="51"/>
      <c r="LA371" s="51"/>
      <c r="LB371" s="51"/>
      <c r="LC371" s="51">
        <v>8479</v>
      </c>
      <c r="LD371" s="51"/>
      <c r="LE371" s="51"/>
      <c r="LF371" s="51"/>
      <c r="LG371" s="51"/>
      <c r="LH371" s="51"/>
      <c r="LI371" s="51"/>
      <c r="LJ371" s="51"/>
      <c r="LK371" s="51"/>
      <c r="LL371" s="51"/>
      <c r="LM371" s="51"/>
      <c r="LN371" s="51"/>
      <c r="LO371" s="51"/>
      <c r="LP371" s="51">
        <v>107895</v>
      </c>
      <c r="LQ371" s="51"/>
      <c r="LR371" s="51">
        <v>43493.599999999999</v>
      </c>
      <c r="LS371" s="51">
        <v>123291.2</v>
      </c>
      <c r="LT371" s="51"/>
      <c r="LU371" s="51"/>
      <c r="LV371" s="51"/>
      <c r="LW371" s="51"/>
      <c r="LX371" s="51"/>
      <c r="LY371" s="51">
        <v>259409.4</v>
      </c>
      <c r="LZ371" s="51"/>
      <c r="MA371" s="51"/>
      <c r="MB371" s="51"/>
      <c r="MC371" s="51"/>
      <c r="MD371" s="51"/>
      <c r="ME371" s="51"/>
      <c r="MF371" s="51"/>
      <c r="MG371" s="51"/>
      <c r="MH371" s="51"/>
      <c r="MI371" s="51"/>
      <c r="MJ371" s="51">
        <v>777974.34</v>
      </c>
      <c r="MK371" s="51"/>
      <c r="ML371" s="51"/>
      <c r="MM371" s="51"/>
      <c r="MN371" s="51"/>
      <c r="MO371" s="51"/>
      <c r="MP371" s="51">
        <v>169740</v>
      </c>
      <c r="MQ371" s="51"/>
      <c r="MR371" s="51"/>
      <c r="MS371" s="51"/>
      <c r="MT371" s="51"/>
      <c r="MU371" s="51"/>
      <c r="MV371" s="51"/>
      <c r="MW371" s="51"/>
      <c r="MX371" s="51">
        <v>259807.24</v>
      </c>
      <c r="MY371" s="51"/>
      <c r="MZ371" s="51"/>
      <c r="NA371" s="51"/>
      <c r="NB371" s="51">
        <v>46065</v>
      </c>
      <c r="NC371" s="51"/>
      <c r="ND371" s="51">
        <v>1700</v>
      </c>
      <c r="NE371" s="51">
        <v>74455</v>
      </c>
      <c r="NF371" s="51"/>
      <c r="NG371" s="51"/>
      <c r="NH371" s="51"/>
      <c r="NI371" s="51"/>
      <c r="NJ371" s="51"/>
      <c r="NK371" s="51"/>
      <c r="NL371" s="51"/>
      <c r="NM371" s="51"/>
      <c r="NN371" s="51">
        <v>311380</v>
      </c>
      <c r="NO371" s="51">
        <v>107856</v>
      </c>
      <c r="NP371" s="51"/>
      <c r="NQ371" s="51"/>
      <c r="NR371" s="51"/>
      <c r="NS371" s="51"/>
      <c r="NT371" s="51"/>
      <c r="NU371" s="51"/>
      <c r="NV371" s="51"/>
      <c r="NW371" s="51"/>
      <c r="NX371" s="51"/>
      <c r="NY371" s="51"/>
      <c r="NZ371" s="51"/>
      <c r="OA371" s="51"/>
      <c r="OB371" s="51">
        <v>4794.5</v>
      </c>
      <c r="OC371" s="51">
        <v>73296</v>
      </c>
      <c r="OD371" s="51"/>
      <c r="OE371" s="51">
        <v>36083.75</v>
      </c>
      <c r="OF371" s="51">
        <v>134997.43</v>
      </c>
      <c r="OG371" s="51"/>
      <c r="OH371" s="51">
        <v>79959.8</v>
      </c>
      <c r="OI371" s="51"/>
      <c r="OJ371" s="51"/>
      <c r="OK371" s="51">
        <v>208200</v>
      </c>
      <c r="OL371" s="51"/>
      <c r="OM371" s="51"/>
      <c r="ON371" s="51"/>
      <c r="OO371" s="51"/>
      <c r="OP371" s="51"/>
      <c r="OQ371" s="51"/>
      <c r="OR371" s="51"/>
      <c r="OS371" s="51"/>
      <c r="OT371" s="51"/>
      <c r="OU371" s="51">
        <v>2296.6</v>
      </c>
      <c r="OV371" s="51"/>
      <c r="OW371" s="51"/>
      <c r="OX371" s="51">
        <v>94962.48</v>
      </c>
      <c r="OY371" s="51"/>
      <c r="OZ371" s="51"/>
      <c r="PA371" s="51"/>
      <c r="PB371" s="51"/>
      <c r="PC371" s="51"/>
      <c r="PD371" s="51"/>
      <c r="PE371" s="51"/>
      <c r="PF371" s="51">
        <v>1605593.8</v>
      </c>
      <c r="PG371" s="33"/>
      <c r="PH371" s="33"/>
      <c r="PI371" s="33"/>
      <c r="PJ371" s="33"/>
      <c r="PK371" s="33"/>
      <c r="PL371" s="33">
        <v>4730</v>
      </c>
      <c r="PM371" s="33"/>
      <c r="PN371" s="33"/>
      <c r="PO371" s="33"/>
      <c r="PP371" s="33"/>
      <c r="PQ371" s="33">
        <v>21555.71</v>
      </c>
      <c r="PR371" s="33"/>
      <c r="PS371" s="33"/>
      <c r="PT371" s="33"/>
      <c r="PU371" s="33"/>
      <c r="PV371" s="33"/>
      <c r="PW371" s="33"/>
      <c r="PX371" s="33"/>
      <c r="PY371" s="33"/>
      <c r="PZ371" s="33"/>
      <c r="QA371" s="33"/>
      <c r="QB371" s="33"/>
      <c r="QC371" s="33"/>
      <c r="QD371" s="33"/>
      <c r="QE371" s="33"/>
      <c r="QF371" s="33"/>
      <c r="QG371" s="33"/>
      <c r="QH371" s="33"/>
      <c r="QI371" s="33"/>
      <c r="QJ371" s="33"/>
      <c r="QK371" s="33"/>
      <c r="QL371" s="33"/>
      <c r="QM371" s="33"/>
      <c r="QN371" s="33"/>
      <c r="QO371" s="33"/>
      <c r="QP371" s="33"/>
      <c r="QQ371" s="33"/>
      <c r="QR371" s="33"/>
      <c r="QS371" s="33"/>
      <c r="QT371" s="33"/>
      <c r="QU371" s="33"/>
      <c r="QV371" s="33"/>
      <c r="QW371" s="33"/>
      <c r="QX371" s="33"/>
      <c r="QY371" s="33"/>
      <c r="QZ371" s="33"/>
      <c r="RA371" s="33"/>
      <c r="RB371" s="33"/>
      <c r="RC371" s="33"/>
      <c r="RD371" s="33">
        <v>2450</v>
      </c>
      <c r="RE371" s="33"/>
      <c r="RF371" s="33">
        <v>5080</v>
      </c>
      <c r="RG371" s="33"/>
      <c r="RH371" s="33"/>
      <c r="RI371" s="33"/>
      <c r="RJ371" s="33"/>
      <c r="RK371" s="33"/>
      <c r="RL371" s="33">
        <v>36458.400000000001</v>
      </c>
      <c r="RM371" s="33"/>
      <c r="RN371" s="33"/>
      <c r="RO371" s="33">
        <v>3381.5</v>
      </c>
      <c r="RP371" s="33"/>
      <c r="RQ371" s="33"/>
      <c r="RR371" s="33"/>
      <c r="RS371" s="33"/>
      <c r="RT371" s="33"/>
      <c r="RU371" s="33"/>
      <c r="RV371" s="33"/>
      <c r="RW371" s="33"/>
      <c r="RX371" s="33"/>
      <c r="RY371" s="33"/>
      <c r="RZ371" s="33"/>
      <c r="SA371" s="33"/>
      <c r="SB371" s="33"/>
      <c r="SC371" s="33"/>
      <c r="SD371" s="33"/>
      <c r="SE371" s="33"/>
      <c r="SF371" s="33">
        <v>73655.61</v>
      </c>
      <c r="SG371" s="33"/>
      <c r="SH371" s="33"/>
      <c r="SI371" s="33"/>
      <c r="SJ371" s="33"/>
      <c r="SK371" s="33"/>
      <c r="SL371" s="33"/>
      <c r="SM371" s="33"/>
      <c r="SN371" s="33"/>
      <c r="SO371" s="33"/>
      <c r="SP371" s="33"/>
      <c r="SQ371" s="33"/>
      <c r="SR371" s="33"/>
      <c r="SS371" s="33"/>
      <c r="ST371" s="33"/>
      <c r="SU371" s="33"/>
      <c r="SV371" s="33"/>
      <c r="SW371" s="33"/>
      <c r="SX371" s="33"/>
      <c r="SY371" s="33"/>
      <c r="SZ371" s="33"/>
      <c r="TA371" s="33"/>
      <c r="TB371" s="33"/>
      <c r="TC371" s="33"/>
      <c r="TD371" s="33"/>
      <c r="TE371" s="33"/>
      <c r="TF371" s="33"/>
      <c r="TG371" s="33"/>
      <c r="TH371" s="33"/>
      <c r="TI371" s="33"/>
      <c r="TJ371" s="33"/>
      <c r="TK371" s="33"/>
      <c r="TL371" s="33"/>
      <c r="TM371" s="33"/>
      <c r="TN371" s="33"/>
      <c r="TO371" s="33"/>
      <c r="TP371" s="33"/>
      <c r="TQ371" s="33"/>
      <c r="TR371" s="33"/>
      <c r="TS371" s="33"/>
      <c r="TT371" s="33"/>
      <c r="TU371" s="33"/>
      <c r="TV371" s="33"/>
      <c r="TW371" s="33"/>
      <c r="TX371" s="33"/>
      <c r="TY371" s="33"/>
      <c r="TZ371" s="33"/>
      <c r="UA371" s="33"/>
      <c r="UB371" s="33"/>
      <c r="UC371" s="33"/>
      <c r="UD371" s="33"/>
      <c r="UE371" s="33"/>
      <c r="UF371" s="33"/>
      <c r="UG371" s="33"/>
      <c r="UH371" s="33"/>
      <c r="UI371" s="33"/>
      <c r="UJ371" s="33"/>
      <c r="UK371" s="33"/>
      <c r="UL371" s="33"/>
      <c r="UM371" s="33"/>
      <c r="UN371" s="33"/>
      <c r="UO371" s="33"/>
      <c r="UP371" s="33"/>
      <c r="UQ371" s="33"/>
      <c r="UR371" s="33"/>
      <c r="US371" s="33"/>
      <c r="UT371" s="33"/>
      <c r="UU371" s="33"/>
      <c r="UV371" s="33"/>
      <c r="UW371" s="33"/>
      <c r="UX371" s="33"/>
      <c r="UY371" s="33"/>
      <c r="UZ371" s="33"/>
      <c r="VA371" s="33"/>
      <c r="VB371" s="33"/>
      <c r="VC371" s="33"/>
      <c r="VD371" s="33"/>
      <c r="VE371" s="33"/>
      <c r="VF371" s="33"/>
      <c r="VG371" s="33"/>
      <c r="VH371" s="33"/>
      <c r="VI371" s="33"/>
      <c r="VJ371" s="33"/>
      <c r="VK371" s="33"/>
      <c r="VL371" s="33"/>
      <c r="VM371" s="33"/>
      <c r="VN371" s="33"/>
      <c r="VO371" s="33"/>
      <c r="VP371" s="33"/>
      <c r="VQ371" s="33"/>
      <c r="VR371" s="33"/>
      <c r="VS371" s="33"/>
      <c r="VT371" s="33"/>
      <c r="VU371" s="33"/>
      <c r="VV371" s="33"/>
      <c r="VW371" s="33"/>
      <c r="VX371" s="33"/>
      <c r="VY371" s="33"/>
      <c r="VZ371" s="33"/>
      <c r="WA371" s="33"/>
      <c r="WB371" s="33"/>
      <c r="WC371" s="33"/>
      <c r="WD371" s="33"/>
      <c r="WE371" s="33"/>
      <c r="WF371" s="33"/>
      <c r="WG371" s="33"/>
      <c r="WH371" s="33"/>
      <c r="WI371" s="33"/>
      <c r="WJ371" s="33">
        <v>913</v>
      </c>
      <c r="WK371" s="33"/>
      <c r="WL371" s="33"/>
      <c r="WM371" s="33"/>
      <c r="WN371" s="33">
        <v>8830.25</v>
      </c>
      <c r="WO371" s="33"/>
      <c r="WP371" s="33"/>
      <c r="WQ371" s="33"/>
      <c r="WR371" s="33"/>
      <c r="WS371" s="33"/>
      <c r="WT371" s="33"/>
      <c r="WU371" s="33"/>
      <c r="WV371" s="33">
        <v>3300.5</v>
      </c>
      <c r="WW371" s="33">
        <v>1400</v>
      </c>
      <c r="WX371" s="33"/>
      <c r="WY371" s="33"/>
      <c r="WZ371" s="33"/>
      <c r="XA371" s="33">
        <v>2385</v>
      </c>
      <c r="XB371" s="33"/>
      <c r="XC371" s="33"/>
      <c r="XD371" s="33"/>
      <c r="XE371" s="33"/>
      <c r="XF371" s="33"/>
      <c r="XG371" s="33"/>
      <c r="XH371" s="33"/>
      <c r="XI371" s="33"/>
      <c r="XJ371" s="33"/>
      <c r="XK371" s="33"/>
      <c r="XL371" s="33"/>
      <c r="XM371" s="33"/>
      <c r="XN371" s="33"/>
      <c r="XO371" s="33"/>
      <c r="XP371" s="33"/>
      <c r="XQ371" s="33"/>
      <c r="XR371" s="33"/>
      <c r="XS371" s="33"/>
      <c r="XT371" s="33"/>
      <c r="XU371" s="33"/>
      <c r="XV371" s="33"/>
      <c r="XW371" s="33"/>
      <c r="XX371" s="33"/>
      <c r="XY371" s="33"/>
      <c r="XZ371" s="33"/>
      <c r="YA371" s="33"/>
      <c r="YB371" s="33"/>
      <c r="YC371" s="33"/>
      <c r="YD371" s="33"/>
      <c r="YE371" s="33"/>
      <c r="YF371" s="33"/>
      <c r="YG371" s="33"/>
      <c r="YH371" s="33"/>
      <c r="YI371" s="33"/>
      <c r="YJ371" s="33"/>
      <c r="YK371" s="33"/>
      <c r="YL371" s="33"/>
      <c r="YM371" s="33"/>
      <c r="YN371" s="33"/>
      <c r="YO371" s="33"/>
      <c r="YP371" s="33"/>
      <c r="YQ371" s="33"/>
      <c r="YR371" s="33">
        <v>0</v>
      </c>
      <c r="YS371" s="33"/>
      <c r="YT371" s="33"/>
      <c r="YU371" s="33"/>
      <c r="YV371" s="33"/>
      <c r="YW371" s="33"/>
      <c r="YX371" s="33"/>
      <c r="YY371" s="33"/>
      <c r="YZ371" s="33"/>
      <c r="ZA371" s="33"/>
      <c r="ZB371" s="33"/>
      <c r="ZC371" s="33">
        <v>16828.75</v>
      </c>
      <c r="ZD371" s="33"/>
      <c r="ZE371" s="33"/>
      <c r="ZF371" s="33"/>
      <c r="ZG371" s="33"/>
      <c r="ZH371" s="33"/>
      <c r="ZI371" s="33">
        <v>4440</v>
      </c>
      <c r="ZJ371" s="33"/>
      <c r="ZK371" s="33">
        <v>150306.70000000001</v>
      </c>
      <c r="ZL371" s="33"/>
      <c r="ZM371" s="33"/>
      <c r="ZN371" s="33"/>
      <c r="ZO371" s="33"/>
      <c r="ZP371" s="33"/>
      <c r="ZQ371" s="33"/>
      <c r="ZR371" s="33"/>
      <c r="ZS371" s="33"/>
      <c r="ZT371" s="33"/>
      <c r="ZU371" s="33"/>
      <c r="ZV371" s="33"/>
      <c r="ZW371" s="33"/>
      <c r="ZX371" s="33">
        <v>5126</v>
      </c>
      <c r="ZY371" s="33"/>
      <c r="ZZ371" s="33"/>
      <c r="AAA371" s="33"/>
      <c r="AAB371" s="33"/>
      <c r="AAC371" s="33"/>
      <c r="AAD371" s="33"/>
      <c r="AAE371" s="33"/>
      <c r="AAF371" s="33"/>
      <c r="AAG371" s="33"/>
      <c r="AAH371" s="33"/>
      <c r="AAI371" s="33"/>
      <c r="AAJ371" s="33"/>
      <c r="AAK371" s="33"/>
      <c r="AAL371" s="33"/>
      <c r="AAM371" s="33"/>
      <c r="AAN371" s="33"/>
      <c r="AAO371" s="33"/>
      <c r="AAP371" s="33"/>
      <c r="AAQ371" s="33"/>
      <c r="AAR371" s="33"/>
      <c r="AAS371" s="33"/>
      <c r="AAT371" s="33"/>
      <c r="AAU371" s="33"/>
      <c r="AAV371" s="33"/>
      <c r="AAW371" s="33"/>
      <c r="AAX371" s="33"/>
      <c r="AAY371" s="33"/>
      <c r="AAZ371" s="33"/>
      <c r="ABA371" s="33"/>
      <c r="ABB371" s="33"/>
      <c r="ABC371" s="33"/>
      <c r="ABD371" s="33"/>
      <c r="ABE371" s="33"/>
      <c r="ABF371" s="33"/>
      <c r="ABG371" s="33"/>
      <c r="ABH371" s="33"/>
      <c r="ABI371" s="33"/>
      <c r="ABJ371" s="33"/>
      <c r="ABK371" s="33"/>
      <c r="ABL371" s="33"/>
      <c r="ABM371" s="33"/>
      <c r="ABN371" s="33"/>
      <c r="ABO371" s="33"/>
      <c r="ABP371" s="33"/>
      <c r="ABQ371" s="33"/>
      <c r="ABR371" s="33"/>
      <c r="ABS371" s="33"/>
      <c r="ABT371" s="33"/>
      <c r="ABU371" s="33"/>
      <c r="ABV371" s="33"/>
      <c r="ABW371" s="33">
        <v>159872.70000000001</v>
      </c>
      <c r="ABX371" s="33"/>
      <c r="ABY371" s="33"/>
      <c r="ABZ371" s="33"/>
      <c r="ACA371" s="33"/>
      <c r="ACB371" s="33"/>
      <c r="ACC371" s="33"/>
      <c r="ACD371" s="33"/>
      <c r="ACE371" s="33"/>
      <c r="ACF371" s="33"/>
      <c r="ACG371" s="33"/>
      <c r="ACH371" s="33"/>
      <c r="ACI371" s="33"/>
      <c r="ACJ371" s="33"/>
      <c r="ACK371" s="33"/>
      <c r="ACL371" s="33"/>
      <c r="ACM371" s="33"/>
      <c r="ACN371" s="33"/>
      <c r="ACO371" s="33"/>
      <c r="ACP371" s="33">
        <v>431771.1</v>
      </c>
      <c r="ACQ371" s="33"/>
      <c r="ACR371" s="33"/>
      <c r="ACS371" s="33"/>
      <c r="ACT371" s="33"/>
      <c r="ACU371" s="33"/>
      <c r="ACV371" s="33"/>
      <c r="ACW371" s="33"/>
      <c r="ACX371" s="33"/>
      <c r="ACY371" s="33"/>
      <c r="ACZ371" s="33"/>
      <c r="ADA371" s="33"/>
      <c r="ADB371" s="33"/>
      <c r="ADC371" s="33"/>
      <c r="ADD371" s="33"/>
      <c r="ADE371" s="33"/>
      <c r="ADF371" s="33"/>
      <c r="ADG371" s="33"/>
      <c r="ADH371" s="33">
        <v>11242.84</v>
      </c>
      <c r="ADI371" s="33"/>
      <c r="ADJ371" s="33"/>
      <c r="ADK371" s="33"/>
      <c r="ADL371" s="33"/>
      <c r="ADM371" s="33"/>
      <c r="ADN371" s="33"/>
      <c r="ADO371" s="33"/>
      <c r="ADP371" s="33"/>
      <c r="ADQ371" s="33"/>
      <c r="ADR371" s="33"/>
      <c r="ADS371" s="33"/>
      <c r="ADT371" s="33"/>
      <c r="ADU371" s="33"/>
      <c r="ADV371" s="33"/>
      <c r="ADW371" s="33"/>
      <c r="ADX371" s="33"/>
      <c r="ADY371" s="33">
        <v>23700</v>
      </c>
      <c r="ADZ371" s="33"/>
      <c r="AEA371" s="33"/>
      <c r="AEB371" s="33"/>
      <c r="AEC371" s="33"/>
      <c r="AED371" s="33"/>
      <c r="AEE371" s="33"/>
      <c r="AEF371" s="33"/>
      <c r="AEG371" s="33"/>
      <c r="AEH371" s="33"/>
      <c r="AEI371" s="33"/>
      <c r="AEJ371" s="33"/>
      <c r="AEK371" s="33"/>
      <c r="AEL371" s="33"/>
      <c r="AEM371" s="33"/>
      <c r="AEN371" s="33"/>
      <c r="AEO371" s="33">
        <v>41729</v>
      </c>
      <c r="AEP371" s="33">
        <v>35197</v>
      </c>
      <c r="AEQ371" s="33"/>
      <c r="AER371" s="33"/>
      <c r="AES371" s="33">
        <v>15061</v>
      </c>
      <c r="AET371" s="33"/>
      <c r="AEU371" s="33"/>
      <c r="AEV371" s="33"/>
      <c r="AEW371" s="33"/>
      <c r="AEX371" s="33">
        <v>26145</v>
      </c>
      <c r="AEY371" s="33"/>
      <c r="AEZ371" s="33">
        <v>584845.93999999994</v>
      </c>
      <c r="AFA371" s="33"/>
      <c r="AFB371" s="33">
        <v>101166</v>
      </c>
      <c r="AFC371" s="33"/>
      <c r="AFD371" s="33"/>
      <c r="AFE371" s="33"/>
      <c r="AFF371" s="33"/>
      <c r="AFG371" s="33"/>
      <c r="AFH371" s="33"/>
      <c r="AFI371" s="33"/>
      <c r="AFJ371" s="33"/>
      <c r="AFK371" s="33"/>
      <c r="AFL371" s="33"/>
      <c r="AFM371" s="33"/>
      <c r="AFN371" s="33"/>
      <c r="AFO371" s="33"/>
      <c r="AFP371" s="33"/>
      <c r="AFQ371" s="33"/>
      <c r="AFR371" s="33"/>
      <c r="AFS371" s="33"/>
      <c r="AFT371" s="33"/>
      <c r="AFU371" s="33"/>
      <c r="AFV371" s="33"/>
      <c r="AFW371" s="33"/>
      <c r="AFX371" s="33"/>
      <c r="AFY371" s="33"/>
      <c r="AFZ371" s="33"/>
      <c r="AGA371" s="33"/>
      <c r="AGB371" s="33"/>
      <c r="AGC371" s="33"/>
      <c r="AGD371" s="33"/>
      <c r="AGE371" s="33"/>
      <c r="AGF371" s="33"/>
      <c r="AGG371" s="33"/>
      <c r="AGH371" s="33"/>
      <c r="AGI371" s="33"/>
      <c r="AGJ371" s="33"/>
      <c r="AGK371" s="33"/>
      <c r="AGL371" s="33">
        <v>1965</v>
      </c>
      <c r="AGM371" s="33"/>
      <c r="AGN371" s="33"/>
      <c r="AGO371" s="33"/>
      <c r="AGP371" s="33"/>
      <c r="AGQ371" s="33"/>
      <c r="AGR371" s="33"/>
      <c r="AGS371" s="33"/>
      <c r="AGT371" s="33"/>
      <c r="AGU371" s="33"/>
      <c r="AGV371" s="33"/>
      <c r="AGW371" s="33"/>
      <c r="AGX371" s="33"/>
      <c r="AGY371" s="33"/>
      <c r="AGZ371" s="33"/>
      <c r="AHA371" s="33"/>
      <c r="AHB371" s="33"/>
      <c r="AHC371" s="33"/>
      <c r="AHD371" s="33">
        <v>73742.5</v>
      </c>
      <c r="AHE371" s="33"/>
      <c r="AHF371" s="33"/>
      <c r="AHG371" s="33"/>
      <c r="AHH371" s="33"/>
      <c r="AHI371" s="33"/>
      <c r="AHJ371" s="33"/>
      <c r="AHK371" s="33"/>
      <c r="AHL371" s="33"/>
      <c r="AHM371" s="33"/>
      <c r="AHN371" s="33">
        <v>62340</v>
      </c>
      <c r="AHO371" s="33">
        <v>5950</v>
      </c>
      <c r="AHP371" s="33"/>
      <c r="AHQ371" s="33"/>
      <c r="AHR371" s="33"/>
      <c r="AHS371" s="33"/>
      <c r="AHT371" s="33"/>
      <c r="AHU371" s="33"/>
      <c r="AHV371" s="33"/>
      <c r="AHW371" s="33"/>
      <c r="AHX371" s="33"/>
      <c r="AHY371" s="33"/>
      <c r="AHZ371" s="33"/>
      <c r="AIA371" s="33">
        <v>245163.5</v>
      </c>
      <c r="AIB371" s="33">
        <v>10596528.35</v>
      </c>
    </row>
    <row r="372" spans="1:912" x14ac:dyDescent="0.5">
      <c r="A372" s="50" t="s">
        <v>42</v>
      </c>
      <c r="B372" s="50" t="s">
        <v>901</v>
      </c>
      <c r="C372" s="50" t="s">
        <v>902</v>
      </c>
      <c r="D372" s="51">
        <v>12200815.609999999</v>
      </c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/>
      <c r="BX372" s="51"/>
      <c r="BY372" s="51"/>
      <c r="BZ372" s="51"/>
      <c r="CA372" s="51"/>
      <c r="CB372" s="51"/>
      <c r="CC372" s="51"/>
      <c r="CD372" s="51"/>
      <c r="CE372" s="51"/>
      <c r="CF372" s="51"/>
      <c r="CG372" s="51"/>
      <c r="CH372" s="51"/>
      <c r="CI372" s="51"/>
      <c r="CJ372" s="51"/>
      <c r="CK372" s="51"/>
      <c r="CL372" s="51"/>
      <c r="CM372" s="51"/>
      <c r="CN372" s="51"/>
      <c r="CO372" s="51"/>
      <c r="CP372" s="51"/>
      <c r="CQ372" s="51"/>
      <c r="CR372" s="51"/>
      <c r="CS372" s="51"/>
      <c r="CT372" s="51"/>
      <c r="CU372" s="51"/>
      <c r="CV372" s="51"/>
      <c r="CW372" s="51"/>
      <c r="CX372" s="51"/>
      <c r="CY372" s="51"/>
      <c r="CZ372" s="51"/>
      <c r="DA372" s="51"/>
      <c r="DB372" s="51">
        <v>12200815.609999999</v>
      </c>
      <c r="DC372" s="51"/>
      <c r="DD372" s="51"/>
      <c r="DE372" s="51"/>
      <c r="DF372" s="51"/>
      <c r="DG372" s="51"/>
      <c r="DH372" s="51"/>
      <c r="DI372" s="51"/>
      <c r="DJ372" s="51"/>
      <c r="DK372" s="51">
        <v>260</v>
      </c>
      <c r="DL372" s="51"/>
      <c r="DM372" s="51"/>
      <c r="DN372" s="51"/>
      <c r="DO372" s="51"/>
      <c r="DP372" s="51"/>
      <c r="DQ372" s="51"/>
      <c r="DR372" s="51"/>
      <c r="DS372" s="51"/>
      <c r="DT372" s="51"/>
      <c r="DU372" s="51"/>
      <c r="DV372" s="51"/>
      <c r="DW372" s="51"/>
      <c r="DX372" s="51"/>
      <c r="DY372" s="51"/>
      <c r="DZ372" s="51"/>
      <c r="EA372" s="51"/>
      <c r="EB372" s="51"/>
      <c r="EC372" s="51"/>
      <c r="ED372" s="51"/>
      <c r="EE372" s="51"/>
      <c r="EF372" s="51"/>
      <c r="EG372" s="51"/>
      <c r="EH372" s="51"/>
      <c r="EI372" s="51"/>
      <c r="EJ372" s="51"/>
      <c r="EK372" s="51"/>
      <c r="EL372" s="51"/>
      <c r="EM372" s="51"/>
      <c r="EN372" s="51"/>
      <c r="EO372" s="51">
        <v>250477.9</v>
      </c>
      <c r="EP372" s="51"/>
      <c r="EQ372" s="51"/>
      <c r="ER372" s="51"/>
      <c r="ES372" s="51"/>
      <c r="ET372" s="51"/>
      <c r="EU372" s="51"/>
      <c r="EV372" s="51"/>
      <c r="EW372" s="51"/>
      <c r="EX372" s="51">
        <v>250737.9</v>
      </c>
      <c r="EY372" s="51"/>
      <c r="EZ372" s="51"/>
      <c r="FA372" s="51"/>
      <c r="FB372" s="51"/>
      <c r="FC372" s="51"/>
      <c r="FD372" s="51"/>
      <c r="FE372" s="51"/>
      <c r="FF372" s="51"/>
      <c r="FG372" s="51"/>
      <c r="FH372" s="51"/>
      <c r="FI372" s="51"/>
      <c r="FJ372" s="51"/>
      <c r="FK372" s="51"/>
      <c r="FL372" s="51"/>
      <c r="FM372" s="51"/>
      <c r="FN372" s="51"/>
      <c r="FO372" s="51"/>
      <c r="FP372" s="51"/>
      <c r="FQ372" s="51"/>
      <c r="FR372" s="51"/>
      <c r="FS372" s="51"/>
      <c r="FT372" s="51"/>
      <c r="FU372" s="51"/>
      <c r="FV372" s="51"/>
      <c r="FW372" s="51"/>
      <c r="FX372" s="51"/>
      <c r="FY372" s="51"/>
      <c r="FZ372" s="51"/>
      <c r="GA372" s="51"/>
      <c r="GB372" s="51"/>
      <c r="GC372" s="51"/>
      <c r="GD372" s="51"/>
      <c r="GE372" s="51"/>
      <c r="GF372" s="51"/>
      <c r="GG372" s="51"/>
      <c r="GH372" s="51"/>
      <c r="GI372" s="51"/>
      <c r="GJ372" s="51"/>
      <c r="GK372" s="51"/>
      <c r="GL372" s="51"/>
      <c r="GM372" s="51"/>
      <c r="GN372" s="51"/>
      <c r="GO372" s="51"/>
      <c r="GP372" s="51"/>
      <c r="GQ372" s="51"/>
      <c r="GR372" s="51"/>
      <c r="GS372" s="51"/>
      <c r="GT372" s="51"/>
      <c r="GU372" s="51"/>
      <c r="GV372" s="51"/>
      <c r="GW372" s="51"/>
      <c r="GX372" s="51"/>
      <c r="GY372" s="51"/>
      <c r="GZ372" s="51"/>
      <c r="HA372" s="51"/>
      <c r="HB372" s="51"/>
      <c r="HC372" s="51"/>
      <c r="HD372" s="51"/>
      <c r="HE372" s="51"/>
      <c r="HF372" s="51"/>
      <c r="HG372" s="51"/>
      <c r="HH372" s="51"/>
      <c r="HI372" s="51">
        <v>1903</v>
      </c>
      <c r="HJ372" s="51"/>
      <c r="HK372" s="51"/>
      <c r="HL372" s="51"/>
      <c r="HM372" s="51"/>
      <c r="HN372" s="51"/>
      <c r="HO372" s="51"/>
      <c r="HP372" s="51"/>
      <c r="HQ372" s="51"/>
      <c r="HR372" s="51"/>
      <c r="HS372" s="51"/>
      <c r="HT372" s="51"/>
      <c r="HU372" s="51"/>
      <c r="HV372" s="51"/>
      <c r="HW372" s="51"/>
      <c r="HX372" s="51"/>
      <c r="HY372" s="51"/>
      <c r="HZ372" s="51"/>
      <c r="IA372" s="51"/>
      <c r="IB372" s="51"/>
      <c r="IC372" s="51"/>
      <c r="ID372" s="51"/>
      <c r="IE372" s="51">
        <v>4824.5</v>
      </c>
      <c r="IF372" s="51"/>
      <c r="IG372" s="51"/>
      <c r="IH372" s="51"/>
      <c r="II372" s="51"/>
      <c r="IJ372" s="51"/>
      <c r="IK372" s="51"/>
      <c r="IL372" s="51"/>
      <c r="IM372" s="51"/>
      <c r="IN372" s="51"/>
      <c r="IO372" s="51"/>
      <c r="IP372" s="51"/>
      <c r="IQ372" s="51"/>
      <c r="IR372" s="51"/>
      <c r="IS372" s="51"/>
      <c r="IT372" s="51"/>
      <c r="IU372" s="51">
        <v>13019.25</v>
      </c>
      <c r="IV372" s="51"/>
      <c r="IW372" s="51"/>
      <c r="IX372" s="51"/>
      <c r="IY372" s="51"/>
      <c r="IZ372" s="51"/>
      <c r="JA372" s="51"/>
      <c r="JB372" s="51"/>
      <c r="JC372" s="51"/>
      <c r="JD372" s="51"/>
      <c r="JE372" s="51"/>
      <c r="JF372" s="51"/>
      <c r="JG372" s="51"/>
      <c r="JH372" s="51"/>
      <c r="JI372" s="51"/>
      <c r="JJ372" s="51"/>
      <c r="JK372" s="51"/>
      <c r="JL372" s="51"/>
      <c r="JM372" s="51"/>
      <c r="JN372" s="51"/>
      <c r="JO372" s="51"/>
      <c r="JP372" s="51"/>
      <c r="JQ372" s="51"/>
      <c r="JR372" s="51"/>
      <c r="JS372" s="51"/>
      <c r="JT372" s="51"/>
      <c r="JU372" s="51">
        <v>19746.75</v>
      </c>
      <c r="JV372" s="51"/>
      <c r="JW372" s="51"/>
      <c r="JX372" s="51"/>
      <c r="JY372" s="51"/>
      <c r="JZ372" s="51"/>
      <c r="KA372" s="51"/>
      <c r="KB372" s="51"/>
      <c r="KC372" s="51"/>
      <c r="KD372" s="51">
        <v>787120</v>
      </c>
      <c r="KE372" s="51"/>
      <c r="KF372" s="51"/>
      <c r="KG372" s="51"/>
      <c r="KH372" s="51"/>
      <c r="KI372" s="51"/>
      <c r="KJ372" s="51"/>
      <c r="KK372" s="51"/>
      <c r="KL372" s="51">
        <v>2100</v>
      </c>
      <c r="KM372" s="51"/>
      <c r="KN372" s="51"/>
      <c r="KO372" s="51"/>
      <c r="KP372" s="51"/>
      <c r="KQ372" s="51"/>
      <c r="KR372" s="51"/>
      <c r="KS372" s="51"/>
      <c r="KT372" s="51">
        <v>750</v>
      </c>
      <c r="KU372" s="51"/>
      <c r="KV372" s="51"/>
      <c r="KW372" s="51"/>
      <c r="KX372" s="51"/>
      <c r="KY372" s="51"/>
      <c r="KZ372" s="51"/>
      <c r="LA372" s="51"/>
      <c r="LB372" s="51"/>
      <c r="LC372" s="51"/>
      <c r="LD372" s="51"/>
      <c r="LE372" s="51"/>
      <c r="LF372" s="51"/>
      <c r="LG372" s="51"/>
      <c r="LH372" s="51"/>
      <c r="LI372" s="51"/>
      <c r="LJ372" s="51"/>
      <c r="LK372" s="51"/>
      <c r="LL372" s="51"/>
      <c r="LM372" s="51"/>
      <c r="LN372" s="51"/>
      <c r="LO372" s="51"/>
      <c r="LP372" s="51"/>
      <c r="LQ372" s="51"/>
      <c r="LR372" s="51"/>
      <c r="LS372" s="51"/>
      <c r="LT372" s="51"/>
      <c r="LU372" s="51"/>
      <c r="LV372" s="51"/>
      <c r="LW372" s="51"/>
      <c r="LX372" s="51"/>
      <c r="LY372" s="51">
        <v>88519.27</v>
      </c>
      <c r="LZ372" s="51"/>
      <c r="MA372" s="51"/>
      <c r="MB372" s="51"/>
      <c r="MC372" s="51"/>
      <c r="MD372" s="51"/>
      <c r="ME372" s="51"/>
      <c r="MF372" s="51"/>
      <c r="MG372" s="51"/>
      <c r="MH372" s="51"/>
      <c r="MI372" s="51"/>
      <c r="MJ372" s="51">
        <v>878489.27</v>
      </c>
      <c r="MK372" s="51"/>
      <c r="ML372" s="51"/>
      <c r="MM372" s="51"/>
      <c r="MN372" s="51"/>
      <c r="MO372" s="51"/>
      <c r="MP372" s="51"/>
      <c r="MQ372" s="51"/>
      <c r="MR372" s="51"/>
      <c r="MS372" s="51"/>
      <c r="MT372" s="51"/>
      <c r="MU372" s="51"/>
      <c r="MV372" s="51"/>
      <c r="MW372" s="51"/>
      <c r="MX372" s="51"/>
      <c r="MY372" s="51"/>
      <c r="MZ372" s="51"/>
      <c r="NA372" s="51"/>
      <c r="NB372" s="51"/>
      <c r="NC372" s="51"/>
      <c r="ND372" s="51"/>
      <c r="NE372" s="51"/>
      <c r="NF372" s="51"/>
      <c r="NG372" s="51"/>
      <c r="NH372" s="51"/>
      <c r="NI372" s="51"/>
      <c r="NJ372" s="51"/>
      <c r="NK372" s="51"/>
      <c r="NL372" s="51"/>
      <c r="NM372" s="51"/>
      <c r="NN372" s="51"/>
      <c r="NO372" s="51"/>
      <c r="NP372" s="51"/>
      <c r="NQ372" s="51"/>
      <c r="NR372" s="51"/>
      <c r="NS372" s="51"/>
      <c r="NT372" s="51"/>
      <c r="NU372" s="51"/>
      <c r="NV372" s="51"/>
      <c r="NW372" s="51"/>
      <c r="NX372" s="51"/>
      <c r="NY372" s="51"/>
      <c r="NZ372" s="51"/>
      <c r="OA372" s="51"/>
      <c r="OB372" s="51"/>
      <c r="OC372" s="51"/>
      <c r="OD372" s="51"/>
      <c r="OE372" s="51"/>
      <c r="OF372" s="51"/>
      <c r="OG372" s="51"/>
      <c r="OH372" s="51">
        <v>3993</v>
      </c>
      <c r="OI372" s="51"/>
      <c r="OJ372" s="51"/>
      <c r="OK372" s="51"/>
      <c r="OL372" s="51"/>
      <c r="OM372" s="51"/>
      <c r="ON372" s="51"/>
      <c r="OO372" s="51"/>
      <c r="OP372" s="51"/>
      <c r="OQ372" s="51"/>
      <c r="OR372" s="51"/>
      <c r="OS372" s="51"/>
      <c r="OT372" s="51"/>
      <c r="OU372" s="51"/>
      <c r="OV372" s="51"/>
      <c r="OW372" s="51"/>
      <c r="OX372" s="51"/>
      <c r="OY372" s="51"/>
      <c r="OZ372" s="51"/>
      <c r="PA372" s="51"/>
      <c r="PB372" s="51"/>
      <c r="PC372" s="51"/>
      <c r="PD372" s="51"/>
      <c r="PE372" s="51"/>
      <c r="PF372" s="51">
        <v>3993</v>
      </c>
      <c r="PG372" s="33"/>
      <c r="PH372" s="33"/>
      <c r="PI372" s="33"/>
      <c r="PJ372" s="33"/>
      <c r="PK372" s="33"/>
      <c r="PL372" s="33"/>
      <c r="PM372" s="33"/>
      <c r="PN372" s="33"/>
      <c r="PO372" s="33"/>
      <c r="PP372" s="33"/>
      <c r="PQ372" s="33"/>
      <c r="PR372" s="33"/>
      <c r="PS372" s="33"/>
      <c r="PT372" s="33"/>
      <c r="PU372" s="33"/>
      <c r="PV372" s="33"/>
      <c r="PW372" s="33"/>
      <c r="PX372" s="33"/>
      <c r="PY372" s="33"/>
      <c r="PZ372" s="33"/>
      <c r="QA372" s="33"/>
      <c r="QB372" s="33"/>
      <c r="QC372" s="33"/>
      <c r="QD372" s="33"/>
      <c r="QE372" s="33"/>
      <c r="QF372" s="33"/>
      <c r="QG372" s="33"/>
      <c r="QH372" s="33"/>
      <c r="QI372" s="33"/>
      <c r="QJ372" s="33"/>
      <c r="QK372" s="33"/>
      <c r="QL372" s="33"/>
      <c r="QM372" s="33"/>
      <c r="QN372" s="33"/>
      <c r="QO372" s="33"/>
      <c r="QP372" s="33"/>
      <c r="QQ372" s="33"/>
      <c r="QR372" s="33"/>
      <c r="QS372" s="33"/>
      <c r="QT372" s="33"/>
      <c r="QU372" s="33"/>
      <c r="QV372" s="33"/>
      <c r="QW372" s="33"/>
      <c r="QX372" s="33"/>
      <c r="QY372" s="33"/>
      <c r="QZ372" s="33"/>
      <c r="RA372" s="33"/>
      <c r="RB372" s="33"/>
      <c r="RC372" s="33"/>
      <c r="RD372" s="33"/>
      <c r="RE372" s="33"/>
      <c r="RF372" s="33">
        <v>8488</v>
      </c>
      <c r="RG372" s="33"/>
      <c r="RH372" s="33"/>
      <c r="RI372" s="33"/>
      <c r="RJ372" s="33"/>
      <c r="RK372" s="33"/>
      <c r="RL372" s="33"/>
      <c r="RM372" s="33"/>
      <c r="RN372" s="33"/>
      <c r="RO372" s="33"/>
      <c r="RP372" s="33"/>
      <c r="RQ372" s="33"/>
      <c r="RR372" s="33"/>
      <c r="RS372" s="33"/>
      <c r="RT372" s="33"/>
      <c r="RU372" s="33"/>
      <c r="RV372" s="33"/>
      <c r="RW372" s="33"/>
      <c r="RX372" s="33"/>
      <c r="RY372" s="33"/>
      <c r="RZ372" s="33"/>
      <c r="SA372" s="33"/>
      <c r="SB372" s="33"/>
      <c r="SC372" s="33"/>
      <c r="SD372" s="33"/>
      <c r="SE372" s="33"/>
      <c r="SF372" s="33">
        <v>8488</v>
      </c>
      <c r="SG372" s="33"/>
      <c r="SH372" s="33"/>
      <c r="SI372" s="33"/>
      <c r="SJ372" s="33"/>
      <c r="SK372" s="33"/>
      <c r="SL372" s="33"/>
      <c r="SM372" s="33"/>
      <c r="SN372" s="33"/>
      <c r="SO372" s="33"/>
      <c r="SP372" s="33"/>
      <c r="SQ372" s="33"/>
      <c r="SR372" s="33"/>
      <c r="SS372" s="33"/>
      <c r="ST372" s="33"/>
      <c r="SU372" s="33"/>
      <c r="SV372" s="33"/>
      <c r="SW372" s="33"/>
      <c r="SX372" s="33"/>
      <c r="SY372" s="33"/>
      <c r="SZ372" s="33"/>
      <c r="TA372" s="33"/>
      <c r="TB372" s="33"/>
      <c r="TC372" s="33"/>
      <c r="TD372" s="33"/>
      <c r="TE372" s="33"/>
      <c r="TF372" s="33"/>
      <c r="TG372" s="33"/>
      <c r="TH372" s="33"/>
      <c r="TI372" s="33"/>
      <c r="TJ372" s="33"/>
      <c r="TK372" s="33"/>
      <c r="TL372" s="33"/>
      <c r="TM372" s="33"/>
      <c r="TN372" s="33"/>
      <c r="TO372" s="33"/>
      <c r="TP372" s="33"/>
      <c r="TQ372" s="33"/>
      <c r="TR372" s="33"/>
      <c r="TS372" s="33"/>
      <c r="TT372" s="33"/>
      <c r="TU372" s="33"/>
      <c r="TV372" s="33"/>
      <c r="TW372" s="33"/>
      <c r="TX372" s="33"/>
      <c r="TY372" s="33"/>
      <c r="TZ372" s="33"/>
      <c r="UA372" s="33"/>
      <c r="UB372" s="33"/>
      <c r="UC372" s="33"/>
      <c r="UD372" s="33"/>
      <c r="UE372" s="33"/>
      <c r="UF372" s="33"/>
      <c r="UG372" s="33"/>
      <c r="UH372" s="33"/>
      <c r="UI372" s="33"/>
      <c r="UJ372" s="33"/>
      <c r="UK372" s="33"/>
      <c r="UL372" s="33"/>
      <c r="UM372" s="33"/>
      <c r="UN372" s="33"/>
      <c r="UO372" s="33"/>
      <c r="UP372" s="33"/>
      <c r="UQ372" s="33"/>
      <c r="UR372" s="33"/>
      <c r="US372" s="33"/>
      <c r="UT372" s="33"/>
      <c r="UU372" s="33"/>
      <c r="UV372" s="33"/>
      <c r="UW372" s="33"/>
      <c r="UX372" s="33"/>
      <c r="UY372" s="33"/>
      <c r="UZ372" s="33"/>
      <c r="VA372" s="33"/>
      <c r="VB372" s="33"/>
      <c r="VC372" s="33"/>
      <c r="VD372" s="33"/>
      <c r="VE372" s="33"/>
      <c r="VF372" s="33"/>
      <c r="VG372" s="33"/>
      <c r="VH372" s="33"/>
      <c r="VI372" s="33"/>
      <c r="VJ372" s="33"/>
      <c r="VK372" s="33"/>
      <c r="VL372" s="33"/>
      <c r="VM372" s="33"/>
      <c r="VN372" s="33"/>
      <c r="VO372" s="33"/>
      <c r="VP372" s="33"/>
      <c r="VQ372" s="33"/>
      <c r="VR372" s="33"/>
      <c r="VS372" s="33"/>
      <c r="VT372" s="33"/>
      <c r="VU372" s="33"/>
      <c r="VV372" s="33"/>
      <c r="VW372" s="33"/>
      <c r="VX372" s="33"/>
      <c r="VY372" s="33"/>
      <c r="VZ372" s="33"/>
      <c r="WA372" s="33"/>
      <c r="WB372" s="33"/>
      <c r="WC372" s="33"/>
      <c r="WD372" s="33"/>
      <c r="WE372" s="33"/>
      <c r="WF372" s="33"/>
      <c r="WG372" s="33"/>
      <c r="WH372" s="33"/>
      <c r="WI372" s="33"/>
      <c r="WJ372" s="33"/>
      <c r="WK372" s="33"/>
      <c r="WL372" s="33"/>
      <c r="WM372" s="33"/>
      <c r="WN372" s="33"/>
      <c r="WO372" s="33"/>
      <c r="WP372" s="33"/>
      <c r="WQ372" s="33"/>
      <c r="WR372" s="33"/>
      <c r="WS372" s="33"/>
      <c r="WT372" s="33"/>
      <c r="WU372" s="33"/>
      <c r="WV372" s="33"/>
      <c r="WW372" s="33"/>
      <c r="WX372" s="33"/>
      <c r="WY372" s="33"/>
      <c r="WZ372" s="33"/>
      <c r="XA372" s="33">
        <v>900</v>
      </c>
      <c r="XB372" s="33"/>
      <c r="XC372" s="33"/>
      <c r="XD372" s="33"/>
      <c r="XE372" s="33"/>
      <c r="XF372" s="33"/>
      <c r="XG372" s="33"/>
      <c r="XH372" s="33"/>
      <c r="XI372" s="33"/>
      <c r="XJ372" s="33"/>
      <c r="XK372" s="33"/>
      <c r="XL372" s="33"/>
      <c r="XM372" s="33"/>
      <c r="XN372" s="33"/>
      <c r="XO372" s="33"/>
      <c r="XP372" s="33"/>
      <c r="XQ372" s="33"/>
      <c r="XR372" s="33"/>
      <c r="XS372" s="33"/>
      <c r="XT372" s="33"/>
      <c r="XU372" s="33"/>
      <c r="XV372" s="33"/>
      <c r="XW372" s="33"/>
      <c r="XX372" s="33"/>
      <c r="XY372" s="33"/>
      <c r="XZ372" s="33"/>
      <c r="YA372" s="33"/>
      <c r="YB372" s="33"/>
      <c r="YC372" s="33"/>
      <c r="YD372" s="33"/>
      <c r="YE372" s="33"/>
      <c r="YF372" s="33"/>
      <c r="YG372" s="33"/>
      <c r="YH372" s="33"/>
      <c r="YI372" s="33"/>
      <c r="YJ372" s="33"/>
      <c r="YK372" s="33"/>
      <c r="YL372" s="33"/>
      <c r="YM372" s="33"/>
      <c r="YN372" s="33"/>
      <c r="YO372" s="33"/>
      <c r="YP372" s="33"/>
      <c r="YQ372" s="33"/>
      <c r="YR372" s="33">
        <v>0</v>
      </c>
      <c r="YS372" s="33"/>
      <c r="YT372" s="33"/>
      <c r="YU372" s="33"/>
      <c r="YV372" s="33"/>
      <c r="YW372" s="33"/>
      <c r="YX372" s="33"/>
      <c r="YY372" s="33"/>
      <c r="YZ372" s="33"/>
      <c r="ZA372" s="33"/>
      <c r="ZB372" s="33"/>
      <c r="ZC372" s="33">
        <v>900</v>
      </c>
      <c r="ZD372" s="33"/>
      <c r="ZE372" s="33"/>
      <c r="ZF372" s="33"/>
      <c r="ZG372" s="33"/>
      <c r="ZH372" s="33"/>
      <c r="ZI372" s="33"/>
      <c r="ZJ372" s="33"/>
      <c r="ZK372" s="33"/>
      <c r="ZL372" s="33"/>
      <c r="ZM372" s="33"/>
      <c r="ZN372" s="33"/>
      <c r="ZO372" s="33"/>
      <c r="ZP372" s="33"/>
      <c r="ZQ372" s="33"/>
      <c r="ZR372" s="33"/>
      <c r="ZS372" s="33"/>
      <c r="ZT372" s="33"/>
      <c r="ZU372" s="33"/>
      <c r="ZV372" s="33"/>
      <c r="ZW372" s="33"/>
      <c r="ZX372" s="33"/>
      <c r="ZY372" s="33"/>
      <c r="ZZ372" s="33"/>
      <c r="AAA372" s="33"/>
      <c r="AAB372" s="33"/>
      <c r="AAC372" s="33"/>
      <c r="AAD372" s="33"/>
      <c r="AAE372" s="33"/>
      <c r="AAF372" s="33"/>
      <c r="AAG372" s="33"/>
      <c r="AAH372" s="33"/>
      <c r="AAI372" s="33"/>
      <c r="AAJ372" s="33"/>
      <c r="AAK372" s="33"/>
      <c r="AAL372" s="33"/>
      <c r="AAM372" s="33"/>
      <c r="AAN372" s="33"/>
      <c r="AAO372" s="33"/>
      <c r="AAP372" s="33"/>
      <c r="AAQ372" s="33"/>
      <c r="AAR372" s="33"/>
      <c r="AAS372" s="33"/>
      <c r="AAT372" s="33"/>
      <c r="AAU372" s="33"/>
      <c r="AAV372" s="33"/>
      <c r="AAW372" s="33"/>
      <c r="AAX372" s="33"/>
      <c r="AAY372" s="33"/>
      <c r="AAZ372" s="33"/>
      <c r="ABA372" s="33"/>
      <c r="ABB372" s="33"/>
      <c r="ABC372" s="33"/>
      <c r="ABD372" s="33"/>
      <c r="ABE372" s="33"/>
      <c r="ABF372" s="33"/>
      <c r="ABG372" s="33"/>
      <c r="ABH372" s="33"/>
      <c r="ABI372" s="33"/>
      <c r="ABJ372" s="33"/>
      <c r="ABK372" s="33"/>
      <c r="ABL372" s="33"/>
      <c r="ABM372" s="33"/>
      <c r="ABN372" s="33"/>
      <c r="ABO372" s="33"/>
      <c r="ABP372" s="33"/>
      <c r="ABQ372" s="33"/>
      <c r="ABR372" s="33"/>
      <c r="ABS372" s="33"/>
      <c r="ABT372" s="33"/>
      <c r="ABU372" s="33"/>
      <c r="ABV372" s="33"/>
      <c r="ABW372" s="33"/>
      <c r="ABX372" s="33"/>
      <c r="ABY372" s="33"/>
      <c r="ABZ372" s="33"/>
      <c r="ACA372" s="33"/>
      <c r="ACB372" s="33"/>
      <c r="ACC372" s="33"/>
      <c r="ACD372" s="33"/>
      <c r="ACE372" s="33"/>
      <c r="ACF372" s="33"/>
      <c r="ACG372" s="33"/>
      <c r="ACH372" s="33"/>
      <c r="ACI372" s="33"/>
      <c r="ACJ372" s="33"/>
      <c r="ACK372" s="33"/>
      <c r="ACL372" s="33"/>
      <c r="ACM372" s="33"/>
      <c r="ACN372" s="33"/>
      <c r="ACO372" s="33"/>
      <c r="ACP372" s="33"/>
      <c r="ACQ372" s="33"/>
      <c r="ACR372" s="33"/>
      <c r="ACS372" s="33"/>
      <c r="ACT372" s="33"/>
      <c r="ACU372" s="33"/>
      <c r="ACV372" s="33"/>
      <c r="ACW372" s="33"/>
      <c r="ACX372" s="33"/>
      <c r="ACY372" s="33"/>
      <c r="ACZ372" s="33"/>
      <c r="ADA372" s="33"/>
      <c r="ADB372" s="33"/>
      <c r="ADC372" s="33"/>
      <c r="ADD372" s="33"/>
      <c r="ADE372" s="33"/>
      <c r="ADF372" s="33"/>
      <c r="ADG372" s="33"/>
      <c r="ADH372" s="33"/>
      <c r="ADI372" s="33"/>
      <c r="ADJ372" s="33"/>
      <c r="ADK372" s="33"/>
      <c r="ADL372" s="33"/>
      <c r="ADM372" s="33"/>
      <c r="ADN372" s="33"/>
      <c r="ADO372" s="33"/>
      <c r="ADP372" s="33"/>
      <c r="ADQ372" s="33"/>
      <c r="ADR372" s="33"/>
      <c r="ADS372" s="33"/>
      <c r="ADT372" s="33"/>
      <c r="ADU372" s="33"/>
      <c r="ADV372" s="33"/>
      <c r="ADW372" s="33"/>
      <c r="ADX372" s="33"/>
      <c r="ADY372" s="33"/>
      <c r="ADZ372" s="33"/>
      <c r="AEA372" s="33"/>
      <c r="AEB372" s="33"/>
      <c r="AEC372" s="33"/>
      <c r="AED372" s="33"/>
      <c r="AEE372" s="33"/>
      <c r="AEF372" s="33"/>
      <c r="AEG372" s="33"/>
      <c r="AEH372" s="33"/>
      <c r="AEI372" s="33"/>
      <c r="AEJ372" s="33"/>
      <c r="AEK372" s="33"/>
      <c r="AEL372" s="33"/>
      <c r="AEM372" s="33"/>
      <c r="AEN372" s="33"/>
      <c r="AEO372" s="33"/>
      <c r="AEP372" s="33"/>
      <c r="AEQ372" s="33"/>
      <c r="AER372" s="33"/>
      <c r="AES372" s="33"/>
      <c r="AET372" s="33"/>
      <c r="AEU372" s="33"/>
      <c r="AEV372" s="33"/>
      <c r="AEW372" s="33"/>
      <c r="AEX372" s="33"/>
      <c r="AEY372" s="33"/>
      <c r="AEZ372" s="33"/>
      <c r="AFA372" s="33"/>
      <c r="AFB372" s="33"/>
      <c r="AFC372" s="33"/>
      <c r="AFD372" s="33"/>
      <c r="AFE372" s="33"/>
      <c r="AFF372" s="33"/>
      <c r="AFG372" s="33"/>
      <c r="AFH372" s="33"/>
      <c r="AFI372" s="33"/>
      <c r="AFJ372" s="33"/>
      <c r="AFK372" s="33"/>
      <c r="AFL372" s="33"/>
      <c r="AFM372" s="33"/>
      <c r="AFN372" s="33"/>
      <c r="AFO372" s="33"/>
      <c r="AFP372" s="33"/>
      <c r="AFQ372" s="33"/>
      <c r="AFR372" s="33"/>
      <c r="AFS372" s="33"/>
      <c r="AFT372" s="33">
        <v>1574</v>
      </c>
      <c r="AFU372" s="33"/>
      <c r="AFV372" s="33"/>
      <c r="AFW372" s="33"/>
      <c r="AFX372" s="33"/>
      <c r="AFY372" s="33"/>
      <c r="AFZ372" s="33"/>
      <c r="AGA372" s="33"/>
      <c r="AGB372" s="33"/>
      <c r="AGC372" s="33"/>
      <c r="AGD372" s="33"/>
      <c r="AGE372" s="33"/>
      <c r="AGF372" s="33"/>
      <c r="AGG372" s="33"/>
      <c r="AGH372" s="33"/>
      <c r="AGI372" s="33"/>
      <c r="AGJ372" s="33"/>
      <c r="AGK372" s="33"/>
      <c r="AGL372" s="33"/>
      <c r="AGM372" s="33"/>
      <c r="AGN372" s="33"/>
      <c r="AGO372" s="33"/>
      <c r="AGP372" s="33"/>
      <c r="AGQ372" s="33"/>
      <c r="AGR372" s="33"/>
      <c r="AGS372" s="33"/>
      <c r="AGT372" s="33"/>
      <c r="AGU372" s="33"/>
      <c r="AGV372" s="33"/>
      <c r="AGW372" s="33"/>
      <c r="AGX372" s="33"/>
      <c r="AGY372" s="33"/>
      <c r="AGZ372" s="33"/>
      <c r="AHA372" s="33"/>
      <c r="AHB372" s="33"/>
      <c r="AHC372" s="33"/>
      <c r="AHD372" s="33"/>
      <c r="AHE372" s="33"/>
      <c r="AHF372" s="33"/>
      <c r="AHG372" s="33"/>
      <c r="AHH372" s="33"/>
      <c r="AHI372" s="33"/>
      <c r="AHJ372" s="33"/>
      <c r="AHK372" s="33"/>
      <c r="AHL372" s="33"/>
      <c r="AHM372" s="33"/>
      <c r="AHN372" s="33"/>
      <c r="AHO372" s="33"/>
      <c r="AHP372" s="33"/>
      <c r="AHQ372" s="33"/>
      <c r="AHR372" s="33"/>
      <c r="AHS372" s="33"/>
      <c r="AHT372" s="33"/>
      <c r="AHU372" s="33"/>
      <c r="AHV372" s="33"/>
      <c r="AHW372" s="33"/>
      <c r="AHX372" s="33"/>
      <c r="AHY372" s="33"/>
      <c r="AHZ372" s="33"/>
      <c r="AIA372" s="33">
        <v>1574</v>
      </c>
      <c r="AIB372" s="33">
        <v>13364744.529999999</v>
      </c>
    </row>
    <row r="373" spans="1:912" x14ac:dyDescent="0.5">
      <c r="A373" s="50" t="s">
        <v>42</v>
      </c>
      <c r="B373" s="50" t="s">
        <v>903</v>
      </c>
      <c r="C373" s="50" t="s">
        <v>904</v>
      </c>
      <c r="D373" s="51">
        <v>1082712.75</v>
      </c>
      <c r="E373" s="51">
        <v>144733</v>
      </c>
      <c r="F373" s="51">
        <v>98437.5</v>
      </c>
      <c r="G373" s="51">
        <v>14756</v>
      </c>
      <c r="H373" s="51">
        <v>2054131</v>
      </c>
      <c r="I373" s="51">
        <v>271414</v>
      </c>
      <c r="J373" s="51">
        <v>7421499</v>
      </c>
      <c r="K373" s="51">
        <v>1464729.75</v>
      </c>
      <c r="L373" s="51">
        <v>442531</v>
      </c>
      <c r="M373" s="51">
        <v>152544</v>
      </c>
      <c r="N373" s="51">
        <v>906662</v>
      </c>
      <c r="O373" s="51"/>
      <c r="P373" s="51">
        <v>2652971</v>
      </c>
      <c r="Q373" s="51">
        <v>22990</v>
      </c>
      <c r="R373" s="51">
        <v>3137</v>
      </c>
      <c r="S373" s="51">
        <v>496753.75</v>
      </c>
      <c r="T373" s="51">
        <v>87387</v>
      </c>
      <c r="U373" s="51">
        <v>163320</v>
      </c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>
        <v>3975.8</v>
      </c>
      <c r="AZ373" s="51">
        <v>1940</v>
      </c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>
        <v>300</v>
      </c>
      <c r="BO373" s="51"/>
      <c r="BP373" s="51"/>
      <c r="BQ373" s="51"/>
      <c r="BR373" s="51"/>
      <c r="BS373" s="51">
        <v>840</v>
      </c>
      <c r="BT373" s="51">
        <v>10304</v>
      </c>
      <c r="BU373" s="51"/>
      <c r="BV373" s="51">
        <v>18963</v>
      </c>
      <c r="BW373" s="51">
        <v>20022</v>
      </c>
      <c r="BX373" s="51"/>
      <c r="BY373" s="51">
        <v>58268</v>
      </c>
      <c r="BZ373" s="51">
        <v>291465</v>
      </c>
      <c r="CA373" s="51">
        <v>157096.5</v>
      </c>
      <c r="CB373" s="51">
        <v>258584.07</v>
      </c>
      <c r="CC373" s="51">
        <v>288560.5</v>
      </c>
      <c r="CD373" s="51">
        <v>69309.58</v>
      </c>
      <c r="CE373" s="51">
        <v>180980.5</v>
      </c>
      <c r="CF373" s="51">
        <v>463062.84</v>
      </c>
      <c r="CG373" s="51"/>
      <c r="CH373" s="51">
        <v>1522</v>
      </c>
      <c r="CI373" s="51"/>
      <c r="CJ373" s="51">
        <v>591</v>
      </c>
      <c r="CK373" s="51">
        <v>15952</v>
      </c>
      <c r="CL373" s="51">
        <v>735</v>
      </c>
      <c r="CM373" s="51">
        <v>9062</v>
      </c>
      <c r="CN373" s="51">
        <v>490</v>
      </c>
      <c r="CO373" s="51"/>
      <c r="CP373" s="51"/>
      <c r="CQ373" s="51">
        <v>1400</v>
      </c>
      <c r="CR373" s="51"/>
      <c r="CS373" s="51">
        <v>700</v>
      </c>
      <c r="CT373" s="51">
        <v>48975.5</v>
      </c>
      <c r="CU373" s="51">
        <v>23330</v>
      </c>
      <c r="CV373" s="51"/>
      <c r="CW373" s="51"/>
      <c r="CX373" s="51"/>
      <c r="CY373" s="51">
        <v>3004.5</v>
      </c>
      <c r="CZ373" s="51"/>
      <c r="DA373" s="51"/>
      <c r="DB373" s="51">
        <v>19410142.539999999</v>
      </c>
      <c r="DC373" s="51">
        <v>46704</v>
      </c>
      <c r="DD373" s="51">
        <v>180506.75</v>
      </c>
      <c r="DE373" s="51"/>
      <c r="DF373" s="51"/>
      <c r="DG373" s="51">
        <v>413425</v>
      </c>
      <c r="DH373" s="51">
        <v>273109.25</v>
      </c>
      <c r="DI373" s="51">
        <v>843791.75</v>
      </c>
      <c r="DJ373" s="51">
        <v>116859.38</v>
      </c>
      <c r="DK373" s="51">
        <v>22228</v>
      </c>
      <c r="DL373" s="51"/>
      <c r="DM373" s="51">
        <v>2470</v>
      </c>
      <c r="DN373" s="51"/>
      <c r="DO373" s="51"/>
      <c r="DP373" s="51"/>
      <c r="DQ373" s="51"/>
      <c r="DR373" s="51">
        <v>25543</v>
      </c>
      <c r="DS373" s="51">
        <v>1190</v>
      </c>
      <c r="DT373" s="51">
        <v>310</v>
      </c>
      <c r="DU373" s="51"/>
      <c r="DV373" s="51"/>
      <c r="DW373" s="51">
        <v>4900</v>
      </c>
      <c r="DX373" s="51"/>
      <c r="DY373" s="51"/>
      <c r="DZ373" s="51"/>
      <c r="EA373" s="51"/>
      <c r="EB373" s="51"/>
      <c r="EC373" s="51">
        <v>3484.5</v>
      </c>
      <c r="ED373" s="51">
        <v>12625</v>
      </c>
      <c r="EE373" s="51">
        <v>400</v>
      </c>
      <c r="EF373" s="51"/>
      <c r="EG373" s="51"/>
      <c r="EH373" s="51">
        <v>4314.5</v>
      </c>
      <c r="EI373" s="51"/>
      <c r="EJ373" s="51"/>
      <c r="EK373" s="51"/>
      <c r="EL373" s="51"/>
      <c r="EM373" s="51"/>
      <c r="EN373" s="51"/>
      <c r="EO373" s="51">
        <v>25522.55</v>
      </c>
      <c r="EP373" s="51"/>
      <c r="EQ373" s="51"/>
      <c r="ER373" s="51"/>
      <c r="ES373" s="51"/>
      <c r="ET373" s="51"/>
      <c r="EU373" s="51"/>
      <c r="EV373" s="51"/>
      <c r="EW373" s="51"/>
      <c r="EX373" s="51">
        <v>1977383.68</v>
      </c>
      <c r="EY373" s="51"/>
      <c r="EZ373" s="51"/>
      <c r="FA373" s="51">
        <v>700</v>
      </c>
      <c r="FB373" s="51">
        <v>2360</v>
      </c>
      <c r="FC373" s="51"/>
      <c r="FD373" s="51"/>
      <c r="FE373" s="51"/>
      <c r="FF373" s="51">
        <v>403</v>
      </c>
      <c r="FG373" s="51"/>
      <c r="FH373" s="51"/>
      <c r="FI373" s="51"/>
      <c r="FJ373" s="51"/>
      <c r="FK373" s="51"/>
      <c r="FL373" s="51"/>
      <c r="FM373" s="51"/>
      <c r="FN373" s="51"/>
      <c r="FO373" s="51"/>
      <c r="FP373" s="51"/>
      <c r="FQ373" s="51"/>
      <c r="FR373" s="51"/>
      <c r="FS373" s="51"/>
      <c r="FT373" s="51"/>
      <c r="FU373" s="51"/>
      <c r="FV373" s="51"/>
      <c r="FW373" s="51"/>
      <c r="FX373" s="51"/>
      <c r="FY373" s="51"/>
      <c r="FZ373" s="51"/>
      <c r="GA373" s="51"/>
      <c r="GB373" s="51"/>
      <c r="GC373" s="51"/>
      <c r="GD373" s="51"/>
      <c r="GE373" s="51"/>
      <c r="GF373" s="51"/>
      <c r="GG373" s="51"/>
      <c r="GH373" s="51"/>
      <c r="GI373" s="51"/>
      <c r="GJ373" s="51"/>
      <c r="GK373" s="51"/>
      <c r="GL373" s="51"/>
      <c r="GM373" s="51"/>
      <c r="GN373" s="51"/>
      <c r="GO373" s="51"/>
      <c r="GP373" s="51"/>
      <c r="GQ373" s="51"/>
      <c r="GR373" s="51"/>
      <c r="GS373" s="51"/>
      <c r="GT373" s="51"/>
      <c r="GU373" s="51"/>
      <c r="GV373" s="51"/>
      <c r="GW373" s="51"/>
      <c r="GX373" s="51"/>
      <c r="GY373" s="51"/>
      <c r="GZ373" s="51"/>
      <c r="HA373" s="51">
        <v>3463</v>
      </c>
      <c r="HB373" s="51"/>
      <c r="HC373" s="51"/>
      <c r="HD373" s="51">
        <v>10445.75</v>
      </c>
      <c r="HE373" s="51"/>
      <c r="HF373" s="51"/>
      <c r="HG373" s="51">
        <v>4837.5</v>
      </c>
      <c r="HH373" s="51">
        <v>28965.5</v>
      </c>
      <c r="HI373" s="51">
        <v>16353</v>
      </c>
      <c r="HJ373" s="51">
        <v>13478.5</v>
      </c>
      <c r="HK373" s="51">
        <v>462077.65</v>
      </c>
      <c r="HL373" s="51"/>
      <c r="HM373" s="51"/>
      <c r="HN373" s="51"/>
      <c r="HO373" s="51"/>
      <c r="HP373" s="51">
        <v>600</v>
      </c>
      <c r="HQ373" s="51"/>
      <c r="HR373" s="51"/>
      <c r="HS373" s="51"/>
      <c r="HT373" s="51"/>
      <c r="HU373" s="51"/>
      <c r="HV373" s="51"/>
      <c r="HW373" s="51"/>
      <c r="HX373" s="51"/>
      <c r="HY373" s="51"/>
      <c r="HZ373" s="51"/>
      <c r="IA373" s="51"/>
      <c r="IB373" s="51"/>
      <c r="IC373" s="51"/>
      <c r="ID373" s="51"/>
      <c r="IE373" s="51">
        <v>407</v>
      </c>
      <c r="IF373" s="51"/>
      <c r="IG373" s="51"/>
      <c r="IH373" s="51"/>
      <c r="II373" s="51"/>
      <c r="IJ373" s="51"/>
      <c r="IK373" s="51"/>
      <c r="IL373" s="51"/>
      <c r="IM373" s="51">
        <v>2130</v>
      </c>
      <c r="IN373" s="51">
        <v>14720</v>
      </c>
      <c r="IO373" s="51"/>
      <c r="IP373" s="51"/>
      <c r="IQ373" s="51"/>
      <c r="IR373" s="51"/>
      <c r="IS373" s="51"/>
      <c r="IT373" s="51"/>
      <c r="IU373" s="51">
        <v>29884.25</v>
      </c>
      <c r="IV373" s="51"/>
      <c r="IW373" s="51"/>
      <c r="IX373" s="51"/>
      <c r="IY373" s="51"/>
      <c r="IZ373" s="51"/>
      <c r="JA373" s="51"/>
      <c r="JB373" s="51"/>
      <c r="JC373" s="51"/>
      <c r="JD373" s="51"/>
      <c r="JE373" s="51"/>
      <c r="JF373" s="51"/>
      <c r="JG373" s="51"/>
      <c r="JH373" s="51"/>
      <c r="JI373" s="51"/>
      <c r="JJ373" s="51"/>
      <c r="JK373" s="51"/>
      <c r="JL373" s="51"/>
      <c r="JM373" s="51"/>
      <c r="JN373" s="51"/>
      <c r="JO373" s="51"/>
      <c r="JP373" s="51"/>
      <c r="JQ373" s="51"/>
      <c r="JR373" s="51"/>
      <c r="JS373" s="51"/>
      <c r="JT373" s="51"/>
      <c r="JU373" s="51">
        <v>583899.15</v>
      </c>
      <c r="JV373" s="51"/>
      <c r="JW373" s="51"/>
      <c r="JX373" s="51"/>
      <c r="JY373" s="51"/>
      <c r="JZ373" s="51"/>
      <c r="KA373" s="51">
        <v>3535</v>
      </c>
      <c r="KB373" s="51"/>
      <c r="KC373" s="51"/>
      <c r="KD373" s="51"/>
      <c r="KE373" s="51"/>
      <c r="KF373" s="51"/>
      <c r="KG373" s="51"/>
      <c r="KH373" s="51"/>
      <c r="KI373" s="51"/>
      <c r="KJ373" s="51"/>
      <c r="KK373" s="51">
        <v>7759</v>
      </c>
      <c r="KL373" s="51">
        <v>10188</v>
      </c>
      <c r="KM373" s="51"/>
      <c r="KN373" s="51">
        <v>590195</v>
      </c>
      <c r="KO373" s="51"/>
      <c r="KP373" s="51">
        <v>850</v>
      </c>
      <c r="KQ373" s="51">
        <v>27478</v>
      </c>
      <c r="KR373" s="51"/>
      <c r="KS373" s="51">
        <v>31810</v>
      </c>
      <c r="KT373" s="51"/>
      <c r="KU373" s="51"/>
      <c r="KV373" s="51">
        <v>700</v>
      </c>
      <c r="KW373" s="51">
        <v>869</v>
      </c>
      <c r="KX373" s="51">
        <v>84358.080000000002</v>
      </c>
      <c r="KY373" s="51"/>
      <c r="KZ373" s="51">
        <v>545</v>
      </c>
      <c r="LA373" s="51"/>
      <c r="LB373" s="51"/>
      <c r="LC373" s="51"/>
      <c r="LD373" s="51"/>
      <c r="LE373" s="51"/>
      <c r="LF373" s="51"/>
      <c r="LG373" s="51"/>
      <c r="LH373" s="51">
        <v>4918</v>
      </c>
      <c r="LI373" s="51">
        <v>38747.9</v>
      </c>
      <c r="LJ373" s="51"/>
      <c r="LK373" s="51"/>
      <c r="LL373" s="51"/>
      <c r="LM373" s="51">
        <v>6280</v>
      </c>
      <c r="LN373" s="51">
        <v>217115</v>
      </c>
      <c r="LO373" s="51"/>
      <c r="LP373" s="51">
        <v>4732</v>
      </c>
      <c r="LQ373" s="51">
        <v>23902</v>
      </c>
      <c r="LR373" s="51"/>
      <c r="LS373" s="51">
        <v>203</v>
      </c>
      <c r="LT373" s="51">
        <v>1.1000000000000001</v>
      </c>
      <c r="LU373" s="51">
        <v>8695</v>
      </c>
      <c r="LV373" s="51"/>
      <c r="LW373" s="51">
        <v>4863</v>
      </c>
      <c r="LX373" s="51"/>
      <c r="LY373" s="51"/>
      <c r="LZ373" s="51"/>
      <c r="MA373" s="51">
        <v>11543</v>
      </c>
      <c r="MB373" s="51">
        <v>1112</v>
      </c>
      <c r="MC373" s="51"/>
      <c r="MD373" s="51"/>
      <c r="ME373" s="51"/>
      <c r="MF373" s="51">
        <v>804</v>
      </c>
      <c r="MG373" s="51"/>
      <c r="MH373" s="51">
        <v>12346</v>
      </c>
      <c r="MI373" s="51"/>
      <c r="MJ373" s="51">
        <v>1093549.08</v>
      </c>
      <c r="MK373" s="51">
        <v>700</v>
      </c>
      <c r="ML373" s="51"/>
      <c r="MM373" s="51"/>
      <c r="MN373" s="51"/>
      <c r="MO373" s="51"/>
      <c r="MP373" s="51"/>
      <c r="MQ373" s="51"/>
      <c r="MR373" s="51"/>
      <c r="MS373" s="51"/>
      <c r="MT373" s="51"/>
      <c r="MU373" s="51"/>
      <c r="MV373" s="51"/>
      <c r="MW373" s="51">
        <v>18611</v>
      </c>
      <c r="MX373" s="51"/>
      <c r="MY373" s="51">
        <v>6700</v>
      </c>
      <c r="MZ373" s="51"/>
      <c r="NA373" s="51"/>
      <c r="NB373" s="51">
        <v>11700</v>
      </c>
      <c r="NC373" s="51"/>
      <c r="ND373" s="51">
        <v>590</v>
      </c>
      <c r="NE373" s="51"/>
      <c r="NF373" s="51"/>
      <c r="NG373" s="51"/>
      <c r="NH373" s="51">
        <v>1380</v>
      </c>
      <c r="NI373" s="51"/>
      <c r="NJ373" s="51"/>
      <c r="NK373" s="51"/>
      <c r="NL373" s="51">
        <v>22163.5</v>
      </c>
      <c r="NM373" s="51"/>
      <c r="NN373" s="51">
        <v>4100</v>
      </c>
      <c r="NO373" s="51">
        <v>8457.75</v>
      </c>
      <c r="NP373" s="51"/>
      <c r="NQ373" s="51"/>
      <c r="NR373" s="51">
        <v>7731</v>
      </c>
      <c r="NS373" s="51">
        <v>3088</v>
      </c>
      <c r="NT373" s="51">
        <v>349069.32</v>
      </c>
      <c r="NU373" s="51">
        <v>563296</v>
      </c>
      <c r="NV373" s="51">
        <v>16398.5</v>
      </c>
      <c r="NW373" s="51">
        <v>99674.5</v>
      </c>
      <c r="NX373" s="51">
        <v>24602.5</v>
      </c>
      <c r="NY373" s="51">
        <v>6813</v>
      </c>
      <c r="NZ373" s="51">
        <v>25419.75</v>
      </c>
      <c r="OA373" s="51"/>
      <c r="OB373" s="51"/>
      <c r="OC373" s="51"/>
      <c r="OD373" s="51"/>
      <c r="OE373" s="51"/>
      <c r="OF373" s="51"/>
      <c r="OG373" s="51"/>
      <c r="OH373" s="51">
        <v>8152</v>
      </c>
      <c r="OI373" s="51">
        <v>2106.5</v>
      </c>
      <c r="OJ373" s="51">
        <v>35249.699999999997</v>
      </c>
      <c r="OK373" s="51"/>
      <c r="OL373" s="51">
        <v>4889.5</v>
      </c>
      <c r="OM373" s="51"/>
      <c r="ON373" s="51"/>
      <c r="OO373" s="51"/>
      <c r="OP373" s="51"/>
      <c r="OQ373" s="51"/>
      <c r="OR373" s="51"/>
      <c r="OS373" s="51"/>
      <c r="OT373" s="51"/>
      <c r="OU373" s="51"/>
      <c r="OV373" s="51"/>
      <c r="OW373" s="51"/>
      <c r="OX373" s="51"/>
      <c r="OY373" s="51">
        <v>1675</v>
      </c>
      <c r="OZ373" s="51">
        <v>46928.800000000003</v>
      </c>
      <c r="PA373" s="51"/>
      <c r="PB373" s="51">
        <v>26325.75</v>
      </c>
      <c r="PC373" s="51"/>
      <c r="PD373" s="51"/>
      <c r="PE373" s="51"/>
      <c r="PF373" s="51">
        <v>1295822.07</v>
      </c>
      <c r="PG373" s="33"/>
      <c r="PH373" s="33"/>
      <c r="PI373" s="33"/>
      <c r="PJ373" s="33"/>
      <c r="PK373" s="33"/>
      <c r="PL373" s="33"/>
      <c r="PM373" s="33"/>
      <c r="PN373" s="33"/>
      <c r="PO373" s="33"/>
      <c r="PP373" s="33"/>
      <c r="PQ373" s="33"/>
      <c r="PR373" s="33"/>
      <c r="PS373" s="33"/>
      <c r="PT373" s="33"/>
      <c r="PU373" s="33"/>
      <c r="PV373" s="33"/>
      <c r="PW373" s="33"/>
      <c r="PX373" s="33"/>
      <c r="PY373" s="33"/>
      <c r="PZ373" s="33"/>
      <c r="QA373" s="33"/>
      <c r="QB373" s="33"/>
      <c r="QC373" s="33"/>
      <c r="QD373" s="33"/>
      <c r="QE373" s="33"/>
      <c r="QF373" s="33"/>
      <c r="QG373" s="33"/>
      <c r="QH373" s="33"/>
      <c r="QI373" s="33"/>
      <c r="QJ373" s="33"/>
      <c r="QK373" s="33"/>
      <c r="QL373" s="33"/>
      <c r="QM373" s="33"/>
      <c r="QN373" s="33"/>
      <c r="QO373" s="33"/>
      <c r="QP373" s="33"/>
      <c r="QQ373" s="33"/>
      <c r="QR373" s="33"/>
      <c r="QS373" s="33"/>
      <c r="QT373" s="33"/>
      <c r="QU373" s="33"/>
      <c r="QV373" s="33"/>
      <c r="QW373" s="33"/>
      <c r="QX373" s="33"/>
      <c r="QY373" s="33">
        <v>940</v>
      </c>
      <c r="QZ373" s="33"/>
      <c r="RA373" s="33"/>
      <c r="RB373" s="33"/>
      <c r="RC373" s="33"/>
      <c r="RD373" s="33"/>
      <c r="RE373" s="33"/>
      <c r="RF373" s="33"/>
      <c r="RG373" s="33"/>
      <c r="RH373" s="33"/>
      <c r="RI373" s="33"/>
      <c r="RJ373" s="33"/>
      <c r="RK373" s="33"/>
      <c r="RL373" s="33"/>
      <c r="RM373" s="33"/>
      <c r="RN373" s="33"/>
      <c r="RO373" s="33">
        <v>1034</v>
      </c>
      <c r="RP373" s="33"/>
      <c r="RQ373" s="33"/>
      <c r="RR373" s="33"/>
      <c r="RS373" s="33"/>
      <c r="RT373" s="33"/>
      <c r="RU373" s="33"/>
      <c r="RV373" s="33"/>
      <c r="RW373" s="33"/>
      <c r="RX373" s="33"/>
      <c r="RY373" s="33"/>
      <c r="RZ373" s="33"/>
      <c r="SA373" s="33"/>
      <c r="SB373" s="33"/>
      <c r="SC373" s="33"/>
      <c r="SD373" s="33"/>
      <c r="SE373" s="33"/>
      <c r="SF373" s="33">
        <v>1974</v>
      </c>
      <c r="SG373" s="33">
        <v>23492</v>
      </c>
      <c r="SH373" s="33"/>
      <c r="SI373" s="33">
        <v>7592</v>
      </c>
      <c r="SJ373" s="33"/>
      <c r="SK373" s="33"/>
      <c r="SL373" s="33"/>
      <c r="SM373" s="33">
        <v>23862</v>
      </c>
      <c r="SN373" s="33">
        <v>851</v>
      </c>
      <c r="SO373" s="33"/>
      <c r="SP373" s="33"/>
      <c r="SQ373" s="33">
        <v>27448</v>
      </c>
      <c r="SR373" s="33"/>
      <c r="SS373" s="33"/>
      <c r="ST373" s="33"/>
      <c r="SU373" s="33"/>
      <c r="SV373" s="33"/>
      <c r="SW373" s="33">
        <v>1640</v>
      </c>
      <c r="SX373" s="33"/>
      <c r="SY373" s="33"/>
      <c r="SZ373" s="33">
        <v>10476.5</v>
      </c>
      <c r="TA373" s="33"/>
      <c r="TB373" s="33"/>
      <c r="TC373" s="33"/>
      <c r="TD373" s="33"/>
      <c r="TE373" s="33"/>
      <c r="TF373" s="33"/>
      <c r="TG373" s="33"/>
      <c r="TH373" s="33"/>
      <c r="TI373" s="33"/>
      <c r="TJ373" s="33"/>
      <c r="TK373" s="33"/>
      <c r="TL373" s="33"/>
      <c r="TM373" s="33"/>
      <c r="TN373" s="33"/>
      <c r="TO373" s="33">
        <v>16968</v>
      </c>
      <c r="TP373" s="33"/>
      <c r="TQ373" s="33"/>
      <c r="TR373" s="33"/>
      <c r="TS373" s="33">
        <v>580.25</v>
      </c>
      <c r="TT373" s="33">
        <v>3716</v>
      </c>
      <c r="TU373" s="33"/>
      <c r="TV373" s="33"/>
      <c r="TW373" s="33"/>
      <c r="TX373" s="33"/>
      <c r="TY373" s="33"/>
      <c r="TZ373" s="33"/>
      <c r="UA373" s="33"/>
      <c r="UB373" s="33"/>
      <c r="UC373" s="33"/>
      <c r="UD373" s="33"/>
      <c r="UE373" s="33">
        <v>817</v>
      </c>
      <c r="UF373" s="33"/>
      <c r="UG373" s="33">
        <v>4843</v>
      </c>
      <c r="UH373" s="33">
        <v>84896.95</v>
      </c>
      <c r="UI373" s="33">
        <v>52165.599999999999</v>
      </c>
      <c r="UJ373" s="33">
        <v>7926</v>
      </c>
      <c r="UK373" s="33">
        <v>97570.25</v>
      </c>
      <c r="UL373" s="33">
        <v>460</v>
      </c>
      <c r="UM373" s="33"/>
      <c r="UN373" s="33"/>
      <c r="UO373" s="33"/>
      <c r="UP373" s="33"/>
      <c r="UQ373" s="33"/>
      <c r="UR373" s="33"/>
      <c r="US373" s="33"/>
      <c r="UT373" s="33"/>
      <c r="UU373" s="33"/>
      <c r="UV373" s="33">
        <v>5904.5</v>
      </c>
      <c r="UW373" s="33"/>
      <c r="UX373" s="33"/>
      <c r="UY373" s="33">
        <v>66728</v>
      </c>
      <c r="UZ373" s="33"/>
      <c r="VA373" s="33"/>
      <c r="VB373" s="33"/>
      <c r="VC373" s="33"/>
      <c r="VD373" s="33"/>
      <c r="VE373" s="33"/>
      <c r="VF373" s="33"/>
      <c r="VG373" s="33"/>
      <c r="VH373" s="33"/>
      <c r="VI373" s="33"/>
      <c r="VJ373" s="33"/>
      <c r="VK373" s="33"/>
      <c r="VL373" s="33"/>
      <c r="VM373" s="33"/>
      <c r="VN373" s="33"/>
      <c r="VO373" s="33"/>
      <c r="VP373" s="33"/>
      <c r="VQ373" s="33">
        <v>437937.05000000005</v>
      </c>
      <c r="VR373" s="33"/>
      <c r="VS373" s="33"/>
      <c r="VT373" s="33"/>
      <c r="VU373" s="33">
        <v>1150</v>
      </c>
      <c r="VV373" s="33"/>
      <c r="VW373" s="33"/>
      <c r="VX373" s="33"/>
      <c r="VY373" s="33"/>
      <c r="VZ373" s="33"/>
      <c r="WA373" s="33"/>
      <c r="WB373" s="33"/>
      <c r="WC373" s="33"/>
      <c r="WD373" s="33"/>
      <c r="WE373" s="33"/>
      <c r="WF373" s="33"/>
      <c r="WG373" s="33"/>
      <c r="WH373" s="33"/>
      <c r="WI373" s="33"/>
      <c r="WJ373" s="33"/>
      <c r="WK373" s="33"/>
      <c r="WL373" s="33"/>
      <c r="WM373" s="33"/>
      <c r="WN373" s="33"/>
      <c r="WO373" s="33">
        <v>2100</v>
      </c>
      <c r="WP373" s="33">
        <v>2386</v>
      </c>
      <c r="WQ373" s="33"/>
      <c r="WR373" s="33"/>
      <c r="WS373" s="33"/>
      <c r="WT373" s="33"/>
      <c r="WU373" s="33"/>
      <c r="WV373" s="33"/>
      <c r="WW373" s="33"/>
      <c r="WX373" s="33"/>
      <c r="WY373" s="33">
        <v>3710</v>
      </c>
      <c r="WZ373" s="33"/>
      <c r="XA373" s="33"/>
      <c r="XB373" s="33">
        <v>13310</v>
      </c>
      <c r="XC373" s="33"/>
      <c r="XD373" s="33"/>
      <c r="XE373" s="33"/>
      <c r="XF373" s="33"/>
      <c r="XG373" s="33"/>
      <c r="XH373" s="33"/>
      <c r="XI373" s="33"/>
      <c r="XJ373" s="33">
        <v>14969.3</v>
      </c>
      <c r="XK373" s="33"/>
      <c r="XL373" s="33"/>
      <c r="XM373" s="33"/>
      <c r="XN373" s="33"/>
      <c r="XO373" s="33"/>
      <c r="XP373" s="33"/>
      <c r="XQ373" s="33"/>
      <c r="XR373" s="33"/>
      <c r="XS373" s="33">
        <v>563</v>
      </c>
      <c r="XT373" s="33"/>
      <c r="XU373" s="33">
        <v>1881.5</v>
      </c>
      <c r="XV373" s="33"/>
      <c r="XW373" s="33"/>
      <c r="XX373" s="33">
        <v>1240</v>
      </c>
      <c r="XY373" s="33"/>
      <c r="XZ373" s="33"/>
      <c r="YA373" s="33"/>
      <c r="YB373" s="33"/>
      <c r="YC373" s="33"/>
      <c r="YD373" s="33"/>
      <c r="YE373" s="33"/>
      <c r="YF373" s="33"/>
      <c r="YG373" s="33"/>
      <c r="YH373" s="33"/>
      <c r="YI373" s="33"/>
      <c r="YJ373" s="33"/>
      <c r="YK373" s="33"/>
      <c r="YL373" s="33"/>
      <c r="YM373" s="33"/>
      <c r="YN373" s="33"/>
      <c r="YO373" s="33"/>
      <c r="YP373" s="33"/>
      <c r="YQ373" s="33"/>
      <c r="YR373" s="33">
        <v>0</v>
      </c>
      <c r="YS373" s="33"/>
      <c r="YT373" s="33"/>
      <c r="YU373" s="33"/>
      <c r="YV373" s="33"/>
      <c r="YW373" s="33"/>
      <c r="YX373" s="33"/>
      <c r="YY373" s="33"/>
      <c r="YZ373" s="33"/>
      <c r="ZA373" s="33"/>
      <c r="ZB373" s="33"/>
      <c r="ZC373" s="33">
        <v>41309.800000000003</v>
      </c>
      <c r="ZD373" s="33">
        <v>11273</v>
      </c>
      <c r="ZE373" s="33"/>
      <c r="ZF373" s="33"/>
      <c r="ZG373" s="33"/>
      <c r="ZH373" s="33"/>
      <c r="ZI373" s="33"/>
      <c r="ZJ373" s="33"/>
      <c r="ZK373" s="33"/>
      <c r="ZL373" s="33"/>
      <c r="ZM373" s="33"/>
      <c r="ZN373" s="33"/>
      <c r="ZO373" s="33"/>
      <c r="ZP373" s="33"/>
      <c r="ZQ373" s="33"/>
      <c r="ZR373" s="33"/>
      <c r="ZS373" s="33"/>
      <c r="ZT373" s="33"/>
      <c r="ZU373" s="33"/>
      <c r="ZV373" s="33"/>
      <c r="ZW373" s="33">
        <v>2800</v>
      </c>
      <c r="ZX373" s="33"/>
      <c r="ZY373" s="33"/>
      <c r="ZZ373" s="33"/>
      <c r="AAA373" s="33"/>
      <c r="AAB373" s="33"/>
      <c r="AAC373" s="33"/>
      <c r="AAD373" s="33"/>
      <c r="AAE373" s="33"/>
      <c r="AAF373" s="33"/>
      <c r="AAG373" s="33"/>
      <c r="AAH373" s="33"/>
      <c r="AAI373" s="33"/>
      <c r="AAJ373" s="33"/>
      <c r="AAK373" s="33"/>
      <c r="AAL373" s="33"/>
      <c r="AAM373" s="33"/>
      <c r="AAN373" s="33"/>
      <c r="AAO373" s="33"/>
      <c r="AAP373" s="33"/>
      <c r="AAQ373" s="33"/>
      <c r="AAR373" s="33"/>
      <c r="AAS373" s="33"/>
      <c r="AAT373" s="33"/>
      <c r="AAU373" s="33"/>
      <c r="AAV373" s="33"/>
      <c r="AAW373" s="33"/>
      <c r="AAX373" s="33"/>
      <c r="AAY373" s="33"/>
      <c r="AAZ373" s="33"/>
      <c r="ABA373" s="33"/>
      <c r="ABB373" s="33"/>
      <c r="ABC373" s="33"/>
      <c r="ABD373" s="33"/>
      <c r="ABE373" s="33"/>
      <c r="ABF373" s="33"/>
      <c r="ABG373" s="33"/>
      <c r="ABH373" s="33"/>
      <c r="ABI373" s="33"/>
      <c r="ABJ373" s="33"/>
      <c r="ABK373" s="33"/>
      <c r="ABL373" s="33"/>
      <c r="ABM373" s="33"/>
      <c r="ABN373" s="33"/>
      <c r="ABO373" s="33"/>
      <c r="ABP373" s="33"/>
      <c r="ABQ373" s="33"/>
      <c r="ABR373" s="33"/>
      <c r="ABS373" s="33"/>
      <c r="ABT373" s="33"/>
      <c r="ABU373" s="33"/>
      <c r="ABV373" s="33"/>
      <c r="ABW373" s="33">
        <v>14073</v>
      </c>
      <c r="ABX373" s="33"/>
      <c r="ABY373" s="33"/>
      <c r="ABZ373" s="33"/>
      <c r="ACA373" s="33"/>
      <c r="ACB373" s="33"/>
      <c r="ACC373" s="33"/>
      <c r="ACD373" s="33"/>
      <c r="ACE373" s="33"/>
      <c r="ACF373" s="33"/>
      <c r="ACG373" s="33"/>
      <c r="ACH373" s="33">
        <v>13131</v>
      </c>
      <c r="ACI373" s="33">
        <v>363751.4</v>
      </c>
      <c r="ACJ373" s="33"/>
      <c r="ACK373" s="33"/>
      <c r="ACL373" s="33"/>
      <c r="ACM373" s="33"/>
      <c r="ACN373" s="33"/>
      <c r="ACO373" s="33"/>
      <c r="ACP373" s="33">
        <v>4532</v>
      </c>
      <c r="ACQ373" s="33"/>
      <c r="ACR373" s="33"/>
      <c r="ACS373" s="33">
        <v>470</v>
      </c>
      <c r="ACT373" s="33"/>
      <c r="ACU373" s="33">
        <v>5275</v>
      </c>
      <c r="ACV373" s="33"/>
      <c r="ACW373" s="33"/>
      <c r="ACX373" s="33"/>
      <c r="ACY373" s="33"/>
      <c r="ACZ373" s="33"/>
      <c r="ADA373" s="33"/>
      <c r="ADB373" s="33"/>
      <c r="ADC373" s="33"/>
      <c r="ADD373" s="33"/>
      <c r="ADE373" s="33">
        <v>460</v>
      </c>
      <c r="ADF373" s="33"/>
      <c r="ADG373" s="33"/>
      <c r="ADH373" s="33"/>
      <c r="ADI373" s="33"/>
      <c r="ADJ373" s="33"/>
      <c r="ADK373" s="33"/>
      <c r="ADL373" s="33"/>
      <c r="ADM373" s="33"/>
      <c r="ADN373" s="33"/>
      <c r="ADO373" s="33"/>
      <c r="ADP373" s="33"/>
      <c r="ADQ373" s="33"/>
      <c r="ADR373" s="33"/>
      <c r="ADS373" s="33"/>
      <c r="ADT373" s="33"/>
      <c r="ADU373" s="33">
        <v>10510</v>
      </c>
      <c r="ADV373" s="33"/>
      <c r="ADW373" s="33"/>
      <c r="ADX373" s="33">
        <v>3745</v>
      </c>
      <c r="ADY373" s="33">
        <v>2100</v>
      </c>
      <c r="ADZ373" s="33"/>
      <c r="AEA373" s="33">
        <v>1117750.96</v>
      </c>
      <c r="AEB373" s="33"/>
      <c r="AEC373" s="33">
        <v>7176</v>
      </c>
      <c r="AED373" s="33">
        <v>400</v>
      </c>
      <c r="AEE373" s="33">
        <v>152129.57999999999</v>
      </c>
      <c r="AEF373" s="33"/>
      <c r="AEG373" s="33"/>
      <c r="AEH373" s="33"/>
      <c r="AEI373" s="33">
        <v>4968</v>
      </c>
      <c r="AEJ373" s="33"/>
      <c r="AEK373" s="33"/>
      <c r="AEL373" s="33"/>
      <c r="AEM373" s="33"/>
      <c r="AEN373" s="33"/>
      <c r="AEO373" s="33">
        <v>230</v>
      </c>
      <c r="AEP373" s="33"/>
      <c r="AEQ373" s="33">
        <v>1100</v>
      </c>
      <c r="AER373" s="33"/>
      <c r="AES373" s="33"/>
      <c r="AET373" s="33"/>
      <c r="AEU373" s="33"/>
      <c r="AEV373" s="33"/>
      <c r="AEW373" s="33"/>
      <c r="AEX373" s="33"/>
      <c r="AEY373" s="33"/>
      <c r="AEZ373" s="33">
        <v>1687728.94</v>
      </c>
      <c r="AFA373" s="33"/>
      <c r="AFB373" s="33"/>
      <c r="AFC373" s="33">
        <v>240</v>
      </c>
      <c r="AFD373" s="33"/>
      <c r="AFE373" s="33"/>
      <c r="AFF373" s="33"/>
      <c r="AFG373" s="33"/>
      <c r="AFH373" s="33"/>
      <c r="AFI373" s="33"/>
      <c r="AFJ373" s="33"/>
      <c r="AFK373" s="33"/>
      <c r="AFL373" s="33">
        <v>21401</v>
      </c>
      <c r="AFM373" s="33"/>
      <c r="AFN373" s="33"/>
      <c r="AFO373" s="33"/>
      <c r="AFP373" s="33"/>
      <c r="AFQ373" s="33">
        <v>1635</v>
      </c>
      <c r="AFR373" s="33"/>
      <c r="AFS373" s="33"/>
      <c r="AFT373" s="33">
        <v>6307.88</v>
      </c>
      <c r="AFU373" s="33"/>
      <c r="AFV373" s="33"/>
      <c r="AFW373" s="33"/>
      <c r="AFX373" s="33"/>
      <c r="AFY373" s="33"/>
      <c r="AFZ373" s="33"/>
      <c r="AGA373" s="33"/>
      <c r="AGB373" s="33"/>
      <c r="AGC373" s="33"/>
      <c r="AGD373" s="33">
        <v>0</v>
      </c>
      <c r="AGE373" s="33"/>
      <c r="AGF373" s="33"/>
      <c r="AGG373" s="33"/>
      <c r="AGH373" s="33"/>
      <c r="AGI373" s="33"/>
      <c r="AGJ373" s="33">
        <v>820</v>
      </c>
      <c r="AGK373" s="33"/>
      <c r="AGL373" s="33"/>
      <c r="AGM373" s="33"/>
      <c r="AGN373" s="33"/>
      <c r="AGO373" s="33"/>
      <c r="AGP373" s="33"/>
      <c r="AGQ373" s="33"/>
      <c r="AGR373" s="33"/>
      <c r="AGS373" s="33"/>
      <c r="AGT373" s="33"/>
      <c r="AGU373" s="33">
        <v>4000</v>
      </c>
      <c r="AGV373" s="33">
        <v>46091</v>
      </c>
      <c r="AGW373" s="33"/>
      <c r="AGX373" s="33"/>
      <c r="AGY373" s="33"/>
      <c r="AGZ373" s="33"/>
      <c r="AHA373" s="33"/>
      <c r="AHB373" s="33"/>
      <c r="AHC373" s="33">
        <v>29743</v>
      </c>
      <c r="AHD373" s="33"/>
      <c r="AHE373" s="33"/>
      <c r="AHF373" s="33"/>
      <c r="AHG373" s="33"/>
      <c r="AHH373" s="33"/>
      <c r="AHI373" s="33"/>
      <c r="AHJ373" s="33"/>
      <c r="AHK373" s="33"/>
      <c r="AHL373" s="33"/>
      <c r="AHM373" s="33">
        <v>18160.5</v>
      </c>
      <c r="AHN373" s="33"/>
      <c r="AHO373" s="33"/>
      <c r="AHP373" s="33"/>
      <c r="AHQ373" s="33">
        <v>998.5</v>
      </c>
      <c r="AHR373" s="33"/>
      <c r="AHS373" s="33"/>
      <c r="AHT373" s="33"/>
      <c r="AHU373" s="33"/>
      <c r="AHV373" s="33"/>
      <c r="AHW373" s="33">
        <v>140</v>
      </c>
      <c r="AHX373" s="33"/>
      <c r="AHY373" s="33"/>
      <c r="AHZ373" s="33"/>
      <c r="AIA373" s="33">
        <v>129536.88</v>
      </c>
      <c r="AIB373" s="33">
        <v>26676819.189999994</v>
      </c>
    </row>
    <row r="374" spans="1:912" x14ac:dyDescent="0.5">
      <c r="A374" s="50" t="s">
        <v>42</v>
      </c>
      <c r="B374" s="50" t="s">
        <v>905</v>
      </c>
      <c r="C374" s="50" t="s">
        <v>906</v>
      </c>
      <c r="D374" s="51">
        <v>36309000</v>
      </c>
      <c r="E374" s="51">
        <v>2302763.7200000002</v>
      </c>
      <c r="F374" s="51">
        <v>152184</v>
      </c>
      <c r="G374" s="51"/>
      <c r="H374" s="51"/>
      <c r="I374" s="51"/>
      <c r="J374" s="51">
        <v>3000000</v>
      </c>
      <c r="K374" s="51"/>
      <c r="L374" s="51">
        <v>581298</v>
      </c>
      <c r="M374" s="51"/>
      <c r="N374" s="51"/>
      <c r="O374" s="51">
        <v>199800</v>
      </c>
      <c r="P374" s="51">
        <v>300000</v>
      </c>
      <c r="Q374" s="51"/>
      <c r="R374" s="51"/>
      <c r="S374" s="51"/>
      <c r="T374" s="51"/>
      <c r="U374" s="51">
        <v>888373.86</v>
      </c>
      <c r="V374" s="51"/>
      <c r="W374" s="51"/>
      <c r="X374" s="51"/>
      <c r="Y374" s="51"/>
      <c r="Z374" s="51"/>
      <c r="AA374" s="51">
        <v>12991.9</v>
      </c>
      <c r="AB374" s="51"/>
      <c r="AC374" s="51"/>
      <c r="AD374" s="51">
        <v>2079039.9</v>
      </c>
      <c r="AE374" s="51"/>
      <c r="AF374" s="51"/>
      <c r="AG374" s="51"/>
      <c r="AH374" s="51">
        <v>513063.75</v>
      </c>
      <c r="AI374" s="51"/>
      <c r="AJ374" s="51"/>
      <c r="AK374" s="51"/>
      <c r="AL374" s="51"/>
      <c r="AM374" s="51"/>
      <c r="AN374" s="51"/>
      <c r="AO374" s="51"/>
      <c r="AP374" s="51"/>
      <c r="AQ374" s="51"/>
      <c r="AR374" s="51">
        <v>342326.04</v>
      </c>
      <c r="AS374" s="51"/>
      <c r="AT374" s="51"/>
      <c r="AU374" s="51"/>
      <c r="AV374" s="51"/>
      <c r="AW374" s="51">
        <v>21600</v>
      </c>
      <c r="AX374" s="51"/>
      <c r="AY374" s="51"/>
      <c r="AZ374" s="51">
        <v>186199</v>
      </c>
      <c r="BA374" s="51"/>
      <c r="BB374" s="51"/>
      <c r="BC374" s="51">
        <v>113494.84</v>
      </c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>
        <v>13965000</v>
      </c>
      <c r="BS374" s="51"/>
      <c r="BT374" s="51"/>
      <c r="BU374" s="51"/>
      <c r="BV374" s="51"/>
      <c r="BW374" s="51"/>
      <c r="BX374" s="51"/>
      <c r="BY374" s="51"/>
      <c r="BZ374" s="51"/>
      <c r="CA374" s="51"/>
      <c r="CB374" s="51"/>
      <c r="CC374" s="51">
        <v>1550000</v>
      </c>
      <c r="CD374" s="51"/>
      <c r="CE374" s="51"/>
      <c r="CF374" s="51">
        <v>10920</v>
      </c>
      <c r="CG374" s="51"/>
      <c r="CH374" s="51"/>
      <c r="CI374" s="51">
        <v>137965.47</v>
      </c>
      <c r="CJ374" s="51"/>
      <c r="CK374" s="51"/>
      <c r="CL374" s="51"/>
      <c r="CM374" s="51"/>
      <c r="CN374" s="51"/>
      <c r="CO374" s="51"/>
      <c r="CP374" s="51"/>
      <c r="CQ374" s="51"/>
      <c r="CR374" s="51"/>
      <c r="CS374" s="51"/>
      <c r="CT374" s="51"/>
      <c r="CU374" s="51"/>
      <c r="CV374" s="51"/>
      <c r="CW374" s="51"/>
      <c r="CX374" s="51"/>
      <c r="CY374" s="51"/>
      <c r="CZ374" s="51"/>
      <c r="DA374" s="51"/>
      <c r="DB374" s="51">
        <v>62666020.479999997</v>
      </c>
      <c r="DC374" s="51"/>
      <c r="DD374" s="51">
        <v>60000</v>
      </c>
      <c r="DE374" s="51"/>
      <c r="DF374" s="51"/>
      <c r="DG374" s="51"/>
      <c r="DH374" s="51"/>
      <c r="DI374" s="51"/>
      <c r="DJ374" s="51"/>
      <c r="DK374" s="51"/>
      <c r="DL374" s="51"/>
      <c r="DM374" s="51"/>
      <c r="DN374" s="51"/>
      <c r="DO374" s="51"/>
      <c r="DP374" s="51"/>
      <c r="DQ374" s="51"/>
      <c r="DR374" s="51"/>
      <c r="DS374" s="51"/>
      <c r="DT374" s="51"/>
      <c r="DU374" s="51"/>
      <c r="DV374" s="51"/>
      <c r="DW374" s="51"/>
      <c r="DX374" s="51"/>
      <c r="DY374" s="51"/>
      <c r="DZ374" s="51"/>
      <c r="EA374" s="51"/>
      <c r="EB374" s="51"/>
      <c r="EC374" s="51"/>
      <c r="ED374" s="51"/>
      <c r="EE374" s="51"/>
      <c r="EF374" s="51"/>
      <c r="EG374" s="51"/>
      <c r="EH374" s="51"/>
      <c r="EI374" s="51"/>
      <c r="EJ374" s="51"/>
      <c r="EK374" s="51"/>
      <c r="EL374" s="51"/>
      <c r="EM374" s="51"/>
      <c r="EN374" s="51"/>
      <c r="EO374" s="51"/>
      <c r="EP374" s="51"/>
      <c r="EQ374" s="51">
        <v>150000</v>
      </c>
      <c r="ER374" s="51">
        <v>120000</v>
      </c>
      <c r="ES374" s="51"/>
      <c r="ET374" s="51"/>
      <c r="EU374" s="51"/>
      <c r="EV374" s="51"/>
      <c r="EW374" s="51"/>
      <c r="EX374" s="51">
        <v>330000</v>
      </c>
      <c r="EY374" s="51"/>
      <c r="EZ374" s="51"/>
      <c r="FA374" s="51"/>
      <c r="FB374" s="51"/>
      <c r="FC374" s="51"/>
      <c r="FD374" s="51"/>
      <c r="FE374" s="51"/>
      <c r="FF374" s="51"/>
      <c r="FG374" s="51"/>
      <c r="FH374" s="51"/>
      <c r="FI374" s="51"/>
      <c r="FJ374" s="51"/>
      <c r="FK374" s="51"/>
      <c r="FL374" s="51"/>
      <c r="FM374" s="51"/>
      <c r="FN374" s="51"/>
      <c r="FO374" s="51">
        <v>1300325.71</v>
      </c>
      <c r="FP374" s="51">
        <v>2283340</v>
      </c>
      <c r="FQ374" s="51"/>
      <c r="FR374" s="51"/>
      <c r="FS374" s="51"/>
      <c r="FT374" s="51"/>
      <c r="FU374" s="51"/>
      <c r="FV374" s="51"/>
      <c r="FW374" s="51"/>
      <c r="FX374" s="51"/>
      <c r="FY374" s="51"/>
      <c r="FZ374" s="51"/>
      <c r="GA374" s="51"/>
      <c r="GB374" s="51"/>
      <c r="GC374" s="51"/>
      <c r="GD374" s="51"/>
      <c r="GE374" s="51"/>
      <c r="GF374" s="51"/>
      <c r="GG374" s="51"/>
      <c r="GH374" s="51"/>
      <c r="GI374" s="51"/>
      <c r="GJ374" s="51"/>
      <c r="GK374" s="51"/>
      <c r="GL374" s="51"/>
      <c r="GM374" s="51"/>
      <c r="GN374" s="51"/>
      <c r="GO374" s="51"/>
      <c r="GP374" s="51"/>
      <c r="GQ374" s="51"/>
      <c r="GR374" s="51"/>
      <c r="GS374" s="51"/>
      <c r="GT374" s="51"/>
      <c r="GU374" s="51"/>
      <c r="GV374" s="51">
        <v>99560</v>
      </c>
      <c r="GW374" s="51"/>
      <c r="GX374" s="51"/>
      <c r="GY374" s="51"/>
      <c r="GZ374" s="51"/>
      <c r="HA374" s="51">
        <v>3683225.71</v>
      </c>
      <c r="HB374" s="51">
        <v>3097420</v>
      </c>
      <c r="HC374" s="51"/>
      <c r="HD374" s="51"/>
      <c r="HE374" s="51"/>
      <c r="HF374" s="51"/>
      <c r="HG374" s="51"/>
      <c r="HH374" s="51"/>
      <c r="HI374" s="51"/>
      <c r="HJ374" s="51"/>
      <c r="HK374" s="51"/>
      <c r="HL374" s="51"/>
      <c r="HM374" s="51"/>
      <c r="HN374" s="51"/>
      <c r="HO374" s="51"/>
      <c r="HP374" s="51"/>
      <c r="HQ374" s="51"/>
      <c r="HR374" s="51"/>
      <c r="HS374" s="51"/>
      <c r="HT374" s="51"/>
      <c r="HU374" s="51"/>
      <c r="HV374" s="51"/>
      <c r="HW374" s="51"/>
      <c r="HX374" s="51"/>
      <c r="HY374" s="51"/>
      <c r="HZ374" s="51"/>
      <c r="IA374" s="51"/>
      <c r="IB374" s="51"/>
      <c r="IC374" s="51"/>
      <c r="ID374" s="51"/>
      <c r="IE374" s="51"/>
      <c r="IF374" s="51"/>
      <c r="IG374" s="51"/>
      <c r="IH374" s="51"/>
      <c r="II374" s="51"/>
      <c r="IJ374" s="51"/>
      <c r="IK374" s="51"/>
      <c r="IL374" s="51"/>
      <c r="IM374" s="51"/>
      <c r="IN374" s="51"/>
      <c r="IO374" s="51"/>
      <c r="IP374" s="51"/>
      <c r="IQ374" s="51"/>
      <c r="IR374" s="51"/>
      <c r="IS374" s="51"/>
      <c r="IT374" s="51"/>
      <c r="IU374" s="51"/>
      <c r="IV374" s="51"/>
      <c r="IW374" s="51"/>
      <c r="IX374" s="51"/>
      <c r="IY374" s="51"/>
      <c r="IZ374" s="51"/>
      <c r="JA374" s="51"/>
      <c r="JB374" s="51"/>
      <c r="JC374" s="51"/>
      <c r="JD374" s="51"/>
      <c r="JE374" s="51"/>
      <c r="JF374" s="51"/>
      <c r="JG374" s="51"/>
      <c r="JH374" s="51"/>
      <c r="JI374" s="51"/>
      <c r="JJ374" s="51"/>
      <c r="JK374" s="51"/>
      <c r="JL374" s="51"/>
      <c r="JM374" s="51"/>
      <c r="JN374" s="51">
        <v>4718.75</v>
      </c>
      <c r="JO374" s="51"/>
      <c r="JP374" s="51"/>
      <c r="JQ374" s="51"/>
      <c r="JR374" s="51"/>
      <c r="JS374" s="51"/>
      <c r="JT374" s="51"/>
      <c r="JU374" s="51">
        <v>3102138.75</v>
      </c>
      <c r="JV374" s="51">
        <v>3500</v>
      </c>
      <c r="JW374" s="51">
        <v>812357</v>
      </c>
      <c r="JX374" s="51"/>
      <c r="JY374" s="51"/>
      <c r="JZ374" s="51"/>
      <c r="KA374" s="51"/>
      <c r="KB374" s="51">
        <v>2404200</v>
      </c>
      <c r="KC374" s="51"/>
      <c r="KD374" s="51"/>
      <c r="KE374" s="51"/>
      <c r="KF374" s="51">
        <v>1550000</v>
      </c>
      <c r="KG374" s="51">
        <v>574375</v>
      </c>
      <c r="KH374" s="51"/>
      <c r="KI374" s="51"/>
      <c r="KJ374" s="51"/>
      <c r="KK374" s="51"/>
      <c r="KL374" s="51"/>
      <c r="KM374" s="51"/>
      <c r="KN374" s="51"/>
      <c r="KO374" s="51"/>
      <c r="KP374" s="51"/>
      <c r="KQ374" s="51"/>
      <c r="KR374" s="51"/>
      <c r="KS374" s="51"/>
      <c r="KT374" s="51"/>
      <c r="KU374" s="51"/>
      <c r="KV374" s="51"/>
      <c r="KW374" s="51">
        <v>785299.15</v>
      </c>
      <c r="KX374" s="51"/>
      <c r="KY374" s="51"/>
      <c r="KZ374" s="51"/>
      <c r="LA374" s="51"/>
      <c r="LB374" s="51">
        <v>291000</v>
      </c>
      <c r="LC374" s="51"/>
      <c r="LD374" s="51"/>
      <c r="LE374" s="51"/>
      <c r="LF374" s="51"/>
      <c r="LG374" s="51"/>
      <c r="LH374" s="51">
        <v>356660</v>
      </c>
      <c r="LI374" s="51"/>
      <c r="LJ374" s="51">
        <v>12820000</v>
      </c>
      <c r="LK374" s="51"/>
      <c r="LL374" s="51"/>
      <c r="LM374" s="51"/>
      <c r="LN374" s="51"/>
      <c r="LO374" s="51"/>
      <c r="LP374" s="51"/>
      <c r="LQ374" s="51"/>
      <c r="LR374" s="51"/>
      <c r="LS374" s="51"/>
      <c r="LT374" s="51"/>
      <c r="LU374" s="51">
        <v>106484.87</v>
      </c>
      <c r="LV374" s="51"/>
      <c r="LW374" s="51"/>
      <c r="LX374" s="51"/>
      <c r="LY374" s="51">
        <v>912780</v>
      </c>
      <c r="LZ374" s="51"/>
      <c r="MA374" s="51"/>
      <c r="MB374" s="51"/>
      <c r="MC374" s="51"/>
      <c r="MD374" s="51"/>
      <c r="ME374" s="51"/>
      <c r="MF374" s="51"/>
      <c r="MG374" s="51"/>
      <c r="MH374" s="51"/>
      <c r="MI374" s="51"/>
      <c r="MJ374" s="51">
        <v>20616656.02</v>
      </c>
      <c r="MK374" s="51"/>
      <c r="ML374" s="51"/>
      <c r="MM374" s="51"/>
      <c r="MN374" s="51"/>
      <c r="MO374" s="51"/>
      <c r="MP374" s="51"/>
      <c r="MQ374" s="51"/>
      <c r="MR374" s="51"/>
      <c r="MS374" s="51"/>
      <c r="MT374" s="51"/>
      <c r="MU374" s="51"/>
      <c r="MV374" s="51"/>
      <c r="MW374" s="51">
        <v>26196000</v>
      </c>
      <c r="MX374" s="51">
        <v>3363883.95</v>
      </c>
      <c r="MY374" s="51"/>
      <c r="MZ374" s="51"/>
      <c r="NA374" s="51"/>
      <c r="NB374" s="51"/>
      <c r="NC374" s="51"/>
      <c r="ND374" s="51"/>
      <c r="NE374" s="51"/>
      <c r="NF374" s="51"/>
      <c r="NG374" s="51"/>
      <c r="NH374" s="51">
        <v>33663000</v>
      </c>
      <c r="NI374" s="51"/>
      <c r="NJ374" s="51">
        <v>525000</v>
      </c>
      <c r="NK374" s="51">
        <v>12970907</v>
      </c>
      <c r="NL374" s="51"/>
      <c r="NM374" s="51">
        <v>1056000</v>
      </c>
      <c r="NN374" s="51">
        <v>1725000</v>
      </c>
      <c r="NO374" s="51">
        <v>200000</v>
      </c>
      <c r="NP374" s="51"/>
      <c r="NQ374" s="51"/>
      <c r="NR374" s="51"/>
      <c r="NS374" s="51"/>
      <c r="NT374" s="51"/>
      <c r="NU374" s="51"/>
      <c r="NV374" s="51"/>
      <c r="NW374" s="51"/>
      <c r="NX374" s="51">
        <v>200520</v>
      </c>
      <c r="NY374" s="51"/>
      <c r="NZ374" s="51"/>
      <c r="OA374" s="51"/>
      <c r="OB374" s="51">
        <v>1091983.55</v>
      </c>
      <c r="OC374" s="51"/>
      <c r="OD374" s="51">
        <v>35000</v>
      </c>
      <c r="OE374" s="51">
        <v>152000</v>
      </c>
      <c r="OF374" s="51"/>
      <c r="OG374" s="51"/>
      <c r="OH374" s="51">
        <v>15000</v>
      </c>
      <c r="OI374" s="51">
        <v>295320</v>
      </c>
      <c r="OJ374" s="51"/>
      <c r="OK374" s="51"/>
      <c r="OL374" s="51"/>
      <c r="OM374" s="51"/>
      <c r="ON374" s="51"/>
      <c r="OO374" s="51"/>
      <c r="OP374" s="51"/>
      <c r="OQ374" s="51"/>
      <c r="OR374" s="51"/>
      <c r="OS374" s="51"/>
      <c r="OT374" s="51"/>
      <c r="OU374" s="51"/>
      <c r="OV374" s="51"/>
      <c r="OW374" s="51">
        <v>35000</v>
      </c>
      <c r="OX374" s="51"/>
      <c r="OY374" s="51"/>
      <c r="OZ374" s="51"/>
      <c r="PA374" s="51"/>
      <c r="PB374" s="51"/>
      <c r="PC374" s="51"/>
      <c r="PD374" s="51"/>
      <c r="PE374" s="51"/>
      <c r="PF374" s="51">
        <v>81524614.5</v>
      </c>
      <c r="PG374" s="33"/>
      <c r="PH374" s="33"/>
      <c r="PI374" s="33"/>
      <c r="PJ374" s="33"/>
      <c r="PK374" s="33"/>
      <c r="PL374" s="33">
        <v>90000</v>
      </c>
      <c r="PM374" s="33"/>
      <c r="PN374" s="33"/>
      <c r="PO374" s="33">
        <v>1075000</v>
      </c>
      <c r="PP374" s="33"/>
      <c r="PQ374" s="33"/>
      <c r="PR374" s="33"/>
      <c r="PS374" s="33"/>
      <c r="PT374" s="33">
        <v>151960</v>
      </c>
      <c r="PU374" s="33"/>
      <c r="PV374" s="33"/>
      <c r="PW374" s="33"/>
      <c r="PX374" s="33"/>
      <c r="PY374" s="33"/>
      <c r="PZ374" s="33">
        <v>23650</v>
      </c>
      <c r="QA374" s="33"/>
      <c r="QB374" s="33"/>
      <c r="QC374" s="33"/>
      <c r="QD374" s="33"/>
      <c r="QE374" s="33"/>
      <c r="QF374" s="33"/>
      <c r="QG374" s="33"/>
      <c r="QH374" s="33"/>
      <c r="QI374" s="33"/>
      <c r="QJ374" s="33"/>
      <c r="QK374" s="33"/>
      <c r="QL374" s="33"/>
      <c r="QM374" s="33">
        <v>120000</v>
      </c>
      <c r="QN374" s="33">
        <v>75890</v>
      </c>
      <c r="QO374" s="33"/>
      <c r="QP374" s="33"/>
      <c r="QQ374" s="33"/>
      <c r="QR374" s="33"/>
      <c r="QS374" s="33"/>
      <c r="QT374" s="33"/>
      <c r="QU374" s="33">
        <v>285114.7</v>
      </c>
      <c r="QV374" s="33">
        <v>84287.95</v>
      </c>
      <c r="QW374" s="33">
        <v>5300</v>
      </c>
      <c r="QX374" s="33"/>
      <c r="QY374" s="33"/>
      <c r="QZ374" s="33"/>
      <c r="RA374" s="33"/>
      <c r="RB374" s="33">
        <v>715100</v>
      </c>
      <c r="RC374" s="33"/>
      <c r="RD374" s="33">
        <v>1078170</v>
      </c>
      <c r="RE374" s="33"/>
      <c r="RF374" s="33"/>
      <c r="RG374" s="33"/>
      <c r="RH374" s="33"/>
      <c r="RI374" s="33"/>
      <c r="RJ374" s="33"/>
      <c r="RK374" s="33"/>
      <c r="RL374" s="33"/>
      <c r="RM374" s="33"/>
      <c r="RN374" s="33"/>
      <c r="RO374" s="33"/>
      <c r="RP374" s="33"/>
      <c r="RQ374" s="33"/>
      <c r="RR374" s="33">
        <v>2151209</v>
      </c>
      <c r="RS374" s="33"/>
      <c r="RT374" s="33"/>
      <c r="RU374" s="33"/>
      <c r="RV374" s="33"/>
      <c r="RW374" s="33"/>
      <c r="RX374" s="33"/>
      <c r="RY374" s="33"/>
      <c r="RZ374" s="33"/>
      <c r="SA374" s="33"/>
      <c r="SB374" s="33"/>
      <c r="SC374" s="33"/>
      <c r="SD374" s="33"/>
      <c r="SE374" s="33"/>
      <c r="SF374" s="33">
        <v>5855681.6500000004</v>
      </c>
      <c r="SG374" s="33"/>
      <c r="SH374" s="33"/>
      <c r="SI374" s="33"/>
      <c r="SJ374" s="33"/>
      <c r="SK374" s="33"/>
      <c r="SL374" s="33"/>
      <c r="SM374" s="33"/>
      <c r="SN374" s="33">
        <v>200000</v>
      </c>
      <c r="SO374" s="33"/>
      <c r="SP374" s="33"/>
      <c r="SQ374" s="33"/>
      <c r="SR374" s="33"/>
      <c r="SS374" s="33">
        <v>500000</v>
      </c>
      <c r="ST374" s="33"/>
      <c r="SU374" s="33"/>
      <c r="SV374" s="33">
        <v>500000</v>
      </c>
      <c r="SW374" s="33"/>
      <c r="SX374" s="33">
        <v>785780.49</v>
      </c>
      <c r="SY374" s="33"/>
      <c r="SZ374" s="33"/>
      <c r="TA374" s="33">
        <v>13000</v>
      </c>
      <c r="TB374" s="33"/>
      <c r="TC374" s="33"/>
      <c r="TD374" s="33"/>
      <c r="TE374" s="33"/>
      <c r="TF374" s="33"/>
      <c r="TG374" s="33"/>
      <c r="TH374" s="33"/>
      <c r="TI374" s="33"/>
      <c r="TJ374" s="33"/>
      <c r="TK374" s="33"/>
      <c r="TL374" s="33"/>
      <c r="TM374" s="33"/>
      <c r="TN374" s="33"/>
      <c r="TO374" s="33"/>
      <c r="TP374" s="33"/>
      <c r="TQ374" s="33"/>
      <c r="TR374" s="33"/>
      <c r="TS374" s="33"/>
      <c r="TT374" s="33">
        <v>114150</v>
      </c>
      <c r="TU374" s="33">
        <v>520000</v>
      </c>
      <c r="TV374" s="33">
        <v>354729.2</v>
      </c>
      <c r="TW374" s="33">
        <v>1456888.51</v>
      </c>
      <c r="TX374" s="33"/>
      <c r="TY374" s="33"/>
      <c r="TZ374" s="33"/>
      <c r="UA374" s="33">
        <v>35280</v>
      </c>
      <c r="UB374" s="33">
        <v>617581</v>
      </c>
      <c r="UC374" s="33"/>
      <c r="UD374" s="33"/>
      <c r="UE374" s="33"/>
      <c r="UF374" s="33">
        <v>900136.93</v>
      </c>
      <c r="UG374" s="33"/>
      <c r="UH374" s="33"/>
      <c r="UI374" s="33">
        <v>1130600</v>
      </c>
      <c r="UJ374" s="33"/>
      <c r="UK374" s="33">
        <v>4479300</v>
      </c>
      <c r="UL374" s="33"/>
      <c r="UM374" s="33">
        <v>151915</v>
      </c>
      <c r="UN374" s="33"/>
      <c r="UO374" s="33">
        <v>100000</v>
      </c>
      <c r="UP374" s="33"/>
      <c r="UQ374" s="33"/>
      <c r="UR374" s="33"/>
      <c r="US374" s="33"/>
      <c r="UT374" s="33"/>
      <c r="UU374" s="33"/>
      <c r="UV374" s="33"/>
      <c r="UW374" s="33"/>
      <c r="UX374" s="33"/>
      <c r="UY374" s="33"/>
      <c r="UZ374" s="33"/>
      <c r="VA374" s="33"/>
      <c r="VB374" s="33"/>
      <c r="VC374" s="33"/>
      <c r="VD374" s="33"/>
      <c r="VE374" s="33"/>
      <c r="VF374" s="33"/>
      <c r="VG374" s="33"/>
      <c r="VH374" s="33"/>
      <c r="VI374" s="33"/>
      <c r="VJ374" s="33"/>
      <c r="VK374" s="33"/>
      <c r="VL374" s="33"/>
      <c r="VM374" s="33"/>
      <c r="VN374" s="33"/>
      <c r="VO374" s="33"/>
      <c r="VP374" s="33"/>
      <c r="VQ374" s="33">
        <v>11859361.129999999</v>
      </c>
      <c r="VR374" s="33"/>
      <c r="VS374" s="33"/>
      <c r="VT374" s="33"/>
      <c r="VU374" s="33"/>
      <c r="VV374" s="33"/>
      <c r="VW374" s="33"/>
      <c r="VX374" s="33"/>
      <c r="VY374" s="33"/>
      <c r="VZ374" s="33"/>
      <c r="WA374" s="33"/>
      <c r="WB374" s="33"/>
      <c r="WC374" s="33"/>
      <c r="WD374" s="33"/>
      <c r="WE374" s="33"/>
      <c r="WF374" s="33"/>
      <c r="WG374" s="33"/>
      <c r="WH374" s="33"/>
      <c r="WI374" s="33"/>
      <c r="WJ374" s="33">
        <v>297489.5</v>
      </c>
      <c r="WK374" s="33">
        <v>248205.07</v>
      </c>
      <c r="WL374" s="33">
        <v>406612.61</v>
      </c>
      <c r="WM374" s="33">
        <v>458699.09</v>
      </c>
      <c r="WN374" s="33"/>
      <c r="WO374" s="33"/>
      <c r="WP374" s="33">
        <v>368064.24</v>
      </c>
      <c r="WQ374" s="33">
        <v>3648424.99</v>
      </c>
      <c r="WR374" s="33">
        <v>469387.3</v>
      </c>
      <c r="WS374" s="33">
        <v>629757.80000000005</v>
      </c>
      <c r="WT374" s="33">
        <v>255221.04</v>
      </c>
      <c r="WU374" s="33"/>
      <c r="WV374" s="33"/>
      <c r="WW374" s="33">
        <v>6793505.5599999996</v>
      </c>
      <c r="WX374" s="33"/>
      <c r="WY374" s="33"/>
      <c r="WZ374" s="33">
        <v>119754.35</v>
      </c>
      <c r="XA374" s="33"/>
      <c r="XB374" s="33">
        <v>5881218.7199999997</v>
      </c>
      <c r="XC374" s="33"/>
      <c r="XD374" s="33">
        <v>620610.96</v>
      </c>
      <c r="XE374" s="33">
        <v>262645.77</v>
      </c>
      <c r="XF374" s="33"/>
      <c r="XG374" s="33">
        <v>30000</v>
      </c>
      <c r="XH374" s="33">
        <v>270246.59000000003</v>
      </c>
      <c r="XI374" s="33">
        <v>207323.76</v>
      </c>
      <c r="XJ374" s="33"/>
      <c r="XK374" s="33">
        <v>3670901.21</v>
      </c>
      <c r="XL374" s="33">
        <v>453342.12</v>
      </c>
      <c r="XM374" s="33">
        <v>264388.18</v>
      </c>
      <c r="XN374" s="33"/>
      <c r="XO374" s="33"/>
      <c r="XP374" s="33"/>
      <c r="XQ374" s="33"/>
      <c r="XR374" s="33">
        <v>8562</v>
      </c>
      <c r="XS374" s="33"/>
      <c r="XT374" s="33"/>
      <c r="XU374" s="33"/>
      <c r="XV374" s="33"/>
      <c r="XW374" s="33"/>
      <c r="XX374" s="33"/>
      <c r="XY374" s="33"/>
      <c r="XZ374" s="33"/>
      <c r="YA374" s="33"/>
      <c r="YB374" s="33"/>
      <c r="YC374" s="33"/>
      <c r="YD374" s="33"/>
      <c r="YE374" s="33"/>
      <c r="YF374" s="33"/>
      <c r="YG374" s="33"/>
      <c r="YH374" s="33"/>
      <c r="YI374" s="33"/>
      <c r="YJ374" s="33"/>
      <c r="YK374" s="33"/>
      <c r="YL374" s="33"/>
      <c r="YM374" s="33"/>
      <c r="YN374" s="33"/>
      <c r="YO374" s="33"/>
      <c r="YP374" s="33"/>
      <c r="YQ374" s="33"/>
      <c r="YR374" s="33">
        <v>0</v>
      </c>
      <c r="YS374" s="33"/>
      <c r="YT374" s="33"/>
      <c r="YU374" s="33"/>
      <c r="YV374" s="33"/>
      <c r="YW374" s="33"/>
      <c r="YX374" s="33"/>
      <c r="YY374" s="33"/>
      <c r="YZ374" s="33"/>
      <c r="ZA374" s="33"/>
      <c r="ZB374" s="33"/>
      <c r="ZC374" s="33">
        <v>25364360.860000003</v>
      </c>
      <c r="ZD374" s="33"/>
      <c r="ZE374" s="33"/>
      <c r="ZF374" s="33"/>
      <c r="ZG374" s="33"/>
      <c r="ZH374" s="33"/>
      <c r="ZI374" s="33"/>
      <c r="ZJ374" s="33"/>
      <c r="ZK374" s="33"/>
      <c r="ZL374" s="33"/>
      <c r="ZM374" s="33"/>
      <c r="ZN374" s="33"/>
      <c r="ZO374" s="33"/>
      <c r="ZP374" s="33"/>
      <c r="ZQ374" s="33"/>
      <c r="ZR374" s="33"/>
      <c r="ZS374" s="33"/>
      <c r="ZT374" s="33"/>
      <c r="ZU374" s="33"/>
      <c r="ZV374" s="33"/>
      <c r="ZW374" s="33"/>
      <c r="ZX374" s="33">
        <v>1123763.8999999999</v>
      </c>
      <c r="ZY374" s="33"/>
      <c r="ZZ374" s="33"/>
      <c r="AAA374" s="33"/>
      <c r="AAB374" s="33">
        <v>357500</v>
      </c>
      <c r="AAC374" s="33"/>
      <c r="AAD374" s="33">
        <v>700808.98</v>
      </c>
      <c r="AAE374" s="33"/>
      <c r="AAF374" s="33"/>
      <c r="AAG374" s="33"/>
      <c r="AAH374" s="33"/>
      <c r="AAI374" s="33"/>
      <c r="AAJ374" s="33"/>
      <c r="AAK374" s="33"/>
      <c r="AAL374" s="33"/>
      <c r="AAM374" s="33"/>
      <c r="AAN374" s="33"/>
      <c r="AAO374" s="33"/>
      <c r="AAP374" s="33">
        <v>443922.87</v>
      </c>
      <c r="AAQ374" s="33"/>
      <c r="AAR374" s="33">
        <v>595590</v>
      </c>
      <c r="AAS374" s="33"/>
      <c r="AAT374" s="33"/>
      <c r="AAU374" s="33">
        <v>1719586.61</v>
      </c>
      <c r="AAV374" s="33">
        <v>405093.87</v>
      </c>
      <c r="AAW374" s="33">
        <v>400000</v>
      </c>
      <c r="AAX374" s="33"/>
      <c r="AAY374" s="33"/>
      <c r="AAZ374" s="33">
        <v>3009170</v>
      </c>
      <c r="ABA374" s="33"/>
      <c r="ABB374" s="33"/>
      <c r="ABC374" s="33">
        <v>230000</v>
      </c>
      <c r="ABD374" s="33"/>
      <c r="ABE374" s="33"/>
      <c r="ABF374" s="33"/>
      <c r="ABG374" s="33"/>
      <c r="ABH374" s="33"/>
      <c r="ABI374" s="33">
        <v>1435260</v>
      </c>
      <c r="ABJ374" s="33"/>
      <c r="ABK374" s="33"/>
      <c r="ABL374" s="33"/>
      <c r="ABM374" s="33"/>
      <c r="ABN374" s="33"/>
      <c r="ABO374" s="33">
        <v>298800</v>
      </c>
      <c r="ABP374" s="33"/>
      <c r="ABQ374" s="33"/>
      <c r="ABR374" s="33"/>
      <c r="ABS374" s="33">
        <v>1407711</v>
      </c>
      <c r="ABT374" s="33"/>
      <c r="ABU374" s="33"/>
      <c r="ABV374" s="33">
        <v>1105959</v>
      </c>
      <c r="ABW374" s="33">
        <v>13233166.23</v>
      </c>
      <c r="ABX374" s="33"/>
      <c r="ABY374" s="33">
        <v>995397.03</v>
      </c>
      <c r="ABZ374" s="33">
        <v>778221.76</v>
      </c>
      <c r="ACA374" s="33">
        <v>100000</v>
      </c>
      <c r="ACB374" s="33">
        <v>216650</v>
      </c>
      <c r="ACC374" s="33">
        <v>1587600</v>
      </c>
      <c r="ACD374" s="33"/>
      <c r="ACE374" s="33">
        <v>200000</v>
      </c>
      <c r="ACF374" s="33"/>
      <c r="ACG374" s="33"/>
      <c r="ACH374" s="33">
        <v>4500000</v>
      </c>
      <c r="ACI374" s="33">
        <v>6364920</v>
      </c>
      <c r="ACJ374" s="33"/>
      <c r="ACK374" s="33"/>
      <c r="ACL374" s="33"/>
      <c r="ACM374" s="33"/>
      <c r="ACN374" s="33"/>
      <c r="ACO374" s="33"/>
      <c r="ACP374" s="33">
        <v>200000</v>
      </c>
      <c r="ACQ374" s="33">
        <v>18000</v>
      </c>
      <c r="ACR374" s="33"/>
      <c r="ACS374" s="33"/>
      <c r="ACT374" s="33"/>
      <c r="ACU374" s="33"/>
      <c r="ACV374" s="33">
        <v>3407068.79</v>
      </c>
      <c r="ACW374" s="33"/>
      <c r="ACX374" s="33">
        <v>1500000</v>
      </c>
      <c r="ACY374" s="33"/>
      <c r="ACZ374" s="33"/>
      <c r="ADA374" s="33"/>
      <c r="ADB374" s="33"/>
      <c r="ADC374" s="33"/>
      <c r="ADD374" s="33"/>
      <c r="ADE374" s="33"/>
      <c r="ADF374" s="33"/>
      <c r="ADG374" s="33"/>
      <c r="ADH374" s="33"/>
      <c r="ADI374" s="33"/>
      <c r="ADJ374" s="33">
        <v>180000</v>
      </c>
      <c r="ADK374" s="33"/>
      <c r="ADL374" s="33"/>
      <c r="ADM374" s="33"/>
      <c r="ADN374" s="33">
        <v>729304.36</v>
      </c>
      <c r="ADO374" s="33"/>
      <c r="ADP374" s="33">
        <v>100000</v>
      </c>
      <c r="ADQ374" s="33"/>
      <c r="ADR374" s="33"/>
      <c r="ADS374" s="33"/>
      <c r="ADT374" s="33"/>
      <c r="ADU374" s="33"/>
      <c r="ADV374" s="33"/>
      <c r="ADW374" s="33"/>
      <c r="ADX374" s="33">
        <v>16478653.32</v>
      </c>
      <c r="ADY374" s="33"/>
      <c r="ADZ374" s="33"/>
      <c r="AEA374" s="33"/>
      <c r="AEB374" s="33"/>
      <c r="AEC374" s="33"/>
      <c r="AED374" s="33"/>
      <c r="AEE374" s="33"/>
      <c r="AEF374" s="33">
        <v>30810983</v>
      </c>
      <c r="AEG374" s="33"/>
      <c r="AEH374" s="33"/>
      <c r="AEI374" s="33"/>
      <c r="AEJ374" s="33">
        <v>18640</v>
      </c>
      <c r="AEK374" s="33"/>
      <c r="AEL374" s="33"/>
      <c r="AEM374" s="33"/>
      <c r="AEN374" s="33"/>
      <c r="AEO374" s="33"/>
      <c r="AEP374" s="33"/>
      <c r="AEQ374" s="33">
        <v>5937000</v>
      </c>
      <c r="AER374" s="33"/>
      <c r="AES374" s="33"/>
      <c r="AET374" s="33"/>
      <c r="AEU374" s="33"/>
      <c r="AEV374" s="33"/>
      <c r="AEW374" s="33"/>
      <c r="AEX374" s="33"/>
      <c r="AEY374" s="33"/>
      <c r="AEZ374" s="33">
        <v>74122438.25999999</v>
      </c>
      <c r="AFA374" s="33"/>
      <c r="AFB374" s="33">
        <v>66000</v>
      </c>
      <c r="AFC374" s="33"/>
      <c r="AFD374" s="33"/>
      <c r="AFE374" s="33"/>
      <c r="AFF374" s="33"/>
      <c r="AFG374" s="33"/>
      <c r="AFH374" s="33"/>
      <c r="AFI374" s="33"/>
      <c r="AFJ374" s="33"/>
      <c r="AFK374" s="33"/>
      <c r="AFL374" s="33"/>
      <c r="AFM374" s="33"/>
      <c r="AFN374" s="33">
        <v>150000</v>
      </c>
      <c r="AFO374" s="33"/>
      <c r="AFP374" s="33"/>
      <c r="AFQ374" s="33"/>
      <c r="AFR374" s="33"/>
      <c r="AFS374" s="33"/>
      <c r="AFT374" s="33"/>
      <c r="AFU374" s="33"/>
      <c r="AFV374" s="33"/>
      <c r="AFW374" s="33"/>
      <c r="AFX374" s="33"/>
      <c r="AFY374" s="33">
        <v>1200000</v>
      </c>
      <c r="AFZ374" s="33"/>
      <c r="AGA374" s="33"/>
      <c r="AGB374" s="33"/>
      <c r="AGC374" s="33"/>
      <c r="AGD374" s="33"/>
      <c r="AGE374" s="33"/>
      <c r="AGF374" s="33"/>
      <c r="AGG374" s="33"/>
      <c r="AGH374" s="33"/>
      <c r="AGI374" s="33"/>
      <c r="AGJ374" s="33"/>
      <c r="AGK374" s="33"/>
      <c r="AGL374" s="33"/>
      <c r="AGM374" s="33"/>
      <c r="AGN374" s="33"/>
      <c r="AGO374" s="33"/>
      <c r="AGP374" s="33">
        <v>30000</v>
      </c>
      <c r="AGQ374" s="33"/>
      <c r="AGR374" s="33"/>
      <c r="AGS374" s="33"/>
      <c r="AGT374" s="33"/>
      <c r="AGU374" s="33"/>
      <c r="AGV374" s="33"/>
      <c r="AGW374" s="33"/>
      <c r="AGX374" s="33"/>
      <c r="AGY374" s="33"/>
      <c r="AGZ374" s="33"/>
      <c r="AHA374" s="33"/>
      <c r="AHB374" s="33"/>
      <c r="AHC374" s="33"/>
      <c r="AHD374" s="33"/>
      <c r="AHE374" s="33"/>
      <c r="AHF374" s="33"/>
      <c r="AHG374" s="33"/>
      <c r="AHH374" s="33"/>
      <c r="AHI374" s="33"/>
      <c r="AHJ374" s="33"/>
      <c r="AHK374" s="33"/>
      <c r="AHL374" s="33"/>
      <c r="AHM374" s="33">
        <v>200000</v>
      </c>
      <c r="AHN374" s="33"/>
      <c r="AHO374" s="33"/>
      <c r="AHP374" s="33"/>
      <c r="AHQ374" s="33">
        <v>596850</v>
      </c>
      <c r="AHR374" s="33">
        <v>658260</v>
      </c>
      <c r="AHS374" s="33"/>
      <c r="AHT374" s="33"/>
      <c r="AHU374" s="33"/>
      <c r="AHV374" s="33"/>
      <c r="AHW374" s="33"/>
      <c r="AHX374" s="33"/>
      <c r="AHY374" s="33"/>
      <c r="AHZ374" s="33"/>
      <c r="AIA374" s="33">
        <v>2901110</v>
      </c>
      <c r="AIB374" s="33">
        <v>305258773.59000009</v>
      </c>
    </row>
    <row r="375" spans="1:912" x14ac:dyDescent="0.5">
      <c r="A375" s="50" t="s">
        <v>42</v>
      </c>
      <c r="B375" s="50" t="s">
        <v>907</v>
      </c>
      <c r="C375" s="50" t="s">
        <v>908</v>
      </c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1"/>
      <c r="BT375" s="51"/>
      <c r="BU375" s="51"/>
      <c r="BV375" s="51"/>
      <c r="BW375" s="51"/>
      <c r="BX375" s="51"/>
      <c r="BY375" s="51"/>
      <c r="BZ375" s="51"/>
      <c r="CA375" s="51"/>
      <c r="CB375" s="51"/>
      <c r="CC375" s="51"/>
      <c r="CD375" s="51"/>
      <c r="CE375" s="51"/>
      <c r="CF375" s="51"/>
      <c r="CG375" s="51"/>
      <c r="CH375" s="51"/>
      <c r="CI375" s="51"/>
      <c r="CJ375" s="51"/>
      <c r="CK375" s="51"/>
      <c r="CL375" s="51"/>
      <c r="CM375" s="51"/>
      <c r="CN375" s="51"/>
      <c r="CO375" s="51"/>
      <c r="CP375" s="51"/>
      <c r="CQ375" s="51"/>
      <c r="CR375" s="51"/>
      <c r="CS375" s="51"/>
      <c r="CT375" s="51"/>
      <c r="CU375" s="51"/>
      <c r="CV375" s="51"/>
      <c r="CW375" s="51"/>
      <c r="CX375" s="51"/>
      <c r="CY375" s="51"/>
      <c r="CZ375" s="51"/>
      <c r="DA375" s="51"/>
      <c r="DB375" s="51"/>
      <c r="DC375" s="51"/>
      <c r="DD375" s="51"/>
      <c r="DE375" s="51"/>
      <c r="DF375" s="51"/>
      <c r="DG375" s="51"/>
      <c r="DH375" s="51"/>
      <c r="DI375" s="51"/>
      <c r="DJ375" s="51"/>
      <c r="DK375" s="51"/>
      <c r="DL375" s="51"/>
      <c r="DM375" s="51"/>
      <c r="DN375" s="51"/>
      <c r="DO375" s="51"/>
      <c r="DP375" s="51"/>
      <c r="DQ375" s="51"/>
      <c r="DR375" s="51"/>
      <c r="DS375" s="51"/>
      <c r="DT375" s="51"/>
      <c r="DU375" s="51"/>
      <c r="DV375" s="51"/>
      <c r="DW375" s="51"/>
      <c r="DX375" s="51"/>
      <c r="DY375" s="51"/>
      <c r="DZ375" s="51"/>
      <c r="EA375" s="51"/>
      <c r="EB375" s="51"/>
      <c r="EC375" s="51"/>
      <c r="ED375" s="51"/>
      <c r="EE375" s="51"/>
      <c r="EF375" s="51"/>
      <c r="EG375" s="51"/>
      <c r="EH375" s="51"/>
      <c r="EI375" s="51"/>
      <c r="EJ375" s="51"/>
      <c r="EK375" s="51"/>
      <c r="EL375" s="51"/>
      <c r="EM375" s="51"/>
      <c r="EN375" s="51"/>
      <c r="EO375" s="51"/>
      <c r="EP375" s="51"/>
      <c r="EQ375" s="51"/>
      <c r="ER375" s="51"/>
      <c r="ES375" s="51"/>
      <c r="ET375" s="51"/>
      <c r="EU375" s="51"/>
      <c r="EV375" s="51"/>
      <c r="EW375" s="51"/>
      <c r="EX375" s="51"/>
      <c r="EY375" s="51"/>
      <c r="EZ375" s="51"/>
      <c r="FA375" s="51"/>
      <c r="FB375" s="51"/>
      <c r="FC375" s="51"/>
      <c r="FD375" s="51"/>
      <c r="FE375" s="51"/>
      <c r="FF375" s="51"/>
      <c r="FG375" s="51"/>
      <c r="FH375" s="51"/>
      <c r="FI375" s="51"/>
      <c r="FJ375" s="51"/>
      <c r="FK375" s="51"/>
      <c r="FL375" s="51"/>
      <c r="FM375" s="51"/>
      <c r="FN375" s="51"/>
      <c r="FO375" s="51"/>
      <c r="FP375" s="51">
        <v>3005205</v>
      </c>
      <c r="FQ375" s="51"/>
      <c r="FR375" s="51"/>
      <c r="FS375" s="51"/>
      <c r="FT375" s="51"/>
      <c r="FU375" s="51"/>
      <c r="FV375" s="51"/>
      <c r="FW375" s="51"/>
      <c r="FX375" s="51"/>
      <c r="FY375" s="51"/>
      <c r="FZ375" s="51"/>
      <c r="GA375" s="51"/>
      <c r="GB375" s="51"/>
      <c r="GC375" s="51"/>
      <c r="GD375" s="51"/>
      <c r="GE375" s="51"/>
      <c r="GF375" s="51"/>
      <c r="GG375" s="51"/>
      <c r="GH375" s="51"/>
      <c r="GI375" s="51"/>
      <c r="GJ375" s="51"/>
      <c r="GK375" s="51"/>
      <c r="GL375" s="51"/>
      <c r="GM375" s="51"/>
      <c r="GN375" s="51"/>
      <c r="GO375" s="51"/>
      <c r="GP375" s="51"/>
      <c r="GQ375" s="51"/>
      <c r="GR375" s="51"/>
      <c r="GS375" s="51"/>
      <c r="GT375" s="51"/>
      <c r="GU375" s="51"/>
      <c r="GV375" s="51"/>
      <c r="GW375" s="51"/>
      <c r="GX375" s="51"/>
      <c r="GY375" s="51"/>
      <c r="GZ375" s="51"/>
      <c r="HA375" s="51">
        <v>3005205</v>
      </c>
      <c r="HB375" s="51"/>
      <c r="HC375" s="51"/>
      <c r="HD375" s="51"/>
      <c r="HE375" s="51"/>
      <c r="HF375" s="51"/>
      <c r="HG375" s="51"/>
      <c r="HH375" s="51"/>
      <c r="HI375" s="51"/>
      <c r="HJ375" s="51"/>
      <c r="HK375" s="51"/>
      <c r="HL375" s="51"/>
      <c r="HM375" s="51"/>
      <c r="HN375" s="51"/>
      <c r="HO375" s="51"/>
      <c r="HP375" s="51"/>
      <c r="HQ375" s="51"/>
      <c r="HR375" s="51"/>
      <c r="HS375" s="51"/>
      <c r="HT375" s="51"/>
      <c r="HU375" s="51"/>
      <c r="HV375" s="51"/>
      <c r="HW375" s="51"/>
      <c r="HX375" s="51"/>
      <c r="HY375" s="51"/>
      <c r="HZ375" s="51"/>
      <c r="IA375" s="51"/>
      <c r="IB375" s="51"/>
      <c r="IC375" s="51"/>
      <c r="ID375" s="51"/>
      <c r="IE375" s="51"/>
      <c r="IF375" s="51"/>
      <c r="IG375" s="51"/>
      <c r="IH375" s="51"/>
      <c r="II375" s="51"/>
      <c r="IJ375" s="51"/>
      <c r="IK375" s="51"/>
      <c r="IL375" s="51"/>
      <c r="IM375" s="51"/>
      <c r="IN375" s="51"/>
      <c r="IO375" s="51"/>
      <c r="IP375" s="51"/>
      <c r="IQ375" s="51"/>
      <c r="IR375" s="51"/>
      <c r="IS375" s="51"/>
      <c r="IT375" s="51"/>
      <c r="IU375" s="51"/>
      <c r="IV375" s="51"/>
      <c r="IW375" s="51"/>
      <c r="IX375" s="51"/>
      <c r="IY375" s="51"/>
      <c r="IZ375" s="51"/>
      <c r="JA375" s="51"/>
      <c r="JB375" s="51"/>
      <c r="JC375" s="51"/>
      <c r="JD375" s="51"/>
      <c r="JE375" s="51"/>
      <c r="JF375" s="51"/>
      <c r="JG375" s="51"/>
      <c r="JH375" s="51"/>
      <c r="JI375" s="51"/>
      <c r="JJ375" s="51"/>
      <c r="JK375" s="51"/>
      <c r="JL375" s="51"/>
      <c r="JM375" s="51"/>
      <c r="JN375" s="51">
        <v>199000</v>
      </c>
      <c r="JO375" s="51"/>
      <c r="JP375" s="51"/>
      <c r="JQ375" s="51"/>
      <c r="JR375" s="51"/>
      <c r="JS375" s="51"/>
      <c r="JT375" s="51"/>
      <c r="JU375" s="51">
        <v>199000</v>
      </c>
      <c r="JV375" s="51"/>
      <c r="JW375" s="51"/>
      <c r="JX375" s="51"/>
      <c r="JY375" s="51"/>
      <c r="JZ375" s="51"/>
      <c r="KA375" s="51"/>
      <c r="KB375" s="51"/>
      <c r="KC375" s="51"/>
      <c r="KD375" s="51"/>
      <c r="KE375" s="51"/>
      <c r="KF375" s="51"/>
      <c r="KG375" s="51"/>
      <c r="KH375" s="51"/>
      <c r="KI375" s="51"/>
      <c r="KJ375" s="51"/>
      <c r="KK375" s="51"/>
      <c r="KL375" s="51"/>
      <c r="KM375" s="51"/>
      <c r="KN375" s="51"/>
      <c r="KO375" s="51"/>
      <c r="KP375" s="51"/>
      <c r="KQ375" s="51"/>
      <c r="KR375" s="51"/>
      <c r="KS375" s="51"/>
      <c r="KT375" s="51"/>
      <c r="KU375" s="51"/>
      <c r="KV375" s="51"/>
      <c r="KW375" s="51"/>
      <c r="KX375" s="51"/>
      <c r="KY375" s="51"/>
      <c r="KZ375" s="51"/>
      <c r="LA375" s="51"/>
      <c r="LB375" s="51"/>
      <c r="LC375" s="51"/>
      <c r="LD375" s="51"/>
      <c r="LE375" s="51"/>
      <c r="LF375" s="51"/>
      <c r="LG375" s="51"/>
      <c r="LH375" s="51"/>
      <c r="LI375" s="51"/>
      <c r="LJ375" s="51"/>
      <c r="LK375" s="51"/>
      <c r="LL375" s="51"/>
      <c r="LM375" s="51"/>
      <c r="LN375" s="51"/>
      <c r="LO375" s="51"/>
      <c r="LP375" s="51"/>
      <c r="LQ375" s="51"/>
      <c r="LR375" s="51"/>
      <c r="LS375" s="51"/>
      <c r="LT375" s="51"/>
      <c r="LU375" s="51"/>
      <c r="LV375" s="51"/>
      <c r="LW375" s="51"/>
      <c r="LX375" s="51"/>
      <c r="LY375" s="51"/>
      <c r="LZ375" s="51"/>
      <c r="MA375" s="51"/>
      <c r="MB375" s="51"/>
      <c r="MC375" s="51"/>
      <c r="MD375" s="51"/>
      <c r="ME375" s="51"/>
      <c r="MF375" s="51"/>
      <c r="MG375" s="51"/>
      <c r="MH375" s="51"/>
      <c r="MI375" s="51"/>
      <c r="MJ375" s="51"/>
      <c r="MK375" s="51"/>
      <c r="ML375" s="51"/>
      <c r="MM375" s="51"/>
      <c r="MN375" s="51"/>
      <c r="MO375" s="51"/>
      <c r="MP375" s="51"/>
      <c r="MQ375" s="51"/>
      <c r="MR375" s="51"/>
      <c r="MS375" s="51"/>
      <c r="MT375" s="51"/>
      <c r="MU375" s="51"/>
      <c r="MV375" s="51"/>
      <c r="MW375" s="51"/>
      <c r="MX375" s="51"/>
      <c r="MY375" s="51"/>
      <c r="MZ375" s="51"/>
      <c r="NA375" s="51"/>
      <c r="NB375" s="51"/>
      <c r="NC375" s="51"/>
      <c r="ND375" s="51"/>
      <c r="NE375" s="51"/>
      <c r="NF375" s="51"/>
      <c r="NG375" s="51"/>
      <c r="NH375" s="51"/>
      <c r="NI375" s="51"/>
      <c r="NJ375" s="51"/>
      <c r="NK375" s="51"/>
      <c r="NL375" s="51"/>
      <c r="NM375" s="51"/>
      <c r="NN375" s="51"/>
      <c r="NO375" s="51"/>
      <c r="NP375" s="51"/>
      <c r="NQ375" s="51">
        <v>1327800</v>
      </c>
      <c r="NR375" s="51"/>
      <c r="NS375" s="51"/>
      <c r="NT375" s="51"/>
      <c r="NU375" s="51"/>
      <c r="NV375" s="51"/>
      <c r="NW375" s="51"/>
      <c r="NX375" s="51"/>
      <c r="NY375" s="51"/>
      <c r="NZ375" s="51"/>
      <c r="OA375" s="51"/>
      <c r="OB375" s="51"/>
      <c r="OC375" s="51"/>
      <c r="OD375" s="51"/>
      <c r="OE375" s="51"/>
      <c r="OF375" s="51"/>
      <c r="OG375" s="51"/>
      <c r="OH375" s="51"/>
      <c r="OI375" s="51"/>
      <c r="OJ375" s="51"/>
      <c r="OK375" s="51"/>
      <c r="OL375" s="51"/>
      <c r="OM375" s="51"/>
      <c r="ON375" s="51"/>
      <c r="OO375" s="51"/>
      <c r="OP375" s="51"/>
      <c r="OQ375" s="51"/>
      <c r="OR375" s="51"/>
      <c r="OS375" s="51"/>
      <c r="OT375" s="51"/>
      <c r="OU375" s="51"/>
      <c r="OV375" s="51"/>
      <c r="OW375" s="51"/>
      <c r="OX375" s="51"/>
      <c r="OY375" s="51"/>
      <c r="OZ375" s="51"/>
      <c r="PA375" s="51"/>
      <c r="PB375" s="51"/>
      <c r="PC375" s="51"/>
      <c r="PD375" s="51"/>
      <c r="PE375" s="51"/>
      <c r="PF375" s="51">
        <v>1327800</v>
      </c>
      <c r="PG375" s="33"/>
      <c r="PH375" s="33"/>
      <c r="PI375" s="33"/>
      <c r="PJ375" s="33"/>
      <c r="PK375" s="33"/>
      <c r="PL375" s="33"/>
      <c r="PM375" s="33"/>
      <c r="PN375" s="33"/>
      <c r="PO375" s="33"/>
      <c r="PP375" s="33"/>
      <c r="PQ375" s="33"/>
      <c r="PR375" s="33"/>
      <c r="PS375" s="33"/>
      <c r="PT375" s="33"/>
      <c r="PU375" s="33"/>
      <c r="PV375" s="33"/>
      <c r="PW375" s="33"/>
      <c r="PX375" s="33"/>
      <c r="PY375" s="33"/>
      <c r="PZ375" s="33"/>
      <c r="QA375" s="33"/>
      <c r="QB375" s="33"/>
      <c r="QC375" s="33"/>
      <c r="QD375" s="33"/>
      <c r="QE375" s="33"/>
      <c r="QF375" s="33"/>
      <c r="QG375" s="33"/>
      <c r="QH375" s="33"/>
      <c r="QI375" s="33"/>
      <c r="QJ375" s="33"/>
      <c r="QK375" s="33">
        <v>184812.73</v>
      </c>
      <c r="QL375" s="33"/>
      <c r="QM375" s="33"/>
      <c r="QN375" s="33"/>
      <c r="QO375" s="33"/>
      <c r="QP375" s="33"/>
      <c r="QQ375" s="33"/>
      <c r="QR375" s="33"/>
      <c r="QS375" s="33"/>
      <c r="QT375" s="33"/>
      <c r="QU375" s="33"/>
      <c r="QV375" s="33"/>
      <c r="QW375" s="33"/>
      <c r="QX375" s="33"/>
      <c r="QY375" s="33"/>
      <c r="QZ375" s="33"/>
      <c r="RA375" s="33"/>
      <c r="RB375" s="33"/>
      <c r="RC375" s="33"/>
      <c r="RD375" s="33"/>
      <c r="RE375" s="33"/>
      <c r="RF375" s="33"/>
      <c r="RG375" s="33"/>
      <c r="RH375" s="33"/>
      <c r="RI375" s="33"/>
      <c r="RJ375" s="33"/>
      <c r="RK375" s="33"/>
      <c r="RL375" s="33"/>
      <c r="RM375" s="33"/>
      <c r="RN375" s="33"/>
      <c r="RO375" s="33"/>
      <c r="RP375" s="33"/>
      <c r="RQ375" s="33"/>
      <c r="RR375" s="33"/>
      <c r="RS375" s="33"/>
      <c r="RT375" s="33"/>
      <c r="RU375" s="33"/>
      <c r="RV375" s="33"/>
      <c r="RW375" s="33"/>
      <c r="RX375" s="33"/>
      <c r="RY375" s="33"/>
      <c r="RZ375" s="33"/>
      <c r="SA375" s="33"/>
      <c r="SB375" s="33"/>
      <c r="SC375" s="33"/>
      <c r="SD375" s="33"/>
      <c r="SE375" s="33"/>
      <c r="SF375" s="33">
        <v>184812.73</v>
      </c>
      <c r="SG375" s="33"/>
      <c r="SH375" s="33"/>
      <c r="SI375" s="33"/>
      <c r="SJ375" s="33"/>
      <c r="SK375" s="33"/>
      <c r="SL375" s="33"/>
      <c r="SM375" s="33"/>
      <c r="SN375" s="33"/>
      <c r="SO375" s="33"/>
      <c r="SP375" s="33"/>
      <c r="SQ375" s="33"/>
      <c r="SR375" s="33"/>
      <c r="SS375" s="33"/>
      <c r="ST375" s="33"/>
      <c r="SU375" s="33"/>
      <c r="SV375" s="33"/>
      <c r="SW375" s="33"/>
      <c r="SX375" s="33"/>
      <c r="SY375" s="33"/>
      <c r="SZ375" s="33"/>
      <c r="TA375" s="33"/>
      <c r="TB375" s="33"/>
      <c r="TC375" s="33"/>
      <c r="TD375" s="33"/>
      <c r="TE375" s="33"/>
      <c r="TF375" s="33"/>
      <c r="TG375" s="33"/>
      <c r="TH375" s="33"/>
      <c r="TI375" s="33"/>
      <c r="TJ375" s="33"/>
      <c r="TK375" s="33"/>
      <c r="TL375" s="33"/>
      <c r="TM375" s="33"/>
      <c r="TN375" s="33"/>
      <c r="TO375" s="33"/>
      <c r="TP375" s="33"/>
      <c r="TQ375" s="33"/>
      <c r="TR375" s="33"/>
      <c r="TS375" s="33"/>
      <c r="TT375" s="33"/>
      <c r="TU375" s="33"/>
      <c r="TV375" s="33"/>
      <c r="TW375" s="33"/>
      <c r="TX375" s="33"/>
      <c r="TY375" s="33"/>
      <c r="TZ375" s="33"/>
      <c r="UA375" s="33"/>
      <c r="UB375" s="33"/>
      <c r="UC375" s="33"/>
      <c r="UD375" s="33"/>
      <c r="UE375" s="33"/>
      <c r="UF375" s="33"/>
      <c r="UG375" s="33"/>
      <c r="UH375" s="33"/>
      <c r="UI375" s="33"/>
      <c r="UJ375" s="33"/>
      <c r="UK375" s="33"/>
      <c r="UL375" s="33"/>
      <c r="UM375" s="33"/>
      <c r="UN375" s="33"/>
      <c r="UO375" s="33"/>
      <c r="UP375" s="33"/>
      <c r="UQ375" s="33"/>
      <c r="UR375" s="33"/>
      <c r="US375" s="33"/>
      <c r="UT375" s="33"/>
      <c r="UU375" s="33"/>
      <c r="UV375" s="33"/>
      <c r="UW375" s="33"/>
      <c r="UX375" s="33"/>
      <c r="UY375" s="33"/>
      <c r="UZ375" s="33"/>
      <c r="VA375" s="33"/>
      <c r="VB375" s="33"/>
      <c r="VC375" s="33"/>
      <c r="VD375" s="33"/>
      <c r="VE375" s="33"/>
      <c r="VF375" s="33"/>
      <c r="VG375" s="33"/>
      <c r="VH375" s="33"/>
      <c r="VI375" s="33"/>
      <c r="VJ375" s="33"/>
      <c r="VK375" s="33"/>
      <c r="VL375" s="33"/>
      <c r="VM375" s="33"/>
      <c r="VN375" s="33"/>
      <c r="VO375" s="33"/>
      <c r="VP375" s="33"/>
      <c r="VQ375" s="33"/>
      <c r="VR375" s="33"/>
      <c r="VS375" s="33"/>
      <c r="VT375" s="33"/>
      <c r="VU375" s="33"/>
      <c r="VV375" s="33"/>
      <c r="VW375" s="33"/>
      <c r="VX375" s="33"/>
      <c r="VY375" s="33"/>
      <c r="VZ375" s="33"/>
      <c r="WA375" s="33"/>
      <c r="WB375" s="33"/>
      <c r="WC375" s="33"/>
      <c r="WD375" s="33"/>
      <c r="WE375" s="33"/>
      <c r="WF375" s="33"/>
      <c r="WG375" s="33"/>
      <c r="WH375" s="33"/>
      <c r="WI375" s="33"/>
      <c r="WJ375" s="33"/>
      <c r="WK375" s="33"/>
      <c r="WL375" s="33"/>
      <c r="WM375" s="33"/>
      <c r="WN375" s="33"/>
      <c r="WO375" s="33"/>
      <c r="WP375" s="33"/>
      <c r="WQ375" s="33"/>
      <c r="WR375" s="33"/>
      <c r="WS375" s="33"/>
      <c r="WT375" s="33"/>
      <c r="WU375" s="33"/>
      <c r="WV375" s="33"/>
      <c r="WW375" s="33"/>
      <c r="WX375" s="33"/>
      <c r="WY375" s="33"/>
      <c r="WZ375" s="33"/>
      <c r="XA375" s="33"/>
      <c r="XB375" s="33"/>
      <c r="XC375" s="33"/>
      <c r="XD375" s="33"/>
      <c r="XE375" s="33">
        <v>79000</v>
      </c>
      <c r="XF375" s="33"/>
      <c r="XG375" s="33"/>
      <c r="XH375" s="33"/>
      <c r="XI375" s="33"/>
      <c r="XJ375" s="33"/>
      <c r="XK375" s="33"/>
      <c r="XL375" s="33"/>
      <c r="XM375" s="33"/>
      <c r="XN375" s="33"/>
      <c r="XO375" s="33"/>
      <c r="XP375" s="33"/>
      <c r="XQ375" s="33"/>
      <c r="XR375" s="33"/>
      <c r="XS375" s="33"/>
      <c r="XT375" s="33"/>
      <c r="XU375" s="33"/>
      <c r="XV375" s="33"/>
      <c r="XW375" s="33"/>
      <c r="XX375" s="33"/>
      <c r="XY375" s="33"/>
      <c r="XZ375" s="33"/>
      <c r="YA375" s="33"/>
      <c r="YB375" s="33"/>
      <c r="YC375" s="33"/>
      <c r="YD375" s="33"/>
      <c r="YE375" s="33"/>
      <c r="YF375" s="33"/>
      <c r="YG375" s="33"/>
      <c r="YH375" s="33"/>
      <c r="YI375" s="33"/>
      <c r="YJ375" s="33"/>
      <c r="YK375" s="33"/>
      <c r="YL375" s="33"/>
      <c r="YM375" s="33"/>
      <c r="YN375" s="33"/>
      <c r="YO375" s="33"/>
      <c r="YP375" s="33"/>
      <c r="YQ375" s="33"/>
      <c r="YR375" s="33">
        <v>0</v>
      </c>
      <c r="YS375" s="33"/>
      <c r="YT375" s="33"/>
      <c r="YU375" s="33"/>
      <c r="YV375" s="33"/>
      <c r="YW375" s="33"/>
      <c r="YX375" s="33"/>
      <c r="YY375" s="33"/>
      <c r="YZ375" s="33"/>
      <c r="ZA375" s="33"/>
      <c r="ZB375" s="33"/>
      <c r="ZC375" s="33">
        <v>79000</v>
      </c>
      <c r="ZD375" s="33"/>
      <c r="ZE375" s="33"/>
      <c r="ZF375" s="33"/>
      <c r="ZG375" s="33"/>
      <c r="ZH375" s="33"/>
      <c r="ZI375" s="33"/>
      <c r="ZJ375" s="33"/>
      <c r="ZK375" s="33"/>
      <c r="ZL375" s="33"/>
      <c r="ZM375" s="33"/>
      <c r="ZN375" s="33"/>
      <c r="ZO375" s="33"/>
      <c r="ZP375" s="33"/>
      <c r="ZQ375" s="33"/>
      <c r="ZR375" s="33"/>
      <c r="ZS375" s="33"/>
      <c r="ZT375" s="33"/>
      <c r="ZU375" s="33"/>
      <c r="ZV375" s="33"/>
      <c r="ZW375" s="33"/>
      <c r="ZX375" s="33"/>
      <c r="ZY375" s="33"/>
      <c r="ZZ375" s="33"/>
      <c r="AAA375" s="33"/>
      <c r="AAB375" s="33"/>
      <c r="AAC375" s="33"/>
      <c r="AAD375" s="33"/>
      <c r="AAE375" s="33"/>
      <c r="AAF375" s="33"/>
      <c r="AAG375" s="33"/>
      <c r="AAH375" s="33"/>
      <c r="AAI375" s="33"/>
      <c r="AAJ375" s="33"/>
      <c r="AAK375" s="33"/>
      <c r="AAL375" s="33"/>
      <c r="AAM375" s="33"/>
      <c r="AAN375" s="33"/>
      <c r="AAO375" s="33"/>
      <c r="AAP375" s="33"/>
      <c r="AAQ375" s="33"/>
      <c r="AAR375" s="33"/>
      <c r="AAS375" s="33"/>
      <c r="AAT375" s="33"/>
      <c r="AAU375" s="33"/>
      <c r="AAV375" s="33"/>
      <c r="AAW375" s="33"/>
      <c r="AAX375" s="33"/>
      <c r="AAY375" s="33"/>
      <c r="AAZ375" s="33"/>
      <c r="ABA375" s="33"/>
      <c r="ABB375" s="33"/>
      <c r="ABC375" s="33"/>
      <c r="ABD375" s="33"/>
      <c r="ABE375" s="33"/>
      <c r="ABF375" s="33"/>
      <c r="ABG375" s="33"/>
      <c r="ABH375" s="33"/>
      <c r="ABI375" s="33"/>
      <c r="ABJ375" s="33"/>
      <c r="ABK375" s="33"/>
      <c r="ABL375" s="33"/>
      <c r="ABM375" s="33"/>
      <c r="ABN375" s="33"/>
      <c r="ABO375" s="33"/>
      <c r="ABP375" s="33"/>
      <c r="ABQ375" s="33"/>
      <c r="ABR375" s="33"/>
      <c r="ABS375" s="33"/>
      <c r="ABT375" s="33"/>
      <c r="ABU375" s="33"/>
      <c r="ABV375" s="33"/>
      <c r="ABW375" s="33"/>
      <c r="ABX375" s="33"/>
      <c r="ABY375" s="33"/>
      <c r="ABZ375" s="33"/>
      <c r="ACA375" s="33"/>
      <c r="ACB375" s="33"/>
      <c r="ACC375" s="33"/>
      <c r="ACD375" s="33"/>
      <c r="ACE375" s="33"/>
      <c r="ACF375" s="33"/>
      <c r="ACG375" s="33"/>
      <c r="ACH375" s="33"/>
      <c r="ACI375" s="33"/>
      <c r="ACJ375" s="33"/>
      <c r="ACK375" s="33"/>
      <c r="ACL375" s="33"/>
      <c r="ACM375" s="33"/>
      <c r="ACN375" s="33"/>
      <c r="ACO375" s="33"/>
      <c r="ACP375" s="33"/>
      <c r="ACQ375" s="33"/>
      <c r="ACR375" s="33"/>
      <c r="ACS375" s="33"/>
      <c r="ACT375" s="33"/>
      <c r="ACU375" s="33"/>
      <c r="ACV375" s="33"/>
      <c r="ACW375" s="33"/>
      <c r="ACX375" s="33"/>
      <c r="ACY375" s="33"/>
      <c r="ACZ375" s="33"/>
      <c r="ADA375" s="33"/>
      <c r="ADB375" s="33"/>
      <c r="ADC375" s="33"/>
      <c r="ADD375" s="33"/>
      <c r="ADE375" s="33"/>
      <c r="ADF375" s="33"/>
      <c r="ADG375" s="33"/>
      <c r="ADH375" s="33"/>
      <c r="ADI375" s="33"/>
      <c r="ADJ375" s="33"/>
      <c r="ADK375" s="33"/>
      <c r="ADL375" s="33"/>
      <c r="ADM375" s="33"/>
      <c r="ADN375" s="33"/>
      <c r="ADO375" s="33"/>
      <c r="ADP375" s="33"/>
      <c r="ADQ375" s="33"/>
      <c r="ADR375" s="33"/>
      <c r="ADS375" s="33"/>
      <c r="ADT375" s="33"/>
      <c r="ADU375" s="33"/>
      <c r="ADV375" s="33"/>
      <c r="ADW375" s="33"/>
      <c r="ADX375" s="33"/>
      <c r="ADY375" s="33"/>
      <c r="ADZ375" s="33"/>
      <c r="AEA375" s="33"/>
      <c r="AEB375" s="33"/>
      <c r="AEC375" s="33"/>
      <c r="AED375" s="33"/>
      <c r="AEE375" s="33"/>
      <c r="AEF375" s="33"/>
      <c r="AEG375" s="33"/>
      <c r="AEH375" s="33"/>
      <c r="AEI375" s="33"/>
      <c r="AEJ375" s="33"/>
      <c r="AEK375" s="33"/>
      <c r="AEL375" s="33"/>
      <c r="AEM375" s="33"/>
      <c r="AEN375" s="33"/>
      <c r="AEO375" s="33"/>
      <c r="AEP375" s="33"/>
      <c r="AEQ375" s="33"/>
      <c r="AER375" s="33"/>
      <c r="AES375" s="33"/>
      <c r="AET375" s="33"/>
      <c r="AEU375" s="33"/>
      <c r="AEV375" s="33"/>
      <c r="AEW375" s="33"/>
      <c r="AEX375" s="33"/>
      <c r="AEY375" s="33"/>
      <c r="AEZ375" s="33"/>
      <c r="AFA375" s="33"/>
      <c r="AFB375" s="33"/>
      <c r="AFC375" s="33"/>
      <c r="AFD375" s="33"/>
      <c r="AFE375" s="33"/>
      <c r="AFF375" s="33"/>
      <c r="AFG375" s="33"/>
      <c r="AFH375" s="33"/>
      <c r="AFI375" s="33"/>
      <c r="AFJ375" s="33"/>
      <c r="AFK375" s="33"/>
      <c r="AFL375" s="33"/>
      <c r="AFM375" s="33"/>
      <c r="AFN375" s="33"/>
      <c r="AFO375" s="33"/>
      <c r="AFP375" s="33"/>
      <c r="AFQ375" s="33"/>
      <c r="AFR375" s="33"/>
      <c r="AFS375" s="33"/>
      <c r="AFT375" s="33"/>
      <c r="AFU375" s="33"/>
      <c r="AFV375" s="33"/>
      <c r="AFW375" s="33"/>
      <c r="AFX375" s="33"/>
      <c r="AFY375" s="33"/>
      <c r="AFZ375" s="33"/>
      <c r="AGA375" s="33"/>
      <c r="AGB375" s="33"/>
      <c r="AGC375" s="33"/>
      <c r="AGD375" s="33"/>
      <c r="AGE375" s="33"/>
      <c r="AGF375" s="33"/>
      <c r="AGG375" s="33"/>
      <c r="AGH375" s="33"/>
      <c r="AGI375" s="33"/>
      <c r="AGJ375" s="33"/>
      <c r="AGK375" s="33"/>
      <c r="AGL375" s="33"/>
      <c r="AGM375" s="33"/>
      <c r="AGN375" s="33"/>
      <c r="AGO375" s="33"/>
      <c r="AGP375" s="33"/>
      <c r="AGQ375" s="33"/>
      <c r="AGR375" s="33"/>
      <c r="AGS375" s="33"/>
      <c r="AGT375" s="33"/>
      <c r="AGU375" s="33"/>
      <c r="AGV375" s="33"/>
      <c r="AGW375" s="33"/>
      <c r="AGX375" s="33"/>
      <c r="AGY375" s="33"/>
      <c r="AGZ375" s="33"/>
      <c r="AHA375" s="33"/>
      <c r="AHB375" s="33"/>
      <c r="AHC375" s="33"/>
      <c r="AHD375" s="33"/>
      <c r="AHE375" s="33"/>
      <c r="AHF375" s="33"/>
      <c r="AHG375" s="33"/>
      <c r="AHH375" s="33"/>
      <c r="AHI375" s="33"/>
      <c r="AHJ375" s="33"/>
      <c r="AHK375" s="33"/>
      <c r="AHL375" s="33"/>
      <c r="AHM375" s="33"/>
      <c r="AHN375" s="33"/>
      <c r="AHO375" s="33"/>
      <c r="AHP375" s="33"/>
      <c r="AHQ375" s="33"/>
      <c r="AHR375" s="33"/>
      <c r="AHS375" s="33"/>
      <c r="AHT375" s="33"/>
      <c r="AHU375" s="33"/>
      <c r="AHV375" s="33"/>
      <c r="AHW375" s="33"/>
      <c r="AHX375" s="33"/>
      <c r="AHY375" s="33"/>
      <c r="AHZ375" s="33"/>
      <c r="AIA375" s="33"/>
      <c r="AIB375" s="33">
        <v>4795817.7300000004</v>
      </c>
    </row>
    <row r="376" spans="1:912" x14ac:dyDescent="0.5">
      <c r="A376" s="50" t="s">
        <v>42</v>
      </c>
      <c r="B376" s="50" t="s">
        <v>978</v>
      </c>
      <c r="C376" s="50" t="s">
        <v>979</v>
      </c>
      <c r="D376" s="51">
        <v>37065000</v>
      </c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>
        <v>9745000</v>
      </c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  <c r="BT376" s="51"/>
      <c r="BU376" s="51"/>
      <c r="BV376" s="51"/>
      <c r="BW376" s="51"/>
      <c r="BX376" s="51"/>
      <c r="BY376" s="51"/>
      <c r="BZ376" s="51"/>
      <c r="CA376" s="51"/>
      <c r="CB376" s="51"/>
      <c r="CC376" s="51"/>
      <c r="CD376" s="51"/>
      <c r="CE376" s="51"/>
      <c r="CF376" s="51"/>
      <c r="CG376" s="51">
        <v>40425000</v>
      </c>
      <c r="CH376" s="51"/>
      <c r="CI376" s="51"/>
      <c r="CJ376" s="51"/>
      <c r="CK376" s="51"/>
      <c r="CL376" s="51"/>
      <c r="CM376" s="51"/>
      <c r="CN376" s="51"/>
      <c r="CO376" s="51"/>
      <c r="CP376" s="51"/>
      <c r="CQ376" s="51"/>
      <c r="CR376" s="51"/>
      <c r="CS376" s="51"/>
      <c r="CT376" s="51"/>
      <c r="CU376" s="51"/>
      <c r="CV376" s="51"/>
      <c r="CW376" s="51"/>
      <c r="CX376" s="51"/>
      <c r="CY376" s="51"/>
      <c r="CZ376" s="51"/>
      <c r="DA376" s="51"/>
      <c r="DB376" s="51">
        <v>87235000</v>
      </c>
      <c r="DC376" s="51"/>
      <c r="DD376" s="51"/>
      <c r="DE376" s="51"/>
      <c r="DF376" s="51"/>
      <c r="DG376" s="51"/>
      <c r="DH376" s="51"/>
      <c r="DI376" s="51"/>
      <c r="DJ376" s="51"/>
      <c r="DK376" s="51"/>
      <c r="DL376" s="51"/>
      <c r="DM376" s="51"/>
      <c r="DN376" s="51"/>
      <c r="DO376" s="51"/>
      <c r="DP376" s="51"/>
      <c r="DQ376" s="51"/>
      <c r="DR376" s="51"/>
      <c r="DS376" s="51"/>
      <c r="DT376" s="51"/>
      <c r="DU376" s="51"/>
      <c r="DV376" s="51"/>
      <c r="DW376" s="51"/>
      <c r="DX376" s="51"/>
      <c r="DY376" s="51"/>
      <c r="DZ376" s="51"/>
      <c r="EA376" s="51"/>
      <c r="EB376" s="51"/>
      <c r="EC376" s="51"/>
      <c r="ED376" s="51"/>
      <c r="EE376" s="51"/>
      <c r="EF376" s="51"/>
      <c r="EG376" s="51"/>
      <c r="EH376" s="51"/>
      <c r="EI376" s="51"/>
      <c r="EJ376" s="51"/>
      <c r="EK376" s="51"/>
      <c r="EL376" s="51"/>
      <c r="EM376" s="51"/>
      <c r="EN376" s="51"/>
      <c r="EO376" s="51">
        <v>25284000</v>
      </c>
      <c r="EP376" s="51"/>
      <c r="EQ376" s="51"/>
      <c r="ER376" s="51"/>
      <c r="ES376" s="51"/>
      <c r="ET376" s="51"/>
      <c r="EU376" s="51"/>
      <c r="EV376" s="51"/>
      <c r="EW376" s="51"/>
      <c r="EX376" s="51">
        <v>25284000</v>
      </c>
      <c r="EY376" s="51"/>
      <c r="EZ376" s="51"/>
      <c r="FA376" s="51"/>
      <c r="FB376" s="51"/>
      <c r="FC376" s="51"/>
      <c r="FD376" s="51"/>
      <c r="FE376" s="51"/>
      <c r="FF376" s="51"/>
      <c r="FG376" s="51"/>
      <c r="FH376" s="51"/>
      <c r="FI376" s="51"/>
      <c r="FJ376" s="51"/>
      <c r="FK376" s="51"/>
      <c r="FL376" s="51"/>
      <c r="FM376" s="51"/>
      <c r="FN376" s="51"/>
      <c r="FO376" s="51"/>
      <c r="FP376" s="51"/>
      <c r="FQ376" s="51"/>
      <c r="FR376" s="51"/>
      <c r="FS376" s="51"/>
      <c r="FT376" s="51"/>
      <c r="FU376" s="51"/>
      <c r="FV376" s="51"/>
      <c r="FW376" s="51"/>
      <c r="FX376" s="51"/>
      <c r="FY376" s="51"/>
      <c r="FZ376" s="51"/>
      <c r="GA376" s="51"/>
      <c r="GB376" s="51"/>
      <c r="GC376" s="51"/>
      <c r="GD376" s="51"/>
      <c r="GE376" s="51"/>
      <c r="GF376" s="51"/>
      <c r="GG376" s="51"/>
      <c r="GH376" s="51"/>
      <c r="GI376" s="51"/>
      <c r="GJ376" s="51"/>
      <c r="GK376" s="51"/>
      <c r="GL376" s="51"/>
      <c r="GM376" s="51"/>
      <c r="GN376" s="51"/>
      <c r="GO376" s="51"/>
      <c r="GP376" s="51"/>
      <c r="GQ376" s="51"/>
      <c r="GR376" s="51"/>
      <c r="GS376" s="51"/>
      <c r="GT376" s="51"/>
      <c r="GU376" s="51"/>
      <c r="GV376" s="51"/>
      <c r="GW376" s="51"/>
      <c r="GX376" s="51"/>
      <c r="GY376" s="51"/>
      <c r="GZ376" s="51"/>
      <c r="HA376" s="51"/>
      <c r="HB376" s="51"/>
      <c r="HC376" s="51"/>
      <c r="HD376" s="51"/>
      <c r="HE376" s="51"/>
      <c r="HF376" s="51"/>
      <c r="HG376" s="51"/>
      <c r="HH376" s="51"/>
      <c r="HI376" s="51"/>
      <c r="HJ376" s="51"/>
      <c r="HK376" s="51"/>
      <c r="HL376" s="51"/>
      <c r="HM376" s="51"/>
      <c r="HN376" s="51"/>
      <c r="HO376" s="51"/>
      <c r="HP376" s="51"/>
      <c r="HQ376" s="51"/>
      <c r="HR376" s="51"/>
      <c r="HS376" s="51"/>
      <c r="HT376" s="51"/>
      <c r="HU376" s="51"/>
      <c r="HV376" s="51"/>
      <c r="HW376" s="51"/>
      <c r="HX376" s="51"/>
      <c r="HY376" s="51"/>
      <c r="HZ376" s="51"/>
      <c r="IA376" s="51"/>
      <c r="IB376" s="51"/>
      <c r="IC376" s="51"/>
      <c r="ID376" s="51"/>
      <c r="IE376" s="51"/>
      <c r="IF376" s="51"/>
      <c r="IG376" s="51"/>
      <c r="IH376" s="51"/>
      <c r="II376" s="51"/>
      <c r="IJ376" s="51"/>
      <c r="IK376" s="51"/>
      <c r="IL376" s="51"/>
      <c r="IM376" s="51"/>
      <c r="IN376" s="51"/>
      <c r="IO376" s="51"/>
      <c r="IP376" s="51"/>
      <c r="IQ376" s="51"/>
      <c r="IR376" s="51"/>
      <c r="IS376" s="51"/>
      <c r="IT376" s="51"/>
      <c r="IU376" s="51"/>
      <c r="IV376" s="51"/>
      <c r="IW376" s="51"/>
      <c r="IX376" s="51"/>
      <c r="IY376" s="51"/>
      <c r="IZ376" s="51"/>
      <c r="JA376" s="51"/>
      <c r="JB376" s="51"/>
      <c r="JC376" s="51"/>
      <c r="JD376" s="51"/>
      <c r="JE376" s="51"/>
      <c r="JF376" s="51"/>
      <c r="JG376" s="51"/>
      <c r="JH376" s="51"/>
      <c r="JI376" s="51"/>
      <c r="JJ376" s="51"/>
      <c r="JK376" s="51"/>
      <c r="JL376" s="51"/>
      <c r="JM376" s="51"/>
      <c r="JN376" s="51"/>
      <c r="JO376" s="51"/>
      <c r="JP376" s="51"/>
      <c r="JQ376" s="51"/>
      <c r="JR376" s="51"/>
      <c r="JS376" s="51"/>
      <c r="JT376" s="51"/>
      <c r="JU376" s="51"/>
      <c r="JV376" s="51"/>
      <c r="JW376" s="51"/>
      <c r="JX376" s="51"/>
      <c r="JY376" s="51"/>
      <c r="JZ376" s="51"/>
      <c r="KA376" s="51"/>
      <c r="KB376" s="51"/>
      <c r="KC376" s="51"/>
      <c r="KD376" s="51"/>
      <c r="KE376" s="51"/>
      <c r="KF376" s="51"/>
      <c r="KG376" s="51"/>
      <c r="KH376" s="51"/>
      <c r="KI376" s="51"/>
      <c r="KJ376" s="51"/>
      <c r="KK376" s="51">
        <v>403160</v>
      </c>
      <c r="KL376" s="51"/>
      <c r="KM376" s="51"/>
      <c r="KN376" s="51"/>
      <c r="KO376" s="51"/>
      <c r="KP376" s="51"/>
      <c r="KQ376" s="51"/>
      <c r="KR376" s="51"/>
      <c r="KS376" s="51"/>
      <c r="KT376" s="51"/>
      <c r="KU376" s="51"/>
      <c r="KV376" s="51"/>
      <c r="KW376" s="51"/>
      <c r="KX376" s="51"/>
      <c r="KY376" s="51"/>
      <c r="KZ376" s="51"/>
      <c r="LA376" s="51"/>
      <c r="LB376" s="51"/>
      <c r="LC376" s="51"/>
      <c r="LD376" s="51"/>
      <c r="LE376" s="51"/>
      <c r="LF376" s="51"/>
      <c r="LG376" s="51"/>
      <c r="LH376" s="51"/>
      <c r="LI376" s="51"/>
      <c r="LJ376" s="51"/>
      <c r="LK376" s="51"/>
      <c r="LL376" s="51">
        <v>95000</v>
      </c>
      <c r="LM376" s="51"/>
      <c r="LN376" s="51"/>
      <c r="LO376" s="51"/>
      <c r="LP376" s="51"/>
      <c r="LQ376" s="51"/>
      <c r="LR376" s="51"/>
      <c r="LS376" s="51"/>
      <c r="LT376" s="51"/>
      <c r="LU376" s="51"/>
      <c r="LV376" s="51"/>
      <c r="LW376" s="51"/>
      <c r="LX376" s="51"/>
      <c r="LY376" s="51"/>
      <c r="LZ376" s="51"/>
      <c r="MA376" s="51"/>
      <c r="MB376" s="51"/>
      <c r="MC376" s="51"/>
      <c r="MD376" s="51"/>
      <c r="ME376" s="51"/>
      <c r="MF376" s="51"/>
      <c r="MG376" s="51"/>
      <c r="MH376" s="51"/>
      <c r="MI376" s="51"/>
      <c r="MJ376" s="51">
        <v>498160</v>
      </c>
      <c r="MK376" s="51">
        <v>31752000</v>
      </c>
      <c r="ML376" s="51"/>
      <c r="MM376" s="51"/>
      <c r="MN376" s="51"/>
      <c r="MO376" s="51"/>
      <c r="MP376" s="51"/>
      <c r="MQ376" s="51"/>
      <c r="MR376" s="51"/>
      <c r="MS376" s="51"/>
      <c r="MT376" s="51"/>
      <c r="MU376" s="51"/>
      <c r="MV376" s="51"/>
      <c r="MW376" s="51"/>
      <c r="MX376" s="51"/>
      <c r="MY376" s="51"/>
      <c r="MZ376" s="51"/>
      <c r="NA376" s="51"/>
      <c r="NB376" s="51"/>
      <c r="NC376" s="51"/>
      <c r="ND376" s="51"/>
      <c r="NE376" s="51"/>
      <c r="NF376" s="51"/>
      <c r="NG376" s="51"/>
      <c r="NH376" s="51">
        <v>33663000</v>
      </c>
      <c r="NI376" s="51"/>
      <c r="NJ376" s="51"/>
      <c r="NK376" s="51"/>
      <c r="NL376" s="51"/>
      <c r="NM376" s="51"/>
      <c r="NN376" s="51"/>
      <c r="NO376" s="51"/>
      <c r="NP376" s="51"/>
      <c r="NQ376" s="51"/>
      <c r="NR376" s="51"/>
      <c r="NS376" s="51"/>
      <c r="NT376" s="51"/>
      <c r="NU376" s="51"/>
      <c r="NV376" s="51"/>
      <c r="NW376" s="51"/>
      <c r="NX376" s="51"/>
      <c r="NY376" s="51"/>
      <c r="NZ376" s="51"/>
      <c r="OA376" s="51">
        <v>13671000</v>
      </c>
      <c r="OB376" s="51"/>
      <c r="OC376" s="51"/>
      <c r="OD376" s="51"/>
      <c r="OE376" s="51"/>
      <c r="OF376" s="51"/>
      <c r="OG376" s="51"/>
      <c r="OH376" s="51"/>
      <c r="OI376" s="51"/>
      <c r="OJ376" s="51"/>
      <c r="OK376" s="51"/>
      <c r="OL376" s="51"/>
      <c r="OM376" s="51"/>
      <c r="ON376" s="51"/>
      <c r="OO376" s="51"/>
      <c r="OP376" s="51"/>
      <c r="OQ376" s="51"/>
      <c r="OR376" s="51"/>
      <c r="OS376" s="51"/>
      <c r="OT376" s="51"/>
      <c r="OU376" s="51"/>
      <c r="OV376" s="51"/>
      <c r="OW376" s="51">
        <v>145000</v>
      </c>
      <c r="OX376" s="51"/>
      <c r="OY376" s="51"/>
      <c r="OZ376" s="51"/>
      <c r="PA376" s="51"/>
      <c r="PB376" s="51"/>
      <c r="PC376" s="51"/>
      <c r="PD376" s="51"/>
      <c r="PE376" s="51"/>
      <c r="PF376" s="51">
        <v>79231000</v>
      </c>
      <c r="PG376" s="33">
        <v>0</v>
      </c>
      <c r="PH376" s="33"/>
      <c r="PI376" s="33"/>
      <c r="PJ376" s="33"/>
      <c r="PK376" s="33"/>
      <c r="PL376" s="33"/>
      <c r="PM376" s="33"/>
      <c r="PN376" s="33"/>
      <c r="PO376" s="33"/>
      <c r="PP376" s="33"/>
      <c r="PQ376" s="33"/>
      <c r="PR376" s="33"/>
      <c r="PS376" s="33"/>
      <c r="PT376" s="33"/>
      <c r="PU376" s="33"/>
      <c r="PV376" s="33"/>
      <c r="PW376" s="33"/>
      <c r="PX376" s="33"/>
      <c r="PY376" s="33"/>
      <c r="PZ376" s="33"/>
      <c r="QA376" s="33"/>
      <c r="QB376" s="33"/>
      <c r="QC376" s="33"/>
      <c r="QD376" s="33"/>
      <c r="QE376" s="33"/>
      <c r="QF376" s="33"/>
      <c r="QG376" s="33"/>
      <c r="QH376" s="33"/>
      <c r="QI376" s="33"/>
      <c r="QJ376" s="33"/>
      <c r="QK376" s="33"/>
      <c r="QL376" s="33"/>
      <c r="QM376" s="33"/>
      <c r="QN376" s="33"/>
      <c r="QO376" s="33"/>
      <c r="QP376" s="33"/>
      <c r="QQ376" s="33"/>
      <c r="QR376" s="33"/>
      <c r="QS376" s="33"/>
      <c r="QT376" s="33"/>
      <c r="QU376" s="33"/>
      <c r="QV376" s="33"/>
      <c r="QW376" s="33"/>
      <c r="QX376" s="33"/>
      <c r="QY376" s="33"/>
      <c r="QZ376" s="33"/>
      <c r="RA376" s="33"/>
      <c r="RB376" s="33"/>
      <c r="RC376" s="33"/>
      <c r="RD376" s="33"/>
      <c r="RE376" s="33"/>
      <c r="RF376" s="33"/>
      <c r="RG376" s="33"/>
      <c r="RH376" s="33"/>
      <c r="RI376" s="33"/>
      <c r="RJ376" s="33"/>
      <c r="RK376" s="33"/>
      <c r="RL376" s="33"/>
      <c r="RM376" s="33"/>
      <c r="RN376" s="33"/>
      <c r="RO376" s="33"/>
      <c r="RP376" s="33"/>
      <c r="RQ376" s="33"/>
      <c r="RR376" s="33"/>
      <c r="RS376" s="33"/>
      <c r="RT376" s="33"/>
      <c r="RU376" s="33"/>
      <c r="RV376" s="33"/>
      <c r="RW376" s="33"/>
      <c r="RX376" s="33"/>
      <c r="RY376" s="33"/>
      <c r="RZ376" s="33"/>
      <c r="SA376" s="33"/>
      <c r="SB376" s="33"/>
      <c r="SC376" s="33"/>
      <c r="SD376" s="33"/>
      <c r="SE376" s="33"/>
      <c r="SF376" s="33">
        <v>0</v>
      </c>
      <c r="SG376" s="33"/>
      <c r="SH376" s="33"/>
      <c r="SI376" s="33"/>
      <c r="SJ376" s="33"/>
      <c r="SK376" s="33"/>
      <c r="SL376" s="33"/>
      <c r="SM376" s="33"/>
      <c r="SN376" s="33"/>
      <c r="SO376" s="33"/>
      <c r="SP376" s="33"/>
      <c r="SQ376" s="33"/>
      <c r="SR376" s="33"/>
      <c r="SS376" s="33"/>
      <c r="ST376" s="33"/>
      <c r="SU376" s="33"/>
      <c r="SV376" s="33"/>
      <c r="SW376" s="33"/>
      <c r="SX376" s="33"/>
      <c r="SY376" s="33"/>
      <c r="SZ376" s="33"/>
      <c r="TA376" s="33"/>
      <c r="TB376" s="33"/>
      <c r="TC376" s="33"/>
      <c r="TD376" s="33"/>
      <c r="TE376" s="33"/>
      <c r="TF376" s="33"/>
      <c r="TG376" s="33"/>
      <c r="TH376" s="33"/>
      <c r="TI376" s="33"/>
      <c r="TJ376" s="33"/>
      <c r="TK376" s="33"/>
      <c r="TL376" s="33"/>
      <c r="TM376" s="33"/>
      <c r="TN376" s="33"/>
      <c r="TO376" s="33"/>
      <c r="TP376" s="33"/>
      <c r="TQ376" s="33"/>
      <c r="TR376" s="33"/>
      <c r="TS376" s="33"/>
      <c r="TT376" s="33"/>
      <c r="TU376" s="33"/>
      <c r="TV376" s="33"/>
      <c r="TW376" s="33"/>
      <c r="TX376" s="33"/>
      <c r="TY376" s="33"/>
      <c r="TZ376" s="33"/>
      <c r="UA376" s="33"/>
      <c r="UB376" s="33"/>
      <c r="UC376" s="33"/>
      <c r="UD376" s="33"/>
      <c r="UE376" s="33"/>
      <c r="UF376" s="33"/>
      <c r="UG376" s="33"/>
      <c r="UH376" s="33"/>
      <c r="UI376" s="33"/>
      <c r="UJ376" s="33"/>
      <c r="UK376" s="33"/>
      <c r="UL376" s="33"/>
      <c r="UM376" s="33"/>
      <c r="UN376" s="33"/>
      <c r="UO376" s="33"/>
      <c r="UP376" s="33">
        <v>77000</v>
      </c>
      <c r="UQ376" s="33"/>
      <c r="UR376" s="33"/>
      <c r="US376" s="33"/>
      <c r="UT376" s="33"/>
      <c r="UU376" s="33"/>
      <c r="UV376" s="33"/>
      <c r="UW376" s="33"/>
      <c r="UX376" s="33"/>
      <c r="UY376" s="33"/>
      <c r="UZ376" s="33"/>
      <c r="VA376" s="33"/>
      <c r="VB376" s="33"/>
      <c r="VC376" s="33"/>
      <c r="VD376" s="33"/>
      <c r="VE376" s="33"/>
      <c r="VF376" s="33"/>
      <c r="VG376" s="33"/>
      <c r="VH376" s="33"/>
      <c r="VI376" s="33"/>
      <c r="VJ376" s="33"/>
      <c r="VK376" s="33"/>
      <c r="VL376" s="33"/>
      <c r="VM376" s="33"/>
      <c r="VN376" s="33"/>
      <c r="VO376" s="33"/>
      <c r="VP376" s="33"/>
      <c r="VQ376" s="33">
        <v>77000</v>
      </c>
      <c r="VR376" s="33"/>
      <c r="VS376" s="33">
        <v>14994000</v>
      </c>
      <c r="VT376" s="33"/>
      <c r="VU376" s="33"/>
      <c r="VV376" s="33"/>
      <c r="VW376" s="33"/>
      <c r="VX376" s="33"/>
      <c r="VY376" s="33"/>
      <c r="VZ376" s="33"/>
      <c r="WA376" s="33"/>
      <c r="WB376" s="33"/>
      <c r="WC376" s="33"/>
      <c r="WD376" s="33"/>
      <c r="WE376" s="33"/>
      <c r="WF376" s="33"/>
      <c r="WG376" s="33"/>
      <c r="WH376" s="33">
        <v>36130500</v>
      </c>
      <c r="WI376" s="33"/>
      <c r="WJ376" s="33"/>
      <c r="WK376" s="33"/>
      <c r="WL376" s="33"/>
      <c r="WM376" s="33"/>
      <c r="WN376" s="33"/>
      <c r="WO376" s="33"/>
      <c r="WP376" s="33"/>
      <c r="WQ376" s="33"/>
      <c r="WR376" s="33"/>
      <c r="WS376" s="33"/>
      <c r="WT376" s="33"/>
      <c r="WU376" s="33"/>
      <c r="WV376" s="33"/>
      <c r="WW376" s="33"/>
      <c r="WX376" s="33"/>
      <c r="WY376" s="33"/>
      <c r="WZ376" s="33"/>
      <c r="XA376" s="33"/>
      <c r="XB376" s="33"/>
      <c r="XC376" s="33"/>
      <c r="XD376" s="33"/>
      <c r="XE376" s="33"/>
      <c r="XF376" s="33"/>
      <c r="XG376" s="33"/>
      <c r="XH376" s="33"/>
      <c r="XI376" s="33"/>
      <c r="XJ376" s="33"/>
      <c r="XK376" s="33"/>
      <c r="XL376" s="33"/>
      <c r="XM376" s="33"/>
      <c r="XN376" s="33"/>
      <c r="XO376" s="33"/>
      <c r="XP376" s="33"/>
      <c r="XQ376" s="33"/>
      <c r="XR376" s="33"/>
      <c r="XS376" s="33"/>
      <c r="XT376" s="33"/>
      <c r="XU376" s="33"/>
      <c r="XV376" s="33"/>
      <c r="XW376" s="33"/>
      <c r="XX376" s="33"/>
      <c r="XY376" s="33"/>
      <c r="XZ376" s="33"/>
      <c r="YA376" s="33"/>
      <c r="YB376" s="33"/>
      <c r="YC376" s="33"/>
      <c r="YD376" s="33"/>
      <c r="YE376" s="33"/>
      <c r="YF376" s="33"/>
      <c r="YG376" s="33"/>
      <c r="YH376" s="33"/>
      <c r="YI376" s="33"/>
      <c r="YJ376" s="33"/>
      <c r="YK376" s="33"/>
      <c r="YL376" s="33"/>
      <c r="YM376" s="33"/>
      <c r="YN376" s="33"/>
      <c r="YO376" s="33"/>
      <c r="YP376" s="33"/>
      <c r="YQ376" s="33"/>
      <c r="YR376" s="33">
        <v>0</v>
      </c>
      <c r="YS376" s="33"/>
      <c r="YT376" s="33"/>
      <c r="YU376" s="33"/>
      <c r="YV376" s="33"/>
      <c r="YW376" s="33"/>
      <c r="YX376" s="33"/>
      <c r="YY376" s="33"/>
      <c r="YZ376" s="33"/>
      <c r="ZA376" s="33"/>
      <c r="ZB376" s="33"/>
      <c r="ZC376" s="33">
        <v>51124500</v>
      </c>
      <c r="ZD376" s="33"/>
      <c r="ZE376" s="33"/>
      <c r="ZF376" s="33"/>
      <c r="ZG376" s="33"/>
      <c r="ZH376" s="33"/>
      <c r="ZI376" s="33"/>
      <c r="ZJ376" s="33"/>
      <c r="ZK376" s="33">
        <v>205000</v>
      </c>
      <c r="ZL376" s="33"/>
      <c r="ZM376" s="33"/>
      <c r="ZN376" s="33"/>
      <c r="ZO376" s="33"/>
      <c r="ZP376" s="33"/>
      <c r="ZQ376" s="33"/>
      <c r="ZR376" s="33"/>
      <c r="ZS376" s="33"/>
      <c r="ZT376" s="33">
        <v>17199000</v>
      </c>
      <c r="ZU376" s="33"/>
      <c r="ZV376" s="33"/>
      <c r="ZW376" s="33"/>
      <c r="ZX376" s="33"/>
      <c r="ZY376" s="33"/>
      <c r="ZZ376" s="33"/>
      <c r="AAA376" s="33"/>
      <c r="AAB376" s="33"/>
      <c r="AAC376" s="33"/>
      <c r="AAD376" s="33"/>
      <c r="AAE376" s="33"/>
      <c r="AAF376" s="33"/>
      <c r="AAG376" s="33"/>
      <c r="AAH376" s="33"/>
      <c r="AAI376" s="33"/>
      <c r="AAJ376" s="33"/>
      <c r="AAK376" s="33"/>
      <c r="AAL376" s="33"/>
      <c r="AAM376" s="33"/>
      <c r="AAN376" s="33"/>
      <c r="AAO376" s="33"/>
      <c r="AAP376" s="33"/>
      <c r="AAQ376" s="33"/>
      <c r="AAR376" s="33"/>
      <c r="AAS376" s="33"/>
      <c r="AAT376" s="33"/>
      <c r="AAU376" s="33"/>
      <c r="AAV376" s="33"/>
      <c r="AAW376" s="33">
        <v>38514000</v>
      </c>
      <c r="AAX376" s="33"/>
      <c r="AAY376" s="33"/>
      <c r="AAZ376" s="33"/>
      <c r="ABA376" s="33"/>
      <c r="ABB376" s="33"/>
      <c r="ABC376" s="33"/>
      <c r="ABD376" s="33"/>
      <c r="ABE376" s="33"/>
      <c r="ABF376" s="33"/>
      <c r="ABG376" s="33"/>
      <c r="ABH376" s="33"/>
      <c r="ABI376" s="33"/>
      <c r="ABJ376" s="33"/>
      <c r="ABK376" s="33"/>
      <c r="ABL376" s="33"/>
      <c r="ABM376" s="33"/>
      <c r="ABN376" s="33"/>
      <c r="ABO376" s="33"/>
      <c r="ABP376" s="33"/>
      <c r="ABQ376" s="33"/>
      <c r="ABR376" s="33"/>
      <c r="ABS376" s="33"/>
      <c r="ABT376" s="33"/>
      <c r="ABU376" s="33"/>
      <c r="ABV376" s="33"/>
      <c r="ABW376" s="33">
        <v>55918000</v>
      </c>
      <c r="ABX376" s="33"/>
      <c r="ABY376" s="33"/>
      <c r="ABZ376" s="33"/>
      <c r="ACA376" s="33"/>
      <c r="ACB376" s="33"/>
      <c r="ACC376" s="33"/>
      <c r="ACD376" s="33"/>
      <c r="ACE376" s="33"/>
      <c r="ACF376" s="33"/>
      <c r="ACG376" s="33"/>
      <c r="ACH376" s="33"/>
      <c r="ACI376" s="33"/>
      <c r="ACJ376" s="33"/>
      <c r="ACK376" s="33"/>
      <c r="ACL376" s="33"/>
      <c r="ACM376" s="33"/>
      <c r="ACN376" s="33"/>
      <c r="ACO376" s="33"/>
      <c r="ACP376" s="33"/>
      <c r="ACQ376" s="33"/>
      <c r="ACR376" s="33">
        <v>25389000</v>
      </c>
      <c r="ACS376" s="33"/>
      <c r="ACT376" s="33"/>
      <c r="ACU376" s="33"/>
      <c r="ACV376" s="33"/>
      <c r="ACW376" s="33"/>
      <c r="ACX376" s="33"/>
      <c r="ACY376" s="33"/>
      <c r="ACZ376" s="33"/>
      <c r="ADA376" s="33"/>
      <c r="ADB376" s="33"/>
      <c r="ADC376" s="33"/>
      <c r="ADD376" s="33"/>
      <c r="ADE376" s="33"/>
      <c r="ADF376" s="33"/>
      <c r="ADG376" s="33"/>
      <c r="ADH376" s="33"/>
      <c r="ADI376" s="33"/>
      <c r="ADJ376" s="33"/>
      <c r="ADK376" s="33"/>
      <c r="ADL376" s="33"/>
      <c r="ADM376" s="33"/>
      <c r="ADN376" s="33"/>
      <c r="ADO376" s="33"/>
      <c r="ADP376" s="33"/>
      <c r="ADQ376" s="33"/>
      <c r="ADR376" s="33"/>
      <c r="ADS376" s="33"/>
      <c r="ADT376" s="33"/>
      <c r="ADU376" s="33"/>
      <c r="ADV376" s="33"/>
      <c r="ADW376" s="33"/>
      <c r="ADX376" s="33"/>
      <c r="ADY376" s="33"/>
      <c r="ADZ376" s="33"/>
      <c r="AEA376" s="33"/>
      <c r="AEB376" s="33"/>
      <c r="AEC376" s="33"/>
      <c r="AED376" s="33"/>
      <c r="AEE376" s="33"/>
      <c r="AEF376" s="33"/>
      <c r="AEG376" s="33"/>
      <c r="AEH376" s="33"/>
      <c r="AEI376" s="33"/>
      <c r="AEJ376" s="33"/>
      <c r="AEK376" s="33"/>
      <c r="AEL376" s="33"/>
      <c r="AEM376" s="33"/>
      <c r="AEN376" s="33"/>
      <c r="AEO376" s="33"/>
      <c r="AEP376" s="33"/>
      <c r="AEQ376" s="33"/>
      <c r="AER376" s="33"/>
      <c r="AES376" s="33"/>
      <c r="AET376" s="33"/>
      <c r="AEU376" s="33"/>
      <c r="AEV376" s="33"/>
      <c r="AEW376" s="33"/>
      <c r="AEX376" s="33"/>
      <c r="AEY376" s="33"/>
      <c r="AEZ376" s="33">
        <v>25389000</v>
      </c>
      <c r="AFA376" s="33">
        <v>20286000</v>
      </c>
      <c r="AFB376" s="33"/>
      <c r="AFC376" s="33"/>
      <c r="AFD376" s="33"/>
      <c r="AFE376" s="33"/>
      <c r="AFF376" s="33"/>
      <c r="AFG376" s="33"/>
      <c r="AFH376" s="33"/>
      <c r="AFI376" s="33"/>
      <c r="AFJ376" s="33"/>
      <c r="AFK376" s="33"/>
      <c r="AFL376" s="33"/>
      <c r="AFM376" s="33"/>
      <c r="AFN376" s="33"/>
      <c r="AFO376" s="33"/>
      <c r="AFP376" s="33"/>
      <c r="AFQ376" s="33"/>
      <c r="AFR376" s="33"/>
      <c r="AFS376" s="33"/>
      <c r="AFT376" s="33"/>
      <c r="AFU376" s="33"/>
      <c r="AFV376" s="33"/>
      <c r="AFW376" s="33"/>
      <c r="AFX376" s="33"/>
      <c r="AFY376" s="33"/>
      <c r="AFZ376" s="33"/>
      <c r="AGA376" s="33"/>
      <c r="AGB376" s="33"/>
      <c r="AGC376" s="33"/>
      <c r="AGD376" s="33"/>
      <c r="AGE376" s="33"/>
      <c r="AGF376" s="33"/>
      <c r="AGG376" s="33"/>
      <c r="AGH376" s="33"/>
      <c r="AGI376" s="33"/>
      <c r="AGJ376" s="33">
        <v>180000</v>
      </c>
      <c r="AGK376" s="33"/>
      <c r="AGL376" s="33"/>
      <c r="AGM376" s="33"/>
      <c r="AGN376" s="33"/>
      <c r="AGO376" s="33"/>
      <c r="AGP376" s="33"/>
      <c r="AGQ376" s="33"/>
      <c r="AGR376" s="33"/>
      <c r="AGS376" s="33"/>
      <c r="AGT376" s="33"/>
      <c r="AGU376" s="33">
        <v>13965000</v>
      </c>
      <c r="AGV376" s="33"/>
      <c r="AGW376" s="33"/>
      <c r="AGX376" s="33"/>
      <c r="AGY376" s="33"/>
      <c r="AGZ376" s="33"/>
      <c r="AHA376" s="33"/>
      <c r="AHB376" s="33"/>
      <c r="AHC376" s="33">
        <v>33957000</v>
      </c>
      <c r="AHD376" s="33">
        <v>20874000</v>
      </c>
      <c r="AHE376" s="33"/>
      <c r="AHF376" s="33"/>
      <c r="AHG376" s="33"/>
      <c r="AHH376" s="33"/>
      <c r="AHI376" s="33"/>
      <c r="AHJ376" s="33"/>
      <c r="AHK376" s="33"/>
      <c r="AHL376" s="33"/>
      <c r="AHM376" s="33"/>
      <c r="AHN376" s="33"/>
      <c r="AHO376" s="33"/>
      <c r="AHP376" s="33"/>
      <c r="AHQ376" s="33"/>
      <c r="AHR376" s="33"/>
      <c r="AHS376" s="33"/>
      <c r="AHT376" s="33"/>
      <c r="AHU376" s="33"/>
      <c r="AHV376" s="33"/>
      <c r="AHW376" s="33"/>
      <c r="AHX376" s="33"/>
      <c r="AHY376" s="33"/>
      <c r="AHZ376" s="33"/>
      <c r="AIA376" s="33">
        <v>89262000</v>
      </c>
      <c r="AIB376" s="33">
        <v>414018660</v>
      </c>
    </row>
    <row r="377" spans="1:912" x14ac:dyDescent="0.5">
      <c r="A377" s="50" t="s">
        <v>42</v>
      </c>
      <c r="B377" s="50" t="s">
        <v>865</v>
      </c>
      <c r="C377" s="50" t="s">
        <v>866</v>
      </c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>
        <v>4300496.3499999996</v>
      </c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>
        <v>37358</v>
      </c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  <c r="BT377" s="51"/>
      <c r="BU377" s="51"/>
      <c r="BV377" s="51"/>
      <c r="BW377" s="51"/>
      <c r="BX377" s="51"/>
      <c r="BY377" s="51"/>
      <c r="BZ377" s="51"/>
      <c r="CA377" s="51"/>
      <c r="CB377" s="51"/>
      <c r="CC377" s="51"/>
      <c r="CD377" s="51"/>
      <c r="CE377" s="51"/>
      <c r="CF377" s="51"/>
      <c r="CG377" s="51"/>
      <c r="CH377" s="51"/>
      <c r="CI377" s="51"/>
      <c r="CJ377" s="51"/>
      <c r="CK377" s="51"/>
      <c r="CL377" s="51"/>
      <c r="CM377" s="51"/>
      <c r="CN377" s="51"/>
      <c r="CO377" s="51"/>
      <c r="CP377" s="51"/>
      <c r="CQ377" s="51"/>
      <c r="CR377" s="51"/>
      <c r="CS377" s="51"/>
      <c r="CT377" s="51"/>
      <c r="CU377" s="51"/>
      <c r="CV377" s="51"/>
      <c r="CW377" s="51"/>
      <c r="CX377" s="51"/>
      <c r="CY377" s="51"/>
      <c r="CZ377" s="51"/>
      <c r="DA377" s="51"/>
      <c r="DB377" s="51">
        <v>4337854.3499999996</v>
      </c>
      <c r="DC377" s="51"/>
      <c r="DD377" s="51">
        <v>2174760</v>
      </c>
      <c r="DE377" s="51">
        <v>0</v>
      </c>
      <c r="DF377" s="51"/>
      <c r="DG377" s="51"/>
      <c r="DH377" s="51"/>
      <c r="DI377" s="51"/>
      <c r="DJ377" s="51"/>
      <c r="DK377" s="51"/>
      <c r="DL377" s="51">
        <v>4686536.74</v>
      </c>
      <c r="DM377" s="51"/>
      <c r="DN377" s="51"/>
      <c r="DO377" s="51"/>
      <c r="DP377" s="51"/>
      <c r="DQ377" s="51"/>
      <c r="DR377" s="51"/>
      <c r="DS377" s="51"/>
      <c r="DT377" s="51"/>
      <c r="DU377" s="51"/>
      <c r="DV377" s="51"/>
      <c r="DW377" s="51"/>
      <c r="DX377" s="51"/>
      <c r="DY377" s="51"/>
      <c r="DZ377" s="51"/>
      <c r="EA377" s="51"/>
      <c r="EB377" s="51"/>
      <c r="EC377" s="51"/>
      <c r="ED377" s="51"/>
      <c r="EE377" s="51"/>
      <c r="EF377" s="51"/>
      <c r="EG377" s="51"/>
      <c r="EH377" s="51"/>
      <c r="EI377" s="51"/>
      <c r="EJ377" s="51"/>
      <c r="EK377" s="51"/>
      <c r="EL377" s="51"/>
      <c r="EM377" s="51"/>
      <c r="EN377" s="51"/>
      <c r="EO377" s="51">
        <v>446563</v>
      </c>
      <c r="EP377" s="51"/>
      <c r="EQ377" s="51"/>
      <c r="ER377" s="51"/>
      <c r="ES377" s="51"/>
      <c r="ET377" s="51"/>
      <c r="EU377" s="51"/>
      <c r="EV377" s="51">
        <v>57651</v>
      </c>
      <c r="EW377" s="51"/>
      <c r="EX377" s="51">
        <v>7365510.7400000002</v>
      </c>
      <c r="EY377" s="51">
        <v>19465</v>
      </c>
      <c r="EZ377" s="51"/>
      <c r="FA377" s="51"/>
      <c r="FB377" s="51"/>
      <c r="FC377" s="51"/>
      <c r="FD377" s="51"/>
      <c r="FE377" s="51"/>
      <c r="FF377" s="51"/>
      <c r="FG377" s="51"/>
      <c r="FH377" s="51"/>
      <c r="FI377" s="51"/>
      <c r="FJ377" s="51"/>
      <c r="FK377" s="51">
        <v>186976.42</v>
      </c>
      <c r="FL377" s="51"/>
      <c r="FM377" s="51"/>
      <c r="FN377" s="51"/>
      <c r="FO377" s="51"/>
      <c r="FP377" s="51"/>
      <c r="FQ377" s="51"/>
      <c r="FR377" s="51"/>
      <c r="FS377" s="51"/>
      <c r="FT377" s="51"/>
      <c r="FU377" s="51"/>
      <c r="FV377" s="51"/>
      <c r="FW377" s="51"/>
      <c r="FX377" s="51"/>
      <c r="FY377" s="51"/>
      <c r="FZ377" s="51"/>
      <c r="GA377" s="51"/>
      <c r="GB377" s="51"/>
      <c r="GC377" s="51"/>
      <c r="GD377" s="51"/>
      <c r="GE377" s="51"/>
      <c r="GF377" s="51"/>
      <c r="GG377" s="51"/>
      <c r="GH377" s="51"/>
      <c r="GI377" s="51"/>
      <c r="GJ377" s="51"/>
      <c r="GK377" s="51"/>
      <c r="GL377" s="51"/>
      <c r="GM377" s="51"/>
      <c r="GN377" s="51"/>
      <c r="GO377" s="51"/>
      <c r="GP377" s="51"/>
      <c r="GQ377" s="51"/>
      <c r="GR377" s="51"/>
      <c r="GS377" s="51"/>
      <c r="GT377" s="51"/>
      <c r="GU377" s="51"/>
      <c r="GV377" s="51"/>
      <c r="GW377" s="51"/>
      <c r="GX377" s="51"/>
      <c r="GY377" s="51"/>
      <c r="GZ377" s="51"/>
      <c r="HA377" s="51">
        <v>206441.42</v>
      </c>
      <c r="HB377" s="51"/>
      <c r="HC377" s="51"/>
      <c r="HD377" s="51"/>
      <c r="HE377" s="51"/>
      <c r="HF377" s="51"/>
      <c r="HG377" s="51"/>
      <c r="HH377" s="51"/>
      <c r="HI377" s="51"/>
      <c r="HJ377" s="51"/>
      <c r="HK377" s="51"/>
      <c r="HL377" s="51"/>
      <c r="HM377" s="51"/>
      <c r="HN377" s="51"/>
      <c r="HO377" s="51"/>
      <c r="HP377" s="51"/>
      <c r="HQ377" s="51"/>
      <c r="HR377" s="51"/>
      <c r="HS377" s="51"/>
      <c r="HT377" s="51"/>
      <c r="HU377" s="51"/>
      <c r="HV377" s="51"/>
      <c r="HW377" s="51"/>
      <c r="HX377" s="51"/>
      <c r="HY377" s="51"/>
      <c r="HZ377" s="51"/>
      <c r="IA377" s="51"/>
      <c r="IB377" s="51"/>
      <c r="IC377" s="51"/>
      <c r="ID377" s="51"/>
      <c r="IE377" s="51"/>
      <c r="IF377" s="51"/>
      <c r="IG377" s="51"/>
      <c r="IH377" s="51"/>
      <c r="II377" s="51"/>
      <c r="IJ377" s="51"/>
      <c r="IK377" s="51">
        <v>70080</v>
      </c>
      <c r="IL377" s="51"/>
      <c r="IM377" s="51"/>
      <c r="IN377" s="51"/>
      <c r="IO377" s="51"/>
      <c r="IP377" s="51"/>
      <c r="IQ377" s="51"/>
      <c r="IR377" s="51"/>
      <c r="IS377" s="51"/>
      <c r="IT377" s="51"/>
      <c r="IU377" s="51"/>
      <c r="IV377" s="51"/>
      <c r="IW377" s="51"/>
      <c r="IX377" s="51"/>
      <c r="IY377" s="51"/>
      <c r="IZ377" s="51"/>
      <c r="JA377" s="51"/>
      <c r="JB377" s="51"/>
      <c r="JC377" s="51"/>
      <c r="JD377" s="51"/>
      <c r="JE377" s="51"/>
      <c r="JF377" s="51"/>
      <c r="JG377" s="51"/>
      <c r="JH377" s="51"/>
      <c r="JI377" s="51"/>
      <c r="JJ377" s="51"/>
      <c r="JK377" s="51"/>
      <c r="JL377" s="51"/>
      <c r="JM377" s="51"/>
      <c r="JN377" s="51"/>
      <c r="JO377" s="51"/>
      <c r="JP377" s="51"/>
      <c r="JQ377" s="51">
        <v>958600</v>
      </c>
      <c r="JR377" s="51"/>
      <c r="JS377" s="51"/>
      <c r="JT377" s="51"/>
      <c r="JU377" s="51">
        <v>1028680</v>
      </c>
      <c r="JV377" s="51"/>
      <c r="JW377" s="51"/>
      <c r="JX377" s="51"/>
      <c r="JY377" s="51"/>
      <c r="JZ377" s="51"/>
      <c r="KA377" s="51"/>
      <c r="KB377" s="51"/>
      <c r="KC377" s="51"/>
      <c r="KD377" s="51"/>
      <c r="KE377" s="51"/>
      <c r="KF377" s="51"/>
      <c r="KG377" s="51"/>
      <c r="KH377" s="51"/>
      <c r="KI377" s="51"/>
      <c r="KJ377" s="51"/>
      <c r="KK377" s="51"/>
      <c r="KL377" s="51"/>
      <c r="KM377" s="51"/>
      <c r="KN377" s="51"/>
      <c r="KO377" s="51"/>
      <c r="KP377" s="51"/>
      <c r="KQ377" s="51"/>
      <c r="KR377" s="51"/>
      <c r="KS377" s="51"/>
      <c r="KT377" s="51"/>
      <c r="KU377" s="51"/>
      <c r="KV377" s="51"/>
      <c r="KW377" s="51"/>
      <c r="KX377" s="51"/>
      <c r="KY377" s="51"/>
      <c r="KZ377" s="51"/>
      <c r="LA377" s="51"/>
      <c r="LB377" s="51"/>
      <c r="LC377" s="51"/>
      <c r="LD377" s="51"/>
      <c r="LE377" s="51"/>
      <c r="LF377" s="51"/>
      <c r="LG377" s="51"/>
      <c r="LH377" s="51"/>
      <c r="LI377" s="51"/>
      <c r="LJ377" s="51"/>
      <c r="LK377" s="51"/>
      <c r="LL377" s="51"/>
      <c r="LM377" s="51"/>
      <c r="LN377" s="51"/>
      <c r="LO377" s="51"/>
      <c r="LP377" s="51"/>
      <c r="LQ377" s="51"/>
      <c r="LR377" s="51"/>
      <c r="LS377" s="51">
        <v>8361</v>
      </c>
      <c r="LT377" s="51"/>
      <c r="LU377" s="51"/>
      <c r="LV377" s="51"/>
      <c r="LW377" s="51"/>
      <c r="LX377" s="51"/>
      <c r="LY377" s="51"/>
      <c r="LZ377" s="51"/>
      <c r="MA377" s="51"/>
      <c r="MB377" s="51"/>
      <c r="MC377" s="51"/>
      <c r="MD377" s="51"/>
      <c r="ME377" s="51"/>
      <c r="MF377" s="51"/>
      <c r="MG377" s="51"/>
      <c r="MH377" s="51"/>
      <c r="MI377" s="51"/>
      <c r="MJ377" s="51">
        <v>8361</v>
      </c>
      <c r="MK377" s="51">
        <v>480</v>
      </c>
      <c r="ML377" s="51"/>
      <c r="MM377" s="51"/>
      <c r="MN377" s="51"/>
      <c r="MO377" s="51"/>
      <c r="MP377" s="51"/>
      <c r="MQ377" s="51"/>
      <c r="MR377" s="51"/>
      <c r="MS377" s="51"/>
      <c r="MT377" s="51"/>
      <c r="MU377" s="51"/>
      <c r="MV377" s="51"/>
      <c r="MW377" s="51"/>
      <c r="MX377" s="51"/>
      <c r="MY377" s="51"/>
      <c r="MZ377" s="51"/>
      <c r="NA377" s="51"/>
      <c r="NB377" s="51"/>
      <c r="NC377" s="51"/>
      <c r="ND377" s="51"/>
      <c r="NE377" s="51"/>
      <c r="NF377" s="51"/>
      <c r="NG377" s="51"/>
      <c r="NH377" s="51"/>
      <c r="NI377" s="51"/>
      <c r="NJ377" s="51"/>
      <c r="NK377" s="51"/>
      <c r="NL377" s="51"/>
      <c r="NM377" s="51"/>
      <c r="NN377" s="51"/>
      <c r="NO377" s="51"/>
      <c r="NP377" s="51"/>
      <c r="NQ377" s="51"/>
      <c r="NR377" s="51"/>
      <c r="NS377" s="51"/>
      <c r="NT377" s="51">
        <v>32300</v>
      </c>
      <c r="NU377" s="51"/>
      <c r="NV377" s="51"/>
      <c r="NW377" s="51"/>
      <c r="NX377" s="51"/>
      <c r="NY377" s="51"/>
      <c r="NZ377" s="51"/>
      <c r="OA377" s="51"/>
      <c r="OB377" s="51"/>
      <c r="OC377" s="51"/>
      <c r="OD377" s="51"/>
      <c r="OE377" s="51"/>
      <c r="OF377" s="51"/>
      <c r="OG377" s="51"/>
      <c r="OH377" s="51"/>
      <c r="OI377" s="51"/>
      <c r="OJ377" s="51"/>
      <c r="OK377" s="51"/>
      <c r="OL377" s="51"/>
      <c r="OM377" s="51"/>
      <c r="ON377" s="51"/>
      <c r="OO377" s="51"/>
      <c r="OP377" s="51"/>
      <c r="OQ377" s="51"/>
      <c r="OR377" s="51"/>
      <c r="OS377" s="51"/>
      <c r="OT377" s="51"/>
      <c r="OU377" s="51"/>
      <c r="OV377" s="51"/>
      <c r="OW377" s="51"/>
      <c r="OX377" s="51"/>
      <c r="OY377" s="51"/>
      <c r="OZ377" s="51"/>
      <c r="PA377" s="51"/>
      <c r="PB377" s="51"/>
      <c r="PC377" s="51"/>
      <c r="PD377" s="51"/>
      <c r="PE377" s="51"/>
      <c r="PF377" s="51">
        <v>32780</v>
      </c>
      <c r="PG377" s="33"/>
      <c r="PH377" s="33"/>
      <c r="PI377" s="33"/>
      <c r="PJ377" s="33"/>
      <c r="PK377" s="33">
        <v>179472.78</v>
      </c>
      <c r="PL377" s="33"/>
      <c r="PM377" s="33"/>
      <c r="PN377" s="33"/>
      <c r="PO377" s="33"/>
      <c r="PP377" s="33"/>
      <c r="PQ377" s="33"/>
      <c r="PR377" s="33"/>
      <c r="PS377" s="33"/>
      <c r="PT377" s="33"/>
      <c r="PU377" s="33"/>
      <c r="PV377" s="33"/>
      <c r="PW377" s="33"/>
      <c r="PX377" s="33"/>
      <c r="PY377" s="33">
        <v>1009542.5</v>
      </c>
      <c r="PZ377" s="33"/>
      <c r="QA377" s="33"/>
      <c r="QB377" s="33"/>
      <c r="QC377" s="33"/>
      <c r="QD377" s="33"/>
      <c r="QE377" s="33">
        <v>3417</v>
      </c>
      <c r="QF377" s="33"/>
      <c r="QG377" s="33"/>
      <c r="QH377" s="33"/>
      <c r="QI377" s="33"/>
      <c r="QJ377" s="33"/>
      <c r="QK377" s="33"/>
      <c r="QL377" s="33"/>
      <c r="QM377" s="33"/>
      <c r="QN377" s="33"/>
      <c r="QO377" s="33"/>
      <c r="QP377" s="33"/>
      <c r="QQ377" s="33"/>
      <c r="QR377" s="33"/>
      <c r="QS377" s="33"/>
      <c r="QT377" s="33"/>
      <c r="QU377" s="33"/>
      <c r="QV377" s="33"/>
      <c r="QW377" s="33"/>
      <c r="QX377" s="33"/>
      <c r="QY377" s="33"/>
      <c r="QZ377" s="33"/>
      <c r="RA377" s="33"/>
      <c r="RB377" s="33"/>
      <c r="RC377" s="33"/>
      <c r="RD377" s="33"/>
      <c r="RE377" s="33"/>
      <c r="RF377" s="33"/>
      <c r="RG377" s="33"/>
      <c r="RH377" s="33"/>
      <c r="RI377" s="33"/>
      <c r="RJ377" s="33"/>
      <c r="RK377" s="33"/>
      <c r="RL377" s="33"/>
      <c r="RM377" s="33"/>
      <c r="RN377" s="33"/>
      <c r="RO377" s="33"/>
      <c r="RP377" s="33"/>
      <c r="RQ377" s="33"/>
      <c r="RR377" s="33"/>
      <c r="RS377" s="33"/>
      <c r="RT377" s="33"/>
      <c r="RU377" s="33"/>
      <c r="RV377" s="33"/>
      <c r="RW377" s="33"/>
      <c r="RX377" s="33"/>
      <c r="RY377" s="33"/>
      <c r="RZ377" s="33"/>
      <c r="SA377" s="33"/>
      <c r="SB377" s="33"/>
      <c r="SC377" s="33"/>
      <c r="SD377" s="33"/>
      <c r="SE377" s="33"/>
      <c r="SF377" s="33">
        <v>1192432.28</v>
      </c>
      <c r="SG377" s="33"/>
      <c r="SH377" s="33"/>
      <c r="SI377" s="33"/>
      <c r="SJ377" s="33"/>
      <c r="SK377" s="33"/>
      <c r="SL377" s="33"/>
      <c r="SM377" s="33"/>
      <c r="SN377" s="33"/>
      <c r="SO377" s="33"/>
      <c r="SP377" s="33"/>
      <c r="SQ377" s="33"/>
      <c r="SR377" s="33"/>
      <c r="SS377" s="33">
        <v>426740</v>
      </c>
      <c r="ST377" s="33"/>
      <c r="SU377" s="33"/>
      <c r="SV377" s="33"/>
      <c r="SW377" s="33"/>
      <c r="SX377" s="33"/>
      <c r="SY377" s="33"/>
      <c r="SZ377" s="33"/>
      <c r="TA377" s="33"/>
      <c r="TB377" s="33"/>
      <c r="TC377" s="33"/>
      <c r="TD377" s="33"/>
      <c r="TE377" s="33"/>
      <c r="TF377" s="33"/>
      <c r="TG377" s="33"/>
      <c r="TH377" s="33"/>
      <c r="TI377" s="33"/>
      <c r="TJ377" s="33"/>
      <c r="TK377" s="33"/>
      <c r="TL377" s="33">
        <v>155340</v>
      </c>
      <c r="TM377" s="33"/>
      <c r="TN377" s="33"/>
      <c r="TO377" s="33">
        <v>4110</v>
      </c>
      <c r="TP377" s="33"/>
      <c r="TQ377" s="33"/>
      <c r="TR377" s="33"/>
      <c r="TS377" s="33"/>
      <c r="TT377" s="33"/>
      <c r="TU377" s="33"/>
      <c r="TV377" s="33"/>
      <c r="TW377" s="33"/>
      <c r="TX377" s="33"/>
      <c r="TY377" s="33"/>
      <c r="TZ377" s="33"/>
      <c r="UA377" s="33"/>
      <c r="UB377" s="33"/>
      <c r="UC377" s="33"/>
      <c r="UD377" s="33"/>
      <c r="UE377" s="33"/>
      <c r="UF377" s="33"/>
      <c r="UG377" s="33"/>
      <c r="UH377" s="33"/>
      <c r="UI377" s="33"/>
      <c r="UJ377" s="33"/>
      <c r="UK377" s="33"/>
      <c r="UL377" s="33"/>
      <c r="UM377" s="33"/>
      <c r="UN377" s="33"/>
      <c r="UO377" s="33"/>
      <c r="UP377" s="33"/>
      <c r="UQ377" s="33"/>
      <c r="UR377" s="33"/>
      <c r="US377" s="33"/>
      <c r="UT377" s="33"/>
      <c r="UU377" s="33"/>
      <c r="UV377" s="33">
        <v>1651581.89</v>
      </c>
      <c r="UW377" s="33"/>
      <c r="UX377" s="33"/>
      <c r="UY377" s="33">
        <v>293223.17</v>
      </c>
      <c r="UZ377" s="33"/>
      <c r="VA377" s="33"/>
      <c r="VB377" s="33"/>
      <c r="VC377" s="33"/>
      <c r="VD377" s="33"/>
      <c r="VE377" s="33"/>
      <c r="VF377" s="33"/>
      <c r="VG377" s="33"/>
      <c r="VH377" s="33"/>
      <c r="VI377" s="33"/>
      <c r="VJ377" s="33"/>
      <c r="VK377" s="33"/>
      <c r="VL377" s="33"/>
      <c r="VM377" s="33"/>
      <c r="VN377" s="33"/>
      <c r="VO377" s="33"/>
      <c r="VP377" s="33"/>
      <c r="VQ377" s="33">
        <v>2530995.0599999996</v>
      </c>
      <c r="VR377" s="33"/>
      <c r="VS377" s="33"/>
      <c r="VT377" s="33"/>
      <c r="VU377" s="33"/>
      <c r="VV377" s="33"/>
      <c r="VW377" s="33"/>
      <c r="VX377" s="33"/>
      <c r="VY377" s="33"/>
      <c r="VZ377" s="33"/>
      <c r="WA377" s="33"/>
      <c r="WB377" s="33"/>
      <c r="WC377" s="33"/>
      <c r="WD377" s="33"/>
      <c r="WE377" s="33"/>
      <c r="WF377" s="33"/>
      <c r="WG377" s="33"/>
      <c r="WH377" s="33"/>
      <c r="WI377" s="33"/>
      <c r="WJ377" s="33"/>
      <c r="WK377" s="33"/>
      <c r="WL377" s="33"/>
      <c r="WM377" s="33"/>
      <c r="WN377" s="33"/>
      <c r="WO377" s="33"/>
      <c r="WP377" s="33"/>
      <c r="WQ377" s="33"/>
      <c r="WR377" s="33"/>
      <c r="WS377" s="33"/>
      <c r="WT377" s="33"/>
      <c r="WU377" s="33"/>
      <c r="WV377" s="33"/>
      <c r="WW377" s="33"/>
      <c r="WX377" s="33"/>
      <c r="WY377" s="33"/>
      <c r="WZ377" s="33"/>
      <c r="XA377" s="33"/>
      <c r="XB377" s="33"/>
      <c r="XC377" s="33"/>
      <c r="XD377" s="33"/>
      <c r="XE377" s="33"/>
      <c r="XF377" s="33"/>
      <c r="XG377" s="33"/>
      <c r="XH377" s="33"/>
      <c r="XI377" s="33"/>
      <c r="XJ377" s="33"/>
      <c r="XK377" s="33"/>
      <c r="XL377" s="33"/>
      <c r="XM377" s="33"/>
      <c r="XN377" s="33"/>
      <c r="XO377" s="33"/>
      <c r="XP377" s="33"/>
      <c r="XQ377" s="33"/>
      <c r="XR377" s="33"/>
      <c r="XS377" s="33"/>
      <c r="XT377" s="33"/>
      <c r="XU377" s="33"/>
      <c r="XV377" s="33">
        <v>4050</v>
      </c>
      <c r="XW377" s="33">
        <v>450</v>
      </c>
      <c r="XX377" s="33"/>
      <c r="XY377" s="33">
        <v>120230</v>
      </c>
      <c r="XZ377" s="33"/>
      <c r="YA377" s="33"/>
      <c r="YB377" s="33"/>
      <c r="YC377" s="33">
        <v>450</v>
      </c>
      <c r="YD377" s="33"/>
      <c r="YE377" s="33">
        <v>1050</v>
      </c>
      <c r="YF377" s="33">
        <v>3200</v>
      </c>
      <c r="YG377" s="33"/>
      <c r="YH377" s="33"/>
      <c r="YI377" s="33"/>
      <c r="YJ377" s="33"/>
      <c r="YK377" s="33"/>
      <c r="YL377" s="33">
        <v>800</v>
      </c>
      <c r="YM377" s="33"/>
      <c r="YN377" s="33"/>
      <c r="YO377" s="33"/>
      <c r="YP377" s="33"/>
      <c r="YQ377" s="33"/>
      <c r="YR377" s="33">
        <v>0</v>
      </c>
      <c r="YS377" s="33"/>
      <c r="YT377" s="33"/>
      <c r="YU377" s="33"/>
      <c r="YV377" s="33"/>
      <c r="YW377" s="33"/>
      <c r="YX377" s="33"/>
      <c r="YY377" s="33"/>
      <c r="YZ377" s="33"/>
      <c r="ZA377" s="33"/>
      <c r="ZB377" s="33"/>
      <c r="ZC377" s="33">
        <v>130230</v>
      </c>
      <c r="ZD377" s="33">
        <v>1084870</v>
      </c>
      <c r="ZE377" s="33"/>
      <c r="ZF377" s="33"/>
      <c r="ZG377" s="33"/>
      <c r="ZH377" s="33"/>
      <c r="ZI377" s="33"/>
      <c r="ZJ377" s="33"/>
      <c r="ZK377" s="33"/>
      <c r="ZL377" s="33"/>
      <c r="ZM377" s="33"/>
      <c r="ZN377" s="33"/>
      <c r="ZO377" s="33"/>
      <c r="ZP377" s="33"/>
      <c r="ZQ377" s="33"/>
      <c r="ZR377" s="33"/>
      <c r="ZS377" s="33"/>
      <c r="ZT377" s="33"/>
      <c r="ZU377" s="33"/>
      <c r="ZV377" s="33"/>
      <c r="ZW377" s="33"/>
      <c r="ZX377" s="33"/>
      <c r="ZY377" s="33"/>
      <c r="ZZ377" s="33"/>
      <c r="AAA377" s="33"/>
      <c r="AAB377" s="33"/>
      <c r="AAC377" s="33"/>
      <c r="AAD377" s="33"/>
      <c r="AAE377" s="33"/>
      <c r="AAF377" s="33"/>
      <c r="AAG377" s="33"/>
      <c r="AAH377" s="33"/>
      <c r="AAI377" s="33"/>
      <c r="AAJ377" s="33"/>
      <c r="AAK377" s="33"/>
      <c r="AAL377" s="33"/>
      <c r="AAM377" s="33"/>
      <c r="AAN377" s="33"/>
      <c r="AAO377" s="33"/>
      <c r="AAP377" s="33">
        <v>6168670</v>
      </c>
      <c r="AAQ377" s="33"/>
      <c r="AAR377" s="33"/>
      <c r="AAS377" s="33"/>
      <c r="AAT377" s="33"/>
      <c r="AAU377" s="33"/>
      <c r="AAV377" s="33"/>
      <c r="AAW377" s="33">
        <v>12</v>
      </c>
      <c r="AAX377" s="33"/>
      <c r="AAY377" s="33"/>
      <c r="AAZ377" s="33"/>
      <c r="ABA377" s="33"/>
      <c r="ABB377" s="33"/>
      <c r="ABC377" s="33"/>
      <c r="ABD377" s="33"/>
      <c r="ABE377" s="33"/>
      <c r="ABF377" s="33"/>
      <c r="ABG377" s="33"/>
      <c r="ABH377" s="33"/>
      <c r="ABI377" s="33"/>
      <c r="ABJ377" s="33"/>
      <c r="ABK377" s="33"/>
      <c r="ABL377" s="33"/>
      <c r="ABM377" s="33"/>
      <c r="ABN377" s="33"/>
      <c r="ABO377" s="33"/>
      <c r="ABP377" s="33"/>
      <c r="ABQ377" s="33"/>
      <c r="ABR377" s="33"/>
      <c r="ABS377" s="33"/>
      <c r="ABT377" s="33"/>
      <c r="ABU377" s="33"/>
      <c r="ABV377" s="33"/>
      <c r="ABW377" s="33">
        <v>7253552</v>
      </c>
      <c r="ABX377" s="33">
        <v>185770.5</v>
      </c>
      <c r="ABY377" s="33"/>
      <c r="ABZ377" s="33"/>
      <c r="ACA377" s="33">
        <v>550</v>
      </c>
      <c r="ACB377" s="33"/>
      <c r="ACC377" s="33"/>
      <c r="ACD377" s="33"/>
      <c r="ACE377" s="33"/>
      <c r="ACF377" s="33"/>
      <c r="ACG377" s="33"/>
      <c r="ACH377" s="33"/>
      <c r="ACI377" s="33"/>
      <c r="ACJ377" s="33"/>
      <c r="ACK377" s="33"/>
      <c r="ACL377" s="33"/>
      <c r="ACM377" s="33"/>
      <c r="ACN377" s="33"/>
      <c r="ACO377" s="33"/>
      <c r="ACP377" s="33"/>
      <c r="ACQ377" s="33"/>
      <c r="ACR377" s="33"/>
      <c r="ACS377" s="33"/>
      <c r="ACT377" s="33"/>
      <c r="ACU377" s="33"/>
      <c r="ACV377" s="33"/>
      <c r="ACW377" s="33"/>
      <c r="ACX377" s="33"/>
      <c r="ACY377" s="33"/>
      <c r="ACZ377" s="33"/>
      <c r="ADA377" s="33"/>
      <c r="ADB377" s="33"/>
      <c r="ADC377" s="33"/>
      <c r="ADD377" s="33"/>
      <c r="ADE377" s="33"/>
      <c r="ADF377" s="33"/>
      <c r="ADG377" s="33"/>
      <c r="ADH377" s="33"/>
      <c r="ADI377" s="33"/>
      <c r="ADJ377" s="33"/>
      <c r="ADK377" s="33"/>
      <c r="ADL377" s="33"/>
      <c r="ADM377" s="33"/>
      <c r="ADN377" s="33"/>
      <c r="ADO377" s="33">
        <v>3235159.5</v>
      </c>
      <c r="ADP377" s="33"/>
      <c r="ADQ377" s="33"/>
      <c r="ADR377" s="33"/>
      <c r="ADS377" s="33"/>
      <c r="ADT377" s="33"/>
      <c r="ADU377" s="33"/>
      <c r="ADV377" s="33"/>
      <c r="ADW377" s="33"/>
      <c r="ADX377" s="33"/>
      <c r="ADY377" s="33"/>
      <c r="ADZ377" s="33"/>
      <c r="AEA377" s="33"/>
      <c r="AEB377" s="33"/>
      <c r="AEC377" s="33"/>
      <c r="AED377" s="33"/>
      <c r="AEE377" s="33"/>
      <c r="AEF377" s="33">
        <v>3979680</v>
      </c>
      <c r="AEG377" s="33"/>
      <c r="AEH377" s="33"/>
      <c r="AEI377" s="33"/>
      <c r="AEJ377" s="33"/>
      <c r="AEK377" s="33">
        <v>7125.8</v>
      </c>
      <c r="AEL377" s="33"/>
      <c r="AEM377" s="33"/>
      <c r="AEN377" s="33"/>
      <c r="AEO377" s="33"/>
      <c r="AEP377" s="33">
        <v>0</v>
      </c>
      <c r="AEQ377" s="33"/>
      <c r="AER377" s="33"/>
      <c r="AES377" s="33"/>
      <c r="AET377" s="33"/>
      <c r="AEU377" s="33"/>
      <c r="AEV377" s="33"/>
      <c r="AEW377" s="33"/>
      <c r="AEX377" s="33"/>
      <c r="AEY377" s="33"/>
      <c r="AEZ377" s="33">
        <v>7408285.7999999998</v>
      </c>
      <c r="AFA377" s="33"/>
      <c r="AFB377" s="33"/>
      <c r="AFC377" s="33"/>
      <c r="AFD377" s="33"/>
      <c r="AFE377" s="33"/>
      <c r="AFF377" s="33"/>
      <c r="AFG377" s="33"/>
      <c r="AFH377" s="33"/>
      <c r="AFI377" s="33"/>
      <c r="AFJ377" s="33"/>
      <c r="AFK377" s="33">
        <v>500</v>
      </c>
      <c r="AFL377" s="33"/>
      <c r="AFM377" s="33"/>
      <c r="AFN377" s="33"/>
      <c r="AFO377" s="33"/>
      <c r="AFP377" s="33"/>
      <c r="AFQ377" s="33"/>
      <c r="AFR377" s="33"/>
      <c r="AFS377" s="33"/>
      <c r="AFT377" s="33"/>
      <c r="AFU377" s="33"/>
      <c r="AFV377" s="33"/>
      <c r="AFW377" s="33"/>
      <c r="AFX377" s="33"/>
      <c r="AFY377" s="33"/>
      <c r="AFZ377" s="33"/>
      <c r="AGA377" s="33"/>
      <c r="AGB377" s="33"/>
      <c r="AGC377" s="33"/>
      <c r="AGD377" s="33"/>
      <c r="AGE377" s="33"/>
      <c r="AGF377" s="33"/>
      <c r="AGG377" s="33"/>
      <c r="AGH377" s="33"/>
      <c r="AGI377" s="33"/>
      <c r="AGJ377" s="33"/>
      <c r="AGK377" s="33"/>
      <c r="AGL377" s="33"/>
      <c r="AGM377" s="33"/>
      <c r="AGN377" s="33">
        <v>273397.5</v>
      </c>
      <c r="AGO377" s="33"/>
      <c r="AGP377" s="33"/>
      <c r="AGQ377" s="33"/>
      <c r="AGR377" s="33"/>
      <c r="AGS377" s="33"/>
      <c r="AGT377" s="33"/>
      <c r="AGU377" s="33"/>
      <c r="AGV377" s="33"/>
      <c r="AGW377" s="33"/>
      <c r="AGX377" s="33"/>
      <c r="AGY377" s="33"/>
      <c r="AGZ377" s="33"/>
      <c r="AHA377" s="33"/>
      <c r="AHB377" s="33"/>
      <c r="AHC377" s="33"/>
      <c r="AHD377" s="33"/>
      <c r="AHE377" s="33"/>
      <c r="AHF377" s="33"/>
      <c r="AHG377" s="33"/>
      <c r="AHH377" s="33"/>
      <c r="AHI377" s="33"/>
      <c r="AHJ377" s="33"/>
      <c r="AHK377" s="33"/>
      <c r="AHL377" s="33"/>
      <c r="AHM377" s="33"/>
      <c r="AHN377" s="33"/>
      <c r="AHO377" s="33"/>
      <c r="AHP377" s="33"/>
      <c r="AHQ377" s="33">
        <v>200000</v>
      </c>
      <c r="AHR377" s="33"/>
      <c r="AHS377" s="33"/>
      <c r="AHT377" s="33"/>
      <c r="AHU377" s="33"/>
      <c r="AHV377" s="33"/>
      <c r="AHW377" s="33"/>
      <c r="AHX377" s="33"/>
      <c r="AHY377" s="33"/>
      <c r="AHZ377" s="33"/>
      <c r="AIA377" s="33">
        <v>473897.5</v>
      </c>
      <c r="AIB377" s="33">
        <v>31969020.150000002</v>
      </c>
    </row>
    <row r="378" spans="1:912" x14ac:dyDescent="0.5">
      <c r="A378" s="50" t="s">
        <v>42</v>
      </c>
      <c r="B378" s="50" t="s">
        <v>867</v>
      </c>
      <c r="C378" s="50" t="s">
        <v>868</v>
      </c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51"/>
      <c r="CB378" s="51"/>
      <c r="CC378" s="51"/>
      <c r="CD378" s="51"/>
      <c r="CE378" s="51"/>
      <c r="CF378" s="51"/>
      <c r="CG378" s="51"/>
      <c r="CH378" s="51"/>
      <c r="CI378" s="51"/>
      <c r="CJ378" s="51"/>
      <c r="CK378" s="51"/>
      <c r="CL378" s="51"/>
      <c r="CM378" s="51"/>
      <c r="CN378" s="51"/>
      <c r="CO378" s="51"/>
      <c r="CP378" s="51"/>
      <c r="CQ378" s="51"/>
      <c r="CR378" s="51"/>
      <c r="CS378" s="51"/>
      <c r="CT378" s="51"/>
      <c r="CU378" s="51"/>
      <c r="CV378" s="51"/>
      <c r="CW378" s="51"/>
      <c r="CX378" s="51"/>
      <c r="CY378" s="51"/>
      <c r="CZ378" s="51"/>
      <c r="DA378" s="51"/>
      <c r="DB378" s="51"/>
      <c r="DC378" s="51"/>
      <c r="DD378" s="51"/>
      <c r="DE378" s="51"/>
      <c r="DF378" s="51"/>
      <c r="DG378" s="51"/>
      <c r="DH378" s="51"/>
      <c r="DI378" s="51"/>
      <c r="DJ378" s="51"/>
      <c r="DK378" s="51"/>
      <c r="DL378" s="51"/>
      <c r="DM378" s="51"/>
      <c r="DN378" s="51"/>
      <c r="DO378" s="51"/>
      <c r="DP378" s="51"/>
      <c r="DQ378" s="51"/>
      <c r="DR378" s="51"/>
      <c r="DS378" s="51"/>
      <c r="DT378" s="51"/>
      <c r="DU378" s="51"/>
      <c r="DV378" s="51"/>
      <c r="DW378" s="51"/>
      <c r="DX378" s="51"/>
      <c r="DY378" s="51"/>
      <c r="DZ378" s="51"/>
      <c r="EA378" s="51"/>
      <c r="EB378" s="51"/>
      <c r="EC378" s="51"/>
      <c r="ED378" s="51"/>
      <c r="EE378" s="51"/>
      <c r="EF378" s="51"/>
      <c r="EG378" s="51"/>
      <c r="EH378" s="51"/>
      <c r="EI378" s="51"/>
      <c r="EJ378" s="51"/>
      <c r="EK378" s="51"/>
      <c r="EL378" s="51"/>
      <c r="EM378" s="51"/>
      <c r="EN378" s="51"/>
      <c r="EO378" s="51"/>
      <c r="EP378" s="51"/>
      <c r="EQ378" s="51"/>
      <c r="ER378" s="51"/>
      <c r="ES378" s="51"/>
      <c r="ET378" s="51"/>
      <c r="EU378" s="51"/>
      <c r="EV378" s="51"/>
      <c r="EW378" s="51"/>
      <c r="EX378" s="51"/>
      <c r="EY378" s="51"/>
      <c r="EZ378" s="51"/>
      <c r="FA378" s="51"/>
      <c r="FB378" s="51"/>
      <c r="FC378" s="51"/>
      <c r="FD378" s="51"/>
      <c r="FE378" s="51"/>
      <c r="FF378" s="51"/>
      <c r="FG378" s="51"/>
      <c r="FH378" s="51"/>
      <c r="FI378" s="51"/>
      <c r="FJ378" s="51"/>
      <c r="FK378" s="51"/>
      <c r="FL378" s="51"/>
      <c r="FM378" s="51"/>
      <c r="FN378" s="51"/>
      <c r="FO378" s="51"/>
      <c r="FP378" s="51"/>
      <c r="FQ378" s="51"/>
      <c r="FR378" s="51"/>
      <c r="FS378" s="51"/>
      <c r="FT378" s="51"/>
      <c r="FU378" s="51"/>
      <c r="FV378" s="51"/>
      <c r="FW378" s="51"/>
      <c r="FX378" s="51"/>
      <c r="FY378" s="51"/>
      <c r="FZ378" s="51"/>
      <c r="GA378" s="51"/>
      <c r="GB378" s="51"/>
      <c r="GC378" s="51"/>
      <c r="GD378" s="51"/>
      <c r="GE378" s="51"/>
      <c r="GF378" s="51"/>
      <c r="GG378" s="51"/>
      <c r="GH378" s="51"/>
      <c r="GI378" s="51"/>
      <c r="GJ378" s="51"/>
      <c r="GK378" s="51"/>
      <c r="GL378" s="51"/>
      <c r="GM378" s="51"/>
      <c r="GN378" s="51"/>
      <c r="GO378" s="51"/>
      <c r="GP378" s="51"/>
      <c r="GQ378" s="51"/>
      <c r="GR378" s="51"/>
      <c r="GS378" s="51"/>
      <c r="GT378" s="51"/>
      <c r="GU378" s="51"/>
      <c r="GV378" s="51"/>
      <c r="GW378" s="51"/>
      <c r="GX378" s="51"/>
      <c r="GY378" s="51"/>
      <c r="GZ378" s="51"/>
      <c r="HA378" s="51"/>
      <c r="HB378" s="51"/>
      <c r="HC378" s="51"/>
      <c r="HD378" s="51"/>
      <c r="HE378" s="51"/>
      <c r="HF378" s="51"/>
      <c r="HG378" s="51"/>
      <c r="HH378" s="51"/>
      <c r="HI378" s="51"/>
      <c r="HJ378" s="51"/>
      <c r="HK378" s="51"/>
      <c r="HL378" s="51"/>
      <c r="HM378" s="51"/>
      <c r="HN378" s="51"/>
      <c r="HO378" s="51"/>
      <c r="HP378" s="51"/>
      <c r="HQ378" s="51"/>
      <c r="HR378" s="51"/>
      <c r="HS378" s="51"/>
      <c r="HT378" s="51"/>
      <c r="HU378" s="51"/>
      <c r="HV378" s="51"/>
      <c r="HW378" s="51"/>
      <c r="HX378" s="51"/>
      <c r="HY378" s="51"/>
      <c r="HZ378" s="51"/>
      <c r="IA378" s="51"/>
      <c r="IB378" s="51"/>
      <c r="IC378" s="51"/>
      <c r="ID378" s="51"/>
      <c r="IE378" s="51"/>
      <c r="IF378" s="51"/>
      <c r="IG378" s="51"/>
      <c r="IH378" s="51"/>
      <c r="II378" s="51"/>
      <c r="IJ378" s="51"/>
      <c r="IK378" s="51"/>
      <c r="IL378" s="51"/>
      <c r="IM378" s="51"/>
      <c r="IN378" s="51"/>
      <c r="IO378" s="51"/>
      <c r="IP378" s="51"/>
      <c r="IQ378" s="51"/>
      <c r="IR378" s="51"/>
      <c r="IS378" s="51"/>
      <c r="IT378" s="51"/>
      <c r="IU378" s="51"/>
      <c r="IV378" s="51"/>
      <c r="IW378" s="51"/>
      <c r="IX378" s="51"/>
      <c r="IY378" s="51"/>
      <c r="IZ378" s="51"/>
      <c r="JA378" s="51"/>
      <c r="JB378" s="51"/>
      <c r="JC378" s="51"/>
      <c r="JD378" s="51"/>
      <c r="JE378" s="51"/>
      <c r="JF378" s="51"/>
      <c r="JG378" s="51"/>
      <c r="JH378" s="51"/>
      <c r="JI378" s="51"/>
      <c r="JJ378" s="51"/>
      <c r="JK378" s="51"/>
      <c r="JL378" s="51"/>
      <c r="JM378" s="51"/>
      <c r="JN378" s="51"/>
      <c r="JO378" s="51"/>
      <c r="JP378" s="51"/>
      <c r="JQ378" s="51"/>
      <c r="JR378" s="51"/>
      <c r="JS378" s="51"/>
      <c r="JT378" s="51"/>
      <c r="JU378" s="51"/>
      <c r="JV378" s="51"/>
      <c r="JW378" s="51"/>
      <c r="JX378" s="51"/>
      <c r="JY378" s="51"/>
      <c r="JZ378" s="51"/>
      <c r="KA378" s="51"/>
      <c r="KB378" s="51"/>
      <c r="KC378" s="51"/>
      <c r="KD378" s="51"/>
      <c r="KE378" s="51"/>
      <c r="KF378" s="51"/>
      <c r="KG378" s="51"/>
      <c r="KH378" s="51"/>
      <c r="KI378" s="51"/>
      <c r="KJ378" s="51"/>
      <c r="KK378" s="51"/>
      <c r="KL378" s="51"/>
      <c r="KM378" s="51"/>
      <c r="KN378" s="51"/>
      <c r="KO378" s="51"/>
      <c r="KP378" s="51"/>
      <c r="KQ378" s="51"/>
      <c r="KR378" s="51"/>
      <c r="KS378" s="51"/>
      <c r="KT378" s="51"/>
      <c r="KU378" s="51"/>
      <c r="KV378" s="51"/>
      <c r="KW378" s="51"/>
      <c r="KX378" s="51"/>
      <c r="KY378" s="51"/>
      <c r="KZ378" s="51"/>
      <c r="LA378" s="51"/>
      <c r="LB378" s="51"/>
      <c r="LC378" s="51"/>
      <c r="LD378" s="51"/>
      <c r="LE378" s="51"/>
      <c r="LF378" s="51"/>
      <c r="LG378" s="51"/>
      <c r="LH378" s="51"/>
      <c r="LI378" s="51"/>
      <c r="LJ378" s="51"/>
      <c r="LK378" s="51"/>
      <c r="LL378" s="51"/>
      <c r="LM378" s="51"/>
      <c r="LN378" s="51"/>
      <c r="LO378" s="51"/>
      <c r="LP378" s="51"/>
      <c r="LQ378" s="51"/>
      <c r="LR378" s="51"/>
      <c r="LS378" s="51"/>
      <c r="LT378" s="51"/>
      <c r="LU378" s="51"/>
      <c r="LV378" s="51"/>
      <c r="LW378" s="51"/>
      <c r="LX378" s="51"/>
      <c r="LY378" s="51"/>
      <c r="LZ378" s="51"/>
      <c r="MA378" s="51"/>
      <c r="MB378" s="51"/>
      <c r="MC378" s="51"/>
      <c r="MD378" s="51"/>
      <c r="ME378" s="51"/>
      <c r="MF378" s="51"/>
      <c r="MG378" s="51"/>
      <c r="MH378" s="51"/>
      <c r="MI378" s="51"/>
      <c r="MJ378" s="51"/>
      <c r="MK378" s="51"/>
      <c r="ML378" s="51"/>
      <c r="MM378" s="51"/>
      <c r="MN378" s="51"/>
      <c r="MO378" s="51"/>
      <c r="MP378" s="51"/>
      <c r="MQ378" s="51"/>
      <c r="MR378" s="51"/>
      <c r="MS378" s="51"/>
      <c r="MT378" s="51"/>
      <c r="MU378" s="51"/>
      <c r="MV378" s="51"/>
      <c r="MW378" s="51"/>
      <c r="MX378" s="51"/>
      <c r="MY378" s="51"/>
      <c r="MZ378" s="51"/>
      <c r="NA378" s="51"/>
      <c r="NB378" s="51"/>
      <c r="NC378" s="51"/>
      <c r="ND378" s="51"/>
      <c r="NE378" s="51"/>
      <c r="NF378" s="51"/>
      <c r="NG378" s="51"/>
      <c r="NH378" s="51"/>
      <c r="NI378" s="51"/>
      <c r="NJ378" s="51"/>
      <c r="NK378" s="51"/>
      <c r="NL378" s="51"/>
      <c r="NM378" s="51"/>
      <c r="NN378" s="51"/>
      <c r="NO378" s="51"/>
      <c r="NP378" s="51"/>
      <c r="NQ378" s="51"/>
      <c r="NR378" s="51"/>
      <c r="NS378" s="51"/>
      <c r="NT378" s="51"/>
      <c r="NU378" s="51"/>
      <c r="NV378" s="51"/>
      <c r="NW378" s="51"/>
      <c r="NX378" s="51"/>
      <c r="NY378" s="51"/>
      <c r="NZ378" s="51"/>
      <c r="OA378" s="51">
        <v>819.84</v>
      </c>
      <c r="OB378" s="51"/>
      <c r="OC378" s="51"/>
      <c r="OD378" s="51"/>
      <c r="OE378" s="51"/>
      <c r="OF378" s="51"/>
      <c r="OG378" s="51"/>
      <c r="OH378" s="51"/>
      <c r="OI378" s="51"/>
      <c r="OJ378" s="51"/>
      <c r="OK378" s="51"/>
      <c r="OL378" s="51"/>
      <c r="OM378" s="51"/>
      <c r="ON378" s="51"/>
      <c r="OO378" s="51"/>
      <c r="OP378" s="51"/>
      <c r="OQ378" s="51"/>
      <c r="OR378" s="51"/>
      <c r="OS378" s="51"/>
      <c r="OT378" s="51"/>
      <c r="OU378" s="51"/>
      <c r="OV378" s="51"/>
      <c r="OW378" s="51"/>
      <c r="OX378" s="51"/>
      <c r="OY378" s="51"/>
      <c r="OZ378" s="51"/>
      <c r="PA378" s="51"/>
      <c r="PB378" s="51"/>
      <c r="PC378" s="51"/>
      <c r="PD378" s="51"/>
      <c r="PE378" s="51"/>
      <c r="PF378" s="51">
        <v>819.84</v>
      </c>
      <c r="PG378" s="33"/>
      <c r="PH378" s="33"/>
      <c r="PI378" s="33"/>
      <c r="PJ378" s="33"/>
      <c r="PK378" s="33"/>
      <c r="PL378" s="33"/>
      <c r="PM378" s="33"/>
      <c r="PN378" s="33"/>
      <c r="PO378" s="33"/>
      <c r="PP378" s="33"/>
      <c r="PQ378" s="33"/>
      <c r="PR378" s="33"/>
      <c r="PS378" s="33"/>
      <c r="PT378" s="33"/>
      <c r="PU378" s="33"/>
      <c r="PV378" s="33"/>
      <c r="PW378" s="33"/>
      <c r="PX378" s="33"/>
      <c r="PY378" s="33">
        <v>2010762</v>
      </c>
      <c r="PZ378" s="33"/>
      <c r="QA378" s="33"/>
      <c r="QB378" s="33"/>
      <c r="QC378" s="33"/>
      <c r="QD378" s="33"/>
      <c r="QE378" s="33"/>
      <c r="QF378" s="33"/>
      <c r="QG378" s="33"/>
      <c r="QH378" s="33"/>
      <c r="QI378" s="33">
        <v>17942</v>
      </c>
      <c r="QJ378" s="33"/>
      <c r="QK378" s="33"/>
      <c r="QL378" s="33"/>
      <c r="QM378" s="33"/>
      <c r="QN378" s="33"/>
      <c r="QO378" s="33"/>
      <c r="QP378" s="33"/>
      <c r="QQ378" s="33"/>
      <c r="QR378" s="33"/>
      <c r="QS378" s="33"/>
      <c r="QT378" s="33"/>
      <c r="QU378" s="33"/>
      <c r="QV378" s="33"/>
      <c r="QW378" s="33"/>
      <c r="QX378" s="33"/>
      <c r="QY378" s="33"/>
      <c r="QZ378" s="33"/>
      <c r="RA378" s="33"/>
      <c r="RB378" s="33"/>
      <c r="RC378" s="33"/>
      <c r="RD378" s="33"/>
      <c r="RE378" s="33"/>
      <c r="RF378" s="33"/>
      <c r="RG378" s="33"/>
      <c r="RH378" s="33"/>
      <c r="RI378" s="33"/>
      <c r="RJ378" s="33"/>
      <c r="RK378" s="33"/>
      <c r="RL378" s="33"/>
      <c r="RM378" s="33"/>
      <c r="RN378" s="33"/>
      <c r="RO378" s="33"/>
      <c r="RP378" s="33"/>
      <c r="RQ378" s="33"/>
      <c r="RR378" s="33"/>
      <c r="RS378" s="33"/>
      <c r="RT378" s="33"/>
      <c r="RU378" s="33"/>
      <c r="RV378" s="33"/>
      <c r="RW378" s="33"/>
      <c r="RX378" s="33"/>
      <c r="RY378" s="33"/>
      <c r="RZ378" s="33"/>
      <c r="SA378" s="33"/>
      <c r="SB378" s="33"/>
      <c r="SC378" s="33"/>
      <c r="SD378" s="33"/>
      <c r="SE378" s="33"/>
      <c r="SF378" s="33">
        <v>2028704</v>
      </c>
      <c r="SG378" s="33"/>
      <c r="SH378" s="33"/>
      <c r="SI378" s="33"/>
      <c r="SJ378" s="33"/>
      <c r="SK378" s="33"/>
      <c r="SL378" s="33"/>
      <c r="SM378" s="33"/>
      <c r="SN378" s="33"/>
      <c r="SO378" s="33"/>
      <c r="SP378" s="33"/>
      <c r="SQ378" s="33"/>
      <c r="SR378" s="33"/>
      <c r="SS378" s="33">
        <v>153529.97</v>
      </c>
      <c r="ST378" s="33"/>
      <c r="SU378" s="33"/>
      <c r="SV378" s="33"/>
      <c r="SW378" s="33"/>
      <c r="SX378" s="33"/>
      <c r="SY378" s="33"/>
      <c r="SZ378" s="33"/>
      <c r="TA378" s="33"/>
      <c r="TB378" s="33"/>
      <c r="TC378" s="33"/>
      <c r="TD378" s="33"/>
      <c r="TE378" s="33"/>
      <c r="TF378" s="33"/>
      <c r="TG378" s="33"/>
      <c r="TH378" s="33"/>
      <c r="TI378" s="33"/>
      <c r="TJ378" s="33"/>
      <c r="TK378" s="33"/>
      <c r="TL378" s="33"/>
      <c r="TM378" s="33"/>
      <c r="TN378" s="33"/>
      <c r="TO378" s="33"/>
      <c r="TP378" s="33"/>
      <c r="TQ378" s="33"/>
      <c r="TR378" s="33"/>
      <c r="TS378" s="33"/>
      <c r="TT378" s="33"/>
      <c r="TU378" s="33"/>
      <c r="TV378" s="33"/>
      <c r="TW378" s="33"/>
      <c r="TX378" s="33"/>
      <c r="TY378" s="33"/>
      <c r="TZ378" s="33"/>
      <c r="UA378" s="33"/>
      <c r="UB378" s="33"/>
      <c r="UC378" s="33"/>
      <c r="UD378" s="33"/>
      <c r="UE378" s="33"/>
      <c r="UF378" s="33"/>
      <c r="UG378" s="33"/>
      <c r="UH378" s="33"/>
      <c r="UI378" s="33"/>
      <c r="UJ378" s="33"/>
      <c r="UK378" s="33"/>
      <c r="UL378" s="33"/>
      <c r="UM378" s="33"/>
      <c r="UN378" s="33"/>
      <c r="UO378" s="33"/>
      <c r="UP378" s="33"/>
      <c r="UQ378" s="33"/>
      <c r="UR378" s="33"/>
      <c r="US378" s="33"/>
      <c r="UT378" s="33"/>
      <c r="UU378" s="33"/>
      <c r="UV378" s="33">
        <v>1356588.3</v>
      </c>
      <c r="UW378" s="33"/>
      <c r="UX378" s="33"/>
      <c r="UY378" s="33">
        <v>500031.77</v>
      </c>
      <c r="UZ378" s="33"/>
      <c r="VA378" s="33"/>
      <c r="VB378" s="33"/>
      <c r="VC378" s="33"/>
      <c r="VD378" s="33"/>
      <c r="VE378" s="33"/>
      <c r="VF378" s="33"/>
      <c r="VG378" s="33"/>
      <c r="VH378" s="33"/>
      <c r="VI378" s="33"/>
      <c r="VJ378" s="33"/>
      <c r="VK378" s="33"/>
      <c r="VL378" s="33"/>
      <c r="VM378" s="33"/>
      <c r="VN378" s="33"/>
      <c r="VO378" s="33"/>
      <c r="VP378" s="33"/>
      <c r="VQ378" s="33">
        <v>2010150.04</v>
      </c>
      <c r="VR378" s="33"/>
      <c r="VS378" s="33"/>
      <c r="VT378" s="33"/>
      <c r="VU378" s="33"/>
      <c r="VV378" s="33"/>
      <c r="VW378" s="33"/>
      <c r="VX378" s="33"/>
      <c r="VY378" s="33"/>
      <c r="VZ378" s="33"/>
      <c r="WA378" s="33"/>
      <c r="WB378" s="33"/>
      <c r="WC378" s="33"/>
      <c r="WD378" s="33"/>
      <c r="WE378" s="33"/>
      <c r="WF378" s="33"/>
      <c r="WG378" s="33"/>
      <c r="WH378" s="33"/>
      <c r="WI378" s="33"/>
      <c r="WJ378" s="33"/>
      <c r="WK378" s="33"/>
      <c r="WL378" s="33"/>
      <c r="WM378" s="33"/>
      <c r="WN378" s="33"/>
      <c r="WO378" s="33"/>
      <c r="WP378" s="33"/>
      <c r="WQ378" s="33"/>
      <c r="WR378" s="33"/>
      <c r="WS378" s="33"/>
      <c r="WT378" s="33"/>
      <c r="WU378" s="33"/>
      <c r="WV378" s="33"/>
      <c r="WW378" s="33"/>
      <c r="WX378" s="33"/>
      <c r="WY378" s="33"/>
      <c r="WZ378" s="33"/>
      <c r="XA378" s="33"/>
      <c r="XB378" s="33"/>
      <c r="XC378" s="33"/>
      <c r="XD378" s="33"/>
      <c r="XE378" s="33"/>
      <c r="XF378" s="33"/>
      <c r="XG378" s="33"/>
      <c r="XH378" s="33"/>
      <c r="XI378" s="33"/>
      <c r="XJ378" s="33"/>
      <c r="XK378" s="33"/>
      <c r="XL378" s="33"/>
      <c r="XM378" s="33"/>
      <c r="XN378" s="33"/>
      <c r="XO378" s="33"/>
      <c r="XP378" s="33"/>
      <c r="XQ378" s="33"/>
      <c r="XR378" s="33"/>
      <c r="XS378" s="33"/>
      <c r="XT378" s="33"/>
      <c r="XU378" s="33"/>
      <c r="XV378" s="33"/>
      <c r="XW378" s="33"/>
      <c r="XX378" s="33"/>
      <c r="XY378" s="33"/>
      <c r="XZ378" s="33"/>
      <c r="YA378" s="33"/>
      <c r="YB378" s="33"/>
      <c r="YC378" s="33"/>
      <c r="YD378" s="33"/>
      <c r="YE378" s="33"/>
      <c r="YF378" s="33"/>
      <c r="YG378" s="33"/>
      <c r="YH378" s="33"/>
      <c r="YI378" s="33"/>
      <c r="YJ378" s="33"/>
      <c r="YK378" s="33"/>
      <c r="YL378" s="33"/>
      <c r="YM378" s="33"/>
      <c r="YN378" s="33"/>
      <c r="YO378" s="33"/>
      <c r="YP378" s="33"/>
      <c r="YQ378" s="33"/>
      <c r="YR378" s="33">
        <v>0</v>
      </c>
      <c r="YS378" s="33"/>
      <c r="YT378" s="33"/>
      <c r="YU378" s="33"/>
      <c r="YV378" s="33"/>
      <c r="YW378" s="33"/>
      <c r="YX378" s="33"/>
      <c r="YY378" s="33"/>
      <c r="YZ378" s="33"/>
      <c r="ZA378" s="33"/>
      <c r="ZB378" s="33"/>
      <c r="ZC378" s="33"/>
      <c r="ZD378" s="33"/>
      <c r="ZE378" s="33"/>
      <c r="ZF378" s="33"/>
      <c r="ZG378" s="33"/>
      <c r="ZH378" s="33"/>
      <c r="ZI378" s="33"/>
      <c r="ZJ378" s="33"/>
      <c r="ZK378" s="33"/>
      <c r="ZL378" s="33"/>
      <c r="ZM378" s="33"/>
      <c r="ZN378" s="33"/>
      <c r="ZO378" s="33"/>
      <c r="ZP378" s="33"/>
      <c r="ZQ378" s="33"/>
      <c r="ZR378" s="33"/>
      <c r="ZS378" s="33"/>
      <c r="ZT378" s="33"/>
      <c r="ZU378" s="33"/>
      <c r="ZV378" s="33"/>
      <c r="ZW378" s="33"/>
      <c r="ZX378" s="33"/>
      <c r="ZY378" s="33"/>
      <c r="ZZ378" s="33"/>
      <c r="AAA378" s="33"/>
      <c r="AAB378" s="33"/>
      <c r="AAC378" s="33"/>
      <c r="AAD378" s="33"/>
      <c r="AAE378" s="33"/>
      <c r="AAF378" s="33"/>
      <c r="AAG378" s="33"/>
      <c r="AAH378" s="33"/>
      <c r="AAI378" s="33"/>
      <c r="AAJ378" s="33"/>
      <c r="AAK378" s="33"/>
      <c r="AAL378" s="33"/>
      <c r="AAM378" s="33"/>
      <c r="AAN378" s="33"/>
      <c r="AAO378" s="33"/>
      <c r="AAP378" s="33">
        <v>1000</v>
      </c>
      <c r="AAQ378" s="33"/>
      <c r="AAR378" s="33"/>
      <c r="AAS378" s="33"/>
      <c r="AAT378" s="33"/>
      <c r="AAU378" s="33"/>
      <c r="AAV378" s="33"/>
      <c r="AAW378" s="33"/>
      <c r="AAX378" s="33">
        <v>19175.98</v>
      </c>
      <c r="AAY378" s="33"/>
      <c r="AAZ378" s="33"/>
      <c r="ABA378" s="33"/>
      <c r="ABB378" s="33"/>
      <c r="ABC378" s="33">
        <v>13600.38</v>
      </c>
      <c r="ABD378" s="33"/>
      <c r="ABE378" s="33"/>
      <c r="ABF378" s="33"/>
      <c r="ABG378" s="33"/>
      <c r="ABH378" s="33"/>
      <c r="ABI378" s="33">
        <v>0</v>
      </c>
      <c r="ABJ378" s="33"/>
      <c r="ABK378" s="33"/>
      <c r="ABL378" s="33"/>
      <c r="ABM378" s="33"/>
      <c r="ABN378" s="33"/>
      <c r="ABO378" s="33"/>
      <c r="ABP378" s="33"/>
      <c r="ABQ378" s="33">
        <v>3827.07</v>
      </c>
      <c r="ABR378" s="33"/>
      <c r="ABS378" s="33"/>
      <c r="ABT378" s="33"/>
      <c r="ABU378" s="33"/>
      <c r="ABV378" s="33"/>
      <c r="ABW378" s="33">
        <v>37603.43</v>
      </c>
      <c r="ABX378" s="33"/>
      <c r="ABY378" s="33"/>
      <c r="ABZ378" s="33"/>
      <c r="ACA378" s="33"/>
      <c r="ACB378" s="33"/>
      <c r="ACC378" s="33"/>
      <c r="ACD378" s="33"/>
      <c r="ACE378" s="33"/>
      <c r="ACF378" s="33"/>
      <c r="ACG378" s="33"/>
      <c r="ACH378" s="33"/>
      <c r="ACI378" s="33"/>
      <c r="ACJ378" s="33"/>
      <c r="ACK378" s="33"/>
      <c r="ACL378" s="33"/>
      <c r="ACM378" s="33"/>
      <c r="ACN378" s="33"/>
      <c r="ACO378" s="33"/>
      <c r="ACP378" s="33"/>
      <c r="ACQ378" s="33"/>
      <c r="ACR378" s="33"/>
      <c r="ACS378" s="33"/>
      <c r="ACT378" s="33"/>
      <c r="ACU378" s="33"/>
      <c r="ACV378" s="33"/>
      <c r="ACW378" s="33"/>
      <c r="ACX378" s="33"/>
      <c r="ACY378" s="33"/>
      <c r="ACZ378" s="33"/>
      <c r="ADA378" s="33"/>
      <c r="ADB378" s="33"/>
      <c r="ADC378" s="33"/>
      <c r="ADD378" s="33"/>
      <c r="ADE378" s="33"/>
      <c r="ADF378" s="33"/>
      <c r="ADG378" s="33"/>
      <c r="ADH378" s="33"/>
      <c r="ADI378" s="33"/>
      <c r="ADJ378" s="33"/>
      <c r="ADK378" s="33"/>
      <c r="ADL378" s="33"/>
      <c r="ADM378" s="33"/>
      <c r="ADN378" s="33"/>
      <c r="ADO378" s="33"/>
      <c r="ADP378" s="33"/>
      <c r="ADQ378" s="33"/>
      <c r="ADR378" s="33"/>
      <c r="ADS378" s="33"/>
      <c r="ADT378" s="33"/>
      <c r="ADU378" s="33"/>
      <c r="ADV378" s="33"/>
      <c r="ADW378" s="33"/>
      <c r="ADX378" s="33"/>
      <c r="ADY378" s="33"/>
      <c r="ADZ378" s="33"/>
      <c r="AEA378" s="33"/>
      <c r="AEB378" s="33"/>
      <c r="AEC378" s="33"/>
      <c r="AED378" s="33"/>
      <c r="AEE378" s="33"/>
      <c r="AEF378" s="33">
        <v>1380</v>
      </c>
      <c r="AEG378" s="33"/>
      <c r="AEH378" s="33"/>
      <c r="AEI378" s="33"/>
      <c r="AEJ378" s="33"/>
      <c r="AEK378" s="33"/>
      <c r="AEL378" s="33"/>
      <c r="AEM378" s="33"/>
      <c r="AEN378" s="33"/>
      <c r="AEO378" s="33"/>
      <c r="AEP378" s="33"/>
      <c r="AEQ378" s="33"/>
      <c r="AER378" s="33"/>
      <c r="AES378" s="33"/>
      <c r="AET378" s="33"/>
      <c r="AEU378" s="33"/>
      <c r="AEV378" s="33"/>
      <c r="AEW378" s="33"/>
      <c r="AEX378" s="33"/>
      <c r="AEY378" s="33"/>
      <c r="AEZ378" s="33">
        <v>1380</v>
      </c>
      <c r="AFA378" s="33"/>
      <c r="AFB378" s="33"/>
      <c r="AFC378" s="33"/>
      <c r="AFD378" s="33"/>
      <c r="AFE378" s="33"/>
      <c r="AFF378" s="33"/>
      <c r="AFG378" s="33"/>
      <c r="AFH378" s="33"/>
      <c r="AFI378" s="33"/>
      <c r="AFJ378" s="33"/>
      <c r="AFK378" s="33"/>
      <c r="AFL378" s="33"/>
      <c r="AFM378" s="33"/>
      <c r="AFN378" s="33"/>
      <c r="AFO378" s="33"/>
      <c r="AFP378" s="33"/>
      <c r="AFQ378" s="33"/>
      <c r="AFR378" s="33"/>
      <c r="AFS378" s="33"/>
      <c r="AFT378" s="33"/>
      <c r="AFU378" s="33"/>
      <c r="AFV378" s="33"/>
      <c r="AFW378" s="33"/>
      <c r="AFX378" s="33"/>
      <c r="AFY378" s="33"/>
      <c r="AFZ378" s="33"/>
      <c r="AGA378" s="33"/>
      <c r="AGB378" s="33"/>
      <c r="AGC378" s="33"/>
      <c r="AGD378" s="33"/>
      <c r="AGE378" s="33"/>
      <c r="AGF378" s="33"/>
      <c r="AGG378" s="33"/>
      <c r="AGH378" s="33"/>
      <c r="AGI378" s="33"/>
      <c r="AGJ378" s="33"/>
      <c r="AGK378" s="33"/>
      <c r="AGL378" s="33"/>
      <c r="AGM378" s="33"/>
      <c r="AGN378" s="33"/>
      <c r="AGO378" s="33"/>
      <c r="AGP378" s="33"/>
      <c r="AGQ378" s="33"/>
      <c r="AGR378" s="33"/>
      <c r="AGS378" s="33"/>
      <c r="AGT378" s="33"/>
      <c r="AGU378" s="33"/>
      <c r="AGV378" s="33"/>
      <c r="AGW378" s="33"/>
      <c r="AGX378" s="33"/>
      <c r="AGY378" s="33"/>
      <c r="AGZ378" s="33"/>
      <c r="AHA378" s="33"/>
      <c r="AHB378" s="33"/>
      <c r="AHC378" s="33"/>
      <c r="AHD378" s="33"/>
      <c r="AHE378" s="33"/>
      <c r="AHF378" s="33"/>
      <c r="AHG378" s="33"/>
      <c r="AHH378" s="33"/>
      <c r="AHI378" s="33"/>
      <c r="AHJ378" s="33"/>
      <c r="AHK378" s="33"/>
      <c r="AHL378" s="33"/>
      <c r="AHM378" s="33"/>
      <c r="AHN378" s="33"/>
      <c r="AHO378" s="33"/>
      <c r="AHP378" s="33"/>
      <c r="AHQ378" s="33"/>
      <c r="AHR378" s="33"/>
      <c r="AHS378" s="33"/>
      <c r="AHT378" s="33"/>
      <c r="AHU378" s="33"/>
      <c r="AHV378" s="33"/>
      <c r="AHW378" s="33"/>
      <c r="AHX378" s="33"/>
      <c r="AHY378" s="33"/>
      <c r="AHZ378" s="33"/>
      <c r="AIA378" s="33"/>
      <c r="AIB378" s="33">
        <v>4078657.31</v>
      </c>
    </row>
    <row r="379" spans="1:912" x14ac:dyDescent="0.5">
      <c r="A379" s="50" t="s">
        <v>42</v>
      </c>
      <c r="B379" s="50" t="s">
        <v>869</v>
      </c>
      <c r="C379" s="50" t="s">
        <v>870</v>
      </c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1"/>
      <c r="BT379" s="51"/>
      <c r="BU379" s="51"/>
      <c r="BV379" s="51"/>
      <c r="BW379" s="51"/>
      <c r="BX379" s="51"/>
      <c r="BY379" s="51"/>
      <c r="BZ379" s="51"/>
      <c r="CA379" s="51"/>
      <c r="CB379" s="51"/>
      <c r="CC379" s="51"/>
      <c r="CD379" s="51"/>
      <c r="CE379" s="51"/>
      <c r="CF379" s="51"/>
      <c r="CG379" s="51"/>
      <c r="CH379" s="51"/>
      <c r="CI379" s="51"/>
      <c r="CJ379" s="51"/>
      <c r="CK379" s="51"/>
      <c r="CL379" s="51"/>
      <c r="CM379" s="51"/>
      <c r="CN379" s="51"/>
      <c r="CO379" s="51"/>
      <c r="CP379" s="51"/>
      <c r="CQ379" s="51"/>
      <c r="CR379" s="51"/>
      <c r="CS379" s="51"/>
      <c r="CT379" s="51"/>
      <c r="CU379" s="51"/>
      <c r="CV379" s="51"/>
      <c r="CW379" s="51"/>
      <c r="CX379" s="51"/>
      <c r="CY379" s="51"/>
      <c r="CZ379" s="51"/>
      <c r="DA379" s="51"/>
      <c r="DB379" s="51"/>
      <c r="DC379" s="51"/>
      <c r="DD379" s="51"/>
      <c r="DE379" s="51"/>
      <c r="DF379" s="51"/>
      <c r="DG379" s="51"/>
      <c r="DH379" s="51"/>
      <c r="DI379" s="51"/>
      <c r="DJ379" s="51"/>
      <c r="DK379" s="51"/>
      <c r="DL379" s="51"/>
      <c r="DM379" s="51"/>
      <c r="DN379" s="51"/>
      <c r="DO379" s="51"/>
      <c r="DP379" s="51"/>
      <c r="DQ379" s="51"/>
      <c r="DR379" s="51"/>
      <c r="DS379" s="51"/>
      <c r="DT379" s="51"/>
      <c r="DU379" s="51"/>
      <c r="DV379" s="51"/>
      <c r="DW379" s="51"/>
      <c r="DX379" s="51"/>
      <c r="DY379" s="51"/>
      <c r="DZ379" s="51"/>
      <c r="EA379" s="51"/>
      <c r="EB379" s="51"/>
      <c r="EC379" s="51"/>
      <c r="ED379" s="51"/>
      <c r="EE379" s="51"/>
      <c r="EF379" s="51"/>
      <c r="EG379" s="51"/>
      <c r="EH379" s="51"/>
      <c r="EI379" s="51"/>
      <c r="EJ379" s="51"/>
      <c r="EK379" s="51"/>
      <c r="EL379" s="51"/>
      <c r="EM379" s="51"/>
      <c r="EN379" s="51"/>
      <c r="EO379" s="51"/>
      <c r="EP379" s="51"/>
      <c r="EQ379" s="51"/>
      <c r="ER379" s="51"/>
      <c r="ES379" s="51"/>
      <c r="ET379" s="51"/>
      <c r="EU379" s="51"/>
      <c r="EV379" s="51"/>
      <c r="EW379" s="51"/>
      <c r="EX379" s="51"/>
      <c r="EY379" s="51"/>
      <c r="EZ379" s="51"/>
      <c r="FA379" s="51"/>
      <c r="FB379" s="51"/>
      <c r="FC379" s="51"/>
      <c r="FD379" s="51"/>
      <c r="FE379" s="51"/>
      <c r="FF379" s="51"/>
      <c r="FG379" s="51"/>
      <c r="FH379" s="51"/>
      <c r="FI379" s="51"/>
      <c r="FJ379" s="51"/>
      <c r="FK379" s="51"/>
      <c r="FL379" s="51"/>
      <c r="FM379" s="51"/>
      <c r="FN379" s="51"/>
      <c r="FO379" s="51"/>
      <c r="FP379" s="51"/>
      <c r="FQ379" s="51"/>
      <c r="FR379" s="51"/>
      <c r="FS379" s="51"/>
      <c r="FT379" s="51"/>
      <c r="FU379" s="51"/>
      <c r="FV379" s="51"/>
      <c r="FW379" s="51"/>
      <c r="FX379" s="51"/>
      <c r="FY379" s="51"/>
      <c r="FZ379" s="51"/>
      <c r="GA379" s="51"/>
      <c r="GB379" s="51"/>
      <c r="GC379" s="51"/>
      <c r="GD379" s="51"/>
      <c r="GE379" s="51"/>
      <c r="GF379" s="51"/>
      <c r="GG379" s="51"/>
      <c r="GH379" s="51"/>
      <c r="GI379" s="51"/>
      <c r="GJ379" s="51"/>
      <c r="GK379" s="51"/>
      <c r="GL379" s="51"/>
      <c r="GM379" s="51"/>
      <c r="GN379" s="51"/>
      <c r="GO379" s="51"/>
      <c r="GP379" s="51"/>
      <c r="GQ379" s="51"/>
      <c r="GR379" s="51"/>
      <c r="GS379" s="51"/>
      <c r="GT379" s="51"/>
      <c r="GU379" s="51"/>
      <c r="GV379" s="51"/>
      <c r="GW379" s="51"/>
      <c r="GX379" s="51"/>
      <c r="GY379" s="51"/>
      <c r="GZ379" s="51"/>
      <c r="HA379" s="51"/>
      <c r="HB379" s="51"/>
      <c r="HC379" s="51"/>
      <c r="HD379" s="51"/>
      <c r="HE379" s="51"/>
      <c r="HF379" s="51"/>
      <c r="HG379" s="51"/>
      <c r="HH379" s="51"/>
      <c r="HI379" s="51"/>
      <c r="HJ379" s="51"/>
      <c r="HK379" s="51"/>
      <c r="HL379" s="51"/>
      <c r="HM379" s="51"/>
      <c r="HN379" s="51"/>
      <c r="HO379" s="51"/>
      <c r="HP379" s="51"/>
      <c r="HQ379" s="51"/>
      <c r="HR379" s="51"/>
      <c r="HS379" s="51"/>
      <c r="HT379" s="51"/>
      <c r="HU379" s="51"/>
      <c r="HV379" s="51"/>
      <c r="HW379" s="51"/>
      <c r="HX379" s="51"/>
      <c r="HY379" s="51"/>
      <c r="HZ379" s="51"/>
      <c r="IA379" s="51"/>
      <c r="IB379" s="51"/>
      <c r="IC379" s="51"/>
      <c r="ID379" s="51"/>
      <c r="IE379" s="51"/>
      <c r="IF379" s="51"/>
      <c r="IG379" s="51">
        <v>619277</v>
      </c>
      <c r="IH379" s="51"/>
      <c r="II379" s="51"/>
      <c r="IJ379" s="51"/>
      <c r="IK379" s="51"/>
      <c r="IL379" s="51"/>
      <c r="IM379" s="51"/>
      <c r="IN379" s="51"/>
      <c r="IO379" s="51"/>
      <c r="IP379" s="51"/>
      <c r="IQ379" s="51"/>
      <c r="IR379" s="51"/>
      <c r="IS379" s="51"/>
      <c r="IT379" s="51"/>
      <c r="IU379" s="51"/>
      <c r="IV379" s="51"/>
      <c r="IW379" s="51"/>
      <c r="IX379" s="51"/>
      <c r="IY379" s="51"/>
      <c r="IZ379" s="51"/>
      <c r="JA379" s="51"/>
      <c r="JB379" s="51"/>
      <c r="JC379" s="51"/>
      <c r="JD379" s="51"/>
      <c r="JE379" s="51"/>
      <c r="JF379" s="51"/>
      <c r="JG379" s="51"/>
      <c r="JH379" s="51"/>
      <c r="JI379" s="51"/>
      <c r="JJ379" s="51"/>
      <c r="JK379" s="51"/>
      <c r="JL379" s="51"/>
      <c r="JM379" s="51"/>
      <c r="JN379" s="51"/>
      <c r="JO379" s="51"/>
      <c r="JP379" s="51"/>
      <c r="JQ379" s="51"/>
      <c r="JR379" s="51"/>
      <c r="JS379" s="51"/>
      <c r="JT379" s="51"/>
      <c r="JU379" s="51">
        <v>619277</v>
      </c>
      <c r="JV379" s="51"/>
      <c r="JW379" s="51"/>
      <c r="JX379" s="51"/>
      <c r="JY379" s="51"/>
      <c r="JZ379" s="51"/>
      <c r="KA379" s="51"/>
      <c r="KB379" s="51"/>
      <c r="KC379" s="51"/>
      <c r="KD379" s="51"/>
      <c r="KE379" s="51"/>
      <c r="KF379" s="51"/>
      <c r="KG379" s="51"/>
      <c r="KH379" s="51"/>
      <c r="KI379" s="51"/>
      <c r="KJ379" s="51"/>
      <c r="KK379" s="51"/>
      <c r="KL379" s="51"/>
      <c r="KM379" s="51"/>
      <c r="KN379" s="51"/>
      <c r="KO379" s="51"/>
      <c r="KP379" s="51"/>
      <c r="KQ379" s="51"/>
      <c r="KR379" s="51"/>
      <c r="KS379" s="51"/>
      <c r="KT379" s="51"/>
      <c r="KU379" s="51"/>
      <c r="KV379" s="51"/>
      <c r="KW379" s="51"/>
      <c r="KX379" s="51"/>
      <c r="KY379" s="51"/>
      <c r="KZ379" s="51"/>
      <c r="LA379" s="51"/>
      <c r="LB379" s="51"/>
      <c r="LC379" s="51"/>
      <c r="LD379" s="51"/>
      <c r="LE379" s="51"/>
      <c r="LF379" s="51"/>
      <c r="LG379" s="51"/>
      <c r="LH379" s="51"/>
      <c r="LI379" s="51"/>
      <c r="LJ379" s="51">
        <v>411496.38</v>
      </c>
      <c r="LK379" s="51"/>
      <c r="LL379" s="51"/>
      <c r="LM379" s="51"/>
      <c r="LN379" s="51"/>
      <c r="LO379" s="51"/>
      <c r="LP379" s="51"/>
      <c r="LQ379" s="51"/>
      <c r="LR379" s="51"/>
      <c r="LS379" s="51"/>
      <c r="LT379" s="51"/>
      <c r="LU379" s="51"/>
      <c r="LV379" s="51"/>
      <c r="LW379" s="51"/>
      <c r="LX379" s="51"/>
      <c r="LY379" s="51"/>
      <c r="LZ379" s="51"/>
      <c r="MA379" s="51"/>
      <c r="MB379" s="51"/>
      <c r="MC379" s="51"/>
      <c r="MD379" s="51"/>
      <c r="ME379" s="51"/>
      <c r="MF379" s="51"/>
      <c r="MG379" s="51"/>
      <c r="MH379" s="51"/>
      <c r="MI379" s="51"/>
      <c r="MJ379" s="51">
        <v>411496.38</v>
      </c>
      <c r="MK379" s="51"/>
      <c r="ML379" s="51"/>
      <c r="MM379" s="51"/>
      <c r="MN379" s="51"/>
      <c r="MO379" s="51"/>
      <c r="MP379" s="51"/>
      <c r="MQ379" s="51"/>
      <c r="MR379" s="51"/>
      <c r="MS379" s="51"/>
      <c r="MT379" s="51"/>
      <c r="MU379" s="51"/>
      <c r="MV379" s="51"/>
      <c r="MW379" s="51"/>
      <c r="MX379" s="51"/>
      <c r="MY379" s="51"/>
      <c r="MZ379" s="51"/>
      <c r="NA379" s="51"/>
      <c r="NB379" s="51"/>
      <c r="NC379" s="51"/>
      <c r="ND379" s="51"/>
      <c r="NE379" s="51"/>
      <c r="NF379" s="51"/>
      <c r="NG379" s="51"/>
      <c r="NH379" s="51"/>
      <c r="NI379" s="51"/>
      <c r="NJ379" s="51"/>
      <c r="NK379" s="51"/>
      <c r="NL379" s="51"/>
      <c r="NM379" s="51"/>
      <c r="NN379" s="51"/>
      <c r="NO379" s="51"/>
      <c r="NP379" s="51"/>
      <c r="NQ379" s="51"/>
      <c r="NR379" s="51"/>
      <c r="NS379" s="51"/>
      <c r="NT379" s="51"/>
      <c r="NU379" s="51"/>
      <c r="NV379" s="51"/>
      <c r="NW379" s="51"/>
      <c r="NX379" s="51"/>
      <c r="NY379" s="51"/>
      <c r="NZ379" s="51"/>
      <c r="OA379" s="51"/>
      <c r="OB379" s="51"/>
      <c r="OC379" s="51"/>
      <c r="OD379" s="51"/>
      <c r="OE379" s="51"/>
      <c r="OF379" s="51"/>
      <c r="OG379" s="51"/>
      <c r="OH379" s="51"/>
      <c r="OI379" s="51"/>
      <c r="OJ379" s="51"/>
      <c r="OK379" s="51"/>
      <c r="OL379" s="51"/>
      <c r="OM379" s="51"/>
      <c r="ON379" s="51"/>
      <c r="OO379" s="51"/>
      <c r="OP379" s="51"/>
      <c r="OQ379" s="51"/>
      <c r="OR379" s="51"/>
      <c r="OS379" s="51"/>
      <c r="OT379" s="51"/>
      <c r="OU379" s="51"/>
      <c r="OV379" s="51"/>
      <c r="OW379" s="51"/>
      <c r="OX379" s="51"/>
      <c r="OY379" s="51"/>
      <c r="OZ379" s="51"/>
      <c r="PA379" s="51"/>
      <c r="PB379" s="51"/>
      <c r="PC379" s="51"/>
      <c r="PD379" s="51"/>
      <c r="PE379" s="51"/>
      <c r="PF379" s="51"/>
      <c r="PG379" s="33"/>
      <c r="PH379" s="33"/>
      <c r="PI379" s="33"/>
      <c r="PJ379" s="33"/>
      <c r="PK379" s="33"/>
      <c r="PL379" s="33"/>
      <c r="PM379" s="33"/>
      <c r="PN379" s="33"/>
      <c r="PO379" s="33"/>
      <c r="PP379" s="33"/>
      <c r="PQ379" s="33"/>
      <c r="PR379" s="33"/>
      <c r="PS379" s="33"/>
      <c r="PT379" s="33"/>
      <c r="PU379" s="33"/>
      <c r="PV379" s="33"/>
      <c r="PW379" s="33"/>
      <c r="PX379" s="33"/>
      <c r="PY379" s="33"/>
      <c r="PZ379" s="33"/>
      <c r="QA379" s="33"/>
      <c r="QB379" s="33"/>
      <c r="QC379" s="33"/>
      <c r="QD379" s="33"/>
      <c r="QE379" s="33"/>
      <c r="QF379" s="33"/>
      <c r="QG379" s="33"/>
      <c r="QH379" s="33"/>
      <c r="QI379" s="33"/>
      <c r="QJ379" s="33"/>
      <c r="QK379" s="33"/>
      <c r="QL379" s="33"/>
      <c r="QM379" s="33"/>
      <c r="QN379" s="33"/>
      <c r="QO379" s="33"/>
      <c r="QP379" s="33"/>
      <c r="QQ379" s="33"/>
      <c r="QR379" s="33"/>
      <c r="QS379" s="33"/>
      <c r="QT379" s="33"/>
      <c r="QU379" s="33"/>
      <c r="QV379" s="33"/>
      <c r="QW379" s="33"/>
      <c r="QX379" s="33"/>
      <c r="QY379" s="33"/>
      <c r="QZ379" s="33"/>
      <c r="RA379" s="33"/>
      <c r="RB379" s="33"/>
      <c r="RC379" s="33"/>
      <c r="RD379" s="33"/>
      <c r="RE379" s="33"/>
      <c r="RF379" s="33"/>
      <c r="RG379" s="33"/>
      <c r="RH379" s="33"/>
      <c r="RI379" s="33"/>
      <c r="RJ379" s="33"/>
      <c r="RK379" s="33"/>
      <c r="RL379" s="33"/>
      <c r="RM379" s="33"/>
      <c r="RN379" s="33"/>
      <c r="RO379" s="33"/>
      <c r="RP379" s="33"/>
      <c r="RQ379" s="33"/>
      <c r="RR379" s="33"/>
      <c r="RS379" s="33"/>
      <c r="RT379" s="33"/>
      <c r="RU379" s="33"/>
      <c r="RV379" s="33"/>
      <c r="RW379" s="33"/>
      <c r="RX379" s="33"/>
      <c r="RY379" s="33"/>
      <c r="RZ379" s="33"/>
      <c r="SA379" s="33"/>
      <c r="SB379" s="33"/>
      <c r="SC379" s="33"/>
      <c r="SD379" s="33"/>
      <c r="SE379" s="33"/>
      <c r="SF379" s="33"/>
      <c r="SG379" s="33"/>
      <c r="SH379" s="33"/>
      <c r="SI379" s="33"/>
      <c r="SJ379" s="33"/>
      <c r="SK379" s="33"/>
      <c r="SL379" s="33"/>
      <c r="SM379" s="33"/>
      <c r="SN379" s="33"/>
      <c r="SO379" s="33"/>
      <c r="SP379" s="33"/>
      <c r="SQ379" s="33"/>
      <c r="SR379" s="33"/>
      <c r="SS379" s="33"/>
      <c r="ST379" s="33"/>
      <c r="SU379" s="33"/>
      <c r="SV379" s="33"/>
      <c r="SW379" s="33"/>
      <c r="SX379" s="33"/>
      <c r="SY379" s="33"/>
      <c r="SZ379" s="33"/>
      <c r="TA379" s="33"/>
      <c r="TB379" s="33"/>
      <c r="TC379" s="33"/>
      <c r="TD379" s="33"/>
      <c r="TE379" s="33"/>
      <c r="TF379" s="33"/>
      <c r="TG379" s="33"/>
      <c r="TH379" s="33"/>
      <c r="TI379" s="33"/>
      <c r="TJ379" s="33"/>
      <c r="TK379" s="33"/>
      <c r="TL379" s="33"/>
      <c r="TM379" s="33"/>
      <c r="TN379" s="33"/>
      <c r="TO379" s="33"/>
      <c r="TP379" s="33"/>
      <c r="TQ379" s="33"/>
      <c r="TR379" s="33"/>
      <c r="TS379" s="33"/>
      <c r="TT379" s="33"/>
      <c r="TU379" s="33"/>
      <c r="TV379" s="33"/>
      <c r="TW379" s="33"/>
      <c r="TX379" s="33"/>
      <c r="TY379" s="33"/>
      <c r="TZ379" s="33"/>
      <c r="UA379" s="33"/>
      <c r="UB379" s="33"/>
      <c r="UC379" s="33"/>
      <c r="UD379" s="33"/>
      <c r="UE379" s="33"/>
      <c r="UF379" s="33"/>
      <c r="UG379" s="33"/>
      <c r="UH379" s="33"/>
      <c r="UI379" s="33"/>
      <c r="UJ379" s="33"/>
      <c r="UK379" s="33"/>
      <c r="UL379" s="33"/>
      <c r="UM379" s="33"/>
      <c r="UN379" s="33"/>
      <c r="UO379" s="33"/>
      <c r="UP379" s="33"/>
      <c r="UQ379" s="33"/>
      <c r="UR379" s="33"/>
      <c r="US379" s="33"/>
      <c r="UT379" s="33"/>
      <c r="UU379" s="33"/>
      <c r="UV379" s="33">
        <v>465272.23</v>
      </c>
      <c r="UW379" s="33"/>
      <c r="UX379" s="33"/>
      <c r="UY379" s="33"/>
      <c r="UZ379" s="33"/>
      <c r="VA379" s="33"/>
      <c r="VB379" s="33"/>
      <c r="VC379" s="33"/>
      <c r="VD379" s="33"/>
      <c r="VE379" s="33"/>
      <c r="VF379" s="33"/>
      <c r="VG379" s="33"/>
      <c r="VH379" s="33"/>
      <c r="VI379" s="33"/>
      <c r="VJ379" s="33"/>
      <c r="VK379" s="33"/>
      <c r="VL379" s="33"/>
      <c r="VM379" s="33"/>
      <c r="VN379" s="33"/>
      <c r="VO379" s="33"/>
      <c r="VP379" s="33"/>
      <c r="VQ379" s="33">
        <v>465272.23</v>
      </c>
      <c r="VR379" s="33"/>
      <c r="VS379" s="33"/>
      <c r="VT379" s="33"/>
      <c r="VU379" s="33"/>
      <c r="VV379" s="33"/>
      <c r="VW379" s="33"/>
      <c r="VX379" s="33"/>
      <c r="VY379" s="33"/>
      <c r="VZ379" s="33"/>
      <c r="WA379" s="33"/>
      <c r="WB379" s="33"/>
      <c r="WC379" s="33"/>
      <c r="WD379" s="33"/>
      <c r="WE379" s="33"/>
      <c r="WF379" s="33"/>
      <c r="WG379" s="33"/>
      <c r="WH379" s="33">
        <v>25562</v>
      </c>
      <c r="WI379" s="33"/>
      <c r="WJ379" s="33"/>
      <c r="WK379" s="33"/>
      <c r="WL379" s="33"/>
      <c r="WM379" s="33"/>
      <c r="WN379" s="33"/>
      <c r="WO379" s="33"/>
      <c r="WP379" s="33"/>
      <c r="WQ379" s="33"/>
      <c r="WR379" s="33"/>
      <c r="WS379" s="33"/>
      <c r="WT379" s="33"/>
      <c r="WU379" s="33"/>
      <c r="WV379" s="33"/>
      <c r="WW379" s="33"/>
      <c r="WX379" s="33"/>
      <c r="WY379" s="33"/>
      <c r="WZ379" s="33"/>
      <c r="XA379" s="33"/>
      <c r="XB379" s="33"/>
      <c r="XC379" s="33"/>
      <c r="XD379" s="33"/>
      <c r="XE379" s="33"/>
      <c r="XF379" s="33"/>
      <c r="XG379" s="33"/>
      <c r="XH379" s="33"/>
      <c r="XI379" s="33"/>
      <c r="XJ379" s="33"/>
      <c r="XK379" s="33"/>
      <c r="XL379" s="33"/>
      <c r="XM379" s="33"/>
      <c r="XN379" s="33"/>
      <c r="XO379" s="33"/>
      <c r="XP379" s="33"/>
      <c r="XQ379" s="33"/>
      <c r="XR379" s="33"/>
      <c r="XS379" s="33"/>
      <c r="XT379" s="33"/>
      <c r="XU379" s="33"/>
      <c r="XV379" s="33"/>
      <c r="XW379" s="33"/>
      <c r="XX379" s="33"/>
      <c r="XY379" s="33"/>
      <c r="XZ379" s="33"/>
      <c r="YA379" s="33"/>
      <c r="YB379" s="33"/>
      <c r="YC379" s="33"/>
      <c r="YD379" s="33"/>
      <c r="YE379" s="33"/>
      <c r="YF379" s="33"/>
      <c r="YG379" s="33"/>
      <c r="YH379" s="33"/>
      <c r="YI379" s="33"/>
      <c r="YJ379" s="33"/>
      <c r="YK379" s="33"/>
      <c r="YL379" s="33">
        <v>10060</v>
      </c>
      <c r="YM379" s="33"/>
      <c r="YN379" s="33"/>
      <c r="YO379" s="33"/>
      <c r="YP379" s="33"/>
      <c r="YQ379" s="33"/>
      <c r="YR379" s="33">
        <v>0</v>
      </c>
      <c r="YS379" s="33"/>
      <c r="YT379" s="33"/>
      <c r="YU379" s="33"/>
      <c r="YV379" s="33"/>
      <c r="YW379" s="33"/>
      <c r="YX379" s="33"/>
      <c r="YY379" s="33"/>
      <c r="YZ379" s="33"/>
      <c r="ZA379" s="33"/>
      <c r="ZB379" s="33"/>
      <c r="ZC379" s="33">
        <v>35622</v>
      </c>
      <c r="ZD379" s="33"/>
      <c r="ZE379" s="33"/>
      <c r="ZF379" s="33"/>
      <c r="ZG379" s="33"/>
      <c r="ZH379" s="33"/>
      <c r="ZI379" s="33"/>
      <c r="ZJ379" s="33"/>
      <c r="ZK379" s="33"/>
      <c r="ZL379" s="33">
        <v>18431</v>
      </c>
      <c r="ZM379" s="33"/>
      <c r="ZN379" s="33"/>
      <c r="ZO379" s="33"/>
      <c r="ZP379" s="33"/>
      <c r="ZQ379" s="33"/>
      <c r="ZR379" s="33"/>
      <c r="ZS379" s="33"/>
      <c r="ZT379" s="33"/>
      <c r="ZU379" s="33"/>
      <c r="ZV379" s="33"/>
      <c r="ZW379" s="33"/>
      <c r="ZX379" s="33"/>
      <c r="ZY379" s="33"/>
      <c r="ZZ379" s="33"/>
      <c r="AAA379" s="33"/>
      <c r="AAB379" s="33"/>
      <c r="AAC379" s="33"/>
      <c r="AAD379" s="33"/>
      <c r="AAE379" s="33"/>
      <c r="AAF379" s="33"/>
      <c r="AAG379" s="33"/>
      <c r="AAH379" s="33"/>
      <c r="AAI379" s="33"/>
      <c r="AAJ379" s="33"/>
      <c r="AAK379" s="33"/>
      <c r="AAL379" s="33"/>
      <c r="AAM379" s="33"/>
      <c r="AAN379" s="33"/>
      <c r="AAO379" s="33"/>
      <c r="AAP379" s="33"/>
      <c r="AAQ379" s="33"/>
      <c r="AAR379" s="33"/>
      <c r="AAS379" s="33"/>
      <c r="AAT379" s="33"/>
      <c r="AAU379" s="33"/>
      <c r="AAV379" s="33"/>
      <c r="AAW379" s="33"/>
      <c r="AAX379" s="33"/>
      <c r="AAY379" s="33"/>
      <c r="AAZ379" s="33"/>
      <c r="ABA379" s="33"/>
      <c r="ABB379" s="33"/>
      <c r="ABC379" s="33"/>
      <c r="ABD379" s="33"/>
      <c r="ABE379" s="33"/>
      <c r="ABF379" s="33"/>
      <c r="ABG379" s="33"/>
      <c r="ABH379" s="33"/>
      <c r="ABI379" s="33"/>
      <c r="ABJ379" s="33"/>
      <c r="ABK379" s="33"/>
      <c r="ABL379" s="33"/>
      <c r="ABM379" s="33"/>
      <c r="ABN379" s="33"/>
      <c r="ABO379" s="33"/>
      <c r="ABP379" s="33"/>
      <c r="ABQ379" s="33"/>
      <c r="ABR379" s="33"/>
      <c r="ABS379" s="33"/>
      <c r="ABT379" s="33"/>
      <c r="ABU379" s="33"/>
      <c r="ABV379" s="33"/>
      <c r="ABW379" s="33">
        <v>18431</v>
      </c>
      <c r="ABX379" s="33"/>
      <c r="ABY379" s="33"/>
      <c r="ABZ379" s="33"/>
      <c r="ACA379" s="33"/>
      <c r="ACB379" s="33"/>
      <c r="ACC379" s="33"/>
      <c r="ACD379" s="33"/>
      <c r="ACE379" s="33"/>
      <c r="ACF379" s="33"/>
      <c r="ACG379" s="33"/>
      <c r="ACH379" s="33"/>
      <c r="ACI379" s="33"/>
      <c r="ACJ379" s="33"/>
      <c r="ACK379" s="33"/>
      <c r="ACL379" s="33"/>
      <c r="ACM379" s="33"/>
      <c r="ACN379" s="33"/>
      <c r="ACO379" s="33"/>
      <c r="ACP379" s="33"/>
      <c r="ACQ379" s="33"/>
      <c r="ACR379" s="33"/>
      <c r="ACS379" s="33"/>
      <c r="ACT379" s="33"/>
      <c r="ACU379" s="33"/>
      <c r="ACV379" s="33"/>
      <c r="ACW379" s="33"/>
      <c r="ACX379" s="33"/>
      <c r="ACY379" s="33"/>
      <c r="ACZ379" s="33"/>
      <c r="ADA379" s="33"/>
      <c r="ADB379" s="33"/>
      <c r="ADC379" s="33"/>
      <c r="ADD379" s="33"/>
      <c r="ADE379" s="33"/>
      <c r="ADF379" s="33"/>
      <c r="ADG379" s="33"/>
      <c r="ADH379" s="33"/>
      <c r="ADI379" s="33"/>
      <c r="ADJ379" s="33"/>
      <c r="ADK379" s="33"/>
      <c r="ADL379" s="33"/>
      <c r="ADM379" s="33"/>
      <c r="ADN379" s="33"/>
      <c r="ADO379" s="33"/>
      <c r="ADP379" s="33"/>
      <c r="ADQ379" s="33"/>
      <c r="ADR379" s="33"/>
      <c r="ADS379" s="33"/>
      <c r="ADT379" s="33"/>
      <c r="ADU379" s="33"/>
      <c r="ADV379" s="33"/>
      <c r="ADW379" s="33"/>
      <c r="ADX379" s="33"/>
      <c r="ADY379" s="33"/>
      <c r="ADZ379" s="33"/>
      <c r="AEA379" s="33"/>
      <c r="AEB379" s="33"/>
      <c r="AEC379" s="33"/>
      <c r="AED379" s="33"/>
      <c r="AEE379" s="33"/>
      <c r="AEF379" s="33"/>
      <c r="AEG379" s="33"/>
      <c r="AEH379" s="33"/>
      <c r="AEI379" s="33"/>
      <c r="AEJ379" s="33"/>
      <c r="AEK379" s="33"/>
      <c r="AEL379" s="33"/>
      <c r="AEM379" s="33"/>
      <c r="AEN379" s="33"/>
      <c r="AEO379" s="33"/>
      <c r="AEP379" s="33"/>
      <c r="AEQ379" s="33"/>
      <c r="AER379" s="33"/>
      <c r="AES379" s="33"/>
      <c r="AET379" s="33"/>
      <c r="AEU379" s="33"/>
      <c r="AEV379" s="33"/>
      <c r="AEW379" s="33"/>
      <c r="AEX379" s="33"/>
      <c r="AEY379" s="33"/>
      <c r="AEZ379" s="33"/>
      <c r="AFA379" s="33"/>
      <c r="AFB379" s="33"/>
      <c r="AFC379" s="33"/>
      <c r="AFD379" s="33"/>
      <c r="AFE379" s="33"/>
      <c r="AFF379" s="33"/>
      <c r="AFG379" s="33"/>
      <c r="AFH379" s="33"/>
      <c r="AFI379" s="33"/>
      <c r="AFJ379" s="33"/>
      <c r="AFK379" s="33"/>
      <c r="AFL379" s="33"/>
      <c r="AFM379" s="33"/>
      <c r="AFN379" s="33"/>
      <c r="AFO379" s="33"/>
      <c r="AFP379" s="33"/>
      <c r="AFQ379" s="33"/>
      <c r="AFR379" s="33"/>
      <c r="AFS379" s="33"/>
      <c r="AFT379" s="33"/>
      <c r="AFU379" s="33"/>
      <c r="AFV379" s="33"/>
      <c r="AFW379" s="33"/>
      <c r="AFX379" s="33"/>
      <c r="AFY379" s="33"/>
      <c r="AFZ379" s="33"/>
      <c r="AGA379" s="33"/>
      <c r="AGB379" s="33"/>
      <c r="AGC379" s="33"/>
      <c r="AGD379" s="33"/>
      <c r="AGE379" s="33"/>
      <c r="AGF379" s="33"/>
      <c r="AGG379" s="33"/>
      <c r="AGH379" s="33"/>
      <c r="AGI379" s="33"/>
      <c r="AGJ379" s="33"/>
      <c r="AGK379" s="33"/>
      <c r="AGL379" s="33"/>
      <c r="AGM379" s="33"/>
      <c r="AGN379" s="33"/>
      <c r="AGO379" s="33"/>
      <c r="AGP379" s="33"/>
      <c r="AGQ379" s="33"/>
      <c r="AGR379" s="33"/>
      <c r="AGS379" s="33"/>
      <c r="AGT379" s="33"/>
      <c r="AGU379" s="33"/>
      <c r="AGV379" s="33"/>
      <c r="AGW379" s="33"/>
      <c r="AGX379" s="33"/>
      <c r="AGY379" s="33"/>
      <c r="AGZ379" s="33"/>
      <c r="AHA379" s="33"/>
      <c r="AHB379" s="33"/>
      <c r="AHC379" s="33"/>
      <c r="AHD379" s="33"/>
      <c r="AHE379" s="33"/>
      <c r="AHF379" s="33"/>
      <c r="AHG379" s="33"/>
      <c r="AHH379" s="33"/>
      <c r="AHI379" s="33"/>
      <c r="AHJ379" s="33"/>
      <c r="AHK379" s="33"/>
      <c r="AHL379" s="33"/>
      <c r="AHM379" s="33"/>
      <c r="AHN379" s="33"/>
      <c r="AHO379" s="33"/>
      <c r="AHP379" s="33"/>
      <c r="AHQ379" s="33"/>
      <c r="AHR379" s="33"/>
      <c r="AHS379" s="33"/>
      <c r="AHT379" s="33"/>
      <c r="AHU379" s="33"/>
      <c r="AHV379" s="33"/>
      <c r="AHW379" s="33"/>
      <c r="AHX379" s="33"/>
      <c r="AHY379" s="33"/>
      <c r="AHZ379" s="33"/>
      <c r="AIA379" s="33"/>
      <c r="AIB379" s="33">
        <v>1550098.6099999999</v>
      </c>
    </row>
    <row r="380" spans="1:912" x14ac:dyDescent="0.5">
      <c r="A380" s="50" t="s">
        <v>42</v>
      </c>
      <c r="B380" s="50" t="s">
        <v>871</v>
      </c>
      <c r="C380" s="50" t="s">
        <v>872</v>
      </c>
      <c r="D380" s="51">
        <v>1478756.1</v>
      </c>
      <c r="E380" s="51"/>
      <c r="F380" s="51"/>
      <c r="G380" s="51">
        <v>28228</v>
      </c>
      <c r="H380" s="51">
        <v>230592.75</v>
      </c>
      <c r="I380" s="51"/>
      <c r="J380" s="51"/>
      <c r="K380" s="51">
        <v>220747.9</v>
      </c>
      <c r="L380" s="51">
        <v>16986</v>
      </c>
      <c r="M380" s="51">
        <v>73086.25</v>
      </c>
      <c r="N380" s="51">
        <v>9090</v>
      </c>
      <c r="O380" s="51">
        <v>115517.15</v>
      </c>
      <c r="P380" s="51"/>
      <c r="Q380" s="51"/>
      <c r="R380" s="51">
        <v>19689</v>
      </c>
      <c r="S380" s="51"/>
      <c r="T380" s="51"/>
      <c r="U380" s="51">
        <v>18666</v>
      </c>
      <c r="V380" s="51"/>
      <c r="W380" s="51"/>
      <c r="X380" s="51">
        <v>697128.4</v>
      </c>
      <c r="Y380" s="51"/>
      <c r="Z380" s="51"/>
      <c r="AA380" s="51"/>
      <c r="AB380" s="51">
        <v>124185.9</v>
      </c>
      <c r="AC380" s="51">
        <v>63308</v>
      </c>
      <c r="AD380" s="51">
        <v>102198.15</v>
      </c>
      <c r="AE380" s="51"/>
      <c r="AF380" s="51"/>
      <c r="AG380" s="51">
        <v>105536.2</v>
      </c>
      <c r="AH380" s="51"/>
      <c r="AI380" s="51"/>
      <c r="AJ380" s="51">
        <v>23753</v>
      </c>
      <c r="AK380" s="51">
        <v>127575</v>
      </c>
      <c r="AL380" s="51">
        <v>12768.95</v>
      </c>
      <c r="AM380" s="51"/>
      <c r="AN380" s="51">
        <v>358793.97</v>
      </c>
      <c r="AO380" s="51">
        <v>249891</v>
      </c>
      <c r="AP380" s="51"/>
      <c r="AQ380" s="51"/>
      <c r="AR380" s="51"/>
      <c r="AS380" s="51"/>
      <c r="AT380" s="51"/>
      <c r="AU380" s="51">
        <v>7919</v>
      </c>
      <c r="AV380" s="51"/>
      <c r="AW380" s="51"/>
      <c r="AX380" s="51">
        <v>60720</v>
      </c>
      <c r="AY380" s="51"/>
      <c r="AZ380" s="51">
        <v>349266.71</v>
      </c>
      <c r="BA380" s="51">
        <v>15924</v>
      </c>
      <c r="BB380" s="51">
        <v>182985.05</v>
      </c>
      <c r="BC380" s="51"/>
      <c r="BD380" s="51">
        <v>23574.25</v>
      </c>
      <c r="BE380" s="51"/>
      <c r="BF380" s="51"/>
      <c r="BG380" s="51">
        <v>41883.75</v>
      </c>
      <c r="BH380" s="51">
        <v>159366.65</v>
      </c>
      <c r="BI380" s="51"/>
      <c r="BJ380" s="51"/>
      <c r="BK380" s="51"/>
      <c r="BL380" s="51">
        <v>24226</v>
      </c>
      <c r="BM380" s="51"/>
      <c r="BN380" s="51"/>
      <c r="BO380" s="51">
        <v>21755</v>
      </c>
      <c r="BP380" s="51"/>
      <c r="BQ380" s="51"/>
      <c r="BR380" s="51"/>
      <c r="BS380" s="51"/>
      <c r="BT380" s="51"/>
      <c r="BU380" s="51">
        <v>8258</v>
      </c>
      <c r="BV380" s="51"/>
      <c r="BW380" s="51"/>
      <c r="BX380" s="51"/>
      <c r="BY380" s="51"/>
      <c r="BZ380" s="51">
        <v>68416.06</v>
      </c>
      <c r="CA380" s="51">
        <v>384482</v>
      </c>
      <c r="CB380" s="51">
        <v>889156.5</v>
      </c>
      <c r="CC380" s="51">
        <v>479094</v>
      </c>
      <c r="CD380" s="51">
        <v>17042</v>
      </c>
      <c r="CE380" s="51">
        <v>274292.5</v>
      </c>
      <c r="CF380" s="51">
        <v>915396</v>
      </c>
      <c r="CG380" s="51"/>
      <c r="CH380" s="51">
        <v>1975.65</v>
      </c>
      <c r="CI380" s="51"/>
      <c r="CJ380" s="51">
        <v>15429.5</v>
      </c>
      <c r="CK380" s="51"/>
      <c r="CL380" s="51"/>
      <c r="CM380" s="51"/>
      <c r="CN380" s="51">
        <v>869496</v>
      </c>
      <c r="CO380" s="51"/>
      <c r="CP380" s="51"/>
      <c r="CQ380" s="51"/>
      <c r="CR380" s="51">
        <v>177424</v>
      </c>
      <c r="CS380" s="51">
        <v>6344.5</v>
      </c>
      <c r="CT380" s="51"/>
      <c r="CU380" s="51"/>
      <c r="CV380" s="51">
        <v>19788</v>
      </c>
      <c r="CW380" s="51">
        <v>87118</v>
      </c>
      <c r="CX380" s="51"/>
      <c r="CY380" s="51">
        <v>113964.25</v>
      </c>
      <c r="CZ380" s="51">
        <v>203319</v>
      </c>
      <c r="DA380" s="51">
        <v>298726</v>
      </c>
      <c r="DB380" s="51">
        <v>9793840.0899999999</v>
      </c>
      <c r="DC380" s="51"/>
      <c r="DD380" s="51"/>
      <c r="DE380" s="51"/>
      <c r="DF380" s="51"/>
      <c r="DG380" s="51">
        <v>55216.75</v>
      </c>
      <c r="DH380" s="51"/>
      <c r="DI380" s="51"/>
      <c r="DJ380" s="51"/>
      <c r="DK380" s="51"/>
      <c r="DL380" s="51"/>
      <c r="DM380" s="51">
        <v>77525</v>
      </c>
      <c r="DN380" s="51"/>
      <c r="DO380" s="51"/>
      <c r="DP380" s="51"/>
      <c r="DQ380" s="51"/>
      <c r="DR380" s="51">
        <v>19313</v>
      </c>
      <c r="DS380" s="51"/>
      <c r="DT380" s="51">
        <v>398009.8</v>
      </c>
      <c r="DU380" s="51"/>
      <c r="DV380" s="51"/>
      <c r="DW380" s="51"/>
      <c r="DX380" s="51"/>
      <c r="DY380" s="51"/>
      <c r="DZ380" s="51"/>
      <c r="EA380" s="51"/>
      <c r="EB380" s="51"/>
      <c r="EC380" s="51">
        <v>162012</v>
      </c>
      <c r="ED380" s="51"/>
      <c r="EE380" s="51">
        <v>394046</v>
      </c>
      <c r="EF380" s="51"/>
      <c r="EG380" s="51"/>
      <c r="EH380" s="51"/>
      <c r="EI380" s="51"/>
      <c r="EJ380" s="51"/>
      <c r="EK380" s="51">
        <v>11512.25</v>
      </c>
      <c r="EL380" s="51"/>
      <c r="EM380" s="51"/>
      <c r="EN380" s="51"/>
      <c r="EO380" s="51">
        <v>23606.55</v>
      </c>
      <c r="EP380" s="51">
        <v>818083</v>
      </c>
      <c r="EQ380" s="51">
        <v>30094.1</v>
      </c>
      <c r="ER380" s="51"/>
      <c r="ES380" s="51"/>
      <c r="ET380" s="51">
        <v>1081234.55</v>
      </c>
      <c r="EU380" s="51">
        <v>1351806.5</v>
      </c>
      <c r="EV380" s="51">
        <v>210077</v>
      </c>
      <c r="EW380" s="51"/>
      <c r="EX380" s="51">
        <v>4632536.5</v>
      </c>
      <c r="EY380" s="51"/>
      <c r="EZ380" s="51"/>
      <c r="FA380" s="51"/>
      <c r="FB380" s="51">
        <v>170070</v>
      </c>
      <c r="FC380" s="51"/>
      <c r="FD380" s="51"/>
      <c r="FE380" s="51">
        <v>127374.5</v>
      </c>
      <c r="FF380" s="51">
        <v>77935</v>
      </c>
      <c r="FG380" s="51"/>
      <c r="FH380" s="51"/>
      <c r="FI380" s="51">
        <v>72932</v>
      </c>
      <c r="FJ380" s="51">
        <v>952</v>
      </c>
      <c r="FK380" s="51"/>
      <c r="FL380" s="51"/>
      <c r="FM380" s="51">
        <v>377767.5</v>
      </c>
      <c r="FN380" s="51"/>
      <c r="FO380" s="51"/>
      <c r="FP380" s="51"/>
      <c r="FQ380" s="51">
        <v>7132.25</v>
      </c>
      <c r="FR380" s="51"/>
      <c r="FS380" s="51"/>
      <c r="FT380" s="51"/>
      <c r="FU380" s="51"/>
      <c r="FV380" s="51"/>
      <c r="FW380" s="51"/>
      <c r="FX380" s="51">
        <v>10353</v>
      </c>
      <c r="FY380" s="51"/>
      <c r="FZ380" s="51"/>
      <c r="GA380" s="51"/>
      <c r="GB380" s="51"/>
      <c r="GC380" s="51"/>
      <c r="GD380" s="51"/>
      <c r="GE380" s="51"/>
      <c r="GF380" s="51"/>
      <c r="GG380" s="51"/>
      <c r="GH380" s="51"/>
      <c r="GI380" s="51">
        <v>89473</v>
      </c>
      <c r="GJ380" s="51"/>
      <c r="GK380" s="51">
        <v>489934</v>
      </c>
      <c r="GL380" s="51">
        <v>300</v>
      </c>
      <c r="GM380" s="51"/>
      <c r="GN380" s="51"/>
      <c r="GO380" s="51">
        <v>5057</v>
      </c>
      <c r="GP380" s="51"/>
      <c r="GQ380" s="51"/>
      <c r="GR380" s="51"/>
      <c r="GS380" s="51">
        <v>161961</v>
      </c>
      <c r="GT380" s="51">
        <v>587934</v>
      </c>
      <c r="GU380" s="51">
        <v>66709.25</v>
      </c>
      <c r="GV380" s="51">
        <v>176916.08</v>
      </c>
      <c r="GW380" s="51">
        <v>10421</v>
      </c>
      <c r="GX380" s="51"/>
      <c r="GY380" s="51">
        <v>243125.5</v>
      </c>
      <c r="GZ380" s="51"/>
      <c r="HA380" s="51">
        <v>2676347.08</v>
      </c>
      <c r="HB380" s="51"/>
      <c r="HC380" s="51"/>
      <c r="HD380" s="51">
        <v>360133</v>
      </c>
      <c r="HE380" s="51">
        <v>239743</v>
      </c>
      <c r="HF380" s="51">
        <v>4492671.0999999996</v>
      </c>
      <c r="HG380" s="51"/>
      <c r="HH380" s="51"/>
      <c r="HI380" s="51"/>
      <c r="HJ380" s="51"/>
      <c r="HK380" s="51"/>
      <c r="HL380" s="51"/>
      <c r="HM380" s="51"/>
      <c r="HN380" s="51"/>
      <c r="HO380" s="51"/>
      <c r="HP380" s="51"/>
      <c r="HQ380" s="51"/>
      <c r="HR380" s="51"/>
      <c r="HS380" s="51"/>
      <c r="HT380" s="51"/>
      <c r="HU380" s="51"/>
      <c r="HV380" s="51"/>
      <c r="HW380" s="51"/>
      <c r="HX380" s="51">
        <v>148935</v>
      </c>
      <c r="HY380" s="51"/>
      <c r="HZ380" s="51"/>
      <c r="IA380" s="51"/>
      <c r="IB380" s="51">
        <v>27113</v>
      </c>
      <c r="IC380" s="51"/>
      <c r="ID380" s="51"/>
      <c r="IE380" s="51"/>
      <c r="IF380" s="51">
        <v>736630</v>
      </c>
      <c r="IG380" s="51"/>
      <c r="IH380" s="51"/>
      <c r="II380" s="51"/>
      <c r="IJ380" s="51"/>
      <c r="IK380" s="51"/>
      <c r="IL380" s="51"/>
      <c r="IM380" s="51">
        <v>206765</v>
      </c>
      <c r="IN380" s="51"/>
      <c r="IO380" s="51"/>
      <c r="IP380" s="51"/>
      <c r="IQ380" s="51"/>
      <c r="IR380" s="51"/>
      <c r="IS380" s="51"/>
      <c r="IT380" s="51"/>
      <c r="IU380" s="51"/>
      <c r="IV380" s="51">
        <v>3676317.73</v>
      </c>
      <c r="IW380" s="51"/>
      <c r="IX380" s="51"/>
      <c r="IY380" s="51"/>
      <c r="IZ380" s="51"/>
      <c r="JA380" s="51"/>
      <c r="JB380" s="51"/>
      <c r="JC380" s="51"/>
      <c r="JD380" s="51"/>
      <c r="JE380" s="51"/>
      <c r="JF380" s="51"/>
      <c r="JG380" s="51"/>
      <c r="JH380" s="51"/>
      <c r="JI380" s="51"/>
      <c r="JJ380" s="51"/>
      <c r="JK380" s="51"/>
      <c r="JL380" s="51"/>
      <c r="JM380" s="51"/>
      <c r="JN380" s="51"/>
      <c r="JO380" s="51"/>
      <c r="JP380" s="51"/>
      <c r="JQ380" s="51"/>
      <c r="JR380" s="51"/>
      <c r="JS380" s="51">
        <v>556494.55000000005</v>
      </c>
      <c r="JT380" s="51"/>
      <c r="JU380" s="51">
        <v>10444802.380000001</v>
      </c>
      <c r="JV380" s="51"/>
      <c r="JW380" s="51"/>
      <c r="JX380" s="51">
        <v>572416.5</v>
      </c>
      <c r="JY380" s="51"/>
      <c r="JZ380" s="51"/>
      <c r="KA380" s="51"/>
      <c r="KB380" s="51"/>
      <c r="KC380" s="51"/>
      <c r="KD380" s="51"/>
      <c r="KE380" s="51"/>
      <c r="KF380" s="51"/>
      <c r="KG380" s="51"/>
      <c r="KH380" s="51"/>
      <c r="KI380" s="51"/>
      <c r="KJ380" s="51"/>
      <c r="KK380" s="51"/>
      <c r="KL380" s="51"/>
      <c r="KM380" s="51"/>
      <c r="KN380" s="51">
        <v>10798</v>
      </c>
      <c r="KO380" s="51"/>
      <c r="KP380" s="51"/>
      <c r="KQ380" s="51"/>
      <c r="KR380" s="51"/>
      <c r="KS380" s="51"/>
      <c r="KT380" s="51"/>
      <c r="KU380" s="51"/>
      <c r="KV380" s="51"/>
      <c r="KW380" s="51"/>
      <c r="KX380" s="51"/>
      <c r="KY380" s="51"/>
      <c r="KZ380" s="51"/>
      <c r="LA380" s="51"/>
      <c r="LB380" s="51"/>
      <c r="LC380" s="51"/>
      <c r="LD380" s="51">
        <v>270.60000000000002</v>
      </c>
      <c r="LE380" s="51"/>
      <c r="LF380" s="51"/>
      <c r="LG380" s="51"/>
      <c r="LH380" s="51"/>
      <c r="LI380" s="51"/>
      <c r="LJ380" s="51"/>
      <c r="LK380" s="51"/>
      <c r="LL380" s="51"/>
      <c r="LM380" s="51">
        <v>18547.330000000002</v>
      </c>
      <c r="LN380" s="51"/>
      <c r="LO380" s="51"/>
      <c r="LP380" s="51"/>
      <c r="LQ380" s="51"/>
      <c r="LR380" s="51"/>
      <c r="LS380" s="51"/>
      <c r="LT380" s="51"/>
      <c r="LU380" s="51"/>
      <c r="LV380" s="51"/>
      <c r="LW380" s="51"/>
      <c r="LX380" s="51">
        <v>9063851.7200000007</v>
      </c>
      <c r="LY380" s="51"/>
      <c r="LZ380" s="51"/>
      <c r="MA380" s="51"/>
      <c r="MB380" s="51"/>
      <c r="MC380" s="51"/>
      <c r="MD380" s="51"/>
      <c r="ME380" s="51"/>
      <c r="MF380" s="51"/>
      <c r="MG380" s="51"/>
      <c r="MH380" s="51"/>
      <c r="MI380" s="51"/>
      <c r="MJ380" s="51">
        <v>9665884.1500000004</v>
      </c>
      <c r="MK380" s="51"/>
      <c r="ML380" s="51"/>
      <c r="MM380" s="51"/>
      <c r="MN380" s="51"/>
      <c r="MO380" s="51">
        <v>2802.5</v>
      </c>
      <c r="MP380" s="51">
        <v>194239</v>
      </c>
      <c r="MQ380" s="51"/>
      <c r="MR380" s="51">
        <v>11730</v>
      </c>
      <c r="MS380" s="51"/>
      <c r="MT380" s="51"/>
      <c r="MU380" s="51"/>
      <c r="MV380" s="51"/>
      <c r="MW380" s="51">
        <v>401.35</v>
      </c>
      <c r="MX380" s="51"/>
      <c r="MY380" s="51"/>
      <c r="MZ380" s="51"/>
      <c r="NA380" s="51"/>
      <c r="NB380" s="51"/>
      <c r="NC380" s="51">
        <v>533827.25</v>
      </c>
      <c r="ND380" s="51"/>
      <c r="NE380" s="51"/>
      <c r="NF380" s="51"/>
      <c r="NG380" s="51"/>
      <c r="NH380" s="51"/>
      <c r="NI380" s="51">
        <v>374578</v>
      </c>
      <c r="NJ380" s="51"/>
      <c r="NK380" s="51"/>
      <c r="NL380" s="51"/>
      <c r="NM380" s="51">
        <v>183803</v>
      </c>
      <c r="NN380" s="51"/>
      <c r="NO380" s="51"/>
      <c r="NP380" s="51"/>
      <c r="NQ380" s="51"/>
      <c r="NR380" s="51"/>
      <c r="NS380" s="51"/>
      <c r="NT380" s="51"/>
      <c r="NU380" s="51"/>
      <c r="NV380" s="51">
        <v>29298</v>
      </c>
      <c r="NW380" s="51"/>
      <c r="NX380" s="51"/>
      <c r="NY380" s="51"/>
      <c r="NZ380" s="51"/>
      <c r="OA380" s="51">
        <v>1983128.4</v>
      </c>
      <c r="OB380" s="51"/>
      <c r="OC380" s="51"/>
      <c r="OD380" s="51">
        <v>6774</v>
      </c>
      <c r="OE380" s="51"/>
      <c r="OF380" s="51">
        <v>337995.45</v>
      </c>
      <c r="OG380" s="51"/>
      <c r="OH380" s="51">
        <v>183140.5</v>
      </c>
      <c r="OI380" s="51">
        <v>15825.08</v>
      </c>
      <c r="OJ380" s="51"/>
      <c r="OK380" s="51"/>
      <c r="OL380" s="51"/>
      <c r="OM380" s="51"/>
      <c r="ON380" s="51">
        <v>2219183.54</v>
      </c>
      <c r="OO380" s="51"/>
      <c r="OP380" s="51"/>
      <c r="OQ380" s="51"/>
      <c r="OR380" s="51"/>
      <c r="OS380" s="51"/>
      <c r="OT380" s="51"/>
      <c r="OU380" s="51"/>
      <c r="OV380" s="51"/>
      <c r="OW380" s="51"/>
      <c r="OX380" s="51">
        <v>550726</v>
      </c>
      <c r="OY380" s="51"/>
      <c r="OZ380" s="51"/>
      <c r="PA380" s="51"/>
      <c r="PB380" s="51">
        <v>3904536</v>
      </c>
      <c r="PC380" s="51">
        <v>385623.05</v>
      </c>
      <c r="PD380" s="51">
        <v>940000</v>
      </c>
      <c r="PE380" s="51"/>
      <c r="PF380" s="51">
        <v>11857611.120000001</v>
      </c>
      <c r="PG380" s="33"/>
      <c r="PH380" s="33"/>
      <c r="PI380" s="33"/>
      <c r="PJ380" s="33"/>
      <c r="PK380" s="33">
        <v>202375.66</v>
      </c>
      <c r="PL380" s="33">
        <v>954.04</v>
      </c>
      <c r="PM380" s="33"/>
      <c r="PN380" s="33"/>
      <c r="PO380" s="33"/>
      <c r="PP380" s="33"/>
      <c r="PQ380" s="33"/>
      <c r="PR380" s="33"/>
      <c r="PS380" s="33"/>
      <c r="PT380" s="33"/>
      <c r="PU380" s="33">
        <v>158800</v>
      </c>
      <c r="PV380" s="33"/>
      <c r="PW380" s="33"/>
      <c r="PX380" s="33">
        <v>10349.299999999999</v>
      </c>
      <c r="PY380" s="33"/>
      <c r="PZ380" s="33"/>
      <c r="QA380" s="33"/>
      <c r="QB380" s="33"/>
      <c r="QC380" s="33"/>
      <c r="QD380" s="33"/>
      <c r="QE380" s="33"/>
      <c r="QF380" s="33">
        <v>7034</v>
      </c>
      <c r="QG380" s="33"/>
      <c r="QH380" s="33"/>
      <c r="QI380" s="33"/>
      <c r="QJ380" s="33"/>
      <c r="QK380" s="33"/>
      <c r="QL380" s="33"/>
      <c r="QM380" s="33"/>
      <c r="QN380" s="33"/>
      <c r="QO380" s="33"/>
      <c r="QP380" s="33"/>
      <c r="QQ380" s="33"/>
      <c r="QR380" s="33"/>
      <c r="QS380" s="33"/>
      <c r="QT380" s="33"/>
      <c r="QU380" s="33"/>
      <c r="QV380" s="33"/>
      <c r="QW380" s="33"/>
      <c r="QX380" s="33"/>
      <c r="QY380" s="33"/>
      <c r="QZ380" s="33"/>
      <c r="RA380" s="33"/>
      <c r="RB380" s="33"/>
      <c r="RC380" s="33"/>
      <c r="RD380" s="33"/>
      <c r="RE380" s="33">
        <v>32316.15</v>
      </c>
      <c r="RF380" s="33">
        <v>14606</v>
      </c>
      <c r="RG380" s="33"/>
      <c r="RH380" s="33"/>
      <c r="RI380" s="33"/>
      <c r="RJ380" s="33"/>
      <c r="RK380" s="33"/>
      <c r="RL380" s="33">
        <v>1517393.67</v>
      </c>
      <c r="RM380" s="33"/>
      <c r="RN380" s="33"/>
      <c r="RO380" s="33"/>
      <c r="RP380" s="33"/>
      <c r="RQ380" s="33"/>
      <c r="RR380" s="33"/>
      <c r="RS380" s="33"/>
      <c r="RT380" s="33"/>
      <c r="RU380" s="33"/>
      <c r="RV380" s="33"/>
      <c r="RW380" s="33"/>
      <c r="RX380" s="33"/>
      <c r="RY380" s="33">
        <v>37924.47</v>
      </c>
      <c r="RZ380" s="33"/>
      <c r="SA380" s="33"/>
      <c r="SB380" s="33"/>
      <c r="SC380" s="33"/>
      <c r="SD380" s="33"/>
      <c r="SE380" s="33"/>
      <c r="SF380" s="33">
        <v>1981753.2899999998</v>
      </c>
      <c r="SG380" s="33"/>
      <c r="SH380" s="33"/>
      <c r="SI380" s="33"/>
      <c r="SJ380" s="33"/>
      <c r="SK380" s="33">
        <v>31594</v>
      </c>
      <c r="SL380" s="33">
        <v>294342</v>
      </c>
      <c r="SM380" s="33"/>
      <c r="SN380" s="33"/>
      <c r="SO380" s="33"/>
      <c r="SP380" s="33"/>
      <c r="SQ380" s="33"/>
      <c r="SR380" s="33"/>
      <c r="SS380" s="33">
        <v>1463663.25</v>
      </c>
      <c r="ST380" s="33"/>
      <c r="SU380" s="33"/>
      <c r="SV380" s="33"/>
      <c r="SW380" s="33"/>
      <c r="SX380" s="33">
        <v>4613</v>
      </c>
      <c r="SY380" s="33"/>
      <c r="SZ380" s="33">
        <v>90242.4</v>
      </c>
      <c r="TA380" s="33">
        <v>10127</v>
      </c>
      <c r="TB380" s="33"/>
      <c r="TC380" s="33"/>
      <c r="TD380" s="33">
        <v>1056962</v>
      </c>
      <c r="TE380" s="33"/>
      <c r="TF380" s="33">
        <v>330038</v>
      </c>
      <c r="TG380" s="33"/>
      <c r="TH380" s="33">
        <v>1387053</v>
      </c>
      <c r="TI380" s="33"/>
      <c r="TJ380" s="33">
        <v>47612</v>
      </c>
      <c r="TK380" s="33"/>
      <c r="TL380" s="33">
        <v>742182.71</v>
      </c>
      <c r="TM380" s="33"/>
      <c r="TN380" s="33"/>
      <c r="TO380" s="33"/>
      <c r="TP380" s="33"/>
      <c r="TQ380" s="33">
        <v>12232.68</v>
      </c>
      <c r="TR380" s="33">
        <v>33756.35</v>
      </c>
      <c r="TS380" s="33">
        <v>234766.25</v>
      </c>
      <c r="TT380" s="33"/>
      <c r="TU380" s="33"/>
      <c r="TV380" s="33"/>
      <c r="TW380" s="33">
        <v>1290</v>
      </c>
      <c r="TX380" s="33">
        <v>288680.3</v>
      </c>
      <c r="TY380" s="33"/>
      <c r="TZ380" s="33"/>
      <c r="UA380" s="33"/>
      <c r="UB380" s="33"/>
      <c r="UC380" s="33">
        <v>1583</v>
      </c>
      <c r="UD380" s="33"/>
      <c r="UE380" s="33"/>
      <c r="UF380" s="33"/>
      <c r="UG380" s="33"/>
      <c r="UH380" s="33">
        <v>536835.5</v>
      </c>
      <c r="UI380" s="33"/>
      <c r="UJ380" s="33">
        <v>203745.25</v>
      </c>
      <c r="UK380" s="33">
        <v>440769.5</v>
      </c>
      <c r="UL380" s="33"/>
      <c r="UM380" s="33">
        <v>6452</v>
      </c>
      <c r="UN380" s="33">
        <v>410998</v>
      </c>
      <c r="UO380" s="33">
        <v>292175</v>
      </c>
      <c r="UP380" s="33"/>
      <c r="UQ380" s="33">
        <v>199087</v>
      </c>
      <c r="UR380" s="33">
        <v>25053</v>
      </c>
      <c r="US380" s="33">
        <v>397086</v>
      </c>
      <c r="UT380" s="33"/>
      <c r="UU380" s="33"/>
      <c r="UV380" s="33"/>
      <c r="UW380" s="33"/>
      <c r="UX380" s="33"/>
      <c r="UY380" s="33"/>
      <c r="UZ380" s="33">
        <v>18354</v>
      </c>
      <c r="VA380" s="33"/>
      <c r="VB380" s="33">
        <v>6734</v>
      </c>
      <c r="VC380" s="33"/>
      <c r="VD380" s="33">
        <v>26257.65</v>
      </c>
      <c r="VE380" s="33">
        <v>679378</v>
      </c>
      <c r="VF380" s="33"/>
      <c r="VG380" s="33"/>
      <c r="VH380" s="33">
        <v>117804</v>
      </c>
      <c r="VI380" s="33"/>
      <c r="VJ380" s="33"/>
      <c r="VK380" s="33"/>
      <c r="VL380" s="33">
        <v>136284</v>
      </c>
      <c r="VM380" s="33"/>
      <c r="VN380" s="33"/>
      <c r="VO380" s="33">
        <v>18451</v>
      </c>
      <c r="VP380" s="33">
        <v>88921</v>
      </c>
      <c r="VQ380" s="33">
        <v>9635122.8399999999</v>
      </c>
      <c r="VR380" s="33"/>
      <c r="VS380" s="33"/>
      <c r="VT380" s="33"/>
      <c r="VU380" s="33">
        <v>131020.2</v>
      </c>
      <c r="VV380" s="33"/>
      <c r="VW380" s="33"/>
      <c r="VX380" s="33"/>
      <c r="VY380" s="33"/>
      <c r="VZ380" s="33">
        <v>530872.5</v>
      </c>
      <c r="WA380" s="33"/>
      <c r="WB380" s="33"/>
      <c r="WC380" s="33"/>
      <c r="WD380" s="33"/>
      <c r="WE380" s="33"/>
      <c r="WF380" s="33"/>
      <c r="WG380" s="33"/>
      <c r="WH380" s="33"/>
      <c r="WI380" s="33"/>
      <c r="WJ380" s="33"/>
      <c r="WK380" s="33"/>
      <c r="WL380" s="33">
        <v>83048</v>
      </c>
      <c r="WM380" s="33"/>
      <c r="WN380" s="33"/>
      <c r="WO380" s="33"/>
      <c r="WP380" s="33">
        <v>34615</v>
      </c>
      <c r="WQ380" s="33"/>
      <c r="WR380" s="33"/>
      <c r="WS380" s="33">
        <v>1339</v>
      </c>
      <c r="WT380" s="33"/>
      <c r="WU380" s="33"/>
      <c r="WV380" s="33"/>
      <c r="WW380" s="33"/>
      <c r="WX380" s="33">
        <v>230991.5</v>
      </c>
      <c r="WY380" s="33"/>
      <c r="WZ380" s="33"/>
      <c r="XA380" s="33"/>
      <c r="XB380" s="33"/>
      <c r="XC380" s="33"/>
      <c r="XD380" s="33"/>
      <c r="XE380" s="33"/>
      <c r="XF380" s="33">
        <v>50609</v>
      </c>
      <c r="XG380" s="33"/>
      <c r="XH380" s="33">
        <v>26424</v>
      </c>
      <c r="XI380" s="33"/>
      <c r="XJ380" s="33"/>
      <c r="XK380" s="33"/>
      <c r="XL380" s="33"/>
      <c r="XM380" s="33">
        <v>20973</v>
      </c>
      <c r="XN380" s="33"/>
      <c r="XO380" s="33"/>
      <c r="XP380" s="33"/>
      <c r="XQ380" s="33">
        <v>427891</v>
      </c>
      <c r="XR380" s="33">
        <v>416148</v>
      </c>
      <c r="XS380" s="33"/>
      <c r="XT380" s="33">
        <v>122391.7</v>
      </c>
      <c r="XU380" s="33">
        <v>803274.28</v>
      </c>
      <c r="XV380" s="33">
        <v>135048.1</v>
      </c>
      <c r="XW380" s="33">
        <v>101976</v>
      </c>
      <c r="XX380" s="33"/>
      <c r="XY380" s="33"/>
      <c r="XZ380" s="33">
        <v>73316</v>
      </c>
      <c r="YA380" s="33"/>
      <c r="YB380" s="33">
        <v>301013</v>
      </c>
      <c r="YC380" s="33">
        <v>200757</v>
      </c>
      <c r="YD380" s="33">
        <v>109253</v>
      </c>
      <c r="YE380" s="33">
        <v>48497.5</v>
      </c>
      <c r="YF380" s="33">
        <v>91608</v>
      </c>
      <c r="YG380" s="33">
        <v>182220</v>
      </c>
      <c r="YH380" s="33"/>
      <c r="YI380" s="33">
        <v>130427</v>
      </c>
      <c r="YJ380" s="33"/>
      <c r="YK380" s="33">
        <v>385673.78</v>
      </c>
      <c r="YL380" s="33"/>
      <c r="YM380" s="33"/>
      <c r="YN380" s="33"/>
      <c r="YO380" s="33">
        <v>360830.5</v>
      </c>
      <c r="YP380" s="33">
        <v>1960429</v>
      </c>
      <c r="YQ380" s="33"/>
      <c r="YR380" s="33">
        <v>0</v>
      </c>
      <c r="YS380" s="33"/>
      <c r="YT380" s="33">
        <v>561901.5</v>
      </c>
      <c r="YU380" s="33"/>
      <c r="YV380" s="33">
        <v>366661</v>
      </c>
      <c r="YW380" s="33">
        <v>108878</v>
      </c>
      <c r="YX380" s="33"/>
      <c r="YY380" s="33">
        <v>119743</v>
      </c>
      <c r="YZ380" s="33">
        <v>376151.51</v>
      </c>
      <c r="ZA380" s="33"/>
      <c r="ZB380" s="33">
        <v>17057</v>
      </c>
      <c r="ZC380" s="33">
        <v>8511038.0700000003</v>
      </c>
      <c r="ZD380" s="33"/>
      <c r="ZE380" s="33"/>
      <c r="ZF380" s="33"/>
      <c r="ZG380" s="33"/>
      <c r="ZH380" s="33">
        <v>73390.539999999994</v>
      </c>
      <c r="ZI380" s="33"/>
      <c r="ZJ380" s="33"/>
      <c r="ZK380" s="33"/>
      <c r="ZL380" s="33"/>
      <c r="ZM380" s="33"/>
      <c r="ZN380" s="33"/>
      <c r="ZO380" s="33"/>
      <c r="ZP380" s="33"/>
      <c r="ZQ380" s="33"/>
      <c r="ZR380" s="33">
        <v>65095.25</v>
      </c>
      <c r="ZS380" s="33">
        <v>0</v>
      </c>
      <c r="ZT380" s="33"/>
      <c r="ZU380" s="33"/>
      <c r="ZV380" s="33"/>
      <c r="ZW380" s="33">
        <v>124769.2</v>
      </c>
      <c r="ZX380" s="33"/>
      <c r="ZY380" s="33"/>
      <c r="ZZ380" s="33">
        <v>97418.81</v>
      </c>
      <c r="AAA380" s="33"/>
      <c r="AAB380" s="33">
        <v>1467035.2</v>
      </c>
      <c r="AAC380" s="33"/>
      <c r="AAD380" s="33"/>
      <c r="AAE380" s="33">
        <v>52386</v>
      </c>
      <c r="AAF380" s="33"/>
      <c r="AAG380" s="33"/>
      <c r="AAH380" s="33">
        <v>564043.67000000004</v>
      </c>
      <c r="AAI380" s="33">
        <v>8716.5</v>
      </c>
      <c r="AAJ380" s="33">
        <v>954707.01</v>
      </c>
      <c r="AAK380" s="33">
        <v>30460</v>
      </c>
      <c r="AAL380" s="33">
        <v>399579.56</v>
      </c>
      <c r="AAM380" s="33">
        <v>776954.66</v>
      </c>
      <c r="AAN380" s="33">
        <v>143417.25</v>
      </c>
      <c r="AAO380" s="33"/>
      <c r="AAP380" s="33"/>
      <c r="AAQ380" s="33"/>
      <c r="AAR380" s="33"/>
      <c r="AAS380" s="33">
        <v>596341.5</v>
      </c>
      <c r="AAT380" s="33"/>
      <c r="AAU380" s="33">
        <v>71378.5</v>
      </c>
      <c r="AAV380" s="33">
        <v>1425.75</v>
      </c>
      <c r="AAW380" s="33"/>
      <c r="AAX380" s="33"/>
      <c r="AAY380" s="33"/>
      <c r="AAZ380" s="33"/>
      <c r="ABA380" s="33"/>
      <c r="ABB380" s="33"/>
      <c r="ABC380" s="33">
        <v>4061.73</v>
      </c>
      <c r="ABD380" s="33">
        <v>536150</v>
      </c>
      <c r="ABE380" s="33">
        <v>131783.63</v>
      </c>
      <c r="ABF380" s="33"/>
      <c r="ABG380" s="33"/>
      <c r="ABH380" s="33"/>
      <c r="ABI380" s="33"/>
      <c r="ABJ380" s="33"/>
      <c r="ABK380" s="33"/>
      <c r="ABL380" s="33"/>
      <c r="ABM380" s="33"/>
      <c r="ABN380" s="33"/>
      <c r="ABO380" s="33"/>
      <c r="ABP380" s="33">
        <v>77642</v>
      </c>
      <c r="ABQ380" s="33">
        <v>325944</v>
      </c>
      <c r="ABR380" s="33"/>
      <c r="ABS380" s="33"/>
      <c r="ABT380" s="33"/>
      <c r="ABU380" s="33"/>
      <c r="ABV380" s="33"/>
      <c r="ABW380" s="33">
        <v>6502700.7599999998</v>
      </c>
      <c r="ABX380" s="33"/>
      <c r="ABY380" s="33"/>
      <c r="ABZ380" s="33"/>
      <c r="ACA380" s="33">
        <v>2270</v>
      </c>
      <c r="ACB380" s="33"/>
      <c r="ACC380" s="33"/>
      <c r="ACD380" s="33"/>
      <c r="ACE380" s="33"/>
      <c r="ACF380" s="33"/>
      <c r="ACG380" s="33"/>
      <c r="ACH380" s="33">
        <v>79343</v>
      </c>
      <c r="ACI380" s="33"/>
      <c r="ACJ380" s="33"/>
      <c r="ACK380" s="33"/>
      <c r="ACL380" s="33">
        <v>29</v>
      </c>
      <c r="ACM380" s="33"/>
      <c r="ACN380" s="33">
        <v>81646.91</v>
      </c>
      <c r="ACO380" s="33">
        <v>4242</v>
      </c>
      <c r="ACP380" s="33"/>
      <c r="ACQ380" s="33"/>
      <c r="ACR380" s="33"/>
      <c r="ACS380" s="33"/>
      <c r="ACT380" s="33"/>
      <c r="ACU380" s="33"/>
      <c r="ACV380" s="33"/>
      <c r="ACW380" s="33"/>
      <c r="ACX380" s="33"/>
      <c r="ACY380" s="33"/>
      <c r="ACZ380" s="33"/>
      <c r="ADA380" s="33"/>
      <c r="ADB380" s="33"/>
      <c r="ADC380" s="33"/>
      <c r="ADD380" s="33"/>
      <c r="ADE380" s="33"/>
      <c r="ADF380" s="33"/>
      <c r="ADG380" s="33">
        <v>329423</v>
      </c>
      <c r="ADH380" s="33"/>
      <c r="ADI380" s="33"/>
      <c r="ADJ380" s="33">
        <v>37789.1</v>
      </c>
      <c r="ADK380" s="33"/>
      <c r="ADL380" s="33"/>
      <c r="ADM380" s="33"/>
      <c r="ADN380" s="33"/>
      <c r="ADO380" s="33"/>
      <c r="ADP380" s="33"/>
      <c r="ADQ380" s="33"/>
      <c r="ADR380" s="33"/>
      <c r="ADS380" s="33"/>
      <c r="ADT380" s="33"/>
      <c r="ADU380" s="33"/>
      <c r="ADV380" s="33"/>
      <c r="ADW380" s="33"/>
      <c r="ADX380" s="33"/>
      <c r="ADY380" s="33"/>
      <c r="ADZ380" s="33"/>
      <c r="AEA380" s="33"/>
      <c r="AEB380" s="33"/>
      <c r="AEC380" s="33"/>
      <c r="AED380" s="33">
        <v>89008</v>
      </c>
      <c r="AEE380" s="33"/>
      <c r="AEF380" s="33"/>
      <c r="AEG380" s="33">
        <v>16556.599999999999</v>
      </c>
      <c r="AEH380" s="33"/>
      <c r="AEI380" s="33"/>
      <c r="AEJ380" s="33"/>
      <c r="AEK380" s="33">
        <v>42916.25</v>
      </c>
      <c r="AEL380" s="33"/>
      <c r="AEM380" s="33"/>
      <c r="AEN380" s="33"/>
      <c r="AEO380" s="33"/>
      <c r="AEP380" s="33"/>
      <c r="AEQ380" s="33"/>
      <c r="AER380" s="33"/>
      <c r="AES380" s="33"/>
      <c r="AET380" s="33">
        <v>16666</v>
      </c>
      <c r="AEU380" s="33"/>
      <c r="AEV380" s="33"/>
      <c r="AEW380" s="33"/>
      <c r="AEX380" s="33">
        <v>89537.5</v>
      </c>
      <c r="AEY380" s="33">
        <v>9958.0300000000007</v>
      </c>
      <c r="AEZ380" s="33">
        <v>799385.39</v>
      </c>
      <c r="AFA380" s="33"/>
      <c r="AFB380" s="33"/>
      <c r="AFC380" s="33">
        <v>75700</v>
      </c>
      <c r="AFD380" s="33"/>
      <c r="AFE380" s="33">
        <v>13047</v>
      </c>
      <c r="AFF380" s="33"/>
      <c r="AFG380" s="33"/>
      <c r="AFH380" s="33"/>
      <c r="AFI380" s="33"/>
      <c r="AFJ380" s="33"/>
      <c r="AFK380" s="33"/>
      <c r="AFL380" s="33"/>
      <c r="AFM380" s="33"/>
      <c r="AFN380" s="33"/>
      <c r="AFO380" s="33"/>
      <c r="AFP380" s="33"/>
      <c r="AFQ380" s="33"/>
      <c r="AFR380" s="33"/>
      <c r="AFS380" s="33"/>
      <c r="AFT380" s="33"/>
      <c r="AFU380" s="33"/>
      <c r="AFV380" s="33"/>
      <c r="AFW380" s="33"/>
      <c r="AFX380" s="33"/>
      <c r="AFY380" s="33"/>
      <c r="AFZ380" s="33"/>
      <c r="AGA380" s="33"/>
      <c r="AGB380" s="33"/>
      <c r="AGC380" s="33"/>
      <c r="AGD380" s="33"/>
      <c r="AGE380" s="33"/>
      <c r="AGF380" s="33"/>
      <c r="AGG380" s="33"/>
      <c r="AGH380" s="33"/>
      <c r="AGI380" s="33"/>
      <c r="AGJ380" s="33"/>
      <c r="AGK380" s="33"/>
      <c r="AGL380" s="33"/>
      <c r="AGM380" s="33"/>
      <c r="AGN380" s="33"/>
      <c r="AGO380" s="33"/>
      <c r="AGP380" s="33"/>
      <c r="AGQ380" s="33"/>
      <c r="AGR380" s="33"/>
      <c r="AGS380" s="33"/>
      <c r="AGT380" s="33"/>
      <c r="AGU380" s="33">
        <v>1333</v>
      </c>
      <c r="AGV380" s="33"/>
      <c r="AGW380" s="33"/>
      <c r="AGX380" s="33"/>
      <c r="AGY380" s="33"/>
      <c r="AGZ380" s="33"/>
      <c r="AHA380" s="33"/>
      <c r="AHB380" s="33"/>
      <c r="AHC380" s="33"/>
      <c r="AHD380" s="33"/>
      <c r="AHE380" s="33"/>
      <c r="AHF380" s="33"/>
      <c r="AHG380" s="33"/>
      <c r="AHH380" s="33"/>
      <c r="AHI380" s="33"/>
      <c r="AHJ380" s="33"/>
      <c r="AHK380" s="33">
        <v>29107</v>
      </c>
      <c r="AHL380" s="33"/>
      <c r="AHM380" s="33">
        <v>140435</v>
      </c>
      <c r="AHN380" s="33"/>
      <c r="AHO380" s="33"/>
      <c r="AHP380" s="33"/>
      <c r="AHQ380" s="33"/>
      <c r="AHR380" s="33"/>
      <c r="AHS380" s="33"/>
      <c r="AHT380" s="33">
        <v>378293</v>
      </c>
      <c r="AHU380" s="33"/>
      <c r="AHV380" s="33">
        <v>25323</v>
      </c>
      <c r="AHW380" s="33">
        <v>103623</v>
      </c>
      <c r="AHX380" s="33"/>
      <c r="AHY380" s="33"/>
      <c r="AHZ380" s="33"/>
      <c r="AIA380" s="33">
        <v>766861</v>
      </c>
      <c r="AIB380" s="33">
        <v>77267882.670000002</v>
      </c>
    </row>
    <row r="381" spans="1:912" x14ac:dyDescent="0.5">
      <c r="A381" s="50" t="s">
        <v>42</v>
      </c>
      <c r="B381" s="50" t="s">
        <v>873</v>
      </c>
      <c r="C381" s="50" t="s">
        <v>874</v>
      </c>
      <c r="D381" s="51">
        <v>14197739.25</v>
      </c>
      <c r="E381" s="51"/>
      <c r="F381" s="51"/>
      <c r="G381" s="51">
        <v>4129</v>
      </c>
      <c r="H381" s="51">
        <v>260385.5</v>
      </c>
      <c r="I381" s="51"/>
      <c r="J381" s="51"/>
      <c r="K381" s="51">
        <v>127709.5</v>
      </c>
      <c r="L381" s="51"/>
      <c r="M381" s="51">
        <v>100504.15</v>
      </c>
      <c r="N381" s="51">
        <v>36931.25</v>
      </c>
      <c r="O381" s="51"/>
      <c r="P381" s="51"/>
      <c r="Q381" s="51"/>
      <c r="R381" s="51">
        <v>43271</v>
      </c>
      <c r="S381" s="51"/>
      <c r="T381" s="51"/>
      <c r="U381" s="51"/>
      <c r="V381" s="51"/>
      <c r="W381" s="51"/>
      <c r="X381" s="51">
        <v>107121</v>
      </c>
      <c r="Y381" s="51"/>
      <c r="Z381" s="51"/>
      <c r="AA381" s="51"/>
      <c r="AB381" s="51">
        <v>50542.85</v>
      </c>
      <c r="AC381" s="51">
        <v>634392.9</v>
      </c>
      <c r="AD381" s="51">
        <v>181294.2</v>
      </c>
      <c r="AE381" s="51"/>
      <c r="AF381" s="51"/>
      <c r="AG381" s="51">
        <v>33716.949999999997</v>
      </c>
      <c r="AH381" s="51"/>
      <c r="AI381" s="51"/>
      <c r="AJ381" s="51">
        <v>18490</v>
      </c>
      <c r="AK381" s="51">
        <v>47787</v>
      </c>
      <c r="AL381" s="51">
        <v>73478.7</v>
      </c>
      <c r="AM381" s="51"/>
      <c r="AN381" s="51">
        <v>488230.86</v>
      </c>
      <c r="AO381" s="51">
        <v>252330</v>
      </c>
      <c r="AP381" s="51"/>
      <c r="AQ381" s="51"/>
      <c r="AR381" s="51"/>
      <c r="AS381" s="51"/>
      <c r="AT381" s="51"/>
      <c r="AU381" s="51">
        <v>8100</v>
      </c>
      <c r="AV381" s="51"/>
      <c r="AW381" s="51"/>
      <c r="AX381" s="51">
        <v>45109</v>
      </c>
      <c r="AY381" s="51"/>
      <c r="AZ381" s="51">
        <v>64000</v>
      </c>
      <c r="BA381" s="51">
        <v>19301</v>
      </c>
      <c r="BB381" s="51">
        <v>18656</v>
      </c>
      <c r="BC381" s="51"/>
      <c r="BD381" s="51">
        <v>1231.2</v>
      </c>
      <c r="BE381" s="51"/>
      <c r="BF381" s="51"/>
      <c r="BG381" s="51">
        <v>21595.5</v>
      </c>
      <c r="BH381" s="51"/>
      <c r="BI381" s="51"/>
      <c r="BJ381" s="51"/>
      <c r="BK381" s="51"/>
      <c r="BL381" s="51">
        <v>8900</v>
      </c>
      <c r="BM381" s="51"/>
      <c r="BN381" s="51"/>
      <c r="BO381" s="51">
        <v>36062</v>
      </c>
      <c r="BP381" s="51"/>
      <c r="BQ381" s="51"/>
      <c r="BR381" s="51"/>
      <c r="BS381" s="51"/>
      <c r="BT381" s="51"/>
      <c r="BU381" s="51"/>
      <c r="BV381" s="51"/>
      <c r="BW381" s="51"/>
      <c r="BX381" s="51"/>
      <c r="BY381" s="51"/>
      <c r="BZ381" s="51">
        <v>825496.31</v>
      </c>
      <c r="CA381" s="51">
        <v>604774</v>
      </c>
      <c r="CB381" s="51">
        <v>1109658</v>
      </c>
      <c r="CC381" s="51">
        <v>871416</v>
      </c>
      <c r="CD381" s="51">
        <v>18836</v>
      </c>
      <c r="CE381" s="51">
        <v>541632</v>
      </c>
      <c r="CF381" s="51">
        <v>1875854</v>
      </c>
      <c r="CG381" s="51"/>
      <c r="CH381" s="51"/>
      <c r="CI381" s="51"/>
      <c r="CJ381" s="51"/>
      <c r="CK381" s="51"/>
      <c r="CL381" s="51"/>
      <c r="CM381" s="51"/>
      <c r="CN381" s="51"/>
      <c r="CO381" s="51"/>
      <c r="CP381" s="51"/>
      <c r="CQ381" s="51"/>
      <c r="CR381" s="51"/>
      <c r="CS381" s="51">
        <v>2390</v>
      </c>
      <c r="CT381" s="51"/>
      <c r="CU381" s="51"/>
      <c r="CV381" s="51">
        <v>18837</v>
      </c>
      <c r="CW381" s="51">
        <v>52015</v>
      </c>
      <c r="CX381" s="51"/>
      <c r="CY381" s="51">
        <v>102248</v>
      </c>
      <c r="CZ381" s="51">
        <v>131932</v>
      </c>
      <c r="DA381" s="51"/>
      <c r="DB381" s="51">
        <v>23036097.119999997</v>
      </c>
      <c r="DC381" s="51"/>
      <c r="DD381" s="51"/>
      <c r="DE381" s="51"/>
      <c r="DF381" s="51"/>
      <c r="DG381" s="51">
        <v>115216.74</v>
      </c>
      <c r="DH381" s="51"/>
      <c r="DI381" s="51"/>
      <c r="DJ381" s="51"/>
      <c r="DK381" s="51"/>
      <c r="DL381" s="51"/>
      <c r="DM381" s="51">
        <v>11346</v>
      </c>
      <c r="DN381" s="51"/>
      <c r="DO381" s="51"/>
      <c r="DP381" s="51"/>
      <c r="DQ381" s="51"/>
      <c r="DR381" s="51">
        <v>208.5</v>
      </c>
      <c r="DS381" s="51"/>
      <c r="DT381" s="51">
        <v>179785.25</v>
      </c>
      <c r="DU381" s="51"/>
      <c r="DV381" s="51"/>
      <c r="DW381" s="51"/>
      <c r="DX381" s="51"/>
      <c r="DY381" s="51"/>
      <c r="DZ381" s="51"/>
      <c r="EA381" s="51"/>
      <c r="EB381" s="51"/>
      <c r="EC381" s="51">
        <v>125787</v>
      </c>
      <c r="ED381" s="51"/>
      <c r="EE381" s="51">
        <v>740276</v>
      </c>
      <c r="EF381" s="51"/>
      <c r="EG381" s="51"/>
      <c r="EH381" s="51"/>
      <c r="EI381" s="51"/>
      <c r="EJ381" s="51"/>
      <c r="EK381" s="51">
        <v>6535</v>
      </c>
      <c r="EL381" s="51"/>
      <c r="EM381" s="51"/>
      <c r="EN381" s="51"/>
      <c r="EO381" s="51">
        <v>3485769.59</v>
      </c>
      <c r="EP381" s="51">
        <v>127427</v>
      </c>
      <c r="EQ381" s="51"/>
      <c r="ER381" s="51"/>
      <c r="ES381" s="51"/>
      <c r="ET381" s="51">
        <v>33250</v>
      </c>
      <c r="EU381" s="51">
        <v>132260</v>
      </c>
      <c r="EV381" s="51">
        <v>56182</v>
      </c>
      <c r="EW381" s="51"/>
      <c r="EX381" s="51">
        <v>5014043.08</v>
      </c>
      <c r="EY381" s="51"/>
      <c r="EZ381" s="51"/>
      <c r="FA381" s="51"/>
      <c r="FB381" s="51">
        <v>70066</v>
      </c>
      <c r="FC381" s="51"/>
      <c r="FD381" s="51"/>
      <c r="FE381" s="51"/>
      <c r="FF381" s="51">
        <v>34222</v>
      </c>
      <c r="FG381" s="51"/>
      <c r="FH381" s="51"/>
      <c r="FI381" s="51">
        <v>30219</v>
      </c>
      <c r="FJ381" s="51"/>
      <c r="FK381" s="51"/>
      <c r="FL381" s="51"/>
      <c r="FM381" s="51">
        <v>56422</v>
      </c>
      <c r="FN381" s="51"/>
      <c r="FO381" s="51"/>
      <c r="FP381" s="51"/>
      <c r="FQ381" s="51"/>
      <c r="FR381" s="51"/>
      <c r="FS381" s="51"/>
      <c r="FT381" s="51"/>
      <c r="FU381" s="51"/>
      <c r="FV381" s="51"/>
      <c r="FW381" s="51"/>
      <c r="FX381" s="51"/>
      <c r="FY381" s="51"/>
      <c r="FZ381" s="51"/>
      <c r="GA381" s="51"/>
      <c r="GB381" s="51"/>
      <c r="GC381" s="51"/>
      <c r="GD381" s="51"/>
      <c r="GE381" s="51"/>
      <c r="GF381" s="51"/>
      <c r="GG381" s="51"/>
      <c r="GH381" s="51"/>
      <c r="GI381" s="51">
        <v>70436</v>
      </c>
      <c r="GJ381" s="51"/>
      <c r="GK381" s="51">
        <v>13010</v>
      </c>
      <c r="GL381" s="51"/>
      <c r="GM381" s="51"/>
      <c r="GN381" s="51"/>
      <c r="GO381" s="51"/>
      <c r="GP381" s="51"/>
      <c r="GQ381" s="51"/>
      <c r="GR381" s="51"/>
      <c r="GS381" s="51">
        <v>196101.2</v>
      </c>
      <c r="GT381" s="51">
        <v>114770</v>
      </c>
      <c r="GU381" s="51">
        <v>48068.5</v>
      </c>
      <c r="GV381" s="51"/>
      <c r="GW381" s="51">
        <v>4235</v>
      </c>
      <c r="GX381" s="51"/>
      <c r="GY381" s="51">
        <v>24933</v>
      </c>
      <c r="GZ381" s="51"/>
      <c r="HA381" s="51">
        <v>662482.69999999995</v>
      </c>
      <c r="HB381" s="51"/>
      <c r="HC381" s="51"/>
      <c r="HD381" s="51">
        <v>118829</v>
      </c>
      <c r="HE381" s="51"/>
      <c r="HF381" s="51"/>
      <c r="HG381" s="51"/>
      <c r="HH381" s="51"/>
      <c r="HI381" s="51"/>
      <c r="HJ381" s="51"/>
      <c r="HK381" s="51"/>
      <c r="HL381" s="51"/>
      <c r="HM381" s="51"/>
      <c r="HN381" s="51"/>
      <c r="HO381" s="51"/>
      <c r="HP381" s="51"/>
      <c r="HQ381" s="51"/>
      <c r="HR381" s="51"/>
      <c r="HS381" s="51"/>
      <c r="HT381" s="51"/>
      <c r="HU381" s="51"/>
      <c r="HV381" s="51"/>
      <c r="HW381" s="51"/>
      <c r="HX381" s="51">
        <v>108047</v>
      </c>
      <c r="HY381" s="51">
        <v>841.85</v>
      </c>
      <c r="HZ381" s="51"/>
      <c r="IA381" s="51"/>
      <c r="IB381" s="51"/>
      <c r="IC381" s="51"/>
      <c r="ID381" s="51"/>
      <c r="IE381" s="51"/>
      <c r="IF381" s="51">
        <v>689991</v>
      </c>
      <c r="IG381" s="51"/>
      <c r="IH381" s="51"/>
      <c r="II381" s="51"/>
      <c r="IJ381" s="51"/>
      <c r="IK381" s="51"/>
      <c r="IL381" s="51"/>
      <c r="IM381" s="51">
        <v>105848</v>
      </c>
      <c r="IN381" s="51"/>
      <c r="IO381" s="51"/>
      <c r="IP381" s="51"/>
      <c r="IQ381" s="51"/>
      <c r="IR381" s="51"/>
      <c r="IS381" s="51"/>
      <c r="IT381" s="51"/>
      <c r="IU381" s="51"/>
      <c r="IV381" s="51">
        <v>2393502.25</v>
      </c>
      <c r="IW381" s="51"/>
      <c r="IX381" s="51"/>
      <c r="IY381" s="51"/>
      <c r="IZ381" s="51"/>
      <c r="JA381" s="51"/>
      <c r="JB381" s="51"/>
      <c r="JC381" s="51"/>
      <c r="JD381" s="51">
        <v>7774</v>
      </c>
      <c r="JE381" s="51"/>
      <c r="JF381" s="51"/>
      <c r="JG381" s="51"/>
      <c r="JH381" s="51"/>
      <c r="JI381" s="51"/>
      <c r="JJ381" s="51"/>
      <c r="JK381" s="51"/>
      <c r="JL381" s="51"/>
      <c r="JM381" s="51"/>
      <c r="JN381" s="51"/>
      <c r="JO381" s="51"/>
      <c r="JP381" s="51"/>
      <c r="JQ381" s="51"/>
      <c r="JR381" s="51"/>
      <c r="JS381" s="51"/>
      <c r="JT381" s="51"/>
      <c r="JU381" s="51">
        <v>3424833.1</v>
      </c>
      <c r="JV381" s="51"/>
      <c r="JW381" s="51"/>
      <c r="JX381" s="51">
        <v>132292</v>
      </c>
      <c r="JY381" s="51"/>
      <c r="JZ381" s="51"/>
      <c r="KA381" s="51"/>
      <c r="KB381" s="51"/>
      <c r="KC381" s="51"/>
      <c r="KD381" s="51"/>
      <c r="KE381" s="51"/>
      <c r="KF381" s="51"/>
      <c r="KG381" s="51"/>
      <c r="KH381" s="51"/>
      <c r="KI381" s="51"/>
      <c r="KJ381" s="51"/>
      <c r="KK381" s="51"/>
      <c r="KL381" s="51"/>
      <c r="KM381" s="51"/>
      <c r="KN381" s="51">
        <v>3290</v>
      </c>
      <c r="KO381" s="51"/>
      <c r="KP381" s="51"/>
      <c r="KQ381" s="51"/>
      <c r="KR381" s="51"/>
      <c r="KS381" s="51"/>
      <c r="KT381" s="51"/>
      <c r="KU381" s="51"/>
      <c r="KV381" s="51"/>
      <c r="KW381" s="51"/>
      <c r="KX381" s="51"/>
      <c r="KY381" s="51"/>
      <c r="KZ381" s="51"/>
      <c r="LA381" s="51"/>
      <c r="LB381" s="51"/>
      <c r="LC381" s="51"/>
      <c r="LD381" s="51"/>
      <c r="LE381" s="51"/>
      <c r="LF381" s="51"/>
      <c r="LG381" s="51"/>
      <c r="LH381" s="51"/>
      <c r="LI381" s="51"/>
      <c r="LJ381" s="51">
        <v>35125</v>
      </c>
      <c r="LK381" s="51"/>
      <c r="LL381" s="51"/>
      <c r="LM381" s="51">
        <v>10300.01</v>
      </c>
      <c r="LN381" s="51"/>
      <c r="LO381" s="51"/>
      <c r="LP381" s="51"/>
      <c r="LQ381" s="51"/>
      <c r="LR381" s="51"/>
      <c r="LS381" s="51"/>
      <c r="LT381" s="51"/>
      <c r="LU381" s="51"/>
      <c r="LV381" s="51"/>
      <c r="LW381" s="51"/>
      <c r="LX381" s="51">
        <v>21563313.57</v>
      </c>
      <c r="LY381" s="51"/>
      <c r="LZ381" s="51"/>
      <c r="MA381" s="51"/>
      <c r="MB381" s="51"/>
      <c r="MC381" s="51"/>
      <c r="MD381" s="51"/>
      <c r="ME381" s="51"/>
      <c r="MF381" s="51"/>
      <c r="MG381" s="51"/>
      <c r="MH381" s="51"/>
      <c r="MI381" s="51"/>
      <c r="MJ381" s="51">
        <v>21744320.580000002</v>
      </c>
      <c r="MK381" s="51"/>
      <c r="ML381" s="51"/>
      <c r="MM381" s="51"/>
      <c r="MN381" s="51"/>
      <c r="MO381" s="51"/>
      <c r="MP381" s="51">
        <v>202571</v>
      </c>
      <c r="MQ381" s="51"/>
      <c r="MR381" s="51">
        <v>22494</v>
      </c>
      <c r="MS381" s="51"/>
      <c r="MT381" s="51"/>
      <c r="MU381" s="51"/>
      <c r="MV381" s="51"/>
      <c r="MW381" s="51">
        <v>944.05</v>
      </c>
      <c r="MX381" s="51"/>
      <c r="MY381" s="51"/>
      <c r="MZ381" s="51"/>
      <c r="NA381" s="51"/>
      <c r="NB381" s="51"/>
      <c r="NC381" s="51">
        <v>203115.3</v>
      </c>
      <c r="ND381" s="51"/>
      <c r="NE381" s="51"/>
      <c r="NF381" s="51"/>
      <c r="NG381" s="51"/>
      <c r="NH381" s="51"/>
      <c r="NI381" s="51">
        <v>231964</v>
      </c>
      <c r="NJ381" s="51"/>
      <c r="NK381" s="51"/>
      <c r="NL381" s="51"/>
      <c r="NM381" s="51">
        <v>227275</v>
      </c>
      <c r="NN381" s="51"/>
      <c r="NO381" s="51"/>
      <c r="NP381" s="51"/>
      <c r="NQ381" s="51"/>
      <c r="NR381" s="51"/>
      <c r="NS381" s="51"/>
      <c r="NT381" s="51"/>
      <c r="NU381" s="51"/>
      <c r="NV381" s="51"/>
      <c r="NW381" s="51"/>
      <c r="NX381" s="51"/>
      <c r="NY381" s="51"/>
      <c r="NZ381" s="51"/>
      <c r="OA381" s="51">
        <v>238196.58</v>
      </c>
      <c r="OB381" s="51"/>
      <c r="OC381" s="51"/>
      <c r="OD381" s="51"/>
      <c r="OE381" s="51"/>
      <c r="OF381" s="51">
        <v>105300</v>
      </c>
      <c r="OG381" s="51"/>
      <c r="OH381" s="51">
        <v>3266454.74</v>
      </c>
      <c r="OI381" s="51">
        <v>33989</v>
      </c>
      <c r="OJ381" s="51"/>
      <c r="OK381" s="51"/>
      <c r="OL381" s="51"/>
      <c r="OM381" s="51"/>
      <c r="ON381" s="51"/>
      <c r="OO381" s="51"/>
      <c r="OP381" s="51"/>
      <c r="OQ381" s="51"/>
      <c r="OR381" s="51"/>
      <c r="OS381" s="51"/>
      <c r="OT381" s="51"/>
      <c r="OU381" s="51"/>
      <c r="OV381" s="51"/>
      <c r="OW381" s="51"/>
      <c r="OX381" s="51">
        <v>457198.04</v>
      </c>
      <c r="OY381" s="51"/>
      <c r="OZ381" s="51"/>
      <c r="PA381" s="51"/>
      <c r="PB381" s="51">
        <v>1766067</v>
      </c>
      <c r="PC381" s="51">
        <v>172385.1</v>
      </c>
      <c r="PD381" s="51">
        <v>200000</v>
      </c>
      <c r="PE381" s="51"/>
      <c r="PF381" s="51">
        <v>7127953.8099999996</v>
      </c>
      <c r="PG381" s="33"/>
      <c r="PH381" s="33"/>
      <c r="PI381" s="33"/>
      <c r="PJ381" s="33"/>
      <c r="PK381" s="33">
        <v>484462.99</v>
      </c>
      <c r="PL381" s="33">
        <v>1142.8900000000001</v>
      </c>
      <c r="PM381" s="33"/>
      <c r="PN381" s="33"/>
      <c r="PO381" s="33"/>
      <c r="PP381" s="33"/>
      <c r="PQ381" s="33"/>
      <c r="PR381" s="33"/>
      <c r="PS381" s="33"/>
      <c r="PT381" s="33"/>
      <c r="PU381" s="33">
        <v>65200</v>
      </c>
      <c r="PV381" s="33"/>
      <c r="PW381" s="33"/>
      <c r="PX381" s="33"/>
      <c r="PY381" s="33"/>
      <c r="PZ381" s="33"/>
      <c r="QA381" s="33"/>
      <c r="QB381" s="33"/>
      <c r="QC381" s="33"/>
      <c r="QD381" s="33"/>
      <c r="QE381" s="33"/>
      <c r="QF381" s="33"/>
      <c r="QG381" s="33"/>
      <c r="QH381" s="33"/>
      <c r="QI381" s="33"/>
      <c r="QJ381" s="33"/>
      <c r="QK381" s="33">
        <v>4067</v>
      </c>
      <c r="QL381" s="33"/>
      <c r="QM381" s="33"/>
      <c r="QN381" s="33"/>
      <c r="QO381" s="33"/>
      <c r="QP381" s="33"/>
      <c r="QQ381" s="33"/>
      <c r="QR381" s="33"/>
      <c r="QS381" s="33"/>
      <c r="QT381" s="33"/>
      <c r="QU381" s="33"/>
      <c r="QV381" s="33"/>
      <c r="QW381" s="33"/>
      <c r="QX381" s="33"/>
      <c r="QY381" s="33"/>
      <c r="QZ381" s="33"/>
      <c r="RA381" s="33"/>
      <c r="RB381" s="33"/>
      <c r="RC381" s="33"/>
      <c r="RD381" s="33"/>
      <c r="RE381" s="33">
        <v>17694.7</v>
      </c>
      <c r="RF381" s="33">
        <v>20173.5</v>
      </c>
      <c r="RG381" s="33"/>
      <c r="RH381" s="33"/>
      <c r="RI381" s="33"/>
      <c r="RJ381" s="33"/>
      <c r="RK381" s="33"/>
      <c r="RL381" s="33">
        <v>19150908</v>
      </c>
      <c r="RM381" s="33"/>
      <c r="RN381" s="33"/>
      <c r="RO381" s="33"/>
      <c r="RP381" s="33"/>
      <c r="RQ381" s="33"/>
      <c r="RR381" s="33"/>
      <c r="RS381" s="33"/>
      <c r="RT381" s="33"/>
      <c r="RU381" s="33"/>
      <c r="RV381" s="33"/>
      <c r="RW381" s="33"/>
      <c r="RX381" s="33"/>
      <c r="RY381" s="33">
        <v>15469.32</v>
      </c>
      <c r="RZ381" s="33"/>
      <c r="SA381" s="33"/>
      <c r="SB381" s="33"/>
      <c r="SC381" s="33"/>
      <c r="SD381" s="33"/>
      <c r="SE381" s="33"/>
      <c r="SF381" s="33">
        <v>19759118.399999999</v>
      </c>
      <c r="SG381" s="33"/>
      <c r="SH381" s="33"/>
      <c r="SI381" s="33"/>
      <c r="SJ381" s="33"/>
      <c r="SK381" s="33">
        <v>4565</v>
      </c>
      <c r="SL381" s="33">
        <v>29586</v>
      </c>
      <c r="SM381" s="33"/>
      <c r="SN381" s="33"/>
      <c r="SO381" s="33"/>
      <c r="SP381" s="33"/>
      <c r="SQ381" s="33"/>
      <c r="SR381" s="33"/>
      <c r="SS381" s="33">
        <v>6216091.2000000002</v>
      </c>
      <c r="ST381" s="33"/>
      <c r="SU381" s="33"/>
      <c r="SV381" s="33"/>
      <c r="SW381" s="33"/>
      <c r="SX381" s="33"/>
      <c r="SY381" s="33"/>
      <c r="SZ381" s="33">
        <v>71326</v>
      </c>
      <c r="TA381" s="33"/>
      <c r="TB381" s="33"/>
      <c r="TC381" s="33"/>
      <c r="TD381" s="33">
        <v>328744</v>
      </c>
      <c r="TE381" s="33"/>
      <c r="TF381" s="33">
        <v>37814</v>
      </c>
      <c r="TG381" s="33"/>
      <c r="TH381" s="33">
        <v>241326</v>
      </c>
      <c r="TI381" s="33"/>
      <c r="TJ381" s="33">
        <v>33252</v>
      </c>
      <c r="TK381" s="33"/>
      <c r="TL381" s="33">
        <v>441827</v>
      </c>
      <c r="TM381" s="33"/>
      <c r="TN381" s="33"/>
      <c r="TO381" s="33"/>
      <c r="TP381" s="33"/>
      <c r="TQ381" s="33">
        <v>12471.13</v>
      </c>
      <c r="TR381" s="33">
        <v>18111.75</v>
      </c>
      <c r="TS381" s="33">
        <v>333268.96999999997</v>
      </c>
      <c r="TT381" s="33"/>
      <c r="TU381" s="33"/>
      <c r="TV381" s="33"/>
      <c r="TW381" s="33"/>
      <c r="TX381" s="33">
        <v>97285.7</v>
      </c>
      <c r="TY381" s="33"/>
      <c r="TZ381" s="33"/>
      <c r="UA381" s="33"/>
      <c r="UB381" s="33"/>
      <c r="UC381" s="33">
        <v>10141</v>
      </c>
      <c r="UD381" s="33"/>
      <c r="UE381" s="33"/>
      <c r="UF381" s="33"/>
      <c r="UG381" s="33"/>
      <c r="UH381" s="33">
        <v>6635</v>
      </c>
      <c r="UI381" s="33"/>
      <c r="UJ381" s="33">
        <v>128254.5</v>
      </c>
      <c r="UK381" s="33">
        <v>1894441.5</v>
      </c>
      <c r="UL381" s="33"/>
      <c r="UM381" s="33"/>
      <c r="UN381" s="33">
        <v>90414</v>
      </c>
      <c r="UO381" s="33">
        <v>56280</v>
      </c>
      <c r="UP381" s="33"/>
      <c r="UQ381" s="33">
        <v>34014</v>
      </c>
      <c r="UR381" s="33">
        <v>348</v>
      </c>
      <c r="US381" s="33"/>
      <c r="UT381" s="33"/>
      <c r="UU381" s="33"/>
      <c r="UV381" s="33"/>
      <c r="UW381" s="33"/>
      <c r="UX381" s="33"/>
      <c r="UY381" s="33"/>
      <c r="UZ381" s="33">
        <v>2755</v>
      </c>
      <c r="VA381" s="33"/>
      <c r="VB381" s="33"/>
      <c r="VC381" s="33"/>
      <c r="VD381" s="33">
        <v>5344.6</v>
      </c>
      <c r="VE381" s="33">
        <v>215768</v>
      </c>
      <c r="VF381" s="33"/>
      <c r="VG381" s="33">
        <v>1850</v>
      </c>
      <c r="VH381" s="33">
        <v>32224</v>
      </c>
      <c r="VI381" s="33"/>
      <c r="VJ381" s="33"/>
      <c r="VK381" s="33"/>
      <c r="VL381" s="33"/>
      <c r="VM381" s="33"/>
      <c r="VN381" s="33"/>
      <c r="VO381" s="33">
        <v>2595</v>
      </c>
      <c r="VP381" s="33">
        <v>11963</v>
      </c>
      <c r="VQ381" s="33">
        <v>10358696.35</v>
      </c>
      <c r="VR381" s="33"/>
      <c r="VS381" s="33"/>
      <c r="VT381" s="33"/>
      <c r="VU381" s="33">
        <v>15890.65</v>
      </c>
      <c r="VV381" s="33"/>
      <c r="VW381" s="33"/>
      <c r="VX381" s="33">
        <v>200</v>
      </c>
      <c r="VY381" s="33"/>
      <c r="VZ381" s="33">
        <v>481362.75</v>
      </c>
      <c r="WA381" s="33"/>
      <c r="WB381" s="33"/>
      <c r="WC381" s="33"/>
      <c r="WD381" s="33"/>
      <c r="WE381" s="33"/>
      <c r="WF381" s="33"/>
      <c r="WG381" s="33"/>
      <c r="WH381" s="33"/>
      <c r="WI381" s="33"/>
      <c r="WJ381" s="33"/>
      <c r="WK381" s="33"/>
      <c r="WL381" s="33"/>
      <c r="WM381" s="33"/>
      <c r="WN381" s="33"/>
      <c r="WO381" s="33"/>
      <c r="WP381" s="33">
        <v>2875.5</v>
      </c>
      <c r="WQ381" s="33"/>
      <c r="WR381" s="33"/>
      <c r="WS381" s="33"/>
      <c r="WT381" s="33"/>
      <c r="WU381" s="33"/>
      <c r="WV381" s="33"/>
      <c r="WW381" s="33"/>
      <c r="WX381" s="33">
        <v>65952</v>
      </c>
      <c r="WY381" s="33"/>
      <c r="WZ381" s="33"/>
      <c r="XA381" s="33"/>
      <c r="XB381" s="33"/>
      <c r="XC381" s="33"/>
      <c r="XD381" s="33"/>
      <c r="XE381" s="33"/>
      <c r="XF381" s="33"/>
      <c r="XG381" s="33"/>
      <c r="XH381" s="33">
        <v>2873</v>
      </c>
      <c r="XI381" s="33"/>
      <c r="XJ381" s="33"/>
      <c r="XK381" s="33">
        <v>24538.5</v>
      </c>
      <c r="XL381" s="33"/>
      <c r="XM381" s="33"/>
      <c r="XN381" s="33"/>
      <c r="XO381" s="33"/>
      <c r="XP381" s="33"/>
      <c r="XQ381" s="33"/>
      <c r="XR381" s="33">
        <v>1104847</v>
      </c>
      <c r="XS381" s="33"/>
      <c r="XT381" s="33">
        <v>147453.5</v>
      </c>
      <c r="XU381" s="33">
        <v>284686.75</v>
      </c>
      <c r="XV381" s="33">
        <v>141586.06</v>
      </c>
      <c r="XW381" s="33">
        <v>38688</v>
      </c>
      <c r="XX381" s="33"/>
      <c r="XY381" s="33"/>
      <c r="XZ381" s="33">
        <v>45234</v>
      </c>
      <c r="YA381" s="33"/>
      <c r="YB381" s="33">
        <v>112311</v>
      </c>
      <c r="YC381" s="33">
        <v>76590</v>
      </c>
      <c r="YD381" s="33">
        <v>56318</v>
      </c>
      <c r="YE381" s="33">
        <v>38893</v>
      </c>
      <c r="YF381" s="33">
        <v>36239</v>
      </c>
      <c r="YG381" s="33">
        <v>78791</v>
      </c>
      <c r="YH381" s="33"/>
      <c r="YI381" s="33">
        <v>28073</v>
      </c>
      <c r="YJ381" s="33"/>
      <c r="YK381" s="33">
        <v>185584</v>
      </c>
      <c r="YL381" s="33"/>
      <c r="YM381" s="33"/>
      <c r="YN381" s="33"/>
      <c r="YO381" s="33">
        <v>51038</v>
      </c>
      <c r="YP381" s="33">
        <v>122211</v>
      </c>
      <c r="YQ381" s="33"/>
      <c r="YR381" s="33">
        <v>0</v>
      </c>
      <c r="YS381" s="33"/>
      <c r="YT381" s="33">
        <v>281291</v>
      </c>
      <c r="YU381" s="33"/>
      <c r="YV381" s="33">
        <v>94112</v>
      </c>
      <c r="YW381" s="33">
        <v>27686</v>
      </c>
      <c r="YX381" s="33"/>
      <c r="YY381" s="33">
        <v>2800</v>
      </c>
      <c r="YZ381" s="33">
        <v>164957.75</v>
      </c>
      <c r="ZA381" s="33"/>
      <c r="ZB381" s="33">
        <v>17350</v>
      </c>
      <c r="ZC381" s="33">
        <v>3730432.46</v>
      </c>
      <c r="ZD381" s="33"/>
      <c r="ZE381" s="33"/>
      <c r="ZF381" s="33"/>
      <c r="ZG381" s="33"/>
      <c r="ZH381" s="33"/>
      <c r="ZI381" s="33"/>
      <c r="ZJ381" s="33"/>
      <c r="ZK381" s="33"/>
      <c r="ZL381" s="33"/>
      <c r="ZM381" s="33"/>
      <c r="ZN381" s="33"/>
      <c r="ZO381" s="33"/>
      <c r="ZP381" s="33"/>
      <c r="ZQ381" s="33"/>
      <c r="ZR381" s="33">
        <v>39946</v>
      </c>
      <c r="ZS381" s="33"/>
      <c r="ZT381" s="33"/>
      <c r="ZU381" s="33">
        <v>5971</v>
      </c>
      <c r="ZV381" s="33"/>
      <c r="ZW381" s="33">
        <v>310324.11</v>
      </c>
      <c r="ZX381" s="33"/>
      <c r="ZY381" s="33">
        <v>72857.399999999994</v>
      </c>
      <c r="ZZ381" s="33">
        <v>123129.4</v>
      </c>
      <c r="AAA381" s="33"/>
      <c r="AAB381" s="33">
        <v>1208048</v>
      </c>
      <c r="AAC381" s="33"/>
      <c r="AAD381" s="33"/>
      <c r="AAE381" s="33">
        <v>129945.5</v>
      </c>
      <c r="AAF381" s="33"/>
      <c r="AAG381" s="33"/>
      <c r="AAH381" s="33"/>
      <c r="AAI381" s="33"/>
      <c r="AAJ381" s="33">
        <v>149152.76</v>
      </c>
      <c r="AAK381" s="33"/>
      <c r="AAL381" s="33">
        <v>74737.929999999993</v>
      </c>
      <c r="AAM381" s="33">
        <v>368219.17</v>
      </c>
      <c r="AAN381" s="33">
        <v>699</v>
      </c>
      <c r="AAO381" s="33"/>
      <c r="AAP381" s="33"/>
      <c r="AAQ381" s="33"/>
      <c r="AAR381" s="33"/>
      <c r="AAS381" s="33">
        <v>433494.6</v>
      </c>
      <c r="AAT381" s="33"/>
      <c r="AAU381" s="33">
        <v>1172.5</v>
      </c>
      <c r="AAV381" s="33">
        <v>660</v>
      </c>
      <c r="AAW381" s="33"/>
      <c r="AAX381" s="33"/>
      <c r="AAY381" s="33"/>
      <c r="AAZ381" s="33"/>
      <c r="ABA381" s="33"/>
      <c r="ABB381" s="33"/>
      <c r="ABC381" s="33"/>
      <c r="ABD381" s="33">
        <v>316682</v>
      </c>
      <c r="ABE381" s="33">
        <v>44159.85</v>
      </c>
      <c r="ABF381" s="33"/>
      <c r="ABG381" s="33"/>
      <c r="ABH381" s="33"/>
      <c r="ABI381" s="33"/>
      <c r="ABJ381" s="33"/>
      <c r="ABK381" s="33"/>
      <c r="ABL381" s="33"/>
      <c r="ABM381" s="33"/>
      <c r="ABN381" s="33"/>
      <c r="ABO381" s="33"/>
      <c r="ABP381" s="33">
        <v>1342593</v>
      </c>
      <c r="ABQ381" s="33">
        <v>580695</v>
      </c>
      <c r="ABR381" s="33"/>
      <c r="ABS381" s="33"/>
      <c r="ABT381" s="33"/>
      <c r="ABU381" s="33"/>
      <c r="ABV381" s="33"/>
      <c r="ABW381" s="33">
        <v>5202487.2200000007</v>
      </c>
      <c r="ABX381" s="33"/>
      <c r="ABY381" s="33"/>
      <c r="ABZ381" s="33"/>
      <c r="ACA381" s="33"/>
      <c r="ACB381" s="33"/>
      <c r="ACC381" s="33"/>
      <c r="ACD381" s="33"/>
      <c r="ACE381" s="33"/>
      <c r="ACF381" s="33"/>
      <c r="ACG381" s="33"/>
      <c r="ACH381" s="33"/>
      <c r="ACI381" s="33"/>
      <c r="ACJ381" s="33">
        <v>7424</v>
      </c>
      <c r="ACK381" s="33"/>
      <c r="ACL381" s="33">
        <v>732</v>
      </c>
      <c r="ACM381" s="33"/>
      <c r="ACN381" s="33"/>
      <c r="ACO381" s="33"/>
      <c r="ACP381" s="33"/>
      <c r="ACQ381" s="33"/>
      <c r="ACR381" s="33"/>
      <c r="ACS381" s="33"/>
      <c r="ACT381" s="33"/>
      <c r="ACU381" s="33"/>
      <c r="ACV381" s="33"/>
      <c r="ACW381" s="33"/>
      <c r="ACX381" s="33"/>
      <c r="ACY381" s="33"/>
      <c r="ACZ381" s="33"/>
      <c r="ADA381" s="33"/>
      <c r="ADB381" s="33"/>
      <c r="ADC381" s="33"/>
      <c r="ADD381" s="33"/>
      <c r="ADE381" s="33"/>
      <c r="ADF381" s="33"/>
      <c r="ADG381" s="33"/>
      <c r="ADH381" s="33"/>
      <c r="ADI381" s="33"/>
      <c r="ADJ381" s="33"/>
      <c r="ADK381" s="33"/>
      <c r="ADL381" s="33"/>
      <c r="ADM381" s="33"/>
      <c r="ADN381" s="33"/>
      <c r="ADO381" s="33"/>
      <c r="ADP381" s="33"/>
      <c r="ADQ381" s="33"/>
      <c r="ADR381" s="33"/>
      <c r="ADS381" s="33"/>
      <c r="ADT381" s="33"/>
      <c r="ADU381" s="33"/>
      <c r="ADV381" s="33"/>
      <c r="ADW381" s="33"/>
      <c r="ADX381" s="33"/>
      <c r="ADY381" s="33"/>
      <c r="ADZ381" s="33"/>
      <c r="AEA381" s="33"/>
      <c r="AEB381" s="33"/>
      <c r="AEC381" s="33"/>
      <c r="AED381" s="33">
        <v>10957</v>
      </c>
      <c r="AEE381" s="33"/>
      <c r="AEF381" s="33"/>
      <c r="AEG381" s="33">
        <v>317554.59999999998</v>
      </c>
      <c r="AEH381" s="33"/>
      <c r="AEI381" s="33"/>
      <c r="AEJ381" s="33"/>
      <c r="AEK381" s="33"/>
      <c r="AEL381" s="33"/>
      <c r="AEM381" s="33"/>
      <c r="AEN381" s="33">
        <v>17721.599999999999</v>
      </c>
      <c r="AEO381" s="33"/>
      <c r="AEP381" s="33"/>
      <c r="AEQ381" s="33"/>
      <c r="AER381" s="33"/>
      <c r="AES381" s="33"/>
      <c r="AET381" s="33"/>
      <c r="AEU381" s="33"/>
      <c r="AEV381" s="33"/>
      <c r="AEW381" s="33"/>
      <c r="AEX381" s="33">
        <v>22628</v>
      </c>
      <c r="AEY381" s="33"/>
      <c r="AEZ381" s="33">
        <v>377017.19999999995</v>
      </c>
      <c r="AFA381" s="33">
        <v>8424107</v>
      </c>
      <c r="AFB381" s="33"/>
      <c r="AFC381" s="33">
        <v>8206</v>
      </c>
      <c r="AFD381" s="33"/>
      <c r="AFE381" s="33">
        <v>9866</v>
      </c>
      <c r="AFF381" s="33"/>
      <c r="AFG381" s="33"/>
      <c r="AFH381" s="33"/>
      <c r="AFI381" s="33"/>
      <c r="AFJ381" s="33">
        <v>2107</v>
      </c>
      <c r="AFK381" s="33"/>
      <c r="AFL381" s="33"/>
      <c r="AFM381" s="33"/>
      <c r="AFN381" s="33"/>
      <c r="AFO381" s="33"/>
      <c r="AFP381" s="33"/>
      <c r="AFQ381" s="33"/>
      <c r="AFR381" s="33"/>
      <c r="AFS381" s="33"/>
      <c r="AFT381" s="33"/>
      <c r="AFU381" s="33"/>
      <c r="AFV381" s="33"/>
      <c r="AFW381" s="33"/>
      <c r="AFX381" s="33"/>
      <c r="AFY381" s="33"/>
      <c r="AFZ381" s="33"/>
      <c r="AGA381" s="33"/>
      <c r="AGB381" s="33"/>
      <c r="AGC381" s="33"/>
      <c r="AGD381" s="33"/>
      <c r="AGE381" s="33"/>
      <c r="AGF381" s="33"/>
      <c r="AGG381" s="33"/>
      <c r="AGH381" s="33"/>
      <c r="AGI381" s="33"/>
      <c r="AGJ381" s="33"/>
      <c r="AGK381" s="33"/>
      <c r="AGL381" s="33"/>
      <c r="AGM381" s="33"/>
      <c r="AGN381" s="33"/>
      <c r="AGO381" s="33"/>
      <c r="AGP381" s="33"/>
      <c r="AGQ381" s="33"/>
      <c r="AGR381" s="33"/>
      <c r="AGS381" s="33"/>
      <c r="AGT381" s="33"/>
      <c r="AGU381" s="33"/>
      <c r="AGV381" s="33"/>
      <c r="AGW381" s="33"/>
      <c r="AGX381" s="33"/>
      <c r="AGY381" s="33"/>
      <c r="AGZ381" s="33"/>
      <c r="AHA381" s="33"/>
      <c r="AHB381" s="33"/>
      <c r="AHC381" s="33"/>
      <c r="AHD381" s="33"/>
      <c r="AHE381" s="33"/>
      <c r="AHF381" s="33"/>
      <c r="AHG381" s="33"/>
      <c r="AHH381" s="33"/>
      <c r="AHI381" s="33"/>
      <c r="AHJ381" s="33"/>
      <c r="AHK381" s="33"/>
      <c r="AHL381" s="33"/>
      <c r="AHM381" s="33">
        <v>122892</v>
      </c>
      <c r="AHN381" s="33"/>
      <c r="AHO381" s="33"/>
      <c r="AHP381" s="33"/>
      <c r="AHQ381" s="33"/>
      <c r="AHR381" s="33"/>
      <c r="AHS381" s="33"/>
      <c r="AHT381" s="33">
        <v>1841272</v>
      </c>
      <c r="AHU381" s="33"/>
      <c r="AHV381" s="33">
        <v>32487</v>
      </c>
      <c r="AHW381" s="33">
        <v>26476</v>
      </c>
      <c r="AHX381" s="33"/>
      <c r="AHY381" s="33"/>
      <c r="AHZ381" s="33"/>
      <c r="AIA381" s="33">
        <v>10467413</v>
      </c>
      <c r="AIB381" s="33">
        <v>110904895.02</v>
      </c>
    </row>
    <row r="382" spans="1:912" x14ac:dyDescent="0.5">
      <c r="A382" s="50" t="s">
        <v>42</v>
      </c>
      <c r="B382" s="50" t="s">
        <v>875</v>
      </c>
      <c r="C382" s="50" t="s">
        <v>876</v>
      </c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>
        <v>2367.6</v>
      </c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  <c r="CC382" s="51"/>
      <c r="CD382" s="51"/>
      <c r="CE382" s="51"/>
      <c r="CF382" s="51"/>
      <c r="CG382" s="51"/>
      <c r="CH382" s="51"/>
      <c r="CI382" s="51"/>
      <c r="CJ382" s="51"/>
      <c r="CK382" s="51"/>
      <c r="CL382" s="51"/>
      <c r="CM382" s="51"/>
      <c r="CN382" s="51"/>
      <c r="CO382" s="51"/>
      <c r="CP382" s="51"/>
      <c r="CQ382" s="51"/>
      <c r="CR382" s="51"/>
      <c r="CS382" s="51"/>
      <c r="CT382" s="51"/>
      <c r="CU382" s="51"/>
      <c r="CV382" s="51"/>
      <c r="CW382" s="51"/>
      <c r="CX382" s="51"/>
      <c r="CY382" s="51"/>
      <c r="CZ382" s="51">
        <v>3429</v>
      </c>
      <c r="DA382" s="51"/>
      <c r="DB382" s="51">
        <v>5796.6</v>
      </c>
      <c r="DC382" s="51"/>
      <c r="DD382" s="51"/>
      <c r="DE382" s="51"/>
      <c r="DF382" s="51"/>
      <c r="DG382" s="51"/>
      <c r="DH382" s="51"/>
      <c r="DI382" s="51"/>
      <c r="DJ382" s="51"/>
      <c r="DK382" s="51"/>
      <c r="DL382" s="51"/>
      <c r="DM382" s="51"/>
      <c r="DN382" s="51"/>
      <c r="DO382" s="51"/>
      <c r="DP382" s="51"/>
      <c r="DQ382" s="51"/>
      <c r="DR382" s="51"/>
      <c r="DS382" s="51"/>
      <c r="DT382" s="51"/>
      <c r="DU382" s="51"/>
      <c r="DV382" s="51"/>
      <c r="DW382" s="51"/>
      <c r="DX382" s="51"/>
      <c r="DY382" s="51"/>
      <c r="DZ382" s="51"/>
      <c r="EA382" s="51"/>
      <c r="EB382" s="51"/>
      <c r="EC382" s="51"/>
      <c r="ED382" s="51"/>
      <c r="EE382" s="51"/>
      <c r="EF382" s="51"/>
      <c r="EG382" s="51"/>
      <c r="EH382" s="51"/>
      <c r="EI382" s="51"/>
      <c r="EJ382" s="51"/>
      <c r="EK382" s="51"/>
      <c r="EL382" s="51"/>
      <c r="EM382" s="51"/>
      <c r="EN382" s="51"/>
      <c r="EO382" s="51"/>
      <c r="EP382" s="51">
        <v>401111</v>
      </c>
      <c r="EQ382" s="51"/>
      <c r="ER382" s="51"/>
      <c r="ES382" s="51"/>
      <c r="ET382" s="51"/>
      <c r="EU382" s="51"/>
      <c r="EV382" s="51"/>
      <c r="EW382" s="51"/>
      <c r="EX382" s="51">
        <v>401111</v>
      </c>
      <c r="EY382" s="51"/>
      <c r="EZ382" s="51"/>
      <c r="FA382" s="51"/>
      <c r="FB382" s="51"/>
      <c r="FC382" s="51"/>
      <c r="FD382" s="51"/>
      <c r="FE382" s="51"/>
      <c r="FF382" s="51"/>
      <c r="FG382" s="51"/>
      <c r="FH382" s="51"/>
      <c r="FI382" s="51">
        <v>23923</v>
      </c>
      <c r="FJ382" s="51"/>
      <c r="FK382" s="51"/>
      <c r="FL382" s="51"/>
      <c r="FM382" s="51">
        <v>8367</v>
      </c>
      <c r="FN382" s="51"/>
      <c r="FO382" s="51"/>
      <c r="FP382" s="51"/>
      <c r="FQ382" s="51">
        <v>7090.5</v>
      </c>
      <c r="FR382" s="51"/>
      <c r="FS382" s="51"/>
      <c r="FT382" s="51"/>
      <c r="FU382" s="51"/>
      <c r="FV382" s="51"/>
      <c r="FW382" s="51"/>
      <c r="FX382" s="51"/>
      <c r="FY382" s="51"/>
      <c r="FZ382" s="51"/>
      <c r="GA382" s="51"/>
      <c r="GB382" s="51"/>
      <c r="GC382" s="51"/>
      <c r="GD382" s="51"/>
      <c r="GE382" s="51"/>
      <c r="GF382" s="51"/>
      <c r="GG382" s="51"/>
      <c r="GH382" s="51"/>
      <c r="GI382" s="51"/>
      <c r="GJ382" s="51"/>
      <c r="GK382" s="51"/>
      <c r="GL382" s="51">
        <v>187956.13</v>
      </c>
      <c r="GM382" s="51"/>
      <c r="GN382" s="51"/>
      <c r="GO382" s="51"/>
      <c r="GP382" s="51"/>
      <c r="GQ382" s="51"/>
      <c r="GR382" s="51"/>
      <c r="GS382" s="51"/>
      <c r="GT382" s="51"/>
      <c r="GU382" s="51">
        <v>344686</v>
      </c>
      <c r="GV382" s="51"/>
      <c r="GW382" s="51"/>
      <c r="GX382" s="51"/>
      <c r="GY382" s="51"/>
      <c r="GZ382" s="51"/>
      <c r="HA382" s="51">
        <v>572022.63</v>
      </c>
      <c r="HB382" s="51"/>
      <c r="HC382" s="51"/>
      <c r="HD382" s="51"/>
      <c r="HE382" s="51"/>
      <c r="HF382" s="51"/>
      <c r="HG382" s="51"/>
      <c r="HH382" s="51"/>
      <c r="HI382" s="51"/>
      <c r="HJ382" s="51"/>
      <c r="HK382" s="51"/>
      <c r="HL382" s="51"/>
      <c r="HM382" s="51"/>
      <c r="HN382" s="51"/>
      <c r="HO382" s="51"/>
      <c r="HP382" s="51"/>
      <c r="HQ382" s="51"/>
      <c r="HR382" s="51"/>
      <c r="HS382" s="51"/>
      <c r="HT382" s="51"/>
      <c r="HU382" s="51"/>
      <c r="HV382" s="51"/>
      <c r="HW382" s="51"/>
      <c r="HX382" s="51"/>
      <c r="HY382" s="51"/>
      <c r="HZ382" s="51"/>
      <c r="IA382" s="51"/>
      <c r="IB382" s="51"/>
      <c r="IC382" s="51"/>
      <c r="ID382" s="51"/>
      <c r="IE382" s="51"/>
      <c r="IF382" s="51"/>
      <c r="IG382" s="51"/>
      <c r="IH382" s="51"/>
      <c r="II382" s="51"/>
      <c r="IJ382" s="51"/>
      <c r="IK382" s="51"/>
      <c r="IL382" s="51"/>
      <c r="IM382" s="51"/>
      <c r="IN382" s="51"/>
      <c r="IO382" s="51"/>
      <c r="IP382" s="51"/>
      <c r="IQ382" s="51"/>
      <c r="IR382" s="51"/>
      <c r="IS382" s="51"/>
      <c r="IT382" s="51"/>
      <c r="IU382" s="51"/>
      <c r="IV382" s="51"/>
      <c r="IW382" s="51"/>
      <c r="IX382" s="51"/>
      <c r="IY382" s="51"/>
      <c r="IZ382" s="51"/>
      <c r="JA382" s="51"/>
      <c r="JB382" s="51"/>
      <c r="JC382" s="51"/>
      <c r="JD382" s="51"/>
      <c r="JE382" s="51"/>
      <c r="JF382" s="51"/>
      <c r="JG382" s="51"/>
      <c r="JH382" s="51"/>
      <c r="JI382" s="51"/>
      <c r="JJ382" s="51"/>
      <c r="JK382" s="51"/>
      <c r="JL382" s="51"/>
      <c r="JM382" s="51"/>
      <c r="JN382" s="51"/>
      <c r="JO382" s="51"/>
      <c r="JP382" s="51"/>
      <c r="JQ382" s="51"/>
      <c r="JR382" s="51"/>
      <c r="JS382" s="51"/>
      <c r="JT382" s="51"/>
      <c r="JU382" s="51"/>
      <c r="JV382" s="51"/>
      <c r="JW382" s="51"/>
      <c r="JX382" s="51"/>
      <c r="JY382" s="51"/>
      <c r="JZ382" s="51"/>
      <c r="KA382" s="51"/>
      <c r="KB382" s="51"/>
      <c r="KC382" s="51"/>
      <c r="KD382" s="51"/>
      <c r="KE382" s="51"/>
      <c r="KF382" s="51"/>
      <c r="KG382" s="51"/>
      <c r="KH382" s="51"/>
      <c r="KI382" s="51"/>
      <c r="KJ382" s="51"/>
      <c r="KK382" s="51"/>
      <c r="KL382" s="51"/>
      <c r="KM382" s="51"/>
      <c r="KN382" s="51"/>
      <c r="KO382" s="51"/>
      <c r="KP382" s="51"/>
      <c r="KQ382" s="51"/>
      <c r="KR382" s="51"/>
      <c r="KS382" s="51"/>
      <c r="KT382" s="51"/>
      <c r="KU382" s="51"/>
      <c r="KV382" s="51"/>
      <c r="KW382" s="51"/>
      <c r="KX382" s="51"/>
      <c r="KY382" s="51"/>
      <c r="KZ382" s="51"/>
      <c r="LA382" s="51"/>
      <c r="LB382" s="51"/>
      <c r="LC382" s="51"/>
      <c r="LD382" s="51"/>
      <c r="LE382" s="51"/>
      <c r="LF382" s="51"/>
      <c r="LG382" s="51"/>
      <c r="LH382" s="51"/>
      <c r="LI382" s="51"/>
      <c r="LJ382" s="51"/>
      <c r="LK382" s="51"/>
      <c r="LL382" s="51"/>
      <c r="LM382" s="51"/>
      <c r="LN382" s="51"/>
      <c r="LO382" s="51"/>
      <c r="LP382" s="51"/>
      <c r="LQ382" s="51"/>
      <c r="LR382" s="51"/>
      <c r="LS382" s="51"/>
      <c r="LT382" s="51"/>
      <c r="LU382" s="51"/>
      <c r="LV382" s="51"/>
      <c r="LW382" s="51"/>
      <c r="LX382" s="51"/>
      <c r="LY382" s="51"/>
      <c r="LZ382" s="51"/>
      <c r="MA382" s="51"/>
      <c r="MB382" s="51"/>
      <c r="MC382" s="51"/>
      <c r="MD382" s="51"/>
      <c r="ME382" s="51"/>
      <c r="MF382" s="51"/>
      <c r="MG382" s="51"/>
      <c r="MH382" s="51"/>
      <c r="MI382" s="51"/>
      <c r="MJ382" s="51"/>
      <c r="MK382" s="51"/>
      <c r="ML382" s="51"/>
      <c r="MM382" s="51"/>
      <c r="MN382" s="51"/>
      <c r="MO382" s="51"/>
      <c r="MP382" s="51"/>
      <c r="MQ382" s="51"/>
      <c r="MR382" s="51"/>
      <c r="MS382" s="51"/>
      <c r="MT382" s="51"/>
      <c r="MU382" s="51">
        <v>12268</v>
      </c>
      <c r="MV382" s="51"/>
      <c r="MW382" s="51"/>
      <c r="MX382" s="51"/>
      <c r="MY382" s="51"/>
      <c r="MZ382" s="51"/>
      <c r="NA382" s="51"/>
      <c r="NB382" s="51"/>
      <c r="NC382" s="51"/>
      <c r="ND382" s="51"/>
      <c r="NE382" s="51"/>
      <c r="NF382" s="51"/>
      <c r="NG382" s="51"/>
      <c r="NH382" s="51">
        <v>52622</v>
      </c>
      <c r="NI382" s="51"/>
      <c r="NJ382" s="51"/>
      <c r="NK382" s="51"/>
      <c r="NL382" s="51"/>
      <c r="NM382" s="51"/>
      <c r="NN382" s="51"/>
      <c r="NO382" s="51"/>
      <c r="NP382" s="51"/>
      <c r="NQ382" s="51"/>
      <c r="NR382" s="51"/>
      <c r="NS382" s="51"/>
      <c r="NT382" s="51"/>
      <c r="NU382" s="51"/>
      <c r="NV382" s="51"/>
      <c r="NW382" s="51"/>
      <c r="NX382" s="51"/>
      <c r="NY382" s="51"/>
      <c r="NZ382" s="51"/>
      <c r="OA382" s="51"/>
      <c r="OB382" s="51"/>
      <c r="OC382" s="51"/>
      <c r="OD382" s="51"/>
      <c r="OE382" s="51"/>
      <c r="OF382" s="51"/>
      <c r="OG382" s="51"/>
      <c r="OH382" s="51"/>
      <c r="OI382" s="51"/>
      <c r="OJ382" s="51"/>
      <c r="OK382" s="51"/>
      <c r="OL382" s="51"/>
      <c r="OM382" s="51"/>
      <c r="ON382" s="51"/>
      <c r="OO382" s="51"/>
      <c r="OP382" s="51"/>
      <c r="OQ382" s="51"/>
      <c r="OR382" s="51"/>
      <c r="OS382" s="51"/>
      <c r="OT382" s="51"/>
      <c r="OU382" s="51"/>
      <c r="OV382" s="51"/>
      <c r="OW382" s="51"/>
      <c r="OX382" s="51"/>
      <c r="OY382" s="51"/>
      <c r="OZ382" s="51"/>
      <c r="PA382" s="51"/>
      <c r="PB382" s="51"/>
      <c r="PC382" s="51"/>
      <c r="PD382" s="51"/>
      <c r="PE382" s="51"/>
      <c r="PF382" s="51">
        <v>64890</v>
      </c>
      <c r="PG382" s="33"/>
      <c r="PH382" s="33"/>
      <c r="PI382" s="33"/>
      <c r="PJ382" s="33"/>
      <c r="PK382" s="33"/>
      <c r="PL382" s="33"/>
      <c r="PM382" s="33">
        <v>1221287.55</v>
      </c>
      <c r="PN382" s="33"/>
      <c r="PO382" s="33"/>
      <c r="PP382" s="33"/>
      <c r="PQ382" s="33"/>
      <c r="PR382" s="33"/>
      <c r="PS382" s="33"/>
      <c r="PT382" s="33"/>
      <c r="PU382" s="33"/>
      <c r="PV382" s="33"/>
      <c r="PW382" s="33"/>
      <c r="PX382" s="33"/>
      <c r="PY382" s="33"/>
      <c r="PZ382" s="33"/>
      <c r="QA382" s="33"/>
      <c r="QB382" s="33"/>
      <c r="QC382" s="33"/>
      <c r="QD382" s="33"/>
      <c r="QE382" s="33"/>
      <c r="QF382" s="33"/>
      <c r="QG382" s="33"/>
      <c r="QH382" s="33"/>
      <c r="QI382" s="33"/>
      <c r="QJ382" s="33"/>
      <c r="QK382" s="33"/>
      <c r="QL382" s="33"/>
      <c r="QM382" s="33"/>
      <c r="QN382" s="33"/>
      <c r="QO382" s="33"/>
      <c r="QP382" s="33"/>
      <c r="QQ382" s="33"/>
      <c r="QR382" s="33"/>
      <c r="QS382" s="33"/>
      <c r="QT382" s="33"/>
      <c r="QU382" s="33"/>
      <c r="QV382" s="33"/>
      <c r="QW382" s="33"/>
      <c r="QX382" s="33"/>
      <c r="QY382" s="33"/>
      <c r="QZ382" s="33"/>
      <c r="RA382" s="33"/>
      <c r="RB382" s="33"/>
      <c r="RC382" s="33"/>
      <c r="RD382" s="33"/>
      <c r="RE382" s="33"/>
      <c r="RF382" s="33"/>
      <c r="RG382" s="33"/>
      <c r="RH382" s="33"/>
      <c r="RI382" s="33"/>
      <c r="RJ382" s="33"/>
      <c r="RK382" s="33"/>
      <c r="RL382" s="33"/>
      <c r="RM382" s="33"/>
      <c r="RN382" s="33"/>
      <c r="RO382" s="33"/>
      <c r="RP382" s="33"/>
      <c r="RQ382" s="33"/>
      <c r="RR382" s="33"/>
      <c r="RS382" s="33"/>
      <c r="RT382" s="33"/>
      <c r="RU382" s="33"/>
      <c r="RV382" s="33"/>
      <c r="RW382" s="33"/>
      <c r="RX382" s="33"/>
      <c r="RY382" s="33"/>
      <c r="RZ382" s="33"/>
      <c r="SA382" s="33"/>
      <c r="SB382" s="33"/>
      <c r="SC382" s="33"/>
      <c r="SD382" s="33"/>
      <c r="SE382" s="33"/>
      <c r="SF382" s="33">
        <v>1221287.55</v>
      </c>
      <c r="SG382" s="33"/>
      <c r="SH382" s="33"/>
      <c r="SI382" s="33">
        <v>31778</v>
      </c>
      <c r="SJ382" s="33"/>
      <c r="SK382" s="33"/>
      <c r="SL382" s="33"/>
      <c r="SM382" s="33"/>
      <c r="SN382" s="33"/>
      <c r="SO382" s="33"/>
      <c r="SP382" s="33"/>
      <c r="SQ382" s="33"/>
      <c r="SR382" s="33"/>
      <c r="SS382" s="33"/>
      <c r="ST382" s="33"/>
      <c r="SU382" s="33"/>
      <c r="SV382" s="33">
        <v>4388331.9800000004</v>
      </c>
      <c r="SW382" s="33"/>
      <c r="SX382" s="33"/>
      <c r="SY382" s="33"/>
      <c r="SZ382" s="33"/>
      <c r="TA382" s="33"/>
      <c r="TB382" s="33"/>
      <c r="TC382" s="33"/>
      <c r="TD382" s="33">
        <v>270269.3</v>
      </c>
      <c r="TE382" s="33"/>
      <c r="TF382" s="33"/>
      <c r="TG382" s="33"/>
      <c r="TH382" s="33">
        <v>0</v>
      </c>
      <c r="TI382" s="33"/>
      <c r="TJ382" s="33"/>
      <c r="TK382" s="33"/>
      <c r="TL382" s="33">
        <v>18003</v>
      </c>
      <c r="TM382" s="33"/>
      <c r="TN382" s="33"/>
      <c r="TO382" s="33"/>
      <c r="TP382" s="33"/>
      <c r="TQ382" s="33"/>
      <c r="TR382" s="33"/>
      <c r="TS382" s="33">
        <v>7827</v>
      </c>
      <c r="TT382" s="33"/>
      <c r="TU382" s="33"/>
      <c r="TV382" s="33"/>
      <c r="TW382" s="33"/>
      <c r="TX382" s="33"/>
      <c r="TY382" s="33"/>
      <c r="TZ382" s="33"/>
      <c r="UA382" s="33"/>
      <c r="UB382" s="33"/>
      <c r="UC382" s="33"/>
      <c r="UD382" s="33"/>
      <c r="UE382" s="33"/>
      <c r="UF382" s="33">
        <v>579863.23</v>
      </c>
      <c r="UG382" s="33"/>
      <c r="UH382" s="33"/>
      <c r="UI382" s="33"/>
      <c r="UJ382" s="33"/>
      <c r="UK382" s="33"/>
      <c r="UL382" s="33"/>
      <c r="UM382" s="33"/>
      <c r="UN382" s="33"/>
      <c r="UO382" s="33"/>
      <c r="UP382" s="33"/>
      <c r="UQ382" s="33">
        <v>3865</v>
      </c>
      <c r="UR382" s="33"/>
      <c r="US382" s="33">
        <v>248744.99</v>
      </c>
      <c r="UT382" s="33"/>
      <c r="UU382" s="33"/>
      <c r="UV382" s="33"/>
      <c r="UW382" s="33"/>
      <c r="UX382" s="33"/>
      <c r="UY382" s="33"/>
      <c r="UZ382" s="33"/>
      <c r="VA382" s="33"/>
      <c r="VB382" s="33"/>
      <c r="VC382" s="33"/>
      <c r="VD382" s="33"/>
      <c r="VE382" s="33">
        <v>89739</v>
      </c>
      <c r="VF382" s="33"/>
      <c r="VG382" s="33"/>
      <c r="VH382" s="33"/>
      <c r="VI382" s="33"/>
      <c r="VJ382" s="33"/>
      <c r="VK382" s="33"/>
      <c r="VL382" s="33"/>
      <c r="VM382" s="33"/>
      <c r="VN382" s="33"/>
      <c r="VO382" s="33"/>
      <c r="VP382" s="33"/>
      <c r="VQ382" s="33">
        <v>5638421.5</v>
      </c>
      <c r="VR382" s="33"/>
      <c r="VS382" s="33"/>
      <c r="VT382" s="33"/>
      <c r="VU382" s="33"/>
      <c r="VV382" s="33"/>
      <c r="VW382" s="33"/>
      <c r="VX382" s="33"/>
      <c r="VY382" s="33"/>
      <c r="VZ382" s="33"/>
      <c r="WA382" s="33"/>
      <c r="WB382" s="33"/>
      <c r="WC382" s="33"/>
      <c r="WD382" s="33"/>
      <c r="WE382" s="33"/>
      <c r="WF382" s="33"/>
      <c r="WG382" s="33"/>
      <c r="WH382" s="33"/>
      <c r="WI382" s="33"/>
      <c r="WJ382" s="33"/>
      <c r="WK382" s="33"/>
      <c r="WL382" s="33"/>
      <c r="WM382" s="33"/>
      <c r="WN382" s="33"/>
      <c r="WO382" s="33"/>
      <c r="WP382" s="33"/>
      <c r="WQ382" s="33"/>
      <c r="WR382" s="33"/>
      <c r="WS382" s="33"/>
      <c r="WT382" s="33"/>
      <c r="WU382" s="33"/>
      <c r="WV382" s="33"/>
      <c r="WW382" s="33"/>
      <c r="WX382" s="33"/>
      <c r="WY382" s="33"/>
      <c r="WZ382" s="33"/>
      <c r="XA382" s="33"/>
      <c r="XB382" s="33"/>
      <c r="XC382" s="33"/>
      <c r="XD382" s="33"/>
      <c r="XE382" s="33"/>
      <c r="XF382" s="33"/>
      <c r="XG382" s="33"/>
      <c r="XH382" s="33"/>
      <c r="XI382" s="33"/>
      <c r="XJ382" s="33"/>
      <c r="XK382" s="33"/>
      <c r="XL382" s="33"/>
      <c r="XM382" s="33"/>
      <c r="XN382" s="33"/>
      <c r="XO382" s="33"/>
      <c r="XP382" s="33"/>
      <c r="XQ382" s="33"/>
      <c r="XR382" s="33"/>
      <c r="XS382" s="33"/>
      <c r="XT382" s="33"/>
      <c r="XU382" s="33"/>
      <c r="XV382" s="33"/>
      <c r="XW382" s="33"/>
      <c r="XX382" s="33"/>
      <c r="XY382" s="33"/>
      <c r="XZ382" s="33"/>
      <c r="YA382" s="33"/>
      <c r="YB382" s="33"/>
      <c r="YC382" s="33"/>
      <c r="YD382" s="33"/>
      <c r="YE382" s="33"/>
      <c r="YF382" s="33"/>
      <c r="YG382" s="33"/>
      <c r="YH382" s="33"/>
      <c r="YI382" s="33"/>
      <c r="YJ382" s="33"/>
      <c r="YK382" s="33"/>
      <c r="YL382" s="33"/>
      <c r="YM382" s="33"/>
      <c r="YN382" s="33"/>
      <c r="YO382" s="33">
        <v>39389.5</v>
      </c>
      <c r="YP382" s="33"/>
      <c r="YQ382" s="33"/>
      <c r="YR382" s="33">
        <v>0</v>
      </c>
      <c r="YS382" s="33"/>
      <c r="YT382" s="33"/>
      <c r="YU382" s="33"/>
      <c r="YV382" s="33"/>
      <c r="YW382" s="33"/>
      <c r="YX382" s="33"/>
      <c r="YY382" s="33"/>
      <c r="YZ382" s="33">
        <v>91865.5</v>
      </c>
      <c r="ZA382" s="33"/>
      <c r="ZB382" s="33"/>
      <c r="ZC382" s="33">
        <v>131255</v>
      </c>
      <c r="ZD382" s="33"/>
      <c r="ZE382" s="33"/>
      <c r="ZF382" s="33"/>
      <c r="ZG382" s="33"/>
      <c r="ZH382" s="33"/>
      <c r="ZI382" s="33"/>
      <c r="ZJ382" s="33"/>
      <c r="ZK382" s="33"/>
      <c r="ZL382" s="33"/>
      <c r="ZM382" s="33"/>
      <c r="ZN382" s="33"/>
      <c r="ZO382" s="33"/>
      <c r="ZP382" s="33"/>
      <c r="ZQ382" s="33"/>
      <c r="ZR382" s="33"/>
      <c r="ZS382" s="33"/>
      <c r="ZT382" s="33"/>
      <c r="ZU382" s="33"/>
      <c r="ZV382" s="33"/>
      <c r="ZW382" s="33"/>
      <c r="ZX382" s="33"/>
      <c r="ZY382" s="33">
        <v>513579.18</v>
      </c>
      <c r="ZZ382" s="33"/>
      <c r="AAA382" s="33"/>
      <c r="AAB382" s="33"/>
      <c r="AAC382" s="33"/>
      <c r="AAD382" s="33"/>
      <c r="AAE382" s="33"/>
      <c r="AAF382" s="33"/>
      <c r="AAG382" s="33"/>
      <c r="AAH382" s="33"/>
      <c r="AAI382" s="33"/>
      <c r="AAJ382" s="33">
        <v>270315.84000000003</v>
      </c>
      <c r="AAK382" s="33"/>
      <c r="AAL382" s="33"/>
      <c r="AAM382" s="33"/>
      <c r="AAN382" s="33"/>
      <c r="AAO382" s="33"/>
      <c r="AAP382" s="33"/>
      <c r="AAQ382" s="33"/>
      <c r="AAR382" s="33"/>
      <c r="AAS382" s="33"/>
      <c r="AAT382" s="33"/>
      <c r="AAU382" s="33"/>
      <c r="AAV382" s="33"/>
      <c r="AAW382" s="33">
        <v>23448</v>
      </c>
      <c r="AAX382" s="33"/>
      <c r="AAY382" s="33"/>
      <c r="AAZ382" s="33"/>
      <c r="ABA382" s="33"/>
      <c r="ABB382" s="33"/>
      <c r="ABC382" s="33"/>
      <c r="ABD382" s="33"/>
      <c r="ABE382" s="33"/>
      <c r="ABF382" s="33"/>
      <c r="ABG382" s="33"/>
      <c r="ABH382" s="33"/>
      <c r="ABI382" s="33"/>
      <c r="ABJ382" s="33"/>
      <c r="ABK382" s="33"/>
      <c r="ABL382" s="33"/>
      <c r="ABM382" s="33"/>
      <c r="ABN382" s="33"/>
      <c r="ABO382" s="33"/>
      <c r="ABP382" s="33"/>
      <c r="ABQ382" s="33"/>
      <c r="ABR382" s="33"/>
      <c r="ABS382" s="33"/>
      <c r="ABT382" s="33"/>
      <c r="ABU382" s="33"/>
      <c r="ABV382" s="33"/>
      <c r="ABW382" s="33">
        <v>807343.02</v>
      </c>
      <c r="ABX382" s="33"/>
      <c r="ABY382" s="33"/>
      <c r="ABZ382" s="33"/>
      <c r="ACA382" s="33"/>
      <c r="ACB382" s="33"/>
      <c r="ACC382" s="33"/>
      <c r="ACD382" s="33"/>
      <c r="ACE382" s="33"/>
      <c r="ACF382" s="33"/>
      <c r="ACG382" s="33"/>
      <c r="ACH382" s="33">
        <v>91997</v>
      </c>
      <c r="ACI382" s="33"/>
      <c r="ACJ382" s="33">
        <v>189094.98</v>
      </c>
      <c r="ACK382" s="33"/>
      <c r="ACL382" s="33"/>
      <c r="ACM382" s="33"/>
      <c r="ACN382" s="33"/>
      <c r="ACO382" s="33"/>
      <c r="ACP382" s="33"/>
      <c r="ACQ382" s="33"/>
      <c r="ACR382" s="33"/>
      <c r="ACS382" s="33"/>
      <c r="ACT382" s="33"/>
      <c r="ACU382" s="33"/>
      <c r="ACV382" s="33"/>
      <c r="ACW382" s="33"/>
      <c r="ACX382" s="33"/>
      <c r="ACY382" s="33"/>
      <c r="ACZ382" s="33"/>
      <c r="ADA382" s="33"/>
      <c r="ADB382" s="33"/>
      <c r="ADC382" s="33"/>
      <c r="ADD382" s="33"/>
      <c r="ADE382" s="33"/>
      <c r="ADF382" s="33"/>
      <c r="ADG382" s="33"/>
      <c r="ADH382" s="33"/>
      <c r="ADI382" s="33"/>
      <c r="ADJ382" s="33"/>
      <c r="ADK382" s="33"/>
      <c r="ADL382" s="33"/>
      <c r="ADM382" s="33"/>
      <c r="ADN382" s="33"/>
      <c r="ADO382" s="33"/>
      <c r="ADP382" s="33"/>
      <c r="ADQ382" s="33"/>
      <c r="ADR382" s="33"/>
      <c r="ADS382" s="33"/>
      <c r="ADT382" s="33"/>
      <c r="ADU382" s="33"/>
      <c r="ADV382" s="33"/>
      <c r="ADW382" s="33"/>
      <c r="ADX382" s="33"/>
      <c r="ADY382" s="33"/>
      <c r="ADZ382" s="33"/>
      <c r="AEA382" s="33"/>
      <c r="AEB382" s="33"/>
      <c r="AEC382" s="33"/>
      <c r="AED382" s="33"/>
      <c r="AEE382" s="33"/>
      <c r="AEF382" s="33"/>
      <c r="AEG382" s="33"/>
      <c r="AEH382" s="33"/>
      <c r="AEI382" s="33"/>
      <c r="AEJ382" s="33"/>
      <c r="AEK382" s="33"/>
      <c r="AEL382" s="33"/>
      <c r="AEM382" s="33"/>
      <c r="AEN382" s="33"/>
      <c r="AEO382" s="33"/>
      <c r="AEP382" s="33"/>
      <c r="AEQ382" s="33"/>
      <c r="AER382" s="33"/>
      <c r="AES382" s="33"/>
      <c r="AET382" s="33"/>
      <c r="AEU382" s="33"/>
      <c r="AEV382" s="33"/>
      <c r="AEW382" s="33"/>
      <c r="AEX382" s="33"/>
      <c r="AEY382" s="33"/>
      <c r="AEZ382" s="33">
        <v>281091.98</v>
      </c>
      <c r="AFA382" s="33"/>
      <c r="AFB382" s="33"/>
      <c r="AFC382" s="33"/>
      <c r="AFD382" s="33"/>
      <c r="AFE382" s="33"/>
      <c r="AFF382" s="33"/>
      <c r="AFG382" s="33"/>
      <c r="AFH382" s="33"/>
      <c r="AFI382" s="33"/>
      <c r="AFJ382" s="33"/>
      <c r="AFK382" s="33"/>
      <c r="AFL382" s="33"/>
      <c r="AFM382" s="33"/>
      <c r="AFN382" s="33"/>
      <c r="AFO382" s="33"/>
      <c r="AFP382" s="33"/>
      <c r="AFQ382" s="33"/>
      <c r="AFR382" s="33"/>
      <c r="AFS382" s="33"/>
      <c r="AFT382" s="33"/>
      <c r="AFU382" s="33"/>
      <c r="AFV382" s="33"/>
      <c r="AFW382" s="33"/>
      <c r="AFX382" s="33"/>
      <c r="AFY382" s="33"/>
      <c r="AFZ382" s="33"/>
      <c r="AGA382" s="33"/>
      <c r="AGB382" s="33"/>
      <c r="AGC382" s="33"/>
      <c r="AGD382" s="33"/>
      <c r="AGE382" s="33"/>
      <c r="AGF382" s="33"/>
      <c r="AGG382" s="33"/>
      <c r="AGH382" s="33"/>
      <c r="AGI382" s="33"/>
      <c r="AGJ382" s="33"/>
      <c r="AGK382" s="33"/>
      <c r="AGL382" s="33"/>
      <c r="AGM382" s="33"/>
      <c r="AGN382" s="33"/>
      <c r="AGO382" s="33"/>
      <c r="AGP382" s="33"/>
      <c r="AGQ382" s="33"/>
      <c r="AGR382" s="33"/>
      <c r="AGS382" s="33"/>
      <c r="AGT382" s="33"/>
      <c r="AGU382" s="33"/>
      <c r="AGV382" s="33"/>
      <c r="AGW382" s="33"/>
      <c r="AGX382" s="33"/>
      <c r="AGY382" s="33"/>
      <c r="AGZ382" s="33"/>
      <c r="AHA382" s="33"/>
      <c r="AHB382" s="33"/>
      <c r="AHC382" s="33"/>
      <c r="AHD382" s="33"/>
      <c r="AHE382" s="33"/>
      <c r="AHF382" s="33"/>
      <c r="AHG382" s="33"/>
      <c r="AHH382" s="33"/>
      <c r="AHI382" s="33"/>
      <c r="AHJ382" s="33"/>
      <c r="AHK382" s="33"/>
      <c r="AHL382" s="33"/>
      <c r="AHM382" s="33"/>
      <c r="AHN382" s="33"/>
      <c r="AHO382" s="33"/>
      <c r="AHP382" s="33"/>
      <c r="AHQ382" s="33"/>
      <c r="AHR382" s="33"/>
      <c r="AHS382" s="33"/>
      <c r="AHT382" s="33"/>
      <c r="AHU382" s="33"/>
      <c r="AHV382" s="33"/>
      <c r="AHW382" s="33"/>
      <c r="AHX382" s="33"/>
      <c r="AHY382" s="33"/>
      <c r="AHZ382" s="33"/>
      <c r="AIA382" s="33"/>
      <c r="AIB382" s="33">
        <v>9123219.2800000012</v>
      </c>
    </row>
    <row r="383" spans="1:912" x14ac:dyDescent="0.5">
      <c r="A383" s="50" t="s">
        <v>42</v>
      </c>
      <c r="B383" s="50" t="s">
        <v>877</v>
      </c>
      <c r="C383" s="50" t="s">
        <v>878</v>
      </c>
      <c r="D383" s="51">
        <v>6626400</v>
      </c>
      <c r="E383" s="51"/>
      <c r="F383" s="51"/>
      <c r="G383" s="51"/>
      <c r="H383" s="51">
        <v>14800</v>
      </c>
      <c r="I383" s="51"/>
      <c r="J383" s="51">
        <v>2000</v>
      </c>
      <c r="K383" s="51"/>
      <c r="L383" s="51"/>
      <c r="M383" s="51"/>
      <c r="N383" s="51">
        <v>1000</v>
      </c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>
        <v>8028394</v>
      </c>
      <c r="AU383" s="51">
        <v>9849</v>
      </c>
      <c r="AV383" s="51">
        <v>108777</v>
      </c>
      <c r="AW383" s="51">
        <v>84945</v>
      </c>
      <c r="AX383" s="51">
        <v>159014.6</v>
      </c>
      <c r="AY383" s="51">
        <v>103392</v>
      </c>
      <c r="AZ383" s="51">
        <v>258963.4</v>
      </c>
      <c r="BA383" s="51">
        <v>81569.75</v>
      </c>
      <c r="BB383" s="51"/>
      <c r="BC383" s="51">
        <v>82657</v>
      </c>
      <c r="BD383" s="51">
        <v>398204</v>
      </c>
      <c r="BE383" s="51">
        <v>21727.4</v>
      </c>
      <c r="BF383" s="51">
        <v>1124996</v>
      </c>
      <c r="BG383" s="51">
        <v>2845</v>
      </c>
      <c r="BH383" s="51">
        <v>380705</v>
      </c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>
        <v>89160</v>
      </c>
      <c r="BT383" s="51">
        <v>860</v>
      </c>
      <c r="BU383" s="51">
        <v>2270</v>
      </c>
      <c r="BV383" s="51"/>
      <c r="BW383" s="51">
        <v>180</v>
      </c>
      <c r="BX383" s="51">
        <v>284000</v>
      </c>
      <c r="BY383" s="51">
        <v>3130</v>
      </c>
      <c r="BZ383" s="51"/>
      <c r="CA383" s="51"/>
      <c r="CB383" s="51"/>
      <c r="CC383" s="51"/>
      <c r="CD383" s="51"/>
      <c r="CE383" s="51"/>
      <c r="CF383" s="51"/>
      <c r="CG383" s="51"/>
      <c r="CH383" s="51"/>
      <c r="CI383" s="51"/>
      <c r="CJ383" s="51"/>
      <c r="CK383" s="51"/>
      <c r="CL383" s="51"/>
      <c r="CM383" s="51"/>
      <c r="CN383" s="51"/>
      <c r="CO383" s="51"/>
      <c r="CP383" s="51"/>
      <c r="CQ383" s="51"/>
      <c r="CR383" s="51"/>
      <c r="CS383" s="51"/>
      <c r="CT383" s="51">
        <v>3404955.55</v>
      </c>
      <c r="CU383" s="51"/>
      <c r="CV383" s="51"/>
      <c r="CW383" s="51"/>
      <c r="CX383" s="51"/>
      <c r="CY383" s="51">
        <v>705</v>
      </c>
      <c r="CZ383" s="51">
        <v>552516</v>
      </c>
      <c r="DA383" s="51"/>
      <c r="DB383" s="51">
        <v>21828015.699999999</v>
      </c>
      <c r="DC383" s="51">
        <v>5480793.5</v>
      </c>
      <c r="DD383" s="51">
        <v>6573384.8099999996</v>
      </c>
      <c r="DE383" s="51">
        <v>92794</v>
      </c>
      <c r="DF383" s="51"/>
      <c r="DG383" s="51">
        <v>506022.25</v>
      </c>
      <c r="DH383" s="51">
        <v>93329</v>
      </c>
      <c r="DI383" s="51">
        <v>101713.88</v>
      </c>
      <c r="DJ383" s="51"/>
      <c r="DK383" s="51">
        <v>327735</v>
      </c>
      <c r="DL383" s="51">
        <v>38535914.880000003</v>
      </c>
      <c r="DM383" s="51">
        <v>138390.79999999999</v>
      </c>
      <c r="DN383" s="51">
        <v>131452</v>
      </c>
      <c r="DO383" s="51">
        <v>116003</v>
      </c>
      <c r="DP383" s="51">
        <v>114674</v>
      </c>
      <c r="DQ383" s="51">
        <v>2173047.5</v>
      </c>
      <c r="DR383" s="51">
        <v>712103.1</v>
      </c>
      <c r="DS383" s="51">
        <v>1915682</v>
      </c>
      <c r="DT383" s="51">
        <v>104129</v>
      </c>
      <c r="DU383" s="51"/>
      <c r="DV383" s="51"/>
      <c r="DW383" s="51"/>
      <c r="DX383" s="51"/>
      <c r="DY383" s="51"/>
      <c r="DZ383" s="51"/>
      <c r="EA383" s="51"/>
      <c r="EB383" s="51"/>
      <c r="EC383" s="51"/>
      <c r="ED383" s="51"/>
      <c r="EE383" s="51"/>
      <c r="EF383" s="51"/>
      <c r="EG383" s="51"/>
      <c r="EH383" s="51"/>
      <c r="EI383" s="51"/>
      <c r="EJ383" s="51"/>
      <c r="EK383" s="51"/>
      <c r="EL383" s="51"/>
      <c r="EM383" s="51"/>
      <c r="EN383" s="51"/>
      <c r="EO383" s="51">
        <v>22773171.460000001</v>
      </c>
      <c r="EP383" s="51">
        <v>35979</v>
      </c>
      <c r="EQ383" s="51"/>
      <c r="ER383" s="51">
        <v>134416</v>
      </c>
      <c r="ES383" s="51"/>
      <c r="ET383" s="51"/>
      <c r="EU383" s="51"/>
      <c r="EV383" s="51">
        <v>1054943</v>
      </c>
      <c r="EW383" s="51">
        <v>383472.05</v>
      </c>
      <c r="EX383" s="51">
        <v>81499150.230000004</v>
      </c>
      <c r="EY383" s="51">
        <v>16818966.25</v>
      </c>
      <c r="EZ383" s="51">
        <v>231061</v>
      </c>
      <c r="FA383" s="51">
        <v>39724</v>
      </c>
      <c r="FB383" s="51">
        <v>350681</v>
      </c>
      <c r="FC383" s="51"/>
      <c r="FD383" s="51">
        <v>230766</v>
      </c>
      <c r="FE383" s="51">
        <v>87531.5</v>
      </c>
      <c r="FF383" s="51"/>
      <c r="FG383" s="51">
        <v>91144</v>
      </c>
      <c r="FH383" s="51">
        <v>123079</v>
      </c>
      <c r="FI383" s="51">
        <v>86814</v>
      </c>
      <c r="FJ383" s="51">
        <v>16245</v>
      </c>
      <c r="FK383" s="51">
        <v>23331884.370000001</v>
      </c>
      <c r="FL383" s="51"/>
      <c r="FM383" s="51">
        <v>338922</v>
      </c>
      <c r="FN383" s="51">
        <v>4781.25</v>
      </c>
      <c r="FO383" s="51">
        <v>5190</v>
      </c>
      <c r="FP383" s="51"/>
      <c r="FQ383" s="51">
        <v>164</v>
      </c>
      <c r="FR383" s="51"/>
      <c r="FS383" s="51">
        <v>59687124.469999999</v>
      </c>
      <c r="FT383" s="51"/>
      <c r="FU383" s="51"/>
      <c r="FV383" s="51"/>
      <c r="FW383" s="51"/>
      <c r="FX383" s="51"/>
      <c r="FY383" s="51"/>
      <c r="FZ383" s="51"/>
      <c r="GA383" s="51"/>
      <c r="GB383" s="51"/>
      <c r="GC383" s="51"/>
      <c r="GD383" s="51"/>
      <c r="GE383" s="51"/>
      <c r="GF383" s="51"/>
      <c r="GG383" s="51">
        <v>1744512.08</v>
      </c>
      <c r="GH383" s="51"/>
      <c r="GI383" s="51"/>
      <c r="GJ383" s="51"/>
      <c r="GK383" s="51">
        <v>745681.01</v>
      </c>
      <c r="GL383" s="51">
        <v>21880.39</v>
      </c>
      <c r="GM383" s="51"/>
      <c r="GN383" s="51"/>
      <c r="GO383" s="51"/>
      <c r="GP383" s="51"/>
      <c r="GQ383" s="51">
        <v>322317</v>
      </c>
      <c r="GR383" s="51">
        <v>55935</v>
      </c>
      <c r="GS383" s="51">
        <v>33814.9</v>
      </c>
      <c r="GT383" s="51"/>
      <c r="GU383" s="51">
        <v>799</v>
      </c>
      <c r="GV383" s="51"/>
      <c r="GW383" s="51">
        <v>1261.5</v>
      </c>
      <c r="GX383" s="51"/>
      <c r="GY383" s="51">
        <v>1887</v>
      </c>
      <c r="GZ383" s="51"/>
      <c r="HA383" s="51">
        <v>104372165.72000001</v>
      </c>
      <c r="HB383" s="51">
        <v>7703178</v>
      </c>
      <c r="HC383" s="51">
        <v>3194</v>
      </c>
      <c r="HD383" s="51"/>
      <c r="HE383" s="51"/>
      <c r="HF383" s="51"/>
      <c r="HG383" s="51"/>
      <c r="HH383" s="51"/>
      <c r="HI383" s="51"/>
      <c r="HJ383" s="51"/>
      <c r="HK383" s="51"/>
      <c r="HL383" s="51">
        <v>102</v>
      </c>
      <c r="HM383" s="51"/>
      <c r="HN383" s="51"/>
      <c r="HO383" s="51"/>
      <c r="HP383" s="51"/>
      <c r="HQ383" s="51"/>
      <c r="HR383" s="51"/>
      <c r="HS383" s="51"/>
      <c r="HT383" s="51"/>
      <c r="HU383" s="51">
        <v>5765152.4199999999</v>
      </c>
      <c r="HV383" s="51"/>
      <c r="HW383" s="51">
        <v>0</v>
      </c>
      <c r="HX383" s="51"/>
      <c r="HY383" s="51"/>
      <c r="HZ383" s="51"/>
      <c r="IA383" s="51"/>
      <c r="IB383" s="51"/>
      <c r="IC383" s="51"/>
      <c r="ID383" s="51"/>
      <c r="IE383" s="51"/>
      <c r="IF383" s="51"/>
      <c r="IG383" s="51"/>
      <c r="IH383" s="51">
        <v>58710.400000000001</v>
      </c>
      <c r="II383" s="51"/>
      <c r="IJ383" s="51"/>
      <c r="IK383" s="51"/>
      <c r="IL383" s="51">
        <v>1943176.5</v>
      </c>
      <c r="IM383" s="51">
        <v>47606</v>
      </c>
      <c r="IN383" s="51">
        <v>1679248.15</v>
      </c>
      <c r="IO383" s="51"/>
      <c r="IP383" s="51"/>
      <c r="IQ383" s="51">
        <v>7110831.5</v>
      </c>
      <c r="IR383" s="51">
        <v>1534009</v>
      </c>
      <c r="IS383" s="51">
        <v>16655.25</v>
      </c>
      <c r="IT383" s="51"/>
      <c r="IU383" s="51">
        <v>13334.5</v>
      </c>
      <c r="IV383" s="51"/>
      <c r="IW383" s="51"/>
      <c r="IX383" s="51"/>
      <c r="IY383" s="51"/>
      <c r="IZ383" s="51"/>
      <c r="JA383" s="51"/>
      <c r="JB383" s="51"/>
      <c r="JC383" s="51"/>
      <c r="JD383" s="51"/>
      <c r="JE383" s="51"/>
      <c r="JF383" s="51"/>
      <c r="JG383" s="51"/>
      <c r="JH383" s="51">
        <v>2000000</v>
      </c>
      <c r="JI383" s="51"/>
      <c r="JJ383" s="51"/>
      <c r="JK383" s="51"/>
      <c r="JL383" s="51"/>
      <c r="JM383" s="51"/>
      <c r="JN383" s="51"/>
      <c r="JO383" s="51"/>
      <c r="JP383" s="51"/>
      <c r="JQ383" s="51"/>
      <c r="JR383" s="51"/>
      <c r="JS383" s="51"/>
      <c r="JT383" s="51"/>
      <c r="JU383" s="51">
        <v>27875197.719999999</v>
      </c>
      <c r="JV383" s="51"/>
      <c r="JW383" s="51">
        <v>596037</v>
      </c>
      <c r="JX383" s="51"/>
      <c r="JY383" s="51"/>
      <c r="JZ383" s="51">
        <v>113038</v>
      </c>
      <c r="KA383" s="51"/>
      <c r="KB383" s="51"/>
      <c r="KC383" s="51"/>
      <c r="KD383" s="51"/>
      <c r="KE383" s="51"/>
      <c r="KF383" s="51"/>
      <c r="KG383" s="51">
        <v>460506</v>
      </c>
      <c r="KH383" s="51"/>
      <c r="KI383" s="51"/>
      <c r="KJ383" s="51"/>
      <c r="KK383" s="51"/>
      <c r="KL383" s="51"/>
      <c r="KM383" s="51"/>
      <c r="KN383" s="51">
        <v>253</v>
      </c>
      <c r="KO383" s="51">
        <v>26516</v>
      </c>
      <c r="KP383" s="51"/>
      <c r="KQ383" s="51"/>
      <c r="KR383" s="51"/>
      <c r="KS383" s="51">
        <v>480</v>
      </c>
      <c r="KT383" s="51"/>
      <c r="KU383" s="51"/>
      <c r="KV383" s="51"/>
      <c r="KW383" s="51"/>
      <c r="KX383" s="51"/>
      <c r="KY383" s="51"/>
      <c r="KZ383" s="51"/>
      <c r="LA383" s="51"/>
      <c r="LB383" s="51"/>
      <c r="LC383" s="51"/>
      <c r="LD383" s="51"/>
      <c r="LE383" s="51"/>
      <c r="LF383" s="51"/>
      <c r="LG383" s="51"/>
      <c r="LH383" s="51"/>
      <c r="LI383" s="51"/>
      <c r="LJ383" s="51">
        <v>14321743.859999999</v>
      </c>
      <c r="LK383" s="51"/>
      <c r="LL383" s="51"/>
      <c r="LM383" s="51"/>
      <c r="LN383" s="51"/>
      <c r="LO383" s="51"/>
      <c r="LP383" s="51"/>
      <c r="LQ383" s="51"/>
      <c r="LR383" s="51"/>
      <c r="LS383" s="51"/>
      <c r="LT383" s="51"/>
      <c r="LU383" s="51"/>
      <c r="LV383" s="51"/>
      <c r="LW383" s="51"/>
      <c r="LX383" s="51"/>
      <c r="LY383" s="51"/>
      <c r="LZ383" s="51"/>
      <c r="MA383" s="51"/>
      <c r="MB383" s="51"/>
      <c r="MC383" s="51"/>
      <c r="MD383" s="51"/>
      <c r="ME383" s="51"/>
      <c r="MF383" s="51"/>
      <c r="MG383" s="51"/>
      <c r="MH383" s="51"/>
      <c r="MI383" s="51"/>
      <c r="MJ383" s="51">
        <v>15518573.859999999</v>
      </c>
      <c r="MK383" s="51">
        <v>80761210</v>
      </c>
      <c r="ML383" s="51"/>
      <c r="MM383" s="51"/>
      <c r="MN383" s="51"/>
      <c r="MO383" s="51">
        <v>0</v>
      </c>
      <c r="MP383" s="51"/>
      <c r="MQ383" s="51"/>
      <c r="MR383" s="51"/>
      <c r="MS383" s="51"/>
      <c r="MT383" s="51"/>
      <c r="MU383" s="51"/>
      <c r="MV383" s="51"/>
      <c r="MW383" s="51"/>
      <c r="MX383" s="51"/>
      <c r="MY383" s="51"/>
      <c r="MZ383" s="51"/>
      <c r="NA383" s="51"/>
      <c r="NB383" s="51"/>
      <c r="NC383" s="51"/>
      <c r="ND383" s="51"/>
      <c r="NE383" s="51"/>
      <c r="NF383" s="51"/>
      <c r="NG383" s="51"/>
      <c r="NH383" s="51"/>
      <c r="NI383" s="51"/>
      <c r="NJ383" s="51"/>
      <c r="NK383" s="51"/>
      <c r="NL383" s="51"/>
      <c r="NM383" s="51"/>
      <c r="NN383" s="51"/>
      <c r="NO383" s="51"/>
      <c r="NP383" s="51"/>
      <c r="NQ383" s="51"/>
      <c r="NR383" s="51"/>
      <c r="NS383" s="51"/>
      <c r="NT383" s="51"/>
      <c r="NU383" s="51"/>
      <c r="NV383" s="51"/>
      <c r="NW383" s="51"/>
      <c r="NX383" s="51"/>
      <c r="NY383" s="51"/>
      <c r="NZ383" s="51"/>
      <c r="OA383" s="51"/>
      <c r="OB383" s="51"/>
      <c r="OC383" s="51"/>
      <c r="OD383" s="51"/>
      <c r="OE383" s="51"/>
      <c r="OF383" s="51"/>
      <c r="OG383" s="51"/>
      <c r="OH383" s="51"/>
      <c r="OI383" s="51"/>
      <c r="OJ383" s="51"/>
      <c r="OK383" s="51"/>
      <c r="OL383" s="51"/>
      <c r="OM383" s="51"/>
      <c r="ON383" s="51"/>
      <c r="OO383" s="51"/>
      <c r="OP383" s="51"/>
      <c r="OQ383" s="51"/>
      <c r="OR383" s="51"/>
      <c r="OS383" s="51"/>
      <c r="OT383" s="51"/>
      <c r="OU383" s="51"/>
      <c r="OV383" s="51"/>
      <c r="OW383" s="51">
        <v>2034457.23</v>
      </c>
      <c r="OX383" s="51"/>
      <c r="OY383" s="51"/>
      <c r="OZ383" s="51"/>
      <c r="PA383" s="51"/>
      <c r="PB383" s="51"/>
      <c r="PC383" s="51"/>
      <c r="PD383" s="51">
        <v>50000</v>
      </c>
      <c r="PE383" s="51"/>
      <c r="PF383" s="51">
        <v>82845667.230000004</v>
      </c>
      <c r="PG383" s="33">
        <v>6113454.3300000001</v>
      </c>
      <c r="PH383" s="33">
        <v>136073</v>
      </c>
      <c r="PI383" s="33">
        <v>881357.33</v>
      </c>
      <c r="PJ383" s="33">
        <v>46567.51</v>
      </c>
      <c r="PK383" s="33"/>
      <c r="PL383" s="33"/>
      <c r="PM383" s="33"/>
      <c r="PN383" s="33"/>
      <c r="PO383" s="33">
        <v>140700</v>
      </c>
      <c r="PP383" s="33"/>
      <c r="PQ383" s="33">
        <v>12006</v>
      </c>
      <c r="PR383" s="33"/>
      <c r="PS383" s="33"/>
      <c r="PT383" s="33"/>
      <c r="PU383" s="33"/>
      <c r="PV383" s="33">
        <v>29740.61</v>
      </c>
      <c r="PW383" s="33"/>
      <c r="PX383" s="33"/>
      <c r="PY383" s="33"/>
      <c r="PZ383" s="33"/>
      <c r="QA383" s="33"/>
      <c r="QB383" s="33"/>
      <c r="QC383" s="33"/>
      <c r="QD383" s="33"/>
      <c r="QE383" s="33"/>
      <c r="QF383" s="33"/>
      <c r="QG383" s="33"/>
      <c r="QH383" s="33"/>
      <c r="QI383" s="33"/>
      <c r="QJ383" s="33"/>
      <c r="QK383" s="33"/>
      <c r="QL383" s="33"/>
      <c r="QM383" s="33"/>
      <c r="QN383" s="33"/>
      <c r="QO383" s="33"/>
      <c r="QP383" s="33"/>
      <c r="QQ383" s="33"/>
      <c r="QR383" s="33"/>
      <c r="QS383" s="33"/>
      <c r="QT383" s="33"/>
      <c r="QU383" s="33"/>
      <c r="QV383" s="33"/>
      <c r="QW383" s="33"/>
      <c r="QX383" s="33"/>
      <c r="QY383" s="33">
        <v>32030887.739999998</v>
      </c>
      <c r="QZ383" s="33"/>
      <c r="RA383" s="33"/>
      <c r="RB383" s="33"/>
      <c r="RC383" s="33"/>
      <c r="RD383" s="33">
        <v>1417682.59</v>
      </c>
      <c r="RE383" s="33"/>
      <c r="RF383" s="33">
        <v>64872</v>
      </c>
      <c r="RG383" s="33"/>
      <c r="RH383" s="33"/>
      <c r="RI383" s="33"/>
      <c r="RJ383" s="33">
        <v>23944</v>
      </c>
      <c r="RK383" s="33">
        <v>3974</v>
      </c>
      <c r="RL383" s="33"/>
      <c r="RM383" s="33"/>
      <c r="RN383" s="33"/>
      <c r="RO383" s="33"/>
      <c r="RP383" s="33"/>
      <c r="RQ383" s="33"/>
      <c r="RR383" s="33"/>
      <c r="RS383" s="33"/>
      <c r="RT383" s="33"/>
      <c r="RU383" s="33">
        <v>386677.5</v>
      </c>
      <c r="RV383" s="33"/>
      <c r="RW383" s="33"/>
      <c r="RX383" s="33"/>
      <c r="RY383" s="33"/>
      <c r="RZ383" s="33"/>
      <c r="SA383" s="33"/>
      <c r="SB383" s="33"/>
      <c r="SC383" s="33"/>
      <c r="SD383" s="33"/>
      <c r="SE383" s="33"/>
      <c r="SF383" s="33">
        <v>41287936.609999999</v>
      </c>
      <c r="SG383" s="33"/>
      <c r="SH383" s="33"/>
      <c r="SI383" s="33">
        <v>28360</v>
      </c>
      <c r="SJ383" s="33"/>
      <c r="SK383" s="33"/>
      <c r="SL383" s="33"/>
      <c r="SM383" s="33"/>
      <c r="SN383" s="33"/>
      <c r="SO383" s="33"/>
      <c r="SP383" s="33"/>
      <c r="SQ383" s="33"/>
      <c r="SR383" s="33"/>
      <c r="SS383" s="33"/>
      <c r="ST383" s="33"/>
      <c r="SU383" s="33"/>
      <c r="SV383" s="33">
        <v>180</v>
      </c>
      <c r="SW383" s="33"/>
      <c r="SX383" s="33"/>
      <c r="SY383" s="33"/>
      <c r="SZ383" s="33"/>
      <c r="TA383" s="33"/>
      <c r="TB383" s="33"/>
      <c r="TC383" s="33"/>
      <c r="TD383" s="33">
        <v>76446</v>
      </c>
      <c r="TE383" s="33"/>
      <c r="TF383" s="33"/>
      <c r="TG383" s="33"/>
      <c r="TH383" s="33"/>
      <c r="TI383" s="33"/>
      <c r="TJ383" s="33"/>
      <c r="TK383" s="33"/>
      <c r="TL383" s="33"/>
      <c r="TM383" s="33"/>
      <c r="TN383" s="33"/>
      <c r="TO383" s="33">
        <v>0</v>
      </c>
      <c r="TP383" s="33"/>
      <c r="TQ383" s="33"/>
      <c r="TR383" s="33"/>
      <c r="TS383" s="33">
        <v>126238</v>
      </c>
      <c r="TT383" s="33"/>
      <c r="TU383" s="33"/>
      <c r="TV383" s="33"/>
      <c r="TW383" s="33"/>
      <c r="TX383" s="33"/>
      <c r="TY383" s="33"/>
      <c r="TZ383" s="33"/>
      <c r="UA383" s="33"/>
      <c r="UB383" s="33"/>
      <c r="UC383" s="33"/>
      <c r="UD383" s="33"/>
      <c r="UE383" s="33"/>
      <c r="UF383" s="33"/>
      <c r="UG383" s="33"/>
      <c r="UH383" s="33"/>
      <c r="UI383" s="33"/>
      <c r="UJ383" s="33"/>
      <c r="UK383" s="33"/>
      <c r="UL383" s="33">
        <v>24207.5</v>
      </c>
      <c r="UM383" s="33"/>
      <c r="UN383" s="33">
        <v>34233</v>
      </c>
      <c r="UO383" s="33">
        <v>84701</v>
      </c>
      <c r="UP383" s="33"/>
      <c r="UQ383" s="33">
        <v>148814</v>
      </c>
      <c r="UR383" s="33"/>
      <c r="US383" s="33"/>
      <c r="UT383" s="33">
        <v>22400</v>
      </c>
      <c r="UU383" s="33"/>
      <c r="UV383" s="33">
        <v>5505886.9900000002</v>
      </c>
      <c r="UW383" s="33"/>
      <c r="UX383" s="33"/>
      <c r="UY383" s="33">
        <v>302945</v>
      </c>
      <c r="UZ383" s="33">
        <v>1380043</v>
      </c>
      <c r="VA383" s="33"/>
      <c r="VB383" s="33"/>
      <c r="VC383" s="33"/>
      <c r="VD383" s="33"/>
      <c r="VE383" s="33"/>
      <c r="VF383" s="33">
        <v>5200</v>
      </c>
      <c r="VG383" s="33">
        <v>100</v>
      </c>
      <c r="VH383" s="33">
        <v>6711</v>
      </c>
      <c r="VI383" s="33">
        <v>250</v>
      </c>
      <c r="VJ383" s="33"/>
      <c r="VK383" s="33">
        <v>14513</v>
      </c>
      <c r="VL383" s="33"/>
      <c r="VM383" s="33"/>
      <c r="VN383" s="33"/>
      <c r="VO383" s="33"/>
      <c r="VP383" s="33"/>
      <c r="VQ383" s="33">
        <v>7761228.4900000002</v>
      </c>
      <c r="VR383" s="33"/>
      <c r="VS383" s="33"/>
      <c r="VT383" s="33"/>
      <c r="VU383" s="33"/>
      <c r="VV383" s="33"/>
      <c r="VW383" s="33"/>
      <c r="VX383" s="33"/>
      <c r="VY383" s="33"/>
      <c r="VZ383" s="33"/>
      <c r="WA383" s="33"/>
      <c r="WB383" s="33"/>
      <c r="WC383" s="33"/>
      <c r="WD383" s="33"/>
      <c r="WE383" s="33"/>
      <c r="WF383" s="33">
        <v>80252</v>
      </c>
      <c r="WG383" s="33"/>
      <c r="WH383" s="33"/>
      <c r="WI383" s="33"/>
      <c r="WJ383" s="33"/>
      <c r="WK383" s="33"/>
      <c r="WL383" s="33"/>
      <c r="WM383" s="33"/>
      <c r="WN383" s="33"/>
      <c r="WO383" s="33"/>
      <c r="WP383" s="33"/>
      <c r="WQ383" s="33"/>
      <c r="WR383" s="33"/>
      <c r="WS383" s="33"/>
      <c r="WT383" s="33"/>
      <c r="WU383" s="33"/>
      <c r="WV383" s="33"/>
      <c r="WW383" s="33"/>
      <c r="WX383" s="33"/>
      <c r="WY383" s="33"/>
      <c r="WZ383" s="33"/>
      <c r="XA383" s="33"/>
      <c r="XB383" s="33"/>
      <c r="XC383" s="33"/>
      <c r="XD383" s="33"/>
      <c r="XE383" s="33"/>
      <c r="XF383" s="33"/>
      <c r="XG383" s="33"/>
      <c r="XH383" s="33"/>
      <c r="XI383" s="33"/>
      <c r="XJ383" s="33"/>
      <c r="XK383" s="33"/>
      <c r="XL383" s="33"/>
      <c r="XM383" s="33"/>
      <c r="XN383" s="33"/>
      <c r="XO383" s="33"/>
      <c r="XP383" s="33"/>
      <c r="XQ383" s="33"/>
      <c r="XR383" s="33"/>
      <c r="XS383" s="33"/>
      <c r="XT383" s="33"/>
      <c r="XU383" s="33"/>
      <c r="XV383" s="33"/>
      <c r="XW383" s="33"/>
      <c r="XX383" s="33"/>
      <c r="XY383" s="33"/>
      <c r="XZ383" s="33"/>
      <c r="YA383" s="33"/>
      <c r="YB383" s="33"/>
      <c r="YC383" s="33"/>
      <c r="YD383" s="33"/>
      <c r="YE383" s="33"/>
      <c r="YF383" s="33"/>
      <c r="YG383" s="33"/>
      <c r="YH383" s="33"/>
      <c r="YI383" s="33"/>
      <c r="YJ383" s="33"/>
      <c r="YK383" s="33"/>
      <c r="YL383" s="33"/>
      <c r="YM383" s="33"/>
      <c r="YN383" s="33"/>
      <c r="YO383" s="33"/>
      <c r="YP383" s="33">
        <v>107211</v>
      </c>
      <c r="YQ383" s="33"/>
      <c r="YR383" s="33">
        <v>0</v>
      </c>
      <c r="YS383" s="33"/>
      <c r="YT383" s="33"/>
      <c r="YU383" s="33"/>
      <c r="YV383" s="33"/>
      <c r="YW383" s="33"/>
      <c r="YX383" s="33"/>
      <c r="YY383" s="33"/>
      <c r="YZ383" s="33">
        <v>13370.5</v>
      </c>
      <c r="ZA383" s="33"/>
      <c r="ZB383" s="33"/>
      <c r="ZC383" s="33">
        <v>200833.5</v>
      </c>
      <c r="ZD383" s="33"/>
      <c r="ZE383" s="33"/>
      <c r="ZF383" s="33"/>
      <c r="ZG383" s="33"/>
      <c r="ZH383" s="33"/>
      <c r="ZI383" s="33"/>
      <c r="ZJ383" s="33"/>
      <c r="ZK383" s="33"/>
      <c r="ZL383" s="33"/>
      <c r="ZM383" s="33"/>
      <c r="ZN383" s="33"/>
      <c r="ZO383" s="33"/>
      <c r="ZP383" s="33"/>
      <c r="ZQ383" s="33"/>
      <c r="ZR383" s="33"/>
      <c r="ZS383" s="33"/>
      <c r="ZT383" s="33"/>
      <c r="ZU383" s="33"/>
      <c r="ZV383" s="33"/>
      <c r="ZW383" s="33"/>
      <c r="ZX383" s="33"/>
      <c r="ZY383" s="33">
        <v>25830.85</v>
      </c>
      <c r="ZZ383" s="33"/>
      <c r="AAA383" s="33"/>
      <c r="AAB383" s="33"/>
      <c r="AAC383" s="33"/>
      <c r="AAD383" s="33"/>
      <c r="AAE383" s="33"/>
      <c r="AAF383" s="33"/>
      <c r="AAG383" s="33"/>
      <c r="AAH383" s="33"/>
      <c r="AAI383" s="33"/>
      <c r="AAJ383" s="33"/>
      <c r="AAK383" s="33"/>
      <c r="AAL383" s="33"/>
      <c r="AAM383" s="33"/>
      <c r="AAN383" s="33"/>
      <c r="AAO383" s="33"/>
      <c r="AAP383" s="33">
        <v>788325.25</v>
      </c>
      <c r="AAQ383" s="33"/>
      <c r="AAR383" s="33"/>
      <c r="AAS383" s="33"/>
      <c r="AAT383" s="33"/>
      <c r="AAU383" s="33"/>
      <c r="AAV383" s="33">
        <v>296585.58</v>
      </c>
      <c r="AAW383" s="33">
        <v>51960126</v>
      </c>
      <c r="AAX383" s="33"/>
      <c r="AAY383" s="33"/>
      <c r="AAZ383" s="33"/>
      <c r="ABA383" s="33"/>
      <c r="ABB383" s="33"/>
      <c r="ABC383" s="33"/>
      <c r="ABD383" s="33"/>
      <c r="ABE383" s="33"/>
      <c r="ABF383" s="33"/>
      <c r="ABG383" s="33"/>
      <c r="ABH383" s="33"/>
      <c r="ABI383" s="33"/>
      <c r="ABJ383" s="33"/>
      <c r="ABK383" s="33"/>
      <c r="ABL383" s="33"/>
      <c r="ABM383" s="33"/>
      <c r="ABN383" s="33"/>
      <c r="ABO383" s="33"/>
      <c r="ABP383" s="33"/>
      <c r="ABQ383" s="33"/>
      <c r="ABR383" s="33"/>
      <c r="ABS383" s="33"/>
      <c r="ABT383" s="33"/>
      <c r="ABU383" s="33"/>
      <c r="ABV383" s="33"/>
      <c r="ABW383" s="33">
        <v>53070867.68</v>
      </c>
      <c r="ABX383" s="33"/>
      <c r="ABY383" s="33"/>
      <c r="ABZ383" s="33"/>
      <c r="ACA383" s="33"/>
      <c r="ACB383" s="33"/>
      <c r="ACC383" s="33"/>
      <c r="ACD383" s="33"/>
      <c r="ACE383" s="33"/>
      <c r="ACF383" s="33"/>
      <c r="ACG383" s="33"/>
      <c r="ACH383" s="33">
        <v>0</v>
      </c>
      <c r="ACI383" s="33"/>
      <c r="ACJ383" s="33"/>
      <c r="ACK383" s="33"/>
      <c r="ACL383" s="33"/>
      <c r="ACM383" s="33"/>
      <c r="ACN383" s="33"/>
      <c r="ACO383" s="33"/>
      <c r="ACP383" s="33"/>
      <c r="ACQ383" s="33"/>
      <c r="ACR383" s="33"/>
      <c r="ACS383" s="33"/>
      <c r="ACT383" s="33"/>
      <c r="ACU383" s="33"/>
      <c r="ACV383" s="33"/>
      <c r="ACW383" s="33"/>
      <c r="ACX383" s="33"/>
      <c r="ACY383" s="33"/>
      <c r="ACZ383" s="33"/>
      <c r="ADA383" s="33"/>
      <c r="ADB383" s="33"/>
      <c r="ADC383" s="33"/>
      <c r="ADD383" s="33"/>
      <c r="ADE383" s="33"/>
      <c r="ADF383" s="33"/>
      <c r="ADG383" s="33"/>
      <c r="ADH383" s="33"/>
      <c r="ADI383" s="33"/>
      <c r="ADJ383" s="33"/>
      <c r="ADK383" s="33"/>
      <c r="ADL383" s="33"/>
      <c r="ADM383" s="33"/>
      <c r="ADN383" s="33"/>
      <c r="ADO383" s="33">
        <v>27056000</v>
      </c>
      <c r="ADP383" s="33">
        <v>30342854.41</v>
      </c>
      <c r="ADQ383" s="33"/>
      <c r="ADR383" s="33"/>
      <c r="ADS383" s="33"/>
      <c r="ADT383" s="33"/>
      <c r="ADU383" s="33"/>
      <c r="ADV383" s="33"/>
      <c r="ADW383" s="33"/>
      <c r="ADX383" s="33">
        <v>7241249.5599999996</v>
      </c>
      <c r="ADY383" s="33"/>
      <c r="ADZ383" s="33"/>
      <c r="AEA383" s="33"/>
      <c r="AEB383" s="33"/>
      <c r="AEC383" s="33"/>
      <c r="AED383" s="33"/>
      <c r="AEE383" s="33"/>
      <c r="AEF383" s="33"/>
      <c r="AEG383" s="33"/>
      <c r="AEH383" s="33"/>
      <c r="AEI383" s="33"/>
      <c r="AEJ383" s="33"/>
      <c r="AEK383" s="33"/>
      <c r="AEL383" s="33">
        <v>0</v>
      </c>
      <c r="AEM383" s="33"/>
      <c r="AEN383" s="33"/>
      <c r="AEO383" s="33"/>
      <c r="AEP383" s="33"/>
      <c r="AEQ383" s="33"/>
      <c r="AER383" s="33"/>
      <c r="AES383" s="33"/>
      <c r="AET383" s="33"/>
      <c r="AEU383" s="33"/>
      <c r="AEV383" s="33"/>
      <c r="AEW383" s="33"/>
      <c r="AEX383" s="33"/>
      <c r="AEY383" s="33"/>
      <c r="AEZ383" s="33">
        <v>64640103.969999999</v>
      </c>
      <c r="AFA383" s="33"/>
      <c r="AFB383" s="33"/>
      <c r="AFC383" s="33"/>
      <c r="AFD383" s="33"/>
      <c r="AFE383" s="33"/>
      <c r="AFF383" s="33"/>
      <c r="AFG383" s="33"/>
      <c r="AFH383" s="33"/>
      <c r="AFI383" s="33"/>
      <c r="AFJ383" s="33"/>
      <c r="AFK383" s="33">
        <v>19822</v>
      </c>
      <c r="AFL383" s="33">
        <v>4650</v>
      </c>
      <c r="AFM383" s="33"/>
      <c r="AFN383" s="33"/>
      <c r="AFO383" s="33"/>
      <c r="AFP383" s="33"/>
      <c r="AFQ383" s="33"/>
      <c r="AFR383" s="33"/>
      <c r="AFS383" s="33"/>
      <c r="AFT383" s="33"/>
      <c r="AFU383" s="33"/>
      <c r="AFV383" s="33"/>
      <c r="AFW383" s="33"/>
      <c r="AFX383" s="33"/>
      <c r="AFY383" s="33"/>
      <c r="AFZ383" s="33"/>
      <c r="AGA383" s="33"/>
      <c r="AGB383" s="33"/>
      <c r="AGC383" s="33"/>
      <c r="AGD383" s="33"/>
      <c r="AGE383" s="33"/>
      <c r="AGF383" s="33"/>
      <c r="AGG383" s="33"/>
      <c r="AGH383" s="33"/>
      <c r="AGI383" s="33"/>
      <c r="AGJ383" s="33"/>
      <c r="AGK383" s="33"/>
      <c r="AGL383" s="33"/>
      <c r="AGM383" s="33">
        <v>156255</v>
      </c>
      <c r="AGN383" s="33">
        <v>381320.05</v>
      </c>
      <c r="AGO383" s="33"/>
      <c r="AGP383" s="33"/>
      <c r="AGQ383" s="33"/>
      <c r="AGR383" s="33"/>
      <c r="AGS383" s="33"/>
      <c r="AGT383" s="33"/>
      <c r="AGU383" s="33"/>
      <c r="AGV383" s="33"/>
      <c r="AGW383" s="33"/>
      <c r="AGX383" s="33"/>
      <c r="AGY383" s="33"/>
      <c r="AGZ383" s="33"/>
      <c r="AHA383" s="33"/>
      <c r="AHB383" s="33"/>
      <c r="AHC383" s="33">
        <v>27073222.32</v>
      </c>
      <c r="AHD383" s="33">
        <v>14153026.25</v>
      </c>
      <c r="AHE383" s="33">
        <v>95770</v>
      </c>
      <c r="AHF383" s="33">
        <v>932259</v>
      </c>
      <c r="AHG383" s="33"/>
      <c r="AHH383" s="33">
        <v>102068.62</v>
      </c>
      <c r="AHI383" s="33">
        <v>66411</v>
      </c>
      <c r="AHJ383" s="33">
        <v>288537</v>
      </c>
      <c r="AHK383" s="33">
        <v>63921.8</v>
      </c>
      <c r="AHL383" s="33">
        <v>32911.75</v>
      </c>
      <c r="AHM383" s="33">
        <v>346677</v>
      </c>
      <c r="AHN383" s="33"/>
      <c r="AHO383" s="33"/>
      <c r="AHP383" s="33">
        <v>42571</v>
      </c>
      <c r="AHQ383" s="33">
        <v>435069</v>
      </c>
      <c r="AHR383" s="33"/>
      <c r="AHS383" s="33">
        <v>246968.5</v>
      </c>
      <c r="AHT383" s="33"/>
      <c r="AHU383" s="33"/>
      <c r="AHV383" s="33"/>
      <c r="AHW383" s="33"/>
      <c r="AHX383" s="33"/>
      <c r="AHY383" s="33"/>
      <c r="AHZ383" s="33"/>
      <c r="AIA383" s="33">
        <v>44441460.289999999</v>
      </c>
      <c r="AIB383" s="33">
        <v>545341200.99999988</v>
      </c>
    </row>
    <row r="384" spans="1:912" x14ac:dyDescent="0.5">
      <c r="A384" s="50" t="s">
        <v>42</v>
      </c>
      <c r="B384" s="50" t="s">
        <v>879</v>
      </c>
      <c r="C384" s="50" t="s">
        <v>880</v>
      </c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51"/>
      <c r="CB384" s="51"/>
      <c r="CC384" s="51"/>
      <c r="CD384" s="51"/>
      <c r="CE384" s="51"/>
      <c r="CF384" s="51"/>
      <c r="CG384" s="51"/>
      <c r="CH384" s="51"/>
      <c r="CI384" s="51"/>
      <c r="CJ384" s="51"/>
      <c r="CK384" s="51"/>
      <c r="CL384" s="51"/>
      <c r="CM384" s="51"/>
      <c r="CN384" s="51"/>
      <c r="CO384" s="51"/>
      <c r="CP384" s="51"/>
      <c r="CQ384" s="51"/>
      <c r="CR384" s="51"/>
      <c r="CS384" s="51"/>
      <c r="CT384" s="51"/>
      <c r="CU384" s="51"/>
      <c r="CV384" s="51"/>
      <c r="CW384" s="51"/>
      <c r="CX384" s="51"/>
      <c r="CY384" s="51"/>
      <c r="CZ384" s="51"/>
      <c r="DA384" s="51"/>
      <c r="DB384" s="51"/>
      <c r="DC384" s="51"/>
      <c r="DD384" s="51"/>
      <c r="DE384" s="51"/>
      <c r="DF384" s="51"/>
      <c r="DG384" s="51"/>
      <c r="DH384" s="51"/>
      <c r="DI384" s="51"/>
      <c r="DJ384" s="51"/>
      <c r="DK384" s="51"/>
      <c r="DL384" s="51"/>
      <c r="DM384" s="51"/>
      <c r="DN384" s="51"/>
      <c r="DO384" s="51"/>
      <c r="DP384" s="51"/>
      <c r="DQ384" s="51"/>
      <c r="DR384" s="51"/>
      <c r="DS384" s="51"/>
      <c r="DT384" s="51"/>
      <c r="DU384" s="51"/>
      <c r="DV384" s="51"/>
      <c r="DW384" s="51"/>
      <c r="DX384" s="51"/>
      <c r="DY384" s="51"/>
      <c r="DZ384" s="51"/>
      <c r="EA384" s="51"/>
      <c r="EB384" s="51"/>
      <c r="EC384" s="51"/>
      <c r="ED384" s="51"/>
      <c r="EE384" s="51"/>
      <c r="EF384" s="51"/>
      <c r="EG384" s="51"/>
      <c r="EH384" s="51"/>
      <c r="EI384" s="51"/>
      <c r="EJ384" s="51"/>
      <c r="EK384" s="51"/>
      <c r="EL384" s="51"/>
      <c r="EM384" s="51"/>
      <c r="EN384" s="51"/>
      <c r="EO384" s="51"/>
      <c r="EP384" s="51">
        <v>4389</v>
      </c>
      <c r="EQ384" s="51"/>
      <c r="ER384" s="51"/>
      <c r="ES384" s="51"/>
      <c r="ET384" s="51"/>
      <c r="EU384" s="51"/>
      <c r="EV384" s="51"/>
      <c r="EW384" s="51">
        <v>728387.55</v>
      </c>
      <c r="EX384" s="51">
        <v>732776.55</v>
      </c>
      <c r="EY384" s="51"/>
      <c r="EZ384" s="51"/>
      <c r="FA384" s="51"/>
      <c r="FB384" s="51"/>
      <c r="FC384" s="51"/>
      <c r="FD384" s="51"/>
      <c r="FE384" s="51"/>
      <c r="FF384" s="51"/>
      <c r="FG384" s="51"/>
      <c r="FH384" s="51"/>
      <c r="FI384" s="51"/>
      <c r="FJ384" s="51"/>
      <c r="FK384" s="51"/>
      <c r="FL384" s="51"/>
      <c r="FM384" s="51"/>
      <c r="FN384" s="51">
        <v>11047.8</v>
      </c>
      <c r="FO384" s="51"/>
      <c r="FP384" s="51"/>
      <c r="FQ384" s="51"/>
      <c r="FR384" s="51"/>
      <c r="FS384" s="51"/>
      <c r="FT384" s="51"/>
      <c r="FU384" s="51"/>
      <c r="FV384" s="51"/>
      <c r="FW384" s="51"/>
      <c r="FX384" s="51"/>
      <c r="FY384" s="51"/>
      <c r="FZ384" s="51"/>
      <c r="GA384" s="51"/>
      <c r="GB384" s="51"/>
      <c r="GC384" s="51"/>
      <c r="GD384" s="51"/>
      <c r="GE384" s="51"/>
      <c r="GF384" s="51"/>
      <c r="GG384" s="51"/>
      <c r="GH384" s="51"/>
      <c r="GI384" s="51"/>
      <c r="GJ384" s="51"/>
      <c r="GK384" s="51"/>
      <c r="GL384" s="51"/>
      <c r="GM384" s="51"/>
      <c r="GN384" s="51"/>
      <c r="GO384" s="51"/>
      <c r="GP384" s="51"/>
      <c r="GQ384" s="51"/>
      <c r="GR384" s="51"/>
      <c r="GS384" s="51"/>
      <c r="GT384" s="51"/>
      <c r="GU384" s="51">
        <v>113550.1</v>
      </c>
      <c r="GV384" s="51"/>
      <c r="GW384" s="51">
        <v>928.5</v>
      </c>
      <c r="GX384" s="51"/>
      <c r="GY384" s="51"/>
      <c r="GZ384" s="51"/>
      <c r="HA384" s="51">
        <v>125526.40000000001</v>
      </c>
      <c r="HB384" s="51"/>
      <c r="HC384" s="51">
        <v>684</v>
      </c>
      <c r="HD384" s="51"/>
      <c r="HE384" s="51"/>
      <c r="HF384" s="51"/>
      <c r="HG384" s="51"/>
      <c r="HH384" s="51"/>
      <c r="HI384" s="51"/>
      <c r="HJ384" s="51"/>
      <c r="HK384" s="51"/>
      <c r="HL384" s="51"/>
      <c r="HM384" s="51"/>
      <c r="HN384" s="51"/>
      <c r="HO384" s="51"/>
      <c r="HP384" s="51"/>
      <c r="HQ384" s="51"/>
      <c r="HR384" s="51"/>
      <c r="HS384" s="51"/>
      <c r="HT384" s="51"/>
      <c r="HU384" s="51"/>
      <c r="HV384" s="51"/>
      <c r="HW384" s="51"/>
      <c r="HX384" s="51"/>
      <c r="HY384" s="51"/>
      <c r="HZ384" s="51"/>
      <c r="IA384" s="51"/>
      <c r="IB384" s="51"/>
      <c r="IC384" s="51"/>
      <c r="ID384" s="51"/>
      <c r="IE384" s="51"/>
      <c r="IF384" s="51"/>
      <c r="IG384" s="51"/>
      <c r="IH384" s="51"/>
      <c r="II384" s="51"/>
      <c r="IJ384" s="51"/>
      <c r="IK384" s="51"/>
      <c r="IL384" s="51"/>
      <c r="IM384" s="51"/>
      <c r="IN384" s="51"/>
      <c r="IO384" s="51"/>
      <c r="IP384" s="51"/>
      <c r="IQ384" s="51"/>
      <c r="IR384" s="51"/>
      <c r="IS384" s="51"/>
      <c r="IT384" s="51"/>
      <c r="IU384" s="51"/>
      <c r="IV384" s="51"/>
      <c r="IW384" s="51"/>
      <c r="IX384" s="51"/>
      <c r="IY384" s="51"/>
      <c r="IZ384" s="51"/>
      <c r="JA384" s="51"/>
      <c r="JB384" s="51"/>
      <c r="JC384" s="51"/>
      <c r="JD384" s="51"/>
      <c r="JE384" s="51"/>
      <c r="JF384" s="51"/>
      <c r="JG384" s="51"/>
      <c r="JH384" s="51"/>
      <c r="JI384" s="51"/>
      <c r="JJ384" s="51"/>
      <c r="JK384" s="51"/>
      <c r="JL384" s="51"/>
      <c r="JM384" s="51"/>
      <c r="JN384" s="51"/>
      <c r="JO384" s="51"/>
      <c r="JP384" s="51"/>
      <c r="JQ384" s="51"/>
      <c r="JR384" s="51"/>
      <c r="JS384" s="51"/>
      <c r="JT384" s="51"/>
      <c r="JU384" s="51">
        <v>684</v>
      </c>
      <c r="JV384" s="51"/>
      <c r="JW384" s="51"/>
      <c r="JX384" s="51"/>
      <c r="JY384" s="51"/>
      <c r="JZ384" s="51"/>
      <c r="KA384" s="51"/>
      <c r="KB384" s="51"/>
      <c r="KC384" s="51"/>
      <c r="KD384" s="51"/>
      <c r="KE384" s="51"/>
      <c r="KF384" s="51"/>
      <c r="KG384" s="51"/>
      <c r="KH384" s="51"/>
      <c r="KI384" s="51"/>
      <c r="KJ384" s="51"/>
      <c r="KK384" s="51"/>
      <c r="KL384" s="51"/>
      <c r="KM384" s="51"/>
      <c r="KN384" s="51"/>
      <c r="KO384" s="51"/>
      <c r="KP384" s="51"/>
      <c r="KQ384" s="51"/>
      <c r="KR384" s="51"/>
      <c r="KS384" s="51"/>
      <c r="KT384" s="51"/>
      <c r="KU384" s="51"/>
      <c r="KV384" s="51"/>
      <c r="KW384" s="51"/>
      <c r="KX384" s="51"/>
      <c r="KY384" s="51"/>
      <c r="KZ384" s="51"/>
      <c r="LA384" s="51"/>
      <c r="LB384" s="51"/>
      <c r="LC384" s="51"/>
      <c r="LD384" s="51"/>
      <c r="LE384" s="51"/>
      <c r="LF384" s="51"/>
      <c r="LG384" s="51"/>
      <c r="LH384" s="51"/>
      <c r="LI384" s="51"/>
      <c r="LJ384" s="51"/>
      <c r="LK384" s="51"/>
      <c r="LL384" s="51"/>
      <c r="LM384" s="51"/>
      <c r="LN384" s="51"/>
      <c r="LO384" s="51"/>
      <c r="LP384" s="51"/>
      <c r="LQ384" s="51"/>
      <c r="LR384" s="51"/>
      <c r="LS384" s="51"/>
      <c r="LT384" s="51"/>
      <c r="LU384" s="51"/>
      <c r="LV384" s="51"/>
      <c r="LW384" s="51"/>
      <c r="LX384" s="51"/>
      <c r="LY384" s="51"/>
      <c r="LZ384" s="51"/>
      <c r="MA384" s="51"/>
      <c r="MB384" s="51"/>
      <c r="MC384" s="51"/>
      <c r="MD384" s="51"/>
      <c r="ME384" s="51"/>
      <c r="MF384" s="51"/>
      <c r="MG384" s="51"/>
      <c r="MH384" s="51"/>
      <c r="MI384" s="51"/>
      <c r="MJ384" s="51"/>
      <c r="MK384" s="51"/>
      <c r="ML384" s="51"/>
      <c r="MM384" s="51"/>
      <c r="MN384" s="51"/>
      <c r="MO384" s="51"/>
      <c r="MP384" s="51"/>
      <c r="MQ384" s="51"/>
      <c r="MR384" s="51"/>
      <c r="MS384" s="51"/>
      <c r="MT384" s="51"/>
      <c r="MU384" s="51"/>
      <c r="MV384" s="51"/>
      <c r="MW384" s="51"/>
      <c r="MX384" s="51"/>
      <c r="MY384" s="51"/>
      <c r="MZ384" s="51"/>
      <c r="NA384" s="51"/>
      <c r="NB384" s="51"/>
      <c r="NC384" s="51"/>
      <c r="ND384" s="51"/>
      <c r="NE384" s="51"/>
      <c r="NF384" s="51"/>
      <c r="NG384" s="51"/>
      <c r="NH384" s="51"/>
      <c r="NI384" s="51"/>
      <c r="NJ384" s="51"/>
      <c r="NK384" s="51"/>
      <c r="NL384" s="51"/>
      <c r="NM384" s="51"/>
      <c r="NN384" s="51"/>
      <c r="NO384" s="51"/>
      <c r="NP384" s="51"/>
      <c r="NQ384" s="51"/>
      <c r="NR384" s="51"/>
      <c r="NS384" s="51"/>
      <c r="NT384" s="51"/>
      <c r="NU384" s="51"/>
      <c r="NV384" s="51"/>
      <c r="NW384" s="51"/>
      <c r="NX384" s="51"/>
      <c r="NY384" s="51"/>
      <c r="NZ384" s="51"/>
      <c r="OA384" s="51">
        <v>194.5</v>
      </c>
      <c r="OB384" s="51"/>
      <c r="OC384" s="51"/>
      <c r="OD384" s="51"/>
      <c r="OE384" s="51"/>
      <c r="OF384" s="51"/>
      <c r="OG384" s="51"/>
      <c r="OH384" s="51"/>
      <c r="OI384" s="51"/>
      <c r="OJ384" s="51"/>
      <c r="OK384" s="51"/>
      <c r="OL384" s="51"/>
      <c r="OM384" s="51"/>
      <c r="ON384" s="51"/>
      <c r="OO384" s="51"/>
      <c r="OP384" s="51"/>
      <c r="OQ384" s="51"/>
      <c r="OR384" s="51"/>
      <c r="OS384" s="51"/>
      <c r="OT384" s="51"/>
      <c r="OU384" s="51"/>
      <c r="OV384" s="51"/>
      <c r="OW384" s="51"/>
      <c r="OX384" s="51"/>
      <c r="OY384" s="51"/>
      <c r="OZ384" s="51"/>
      <c r="PA384" s="51"/>
      <c r="PB384" s="51"/>
      <c r="PC384" s="51"/>
      <c r="PD384" s="51"/>
      <c r="PE384" s="51"/>
      <c r="PF384" s="51">
        <v>194.5</v>
      </c>
      <c r="PG384" s="33"/>
      <c r="PH384" s="33"/>
      <c r="PI384" s="33"/>
      <c r="PJ384" s="33"/>
      <c r="PK384" s="33"/>
      <c r="PL384" s="33"/>
      <c r="PM384" s="33"/>
      <c r="PN384" s="33"/>
      <c r="PO384" s="33"/>
      <c r="PP384" s="33"/>
      <c r="PQ384" s="33"/>
      <c r="PR384" s="33"/>
      <c r="PS384" s="33"/>
      <c r="PT384" s="33"/>
      <c r="PU384" s="33"/>
      <c r="PV384" s="33"/>
      <c r="PW384" s="33"/>
      <c r="PX384" s="33"/>
      <c r="PY384" s="33"/>
      <c r="PZ384" s="33"/>
      <c r="QA384" s="33"/>
      <c r="QB384" s="33"/>
      <c r="QC384" s="33"/>
      <c r="QD384" s="33"/>
      <c r="QE384" s="33"/>
      <c r="QF384" s="33"/>
      <c r="QG384" s="33"/>
      <c r="QH384" s="33"/>
      <c r="QI384" s="33"/>
      <c r="QJ384" s="33"/>
      <c r="QK384" s="33"/>
      <c r="QL384" s="33"/>
      <c r="QM384" s="33"/>
      <c r="QN384" s="33"/>
      <c r="QO384" s="33"/>
      <c r="QP384" s="33"/>
      <c r="QQ384" s="33"/>
      <c r="QR384" s="33"/>
      <c r="QS384" s="33"/>
      <c r="QT384" s="33"/>
      <c r="QU384" s="33"/>
      <c r="QV384" s="33"/>
      <c r="QW384" s="33"/>
      <c r="QX384" s="33"/>
      <c r="QY384" s="33"/>
      <c r="QZ384" s="33"/>
      <c r="RA384" s="33"/>
      <c r="RB384" s="33"/>
      <c r="RC384" s="33"/>
      <c r="RD384" s="33"/>
      <c r="RE384" s="33"/>
      <c r="RF384" s="33">
        <v>2535</v>
      </c>
      <c r="RG384" s="33"/>
      <c r="RH384" s="33"/>
      <c r="RI384" s="33"/>
      <c r="RJ384" s="33"/>
      <c r="RK384" s="33"/>
      <c r="RL384" s="33"/>
      <c r="RM384" s="33"/>
      <c r="RN384" s="33"/>
      <c r="RO384" s="33"/>
      <c r="RP384" s="33"/>
      <c r="RQ384" s="33"/>
      <c r="RR384" s="33"/>
      <c r="RS384" s="33"/>
      <c r="RT384" s="33"/>
      <c r="RU384" s="33"/>
      <c r="RV384" s="33"/>
      <c r="RW384" s="33"/>
      <c r="RX384" s="33"/>
      <c r="RY384" s="33"/>
      <c r="RZ384" s="33"/>
      <c r="SA384" s="33"/>
      <c r="SB384" s="33"/>
      <c r="SC384" s="33"/>
      <c r="SD384" s="33"/>
      <c r="SE384" s="33"/>
      <c r="SF384" s="33">
        <v>2535</v>
      </c>
      <c r="SG384" s="33"/>
      <c r="SH384" s="33"/>
      <c r="SI384" s="33"/>
      <c r="SJ384" s="33"/>
      <c r="SK384" s="33"/>
      <c r="SL384" s="33"/>
      <c r="SM384" s="33"/>
      <c r="SN384" s="33"/>
      <c r="SO384" s="33"/>
      <c r="SP384" s="33"/>
      <c r="SQ384" s="33"/>
      <c r="SR384" s="33"/>
      <c r="SS384" s="33"/>
      <c r="ST384" s="33"/>
      <c r="SU384" s="33"/>
      <c r="SV384" s="33"/>
      <c r="SW384" s="33"/>
      <c r="SX384" s="33"/>
      <c r="SY384" s="33"/>
      <c r="SZ384" s="33"/>
      <c r="TA384" s="33"/>
      <c r="TB384" s="33"/>
      <c r="TC384" s="33"/>
      <c r="TD384" s="33"/>
      <c r="TE384" s="33"/>
      <c r="TF384" s="33"/>
      <c r="TG384" s="33"/>
      <c r="TH384" s="33"/>
      <c r="TI384" s="33"/>
      <c r="TJ384" s="33">
        <v>7342</v>
      </c>
      <c r="TK384" s="33"/>
      <c r="TL384" s="33"/>
      <c r="TM384" s="33"/>
      <c r="TN384" s="33"/>
      <c r="TO384" s="33"/>
      <c r="TP384" s="33"/>
      <c r="TQ384" s="33"/>
      <c r="TR384" s="33"/>
      <c r="TS384" s="33"/>
      <c r="TT384" s="33"/>
      <c r="TU384" s="33"/>
      <c r="TV384" s="33"/>
      <c r="TW384" s="33"/>
      <c r="TX384" s="33"/>
      <c r="TY384" s="33"/>
      <c r="TZ384" s="33"/>
      <c r="UA384" s="33"/>
      <c r="UB384" s="33"/>
      <c r="UC384" s="33"/>
      <c r="UD384" s="33"/>
      <c r="UE384" s="33"/>
      <c r="UF384" s="33"/>
      <c r="UG384" s="33"/>
      <c r="UH384" s="33"/>
      <c r="UI384" s="33"/>
      <c r="UJ384" s="33"/>
      <c r="UK384" s="33"/>
      <c r="UL384" s="33"/>
      <c r="UM384" s="33"/>
      <c r="UN384" s="33"/>
      <c r="UO384" s="33"/>
      <c r="UP384" s="33"/>
      <c r="UQ384" s="33"/>
      <c r="UR384" s="33"/>
      <c r="US384" s="33"/>
      <c r="UT384" s="33"/>
      <c r="UU384" s="33"/>
      <c r="UV384" s="33"/>
      <c r="UW384" s="33"/>
      <c r="UX384" s="33"/>
      <c r="UY384" s="33"/>
      <c r="UZ384" s="33"/>
      <c r="VA384" s="33"/>
      <c r="VB384" s="33"/>
      <c r="VC384" s="33"/>
      <c r="VD384" s="33"/>
      <c r="VE384" s="33"/>
      <c r="VF384" s="33"/>
      <c r="VG384" s="33"/>
      <c r="VH384" s="33"/>
      <c r="VI384" s="33"/>
      <c r="VJ384" s="33"/>
      <c r="VK384" s="33"/>
      <c r="VL384" s="33"/>
      <c r="VM384" s="33"/>
      <c r="VN384" s="33"/>
      <c r="VO384" s="33"/>
      <c r="VP384" s="33"/>
      <c r="VQ384" s="33">
        <v>7342</v>
      </c>
      <c r="VR384" s="33"/>
      <c r="VS384" s="33"/>
      <c r="VT384" s="33"/>
      <c r="VU384" s="33"/>
      <c r="VV384" s="33"/>
      <c r="VW384" s="33"/>
      <c r="VX384" s="33"/>
      <c r="VY384" s="33"/>
      <c r="VZ384" s="33"/>
      <c r="WA384" s="33"/>
      <c r="WB384" s="33"/>
      <c r="WC384" s="33"/>
      <c r="WD384" s="33"/>
      <c r="WE384" s="33"/>
      <c r="WF384" s="33"/>
      <c r="WG384" s="33"/>
      <c r="WH384" s="33"/>
      <c r="WI384" s="33"/>
      <c r="WJ384" s="33"/>
      <c r="WK384" s="33"/>
      <c r="WL384" s="33"/>
      <c r="WM384" s="33"/>
      <c r="WN384" s="33"/>
      <c r="WO384" s="33"/>
      <c r="WP384" s="33"/>
      <c r="WQ384" s="33"/>
      <c r="WR384" s="33"/>
      <c r="WS384" s="33"/>
      <c r="WT384" s="33"/>
      <c r="WU384" s="33"/>
      <c r="WV384" s="33"/>
      <c r="WW384" s="33"/>
      <c r="WX384" s="33"/>
      <c r="WY384" s="33"/>
      <c r="WZ384" s="33"/>
      <c r="XA384" s="33"/>
      <c r="XB384" s="33"/>
      <c r="XC384" s="33"/>
      <c r="XD384" s="33"/>
      <c r="XE384" s="33"/>
      <c r="XF384" s="33"/>
      <c r="XG384" s="33"/>
      <c r="XH384" s="33"/>
      <c r="XI384" s="33"/>
      <c r="XJ384" s="33"/>
      <c r="XK384" s="33"/>
      <c r="XL384" s="33"/>
      <c r="XM384" s="33"/>
      <c r="XN384" s="33"/>
      <c r="XO384" s="33"/>
      <c r="XP384" s="33"/>
      <c r="XQ384" s="33"/>
      <c r="XR384" s="33"/>
      <c r="XS384" s="33"/>
      <c r="XT384" s="33"/>
      <c r="XU384" s="33"/>
      <c r="XV384" s="33"/>
      <c r="XW384" s="33"/>
      <c r="XX384" s="33"/>
      <c r="XY384" s="33"/>
      <c r="XZ384" s="33"/>
      <c r="YA384" s="33"/>
      <c r="YB384" s="33"/>
      <c r="YC384" s="33"/>
      <c r="YD384" s="33"/>
      <c r="YE384" s="33"/>
      <c r="YF384" s="33"/>
      <c r="YG384" s="33"/>
      <c r="YH384" s="33"/>
      <c r="YI384" s="33"/>
      <c r="YJ384" s="33"/>
      <c r="YK384" s="33"/>
      <c r="YL384" s="33"/>
      <c r="YM384" s="33"/>
      <c r="YN384" s="33"/>
      <c r="YO384" s="33"/>
      <c r="YP384" s="33"/>
      <c r="YQ384" s="33"/>
      <c r="YR384" s="33">
        <v>0</v>
      </c>
      <c r="YS384" s="33"/>
      <c r="YT384" s="33"/>
      <c r="YU384" s="33"/>
      <c r="YV384" s="33"/>
      <c r="YW384" s="33"/>
      <c r="YX384" s="33"/>
      <c r="YY384" s="33"/>
      <c r="YZ384" s="33"/>
      <c r="ZA384" s="33"/>
      <c r="ZB384" s="33"/>
      <c r="ZC384" s="33"/>
      <c r="ZD384" s="33"/>
      <c r="ZE384" s="33"/>
      <c r="ZF384" s="33"/>
      <c r="ZG384" s="33"/>
      <c r="ZH384" s="33"/>
      <c r="ZI384" s="33"/>
      <c r="ZJ384" s="33"/>
      <c r="ZK384" s="33"/>
      <c r="ZL384" s="33"/>
      <c r="ZM384" s="33"/>
      <c r="ZN384" s="33"/>
      <c r="ZO384" s="33"/>
      <c r="ZP384" s="33"/>
      <c r="ZQ384" s="33"/>
      <c r="ZR384" s="33"/>
      <c r="ZS384" s="33"/>
      <c r="ZT384" s="33"/>
      <c r="ZU384" s="33"/>
      <c r="ZV384" s="33"/>
      <c r="ZW384" s="33"/>
      <c r="ZX384" s="33"/>
      <c r="ZY384" s="33"/>
      <c r="ZZ384" s="33"/>
      <c r="AAA384" s="33"/>
      <c r="AAB384" s="33"/>
      <c r="AAC384" s="33"/>
      <c r="AAD384" s="33"/>
      <c r="AAE384" s="33"/>
      <c r="AAF384" s="33"/>
      <c r="AAG384" s="33"/>
      <c r="AAH384" s="33"/>
      <c r="AAI384" s="33"/>
      <c r="AAJ384" s="33"/>
      <c r="AAK384" s="33"/>
      <c r="AAL384" s="33"/>
      <c r="AAM384" s="33"/>
      <c r="AAN384" s="33"/>
      <c r="AAO384" s="33"/>
      <c r="AAP384" s="33"/>
      <c r="AAQ384" s="33"/>
      <c r="AAR384" s="33"/>
      <c r="AAS384" s="33"/>
      <c r="AAT384" s="33"/>
      <c r="AAU384" s="33"/>
      <c r="AAV384" s="33">
        <v>4073.26</v>
      </c>
      <c r="AAW384" s="33"/>
      <c r="AAX384" s="33"/>
      <c r="AAY384" s="33"/>
      <c r="AAZ384" s="33"/>
      <c r="ABA384" s="33"/>
      <c r="ABB384" s="33"/>
      <c r="ABC384" s="33"/>
      <c r="ABD384" s="33"/>
      <c r="ABE384" s="33"/>
      <c r="ABF384" s="33"/>
      <c r="ABG384" s="33"/>
      <c r="ABH384" s="33"/>
      <c r="ABI384" s="33"/>
      <c r="ABJ384" s="33"/>
      <c r="ABK384" s="33"/>
      <c r="ABL384" s="33"/>
      <c r="ABM384" s="33"/>
      <c r="ABN384" s="33"/>
      <c r="ABO384" s="33"/>
      <c r="ABP384" s="33"/>
      <c r="ABQ384" s="33"/>
      <c r="ABR384" s="33"/>
      <c r="ABS384" s="33"/>
      <c r="ABT384" s="33"/>
      <c r="ABU384" s="33"/>
      <c r="ABV384" s="33"/>
      <c r="ABW384" s="33">
        <v>4073.26</v>
      </c>
      <c r="ABX384" s="33"/>
      <c r="ABY384" s="33"/>
      <c r="ABZ384" s="33"/>
      <c r="ACA384" s="33"/>
      <c r="ACB384" s="33"/>
      <c r="ACC384" s="33"/>
      <c r="ACD384" s="33"/>
      <c r="ACE384" s="33"/>
      <c r="ACF384" s="33"/>
      <c r="ACG384" s="33"/>
      <c r="ACH384" s="33"/>
      <c r="ACI384" s="33"/>
      <c r="ACJ384" s="33"/>
      <c r="ACK384" s="33"/>
      <c r="ACL384" s="33"/>
      <c r="ACM384" s="33"/>
      <c r="ACN384" s="33"/>
      <c r="ACO384" s="33"/>
      <c r="ACP384" s="33"/>
      <c r="ACQ384" s="33"/>
      <c r="ACR384" s="33"/>
      <c r="ACS384" s="33"/>
      <c r="ACT384" s="33"/>
      <c r="ACU384" s="33"/>
      <c r="ACV384" s="33"/>
      <c r="ACW384" s="33"/>
      <c r="ACX384" s="33"/>
      <c r="ACY384" s="33"/>
      <c r="ACZ384" s="33"/>
      <c r="ADA384" s="33"/>
      <c r="ADB384" s="33"/>
      <c r="ADC384" s="33"/>
      <c r="ADD384" s="33"/>
      <c r="ADE384" s="33"/>
      <c r="ADF384" s="33"/>
      <c r="ADG384" s="33"/>
      <c r="ADH384" s="33"/>
      <c r="ADI384" s="33"/>
      <c r="ADJ384" s="33"/>
      <c r="ADK384" s="33"/>
      <c r="ADL384" s="33"/>
      <c r="ADM384" s="33"/>
      <c r="ADN384" s="33"/>
      <c r="ADO384" s="33"/>
      <c r="ADP384" s="33"/>
      <c r="ADQ384" s="33"/>
      <c r="ADR384" s="33"/>
      <c r="ADS384" s="33"/>
      <c r="ADT384" s="33"/>
      <c r="ADU384" s="33"/>
      <c r="ADV384" s="33"/>
      <c r="ADW384" s="33"/>
      <c r="ADX384" s="33"/>
      <c r="ADY384" s="33"/>
      <c r="ADZ384" s="33"/>
      <c r="AEA384" s="33"/>
      <c r="AEB384" s="33"/>
      <c r="AEC384" s="33"/>
      <c r="AED384" s="33"/>
      <c r="AEE384" s="33"/>
      <c r="AEF384" s="33"/>
      <c r="AEG384" s="33"/>
      <c r="AEH384" s="33"/>
      <c r="AEI384" s="33"/>
      <c r="AEJ384" s="33"/>
      <c r="AEK384" s="33"/>
      <c r="AEL384" s="33"/>
      <c r="AEM384" s="33"/>
      <c r="AEN384" s="33"/>
      <c r="AEO384" s="33"/>
      <c r="AEP384" s="33"/>
      <c r="AEQ384" s="33"/>
      <c r="AER384" s="33"/>
      <c r="AES384" s="33"/>
      <c r="AET384" s="33"/>
      <c r="AEU384" s="33"/>
      <c r="AEV384" s="33"/>
      <c r="AEW384" s="33"/>
      <c r="AEX384" s="33"/>
      <c r="AEY384" s="33"/>
      <c r="AEZ384" s="33"/>
      <c r="AFA384" s="33"/>
      <c r="AFB384" s="33"/>
      <c r="AFC384" s="33"/>
      <c r="AFD384" s="33"/>
      <c r="AFE384" s="33"/>
      <c r="AFF384" s="33"/>
      <c r="AFG384" s="33"/>
      <c r="AFH384" s="33"/>
      <c r="AFI384" s="33"/>
      <c r="AFJ384" s="33"/>
      <c r="AFK384" s="33"/>
      <c r="AFL384" s="33"/>
      <c r="AFM384" s="33"/>
      <c r="AFN384" s="33"/>
      <c r="AFO384" s="33"/>
      <c r="AFP384" s="33"/>
      <c r="AFQ384" s="33"/>
      <c r="AFR384" s="33"/>
      <c r="AFS384" s="33"/>
      <c r="AFT384" s="33"/>
      <c r="AFU384" s="33"/>
      <c r="AFV384" s="33"/>
      <c r="AFW384" s="33"/>
      <c r="AFX384" s="33"/>
      <c r="AFY384" s="33"/>
      <c r="AFZ384" s="33"/>
      <c r="AGA384" s="33"/>
      <c r="AGB384" s="33"/>
      <c r="AGC384" s="33"/>
      <c r="AGD384" s="33"/>
      <c r="AGE384" s="33"/>
      <c r="AGF384" s="33"/>
      <c r="AGG384" s="33"/>
      <c r="AGH384" s="33"/>
      <c r="AGI384" s="33"/>
      <c r="AGJ384" s="33"/>
      <c r="AGK384" s="33"/>
      <c r="AGL384" s="33"/>
      <c r="AGM384" s="33"/>
      <c r="AGN384" s="33"/>
      <c r="AGO384" s="33"/>
      <c r="AGP384" s="33"/>
      <c r="AGQ384" s="33"/>
      <c r="AGR384" s="33"/>
      <c r="AGS384" s="33"/>
      <c r="AGT384" s="33"/>
      <c r="AGU384" s="33"/>
      <c r="AGV384" s="33"/>
      <c r="AGW384" s="33"/>
      <c r="AGX384" s="33"/>
      <c r="AGY384" s="33"/>
      <c r="AGZ384" s="33"/>
      <c r="AHA384" s="33"/>
      <c r="AHB384" s="33"/>
      <c r="AHC384" s="33"/>
      <c r="AHD384" s="33"/>
      <c r="AHE384" s="33"/>
      <c r="AHF384" s="33"/>
      <c r="AHG384" s="33"/>
      <c r="AHH384" s="33"/>
      <c r="AHI384" s="33"/>
      <c r="AHJ384" s="33"/>
      <c r="AHK384" s="33"/>
      <c r="AHL384" s="33"/>
      <c r="AHM384" s="33"/>
      <c r="AHN384" s="33"/>
      <c r="AHO384" s="33"/>
      <c r="AHP384" s="33"/>
      <c r="AHQ384" s="33"/>
      <c r="AHR384" s="33"/>
      <c r="AHS384" s="33"/>
      <c r="AHT384" s="33"/>
      <c r="AHU384" s="33"/>
      <c r="AHV384" s="33"/>
      <c r="AHW384" s="33"/>
      <c r="AHX384" s="33"/>
      <c r="AHY384" s="33"/>
      <c r="AHZ384" s="33"/>
      <c r="AIA384" s="33"/>
      <c r="AIB384" s="33">
        <v>873131.71000000008</v>
      </c>
    </row>
    <row r="385" spans="1:912" x14ac:dyDescent="0.5">
      <c r="A385" s="50" t="s">
        <v>42</v>
      </c>
      <c r="B385" s="50" t="s">
        <v>881</v>
      </c>
      <c r="C385" s="50" t="s">
        <v>882</v>
      </c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>
        <v>2059</v>
      </c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>
        <v>44331.5</v>
      </c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51"/>
      <c r="BT385" s="51"/>
      <c r="BU385" s="51"/>
      <c r="BV385" s="51"/>
      <c r="BW385" s="51"/>
      <c r="BX385" s="51"/>
      <c r="BY385" s="51"/>
      <c r="BZ385" s="51"/>
      <c r="CA385" s="51"/>
      <c r="CB385" s="51"/>
      <c r="CC385" s="51"/>
      <c r="CD385" s="51"/>
      <c r="CE385" s="51">
        <v>868</v>
      </c>
      <c r="CF385" s="51"/>
      <c r="CG385" s="51"/>
      <c r="CH385" s="51"/>
      <c r="CI385" s="51"/>
      <c r="CJ385" s="51"/>
      <c r="CK385" s="51"/>
      <c r="CL385" s="51"/>
      <c r="CM385" s="51"/>
      <c r="CN385" s="51">
        <v>7350</v>
      </c>
      <c r="CO385" s="51"/>
      <c r="CP385" s="51"/>
      <c r="CQ385" s="51"/>
      <c r="CR385" s="51"/>
      <c r="CS385" s="51"/>
      <c r="CT385" s="51"/>
      <c r="CU385" s="51"/>
      <c r="CV385" s="51"/>
      <c r="CW385" s="51"/>
      <c r="CX385" s="51"/>
      <c r="CY385" s="51"/>
      <c r="CZ385" s="51">
        <v>1754</v>
      </c>
      <c r="DA385" s="51"/>
      <c r="DB385" s="51">
        <v>56362.5</v>
      </c>
      <c r="DC385" s="51"/>
      <c r="DD385" s="51"/>
      <c r="DE385" s="51"/>
      <c r="DF385" s="51"/>
      <c r="DG385" s="51"/>
      <c r="DH385" s="51"/>
      <c r="DI385" s="51"/>
      <c r="DJ385" s="51"/>
      <c r="DK385" s="51"/>
      <c r="DL385" s="51"/>
      <c r="DM385" s="51"/>
      <c r="DN385" s="51"/>
      <c r="DO385" s="51"/>
      <c r="DP385" s="51"/>
      <c r="DQ385" s="51"/>
      <c r="DR385" s="51"/>
      <c r="DS385" s="51"/>
      <c r="DT385" s="51"/>
      <c r="DU385" s="51"/>
      <c r="DV385" s="51"/>
      <c r="DW385" s="51"/>
      <c r="DX385" s="51"/>
      <c r="DY385" s="51"/>
      <c r="DZ385" s="51"/>
      <c r="EA385" s="51"/>
      <c r="EB385" s="51"/>
      <c r="EC385" s="51"/>
      <c r="ED385" s="51"/>
      <c r="EE385" s="51"/>
      <c r="EF385" s="51"/>
      <c r="EG385" s="51"/>
      <c r="EH385" s="51"/>
      <c r="EI385" s="51"/>
      <c r="EJ385" s="51"/>
      <c r="EK385" s="51"/>
      <c r="EL385" s="51"/>
      <c r="EM385" s="51"/>
      <c r="EN385" s="51"/>
      <c r="EO385" s="51"/>
      <c r="EP385" s="51">
        <v>103756</v>
      </c>
      <c r="EQ385" s="51"/>
      <c r="ER385" s="51"/>
      <c r="ES385" s="51"/>
      <c r="ET385" s="51"/>
      <c r="EU385" s="51"/>
      <c r="EV385" s="51"/>
      <c r="EW385" s="51"/>
      <c r="EX385" s="51">
        <v>103756</v>
      </c>
      <c r="EY385" s="51"/>
      <c r="EZ385" s="51"/>
      <c r="FA385" s="51"/>
      <c r="FB385" s="51"/>
      <c r="FC385" s="51"/>
      <c r="FD385" s="51"/>
      <c r="FE385" s="51"/>
      <c r="FF385" s="51"/>
      <c r="FG385" s="51"/>
      <c r="FH385" s="51"/>
      <c r="FI385" s="51">
        <v>3596</v>
      </c>
      <c r="FJ385" s="51"/>
      <c r="FK385" s="51"/>
      <c r="FL385" s="51"/>
      <c r="FM385" s="51">
        <v>297219.5</v>
      </c>
      <c r="FN385" s="51"/>
      <c r="FO385" s="51"/>
      <c r="FP385" s="51"/>
      <c r="FQ385" s="51"/>
      <c r="FR385" s="51"/>
      <c r="FS385" s="51"/>
      <c r="FT385" s="51"/>
      <c r="FU385" s="51"/>
      <c r="FV385" s="51"/>
      <c r="FW385" s="51">
        <v>1149</v>
      </c>
      <c r="FX385" s="51">
        <v>10192</v>
      </c>
      <c r="FY385" s="51"/>
      <c r="FZ385" s="51"/>
      <c r="GA385" s="51"/>
      <c r="GB385" s="51"/>
      <c r="GC385" s="51">
        <v>14098.48</v>
      </c>
      <c r="GD385" s="51"/>
      <c r="GE385" s="51"/>
      <c r="GF385" s="51"/>
      <c r="GG385" s="51"/>
      <c r="GH385" s="51"/>
      <c r="GI385" s="51"/>
      <c r="GJ385" s="51"/>
      <c r="GK385" s="51"/>
      <c r="GL385" s="51">
        <v>90997.79</v>
      </c>
      <c r="GM385" s="51"/>
      <c r="GN385" s="51"/>
      <c r="GO385" s="51"/>
      <c r="GP385" s="51"/>
      <c r="GQ385" s="51">
        <v>940</v>
      </c>
      <c r="GR385" s="51"/>
      <c r="GS385" s="51"/>
      <c r="GT385" s="51"/>
      <c r="GU385" s="51"/>
      <c r="GV385" s="51">
        <v>57569.7</v>
      </c>
      <c r="GW385" s="51">
        <v>10531</v>
      </c>
      <c r="GX385" s="51"/>
      <c r="GY385" s="51"/>
      <c r="GZ385" s="51"/>
      <c r="HA385" s="51">
        <v>486293.47</v>
      </c>
      <c r="HB385" s="51"/>
      <c r="HC385" s="51"/>
      <c r="HD385" s="51"/>
      <c r="HE385" s="51">
        <v>2572</v>
      </c>
      <c r="HF385" s="51"/>
      <c r="HG385" s="51">
        <v>13615</v>
      </c>
      <c r="HH385" s="51"/>
      <c r="HI385" s="51"/>
      <c r="HJ385" s="51"/>
      <c r="HK385" s="51"/>
      <c r="HL385" s="51"/>
      <c r="HM385" s="51"/>
      <c r="HN385" s="51"/>
      <c r="HO385" s="51">
        <v>2540.6</v>
      </c>
      <c r="HP385" s="51"/>
      <c r="HQ385" s="51"/>
      <c r="HR385" s="51"/>
      <c r="HS385" s="51"/>
      <c r="HT385" s="51"/>
      <c r="HU385" s="51"/>
      <c r="HV385" s="51"/>
      <c r="HW385" s="51"/>
      <c r="HX385" s="51"/>
      <c r="HY385" s="51"/>
      <c r="HZ385" s="51"/>
      <c r="IA385" s="51"/>
      <c r="IB385" s="51"/>
      <c r="IC385" s="51"/>
      <c r="ID385" s="51"/>
      <c r="IE385" s="51"/>
      <c r="IF385" s="51"/>
      <c r="IG385" s="51"/>
      <c r="IH385" s="51"/>
      <c r="II385" s="51"/>
      <c r="IJ385" s="51"/>
      <c r="IK385" s="51">
        <v>100835.35</v>
      </c>
      <c r="IL385" s="51"/>
      <c r="IM385" s="51"/>
      <c r="IN385" s="51"/>
      <c r="IO385" s="51"/>
      <c r="IP385" s="51"/>
      <c r="IQ385" s="51"/>
      <c r="IR385" s="51"/>
      <c r="IS385" s="51"/>
      <c r="IT385" s="51"/>
      <c r="IU385" s="51"/>
      <c r="IV385" s="51"/>
      <c r="IW385" s="51"/>
      <c r="IX385" s="51"/>
      <c r="IY385" s="51"/>
      <c r="IZ385" s="51"/>
      <c r="JA385" s="51"/>
      <c r="JB385" s="51"/>
      <c r="JC385" s="51"/>
      <c r="JD385" s="51"/>
      <c r="JE385" s="51"/>
      <c r="JF385" s="51"/>
      <c r="JG385" s="51"/>
      <c r="JH385" s="51"/>
      <c r="JI385" s="51"/>
      <c r="JJ385" s="51"/>
      <c r="JK385" s="51"/>
      <c r="JL385" s="51"/>
      <c r="JM385" s="51"/>
      <c r="JN385" s="51"/>
      <c r="JO385" s="51"/>
      <c r="JP385" s="51"/>
      <c r="JQ385" s="51"/>
      <c r="JR385" s="51"/>
      <c r="JS385" s="51"/>
      <c r="JT385" s="51"/>
      <c r="JU385" s="51">
        <v>119562.95000000001</v>
      </c>
      <c r="JV385" s="51">
        <v>358470.9</v>
      </c>
      <c r="JW385" s="51"/>
      <c r="JX385" s="51">
        <v>6322702.2300000004</v>
      </c>
      <c r="JY385" s="51"/>
      <c r="JZ385" s="51">
        <v>5338</v>
      </c>
      <c r="KA385" s="51"/>
      <c r="KB385" s="51"/>
      <c r="KC385" s="51"/>
      <c r="KD385" s="51"/>
      <c r="KE385" s="51"/>
      <c r="KF385" s="51"/>
      <c r="KG385" s="51"/>
      <c r="KH385" s="51"/>
      <c r="KI385" s="51"/>
      <c r="KJ385" s="51"/>
      <c r="KK385" s="51"/>
      <c r="KL385" s="51"/>
      <c r="KM385" s="51"/>
      <c r="KN385" s="51">
        <v>2937</v>
      </c>
      <c r="KO385" s="51">
        <v>10850</v>
      </c>
      <c r="KP385" s="51"/>
      <c r="KQ385" s="51"/>
      <c r="KR385" s="51"/>
      <c r="KS385" s="51"/>
      <c r="KT385" s="51"/>
      <c r="KU385" s="51"/>
      <c r="KV385" s="51"/>
      <c r="KW385" s="51"/>
      <c r="KX385" s="51"/>
      <c r="KY385" s="51"/>
      <c r="KZ385" s="51">
        <v>167279.82999999999</v>
      </c>
      <c r="LA385" s="51"/>
      <c r="LB385" s="51"/>
      <c r="LC385" s="51"/>
      <c r="LD385" s="51"/>
      <c r="LE385" s="51"/>
      <c r="LF385" s="51"/>
      <c r="LG385" s="51"/>
      <c r="LH385" s="51"/>
      <c r="LI385" s="51"/>
      <c r="LJ385" s="51">
        <v>54</v>
      </c>
      <c r="LK385" s="51"/>
      <c r="LL385" s="51"/>
      <c r="LM385" s="51"/>
      <c r="LN385" s="51"/>
      <c r="LO385" s="51"/>
      <c r="LP385" s="51"/>
      <c r="LQ385" s="51"/>
      <c r="LR385" s="51"/>
      <c r="LS385" s="51"/>
      <c r="LT385" s="51"/>
      <c r="LU385" s="51"/>
      <c r="LV385" s="51"/>
      <c r="LW385" s="51">
        <v>102</v>
      </c>
      <c r="LX385" s="51"/>
      <c r="LY385" s="51"/>
      <c r="LZ385" s="51"/>
      <c r="MA385" s="51"/>
      <c r="MB385" s="51"/>
      <c r="MC385" s="51"/>
      <c r="MD385" s="51"/>
      <c r="ME385" s="51"/>
      <c r="MF385" s="51"/>
      <c r="MG385" s="51"/>
      <c r="MH385" s="51"/>
      <c r="MI385" s="51"/>
      <c r="MJ385" s="51">
        <v>6867733.9600000009</v>
      </c>
      <c r="MK385" s="51"/>
      <c r="ML385" s="51"/>
      <c r="MM385" s="51"/>
      <c r="MN385" s="51"/>
      <c r="MO385" s="51"/>
      <c r="MP385" s="51"/>
      <c r="MQ385" s="51"/>
      <c r="MR385" s="51"/>
      <c r="MS385" s="51"/>
      <c r="MT385" s="51"/>
      <c r="MU385" s="51">
        <v>1583</v>
      </c>
      <c r="MV385" s="51"/>
      <c r="MW385" s="51"/>
      <c r="MX385" s="51">
        <v>3453</v>
      </c>
      <c r="MY385" s="51"/>
      <c r="MZ385" s="51"/>
      <c r="NA385" s="51"/>
      <c r="NB385" s="51"/>
      <c r="NC385" s="51"/>
      <c r="ND385" s="51"/>
      <c r="NE385" s="51"/>
      <c r="NF385" s="51"/>
      <c r="NG385" s="51"/>
      <c r="NH385" s="51"/>
      <c r="NI385" s="51"/>
      <c r="NJ385" s="51"/>
      <c r="NK385" s="51"/>
      <c r="NL385" s="51"/>
      <c r="NM385" s="51"/>
      <c r="NN385" s="51"/>
      <c r="NO385" s="51"/>
      <c r="NP385" s="51"/>
      <c r="NQ385" s="51"/>
      <c r="NR385" s="51"/>
      <c r="NS385" s="51"/>
      <c r="NT385" s="51"/>
      <c r="NU385" s="51"/>
      <c r="NV385" s="51">
        <v>2415</v>
      </c>
      <c r="NW385" s="51"/>
      <c r="NX385" s="51"/>
      <c r="NY385" s="51"/>
      <c r="NZ385" s="51"/>
      <c r="OA385" s="51">
        <v>45678.69</v>
      </c>
      <c r="OB385" s="51"/>
      <c r="OC385" s="51"/>
      <c r="OD385" s="51"/>
      <c r="OE385" s="51"/>
      <c r="OF385" s="51"/>
      <c r="OG385" s="51"/>
      <c r="OH385" s="51"/>
      <c r="OI385" s="51"/>
      <c r="OJ385" s="51"/>
      <c r="OK385" s="51"/>
      <c r="OL385" s="51"/>
      <c r="OM385" s="51"/>
      <c r="ON385" s="51"/>
      <c r="OO385" s="51"/>
      <c r="OP385" s="51"/>
      <c r="OQ385" s="51"/>
      <c r="OR385" s="51"/>
      <c r="OS385" s="51"/>
      <c r="OT385" s="51"/>
      <c r="OU385" s="51"/>
      <c r="OV385" s="51"/>
      <c r="OW385" s="51"/>
      <c r="OX385" s="51"/>
      <c r="OY385" s="51"/>
      <c r="OZ385" s="51"/>
      <c r="PA385" s="51"/>
      <c r="PB385" s="51"/>
      <c r="PC385" s="51"/>
      <c r="PD385" s="51"/>
      <c r="PE385" s="51"/>
      <c r="PF385" s="51">
        <v>53129.69</v>
      </c>
      <c r="PG385" s="33"/>
      <c r="PH385" s="33">
        <v>1312</v>
      </c>
      <c r="PI385" s="33"/>
      <c r="PJ385" s="33"/>
      <c r="PK385" s="33">
        <v>845373</v>
      </c>
      <c r="PL385" s="33"/>
      <c r="PM385" s="33"/>
      <c r="PN385" s="33"/>
      <c r="PO385" s="33"/>
      <c r="PP385" s="33"/>
      <c r="PQ385" s="33"/>
      <c r="PR385" s="33"/>
      <c r="PS385" s="33"/>
      <c r="PT385" s="33"/>
      <c r="PU385" s="33"/>
      <c r="PV385" s="33"/>
      <c r="PW385" s="33"/>
      <c r="PX385" s="33"/>
      <c r="PY385" s="33"/>
      <c r="PZ385" s="33"/>
      <c r="QA385" s="33"/>
      <c r="QB385" s="33"/>
      <c r="QC385" s="33"/>
      <c r="QD385" s="33"/>
      <c r="QE385" s="33"/>
      <c r="QF385" s="33"/>
      <c r="QG385" s="33"/>
      <c r="QH385" s="33"/>
      <c r="QI385" s="33"/>
      <c r="QJ385" s="33"/>
      <c r="QK385" s="33"/>
      <c r="QL385" s="33"/>
      <c r="QM385" s="33"/>
      <c r="QN385" s="33"/>
      <c r="QO385" s="33">
        <v>109554.12</v>
      </c>
      <c r="QP385" s="33"/>
      <c r="QQ385" s="33"/>
      <c r="QR385" s="33"/>
      <c r="QS385" s="33"/>
      <c r="QT385" s="33"/>
      <c r="QU385" s="33"/>
      <c r="QV385" s="33"/>
      <c r="QW385" s="33"/>
      <c r="QX385" s="33"/>
      <c r="QY385" s="33"/>
      <c r="QZ385" s="33"/>
      <c r="RA385" s="33"/>
      <c r="RB385" s="33"/>
      <c r="RC385" s="33"/>
      <c r="RD385" s="33"/>
      <c r="RE385" s="33"/>
      <c r="RF385" s="33"/>
      <c r="RG385" s="33"/>
      <c r="RH385" s="33"/>
      <c r="RI385" s="33"/>
      <c r="RJ385" s="33"/>
      <c r="RK385" s="33"/>
      <c r="RL385" s="33"/>
      <c r="RM385" s="33"/>
      <c r="RN385" s="33"/>
      <c r="RO385" s="33"/>
      <c r="RP385" s="33"/>
      <c r="RQ385" s="33"/>
      <c r="RR385" s="33"/>
      <c r="RS385" s="33"/>
      <c r="RT385" s="33"/>
      <c r="RU385" s="33"/>
      <c r="RV385" s="33"/>
      <c r="RW385" s="33"/>
      <c r="RX385" s="33"/>
      <c r="RY385" s="33"/>
      <c r="RZ385" s="33"/>
      <c r="SA385" s="33"/>
      <c r="SB385" s="33"/>
      <c r="SC385" s="33"/>
      <c r="SD385" s="33"/>
      <c r="SE385" s="33"/>
      <c r="SF385" s="33">
        <v>956239.12</v>
      </c>
      <c r="SG385" s="33"/>
      <c r="SH385" s="33"/>
      <c r="SI385" s="33"/>
      <c r="SJ385" s="33"/>
      <c r="SK385" s="33"/>
      <c r="SL385" s="33"/>
      <c r="SM385" s="33">
        <v>100.3</v>
      </c>
      <c r="SN385" s="33"/>
      <c r="SO385" s="33"/>
      <c r="SP385" s="33"/>
      <c r="SQ385" s="33"/>
      <c r="SR385" s="33"/>
      <c r="SS385" s="33">
        <v>33996</v>
      </c>
      <c r="ST385" s="33"/>
      <c r="SU385" s="33"/>
      <c r="SV385" s="33">
        <v>2790</v>
      </c>
      <c r="SW385" s="33"/>
      <c r="SX385" s="33"/>
      <c r="SY385" s="33"/>
      <c r="SZ385" s="33"/>
      <c r="TA385" s="33"/>
      <c r="TB385" s="33"/>
      <c r="TC385" s="33"/>
      <c r="TD385" s="33"/>
      <c r="TE385" s="33"/>
      <c r="TF385" s="33"/>
      <c r="TG385" s="33"/>
      <c r="TH385" s="33">
        <v>489</v>
      </c>
      <c r="TI385" s="33"/>
      <c r="TJ385" s="33"/>
      <c r="TK385" s="33"/>
      <c r="TL385" s="33"/>
      <c r="TM385" s="33"/>
      <c r="TN385" s="33"/>
      <c r="TO385" s="33">
        <v>614187.4</v>
      </c>
      <c r="TP385" s="33"/>
      <c r="TQ385" s="33"/>
      <c r="TR385" s="33"/>
      <c r="TS385" s="33"/>
      <c r="TT385" s="33"/>
      <c r="TU385" s="33"/>
      <c r="TV385" s="33"/>
      <c r="TW385" s="33"/>
      <c r="TX385" s="33"/>
      <c r="TY385" s="33"/>
      <c r="TZ385" s="33"/>
      <c r="UA385" s="33"/>
      <c r="UB385" s="33"/>
      <c r="UC385" s="33"/>
      <c r="UD385" s="33"/>
      <c r="UE385" s="33"/>
      <c r="UF385" s="33">
        <v>17801</v>
      </c>
      <c r="UG385" s="33"/>
      <c r="UH385" s="33"/>
      <c r="UI385" s="33"/>
      <c r="UJ385" s="33"/>
      <c r="UK385" s="33">
        <v>688</v>
      </c>
      <c r="UL385" s="33">
        <v>10140.5</v>
      </c>
      <c r="UM385" s="33">
        <v>1710</v>
      </c>
      <c r="UN385" s="33"/>
      <c r="UO385" s="33"/>
      <c r="UP385" s="33"/>
      <c r="UQ385" s="33"/>
      <c r="UR385" s="33"/>
      <c r="US385" s="33"/>
      <c r="UT385" s="33"/>
      <c r="UU385" s="33"/>
      <c r="UV385" s="33"/>
      <c r="UW385" s="33"/>
      <c r="UX385" s="33"/>
      <c r="UY385" s="33"/>
      <c r="UZ385" s="33"/>
      <c r="VA385" s="33"/>
      <c r="VB385" s="33"/>
      <c r="VC385" s="33"/>
      <c r="VD385" s="33"/>
      <c r="VE385" s="33"/>
      <c r="VF385" s="33"/>
      <c r="VG385" s="33">
        <v>4925</v>
      </c>
      <c r="VH385" s="33">
        <v>3802</v>
      </c>
      <c r="VI385" s="33"/>
      <c r="VJ385" s="33"/>
      <c r="VK385" s="33"/>
      <c r="VL385" s="33"/>
      <c r="VM385" s="33"/>
      <c r="VN385" s="33"/>
      <c r="VO385" s="33"/>
      <c r="VP385" s="33"/>
      <c r="VQ385" s="33">
        <v>690629.20000000007</v>
      </c>
      <c r="VR385" s="33"/>
      <c r="VS385" s="33"/>
      <c r="VT385" s="33"/>
      <c r="VU385" s="33"/>
      <c r="VV385" s="33"/>
      <c r="VW385" s="33"/>
      <c r="VX385" s="33"/>
      <c r="VY385" s="33"/>
      <c r="VZ385" s="33"/>
      <c r="WA385" s="33"/>
      <c r="WB385" s="33"/>
      <c r="WC385" s="33"/>
      <c r="WD385" s="33"/>
      <c r="WE385" s="33"/>
      <c r="WF385" s="33"/>
      <c r="WG385" s="33"/>
      <c r="WH385" s="33">
        <v>29026.03</v>
      </c>
      <c r="WI385" s="33"/>
      <c r="WJ385" s="33"/>
      <c r="WK385" s="33"/>
      <c r="WL385" s="33"/>
      <c r="WM385" s="33"/>
      <c r="WN385" s="33"/>
      <c r="WO385" s="33"/>
      <c r="WP385" s="33"/>
      <c r="WQ385" s="33"/>
      <c r="WR385" s="33"/>
      <c r="WS385" s="33"/>
      <c r="WT385" s="33"/>
      <c r="WU385" s="33"/>
      <c r="WV385" s="33"/>
      <c r="WW385" s="33"/>
      <c r="WX385" s="33"/>
      <c r="WY385" s="33"/>
      <c r="WZ385" s="33"/>
      <c r="XA385" s="33"/>
      <c r="XB385" s="33"/>
      <c r="XC385" s="33"/>
      <c r="XD385" s="33"/>
      <c r="XE385" s="33"/>
      <c r="XF385" s="33"/>
      <c r="XG385" s="33"/>
      <c r="XH385" s="33"/>
      <c r="XI385" s="33"/>
      <c r="XJ385" s="33"/>
      <c r="XK385" s="33"/>
      <c r="XL385" s="33"/>
      <c r="XM385" s="33"/>
      <c r="XN385" s="33"/>
      <c r="XO385" s="33"/>
      <c r="XP385" s="33"/>
      <c r="XQ385" s="33"/>
      <c r="XR385" s="33"/>
      <c r="XS385" s="33"/>
      <c r="XT385" s="33"/>
      <c r="XU385" s="33"/>
      <c r="XV385" s="33">
        <v>11676.75</v>
      </c>
      <c r="XW385" s="33"/>
      <c r="XX385" s="33"/>
      <c r="XY385" s="33"/>
      <c r="XZ385" s="33"/>
      <c r="YA385" s="33"/>
      <c r="YB385" s="33"/>
      <c r="YC385" s="33"/>
      <c r="YD385" s="33"/>
      <c r="YE385" s="33"/>
      <c r="YF385" s="33">
        <v>1564</v>
      </c>
      <c r="YG385" s="33"/>
      <c r="YH385" s="33"/>
      <c r="YI385" s="33"/>
      <c r="YJ385" s="33"/>
      <c r="YK385" s="33"/>
      <c r="YL385" s="33"/>
      <c r="YM385" s="33"/>
      <c r="YN385" s="33"/>
      <c r="YO385" s="33">
        <v>100</v>
      </c>
      <c r="YP385" s="33"/>
      <c r="YQ385" s="33"/>
      <c r="YR385" s="33">
        <v>0</v>
      </c>
      <c r="YS385" s="33"/>
      <c r="YT385" s="33"/>
      <c r="YU385" s="33"/>
      <c r="YV385" s="33"/>
      <c r="YW385" s="33"/>
      <c r="YX385" s="33"/>
      <c r="YY385" s="33"/>
      <c r="YZ385" s="33"/>
      <c r="ZA385" s="33"/>
      <c r="ZB385" s="33"/>
      <c r="ZC385" s="33">
        <v>42366.78</v>
      </c>
      <c r="ZD385" s="33"/>
      <c r="ZE385" s="33"/>
      <c r="ZF385" s="33"/>
      <c r="ZG385" s="33"/>
      <c r="ZH385" s="33"/>
      <c r="ZI385" s="33"/>
      <c r="ZJ385" s="33"/>
      <c r="ZK385" s="33">
        <v>0</v>
      </c>
      <c r="ZL385" s="33"/>
      <c r="ZM385" s="33"/>
      <c r="ZN385" s="33"/>
      <c r="ZO385" s="33">
        <v>500.25</v>
      </c>
      <c r="ZP385" s="33"/>
      <c r="ZQ385" s="33"/>
      <c r="ZR385" s="33"/>
      <c r="ZS385" s="33"/>
      <c r="ZT385" s="33"/>
      <c r="ZU385" s="33"/>
      <c r="ZV385" s="33"/>
      <c r="ZW385" s="33"/>
      <c r="ZX385" s="33"/>
      <c r="ZY385" s="33">
        <v>111101.65</v>
      </c>
      <c r="ZZ385" s="33">
        <v>39828.5</v>
      </c>
      <c r="AAA385" s="33"/>
      <c r="AAB385" s="33"/>
      <c r="AAC385" s="33"/>
      <c r="AAD385" s="33"/>
      <c r="AAE385" s="33"/>
      <c r="AAF385" s="33"/>
      <c r="AAG385" s="33">
        <v>128.75</v>
      </c>
      <c r="AAH385" s="33"/>
      <c r="AAI385" s="33"/>
      <c r="AAJ385" s="33"/>
      <c r="AAK385" s="33"/>
      <c r="AAL385" s="33">
        <v>16989.830000000002</v>
      </c>
      <c r="AAM385" s="33"/>
      <c r="AAN385" s="33"/>
      <c r="AAO385" s="33"/>
      <c r="AAP385" s="33">
        <v>814109</v>
      </c>
      <c r="AAQ385" s="33"/>
      <c r="AAR385" s="33"/>
      <c r="AAS385" s="33"/>
      <c r="AAT385" s="33"/>
      <c r="AAU385" s="33"/>
      <c r="AAV385" s="33"/>
      <c r="AAW385" s="33">
        <v>210800</v>
      </c>
      <c r="AAX385" s="33"/>
      <c r="AAY385" s="33"/>
      <c r="AAZ385" s="33"/>
      <c r="ABA385" s="33"/>
      <c r="ABB385" s="33"/>
      <c r="ABC385" s="33"/>
      <c r="ABD385" s="33">
        <v>23085.18</v>
      </c>
      <c r="ABE385" s="33"/>
      <c r="ABF385" s="33"/>
      <c r="ABG385" s="33"/>
      <c r="ABH385" s="33"/>
      <c r="ABI385" s="33"/>
      <c r="ABJ385" s="33"/>
      <c r="ABK385" s="33"/>
      <c r="ABL385" s="33"/>
      <c r="ABM385" s="33"/>
      <c r="ABN385" s="33"/>
      <c r="ABO385" s="33"/>
      <c r="ABP385" s="33"/>
      <c r="ABQ385" s="33"/>
      <c r="ABR385" s="33"/>
      <c r="ABS385" s="33"/>
      <c r="ABT385" s="33"/>
      <c r="ABU385" s="33"/>
      <c r="ABV385" s="33"/>
      <c r="ABW385" s="33">
        <v>1216543.1599999999</v>
      </c>
      <c r="ABX385" s="33"/>
      <c r="ABY385" s="33"/>
      <c r="ABZ385" s="33"/>
      <c r="ACA385" s="33"/>
      <c r="ACB385" s="33">
        <v>3618</v>
      </c>
      <c r="ACC385" s="33"/>
      <c r="ACD385" s="33"/>
      <c r="ACE385" s="33"/>
      <c r="ACF385" s="33"/>
      <c r="ACG385" s="33"/>
      <c r="ACH385" s="33"/>
      <c r="ACI385" s="33"/>
      <c r="ACJ385" s="33"/>
      <c r="ACK385" s="33"/>
      <c r="ACL385" s="33"/>
      <c r="ACM385" s="33"/>
      <c r="ACN385" s="33"/>
      <c r="ACO385" s="33"/>
      <c r="ACP385" s="33"/>
      <c r="ACQ385" s="33"/>
      <c r="ACR385" s="33"/>
      <c r="ACS385" s="33"/>
      <c r="ACT385" s="33"/>
      <c r="ACU385" s="33"/>
      <c r="ACV385" s="33"/>
      <c r="ACW385" s="33"/>
      <c r="ACX385" s="33"/>
      <c r="ACY385" s="33"/>
      <c r="ACZ385" s="33"/>
      <c r="ADA385" s="33"/>
      <c r="ADB385" s="33"/>
      <c r="ADC385" s="33"/>
      <c r="ADD385" s="33"/>
      <c r="ADE385" s="33"/>
      <c r="ADF385" s="33">
        <v>164</v>
      </c>
      <c r="ADG385" s="33"/>
      <c r="ADH385" s="33"/>
      <c r="ADI385" s="33"/>
      <c r="ADJ385" s="33"/>
      <c r="ADK385" s="33"/>
      <c r="ADL385" s="33"/>
      <c r="ADM385" s="33"/>
      <c r="ADN385" s="33"/>
      <c r="ADO385" s="33"/>
      <c r="ADP385" s="33"/>
      <c r="ADQ385" s="33"/>
      <c r="ADR385" s="33"/>
      <c r="ADS385" s="33"/>
      <c r="ADT385" s="33"/>
      <c r="ADU385" s="33"/>
      <c r="ADV385" s="33"/>
      <c r="ADW385" s="33"/>
      <c r="ADX385" s="33"/>
      <c r="ADY385" s="33"/>
      <c r="ADZ385" s="33"/>
      <c r="AEA385" s="33"/>
      <c r="AEB385" s="33"/>
      <c r="AEC385" s="33"/>
      <c r="AED385" s="33"/>
      <c r="AEE385" s="33"/>
      <c r="AEF385" s="33"/>
      <c r="AEG385" s="33"/>
      <c r="AEH385" s="33"/>
      <c r="AEI385" s="33"/>
      <c r="AEJ385" s="33"/>
      <c r="AEK385" s="33"/>
      <c r="AEL385" s="33"/>
      <c r="AEM385" s="33"/>
      <c r="AEN385" s="33"/>
      <c r="AEO385" s="33"/>
      <c r="AEP385" s="33"/>
      <c r="AEQ385" s="33"/>
      <c r="AER385" s="33"/>
      <c r="AES385" s="33"/>
      <c r="AET385" s="33"/>
      <c r="AEU385" s="33"/>
      <c r="AEV385" s="33"/>
      <c r="AEW385" s="33"/>
      <c r="AEX385" s="33"/>
      <c r="AEY385" s="33"/>
      <c r="AEZ385" s="33">
        <v>3782</v>
      </c>
      <c r="AFA385" s="33"/>
      <c r="AFB385" s="33"/>
      <c r="AFC385" s="33"/>
      <c r="AFD385" s="33"/>
      <c r="AFE385" s="33"/>
      <c r="AFF385" s="33"/>
      <c r="AFG385" s="33"/>
      <c r="AFH385" s="33"/>
      <c r="AFI385" s="33"/>
      <c r="AFJ385" s="33"/>
      <c r="AFK385" s="33">
        <v>18959</v>
      </c>
      <c r="AFL385" s="33"/>
      <c r="AFM385" s="33"/>
      <c r="AFN385" s="33"/>
      <c r="AFO385" s="33"/>
      <c r="AFP385" s="33"/>
      <c r="AFQ385" s="33"/>
      <c r="AFR385" s="33"/>
      <c r="AFS385" s="33"/>
      <c r="AFT385" s="33"/>
      <c r="AFU385" s="33"/>
      <c r="AFV385" s="33"/>
      <c r="AFW385" s="33"/>
      <c r="AFX385" s="33"/>
      <c r="AFY385" s="33"/>
      <c r="AFZ385" s="33"/>
      <c r="AGA385" s="33"/>
      <c r="AGB385" s="33"/>
      <c r="AGC385" s="33"/>
      <c r="AGD385" s="33"/>
      <c r="AGE385" s="33"/>
      <c r="AGF385" s="33"/>
      <c r="AGG385" s="33"/>
      <c r="AGH385" s="33"/>
      <c r="AGI385" s="33"/>
      <c r="AGJ385" s="33"/>
      <c r="AGK385" s="33"/>
      <c r="AGL385" s="33"/>
      <c r="AGM385" s="33"/>
      <c r="AGN385" s="33"/>
      <c r="AGO385" s="33"/>
      <c r="AGP385" s="33"/>
      <c r="AGQ385" s="33"/>
      <c r="AGR385" s="33"/>
      <c r="AGS385" s="33"/>
      <c r="AGT385" s="33"/>
      <c r="AGU385" s="33"/>
      <c r="AGV385" s="33"/>
      <c r="AGW385" s="33"/>
      <c r="AGX385" s="33"/>
      <c r="AGY385" s="33"/>
      <c r="AGZ385" s="33"/>
      <c r="AHA385" s="33"/>
      <c r="AHB385" s="33"/>
      <c r="AHC385" s="33"/>
      <c r="AHD385" s="33"/>
      <c r="AHE385" s="33"/>
      <c r="AHF385" s="33"/>
      <c r="AHG385" s="33"/>
      <c r="AHH385" s="33"/>
      <c r="AHI385" s="33"/>
      <c r="AHJ385" s="33"/>
      <c r="AHK385" s="33"/>
      <c r="AHL385" s="33"/>
      <c r="AHM385" s="33"/>
      <c r="AHN385" s="33"/>
      <c r="AHO385" s="33"/>
      <c r="AHP385" s="33"/>
      <c r="AHQ385" s="33"/>
      <c r="AHR385" s="33"/>
      <c r="AHS385" s="33"/>
      <c r="AHT385" s="33"/>
      <c r="AHU385" s="33"/>
      <c r="AHV385" s="33"/>
      <c r="AHW385" s="33"/>
      <c r="AHX385" s="33"/>
      <c r="AHY385" s="33"/>
      <c r="AHZ385" s="33"/>
      <c r="AIA385" s="33">
        <v>18959</v>
      </c>
      <c r="AIB385" s="33">
        <v>10615357.83</v>
      </c>
    </row>
    <row r="386" spans="1:912" x14ac:dyDescent="0.5">
      <c r="A386" s="50" t="s">
        <v>42</v>
      </c>
      <c r="B386" s="50" t="s">
        <v>883</v>
      </c>
      <c r="C386" s="50" t="s">
        <v>884</v>
      </c>
      <c r="D386" s="51"/>
      <c r="E386" s="51"/>
      <c r="F386" s="51"/>
      <c r="G386" s="51"/>
      <c r="H386" s="51">
        <v>150</v>
      </c>
      <c r="I386" s="51"/>
      <c r="J386" s="51"/>
      <c r="K386" s="51">
        <v>300</v>
      </c>
      <c r="L386" s="51"/>
      <c r="M386" s="51">
        <v>91266</v>
      </c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>
        <v>210</v>
      </c>
      <c r="Y386" s="51"/>
      <c r="Z386" s="51"/>
      <c r="AA386" s="51"/>
      <c r="AB386" s="51"/>
      <c r="AC386" s="51"/>
      <c r="AD386" s="51"/>
      <c r="AE386" s="51"/>
      <c r="AF386" s="51"/>
      <c r="AG386" s="51">
        <v>116522</v>
      </c>
      <c r="AH386" s="51"/>
      <c r="AI386" s="51">
        <v>6920</v>
      </c>
      <c r="AJ386" s="51">
        <v>87859</v>
      </c>
      <c r="AK386" s="51"/>
      <c r="AL386" s="51">
        <v>532</v>
      </c>
      <c r="AM386" s="51"/>
      <c r="AN386" s="51"/>
      <c r="AO386" s="51"/>
      <c r="AP386" s="51">
        <v>1913.5</v>
      </c>
      <c r="AQ386" s="51"/>
      <c r="AR386" s="51"/>
      <c r="AS386" s="51"/>
      <c r="AT386" s="51"/>
      <c r="AU386" s="51">
        <v>28794</v>
      </c>
      <c r="AV386" s="51"/>
      <c r="AW386" s="51"/>
      <c r="AX386" s="51"/>
      <c r="AY386" s="51">
        <v>4099</v>
      </c>
      <c r="AZ386" s="51"/>
      <c r="BA386" s="51">
        <v>1400</v>
      </c>
      <c r="BB386" s="51">
        <v>38726</v>
      </c>
      <c r="BC386" s="51"/>
      <c r="BD386" s="51"/>
      <c r="BE386" s="51">
        <v>5214.5</v>
      </c>
      <c r="BF386" s="51"/>
      <c r="BG386" s="51"/>
      <c r="BH386" s="51"/>
      <c r="BI386" s="51"/>
      <c r="BJ386" s="51"/>
      <c r="BK386" s="51"/>
      <c r="BL386" s="51">
        <v>105627</v>
      </c>
      <c r="BM386" s="51"/>
      <c r="BN386" s="51"/>
      <c r="BO386" s="51"/>
      <c r="BP386" s="51"/>
      <c r="BQ386" s="51"/>
      <c r="BR386" s="51">
        <v>5044</v>
      </c>
      <c r="BS386" s="51"/>
      <c r="BT386" s="51"/>
      <c r="BU386" s="51"/>
      <c r="BV386" s="51"/>
      <c r="BW386" s="51">
        <v>71178.52</v>
      </c>
      <c r="BX386" s="51"/>
      <c r="BY386" s="51"/>
      <c r="BZ386" s="51"/>
      <c r="CA386" s="51"/>
      <c r="CB386" s="51"/>
      <c r="CC386" s="51"/>
      <c r="CD386" s="51"/>
      <c r="CE386" s="51"/>
      <c r="CF386" s="51"/>
      <c r="CG386" s="51"/>
      <c r="CH386" s="51">
        <v>6343</v>
      </c>
      <c r="CI386" s="51"/>
      <c r="CJ386" s="51"/>
      <c r="CK386" s="51"/>
      <c r="CL386" s="51"/>
      <c r="CM386" s="51"/>
      <c r="CN386" s="51"/>
      <c r="CO386" s="51">
        <v>21233</v>
      </c>
      <c r="CP386" s="51"/>
      <c r="CQ386" s="51"/>
      <c r="CR386" s="51">
        <v>4066</v>
      </c>
      <c r="CS386" s="51"/>
      <c r="CT386" s="51"/>
      <c r="CU386" s="51"/>
      <c r="CV386" s="51"/>
      <c r="CW386" s="51"/>
      <c r="CX386" s="51">
        <v>584.15</v>
      </c>
      <c r="CY386" s="51"/>
      <c r="CZ386" s="51">
        <v>78769</v>
      </c>
      <c r="DA386" s="51"/>
      <c r="DB386" s="51">
        <v>676750.67</v>
      </c>
      <c r="DC386" s="51"/>
      <c r="DD386" s="51"/>
      <c r="DE386" s="51"/>
      <c r="DF386" s="51"/>
      <c r="DG386" s="51"/>
      <c r="DH386" s="51"/>
      <c r="DI386" s="51"/>
      <c r="DJ386" s="51"/>
      <c r="DK386" s="51"/>
      <c r="DL386" s="51"/>
      <c r="DM386" s="51"/>
      <c r="DN386" s="51"/>
      <c r="DO386" s="51"/>
      <c r="DP386" s="51"/>
      <c r="DQ386" s="51"/>
      <c r="DR386" s="51"/>
      <c r="DS386" s="51"/>
      <c r="DT386" s="51"/>
      <c r="DU386" s="51"/>
      <c r="DV386" s="51"/>
      <c r="DW386" s="51"/>
      <c r="DX386" s="51"/>
      <c r="DY386" s="51"/>
      <c r="DZ386" s="51"/>
      <c r="EA386" s="51"/>
      <c r="EB386" s="51"/>
      <c r="EC386" s="51"/>
      <c r="ED386" s="51"/>
      <c r="EE386" s="51"/>
      <c r="EF386" s="51"/>
      <c r="EG386" s="51"/>
      <c r="EH386" s="51"/>
      <c r="EI386" s="51"/>
      <c r="EJ386" s="51"/>
      <c r="EK386" s="51"/>
      <c r="EL386" s="51"/>
      <c r="EM386" s="51"/>
      <c r="EN386" s="51"/>
      <c r="EO386" s="51"/>
      <c r="EP386" s="51"/>
      <c r="EQ386" s="51"/>
      <c r="ER386" s="51"/>
      <c r="ES386" s="51"/>
      <c r="ET386" s="51"/>
      <c r="EU386" s="51"/>
      <c r="EV386" s="51"/>
      <c r="EW386" s="51"/>
      <c r="EX386" s="51"/>
      <c r="EY386" s="51"/>
      <c r="EZ386" s="51"/>
      <c r="FA386" s="51"/>
      <c r="FB386" s="51"/>
      <c r="FC386" s="51"/>
      <c r="FD386" s="51">
        <v>104</v>
      </c>
      <c r="FE386" s="51">
        <v>4260</v>
      </c>
      <c r="FF386" s="51"/>
      <c r="FG386" s="51"/>
      <c r="FH386" s="51"/>
      <c r="FI386" s="51">
        <v>13680</v>
      </c>
      <c r="FJ386" s="51"/>
      <c r="FK386" s="51"/>
      <c r="FL386" s="51">
        <v>20207</v>
      </c>
      <c r="FM386" s="51">
        <v>116410</v>
      </c>
      <c r="FN386" s="51">
        <v>21109.5</v>
      </c>
      <c r="FO386" s="51"/>
      <c r="FP386" s="51"/>
      <c r="FQ386" s="51"/>
      <c r="FR386" s="51"/>
      <c r="FS386" s="51"/>
      <c r="FT386" s="51"/>
      <c r="FU386" s="51"/>
      <c r="FV386" s="51"/>
      <c r="FW386" s="51"/>
      <c r="FX386" s="51">
        <v>5622.25</v>
      </c>
      <c r="FY386" s="51"/>
      <c r="FZ386" s="51"/>
      <c r="GA386" s="51"/>
      <c r="GB386" s="51"/>
      <c r="GC386" s="51">
        <v>2922.34</v>
      </c>
      <c r="GD386" s="51"/>
      <c r="GE386" s="51"/>
      <c r="GF386" s="51"/>
      <c r="GG386" s="51"/>
      <c r="GH386" s="51">
        <v>71757</v>
      </c>
      <c r="GI386" s="51"/>
      <c r="GJ386" s="51"/>
      <c r="GK386" s="51">
        <v>4591</v>
      </c>
      <c r="GL386" s="51">
        <v>1291</v>
      </c>
      <c r="GM386" s="51"/>
      <c r="GN386" s="51"/>
      <c r="GO386" s="51"/>
      <c r="GP386" s="51"/>
      <c r="GQ386" s="51">
        <v>9087</v>
      </c>
      <c r="GR386" s="51"/>
      <c r="GS386" s="51">
        <v>218</v>
      </c>
      <c r="GT386" s="51"/>
      <c r="GU386" s="51">
        <v>40730</v>
      </c>
      <c r="GV386" s="51"/>
      <c r="GW386" s="51">
        <v>25401</v>
      </c>
      <c r="GX386" s="51"/>
      <c r="GY386" s="51"/>
      <c r="GZ386" s="51"/>
      <c r="HA386" s="51">
        <v>337390.08999999997</v>
      </c>
      <c r="HB386" s="51"/>
      <c r="HC386" s="51"/>
      <c r="HD386" s="51"/>
      <c r="HE386" s="51"/>
      <c r="HF386" s="51"/>
      <c r="HG386" s="51"/>
      <c r="HH386" s="51"/>
      <c r="HI386" s="51"/>
      <c r="HJ386" s="51"/>
      <c r="HK386" s="51"/>
      <c r="HL386" s="51"/>
      <c r="HM386" s="51"/>
      <c r="HN386" s="51"/>
      <c r="HO386" s="51"/>
      <c r="HP386" s="51"/>
      <c r="HQ386" s="51">
        <v>8732</v>
      </c>
      <c r="HR386" s="51"/>
      <c r="HS386" s="51"/>
      <c r="HT386" s="51"/>
      <c r="HU386" s="51"/>
      <c r="HV386" s="51"/>
      <c r="HW386" s="51"/>
      <c r="HX386" s="51"/>
      <c r="HY386" s="51"/>
      <c r="HZ386" s="51"/>
      <c r="IA386" s="51"/>
      <c r="IB386" s="51">
        <v>33359.5</v>
      </c>
      <c r="IC386" s="51"/>
      <c r="ID386" s="51"/>
      <c r="IE386" s="51"/>
      <c r="IF386" s="51"/>
      <c r="IG386" s="51"/>
      <c r="IH386" s="51"/>
      <c r="II386" s="51"/>
      <c r="IJ386" s="51"/>
      <c r="IK386" s="51"/>
      <c r="IL386" s="51"/>
      <c r="IM386" s="51"/>
      <c r="IN386" s="51"/>
      <c r="IO386" s="51">
        <v>5695</v>
      </c>
      <c r="IP386" s="51"/>
      <c r="IQ386" s="51"/>
      <c r="IR386" s="51"/>
      <c r="IS386" s="51"/>
      <c r="IT386" s="51"/>
      <c r="IU386" s="51"/>
      <c r="IV386" s="51"/>
      <c r="IW386" s="51"/>
      <c r="IX386" s="51"/>
      <c r="IY386" s="51"/>
      <c r="IZ386" s="51"/>
      <c r="JA386" s="51"/>
      <c r="JB386" s="51"/>
      <c r="JC386" s="51"/>
      <c r="JD386" s="51"/>
      <c r="JE386" s="51"/>
      <c r="JF386" s="51"/>
      <c r="JG386" s="51"/>
      <c r="JH386" s="51"/>
      <c r="JI386" s="51"/>
      <c r="JJ386" s="51"/>
      <c r="JK386" s="51"/>
      <c r="JL386" s="51"/>
      <c r="JM386" s="51"/>
      <c r="JN386" s="51"/>
      <c r="JO386" s="51"/>
      <c r="JP386" s="51"/>
      <c r="JQ386" s="51"/>
      <c r="JR386" s="51"/>
      <c r="JS386" s="51">
        <v>6741</v>
      </c>
      <c r="JT386" s="51"/>
      <c r="JU386" s="51">
        <v>54527.5</v>
      </c>
      <c r="JV386" s="51"/>
      <c r="JW386" s="51"/>
      <c r="JX386" s="51"/>
      <c r="JY386" s="51"/>
      <c r="JZ386" s="51"/>
      <c r="KA386" s="51"/>
      <c r="KB386" s="51"/>
      <c r="KC386" s="51">
        <v>150620</v>
      </c>
      <c r="KD386" s="51"/>
      <c r="KE386" s="51"/>
      <c r="KF386" s="51">
        <v>440</v>
      </c>
      <c r="KG386" s="51"/>
      <c r="KH386" s="51"/>
      <c r="KI386" s="51"/>
      <c r="KJ386" s="51"/>
      <c r="KK386" s="51"/>
      <c r="KL386" s="51"/>
      <c r="KM386" s="51"/>
      <c r="KN386" s="51"/>
      <c r="KO386" s="51"/>
      <c r="KP386" s="51"/>
      <c r="KQ386" s="51"/>
      <c r="KR386" s="51"/>
      <c r="KS386" s="51"/>
      <c r="KT386" s="51"/>
      <c r="KU386" s="51"/>
      <c r="KV386" s="51"/>
      <c r="KW386" s="51"/>
      <c r="KX386" s="51"/>
      <c r="KY386" s="51"/>
      <c r="KZ386" s="51"/>
      <c r="LA386" s="51"/>
      <c r="LB386" s="51"/>
      <c r="LC386" s="51">
        <v>24699</v>
      </c>
      <c r="LD386" s="51"/>
      <c r="LE386" s="51"/>
      <c r="LF386" s="51"/>
      <c r="LG386" s="51"/>
      <c r="LH386" s="51"/>
      <c r="LI386" s="51"/>
      <c r="LJ386" s="51"/>
      <c r="LK386" s="51"/>
      <c r="LL386" s="51"/>
      <c r="LM386" s="51"/>
      <c r="LN386" s="51"/>
      <c r="LO386" s="51"/>
      <c r="LP386" s="51"/>
      <c r="LQ386" s="51"/>
      <c r="LR386" s="51"/>
      <c r="LS386" s="51"/>
      <c r="LT386" s="51"/>
      <c r="LU386" s="51"/>
      <c r="LV386" s="51"/>
      <c r="LW386" s="51"/>
      <c r="LX386" s="51"/>
      <c r="LY386" s="51"/>
      <c r="LZ386" s="51"/>
      <c r="MA386" s="51"/>
      <c r="MB386" s="51"/>
      <c r="MC386" s="51"/>
      <c r="MD386" s="51"/>
      <c r="ME386" s="51"/>
      <c r="MF386" s="51"/>
      <c r="MG386" s="51"/>
      <c r="MH386" s="51"/>
      <c r="MI386" s="51"/>
      <c r="MJ386" s="51">
        <v>175759</v>
      </c>
      <c r="MK386" s="51"/>
      <c r="ML386" s="51"/>
      <c r="MM386" s="51"/>
      <c r="MN386" s="51"/>
      <c r="MO386" s="51"/>
      <c r="MP386" s="51"/>
      <c r="MQ386" s="51"/>
      <c r="MR386" s="51"/>
      <c r="MS386" s="51"/>
      <c r="MT386" s="51"/>
      <c r="MU386" s="51">
        <v>345472</v>
      </c>
      <c r="MV386" s="51"/>
      <c r="MW386" s="51"/>
      <c r="MX386" s="51"/>
      <c r="MY386" s="51"/>
      <c r="MZ386" s="51"/>
      <c r="NA386" s="51"/>
      <c r="NB386" s="51"/>
      <c r="NC386" s="51"/>
      <c r="ND386" s="51"/>
      <c r="NE386" s="51"/>
      <c r="NF386" s="51"/>
      <c r="NG386" s="51"/>
      <c r="NH386" s="51"/>
      <c r="NI386" s="51"/>
      <c r="NJ386" s="51"/>
      <c r="NK386" s="51"/>
      <c r="NL386" s="51"/>
      <c r="NM386" s="51"/>
      <c r="NN386" s="51"/>
      <c r="NO386" s="51"/>
      <c r="NP386" s="51"/>
      <c r="NQ386" s="51"/>
      <c r="NR386" s="51"/>
      <c r="NS386" s="51"/>
      <c r="NT386" s="51"/>
      <c r="NU386" s="51"/>
      <c r="NV386" s="51"/>
      <c r="NW386" s="51"/>
      <c r="NX386" s="51"/>
      <c r="NY386" s="51"/>
      <c r="NZ386" s="51"/>
      <c r="OA386" s="51"/>
      <c r="OB386" s="51"/>
      <c r="OC386" s="51"/>
      <c r="OD386" s="51"/>
      <c r="OE386" s="51"/>
      <c r="OF386" s="51"/>
      <c r="OG386" s="51"/>
      <c r="OH386" s="51"/>
      <c r="OI386" s="51"/>
      <c r="OJ386" s="51"/>
      <c r="OK386" s="51"/>
      <c r="OL386" s="51"/>
      <c r="OM386" s="51"/>
      <c r="ON386" s="51"/>
      <c r="OO386" s="51"/>
      <c r="OP386" s="51"/>
      <c r="OQ386" s="51"/>
      <c r="OR386" s="51"/>
      <c r="OS386" s="51"/>
      <c r="OT386" s="51"/>
      <c r="OU386" s="51"/>
      <c r="OV386" s="51"/>
      <c r="OW386" s="51"/>
      <c r="OX386" s="51"/>
      <c r="OY386" s="51"/>
      <c r="OZ386" s="51"/>
      <c r="PA386" s="51"/>
      <c r="PB386" s="51"/>
      <c r="PC386" s="51"/>
      <c r="PD386" s="51"/>
      <c r="PE386" s="51"/>
      <c r="PF386" s="51">
        <v>345472</v>
      </c>
      <c r="PG386" s="33"/>
      <c r="PH386" s="33">
        <v>40</v>
      </c>
      <c r="PI386" s="33"/>
      <c r="PJ386" s="33">
        <v>240</v>
      </c>
      <c r="PK386" s="33"/>
      <c r="PL386" s="33"/>
      <c r="PM386" s="33"/>
      <c r="PN386" s="33">
        <v>170</v>
      </c>
      <c r="PO386" s="33"/>
      <c r="PP386" s="33"/>
      <c r="PQ386" s="33"/>
      <c r="PR386" s="33"/>
      <c r="PS386" s="33">
        <v>615586</v>
      </c>
      <c r="PT386" s="33">
        <v>50</v>
      </c>
      <c r="PU386" s="33"/>
      <c r="PV386" s="33"/>
      <c r="PW386" s="33"/>
      <c r="PX386" s="33"/>
      <c r="PY386" s="33"/>
      <c r="PZ386" s="33"/>
      <c r="QA386" s="33"/>
      <c r="QB386" s="33"/>
      <c r="QC386" s="33"/>
      <c r="QD386" s="33"/>
      <c r="QE386" s="33"/>
      <c r="QF386" s="33"/>
      <c r="QG386" s="33"/>
      <c r="QH386" s="33"/>
      <c r="QI386" s="33"/>
      <c r="QJ386" s="33"/>
      <c r="QK386" s="33">
        <v>2590</v>
      </c>
      <c r="QL386" s="33">
        <v>5307</v>
      </c>
      <c r="QM386" s="33"/>
      <c r="QN386" s="33"/>
      <c r="QO386" s="33"/>
      <c r="QP386" s="33"/>
      <c r="QQ386" s="33"/>
      <c r="QR386" s="33"/>
      <c r="QS386" s="33"/>
      <c r="QT386" s="33"/>
      <c r="QU386" s="33"/>
      <c r="QV386" s="33"/>
      <c r="QW386" s="33"/>
      <c r="QX386" s="33"/>
      <c r="QY386" s="33"/>
      <c r="QZ386" s="33"/>
      <c r="RA386" s="33"/>
      <c r="RB386" s="33"/>
      <c r="RC386" s="33"/>
      <c r="RD386" s="33"/>
      <c r="RE386" s="33"/>
      <c r="RF386" s="33">
        <v>3708</v>
      </c>
      <c r="RG386" s="33"/>
      <c r="RH386" s="33"/>
      <c r="RI386" s="33"/>
      <c r="RJ386" s="33"/>
      <c r="RK386" s="33"/>
      <c r="RL386" s="33"/>
      <c r="RM386" s="33"/>
      <c r="RN386" s="33"/>
      <c r="RO386" s="33"/>
      <c r="RP386" s="33"/>
      <c r="RQ386" s="33"/>
      <c r="RR386" s="33"/>
      <c r="RS386" s="33"/>
      <c r="RT386" s="33"/>
      <c r="RU386" s="33"/>
      <c r="RV386" s="33"/>
      <c r="RW386" s="33"/>
      <c r="RX386" s="33"/>
      <c r="RY386" s="33"/>
      <c r="RZ386" s="33"/>
      <c r="SA386" s="33"/>
      <c r="SB386" s="33"/>
      <c r="SC386" s="33"/>
      <c r="SD386" s="33"/>
      <c r="SE386" s="33"/>
      <c r="SF386" s="33">
        <v>627691</v>
      </c>
      <c r="SG386" s="33"/>
      <c r="SH386" s="33"/>
      <c r="SI386" s="33"/>
      <c r="SJ386" s="33"/>
      <c r="SK386" s="33"/>
      <c r="SL386" s="33"/>
      <c r="SM386" s="33"/>
      <c r="SN386" s="33"/>
      <c r="SO386" s="33"/>
      <c r="SP386" s="33"/>
      <c r="SQ386" s="33">
        <v>310</v>
      </c>
      <c r="SR386" s="33">
        <v>30.8</v>
      </c>
      <c r="SS386" s="33">
        <v>36418</v>
      </c>
      <c r="ST386" s="33"/>
      <c r="SU386" s="33"/>
      <c r="SV386" s="33"/>
      <c r="SW386" s="33"/>
      <c r="SX386" s="33"/>
      <c r="SY386" s="33"/>
      <c r="SZ386" s="33"/>
      <c r="TA386" s="33"/>
      <c r="TB386" s="33"/>
      <c r="TC386" s="33"/>
      <c r="TD386" s="33"/>
      <c r="TE386" s="33"/>
      <c r="TF386" s="33">
        <v>17590</v>
      </c>
      <c r="TG386" s="33"/>
      <c r="TH386" s="33"/>
      <c r="TI386" s="33"/>
      <c r="TJ386" s="33">
        <v>2644</v>
      </c>
      <c r="TK386" s="33"/>
      <c r="TL386" s="33">
        <v>2456</v>
      </c>
      <c r="TM386" s="33"/>
      <c r="TN386" s="33">
        <v>30</v>
      </c>
      <c r="TO386" s="33">
        <v>21927</v>
      </c>
      <c r="TP386" s="33"/>
      <c r="TQ386" s="33"/>
      <c r="TR386" s="33"/>
      <c r="TS386" s="33"/>
      <c r="TT386" s="33"/>
      <c r="TU386" s="33"/>
      <c r="TV386" s="33"/>
      <c r="TW386" s="33">
        <v>260.74</v>
      </c>
      <c r="TX386" s="33"/>
      <c r="TY386" s="33"/>
      <c r="TZ386" s="33"/>
      <c r="UA386" s="33"/>
      <c r="UB386" s="33"/>
      <c r="UC386" s="33">
        <v>319</v>
      </c>
      <c r="UD386" s="33"/>
      <c r="UE386" s="33"/>
      <c r="UF386" s="33">
        <v>4749</v>
      </c>
      <c r="UG386" s="33"/>
      <c r="UH386" s="33"/>
      <c r="UI386" s="33"/>
      <c r="UJ386" s="33"/>
      <c r="UK386" s="33">
        <v>3765</v>
      </c>
      <c r="UL386" s="33"/>
      <c r="UM386" s="33">
        <v>69165</v>
      </c>
      <c r="UN386" s="33">
        <v>2502</v>
      </c>
      <c r="UO386" s="33"/>
      <c r="UP386" s="33">
        <v>16619</v>
      </c>
      <c r="UQ386" s="33">
        <v>16215</v>
      </c>
      <c r="UR386" s="33">
        <v>1243</v>
      </c>
      <c r="US386" s="33"/>
      <c r="UT386" s="33">
        <v>9370</v>
      </c>
      <c r="UU386" s="33"/>
      <c r="UV386" s="33"/>
      <c r="UW386" s="33"/>
      <c r="UX386" s="33">
        <v>39384</v>
      </c>
      <c r="UY386" s="33"/>
      <c r="UZ386" s="33">
        <v>47743</v>
      </c>
      <c r="VA386" s="33"/>
      <c r="VB386" s="33"/>
      <c r="VC386" s="33"/>
      <c r="VD386" s="33"/>
      <c r="VE386" s="33">
        <v>47582</v>
      </c>
      <c r="VF386" s="33"/>
      <c r="VG386" s="33">
        <v>0.75</v>
      </c>
      <c r="VH386" s="33">
        <v>1120</v>
      </c>
      <c r="VI386" s="33"/>
      <c r="VJ386" s="33"/>
      <c r="VK386" s="33"/>
      <c r="VL386" s="33"/>
      <c r="VM386" s="33"/>
      <c r="VN386" s="33"/>
      <c r="VO386" s="33"/>
      <c r="VP386" s="33"/>
      <c r="VQ386" s="33">
        <v>341443.29000000004</v>
      </c>
      <c r="VR386" s="33"/>
      <c r="VS386" s="33"/>
      <c r="VT386" s="33"/>
      <c r="VU386" s="33"/>
      <c r="VV386" s="33">
        <v>5366</v>
      </c>
      <c r="VW386" s="33"/>
      <c r="VX386" s="33">
        <v>10680.25</v>
      </c>
      <c r="VY386" s="33"/>
      <c r="VZ386" s="33"/>
      <c r="WA386" s="33"/>
      <c r="WB386" s="33"/>
      <c r="WC386" s="33"/>
      <c r="WD386" s="33"/>
      <c r="WE386" s="33"/>
      <c r="WF386" s="33">
        <v>100</v>
      </c>
      <c r="WG386" s="33"/>
      <c r="WH386" s="33"/>
      <c r="WI386" s="33"/>
      <c r="WJ386" s="33"/>
      <c r="WK386" s="33"/>
      <c r="WL386" s="33">
        <v>59462</v>
      </c>
      <c r="WM386" s="33">
        <v>1123</v>
      </c>
      <c r="WN386" s="33"/>
      <c r="WO386" s="33"/>
      <c r="WP386" s="33"/>
      <c r="WQ386" s="33"/>
      <c r="WR386" s="33"/>
      <c r="WS386" s="33"/>
      <c r="WT386" s="33"/>
      <c r="WU386" s="33"/>
      <c r="WV386" s="33">
        <v>1333</v>
      </c>
      <c r="WW386" s="33"/>
      <c r="WX386" s="33">
        <v>1181</v>
      </c>
      <c r="WY386" s="33"/>
      <c r="WZ386" s="33"/>
      <c r="XA386" s="33"/>
      <c r="XB386" s="33"/>
      <c r="XC386" s="33"/>
      <c r="XD386" s="33"/>
      <c r="XE386" s="33"/>
      <c r="XF386" s="33"/>
      <c r="XG386" s="33"/>
      <c r="XH386" s="33"/>
      <c r="XI386" s="33"/>
      <c r="XJ386" s="33"/>
      <c r="XK386" s="33"/>
      <c r="XL386" s="33"/>
      <c r="XM386" s="33"/>
      <c r="XN386" s="33"/>
      <c r="XO386" s="33"/>
      <c r="XP386" s="33"/>
      <c r="XQ386" s="33">
        <v>200</v>
      </c>
      <c r="XR386" s="33"/>
      <c r="XS386" s="33">
        <v>3961</v>
      </c>
      <c r="XT386" s="33">
        <v>4158</v>
      </c>
      <c r="XU386" s="33">
        <v>64844</v>
      </c>
      <c r="XV386" s="33"/>
      <c r="XW386" s="33">
        <v>825</v>
      </c>
      <c r="XX386" s="33">
        <v>533.4</v>
      </c>
      <c r="XY386" s="33"/>
      <c r="XZ386" s="33"/>
      <c r="YA386" s="33"/>
      <c r="YB386" s="33"/>
      <c r="YC386" s="33">
        <v>8453.75</v>
      </c>
      <c r="YD386" s="33"/>
      <c r="YE386" s="33"/>
      <c r="YF386" s="33"/>
      <c r="YG386" s="33">
        <v>52119</v>
      </c>
      <c r="YH386" s="33"/>
      <c r="YI386" s="33">
        <v>420</v>
      </c>
      <c r="YJ386" s="33"/>
      <c r="YK386" s="33"/>
      <c r="YL386" s="33"/>
      <c r="YM386" s="33"/>
      <c r="YN386" s="33">
        <v>45992</v>
      </c>
      <c r="YO386" s="33">
        <v>3090</v>
      </c>
      <c r="YP386" s="33">
        <v>44035</v>
      </c>
      <c r="YQ386" s="33"/>
      <c r="YR386" s="33">
        <v>0</v>
      </c>
      <c r="YS386" s="33"/>
      <c r="YT386" s="33">
        <v>491</v>
      </c>
      <c r="YU386" s="33"/>
      <c r="YV386" s="33"/>
      <c r="YW386" s="33"/>
      <c r="YX386" s="33"/>
      <c r="YY386" s="33">
        <v>1020</v>
      </c>
      <c r="YZ386" s="33">
        <v>16590.5</v>
      </c>
      <c r="ZA386" s="33"/>
      <c r="ZB386" s="33"/>
      <c r="ZC386" s="33">
        <v>325977.90000000002</v>
      </c>
      <c r="ZD386" s="33"/>
      <c r="ZE386" s="33"/>
      <c r="ZF386" s="33"/>
      <c r="ZG386" s="33"/>
      <c r="ZH386" s="33"/>
      <c r="ZI386" s="33"/>
      <c r="ZJ386" s="33"/>
      <c r="ZK386" s="33">
        <v>100</v>
      </c>
      <c r="ZL386" s="33"/>
      <c r="ZM386" s="33"/>
      <c r="ZN386" s="33"/>
      <c r="ZO386" s="33">
        <v>8286</v>
      </c>
      <c r="ZP386" s="33"/>
      <c r="ZQ386" s="33">
        <v>20156</v>
      </c>
      <c r="ZR386" s="33">
        <v>119355.47</v>
      </c>
      <c r="ZS386" s="33"/>
      <c r="ZT386" s="33"/>
      <c r="ZU386" s="33">
        <v>19590.5</v>
      </c>
      <c r="ZV386" s="33"/>
      <c r="ZW386" s="33"/>
      <c r="ZX386" s="33"/>
      <c r="ZY386" s="33"/>
      <c r="ZZ386" s="33">
        <v>3713</v>
      </c>
      <c r="AAA386" s="33">
        <v>7469</v>
      </c>
      <c r="AAB386" s="33"/>
      <c r="AAC386" s="33">
        <v>2000</v>
      </c>
      <c r="AAD386" s="33"/>
      <c r="AAE386" s="33"/>
      <c r="AAF386" s="33"/>
      <c r="AAG386" s="33">
        <v>520</v>
      </c>
      <c r="AAH386" s="33"/>
      <c r="AAI386" s="33"/>
      <c r="AAJ386" s="33"/>
      <c r="AAK386" s="33"/>
      <c r="AAL386" s="33">
        <v>96090.09</v>
      </c>
      <c r="AAM386" s="33"/>
      <c r="AAN386" s="33"/>
      <c r="AAO386" s="33"/>
      <c r="AAP386" s="33">
        <v>130</v>
      </c>
      <c r="AAQ386" s="33"/>
      <c r="AAR386" s="33">
        <v>367423</v>
      </c>
      <c r="AAS386" s="33"/>
      <c r="AAT386" s="33">
        <v>11011</v>
      </c>
      <c r="AAU386" s="33"/>
      <c r="AAV386" s="33"/>
      <c r="AAW386" s="33"/>
      <c r="AAX386" s="33"/>
      <c r="AAY386" s="33"/>
      <c r="AAZ386" s="33"/>
      <c r="ABA386" s="33"/>
      <c r="ABB386" s="33"/>
      <c r="ABC386" s="33">
        <v>888</v>
      </c>
      <c r="ABD386" s="33"/>
      <c r="ABE386" s="33"/>
      <c r="ABF386" s="33"/>
      <c r="ABG386" s="33"/>
      <c r="ABH386" s="33"/>
      <c r="ABI386" s="33">
        <v>296181.25</v>
      </c>
      <c r="ABJ386" s="33">
        <v>4235.22</v>
      </c>
      <c r="ABK386" s="33"/>
      <c r="ABL386" s="33"/>
      <c r="ABM386" s="33">
        <v>1430.74</v>
      </c>
      <c r="ABN386" s="33"/>
      <c r="ABO386" s="33"/>
      <c r="ABP386" s="33"/>
      <c r="ABQ386" s="33"/>
      <c r="ABR386" s="33"/>
      <c r="ABS386" s="33"/>
      <c r="ABT386" s="33"/>
      <c r="ABU386" s="33">
        <v>58164.5</v>
      </c>
      <c r="ABV386" s="33"/>
      <c r="ABW386" s="33">
        <v>1016743.77</v>
      </c>
      <c r="ABX386" s="33"/>
      <c r="ABY386" s="33"/>
      <c r="ABZ386" s="33"/>
      <c r="ACA386" s="33"/>
      <c r="ACB386" s="33"/>
      <c r="ACC386" s="33"/>
      <c r="ACD386" s="33"/>
      <c r="ACE386" s="33"/>
      <c r="ACF386" s="33"/>
      <c r="ACG386" s="33"/>
      <c r="ACH386" s="33"/>
      <c r="ACI386" s="33"/>
      <c r="ACJ386" s="33"/>
      <c r="ACK386" s="33"/>
      <c r="ACL386" s="33"/>
      <c r="ACM386" s="33"/>
      <c r="ACN386" s="33"/>
      <c r="ACO386" s="33"/>
      <c r="ACP386" s="33"/>
      <c r="ACQ386" s="33"/>
      <c r="ACR386" s="33"/>
      <c r="ACS386" s="33"/>
      <c r="ACT386" s="33"/>
      <c r="ACU386" s="33"/>
      <c r="ACV386" s="33"/>
      <c r="ACW386" s="33"/>
      <c r="ACX386" s="33"/>
      <c r="ACY386" s="33"/>
      <c r="ACZ386" s="33"/>
      <c r="ADA386" s="33"/>
      <c r="ADB386" s="33"/>
      <c r="ADC386" s="33"/>
      <c r="ADD386" s="33"/>
      <c r="ADE386" s="33"/>
      <c r="ADF386" s="33"/>
      <c r="ADG386" s="33"/>
      <c r="ADH386" s="33"/>
      <c r="ADI386" s="33"/>
      <c r="ADJ386" s="33"/>
      <c r="ADK386" s="33"/>
      <c r="ADL386" s="33"/>
      <c r="ADM386" s="33"/>
      <c r="ADN386" s="33"/>
      <c r="ADO386" s="33"/>
      <c r="ADP386" s="33"/>
      <c r="ADQ386" s="33"/>
      <c r="ADR386" s="33"/>
      <c r="ADS386" s="33"/>
      <c r="ADT386" s="33"/>
      <c r="ADU386" s="33"/>
      <c r="ADV386" s="33"/>
      <c r="ADW386" s="33"/>
      <c r="ADX386" s="33"/>
      <c r="ADY386" s="33"/>
      <c r="ADZ386" s="33"/>
      <c r="AEA386" s="33"/>
      <c r="AEB386" s="33"/>
      <c r="AEC386" s="33"/>
      <c r="AED386" s="33"/>
      <c r="AEE386" s="33"/>
      <c r="AEF386" s="33"/>
      <c r="AEG386" s="33"/>
      <c r="AEH386" s="33"/>
      <c r="AEI386" s="33"/>
      <c r="AEJ386" s="33"/>
      <c r="AEK386" s="33"/>
      <c r="AEL386" s="33"/>
      <c r="AEM386" s="33"/>
      <c r="AEN386" s="33"/>
      <c r="AEO386" s="33"/>
      <c r="AEP386" s="33"/>
      <c r="AEQ386" s="33"/>
      <c r="AER386" s="33"/>
      <c r="AES386" s="33"/>
      <c r="AET386" s="33"/>
      <c r="AEU386" s="33"/>
      <c r="AEV386" s="33"/>
      <c r="AEW386" s="33"/>
      <c r="AEX386" s="33"/>
      <c r="AEY386" s="33"/>
      <c r="AEZ386" s="33"/>
      <c r="AFA386" s="33"/>
      <c r="AFB386" s="33"/>
      <c r="AFC386" s="33"/>
      <c r="AFD386" s="33"/>
      <c r="AFE386" s="33"/>
      <c r="AFF386" s="33"/>
      <c r="AFG386" s="33"/>
      <c r="AFH386" s="33"/>
      <c r="AFI386" s="33"/>
      <c r="AFJ386" s="33"/>
      <c r="AFK386" s="33"/>
      <c r="AFL386" s="33"/>
      <c r="AFM386" s="33"/>
      <c r="AFN386" s="33"/>
      <c r="AFO386" s="33"/>
      <c r="AFP386" s="33"/>
      <c r="AFQ386" s="33"/>
      <c r="AFR386" s="33"/>
      <c r="AFS386" s="33"/>
      <c r="AFT386" s="33"/>
      <c r="AFU386" s="33"/>
      <c r="AFV386" s="33"/>
      <c r="AFW386" s="33"/>
      <c r="AFX386" s="33"/>
      <c r="AFY386" s="33"/>
      <c r="AFZ386" s="33"/>
      <c r="AGA386" s="33"/>
      <c r="AGB386" s="33"/>
      <c r="AGC386" s="33"/>
      <c r="AGD386" s="33"/>
      <c r="AGE386" s="33">
        <v>179024</v>
      </c>
      <c r="AGF386" s="33"/>
      <c r="AGG386" s="33"/>
      <c r="AGH386" s="33"/>
      <c r="AGI386" s="33"/>
      <c r="AGJ386" s="33"/>
      <c r="AGK386" s="33">
        <v>75</v>
      </c>
      <c r="AGL386" s="33"/>
      <c r="AGM386" s="33"/>
      <c r="AGN386" s="33"/>
      <c r="AGO386" s="33"/>
      <c r="AGP386" s="33"/>
      <c r="AGQ386" s="33"/>
      <c r="AGR386" s="33"/>
      <c r="AGS386" s="33"/>
      <c r="AGT386" s="33"/>
      <c r="AGU386" s="33"/>
      <c r="AGV386" s="33"/>
      <c r="AGW386" s="33"/>
      <c r="AGX386" s="33"/>
      <c r="AGY386" s="33"/>
      <c r="AGZ386" s="33"/>
      <c r="AHA386" s="33"/>
      <c r="AHB386" s="33"/>
      <c r="AHC386" s="33"/>
      <c r="AHD386" s="33"/>
      <c r="AHE386" s="33"/>
      <c r="AHF386" s="33"/>
      <c r="AHG386" s="33"/>
      <c r="AHH386" s="33"/>
      <c r="AHI386" s="33"/>
      <c r="AHJ386" s="33"/>
      <c r="AHK386" s="33"/>
      <c r="AHL386" s="33"/>
      <c r="AHM386" s="33"/>
      <c r="AHN386" s="33"/>
      <c r="AHO386" s="33"/>
      <c r="AHP386" s="33"/>
      <c r="AHQ386" s="33"/>
      <c r="AHR386" s="33"/>
      <c r="AHS386" s="33"/>
      <c r="AHT386" s="33"/>
      <c r="AHU386" s="33"/>
      <c r="AHV386" s="33"/>
      <c r="AHW386" s="33"/>
      <c r="AHX386" s="33"/>
      <c r="AHY386" s="33"/>
      <c r="AHZ386" s="33"/>
      <c r="AIA386" s="33">
        <v>179099</v>
      </c>
      <c r="AIB386" s="33">
        <v>4080854.22</v>
      </c>
    </row>
    <row r="387" spans="1:912" x14ac:dyDescent="0.5">
      <c r="A387" s="50" t="s">
        <v>42</v>
      </c>
      <c r="B387" s="50" t="s">
        <v>885</v>
      </c>
      <c r="C387" s="50" t="s">
        <v>886</v>
      </c>
      <c r="D387" s="51"/>
      <c r="E387" s="51"/>
      <c r="F387" s="51"/>
      <c r="G387" s="51"/>
      <c r="H387" s="51">
        <v>842</v>
      </c>
      <c r="I387" s="51"/>
      <c r="J387" s="51"/>
      <c r="K387" s="51"/>
      <c r="L387" s="51"/>
      <c r="M387" s="51">
        <v>35557</v>
      </c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>
        <v>43840</v>
      </c>
      <c r="AH387" s="51"/>
      <c r="AI387" s="51"/>
      <c r="AJ387" s="51">
        <v>24027</v>
      </c>
      <c r="AK387" s="51"/>
      <c r="AL387" s="51">
        <v>1570</v>
      </c>
      <c r="AM387" s="51"/>
      <c r="AN387" s="51"/>
      <c r="AO387" s="51"/>
      <c r="AP387" s="51"/>
      <c r="AQ387" s="51"/>
      <c r="AR387" s="51"/>
      <c r="AS387" s="51"/>
      <c r="AT387" s="51"/>
      <c r="AU387" s="51">
        <v>24759</v>
      </c>
      <c r="AV387" s="51"/>
      <c r="AW387" s="51"/>
      <c r="AX387" s="51"/>
      <c r="AY387" s="51"/>
      <c r="AZ387" s="51"/>
      <c r="BA387" s="51"/>
      <c r="BB387" s="51">
        <v>23670</v>
      </c>
      <c r="BC387" s="51"/>
      <c r="BD387" s="51"/>
      <c r="BE387" s="51">
        <v>15324</v>
      </c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>
        <v>1267</v>
      </c>
      <c r="BS387" s="51"/>
      <c r="BT387" s="51"/>
      <c r="BU387" s="51"/>
      <c r="BV387" s="51"/>
      <c r="BW387" s="51">
        <v>70490.7</v>
      </c>
      <c r="BX387" s="51"/>
      <c r="BY387" s="51"/>
      <c r="BZ387" s="51"/>
      <c r="CA387" s="51"/>
      <c r="CB387" s="51"/>
      <c r="CC387" s="51"/>
      <c r="CD387" s="51"/>
      <c r="CE387" s="51"/>
      <c r="CF387" s="51"/>
      <c r="CG387" s="51"/>
      <c r="CH387" s="51"/>
      <c r="CI387" s="51"/>
      <c r="CJ387" s="51"/>
      <c r="CK387" s="51"/>
      <c r="CL387" s="51"/>
      <c r="CM387" s="51"/>
      <c r="CN387" s="51"/>
      <c r="CO387" s="51"/>
      <c r="CP387" s="51"/>
      <c r="CQ387" s="51"/>
      <c r="CR387" s="51"/>
      <c r="CS387" s="51"/>
      <c r="CT387" s="51"/>
      <c r="CU387" s="51"/>
      <c r="CV387" s="51"/>
      <c r="CW387" s="51"/>
      <c r="CX387" s="51">
        <v>110</v>
      </c>
      <c r="CY387" s="51"/>
      <c r="CZ387" s="51">
        <v>3307</v>
      </c>
      <c r="DA387" s="51"/>
      <c r="DB387" s="51">
        <v>244763.7</v>
      </c>
      <c r="DC387" s="51"/>
      <c r="DD387" s="51"/>
      <c r="DE387" s="51"/>
      <c r="DF387" s="51"/>
      <c r="DG387" s="51"/>
      <c r="DH387" s="51"/>
      <c r="DI387" s="51"/>
      <c r="DJ387" s="51"/>
      <c r="DK387" s="51"/>
      <c r="DL387" s="51"/>
      <c r="DM387" s="51"/>
      <c r="DN387" s="51"/>
      <c r="DO387" s="51"/>
      <c r="DP387" s="51"/>
      <c r="DQ387" s="51"/>
      <c r="DR387" s="51"/>
      <c r="DS387" s="51"/>
      <c r="DT387" s="51"/>
      <c r="DU387" s="51"/>
      <c r="DV387" s="51"/>
      <c r="DW387" s="51"/>
      <c r="DX387" s="51"/>
      <c r="DY387" s="51"/>
      <c r="DZ387" s="51"/>
      <c r="EA387" s="51"/>
      <c r="EB387" s="51"/>
      <c r="EC387" s="51"/>
      <c r="ED387" s="51"/>
      <c r="EE387" s="51"/>
      <c r="EF387" s="51"/>
      <c r="EG387" s="51"/>
      <c r="EH387" s="51"/>
      <c r="EI387" s="51"/>
      <c r="EJ387" s="51"/>
      <c r="EK387" s="51"/>
      <c r="EL387" s="51"/>
      <c r="EM387" s="51"/>
      <c r="EN387" s="51"/>
      <c r="EO387" s="51"/>
      <c r="EP387" s="51"/>
      <c r="EQ387" s="51"/>
      <c r="ER387" s="51"/>
      <c r="ES387" s="51"/>
      <c r="ET387" s="51"/>
      <c r="EU387" s="51"/>
      <c r="EV387" s="51"/>
      <c r="EW387" s="51"/>
      <c r="EX387" s="51"/>
      <c r="EY387" s="51"/>
      <c r="EZ387" s="51"/>
      <c r="FA387" s="51"/>
      <c r="FB387" s="51"/>
      <c r="FC387" s="51"/>
      <c r="FD387" s="51"/>
      <c r="FE387" s="51">
        <v>4195</v>
      </c>
      <c r="FF387" s="51"/>
      <c r="FG387" s="51"/>
      <c r="FH387" s="51"/>
      <c r="FI387" s="51">
        <v>29674</v>
      </c>
      <c r="FJ387" s="51"/>
      <c r="FK387" s="51"/>
      <c r="FL387" s="51">
        <v>12843</v>
      </c>
      <c r="FM387" s="51">
        <v>5943</v>
      </c>
      <c r="FN387" s="51">
        <v>17945.75</v>
      </c>
      <c r="FO387" s="51"/>
      <c r="FP387" s="51"/>
      <c r="FQ387" s="51"/>
      <c r="FR387" s="51"/>
      <c r="FS387" s="51">
        <v>300</v>
      </c>
      <c r="FT387" s="51"/>
      <c r="FU387" s="51"/>
      <c r="FV387" s="51"/>
      <c r="FW387" s="51"/>
      <c r="FX387" s="51"/>
      <c r="FY387" s="51"/>
      <c r="FZ387" s="51"/>
      <c r="GA387" s="51"/>
      <c r="GB387" s="51"/>
      <c r="GC387" s="51">
        <v>740.32</v>
      </c>
      <c r="GD387" s="51"/>
      <c r="GE387" s="51"/>
      <c r="GF387" s="51"/>
      <c r="GG387" s="51"/>
      <c r="GH387" s="51"/>
      <c r="GI387" s="51"/>
      <c r="GJ387" s="51"/>
      <c r="GK387" s="51">
        <v>514</v>
      </c>
      <c r="GL387" s="51">
        <v>1010</v>
      </c>
      <c r="GM387" s="51"/>
      <c r="GN387" s="51"/>
      <c r="GO387" s="51"/>
      <c r="GP387" s="51"/>
      <c r="GQ387" s="51"/>
      <c r="GR387" s="51"/>
      <c r="GS387" s="51">
        <v>8940.75</v>
      </c>
      <c r="GT387" s="51"/>
      <c r="GU387" s="51">
        <v>22256</v>
      </c>
      <c r="GV387" s="51"/>
      <c r="GW387" s="51">
        <v>3790</v>
      </c>
      <c r="GX387" s="51"/>
      <c r="GY387" s="51"/>
      <c r="GZ387" s="51"/>
      <c r="HA387" s="51">
        <v>108151.82</v>
      </c>
      <c r="HB387" s="51"/>
      <c r="HC387" s="51"/>
      <c r="HD387" s="51"/>
      <c r="HE387" s="51">
        <v>3521</v>
      </c>
      <c r="HF387" s="51"/>
      <c r="HG387" s="51"/>
      <c r="HH387" s="51"/>
      <c r="HI387" s="51"/>
      <c r="HJ387" s="51"/>
      <c r="HK387" s="51"/>
      <c r="HL387" s="51"/>
      <c r="HM387" s="51"/>
      <c r="HN387" s="51"/>
      <c r="HO387" s="51"/>
      <c r="HP387" s="51"/>
      <c r="HQ387" s="51"/>
      <c r="HR387" s="51"/>
      <c r="HS387" s="51"/>
      <c r="HT387" s="51"/>
      <c r="HU387" s="51">
        <v>42438</v>
      </c>
      <c r="HV387" s="51"/>
      <c r="HW387" s="51"/>
      <c r="HX387" s="51"/>
      <c r="HY387" s="51"/>
      <c r="HZ387" s="51">
        <v>45843</v>
      </c>
      <c r="IA387" s="51"/>
      <c r="IB387" s="51"/>
      <c r="IC387" s="51"/>
      <c r="ID387" s="51"/>
      <c r="IE387" s="51"/>
      <c r="IF387" s="51"/>
      <c r="IG387" s="51"/>
      <c r="IH387" s="51"/>
      <c r="II387" s="51"/>
      <c r="IJ387" s="51"/>
      <c r="IK387" s="51"/>
      <c r="IL387" s="51"/>
      <c r="IM387" s="51"/>
      <c r="IN387" s="51">
        <v>3566</v>
      </c>
      <c r="IO387" s="51">
        <v>12776</v>
      </c>
      <c r="IP387" s="51"/>
      <c r="IQ387" s="51"/>
      <c r="IR387" s="51"/>
      <c r="IS387" s="51"/>
      <c r="IT387" s="51"/>
      <c r="IU387" s="51"/>
      <c r="IV387" s="51">
        <v>718079.03</v>
      </c>
      <c r="IW387" s="51"/>
      <c r="IX387" s="51"/>
      <c r="IY387" s="51"/>
      <c r="IZ387" s="51"/>
      <c r="JA387" s="51"/>
      <c r="JB387" s="51"/>
      <c r="JC387" s="51"/>
      <c r="JD387" s="51"/>
      <c r="JE387" s="51"/>
      <c r="JF387" s="51"/>
      <c r="JG387" s="51"/>
      <c r="JH387" s="51"/>
      <c r="JI387" s="51"/>
      <c r="JJ387" s="51"/>
      <c r="JK387" s="51"/>
      <c r="JL387" s="51"/>
      <c r="JM387" s="51"/>
      <c r="JN387" s="51"/>
      <c r="JO387" s="51"/>
      <c r="JP387" s="51"/>
      <c r="JQ387" s="51">
        <v>1317</v>
      </c>
      <c r="JR387" s="51"/>
      <c r="JS387" s="51"/>
      <c r="JT387" s="51"/>
      <c r="JU387" s="51">
        <v>827540.03</v>
      </c>
      <c r="JV387" s="51"/>
      <c r="JW387" s="51"/>
      <c r="JX387" s="51"/>
      <c r="JY387" s="51"/>
      <c r="JZ387" s="51"/>
      <c r="KA387" s="51"/>
      <c r="KB387" s="51"/>
      <c r="KC387" s="51"/>
      <c r="KD387" s="51"/>
      <c r="KE387" s="51"/>
      <c r="KF387" s="51">
        <v>20</v>
      </c>
      <c r="KG387" s="51"/>
      <c r="KH387" s="51"/>
      <c r="KI387" s="51"/>
      <c r="KJ387" s="51"/>
      <c r="KK387" s="51"/>
      <c r="KL387" s="51"/>
      <c r="KM387" s="51"/>
      <c r="KN387" s="51"/>
      <c r="KO387" s="51"/>
      <c r="KP387" s="51"/>
      <c r="KQ387" s="51"/>
      <c r="KR387" s="51"/>
      <c r="KS387" s="51"/>
      <c r="KT387" s="51"/>
      <c r="KU387" s="51"/>
      <c r="KV387" s="51"/>
      <c r="KW387" s="51"/>
      <c r="KX387" s="51"/>
      <c r="KY387" s="51"/>
      <c r="KZ387" s="51">
        <v>87944</v>
      </c>
      <c r="LA387" s="51"/>
      <c r="LB387" s="51"/>
      <c r="LC387" s="51">
        <v>400</v>
      </c>
      <c r="LD387" s="51"/>
      <c r="LE387" s="51"/>
      <c r="LF387" s="51"/>
      <c r="LG387" s="51"/>
      <c r="LH387" s="51"/>
      <c r="LI387" s="51"/>
      <c r="LJ387" s="51">
        <v>56</v>
      </c>
      <c r="LK387" s="51"/>
      <c r="LL387" s="51"/>
      <c r="LM387" s="51"/>
      <c r="LN387" s="51"/>
      <c r="LO387" s="51"/>
      <c r="LP387" s="51"/>
      <c r="LQ387" s="51"/>
      <c r="LR387" s="51"/>
      <c r="LS387" s="51"/>
      <c r="LT387" s="51"/>
      <c r="LU387" s="51"/>
      <c r="LV387" s="51"/>
      <c r="LW387" s="51"/>
      <c r="LX387" s="51"/>
      <c r="LY387" s="51"/>
      <c r="LZ387" s="51"/>
      <c r="MA387" s="51"/>
      <c r="MB387" s="51"/>
      <c r="MC387" s="51"/>
      <c r="MD387" s="51"/>
      <c r="ME387" s="51"/>
      <c r="MF387" s="51"/>
      <c r="MG387" s="51"/>
      <c r="MH387" s="51"/>
      <c r="MI387" s="51"/>
      <c r="MJ387" s="51">
        <v>88420</v>
      </c>
      <c r="MK387" s="51">
        <v>10814</v>
      </c>
      <c r="ML387" s="51"/>
      <c r="MM387" s="51"/>
      <c r="MN387" s="51"/>
      <c r="MO387" s="51"/>
      <c r="MP387" s="51"/>
      <c r="MQ387" s="51"/>
      <c r="MR387" s="51"/>
      <c r="MS387" s="51"/>
      <c r="MT387" s="51"/>
      <c r="MU387" s="51"/>
      <c r="MV387" s="51"/>
      <c r="MW387" s="51"/>
      <c r="MX387" s="51">
        <v>116</v>
      </c>
      <c r="MY387" s="51"/>
      <c r="MZ387" s="51"/>
      <c r="NA387" s="51"/>
      <c r="NB387" s="51"/>
      <c r="NC387" s="51"/>
      <c r="ND387" s="51"/>
      <c r="NE387" s="51"/>
      <c r="NF387" s="51"/>
      <c r="NG387" s="51"/>
      <c r="NH387" s="51"/>
      <c r="NI387" s="51"/>
      <c r="NJ387" s="51">
        <v>1000</v>
      </c>
      <c r="NK387" s="51"/>
      <c r="NL387" s="51"/>
      <c r="NM387" s="51"/>
      <c r="NN387" s="51"/>
      <c r="NO387" s="51"/>
      <c r="NP387" s="51"/>
      <c r="NQ387" s="51"/>
      <c r="NR387" s="51"/>
      <c r="NS387" s="51"/>
      <c r="NT387" s="51"/>
      <c r="NU387" s="51"/>
      <c r="NV387" s="51"/>
      <c r="NW387" s="51"/>
      <c r="NX387" s="51"/>
      <c r="NY387" s="51"/>
      <c r="NZ387" s="51"/>
      <c r="OA387" s="51">
        <v>32038.1</v>
      </c>
      <c r="OB387" s="51"/>
      <c r="OC387" s="51"/>
      <c r="OD387" s="51"/>
      <c r="OE387" s="51"/>
      <c r="OF387" s="51"/>
      <c r="OG387" s="51"/>
      <c r="OH387" s="51"/>
      <c r="OI387" s="51"/>
      <c r="OJ387" s="51"/>
      <c r="OK387" s="51"/>
      <c r="OL387" s="51"/>
      <c r="OM387" s="51"/>
      <c r="ON387" s="51"/>
      <c r="OO387" s="51"/>
      <c r="OP387" s="51"/>
      <c r="OQ387" s="51"/>
      <c r="OR387" s="51">
        <v>75099</v>
      </c>
      <c r="OS387" s="51"/>
      <c r="OT387" s="51"/>
      <c r="OU387" s="51"/>
      <c r="OV387" s="51"/>
      <c r="OW387" s="51"/>
      <c r="OX387" s="51"/>
      <c r="OY387" s="51"/>
      <c r="OZ387" s="51"/>
      <c r="PA387" s="51"/>
      <c r="PB387" s="51"/>
      <c r="PC387" s="51"/>
      <c r="PD387" s="51"/>
      <c r="PE387" s="51"/>
      <c r="PF387" s="51">
        <v>119067.1</v>
      </c>
      <c r="PG387" s="33"/>
      <c r="PH387" s="33"/>
      <c r="PI387" s="33"/>
      <c r="PJ387" s="33">
        <v>1150</v>
      </c>
      <c r="PK387" s="33"/>
      <c r="PL387" s="33"/>
      <c r="PM387" s="33"/>
      <c r="PN387" s="33"/>
      <c r="PO387" s="33"/>
      <c r="PP387" s="33"/>
      <c r="PQ387" s="33"/>
      <c r="PR387" s="33"/>
      <c r="PS387" s="33">
        <v>68403</v>
      </c>
      <c r="PT387" s="33"/>
      <c r="PU387" s="33"/>
      <c r="PV387" s="33"/>
      <c r="PW387" s="33"/>
      <c r="PX387" s="33"/>
      <c r="PY387" s="33"/>
      <c r="PZ387" s="33"/>
      <c r="QA387" s="33"/>
      <c r="QB387" s="33"/>
      <c r="QC387" s="33"/>
      <c r="QD387" s="33"/>
      <c r="QE387" s="33"/>
      <c r="QF387" s="33"/>
      <c r="QG387" s="33"/>
      <c r="QH387" s="33"/>
      <c r="QI387" s="33"/>
      <c r="QJ387" s="33"/>
      <c r="QK387" s="33">
        <v>1361</v>
      </c>
      <c r="QL387" s="33">
        <v>5604</v>
      </c>
      <c r="QM387" s="33"/>
      <c r="QN387" s="33"/>
      <c r="QO387" s="33"/>
      <c r="QP387" s="33"/>
      <c r="QQ387" s="33">
        <v>2291</v>
      </c>
      <c r="QR387" s="33"/>
      <c r="QS387" s="33"/>
      <c r="QT387" s="33"/>
      <c r="QU387" s="33"/>
      <c r="QV387" s="33"/>
      <c r="QW387" s="33"/>
      <c r="QX387" s="33"/>
      <c r="QY387" s="33"/>
      <c r="QZ387" s="33"/>
      <c r="RA387" s="33"/>
      <c r="RB387" s="33"/>
      <c r="RC387" s="33"/>
      <c r="RD387" s="33"/>
      <c r="RE387" s="33"/>
      <c r="RF387" s="33">
        <v>24676</v>
      </c>
      <c r="RG387" s="33"/>
      <c r="RH387" s="33"/>
      <c r="RI387" s="33"/>
      <c r="RJ387" s="33"/>
      <c r="RK387" s="33"/>
      <c r="RL387" s="33"/>
      <c r="RM387" s="33"/>
      <c r="RN387" s="33"/>
      <c r="RO387" s="33"/>
      <c r="RP387" s="33"/>
      <c r="RQ387" s="33"/>
      <c r="RR387" s="33"/>
      <c r="RS387" s="33"/>
      <c r="RT387" s="33"/>
      <c r="RU387" s="33"/>
      <c r="RV387" s="33"/>
      <c r="RW387" s="33"/>
      <c r="RX387" s="33"/>
      <c r="RY387" s="33"/>
      <c r="RZ387" s="33"/>
      <c r="SA387" s="33"/>
      <c r="SB387" s="33"/>
      <c r="SC387" s="33"/>
      <c r="SD387" s="33"/>
      <c r="SE387" s="33"/>
      <c r="SF387" s="33">
        <v>103485</v>
      </c>
      <c r="SG387" s="33"/>
      <c r="SH387" s="33"/>
      <c r="SI387" s="33"/>
      <c r="SJ387" s="33"/>
      <c r="SK387" s="33"/>
      <c r="SL387" s="33"/>
      <c r="SM387" s="33"/>
      <c r="SN387" s="33"/>
      <c r="SO387" s="33"/>
      <c r="SP387" s="33"/>
      <c r="SQ387" s="33">
        <v>410</v>
      </c>
      <c r="SR387" s="33"/>
      <c r="SS387" s="33"/>
      <c r="ST387" s="33"/>
      <c r="SU387" s="33"/>
      <c r="SV387" s="33"/>
      <c r="SW387" s="33"/>
      <c r="SX387" s="33"/>
      <c r="SY387" s="33"/>
      <c r="SZ387" s="33">
        <v>40</v>
      </c>
      <c r="TA387" s="33"/>
      <c r="TB387" s="33"/>
      <c r="TC387" s="33"/>
      <c r="TD387" s="33">
        <v>76793</v>
      </c>
      <c r="TE387" s="33"/>
      <c r="TF387" s="33">
        <v>6528</v>
      </c>
      <c r="TG387" s="33"/>
      <c r="TH387" s="33"/>
      <c r="TI387" s="33"/>
      <c r="TJ387" s="33"/>
      <c r="TK387" s="33"/>
      <c r="TL387" s="33">
        <v>2244</v>
      </c>
      <c r="TM387" s="33"/>
      <c r="TN387" s="33">
        <v>30</v>
      </c>
      <c r="TO387" s="33">
        <v>73785.5</v>
      </c>
      <c r="TP387" s="33"/>
      <c r="TQ387" s="33"/>
      <c r="TR387" s="33"/>
      <c r="TS387" s="33"/>
      <c r="TT387" s="33"/>
      <c r="TU387" s="33"/>
      <c r="TV387" s="33"/>
      <c r="TW387" s="33">
        <v>200</v>
      </c>
      <c r="TX387" s="33"/>
      <c r="TY387" s="33">
        <v>60152</v>
      </c>
      <c r="TZ387" s="33"/>
      <c r="UA387" s="33"/>
      <c r="UB387" s="33"/>
      <c r="UC387" s="33">
        <v>500</v>
      </c>
      <c r="UD387" s="33"/>
      <c r="UE387" s="33"/>
      <c r="UF387" s="33"/>
      <c r="UG387" s="33"/>
      <c r="UH387" s="33">
        <v>220</v>
      </c>
      <c r="UI387" s="33"/>
      <c r="UJ387" s="33"/>
      <c r="UK387" s="33">
        <v>69282.75</v>
      </c>
      <c r="UL387" s="33"/>
      <c r="UM387" s="33"/>
      <c r="UN387" s="33">
        <v>2121</v>
      </c>
      <c r="UO387" s="33"/>
      <c r="UP387" s="33">
        <v>267</v>
      </c>
      <c r="UQ387" s="33">
        <v>20445</v>
      </c>
      <c r="UR387" s="33">
        <v>3125</v>
      </c>
      <c r="US387" s="33"/>
      <c r="UT387" s="33">
        <v>4860</v>
      </c>
      <c r="UU387" s="33"/>
      <c r="UV387" s="33"/>
      <c r="UW387" s="33"/>
      <c r="UX387" s="33">
        <v>42594</v>
      </c>
      <c r="UY387" s="33"/>
      <c r="UZ387" s="33"/>
      <c r="VA387" s="33"/>
      <c r="VB387" s="33"/>
      <c r="VC387" s="33"/>
      <c r="VD387" s="33"/>
      <c r="VE387" s="33">
        <v>23025</v>
      </c>
      <c r="VF387" s="33"/>
      <c r="VG387" s="33">
        <v>27</v>
      </c>
      <c r="VH387" s="33">
        <v>1025</v>
      </c>
      <c r="VI387" s="33"/>
      <c r="VJ387" s="33"/>
      <c r="VK387" s="33"/>
      <c r="VL387" s="33"/>
      <c r="VM387" s="33"/>
      <c r="VN387" s="33"/>
      <c r="VO387" s="33"/>
      <c r="VP387" s="33"/>
      <c r="VQ387" s="33">
        <v>387674.25</v>
      </c>
      <c r="VR387" s="33"/>
      <c r="VS387" s="33"/>
      <c r="VT387" s="33"/>
      <c r="VU387" s="33"/>
      <c r="VV387" s="33">
        <v>2246.39</v>
      </c>
      <c r="VW387" s="33"/>
      <c r="VX387" s="33">
        <v>830</v>
      </c>
      <c r="VY387" s="33"/>
      <c r="VZ387" s="33"/>
      <c r="WA387" s="33"/>
      <c r="WB387" s="33"/>
      <c r="WC387" s="33"/>
      <c r="WD387" s="33"/>
      <c r="WE387" s="33"/>
      <c r="WF387" s="33"/>
      <c r="WG387" s="33"/>
      <c r="WH387" s="33">
        <v>429489.83</v>
      </c>
      <c r="WI387" s="33"/>
      <c r="WJ387" s="33"/>
      <c r="WK387" s="33"/>
      <c r="WL387" s="33">
        <v>75036</v>
      </c>
      <c r="WM387" s="33">
        <v>6413.75</v>
      </c>
      <c r="WN387" s="33"/>
      <c r="WO387" s="33"/>
      <c r="WP387" s="33"/>
      <c r="WQ387" s="33"/>
      <c r="WR387" s="33"/>
      <c r="WS387" s="33"/>
      <c r="WT387" s="33"/>
      <c r="WU387" s="33"/>
      <c r="WV387" s="33">
        <v>6665</v>
      </c>
      <c r="WW387" s="33"/>
      <c r="WX387" s="33"/>
      <c r="WY387" s="33"/>
      <c r="WZ387" s="33"/>
      <c r="XA387" s="33"/>
      <c r="XB387" s="33"/>
      <c r="XC387" s="33"/>
      <c r="XD387" s="33"/>
      <c r="XE387" s="33"/>
      <c r="XF387" s="33"/>
      <c r="XG387" s="33"/>
      <c r="XH387" s="33"/>
      <c r="XI387" s="33"/>
      <c r="XJ387" s="33"/>
      <c r="XK387" s="33"/>
      <c r="XL387" s="33"/>
      <c r="XM387" s="33"/>
      <c r="XN387" s="33"/>
      <c r="XO387" s="33">
        <v>0.75</v>
      </c>
      <c r="XP387" s="33"/>
      <c r="XQ387" s="33"/>
      <c r="XR387" s="33"/>
      <c r="XS387" s="33"/>
      <c r="XT387" s="33"/>
      <c r="XU387" s="33">
        <v>104245</v>
      </c>
      <c r="XV387" s="33"/>
      <c r="XW387" s="33">
        <v>400</v>
      </c>
      <c r="XX387" s="33">
        <v>1300.5</v>
      </c>
      <c r="XY387" s="33"/>
      <c r="XZ387" s="33"/>
      <c r="YA387" s="33"/>
      <c r="YB387" s="33"/>
      <c r="YC387" s="33">
        <v>690</v>
      </c>
      <c r="YD387" s="33"/>
      <c r="YE387" s="33"/>
      <c r="YF387" s="33"/>
      <c r="YG387" s="33">
        <v>121455</v>
      </c>
      <c r="YH387" s="33"/>
      <c r="YI387" s="33">
        <v>350</v>
      </c>
      <c r="YJ387" s="33"/>
      <c r="YK387" s="33"/>
      <c r="YL387" s="33"/>
      <c r="YM387" s="33"/>
      <c r="YN387" s="33">
        <v>849383</v>
      </c>
      <c r="YO387" s="33">
        <v>1994.5</v>
      </c>
      <c r="YP387" s="33">
        <v>91305</v>
      </c>
      <c r="YQ387" s="33"/>
      <c r="YR387" s="33">
        <v>0</v>
      </c>
      <c r="YS387" s="33"/>
      <c r="YT387" s="33">
        <v>2578</v>
      </c>
      <c r="YU387" s="33"/>
      <c r="YV387" s="33"/>
      <c r="YW387" s="33"/>
      <c r="YX387" s="33"/>
      <c r="YY387" s="33"/>
      <c r="YZ387" s="33">
        <v>134230.78</v>
      </c>
      <c r="ZA387" s="33"/>
      <c r="ZB387" s="33"/>
      <c r="ZC387" s="33">
        <v>1828613.5</v>
      </c>
      <c r="ZD387" s="33">
        <v>265002</v>
      </c>
      <c r="ZE387" s="33"/>
      <c r="ZF387" s="33"/>
      <c r="ZG387" s="33"/>
      <c r="ZH387" s="33"/>
      <c r="ZI387" s="33"/>
      <c r="ZJ387" s="33"/>
      <c r="ZK387" s="33"/>
      <c r="ZL387" s="33"/>
      <c r="ZM387" s="33"/>
      <c r="ZN387" s="33"/>
      <c r="ZO387" s="33">
        <v>6740</v>
      </c>
      <c r="ZP387" s="33"/>
      <c r="ZQ387" s="33">
        <v>12654.5</v>
      </c>
      <c r="ZR387" s="33">
        <v>36245.050000000003</v>
      </c>
      <c r="ZS387" s="33"/>
      <c r="ZT387" s="33"/>
      <c r="ZU387" s="33">
        <v>9753</v>
      </c>
      <c r="ZV387" s="33"/>
      <c r="ZW387" s="33"/>
      <c r="ZX387" s="33"/>
      <c r="ZY387" s="33"/>
      <c r="ZZ387" s="33">
        <v>14589.25</v>
      </c>
      <c r="AAA387" s="33"/>
      <c r="AAB387" s="33"/>
      <c r="AAC387" s="33">
        <v>413</v>
      </c>
      <c r="AAD387" s="33"/>
      <c r="AAE387" s="33"/>
      <c r="AAF387" s="33"/>
      <c r="AAG387" s="33"/>
      <c r="AAH387" s="33"/>
      <c r="AAI387" s="33"/>
      <c r="AAJ387" s="33"/>
      <c r="AAK387" s="33"/>
      <c r="AAL387" s="33">
        <v>22681</v>
      </c>
      <c r="AAM387" s="33"/>
      <c r="AAN387" s="33"/>
      <c r="AAO387" s="33"/>
      <c r="AAP387" s="33"/>
      <c r="AAQ387" s="33"/>
      <c r="AAR387" s="33">
        <v>204331.25</v>
      </c>
      <c r="AAS387" s="33"/>
      <c r="AAT387" s="33">
        <v>28022</v>
      </c>
      <c r="AAU387" s="33"/>
      <c r="AAV387" s="33"/>
      <c r="AAW387" s="33">
        <v>21373</v>
      </c>
      <c r="AAX387" s="33"/>
      <c r="AAY387" s="33"/>
      <c r="AAZ387" s="33"/>
      <c r="ABA387" s="33"/>
      <c r="ABB387" s="33"/>
      <c r="ABC387" s="33"/>
      <c r="ABD387" s="33"/>
      <c r="ABE387" s="33"/>
      <c r="ABF387" s="33"/>
      <c r="ABG387" s="33"/>
      <c r="ABH387" s="33"/>
      <c r="ABI387" s="33">
        <v>172907.15</v>
      </c>
      <c r="ABJ387" s="33">
        <v>7480.33</v>
      </c>
      <c r="ABK387" s="33"/>
      <c r="ABL387" s="33"/>
      <c r="ABM387" s="33"/>
      <c r="ABN387" s="33"/>
      <c r="ABO387" s="33"/>
      <c r="ABP387" s="33"/>
      <c r="ABQ387" s="33"/>
      <c r="ABR387" s="33"/>
      <c r="ABS387" s="33"/>
      <c r="ABT387" s="33"/>
      <c r="ABU387" s="33">
        <v>750</v>
      </c>
      <c r="ABV387" s="33"/>
      <c r="ABW387" s="33">
        <v>802941.53</v>
      </c>
      <c r="ABX387" s="33">
        <v>153316</v>
      </c>
      <c r="ABY387" s="33"/>
      <c r="ABZ387" s="33"/>
      <c r="ACA387" s="33"/>
      <c r="ACB387" s="33"/>
      <c r="ACC387" s="33"/>
      <c r="ACD387" s="33"/>
      <c r="ACE387" s="33"/>
      <c r="ACF387" s="33"/>
      <c r="ACG387" s="33"/>
      <c r="ACH387" s="33"/>
      <c r="ACI387" s="33"/>
      <c r="ACJ387" s="33"/>
      <c r="ACK387" s="33"/>
      <c r="ACL387" s="33"/>
      <c r="ACM387" s="33"/>
      <c r="ACN387" s="33"/>
      <c r="ACO387" s="33"/>
      <c r="ACP387" s="33"/>
      <c r="ACQ387" s="33"/>
      <c r="ACR387" s="33"/>
      <c r="ACS387" s="33"/>
      <c r="ACT387" s="33"/>
      <c r="ACU387" s="33"/>
      <c r="ACV387" s="33"/>
      <c r="ACW387" s="33"/>
      <c r="ACX387" s="33"/>
      <c r="ACY387" s="33"/>
      <c r="ACZ387" s="33"/>
      <c r="ADA387" s="33"/>
      <c r="ADB387" s="33"/>
      <c r="ADC387" s="33"/>
      <c r="ADD387" s="33"/>
      <c r="ADE387" s="33"/>
      <c r="ADF387" s="33"/>
      <c r="ADG387" s="33"/>
      <c r="ADH387" s="33"/>
      <c r="ADI387" s="33"/>
      <c r="ADJ387" s="33"/>
      <c r="ADK387" s="33"/>
      <c r="ADL387" s="33"/>
      <c r="ADM387" s="33"/>
      <c r="ADN387" s="33"/>
      <c r="ADO387" s="33"/>
      <c r="ADP387" s="33"/>
      <c r="ADQ387" s="33"/>
      <c r="ADR387" s="33"/>
      <c r="ADS387" s="33"/>
      <c r="ADT387" s="33"/>
      <c r="ADU387" s="33"/>
      <c r="ADV387" s="33"/>
      <c r="ADW387" s="33"/>
      <c r="ADX387" s="33"/>
      <c r="ADY387" s="33"/>
      <c r="ADZ387" s="33"/>
      <c r="AEA387" s="33"/>
      <c r="AEB387" s="33"/>
      <c r="AEC387" s="33"/>
      <c r="AED387" s="33"/>
      <c r="AEE387" s="33"/>
      <c r="AEF387" s="33"/>
      <c r="AEG387" s="33"/>
      <c r="AEH387" s="33"/>
      <c r="AEI387" s="33"/>
      <c r="AEJ387" s="33"/>
      <c r="AEK387" s="33"/>
      <c r="AEL387" s="33"/>
      <c r="AEM387" s="33"/>
      <c r="AEN387" s="33"/>
      <c r="AEO387" s="33"/>
      <c r="AEP387" s="33"/>
      <c r="AEQ387" s="33"/>
      <c r="AER387" s="33"/>
      <c r="AES387" s="33"/>
      <c r="AET387" s="33">
        <v>774</v>
      </c>
      <c r="AEU387" s="33"/>
      <c r="AEV387" s="33"/>
      <c r="AEW387" s="33"/>
      <c r="AEX387" s="33"/>
      <c r="AEY387" s="33"/>
      <c r="AEZ387" s="33">
        <v>154090</v>
      </c>
      <c r="AFA387" s="33"/>
      <c r="AFB387" s="33"/>
      <c r="AFC387" s="33"/>
      <c r="AFD387" s="33"/>
      <c r="AFE387" s="33"/>
      <c r="AFF387" s="33"/>
      <c r="AFG387" s="33"/>
      <c r="AFH387" s="33"/>
      <c r="AFI387" s="33"/>
      <c r="AFJ387" s="33"/>
      <c r="AFK387" s="33">
        <v>38691</v>
      </c>
      <c r="AFL387" s="33"/>
      <c r="AFM387" s="33"/>
      <c r="AFN387" s="33"/>
      <c r="AFO387" s="33"/>
      <c r="AFP387" s="33"/>
      <c r="AFQ387" s="33"/>
      <c r="AFR387" s="33"/>
      <c r="AFS387" s="33"/>
      <c r="AFT387" s="33"/>
      <c r="AFU387" s="33"/>
      <c r="AFV387" s="33"/>
      <c r="AFW387" s="33"/>
      <c r="AFX387" s="33"/>
      <c r="AFY387" s="33"/>
      <c r="AFZ387" s="33"/>
      <c r="AGA387" s="33"/>
      <c r="AGB387" s="33"/>
      <c r="AGC387" s="33"/>
      <c r="AGD387" s="33"/>
      <c r="AGE387" s="33">
        <v>142362</v>
      </c>
      <c r="AGF387" s="33"/>
      <c r="AGG387" s="33"/>
      <c r="AGH387" s="33"/>
      <c r="AGI387" s="33"/>
      <c r="AGJ387" s="33"/>
      <c r="AGK387" s="33"/>
      <c r="AGL387" s="33"/>
      <c r="AGM387" s="33"/>
      <c r="AGN387" s="33"/>
      <c r="AGO387" s="33"/>
      <c r="AGP387" s="33"/>
      <c r="AGQ387" s="33"/>
      <c r="AGR387" s="33"/>
      <c r="AGS387" s="33"/>
      <c r="AGT387" s="33"/>
      <c r="AGU387" s="33">
        <v>170101</v>
      </c>
      <c r="AGV387" s="33"/>
      <c r="AGW387" s="33"/>
      <c r="AGX387" s="33"/>
      <c r="AGY387" s="33"/>
      <c r="AGZ387" s="33"/>
      <c r="AHA387" s="33"/>
      <c r="AHB387" s="33"/>
      <c r="AHC387" s="33"/>
      <c r="AHD387" s="33"/>
      <c r="AHE387" s="33"/>
      <c r="AHF387" s="33"/>
      <c r="AHG387" s="33"/>
      <c r="AHH387" s="33"/>
      <c r="AHI387" s="33"/>
      <c r="AHJ387" s="33"/>
      <c r="AHK387" s="33"/>
      <c r="AHL387" s="33"/>
      <c r="AHM387" s="33"/>
      <c r="AHN387" s="33"/>
      <c r="AHO387" s="33"/>
      <c r="AHP387" s="33"/>
      <c r="AHQ387" s="33"/>
      <c r="AHR387" s="33"/>
      <c r="AHS387" s="33"/>
      <c r="AHT387" s="33"/>
      <c r="AHU387" s="33"/>
      <c r="AHV387" s="33"/>
      <c r="AHW387" s="33"/>
      <c r="AHX387" s="33"/>
      <c r="AHY387" s="33"/>
      <c r="AHZ387" s="33"/>
      <c r="AIA387" s="33">
        <v>351154</v>
      </c>
      <c r="AIB387" s="33">
        <v>5015900.93</v>
      </c>
    </row>
    <row r="388" spans="1:912" x14ac:dyDescent="0.5">
      <c r="A388" s="50" t="s">
        <v>42</v>
      </c>
      <c r="B388" s="50" t="s">
        <v>887</v>
      </c>
      <c r="C388" s="50" t="s">
        <v>888</v>
      </c>
      <c r="D388" s="51">
        <v>805421.65</v>
      </c>
      <c r="E388" s="51"/>
      <c r="F388" s="51"/>
      <c r="G388" s="51"/>
      <c r="H388" s="51">
        <v>51768</v>
      </c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>
        <v>151398.9</v>
      </c>
      <c r="W388" s="51">
        <v>18707.5</v>
      </c>
      <c r="X388" s="51"/>
      <c r="Y388" s="51"/>
      <c r="Z388" s="51"/>
      <c r="AA388" s="51"/>
      <c r="AB388" s="51"/>
      <c r="AC388" s="51"/>
      <c r="AD388" s="51"/>
      <c r="AE388" s="51"/>
      <c r="AF388" s="51">
        <v>64093</v>
      </c>
      <c r="AG388" s="51"/>
      <c r="AH388" s="51">
        <v>57119.44</v>
      </c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>
        <v>365604.88</v>
      </c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>
        <v>0</v>
      </c>
      <c r="BG388" s="51"/>
      <c r="BH388" s="51"/>
      <c r="BI388" s="51">
        <v>252867.5</v>
      </c>
      <c r="BJ388" s="51">
        <v>56566.1</v>
      </c>
      <c r="BK388" s="51"/>
      <c r="BL388" s="51"/>
      <c r="BM388" s="51"/>
      <c r="BN388" s="51"/>
      <c r="BO388" s="51"/>
      <c r="BP388" s="51"/>
      <c r="BQ388" s="51"/>
      <c r="BR388" s="51">
        <v>12533.7</v>
      </c>
      <c r="BS388" s="51"/>
      <c r="BT388" s="51"/>
      <c r="BU388" s="51"/>
      <c r="BV388" s="51"/>
      <c r="BW388" s="51"/>
      <c r="BX388" s="51"/>
      <c r="BY388" s="51">
        <v>0</v>
      </c>
      <c r="BZ388" s="51"/>
      <c r="CA388" s="51"/>
      <c r="CB388" s="51">
        <v>2419</v>
      </c>
      <c r="CC388" s="51">
        <v>30171</v>
      </c>
      <c r="CD388" s="51"/>
      <c r="CE388" s="51"/>
      <c r="CF388" s="51"/>
      <c r="CG388" s="51">
        <v>427632.5</v>
      </c>
      <c r="CH388" s="51"/>
      <c r="CI388" s="51">
        <v>27620.400000000001</v>
      </c>
      <c r="CJ388" s="51"/>
      <c r="CK388" s="51">
        <v>168</v>
      </c>
      <c r="CL388" s="51"/>
      <c r="CM388" s="51"/>
      <c r="CN388" s="51">
        <v>1873.5</v>
      </c>
      <c r="CO388" s="51"/>
      <c r="CP388" s="51"/>
      <c r="CQ388" s="51"/>
      <c r="CR388" s="51"/>
      <c r="CS388" s="51"/>
      <c r="CT388" s="51">
        <v>60595.8</v>
      </c>
      <c r="CU388" s="51"/>
      <c r="CV388" s="51"/>
      <c r="CW388" s="51"/>
      <c r="CX388" s="51"/>
      <c r="CY388" s="51"/>
      <c r="CZ388" s="51"/>
      <c r="DA388" s="51"/>
      <c r="DB388" s="51">
        <v>2386560.8699999996</v>
      </c>
      <c r="DC388" s="51">
        <v>10149.52</v>
      </c>
      <c r="DD388" s="51">
        <v>9939</v>
      </c>
      <c r="DE388" s="51"/>
      <c r="DF388" s="51"/>
      <c r="DG388" s="51"/>
      <c r="DH388" s="51"/>
      <c r="DI388" s="51"/>
      <c r="DJ388" s="51"/>
      <c r="DK388" s="51"/>
      <c r="DL388" s="51"/>
      <c r="DM388" s="51"/>
      <c r="DN388" s="51"/>
      <c r="DO388" s="51"/>
      <c r="DP388" s="51"/>
      <c r="DQ388" s="51"/>
      <c r="DR388" s="51"/>
      <c r="DS388" s="51"/>
      <c r="DT388" s="51">
        <v>1514</v>
      </c>
      <c r="DU388" s="51">
        <v>0</v>
      </c>
      <c r="DV388" s="51"/>
      <c r="DW388" s="51">
        <v>6160</v>
      </c>
      <c r="DX388" s="51">
        <v>31635.1</v>
      </c>
      <c r="DY388" s="51"/>
      <c r="DZ388" s="51"/>
      <c r="EA388" s="51"/>
      <c r="EB388" s="51"/>
      <c r="EC388" s="51"/>
      <c r="ED388" s="51"/>
      <c r="EE388" s="51"/>
      <c r="EF388" s="51">
        <v>16927</v>
      </c>
      <c r="EG388" s="51">
        <v>1492</v>
      </c>
      <c r="EH388" s="51"/>
      <c r="EI388" s="51"/>
      <c r="EJ388" s="51"/>
      <c r="EK388" s="51"/>
      <c r="EL388" s="51"/>
      <c r="EM388" s="51"/>
      <c r="EN388" s="51"/>
      <c r="EO388" s="51">
        <v>629437.30000000005</v>
      </c>
      <c r="EP388" s="51"/>
      <c r="EQ388" s="51"/>
      <c r="ER388" s="51"/>
      <c r="ES388" s="51"/>
      <c r="ET388" s="51"/>
      <c r="EU388" s="51"/>
      <c r="EV388" s="51">
        <v>180181.1</v>
      </c>
      <c r="EW388" s="51"/>
      <c r="EX388" s="51">
        <v>887435.02</v>
      </c>
      <c r="EY388" s="51"/>
      <c r="EZ388" s="51"/>
      <c r="FA388" s="51"/>
      <c r="FB388" s="51"/>
      <c r="FC388" s="51"/>
      <c r="FD388" s="51"/>
      <c r="FE388" s="51"/>
      <c r="FF388" s="51"/>
      <c r="FG388" s="51"/>
      <c r="FH388" s="51"/>
      <c r="FI388" s="51"/>
      <c r="FJ388" s="51"/>
      <c r="FK388" s="51">
        <v>206392.85</v>
      </c>
      <c r="FL388" s="51"/>
      <c r="FM388" s="51"/>
      <c r="FN388" s="51"/>
      <c r="FO388" s="51"/>
      <c r="FP388" s="51"/>
      <c r="FQ388" s="51"/>
      <c r="FR388" s="51"/>
      <c r="FS388" s="51">
        <v>56383.5</v>
      </c>
      <c r="FT388" s="51"/>
      <c r="FU388" s="51"/>
      <c r="FV388" s="51"/>
      <c r="FW388" s="51"/>
      <c r="FX388" s="51"/>
      <c r="FY388" s="51"/>
      <c r="FZ388" s="51"/>
      <c r="GA388" s="51"/>
      <c r="GB388" s="51"/>
      <c r="GC388" s="51"/>
      <c r="GD388" s="51"/>
      <c r="GE388" s="51"/>
      <c r="GF388" s="51"/>
      <c r="GG388" s="51">
        <v>37702.36</v>
      </c>
      <c r="GH388" s="51"/>
      <c r="GI388" s="51"/>
      <c r="GJ388" s="51"/>
      <c r="GK388" s="51"/>
      <c r="GL388" s="51"/>
      <c r="GM388" s="51"/>
      <c r="GN388" s="51">
        <v>26633.5</v>
      </c>
      <c r="GO388" s="51"/>
      <c r="GP388" s="51"/>
      <c r="GQ388" s="51"/>
      <c r="GR388" s="51"/>
      <c r="GS388" s="51"/>
      <c r="GT388" s="51"/>
      <c r="GU388" s="51"/>
      <c r="GV388" s="51"/>
      <c r="GW388" s="51"/>
      <c r="GX388" s="51"/>
      <c r="GY388" s="51"/>
      <c r="GZ388" s="51"/>
      <c r="HA388" s="51">
        <v>327112.20999999996</v>
      </c>
      <c r="HB388" s="51">
        <v>0</v>
      </c>
      <c r="HC388" s="51"/>
      <c r="HD388" s="51"/>
      <c r="HE388" s="51"/>
      <c r="HF388" s="51"/>
      <c r="HG388" s="51"/>
      <c r="HH388" s="51"/>
      <c r="HI388" s="51"/>
      <c r="HJ388" s="51"/>
      <c r="HK388" s="51"/>
      <c r="HL388" s="51"/>
      <c r="HM388" s="51">
        <v>176063.5</v>
      </c>
      <c r="HN388" s="51"/>
      <c r="HO388" s="51"/>
      <c r="HP388" s="51"/>
      <c r="HQ388" s="51"/>
      <c r="HR388" s="51"/>
      <c r="HS388" s="51"/>
      <c r="HT388" s="51"/>
      <c r="HU388" s="51">
        <v>236941.3</v>
      </c>
      <c r="HV388" s="51">
        <v>11829</v>
      </c>
      <c r="HW388" s="51"/>
      <c r="HX388" s="51"/>
      <c r="HY388" s="51"/>
      <c r="HZ388" s="51"/>
      <c r="IA388" s="51"/>
      <c r="IB388" s="51"/>
      <c r="IC388" s="51"/>
      <c r="ID388" s="51"/>
      <c r="IE388" s="51"/>
      <c r="IF388" s="51"/>
      <c r="IG388" s="51"/>
      <c r="IH388" s="51"/>
      <c r="II388" s="51"/>
      <c r="IJ388" s="51"/>
      <c r="IK388" s="51">
        <v>6402.5</v>
      </c>
      <c r="IL388" s="51">
        <v>0</v>
      </c>
      <c r="IM388" s="51"/>
      <c r="IN388" s="51">
        <v>277</v>
      </c>
      <c r="IO388" s="51"/>
      <c r="IP388" s="51"/>
      <c r="IQ388" s="51"/>
      <c r="IR388" s="51"/>
      <c r="IS388" s="51"/>
      <c r="IT388" s="51"/>
      <c r="IU388" s="51"/>
      <c r="IV388" s="51">
        <v>202555.55</v>
      </c>
      <c r="IW388" s="51">
        <v>146145</v>
      </c>
      <c r="IX388" s="51"/>
      <c r="IY388" s="51"/>
      <c r="IZ388" s="51"/>
      <c r="JA388" s="51"/>
      <c r="JB388" s="51"/>
      <c r="JC388" s="51"/>
      <c r="JD388" s="51"/>
      <c r="JE388" s="51"/>
      <c r="JF388" s="51"/>
      <c r="JG388" s="51"/>
      <c r="JH388" s="51">
        <v>28108</v>
      </c>
      <c r="JI388" s="51"/>
      <c r="JJ388" s="51"/>
      <c r="JK388" s="51"/>
      <c r="JL388" s="51"/>
      <c r="JM388" s="51"/>
      <c r="JN388" s="51">
        <v>25245.47</v>
      </c>
      <c r="JO388" s="51"/>
      <c r="JP388" s="51"/>
      <c r="JQ388" s="51">
        <v>36065</v>
      </c>
      <c r="JR388" s="51"/>
      <c r="JS388" s="51"/>
      <c r="JT388" s="51"/>
      <c r="JU388" s="51">
        <v>869632.32</v>
      </c>
      <c r="JV388" s="51">
        <v>50327.5</v>
      </c>
      <c r="JW388" s="51"/>
      <c r="JX388" s="51"/>
      <c r="JY388" s="51"/>
      <c r="JZ388" s="51"/>
      <c r="KA388" s="51"/>
      <c r="KB388" s="51"/>
      <c r="KC388" s="51"/>
      <c r="KD388" s="51"/>
      <c r="KE388" s="51"/>
      <c r="KF388" s="51"/>
      <c r="KG388" s="51"/>
      <c r="KH388" s="51"/>
      <c r="KI388" s="51"/>
      <c r="KJ388" s="51"/>
      <c r="KK388" s="51"/>
      <c r="KL388" s="51"/>
      <c r="KM388" s="51"/>
      <c r="KN388" s="51">
        <v>300</v>
      </c>
      <c r="KO388" s="51"/>
      <c r="KP388" s="51"/>
      <c r="KQ388" s="51"/>
      <c r="KR388" s="51"/>
      <c r="KS388" s="51"/>
      <c r="KT388" s="51"/>
      <c r="KU388" s="51"/>
      <c r="KV388" s="51"/>
      <c r="KW388" s="51"/>
      <c r="KX388" s="51"/>
      <c r="KY388" s="51"/>
      <c r="KZ388" s="51"/>
      <c r="LA388" s="51"/>
      <c r="LB388" s="51">
        <v>239811</v>
      </c>
      <c r="LC388" s="51"/>
      <c r="LD388" s="51"/>
      <c r="LE388" s="51"/>
      <c r="LF388" s="51"/>
      <c r="LG388" s="51"/>
      <c r="LH388" s="51"/>
      <c r="LI388" s="51"/>
      <c r="LJ388" s="51">
        <v>14547.7</v>
      </c>
      <c r="LK388" s="51"/>
      <c r="LL388" s="51"/>
      <c r="LM388" s="51">
        <v>4071.6</v>
      </c>
      <c r="LN388" s="51"/>
      <c r="LO388" s="51"/>
      <c r="LP388" s="51"/>
      <c r="LQ388" s="51"/>
      <c r="LR388" s="51"/>
      <c r="LS388" s="51"/>
      <c r="LT388" s="51"/>
      <c r="LU388" s="51">
        <v>65200.800000000003</v>
      </c>
      <c r="LV388" s="51"/>
      <c r="LW388" s="51"/>
      <c r="LX388" s="51"/>
      <c r="LY388" s="51"/>
      <c r="LZ388" s="51">
        <v>11628</v>
      </c>
      <c r="MA388" s="51"/>
      <c r="MB388" s="51"/>
      <c r="MC388" s="51"/>
      <c r="MD388" s="51"/>
      <c r="ME388" s="51"/>
      <c r="MF388" s="51"/>
      <c r="MG388" s="51"/>
      <c r="MH388" s="51"/>
      <c r="MI388" s="51"/>
      <c r="MJ388" s="51">
        <v>385886.6</v>
      </c>
      <c r="MK388" s="51">
        <v>522322.4</v>
      </c>
      <c r="ML388" s="51"/>
      <c r="MM388" s="51"/>
      <c r="MN388" s="51"/>
      <c r="MO388" s="51"/>
      <c r="MP388" s="51"/>
      <c r="MQ388" s="51"/>
      <c r="MR388" s="51"/>
      <c r="MS388" s="51"/>
      <c r="MT388" s="51"/>
      <c r="MU388" s="51"/>
      <c r="MV388" s="51"/>
      <c r="MW388" s="51"/>
      <c r="MX388" s="51"/>
      <c r="MY388" s="51"/>
      <c r="MZ388" s="51"/>
      <c r="NA388" s="51"/>
      <c r="NB388" s="51"/>
      <c r="NC388" s="51"/>
      <c r="ND388" s="51"/>
      <c r="NE388" s="51"/>
      <c r="NF388" s="51"/>
      <c r="NG388" s="51"/>
      <c r="NH388" s="51">
        <v>24260</v>
      </c>
      <c r="NI388" s="51"/>
      <c r="NJ388" s="51"/>
      <c r="NK388" s="51"/>
      <c r="NL388" s="51"/>
      <c r="NM388" s="51"/>
      <c r="NN388" s="51"/>
      <c r="NO388" s="51">
        <v>1051.05</v>
      </c>
      <c r="NP388" s="51"/>
      <c r="NQ388" s="51"/>
      <c r="NR388" s="51"/>
      <c r="NS388" s="51"/>
      <c r="NT388" s="51">
        <v>30997</v>
      </c>
      <c r="NU388" s="51"/>
      <c r="NV388" s="51"/>
      <c r="NW388" s="51"/>
      <c r="NX388" s="51"/>
      <c r="NY388" s="51"/>
      <c r="NZ388" s="51"/>
      <c r="OA388" s="51">
        <v>253802</v>
      </c>
      <c r="OB388" s="51"/>
      <c r="OC388" s="51"/>
      <c r="OD388" s="51"/>
      <c r="OE388" s="51"/>
      <c r="OF388" s="51"/>
      <c r="OG388" s="51"/>
      <c r="OH388" s="51"/>
      <c r="OI388" s="51"/>
      <c r="OJ388" s="51"/>
      <c r="OK388" s="51"/>
      <c r="OL388" s="51"/>
      <c r="OM388" s="51"/>
      <c r="ON388" s="51"/>
      <c r="OO388" s="51"/>
      <c r="OP388" s="51"/>
      <c r="OQ388" s="51"/>
      <c r="OR388" s="51"/>
      <c r="OS388" s="51"/>
      <c r="OT388" s="51"/>
      <c r="OU388" s="51"/>
      <c r="OV388" s="51"/>
      <c r="OW388" s="51">
        <v>249342.8</v>
      </c>
      <c r="OX388" s="51"/>
      <c r="OY388" s="51"/>
      <c r="OZ388" s="51"/>
      <c r="PA388" s="51"/>
      <c r="PB388" s="51"/>
      <c r="PC388" s="51"/>
      <c r="PD388" s="51"/>
      <c r="PE388" s="51"/>
      <c r="PF388" s="51">
        <v>1081775.25</v>
      </c>
      <c r="PG388" s="33">
        <v>95419.9</v>
      </c>
      <c r="PH388" s="33"/>
      <c r="PI388" s="33"/>
      <c r="PJ388" s="33"/>
      <c r="PK388" s="33">
        <v>0</v>
      </c>
      <c r="PL388" s="33"/>
      <c r="PM388" s="33"/>
      <c r="PN388" s="33"/>
      <c r="PO388" s="33"/>
      <c r="PP388" s="33"/>
      <c r="PQ388" s="33"/>
      <c r="PR388" s="33"/>
      <c r="PS388" s="33"/>
      <c r="PT388" s="33">
        <v>29387.5</v>
      </c>
      <c r="PU388" s="33"/>
      <c r="PV388" s="33"/>
      <c r="PW388" s="33"/>
      <c r="PX388" s="33"/>
      <c r="PY388" s="33">
        <v>192596.5</v>
      </c>
      <c r="PZ388" s="33"/>
      <c r="QA388" s="33"/>
      <c r="QB388" s="33"/>
      <c r="QC388" s="33"/>
      <c r="QD388" s="33"/>
      <c r="QE388" s="33"/>
      <c r="QF388" s="33"/>
      <c r="QG388" s="33"/>
      <c r="QH388" s="33"/>
      <c r="QI388" s="33"/>
      <c r="QJ388" s="33"/>
      <c r="QK388" s="33"/>
      <c r="QL388" s="33"/>
      <c r="QM388" s="33"/>
      <c r="QN388" s="33"/>
      <c r="QO388" s="33"/>
      <c r="QP388" s="33"/>
      <c r="QQ388" s="33"/>
      <c r="QR388" s="33"/>
      <c r="QS388" s="33"/>
      <c r="QT388" s="33"/>
      <c r="QU388" s="33"/>
      <c r="QV388" s="33"/>
      <c r="QW388" s="33"/>
      <c r="QX388" s="33"/>
      <c r="QY388" s="33">
        <v>64347.6</v>
      </c>
      <c r="QZ388" s="33"/>
      <c r="RA388" s="33"/>
      <c r="RB388" s="33"/>
      <c r="RC388" s="33"/>
      <c r="RD388" s="33">
        <v>10107</v>
      </c>
      <c r="RE388" s="33"/>
      <c r="RF388" s="33"/>
      <c r="RG388" s="33"/>
      <c r="RH388" s="33"/>
      <c r="RI388" s="33"/>
      <c r="RJ388" s="33"/>
      <c r="RK388" s="33"/>
      <c r="RL388" s="33">
        <v>46671</v>
      </c>
      <c r="RM388" s="33"/>
      <c r="RN388" s="33"/>
      <c r="RO388" s="33"/>
      <c r="RP388" s="33"/>
      <c r="RQ388" s="33"/>
      <c r="RR388" s="33">
        <v>10923</v>
      </c>
      <c r="RS388" s="33"/>
      <c r="RT388" s="33"/>
      <c r="RU388" s="33"/>
      <c r="RV388" s="33"/>
      <c r="RW388" s="33"/>
      <c r="RX388" s="33"/>
      <c r="RY388" s="33"/>
      <c r="RZ388" s="33"/>
      <c r="SA388" s="33"/>
      <c r="SB388" s="33"/>
      <c r="SC388" s="33"/>
      <c r="SD388" s="33"/>
      <c r="SE388" s="33"/>
      <c r="SF388" s="33">
        <v>449452.5</v>
      </c>
      <c r="SG388" s="33"/>
      <c r="SH388" s="33"/>
      <c r="SI388" s="33"/>
      <c r="SJ388" s="33"/>
      <c r="SK388" s="33"/>
      <c r="SL388" s="33"/>
      <c r="SM388" s="33"/>
      <c r="SN388" s="33"/>
      <c r="SO388" s="33"/>
      <c r="SP388" s="33"/>
      <c r="SQ388" s="33"/>
      <c r="SR388" s="33"/>
      <c r="SS388" s="33">
        <v>95762</v>
      </c>
      <c r="ST388" s="33"/>
      <c r="SU388" s="33"/>
      <c r="SV388" s="33">
        <v>7971.9</v>
      </c>
      <c r="SW388" s="33"/>
      <c r="SX388" s="33"/>
      <c r="SY388" s="33"/>
      <c r="SZ388" s="33"/>
      <c r="TA388" s="33">
        <v>778942.76</v>
      </c>
      <c r="TB388" s="33"/>
      <c r="TC388" s="33"/>
      <c r="TD388" s="33"/>
      <c r="TE388" s="33"/>
      <c r="TF388" s="33"/>
      <c r="TG388" s="33"/>
      <c r="TH388" s="33"/>
      <c r="TI388" s="33"/>
      <c r="TJ388" s="33"/>
      <c r="TK388" s="33"/>
      <c r="TL388" s="33">
        <v>1935</v>
      </c>
      <c r="TM388" s="33"/>
      <c r="TN388" s="33"/>
      <c r="TO388" s="33">
        <v>172793.3</v>
      </c>
      <c r="TP388" s="33"/>
      <c r="TQ388" s="33"/>
      <c r="TR388" s="33"/>
      <c r="TS388" s="33"/>
      <c r="TT388" s="33"/>
      <c r="TU388" s="33"/>
      <c r="TV388" s="33"/>
      <c r="TW388" s="33"/>
      <c r="TX388" s="33"/>
      <c r="TY388" s="33"/>
      <c r="TZ388" s="33"/>
      <c r="UA388" s="33"/>
      <c r="UB388" s="33"/>
      <c r="UC388" s="33"/>
      <c r="UD388" s="33"/>
      <c r="UE388" s="33">
        <v>110087.48</v>
      </c>
      <c r="UF388" s="33"/>
      <c r="UG388" s="33">
        <v>79273.5</v>
      </c>
      <c r="UH388" s="33">
        <v>16361.45</v>
      </c>
      <c r="UI388" s="33"/>
      <c r="UJ388" s="33"/>
      <c r="UK388" s="33">
        <v>164509</v>
      </c>
      <c r="UL388" s="33"/>
      <c r="UM388" s="33"/>
      <c r="UN388" s="33"/>
      <c r="UO388" s="33">
        <v>1219</v>
      </c>
      <c r="UP388" s="33">
        <v>131783.53</v>
      </c>
      <c r="UQ388" s="33"/>
      <c r="UR388" s="33"/>
      <c r="US388" s="33"/>
      <c r="UT388" s="33"/>
      <c r="UU388" s="33"/>
      <c r="UV388" s="33">
        <v>955934.07</v>
      </c>
      <c r="UW388" s="33"/>
      <c r="UX388" s="33"/>
      <c r="UY388" s="33">
        <v>97081.68</v>
      </c>
      <c r="UZ388" s="33"/>
      <c r="VA388" s="33"/>
      <c r="VB388" s="33">
        <v>72246.5</v>
      </c>
      <c r="VC388" s="33"/>
      <c r="VD388" s="33"/>
      <c r="VE388" s="33"/>
      <c r="VF388" s="33"/>
      <c r="VG388" s="33"/>
      <c r="VH388" s="33"/>
      <c r="VI388" s="33"/>
      <c r="VJ388" s="33"/>
      <c r="VK388" s="33"/>
      <c r="VL388" s="33"/>
      <c r="VM388" s="33"/>
      <c r="VN388" s="33"/>
      <c r="VO388" s="33"/>
      <c r="VP388" s="33"/>
      <c r="VQ388" s="33">
        <v>2685901.17</v>
      </c>
      <c r="VR388" s="33"/>
      <c r="VS388" s="33"/>
      <c r="VT388" s="33"/>
      <c r="VU388" s="33"/>
      <c r="VV388" s="33"/>
      <c r="VW388" s="33"/>
      <c r="VX388" s="33"/>
      <c r="VY388" s="33"/>
      <c r="VZ388" s="33"/>
      <c r="WA388" s="33"/>
      <c r="WB388" s="33"/>
      <c r="WC388" s="33"/>
      <c r="WD388" s="33"/>
      <c r="WE388" s="33"/>
      <c r="WF388" s="33"/>
      <c r="WG388" s="33"/>
      <c r="WH388" s="33">
        <v>1781414.5</v>
      </c>
      <c r="WI388" s="33"/>
      <c r="WJ388" s="33"/>
      <c r="WK388" s="33"/>
      <c r="WL388" s="33"/>
      <c r="WM388" s="33"/>
      <c r="WN388" s="33"/>
      <c r="WO388" s="33"/>
      <c r="WP388" s="33"/>
      <c r="WQ388" s="33"/>
      <c r="WR388" s="33"/>
      <c r="WS388" s="33">
        <v>29597.9</v>
      </c>
      <c r="WT388" s="33"/>
      <c r="WU388" s="33"/>
      <c r="WV388" s="33"/>
      <c r="WW388" s="33"/>
      <c r="WX388" s="33"/>
      <c r="WY388" s="33"/>
      <c r="WZ388" s="33"/>
      <c r="XA388" s="33"/>
      <c r="XB388" s="33"/>
      <c r="XC388" s="33"/>
      <c r="XD388" s="33"/>
      <c r="XE388" s="33"/>
      <c r="XF388" s="33"/>
      <c r="XG388" s="33"/>
      <c r="XH388" s="33"/>
      <c r="XI388" s="33"/>
      <c r="XJ388" s="33"/>
      <c r="XK388" s="33"/>
      <c r="XL388" s="33"/>
      <c r="XM388" s="33"/>
      <c r="XN388" s="33"/>
      <c r="XO388" s="33">
        <v>0</v>
      </c>
      <c r="XP388" s="33"/>
      <c r="XQ388" s="33">
        <v>0</v>
      </c>
      <c r="XR388" s="33">
        <v>29481.5</v>
      </c>
      <c r="XS388" s="33">
        <v>75</v>
      </c>
      <c r="XT388" s="33"/>
      <c r="XU388" s="33"/>
      <c r="XV388" s="33"/>
      <c r="XW388" s="33">
        <v>1006</v>
      </c>
      <c r="XX388" s="33"/>
      <c r="XY388" s="33">
        <v>0</v>
      </c>
      <c r="XZ388" s="33"/>
      <c r="YA388" s="33"/>
      <c r="YB388" s="33">
        <v>5</v>
      </c>
      <c r="YC388" s="33">
        <v>95</v>
      </c>
      <c r="YD388" s="33"/>
      <c r="YE388" s="33"/>
      <c r="YF388" s="33"/>
      <c r="YG388" s="33"/>
      <c r="YH388" s="33"/>
      <c r="YI388" s="33"/>
      <c r="YJ388" s="33"/>
      <c r="YK388" s="33"/>
      <c r="YL388" s="33">
        <v>50916.6</v>
      </c>
      <c r="YM388" s="33"/>
      <c r="YN388" s="33"/>
      <c r="YO388" s="33"/>
      <c r="YP388" s="33">
        <v>1716.4</v>
      </c>
      <c r="YQ388" s="33"/>
      <c r="YR388" s="33">
        <v>6443.9</v>
      </c>
      <c r="YS388" s="33"/>
      <c r="YT388" s="33"/>
      <c r="YU388" s="33"/>
      <c r="YV388" s="33"/>
      <c r="YW388" s="33"/>
      <c r="YX388" s="33"/>
      <c r="YY388" s="33"/>
      <c r="YZ388" s="33"/>
      <c r="ZA388" s="33"/>
      <c r="ZB388" s="33"/>
      <c r="ZC388" s="33">
        <v>1894307.9</v>
      </c>
      <c r="ZD388" s="33">
        <v>48996</v>
      </c>
      <c r="ZE388" s="33"/>
      <c r="ZF388" s="33"/>
      <c r="ZG388" s="33">
        <v>82583.3</v>
      </c>
      <c r="ZH388" s="33"/>
      <c r="ZI388" s="33"/>
      <c r="ZJ388" s="33"/>
      <c r="ZK388" s="33">
        <v>59878.15</v>
      </c>
      <c r="ZL388" s="33">
        <v>11251.42</v>
      </c>
      <c r="ZM388" s="33"/>
      <c r="ZN388" s="33"/>
      <c r="ZO388" s="33"/>
      <c r="ZP388" s="33"/>
      <c r="ZQ388" s="33"/>
      <c r="ZR388" s="33"/>
      <c r="ZS388" s="33"/>
      <c r="ZT388" s="33">
        <v>41492.089999999997</v>
      </c>
      <c r="ZU388" s="33"/>
      <c r="ZV388" s="33"/>
      <c r="ZW388" s="33"/>
      <c r="ZX388" s="33"/>
      <c r="ZY388" s="33"/>
      <c r="ZZ388" s="33"/>
      <c r="AAA388" s="33"/>
      <c r="AAB388" s="33">
        <v>11376</v>
      </c>
      <c r="AAC388" s="33">
        <v>18057.8</v>
      </c>
      <c r="AAD388" s="33"/>
      <c r="AAE388" s="33"/>
      <c r="AAF388" s="33"/>
      <c r="AAG388" s="33"/>
      <c r="AAH388" s="33"/>
      <c r="AAI388" s="33"/>
      <c r="AAJ388" s="33"/>
      <c r="AAK388" s="33"/>
      <c r="AAL388" s="33"/>
      <c r="AAM388" s="33"/>
      <c r="AAN388" s="33"/>
      <c r="AAO388" s="33"/>
      <c r="AAP388" s="33">
        <v>201989.5</v>
      </c>
      <c r="AAQ388" s="33"/>
      <c r="AAR388" s="33"/>
      <c r="AAS388" s="33"/>
      <c r="AAT388" s="33"/>
      <c r="AAU388" s="33"/>
      <c r="AAV388" s="33"/>
      <c r="AAW388" s="33">
        <v>502480.45</v>
      </c>
      <c r="AAX388" s="33"/>
      <c r="AAY388" s="33"/>
      <c r="AAZ388" s="33"/>
      <c r="ABA388" s="33"/>
      <c r="ABB388" s="33"/>
      <c r="ABC388" s="33"/>
      <c r="ABD388" s="33"/>
      <c r="ABE388" s="33">
        <v>2319.5</v>
      </c>
      <c r="ABF388" s="33"/>
      <c r="ABG388" s="33"/>
      <c r="ABH388" s="33"/>
      <c r="ABI388" s="33">
        <v>0</v>
      </c>
      <c r="ABJ388" s="33"/>
      <c r="ABK388" s="33"/>
      <c r="ABL388" s="33"/>
      <c r="ABM388" s="33"/>
      <c r="ABN388" s="33"/>
      <c r="ABO388" s="33"/>
      <c r="ABP388" s="33"/>
      <c r="ABQ388" s="33"/>
      <c r="ABR388" s="33"/>
      <c r="ABS388" s="33"/>
      <c r="ABT388" s="33"/>
      <c r="ABU388" s="33"/>
      <c r="ABV388" s="33"/>
      <c r="ABW388" s="33">
        <v>980424.21</v>
      </c>
      <c r="ABX388" s="33">
        <v>843940.53</v>
      </c>
      <c r="ABY388" s="33"/>
      <c r="ABZ388" s="33"/>
      <c r="ACA388" s="33"/>
      <c r="ACB388" s="33"/>
      <c r="ACC388" s="33"/>
      <c r="ACD388" s="33"/>
      <c r="ACE388" s="33"/>
      <c r="ACF388" s="33"/>
      <c r="ACG388" s="33">
        <v>1157621.04</v>
      </c>
      <c r="ACH388" s="33"/>
      <c r="ACI388" s="33"/>
      <c r="ACJ388" s="33"/>
      <c r="ACK388" s="33"/>
      <c r="ACL388" s="33">
        <v>22323</v>
      </c>
      <c r="ACM388" s="33"/>
      <c r="ACN388" s="33"/>
      <c r="ACO388" s="33"/>
      <c r="ACP388" s="33"/>
      <c r="ACQ388" s="33"/>
      <c r="ACR388" s="33">
        <v>144607.1</v>
      </c>
      <c r="ACS388" s="33"/>
      <c r="ACT388" s="33"/>
      <c r="ACU388" s="33"/>
      <c r="ACV388" s="33"/>
      <c r="ACW388" s="33"/>
      <c r="ACX388" s="33"/>
      <c r="ACY388" s="33"/>
      <c r="ACZ388" s="33"/>
      <c r="ADA388" s="33"/>
      <c r="ADB388" s="33"/>
      <c r="ADC388" s="33"/>
      <c r="ADD388" s="33"/>
      <c r="ADE388" s="33"/>
      <c r="ADF388" s="33"/>
      <c r="ADG388" s="33"/>
      <c r="ADH388" s="33"/>
      <c r="ADI388" s="33"/>
      <c r="ADJ388" s="33"/>
      <c r="ADK388" s="33"/>
      <c r="ADL388" s="33"/>
      <c r="ADM388" s="33"/>
      <c r="ADN388" s="33"/>
      <c r="ADO388" s="33">
        <v>13038.62</v>
      </c>
      <c r="ADP388" s="33">
        <v>81366.850000000006</v>
      </c>
      <c r="ADQ388" s="33"/>
      <c r="ADR388" s="33"/>
      <c r="ADS388" s="33"/>
      <c r="ADT388" s="33"/>
      <c r="ADU388" s="33">
        <v>422.5</v>
      </c>
      <c r="ADV388" s="33"/>
      <c r="ADW388" s="33"/>
      <c r="ADX388" s="33"/>
      <c r="ADY388" s="33"/>
      <c r="ADZ388" s="33"/>
      <c r="AEA388" s="33">
        <v>0</v>
      </c>
      <c r="AEB388" s="33"/>
      <c r="AEC388" s="33"/>
      <c r="AED388" s="33"/>
      <c r="AEE388" s="33"/>
      <c r="AEF388" s="33">
        <v>1549630</v>
      </c>
      <c r="AEG388" s="33"/>
      <c r="AEH388" s="33">
        <v>169823</v>
      </c>
      <c r="AEI388" s="33">
        <v>14740</v>
      </c>
      <c r="AEJ388" s="33">
        <v>6865.9</v>
      </c>
      <c r="AEK388" s="33"/>
      <c r="AEL388" s="33">
        <v>17567.3</v>
      </c>
      <c r="AEM388" s="33">
        <v>620</v>
      </c>
      <c r="AEN388" s="33"/>
      <c r="AEO388" s="33"/>
      <c r="AEP388" s="33">
        <v>10050</v>
      </c>
      <c r="AEQ388" s="33">
        <v>84871</v>
      </c>
      <c r="AER388" s="33"/>
      <c r="AES388" s="33">
        <v>32947</v>
      </c>
      <c r="AET388" s="33"/>
      <c r="AEU388" s="33">
        <v>4382.8999999999996</v>
      </c>
      <c r="AEV388" s="33"/>
      <c r="AEW388" s="33"/>
      <c r="AEX388" s="33">
        <v>11585.9</v>
      </c>
      <c r="AEY388" s="33">
        <v>63878.5</v>
      </c>
      <c r="AEZ388" s="33">
        <v>4230281.1399999997</v>
      </c>
      <c r="AFA388" s="33">
        <v>61933.5</v>
      </c>
      <c r="AFB388" s="33"/>
      <c r="AFC388" s="33"/>
      <c r="AFD388" s="33"/>
      <c r="AFE388" s="33"/>
      <c r="AFF388" s="33"/>
      <c r="AFG388" s="33"/>
      <c r="AFH388" s="33"/>
      <c r="AFI388" s="33"/>
      <c r="AFJ388" s="33"/>
      <c r="AFK388" s="33">
        <v>352327.6</v>
      </c>
      <c r="AFL388" s="33">
        <v>46096.2</v>
      </c>
      <c r="AFM388" s="33"/>
      <c r="AFN388" s="33"/>
      <c r="AFO388" s="33"/>
      <c r="AFP388" s="33"/>
      <c r="AFQ388" s="33"/>
      <c r="AFR388" s="33"/>
      <c r="AFS388" s="33"/>
      <c r="AFT388" s="33"/>
      <c r="AFU388" s="33"/>
      <c r="AFV388" s="33"/>
      <c r="AFW388" s="33"/>
      <c r="AFX388" s="33">
        <v>79081.81</v>
      </c>
      <c r="AFY388" s="33"/>
      <c r="AFZ388" s="33"/>
      <c r="AGA388" s="33"/>
      <c r="AGB388" s="33"/>
      <c r="AGC388" s="33"/>
      <c r="AGD388" s="33"/>
      <c r="AGE388" s="33"/>
      <c r="AGF388" s="33"/>
      <c r="AGG388" s="33"/>
      <c r="AGH388" s="33"/>
      <c r="AGI388" s="33"/>
      <c r="AGJ388" s="33">
        <v>226141.5</v>
      </c>
      <c r="AGK388" s="33"/>
      <c r="AGL388" s="33"/>
      <c r="AGM388" s="33"/>
      <c r="AGN388" s="33">
        <v>0</v>
      </c>
      <c r="AGO388" s="33"/>
      <c r="AGP388" s="33"/>
      <c r="AGQ388" s="33"/>
      <c r="AGR388" s="33"/>
      <c r="AGS388" s="33"/>
      <c r="AGT388" s="33"/>
      <c r="AGU388" s="33">
        <v>20392.5</v>
      </c>
      <c r="AGV388" s="33">
        <v>1820</v>
      </c>
      <c r="AGW388" s="33"/>
      <c r="AGX388" s="33"/>
      <c r="AGY388" s="33"/>
      <c r="AGZ388" s="33"/>
      <c r="AHA388" s="33"/>
      <c r="AHB388" s="33"/>
      <c r="AHC388" s="33">
        <v>402696.64</v>
      </c>
      <c r="AHD388" s="33">
        <v>7715</v>
      </c>
      <c r="AHE388" s="33"/>
      <c r="AHF388" s="33"/>
      <c r="AHG388" s="33">
        <v>6280</v>
      </c>
      <c r="AHH388" s="33"/>
      <c r="AHI388" s="33"/>
      <c r="AHJ388" s="33"/>
      <c r="AHK388" s="33"/>
      <c r="AHL388" s="33"/>
      <c r="AHM388" s="33"/>
      <c r="AHN388" s="33"/>
      <c r="AHO388" s="33"/>
      <c r="AHP388" s="33"/>
      <c r="AHQ388" s="33">
        <v>-25941</v>
      </c>
      <c r="AHR388" s="33"/>
      <c r="AHS388" s="33"/>
      <c r="AHT388" s="33">
        <v>99935.7</v>
      </c>
      <c r="AHU388" s="33"/>
      <c r="AHV388" s="33"/>
      <c r="AHW388" s="33"/>
      <c r="AHX388" s="33">
        <v>21008.799999999999</v>
      </c>
      <c r="AHY388" s="33"/>
      <c r="AHZ388" s="33"/>
      <c r="AIA388" s="33">
        <v>1299488.25</v>
      </c>
      <c r="AIB388" s="33">
        <v>17478257.440000001</v>
      </c>
    </row>
    <row r="389" spans="1:912" x14ac:dyDescent="0.5">
      <c r="A389" s="50" t="s">
        <v>42</v>
      </c>
      <c r="B389" s="50" t="s">
        <v>889</v>
      </c>
      <c r="C389" s="50" t="s">
        <v>890</v>
      </c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>
        <v>21000</v>
      </c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>
        <v>938.65</v>
      </c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>
        <v>3345.5</v>
      </c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  <c r="CC389" s="51"/>
      <c r="CD389" s="51"/>
      <c r="CE389" s="51"/>
      <c r="CF389" s="51"/>
      <c r="CG389" s="51">
        <v>162550.63</v>
      </c>
      <c r="CH389" s="51"/>
      <c r="CI389" s="51">
        <v>5949.41</v>
      </c>
      <c r="CJ389" s="51"/>
      <c r="CK389" s="51"/>
      <c r="CL389" s="51"/>
      <c r="CM389" s="51"/>
      <c r="CN389" s="51"/>
      <c r="CO389" s="51"/>
      <c r="CP389" s="51"/>
      <c r="CQ389" s="51"/>
      <c r="CR389" s="51"/>
      <c r="CS389" s="51"/>
      <c r="CT389" s="51"/>
      <c r="CU389" s="51"/>
      <c r="CV389" s="51"/>
      <c r="CW389" s="51"/>
      <c r="CX389" s="51"/>
      <c r="CY389" s="51"/>
      <c r="CZ389" s="51"/>
      <c r="DA389" s="51"/>
      <c r="DB389" s="51">
        <v>193784.19</v>
      </c>
      <c r="DC389" s="51">
        <v>27434.3</v>
      </c>
      <c r="DD389" s="51">
        <v>154906.19</v>
      </c>
      <c r="DE389" s="51"/>
      <c r="DF389" s="51"/>
      <c r="DG389" s="51"/>
      <c r="DH389" s="51"/>
      <c r="DI389" s="51"/>
      <c r="DJ389" s="51"/>
      <c r="DK389" s="51"/>
      <c r="DL389" s="51"/>
      <c r="DM389" s="51"/>
      <c r="DN389" s="51"/>
      <c r="DO389" s="51"/>
      <c r="DP389" s="51"/>
      <c r="DQ389" s="51"/>
      <c r="DR389" s="51"/>
      <c r="DS389" s="51"/>
      <c r="DT389" s="51"/>
      <c r="DU389" s="51"/>
      <c r="DV389" s="51"/>
      <c r="DW389" s="51"/>
      <c r="DX389" s="51">
        <v>9609</v>
      </c>
      <c r="DY389" s="51"/>
      <c r="DZ389" s="51"/>
      <c r="EA389" s="51">
        <v>1084</v>
      </c>
      <c r="EB389" s="51"/>
      <c r="EC389" s="51"/>
      <c r="ED389" s="51"/>
      <c r="EE389" s="51"/>
      <c r="EF389" s="51">
        <v>2645</v>
      </c>
      <c r="EG389" s="51">
        <v>136453</v>
      </c>
      <c r="EH389" s="51"/>
      <c r="EI389" s="51"/>
      <c r="EJ389" s="51"/>
      <c r="EK389" s="51"/>
      <c r="EL389" s="51"/>
      <c r="EM389" s="51"/>
      <c r="EN389" s="51"/>
      <c r="EO389" s="51">
        <v>173978.54</v>
      </c>
      <c r="EP389" s="51"/>
      <c r="EQ389" s="51"/>
      <c r="ER389" s="51"/>
      <c r="ES389" s="51"/>
      <c r="ET389" s="51"/>
      <c r="EU389" s="51"/>
      <c r="EV389" s="51"/>
      <c r="EW389" s="51"/>
      <c r="EX389" s="51">
        <v>506110.03</v>
      </c>
      <c r="EY389" s="51"/>
      <c r="EZ389" s="51"/>
      <c r="FA389" s="51"/>
      <c r="FB389" s="51"/>
      <c r="FC389" s="51"/>
      <c r="FD389" s="51"/>
      <c r="FE389" s="51"/>
      <c r="FF389" s="51"/>
      <c r="FG389" s="51"/>
      <c r="FH389" s="51"/>
      <c r="FI389" s="51"/>
      <c r="FJ389" s="51"/>
      <c r="FK389" s="51"/>
      <c r="FL389" s="51"/>
      <c r="FM389" s="51"/>
      <c r="FN389" s="51"/>
      <c r="FO389" s="51"/>
      <c r="FP389" s="51"/>
      <c r="FQ389" s="51"/>
      <c r="FR389" s="51"/>
      <c r="FS389" s="51">
        <v>224730.96</v>
      </c>
      <c r="FT389" s="51"/>
      <c r="FU389" s="51"/>
      <c r="FV389" s="51"/>
      <c r="FW389" s="51"/>
      <c r="FX389" s="51"/>
      <c r="FY389" s="51"/>
      <c r="FZ389" s="51"/>
      <c r="GA389" s="51"/>
      <c r="GB389" s="51"/>
      <c r="GC389" s="51"/>
      <c r="GD389" s="51"/>
      <c r="GE389" s="51"/>
      <c r="GF389" s="51"/>
      <c r="GG389" s="51"/>
      <c r="GH389" s="51"/>
      <c r="GI389" s="51"/>
      <c r="GJ389" s="51"/>
      <c r="GK389" s="51"/>
      <c r="GL389" s="51"/>
      <c r="GM389" s="51"/>
      <c r="GN389" s="51"/>
      <c r="GO389" s="51"/>
      <c r="GP389" s="51"/>
      <c r="GQ389" s="51"/>
      <c r="GR389" s="51"/>
      <c r="GS389" s="51"/>
      <c r="GT389" s="51"/>
      <c r="GU389" s="51"/>
      <c r="GV389" s="51"/>
      <c r="GW389" s="51"/>
      <c r="GX389" s="51"/>
      <c r="GY389" s="51"/>
      <c r="GZ389" s="51"/>
      <c r="HA389" s="51">
        <v>224730.96</v>
      </c>
      <c r="HB389" s="51"/>
      <c r="HC389" s="51"/>
      <c r="HD389" s="51"/>
      <c r="HE389" s="51"/>
      <c r="HF389" s="51">
        <v>94072.3</v>
      </c>
      <c r="HG389" s="51"/>
      <c r="HH389" s="51"/>
      <c r="HI389" s="51"/>
      <c r="HJ389" s="51"/>
      <c r="HK389" s="51"/>
      <c r="HL389" s="51"/>
      <c r="HM389" s="51"/>
      <c r="HN389" s="51"/>
      <c r="HO389" s="51"/>
      <c r="HP389" s="51"/>
      <c r="HQ389" s="51"/>
      <c r="HR389" s="51"/>
      <c r="HS389" s="51"/>
      <c r="HT389" s="51"/>
      <c r="HU389" s="51"/>
      <c r="HV389" s="51"/>
      <c r="HW389" s="51"/>
      <c r="HX389" s="51"/>
      <c r="HY389" s="51"/>
      <c r="HZ389" s="51"/>
      <c r="IA389" s="51"/>
      <c r="IB389" s="51"/>
      <c r="IC389" s="51"/>
      <c r="ID389" s="51"/>
      <c r="IE389" s="51"/>
      <c r="IF389" s="51"/>
      <c r="IG389" s="51"/>
      <c r="IH389" s="51"/>
      <c r="II389" s="51"/>
      <c r="IJ389" s="51"/>
      <c r="IK389" s="51"/>
      <c r="IL389" s="51"/>
      <c r="IM389" s="51"/>
      <c r="IN389" s="51"/>
      <c r="IO389" s="51"/>
      <c r="IP389" s="51"/>
      <c r="IQ389" s="51"/>
      <c r="IR389" s="51"/>
      <c r="IS389" s="51"/>
      <c r="IT389" s="51"/>
      <c r="IU389" s="51"/>
      <c r="IV389" s="51"/>
      <c r="IW389" s="51"/>
      <c r="IX389" s="51"/>
      <c r="IY389" s="51"/>
      <c r="IZ389" s="51"/>
      <c r="JA389" s="51"/>
      <c r="JB389" s="51"/>
      <c r="JC389" s="51"/>
      <c r="JD389" s="51"/>
      <c r="JE389" s="51"/>
      <c r="JF389" s="51"/>
      <c r="JG389" s="51"/>
      <c r="JH389" s="51"/>
      <c r="JI389" s="51"/>
      <c r="JJ389" s="51"/>
      <c r="JK389" s="51"/>
      <c r="JL389" s="51"/>
      <c r="JM389" s="51"/>
      <c r="JN389" s="51"/>
      <c r="JO389" s="51"/>
      <c r="JP389" s="51"/>
      <c r="JQ389" s="51"/>
      <c r="JR389" s="51"/>
      <c r="JS389" s="51"/>
      <c r="JT389" s="51"/>
      <c r="JU389" s="51">
        <v>94072.3</v>
      </c>
      <c r="JV389" s="51"/>
      <c r="JW389" s="51"/>
      <c r="JX389" s="51"/>
      <c r="JY389" s="51"/>
      <c r="JZ389" s="51"/>
      <c r="KA389" s="51"/>
      <c r="KB389" s="51"/>
      <c r="KC389" s="51"/>
      <c r="KD389" s="51"/>
      <c r="KE389" s="51"/>
      <c r="KF389" s="51"/>
      <c r="KG389" s="51"/>
      <c r="KH389" s="51"/>
      <c r="KI389" s="51"/>
      <c r="KJ389" s="51"/>
      <c r="KK389" s="51"/>
      <c r="KL389" s="51"/>
      <c r="KM389" s="51"/>
      <c r="KN389" s="51"/>
      <c r="KO389" s="51"/>
      <c r="KP389" s="51"/>
      <c r="KQ389" s="51"/>
      <c r="KR389" s="51"/>
      <c r="KS389" s="51"/>
      <c r="KT389" s="51"/>
      <c r="KU389" s="51"/>
      <c r="KV389" s="51"/>
      <c r="KW389" s="51"/>
      <c r="KX389" s="51"/>
      <c r="KY389" s="51"/>
      <c r="KZ389" s="51">
        <v>1026</v>
      </c>
      <c r="LA389" s="51"/>
      <c r="LB389" s="51"/>
      <c r="LC389" s="51"/>
      <c r="LD389" s="51"/>
      <c r="LE389" s="51"/>
      <c r="LF389" s="51"/>
      <c r="LG389" s="51"/>
      <c r="LH389" s="51"/>
      <c r="LI389" s="51"/>
      <c r="LJ389" s="51"/>
      <c r="LK389" s="51"/>
      <c r="LL389" s="51"/>
      <c r="LM389" s="51">
        <v>2784.5</v>
      </c>
      <c r="LN389" s="51"/>
      <c r="LO389" s="51"/>
      <c r="LP389" s="51"/>
      <c r="LQ389" s="51"/>
      <c r="LR389" s="51"/>
      <c r="LS389" s="51"/>
      <c r="LT389" s="51"/>
      <c r="LU389" s="51"/>
      <c r="LV389" s="51"/>
      <c r="LW389" s="51"/>
      <c r="LX389" s="51"/>
      <c r="LY389" s="51"/>
      <c r="LZ389" s="51">
        <v>36581</v>
      </c>
      <c r="MA389" s="51"/>
      <c r="MB389" s="51"/>
      <c r="MC389" s="51"/>
      <c r="MD389" s="51"/>
      <c r="ME389" s="51"/>
      <c r="MF389" s="51"/>
      <c r="MG389" s="51"/>
      <c r="MH389" s="51"/>
      <c r="MI389" s="51"/>
      <c r="MJ389" s="51">
        <v>40391.5</v>
      </c>
      <c r="MK389" s="51">
        <v>145834.5</v>
      </c>
      <c r="ML389" s="51"/>
      <c r="MM389" s="51"/>
      <c r="MN389" s="51"/>
      <c r="MO389" s="51"/>
      <c r="MP389" s="51"/>
      <c r="MQ389" s="51"/>
      <c r="MR389" s="51"/>
      <c r="MS389" s="51"/>
      <c r="MT389" s="51"/>
      <c r="MU389" s="51"/>
      <c r="MV389" s="51"/>
      <c r="MW389" s="51"/>
      <c r="MX389" s="51"/>
      <c r="MY389" s="51"/>
      <c r="MZ389" s="51"/>
      <c r="NA389" s="51"/>
      <c r="NB389" s="51"/>
      <c r="NC389" s="51"/>
      <c r="ND389" s="51"/>
      <c r="NE389" s="51"/>
      <c r="NF389" s="51"/>
      <c r="NG389" s="51"/>
      <c r="NH389" s="51"/>
      <c r="NI389" s="51"/>
      <c r="NJ389" s="51"/>
      <c r="NK389" s="51"/>
      <c r="NL389" s="51"/>
      <c r="NM389" s="51"/>
      <c r="NN389" s="51"/>
      <c r="NO389" s="51"/>
      <c r="NP389" s="51"/>
      <c r="NQ389" s="51"/>
      <c r="NR389" s="51"/>
      <c r="NS389" s="51"/>
      <c r="NT389" s="51"/>
      <c r="NU389" s="51"/>
      <c r="NV389" s="51"/>
      <c r="NW389" s="51"/>
      <c r="NX389" s="51"/>
      <c r="NY389" s="51"/>
      <c r="NZ389" s="51"/>
      <c r="OA389" s="51">
        <v>14404.55</v>
      </c>
      <c r="OB389" s="51"/>
      <c r="OC389" s="51"/>
      <c r="OD389" s="51"/>
      <c r="OE389" s="51"/>
      <c r="OF389" s="51"/>
      <c r="OG389" s="51"/>
      <c r="OH389" s="51"/>
      <c r="OI389" s="51"/>
      <c r="OJ389" s="51"/>
      <c r="OK389" s="51"/>
      <c r="OL389" s="51"/>
      <c r="OM389" s="51"/>
      <c r="ON389" s="51"/>
      <c r="OO389" s="51"/>
      <c r="OP389" s="51"/>
      <c r="OQ389" s="51"/>
      <c r="OR389" s="51"/>
      <c r="OS389" s="51"/>
      <c r="OT389" s="51"/>
      <c r="OU389" s="51"/>
      <c r="OV389" s="51"/>
      <c r="OW389" s="51">
        <v>36499.43</v>
      </c>
      <c r="OX389" s="51"/>
      <c r="OY389" s="51"/>
      <c r="OZ389" s="51"/>
      <c r="PA389" s="51"/>
      <c r="PB389" s="51"/>
      <c r="PC389" s="51"/>
      <c r="PD389" s="51"/>
      <c r="PE389" s="51"/>
      <c r="PF389" s="51">
        <v>196738.47999999998</v>
      </c>
      <c r="PG389" s="33">
        <v>118395</v>
      </c>
      <c r="PH389" s="33"/>
      <c r="PI389" s="33"/>
      <c r="PJ389" s="33"/>
      <c r="PK389" s="33"/>
      <c r="PL389" s="33"/>
      <c r="PM389" s="33"/>
      <c r="PN389" s="33"/>
      <c r="PO389" s="33"/>
      <c r="PP389" s="33"/>
      <c r="PQ389" s="33"/>
      <c r="PR389" s="33"/>
      <c r="PS389" s="33"/>
      <c r="PT389" s="33">
        <v>344.17</v>
      </c>
      <c r="PU389" s="33"/>
      <c r="PV389" s="33"/>
      <c r="PW389" s="33"/>
      <c r="PX389" s="33"/>
      <c r="PY389" s="33">
        <v>484117</v>
      </c>
      <c r="PZ389" s="33"/>
      <c r="QA389" s="33"/>
      <c r="QB389" s="33"/>
      <c r="QC389" s="33"/>
      <c r="QD389" s="33"/>
      <c r="QE389" s="33"/>
      <c r="QF389" s="33"/>
      <c r="QG389" s="33"/>
      <c r="QH389" s="33"/>
      <c r="QI389" s="33">
        <v>15183.45</v>
      </c>
      <c r="QJ389" s="33"/>
      <c r="QK389" s="33"/>
      <c r="QL389" s="33"/>
      <c r="QM389" s="33"/>
      <c r="QN389" s="33"/>
      <c r="QO389" s="33"/>
      <c r="QP389" s="33"/>
      <c r="QQ389" s="33"/>
      <c r="QR389" s="33"/>
      <c r="QS389" s="33"/>
      <c r="QT389" s="33"/>
      <c r="QU389" s="33"/>
      <c r="QV389" s="33"/>
      <c r="QW389" s="33"/>
      <c r="QX389" s="33"/>
      <c r="QY389" s="33">
        <v>353072.24</v>
      </c>
      <c r="QZ389" s="33"/>
      <c r="RA389" s="33"/>
      <c r="RB389" s="33"/>
      <c r="RC389" s="33"/>
      <c r="RD389" s="33">
        <v>2759</v>
      </c>
      <c r="RE389" s="33"/>
      <c r="RF389" s="33"/>
      <c r="RG389" s="33"/>
      <c r="RH389" s="33"/>
      <c r="RI389" s="33"/>
      <c r="RJ389" s="33"/>
      <c r="RK389" s="33"/>
      <c r="RL389" s="33"/>
      <c r="RM389" s="33"/>
      <c r="RN389" s="33"/>
      <c r="RO389" s="33"/>
      <c r="RP389" s="33"/>
      <c r="RQ389" s="33"/>
      <c r="RR389" s="33"/>
      <c r="RS389" s="33"/>
      <c r="RT389" s="33"/>
      <c r="RU389" s="33"/>
      <c r="RV389" s="33"/>
      <c r="RW389" s="33"/>
      <c r="RX389" s="33"/>
      <c r="RY389" s="33"/>
      <c r="RZ389" s="33"/>
      <c r="SA389" s="33"/>
      <c r="SB389" s="33"/>
      <c r="SC389" s="33"/>
      <c r="SD389" s="33"/>
      <c r="SE389" s="33"/>
      <c r="SF389" s="33">
        <v>973870.86</v>
      </c>
      <c r="SG389" s="33"/>
      <c r="SH389" s="33"/>
      <c r="SI389" s="33"/>
      <c r="SJ389" s="33"/>
      <c r="SK389" s="33"/>
      <c r="SL389" s="33"/>
      <c r="SM389" s="33"/>
      <c r="SN389" s="33"/>
      <c r="SO389" s="33"/>
      <c r="SP389" s="33"/>
      <c r="SQ389" s="33"/>
      <c r="SR389" s="33"/>
      <c r="SS389" s="33">
        <v>34059</v>
      </c>
      <c r="ST389" s="33"/>
      <c r="SU389" s="33"/>
      <c r="SV389" s="33"/>
      <c r="SW389" s="33"/>
      <c r="SX389" s="33"/>
      <c r="SY389" s="33"/>
      <c r="SZ389" s="33"/>
      <c r="TA389" s="33"/>
      <c r="TB389" s="33"/>
      <c r="TC389" s="33"/>
      <c r="TD389" s="33"/>
      <c r="TE389" s="33"/>
      <c r="TF389" s="33"/>
      <c r="TG389" s="33"/>
      <c r="TH389" s="33"/>
      <c r="TI389" s="33"/>
      <c r="TJ389" s="33"/>
      <c r="TK389" s="33"/>
      <c r="TL389" s="33"/>
      <c r="TM389" s="33"/>
      <c r="TN389" s="33"/>
      <c r="TO389" s="33"/>
      <c r="TP389" s="33"/>
      <c r="TQ389" s="33"/>
      <c r="TR389" s="33"/>
      <c r="TS389" s="33"/>
      <c r="TT389" s="33"/>
      <c r="TU389" s="33"/>
      <c r="TV389" s="33"/>
      <c r="TW389" s="33"/>
      <c r="TX389" s="33"/>
      <c r="TY389" s="33"/>
      <c r="TZ389" s="33"/>
      <c r="UA389" s="33"/>
      <c r="UB389" s="33"/>
      <c r="UC389" s="33"/>
      <c r="UD389" s="33"/>
      <c r="UE389" s="33"/>
      <c r="UF389" s="33"/>
      <c r="UG389" s="33"/>
      <c r="UH389" s="33">
        <v>35802.160000000003</v>
      </c>
      <c r="UI389" s="33"/>
      <c r="UJ389" s="33"/>
      <c r="UK389" s="33">
        <v>1080790.03</v>
      </c>
      <c r="UL389" s="33"/>
      <c r="UM389" s="33"/>
      <c r="UN389" s="33"/>
      <c r="UO389" s="33"/>
      <c r="UP389" s="33">
        <v>125266.3</v>
      </c>
      <c r="UQ389" s="33"/>
      <c r="UR389" s="33"/>
      <c r="US389" s="33"/>
      <c r="UT389" s="33"/>
      <c r="UU389" s="33"/>
      <c r="UV389" s="33">
        <v>132842.79</v>
      </c>
      <c r="UW389" s="33"/>
      <c r="UX389" s="33"/>
      <c r="UY389" s="33">
        <v>3957.6</v>
      </c>
      <c r="UZ389" s="33"/>
      <c r="VA389" s="33"/>
      <c r="VB389" s="33"/>
      <c r="VC389" s="33"/>
      <c r="VD389" s="33"/>
      <c r="VE389" s="33"/>
      <c r="VF389" s="33"/>
      <c r="VG389" s="33"/>
      <c r="VH389" s="33"/>
      <c r="VI389" s="33"/>
      <c r="VJ389" s="33"/>
      <c r="VK389" s="33"/>
      <c r="VL389" s="33"/>
      <c r="VM389" s="33"/>
      <c r="VN389" s="33"/>
      <c r="VO389" s="33"/>
      <c r="VP389" s="33"/>
      <c r="VQ389" s="33">
        <v>1412717.8800000001</v>
      </c>
      <c r="VR389" s="33"/>
      <c r="VS389" s="33"/>
      <c r="VT389" s="33"/>
      <c r="VU389" s="33"/>
      <c r="VV389" s="33"/>
      <c r="VW389" s="33"/>
      <c r="VX389" s="33"/>
      <c r="VY389" s="33"/>
      <c r="VZ389" s="33"/>
      <c r="WA389" s="33"/>
      <c r="WB389" s="33"/>
      <c r="WC389" s="33"/>
      <c r="WD389" s="33"/>
      <c r="WE389" s="33"/>
      <c r="WF389" s="33"/>
      <c r="WG389" s="33"/>
      <c r="WH389" s="33">
        <v>1647163.7</v>
      </c>
      <c r="WI389" s="33"/>
      <c r="WJ389" s="33"/>
      <c r="WK389" s="33"/>
      <c r="WL389" s="33"/>
      <c r="WM389" s="33"/>
      <c r="WN389" s="33"/>
      <c r="WO389" s="33"/>
      <c r="WP389" s="33"/>
      <c r="WQ389" s="33"/>
      <c r="WR389" s="33"/>
      <c r="WS389" s="33">
        <v>7634.9</v>
      </c>
      <c r="WT389" s="33"/>
      <c r="WU389" s="33"/>
      <c r="WV389" s="33"/>
      <c r="WW389" s="33"/>
      <c r="WX389" s="33"/>
      <c r="WY389" s="33"/>
      <c r="WZ389" s="33"/>
      <c r="XA389" s="33"/>
      <c r="XB389" s="33"/>
      <c r="XC389" s="33"/>
      <c r="XD389" s="33"/>
      <c r="XE389" s="33"/>
      <c r="XF389" s="33"/>
      <c r="XG389" s="33"/>
      <c r="XH389" s="33"/>
      <c r="XI389" s="33"/>
      <c r="XJ389" s="33"/>
      <c r="XK389" s="33"/>
      <c r="XL389" s="33"/>
      <c r="XM389" s="33"/>
      <c r="XN389" s="33"/>
      <c r="XO389" s="33">
        <v>155894.85</v>
      </c>
      <c r="XP389" s="33"/>
      <c r="XQ389" s="33"/>
      <c r="XR389" s="33"/>
      <c r="XS389" s="33"/>
      <c r="XT389" s="33"/>
      <c r="XU389" s="33"/>
      <c r="XV389" s="33"/>
      <c r="XW389" s="33"/>
      <c r="XX389" s="33"/>
      <c r="XY389" s="33"/>
      <c r="XZ389" s="33"/>
      <c r="YA389" s="33"/>
      <c r="YB389" s="33"/>
      <c r="YC389" s="33"/>
      <c r="YD389" s="33"/>
      <c r="YE389" s="33"/>
      <c r="YF389" s="33"/>
      <c r="YG389" s="33"/>
      <c r="YH389" s="33"/>
      <c r="YI389" s="33"/>
      <c r="YJ389" s="33"/>
      <c r="YK389" s="33"/>
      <c r="YL389" s="33">
        <v>101118.57</v>
      </c>
      <c r="YM389" s="33"/>
      <c r="YN389" s="33"/>
      <c r="YO389" s="33"/>
      <c r="YP389" s="33"/>
      <c r="YQ389" s="33"/>
      <c r="YR389" s="33">
        <v>468</v>
      </c>
      <c r="YS389" s="33"/>
      <c r="YT389" s="33">
        <v>1298.3599999999999</v>
      </c>
      <c r="YU389" s="33"/>
      <c r="YV389" s="33"/>
      <c r="YW389" s="33"/>
      <c r="YX389" s="33"/>
      <c r="YY389" s="33"/>
      <c r="YZ389" s="33"/>
      <c r="ZA389" s="33"/>
      <c r="ZB389" s="33"/>
      <c r="ZC389" s="33">
        <v>1913110.3800000001</v>
      </c>
      <c r="ZD389" s="33">
        <v>1469.2</v>
      </c>
      <c r="ZE389" s="33"/>
      <c r="ZF389" s="33"/>
      <c r="ZG389" s="33"/>
      <c r="ZH389" s="33"/>
      <c r="ZI389" s="33"/>
      <c r="ZJ389" s="33"/>
      <c r="ZK389" s="33"/>
      <c r="ZL389" s="33"/>
      <c r="ZM389" s="33"/>
      <c r="ZN389" s="33"/>
      <c r="ZO389" s="33"/>
      <c r="ZP389" s="33"/>
      <c r="ZQ389" s="33"/>
      <c r="ZR389" s="33"/>
      <c r="ZS389" s="33"/>
      <c r="ZT389" s="33">
        <v>46351.56</v>
      </c>
      <c r="ZU389" s="33"/>
      <c r="ZV389" s="33"/>
      <c r="ZW389" s="33">
        <v>3156.31</v>
      </c>
      <c r="ZX389" s="33">
        <v>13078.4</v>
      </c>
      <c r="ZY389" s="33"/>
      <c r="ZZ389" s="33"/>
      <c r="AAA389" s="33"/>
      <c r="AAB389" s="33">
        <v>5697.91</v>
      </c>
      <c r="AAC389" s="33">
        <v>4449.6499999999996</v>
      </c>
      <c r="AAD389" s="33"/>
      <c r="AAE389" s="33">
        <v>970630.6</v>
      </c>
      <c r="AAF389" s="33">
        <v>758.5</v>
      </c>
      <c r="AAG389" s="33">
        <v>1748.1</v>
      </c>
      <c r="AAH389" s="33"/>
      <c r="AAI389" s="33">
        <v>10864.6</v>
      </c>
      <c r="AAJ389" s="33"/>
      <c r="AAK389" s="33"/>
      <c r="AAL389" s="33"/>
      <c r="AAM389" s="33">
        <v>47.26</v>
      </c>
      <c r="AAN389" s="33"/>
      <c r="AAO389" s="33"/>
      <c r="AAP389" s="33">
        <v>8974</v>
      </c>
      <c r="AAQ389" s="33"/>
      <c r="AAR389" s="33"/>
      <c r="AAS389" s="33"/>
      <c r="AAT389" s="33"/>
      <c r="AAU389" s="33"/>
      <c r="AAV389" s="33"/>
      <c r="AAW389" s="33">
        <v>212579.31</v>
      </c>
      <c r="AAX389" s="33"/>
      <c r="AAY389" s="33">
        <v>0</v>
      </c>
      <c r="AAZ389" s="33">
        <v>9472.7999999999993</v>
      </c>
      <c r="ABA389" s="33">
        <v>908112.44</v>
      </c>
      <c r="ABB389" s="33">
        <v>1665.21</v>
      </c>
      <c r="ABC389" s="33"/>
      <c r="ABD389" s="33">
        <v>57277.8</v>
      </c>
      <c r="ABE389" s="33">
        <v>-669201.16</v>
      </c>
      <c r="ABF389" s="33">
        <v>10953.58</v>
      </c>
      <c r="ABG389" s="33">
        <v>20232.599999999999</v>
      </c>
      <c r="ABH389" s="33">
        <v>54477.74</v>
      </c>
      <c r="ABI389" s="33">
        <v>236386.91</v>
      </c>
      <c r="ABJ389" s="33">
        <v>4587.41</v>
      </c>
      <c r="ABK389" s="33">
        <v>8889.08</v>
      </c>
      <c r="ABL389" s="33">
        <v>19586.900000000001</v>
      </c>
      <c r="ABM389" s="33">
        <v>8926.18</v>
      </c>
      <c r="ABN389" s="33">
        <v>2722.46</v>
      </c>
      <c r="ABO389" s="33">
        <v>377.76</v>
      </c>
      <c r="ABP389" s="33">
        <v>25413</v>
      </c>
      <c r="ABQ389" s="33">
        <v>11061.4</v>
      </c>
      <c r="ABR389" s="33">
        <v>28991.3</v>
      </c>
      <c r="ABS389" s="33">
        <v>33538.49</v>
      </c>
      <c r="ABT389" s="33"/>
      <c r="ABU389" s="33"/>
      <c r="ABV389" s="33">
        <v>13196.58</v>
      </c>
      <c r="ABW389" s="33">
        <v>2066473.8799999997</v>
      </c>
      <c r="ABX389" s="33"/>
      <c r="ABY389" s="33"/>
      <c r="ABZ389" s="33"/>
      <c r="ACA389" s="33"/>
      <c r="ACB389" s="33"/>
      <c r="ACC389" s="33"/>
      <c r="ACD389" s="33"/>
      <c r="ACE389" s="33"/>
      <c r="ACF389" s="33"/>
      <c r="ACG389" s="33">
        <v>239839.02</v>
      </c>
      <c r="ACH389" s="33"/>
      <c r="ACI389" s="33"/>
      <c r="ACJ389" s="33"/>
      <c r="ACK389" s="33"/>
      <c r="ACL389" s="33"/>
      <c r="ACM389" s="33"/>
      <c r="ACN389" s="33"/>
      <c r="ACO389" s="33"/>
      <c r="ACP389" s="33"/>
      <c r="ACQ389" s="33"/>
      <c r="ACR389" s="33"/>
      <c r="ACS389" s="33"/>
      <c r="ACT389" s="33"/>
      <c r="ACU389" s="33"/>
      <c r="ACV389" s="33"/>
      <c r="ACW389" s="33"/>
      <c r="ACX389" s="33"/>
      <c r="ACY389" s="33"/>
      <c r="ACZ389" s="33"/>
      <c r="ADA389" s="33"/>
      <c r="ADB389" s="33"/>
      <c r="ADC389" s="33"/>
      <c r="ADD389" s="33"/>
      <c r="ADE389" s="33"/>
      <c r="ADF389" s="33"/>
      <c r="ADG389" s="33">
        <v>1000</v>
      </c>
      <c r="ADH389" s="33"/>
      <c r="ADI389" s="33"/>
      <c r="ADJ389" s="33"/>
      <c r="ADK389" s="33"/>
      <c r="ADL389" s="33"/>
      <c r="ADM389" s="33"/>
      <c r="ADN389" s="33"/>
      <c r="ADO389" s="33"/>
      <c r="ADP389" s="33">
        <v>34142.85</v>
      </c>
      <c r="ADQ389" s="33"/>
      <c r="ADR389" s="33"/>
      <c r="ADS389" s="33"/>
      <c r="ADT389" s="33"/>
      <c r="ADU389" s="33">
        <v>145.93</v>
      </c>
      <c r="ADV389" s="33"/>
      <c r="ADW389" s="33"/>
      <c r="ADX389" s="33"/>
      <c r="ADY389" s="33"/>
      <c r="ADZ389" s="33"/>
      <c r="AEA389" s="33">
        <v>0</v>
      </c>
      <c r="AEB389" s="33"/>
      <c r="AEC389" s="33"/>
      <c r="AED389" s="33"/>
      <c r="AEE389" s="33"/>
      <c r="AEF389" s="33">
        <v>61107.44</v>
      </c>
      <c r="AEG389" s="33"/>
      <c r="AEH389" s="33"/>
      <c r="AEI389" s="33"/>
      <c r="AEJ389" s="33"/>
      <c r="AEK389" s="33"/>
      <c r="AEL389" s="33"/>
      <c r="AEM389" s="33"/>
      <c r="AEN389" s="33"/>
      <c r="AEO389" s="33"/>
      <c r="AEP389" s="33"/>
      <c r="AEQ389" s="33"/>
      <c r="AER389" s="33"/>
      <c r="AES389" s="33"/>
      <c r="AET389" s="33"/>
      <c r="AEU389" s="33"/>
      <c r="AEV389" s="33"/>
      <c r="AEW389" s="33"/>
      <c r="AEX389" s="33"/>
      <c r="AEY389" s="33"/>
      <c r="AEZ389" s="33">
        <v>336235.24</v>
      </c>
      <c r="AFA389" s="33"/>
      <c r="AFB389" s="33"/>
      <c r="AFC389" s="33"/>
      <c r="AFD389" s="33"/>
      <c r="AFE389" s="33"/>
      <c r="AFF389" s="33"/>
      <c r="AFG389" s="33"/>
      <c r="AFH389" s="33"/>
      <c r="AFI389" s="33"/>
      <c r="AFJ389" s="33"/>
      <c r="AFK389" s="33">
        <v>12679</v>
      </c>
      <c r="AFL389" s="33"/>
      <c r="AFM389" s="33"/>
      <c r="AFN389" s="33"/>
      <c r="AFO389" s="33"/>
      <c r="AFP389" s="33"/>
      <c r="AFQ389" s="33"/>
      <c r="AFR389" s="33"/>
      <c r="AFS389" s="33"/>
      <c r="AFT389" s="33"/>
      <c r="AFU389" s="33"/>
      <c r="AFV389" s="33"/>
      <c r="AFW389" s="33"/>
      <c r="AFX389" s="33">
        <v>30289.63</v>
      </c>
      <c r="AFY389" s="33"/>
      <c r="AFZ389" s="33"/>
      <c r="AGA389" s="33"/>
      <c r="AGB389" s="33"/>
      <c r="AGC389" s="33"/>
      <c r="AGD389" s="33"/>
      <c r="AGE389" s="33">
        <v>3586.5</v>
      </c>
      <c r="AGF389" s="33"/>
      <c r="AGG389" s="33"/>
      <c r="AGH389" s="33"/>
      <c r="AGI389" s="33"/>
      <c r="AGJ389" s="33"/>
      <c r="AGK389" s="33"/>
      <c r="AGL389" s="33"/>
      <c r="AGM389" s="33"/>
      <c r="AGN389" s="33"/>
      <c r="AGO389" s="33"/>
      <c r="AGP389" s="33"/>
      <c r="AGQ389" s="33"/>
      <c r="AGR389" s="33"/>
      <c r="AGS389" s="33"/>
      <c r="AGT389" s="33"/>
      <c r="AGU389" s="33">
        <v>50515.3</v>
      </c>
      <c r="AGV389" s="33"/>
      <c r="AGW389" s="33"/>
      <c r="AGX389" s="33"/>
      <c r="AGY389" s="33"/>
      <c r="AGZ389" s="33"/>
      <c r="AHA389" s="33"/>
      <c r="AHB389" s="33"/>
      <c r="AHC389" s="33">
        <v>129827.2</v>
      </c>
      <c r="AHD389" s="33">
        <v>551.9</v>
      </c>
      <c r="AHE389" s="33"/>
      <c r="AHF389" s="33"/>
      <c r="AHG389" s="33"/>
      <c r="AHH389" s="33"/>
      <c r="AHI389" s="33"/>
      <c r="AHJ389" s="33"/>
      <c r="AHK389" s="33"/>
      <c r="AHL389" s="33"/>
      <c r="AHM389" s="33"/>
      <c r="AHN389" s="33"/>
      <c r="AHO389" s="33"/>
      <c r="AHP389" s="33"/>
      <c r="AHQ389" s="33"/>
      <c r="AHR389" s="33"/>
      <c r="AHS389" s="33"/>
      <c r="AHT389" s="33"/>
      <c r="AHU389" s="33"/>
      <c r="AHV389" s="33"/>
      <c r="AHW389" s="33"/>
      <c r="AHX389" s="33"/>
      <c r="AHY389" s="33"/>
      <c r="AHZ389" s="33"/>
      <c r="AIA389" s="33">
        <v>227449.53</v>
      </c>
      <c r="AIB389" s="33">
        <v>8185685.2299999986</v>
      </c>
    </row>
    <row r="390" spans="1:912" x14ac:dyDescent="0.5">
      <c r="A390" s="50" t="s">
        <v>42</v>
      </c>
      <c r="B390" s="50" t="s">
        <v>891</v>
      </c>
      <c r="C390" s="50" t="s">
        <v>892</v>
      </c>
      <c r="D390" s="51">
        <v>1772966.54</v>
      </c>
      <c r="E390" s="51">
        <v>429991.85</v>
      </c>
      <c r="F390" s="51">
        <v>167667.6</v>
      </c>
      <c r="G390" s="51">
        <v>64634.69</v>
      </c>
      <c r="H390" s="51">
        <v>965019.28</v>
      </c>
      <c r="I390" s="51">
        <v>877746.8</v>
      </c>
      <c r="J390" s="51">
        <v>533737.54</v>
      </c>
      <c r="K390" s="51">
        <v>240205.55</v>
      </c>
      <c r="L390" s="51">
        <v>185668.48000000001</v>
      </c>
      <c r="M390" s="51">
        <v>33953</v>
      </c>
      <c r="N390" s="51">
        <v>257422.16</v>
      </c>
      <c r="O390" s="51"/>
      <c r="P390" s="51">
        <v>2557051.4500000002</v>
      </c>
      <c r="Q390" s="51">
        <v>43269.65</v>
      </c>
      <c r="R390" s="51">
        <v>30123.55</v>
      </c>
      <c r="S390" s="51">
        <v>297763.25</v>
      </c>
      <c r="T390" s="51">
        <v>10241</v>
      </c>
      <c r="U390" s="51">
        <v>114768.55</v>
      </c>
      <c r="V390" s="51">
        <v>3977517.01</v>
      </c>
      <c r="W390" s="51">
        <v>693787.85</v>
      </c>
      <c r="X390" s="51">
        <v>197276.34</v>
      </c>
      <c r="Y390" s="51">
        <v>848941.14</v>
      </c>
      <c r="Z390" s="51">
        <v>58770.33</v>
      </c>
      <c r="AA390" s="51">
        <v>249117.8</v>
      </c>
      <c r="AB390" s="51">
        <v>143093.65</v>
      </c>
      <c r="AC390" s="51">
        <v>509070.8</v>
      </c>
      <c r="AD390" s="51">
        <v>1419799.7</v>
      </c>
      <c r="AE390" s="51">
        <v>446912.49</v>
      </c>
      <c r="AF390" s="51">
        <v>451679.4</v>
      </c>
      <c r="AG390" s="51">
        <v>0</v>
      </c>
      <c r="AH390" s="51">
        <v>98630.9</v>
      </c>
      <c r="AI390" s="51">
        <v>1269826.05</v>
      </c>
      <c r="AJ390" s="51">
        <v>11081.75</v>
      </c>
      <c r="AK390" s="51">
        <v>688108.75</v>
      </c>
      <c r="AL390" s="51">
        <v>135338.62</v>
      </c>
      <c r="AM390" s="51"/>
      <c r="AN390" s="51">
        <v>321134.71999999997</v>
      </c>
      <c r="AO390" s="51">
        <v>651748.44999999995</v>
      </c>
      <c r="AP390" s="51">
        <v>55608.73</v>
      </c>
      <c r="AQ390" s="51">
        <v>188313.75</v>
      </c>
      <c r="AR390" s="51">
        <v>70283.850000000006</v>
      </c>
      <c r="AS390" s="51">
        <v>140461.54</v>
      </c>
      <c r="AT390" s="51">
        <v>0</v>
      </c>
      <c r="AU390" s="51">
        <v>69721.45</v>
      </c>
      <c r="AV390" s="51">
        <v>37981</v>
      </c>
      <c r="AW390" s="51">
        <v>74805.38</v>
      </c>
      <c r="AX390" s="51">
        <v>200257.35</v>
      </c>
      <c r="AY390" s="51">
        <v>156481.75</v>
      </c>
      <c r="AZ390" s="51">
        <v>40106.199999999997</v>
      </c>
      <c r="BA390" s="51">
        <v>52894.85</v>
      </c>
      <c r="BB390" s="51">
        <v>0</v>
      </c>
      <c r="BC390" s="51">
        <v>222441.55</v>
      </c>
      <c r="BD390" s="51">
        <v>28799.25</v>
      </c>
      <c r="BE390" s="51">
        <v>4631.72</v>
      </c>
      <c r="BF390" s="51"/>
      <c r="BG390" s="51">
        <v>53659.8</v>
      </c>
      <c r="BH390" s="51">
        <v>1611.8</v>
      </c>
      <c r="BI390" s="51">
        <v>218077.25</v>
      </c>
      <c r="BJ390" s="51">
        <v>992.75</v>
      </c>
      <c r="BK390" s="51">
        <v>23904.85</v>
      </c>
      <c r="BL390" s="51">
        <v>9323.2999999999993</v>
      </c>
      <c r="BM390" s="51">
        <v>23264.07</v>
      </c>
      <c r="BN390" s="51">
        <v>7363.45</v>
      </c>
      <c r="BO390" s="51">
        <v>81443.56</v>
      </c>
      <c r="BP390" s="51"/>
      <c r="BQ390" s="51"/>
      <c r="BR390" s="51">
        <v>160500.84</v>
      </c>
      <c r="BS390" s="51">
        <v>7740.6</v>
      </c>
      <c r="BT390" s="51"/>
      <c r="BU390" s="51">
        <v>18674.150000000001</v>
      </c>
      <c r="BV390" s="51"/>
      <c r="BW390" s="51"/>
      <c r="BX390" s="51"/>
      <c r="BY390" s="51"/>
      <c r="BZ390" s="51">
        <v>821321.25</v>
      </c>
      <c r="CA390" s="51">
        <v>49094.1</v>
      </c>
      <c r="CB390" s="51">
        <v>97612.5</v>
      </c>
      <c r="CC390" s="51">
        <v>252776</v>
      </c>
      <c r="CD390" s="51">
        <v>26543.95</v>
      </c>
      <c r="CE390" s="51">
        <v>92481.55</v>
      </c>
      <c r="CF390" s="51">
        <v>135232.5</v>
      </c>
      <c r="CG390" s="51">
        <v>377226</v>
      </c>
      <c r="CH390" s="51">
        <v>8541.4500000000007</v>
      </c>
      <c r="CI390" s="51">
        <v>287217.33</v>
      </c>
      <c r="CJ390" s="51">
        <v>124525.05</v>
      </c>
      <c r="CK390" s="51">
        <v>162455.9</v>
      </c>
      <c r="CL390" s="51"/>
      <c r="CM390" s="51">
        <v>42257.9</v>
      </c>
      <c r="CN390" s="51">
        <v>18202.96</v>
      </c>
      <c r="CO390" s="51"/>
      <c r="CP390" s="51"/>
      <c r="CQ390" s="51">
        <v>18867.48</v>
      </c>
      <c r="CR390" s="51">
        <v>0</v>
      </c>
      <c r="CS390" s="51"/>
      <c r="CT390" s="51">
        <v>398218.77</v>
      </c>
      <c r="CU390" s="51">
        <v>55866.65</v>
      </c>
      <c r="CV390" s="51">
        <v>19012.349999999999</v>
      </c>
      <c r="CW390" s="51">
        <v>115089.17</v>
      </c>
      <c r="CX390" s="51">
        <v>9487.66</v>
      </c>
      <c r="CY390" s="51">
        <v>5610.7</v>
      </c>
      <c r="CZ390" s="51">
        <v>61734.8</v>
      </c>
      <c r="DA390" s="51">
        <v>0</v>
      </c>
      <c r="DB390" s="51">
        <v>25882787.5</v>
      </c>
      <c r="DC390" s="51">
        <v>185568.25</v>
      </c>
      <c r="DD390" s="51">
        <v>1657550.5</v>
      </c>
      <c r="DE390" s="51">
        <v>715230.66</v>
      </c>
      <c r="DF390" s="51">
        <v>84980.54</v>
      </c>
      <c r="DG390" s="51">
        <v>58930.400000000001</v>
      </c>
      <c r="DH390" s="51"/>
      <c r="DI390" s="51">
        <v>569944.69999999995</v>
      </c>
      <c r="DJ390" s="51"/>
      <c r="DK390" s="51">
        <v>239259.4</v>
      </c>
      <c r="DL390" s="51"/>
      <c r="DM390" s="51">
        <v>10207.969999999999</v>
      </c>
      <c r="DN390" s="51">
        <v>75933.289999999994</v>
      </c>
      <c r="DO390" s="51">
        <v>33325.1</v>
      </c>
      <c r="DP390" s="51">
        <v>236991.75</v>
      </c>
      <c r="DQ390" s="51">
        <v>48967.99</v>
      </c>
      <c r="DR390" s="51">
        <v>1134446.3</v>
      </c>
      <c r="DS390" s="51">
        <v>1136908.7</v>
      </c>
      <c r="DT390" s="51">
        <v>435058.25</v>
      </c>
      <c r="DU390" s="51"/>
      <c r="DV390" s="51">
        <v>309269.89</v>
      </c>
      <c r="DW390" s="51"/>
      <c r="DX390" s="51">
        <v>793981.41</v>
      </c>
      <c r="DY390" s="51"/>
      <c r="DZ390" s="51"/>
      <c r="EA390" s="51">
        <v>9451.5499999999993</v>
      </c>
      <c r="EB390" s="51">
        <v>44717.45</v>
      </c>
      <c r="EC390" s="51">
        <v>129543.7</v>
      </c>
      <c r="ED390" s="51">
        <v>103852.1</v>
      </c>
      <c r="EE390" s="51">
        <v>280549.02</v>
      </c>
      <c r="EF390" s="51"/>
      <c r="EG390" s="51">
        <v>47380.54</v>
      </c>
      <c r="EH390" s="51">
        <v>1959.85</v>
      </c>
      <c r="EI390" s="51">
        <v>17581.34</v>
      </c>
      <c r="EJ390" s="51">
        <v>2098.5500000000002</v>
      </c>
      <c r="EK390" s="51"/>
      <c r="EL390" s="51"/>
      <c r="EM390" s="51">
        <v>145709.85</v>
      </c>
      <c r="EN390" s="51"/>
      <c r="EO390" s="51">
        <v>19488.75</v>
      </c>
      <c r="EP390" s="51">
        <v>0</v>
      </c>
      <c r="EQ390" s="51">
        <v>230636.25</v>
      </c>
      <c r="ER390" s="51">
        <v>101006.85</v>
      </c>
      <c r="ES390" s="51">
        <v>58231.01</v>
      </c>
      <c r="ET390" s="51">
        <v>0</v>
      </c>
      <c r="EU390" s="51">
        <v>269905.45</v>
      </c>
      <c r="EV390" s="51">
        <v>303779.55</v>
      </c>
      <c r="EW390" s="51">
        <v>52421.47</v>
      </c>
      <c r="EX390" s="51">
        <v>9544868.379999999</v>
      </c>
      <c r="EY390" s="51"/>
      <c r="EZ390" s="51">
        <v>28897.1</v>
      </c>
      <c r="FA390" s="51">
        <v>204476.1</v>
      </c>
      <c r="FB390" s="51">
        <v>104114.3</v>
      </c>
      <c r="FC390" s="51">
        <v>261155</v>
      </c>
      <c r="FD390" s="51">
        <v>61194.25</v>
      </c>
      <c r="FE390" s="51">
        <v>59854.74</v>
      </c>
      <c r="FF390" s="51">
        <v>0</v>
      </c>
      <c r="FG390" s="51">
        <v>182990.9</v>
      </c>
      <c r="FH390" s="51">
        <v>61516.3</v>
      </c>
      <c r="FI390" s="51">
        <v>0</v>
      </c>
      <c r="FJ390" s="51">
        <v>121475.55</v>
      </c>
      <c r="FK390" s="51"/>
      <c r="FL390" s="51"/>
      <c r="FM390" s="51">
        <v>4307.3</v>
      </c>
      <c r="FN390" s="51"/>
      <c r="FO390" s="51"/>
      <c r="FP390" s="51"/>
      <c r="FQ390" s="51">
        <v>1067.56</v>
      </c>
      <c r="FR390" s="51">
        <v>4730.05</v>
      </c>
      <c r="FS390" s="51">
        <v>341352.1</v>
      </c>
      <c r="FT390" s="51">
        <v>15062.25</v>
      </c>
      <c r="FU390" s="51"/>
      <c r="FV390" s="51">
        <v>13193.6</v>
      </c>
      <c r="FW390" s="51"/>
      <c r="FX390" s="51">
        <v>39098.910000000003</v>
      </c>
      <c r="FY390" s="51"/>
      <c r="FZ390" s="51"/>
      <c r="GA390" s="51"/>
      <c r="GB390" s="51"/>
      <c r="GC390" s="51"/>
      <c r="GD390" s="51"/>
      <c r="GE390" s="51"/>
      <c r="GF390" s="51"/>
      <c r="GG390" s="51"/>
      <c r="GH390" s="51"/>
      <c r="GI390" s="51">
        <v>24718.05</v>
      </c>
      <c r="GJ390" s="51"/>
      <c r="GK390" s="51">
        <v>0</v>
      </c>
      <c r="GL390" s="51">
        <v>200</v>
      </c>
      <c r="GM390" s="51">
        <v>52662.7</v>
      </c>
      <c r="GN390" s="51"/>
      <c r="GO390" s="51">
        <v>0</v>
      </c>
      <c r="GP390" s="51"/>
      <c r="GQ390" s="51"/>
      <c r="GR390" s="51">
        <v>1907.6</v>
      </c>
      <c r="GS390" s="51">
        <v>175333.9</v>
      </c>
      <c r="GT390" s="51">
        <v>88241.7</v>
      </c>
      <c r="GU390" s="51">
        <v>8007.79</v>
      </c>
      <c r="GV390" s="51">
        <v>0</v>
      </c>
      <c r="GW390" s="51">
        <v>0</v>
      </c>
      <c r="GX390" s="51">
        <v>687926.3</v>
      </c>
      <c r="GY390" s="51">
        <v>0</v>
      </c>
      <c r="GZ390" s="51">
        <v>23151.360000000001</v>
      </c>
      <c r="HA390" s="51">
        <v>2566635.4099999997</v>
      </c>
      <c r="HB390" s="51">
        <v>0</v>
      </c>
      <c r="HC390" s="51"/>
      <c r="HD390" s="51"/>
      <c r="HE390" s="51"/>
      <c r="HF390" s="51">
        <v>182173.42</v>
      </c>
      <c r="HG390" s="51"/>
      <c r="HH390" s="51">
        <v>154844.29999999999</v>
      </c>
      <c r="HI390" s="51">
        <v>127263.9</v>
      </c>
      <c r="HJ390" s="51"/>
      <c r="HK390" s="51"/>
      <c r="HL390" s="51">
        <v>79935.38</v>
      </c>
      <c r="HM390" s="51">
        <v>62744.65</v>
      </c>
      <c r="HN390" s="51">
        <v>77524.75</v>
      </c>
      <c r="HO390" s="51"/>
      <c r="HP390" s="51"/>
      <c r="HQ390" s="51">
        <v>311130.13</v>
      </c>
      <c r="HR390" s="51">
        <v>42843.1</v>
      </c>
      <c r="HS390" s="51">
        <v>371713.92</v>
      </c>
      <c r="HT390" s="51">
        <v>31841.15</v>
      </c>
      <c r="HU390" s="51">
        <v>544427.15</v>
      </c>
      <c r="HV390" s="51">
        <v>109656.6</v>
      </c>
      <c r="HW390" s="51">
        <v>38378.1</v>
      </c>
      <c r="HX390" s="51">
        <v>0</v>
      </c>
      <c r="HY390" s="51">
        <v>90432.28</v>
      </c>
      <c r="HZ390" s="51"/>
      <c r="IA390" s="51">
        <v>1271311.8500000001</v>
      </c>
      <c r="IB390" s="51">
        <v>99749.05</v>
      </c>
      <c r="IC390" s="51">
        <v>62297.2</v>
      </c>
      <c r="ID390" s="51">
        <v>28298.6</v>
      </c>
      <c r="IE390" s="51"/>
      <c r="IF390" s="51">
        <v>456963.4</v>
      </c>
      <c r="IG390" s="51">
        <v>42088.800000000003</v>
      </c>
      <c r="IH390" s="51"/>
      <c r="II390" s="51">
        <v>40983</v>
      </c>
      <c r="IJ390" s="51">
        <v>22382</v>
      </c>
      <c r="IK390" s="51"/>
      <c r="IL390" s="51">
        <v>11857.9</v>
      </c>
      <c r="IM390" s="51">
        <v>48423.4</v>
      </c>
      <c r="IN390" s="51"/>
      <c r="IO390" s="51"/>
      <c r="IP390" s="51"/>
      <c r="IQ390" s="51"/>
      <c r="IR390" s="51">
        <v>0</v>
      </c>
      <c r="IS390" s="51">
        <v>158837.15</v>
      </c>
      <c r="IT390" s="51"/>
      <c r="IU390" s="51">
        <v>164078.06</v>
      </c>
      <c r="IV390" s="51">
        <v>662709.31000000006</v>
      </c>
      <c r="IW390" s="51">
        <v>361706.55</v>
      </c>
      <c r="IX390" s="51"/>
      <c r="IY390" s="51"/>
      <c r="IZ390" s="51"/>
      <c r="JA390" s="51"/>
      <c r="JB390" s="51"/>
      <c r="JC390" s="51"/>
      <c r="JD390" s="51"/>
      <c r="JE390" s="51">
        <v>320468.25</v>
      </c>
      <c r="JF390" s="51"/>
      <c r="JG390" s="51">
        <v>1056443.7</v>
      </c>
      <c r="JH390" s="51">
        <v>850872.25</v>
      </c>
      <c r="JI390" s="51">
        <v>36640.15</v>
      </c>
      <c r="JJ390" s="51"/>
      <c r="JK390" s="51">
        <v>247466.31</v>
      </c>
      <c r="JL390" s="51"/>
      <c r="JM390" s="51"/>
      <c r="JN390" s="51">
        <v>1496191.75</v>
      </c>
      <c r="JO390" s="51">
        <v>24771.73</v>
      </c>
      <c r="JP390" s="51"/>
      <c r="JQ390" s="51"/>
      <c r="JR390" s="51"/>
      <c r="JS390" s="51">
        <v>104416.4</v>
      </c>
      <c r="JT390" s="51">
        <v>29526.71</v>
      </c>
      <c r="JU390" s="51">
        <v>9823392.3500000034</v>
      </c>
      <c r="JV390" s="51"/>
      <c r="JW390" s="51"/>
      <c r="JX390" s="51"/>
      <c r="JY390" s="51"/>
      <c r="JZ390" s="51"/>
      <c r="KA390" s="51"/>
      <c r="KB390" s="51">
        <v>265092.75</v>
      </c>
      <c r="KC390" s="51"/>
      <c r="KD390" s="51"/>
      <c r="KE390" s="51"/>
      <c r="KF390" s="51">
        <v>28932</v>
      </c>
      <c r="KG390" s="51"/>
      <c r="KH390" s="51"/>
      <c r="KI390" s="51"/>
      <c r="KJ390" s="51"/>
      <c r="KK390" s="51">
        <v>548149.76000000001</v>
      </c>
      <c r="KL390" s="51"/>
      <c r="KM390" s="51"/>
      <c r="KN390" s="51">
        <v>0</v>
      </c>
      <c r="KO390" s="51"/>
      <c r="KP390" s="51"/>
      <c r="KQ390" s="51">
        <v>4686.3500000000004</v>
      </c>
      <c r="KR390" s="51"/>
      <c r="KS390" s="51"/>
      <c r="KT390" s="51">
        <v>87049.69</v>
      </c>
      <c r="KU390" s="51">
        <v>792007.4</v>
      </c>
      <c r="KV390" s="51"/>
      <c r="KW390" s="51"/>
      <c r="KX390" s="51"/>
      <c r="KY390" s="51"/>
      <c r="KZ390" s="51">
        <v>22174.66</v>
      </c>
      <c r="LA390" s="51"/>
      <c r="LB390" s="51"/>
      <c r="LC390" s="51"/>
      <c r="LD390" s="51"/>
      <c r="LE390" s="51"/>
      <c r="LF390" s="51"/>
      <c r="LG390" s="51"/>
      <c r="LH390" s="51"/>
      <c r="LI390" s="51"/>
      <c r="LJ390" s="51"/>
      <c r="LK390" s="51"/>
      <c r="LL390" s="51">
        <v>143223</v>
      </c>
      <c r="LM390" s="51">
        <v>208796.46</v>
      </c>
      <c r="LN390" s="51"/>
      <c r="LO390" s="51"/>
      <c r="LP390" s="51"/>
      <c r="LQ390" s="51"/>
      <c r="LR390" s="51"/>
      <c r="LS390" s="51"/>
      <c r="LT390" s="51"/>
      <c r="LU390" s="51"/>
      <c r="LV390" s="51"/>
      <c r="LW390" s="51"/>
      <c r="LX390" s="51">
        <v>0</v>
      </c>
      <c r="LY390" s="51">
        <v>584435.53</v>
      </c>
      <c r="LZ390" s="51">
        <v>198881.47</v>
      </c>
      <c r="MA390" s="51">
        <v>158174.04999999999</v>
      </c>
      <c r="MB390" s="51">
        <v>304167.44</v>
      </c>
      <c r="MC390" s="51">
        <v>183524.8</v>
      </c>
      <c r="MD390" s="51"/>
      <c r="ME390" s="51"/>
      <c r="MF390" s="51">
        <v>0</v>
      </c>
      <c r="MG390" s="51"/>
      <c r="MH390" s="51"/>
      <c r="MI390" s="51"/>
      <c r="MJ390" s="51">
        <v>3529295.3600000003</v>
      </c>
      <c r="MK390" s="51"/>
      <c r="ML390" s="51">
        <v>404482.45</v>
      </c>
      <c r="MM390" s="51"/>
      <c r="MN390" s="51">
        <v>79694.55</v>
      </c>
      <c r="MO390" s="51">
        <v>57320.15</v>
      </c>
      <c r="MP390" s="51">
        <v>2405.4</v>
      </c>
      <c r="MQ390" s="51">
        <v>159876.45000000001</v>
      </c>
      <c r="MR390" s="51">
        <v>6985.35</v>
      </c>
      <c r="MS390" s="51">
        <v>464707.7</v>
      </c>
      <c r="MT390" s="51">
        <v>160644.04999999999</v>
      </c>
      <c r="MU390" s="51">
        <v>64283.41</v>
      </c>
      <c r="MV390" s="51">
        <v>103689.7</v>
      </c>
      <c r="MW390" s="51">
        <v>57538.65</v>
      </c>
      <c r="MX390" s="51">
        <v>1272580.57</v>
      </c>
      <c r="MY390" s="51">
        <v>1256371.44</v>
      </c>
      <c r="MZ390" s="51"/>
      <c r="NA390" s="51">
        <v>19273.599999999999</v>
      </c>
      <c r="NB390" s="51">
        <v>565478.5</v>
      </c>
      <c r="NC390" s="51">
        <v>537149.25</v>
      </c>
      <c r="ND390" s="51">
        <v>809008.32</v>
      </c>
      <c r="NE390" s="51"/>
      <c r="NF390" s="51">
        <v>94732.1</v>
      </c>
      <c r="NG390" s="51">
        <v>244595.55</v>
      </c>
      <c r="NH390" s="51">
        <v>3915958.66</v>
      </c>
      <c r="NI390" s="51">
        <v>313258.36</v>
      </c>
      <c r="NJ390" s="51">
        <v>336482.4</v>
      </c>
      <c r="NK390" s="51"/>
      <c r="NL390" s="51">
        <v>325155.55</v>
      </c>
      <c r="NM390" s="51">
        <v>257877.5</v>
      </c>
      <c r="NN390" s="51"/>
      <c r="NO390" s="51"/>
      <c r="NP390" s="51"/>
      <c r="NQ390" s="51"/>
      <c r="NR390" s="51"/>
      <c r="NS390" s="51">
        <v>470692.94</v>
      </c>
      <c r="NT390" s="51">
        <v>582270.19999999995</v>
      </c>
      <c r="NU390" s="51"/>
      <c r="NV390" s="51">
        <v>392426.95</v>
      </c>
      <c r="NW390" s="51">
        <v>928359.48</v>
      </c>
      <c r="NX390" s="51">
        <v>99796.55</v>
      </c>
      <c r="NY390" s="51"/>
      <c r="NZ390" s="51">
        <v>477189.75</v>
      </c>
      <c r="OA390" s="51">
        <v>9318615.5299999993</v>
      </c>
      <c r="OB390" s="51">
        <v>1057848.6499999999</v>
      </c>
      <c r="OC390" s="51">
        <v>563181.85</v>
      </c>
      <c r="OD390" s="51">
        <v>208412.9</v>
      </c>
      <c r="OE390" s="51">
        <v>25542</v>
      </c>
      <c r="OF390" s="51">
        <v>185186.35</v>
      </c>
      <c r="OG390" s="51">
        <v>36669.53</v>
      </c>
      <c r="OH390" s="51"/>
      <c r="OI390" s="51">
        <v>391697.15</v>
      </c>
      <c r="OJ390" s="51">
        <v>109313.54</v>
      </c>
      <c r="OK390" s="51">
        <v>4089326.95</v>
      </c>
      <c r="OL390" s="51">
        <v>1708408.75</v>
      </c>
      <c r="OM390" s="51">
        <v>684915.09</v>
      </c>
      <c r="ON390" s="51"/>
      <c r="OO390" s="51"/>
      <c r="OP390" s="51">
        <v>1172337.05</v>
      </c>
      <c r="OQ390" s="51"/>
      <c r="OR390" s="51">
        <v>25188157.5</v>
      </c>
      <c r="OS390" s="51"/>
      <c r="OT390" s="51">
        <v>173960.2</v>
      </c>
      <c r="OU390" s="51">
        <v>75853.95</v>
      </c>
      <c r="OV390" s="51"/>
      <c r="OW390" s="51">
        <v>3386997</v>
      </c>
      <c r="OX390" s="51">
        <v>100675.05</v>
      </c>
      <c r="OY390" s="51">
        <v>28376.5</v>
      </c>
      <c r="OZ390" s="51">
        <v>1067070.1599999999</v>
      </c>
      <c r="PA390" s="51">
        <v>882653.33</v>
      </c>
      <c r="PB390" s="51">
        <v>603402.94999999995</v>
      </c>
      <c r="PC390" s="51">
        <v>19281.150000000001</v>
      </c>
      <c r="PD390" s="51">
        <v>8880.1299999999992</v>
      </c>
      <c r="PE390" s="51">
        <v>128491.19</v>
      </c>
      <c r="PF390" s="51">
        <v>65675539.979999997</v>
      </c>
      <c r="PG390" s="33">
        <v>99153.4</v>
      </c>
      <c r="PH390" s="33"/>
      <c r="PI390" s="33"/>
      <c r="PJ390" s="33"/>
      <c r="PK390" s="33">
        <v>0</v>
      </c>
      <c r="PL390" s="33">
        <v>18126.759999999998</v>
      </c>
      <c r="PM390" s="33">
        <v>157660.48000000001</v>
      </c>
      <c r="PN390" s="33">
        <v>80932.149999999994</v>
      </c>
      <c r="PO390" s="33">
        <v>40495.800000000003</v>
      </c>
      <c r="PP390" s="33">
        <v>61369.05</v>
      </c>
      <c r="PQ390" s="33">
        <v>410886.85</v>
      </c>
      <c r="PR390" s="33">
        <v>38347.230000000003</v>
      </c>
      <c r="PS390" s="33"/>
      <c r="PT390" s="33">
        <v>442017.9</v>
      </c>
      <c r="PU390" s="33"/>
      <c r="PV390" s="33"/>
      <c r="PW390" s="33"/>
      <c r="PX390" s="33">
        <v>28769.9</v>
      </c>
      <c r="PY390" s="33">
        <v>54958.45</v>
      </c>
      <c r="PZ390" s="33"/>
      <c r="QA390" s="33"/>
      <c r="QB390" s="33"/>
      <c r="QC390" s="33">
        <v>916825.05</v>
      </c>
      <c r="QD390" s="33">
        <v>186015.74</v>
      </c>
      <c r="QE390" s="33"/>
      <c r="QF390" s="33">
        <v>811165.1</v>
      </c>
      <c r="QG390" s="33">
        <v>19635.080000000002</v>
      </c>
      <c r="QH390" s="33"/>
      <c r="QI390" s="33">
        <v>81025.3</v>
      </c>
      <c r="QJ390" s="33"/>
      <c r="QK390" s="33"/>
      <c r="QL390" s="33">
        <v>197830.14</v>
      </c>
      <c r="QM390" s="33"/>
      <c r="QN390" s="33"/>
      <c r="QO390" s="33"/>
      <c r="QP390" s="33"/>
      <c r="QQ390" s="33"/>
      <c r="QR390" s="33">
        <v>363324.89</v>
      </c>
      <c r="QS390" s="33">
        <v>72261.75</v>
      </c>
      <c r="QT390" s="33"/>
      <c r="QU390" s="33"/>
      <c r="QV390" s="33"/>
      <c r="QW390" s="33"/>
      <c r="QX390" s="33"/>
      <c r="QY390" s="33">
        <v>2347368.67</v>
      </c>
      <c r="QZ390" s="33"/>
      <c r="RA390" s="33">
        <v>310050.31</v>
      </c>
      <c r="RB390" s="33">
        <v>122919.55</v>
      </c>
      <c r="RC390" s="33"/>
      <c r="RD390" s="33">
        <v>396801.7</v>
      </c>
      <c r="RE390" s="33"/>
      <c r="RF390" s="33">
        <v>191778.78</v>
      </c>
      <c r="RG390" s="33">
        <v>103262.15</v>
      </c>
      <c r="RH390" s="33">
        <v>58349.48</v>
      </c>
      <c r="RI390" s="33">
        <v>1332.85</v>
      </c>
      <c r="RJ390" s="33"/>
      <c r="RK390" s="33"/>
      <c r="RL390" s="33">
        <v>1109130.06</v>
      </c>
      <c r="RM390" s="33">
        <v>2307.5</v>
      </c>
      <c r="RN390" s="33"/>
      <c r="RO390" s="33">
        <v>10543.1</v>
      </c>
      <c r="RP390" s="33">
        <v>22894.55</v>
      </c>
      <c r="RQ390" s="33">
        <v>1037823.48</v>
      </c>
      <c r="RR390" s="33"/>
      <c r="RS390" s="33"/>
      <c r="RT390" s="33">
        <v>131461</v>
      </c>
      <c r="RU390" s="33">
        <v>193025.51</v>
      </c>
      <c r="RV390" s="33"/>
      <c r="RW390" s="33">
        <v>186937.2</v>
      </c>
      <c r="RX390" s="33"/>
      <c r="RY390" s="33">
        <v>1380577.05</v>
      </c>
      <c r="RZ390" s="33"/>
      <c r="SA390" s="33"/>
      <c r="SB390" s="33"/>
      <c r="SC390" s="33"/>
      <c r="SD390" s="33">
        <v>3432.35</v>
      </c>
      <c r="SE390" s="33"/>
      <c r="SF390" s="33">
        <v>11690796.310000001</v>
      </c>
      <c r="SG390" s="33">
        <v>0</v>
      </c>
      <c r="SH390" s="33">
        <v>845957.47</v>
      </c>
      <c r="SI390" s="33">
        <v>222798.75</v>
      </c>
      <c r="SJ390" s="33">
        <v>117795.25</v>
      </c>
      <c r="SK390" s="33">
        <v>37204.85</v>
      </c>
      <c r="SL390" s="33">
        <v>381282.02</v>
      </c>
      <c r="SM390" s="33">
        <v>726878.35</v>
      </c>
      <c r="SN390" s="33">
        <v>1703834.03</v>
      </c>
      <c r="SO390" s="33">
        <v>260048.25</v>
      </c>
      <c r="SP390" s="33">
        <v>355974.26</v>
      </c>
      <c r="SQ390" s="33">
        <v>227829.92</v>
      </c>
      <c r="SR390" s="33">
        <v>213313.48</v>
      </c>
      <c r="SS390" s="33">
        <v>400736.84</v>
      </c>
      <c r="ST390" s="33">
        <v>416645.98</v>
      </c>
      <c r="SU390" s="33">
        <v>420907.48</v>
      </c>
      <c r="SV390" s="33">
        <v>5350939.12</v>
      </c>
      <c r="SW390" s="33">
        <v>1104359.0900000001</v>
      </c>
      <c r="SX390" s="33">
        <v>309599.3</v>
      </c>
      <c r="SY390" s="33">
        <v>800393.53</v>
      </c>
      <c r="SZ390" s="33">
        <v>119787.4</v>
      </c>
      <c r="TA390" s="33">
        <v>1493422.8</v>
      </c>
      <c r="TB390" s="33">
        <v>198318.2</v>
      </c>
      <c r="TC390" s="33">
        <v>412989.27</v>
      </c>
      <c r="TD390" s="33">
        <v>597778.44999999995</v>
      </c>
      <c r="TE390" s="33">
        <v>63561.65</v>
      </c>
      <c r="TF390" s="33">
        <v>160253.6</v>
      </c>
      <c r="TG390" s="33">
        <v>996041.75</v>
      </c>
      <c r="TH390" s="33">
        <v>1667427.65</v>
      </c>
      <c r="TI390" s="33">
        <v>249142.25</v>
      </c>
      <c r="TJ390" s="33">
        <v>327672.09999999998</v>
      </c>
      <c r="TK390" s="33">
        <v>236640.25</v>
      </c>
      <c r="TL390" s="33">
        <v>230042.96</v>
      </c>
      <c r="TM390" s="33">
        <v>562324.18999999994</v>
      </c>
      <c r="TN390" s="33">
        <v>1156684.6100000001</v>
      </c>
      <c r="TO390" s="33"/>
      <c r="TP390" s="33">
        <v>0</v>
      </c>
      <c r="TQ390" s="33"/>
      <c r="TR390" s="33">
        <v>600596.65</v>
      </c>
      <c r="TS390" s="33">
        <v>39845.85</v>
      </c>
      <c r="TT390" s="33">
        <v>122249.8</v>
      </c>
      <c r="TU390" s="33">
        <v>0</v>
      </c>
      <c r="TV390" s="33">
        <v>248354.84</v>
      </c>
      <c r="TW390" s="33">
        <v>350936.89</v>
      </c>
      <c r="TX390" s="33"/>
      <c r="TY390" s="33">
        <v>256315.7</v>
      </c>
      <c r="TZ390" s="33">
        <v>21848.1</v>
      </c>
      <c r="UA390" s="33">
        <v>0</v>
      </c>
      <c r="UB390" s="33">
        <v>357427.77</v>
      </c>
      <c r="UC390" s="33">
        <v>115907.6</v>
      </c>
      <c r="UD390" s="33">
        <v>53938.15</v>
      </c>
      <c r="UE390" s="33">
        <v>4803636.6500000004</v>
      </c>
      <c r="UF390" s="33">
        <v>96022.2</v>
      </c>
      <c r="UG390" s="33">
        <v>9003593.5600000005</v>
      </c>
      <c r="UH390" s="33">
        <v>701098.57</v>
      </c>
      <c r="UI390" s="33">
        <v>44949.25</v>
      </c>
      <c r="UJ390" s="33">
        <v>392867.75</v>
      </c>
      <c r="UK390" s="33">
        <v>2117968.19</v>
      </c>
      <c r="UL390" s="33">
        <v>13810.9</v>
      </c>
      <c r="UM390" s="33">
        <v>12203.55</v>
      </c>
      <c r="UN390" s="33">
        <v>356545.45</v>
      </c>
      <c r="UO390" s="33">
        <v>219211.08</v>
      </c>
      <c r="UP390" s="33">
        <v>4339239.71</v>
      </c>
      <c r="UQ390" s="33">
        <v>289215.15000000002</v>
      </c>
      <c r="UR390" s="33">
        <v>209736.25</v>
      </c>
      <c r="US390" s="33">
        <v>221812.65</v>
      </c>
      <c r="UT390" s="33">
        <v>651031.19999999995</v>
      </c>
      <c r="UU390" s="33">
        <v>488933.65</v>
      </c>
      <c r="UV390" s="33">
        <v>363061</v>
      </c>
      <c r="UW390" s="33">
        <v>200641.9</v>
      </c>
      <c r="UX390" s="33">
        <v>369347.56</v>
      </c>
      <c r="UY390" s="33">
        <v>2281936.1</v>
      </c>
      <c r="UZ390" s="33">
        <v>87001</v>
      </c>
      <c r="VA390" s="33">
        <v>326443.75</v>
      </c>
      <c r="VB390" s="33">
        <v>236148.39</v>
      </c>
      <c r="VC390" s="33">
        <v>54204.15</v>
      </c>
      <c r="VD390" s="33">
        <v>491679.15</v>
      </c>
      <c r="VE390" s="33">
        <v>189125.05</v>
      </c>
      <c r="VF390" s="33">
        <v>574192.35</v>
      </c>
      <c r="VG390" s="33">
        <v>723891.45</v>
      </c>
      <c r="VH390" s="33">
        <v>596710.19999999995</v>
      </c>
      <c r="VI390" s="33">
        <v>309604.05</v>
      </c>
      <c r="VJ390" s="33">
        <v>6970.15</v>
      </c>
      <c r="VK390" s="33">
        <v>0</v>
      </c>
      <c r="VL390" s="33">
        <v>45792.25</v>
      </c>
      <c r="VM390" s="33">
        <v>89026.4</v>
      </c>
      <c r="VN390" s="33">
        <v>896539.23</v>
      </c>
      <c r="VO390" s="33">
        <v>102239.1</v>
      </c>
      <c r="VP390" s="33">
        <v>92167.2</v>
      </c>
      <c r="VQ390" s="33">
        <v>56534602.639999993</v>
      </c>
      <c r="VR390" s="33">
        <v>2432</v>
      </c>
      <c r="VS390" s="33">
        <v>1915648.09</v>
      </c>
      <c r="VT390" s="33">
        <v>223824.58</v>
      </c>
      <c r="VU390" s="33"/>
      <c r="VV390" s="33">
        <v>46999.35</v>
      </c>
      <c r="VW390" s="33">
        <v>850787.98</v>
      </c>
      <c r="VX390" s="33">
        <v>146079.13</v>
      </c>
      <c r="VY390" s="33">
        <v>128530.25</v>
      </c>
      <c r="VZ390" s="33">
        <v>165840.68</v>
      </c>
      <c r="WA390" s="33">
        <v>684558.7</v>
      </c>
      <c r="WB390" s="33">
        <v>266231.8</v>
      </c>
      <c r="WC390" s="33">
        <v>62477.65</v>
      </c>
      <c r="WD390" s="33">
        <v>348373.55</v>
      </c>
      <c r="WE390" s="33">
        <v>196477.72</v>
      </c>
      <c r="WF390" s="33">
        <v>126630.25</v>
      </c>
      <c r="WG390" s="33">
        <v>350201.5</v>
      </c>
      <c r="WH390" s="33"/>
      <c r="WI390" s="33">
        <v>81699.75</v>
      </c>
      <c r="WJ390" s="33">
        <v>83722.55</v>
      </c>
      <c r="WK390" s="33">
        <v>309088.34000000003</v>
      </c>
      <c r="WL390" s="33">
        <v>35448.300000000003</v>
      </c>
      <c r="WM390" s="33"/>
      <c r="WN390" s="33">
        <v>628440.19999999995</v>
      </c>
      <c r="WO390" s="33">
        <v>2714882.21</v>
      </c>
      <c r="WP390" s="33">
        <v>48987.7</v>
      </c>
      <c r="WQ390" s="33">
        <v>75325.490000000005</v>
      </c>
      <c r="WR390" s="33">
        <v>436294.15</v>
      </c>
      <c r="WS390" s="33">
        <v>526360.04</v>
      </c>
      <c r="WT390" s="33">
        <v>65275.45</v>
      </c>
      <c r="WU390" s="33">
        <v>68659.350000000006</v>
      </c>
      <c r="WV390" s="33">
        <v>508586.18</v>
      </c>
      <c r="WW390" s="33">
        <v>286015.55</v>
      </c>
      <c r="WX390" s="33">
        <v>339367.32</v>
      </c>
      <c r="WY390" s="33">
        <v>595001.15</v>
      </c>
      <c r="WZ390" s="33">
        <v>83312.149999999994</v>
      </c>
      <c r="XA390" s="33">
        <v>336941.45</v>
      </c>
      <c r="XB390" s="33">
        <v>623229.21</v>
      </c>
      <c r="XC390" s="33">
        <v>13003.6</v>
      </c>
      <c r="XD390" s="33"/>
      <c r="XE390" s="33">
        <v>1032540.3</v>
      </c>
      <c r="XF390" s="33">
        <v>69320.55</v>
      </c>
      <c r="XG390" s="33">
        <v>7183.74</v>
      </c>
      <c r="XH390" s="33"/>
      <c r="XI390" s="33">
        <v>151462.29999999999</v>
      </c>
      <c r="XJ390" s="33">
        <v>238083.3</v>
      </c>
      <c r="XK390" s="33">
        <v>156571.76</v>
      </c>
      <c r="XL390" s="33">
        <v>1368.95</v>
      </c>
      <c r="XM390" s="33"/>
      <c r="XN390" s="33">
        <v>114328.7</v>
      </c>
      <c r="XO390" s="33">
        <v>1634702.14</v>
      </c>
      <c r="XP390" s="33">
        <v>339421.43</v>
      </c>
      <c r="XQ390" s="33">
        <v>288041.90000000002</v>
      </c>
      <c r="XR390" s="33">
        <v>962174.25</v>
      </c>
      <c r="XS390" s="33">
        <v>217867.3</v>
      </c>
      <c r="XT390" s="33">
        <v>477877.55</v>
      </c>
      <c r="XU390" s="33">
        <v>0</v>
      </c>
      <c r="XV390" s="33">
        <v>169077.68</v>
      </c>
      <c r="XW390" s="33">
        <v>0</v>
      </c>
      <c r="XX390" s="33">
        <v>490448.25</v>
      </c>
      <c r="XY390" s="33">
        <v>628193.19999999995</v>
      </c>
      <c r="XZ390" s="33">
        <v>67903.149999999994</v>
      </c>
      <c r="YA390" s="33">
        <v>101803.9</v>
      </c>
      <c r="YB390" s="33">
        <v>157506.44</v>
      </c>
      <c r="YC390" s="33">
        <v>38652.65</v>
      </c>
      <c r="YD390" s="33">
        <v>0</v>
      </c>
      <c r="YE390" s="33">
        <v>48841.4</v>
      </c>
      <c r="YF390" s="33">
        <v>31681.55</v>
      </c>
      <c r="YG390" s="33">
        <v>0</v>
      </c>
      <c r="YH390" s="33">
        <v>167770.95000000001</v>
      </c>
      <c r="YI390" s="33">
        <v>20046.900000000001</v>
      </c>
      <c r="YJ390" s="33">
        <v>58178</v>
      </c>
      <c r="YK390" s="33">
        <v>302603.5</v>
      </c>
      <c r="YL390" s="33">
        <v>875866.78</v>
      </c>
      <c r="YM390" s="33">
        <v>45972.4</v>
      </c>
      <c r="YN390" s="33">
        <v>174731.75</v>
      </c>
      <c r="YO390" s="33">
        <v>15453.18</v>
      </c>
      <c r="YP390" s="33">
        <v>1142656.2</v>
      </c>
      <c r="YQ390" s="33">
        <v>729844.15</v>
      </c>
      <c r="YR390" s="33">
        <v>372080.8</v>
      </c>
      <c r="YS390" s="33">
        <v>161396.45000000001</v>
      </c>
      <c r="YT390" s="33">
        <v>32526.57</v>
      </c>
      <c r="YU390" s="33">
        <v>189004.4</v>
      </c>
      <c r="YV390" s="33">
        <v>-208951.56</v>
      </c>
      <c r="YW390" s="33">
        <v>195451.1</v>
      </c>
      <c r="YX390" s="33">
        <v>188633.42</v>
      </c>
      <c r="YY390" s="33">
        <v>243699.7</v>
      </c>
      <c r="YZ390" s="33">
        <v>0</v>
      </c>
      <c r="ZA390" s="33">
        <v>128451.6</v>
      </c>
      <c r="ZB390" s="33">
        <v>52650.9</v>
      </c>
      <c r="ZC390" s="33">
        <v>25315772.149999987</v>
      </c>
      <c r="ZD390" s="33">
        <v>673598.21</v>
      </c>
      <c r="ZE390" s="33">
        <v>105781.55</v>
      </c>
      <c r="ZF390" s="33">
        <v>230985.5</v>
      </c>
      <c r="ZG390" s="33">
        <v>0</v>
      </c>
      <c r="ZH390" s="33">
        <v>1679532.55</v>
      </c>
      <c r="ZI390" s="33">
        <v>0</v>
      </c>
      <c r="ZJ390" s="33">
        <v>8697.25</v>
      </c>
      <c r="ZK390" s="33">
        <v>164003.25</v>
      </c>
      <c r="ZL390" s="33"/>
      <c r="ZM390" s="33">
        <v>14441.9</v>
      </c>
      <c r="ZN390" s="33"/>
      <c r="ZO390" s="33"/>
      <c r="ZP390" s="33"/>
      <c r="ZQ390" s="33">
        <v>724.85</v>
      </c>
      <c r="ZR390" s="33">
        <v>93.11</v>
      </c>
      <c r="ZS390" s="33">
        <v>334559.69</v>
      </c>
      <c r="ZT390" s="33"/>
      <c r="ZU390" s="33">
        <v>0</v>
      </c>
      <c r="ZV390" s="33">
        <v>431650.78</v>
      </c>
      <c r="ZW390" s="33">
        <v>1270518.2</v>
      </c>
      <c r="ZX390" s="33">
        <v>873413.99</v>
      </c>
      <c r="ZY390" s="33">
        <v>132968.23000000001</v>
      </c>
      <c r="ZZ390" s="33">
        <v>490563.94</v>
      </c>
      <c r="AAA390" s="33">
        <v>1456986.67</v>
      </c>
      <c r="AAB390" s="33">
        <v>135127.44</v>
      </c>
      <c r="AAC390" s="33">
        <v>746545.26</v>
      </c>
      <c r="AAD390" s="33">
        <v>0</v>
      </c>
      <c r="AAE390" s="33">
        <v>1154.92</v>
      </c>
      <c r="AAF390" s="33">
        <v>60311</v>
      </c>
      <c r="AAG390" s="33">
        <v>48279.95</v>
      </c>
      <c r="AAH390" s="33">
        <v>339071.04</v>
      </c>
      <c r="AAI390" s="33">
        <v>423590.95899999997</v>
      </c>
      <c r="AAJ390" s="33">
        <v>805876.23</v>
      </c>
      <c r="AAK390" s="33">
        <v>27274.5</v>
      </c>
      <c r="AAL390" s="33">
        <v>0</v>
      </c>
      <c r="AAM390" s="33">
        <v>290928.67</v>
      </c>
      <c r="AAN390" s="33">
        <v>105530.17</v>
      </c>
      <c r="AAO390" s="33">
        <v>74109.5</v>
      </c>
      <c r="AAP390" s="33"/>
      <c r="AAQ390" s="33">
        <v>13509</v>
      </c>
      <c r="AAR390" s="33">
        <v>164510.9</v>
      </c>
      <c r="AAS390" s="33">
        <v>203756.48</v>
      </c>
      <c r="AAT390" s="33">
        <v>394950.15</v>
      </c>
      <c r="AAU390" s="33">
        <v>0</v>
      </c>
      <c r="AAV390" s="33">
        <v>3119.8</v>
      </c>
      <c r="AAW390" s="33">
        <v>1511490.85</v>
      </c>
      <c r="AAX390" s="33"/>
      <c r="AAY390" s="33">
        <v>86077.6</v>
      </c>
      <c r="AAZ390" s="33"/>
      <c r="ABA390" s="33">
        <v>633567.77</v>
      </c>
      <c r="ABB390" s="33">
        <v>347697.15</v>
      </c>
      <c r="ABC390" s="33"/>
      <c r="ABD390" s="33">
        <v>1808748.46</v>
      </c>
      <c r="ABE390" s="33">
        <v>1687845.81</v>
      </c>
      <c r="ABF390" s="33"/>
      <c r="ABG390" s="33"/>
      <c r="ABH390" s="33">
        <v>323351.42</v>
      </c>
      <c r="ABI390" s="33"/>
      <c r="ABJ390" s="33">
        <v>4855.45</v>
      </c>
      <c r="ABK390" s="33">
        <v>284635.08</v>
      </c>
      <c r="ABL390" s="33">
        <v>21865.91</v>
      </c>
      <c r="ABM390" s="33"/>
      <c r="ABN390" s="33"/>
      <c r="ABO390" s="33"/>
      <c r="ABP390" s="33">
        <v>733637.15</v>
      </c>
      <c r="ABQ390" s="33">
        <v>45812.33</v>
      </c>
      <c r="ABR390" s="33">
        <v>586826.16</v>
      </c>
      <c r="ABS390" s="33">
        <v>1684.99</v>
      </c>
      <c r="ABT390" s="33">
        <v>93462.51</v>
      </c>
      <c r="ABU390" s="33">
        <v>442796.33</v>
      </c>
      <c r="ABV390" s="33"/>
      <c r="ABW390" s="33">
        <v>20320520.608999994</v>
      </c>
      <c r="ABX390" s="33"/>
      <c r="ABY390" s="33">
        <v>178249.45</v>
      </c>
      <c r="ABZ390" s="33"/>
      <c r="ACA390" s="33"/>
      <c r="ACB390" s="33"/>
      <c r="ACC390" s="33"/>
      <c r="ACD390" s="33"/>
      <c r="ACE390" s="33"/>
      <c r="ACF390" s="33"/>
      <c r="ACG390" s="33"/>
      <c r="ACH390" s="33">
        <v>135435.07999999999</v>
      </c>
      <c r="ACI390" s="33">
        <v>335934.61</v>
      </c>
      <c r="ACJ390" s="33"/>
      <c r="ACK390" s="33">
        <v>250432.35</v>
      </c>
      <c r="ACL390" s="33">
        <v>610104.25</v>
      </c>
      <c r="ACM390" s="33">
        <v>105546.9</v>
      </c>
      <c r="ACN390" s="33">
        <v>34866.660000000003</v>
      </c>
      <c r="ACO390" s="33">
        <v>15484.05</v>
      </c>
      <c r="ACP390" s="33">
        <v>487236</v>
      </c>
      <c r="ACQ390" s="33">
        <v>292848.40000000002</v>
      </c>
      <c r="ACR390" s="33">
        <v>74558.850000000006</v>
      </c>
      <c r="ACS390" s="33"/>
      <c r="ACT390" s="33">
        <v>32683.8</v>
      </c>
      <c r="ACU390" s="33"/>
      <c r="ACV390" s="33"/>
      <c r="ACW390" s="33"/>
      <c r="ACX390" s="33"/>
      <c r="ACY390" s="33">
        <v>238624.07</v>
      </c>
      <c r="ACZ390" s="33"/>
      <c r="ADA390" s="33"/>
      <c r="ADB390" s="33"/>
      <c r="ADC390" s="33">
        <v>1578160.33</v>
      </c>
      <c r="ADD390" s="33"/>
      <c r="ADE390" s="33"/>
      <c r="ADF390" s="33"/>
      <c r="ADG390" s="33">
        <v>340563.6</v>
      </c>
      <c r="ADH390" s="33"/>
      <c r="ADI390" s="33"/>
      <c r="ADJ390" s="33"/>
      <c r="ADK390" s="33"/>
      <c r="ADL390" s="33"/>
      <c r="ADM390" s="33">
        <v>80769.95</v>
      </c>
      <c r="ADN390" s="33">
        <v>53298.8</v>
      </c>
      <c r="ADO390" s="33"/>
      <c r="ADP390" s="33"/>
      <c r="ADQ390" s="33"/>
      <c r="ADR390" s="33">
        <v>70119.17</v>
      </c>
      <c r="ADS390" s="33"/>
      <c r="ADT390" s="33"/>
      <c r="ADU390" s="33">
        <v>166175.24</v>
      </c>
      <c r="ADV390" s="33">
        <v>30387.65</v>
      </c>
      <c r="ADW390" s="33"/>
      <c r="ADX390" s="33"/>
      <c r="ADY390" s="33"/>
      <c r="ADZ390" s="33"/>
      <c r="AEA390" s="33"/>
      <c r="AEB390" s="33">
        <v>12674.9</v>
      </c>
      <c r="AEC390" s="33"/>
      <c r="AED390" s="33">
        <v>175395.55</v>
      </c>
      <c r="AEE390" s="33">
        <v>21225.85</v>
      </c>
      <c r="AEF390" s="33"/>
      <c r="AEG390" s="33">
        <v>99927.65</v>
      </c>
      <c r="AEH390" s="33">
        <v>625125.65</v>
      </c>
      <c r="AEI390" s="33">
        <v>245991.1</v>
      </c>
      <c r="AEJ390" s="33">
        <v>86218.66</v>
      </c>
      <c r="AEK390" s="33"/>
      <c r="AEL390" s="33">
        <v>19428.45</v>
      </c>
      <c r="AEM390" s="33">
        <v>149937.4</v>
      </c>
      <c r="AEN390" s="33">
        <v>91410.35</v>
      </c>
      <c r="AEO390" s="33">
        <v>39275.410000000003</v>
      </c>
      <c r="AEP390" s="33">
        <v>41398.46</v>
      </c>
      <c r="AEQ390" s="33">
        <v>25284.25</v>
      </c>
      <c r="AER390" s="33">
        <v>129461.25</v>
      </c>
      <c r="AES390" s="33">
        <v>35347</v>
      </c>
      <c r="AET390" s="33">
        <v>318135.28999999998</v>
      </c>
      <c r="AEU390" s="33">
        <v>293662.90999999997</v>
      </c>
      <c r="AEV390" s="33">
        <v>105138.4</v>
      </c>
      <c r="AEW390" s="33">
        <v>334291.7</v>
      </c>
      <c r="AEX390" s="33"/>
      <c r="AEY390" s="33">
        <v>442291.97</v>
      </c>
      <c r="AEZ390" s="33">
        <v>8403101.4100000001</v>
      </c>
      <c r="AFA390" s="33">
        <v>1044663.02</v>
      </c>
      <c r="AFB390" s="33"/>
      <c r="AFC390" s="33">
        <v>509008.1</v>
      </c>
      <c r="AFD390" s="33">
        <v>39836.35</v>
      </c>
      <c r="AFE390" s="33">
        <v>11882</v>
      </c>
      <c r="AFF390" s="33">
        <v>417416.94</v>
      </c>
      <c r="AFG390" s="33">
        <v>18372.05</v>
      </c>
      <c r="AFH390" s="33"/>
      <c r="AFI390" s="33">
        <v>162827.15</v>
      </c>
      <c r="AFJ390" s="33">
        <v>89776.9</v>
      </c>
      <c r="AFK390" s="33"/>
      <c r="AFL390" s="33"/>
      <c r="AFM390" s="33"/>
      <c r="AFN390" s="33"/>
      <c r="AFO390" s="33"/>
      <c r="AFP390" s="33"/>
      <c r="AFQ390" s="33"/>
      <c r="AFR390" s="33"/>
      <c r="AFS390" s="33"/>
      <c r="AFT390" s="33"/>
      <c r="AFU390" s="33"/>
      <c r="AFV390" s="33"/>
      <c r="AFW390" s="33"/>
      <c r="AFX390" s="33"/>
      <c r="AFY390" s="33"/>
      <c r="AFZ390" s="33"/>
      <c r="AGA390" s="33"/>
      <c r="AGB390" s="33"/>
      <c r="AGC390" s="33"/>
      <c r="AGD390" s="33"/>
      <c r="AGE390" s="33"/>
      <c r="AGF390" s="33"/>
      <c r="AGG390" s="33"/>
      <c r="AGH390" s="33"/>
      <c r="AGI390" s="33"/>
      <c r="AGJ390" s="33">
        <v>69114.399999999994</v>
      </c>
      <c r="AGK390" s="33">
        <v>197980.33</v>
      </c>
      <c r="AGL390" s="33">
        <v>6654.75</v>
      </c>
      <c r="AGM390" s="33">
        <v>56726.400000000001</v>
      </c>
      <c r="AGN390" s="33">
        <v>488406.94</v>
      </c>
      <c r="AGO390" s="33">
        <v>54818.32</v>
      </c>
      <c r="AGP390" s="33">
        <v>60689.54</v>
      </c>
      <c r="AGQ390" s="33">
        <v>34137.300000000003</v>
      </c>
      <c r="AGR390" s="33">
        <v>75301.75</v>
      </c>
      <c r="AGS390" s="33">
        <v>186618.74</v>
      </c>
      <c r="AGT390" s="33">
        <v>86203.95</v>
      </c>
      <c r="AGU390" s="33">
        <v>0</v>
      </c>
      <c r="AGV390" s="33">
        <v>101360.25</v>
      </c>
      <c r="AGW390" s="33"/>
      <c r="AGX390" s="33"/>
      <c r="AGY390" s="33"/>
      <c r="AGZ390" s="33"/>
      <c r="AHA390" s="33"/>
      <c r="AHB390" s="33"/>
      <c r="AHC390" s="33">
        <v>5753.2</v>
      </c>
      <c r="AHD390" s="33">
        <v>22235.97</v>
      </c>
      <c r="AHE390" s="33">
        <v>103232.7</v>
      </c>
      <c r="AHF390" s="33">
        <v>326991.90000000002</v>
      </c>
      <c r="AHG390" s="33">
        <v>792614.45</v>
      </c>
      <c r="AHH390" s="33">
        <v>346736.09</v>
      </c>
      <c r="AHI390" s="33"/>
      <c r="AHJ390" s="33">
        <v>269989.05</v>
      </c>
      <c r="AHK390" s="33">
        <v>6928.35</v>
      </c>
      <c r="AHL390" s="33">
        <v>274508.67</v>
      </c>
      <c r="AHM390" s="33">
        <v>35712.400000000001</v>
      </c>
      <c r="AHN390" s="33">
        <v>179017.48</v>
      </c>
      <c r="AHO390" s="33">
        <v>137903.9</v>
      </c>
      <c r="AHP390" s="33">
        <v>110970.45</v>
      </c>
      <c r="AHQ390" s="33">
        <v>53275.76</v>
      </c>
      <c r="AHR390" s="33">
        <v>687808.4</v>
      </c>
      <c r="AHS390" s="33">
        <v>95900.6</v>
      </c>
      <c r="AHT390" s="33">
        <v>25634.799999999999</v>
      </c>
      <c r="AHU390" s="33">
        <v>132880.29999999999</v>
      </c>
      <c r="AHV390" s="33">
        <v>126675.85</v>
      </c>
      <c r="AHW390" s="33">
        <v>137629.35</v>
      </c>
      <c r="AHX390" s="33">
        <v>370015.5</v>
      </c>
      <c r="AHY390" s="33">
        <v>175818.23999999999</v>
      </c>
      <c r="AHZ390" s="33">
        <v>303371.09999999998</v>
      </c>
      <c r="AIA390" s="33">
        <v>8433399.6899999995</v>
      </c>
      <c r="AIB390" s="33">
        <v>247720711.78900009</v>
      </c>
    </row>
    <row r="391" spans="1:912" x14ac:dyDescent="0.5">
      <c r="A391" s="50" t="s">
        <v>42</v>
      </c>
      <c r="B391" s="50" t="s">
        <v>893</v>
      </c>
      <c r="C391" s="50" t="s">
        <v>894</v>
      </c>
      <c r="D391" s="51">
        <v>25235431.16</v>
      </c>
      <c r="E391" s="51">
        <v>105803.4</v>
      </c>
      <c r="F391" s="51">
        <v>19103.55</v>
      </c>
      <c r="G391" s="51"/>
      <c r="H391" s="51">
        <v>785579.7</v>
      </c>
      <c r="I391" s="51">
        <v>1010646.1</v>
      </c>
      <c r="J391" s="51">
        <v>1490198.5</v>
      </c>
      <c r="K391" s="51">
        <v>231415.01</v>
      </c>
      <c r="L391" s="51">
        <v>40760.699999999997</v>
      </c>
      <c r="M391" s="51">
        <v>8838.7999999999993</v>
      </c>
      <c r="N391" s="51">
        <v>148096.74</v>
      </c>
      <c r="O391" s="51">
        <v>665.95</v>
      </c>
      <c r="P391" s="51">
        <v>4757970.3499999996</v>
      </c>
      <c r="Q391" s="51">
        <v>19277.400000000001</v>
      </c>
      <c r="R391" s="51">
        <v>33353.550000000003</v>
      </c>
      <c r="S391" s="51">
        <v>76129.2</v>
      </c>
      <c r="T391" s="51">
        <v>0</v>
      </c>
      <c r="U391" s="51"/>
      <c r="V391" s="51">
        <v>22110404.359999999</v>
      </c>
      <c r="W391" s="51">
        <v>805124.05</v>
      </c>
      <c r="X391" s="51"/>
      <c r="Y391" s="51">
        <v>817643.15</v>
      </c>
      <c r="Z391" s="51">
        <v>180690</v>
      </c>
      <c r="AA391" s="51">
        <v>456494</v>
      </c>
      <c r="AB391" s="51">
        <v>32451.05</v>
      </c>
      <c r="AC391" s="51">
        <v>4629557.0999999996</v>
      </c>
      <c r="AD391" s="51">
        <v>2173363.4500000002</v>
      </c>
      <c r="AE391" s="51">
        <v>249622.95</v>
      </c>
      <c r="AF391" s="51">
        <v>498584.7</v>
      </c>
      <c r="AG391" s="51">
        <v>3685.05</v>
      </c>
      <c r="AH391" s="51">
        <v>2512281.65</v>
      </c>
      <c r="AI391" s="51">
        <v>745350.98</v>
      </c>
      <c r="AJ391" s="51">
        <v>67991.509999999995</v>
      </c>
      <c r="AK391" s="51">
        <v>422560.95</v>
      </c>
      <c r="AL391" s="51">
        <v>375440</v>
      </c>
      <c r="AM391" s="51"/>
      <c r="AN391" s="51">
        <v>432300.2</v>
      </c>
      <c r="AO391" s="51">
        <v>96348.05</v>
      </c>
      <c r="AP391" s="51">
        <v>244147.15</v>
      </c>
      <c r="AQ391" s="51">
        <v>70470.05</v>
      </c>
      <c r="AR391" s="51"/>
      <c r="AS391" s="51">
        <v>78394.62</v>
      </c>
      <c r="AT391" s="51">
        <v>0</v>
      </c>
      <c r="AU391" s="51">
        <v>17013.55</v>
      </c>
      <c r="AV391" s="51">
        <v>50206.55</v>
      </c>
      <c r="AW391" s="51"/>
      <c r="AX391" s="51">
        <v>118790.7</v>
      </c>
      <c r="AY391" s="51">
        <v>133861.04999999999</v>
      </c>
      <c r="AZ391" s="51">
        <v>47894.25</v>
      </c>
      <c r="BA391" s="51">
        <v>26083.95</v>
      </c>
      <c r="BB391" s="51">
        <v>0</v>
      </c>
      <c r="BC391" s="51">
        <v>91078.399999999994</v>
      </c>
      <c r="BD391" s="51">
        <v>3447.55</v>
      </c>
      <c r="BE391" s="51">
        <v>11048.97</v>
      </c>
      <c r="BF391" s="51"/>
      <c r="BG391" s="51">
        <v>350962.3</v>
      </c>
      <c r="BH391" s="51"/>
      <c r="BI391" s="51"/>
      <c r="BJ391" s="51"/>
      <c r="BK391" s="51">
        <v>18542.099999999999</v>
      </c>
      <c r="BL391" s="51"/>
      <c r="BM391" s="51"/>
      <c r="BN391" s="51"/>
      <c r="BO391" s="51">
        <v>9344.33</v>
      </c>
      <c r="BP391" s="51"/>
      <c r="BQ391" s="51"/>
      <c r="BR391" s="51"/>
      <c r="BS391" s="51">
        <v>19564.3</v>
      </c>
      <c r="BT391" s="51"/>
      <c r="BU391" s="51"/>
      <c r="BV391" s="51"/>
      <c r="BW391" s="51"/>
      <c r="BX391" s="51"/>
      <c r="BY391" s="51"/>
      <c r="BZ391" s="51">
        <v>2607474.81</v>
      </c>
      <c r="CA391" s="51">
        <v>310438.15000000002</v>
      </c>
      <c r="CB391" s="51">
        <v>296770.5</v>
      </c>
      <c r="CC391" s="51">
        <v>682764.99999999977</v>
      </c>
      <c r="CD391" s="51">
        <v>15067</v>
      </c>
      <c r="CE391" s="51">
        <v>126477.30000000002</v>
      </c>
      <c r="CF391" s="51">
        <v>309566.05</v>
      </c>
      <c r="CG391" s="51">
        <v>4358016.22</v>
      </c>
      <c r="CH391" s="51"/>
      <c r="CI391" s="51">
        <v>25320.35</v>
      </c>
      <c r="CJ391" s="51"/>
      <c r="CK391" s="51"/>
      <c r="CL391" s="51"/>
      <c r="CM391" s="51"/>
      <c r="CN391" s="51"/>
      <c r="CO391" s="51"/>
      <c r="CP391" s="51"/>
      <c r="CQ391" s="51"/>
      <c r="CR391" s="51"/>
      <c r="CS391" s="51"/>
      <c r="CT391" s="51">
        <v>419875.71</v>
      </c>
      <c r="CU391" s="51">
        <v>58922.8</v>
      </c>
      <c r="CV391" s="51">
        <v>74889.45</v>
      </c>
      <c r="CW391" s="51">
        <v>110716.8</v>
      </c>
      <c r="CX391" s="51">
        <v>5488.15</v>
      </c>
      <c r="CY391" s="51">
        <v>52266.15</v>
      </c>
      <c r="CZ391" s="51">
        <v>24972.65</v>
      </c>
      <c r="DA391" s="51"/>
      <c r="DB391" s="51">
        <v>81343040.220000014</v>
      </c>
      <c r="DC391" s="51">
        <v>1399767.05</v>
      </c>
      <c r="DD391" s="51">
        <v>4507570.07</v>
      </c>
      <c r="DE391" s="51">
        <v>102344.75</v>
      </c>
      <c r="DF391" s="51">
        <v>72747.199999999997</v>
      </c>
      <c r="DG391" s="51">
        <v>230394.71</v>
      </c>
      <c r="DH391" s="51"/>
      <c r="DI391" s="51">
        <v>1780586.29</v>
      </c>
      <c r="DJ391" s="51"/>
      <c r="DK391" s="51"/>
      <c r="DL391" s="51"/>
      <c r="DM391" s="51">
        <v>750.5</v>
      </c>
      <c r="DN391" s="51">
        <v>4021.35</v>
      </c>
      <c r="DO391" s="51">
        <v>21339.87</v>
      </c>
      <c r="DP391" s="51"/>
      <c r="DQ391" s="51"/>
      <c r="DR391" s="51">
        <v>287941.2</v>
      </c>
      <c r="DS391" s="51">
        <v>186898.25</v>
      </c>
      <c r="DT391" s="51">
        <v>232238.19</v>
      </c>
      <c r="DU391" s="51">
        <v>0</v>
      </c>
      <c r="DV391" s="51">
        <v>73534.039999999994</v>
      </c>
      <c r="DW391" s="51"/>
      <c r="DX391" s="51">
        <v>2840130.45</v>
      </c>
      <c r="DY391" s="51"/>
      <c r="DZ391" s="51"/>
      <c r="EA391" s="51"/>
      <c r="EB391" s="51">
        <v>84388.98</v>
      </c>
      <c r="EC391" s="51">
        <v>14906.9</v>
      </c>
      <c r="ED391" s="51">
        <v>86407.96</v>
      </c>
      <c r="EE391" s="51">
        <v>169740.97</v>
      </c>
      <c r="EF391" s="51">
        <v>77967.100000000006</v>
      </c>
      <c r="EG391" s="51"/>
      <c r="EH391" s="51"/>
      <c r="EI391" s="51">
        <v>40942.33</v>
      </c>
      <c r="EJ391" s="51"/>
      <c r="EK391" s="51"/>
      <c r="EL391" s="51"/>
      <c r="EM391" s="51">
        <v>40672.629999999997</v>
      </c>
      <c r="EN391" s="51"/>
      <c r="EO391" s="51">
        <v>5463398.5700000003</v>
      </c>
      <c r="EP391" s="51">
        <v>0</v>
      </c>
      <c r="EQ391" s="51">
        <v>5855.8</v>
      </c>
      <c r="ER391" s="51">
        <v>68047.55</v>
      </c>
      <c r="ES391" s="51">
        <v>11949.1</v>
      </c>
      <c r="ET391" s="51">
        <v>0</v>
      </c>
      <c r="EU391" s="51">
        <v>65493</v>
      </c>
      <c r="EV391" s="51">
        <v>55537.51</v>
      </c>
      <c r="EW391" s="51">
        <v>6315.6</v>
      </c>
      <c r="EX391" s="51">
        <v>17931887.920000006</v>
      </c>
      <c r="EY391" s="51"/>
      <c r="EZ391" s="51"/>
      <c r="FA391" s="51">
        <v>36290.949999999997</v>
      </c>
      <c r="FB391" s="51">
        <v>54397.95</v>
      </c>
      <c r="FC391" s="51">
        <v>106743.9</v>
      </c>
      <c r="FD391" s="51">
        <v>149344.75</v>
      </c>
      <c r="FE391" s="51"/>
      <c r="FF391" s="51">
        <v>0</v>
      </c>
      <c r="FG391" s="51">
        <v>48769.2</v>
      </c>
      <c r="FH391" s="51">
        <v>17007.849999999999</v>
      </c>
      <c r="FI391" s="51">
        <v>4826</v>
      </c>
      <c r="FJ391" s="51">
        <v>31408.9</v>
      </c>
      <c r="FK391" s="51"/>
      <c r="FL391" s="51"/>
      <c r="FM391" s="51"/>
      <c r="FN391" s="51"/>
      <c r="FO391" s="51"/>
      <c r="FP391" s="51"/>
      <c r="FQ391" s="51"/>
      <c r="FR391" s="51"/>
      <c r="FS391" s="51">
        <v>586574.65</v>
      </c>
      <c r="FT391" s="51"/>
      <c r="FU391" s="51"/>
      <c r="FV391" s="51"/>
      <c r="FW391" s="51"/>
      <c r="FX391" s="51">
        <v>18417.169999999998</v>
      </c>
      <c r="FY391" s="51"/>
      <c r="FZ391" s="51"/>
      <c r="GA391" s="51"/>
      <c r="GB391" s="51"/>
      <c r="GC391" s="51"/>
      <c r="GD391" s="51"/>
      <c r="GE391" s="51"/>
      <c r="GF391" s="51"/>
      <c r="GG391" s="51">
        <v>36667.99</v>
      </c>
      <c r="GH391" s="51"/>
      <c r="GI391" s="51">
        <v>4883.95</v>
      </c>
      <c r="GJ391" s="51"/>
      <c r="GK391" s="51">
        <v>0</v>
      </c>
      <c r="GL391" s="51"/>
      <c r="GM391" s="51">
        <v>55560.3</v>
      </c>
      <c r="GN391" s="51"/>
      <c r="GO391" s="51"/>
      <c r="GP391" s="51"/>
      <c r="GQ391" s="51"/>
      <c r="GR391" s="51"/>
      <c r="GS391" s="51">
        <v>0</v>
      </c>
      <c r="GT391" s="51">
        <v>3121.95</v>
      </c>
      <c r="GU391" s="51">
        <v>76.95</v>
      </c>
      <c r="GV391" s="51">
        <v>0</v>
      </c>
      <c r="GW391" s="51"/>
      <c r="GX391" s="51">
        <v>141214.70000000001</v>
      </c>
      <c r="GY391" s="51">
        <v>0</v>
      </c>
      <c r="GZ391" s="51"/>
      <c r="HA391" s="51">
        <v>1295307.1599999999</v>
      </c>
      <c r="HB391" s="51"/>
      <c r="HC391" s="51"/>
      <c r="HD391" s="51"/>
      <c r="HE391" s="51"/>
      <c r="HF391" s="51">
        <v>5105371.25</v>
      </c>
      <c r="HG391" s="51"/>
      <c r="HH391" s="51">
        <v>165500.45000000001</v>
      </c>
      <c r="HI391" s="51"/>
      <c r="HJ391" s="51"/>
      <c r="HK391" s="51"/>
      <c r="HL391" s="51"/>
      <c r="HM391" s="51"/>
      <c r="HN391" s="51">
        <v>2202.1</v>
      </c>
      <c r="HO391" s="51"/>
      <c r="HP391" s="51"/>
      <c r="HQ391" s="51"/>
      <c r="HR391" s="51">
        <v>5288.8</v>
      </c>
      <c r="HS391" s="51"/>
      <c r="HT391" s="51">
        <v>12480.15</v>
      </c>
      <c r="HU391" s="51">
        <v>1291378.22</v>
      </c>
      <c r="HV391" s="51">
        <v>141851.15</v>
      </c>
      <c r="HW391" s="51">
        <v>14653.75</v>
      </c>
      <c r="HX391" s="51">
        <v>0</v>
      </c>
      <c r="HY391" s="51">
        <v>52.25</v>
      </c>
      <c r="HZ391" s="51"/>
      <c r="IA391" s="51">
        <v>503795.45</v>
      </c>
      <c r="IB391" s="51"/>
      <c r="IC391" s="51"/>
      <c r="ID391" s="51">
        <v>6308.95</v>
      </c>
      <c r="IE391" s="51"/>
      <c r="IF391" s="51">
        <v>152839.20000000001</v>
      </c>
      <c r="IG391" s="51">
        <v>931</v>
      </c>
      <c r="IH391" s="51"/>
      <c r="II391" s="51"/>
      <c r="IJ391" s="51">
        <v>3221.45</v>
      </c>
      <c r="IK391" s="51"/>
      <c r="IL391" s="51">
        <v>418726.75</v>
      </c>
      <c r="IM391" s="51">
        <v>20906.650000000001</v>
      </c>
      <c r="IN391" s="51"/>
      <c r="IO391" s="51"/>
      <c r="IP391" s="51"/>
      <c r="IQ391" s="51"/>
      <c r="IR391" s="51">
        <v>81814.95</v>
      </c>
      <c r="IS391" s="51">
        <v>169117.1</v>
      </c>
      <c r="IT391" s="51"/>
      <c r="IU391" s="51">
        <v>21535.08</v>
      </c>
      <c r="IV391" s="51">
        <v>3088281.38</v>
      </c>
      <c r="IW391" s="51">
        <v>1670028.75</v>
      </c>
      <c r="IX391" s="51"/>
      <c r="IY391" s="51"/>
      <c r="IZ391" s="51"/>
      <c r="JA391" s="51"/>
      <c r="JB391" s="51"/>
      <c r="JC391" s="51">
        <v>5079.79</v>
      </c>
      <c r="JD391" s="51"/>
      <c r="JE391" s="51">
        <v>779312.55</v>
      </c>
      <c r="JF391" s="51"/>
      <c r="JG391" s="51">
        <v>177327</v>
      </c>
      <c r="JH391" s="51">
        <v>293946.15000000002</v>
      </c>
      <c r="JI391" s="51">
        <v>19022.25</v>
      </c>
      <c r="JJ391" s="51"/>
      <c r="JK391" s="51">
        <v>70577.16</v>
      </c>
      <c r="JL391" s="51"/>
      <c r="JM391" s="51"/>
      <c r="JN391" s="51">
        <v>1865013.82</v>
      </c>
      <c r="JO391" s="51"/>
      <c r="JP391" s="51"/>
      <c r="JQ391" s="51"/>
      <c r="JR391" s="51"/>
      <c r="JS391" s="51">
        <v>48735</v>
      </c>
      <c r="JT391" s="51">
        <v>10987.7</v>
      </c>
      <c r="JU391" s="51">
        <v>16146286.250000002</v>
      </c>
      <c r="JV391" s="51"/>
      <c r="JW391" s="51"/>
      <c r="JX391" s="51"/>
      <c r="JY391" s="51"/>
      <c r="JZ391" s="51"/>
      <c r="KA391" s="51"/>
      <c r="KB391" s="51">
        <v>328973.59999999998</v>
      </c>
      <c r="KC391" s="51"/>
      <c r="KD391" s="51"/>
      <c r="KE391" s="51"/>
      <c r="KF391" s="51"/>
      <c r="KG391" s="51"/>
      <c r="KH391" s="51"/>
      <c r="KI391" s="51"/>
      <c r="KJ391" s="51"/>
      <c r="KK391" s="51">
        <v>3675424.92</v>
      </c>
      <c r="KL391" s="51"/>
      <c r="KM391" s="51"/>
      <c r="KN391" s="51">
        <v>0</v>
      </c>
      <c r="KO391" s="51"/>
      <c r="KP391" s="51"/>
      <c r="KQ391" s="51"/>
      <c r="KR391" s="51"/>
      <c r="KS391" s="51"/>
      <c r="KT391" s="51">
        <v>1447317.4</v>
      </c>
      <c r="KU391" s="51">
        <v>374995.4</v>
      </c>
      <c r="KV391" s="51"/>
      <c r="KW391" s="51"/>
      <c r="KX391" s="51"/>
      <c r="KY391" s="51"/>
      <c r="KZ391" s="51">
        <v>3626684.29</v>
      </c>
      <c r="LA391" s="51"/>
      <c r="LB391" s="51">
        <v>442574.6</v>
      </c>
      <c r="LC391" s="51"/>
      <c r="LD391" s="51"/>
      <c r="LE391" s="51"/>
      <c r="LF391" s="51"/>
      <c r="LG391" s="51"/>
      <c r="LH391" s="51"/>
      <c r="LI391" s="51"/>
      <c r="LJ391" s="51"/>
      <c r="LK391" s="51"/>
      <c r="LL391" s="51"/>
      <c r="LM391" s="51">
        <v>317892.09999999998</v>
      </c>
      <c r="LN391" s="51"/>
      <c r="LO391" s="51"/>
      <c r="LP391" s="51"/>
      <c r="LQ391" s="51"/>
      <c r="LR391" s="51"/>
      <c r="LS391" s="51"/>
      <c r="LT391" s="51"/>
      <c r="LU391" s="51"/>
      <c r="LV391" s="51"/>
      <c r="LW391" s="51"/>
      <c r="LX391" s="51">
        <v>0</v>
      </c>
      <c r="LY391" s="51">
        <v>6377475.4199999999</v>
      </c>
      <c r="LZ391" s="51">
        <v>45596.2</v>
      </c>
      <c r="MA391" s="51">
        <v>551020.9</v>
      </c>
      <c r="MB391" s="51">
        <v>56923.53</v>
      </c>
      <c r="MC391" s="51">
        <v>90924.45</v>
      </c>
      <c r="MD391" s="51"/>
      <c r="ME391" s="51"/>
      <c r="MF391" s="51"/>
      <c r="MG391" s="51"/>
      <c r="MH391" s="51"/>
      <c r="MI391" s="51"/>
      <c r="MJ391" s="51">
        <v>17335802.809999999</v>
      </c>
      <c r="MK391" s="51"/>
      <c r="ML391" s="51">
        <v>46317.25</v>
      </c>
      <c r="MM391" s="51">
        <v>15793.75</v>
      </c>
      <c r="MN391" s="51"/>
      <c r="MO391" s="51">
        <v>7069.9</v>
      </c>
      <c r="MP391" s="51">
        <v>227145.95</v>
      </c>
      <c r="MQ391" s="51">
        <v>46846.400000000001</v>
      </c>
      <c r="MR391" s="51">
        <v>570</v>
      </c>
      <c r="MS391" s="51">
        <v>170649.45</v>
      </c>
      <c r="MT391" s="51">
        <v>94742.55</v>
      </c>
      <c r="MU391" s="51">
        <v>20669.150000000001</v>
      </c>
      <c r="MV391" s="51"/>
      <c r="MW391" s="51">
        <v>172058.3</v>
      </c>
      <c r="MX391" s="51">
        <v>628279.65</v>
      </c>
      <c r="MY391" s="51">
        <v>45616.15</v>
      </c>
      <c r="MZ391" s="51"/>
      <c r="NA391" s="51">
        <v>60844.65</v>
      </c>
      <c r="NB391" s="51">
        <v>104233.45</v>
      </c>
      <c r="NC391" s="51">
        <v>1001786.1</v>
      </c>
      <c r="ND391" s="51">
        <v>922086.34</v>
      </c>
      <c r="NE391" s="51"/>
      <c r="NF391" s="51">
        <v>6369.75</v>
      </c>
      <c r="NG391" s="51"/>
      <c r="NH391" s="51">
        <v>965442.25</v>
      </c>
      <c r="NI391" s="51">
        <v>504440.5</v>
      </c>
      <c r="NJ391" s="51">
        <v>143363.54999999999</v>
      </c>
      <c r="NK391" s="51"/>
      <c r="NL391" s="51">
        <v>122549.05</v>
      </c>
      <c r="NM391" s="51">
        <v>163951</v>
      </c>
      <c r="NN391" s="51"/>
      <c r="NO391" s="51"/>
      <c r="NP391" s="51"/>
      <c r="NQ391" s="51"/>
      <c r="NR391" s="51"/>
      <c r="NS391" s="51">
        <v>152600.35</v>
      </c>
      <c r="NT391" s="51">
        <v>9430218.1199999992</v>
      </c>
      <c r="NU391" s="51"/>
      <c r="NV391" s="51"/>
      <c r="NW391" s="51">
        <v>386301.35</v>
      </c>
      <c r="NX391" s="51">
        <v>163547.20000000001</v>
      </c>
      <c r="NY391" s="51"/>
      <c r="NZ391" s="51">
        <v>506648.3</v>
      </c>
      <c r="OA391" s="51">
        <v>873007.76</v>
      </c>
      <c r="OB391" s="51">
        <v>562157.75</v>
      </c>
      <c r="OC391" s="51">
        <v>173396.85</v>
      </c>
      <c r="OD391" s="51">
        <v>30918.799999999999</v>
      </c>
      <c r="OE391" s="51">
        <v>8108.1</v>
      </c>
      <c r="OF391" s="51">
        <v>22292.7</v>
      </c>
      <c r="OG391" s="51"/>
      <c r="OH391" s="51"/>
      <c r="OI391" s="51">
        <v>575345.15</v>
      </c>
      <c r="OJ391" s="51">
        <v>84387.87</v>
      </c>
      <c r="OK391" s="51">
        <v>9966882.25</v>
      </c>
      <c r="OL391" s="51">
        <v>706679.83</v>
      </c>
      <c r="OM391" s="51">
        <v>222818.23</v>
      </c>
      <c r="ON391" s="51"/>
      <c r="OO391" s="51"/>
      <c r="OP391" s="51">
        <v>43224.05</v>
      </c>
      <c r="OQ391" s="51"/>
      <c r="OR391" s="51"/>
      <c r="OS391" s="51"/>
      <c r="OT391" s="51">
        <v>89185.05</v>
      </c>
      <c r="OU391" s="51">
        <v>11459.85</v>
      </c>
      <c r="OV391" s="51"/>
      <c r="OW391" s="51">
        <v>5622347</v>
      </c>
      <c r="OX391" s="51">
        <v>164891.25</v>
      </c>
      <c r="OY391" s="51">
        <v>19429.400000000001</v>
      </c>
      <c r="OZ391" s="51">
        <v>254406.47</v>
      </c>
      <c r="PA391" s="51">
        <v>503123.3</v>
      </c>
      <c r="PB391" s="51">
        <v>774276.1</v>
      </c>
      <c r="PC391" s="51">
        <v>8619.26</v>
      </c>
      <c r="PD391" s="51">
        <v>15919.15</v>
      </c>
      <c r="PE391" s="51">
        <v>60071.33</v>
      </c>
      <c r="PF391" s="51">
        <v>36903087.959999993</v>
      </c>
      <c r="PG391" s="33">
        <v>1943700</v>
      </c>
      <c r="PH391" s="33"/>
      <c r="PI391" s="33"/>
      <c r="PJ391" s="33"/>
      <c r="PK391" s="33">
        <v>0</v>
      </c>
      <c r="PL391" s="33">
        <v>21714.81</v>
      </c>
      <c r="PM391" s="33"/>
      <c r="PN391" s="33"/>
      <c r="PO391" s="33">
        <v>60810.83</v>
      </c>
      <c r="PP391" s="33">
        <v>78767.350000000006</v>
      </c>
      <c r="PQ391" s="33">
        <v>148566.70000000001</v>
      </c>
      <c r="PR391" s="33">
        <v>28743.200000000001</v>
      </c>
      <c r="PS391" s="33"/>
      <c r="PT391" s="33">
        <v>377539.5</v>
      </c>
      <c r="PU391" s="33"/>
      <c r="PV391" s="33"/>
      <c r="PW391" s="33"/>
      <c r="PX391" s="33">
        <v>4259.8</v>
      </c>
      <c r="PY391" s="33">
        <v>1079354.8500000001</v>
      </c>
      <c r="PZ391" s="33"/>
      <c r="QA391" s="33"/>
      <c r="QB391" s="33">
        <v>12077.83</v>
      </c>
      <c r="QC391" s="33">
        <v>877552.05</v>
      </c>
      <c r="QD391" s="33">
        <v>6287.67</v>
      </c>
      <c r="QE391" s="33"/>
      <c r="QF391" s="33">
        <v>490111.22</v>
      </c>
      <c r="QG391" s="33">
        <v>33760.15</v>
      </c>
      <c r="QH391" s="33"/>
      <c r="QI391" s="33">
        <v>60360.15</v>
      </c>
      <c r="QJ391" s="33"/>
      <c r="QK391" s="33"/>
      <c r="QL391" s="33"/>
      <c r="QM391" s="33"/>
      <c r="QN391" s="33"/>
      <c r="QO391" s="33"/>
      <c r="QP391" s="33"/>
      <c r="QQ391" s="33"/>
      <c r="QR391" s="33">
        <v>109623.58</v>
      </c>
      <c r="QS391" s="33">
        <v>257854.7</v>
      </c>
      <c r="QT391" s="33"/>
      <c r="QU391" s="33"/>
      <c r="QV391" s="33"/>
      <c r="QW391" s="33"/>
      <c r="QX391" s="33"/>
      <c r="QY391" s="33">
        <v>2380781.7000000002</v>
      </c>
      <c r="QZ391" s="33"/>
      <c r="RA391" s="33"/>
      <c r="RB391" s="33"/>
      <c r="RC391" s="33"/>
      <c r="RD391" s="33"/>
      <c r="RE391" s="33"/>
      <c r="RF391" s="33">
        <v>293940.40000000002</v>
      </c>
      <c r="RG391" s="33"/>
      <c r="RH391" s="33">
        <v>99808.42</v>
      </c>
      <c r="RI391" s="33"/>
      <c r="RJ391" s="33"/>
      <c r="RK391" s="33"/>
      <c r="RL391" s="33"/>
      <c r="RM391" s="33"/>
      <c r="RN391" s="33"/>
      <c r="RO391" s="33"/>
      <c r="RP391" s="33">
        <v>1392.5</v>
      </c>
      <c r="RQ391" s="33">
        <v>296772.40000000002</v>
      </c>
      <c r="RR391" s="33"/>
      <c r="RS391" s="33"/>
      <c r="RT391" s="33">
        <v>13822.5</v>
      </c>
      <c r="RU391" s="33">
        <v>27186.15</v>
      </c>
      <c r="RV391" s="33"/>
      <c r="RW391" s="33">
        <v>8727.65</v>
      </c>
      <c r="RX391" s="33"/>
      <c r="RY391" s="33">
        <v>126047.9</v>
      </c>
      <c r="RZ391" s="33"/>
      <c r="SA391" s="33"/>
      <c r="SB391" s="33"/>
      <c r="SC391" s="33"/>
      <c r="SD391" s="33"/>
      <c r="SE391" s="33"/>
      <c r="SF391" s="33">
        <v>8839564.0100000035</v>
      </c>
      <c r="SG391" s="33">
        <v>0</v>
      </c>
      <c r="SH391" s="33">
        <v>285</v>
      </c>
      <c r="SI391" s="33">
        <v>75814.75</v>
      </c>
      <c r="SJ391" s="33">
        <v>51126.15</v>
      </c>
      <c r="SK391" s="33">
        <v>27634.55</v>
      </c>
      <c r="SL391" s="33">
        <v>728.65</v>
      </c>
      <c r="SM391" s="33">
        <v>100157.74</v>
      </c>
      <c r="SN391" s="33">
        <v>706484.6</v>
      </c>
      <c r="SO391" s="33">
        <v>13834.85</v>
      </c>
      <c r="SP391" s="33">
        <v>64743.69</v>
      </c>
      <c r="SQ391" s="33">
        <v>586289.81000000006</v>
      </c>
      <c r="SR391" s="33">
        <v>39077.4</v>
      </c>
      <c r="SS391" s="33">
        <v>605289.89</v>
      </c>
      <c r="ST391" s="33">
        <v>361547.92</v>
      </c>
      <c r="SU391" s="33">
        <v>118228.45</v>
      </c>
      <c r="SV391" s="33">
        <v>1452383.39</v>
      </c>
      <c r="SW391" s="33">
        <v>915557.04</v>
      </c>
      <c r="SX391" s="33">
        <v>115643.5</v>
      </c>
      <c r="SY391" s="33">
        <v>350606.05</v>
      </c>
      <c r="SZ391" s="33">
        <v>84829.3</v>
      </c>
      <c r="TA391" s="33">
        <v>6965936.6699999999</v>
      </c>
      <c r="TB391" s="33">
        <v>50967.5</v>
      </c>
      <c r="TC391" s="33">
        <v>434886.25</v>
      </c>
      <c r="TD391" s="33">
        <v>199376.5</v>
      </c>
      <c r="TE391" s="33">
        <v>20345.2</v>
      </c>
      <c r="TF391" s="33">
        <v>23624.6</v>
      </c>
      <c r="TG391" s="33">
        <v>316844.95</v>
      </c>
      <c r="TH391" s="33">
        <v>247480.7</v>
      </c>
      <c r="TI391" s="33">
        <v>180950.3</v>
      </c>
      <c r="TJ391" s="33">
        <v>43419.75</v>
      </c>
      <c r="TK391" s="33">
        <v>106653.65</v>
      </c>
      <c r="TL391" s="33">
        <v>8283.0499999999993</v>
      </c>
      <c r="TM391" s="33">
        <v>140637.04999999999</v>
      </c>
      <c r="TN391" s="33">
        <v>191608.35</v>
      </c>
      <c r="TO391" s="33"/>
      <c r="TP391" s="33">
        <v>0</v>
      </c>
      <c r="TQ391" s="33"/>
      <c r="TR391" s="33">
        <v>304179.55</v>
      </c>
      <c r="TS391" s="33">
        <v>144490.25</v>
      </c>
      <c r="TT391" s="33">
        <v>39872.449999999997</v>
      </c>
      <c r="TU391" s="33">
        <v>0</v>
      </c>
      <c r="TV391" s="33">
        <v>559354.89</v>
      </c>
      <c r="TW391" s="33">
        <v>129454.37</v>
      </c>
      <c r="TX391" s="33"/>
      <c r="TY391" s="33">
        <v>78572.600000000006</v>
      </c>
      <c r="TZ391" s="33">
        <v>15645.55</v>
      </c>
      <c r="UA391" s="33">
        <v>0</v>
      </c>
      <c r="UB391" s="33">
        <v>55654.8</v>
      </c>
      <c r="UC391" s="33">
        <v>60668.9</v>
      </c>
      <c r="UD391" s="33">
        <v>39070.65</v>
      </c>
      <c r="UE391" s="33">
        <v>2249752.9500000002</v>
      </c>
      <c r="UF391" s="33">
        <v>12702.45</v>
      </c>
      <c r="UG391" s="33">
        <v>5052097.55</v>
      </c>
      <c r="UH391" s="33">
        <v>546123.17000000004</v>
      </c>
      <c r="UI391" s="33">
        <v>37593.64</v>
      </c>
      <c r="UJ391" s="33">
        <v>92168.05</v>
      </c>
      <c r="UK391" s="33">
        <v>10050274.91</v>
      </c>
      <c r="UL391" s="33">
        <v>1292.55</v>
      </c>
      <c r="UM391" s="33">
        <v>40701.800000000003</v>
      </c>
      <c r="UN391" s="33">
        <v>103036.05</v>
      </c>
      <c r="UO391" s="33">
        <v>902190.78</v>
      </c>
      <c r="UP391" s="33">
        <v>6373591.7999999998</v>
      </c>
      <c r="UQ391" s="33">
        <v>173351.25</v>
      </c>
      <c r="UR391" s="33">
        <v>36667.15</v>
      </c>
      <c r="US391" s="33">
        <v>302233</v>
      </c>
      <c r="UT391" s="33">
        <v>55838.15</v>
      </c>
      <c r="UU391" s="33">
        <v>144523.5</v>
      </c>
      <c r="UV391" s="33">
        <v>71294</v>
      </c>
      <c r="UW391" s="33">
        <v>113463.25</v>
      </c>
      <c r="UX391" s="33">
        <v>288924.45</v>
      </c>
      <c r="UY391" s="33">
        <v>1747641.85</v>
      </c>
      <c r="UZ391" s="33"/>
      <c r="VA391" s="33">
        <v>57319.68</v>
      </c>
      <c r="VB391" s="33">
        <v>285175.28000000003</v>
      </c>
      <c r="VC391" s="33">
        <v>25573.05</v>
      </c>
      <c r="VD391" s="33">
        <v>139664.25</v>
      </c>
      <c r="VE391" s="33">
        <v>95948.1</v>
      </c>
      <c r="VF391" s="33">
        <v>403421.3</v>
      </c>
      <c r="VG391" s="33">
        <v>519498</v>
      </c>
      <c r="VH391" s="33">
        <v>217136.75</v>
      </c>
      <c r="VI391" s="33">
        <v>199675.75</v>
      </c>
      <c r="VJ391" s="33"/>
      <c r="VK391" s="33">
        <v>0</v>
      </c>
      <c r="VL391" s="33"/>
      <c r="VM391" s="33">
        <v>46957.55</v>
      </c>
      <c r="VN391" s="33">
        <v>340850.98</v>
      </c>
      <c r="VO391" s="33">
        <v>51509</v>
      </c>
      <c r="VP391" s="33">
        <v>15262.23</v>
      </c>
      <c r="VQ391" s="33">
        <v>46821695.479999982</v>
      </c>
      <c r="VR391" s="33">
        <v>2598.25</v>
      </c>
      <c r="VS391" s="33">
        <v>1700641.19</v>
      </c>
      <c r="VT391" s="33">
        <v>73736.350000000006</v>
      </c>
      <c r="VU391" s="33"/>
      <c r="VV391" s="33">
        <v>8583.25</v>
      </c>
      <c r="VW391" s="33"/>
      <c r="VX391" s="33"/>
      <c r="VY391" s="33">
        <v>32109.05</v>
      </c>
      <c r="VZ391" s="33">
        <v>107788.81</v>
      </c>
      <c r="WA391" s="33">
        <v>136738.87</v>
      </c>
      <c r="WB391" s="33">
        <v>318564.27</v>
      </c>
      <c r="WC391" s="33">
        <v>79168.25</v>
      </c>
      <c r="WD391" s="33">
        <v>837181.8</v>
      </c>
      <c r="WE391" s="33">
        <v>106634.11</v>
      </c>
      <c r="WF391" s="33">
        <v>73089.2</v>
      </c>
      <c r="WG391" s="33">
        <v>93077.2</v>
      </c>
      <c r="WH391" s="33"/>
      <c r="WI391" s="33">
        <v>32275.599999999999</v>
      </c>
      <c r="WJ391" s="33">
        <v>309137.59999999998</v>
      </c>
      <c r="WK391" s="33"/>
      <c r="WL391" s="33"/>
      <c r="WM391" s="33"/>
      <c r="WN391" s="33">
        <v>201538.7</v>
      </c>
      <c r="WO391" s="33">
        <v>483949.71</v>
      </c>
      <c r="WP391" s="33">
        <v>10319.86</v>
      </c>
      <c r="WQ391" s="33">
        <v>372348.7</v>
      </c>
      <c r="WR391" s="33">
        <v>35142.400000000001</v>
      </c>
      <c r="WS391" s="33">
        <v>907712.76</v>
      </c>
      <c r="WT391" s="33">
        <v>23334.85</v>
      </c>
      <c r="WU391" s="33">
        <v>5311.45</v>
      </c>
      <c r="WV391" s="33">
        <v>991137.85</v>
      </c>
      <c r="WW391" s="33">
        <v>158165.5</v>
      </c>
      <c r="WX391" s="33">
        <v>54231.7</v>
      </c>
      <c r="WY391" s="33">
        <v>400927.55</v>
      </c>
      <c r="WZ391" s="33">
        <v>20036.45</v>
      </c>
      <c r="XA391" s="33">
        <v>130686.75</v>
      </c>
      <c r="XB391" s="33">
        <v>1464421.68</v>
      </c>
      <c r="XC391" s="33"/>
      <c r="XD391" s="33"/>
      <c r="XE391" s="33">
        <v>201359.38</v>
      </c>
      <c r="XF391" s="33"/>
      <c r="XG391" s="33">
        <v>31634.1</v>
      </c>
      <c r="XH391" s="33">
        <v>65082.04</v>
      </c>
      <c r="XI391" s="33"/>
      <c r="XJ391" s="33">
        <v>1170527.23</v>
      </c>
      <c r="XK391" s="33">
        <v>24012.67</v>
      </c>
      <c r="XL391" s="33"/>
      <c r="XM391" s="33"/>
      <c r="XN391" s="33">
        <v>60819.95</v>
      </c>
      <c r="XO391" s="33">
        <v>7942736.4100000001</v>
      </c>
      <c r="XP391" s="33">
        <v>212904.65</v>
      </c>
      <c r="XQ391" s="33"/>
      <c r="XR391" s="33">
        <v>1628230.89</v>
      </c>
      <c r="XS391" s="33">
        <v>110489.75</v>
      </c>
      <c r="XT391" s="33">
        <v>287719.84999999998</v>
      </c>
      <c r="XU391" s="33">
        <v>0</v>
      </c>
      <c r="XV391" s="33">
        <v>32361.45</v>
      </c>
      <c r="XW391" s="33">
        <v>0</v>
      </c>
      <c r="XX391" s="33">
        <v>400735.25</v>
      </c>
      <c r="XY391" s="33">
        <v>140807.91</v>
      </c>
      <c r="XZ391" s="33">
        <v>64462.25</v>
      </c>
      <c r="YA391" s="33">
        <v>42579.95</v>
      </c>
      <c r="YB391" s="33">
        <v>2298.29</v>
      </c>
      <c r="YC391" s="33">
        <v>17555.05</v>
      </c>
      <c r="YD391" s="33">
        <v>0</v>
      </c>
      <c r="YE391" s="33">
        <v>0</v>
      </c>
      <c r="YF391" s="33">
        <v>32642.95</v>
      </c>
      <c r="YG391" s="33">
        <v>0</v>
      </c>
      <c r="YH391" s="33">
        <v>128628.1</v>
      </c>
      <c r="YI391" s="33">
        <v>1788.85</v>
      </c>
      <c r="YJ391" s="33">
        <v>6893.2</v>
      </c>
      <c r="YK391" s="33">
        <v>194921.95</v>
      </c>
      <c r="YL391" s="33">
        <v>6271270.2800000003</v>
      </c>
      <c r="YM391" s="33">
        <v>5967.9</v>
      </c>
      <c r="YN391" s="33">
        <v>390287.84</v>
      </c>
      <c r="YO391" s="33">
        <v>28347.759999999998</v>
      </c>
      <c r="YP391" s="33">
        <v>1240201.73</v>
      </c>
      <c r="YQ391" s="33">
        <v>152</v>
      </c>
      <c r="YR391" s="33">
        <v>187375.15</v>
      </c>
      <c r="YS391" s="33">
        <v>203713.24</v>
      </c>
      <c r="YT391" s="33">
        <v>87995.05</v>
      </c>
      <c r="YU391" s="33">
        <v>641559.69999999995</v>
      </c>
      <c r="YV391" s="33">
        <v>-39139.519999999997</v>
      </c>
      <c r="YW391" s="33">
        <v>32350.35</v>
      </c>
      <c r="YX391" s="33">
        <v>26028.1</v>
      </c>
      <c r="YY391" s="33">
        <v>23265.5</v>
      </c>
      <c r="YZ391" s="33">
        <v>0</v>
      </c>
      <c r="ZA391" s="33">
        <v>64328.36</v>
      </c>
      <c r="ZB391" s="33">
        <v>11287.9</v>
      </c>
      <c r="ZC391" s="33">
        <v>30959398.020000003</v>
      </c>
      <c r="ZD391" s="33">
        <v>1306863.23</v>
      </c>
      <c r="ZE391" s="33">
        <v>16804.55</v>
      </c>
      <c r="ZF391" s="33">
        <v>188797.19</v>
      </c>
      <c r="ZG391" s="33">
        <v>0</v>
      </c>
      <c r="ZH391" s="33">
        <v>281846.95</v>
      </c>
      <c r="ZI391" s="33">
        <v>0</v>
      </c>
      <c r="ZJ391" s="33">
        <v>5881.92</v>
      </c>
      <c r="ZK391" s="33">
        <v>655048.99</v>
      </c>
      <c r="ZL391" s="33"/>
      <c r="ZM391" s="33"/>
      <c r="ZN391" s="33"/>
      <c r="ZO391" s="33"/>
      <c r="ZP391" s="33"/>
      <c r="ZQ391" s="33">
        <v>25748.799999999999</v>
      </c>
      <c r="ZR391" s="33">
        <v>1</v>
      </c>
      <c r="ZS391" s="33">
        <v>281151.07</v>
      </c>
      <c r="ZT391" s="33">
        <v>3191958.84</v>
      </c>
      <c r="ZU391" s="33">
        <v>1553.25</v>
      </c>
      <c r="ZV391" s="33">
        <v>99886.32</v>
      </c>
      <c r="ZW391" s="33">
        <v>894781.06</v>
      </c>
      <c r="ZX391" s="33">
        <v>143170.75</v>
      </c>
      <c r="ZY391" s="33"/>
      <c r="ZZ391" s="33">
        <v>92285.7</v>
      </c>
      <c r="AAA391" s="33">
        <v>1009760.7</v>
      </c>
      <c r="AAB391" s="33">
        <v>54599.35</v>
      </c>
      <c r="AAC391" s="33">
        <v>283991.67</v>
      </c>
      <c r="AAD391" s="33">
        <v>0</v>
      </c>
      <c r="AAE391" s="33">
        <v>0</v>
      </c>
      <c r="AAF391" s="33">
        <v>0</v>
      </c>
      <c r="AAG391" s="33">
        <v>76090.48</v>
      </c>
      <c r="AAH391" s="33">
        <v>77217.19</v>
      </c>
      <c r="AAI391" s="33">
        <v>205925.33</v>
      </c>
      <c r="AAJ391" s="33">
        <v>242861.33</v>
      </c>
      <c r="AAK391" s="33">
        <v>33388.699999999997</v>
      </c>
      <c r="AAL391" s="33">
        <v>0</v>
      </c>
      <c r="AAM391" s="33">
        <v>133102.14000000001</v>
      </c>
      <c r="AAN391" s="33">
        <v>18458.5</v>
      </c>
      <c r="AAO391" s="33">
        <v>42718.65</v>
      </c>
      <c r="AAP391" s="33"/>
      <c r="AAQ391" s="33">
        <v>1168.5</v>
      </c>
      <c r="AAR391" s="33">
        <v>54266.9</v>
      </c>
      <c r="AAS391" s="33">
        <v>84169.05</v>
      </c>
      <c r="AAT391" s="33">
        <v>100520.45</v>
      </c>
      <c r="AAU391" s="33"/>
      <c r="AAV391" s="33">
        <v>0</v>
      </c>
      <c r="AAW391" s="33">
        <v>21077213</v>
      </c>
      <c r="AAX391" s="33"/>
      <c r="AAY391" s="33">
        <v>52513.15</v>
      </c>
      <c r="AAZ391" s="33"/>
      <c r="ABA391" s="33">
        <v>210311</v>
      </c>
      <c r="ABB391" s="33">
        <v>65582.3</v>
      </c>
      <c r="ABC391" s="33"/>
      <c r="ABD391" s="33">
        <v>69357.600000000006</v>
      </c>
      <c r="ABE391" s="33">
        <v>715330.36</v>
      </c>
      <c r="ABF391" s="33"/>
      <c r="ABG391" s="33"/>
      <c r="ABH391" s="33">
        <v>419150.93</v>
      </c>
      <c r="ABI391" s="33"/>
      <c r="ABJ391" s="33"/>
      <c r="ABK391" s="33">
        <v>165013.96</v>
      </c>
      <c r="ABL391" s="33"/>
      <c r="ABM391" s="33"/>
      <c r="ABN391" s="33"/>
      <c r="ABO391" s="33">
        <v>8988.9</v>
      </c>
      <c r="ABP391" s="33">
        <v>1083082.6499999999</v>
      </c>
      <c r="ABQ391" s="33">
        <v>73219.350000000006</v>
      </c>
      <c r="ABR391" s="33">
        <v>182184.07</v>
      </c>
      <c r="ABS391" s="33"/>
      <c r="ABT391" s="33"/>
      <c r="ABU391" s="33">
        <v>1114.3499999999999</v>
      </c>
      <c r="ABV391" s="33"/>
      <c r="ABW391" s="33">
        <v>33727080.18</v>
      </c>
      <c r="ABX391" s="33"/>
      <c r="ABY391" s="33">
        <v>47351.8</v>
      </c>
      <c r="ABZ391" s="33"/>
      <c r="ACA391" s="33"/>
      <c r="ACB391" s="33"/>
      <c r="ACC391" s="33"/>
      <c r="ACD391" s="33"/>
      <c r="ACE391" s="33"/>
      <c r="ACF391" s="33"/>
      <c r="ACG391" s="33">
        <v>46927485.159999996</v>
      </c>
      <c r="ACH391" s="33">
        <v>77729</v>
      </c>
      <c r="ACI391" s="33">
        <v>779599.45</v>
      </c>
      <c r="ACJ391" s="33">
        <v>0</v>
      </c>
      <c r="ACK391" s="33">
        <v>169442.95</v>
      </c>
      <c r="ACL391" s="33">
        <v>722478.8</v>
      </c>
      <c r="ACM391" s="33">
        <v>-4.75</v>
      </c>
      <c r="ACN391" s="33"/>
      <c r="ACO391" s="33">
        <v>29005.4</v>
      </c>
      <c r="ACP391" s="33">
        <v>549621.79</v>
      </c>
      <c r="ACQ391" s="33">
        <v>114110.44</v>
      </c>
      <c r="ACR391" s="33">
        <v>4328432.7699999996</v>
      </c>
      <c r="ACS391" s="33"/>
      <c r="ACT391" s="33"/>
      <c r="ACU391" s="33"/>
      <c r="ACV391" s="33"/>
      <c r="ACW391" s="33"/>
      <c r="ACX391" s="33"/>
      <c r="ACY391" s="33">
        <v>239065.41</v>
      </c>
      <c r="ACZ391" s="33"/>
      <c r="ADA391" s="33"/>
      <c r="ADB391" s="33"/>
      <c r="ADC391" s="33">
        <v>639506.75</v>
      </c>
      <c r="ADD391" s="33"/>
      <c r="ADE391" s="33"/>
      <c r="ADF391" s="33"/>
      <c r="ADG391" s="33">
        <v>68592.800000000003</v>
      </c>
      <c r="ADH391" s="33"/>
      <c r="ADI391" s="33"/>
      <c r="ADJ391" s="33"/>
      <c r="ADK391" s="33"/>
      <c r="ADL391" s="33"/>
      <c r="ADM391" s="33"/>
      <c r="ADN391" s="33"/>
      <c r="ADO391" s="33">
        <v>166713.60000000001</v>
      </c>
      <c r="ADP391" s="33">
        <v>53277.05</v>
      </c>
      <c r="ADQ391" s="33"/>
      <c r="ADR391" s="33">
        <v>64379.01</v>
      </c>
      <c r="ADS391" s="33"/>
      <c r="ADT391" s="33"/>
      <c r="ADU391" s="33">
        <v>123251.15</v>
      </c>
      <c r="ADV391" s="33">
        <v>342.95</v>
      </c>
      <c r="ADW391" s="33"/>
      <c r="ADX391" s="33">
        <v>14470732.300000001</v>
      </c>
      <c r="ADY391" s="33"/>
      <c r="ADZ391" s="33"/>
      <c r="AEA391" s="33"/>
      <c r="AEB391" s="33"/>
      <c r="AEC391" s="33"/>
      <c r="AED391" s="33">
        <v>114092.55</v>
      </c>
      <c r="AEE391" s="33">
        <v>21031.1</v>
      </c>
      <c r="AEF391" s="33">
        <v>4840355.53</v>
      </c>
      <c r="AEG391" s="33">
        <v>991441.85</v>
      </c>
      <c r="AEH391" s="33">
        <v>485623.85</v>
      </c>
      <c r="AEI391" s="33">
        <v>67936.399999999994</v>
      </c>
      <c r="AEJ391" s="33">
        <v>243654.81</v>
      </c>
      <c r="AEK391" s="33"/>
      <c r="AEL391" s="33">
        <v>506140.05</v>
      </c>
      <c r="AEM391" s="33">
        <v>143381.6</v>
      </c>
      <c r="AEN391" s="33"/>
      <c r="AEO391" s="33">
        <v>20603.599999999999</v>
      </c>
      <c r="AEP391" s="33">
        <v>33683.480000000003</v>
      </c>
      <c r="AEQ391" s="33"/>
      <c r="AER391" s="33"/>
      <c r="AES391" s="33">
        <v>6197</v>
      </c>
      <c r="AET391" s="33">
        <v>67805.3</v>
      </c>
      <c r="AEU391" s="33">
        <v>113522.44</v>
      </c>
      <c r="AEV391" s="33"/>
      <c r="AEW391" s="33">
        <v>299574.7</v>
      </c>
      <c r="AEX391" s="33"/>
      <c r="AEY391" s="33">
        <v>88064.35</v>
      </c>
      <c r="AEZ391" s="33">
        <v>77614222.439999953</v>
      </c>
      <c r="AFA391" s="33">
        <v>0</v>
      </c>
      <c r="AFB391" s="33"/>
      <c r="AFC391" s="33">
        <v>216591.45</v>
      </c>
      <c r="AFD391" s="33">
        <v>4437.45</v>
      </c>
      <c r="AFE391" s="33">
        <v>11473.5</v>
      </c>
      <c r="AFF391" s="33">
        <v>366729.45</v>
      </c>
      <c r="AFG391" s="33">
        <v>5929.9</v>
      </c>
      <c r="AFH391" s="33"/>
      <c r="AFI391" s="33">
        <v>30022.85</v>
      </c>
      <c r="AFJ391" s="33">
        <v>90688.43</v>
      </c>
      <c r="AFK391" s="33"/>
      <c r="AFL391" s="33"/>
      <c r="AFM391" s="33"/>
      <c r="AFN391" s="33"/>
      <c r="AFO391" s="33"/>
      <c r="AFP391" s="33"/>
      <c r="AFQ391" s="33"/>
      <c r="AFR391" s="33"/>
      <c r="AFS391" s="33"/>
      <c r="AFT391" s="33"/>
      <c r="AFU391" s="33"/>
      <c r="AFV391" s="33"/>
      <c r="AFW391" s="33"/>
      <c r="AFX391" s="33"/>
      <c r="AFY391" s="33"/>
      <c r="AFZ391" s="33"/>
      <c r="AGA391" s="33"/>
      <c r="AGB391" s="33"/>
      <c r="AGC391" s="33"/>
      <c r="AGD391" s="33"/>
      <c r="AGE391" s="33"/>
      <c r="AGF391" s="33"/>
      <c r="AGG391" s="33"/>
      <c r="AGH391" s="33"/>
      <c r="AGI391" s="33"/>
      <c r="AGJ391" s="33"/>
      <c r="AGK391" s="33">
        <v>153157.75</v>
      </c>
      <c r="AGL391" s="33"/>
      <c r="AGM391" s="33">
        <v>27672.55</v>
      </c>
      <c r="AGN391" s="33">
        <v>80246.5</v>
      </c>
      <c r="AGO391" s="33">
        <v>13832</v>
      </c>
      <c r="AGP391" s="33"/>
      <c r="AGQ391" s="33">
        <v>2747.4</v>
      </c>
      <c r="AGR391" s="33">
        <v>4840.25</v>
      </c>
      <c r="AGS391" s="33">
        <v>0</v>
      </c>
      <c r="AGT391" s="33"/>
      <c r="AGU391" s="33">
        <v>838577.83</v>
      </c>
      <c r="AGV391" s="33">
        <v>389894.25</v>
      </c>
      <c r="AGW391" s="33"/>
      <c r="AGX391" s="33"/>
      <c r="AGY391" s="33"/>
      <c r="AGZ391" s="33"/>
      <c r="AHA391" s="33"/>
      <c r="AHB391" s="33"/>
      <c r="AHC391" s="33"/>
      <c r="AHD391" s="33">
        <v>90726.45</v>
      </c>
      <c r="AHE391" s="33">
        <v>57270.2</v>
      </c>
      <c r="AHF391" s="33">
        <v>57105.5</v>
      </c>
      <c r="AHG391" s="33">
        <v>739718.45</v>
      </c>
      <c r="AHH391" s="33">
        <v>1805</v>
      </c>
      <c r="AHI391" s="33"/>
      <c r="AHJ391" s="33">
        <v>12174.25</v>
      </c>
      <c r="AHK391" s="33">
        <v>4228.45</v>
      </c>
      <c r="AHL391" s="33">
        <v>274304.90000000002</v>
      </c>
      <c r="AHM391" s="33">
        <v>26129.75</v>
      </c>
      <c r="AHN391" s="33">
        <v>37573.019999999997</v>
      </c>
      <c r="AHO391" s="33"/>
      <c r="AHP391" s="33">
        <v>147621.45000000001</v>
      </c>
      <c r="AHQ391" s="33"/>
      <c r="AHR391" s="33">
        <v>175846.42</v>
      </c>
      <c r="AHS391" s="33">
        <v>54674.400000000001</v>
      </c>
      <c r="AHT391" s="33">
        <v>420591.7</v>
      </c>
      <c r="AHU391" s="33">
        <v>38968.050000000003</v>
      </c>
      <c r="AHV391" s="33">
        <v>58288.2</v>
      </c>
      <c r="AHW391" s="33">
        <v>20443.05</v>
      </c>
      <c r="AHX391" s="33">
        <v>109371.6</v>
      </c>
      <c r="AHY391" s="33">
        <v>132350.87</v>
      </c>
      <c r="AHZ391" s="33">
        <v>74743.149999999994</v>
      </c>
      <c r="AIA391" s="33">
        <v>4770776.42</v>
      </c>
      <c r="AIB391" s="33">
        <v>373688148.87</v>
      </c>
    </row>
    <row r="392" spans="1:912" x14ac:dyDescent="0.5">
      <c r="A392" s="50" t="s">
        <v>42</v>
      </c>
      <c r="B392" s="50" t="s">
        <v>909</v>
      </c>
      <c r="C392" s="50" t="s">
        <v>2795</v>
      </c>
      <c r="D392" s="51">
        <v>4790233.5999999996</v>
      </c>
      <c r="E392" s="51">
        <v>251264</v>
      </c>
      <c r="F392" s="51"/>
      <c r="G392" s="51"/>
      <c r="H392" s="51">
        <v>33771.75</v>
      </c>
      <c r="I392" s="51"/>
      <c r="J392" s="51"/>
      <c r="K392" s="51"/>
      <c r="L392" s="51">
        <v>51572</v>
      </c>
      <c r="M392" s="51"/>
      <c r="N392" s="51"/>
      <c r="O392" s="51"/>
      <c r="P392" s="51"/>
      <c r="Q392" s="51"/>
      <c r="R392" s="51"/>
      <c r="S392" s="51">
        <v>204169</v>
      </c>
      <c r="T392" s="51"/>
      <c r="U392" s="51"/>
      <c r="V392" s="51">
        <v>60928900</v>
      </c>
      <c r="W392" s="51">
        <v>1221314</v>
      </c>
      <c r="X392" s="51"/>
      <c r="Y392" s="51"/>
      <c r="Z392" s="51"/>
      <c r="AA392" s="51">
        <v>1387208</v>
      </c>
      <c r="AB392" s="51"/>
      <c r="AC392" s="51">
        <v>134722</v>
      </c>
      <c r="AD392" s="51">
        <v>147466</v>
      </c>
      <c r="AE392" s="51"/>
      <c r="AF392" s="51">
        <v>576200</v>
      </c>
      <c r="AG392" s="51"/>
      <c r="AH392" s="51">
        <v>224533</v>
      </c>
      <c r="AI392" s="51"/>
      <c r="AJ392" s="51"/>
      <c r="AK392" s="51"/>
      <c r="AL392" s="51">
        <v>26755</v>
      </c>
      <c r="AM392" s="51"/>
      <c r="AN392" s="51">
        <v>481447.39</v>
      </c>
      <c r="AO392" s="51"/>
      <c r="AP392" s="51">
        <v>12500</v>
      </c>
      <c r="AQ392" s="51">
        <v>209940</v>
      </c>
      <c r="AR392" s="51"/>
      <c r="AS392" s="51"/>
      <c r="AT392" s="51">
        <v>3630523.5</v>
      </c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>
        <v>923708</v>
      </c>
      <c r="BG392" s="51"/>
      <c r="BH392" s="51"/>
      <c r="BI392" s="51">
        <v>906341</v>
      </c>
      <c r="BJ392" s="51">
        <v>486931</v>
      </c>
      <c r="BK392" s="51"/>
      <c r="BL392" s="51"/>
      <c r="BM392" s="51">
        <v>810</v>
      </c>
      <c r="BN392" s="51"/>
      <c r="BO392" s="51"/>
      <c r="BP392" s="51"/>
      <c r="BQ392" s="51"/>
      <c r="BR392" s="51">
        <v>778316.75</v>
      </c>
      <c r="BS392" s="51"/>
      <c r="BT392" s="51">
        <v>47270</v>
      </c>
      <c r="BU392" s="51"/>
      <c r="BV392" s="51"/>
      <c r="BW392" s="51"/>
      <c r="BX392" s="51"/>
      <c r="BY392" s="51"/>
      <c r="BZ392" s="51">
        <v>1130673.94</v>
      </c>
      <c r="CA392" s="51">
        <v>495759.1</v>
      </c>
      <c r="CB392" s="51">
        <v>381771</v>
      </c>
      <c r="CC392" s="51">
        <v>1221305.25</v>
      </c>
      <c r="CD392" s="51">
        <v>159745</v>
      </c>
      <c r="CE392" s="51">
        <v>470916</v>
      </c>
      <c r="CF392" s="51">
        <v>201831</v>
      </c>
      <c r="CG392" s="51">
        <v>6123511</v>
      </c>
      <c r="CH392" s="51"/>
      <c r="CI392" s="51"/>
      <c r="CJ392" s="51"/>
      <c r="CK392" s="51"/>
      <c r="CL392" s="51"/>
      <c r="CM392" s="51"/>
      <c r="CN392" s="51"/>
      <c r="CO392" s="51"/>
      <c r="CP392" s="51"/>
      <c r="CQ392" s="51"/>
      <c r="CR392" s="51"/>
      <c r="CS392" s="51">
        <v>55621.5</v>
      </c>
      <c r="CT392" s="51"/>
      <c r="CU392" s="51"/>
      <c r="CV392" s="51"/>
      <c r="CW392" s="51"/>
      <c r="CX392" s="51">
        <v>1671</v>
      </c>
      <c r="CY392" s="51"/>
      <c r="CZ392" s="51">
        <v>621991</v>
      </c>
      <c r="DA392" s="51">
        <v>2250</v>
      </c>
      <c r="DB392" s="51">
        <v>88322941.779999986</v>
      </c>
      <c r="DC392" s="51">
        <v>672519.25</v>
      </c>
      <c r="DD392" s="51">
        <v>52883081.5</v>
      </c>
      <c r="DE392" s="51">
        <v>63523.25</v>
      </c>
      <c r="DF392" s="51">
        <v>100182</v>
      </c>
      <c r="DG392" s="51">
        <v>9531031.3399999999</v>
      </c>
      <c r="DH392" s="51">
        <v>11645399</v>
      </c>
      <c r="DI392" s="51">
        <v>8359772.71</v>
      </c>
      <c r="DJ392" s="51">
        <v>41211822.979999997</v>
      </c>
      <c r="DK392" s="51">
        <v>30211</v>
      </c>
      <c r="DL392" s="51">
        <v>7118705</v>
      </c>
      <c r="DM392" s="51">
        <v>6007.5</v>
      </c>
      <c r="DN392" s="51">
        <v>425237.25</v>
      </c>
      <c r="DO392" s="51"/>
      <c r="DP392" s="51"/>
      <c r="DQ392" s="51"/>
      <c r="DR392" s="51">
        <v>1832150</v>
      </c>
      <c r="DS392" s="51">
        <v>98674</v>
      </c>
      <c r="DT392" s="51">
        <v>58860</v>
      </c>
      <c r="DU392" s="51">
        <v>2841799.15</v>
      </c>
      <c r="DV392" s="51"/>
      <c r="DW392" s="51"/>
      <c r="DX392" s="51"/>
      <c r="DY392" s="51"/>
      <c r="DZ392" s="51"/>
      <c r="EA392" s="51"/>
      <c r="EB392" s="51"/>
      <c r="EC392" s="51"/>
      <c r="ED392" s="51"/>
      <c r="EE392" s="51"/>
      <c r="EF392" s="51">
        <v>285501.37</v>
      </c>
      <c r="EG392" s="51">
        <v>5230526</v>
      </c>
      <c r="EH392" s="51">
        <v>28627</v>
      </c>
      <c r="EI392" s="51">
        <v>10031</v>
      </c>
      <c r="EJ392" s="51">
        <v>26613</v>
      </c>
      <c r="EK392" s="51"/>
      <c r="EL392" s="51">
        <v>185133</v>
      </c>
      <c r="EM392" s="51">
        <v>19998.5</v>
      </c>
      <c r="EN392" s="51"/>
      <c r="EO392" s="51">
        <v>2195823</v>
      </c>
      <c r="EP392" s="51">
        <v>19229</v>
      </c>
      <c r="EQ392" s="51"/>
      <c r="ER392" s="51">
        <v>2550</v>
      </c>
      <c r="ES392" s="51"/>
      <c r="ET392" s="51"/>
      <c r="EU392" s="51">
        <v>88071</v>
      </c>
      <c r="EV392" s="51">
        <v>63274.49</v>
      </c>
      <c r="EW392" s="51"/>
      <c r="EX392" s="51">
        <v>145034353.29000002</v>
      </c>
      <c r="EY392" s="51"/>
      <c r="EZ392" s="51"/>
      <c r="FA392" s="51"/>
      <c r="FB392" s="51"/>
      <c r="FC392" s="51"/>
      <c r="FD392" s="51"/>
      <c r="FE392" s="51">
        <v>94129</v>
      </c>
      <c r="FF392" s="51">
        <v>10660</v>
      </c>
      <c r="FG392" s="51"/>
      <c r="FH392" s="51">
        <v>106586</v>
      </c>
      <c r="FI392" s="51"/>
      <c r="FJ392" s="51">
        <v>4376</v>
      </c>
      <c r="FK392" s="51"/>
      <c r="FL392" s="51"/>
      <c r="FM392" s="51">
        <v>56803</v>
      </c>
      <c r="FN392" s="51"/>
      <c r="FO392" s="51"/>
      <c r="FP392" s="51"/>
      <c r="FQ392" s="51"/>
      <c r="FR392" s="51"/>
      <c r="FS392" s="51">
        <v>1838958</v>
      </c>
      <c r="FT392" s="51"/>
      <c r="FU392" s="51"/>
      <c r="FV392" s="51">
        <v>27161</v>
      </c>
      <c r="FW392" s="51"/>
      <c r="FX392" s="51">
        <v>59157.25</v>
      </c>
      <c r="FY392" s="51">
        <v>42581</v>
      </c>
      <c r="FZ392" s="51"/>
      <c r="GA392" s="51"/>
      <c r="GB392" s="51"/>
      <c r="GC392" s="51"/>
      <c r="GD392" s="51"/>
      <c r="GE392" s="51">
        <v>12694</v>
      </c>
      <c r="GF392" s="51"/>
      <c r="GG392" s="51">
        <v>945252.35</v>
      </c>
      <c r="GH392" s="51">
        <v>2870</v>
      </c>
      <c r="GI392" s="51">
        <v>82340</v>
      </c>
      <c r="GJ392" s="51"/>
      <c r="GK392" s="51">
        <v>96567</v>
      </c>
      <c r="GL392" s="51">
        <v>218826.03</v>
      </c>
      <c r="GM392" s="51"/>
      <c r="GN392" s="51"/>
      <c r="GO392" s="51"/>
      <c r="GP392" s="51"/>
      <c r="GQ392" s="51">
        <v>61844</v>
      </c>
      <c r="GR392" s="51">
        <v>2675</v>
      </c>
      <c r="GS392" s="51">
        <v>1000110</v>
      </c>
      <c r="GT392" s="51">
        <v>403956</v>
      </c>
      <c r="GU392" s="51">
        <v>172616</v>
      </c>
      <c r="GV392" s="51"/>
      <c r="GW392" s="51"/>
      <c r="GX392" s="51"/>
      <c r="GY392" s="51"/>
      <c r="GZ392" s="51"/>
      <c r="HA392" s="51">
        <v>5240161.63</v>
      </c>
      <c r="HB392" s="51"/>
      <c r="HC392" s="51"/>
      <c r="HD392" s="51"/>
      <c r="HE392" s="51"/>
      <c r="HF392" s="51">
        <v>2401979.5</v>
      </c>
      <c r="HG392" s="51"/>
      <c r="HH392" s="51"/>
      <c r="HI392" s="51"/>
      <c r="HJ392" s="51"/>
      <c r="HK392" s="51"/>
      <c r="HL392" s="51"/>
      <c r="HM392" s="51"/>
      <c r="HN392" s="51"/>
      <c r="HO392" s="51">
        <v>743415</v>
      </c>
      <c r="HP392" s="51"/>
      <c r="HQ392" s="51">
        <v>2090</v>
      </c>
      <c r="HR392" s="51"/>
      <c r="HS392" s="51"/>
      <c r="HT392" s="51"/>
      <c r="HU392" s="51">
        <v>4772607.4000000004</v>
      </c>
      <c r="HV392" s="51"/>
      <c r="HW392" s="51"/>
      <c r="HX392" s="51"/>
      <c r="HY392" s="51"/>
      <c r="HZ392" s="51"/>
      <c r="IA392" s="51"/>
      <c r="IB392" s="51"/>
      <c r="IC392" s="51"/>
      <c r="ID392" s="51"/>
      <c r="IE392" s="51"/>
      <c r="IF392" s="51"/>
      <c r="IG392" s="51"/>
      <c r="IH392" s="51"/>
      <c r="II392" s="51"/>
      <c r="IJ392" s="51">
        <v>137345</v>
      </c>
      <c r="IK392" s="51">
        <v>1296006.75</v>
      </c>
      <c r="IL392" s="51"/>
      <c r="IM392" s="51">
        <v>16911</v>
      </c>
      <c r="IN392" s="51">
        <v>58137</v>
      </c>
      <c r="IO392" s="51">
        <v>115007.05</v>
      </c>
      <c r="IP392" s="51"/>
      <c r="IQ392" s="51"/>
      <c r="IR392" s="51"/>
      <c r="IS392" s="51"/>
      <c r="IT392" s="51"/>
      <c r="IU392" s="51"/>
      <c r="IV392" s="51"/>
      <c r="IW392" s="51"/>
      <c r="IX392" s="51"/>
      <c r="IY392" s="51"/>
      <c r="IZ392" s="51"/>
      <c r="JA392" s="51"/>
      <c r="JB392" s="51"/>
      <c r="JC392" s="51"/>
      <c r="JD392" s="51"/>
      <c r="JE392" s="51"/>
      <c r="JF392" s="51"/>
      <c r="JG392" s="51"/>
      <c r="JH392" s="51"/>
      <c r="JI392" s="51">
        <v>1820787.57</v>
      </c>
      <c r="JJ392" s="51"/>
      <c r="JK392" s="51"/>
      <c r="JL392" s="51"/>
      <c r="JM392" s="51"/>
      <c r="JN392" s="51">
        <v>1221335.49</v>
      </c>
      <c r="JO392" s="51"/>
      <c r="JP392" s="51"/>
      <c r="JQ392" s="51"/>
      <c r="JR392" s="51"/>
      <c r="JS392" s="51"/>
      <c r="JT392" s="51"/>
      <c r="JU392" s="51">
        <v>12585621.760000002</v>
      </c>
      <c r="JV392" s="51"/>
      <c r="JW392" s="51"/>
      <c r="JX392" s="51"/>
      <c r="JY392" s="51"/>
      <c r="JZ392" s="51"/>
      <c r="KA392" s="51">
        <v>4961</v>
      </c>
      <c r="KB392" s="51"/>
      <c r="KC392" s="51"/>
      <c r="KD392" s="51">
        <v>6692075.1600000001</v>
      </c>
      <c r="KE392" s="51">
        <v>9693</v>
      </c>
      <c r="KF392" s="51"/>
      <c r="KG392" s="51"/>
      <c r="KH392" s="51">
        <v>223617</v>
      </c>
      <c r="KI392" s="51">
        <v>317164</v>
      </c>
      <c r="KJ392" s="51"/>
      <c r="KK392" s="51">
        <v>5942911.6600000001</v>
      </c>
      <c r="KL392" s="51"/>
      <c r="KM392" s="51"/>
      <c r="KN392" s="51"/>
      <c r="KO392" s="51"/>
      <c r="KP392" s="51"/>
      <c r="KQ392" s="51"/>
      <c r="KR392" s="51"/>
      <c r="KS392" s="51"/>
      <c r="KT392" s="51">
        <v>1340734</v>
      </c>
      <c r="KU392" s="51"/>
      <c r="KV392" s="51">
        <v>218441</v>
      </c>
      <c r="KW392" s="51"/>
      <c r="KX392" s="51"/>
      <c r="KY392" s="51">
        <v>997041</v>
      </c>
      <c r="KZ392" s="51"/>
      <c r="LA392" s="51"/>
      <c r="LB392" s="51"/>
      <c r="LC392" s="51"/>
      <c r="LD392" s="51"/>
      <c r="LE392" s="51"/>
      <c r="LF392" s="51"/>
      <c r="LG392" s="51"/>
      <c r="LH392" s="51">
        <v>1063</v>
      </c>
      <c r="LI392" s="51"/>
      <c r="LJ392" s="51">
        <v>28148601.899999999</v>
      </c>
      <c r="LK392" s="51">
        <v>3736133.82</v>
      </c>
      <c r="LL392" s="51">
        <v>345254</v>
      </c>
      <c r="LM392" s="51">
        <v>177167</v>
      </c>
      <c r="LN392" s="51">
        <v>1736332</v>
      </c>
      <c r="LO392" s="51"/>
      <c r="LP392" s="51"/>
      <c r="LQ392" s="51"/>
      <c r="LR392" s="51"/>
      <c r="LS392" s="51">
        <v>396333.25</v>
      </c>
      <c r="LT392" s="51">
        <v>8663</v>
      </c>
      <c r="LU392" s="51">
        <v>1145597.76</v>
      </c>
      <c r="LV392" s="51"/>
      <c r="LW392" s="51">
        <v>679438.5</v>
      </c>
      <c r="LX392" s="51">
        <v>5528458</v>
      </c>
      <c r="LY392" s="51"/>
      <c r="LZ392" s="51">
        <v>3112205.18</v>
      </c>
      <c r="MA392" s="51">
        <v>165436</v>
      </c>
      <c r="MB392" s="51"/>
      <c r="MC392" s="51"/>
      <c r="MD392" s="51">
        <v>454093</v>
      </c>
      <c r="ME392" s="51"/>
      <c r="MF392" s="51"/>
      <c r="MG392" s="51"/>
      <c r="MH392" s="51"/>
      <c r="MI392" s="51"/>
      <c r="MJ392" s="51">
        <v>61381414.229999997</v>
      </c>
      <c r="MK392" s="51">
        <v>6355043</v>
      </c>
      <c r="ML392" s="51">
        <v>71178</v>
      </c>
      <c r="MM392" s="51">
        <v>49350</v>
      </c>
      <c r="MN392" s="51">
        <v>119373</v>
      </c>
      <c r="MO392" s="51"/>
      <c r="MP392" s="51"/>
      <c r="MQ392" s="51"/>
      <c r="MR392" s="51"/>
      <c r="MS392" s="51">
        <v>391838</v>
      </c>
      <c r="MT392" s="51"/>
      <c r="MU392" s="51"/>
      <c r="MV392" s="51"/>
      <c r="MW392" s="51">
        <v>3304866</v>
      </c>
      <c r="MX392" s="51"/>
      <c r="MY392" s="51"/>
      <c r="MZ392" s="51"/>
      <c r="NA392" s="51">
        <v>1050822</v>
      </c>
      <c r="NB392" s="51"/>
      <c r="NC392" s="51"/>
      <c r="ND392" s="51">
        <v>381861</v>
      </c>
      <c r="NE392" s="51"/>
      <c r="NF392" s="51"/>
      <c r="NG392" s="51"/>
      <c r="NH392" s="51"/>
      <c r="NI392" s="51"/>
      <c r="NJ392" s="51"/>
      <c r="NK392" s="51">
        <v>1411879</v>
      </c>
      <c r="NL392" s="51">
        <v>46861</v>
      </c>
      <c r="NM392" s="51"/>
      <c r="NN392" s="51"/>
      <c r="NO392" s="51">
        <v>2064116.2</v>
      </c>
      <c r="NP392" s="51"/>
      <c r="NQ392" s="51"/>
      <c r="NR392" s="51"/>
      <c r="NS392" s="51">
        <v>6737</v>
      </c>
      <c r="NT392" s="51"/>
      <c r="NU392" s="51"/>
      <c r="NV392" s="51"/>
      <c r="NW392" s="51">
        <v>45989</v>
      </c>
      <c r="NX392" s="51">
        <v>595473</v>
      </c>
      <c r="NY392" s="51"/>
      <c r="NZ392" s="51">
        <v>74514</v>
      </c>
      <c r="OA392" s="51">
        <v>1472559.84</v>
      </c>
      <c r="OB392" s="51"/>
      <c r="OC392" s="51"/>
      <c r="OD392" s="51"/>
      <c r="OE392" s="51"/>
      <c r="OF392" s="51"/>
      <c r="OG392" s="51"/>
      <c r="OH392" s="51">
        <v>2640633.79</v>
      </c>
      <c r="OI392" s="51">
        <v>40769.300000000003</v>
      </c>
      <c r="OJ392" s="51">
        <v>39433.75</v>
      </c>
      <c r="OK392" s="51">
        <v>6945.75</v>
      </c>
      <c r="OL392" s="51"/>
      <c r="OM392" s="51">
        <v>427956</v>
      </c>
      <c r="ON392" s="51"/>
      <c r="OO392" s="51"/>
      <c r="OP392" s="51"/>
      <c r="OQ392" s="51">
        <v>3747184.75</v>
      </c>
      <c r="OR392" s="51"/>
      <c r="OS392" s="51">
        <v>3017540</v>
      </c>
      <c r="OT392" s="51">
        <v>1963425</v>
      </c>
      <c r="OU392" s="51">
        <v>9629</v>
      </c>
      <c r="OV392" s="51"/>
      <c r="OW392" s="51">
        <v>2000</v>
      </c>
      <c r="OX392" s="51"/>
      <c r="OY392" s="51"/>
      <c r="OZ392" s="51"/>
      <c r="PA392" s="51"/>
      <c r="PB392" s="51"/>
      <c r="PC392" s="51"/>
      <c r="PD392" s="51"/>
      <c r="PE392" s="51"/>
      <c r="PF392" s="51">
        <v>29337977.379999999</v>
      </c>
      <c r="PG392" s="33"/>
      <c r="PH392" s="33"/>
      <c r="PI392" s="33"/>
      <c r="PJ392" s="33"/>
      <c r="PK392" s="33"/>
      <c r="PL392" s="33"/>
      <c r="PM392" s="33"/>
      <c r="PN392" s="33"/>
      <c r="PO392" s="33"/>
      <c r="PP392" s="33"/>
      <c r="PQ392" s="33"/>
      <c r="PR392" s="33"/>
      <c r="PS392" s="33"/>
      <c r="PT392" s="33">
        <v>1864825</v>
      </c>
      <c r="PU392" s="33"/>
      <c r="PV392" s="33"/>
      <c r="PW392" s="33"/>
      <c r="PX392" s="33"/>
      <c r="PY392" s="33">
        <v>1769876</v>
      </c>
      <c r="PZ392" s="33"/>
      <c r="QA392" s="33"/>
      <c r="QB392" s="33"/>
      <c r="QC392" s="33"/>
      <c r="QD392" s="33"/>
      <c r="QE392" s="33"/>
      <c r="QF392" s="33"/>
      <c r="QG392" s="33"/>
      <c r="QH392" s="33"/>
      <c r="QI392" s="33"/>
      <c r="QJ392" s="33"/>
      <c r="QK392" s="33"/>
      <c r="QL392" s="33"/>
      <c r="QM392" s="33"/>
      <c r="QN392" s="33"/>
      <c r="QO392" s="33"/>
      <c r="QP392" s="33"/>
      <c r="QQ392" s="33"/>
      <c r="QR392" s="33"/>
      <c r="QS392" s="33"/>
      <c r="QT392" s="33"/>
      <c r="QU392" s="33"/>
      <c r="QV392" s="33"/>
      <c r="QW392" s="33"/>
      <c r="QX392" s="33"/>
      <c r="QY392" s="33"/>
      <c r="QZ392" s="33"/>
      <c r="RA392" s="33"/>
      <c r="RB392" s="33"/>
      <c r="RC392" s="33"/>
      <c r="RD392" s="33"/>
      <c r="RE392" s="33"/>
      <c r="RF392" s="33"/>
      <c r="RG392" s="33"/>
      <c r="RH392" s="33"/>
      <c r="RI392" s="33"/>
      <c r="RJ392" s="33"/>
      <c r="RK392" s="33"/>
      <c r="RL392" s="33">
        <v>10481</v>
      </c>
      <c r="RM392" s="33"/>
      <c r="RN392" s="33"/>
      <c r="RO392" s="33"/>
      <c r="RP392" s="33"/>
      <c r="RQ392" s="33"/>
      <c r="RR392" s="33"/>
      <c r="RS392" s="33"/>
      <c r="RT392" s="33">
        <v>30218</v>
      </c>
      <c r="RU392" s="33"/>
      <c r="RV392" s="33"/>
      <c r="RW392" s="33"/>
      <c r="RX392" s="33"/>
      <c r="RY392" s="33"/>
      <c r="RZ392" s="33"/>
      <c r="SA392" s="33"/>
      <c r="SB392" s="33"/>
      <c r="SC392" s="33"/>
      <c r="SD392" s="33"/>
      <c r="SE392" s="33"/>
      <c r="SF392" s="33">
        <v>3675400</v>
      </c>
      <c r="SG392" s="33">
        <v>23081949</v>
      </c>
      <c r="SH392" s="33"/>
      <c r="SI392" s="33">
        <v>120314</v>
      </c>
      <c r="SJ392" s="33"/>
      <c r="SK392" s="33">
        <v>35121</v>
      </c>
      <c r="SL392" s="33"/>
      <c r="SM392" s="33"/>
      <c r="SN392" s="33">
        <v>7363</v>
      </c>
      <c r="SO392" s="33"/>
      <c r="SP392" s="33">
        <v>5636</v>
      </c>
      <c r="SQ392" s="33">
        <v>2046884.38</v>
      </c>
      <c r="SR392" s="33">
        <v>9586.61</v>
      </c>
      <c r="SS392" s="33">
        <v>603231.75</v>
      </c>
      <c r="ST392" s="33">
        <v>1112335.01</v>
      </c>
      <c r="SU392" s="33">
        <v>1166539.3</v>
      </c>
      <c r="SV392" s="33"/>
      <c r="SW392" s="33"/>
      <c r="SX392" s="33">
        <v>431021.68</v>
      </c>
      <c r="SY392" s="33">
        <v>16284.98</v>
      </c>
      <c r="SZ392" s="33">
        <v>17636</v>
      </c>
      <c r="TA392" s="33">
        <v>4243911.0999999996</v>
      </c>
      <c r="TB392" s="33">
        <v>22120</v>
      </c>
      <c r="TC392" s="33">
        <v>370149</v>
      </c>
      <c r="TD392" s="33">
        <v>29092.959999999999</v>
      </c>
      <c r="TE392" s="33">
        <v>28950.75</v>
      </c>
      <c r="TF392" s="33">
        <v>198142</v>
      </c>
      <c r="TG392" s="33">
        <v>39727</v>
      </c>
      <c r="TH392" s="33">
        <v>799669.9</v>
      </c>
      <c r="TI392" s="33">
        <v>1542307.5</v>
      </c>
      <c r="TJ392" s="33">
        <v>40408</v>
      </c>
      <c r="TK392" s="33">
        <v>163977.78</v>
      </c>
      <c r="TL392" s="33">
        <v>691067</v>
      </c>
      <c r="TM392" s="33"/>
      <c r="TN392" s="33">
        <v>271388</v>
      </c>
      <c r="TO392" s="33">
        <v>44519404.5</v>
      </c>
      <c r="TP392" s="33">
        <v>890521.78</v>
      </c>
      <c r="TQ392" s="33">
        <v>354051.69</v>
      </c>
      <c r="TR392" s="33">
        <v>1938418.39</v>
      </c>
      <c r="TS392" s="33">
        <v>1233825.75</v>
      </c>
      <c r="TT392" s="33">
        <v>45220.97</v>
      </c>
      <c r="TU392" s="33">
        <v>294795.8</v>
      </c>
      <c r="TV392" s="33">
        <v>90985.98</v>
      </c>
      <c r="TW392" s="33">
        <v>941739.36</v>
      </c>
      <c r="TX392" s="33">
        <v>771424</v>
      </c>
      <c r="TY392" s="33">
        <v>207641.08</v>
      </c>
      <c r="TZ392" s="33">
        <v>660695.5</v>
      </c>
      <c r="UA392" s="33">
        <v>365764</v>
      </c>
      <c r="UB392" s="33">
        <v>606948.72</v>
      </c>
      <c r="UC392" s="33">
        <v>6989.21</v>
      </c>
      <c r="UD392" s="33">
        <v>90026.33</v>
      </c>
      <c r="UE392" s="33">
        <v>781505.5</v>
      </c>
      <c r="UF392" s="33">
        <v>76843.490000000005</v>
      </c>
      <c r="UG392" s="33">
        <v>1024556</v>
      </c>
      <c r="UH392" s="33">
        <v>630468.5</v>
      </c>
      <c r="UI392" s="33">
        <v>375973</v>
      </c>
      <c r="UJ392" s="33">
        <v>469154</v>
      </c>
      <c r="UK392" s="33">
        <v>762878.81</v>
      </c>
      <c r="UL392" s="33">
        <v>8122</v>
      </c>
      <c r="UM392" s="33">
        <v>73162</v>
      </c>
      <c r="UN392" s="33">
        <v>85983</v>
      </c>
      <c r="UO392" s="33">
        <v>61740</v>
      </c>
      <c r="UP392" s="33">
        <v>37573</v>
      </c>
      <c r="UQ392" s="33"/>
      <c r="UR392" s="33"/>
      <c r="US392" s="33">
        <v>55431</v>
      </c>
      <c r="UT392" s="33">
        <v>295854</v>
      </c>
      <c r="UU392" s="33">
        <v>1255903</v>
      </c>
      <c r="UV392" s="33">
        <v>7255885</v>
      </c>
      <c r="UW392" s="33">
        <v>1051763.5</v>
      </c>
      <c r="UX392" s="33">
        <v>83826</v>
      </c>
      <c r="UY392" s="33">
        <v>521716.5</v>
      </c>
      <c r="UZ392" s="33">
        <v>202088.04</v>
      </c>
      <c r="VA392" s="33">
        <v>94442.3</v>
      </c>
      <c r="VB392" s="33">
        <v>321634.25</v>
      </c>
      <c r="VC392" s="33">
        <v>297044.5</v>
      </c>
      <c r="VD392" s="33">
        <v>202019.5</v>
      </c>
      <c r="VE392" s="33">
        <v>79377</v>
      </c>
      <c r="VF392" s="33">
        <v>309044</v>
      </c>
      <c r="VG392" s="33">
        <v>359721.75</v>
      </c>
      <c r="VH392" s="33">
        <v>166897.29999999999</v>
      </c>
      <c r="VI392" s="33">
        <v>575305.4</v>
      </c>
      <c r="VJ392" s="33">
        <v>21788.76</v>
      </c>
      <c r="VK392" s="33">
        <v>368038.75</v>
      </c>
      <c r="VL392" s="33">
        <v>218595.27</v>
      </c>
      <c r="VM392" s="33">
        <v>205139.44</v>
      </c>
      <c r="VN392" s="33">
        <v>3150153.36</v>
      </c>
      <c r="VO392" s="33">
        <v>74089.3</v>
      </c>
      <c r="VP392" s="33">
        <v>71310.5</v>
      </c>
      <c r="VQ392" s="33">
        <v>111738294.47999999</v>
      </c>
      <c r="VR392" s="33"/>
      <c r="VS392" s="33"/>
      <c r="VT392" s="33"/>
      <c r="VU392" s="33"/>
      <c r="VV392" s="33"/>
      <c r="VW392" s="33">
        <v>12800</v>
      </c>
      <c r="VX392" s="33">
        <v>19849.16</v>
      </c>
      <c r="VY392" s="33">
        <v>157149</v>
      </c>
      <c r="VZ392" s="33"/>
      <c r="WA392" s="33"/>
      <c r="WB392" s="33"/>
      <c r="WC392" s="33"/>
      <c r="WD392" s="33">
        <v>398513.5</v>
      </c>
      <c r="WE392" s="33"/>
      <c r="WF392" s="33">
        <v>145050.54999999999</v>
      </c>
      <c r="WG392" s="33"/>
      <c r="WH392" s="33">
        <v>1054504.19</v>
      </c>
      <c r="WI392" s="33"/>
      <c r="WJ392" s="33"/>
      <c r="WK392" s="33"/>
      <c r="WL392" s="33"/>
      <c r="WM392" s="33"/>
      <c r="WN392" s="33">
        <v>49884</v>
      </c>
      <c r="WO392" s="33">
        <v>156960</v>
      </c>
      <c r="WP392" s="33"/>
      <c r="WQ392" s="33"/>
      <c r="WR392" s="33">
        <v>38725</v>
      </c>
      <c r="WS392" s="33"/>
      <c r="WT392" s="33"/>
      <c r="WU392" s="33"/>
      <c r="WV392" s="33"/>
      <c r="WW392" s="33"/>
      <c r="WX392" s="33"/>
      <c r="WY392" s="33"/>
      <c r="WZ392" s="33"/>
      <c r="XA392" s="33">
        <v>16175</v>
      </c>
      <c r="XB392" s="33"/>
      <c r="XC392" s="33"/>
      <c r="XD392" s="33"/>
      <c r="XE392" s="33"/>
      <c r="XF392" s="33"/>
      <c r="XG392" s="33"/>
      <c r="XH392" s="33"/>
      <c r="XI392" s="33"/>
      <c r="XJ392" s="33">
        <v>9231</v>
      </c>
      <c r="XK392" s="33"/>
      <c r="XL392" s="33"/>
      <c r="XM392" s="33"/>
      <c r="XN392" s="33"/>
      <c r="XO392" s="33">
        <v>1132674</v>
      </c>
      <c r="XP392" s="33"/>
      <c r="XQ392" s="33"/>
      <c r="XR392" s="33"/>
      <c r="XS392" s="33"/>
      <c r="XT392" s="33"/>
      <c r="XU392" s="33"/>
      <c r="XV392" s="33"/>
      <c r="XW392" s="33"/>
      <c r="XX392" s="33"/>
      <c r="XY392" s="33"/>
      <c r="XZ392" s="33"/>
      <c r="YA392" s="33"/>
      <c r="YB392" s="33"/>
      <c r="YC392" s="33"/>
      <c r="YD392" s="33"/>
      <c r="YE392" s="33"/>
      <c r="YF392" s="33"/>
      <c r="YG392" s="33"/>
      <c r="YH392" s="33"/>
      <c r="YI392" s="33"/>
      <c r="YJ392" s="33"/>
      <c r="YK392" s="33"/>
      <c r="YL392" s="33">
        <v>16936286.850000001</v>
      </c>
      <c r="YM392" s="33"/>
      <c r="YN392" s="33"/>
      <c r="YO392" s="33"/>
      <c r="YP392" s="33"/>
      <c r="YQ392" s="33"/>
      <c r="YR392" s="33">
        <v>0</v>
      </c>
      <c r="YS392" s="33"/>
      <c r="YT392" s="33"/>
      <c r="YU392" s="33"/>
      <c r="YV392" s="33"/>
      <c r="YW392" s="33"/>
      <c r="YX392" s="33"/>
      <c r="YY392" s="33">
        <v>21390</v>
      </c>
      <c r="YZ392" s="33"/>
      <c r="ZA392" s="33"/>
      <c r="ZB392" s="33"/>
      <c r="ZC392" s="33">
        <v>20149192.25</v>
      </c>
      <c r="ZD392" s="33">
        <v>1535510.71</v>
      </c>
      <c r="ZE392" s="33"/>
      <c r="ZF392" s="33"/>
      <c r="ZG392" s="33">
        <v>263773.25</v>
      </c>
      <c r="ZH392" s="33"/>
      <c r="ZI392" s="33">
        <v>480178</v>
      </c>
      <c r="ZJ392" s="33"/>
      <c r="ZK392" s="33">
        <v>4655709.1500000004</v>
      </c>
      <c r="ZL392" s="33"/>
      <c r="ZM392" s="33">
        <v>1514907.03</v>
      </c>
      <c r="ZN392" s="33">
        <v>24788</v>
      </c>
      <c r="ZO392" s="33">
        <v>699460.28</v>
      </c>
      <c r="ZP392" s="33"/>
      <c r="ZQ392" s="33">
        <v>48211.15</v>
      </c>
      <c r="ZR392" s="33">
        <v>39294.42</v>
      </c>
      <c r="ZS392" s="33">
        <v>991361.89</v>
      </c>
      <c r="ZT392" s="33"/>
      <c r="ZU392" s="33"/>
      <c r="ZV392" s="33"/>
      <c r="ZW392" s="33">
        <v>369941</v>
      </c>
      <c r="ZX392" s="33">
        <v>97100</v>
      </c>
      <c r="ZY392" s="33"/>
      <c r="ZZ392" s="33"/>
      <c r="AAA392" s="33"/>
      <c r="AAB392" s="33"/>
      <c r="AAC392" s="33"/>
      <c r="AAD392" s="33">
        <v>23309.75</v>
      </c>
      <c r="AAE392" s="33">
        <v>559830.78</v>
      </c>
      <c r="AAF392" s="33">
        <v>480626.93</v>
      </c>
      <c r="AAG392" s="33">
        <v>296117.62</v>
      </c>
      <c r="AAH392" s="33"/>
      <c r="AAI392" s="33">
        <v>4615</v>
      </c>
      <c r="AAJ392" s="33"/>
      <c r="AAK392" s="33"/>
      <c r="AAL392" s="33"/>
      <c r="AAM392" s="33"/>
      <c r="AAN392" s="33"/>
      <c r="AAO392" s="33"/>
      <c r="AAP392" s="33">
        <v>4330570.16</v>
      </c>
      <c r="AAQ392" s="33"/>
      <c r="AAR392" s="33"/>
      <c r="AAS392" s="33"/>
      <c r="AAT392" s="33"/>
      <c r="AAU392" s="33"/>
      <c r="AAV392" s="33"/>
      <c r="AAW392" s="33">
        <v>2248236</v>
      </c>
      <c r="AAX392" s="33"/>
      <c r="AAY392" s="33"/>
      <c r="AAZ392" s="33">
        <v>114588</v>
      </c>
      <c r="ABA392" s="33">
        <v>256032</v>
      </c>
      <c r="ABB392" s="33"/>
      <c r="ABC392" s="33">
        <v>654483.24</v>
      </c>
      <c r="ABD392" s="33"/>
      <c r="ABE392" s="33">
        <v>0.1</v>
      </c>
      <c r="ABF392" s="33"/>
      <c r="ABG392" s="33"/>
      <c r="ABH392" s="33">
        <v>96786.5</v>
      </c>
      <c r="ABI392" s="33">
        <v>1202033.1299999999</v>
      </c>
      <c r="ABJ392" s="33">
        <v>9645.5300000000007</v>
      </c>
      <c r="ABK392" s="33">
        <v>52810</v>
      </c>
      <c r="ABL392" s="33">
        <v>361784</v>
      </c>
      <c r="ABM392" s="33"/>
      <c r="ABN392" s="33"/>
      <c r="ABO392" s="33">
        <v>90256.25</v>
      </c>
      <c r="ABP392" s="33"/>
      <c r="ABQ392" s="33">
        <v>7082328.25</v>
      </c>
      <c r="ABR392" s="33"/>
      <c r="ABS392" s="33">
        <v>380461.33</v>
      </c>
      <c r="ABT392" s="33"/>
      <c r="ABU392" s="33"/>
      <c r="ABV392" s="33"/>
      <c r="ABW392" s="33">
        <v>28964749.449999996</v>
      </c>
      <c r="ABX392" s="33">
        <v>1944953.25</v>
      </c>
      <c r="ABY392" s="33"/>
      <c r="ABZ392" s="33"/>
      <c r="ACA392" s="33"/>
      <c r="ACB392" s="33">
        <v>272480</v>
      </c>
      <c r="ACC392" s="33"/>
      <c r="ACD392" s="33"/>
      <c r="ACE392" s="33"/>
      <c r="ACF392" s="33"/>
      <c r="ACG392" s="33"/>
      <c r="ACH392" s="33">
        <v>36021.050000000003</v>
      </c>
      <c r="ACI392" s="33">
        <v>3684</v>
      </c>
      <c r="ACJ392" s="33"/>
      <c r="ACK392" s="33"/>
      <c r="ACL392" s="33"/>
      <c r="ACM392" s="33"/>
      <c r="ACN392" s="33"/>
      <c r="ACO392" s="33"/>
      <c r="ACP392" s="33">
        <v>100537</v>
      </c>
      <c r="ACQ392" s="33"/>
      <c r="ACR392" s="33"/>
      <c r="ACS392" s="33"/>
      <c r="ACT392" s="33"/>
      <c r="ACU392" s="33"/>
      <c r="ACV392" s="33"/>
      <c r="ACW392" s="33"/>
      <c r="ACX392" s="33"/>
      <c r="ACY392" s="33">
        <v>187156.25</v>
      </c>
      <c r="ACZ392" s="33"/>
      <c r="ADA392" s="33"/>
      <c r="ADB392" s="33"/>
      <c r="ADC392" s="33"/>
      <c r="ADD392" s="33"/>
      <c r="ADE392" s="33"/>
      <c r="ADF392" s="33"/>
      <c r="ADG392" s="33"/>
      <c r="ADH392" s="33"/>
      <c r="ADI392" s="33"/>
      <c r="ADJ392" s="33"/>
      <c r="ADK392" s="33"/>
      <c r="ADL392" s="33"/>
      <c r="ADM392" s="33"/>
      <c r="ADN392" s="33"/>
      <c r="ADO392" s="33">
        <v>1437330</v>
      </c>
      <c r="ADP392" s="33">
        <v>984590</v>
      </c>
      <c r="ADQ392" s="33"/>
      <c r="ADR392" s="33"/>
      <c r="ADS392" s="33"/>
      <c r="ADT392" s="33"/>
      <c r="ADU392" s="33">
        <v>110316.13</v>
      </c>
      <c r="ADV392" s="33"/>
      <c r="ADW392" s="33"/>
      <c r="ADX392" s="33">
        <v>17215665.190000001</v>
      </c>
      <c r="ADY392" s="33">
        <v>77900</v>
      </c>
      <c r="ADZ392" s="33"/>
      <c r="AEA392" s="33">
        <v>5487056</v>
      </c>
      <c r="AEB392" s="33"/>
      <c r="AEC392" s="33"/>
      <c r="AED392" s="33">
        <v>246380</v>
      </c>
      <c r="AEE392" s="33"/>
      <c r="AEF392" s="33">
        <v>2798560.91</v>
      </c>
      <c r="AEG392" s="33"/>
      <c r="AEH392" s="33">
        <v>146932</v>
      </c>
      <c r="AEI392" s="33">
        <v>79450</v>
      </c>
      <c r="AEJ392" s="33">
        <v>275515</v>
      </c>
      <c r="AEK392" s="33"/>
      <c r="AEL392" s="33">
        <v>457811</v>
      </c>
      <c r="AEM392" s="33">
        <v>88530</v>
      </c>
      <c r="AEN392" s="33"/>
      <c r="AEO392" s="33"/>
      <c r="AEP392" s="33">
        <v>392642</v>
      </c>
      <c r="AEQ392" s="33">
        <v>186562</v>
      </c>
      <c r="AER392" s="33">
        <v>54277</v>
      </c>
      <c r="AES392" s="33">
        <v>117012</v>
      </c>
      <c r="AET392" s="33">
        <v>181053.5</v>
      </c>
      <c r="AEU392" s="33"/>
      <c r="AEV392" s="33">
        <v>572826</v>
      </c>
      <c r="AEW392" s="33"/>
      <c r="AEX392" s="33"/>
      <c r="AEY392" s="33"/>
      <c r="AEZ392" s="33">
        <v>33455240.280000001</v>
      </c>
      <c r="AFA392" s="33">
        <v>35215</v>
      </c>
      <c r="AFB392" s="33"/>
      <c r="AFC392" s="33"/>
      <c r="AFD392" s="33"/>
      <c r="AFE392" s="33"/>
      <c r="AFF392" s="33">
        <v>225515</v>
      </c>
      <c r="AFG392" s="33"/>
      <c r="AFH392" s="33"/>
      <c r="AFI392" s="33"/>
      <c r="AFJ392" s="33"/>
      <c r="AFK392" s="33"/>
      <c r="AFL392" s="33"/>
      <c r="AFM392" s="33"/>
      <c r="AFN392" s="33"/>
      <c r="AFO392" s="33"/>
      <c r="AFP392" s="33"/>
      <c r="AFQ392" s="33"/>
      <c r="AFR392" s="33"/>
      <c r="AFS392" s="33"/>
      <c r="AFT392" s="33"/>
      <c r="AFU392" s="33"/>
      <c r="AFV392" s="33"/>
      <c r="AFW392" s="33"/>
      <c r="AFX392" s="33">
        <v>1519802</v>
      </c>
      <c r="AFY392" s="33"/>
      <c r="AFZ392" s="33"/>
      <c r="AGA392" s="33">
        <v>292183.12</v>
      </c>
      <c r="AGB392" s="33"/>
      <c r="AGC392" s="33">
        <v>887.5</v>
      </c>
      <c r="AGD392" s="33"/>
      <c r="AGE392" s="33">
        <v>100</v>
      </c>
      <c r="AGF392" s="33"/>
      <c r="AGG392" s="33">
        <v>11865</v>
      </c>
      <c r="AGH392" s="33">
        <v>377284.05</v>
      </c>
      <c r="AGI392" s="33"/>
      <c r="AGJ392" s="33"/>
      <c r="AGK392" s="33"/>
      <c r="AGL392" s="33"/>
      <c r="AGM392" s="33"/>
      <c r="AGN392" s="33"/>
      <c r="AGO392" s="33"/>
      <c r="AGP392" s="33"/>
      <c r="AGQ392" s="33"/>
      <c r="AGR392" s="33"/>
      <c r="AGS392" s="33"/>
      <c r="AGT392" s="33"/>
      <c r="AGU392" s="33">
        <v>101495</v>
      </c>
      <c r="AGV392" s="33">
        <v>250698</v>
      </c>
      <c r="AGW392" s="33"/>
      <c r="AGX392" s="33"/>
      <c r="AGY392" s="33"/>
      <c r="AGZ392" s="33"/>
      <c r="AHA392" s="33"/>
      <c r="AHB392" s="33"/>
      <c r="AHC392" s="33">
        <v>9240022</v>
      </c>
      <c r="AHD392" s="33"/>
      <c r="AHE392" s="33"/>
      <c r="AHF392" s="33"/>
      <c r="AHG392" s="33"/>
      <c r="AHH392" s="33"/>
      <c r="AHI392" s="33"/>
      <c r="AHJ392" s="33"/>
      <c r="AHK392" s="33"/>
      <c r="AHL392" s="33"/>
      <c r="AHM392" s="33"/>
      <c r="AHN392" s="33">
        <v>71500</v>
      </c>
      <c r="AHO392" s="33"/>
      <c r="AHP392" s="33"/>
      <c r="AHQ392" s="33"/>
      <c r="AHR392" s="33">
        <v>257661</v>
      </c>
      <c r="AHS392" s="33"/>
      <c r="AHT392" s="33"/>
      <c r="AHU392" s="33">
        <v>134683</v>
      </c>
      <c r="AHV392" s="33"/>
      <c r="AHW392" s="33"/>
      <c r="AHX392" s="33"/>
      <c r="AHY392" s="33"/>
      <c r="AHZ392" s="33"/>
      <c r="AIA392" s="33">
        <v>12518910.67</v>
      </c>
      <c r="AIB392" s="33">
        <v>552404257.19999993</v>
      </c>
    </row>
    <row r="393" spans="1:912" x14ac:dyDescent="0.5">
      <c r="A393" s="50" t="s">
        <v>42</v>
      </c>
      <c r="B393" s="50" t="s">
        <v>910</v>
      </c>
      <c r="C393" s="50" t="s">
        <v>911</v>
      </c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>
        <v>36583.440000000002</v>
      </c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  <c r="CC393" s="51"/>
      <c r="CD393" s="51"/>
      <c r="CE393" s="51"/>
      <c r="CF393" s="51"/>
      <c r="CG393" s="51"/>
      <c r="CH393" s="51"/>
      <c r="CI393" s="51"/>
      <c r="CJ393" s="51"/>
      <c r="CK393" s="51"/>
      <c r="CL393" s="51"/>
      <c r="CM393" s="51"/>
      <c r="CN393" s="51"/>
      <c r="CO393" s="51"/>
      <c r="CP393" s="51"/>
      <c r="CQ393" s="51"/>
      <c r="CR393" s="51"/>
      <c r="CS393" s="51"/>
      <c r="CT393" s="51"/>
      <c r="CU393" s="51"/>
      <c r="CV393" s="51"/>
      <c r="CW393" s="51"/>
      <c r="CX393" s="51"/>
      <c r="CY393" s="51"/>
      <c r="CZ393" s="51"/>
      <c r="DA393" s="51"/>
      <c r="DB393" s="51">
        <v>36583.440000000002</v>
      </c>
      <c r="DC393" s="51"/>
      <c r="DD393" s="51"/>
      <c r="DE393" s="51"/>
      <c r="DF393" s="51"/>
      <c r="DG393" s="51"/>
      <c r="DH393" s="51"/>
      <c r="DI393" s="51"/>
      <c r="DJ393" s="51"/>
      <c r="DK393" s="51"/>
      <c r="DL393" s="51">
        <v>2227.5</v>
      </c>
      <c r="DM393" s="51"/>
      <c r="DN393" s="51"/>
      <c r="DO393" s="51"/>
      <c r="DP393" s="51"/>
      <c r="DQ393" s="51"/>
      <c r="DR393" s="51"/>
      <c r="DS393" s="51"/>
      <c r="DT393" s="51">
        <v>1</v>
      </c>
      <c r="DU393" s="51"/>
      <c r="DV393" s="51"/>
      <c r="DW393" s="51"/>
      <c r="DX393" s="51"/>
      <c r="DY393" s="51"/>
      <c r="DZ393" s="51"/>
      <c r="EA393" s="51"/>
      <c r="EB393" s="51"/>
      <c r="EC393" s="51"/>
      <c r="ED393" s="51"/>
      <c r="EE393" s="51"/>
      <c r="EF393" s="51"/>
      <c r="EG393" s="51"/>
      <c r="EH393" s="51"/>
      <c r="EI393" s="51"/>
      <c r="EJ393" s="51"/>
      <c r="EK393" s="51"/>
      <c r="EL393" s="51"/>
      <c r="EM393" s="51"/>
      <c r="EN393" s="51"/>
      <c r="EO393" s="51"/>
      <c r="EP393" s="51"/>
      <c r="EQ393" s="51"/>
      <c r="ER393" s="51"/>
      <c r="ES393" s="51"/>
      <c r="ET393" s="51"/>
      <c r="EU393" s="51"/>
      <c r="EV393" s="51"/>
      <c r="EW393" s="51"/>
      <c r="EX393" s="51">
        <v>2228.5</v>
      </c>
      <c r="EY393" s="51"/>
      <c r="EZ393" s="51"/>
      <c r="FA393" s="51"/>
      <c r="FB393" s="51"/>
      <c r="FC393" s="51"/>
      <c r="FD393" s="51"/>
      <c r="FE393" s="51"/>
      <c r="FF393" s="51"/>
      <c r="FG393" s="51"/>
      <c r="FH393" s="51"/>
      <c r="FI393" s="51"/>
      <c r="FJ393" s="51"/>
      <c r="FK393" s="51"/>
      <c r="FL393" s="51"/>
      <c r="FM393" s="51"/>
      <c r="FN393" s="51"/>
      <c r="FO393" s="51"/>
      <c r="FP393" s="51"/>
      <c r="FQ393" s="51"/>
      <c r="FR393" s="51"/>
      <c r="FS393" s="51"/>
      <c r="FT393" s="51"/>
      <c r="FU393" s="51"/>
      <c r="FV393" s="51"/>
      <c r="FW393" s="51"/>
      <c r="FX393" s="51"/>
      <c r="FY393" s="51"/>
      <c r="FZ393" s="51"/>
      <c r="GA393" s="51"/>
      <c r="GB393" s="51"/>
      <c r="GC393" s="51"/>
      <c r="GD393" s="51"/>
      <c r="GE393" s="51"/>
      <c r="GF393" s="51"/>
      <c r="GG393" s="51"/>
      <c r="GH393" s="51"/>
      <c r="GI393" s="51"/>
      <c r="GJ393" s="51"/>
      <c r="GK393" s="51"/>
      <c r="GL393" s="51"/>
      <c r="GM393" s="51"/>
      <c r="GN393" s="51"/>
      <c r="GO393" s="51"/>
      <c r="GP393" s="51"/>
      <c r="GQ393" s="51"/>
      <c r="GR393" s="51"/>
      <c r="GS393" s="51"/>
      <c r="GT393" s="51"/>
      <c r="GU393" s="51"/>
      <c r="GV393" s="51"/>
      <c r="GW393" s="51"/>
      <c r="GX393" s="51"/>
      <c r="GY393" s="51"/>
      <c r="GZ393" s="51"/>
      <c r="HA393" s="51"/>
      <c r="HB393" s="51"/>
      <c r="HC393" s="51"/>
      <c r="HD393" s="51"/>
      <c r="HE393" s="51"/>
      <c r="HF393" s="51"/>
      <c r="HG393" s="51"/>
      <c r="HH393" s="51"/>
      <c r="HI393" s="51"/>
      <c r="HJ393" s="51"/>
      <c r="HK393" s="51"/>
      <c r="HL393" s="51"/>
      <c r="HM393" s="51"/>
      <c r="HN393" s="51"/>
      <c r="HO393" s="51"/>
      <c r="HP393" s="51"/>
      <c r="HQ393" s="51"/>
      <c r="HR393" s="51"/>
      <c r="HS393" s="51"/>
      <c r="HT393" s="51"/>
      <c r="HU393" s="51"/>
      <c r="HV393" s="51"/>
      <c r="HW393" s="51"/>
      <c r="HX393" s="51"/>
      <c r="HY393" s="51"/>
      <c r="HZ393" s="51"/>
      <c r="IA393" s="51"/>
      <c r="IB393" s="51"/>
      <c r="IC393" s="51"/>
      <c r="ID393" s="51"/>
      <c r="IE393" s="51"/>
      <c r="IF393" s="51"/>
      <c r="IG393" s="51"/>
      <c r="IH393" s="51"/>
      <c r="II393" s="51"/>
      <c r="IJ393" s="51"/>
      <c r="IK393" s="51"/>
      <c r="IL393" s="51"/>
      <c r="IM393" s="51"/>
      <c r="IN393" s="51"/>
      <c r="IO393" s="51"/>
      <c r="IP393" s="51"/>
      <c r="IQ393" s="51"/>
      <c r="IR393" s="51"/>
      <c r="IS393" s="51"/>
      <c r="IT393" s="51"/>
      <c r="IU393" s="51"/>
      <c r="IV393" s="51"/>
      <c r="IW393" s="51"/>
      <c r="IX393" s="51"/>
      <c r="IY393" s="51"/>
      <c r="IZ393" s="51"/>
      <c r="JA393" s="51"/>
      <c r="JB393" s="51"/>
      <c r="JC393" s="51"/>
      <c r="JD393" s="51"/>
      <c r="JE393" s="51"/>
      <c r="JF393" s="51"/>
      <c r="JG393" s="51"/>
      <c r="JH393" s="51">
        <v>2</v>
      </c>
      <c r="JI393" s="51"/>
      <c r="JJ393" s="51"/>
      <c r="JK393" s="51"/>
      <c r="JL393" s="51"/>
      <c r="JM393" s="51"/>
      <c r="JN393" s="51"/>
      <c r="JO393" s="51"/>
      <c r="JP393" s="51"/>
      <c r="JQ393" s="51"/>
      <c r="JR393" s="51"/>
      <c r="JS393" s="51"/>
      <c r="JT393" s="51"/>
      <c r="JU393" s="51">
        <v>2</v>
      </c>
      <c r="JV393" s="51"/>
      <c r="JW393" s="51"/>
      <c r="JX393" s="51"/>
      <c r="JY393" s="51"/>
      <c r="JZ393" s="51"/>
      <c r="KA393" s="51"/>
      <c r="KB393" s="51"/>
      <c r="KC393" s="51"/>
      <c r="KD393" s="51"/>
      <c r="KE393" s="51"/>
      <c r="KF393" s="51"/>
      <c r="KG393" s="51"/>
      <c r="KH393" s="51"/>
      <c r="KI393" s="51"/>
      <c r="KJ393" s="51"/>
      <c r="KK393" s="51"/>
      <c r="KL393" s="51"/>
      <c r="KM393" s="51"/>
      <c r="KN393" s="51"/>
      <c r="KO393" s="51"/>
      <c r="KP393" s="51"/>
      <c r="KQ393" s="51"/>
      <c r="KR393" s="51"/>
      <c r="KS393" s="51"/>
      <c r="KT393" s="51"/>
      <c r="KU393" s="51"/>
      <c r="KV393" s="51"/>
      <c r="KW393" s="51"/>
      <c r="KX393" s="51"/>
      <c r="KY393" s="51"/>
      <c r="KZ393" s="51"/>
      <c r="LA393" s="51"/>
      <c r="LB393" s="51"/>
      <c r="LC393" s="51"/>
      <c r="LD393" s="51"/>
      <c r="LE393" s="51"/>
      <c r="LF393" s="51"/>
      <c r="LG393" s="51"/>
      <c r="LH393" s="51"/>
      <c r="LI393" s="51"/>
      <c r="LJ393" s="51"/>
      <c r="LK393" s="51"/>
      <c r="LL393" s="51"/>
      <c r="LM393" s="51"/>
      <c r="LN393" s="51"/>
      <c r="LO393" s="51"/>
      <c r="LP393" s="51"/>
      <c r="LQ393" s="51"/>
      <c r="LR393" s="51"/>
      <c r="LS393" s="51"/>
      <c r="LT393" s="51"/>
      <c r="LU393" s="51"/>
      <c r="LV393" s="51"/>
      <c r="LW393" s="51"/>
      <c r="LX393" s="51"/>
      <c r="LY393" s="51"/>
      <c r="LZ393" s="51">
        <v>4</v>
      </c>
      <c r="MA393" s="51"/>
      <c r="MB393" s="51"/>
      <c r="MC393" s="51"/>
      <c r="MD393" s="51"/>
      <c r="ME393" s="51"/>
      <c r="MF393" s="51"/>
      <c r="MG393" s="51"/>
      <c r="MH393" s="51"/>
      <c r="MI393" s="51"/>
      <c r="MJ393" s="51">
        <v>4</v>
      </c>
      <c r="MK393" s="51"/>
      <c r="ML393" s="51"/>
      <c r="MM393" s="51"/>
      <c r="MN393" s="51"/>
      <c r="MO393" s="51"/>
      <c r="MP393" s="51"/>
      <c r="MQ393" s="51"/>
      <c r="MR393" s="51"/>
      <c r="MS393" s="51"/>
      <c r="MT393" s="51"/>
      <c r="MU393" s="51"/>
      <c r="MV393" s="51"/>
      <c r="MW393" s="51"/>
      <c r="MX393" s="51"/>
      <c r="MY393" s="51"/>
      <c r="MZ393" s="51"/>
      <c r="NA393" s="51"/>
      <c r="NB393" s="51"/>
      <c r="NC393" s="51"/>
      <c r="ND393" s="51"/>
      <c r="NE393" s="51"/>
      <c r="NF393" s="51"/>
      <c r="NG393" s="51"/>
      <c r="NH393" s="51"/>
      <c r="NI393" s="51"/>
      <c r="NJ393" s="51"/>
      <c r="NK393" s="51"/>
      <c r="NL393" s="51"/>
      <c r="NM393" s="51"/>
      <c r="NN393" s="51"/>
      <c r="NO393" s="51"/>
      <c r="NP393" s="51"/>
      <c r="NQ393" s="51"/>
      <c r="NR393" s="51"/>
      <c r="NS393" s="51"/>
      <c r="NT393" s="51">
        <v>1</v>
      </c>
      <c r="NU393" s="51"/>
      <c r="NV393" s="51"/>
      <c r="NW393" s="51"/>
      <c r="NX393" s="51"/>
      <c r="NY393" s="51"/>
      <c r="NZ393" s="51"/>
      <c r="OA393" s="51"/>
      <c r="OB393" s="51"/>
      <c r="OC393" s="51"/>
      <c r="OD393" s="51"/>
      <c r="OE393" s="51"/>
      <c r="OF393" s="51"/>
      <c r="OG393" s="51"/>
      <c r="OH393" s="51"/>
      <c r="OI393" s="51"/>
      <c r="OJ393" s="51"/>
      <c r="OK393" s="51"/>
      <c r="OL393" s="51"/>
      <c r="OM393" s="51"/>
      <c r="ON393" s="51"/>
      <c r="OO393" s="51"/>
      <c r="OP393" s="51"/>
      <c r="OQ393" s="51"/>
      <c r="OR393" s="51"/>
      <c r="OS393" s="51"/>
      <c r="OT393" s="51"/>
      <c r="OU393" s="51"/>
      <c r="OV393" s="51"/>
      <c r="OW393" s="51"/>
      <c r="OX393" s="51"/>
      <c r="OY393" s="51"/>
      <c r="OZ393" s="51"/>
      <c r="PA393" s="51"/>
      <c r="PB393" s="51">
        <v>1</v>
      </c>
      <c r="PC393" s="51"/>
      <c r="PD393" s="51"/>
      <c r="PE393" s="51"/>
      <c r="PF393" s="51">
        <v>2</v>
      </c>
      <c r="PG393" s="33"/>
      <c r="PH393" s="33"/>
      <c r="PI393" s="33"/>
      <c r="PJ393" s="33"/>
      <c r="PK393" s="33"/>
      <c r="PL393" s="33"/>
      <c r="PM393" s="33"/>
      <c r="PN393" s="33"/>
      <c r="PO393" s="33"/>
      <c r="PP393" s="33"/>
      <c r="PQ393" s="33"/>
      <c r="PR393" s="33"/>
      <c r="PS393" s="33"/>
      <c r="PT393" s="33"/>
      <c r="PU393" s="33"/>
      <c r="PV393" s="33"/>
      <c r="PW393" s="33"/>
      <c r="PX393" s="33"/>
      <c r="PY393" s="33"/>
      <c r="PZ393" s="33"/>
      <c r="QA393" s="33"/>
      <c r="QB393" s="33"/>
      <c r="QC393" s="33"/>
      <c r="QD393" s="33"/>
      <c r="QE393" s="33"/>
      <c r="QF393" s="33"/>
      <c r="QG393" s="33"/>
      <c r="QH393" s="33"/>
      <c r="QI393" s="33"/>
      <c r="QJ393" s="33"/>
      <c r="QK393" s="33"/>
      <c r="QL393" s="33"/>
      <c r="QM393" s="33"/>
      <c r="QN393" s="33"/>
      <c r="QO393" s="33"/>
      <c r="QP393" s="33"/>
      <c r="QQ393" s="33"/>
      <c r="QR393" s="33"/>
      <c r="QS393" s="33"/>
      <c r="QT393" s="33"/>
      <c r="QU393" s="33"/>
      <c r="QV393" s="33"/>
      <c r="QW393" s="33"/>
      <c r="QX393" s="33"/>
      <c r="QY393" s="33"/>
      <c r="QZ393" s="33"/>
      <c r="RA393" s="33"/>
      <c r="RB393" s="33"/>
      <c r="RC393" s="33"/>
      <c r="RD393" s="33"/>
      <c r="RE393" s="33"/>
      <c r="RF393" s="33"/>
      <c r="RG393" s="33"/>
      <c r="RH393" s="33"/>
      <c r="RI393" s="33"/>
      <c r="RJ393" s="33"/>
      <c r="RK393" s="33"/>
      <c r="RL393" s="33"/>
      <c r="RM393" s="33"/>
      <c r="RN393" s="33">
        <v>1</v>
      </c>
      <c r="RO393" s="33"/>
      <c r="RP393" s="33"/>
      <c r="RQ393" s="33"/>
      <c r="RR393" s="33"/>
      <c r="RS393" s="33"/>
      <c r="RT393" s="33"/>
      <c r="RU393" s="33"/>
      <c r="RV393" s="33"/>
      <c r="RW393" s="33"/>
      <c r="RX393" s="33"/>
      <c r="RY393" s="33"/>
      <c r="RZ393" s="33"/>
      <c r="SA393" s="33"/>
      <c r="SB393" s="33"/>
      <c r="SC393" s="33"/>
      <c r="SD393" s="33"/>
      <c r="SE393" s="33"/>
      <c r="SF393" s="33">
        <v>1</v>
      </c>
      <c r="SG393" s="33"/>
      <c r="SH393" s="33"/>
      <c r="SI393" s="33"/>
      <c r="SJ393" s="33"/>
      <c r="SK393" s="33"/>
      <c r="SL393" s="33"/>
      <c r="SM393" s="33"/>
      <c r="SN393" s="33"/>
      <c r="SO393" s="33"/>
      <c r="SP393" s="33"/>
      <c r="SQ393" s="33"/>
      <c r="SR393" s="33"/>
      <c r="SS393" s="33">
        <v>6</v>
      </c>
      <c r="ST393" s="33"/>
      <c r="SU393" s="33"/>
      <c r="SV393" s="33"/>
      <c r="SW393" s="33"/>
      <c r="SX393" s="33"/>
      <c r="SY393" s="33"/>
      <c r="SZ393" s="33"/>
      <c r="TA393" s="33"/>
      <c r="TB393" s="33"/>
      <c r="TC393" s="33"/>
      <c r="TD393" s="33"/>
      <c r="TE393" s="33"/>
      <c r="TF393" s="33"/>
      <c r="TG393" s="33"/>
      <c r="TH393" s="33"/>
      <c r="TI393" s="33"/>
      <c r="TJ393" s="33"/>
      <c r="TK393" s="33"/>
      <c r="TL393" s="33"/>
      <c r="TM393" s="33"/>
      <c r="TN393" s="33"/>
      <c r="TO393" s="33"/>
      <c r="TP393" s="33"/>
      <c r="TQ393" s="33"/>
      <c r="TR393" s="33"/>
      <c r="TS393" s="33"/>
      <c r="TT393" s="33"/>
      <c r="TU393" s="33"/>
      <c r="TV393" s="33"/>
      <c r="TW393" s="33"/>
      <c r="TX393" s="33"/>
      <c r="TY393" s="33"/>
      <c r="TZ393" s="33"/>
      <c r="UA393" s="33"/>
      <c r="UB393" s="33"/>
      <c r="UC393" s="33"/>
      <c r="UD393" s="33"/>
      <c r="UE393" s="33"/>
      <c r="UF393" s="33"/>
      <c r="UG393" s="33"/>
      <c r="UH393" s="33"/>
      <c r="UI393" s="33"/>
      <c r="UJ393" s="33"/>
      <c r="UK393" s="33">
        <v>5</v>
      </c>
      <c r="UL393" s="33"/>
      <c r="UM393" s="33"/>
      <c r="UN393" s="33"/>
      <c r="UO393" s="33"/>
      <c r="UP393" s="33"/>
      <c r="UQ393" s="33"/>
      <c r="UR393" s="33"/>
      <c r="US393" s="33"/>
      <c r="UT393" s="33"/>
      <c r="UU393" s="33"/>
      <c r="UV393" s="33"/>
      <c r="UW393" s="33"/>
      <c r="UX393" s="33"/>
      <c r="UY393" s="33"/>
      <c r="UZ393" s="33"/>
      <c r="VA393" s="33"/>
      <c r="VB393" s="33"/>
      <c r="VC393" s="33"/>
      <c r="VD393" s="33"/>
      <c r="VE393" s="33"/>
      <c r="VF393" s="33"/>
      <c r="VG393" s="33"/>
      <c r="VH393" s="33"/>
      <c r="VI393" s="33"/>
      <c r="VJ393" s="33"/>
      <c r="VK393" s="33"/>
      <c r="VL393" s="33"/>
      <c r="VM393" s="33"/>
      <c r="VN393" s="33"/>
      <c r="VO393" s="33"/>
      <c r="VP393" s="33"/>
      <c r="VQ393" s="33">
        <v>11</v>
      </c>
      <c r="VR393" s="33"/>
      <c r="VS393" s="33"/>
      <c r="VT393" s="33"/>
      <c r="VU393" s="33"/>
      <c r="VV393" s="33"/>
      <c r="VW393" s="33"/>
      <c r="VX393" s="33"/>
      <c r="VY393" s="33"/>
      <c r="VZ393" s="33"/>
      <c r="WA393" s="33"/>
      <c r="WB393" s="33"/>
      <c r="WC393" s="33"/>
      <c r="WD393" s="33"/>
      <c r="WE393" s="33"/>
      <c r="WF393" s="33"/>
      <c r="WG393" s="33"/>
      <c r="WH393" s="33"/>
      <c r="WI393" s="33"/>
      <c r="WJ393" s="33"/>
      <c r="WK393" s="33"/>
      <c r="WL393" s="33"/>
      <c r="WM393" s="33"/>
      <c r="WN393" s="33"/>
      <c r="WO393" s="33"/>
      <c r="WP393" s="33"/>
      <c r="WQ393" s="33"/>
      <c r="WR393" s="33"/>
      <c r="WS393" s="33"/>
      <c r="WT393" s="33"/>
      <c r="WU393" s="33"/>
      <c r="WV393" s="33"/>
      <c r="WW393" s="33"/>
      <c r="WX393" s="33"/>
      <c r="WY393" s="33"/>
      <c r="WZ393" s="33"/>
      <c r="XA393" s="33"/>
      <c r="XB393" s="33">
        <v>1462</v>
      </c>
      <c r="XC393" s="33"/>
      <c r="XD393" s="33"/>
      <c r="XE393" s="33"/>
      <c r="XF393" s="33"/>
      <c r="XG393" s="33"/>
      <c r="XH393" s="33"/>
      <c r="XI393" s="33"/>
      <c r="XJ393" s="33"/>
      <c r="XK393" s="33"/>
      <c r="XL393" s="33"/>
      <c r="XM393" s="33"/>
      <c r="XN393" s="33"/>
      <c r="XO393" s="33"/>
      <c r="XP393" s="33"/>
      <c r="XQ393" s="33"/>
      <c r="XR393" s="33"/>
      <c r="XS393" s="33"/>
      <c r="XT393" s="33"/>
      <c r="XU393" s="33"/>
      <c r="XV393" s="33"/>
      <c r="XW393" s="33"/>
      <c r="XX393" s="33"/>
      <c r="XY393" s="33"/>
      <c r="XZ393" s="33"/>
      <c r="YA393" s="33"/>
      <c r="YB393" s="33"/>
      <c r="YC393" s="33"/>
      <c r="YD393" s="33"/>
      <c r="YE393" s="33"/>
      <c r="YF393" s="33"/>
      <c r="YG393" s="33"/>
      <c r="YH393" s="33"/>
      <c r="YI393" s="33"/>
      <c r="YJ393" s="33"/>
      <c r="YK393" s="33"/>
      <c r="YL393" s="33"/>
      <c r="YM393" s="33"/>
      <c r="YN393" s="33"/>
      <c r="YO393" s="33"/>
      <c r="YP393" s="33"/>
      <c r="YQ393" s="33"/>
      <c r="YR393" s="33">
        <v>0</v>
      </c>
      <c r="YS393" s="33"/>
      <c r="YT393" s="33"/>
      <c r="YU393" s="33"/>
      <c r="YV393" s="33"/>
      <c r="YW393" s="33"/>
      <c r="YX393" s="33"/>
      <c r="YY393" s="33"/>
      <c r="YZ393" s="33"/>
      <c r="ZA393" s="33"/>
      <c r="ZB393" s="33"/>
      <c r="ZC393" s="33">
        <v>1462</v>
      </c>
      <c r="ZD393" s="33">
        <v>4136543</v>
      </c>
      <c r="ZE393" s="33"/>
      <c r="ZF393" s="33"/>
      <c r="ZG393" s="33"/>
      <c r="ZH393" s="33"/>
      <c r="ZI393" s="33"/>
      <c r="ZJ393" s="33"/>
      <c r="ZK393" s="33"/>
      <c r="ZL393" s="33"/>
      <c r="ZM393" s="33"/>
      <c r="ZN393" s="33"/>
      <c r="ZO393" s="33"/>
      <c r="ZP393" s="33"/>
      <c r="ZQ393" s="33"/>
      <c r="ZR393" s="33"/>
      <c r="ZS393" s="33">
        <v>19878.64</v>
      </c>
      <c r="ZT393" s="33"/>
      <c r="ZU393" s="33"/>
      <c r="ZV393" s="33"/>
      <c r="ZW393" s="33"/>
      <c r="ZX393" s="33"/>
      <c r="ZY393" s="33"/>
      <c r="ZZ393" s="33"/>
      <c r="AAA393" s="33"/>
      <c r="AAB393" s="33"/>
      <c r="AAC393" s="33"/>
      <c r="AAD393" s="33"/>
      <c r="AAE393" s="33"/>
      <c r="AAF393" s="33"/>
      <c r="AAG393" s="33"/>
      <c r="AAH393" s="33"/>
      <c r="AAI393" s="33"/>
      <c r="AAJ393" s="33"/>
      <c r="AAK393" s="33"/>
      <c r="AAL393" s="33"/>
      <c r="AAM393" s="33"/>
      <c r="AAN393" s="33"/>
      <c r="AAO393" s="33"/>
      <c r="AAP393" s="33"/>
      <c r="AAQ393" s="33"/>
      <c r="AAR393" s="33"/>
      <c r="AAS393" s="33"/>
      <c r="AAT393" s="33"/>
      <c r="AAU393" s="33"/>
      <c r="AAV393" s="33"/>
      <c r="AAW393" s="33"/>
      <c r="AAX393" s="33"/>
      <c r="AAY393" s="33"/>
      <c r="AAZ393" s="33"/>
      <c r="ABA393" s="33"/>
      <c r="ABB393" s="33"/>
      <c r="ABC393" s="33"/>
      <c r="ABD393" s="33"/>
      <c r="ABE393" s="33"/>
      <c r="ABF393" s="33"/>
      <c r="ABG393" s="33"/>
      <c r="ABH393" s="33"/>
      <c r="ABI393" s="33"/>
      <c r="ABJ393" s="33"/>
      <c r="ABK393" s="33"/>
      <c r="ABL393" s="33"/>
      <c r="ABM393" s="33"/>
      <c r="ABN393" s="33"/>
      <c r="ABO393" s="33"/>
      <c r="ABP393" s="33"/>
      <c r="ABQ393" s="33"/>
      <c r="ABR393" s="33"/>
      <c r="ABS393" s="33"/>
      <c r="ABT393" s="33"/>
      <c r="ABU393" s="33"/>
      <c r="ABV393" s="33"/>
      <c r="ABW393" s="33">
        <v>4156421.64</v>
      </c>
      <c r="ABX393" s="33"/>
      <c r="ABY393" s="33"/>
      <c r="ABZ393" s="33"/>
      <c r="ACA393" s="33"/>
      <c r="ACB393" s="33"/>
      <c r="ACC393" s="33"/>
      <c r="ACD393" s="33"/>
      <c r="ACE393" s="33"/>
      <c r="ACF393" s="33"/>
      <c r="ACG393" s="33"/>
      <c r="ACH393" s="33"/>
      <c r="ACI393" s="33"/>
      <c r="ACJ393" s="33"/>
      <c r="ACK393" s="33"/>
      <c r="ACL393" s="33"/>
      <c r="ACM393" s="33"/>
      <c r="ACN393" s="33"/>
      <c r="ACO393" s="33"/>
      <c r="ACP393" s="33"/>
      <c r="ACQ393" s="33"/>
      <c r="ACR393" s="33"/>
      <c r="ACS393" s="33"/>
      <c r="ACT393" s="33"/>
      <c r="ACU393" s="33"/>
      <c r="ACV393" s="33"/>
      <c r="ACW393" s="33"/>
      <c r="ACX393" s="33"/>
      <c r="ACY393" s="33"/>
      <c r="ACZ393" s="33"/>
      <c r="ADA393" s="33"/>
      <c r="ADB393" s="33"/>
      <c r="ADC393" s="33"/>
      <c r="ADD393" s="33"/>
      <c r="ADE393" s="33"/>
      <c r="ADF393" s="33"/>
      <c r="ADG393" s="33"/>
      <c r="ADH393" s="33"/>
      <c r="ADI393" s="33"/>
      <c r="ADJ393" s="33"/>
      <c r="ADK393" s="33"/>
      <c r="ADL393" s="33"/>
      <c r="ADM393" s="33"/>
      <c r="ADN393" s="33"/>
      <c r="ADO393" s="33"/>
      <c r="ADP393" s="33"/>
      <c r="ADQ393" s="33"/>
      <c r="ADR393" s="33"/>
      <c r="ADS393" s="33"/>
      <c r="ADT393" s="33"/>
      <c r="ADU393" s="33"/>
      <c r="ADV393" s="33"/>
      <c r="ADW393" s="33"/>
      <c r="ADX393" s="33"/>
      <c r="ADY393" s="33"/>
      <c r="ADZ393" s="33"/>
      <c r="AEA393" s="33"/>
      <c r="AEB393" s="33"/>
      <c r="AEC393" s="33"/>
      <c r="AED393" s="33"/>
      <c r="AEE393" s="33"/>
      <c r="AEF393" s="33"/>
      <c r="AEG393" s="33"/>
      <c r="AEH393" s="33"/>
      <c r="AEI393" s="33"/>
      <c r="AEJ393" s="33"/>
      <c r="AEK393" s="33"/>
      <c r="AEL393" s="33"/>
      <c r="AEM393" s="33"/>
      <c r="AEN393" s="33"/>
      <c r="AEO393" s="33"/>
      <c r="AEP393" s="33"/>
      <c r="AEQ393" s="33"/>
      <c r="AER393" s="33"/>
      <c r="AES393" s="33"/>
      <c r="AET393" s="33"/>
      <c r="AEU393" s="33"/>
      <c r="AEV393" s="33"/>
      <c r="AEW393" s="33"/>
      <c r="AEX393" s="33"/>
      <c r="AEY393" s="33"/>
      <c r="AEZ393" s="33"/>
      <c r="AFA393" s="33"/>
      <c r="AFB393" s="33"/>
      <c r="AFC393" s="33"/>
      <c r="AFD393" s="33"/>
      <c r="AFE393" s="33"/>
      <c r="AFF393" s="33"/>
      <c r="AFG393" s="33"/>
      <c r="AFH393" s="33"/>
      <c r="AFI393" s="33"/>
      <c r="AFJ393" s="33"/>
      <c r="AFK393" s="33"/>
      <c r="AFL393" s="33"/>
      <c r="AFM393" s="33"/>
      <c r="AFN393" s="33"/>
      <c r="AFO393" s="33"/>
      <c r="AFP393" s="33"/>
      <c r="AFQ393" s="33"/>
      <c r="AFR393" s="33"/>
      <c r="AFS393" s="33"/>
      <c r="AFT393" s="33"/>
      <c r="AFU393" s="33"/>
      <c r="AFV393" s="33"/>
      <c r="AFW393" s="33"/>
      <c r="AFX393" s="33"/>
      <c r="AFY393" s="33"/>
      <c r="AFZ393" s="33"/>
      <c r="AGA393" s="33"/>
      <c r="AGB393" s="33"/>
      <c r="AGC393" s="33"/>
      <c r="AGD393" s="33"/>
      <c r="AGE393" s="33"/>
      <c r="AGF393" s="33"/>
      <c r="AGG393" s="33"/>
      <c r="AGH393" s="33"/>
      <c r="AGI393" s="33"/>
      <c r="AGJ393" s="33"/>
      <c r="AGK393" s="33"/>
      <c r="AGL393" s="33"/>
      <c r="AGM393" s="33"/>
      <c r="AGN393" s="33"/>
      <c r="AGO393" s="33"/>
      <c r="AGP393" s="33"/>
      <c r="AGQ393" s="33"/>
      <c r="AGR393" s="33"/>
      <c r="AGS393" s="33"/>
      <c r="AGT393" s="33"/>
      <c r="AGU393" s="33"/>
      <c r="AGV393" s="33"/>
      <c r="AGW393" s="33"/>
      <c r="AGX393" s="33"/>
      <c r="AGY393" s="33"/>
      <c r="AGZ393" s="33"/>
      <c r="AHA393" s="33"/>
      <c r="AHB393" s="33"/>
      <c r="AHC393" s="33"/>
      <c r="AHD393" s="33"/>
      <c r="AHE393" s="33"/>
      <c r="AHF393" s="33"/>
      <c r="AHG393" s="33"/>
      <c r="AHH393" s="33"/>
      <c r="AHI393" s="33"/>
      <c r="AHJ393" s="33"/>
      <c r="AHK393" s="33"/>
      <c r="AHL393" s="33"/>
      <c r="AHM393" s="33"/>
      <c r="AHN393" s="33"/>
      <c r="AHO393" s="33"/>
      <c r="AHP393" s="33"/>
      <c r="AHQ393" s="33"/>
      <c r="AHR393" s="33"/>
      <c r="AHS393" s="33"/>
      <c r="AHT393" s="33"/>
      <c r="AHU393" s="33"/>
      <c r="AHV393" s="33"/>
      <c r="AHW393" s="33"/>
      <c r="AHX393" s="33"/>
      <c r="AHY393" s="33"/>
      <c r="AHZ393" s="33"/>
      <c r="AIA393" s="33"/>
      <c r="AIB393" s="33">
        <v>4196715.58</v>
      </c>
    </row>
    <row r="394" spans="1:912" x14ac:dyDescent="0.5">
      <c r="A394" s="50" t="s">
        <v>42</v>
      </c>
      <c r="B394" s="50" t="s">
        <v>912</v>
      </c>
      <c r="C394" s="50" t="s">
        <v>913</v>
      </c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>
        <v>69880.83</v>
      </c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51"/>
      <c r="CB394" s="51"/>
      <c r="CC394" s="51"/>
      <c r="CD394" s="51"/>
      <c r="CE394" s="51"/>
      <c r="CF394" s="51"/>
      <c r="CG394" s="51"/>
      <c r="CH394" s="51"/>
      <c r="CI394" s="51">
        <v>1046000</v>
      </c>
      <c r="CJ394" s="51"/>
      <c r="CK394" s="51"/>
      <c r="CL394" s="51"/>
      <c r="CM394" s="51"/>
      <c r="CN394" s="51"/>
      <c r="CO394" s="51"/>
      <c r="CP394" s="51"/>
      <c r="CQ394" s="51"/>
      <c r="CR394" s="51"/>
      <c r="CS394" s="51"/>
      <c r="CT394" s="51"/>
      <c r="CU394" s="51"/>
      <c r="CV394" s="51"/>
      <c r="CW394" s="51"/>
      <c r="CX394" s="51"/>
      <c r="CY394" s="51"/>
      <c r="CZ394" s="51"/>
      <c r="DA394" s="51"/>
      <c r="DB394" s="51">
        <v>1115880.83</v>
      </c>
      <c r="DC394" s="51"/>
      <c r="DD394" s="51"/>
      <c r="DE394" s="51"/>
      <c r="DF394" s="51"/>
      <c r="DG394" s="51"/>
      <c r="DH394" s="51"/>
      <c r="DI394" s="51"/>
      <c r="DJ394" s="51"/>
      <c r="DK394" s="51"/>
      <c r="DL394" s="51"/>
      <c r="DM394" s="51"/>
      <c r="DN394" s="51"/>
      <c r="DO394" s="51"/>
      <c r="DP394" s="51"/>
      <c r="DQ394" s="51"/>
      <c r="DR394" s="51"/>
      <c r="DS394" s="51"/>
      <c r="DT394" s="51"/>
      <c r="DU394" s="51"/>
      <c r="DV394" s="51"/>
      <c r="DW394" s="51"/>
      <c r="DX394" s="51"/>
      <c r="DY394" s="51"/>
      <c r="DZ394" s="51"/>
      <c r="EA394" s="51"/>
      <c r="EB394" s="51"/>
      <c r="EC394" s="51"/>
      <c r="ED394" s="51"/>
      <c r="EE394" s="51"/>
      <c r="EF394" s="51"/>
      <c r="EG394" s="51"/>
      <c r="EH394" s="51"/>
      <c r="EI394" s="51"/>
      <c r="EJ394" s="51"/>
      <c r="EK394" s="51"/>
      <c r="EL394" s="51"/>
      <c r="EM394" s="51"/>
      <c r="EN394" s="51"/>
      <c r="EO394" s="51"/>
      <c r="EP394" s="51"/>
      <c r="EQ394" s="51"/>
      <c r="ER394" s="51"/>
      <c r="ES394" s="51"/>
      <c r="ET394" s="51"/>
      <c r="EU394" s="51"/>
      <c r="EV394" s="51"/>
      <c r="EW394" s="51"/>
      <c r="EX394" s="51"/>
      <c r="EY394" s="51"/>
      <c r="EZ394" s="51"/>
      <c r="FA394" s="51"/>
      <c r="FB394" s="51"/>
      <c r="FC394" s="51"/>
      <c r="FD394" s="51"/>
      <c r="FE394" s="51"/>
      <c r="FF394" s="51"/>
      <c r="FG394" s="51"/>
      <c r="FH394" s="51"/>
      <c r="FI394" s="51"/>
      <c r="FJ394" s="51"/>
      <c r="FK394" s="51"/>
      <c r="FL394" s="51"/>
      <c r="FM394" s="51"/>
      <c r="FN394" s="51"/>
      <c r="FO394" s="51"/>
      <c r="FP394" s="51"/>
      <c r="FQ394" s="51"/>
      <c r="FR394" s="51"/>
      <c r="FS394" s="51"/>
      <c r="FT394" s="51"/>
      <c r="FU394" s="51"/>
      <c r="FV394" s="51"/>
      <c r="FW394" s="51"/>
      <c r="FX394" s="51"/>
      <c r="FY394" s="51"/>
      <c r="FZ394" s="51"/>
      <c r="GA394" s="51"/>
      <c r="GB394" s="51"/>
      <c r="GC394" s="51"/>
      <c r="GD394" s="51"/>
      <c r="GE394" s="51"/>
      <c r="GF394" s="51"/>
      <c r="GG394" s="51"/>
      <c r="GH394" s="51"/>
      <c r="GI394" s="51"/>
      <c r="GJ394" s="51"/>
      <c r="GK394" s="51"/>
      <c r="GL394" s="51"/>
      <c r="GM394" s="51"/>
      <c r="GN394" s="51"/>
      <c r="GO394" s="51"/>
      <c r="GP394" s="51"/>
      <c r="GQ394" s="51"/>
      <c r="GR394" s="51"/>
      <c r="GS394" s="51"/>
      <c r="GT394" s="51"/>
      <c r="GU394" s="51"/>
      <c r="GV394" s="51"/>
      <c r="GW394" s="51"/>
      <c r="GX394" s="51"/>
      <c r="GY394" s="51"/>
      <c r="GZ394" s="51"/>
      <c r="HA394" s="51"/>
      <c r="HB394" s="51"/>
      <c r="HC394" s="51"/>
      <c r="HD394" s="51"/>
      <c r="HE394" s="51"/>
      <c r="HF394" s="51"/>
      <c r="HG394" s="51"/>
      <c r="HH394" s="51"/>
      <c r="HI394" s="51"/>
      <c r="HJ394" s="51"/>
      <c r="HK394" s="51"/>
      <c r="HL394" s="51"/>
      <c r="HM394" s="51"/>
      <c r="HN394" s="51"/>
      <c r="HO394" s="51"/>
      <c r="HP394" s="51"/>
      <c r="HQ394" s="51"/>
      <c r="HR394" s="51"/>
      <c r="HS394" s="51"/>
      <c r="HT394" s="51"/>
      <c r="HU394" s="51"/>
      <c r="HV394" s="51"/>
      <c r="HW394" s="51"/>
      <c r="HX394" s="51"/>
      <c r="HY394" s="51"/>
      <c r="HZ394" s="51"/>
      <c r="IA394" s="51"/>
      <c r="IB394" s="51"/>
      <c r="IC394" s="51"/>
      <c r="ID394" s="51"/>
      <c r="IE394" s="51"/>
      <c r="IF394" s="51">
        <v>909142.67</v>
      </c>
      <c r="IG394" s="51"/>
      <c r="IH394" s="51"/>
      <c r="II394" s="51"/>
      <c r="IJ394" s="51"/>
      <c r="IK394" s="51"/>
      <c r="IL394" s="51"/>
      <c r="IM394" s="51"/>
      <c r="IN394" s="51"/>
      <c r="IO394" s="51"/>
      <c r="IP394" s="51"/>
      <c r="IQ394" s="51"/>
      <c r="IR394" s="51"/>
      <c r="IS394" s="51"/>
      <c r="IT394" s="51"/>
      <c r="IU394" s="51"/>
      <c r="IV394" s="51">
        <v>1</v>
      </c>
      <c r="IW394" s="51"/>
      <c r="IX394" s="51"/>
      <c r="IY394" s="51"/>
      <c r="IZ394" s="51"/>
      <c r="JA394" s="51"/>
      <c r="JB394" s="51"/>
      <c r="JC394" s="51"/>
      <c r="JD394" s="51"/>
      <c r="JE394" s="51"/>
      <c r="JF394" s="51"/>
      <c r="JG394" s="51"/>
      <c r="JH394" s="51"/>
      <c r="JI394" s="51"/>
      <c r="JJ394" s="51"/>
      <c r="JK394" s="51"/>
      <c r="JL394" s="51"/>
      <c r="JM394" s="51"/>
      <c r="JN394" s="51"/>
      <c r="JO394" s="51"/>
      <c r="JP394" s="51"/>
      <c r="JQ394" s="51"/>
      <c r="JR394" s="51"/>
      <c r="JS394" s="51"/>
      <c r="JT394" s="51"/>
      <c r="JU394" s="51">
        <v>909143.67</v>
      </c>
      <c r="JV394" s="51"/>
      <c r="JW394" s="51"/>
      <c r="JX394" s="51"/>
      <c r="JY394" s="51"/>
      <c r="JZ394" s="51"/>
      <c r="KA394" s="51"/>
      <c r="KB394" s="51"/>
      <c r="KC394" s="51"/>
      <c r="KD394" s="51"/>
      <c r="KE394" s="51"/>
      <c r="KF394" s="51"/>
      <c r="KG394" s="51"/>
      <c r="KH394" s="51"/>
      <c r="KI394" s="51"/>
      <c r="KJ394" s="51"/>
      <c r="KK394" s="51"/>
      <c r="KL394" s="51"/>
      <c r="KM394" s="51"/>
      <c r="KN394" s="51"/>
      <c r="KO394" s="51"/>
      <c r="KP394" s="51"/>
      <c r="KQ394" s="51"/>
      <c r="KR394" s="51"/>
      <c r="KS394" s="51"/>
      <c r="KT394" s="51"/>
      <c r="KU394" s="51"/>
      <c r="KV394" s="51"/>
      <c r="KW394" s="51"/>
      <c r="KX394" s="51"/>
      <c r="KY394" s="51"/>
      <c r="KZ394" s="51"/>
      <c r="LA394" s="51"/>
      <c r="LB394" s="51"/>
      <c r="LC394" s="51"/>
      <c r="LD394" s="51"/>
      <c r="LE394" s="51"/>
      <c r="LF394" s="51"/>
      <c r="LG394" s="51"/>
      <c r="LH394" s="51"/>
      <c r="LI394" s="51"/>
      <c r="LJ394" s="51"/>
      <c r="LK394" s="51"/>
      <c r="LL394" s="51"/>
      <c r="LM394" s="51"/>
      <c r="LN394" s="51"/>
      <c r="LO394" s="51"/>
      <c r="LP394" s="51"/>
      <c r="LQ394" s="51"/>
      <c r="LR394" s="51"/>
      <c r="LS394" s="51"/>
      <c r="LT394" s="51"/>
      <c r="LU394" s="51"/>
      <c r="LV394" s="51"/>
      <c r="LW394" s="51"/>
      <c r="LX394" s="51"/>
      <c r="LY394" s="51"/>
      <c r="LZ394" s="51"/>
      <c r="MA394" s="51"/>
      <c r="MB394" s="51"/>
      <c r="MC394" s="51"/>
      <c r="MD394" s="51"/>
      <c r="ME394" s="51"/>
      <c r="MF394" s="51"/>
      <c r="MG394" s="51"/>
      <c r="MH394" s="51"/>
      <c r="MI394" s="51"/>
      <c r="MJ394" s="51"/>
      <c r="MK394" s="51"/>
      <c r="ML394" s="51"/>
      <c r="MM394" s="51"/>
      <c r="MN394" s="51"/>
      <c r="MO394" s="51"/>
      <c r="MP394" s="51"/>
      <c r="MQ394" s="51"/>
      <c r="MR394" s="51"/>
      <c r="MS394" s="51"/>
      <c r="MT394" s="51"/>
      <c r="MU394" s="51"/>
      <c r="MV394" s="51"/>
      <c r="MW394" s="51"/>
      <c r="MX394" s="51"/>
      <c r="MY394" s="51"/>
      <c r="MZ394" s="51"/>
      <c r="NA394" s="51"/>
      <c r="NB394" s="51"/>
      <c r="NC394" s="51"/>
      <c r="ND394" s="51"/>
      <c r="NE394" s="51"/>
      <c r="NF394" s="51"/>
      <c r="NG394" s="51"/>
      <c r="NH394" s="51"/>
      <c r="NI394" s="51"/>
      <c r="NJ394" s="51"/>
      <c r="NK394" s="51"/>
      <c r="NL394" s="51"/>
      <c r="NM394" s="51"/>
      <c r="NN394" s="51"/>
      <c r="NO394" s="51"/>
      <c r="NP394" s="51"/>
      <c r="NQ394" s="51"/>
      <c r="NR394" s="51"/>
      <c r="NS394" s="51"/>
      <c r="NT394" s="51"/>
      <c r="NU394" s="51"/>
      <c r="NV394" s="51"/>
      <c r="NW394" s="51"/>
      <c r="NX394" s="51"/>
      <c r="NY394" s="51"/>
      <c r="NZ394" s="51"/>
      <c r="OA394" s="51"/>
      <c r="OB394" s="51"/>
      <c r="OC394" s="51"/>
      <c r="OD394" s="51"/>
      <c r="OE394" s="51"/>
      <c r="OF394" s="51"/>
      <c r="OG394" s="51"/>
      <c r="OH394" s="51"/>
      <c r="OI394" s="51"/>
      <c r="OJ394" s="51"/>
      <c r="OK394" s="51"/>
      <c r="OL394" s="51"/>
      <c r="OM394" s="51"/>
      <c r="ON394" s="51"/>
      <c r="OO394" s="51"/>
      <c r="OP394" s="51"/>
      <c r="OQ394" s="51"/>
      <c r="OR394" s="51"/>
      <c r="OS394" s="51"/>
      <c r="OT394" s="51"/>
      <c r="OU394" s="51"/>
      <c r="OV394" s="51"/>
      <c r="OW394" s="51"/>
      <c r="OX394" s="51"/>
      <c r="OY394" s="51"/>
      <c r="OZ394" s="51"/>
      <c r="PA394" s="51"/>
      <c r="PB394" s="51"/>
      <c r="PC394" s="51"/>
      <c r="PD394" s="51"/>
      <c r="PE394" s="51"/>
      <c r="PF394" s="51"/>
      <c r="PG394" s="33"/>
      <c r="PH394" s="33"/>
      <c r="PI394" s="33"/>
      <c r="PJ394" s="33"/>
      <c r="PK394" s="33"/>
      <c r="PL394" s="33"/>
      <c r="PM394" s="33"/>
      <c r="PN394" s="33"/>
      <c r="PO394" s="33"/>
      <c r="PP394" s="33"/>
      <c r="PQ394" s="33"/>
      <c r="PR394" s="33"/>
      <c r="PS394" s="33"/>
      <c r="PT394" s="33"/>
      <c r="PU394" s="33"/>
      <c r="PV394" s="33"/>
      <c r="PW394" s="33"/>
      <c r="PX394" s="33"/>
      <c r="PY394" s="33"/>
      <c r="PZ394" s="33"/>
      <c r="QA394" s="33"/>
      <c r="QB394" s="33"/>
      <c r="QC394" s="33"/>
      <c r="QD394" s="33"/>
      <c r="QE394" s="33"/>
      <c r="QF394" s="33"/>
      <c r="QG394" s="33"/>
      <c r="QH394" s="33"/>
      <c r="QI394" s="33"/>
      <c r="QJ394" s="33"/>
      <c r="QK394" s="33"/>
      <c r="QL394" s="33"/>
      <c r="QM394" s="33"/>
      <c r="QN394" s="33"/>
      <c r="QO394" s="33"/>
      <c r="QP394" s="33"/>
      <c r="QQ394" s="33"/>
      <c r="QR394" s="33"/>
      <c r="QS394" s="33"/>
      <c r="QT394" s="33"/>
      <c r="QU394" s="33"/>
      <c r="QV394" s="33"/>
      <c r="QW394" s="33"/>
      <c r="QX394" s="33"/>
      <c r="QY394" s="33"/>
      <c r="QZ394" s="33"/>
      <c r="RA394" s="33"/>
      <c r="RB394" s="33"/>
      <c r="RC394" s="33"/>
      <c r="RD394" s="33"/>
      <c r="RE394" s="33"/>
      <c r="RF394" s="33"/>
      <c r="RG394" s="33"/>
      <c r="RH394" s="33"/>
      <c r="RI394" s="33"/>
      <c r="RJ394" s="33"/>
      <c r="RK394" s="33"/>
      <c r="RL394" s="33"/>
      <c r="RM394" s="33"/>
      <c r="RN394" s="33"/>
      <c r="RO394" s="33"/>
      <c r="RP394" s="33"/>
      <c r="RQ394" s="33"/>
      <c r="RR394" s="33"/>
      <c r="RS394" s="33"/>
      <c r="RT394" s="33"/>
      <c r="RU394" s="33"/>
      <c r="RV394" s="33"/>
      <c r="RW394" s="33"/>
      <c r="RX394" s="33"/>
      <c r="RY394" s="33"/>
      <c r="RZ394" s="33"/>
      <c r="SA394" s="33"/>
      <c r="SB394" s="33"/>
      <c r="SC394" s="33"/>
      <c r="SD394" s="33"/>
      <c r="SE394" s="33"/>
      <c r="SF394" s="33"/>
      <c r="SG394" s="33"/>
      <c r="SH394" s="33"/>
      <c r="SI394" s="33"/>
      <c r="SJ394" s="33"/>
      <c r="SK394" s="33"/>
      <c r="SL394" s="33"/>
      <c r="SM394" s="33"/>
      <c r="SN394" s="33"/>
      <c r="SO394" s="33"/>
      <c r="SP394" s="33"/>
      <c r="SQ394" s="33"/>
      <c r="SR394" s="33"/>
      <c r="SS394" s="33">
        <v>6</v>
      </c>
      <c r="ST394" s="33"/>
      <c r="SU394" s="33"/>
      <c r="SV394" s="33"/>
      <c r="SW394" s="33"/>
      <c r="SX394" s="33"/>
      <c r="SY394" s="33"/>
      <c r="SZ394" s="33"/>
      <c r="TA394" s="33"/>
      <c r="TB394" s="33"/>
      <c r="TC394" s="33"/>
      <c r="TD394" s="33"/>
      <c r="TE394" s="33"/>
      <c r="TF394" s="33"/>
      <c r="TG394" s="33"/>
      <c r="TH394" s="33"/>
      <c r="TI394" s="33"/>
      <c r="TJ394" s="33"/>
      <c r="TK394" s="33"/>
      <c r="TL394" s="33"/>
      <c r="TM394" s="33"/>
      <c r="TN394" s="33"/>
      <c r="TO394" s="33"/>
      <c r="TP394" s="33"/>
      <c r="TQ394" s="33"/>
      <c r="TR394" s="33"/>
      <c r="TS394" s="33"/>
      <c r="TT394" s="33"/>
      <c r="TU394" s="33"/>
      <c r="TV394" s="33"/>
      <c r="TW394" s="33"/>
      <c r="TX394" s="33"/>
      <c r="TY394" s="33"/>
      <c r="TZ394" s="33"/>
      <c r="UA394" s="33"/>
      <c r="UB394" s="33"/>
      <c r="UC394" s="33"/>
      <c r="UD394" s="33"/>
      <c r="UE394" s="33"/>
      <c r="UF394" s="33"/>
      <c r="UG394" s="33"/>
      <c r="UH394" s="33"/>
      <c r="UI394" s="33"/>
      <c r="UJ394" s="33"/>
      <c r="UK394" s="33"/>
      <c r="UL394" s="33"/>
      <c r="UM394" s="33"/>
      <c r="UN394" s="33"/>
      <c r="UO394" s="33"/>
      <c r="UP394" s="33"/>
      <c r="UQ394" s="33"/>
      <c r="UR394" s="33"/>
      <c r="US394" s="33"/>
      <c r="UT394" s="33"/>
      <c r="UU394" s="33"/>
      <c r="UV394" s="33"/>
      <c r="UW394" s="33"/>
      <c r="UX394" s="33"/>
      <c r="UY394" s="33"/>
      <c r="UZ394" s="33"/>
      <c r="VA394" s="33"/>
      <c r="VB394" s="33"/>
      <c r="VC394" s="33"/>
      <c r="VD394" s="33"/>
      <c r="VE394" s="33"/>
      <c r="VF394" s="33"/>
      <c r="VG394" s="33"/>
      <c r="VH394" s="33"/>
      <c r="VI394" s="33"/>
      <c r="VJ394" s="33"/>
      <c r="VK394" s="33"/>
      <c r="VL394" s="33"/>
      <c r="VM394" s="33"/>
      <c r="VN394" s="33"/>
      <c r="VO394" s="33"/>
      <c r="VP394" s="33"/>
      <c r="VQ394" s="33">
        <v>6</v>
      </c>
      <c r="VR394" s="33"/>
      <c r="VS394" s="33"/>
      <c r="VT394" s="33"/>
      <c r="VU394" s="33"/>
      <c r="VV394" s="33"/>
      <c r="VW394" s="33"/>
      <c r="VX394" s="33"/>
      <c r="VY394" s="33"/>
      <c r="VZ394" s="33"/>
      <c r="WA394" s="33"/>
      <c r="WB394" s="33"/>
      <c r="WC394" s="33"/>
      <c r="WD394" s="33"/>
      <c r="WE394" s="33"/>
      <c r="WF394" s="33"/>
      <c r="WG394" s="33"/>
      <c r="WH394" s="33"/>
      <c r="WI394" s="33"/>
      <c r="WJ394" s="33"/>
      <c r="WK394" s="33"/>
      <c r="WL394" s="33"/>
      <c r="WM394" s="33"/>
      <c r="WN394" s="33"/>
      <c r="WO394" s="33"/>
      <c r="WP394" s="33"/>
      <c r="WQ394" s="33"/>
      <c r="WR394" s="33"/>
      <c r="WS394" s="33"/>
      <c r="WT394" s="33"/>
      <c r="WU394" s="33"/>
      <c r="WV394" s="33"/>
      <c r="WW394" s="33"/>
      <c r="WX394" s="33"/>
      <c r="WY394" s="33"/>
      <c r="WZ394" s="33"/>
      <c r="XA394" s="33"/>
      <c r="XB394" s="33"/>
      <c r="XC394" s="33"/>
      <c r="XD394" s="33"/>
      <c r="XE394" s="33"/>
      <c r="XF394" s="33"/>
      <c r="XG394" s="33"/>
      <c r="XH394" s="33"/>
      <c r="XI394" s="33"/>
      <c r="XJ394" s="33"/>
      <c r="XK394" s="33"/>
      <c r="XL394" s="33"/>
      <c r="XM394" s="33"/>
      <c r="XN394" s="33"/>
      <c r="XO394" s="33"/>
      <c r="XP394" s="33"/>
      <c r="XQ394" s="33"/>
      <c r="XR394" s="33"/>
      <c r="XS394" s="33"/>
      <c r="XT394" s="33"/>
      <c r="XU394" s="33"/>
      <c r="XV394" s="33"/>
      <c r="XW394" s="33"/>
      <c r="XX394" s="33"/>
      <c r="XY394" s="33"/>
      <c r="XZ394" s="33"/>
      <c r="YA394" s="33"/>
      <c r="YB394" s="33"/>
      <c r="YC394" s="33"/>
      <c r="YD394" s="33"/>
      <c r="YE394" s="33"/>
      <c r="YF394" s="33"/>
      <c r="YG394" s="33"/>
      <c r="YH394" s="33"/>
      <c r="YI394" s="33"/>
      <c r="YJ394" s="33"/>
      <c r="YK394" s="33"/>
      <c r="YL394" s="33"/>
      <c r="YM394" s="33"/>
      <c r="YN394" s="33"/>
      <c r="YO394" s="33"/>
      <c r="YP394" s="33"/>
      <c r="YQ394" s="33"/>
      <c r="YR394" s="33">
        <v>0</v>
      </c>
      <c r="YS394" s="33"/>
      <c r="YT394" s="33"/>
      <c r="YU394" s="33"/>
      <c r="YV394" s="33"/>
      <c r="YW394" s="33"/>
      <c r="YX394" s="33"/>
      <c r="YY394" s="33"/>
      <c r="YZ394" s="33"/>
      <c r="ZA394" s="33"/>
      <c r="ZB394" s="33"/>
      <c r="ZC394" s="33"/>
      <c r="ZD394" s="33">
        <v>1712597</v>
      </c>
      <c r="ZE394" s="33"/>
      <c r="ZF394" s="33"/>
      <c r="ZG394" s="33"/>
      <c r="ZH394" s="33"/>
      <c r="ZI394" s="33"/>
      <c r="ZJ394" s="33"/>
      <c r="ZK394" s="33"/>
      <c r="ZL394" s="33"/>
      <c r="ZM394" s="33"/>
      <c r="ZN394" s="33"/>
      <c r="ZO394" s="33"/>
      <c r="ZP394" s="33"/>
      <c r="ZQ394" s="33"/>
      <c r="ZR394" s="33"/>
      <c r="ZS394" s="33"/>
      <c r="ZT394" s="33"/>
      <c r="ZU394" s="33"/>
      <c r="ZV394" s="33"/>
      <c r="ZW394" s="33"/>
      <c r="ZX394" s="33"/>
      <c r="ZY394" s="33"/>
      <c r="ZZ394" s="33"/>
      <c r="AAA394" s="33"/>
      <c r="AAB394" s="33"/>
      <c r="AAC394" s="33"/>
      <c r="AAD394" s="33"/>
      <c r="AAE394" s="33"/>
      <c r="AAF394" s="33"/>
      <c r="AAG394" s="33"/>
      <c r="AAH394" s="33"/>
      <c r="AAI394" s="33"/>
      <c r="AAJ394" s="33"/>
      <c r="AAK394" s="33"/>
      <c r="AAL394" s="33"/>
      <c r="AAM394" s="33"/>
      <c r="AAN394" s="33"/>
      <c r="AAO394" s="33"/>
      <c r="AAP394" s="33"/>
      <c r="AAQ394" s="33"/>
      <c r="AAR394" s="33"/>
      <c r="AAS394" s="33"/>
      <c r="AAT394" s="33"/>
      <c r="AAU394" s="33"/>
      <c r="AAV394" s="33"/>
      <c r="AAW394" s="33"/>
      <c r="AAX394" s="33"/>
      <c r="AAY394" s="33"/>
      <c r="AAZ394" s="33"/>
      <c r="ABA394" s="33"/>
      <c r="ABB394" s="33"/>
      <c r="ABC394" s="33"/>
      <c r="ABD394" s="33"/>
      <c r="ABE394" s="33"/>
      <c r="ABF394" s="33"/>
      <c r="ABG394" s="33"/>
      <c r="ABH394" s="33"/>
      <c r="ABI394" s="33"/>
      <c r="ABJ394" s="33"/>
      <c r="ABK394" s="33"/>
      <c r="ABL394" s="33"/>
      <c r="ABM394" s="33"/>
      <c r="ABN394" s="33"/>
      <c r="ABO394" s="33"/>
      <c r="ABP394" s="33"/>
      <c r="ABQ394" s="33"/>
      <c r="ABR394" s="33"/>
      <c r="ABS394" s="33"/>
      <c r="ABT394" s="33"/>
      <c r="ABU394" s="33"/>
      <c r="ABV394" s="33"/>
      <c r="ABW394" s="33">
        <v>1712597</v>
      </c>
      <c r="ABX394" s="33"/>
      <c r="ABY394" s="33"/>
      <c r="ABZ394" s="33"/>
      <c r="ACA394" s="33"/>
      <c r="ACB394" s="33"/>
      <c r="ACC394" s="33"/>
      <c r="ACD394" s="33"/>
      <c r="ACE394" s="33"/>
      <c r="ACF394" s="33"/>
      <c r="ACG394" s="33"/>
      <c r="ACH394" s="33"/>
      <c r="ACI394" s="33"/>
      <c r="ACJ394" s="33"/>
      <c r="ACK394" s="33"/>
      <c r="ACL394" s="33"/>
      <c r="ACM394" s="33"/>
      <c r="ACN394" s="33"/>
      <c r="ACO394" s="33"/>
      <c r="ACP394" s="33"/>
      <c r="ACQ394" s="33"/>
      <c r="ACR394" s="33"/>
      <c r="ACS394" s="33"/>
      <c r="ACT394" s="33"/>
      <c r="ACU394" s="33"/>
      <c r="ACV394" s="33"/>
      <c r="ACW394" s="33"/>
      <c r="ACX394" s="33"/>
      <c r="ACY394" s="33"/>
      <c r="ACZ394" s="33"/>
      <c r="ADA394" s="33"/>
      <c r="ADB394" s="33"/>
      <c r="ADC394" s="33"/>
      <c r="ADD394" s="33"/>
      <c r="ADE394" s="33"/>
      <c r="ADF394" s="33"/>
      <c r="ADG394" s="33"/>
      <c r="ADH394" s="33"/>
      <c r="ADI394" s="33"/>
      <c r="ADJ394" s="33"/>
      <c r="ADK394" s="33"/>
      <c r="ADL394" s="33"/>
      <c r="ADM394" s="33"/>
      <c r="ADN394" s="33"/>
      <c r="ADO394" s="33"/>
      <c r="ADP394" s="33"/>
      <c r="ADQ394" s="33"/>
      <c r="ADR394" s="33"/>
      <c r="ADS394" s="33"/>
      <c r="ADT394" s="33"/>
      <c r="ADU394" s="33"/>
      <c r="ADV394" s="33"/>
      <c r="ADW394" s="33"/>
      <c r="ADX394" s="33"/>
      <c r="ADY394" s="33"/>
      <c r="ADZ394" s="33"/>
      <c r="AEA394" s="33"/>
      <c r="AEB394" s="33"/>
      <c r="AEC394" s="33"/>
      <c r="AED394" s="33"/>
      <c r="AEE394" s="33"/>
      <c r="AEF394" s="33"/>
      <c r="AEG394" s="33"/>
      <c r="AEH394" s="33"/>
      <c r="AEI394" s="33"/>
      <c r="AEJ394" s="33"/>
      <c r="AEK394" s="33"/>
      <c r="AEL394" s="33"/>
      <c r="AEM394" s="33"/>
      <c r="AEN394" s="33"/>
      <c r="AEO394" s="33"/>
      <c r="AEP394" s="33"/>
      <c r="AEQ394" s="33"/>
      <c r="AER394" s="33"/>
      <c r="AES394" s="33"/>
      <c r="AET394" s="33"/>
      <c r="AEU394" s="33"/>
      <c r="AEV394" s="33"/>
      <c r="AEW394" s="33"/>
      <c r="AEX394" s="33"/>
      <c r="AEY394" s="33"/>
      <c r="AEZ394" s="33"/>
      <c r="AFA394" s="33">
        <v>2475926</v>
      </c>
      <c r="AFB394" s="33"/>
      <c r="AFC394" s="33"/>
      <c r="AFD394" s="33"/>
      <c r="AFE394" s="33"/>
      <c r="AFF394" s="33"/>
      <c r="AFG394" s="33"/>
      <c r="AFH394" s="33"/>
      <c r="AFI394" s="33"/>
      <c r="AFJ394" s="33"/>
      <c r="AFK394" s="33"/>
      <c r="AFL394" s="33"/>
      <c r="AFM394" s="33"/>
      <c r="AFN394" s="33"/>
      <c r="AFO394" s="33"/>
      <c r="AFP394" s="33"/>
      <c r="AFQ394" s="33"/>
      <c r="AFR394" s="33"/>
      <c r="AFS394" s="33"/>
      <c r="AFT394" s="33"/>
      <c r="AFU394" s="33"/>
      <c r="AFV394" s="33"/>
      <c r="AFW394" s="33"/>
      <c r="AFX394" s="33"/>
      <c r="AFY394" s="33"/>
      <c r="AFZ394" s="33"/>
      <c r="AGA394" s="33"/>
      <c r="AGB394" s="33"/>
      <c r="AGC394" s="33"/>
      <c r="AGD394" s="33"/>
      <c r="AGE394" s="33"/>
      <c r="AGF394" s="33"/>
      <c r="AGG394" s="33"/>
      <c r="AGH394" s="33"/>
      <c r="AGI394" s="33"/>
      <c r="AGJ394" s="33"/>
      <c r="AGK394" s="33"/>
      <c r="AGL394" s="33"/>
      <c r="AGM394" s="33"/>
      <c r="AGN394" s="33"/>
      <c r="AGO394" s="33"/>
      <c r="AGP394" s="33"/>
      <c r="AGQ394" s="33"/>
      <c r="AGR394" s="33"/>
      <c r="AGS394" s="33"/>
      <c r="AGT394" s="33"/>
      <c r="AGU394" s="33"/>
      <c r="AGV394" s="33"/>
      <c r="AGW394" s="33"/>
      <c r="AGX394" s="33"/>
      <c r="AGY394" s="33"/>
      <c r="AGZ394" s="33"/>
      <c r="AHA394" s="33"/>
      <c r="AHB394" s="33"/>
      <c r="AHC394" s="33"/>
      <c r="AHD394" s="33"/>
      <c r="AHE394" s="33"/>
      <c r="AHF394" s="33"/>
      <c r="AHG394" s="33"/>
      <c r="AHH394" s="33"/>
      <c r="AHI394" s="33"/>
      <c r="AHJ394" s="33"/>
      <c r="AHK394" s="33"/>
      <c r="AHL394" s="33"/>
      <c r="AHM394" s="33"/>
      <c r="AHN394" s="33"/>
      <c r="AHO394" s="33"/>
      <c r="AHP394" s="33"/>
      <c r="AHQ394" s="33"/>
      <c r="AHR394" s="33"/>
      <c r="AHS394" s="33"/>
      <c r="AHT394" s="33"/>
      <c r="AHU394" s="33"/>
      <c r="AHV394" s="33"/>
      <c r="AHW394" s="33"/>
      <c r="AHX394" s="33"/>
      <c r="AHY394" s="33"/>
      <c r="AHZ394" s="33"/>
      <c r="AIA394" s="33">
        <v>2475926</v>
      </c>
      <c r="AIB394" s="33">
        <v>6213553.5</v>
      </c>
    </row>
    <row r="395" spans="1:912" x14ac:dyDescent="0.5">
      <c r="A395" s="50" t="s">
        <v>42</v>
      </c>
      <c r="B395" s="50" t="s">
        <v>914</v>
      </c>
      <c r="C395" s="50" t="s">
        <v>915</v>
      </c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>
        <v>22121.62</v>
      </c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51"/>
      <c r="CB395" s="51"/>
      <c r="CC395" s="51"/>
      <c r="CD395" s="51"/>
      <c r="CE395" s="51"/>
      <c r="CF395" s="51"/>
      <c r="CG395" s="51"/>
      <c r="CH395" s="51"/>
      <c r="CI395" s="51"/>
      <c r="CJ395" s="51"/>
      <c r="CK395" s="51"/>
      <c r="CL395" s="51"/>
      <c r="CM395" s="51"/>
      <c r="CN395" s="51"/>
      <c r="CO395" s="51"/>
      <c r="CP395" s="51"/>
      <c r="CQ395" s="51"/>
      <c r="CR395" s="51"/>
      <c r="CS395" s="51"/>
      <c r="CT395" s="51"/>
      <c r="CU395" s="51"/>
      <c r="CV395" s="51"/>
      <c r="CW395" s="51"/>
      <c r="CX395" s="51"/>
      <c r="CY395" s="51"/>
      <c r="CZ395" s="51"/>
      <c r="DA395" s="51"/>
      <c r="DB395" s="51">
        <v>22121.62</v>
      </c>
      <c r="DC395" s="51"/>
      <c r="DD395" s="51"/>
      <c r="DE395" s="51"/>
      <c r="DF395" s="51"/>
      <c r="DG395" s="51"/>
      <c r="DH395" s="51"/>
      <c r="DI395" s="51"/>
      <c r="DJ395" s="51"/>
      <c r="DK395" s="51"/>
      <c r="DL395" s="51"/>
      <c r="DM395" s="51"/>
      <c r="DN395" s="51"/>
      <c r="DO395" s="51"/>
      <c r="DP395" s="51">
        <v>1</v>
      </c>
      <c r="DQ395" s="51"/>
      <c r="DR395" s="51"/>
      <c r="DS395" s="51"/>
      <c r="DT395" s="51">
        <v>7</v>
      </c>
      <c r="DU395" s="51"/>
      <c r="DV395" s="51"/>
      <c r="DW395" s="51"/>
      <c r="DX395" s="51"/>
      <c r="DY395" s="51"/>
      <c r="DZ395" s="51"/>
      <c r="EA395" s="51"/>
      <c r="EB395" s="51"/>
      <c r="EC395" s="51"/>
      <c r="ED395" s="51"/>
      <c r="EE395" s="51"/>
      <c r="EF395" s="51"/>
      <c r="EG395" s="51"/>
      <c r="EH395" s="51"/>
      <c r="EI395" s="51"/>
      <c r="EJ395" s="51"/>
      <c r="EK395" s="51"/>
      <c r="EL395" s="51"/>
      <c r="EM395" s="51"/>
      <c r="EN395" s="51"/>
      <c r="EO395" s="51"/>
      <c r="EP395" s="51"/>
      <c r="EQ395" s="51"/>
      <c r="ER395" s="51"/>
      <c r="ES395" s="51"/>
      <c r="ET395" s="51"/>
      <c r="EU395" s="51"/>
      <c r="EV395" s="51"/>
      <c r="EW395" s="51"/>
      <c r="EX395" s="51">
        <v>8</v>
      </c>
      <c r="EY395" s="51"/>
      <c r="EZ395" s="51"/>
      <c r="FA395" s="51"/>
      <c r="FB395" s="51"/>
      <c r="FC395" s="51"/>
      <c r="FD395" s="51"/>
      <c r="FE395" s="51"/>
      <c r="FF395" s="51"/>
      <c r="FG395" s="51"/>
      <c r="FH395" s="51"/>
      <c r="FI395" s="51"/>
      <c r="FJ395" s="51"/>
      <c r="FK395" s="51"/>
      <c r="FL395" s="51"/>
      <c r="FM395" s="51"/>
      <c r="FN395" s="51"/>
      <c r="FO395" s="51"/>
      <c r="FP395" s="51"/>
      <c r="FQ395" s="51"/>
      <c r="FR395" s="51"/>
      <c r="FS395" s="51"/>
      <c r="FT395" s="51"/>
      <c r="FU395" s="51"/>
      <c r="FV395" s="51"/>
      <c r="FW395" s="51"/>
      <c r="FX395" s="51"/>
      <c r="FY395" s="51"/>
      <c r="FZ395" s="51"/>
      <c r="GA395" s="51"/>
      <c r="GB395" s="51"/>
      <c r="GC395" s="51"/>
      <c r="GD395" s="51"/>
      <c r="GE395" s="51"/>
      <c r="GF395" s="51"/>
      <c r="GG395" s="51">
        <v>840774.79</v>
      </c>
      <c r="GH395" s="51"/>
      <c r="GI395" s="51"/>
      <c r="GJ395" s="51"/>
      <c r="GK395" s="51"/>
      <c r="GL395" s="51"/>
      <c r="GM395" s="51"/>
      <c r="GN395" s="51"/>
      <c r="GO395" s="51"/>
      <c r="GP395" s="51"/>
      <c r="GQ395" s="51"/>
      <c r="GR395" s="51"/>
      <c r="GS395" s="51"/>
      <c r="GT395" s="51"/>
      <c r="GU395" s="51"/>
      <c r="GV395" s="51"/>
      <c r="GW395" s="51"/>
      <c r="GX395" s="51"/>
      <c r="GY395" s="51"/>
      <c r="GZ395" s="51"/>
      <c r="HA395" s="51">
        <v>840774.79</v>
      </c>
      <c r="HB395" s="51"/>
      <c r="HC395" s="51"/>
      <c r="HD395" s="51"/>
      <c r="HE395" s="51"/>
      <c r="HF395" s="51"/>
      <c r="HG395" s="51"/>
      <c r="HH395" s="51"/>
      <c r="HI395" s="51"/>
      <c r="HJ395" s="51"/>
      <c r="HK395" s="51"/>
      <c r="HL395" s="51"/>
      <c r="HM395" s="51"/>
      <c r="HN395" s="51"/>
      <c r="HO395" s="51"/>
      <c r="HP395" s="51"/>
      <c r="HQ395" s="51"/>
      <c r="HR395" s="51"/>
      <c r="HS395" s="51"/>
      <c r="HT395" s="51"/>
      <c r="HU395" s="51"/>
      <c r="HV395" s="51"/>
      <c r="HW395" s="51"/>
      <c r="HX395" s="51"/>
      <c r="HY395" s="51"/>
      <c r="HZ395" s="51"/>
      <c r="IA395" s="51"/>
      <c r="IB395" s="51"/>
      <c r="IC395" s="51"/>
      <c r="ID395" s="51"/>
      <c r="IE395" s="51"/>
      <c r="IF395" s="51"/>
      <c r="IG395" s="51"/>
      <c r="IH395" s="51"/>
      <c r="II395" s="51"/>
      <c r="IJ395" s="51"/>
      <c r="IK395" s="51"/>
      <c r="IL395" s="51"/>
      <c r="IM395" s="51"/>
      <c r="IN395" s="51"/>
      <c r="IO395" s="51"/>
      <c r="IP395" s="51">
        <v>1</v>
      </c>
      <c r="IQ395" s="51"/>
      <c r="IR395" s="51"/>
      <c r="IS395" s="51"/>
      <c r="IT395" s="51"/>
      <c r="IU395" s="51"/>
      <c r="IV395" s="51"/>
      <c r="IW395" s="51"/>
      <c r="IX395" s="51"/>
      <c r="IY395" s="51"/>
      <c r="IZ395" s="51"/>
      <c r="JA395" s="51"/>
      <c r="JB395" s="51"/>
      <c r="JC395" s="51"/>
      <c r="JD395" s="51"/>
      <c r="JE395" s="51"/>
      <c r="JF395" s="51"/>
      <c r="JG395" s="51"/>
      <c r="JH395" s="51">
        <v>1</v>
      </c>
      <c r="JI395" s="51"/>
      <c r="JJ395" s="51"/>
      <c r="JK395" s="51"/>
      <c r="JL395" s="51"/>
      <c r="JM395" s="51"/>
      <c r="JN395" s="51"/>
      <c r="JO395" s="51"/>
      <c r="JP395" s="51"/>
      <c r="JQ395" s="51"/>
      <c r="JR395" s="51"/>
      <c r="JS395" s="51"/>
      <c r="JT395" s="51"/>
      <c r="JU395" s="51">
        <v>2</v>
      </c>
      <c r="JV395" s="51">
        <v>71000</v>
      </c>
      <c r="JW395" s="51"/>
      <c r="JX395" s="51"/>
      <c r="JY395" s="51"/>
      <c r="JZ395" s="51"/>
      <c r="KA395" s="51"/>
      <c r="KB395" s="51"/>
      <c r="KC395" s="51"/>
      <c r="KD395" s="51"/>
      <c r="KE395" s="51"/>
      <c r="KF395" s="51"/>
      <c r="KG395" s="51"/>
      <c r="KH395" s="51"/>
      <c r="KI395" s="51"/>
      <c r="KJ395" s="51"/>
      <c r="KK395" s="51"/>
      <c r="KL395" s="51"/>
      <c r="KM395" s="51">
        <v>2</v>
      </c>
      <c r="KN395" s="51"/>
      <c r="KO395" s="51"/>
      <c r="KP395" s="51"/>
      <c r="KQ395" s="51"/>
      <c r="KR395" s="51"/>
      <c r="KS395" s="51"/>
      <c r="KT395" s="51"/>
      <c r="KU395" s="51"/>
      <c r="KV395" s="51"/>
      <c r="KW395" s="51"/>
      <c r="KX395" s="51"/>
      <c r="KY395" s="51"/>
      <c r="KZ395" s="51"/>
      <c r="LA395" s="51"/>
      <c r="LB395" s="51">
        <v>1</v>
      </c>
      <c r="LC395" s="51"/>
      <c r="LD395" s="51"/>
      <c r="LE395" s="51"/>
      <c r="LF395" s="51"/>
      <c r="LG395" s="51"/>
      <c r="LH395" s="51"/>
      <c r="LI395" s="51"/>
      <c r="LJ395" s="51"/>
      <c r="LK395" s="51"/>
      <c r="LL395" s="51"/>
      <c r="LM395" s="51"/>
      <c r="LN395" s="51"/>
      <c r="LO395" s="51"/>
      <c r="LP395" s="51"/>
      <c r="LQ395" s="51"/>
      <c r="LR395" s="51"/>
      <c r="LS395" s="51"/>
      <c r="LT395" s="51"/>
      <c r="LU395" s="51"/>
      <c r="LV395" s="51"/>
      <c r="LW395" s="51"/>
      <c r="LX395" s="51"/>
      <c r="LY395" s="51"/>
      <c r="LZ395" s="51"/>
      <c r="MA395" s="51"/>
      <c r="MB395" s="51"/>
      <c r="MC395" s="51"/>
      <c r="MD395" s="51"/>
      <c r="ME395" s="51"/>
      <c r="MF395" s="51"/>
      <c r="MG395" s="51"/>
      <c r="MH395" s="51"/>
      <c r="MI395" s="51"/>
      <c r="MJ395" s="51">
        <v>71003</v>
      </c>
      <c r="MK395" s="51"/>
      <c r="ML395" s="51"/>
      <c r="MM395" s="51"/>
      <c r="MN395" s="51"/>
      <c r="MO395" s="51"/>
      <c r="MP395" s="51"/>
      <c r="MQ395" s="51"/>
      <c r="MR395" s="51"/>
      <c r="MS395" s="51"/>
      <c r="MT395" s="51"/>
      <c r="MU395" s="51"/>
      <c r="MV395" s="51"/>
      <c r="MW395" s="51"/>
      <c r="MX395" s="51"/>
      <c r="MY395" s="51">
        <v>1</v>
      </c>
      <c r="MZ395" s="51"/>
      <c r="NA395" s="51"/>
      <c r="NB395" s="51"/>
      <c r="NC395" s="51"/>
      <c r="ND395" s="51"/>
      <c r="NE395" s="51"/>
      <c r="NF395" s="51"/>
      <c r="NG395" s="51"/>
      <c r="NH395" s="51"/>
      <c r="NI395" s="51"/>
      <c r="NJ395" s="51"/>
      <c r="NK395" s="51">
        <v>2</v>
      </c>
      <c r="NL395" s="51"/>
      <c r="NM395" s="51"/>
      <c r="NN395" s="51"/>
      <c r="NO395" s="51"/>
      <c r="NP395" s="51"/>
      <c r="NQ395" s="51"/>
      <c r="NR395" s="51"/>
      <c r="NS395" s="51"/>
      <c r="NT395" s="51"/>
      <c r="NU395" s="51"/>
      <c r="NV395" s="51"/>
      <c r="NW395" s="51"/>
      <c r="NX395" s="51"/>
      <c r="NY395" s="51"/>
      <c r="NZ395" s="51"/>
      <c r="OA395" s="51"/>
      <c r="OB395" s="51"/>
      <c r="OC395" s="51"/>
      <c r="OD395" s="51"/>
      <c r="OE395" s="51"/>
      <c r="OF395" s="51"/>
      <c r="OG395" s="51"/>
      <c r="OH395" s="51"/>
      <c r="OI395" s="51"/>
      <c r="OJ395" s="51"/>
      <c r="OK395" s="51"/>
      <c r="OL395" s="51"/>
      <c r="OM395" s="51"/>
      <c r="ON395" s="51"/>
      <c r="OO395" s="51"/>
      <c r="OP395" s="51"/>
      <c r="OQ395" s="51"/>
      <c r="OR395" s="51"/>
      <c r="OS395" s="51"/>
      <c r="OT395" s="51"/>
      <c r="OU395" s="51"/>
      <c r="OV395" s="51"/>
      <c r="OW395" s="51"/>
      <c r="OX395" s="51"/>
      <c r="OY395" s="51"/>
      <c r="OZ395" s="51"/>
      <c r="PA395" s="51"/>
      <c r="PB395" s="51"/>
      <c r="PC395" s="51"/>
      <c r="PD395" s="51"/>
      <c r="PE395" s="51"/>
      <c r="PF395" s="51">
        <v>3</v>
      </c>
      <c r="PG395" s="33"/>
      <c r="PH395" s="33"/>
      <c r="PI395" s="33"/>
      <c r="PJ395" s="33"/>
      <c r="PK395" s="33"/>
      <c r="PL395" s="33"/>
      <c r="PM395" s="33"/>
      <c r="PN395" s="33"/>
      <c r="PO395" s="33"/>
      <c r="PP395" s="33"/>
      <c r="PQ395" s="33"/>
      <c r="PR395" s="33"/>
      <c r="PS395" s="33"/>
      <c r="PT395" s="33"/>
      <c r="PU395" s="33"/>
      <c r="PV395" s="33"/>
      <c r="PW395" s="33"/>
      <c r="PX395" s="33"/>
      <c r="PY395" s="33"/>
      <c r="PZ395" s="33"/>
      <c r="QA395" s="33"/>
      <c r="QB395" s="33"/>
      <c r="QC395" s="33"/>
      <c r="QD395" s="33"/>
      <c r="QE395" s="33"/>
      <c r="QF395" s="33"/>
      <c r="QG395" s="33"/>
      <c r="QH395" s="33"/>
      <c r="QI395" s="33"/>
      <c r="QJ395" s="33"/>
      <c r="QK395" s="33"/>
      <c r="QL395" s="33"/>
      <c r="QM395" s="33"/>
      <c r="QN395" s="33"/>
      <c r="QO395" s="33"/>
      <c r="QP395" s="33"/>
      <c r="QQ395" s="33"/>
      <c r="QR395" s="33"/>
      <c r="QS395" s="33"/>
      <c r="QT395" s="33"/>
      <c r="QU395" s="33"/>
      <c r="QV395" s="33"/>
      <c r="QW395" s="33"/>
      <c r="QX395" s="33"/>
      <c r="QY395" s="33"/>
      <c r="QZ395" s="33"/>
      <c r="RA395" s="33"/>
      <c r="RB395" s="33"/>
      <c r="RC395" s="33"/>
      <c r="RD395" s="33"/>
      <c r="RE395" s="33"/>
      <c r="RF395" s="33"/>
      <c r="RG395" s="33"/>
      <c r="RH395" s="33"/>
      <c r="RI395" s="33"/>
      <c r="RJ395" s="33"/>
      <c r="RK395" s="33"/>
      <c r="RL395" s="33"/>
      <c r="RM395" s="33"/>
      <c r="RN395" s="33">
        <v>1</v>
      </c>
      <c r="RO395" s="33"/>
      <c r="RP395" s="33"/>
      <c r="RQ395" s="33"/>
      <c r="RR395" s="33"/>
      <c r="RS395" s="33"/>
      <c r="RT395" s="33"/>
      <c r="RU395" s="33"/>
      <c r="RV395" s="33"/>
      <c r="RW395" s="33"/>
      <c r="RX395" s="33"/>
      <c r="RY395" s="33"/>
      <c r="RZ395" s="33"/>
      <c r="SA395" s="33"/>
      <c r="SB395" s="33"/>
      <c r="SC395" s="33"/>
      <c r="SD395" s="33"/>
      <c r="SE395" s="33"/>
      <c r="SF395" s="33">
        <v>1</v>
      </c>
      <c r="SG395" s="33"/>
      <c r="SH395" s="33"/>
      <c r="SI395" s="33"/>
      <c r="SJ395" s="33"/>
      <c r="SK395" s="33"/>
      <c r="SL395" s="33"/>
      <c r="SM395" s="33"/>
      <c r="SN395" s="33"/>
      <c r="SO395" s="33"/>
      <c r="SP395" s="33"/>
      <c r="SQ395" s="33"/>
      <c r="SR395" s="33"/>
      <c r="SS395" s="33"/>
      <c r="ST395" s="33"/>
      <c r="SU395" s="33"/>
      <c r="SV395" s="33"/>
      <c r="SW395" s="33"/>
      <c r="SX395" s="33"/>
      <c r="SY395" s="33"/>
      <c r="SZ395" s="33"/>
      <c r="TA395" s="33"/>
      <c r="TB395" s="33"/>
      <c r="TC395" s="33"/>
      <c r="TD395" s="33"/>
      <c r="TE395" s="33"/>
      <c r="TF395" s="33"/>
      <c r="TG395" s="33"/>
      <c r="TH395" s="33"/>
      <c r="TI395" s="33"/>
      <c r="TJ395" s="33"/>
      <c r="TK395" s="33"/>
      <c r="TL395" s="33"/>
      <c r="TM395" s="33"/>
      <c r="TN395" s="33"/>
      <c r="TO395" s="33"/>
      <c r="TP395" s="33"/>
      <c r="TQ395" s="33"/>
      <c r="TR395" s="33"/>
      <c r="TS395" s="33"/>
      <c r="TT395" s="33"/>
      <c r="TU395" s="33"/>
      <c r="TV395" s="33"/>
      <c r="TW395" s="33"/>
      <c r="TX395" s="33"/>
      <c r="TY395" s="33"/>
      <c r="TZ395" s="33"/>
      <c r="UA395" s="33"/>
      <c r="UB395" s="33"/>
      <c r="UC395" s="33"/>
      <c r="UD395" s="33"/>
      <c r="UE395" s="33"/>
      <c r="UF395" s="33"/>
      <c r="UG395" s="33"/>
      <c r="UH395" s="33"/>
      <c r="UI395" s="33"/>
      <c r="UJ395" s="33"/>
      <c r="UK395" s="33"/>
      <c r="UL395" s="33"/>
      <c r="UM395" s="33"/>
      <c r="UN395" s="33"/>
      <c r="UO395" s="33"/>
      <c r="UP395" s="33"/>
      <c r="UQ395" s="33"/>
      <c r="UR395" s="33"/>
      <c r="US395" s="33"/>
      <c r="UT395" s="33"/>
      <c r="UU395" s="33"/>
      <c r="UV395" s="33"/>
      <c r="UW395" s="33"/>
      <c r="UX395" s="33"/>
      <c r="UY395" s="33"/>
      <c r="UZ395" s="33"/>
      <c r="VA395" s="33"/>
      <c r="VB395" s="33"/>
      <c r="VC395" s="33"/>
      <c r="VD395" s="33"/>
      <c r="VE395" s="33"/>
      <c r="VF395" s="33"/>
      <c r="VG395" s="33"/>
      <c r="VH395" s="33"/>
      <c r="VI395" s="33"/>
      <c r="VJ395" s="33"/>
      <c r="VK395" s="33"/>
      <c r="VL395" s="33"/>
      <c r="VM395" s="33"/>
      <c r="VN395" s="33"/>
      <c r="VO395" s="33"/>
      <c r="VP395" s="33"/>
      <c r="VQ395" s="33"/>
      <c r="VR395" s="33"/>
      <c r="VS395" s="33"/>
      <c r="VT395" s="33"/>
      <c r="VU395" s="33"/>
      <c r="VV395" s="33"/>
      <c r="VW395" s="33"/>
      <c r="VX395" s="33"/>
      <c r="VY395" s="33"/>
      <c r="VZ395" s="33"/>
      <c r="WA395" s="33"/>
      <c r="WB395" s="33"/>
      <c r="WC395" s="33"/>
      <c r="WD395" s="33"/>
      <c r="WE395" s="33"/>
      <c r="WF395" s="33"/>
      <c r="WG395" s="33"/>
      <c r="WH395" s="33"/>
      <c r="WI395" s="33"/>
      <c r="WJ395" s="33"/>
      <c r="WK395" s="33"/>
      <c r="WL395" s="33"/>
      <c r="WM395" s="33"/>
      <c r="WN395" s="33"/>
      <c r="WO395" s="33"/>
      <c r="WP395" s="33"/>
      <c r="WQ395" s="33"/>
      <c r="WR395" s="33"/>
      <c r="WS395" s="33"/>
      <c r="WT395" s="33"/>
      <c r="WU395" s="33"/>
      <c r="WV395" s="33"/>
      <c r="WW395" s="33"/>
      <c r="WX395" s="33"/>
      <c r="WY395" s="33"/>
      <c r="WZ395" s="33"/>
      <c r="XA395" s="33"/>
      <c r="XB395" s="33">
        <v>2</v>
      </c>
      <c r="XC395" s="33"/>
      <c r="XD395" s="33"/>
      <c r="XE395" s="33"/>
      <c r="XF395" s="33"/>
      <c r="XG395" s="33"/>
      <c r="XH395" s="33"/>
      <c r="XI395" s="33"/>
      <c r="XJ395" s="33"/>
      <c r="XK395" s="33"/>
      <c r="XL395" s="33"/>
      <c r="XM395" s="33"/>
      <c r="XN395" s="33"/>
      <c r="XO395" s="33"/>
      <c r="XP395" s="33"/>
      <c r="XQ395" s="33"/>
      <c r="XR395" s="33"/>
      <c r="XS395" s="33"/>
      <c r="XT395" s="33"/>
      <c r="XU395" s="33"/>
      <c r="XV395" s="33"/>
      <c r="XW395" s="33"/>
      <c r="XX395" s="33"/>
      <c r="XY395" s="33"/>
      <c r="XZ395" s="33"/>
      <c r="YA395" s="33"/>
      <c r="YB395" s="33"/>
      <c r="YC395" s="33"/>
      <c r="YD395" s="33"/>
      <c r="YE395" s="33"/>
      <c r="YF395" s="33"/>
      <c r="YG395" s="33"/>
      <c r="YH395" s="33"/>
      <c r="YI395" s="33"/>
      <c r="YJ395" s="33"/>
      <c r="YK395" s="33"/>
      <c r="YL395" s="33"/>
      <c r="YM395" s="33"/>
      <c r="YN395" s="33"/>
      <c r="YO395" s="33"/>
      <c r="YP395" s="33"/>
      <c r="YQ395" s="33"/>
      <c r="YR395" s="33">
        <v>0</v>
      </c>
      <c r="YS395" s="33"/>
      <c r="YT395" s="33"/>
      <c r="YU395" s="33"/>
      <c r="YV395" s="33"/>
      <c r="YW395" s="33"/>
      <c r="YX395" s="33">
        <v>4696</v>
      </c>
      <c r="YY395" s="33"/>
      <c r="YZ395" s="33"/>
      <c r="ZA395" s="33"/>
      <c r="ZB395" s="33"/>
      <c r="ZC395" s="33">
        <v>4698</v>
      </c>
      <c r="ZD395" s="33">
        <v>29030974</v>
      </c>
      <c r="ZE395" s="33"/>
      <c r="ZF395" s="33"/>
      <c r="ZG395" s="33"/>
      <c r="ZH395" s="33"/>
      <c r="ZI395" s="33"/>
      <c r="ZJ395" s="33"/>
      <c r="ZK395" s="33"/>
      <c r="ZL395" s="33"/>
      <c r="ZM395" s="33"/>
      <c r="ZN395" s="33"/>
      <c r="ZO395" s="33"/>
      <c r="ZP395" s="33"/>
      <c r="ZQ395" s="33"/>
      <c r="ZR395" s="33"/>
      <c r="ZS395" s="33"/>
      <c r="ZT395" s="33"/>
      <c r="ZU395" s="33"/>
      <c r="ZV395" s="33"/>
      <c r="ZW395" s="33"/>
      <c r="ZX395" s="33"/>
      <c r="ZY395" s="33"/>
      <c r="ZZ395" s="33"/>
      <c r="AAA395" s="33"/>
      <c r="AAB395" s="33"/>
      <c r="AAC395" s="33"/>
      <c r="AAD395" s="33"/>
      <c r="AAE395" s="33"/>
      <c r="AAF395" s="33"/>
      <c r="AAG395" s="33"/>
      <c r="AAH395" s="33"/>
      <c r="AAI395" s="33"/>
      <c r="AAJ395" s="33"/>
      <c r="AAK395" s="33"/>
      <c r="AAL395" s="33"/>
      <c r="AAM395" s="33"/>
      <c r="AAN395" s="33"/>
      <c r="AAO395" s="33"/>
      <c r="AAP395" s="33"/>
      <c r="AAQ395" s="33"/>
      <c r="AAR395" s="33"/>
      <c r="AAS395" s="33"/>
      <c r="AAT395" s="33"/>
      <c r="AAU395" s="33"/>
      <c r="AAV395" s="33"/>
      <c r="AAW395" s="33"/>
      <c r="AAX395" s="33"/>
      <c r="AAY395" s="33"/>
      <c r="AAZ395" s="33"/>
      <c r="ABA395" s="33"/>
      <c r="ABB395" s="33"/>
      <c r="ABC395" s="33"/>
      <c r="ABD395" s="33"/>
      <c r="ABE395" s="33"/>
      <c r="ABF395" s="33"/>
      <c r="ABG395" s="33"/>
      <c r="ABH395" s="33"/>
      <c r="ABI395" s="33"/>
      <c r="ABJ395" s="33"/>
      <c r="ABK395" s="33"/>
      <c r="ABL395" s="33"/>
      <c r="ABM395" s="33"/>
      <c r="ABN395" s="33"/>
      <c r="ABO395" s="33"/>
      <c r="ABP395" s="33"/>
      <c r="ABQ395" s="33"/>
      <c r="ABR395" s="33"/>
      <c r="ABS395" s="33"/>
      <c r="ABT395" s="33"/>
      <c r="ABU395" s="33"/>
      <c r="ABV395" s="33"/>
      <c r="ABW395" s="33">
        <v>29030974</v>
      </c>
      <c r="ABX395" s="33"/>
      <c r="ABY395" s="33"/>
      <c r="ABZ395" s="33"/>
      <c r="ACA395" s="33"/>
      <c r="ACB395" s="33"/>
      <c r="ACC395" s="33"/>
      <c r="ACD395" s="33"/>
      <c r="ACE395" s="33"/>
      <c r="ACF395" s="33"/>
      <c r="ACG395" s="33"/>
      <c r="ACH395" s="33"/>
      <c r="ACI395" s="33"/>
      <c r="ACJ395" s="33"/>
      <c r="ACK395" s="33"/>
      <c r="ACL395" s="33"/>
      <c r="ACM395" s="33"/>
      <c r="ACN395" s="33"/>
      <c r="ACO395" s="33"/>
      <c r="ACP395" s="33"/>
      <c r="ACQ395" s="33"/>
      <c r="ACR395" s="33"/>
      <c r="ACS395" s="33"/>
      <c r="ACT395" s="33"/>
      <c r="ACU395" s="33"/>
      <c r="ACV395" s="33"/>
      <c r="ACW395" s="33"/>
      <c r="ACX395" s="33"/>
      <c r="ACY395" s="33"/>
      <c r="ACZ395" s="33"/>
      <c r="ADA395" s="33"/>
      <c r="ADB395" s="33"/>
      <c r="ADC395" s="33"/>
      <c r="ADD395" s="33"/>
      <c r="ADE395" s="33"/>
      <c r="ADF395" s="33"/>
      <c r="ADG395" s="33"/>
      <c r="ADH395" s="33"/>
      <c r="ADI395" s="33"/>
      <c r="ADJ395" s="33"/>
      <c r="ADK395" s="33"/>
      <c r="ADL395" s="33"/>
      <c r="ADM395" s="33"/>
      <c r="ADN395" s="33"/>
      <c r="ADO395" s="33"/>
      <c r="ADP395" s="33"/>
      <c r="ADQ395" s="33"/>
      <c r="ADR395" s="33"/>
      <c r="ADS395" s="33"/>
      <c r="ADT395" s="33"/>
      <c r="ADU395" s="33"/>
      <c r="ADV395" s="33"/>
      <c r="ADW395" s="33"/>
      <c r="ADX395" s="33"/>
      <c r="ADY395" s="33"/>
      <c r="ADZ395" s="33"/>
      <c r="AEA395" s="33"/>
      <c r="AEB395" s="33"/>
      <c r="AEC395" s="33"/>
      <c r="AED395" s="33"/>
      <c r="AEE395" s="33"/>
      <c r="AEF395" s="33"/>
      <c r="AEG395" s="33"/>
      <c r="AEH395" s="33"/>
      <c r="AEI395" s="33"/>
      <c r="AEJ395" s="33"/>
      <c r="AEK395" s="33"/>
      <c r="AEL395" s="33"/>
      <c r="AEM395" s="33"/>
      <c r="AEN395" s="33"/>
      <c r="AEO395" s="33"/>
      <c r="AEP395" s="33"/>
      <c r="AEQ395" s="33"/>
      <c r="AER395" s="33"/>
      <c r="AES395" s="33"/>
      <c r="AET395" s="33"/>
      <c r="AEU395" s="33"/>
      <c r="AEV395" s="33"/>
      <c r="AEW395" s="33"/>
      <c r="AEX395" s="33"/>
      <c r="AEY395" s="33"/>
      <c r="AEZ395" s="33"/>
      <c r="AFA395" s="33"/>
      <c r="AFB395" s="33"/>
      <c r="AFC395" s="33"/>
      <c r="AFD395" s="33"/>
      <c r="AFE395" s="33"/>
      <c r="AFF395" s="33"/>
      <c r="AFG395" s="33"/>
      <c r="AFH395" s="33"/>
      <c r="AFI395" s="33"/>
      <c r="AFJ395" s="33"/>
      <c r="AFK395" s="33"/>
      <c r="AFL395" s="33"/>
      <c r="AFM395" s="33"/>
      <c r="AFN395" s="33"/>
      <c r="AFO395" s="33"/>
      <c r="AFP395" s="33"/>
      <c r="AFQ395" s="33"/>
      <c r="AFR395" s="33">
        <v>1</v>
      </c>
      <c r="AFS395" s="33"/>
      <c r="AFT395" s="33"/>
      <c r="AFU395" s="33"/>
      <c r="AFV395" s="33"/>
      <c r="AFW395" s="33"/>
      <c r="AFX395" s="33"/>
      <c r="AFY395" s="33"/>
      <c r="AFZ395" s="33"/>
      <c r="AGA395" s="33"/>
      <c r="AGB395" s="33"/>
      <c r="AGC395" s="33"/>
      <c r="AGD395" s="33"/>
      <c r="AGE395" s="33"/>
      <c r="AGF395" s="33"/>
      <c r="AGG395" s="33"/>
      <c r="AGH395" s="33"/>
      <c r="AGI395" s="33"/>
      <c r="AGJ395" s="33"/>
      <c r="AGK395" s="33"/>
      <c r="AGL395" s="33"/>
      <c r="AGM395" s="33"/>
      <c r="AGN395" s="33"/>
      <c r="AGO395" s="33"/>
      <c r="AGP395" s="33"/>
      <c r="AGQ395" s="33"/>
      <c r="AGR395" s="33"/>
      <c r="AGS395" s="33"/>
      <c r="AGT395" s="33"/>
      <c r="AGU395" s="33"/>
      <c r="AGV395" s="33"/>
      <c r="AGW395" s="33"/>
      <c r="AGX395" s="33"/>
      <c r="AGY395" s="33"/>
      <c r="AGZ395" s="33"/>
      <c r="AHA395" s="33"/>
      <c r="AHB395" s="33"/>
      <c r="AHC395" s="33"/>
      <c r="AHD395" s="33"/>
      <c r="AHE395" s="33"/>
      <c r="AHF395" s="33"/>
      <c r="AHG395" s="33"/>
      <c r="AHH395" s="33"/>
      <c r="AHI395" s="33"/>
      <c r="AHJ395" s="33"/>
      <c r="AHK395" s="33"/>
      <c r="AHL395" s="33"/>
      <c r="AHM395" s="33"/>
      <c r="AHN395" s="33"/>
      <c r="AHO395" s="33"/>
      <c r="AHP395" s="33"/>
      <c r="AHQ395" s="33"/>
      <c r="AHR395" s="33"/>
      <c r="AHS395" s="33"/>
      <c r="AHT395" s="33"/>
      <c r="AHU395" s="33"/>
      <c r="AHV395" s="33"/>
      <c r="AHW395" s="33"/>
      <c r="AHX395" s="33"/>
      <c r="AHY395" s="33"/>
      <c r="AHZ395" s="33"/>
      <c r="AIA395" s="33">
        <v>1</v>
      </c>
      <c r="AIB395" s="33">
        <v>29969586.41</v>
      </c>
    </row>
    <row r="396" spans="1:912" x14ac:dyDescent="0.5">
      <c r="A396" s="50" t="s">
        <v>42</v>
      </c>
      <c r="B396" s="50" t="s">
        <v>916</v>
      </c>
      <c r="C396" s="50" t="s">
        <v>917</v>
      </c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>
        <v>1</v>
      </c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51"/>
      <c r="CB396" s="51"/>
      <c r="CC396" s="51"/>
      <c r="CD396" s="51"/>
      <c r="CE396" s="51"/>
      <c r="CF396" s="51"/>
      <c r="CG396" s="51"/>
      <c r="CH396" s="51"/>
      <c r="CI396" s="51"/>
      <c r="CJ396" s="51"/>
      <c r="CK396" s="51"/>
      <c r="CL396" s="51"/>
      <c r="CM396" s="51"/>
      <c r="CN396" s="51"/>
      <c r="CO396" s="51"/>
      <c r="CP396" s="51"/>
      <c r="CQ396" s="51"/>
      <c r="CR396" s="51"/>
      <c r="CS396" s="51"/>
      <c r="CT396" s="51"/>
      <c r="CU396" s="51"/>
      <c r="CV396" s="51"/>
      <c r="CW396" s="51"/>
      <c r="CX396" s="51"/>
      <c r="CY396" s="51"/>
      <c r="CZ396" s="51"/>
      <c r="DA396" s="51"/>
      <c r="DB396" s="51">
        <v>1</v>
      </c>
      <c r="DC396" s="51"/>
      <c r="DD396" s="51"/>
      <c r="DE396" s="51"/>
      <c r="DF396" s="51"/>
      <c r="DG396" s="51"/>
      <c r="DH396" s="51"/>
      <c r="DI396" s="51"/>
      <c r="DJ396" s="51"/>
      <c r="DK396" s="51"/>
      <c r="DL396" s="51"/>
      <c r="DM396" s="51"/>
      <c r="DN396" s="51"/>
      <c r="DO396" s="51"/>
      <c r="DP396" s="51"/>
      <c r="DQ396" s="51"/>
      <c r="DR396" s="51"/>
      <c r="DS396" s="51"/>
      <c r="DT396" s="51"/>
      <c r="DU396" s="51"/>
      <c r="DV396" s="51"/>
      <c r="DW396" s="51"/>
      <c r="DX396" s="51"/>
      <c r="DY396" s="51"/>
      <c r="DZ396" s="51"/>
      <c r="EA396" s="51"/>
      <c r="EB396" s="51"/>
      <c r="EC396" s="51"/>
      <c r="ED396" s="51"/>
      <c r="EE396" s="51"/>
      <c r="EF396" s="51"/>
      <c r="EG396" s="51"/>
      <c r="EH396" s="51"/>
      <c r="EI396" s="51"/>
      <c r="EJ396" s="51"/>
      <c r="EK396" s="51"/>
      <c r="EL396" s="51"/>
      <c r="EM396" s="51"/>
      <c r="EN396" s="51"/>
      <c r="EO396" s="51"/>
      <c r="EP396" s="51"/>
      <c r="EQ396" s="51"/>
      <c r="ER396" s="51"/>
      <c r="ES396" s="51"/>
      <c r="ET396" s="51"/>
      <c r="EU396" s="51"/>
      <c r="EV396" s="51"/>
      <c r="EW396" s="51"/>
      <c r="EX396" s="51"/>
      <c r="EY396" s="51"/>
      <c r="EZ396" s="51"/>
      <c r="FA396" s="51"/>
      <c r="FB396" s="51"/>
      <c r="FC396" s="51"/>
      <c r="FD396" s="51"/>
      <c r="FE396" s="51"/>
      <c r="FF396" s="51"/>
      <c r="FG396" s="51"/>
      <c r="FH396" s="51"/>
      <c r="FI396" s="51"/>
      <c r="FJ396" s="51"/>
      <c r="FK396" s="51"/>
      <c r="FL396" s="51"/>
      <c r="FM396" s="51"/>
      <c r="FN396" s="51"/>
      <c r="FO396" s="51"/>
      <c r="FP396" s="51"/>
      <c r="FQ396" s="51"/>
      <c r="FR396" s="51"/>
      <c r="FS396" s="51"/>
      <c r="FT396" s="51"/>
      <c r="FU396" s="51"/>
      <c r="FV396" s="51"/>
      <c r="FW396" s="51"/>
      <c r="FX396" s="51"/>
      <c r="FY396" s="51"/>
      <c r="FZ396" s="51"/>
      <c r="GA396" s="51"/>
      <c r="GB396" s="51"/>
      <c r="GC396" s="51"/>
      <c r="GD396" s="51"/>
      <c r="GE396" s="51"/>
      <c r="GF396" s="51"/>
      <c r="GG396" s="51"/>
      <c r="GH396" s="51"/>
      <c r="GI396" s="51"/>
      <c r="GJ396" s="51"/>
      <c r="GK396" s="51"/>
      <c r="GL396" s="51"/>
      <c r="GM396" s="51"/>
      <c r="GN396" s="51"/>
      <c r="GO396" s="51"/>
      <c r="GP396" s="51"/>
      <c r="GQ396" s="51"/>
      <c r="GR396" s="51"/>
      <c r="GS396" s="51"/>
      <c r="GT396" s="51"/>
      <c r="GU396" s="51"/>
      <c r="GV396" s="51"/>
      <c r="GW396" s="51"/>
      <c r="GX396" s="51"/>
      <c r="GY396" s="51"/>
      <c r="GZ396" s="51"/>
      <c r="HA396" s="51"/>
      <c r="HB396" s="51"/>
      <c r="HC396" s="51"/>
      <c r="HD396" s="51"/>
      <c r="HE396" s="51"/>
      <c r="HF396" s="51"/>
      <c r="HG396" s="51"/>
      <c r="HH396" s="51"/>
      <c r="HI396" s="51"/>
      <c r="HJ396" s="51"/>
      <c r="HK396" s="51"/>
      <c r="HL396" s="51"/>
      <c r="HM396" s="51"/>
      <c r="HN396" s="51"/>
      <c r="HO396" s="51"/>
      <c r="HP396" s="51"/>
      <c r="HQ396" s="51"/>
      <c r="HR396" s="51"/>
      <c r="HS396" s="51"/>
      <c r="HT396" s="51"/>
      <c r="HU396" s="51"/>
      <c r="HV396" s="51"/>
      <c r="HW396" s="51"/>
      <c r="HX396" s="51"/>
      <c r="HY396" s="51"/>
      <c r="HZ396" s="51"/>
      <c r="IA396" s="51"/>
      <c r="IB396" s="51"/>
      <c r="IC396" s="51"/>
      <c r="ID396" s="51"/>
      <c r="IE396" s="51"/>
      <c r="IF396" s="51">
        <v>258235.15</v>
      </c>
      <c r="IG396" s="51"/>
      <c r="IH396" s="51"/>
      <c r="II396" s="51"/>
      <c r="IJ396" s="51"/>
      <c r="IK396" s="51"/>
      <c r="IL396" s="51"/>
      <c r="IM396" s="51"/>
      <c r="IN396" s="51"/>
      <c r="IO396" s="51"/>
      <c r="IP396" s="51"/>
      <c r="IQ396" s="51"/>
      <c r="IR396" s="51"/>
      <c r="IS396" s="51"/>
      <c r="IT396" s="51"/>
      <c r="IU396" s="51"/>
      <c r="IV396" s="51"/>
      <c r="IW396" s="51"/>
      <c r="IX396" s="51"/>
      <c r="IY396" s="51"/>
      <c r="IZ396" s="51"/>
      <c r="JA396" s="51"/>
      <c r="JB396" s="51"/>
      <c r="JC396" s="51"/>
      <c r="JD396" s="51"/>
      <c r="JE396" s="51"/>
      <c r="JF396" s="51"/>
      <c r="JG396" s="51"/>
      <c r="JH396" s="51"/>
      <c r="JI396" s="51"/>
      <c r="JJ396" s="51"/>
      <c r="JK396" s="51"/>
      <c r="JL396" s="51"/>
      <c r="JM396" s="51"/>
      <c r="JN396" s="51"/>
      <c r="JO396" s="51"/>
      <c r="JP396" s="51"/>
      <c r="JQ396" s="51"/>
      <c r="JR396" s="51"/>
      <c r="JS396" s="51"/>
      <c r="JT396" s="51"/>
      <c r="JU396" s="51">
        <v>258235.15</v>
      </c>
      <c r="JV396" s="51"/>
      <c r="JW396" s="51"/>
      <c r="JX396" s="51"/>
      <c r="JY396" s="51"/>
      <c r="JZ396" s="51"/>
      <c r="KA396" s="51"/>
      <c r="KB396" s="51"/>
      <c r="KC396" s="51"/>
      <c r="KD396" s="51"/>
      <c r="KE396" s="51"/>
      <c r="KF396" s="51"/>
      <c r="KG396" s="51"/>
      <c r="KH396" s="51"/>
      <c r="KI396" s="51"/>
      <c r="KJ396" s="51"/>
      <c r="KK396" s="51"/>
      <c r="KL396" s="51"/>
      <c r="KM396" s="51"/>
      <c r="KN396" s="51"/>
      <c r="KO396" s="51"/>
      <c r="KP396" s="51"/>
      <c r="KQ396" s="51"/>
      <c r="KR396" s="51"/>
      <c r="KS396" s="51"/>
      <c r="KT396" s="51"/>
      <c r="KU396" s="51"/>
      <c r="KV396" s="51"/>
      <c r="KW396" s="51"/>
      <c r="KX396" s="51"/>
      <c r="KY396" s="51"/>
      <c r="KZ396" s="51"/>
      <c r="LA396" s="51"/>
      <c r="LB396" s="51"/>
      <c r="LC396" s="51"/>
      <c r="LD396" s="51"/>
      <c r="LE396" s="51"/>
      <c r="LF396" s="51"/>
      <c r="LG396" s="51"/>
      <c r="LH396" s="51"/>
      <c r="LI396" s="51"/>
      <c r="LJ396" s="51"/>
      <c r="LK396" s="51"/>
      <c r="LL396" s="51"/>
      <c r="LM396" s="51"/>
      <c r="LN396" s="51"/>
      <c r="LO396" s="51"/>
      <c r="LP396" s="51"/>
      <c r="LQ396" s="51"/>
      <c r="LR396" s="51"/>
      <c r="LS396" s="51"/>
      <c r="LT396" s="51"/>
      <c r="LU396" s="51"/>
      <c r="LV396" s="51"/>
      <c r="LW396" s="51"/>
      <c r="LX396" s="51"/>
      <c r="LY396" s="51"/>
      <c r="LZ396" s="51"/>
      <c r="MA396" s="51"/>
      <c r="MB396" s="51"/>
      <c r="MC396" s="51"/>
      <c r="MD396" s="51"/>
      <c r="ME396" s="51"/>
      <c r="MF396" s="51"/>
      <c r="MG396" s="51"/>
      <c r="MH396" s="51"/>
      <c r="MI396" s="51"/>
      <c r="MJ396" s="51"/>
      <c r="MK396" s="51"/>
      <c r="ML396" s="51"/>
      <c r="MM396" s="51"/>
      <c r="MN396" s="51"/>
      <c r="MO396" s="51"/>
      <c r="MP396" s="51"/>
      <c r="MQ396" s="51"/>
      <c r="MR396" s="51"/>
      <c r="MS396" s="51"/>
      <c r="MT396" s="51"/>
      <c r="MU396" s="51"/>
      <c r="MV396" s="51"/>
      <c r="MW396" s="51"/>
      <c r="MX396" s="51"/>
      <c r="MY396" s="51"/>
      <c r="MZ396" s="51"/>
      <c r="NA396" s="51"/>
      <c r="NB396" s="51"/>
      <c r="NC396" s="51"/>
      <c r="ND396" s="51"/>
      <c r="NE396" s="51"/>
      <c r="NF396" s="51"/>
      <c r="NG396" s="51"/>
      <c r="NH396" s="51"/>
      <c r="NI396" s="51"/>
      <c r="NJ396" s="51"/>
      <c r="NK396" s="51"/>
      <c r="NL396" s="51"/>
      <c r="NM396" s="51"/>
      <c r="NN396" s="51"/>
      <c r="NO396" s="51"/>
      <c r="NP396" s="51"/>
      <c r="NQ396" s="51"/>
      <c r="NR396" s="51"/>
      <c r="NS396" s="51"/>
      <c r="NT396" s="51"/>
      <c r="NU396" s="51"/>
      <c r="NV396" s="51"/>
      <c r="NW396" s="51"/>
      <c r="NX396" s="51"/>
      <c r="NY396" s="51"/>
      <c r="NZ396" s="51"/>
      <c r="OA396" s="51"/>
      <c r="OB396" s="51"/>
      <c r="OC396" s="51"/>
      <c r="OD396" s="51"/>
      <c r="OE396" s="51"/>
      <c r="OF396" s="51"/>
      <c r="OG396" s="51"/>
      <c r="OH396" s="51"/>
      <c r="OI396" s="51"/>
      <c r="OJ396" s="51"/>
      <c r="OK396" s="51"/>
      <c r="OL396" s="51"/>
      <c r="OM396" s="51"/>
      <c r="ON396" s="51"/>
      <c r="OO396" s="51"/>
      <c r="OP396" s="51"/>
      <c r="OQ396" s="51"/>
      <c r="OR396" s="51"/>
      <c r="OS396" s="51"/>
      <c r="OT396" s="51"/>
      <c r="OU396" s="51"/>
      <c r="OV396" s="51"/>
      <c r="OW396" s="51"/>
      <c r="OX396" s="51"/>
      <c r="OY396" s="51"/>
      <c r="OZ396" s="51"/>
      <c r="PA396" s="51"/>
      <c r="PB396" s="51"/>
      <c r="PC396" s="51"/>
      <c r="PD396" s="51"/>
      <c r="PE396" s="51"/>
      <c r="PF396" s="51"/>
      <c r="PG396" s="33"/>
      <c r="PH396" s="33"/>
      <c r="PI396" s="33"/>
      <c r="PJ396" s="33"/>
      <c r="PK396" s="33"/>
      <c r="PL396" s="33"/>
      <c r="PM396" s="33"/>
      <c r="PN396" s="33"/>
      <c r="PO396" s="33"/>
      <c r="PP396" s="33"/>
      <c r="PQ396" s="33"/>
      <c r="PR396" s="33"/>
      <c r="PS396" s="33"/>
      <c r="PT396" s="33"/>
      <c r="PU396" s="33"/>
      <c r="PV396" s="33"/>
      <c r="PW396" s="33"/>
      <c r="PX396" s="33"/>
      <c r="PY396" s="33"/>
      <c r="PZ396" s="33"/>
      <c r="QA396" s="33"/>
      <c r="QB396" s="33"/>
      <c r="QC396" s="33"/>
      <c r="QD396" s="33"/>
      <c r="QE396" s="33"/>
      <c r="QF396" s="33"/>
      <c r="QG396" s="33"/>
      <c r="QH396" s="33"/>
      <c r="QI396" s="33"/>
      <c r="QJ396" s="33"/>
      <c r="QK396" s="33"/>
      <c r="QL396" s="33"/>
      <c r="QM396" s="33"/>
      <c r="QN396" s="33"/>
      <c r="QO396" s="33"/>
      <c r="QP396" s="33"/>
      <c r="QQ396" s="33"/>
      <c r="QR396" s="33"/>
      <c r="QS396" s="33"/>
      <c r="QT396" s="33"/>
      <c r="QU396" s="33"/>
      <c r="QV396" s="33"/>
      <c r="QW396" s="33"/>
      <c r="QX396" s="33"/>
      <c r="QY396" s="33"/>
      <c r="QZ396" s="33"/>
      <c r="RA396" s="33"/>
      <c r="RB396" s="33"/>
      <c r="RC396" s="33"/>
      <c r="RD396" s="33"/>
      <c r="RE396" s="33"/>
      <c r="RF396" s="33"/>
      <c r="RG396" s="33"/>
      <c r="RH396" s="33"/>
      <c r="RI396" s="33"/>
      <c r="RJ396" s="33"/>
      <c r="RK396" s="33"/>
      <c r="RL396" s="33"/>
      <c r="RM396" s="33"/>
      <c r="RN396" s="33"/>
      <c r="RO396" s="33"/>
      <c r="RP396" s="33"/>
      <c r="RQ396" s="33"/>
      <c r="RR396" s="33"/>
      <c r="RS396" s="33"/>
      <c r="RT396" s="33"/>
      <c r="RU396" s="33"/>
      <c r="RV396" s="33"/>
      <c r="RW396" s="33"/>
      <c r="RX396" s="33"/>
      <c r="RY396" s="33"/>
      <c r="RZ396" s="33"/>
      <c r="SA396" s="33"/>
      <c r="SB396" s="33"/>
      <c r="SC396" s="33"/>
      <c r="SD396" s="33"/>
      <c r="SE396" s="33"/>
      <c r="SF396" s="33"/>
      <c r="SG396" s="33"/>
      <c r="SH396" s="33"/>
      <c r="SI396" s="33"/>
      <c r="SJ396" s="33"/>
      <c r="SK396" s="33"/>
      <c r="SL396" s="33"/>
      <c r="SM396" s="33"/>
      <c r="SN396" s="33"/>
      <c r="SO396" s="33"/>
      <c r="SP396" s="33"/>
      <c r="SQ396" s="33"/>
      <c r="SR396" s="33"/>
      <c r="SS396" s="33"/>
      <c r="ST396" s="33"/>
      <c r="SU396" s="33"/>
      <c r="SV396" s="33"/>
      <c r="SW396" s="33"/>
      <c r="SX396" s="33"/>
      <c r="SY396" s="33"/>
      <c r="SZ396" s="33"/>
      <c r="TA396" s="33"/>
      <c r="TB396" s="33"/>
      <c r="TC396" s="33"/>
      <c r="TD396" s="33"/>
      <c r="TE396" s="33"/>
      <c r="TF396" s="33"/>
      <c r="TG396" s="33"/>
      <c r="TH396" s="33"/>
      <c r="TI396" s="33"/>
      <c r="TJ396" s="33"/>
      <c r="TK396" s="33"/>
      <c r="TL396" s="33"/>
      <c r="TM396" s="33"/>
      <c r="TN396" s="33"/>
      <c r="TO396" s="33"/>
      <c r="TP396" s="33"/>
      <c r="TQ396" s="33"/>
      <c r="TR396" s="33"/>
      <c r="TS396" s="33"/>
      <c r="TT396" s="33"/>
      <c r="TU396" s="33"/>
      <c r="TV396" s="33"/>
      <c r="TW396" s="33"/>
      <c r="TX396" s="33"/>
      <c r="TY396" s="33"/>
      <c r="TZ396" s="33"/>
      <c r="UA396" s="33"/>
      <c r="UB396" s="33"/>
      <c r="UC396" s="33"/>
      <c r="UD396" s="33">
        <v>3</v>
      </c>
      <c r="UE396" s="33"/>
      <c r="UF396" s="33"/>
      <c r="UG396" s="33"/>
      <c r="UH396" s="33"/>
      <c r="UI396" s="33"/>
      <c r="UJ396" s="33"/>
      <c r="UK396" s="33"/>
      <c r="UL396" s="33"/>
      <c r="UM396" s="33"/>
      <c r="UN396" s="33"/>
      <c r="UO396" s="33"/>
      <c r="UP396" s="33"/>
      <c r="UQ396" s="33"/>
      <c r="UR396" s="33"/>
      <c r="US396" s="33"/>
      <c r="UT396" s="33"/>
      <c r="UU396" s="33"/>
      <c r="UV396" s="33"/>
      <c r="UW396" s="33"/>
      <c r="UX396" s="33"/>
      <c r="UY396" s="33"/>
      <c r="UZ396" s="33"/>
      <c r="VA396" s="33"/>
      <c r="VB396" s="33"/>
      <c r="VC396" s="33"/>
      <c r="VD396" s="33"/>
      <c r="VE396" s="33"/>
      <c r="VF396" s="33"/>
      <c r="VG396" s="33"/>
      <c r="VH396" s="33"/>
      <c r="VI396" s="33"/>
      <c r="VJ396" s="33"/>
      <c r="VK396" s="33"/>
      <c r="VL396" s="33"/>
      <c r="VM396" s="33"/>
      <c r="VN396" s="33"/>
      <c r="VO396" s="33"/>
      <c r="VP396" s="33"/>
      <c r="VQ396" s="33">
        <v>3</v>
      </c>
      <c r="VR396" s="33"/>
      <c r="VS396" s="33"/>
      <c r="VT396" s="33"/>
      <c r="VU396" s="33"/>
      <c r="VV396" s="33"/>
      <c r="VW396" s="33"/>
      <c r="VX396" s="33"/>
      <c r="VY396" s="33"/>
      <c r="VZ396" s="33"/>
      <c r="WA396" s="33"/>
      <c r="WB396" s="33"/>
      <c r="WC396" s="33"/>
      <c r="WD396" s="33"/>
      <c r="WE396" s="33"/>
      <c r="WF396" s="33"/>
      <c r="WG396" s="33"/>
      <c r="WH396" s="33"/>
      <c r="WI396" s="33"/>
      <c r="WJ396" s="33"/>
      <c r="WK396" s="33"/>
      <c r="WL396" s="33">
        <v>1</v>
      </c>
      <c r="WM396" s="33"/>
      <c r="WN396" s="33"/>
      <c r="WO396" s="33"/>
      <c r="WP396" s="33"/>
      <c r="WQ396" s="33"/>
      <c r="WR396" s="33"/>
      <c r="WS396" s="33"/>
      <c r="WT396" s="33"/>
      <c r="WU396" s="33"/>
      <c r="WV396" s="33"/>
      <c r="WW396" s="33"/>
      <c r="WX396" s="33"/>
      <c r="WY396" s="33"/>
      <c r="WZ396" s="33"/>
      <c r="XA396" s="33"/>
      <c r="XB396" s="33"/>
      <c r="XC396" s="33"/>
      <c r="XD396" s="33"/>
      <c r="XE396" s="33"/>
      <c r="XF396" s="33"/>
      <c r="XG396" s="33"/>
      <c r="XH396" s="33"/>
      <c r="XI396" s="33"/>
      <c r="XJ396" s="33"/>
      <c r="XK396" s="33"/>
      <c r="XL396" s="33"/>
      <c r="XM396" s="33"/>
      <c r="XN396" s="33"/>
      <c r="XO396" s="33"/>
      <c r="XP396" s="33"/>
      <c r="XQ396" s="33"/>
      <c r="XR396" s="33"/>
      <c r="XS396" s="33"/>
      <c r="XT396" s="33"/>
      <c r="XU396" s="33"/>
      <c r="XV396" s="33"/>
      <c r="XW396" s="33"/>
      <c r="XX396" s="33"/>
      <c r="XY396" s="33"/>
      <c r="XZ396" s="33"/>
      <c r="YA396" s="33"/>
      <c r="YB396" s="33"/>
      <c r="YC396" s="33"/>
      <c r="YD396" s="33"/>
      <c r="YE396" s="33"/>
      <c r="YF396" s="33"/>
      <c r="YG396" s="33"/>
      <c r="YH396" s="33"/>
      <c r="YI396" s="33"/>
      <c r="YJ396" s="33"/>
      <c r="YK396" s="33"/>
      <c r="YL396" s="33"/>
      <c r="YM396" s="33"/>
      <c r="YN396" s="33"/>
      <c r="YO396" s="33"/>
      <c r="YP396" s="33"/>
      <c r="YQ396" s="33"/>
      <c r="YR396" s="33">
        <v>0</v>
      </c>
      <c r="YS396" s="33"/>
      <c r="YT396" s="33"/>
      <c r="YU396" s="33"/>
      <c r="YV396" s="33"/>
      <c r="YW396" s="33"/>
      <c r="YX396" s="33"/>
      <c r="YY396" s="33"/>
      <c r="YZ396" s="33"/>
      <c r="ZA396" s="33"/>
      <c r="ZB396" s="33"/>
      <c r="ZC396" s="33">
        <v>1</v>
      </c>
      <c r="ZD396" s="33">
        <v>1171096</v>
      </c>
      <c r="ZE396" s="33"/>
      <c r="ZF396" s="33"/>
      <c r="ZG396" s="33"/>
      <c r="ZH396" s="33"/>
      <c r="ZI396" s="33"/>
      <c r="ZJ396" s="33"/>
      <c r="ZK396" s="33"/>
      <c r="ZL396" s="33"/>
      <c r="ZM396" s="33"/>
      <c r="ZN396" s="33"/>
      <c r="ZO396" s="33"/>
      <c r="ZP396" s="33"/>
      <c r="ZQ396" s="33"/>
      <c r="ZR396" s="33"/>
      <c r="ZS396" s="33"/>
      <c r="ZT396" s="33"/>
      <c r="ZU396" s="33"/>
      <c r="ZV396" s="33"/>
      <c r="ZW396" s="33"/>
      <c r="ZX396" s="33"/>
      <c r="ZY396" s="33"/>
      <c r="ZZ396" s="33"/>
      <c r="AAA396" s="33"/>
      <c r="AAB396" s="33"/>
      <c r="AAC396" s="33"/>
      <c r="AAD396" s="33"/>
      <c r="AAE396" s="33"/>
      <c r="AAF396" s="33"/>
      <c r="AAG396" s="33"/>
      <c r="AAH396" s="33"/>
      <c r="AAI396" s="33"/>
      <c r="AAJ396" s="33"/>
      <c r="AAK396" s="33"/>
      <c r="AAL396" s="33"/>
      <c r="AAM396" s="33"/>
      <c r="AAN396" s="33"/>
      <c r="AAO396" s="33"/>
      <c r="AAP396" s="33"/>
      <c r="AAQ396" s="33"/>
      <c r="AAR396" s="33"/>
      <c r="AAS396" s="33"/>
      <c r="AAT396" s="33"/>
      <c r="AAU396" s="33"/>
      <c r="AAV396" s="33"/>
      <c r="AAW396" s="33"/>
      <c r="AAX396" s="33"/>
      <c r="AAY396" s="33"/>
      <c r="AAZ396" s="33"/>
      <c r="ABA396" s="33"/>
      <c r="ABB396" s="33"/>
      <c r="ABC396" s="33"/>
      <c r="ABD396" s="33"/>
      <c r="ABE396" s="33"/>
      <c r="ABF396" s="33"/>
      <c r="ABG396" s="33"/>
      <c r="ABH396" s="33"/>
      <c r="ABI396" s="33"/>
      <c r="ABJ396" s="33"/>
      <c r="ABK396" s="33"/>
      <c r="ABL396" s="33"/>
      <c r="ABM396" s="33"/>
      <c r="ABN396" s="33"/>
      <c r="ABO396" s="33"/>
      <c r="ABP396" s="33"/>
      <c r="ABQ396" s="33"/>
      <c r="ABR396" s="33"/>
      <c r="ABS396" s="33"/>
      <c r="ABT396" s="33"/>
      <c r="ABU396" s="33"/>
      <c r="ABV396" s="33"/>
      <c r="ABW396" s="33">
        <v>1171096</v>
      </c>
      <c r="ABX396" s="33"/>
      <c r="ABY396" s="33"/>
      <c r="ABZ396" s="33"/>
      <c r="ACA396" s="33"/>
      <c r="ACB396" s="33"/>
      <c r="ACC396" s="33"/>
      <c r="ACD396" s="33"/>
      <c r="ACE396" s="33"/>
      <c r="ACF396" s="33"/>
      <c r="ACG396" s="33"/>
      <c r="ACH396" s="33"/>
      <c r="ACI396" s="33"/>
      <c r="ACJ396" s="33"/>
      <c r="ACK396" s="33"/>
      <c r="ACL396" s="33"/>
      <c r="ACM396" s="33"/>
      <c r="ACN396" s="33"/>
      <c r="ACO396" s="33"/>
      <c r="ACP396" s="33"/>
      <c r="ACQ396" s="33"/>
      <c r="ACR396" s="33"/>
      <c r="ACS396" s="33"/>
      <c r="ACT396" s="33"/>
      <c r="ACU396" s="33"/>
      <c r="ACV396" s="33"/>
      <c r="ACW396" s="33"/>
      <c r="ACX396" s="33"/>
      <c r="ACY396" s="33"/>
      <c r="ACZ396" s="33"/>
      <c r="ADA396" s="33"/>
      <c r="ADB396" s="33"/>
      <c r="ADC396" s="33"/>
      <c r="ADD396" s="33"/>
      <c r="ADE396" s="33"/>
      <c r="ADF396" s="33"/>
      <c r="ADG396" s="33"/>
      <c r="ADH396" s="33"/>
      <c r="ADI396" s="33"/>
      <c r="ADJ396" s="33"/>
      <c r="ADK396" s="33"/>
      <c r="ADL396" s="33"/>
      <c r="ADM396" s="33"/>
      <c r="ADN396" s="33"/>
      <c r="ADO396" s="33"/>
      <c r="ADP396" s="33"/>
      <c r="ADQ396" s="33"/>
      <c r="ADR396" s="33"/>
      <c r="ADS396" s="33"/>
      <c r="ADT396" s="33"/>
      <c r="ADU396" s="33"/>
      <c r="ADV396" s="33"/>
      <c r="ADW396" s="33"/>
      <c r="ADX396" s="33"/>
      <c r="ADY396" s="33"/>
      <c r="ADZ396" s="33"/>
      <c r="AEA396" s="33"/>
      <c r="AEB396" s="33"/>
      <c r="AEC396" s="33"/>
      <c r="AED396" s="33"/>
      <c r="AEE396" s="33"/>
      <c r="AEF396" s="33"/>
      <c r="AEG396" s="33"/>
      <c r="AEH396" s="33"/>
      <c r="AEI396" s="33"/>
      <c r="AEJ396" s="33"/>
      <c r="AEK396" s="33"/>
      <c r="AEL396" s="33"/>
      <c r="AEM396" s="33"/>
      <c r="AEN396" s="33"/>
      <c r="AEO396" s="33"/>
      <c r="AEP396" s="33"/>
      <c r="AEQ396" s="33"/>
      <c r="AER396" s="33"/>
      <c r="AES396" s="33"/>
      <c r="AET396" s="33"/>
      <c r="AEU396" s="33"/>
      <c r="AEV396" s="33"/>
      <c r="AEW396" s="33"/>
      <c r="AEX396" s="33"/>
      <c r="AEY396" s="33"/>
      <c r="AEZ396" s="33"/>
      <c r="AFA396" s="33"/>
      <c r="AFB396" s="33"/>
      <c r="AFC396" s="33"/>
      <c r="AFD396" s="33"/>
      <c r="AFE396" s="33"/>
      <c r="AFF396" s="33"/>
      <c r="AFG396" s="33"/>
      <c r="AFH396" s="33"/>
      <c r="AFI396" s="33"/>
      <c r="AFJ396" s="33"/>
      <c r="AFK396" s="33"/>
      <c r="AFL396" s="33"/>
      <c r="AFM396" s="33"/>
      <c r="AFN396" s="33"/>
      <c r="AFO396" s="33"/>
      <c r="AFP396" s="33"/>
      <c r="AFQ396" s="33"/>
      <c r="AFR396" s="33"/>
      <c r="AFS396" s="33"/>
      <c r="AFT396" s="33"/>
      <c r="AFU396" s="33"/>
      <c r="AFV396" s="33"/>
      <c r="AFW396" s="33"/>
      <c r="AFX396" s="33"/>
      <c r="AFY396" s="33"/>
      <c r="AFZ396" s="33"/>
      <c r="AGA396" s="33"/>
      <c r="AGB396" s="33"/>
      <c r="AGC396" s="33"/>
      <c r="AGD396" s="33"/>
      <c r="AGE396" s="33"/>
      <c r="AGF396" s="33"/>
      <c r="AGG396" s="33"/>
      <c r="AGH396" s="33"/>
      <c r="AGI396" s="33"/>
      <c r="AGJ396" s="33"/>
      <c r="AGK396" s="33"/>
      <c r="AGL396" s="33"/>
      <c r="AGM396" s="33"/>
      <c r="AGN396" s="33"/>
      <c r="AGO396" s="33"/>
      <c r="AGP396" s="33"/>
      <c r="AGQ396" s="33"/>
      <c r="AGR396" s="33"/>
      <c r="AGS396" s="33"/>
      <c r="AGT396" s="33"/>
      <c r="AGU396" s="33"/>
      <c r="AGV396" s="33"/>
      <c r="AGW396" s="33"/>
      <c r="AGX396" s="33"/>
      <c r="AGY396" s="33"/>
      <c r="AGZ396" s="33"/>
      <c r="AHA396" s="33"/>
      <c r="AHB396" s="33"/>
      <c r="AHC396" s="33"/>
      <c r="AHD396" s="33"/>
      <c r="AHE396" s="33"/>
      <c r="AHF396" s="33"/>
      <c r="AHG396" s="33"/>
      <c r="AHH396" s="33"/>
      <c r="AHI396" s="33"/>
      <c r="AHJ396" s="33"/>
      <c r="AHK396" s="33"/>
      <c r="AHL396" s="33"/>
      <c r="AHM396" s="33"/>
      <c r="AHN396" s="33"/>
      <c r="AHO396" s="33"/>
      <c r="AHP396" s="33"/>
      <c r="AHQ396" s="33"/>
      <c r="AHR396" s="33"/>
      <c r="AHS396" s="33"/>
      <c r="AHT396" s="33"/>
      <c r="AHU396" s="33"/>
      <c r="AHV396" s="33"/>
      <c r="AHW396" s="33"/>
      <c r="AHX396" s="33"/>
      <c r="AHY396" s="33"/>
      <c r="AHZ396" s="33"/>
      <c r="AIA396" s="33"/>
      <c r="AIB396" s="33">
        <v>1429336.15</v>
      </c>
    </row>
    <row r="397" spans="1:912" x14ac:dyDescent="0.5">
      <c r="A397" s="50" t="s">
        <v>42</v>
      </c>
      <c r="B397" s="50" t="s">
        <v>918</v>
      </c>
      <c r="C397" s="50" t="s">
        <v>919</v>
      </c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1"/>
      <c r="BT397" s="51"/>
      <c r="BU397" s="51"/>
      <c r="BV397" s="51"/>
      <c r="BW397" s="51"/>
      <c r="BX397" s="51"/>
      <c r="BY397" s="51"/>
      <c r="BZ397" s="51"/>
      <c r="CA397" s="51"/>
      <c r="CB397" s="51"/>
      <c r="CC397" s="51"/>
      <c r="CD397" s="51"/>
      <c r="CE397" s="51"/>
      <c r="CF397" s="51"/>
      <c r="CG397" s="51"/>
      <c r="CH397" s="51"/>
      <c r="CI397" s="51"/>
      <c r="CJ397" s="51"/>
      <c r="CK397" s="51"/>
      <c r="CL397" s="51"/>
      <c r="CM397" s="51"/>
      <c r="CN397" s="51"/>
      <c r="CO397" s="51"/>
      <c r="CP397" s="51"/>
      <c r="CQ397" s="51"/>
      <c r="CR397" s="51"/>
      <c r="CS397" s="51"/>
      <c r="CT397" s="51"/>
      <c r="CU397" s="51"/>
      <c r="CV397" s="51"/>
      <c r="CW397" s="51"/>
      <c r="CX397" s="51"/>
      <c r="CY397" s="51"/>
      <c r="CZ397" s="51"/>
      <c r="DA397" s="51"/>
      <c r="DB397" s="51"/>
      <c r="DC397" s="51"/>
      <c r="DD397" s="51"/>
      <c r="DE397" s="51"/>
      <c r="DF397" s="51"/>
      <c r="DG397" s="51"/>
      <c r="DH397" s="51"/>
      <c r="DI397" s="51"/>
      <c r="DJ397" s="51"/>
      <c r="DK397" s="51"/>
      <c r="DL397" s="51"/>
      <c r="DM397" s="51"/>
      <c r="DN397" s="51"/>
      <c r="DO397" s="51"/>
      <c r="DP397" s="51"/>
      <c r="DQ397" s="51"/>
      <c r="DR397" s="51"/>
      <c r="DS397" s="51"/>
      <c r="DT397" s="51"/>
      <c r="DU397" s="51"/>
      <c r="DV397" s="51"/>
      <c r="DW397" s="51"/>
      <c r="DX397" s="51"/>
      <c r="DY397" s="51"/>
      <c r="DZ397" s="51"/>
      <c r="EA397" s="51"/>
      <c r="EB397" s="51"/>
      <c r="EC397" s="51"/>
      <c r="ED397" s="51"/>
      <c r="EE397" s="51"/>
      <c r="EF397" s="51"/>
      <c r="EG397" s="51"/>
      <c r="EH397" s="51"/>
      <c r="EI397" s="51"/>
      <c r="EJ397" s="51"/>
      <c r="EK397" s="51"/>
      <c r="EL397" s="51"/>
      <c r="EM397" s="51"/>
      <c r="EN397" s="51"/>
      <c r="EO397" s="51"/>
      <c r="EP397" s="51"/>
      <c r="EQ397" s="51"/>
      <c r="ER397" s="51"/>
      <c r="ES397" s="51"/>
      <c r="ET397" s="51"/>
      <c r="EU397" s="51"/>
      <c r="EV397" s="51"/>
      <c r="EW397" s="51"/>
      <c r="EX397" s="51"/>
      <c r="EY397" s="51"/>
      <c r="EZ397" s="51"/>
      <c r="FA397" s="51"/>
      <c r="FB397" s="51"/>
      <c r="FC397" s="51"/>
      <c r="FD397" s="51"/>
      <c r="FE397" s="51"/>
      <c r="FF397" s="51"/>
      <c r="FG397" s="51"/>
      <c r="FH397" s="51">
        <v>579166.9</v>
      </c>
      <c r="FI397" s="51"/>
      <c r="FJ397" s="51"/>
      <c r="FK397" s="51"/>
      <c r="FL397" s="51"/>
      <c r="FM397" s="51"/>
      <c r="FN397" s="51"/>
      <c r="FO397" s="51"/>
      <c r="FP397" s="51"/>
      <c r="FQ397" s="51"/>
      <c r="FR397" s="51"/>
      <c r="FS397" s="51"/>
      <c r="FT397" s="51"/>
      <c r="FU397" s="51"/>
      <c r="FV397" s="51"/>
      <c r="FW397" s="51"/>
      <c r="FX397" s="51"/>
      <c r="FY397" s="51"/>
      <c r="FZ397" s="51"/>
      <c r="GA397" s="51"/>
      <c r="GB397" s="51"/>
      <c r="GC397" s="51"/>
      <c r="GD397" s="51"/>
      <c r="GE397" s="51"/>
      <c r="GF397" s="51"/>
      <c r="GG397" s="51"/>
      <c r="GH397" s="51"/>
      <c r="GI397" s="51"/>
      <c r="GJ397" s="51"/>
      <c r="GK397" s="51"/>
      <c r="GL397" s="51"/>
      <c r="GM397" s="51"/>
      <c r="GN397" s="51"/>
      <c r="GO397" s="51"/>
      <c r="GP397" s="51"/>
      <c r="GQ397" s="51"/>
      <c r="GR397" s="51"/>
      <c r="GS397" s="51"/>
      <c r="GT397" s="51"/>
      <c r="GU397" s="51"/>
      <c r="GV397" s="51"/>
      <c r="GW397" s="51"/>
      <c r="GX397" s="51"/>
      <c r="GY397" s="51"/>
      <c r="GZ397" s="51"/>
      <c r="HA397" s="51">
        <v>579166.9</v>
      </c>
      <c r="HB397" s="51"/>
      <c r="HC397" s="51"/>
      <c r="HD397" s="51"/>
      <c r="HE397" s="51"/>
      <c r="HF397" s="51"/>
      <c r="HG397" s="51"/>
      <c r="HH397" s="51"/>
      <c r="HI397" s="51"/>
      <c r="HJ397" s="51"/>
      <c r="HK397" s="51"/>
      <c r="HL397" s="51"/>
      <c r="HM397" s="51">
        <v>1</v>
      </c>
      <c r="HN397" s="51"/>
      <c r="HO397" s="51"/>
      <c r="HP397" s="51"/>
      <c r="HQ397" s="51"/>
      <c r="HR397" s="51"/>
      <c r="HS397" s="51"/>
      <c r="HT397" s="51"/>
      <c r="HU397" s="51"/>
      <c r="HV397" s="51"/>
      <c r="HW397" s="51"/>
      <c r="HX397" s="51"/>
      <c r="HY397" s="51"/>
      <c r="HZ397" s="51"/>
      <c r="IA397" s="51"/>
      <c r="IB397" s="51"/>
      <c r="IC397" s="51"/>
      <c r="ID397" s="51"/>
      <c r="IE397" s="51"/>
      <c r="IF397" s="51">
        <v>2187984.92</v>
      </c>
      <c r="IG397" s="51"/>
      <c r="IH397" s="51"/>
      <c r="II397" s="51"/>
      <c r="IJ397" s="51"/>
      <c r="IK397" s="51"/>
      <c r="IL397" s="51"/>
      <c r="IM397" s="51"/>
      <c r="IN397" s="51"/>
      <c r="IO397" s="51"/>
      <c r="IP397" s="51"/>
      <c r="IQ397" s="51"/>
      <c r="IR397" s="51"/>
      <c r="IS397" s="51"/>
      <c r="IT397" s="51"/>
      <c r="IU397" s="51"/>
      <c r="IV397" s="51"/>
      <c r="IW397" s="51"/>
      <c r="IX397" s="51"/>
      <c r="IY397" s="51"/>
      <c r="IZ397" s="51"/>
      <c r="JA397" s="51"/>
      <c r="JB397" s="51"/>
      <c r="JC397" s="51"/>
      <c r="JD397" s="51"/>
      <c r="JE397" s="51"/>
      <c r="JF397" s="51"/>
      <c r="JG397" s="51"/>
      <c r="JH397" s="51"/>
      <c r="JI397" s="51"/>
      <c r="JJ397" s="51"/>
      <c r="JK397" s="51"/>
      <c r="JL397" s="51"/>
      <c r="JM397" s="51"/>
      <c r="JN397" s="51"/>
      <c r="JO397" s="51"/>
      <c r="JP397" s="51"/>
      <c r="JQ397" s="51"/>
      <c r="JR397" s="51"/>
      <c r="JS397" s="51"/>
      <c r="JT397" s="51"/>
      <c r="JU397" s="51">
        <v>2187985.9199999999</v>
      </c>
      <c r="JV397" s="51"/>
      <c r="JW397" s="51"/>
      <c r="JX397" s="51"/>
      <c r="JY397" s="51"/>
      <c r="JZ397" s="51"/>
      <c r="KA397" s="51"/>
      <c r="KB397" s="51"/>
      <c r="KC397" s="51"/>
      <c r="KD397" s="51"/>
      <c r="KE397" s="51"/>
      <c r="KF397" s="51"/>
      <c r="KG397" s="51"/>
      <c r="KH397" s="51"/>
      <c r="KI397" s="51"/>
      <c r="KJ397" s="51"/>
      <c r="KK397" s="51"/>
      <c r="KL397" s="51"/>
      <c r="KM397" s="51"/>
      <c r="KN397" s="51"/>
      <c r="KO397" s="51"/>
      <c r="KP397" s="51"/>
      <c r="KQ397" s="51"/>
      <c r="KR397" s="51"/>
      <c r="KS397" s="51"/>
      <c r="KT397" s="51"/>
      <c r="KU397" s="51">
        <v>955000</v>
      </c>
      <c r="KV397" s="51"/>
      <c r="KW397" s="51"/>
      <c r="KX397" s="51"/>
      <c r="KY397" s="51"/>
      <c r="KZ397" s="51"/>
      <c r="LA397" s="51"/>
      <c r="LB397" s="51"/>
      <c r="LC397" s="51"/>
      <c r="LD397" s="51"/>
      <c r="LE397" s="51"/>
      <c r="LF397" s="51"/>
      <c r="LG397" s="51"/>
      <c r="LH397" s="51"/>
      <c r="LI397" s="51"/>
      <c r="LJ397" s="51"/>
      <c r="LK397" s="51"/>
      <c r="LL397" s="51"/>
      <c r="LM397" s="51"/>
      <c r="LN397" s="51"/>
      <c r="LO397" s="51"/>
      <c r="LP397" s="51"/>
      <c r="LQ397" s="51"/>
      <c r="LR397" s="51"/>
      <c r="LS397" s="51"/>
      <c r="LT397" s="51"/>
      <c r="LU397" s="51"/>
      <c r="LV397" s="51"/>
      <c r="LW397" s="51"/>
      <c r="LX397" s="51"/>
      <c r="LY397" s="51"/>
      <c r="LZ397" s="51"/>
      <c r="MA397" s="51"/>
      <c r="MB397" s="51"/>
      <c r="MC397" s="51"/>
      <c r="MD397" s="51"/>
      <c r="ME397" s="51"/>
      <c r="MF397" s="51"/>
      <c r="MG397" s="51"/>
      <c r="MH397" s="51"/>
      <c r="MI397" s="51"/>
      <c r="MJ397" s="51">
        <v>955000</v>
      </c>
      <c r="MK397" s="51"/>
      <c r="ML397" s="51"/>
      <c r="MM397" s="51"/>
      <c r="MN397" s="51"/>
      <c r="MO397" s="51"/>
      <c r="MP397" s="51"/>
      <c r="MQ397" s="51"/>
      <c r="MR397" s="51"/>
      <c r="MS397" s="51"/>
      <c r="MT397" s="51"/>
      <c r="MU397" s="51"/>
      <c r="MV397" s="51"/>
      <c r="MW397" s="51"/>
      <c r="MX397" s="51"/>
      <c r="MY397" s="51"/>
      <c r="MZ397" s="51"/>
      <c r="NA397" s="51"/>
      <c r="NB397" s="51"/>
      <c r="NC397" s="51"/>
      <c r="ND397" s="51"/>
      <c r="NE397" s="51"/>
      <c r="NF397" s="51"/>
      <c r="NG397" s="51"/>
      <c r="NH397" s="51"/>
      <c r="NI397" s="51"/>
      <c r="NJ397" s="51"/>
      <c r="NK397" s="51"/>
      <c r="NL397" s="51"/>
      <c r="NM397" s="51"/>
      <c r="NN397" s="51"/>
      <c r="NO397" s="51"/>
      <c r="NP397" s="51"/>
      <c r="NQ397" s="51"/>
      <c r="NR397" s="51"/>
      <c r="NS397" s="51"/>
      <c r="NT397" s="51"/>
      <c r="NU397" s="51"/>
      <c r="NV397" s="51"/>
      <c r="NW397" s="51"/>
      <c r="NX397" s="51"/>
      <c r="NY397" s="51"/>
      <c r="NZ397" s="51"/>
      <c r="OA397" s="51"/>
      <c r="OB397" s="51"/>
      <c r="OC397" s="51"/>
      <c r="OD397" s="51"/>
      <c r="OE397" s="51"/>
      <c r="OF397" s="51"/>
      <c r="OG397" s="51"/>
      <c r="OH397" s="51"/>
      <c r="OI397" s="51"/>
      <c r="OJ397" s="51"/>
      <c r="OK397" s="51"/>
      <c r="OL397" s="51"/>
      <c r="OM397" s="51"/>
      <c r="ON397" s="51"/>
      <c r="OO397" s="51"/>
      <c r="OP397" s="51"/>
      <c r="OQ397" s="51"/>
      <c r="OR397" s="51"/>
      <c r="OS397" s="51"/>
      <c r="OT397" s="51"/>
      <c r="OU397" s="51"/>
      <c r="OV397" s="51"/>
      <c r="OW397" s="51"/>
      <c r="OX397" s="51"/>
      <c r="OY397" s="51"/>
      <c r="OZ397" s="51"/>
      <c r="PA397" s="51"/>
      <c r="PB397" s="51"/>
      <c r="PC397" s="51"/>
      <c r="PD397" s="51"/>
      <c r="PE397" s="51"/>
      <c r="PF397" s="51"/>
      <c r="PG397" s="33"/>
      <c r="PH397" s="33"/>
      <c r="PI397" s="33"/>
      <c r="PJ397" s="33"/>
      <c r="PK397" s="33"/>
      <c r="PL397" s="33"/>
      <c r="PM397" s="33"/>
      <c r="PN397" s="33"/>
      <c r="PO397" s="33"/>
      <c r="PP397" s="33"/>
      <c r="PQ397" s="33"/>
      <c r="PR397" s="33"/>
      <c r="PS397" s="33"/>
      <c r="PT397" s="33"/>
      <c r="PU397" s="33"/>
      <c r="PV397" s="33"/>
      <c r="PW397" s="33"/>
      <c r="PX397" s="33"/>
      <c r="PY397" s="33"/>
      <c r="PZ397" s="33"/>
      <c r="QA397" s="33"/>
      <c r="QB397" s="33"/>
      <c r="QC397" s="33"/>
      <c r="QD397" s="33"/>
      <c r="QE397" s="33"/>
      <c r="QF397" s="33"/>
      <c r="QG397" s="33"/>
      <c r="QH397" s="33"/>
      <c r="QI397" s="33"/>
      <c r="QJ397" s="33"/>
      <c r="QK397" s="33"/>
      <c r="QL397" s="33"/>
      <c r="QM397" s="33"/>
      <c r="QN397" s="33"/>
      <c r="QO397" s="33"/>
      <c r="QP397" s="33"/>
      <c r="QQ397" s="33"/>
      <c r="QR397" s="33"/>
      <c r="QS397" s="33"/>
      <c r="QT397" s="33"/>
      <c r="QU397" s="33"/>
      <c r="QV397" s="33"/>
      <c r="QW397" s="33"/>
      <c r="QX397" s="33"/>
      <c r="QY397" s="33"/>
      <c r="QZ397" s="33"/>
      <c r="RA397" s="33"/>
      <c r="RB397" s="33"/>
      <c r="RC397" s="33"/>
      <c r="RD397" s="33"/>
      <c r="RE397" s="33"/>
      <c r="RF397" s="33"/>
      <c r="RG397" s="33"/>
      <c r="RH397" s="33"/>
      <c r="RI397" s="33"/>
      <c r="RJ397" s="33"/>
      <c r="RK397" s="33"/>
      <c r="RL397" s="33"/>
      <c r="RM397" s="33"/>
      <c r="RN397" s="33"/>
      <c r="RO397" s="33"/>
      <c r="RP397" s="33"/>
      <c r="RQ397" s="33"/>
      <c r="RR397" s="33"/>
      <c r="RS397" s="33"/>
      <c r="RT397" s="33"/>
      <c r="RU397" s="33"/>
      <c r="RV397" s="33"/>
      <c r="RW397" s="33"/>
      <c r="RX397" s="33"/>
      <c r="RY397" s="33"/>
      <c r="RZ397" s="33"/>
      <c r="SA397" s="33"/>
      <c r="SB397" s="33"/>
      <c r="SC397" s="33"/>
      <c r="SD397" s="33"/>
      <c r="SE397" s="33"/>
      <c r="SF397" s="33"/>
      <c r="SG397" s="33"/>
      <c r="SH397" s="33"/>
      <c r="SI397" s="33"/>
      <c r="SJ397" s="33"/>
      <c r="SK397" s="33"/>
      <c r="SL397" s="33"/>
      <c r="SM397" s="33"/>
      <c r="SN397" s="33"/>
      <c r="SO397" s="33"/>
      <c r="SP397" s="33"/>
      <c r="SQ397" s="33"/>
      <c r="SR397" s="33"/>
      <c r="SS397" s="33"/>
      <c r="ST397" s="33"/>
      <c r="SU397" s="33"/>
      <c r="SV397" s="33"/>
      <c r="SW397" s="33"/>
      <c r="SX397" s="33"/>
      <c r="SY397" s="33"/>
      <c r="SZ397" s="33"/>
      <c r="TA397" s="33"/>
      <c r="TB397" s="33"/>
      <c r="TC397" s="33"/>
      <c r="TD397" s="33"/>
      <c r="TE397" s="33"/>
      <c r="TF397" s="33"/>
      <c r="TG397" s="33"/>
      <c r="TH397" s="33"/>
      <c r="TI397" s="33"/>
      <c r="TJ397" s="33"/>
      <c r="TK397" s="33"/>
      <c r="TL397" s="33"/>
      <c r="TM397" s="33"/>
      <c r="TN397" s="33"/>
      <c r="TO397" s="33"/>
      <c r="TP397" s="33"/>
      <c r="TQ397" s="33"/>
      <c r="TR397" s="33"/>
      <c r="TS397" s="33"/>
      <c r="TT397" s="33"/>
      <c r="TU397" s="33"/>
      <c r="TV397" s="33"/>
      <c r="TW397" s="33"/>
      <c r="TX397" s="33"/>
      <c r="TY397" s="33"/>
      <c r="TZ397" s="33"/>
      <c r="UA397" s="33"/>
      <c r="UB397" s="33"/>
      <c r="UC397" s="33"/>
      <c r="UD397" s="33"/>
      <c r="UE397" s="33"/>
      <c r="UF397" s="33"/>
      <c r="UG397" s="33"/>
      <c r="UH397" s="33"/>
      <c r="UI397" s="33"/>
      <c r="UJ397" s="33"/>
      <c r="UK397" s="33"/>
      <c r="UL397" s="33"/>
      <c r="UM397" s="33"/>
      <c r="UN397" s="33"/>
      <c r="UO397" s="33"/>
      <c r="UP397" s="33"/>
      <c r="UQ397" s="33"/>
      <c r="UR397" s="33"/>
      <c r="US397" s="33"/>
      <c r="UT397" s="33"/>
      <c r="UU397" s="33"/>
      <c r="UV397" s="33"/>
      <c r="UW397" s="33"/>
      <c r="UX397" s="33"/>
      <c r="UY397" s="33"/>
      <c r="UZ397" s="33"/>
      <c r="VA397" s="33"/>
      <c r="VB397" s="33"/>
      <c r="VC397" s="33"/>
      <c r="VD397" s="33"/>
      <c r="VE397" s="33"/>
      <c r="VF397" s="33"/>
      <c r="VG397" s="33"/>
      <c r="VH397" s="33"/>
      <c r="VI397" s="33"/>
      <c r="VJ397" s="33"/>
      <c r="VK397" s="33"/>
      <c r="VL397" s="33"/>
      <c r="VM397" s="33"/>
      <c r="VN397" s="33"/>
      <c r="VO397" s="33"/>
      <c r="VP397" s="33"/>
      <c r="VQ397" s="33"/>
      <c r="VR397" s="33"/>
      <c r="VS397" s="33"/>
      <c r="VT397" s="33"/>
      <c r="VU397" s="33"/>
      <c r="VV397" s="33"/>
      <c r="VW397" s="33"/>
      <c r="VX397" s="33"/>
      <c r="VY397" s="33"/>
      <c r="VZ397" s="33"/>
      <c r="WA397" s="33"/>
      <c r="WB397" s="33"/>
      <c r="WC397" s="33"/>
      <c r="WD397" s="33"/>
      <c r="WE397" s="33"/>
      <c r="WF397" s="33"/>
      <c r="WG397" s="33"/>
      <c r="WH397" s="33"/>
      <c r="WI397" s="33"/>
      <c r="WJ397" s="33"/>
      <c r="WK397" s="33"/>
      <c r="WL397" s="33"/>
      <c r="WM397" s="33"/>
      <c r="WN397" s="33"/>
      <c r="WO397" s="33"/>
      <c r="WP397" s="33"/>
      <c r="WQ397" s="33"/>
      <c r="WR397" s="33"/>
      <c r="WS397" s="33"/>
      <c r="WT397" s="33"/>
      <c r="WU397" s="33"/>
      <c r="WV397" s="33"/>
      <c r="WW397" s="33"/>
      <c r="WX397" s="33"/>
      <c r="WY397" s="33"/>
      <c r="WZ397" s="33"/>
      <c r="XA397" s="33"/>
      <c r="XB397" s="33">
        <v>264031.7</v>
      </c>
      <c r="XC397" s="33"/>
      <c r="XD397" s="33"/>
      <c r="XE397" s="33"/>
      <c r="XF397" s="33"/>
      <c r="XG397" s="33"/>
      <c r="XH397" s="33"/>
      <c r="XI397" s="33"/>
      <c r="XJ397" s="33"/>
      <c r="XK397" s="33"/>
      <c r="XL397" s="33"/>
      <c r="XM397" s="33"/>
      <c r="XN397" s="33"/>
      <c r="XO397" s="33"/>
      <c r="XP397" s="33"/>
      <c r="XQ397" s="33"/>
      <c r="XR397" s="33"/>
      <c r="XS397" s="33">
        <v>1</v>
      </c>
      <c r="XT397" s="33"/>
      <c r="XU397" s="33"/>
      <c r="XV397" s="33"/>
      <c r="XW397" s="33"/>
      <c r="XX397" s="33"/>
      <c r="XY397" s="33"/>
      <c r="XZ397" s="33"/>
      <c r="YA397" s="33"/>
      <c r="YB397" s="33"/>
      <c r="YC397" s="33"/>
      <c r="YD397" s="33"/>
      <c r="YE397" s="33"/>
      <c r="YF397" s="33"/>
      <c r="YG397" s="33"/>
      <c r="YH397" s="33"/>
      <c r="YI397" s="33"/>
      <c r="YJ397" s="33"/>
      <c r="YK397" s="33"/>
      <c r="YL397" s="33"/>
      <c r="YM397" s="33"/>
      <c r="YN397" s="33"/>
      <c r="YO397" s="33"/>
      <c r="YP397" s="33"/>
      <c r="YQ397" s="33"/>
      <c r="YR397" s="33">
        <v>0</v>
      </c>
      <c r="YS397" s="33"/>
      <c r="YT397" s="33"/>
      <c r="YU397" s="33"/>
      <c r="YV397" s="33"/>
      <c r="YW397" s="33"/>
      <c r="YX397" s="33"/>
      <c r="YY397" s="33"/>
      <c r="YZ397" s="33"/>
      <c r="ZA397" s="33"/>
      <c r="ZB397" s="33"/>
      <c r="ZC397" s="33">
        <v>264032.7</v>
      </c>
      <c r="ZD397" s="33"/>
      <c r="ZE397" s="33"/>
      <c r="ZF397" s="33"/>
      <c r="ZG397" s="33"/>
      <c r="ZH397" s="33"/>
      <c r="ZI397" s="33"/>
      <c r="ZJ397" s="33"/>
      <c r="ZK397" s="33"/>
      <c r="ZL397" s="33"/>
      <c r="ZM397" s="33"/>
      <c r="ZN397" s="33"/>
      <c r="ZO397" s="33"/>
      <c r="ZP397" s="33"/>
      <c r="ZQ397" s="33"/>
      <c r="ZR397" s="33"/>
      <c r="ZS397" s="33"/>
      <c r="ZT397" s="33"/>
      <c r="ZU397" s="33"/>
      <c r="ZV397" s="33"/>
      <c r="ZW397" s="33"/>
      <c r="ZX397" s="33"/>
      <c r="ZY397" s="33"/>
      <c r="ZZ397" s="33"/>
      <c r="AAA397" s="33"/>
      <c r="AAB397" s="33"/>
      <c r="AAC397" s="33"/>
      <c r="AAD397" s="33"/>
      <c r="AAE397" s="33"/>
      <c r="AAF397" s="33"/>
      <c r="AAG397" s="33"/>
      <c r="AAH397" s="33"/>
      <c r="AAI397" s="33"/>
      <c r="AAJ397" s="33"/>
      <c r="AAK397" s="33"/>
      <c r="AAL397" s="33"/>
      <c r="AAM397" s="33"/>
      <c r="AAN397" s="33"/>
      <c r="AAO397" s="33"/>
      <c r="AAP397" s="33"/>
      <c r="AAQ397" s="33"/>
      <c r="AAR397" s="33"/>
      <c r="AAS397" s="33"/>
      <c r="AAT397" s="33"/>
      <c r="AAU397" s="33"/>
      <c r="AAV397" s="33"/>
      <c r="AAW397" s="33"/>
      <c r="AAX397" s="33"/>
      <c r="AAY397" s="33"/>
      <c r="AAZ397" s="33"/>
      <c r="ABA397" s="33"/>
      <c r="ABB397" s="33"/>
      <c r="ABC397" s="33"/>
      <c r="ABD397" s="33"/>
      <c r="ABE397" s="33"/>
      <c r="ABF397" s="33"/>
      <c r="ABG397" s="33">
        <v>37290.019999999997</v>
      </c>
      <c r="ABH397" s="33"/>
      <c r="ABI397" s="33"/>
      <c r="ABJ397" s="33"/>
      <c r="ABK397" s="33"/>
      <c r="ABL397" s="33"/>
      <c r="ABM397" s="33"/>
      <c r="ABN397" s="33"/>
      <c r="ABO397" s="33"/>
      <c r="ABP397" s="33"/>
      <c r="ABQ397" s="33"/>
      <c r="ABR397" s="33"/>
      <c r="ABS397" s="33"/>
      <c r="ABT397" s="33"/>
      <c r="ABU397" s="33"/>
      <c r="ABV397" s="33"/>
      <c r="ABW397" s="33">
        <v>37290.019999999997</v>
      </c>
      <c r="ABX397" s="33"/>
      <c r="ABY397" s="33"/>
      <c r="ABZ397" s="33"/>
      <c r="ACA397" s="33"/>
      <c r="ACB397" s="33"/>
      <c r="ACC397" s="33"/>
      <c r="ACD397" s="33"/>
      <c r="ACE397" s="33"/>
      <c r="ACF397" s="33"/>
      <c r="ACG397" s="33"/>
      <c r="ACH397" s="33"/>
      <c r="ACI397" s="33"/>
      <c r="ACJ397" s="33"/>
      <c r="ACK397" s="33"/>
      <c r="ACL397" s="33"/>
      <c r="ACM397" s="33"/>
      <c r="ACN397" s="33"/>
      <c r="ACO397" s="33"/>
      <c r="ACP397" s="33"/>
      <c r="ACQ397" s="33"/>
      <c r="ACR397" s="33"/>
      <c r="ACS397" s="33"/>
      <c r="ACT397" s="33">
        <v>79954.67</v>
      </c>
      <c r="ACU397" s="33"/>
      <c r="ACV397" s="33"/>
      <c r="ACW397" s="33"/>
      <c r="ACX397" s="33"/>
      <c r="ACY397" s="33"/>
      <c r="ACZ397" s="33"/>
      <c r="ADA397" s="33"/>
      <c r="ADB397" s="33"/>
      <c r="ADC397" s="33"/>
      <c r="ADD397" s="33"/>
      <c r="ADE397" s="33"/>
      <c r="ADF397" s="33"/>
      <c r="ADG397" s="33"/>
      <c r="ADH397" s="33"/>
      <c r="ADI397" s="33"/>
      <c r="ADJ397" s="33"/>
      <c r="ADK397" s="33"/>
      <c r="ADL397" s="33"/>
      <c r="ADM397" s="33"/>
      <c r="ADN397" s="33"/>
      <c r="ADO397" s="33"/>
      <c r="ADP397" s="33"/>
      <c r="ADQ397" s="33"/>
      <c r="ADR397" s="33"/>
      <c r="ADS397" s="33"/>
      <c r="ADT397" s="33"/>
      <c r="ADU397" s="33"/>
      <c r="ADV397" s="33"/>
      <c r="ADW397" s="33"/>
      <c r="ADX397" s="33"/>
      <c r="ADY397" s="33"/>
      <c r="ADZ397" s="33"/>
      <c r="AEA397" s="33"/>
      <c r="AEB397" s="33"/>
      <c r="AEC397" s="33"/>
      <c r="AED397" s="33"/>
      <c r="AEE397" s="33"/>
      <c r="AEF397" s="33"/>
      <c r="AEG397" s="33"/>
      <c r="AEH397" s="33"/>
      <c r="AEI397" s="33"/>
      <c r="AEJ397" s="33"/>
      <c r="AEK397" s="33"/>
      <c r="AEL397" s="33"/>
      <c r="AEM397" s="33"/>
      <c r="AEN397" s="33"/>
      <c r="AEO397" s="33"/>
      <c r="AEP397" s="33"/>
      <c r="AEQ397" s="33"/>
      <c r="AER397" s="33"/>
      <c r="AES397" s="33"/>
      <c r="AET397" s="33"/>
      <c r="AEU397" s="33"/>
      <c r="AEV397" s="33"/>
      <c r="AEW397" s="33"/>
      <c r="AEX397" s="33"/>
      <c r="AEY397" s="33"/>
      <c r="AEZ397" s="33">
        <v>79954.67</v>
      </c>
      <c r="AFA397" s="33"/>
      <c r="AFB397" s="33"/>
      <c r="AFC397" s="33"/>
      <c r="AFD397" s="33"/>
      <c r="AFE397" s="33"/>
      <c r="AFF397" s="33"/>
      <c r="AFG397" s="33"/>
      <c r="AFH397" s="33"/>
      <c r="AFI397" s="33"/>
      <c r="AFJ397" s="33"/>
      <c r="AFK397" s="33"/>
      <c r="AFL397" s="33"/>
      <c r="AFM397" s="33"/>
      <c r="AFN397" s="33"/>
      <c r="AFO397" s="33"/>
      <c r="AFP397" s="33"/>
      <c r="AFQ397" s="33"/>
      <c r="AFR397" s="33"/>
      <c r="AFS397" s="33"/>
      <c r="AFT397" s="33"/>
      <c r="AFU397" s="33"/>
      <c r="AFV397" s="33"/>
      <c r="AFW397" s="33">
        <v>2437.8200000000002</v>
      </c>
      <c r="AFX397" s="33"/>
      <c r="AFY397" s="33"/>
      <c r="AFZ397" s="33"/>
      <c r="AGA397" s="33"/>
      <c r="AGB397" s="33"/>
      <c r="AGC397" s="33"/>
      <c r="AGD397" s="33"/>
      <c r="AGE397" s="33"/>
      <c r="AGF397" s="33"/>
      <c r="AGG397" s="33"/>
      <c r="AGH397" s="33"/>
      <c r="AGI397" s="33"/>
      <c r="AGJ397" s="33"/>
      <c r="AGK397" s="33"/>
      <c r="AGL397" s="33"/>
      <c r="AGM397" s="33"/>
      <c r="AGN397" s="33"/>
      <c r="AGO397" s="33"/>
      <c r="AGP397" s="33"/>
      <c r="AGQ397" s="33"/>
      <c r="AGR397" s="33"/>
      <c r="AGS397" s="33"/>
      <c r="AGT397" s="33"/>
      <c r="AGU397" s="33"/>
      <c r="AGV397" s="33"/>
      <c r="AGW397" s="33"/>
      <c r="AGX397" s="33"/>
      <c r="AGY397" s="33"/>
      <c r="AGZ397" s="33"/>
      <c r="AHA397" s="33"/>
      <c r="AHB397" s="33"/>
      <c r="AHC397" s="33"/>
      <c r="AHD397" s="33"/>
      <c r="AHE397" s="33"/>
      <c r="AHF397" s="33"/>
      <c r="AHG397" s="33"/>
      <c r="AHH397" s="33"/>
      <c r="AHI397" s="33"/>
      <c r="AHJ397" s="33"/>
      <c r="AHK397" s="33"/>
      <c r="AHL397" s="33"/>
      <c r="AHM397" s="33"/>
      <c r="AHN397" s="33"/>
      <c r="AHO397" s="33"/>
      <c r="AHP397" s="33"/>
      <c r="AHQ397" s="33"/>
      <c r="AHR397" s="33"/>
      <c r="AHS397" s="33"/>
      <c r="AHT397" s="33"/>
      <c r="AHU397" s="33"/>
      <c r="AHV397" s="33"/>
      <c r="AHW397" s="33"/>
      <c r="AHX397" s="33"/>
      <c r="AHY397" s="33"/>
      <c r="AHZ397" s="33"/>
      <c r="AIA397" s="33">
        <v>2437.8200000000002</v>
      </c>
      <c r="AIB397" s="33">
        <v>4105868.03</v>
      </c>
    </row>
    <row r="398" spans="1:912" x14ac:dyDescent="0.5">
      <c r="A398" s="50" t="s">
        <v>42</v>
      </c>
      <c r="B398" s="50" t="s">
        <v>920</v>
      </c>
      <c r="C398" s="50" t="s">
        <v>921</v>
      </c>
      <c r="D398" s="51">
        <v>22612.11</v>
      </c>
      <c r="E398" s="51"/>
      <c r="F398" s="51"/>
      <c r="G398" s="51">
        <v>2</v>
      </c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  <c r="BT398" s="51"/>
      <c r="BU398" s="51"/>
      <c r="BV398" s="51"/>
      <c r="BW398" s="51"/>
      <c r="BX398" s="51"/>
      <c r="BY398" s="51"/>
      <c r="BZ398" s="51"/>
      <c r="CA398" s="51"/>
      <c r="CB398" s="51"/>
      <c r="CC398" s="51"/>
      <c r="CD398" s="51"/>
      <c r="CE398" s="51"/>
      <c r="CF398" s="51"/>
      <c r="CG398" s="51">
        <v>33</v>
      </c>
      <c r="CH398" s="51"/>
      <c r="CI398" s="51">
        <v>36000</v>
      </c>
      <c r="CJ398" s="51"/>
      <c r="CK398" s="51"/>
      <c r="CL398" s="51"/>
      <c r="CM398" s="51">
        <v>1</v>
      </c>
      <c r="CN398" s="51">
        <v>5</v>
      </c>
      <c r="CO398" s="51"/>
      <c r="CP398" s="51"/>
      <c r="CQ398" s="51">
        <v>3</v>
      </c>
      <c r="CR398" s="51">
        <v>1</v>
      </c>
      <c r="CS398" s="51">
        <v>1</v>
      </c>
      <c r="CT398" s="51"/>
      <c r="CU398" s="51"/>
      <c r="CV398" s="51"/>
      <c r="CW398" s="51"/>
      <c r="CX398" s="51"/>
      <c r="CY398" s="51"/>
      <c r="CZ398" s="51"/>
      <c r="DA398" s="51"/>
      <c r="DB398" s="51">
        <v>58658.11</v>
      </c>
      <c r="DC398" s="51">
        <v>99500</v>
      </c>
      <c r="DD398" s="51"/>
      <c r="DE398" s="51">
        <v>37</v>
      </c>
      <c r="DF398" s="51"/>
      <c r="DG398" s="51"/>
      <c r="DH398" s="51">
        <v>5.05</v>
      </c>
      <c r="DI398" s="51"/>
      <c r="DJ398" s="51"/>
      <c r="DK398" s="51"/>
      <c r="DL398" s="51"/>
      <c r="DM398" s="51"/>
      <c r="DN398" s="51"/>
      <c r="DO398" s="51"/>
      <c r="DP398" s="51">
        <v>17</v>
      </c>
      <c r="DQ398" s="51">
        <v>17</v>
      </c>
      <c r="DR398" s="51"/>
      <c r="DS398" s="51"/>
      <c r="DT398" s="51"/>
      <c r="DU398" s="51">
        <v>2</v>
      </c>
      <c r="DV398" s="51"/>
      <c r="DW398" s="51"/>
      <c r="DX398" s="51"/>
      <c r="DY398" s="51"/>
      <c r="DZ398" s="51"/>
      <c r="EA398" s="51"/>
      <c r="EB398" s="51">
        <v>1285.07</v>
      </c>
      <c r="EC398" s="51"/>
      <c r="ED398" s="51"/>
      <c r="EE398" s="51"/>
      <c r="EF398" s="51"/>
      <c r="EG398" s="51"/>
      <c r="EH398" s="51"/>
      <c r="EI398" s="51"/>
      <c r="EJ398" s="51"/>
      <c r="EK398" s="51"/>
      <c r="EL398" s="51">
        <v>1</v>
      </c>
      <c r="EM398" s="51">
        <v>1</v>
      </c>
      <c r="EN398" s="51"/>
      <c r="EO398" s="51"/>
      <c r="EP398" s="51"/>
      <c r="EQ398" s="51"/>
      <c r="ER398" s="51"/>
      <c r="ES398" s="51"/>
      <c r="ET398" s="51">
        <v>6</v>
      </c>
      <c r="EU398" s="51"/>
      <c r="EV398" s="51"/>
      <c r="EW398" s="51"/>
      <c r="EX398" s="51">
        <v>100871.12000000001</v>
      </c>
      <c r="EY398" s="51"/>
      <c r="EZ398" s="51"/>
      <c r="FA398" s="51"/>
      <c r="FB398" s="51">
        <v>68</v>
      </c>
      <c r="FC398" s="51"/>
      <c r="FD398" s="51">
        <v>37</v>
      </c>
      <c r="FE398" s="51">
        <v>3</v>
      </c>
      <c r="FF398" s="51">
        <v>3</v>
      </c>
      <c r="FG398" s="51"/>
      <c r="FH398" s="51">
        <v>7</v>
      </c>
      <c r="FI398" s="51"/>
      <c r="FJ398" s="51"/>
      <c r="FK398" s="51"/>
      <c r="FL398" s="51"/>
      <c r="FM398" s="51"/>
      <c r="FN398" s="51"/>
      <c r="FO398" s="51"/>
      <c r="FP398" s="51"/>
      <c r="FQ398" s="51"/>
      <c r="FR398" s="51"/>
      <c r="FS398" s="51">
        <v>42.04</v>
      </c>
      <c r="FT398" s="51"/>
      <c r="FU398" s="51">
        <v>7</v>
      </c>
      <c r="FV398" s="51"/>
      <c r="FW398" s="51"/>
      <c r="FX398" s="51">
        <v>11</v>
      </c>
      <c r="FY398" s="51"/>
      <c r="FZ398" s="51"/>
      <c r="GA398" s="51"/>
      <c r="GB398" s="51"/>
      <c r="GC398" s="51"/>
      <c r="GD398" s="51"/>
      <c r="GE398" s="51"/>
      <c r="GF398" s="51"/>
      <c r="GG398" s="51"/>
      <c r="GH398" s="51"/>
      <c r="GI398" s="51"/>
      <c r="GJ398" s="51"/>
      <c r="GK398" s="51"/>
      <c r="GL398" s="51"/>
      <c r="GM398" s="51"/>
      <c r="GN398" s="51"/>
      <c r="GO398" s="51"/>
      <c r="GP398" s="51"/>
      <c r="GQ398" s="51"/>
      <c r="GR398" s="51"/>
      <c r="GS398" s="51"/>
      <c r="GT398" s="51"/>
      <c r="GU398" s="51"/>
      <c r="GV398" s="51"/>
      <c r="GW398" s="51"/>
      <c r="GX398" s="51"/>
      <c r="GY398" s="51"/>
      <c r="GZ398" s="51"/>
      <c r="HA398" s="51">
        <v>178.04</v>
      </c>
      <c r="HB398" s="51"/>
      <c r="HC398" s="51"/>
      <c r="HD398" s="51"/>
      <c r="HE398" s="51"/>
      <c r="HF398" s="51"/>
      <c r="HG398" s="51"/>
      <c r="HH398" s="51"/>
      <c r="HI398" s="51"/>
      <c r="HJ398" s="51"/>
      <c r="HK398" s="51"/>
      <c r="HL398" s="51"/>
      <c r="HM398" s="51"/>
      <c r="HN398" s="51"/>
      <c r="HO398" s="51"/>
      <c r="HP398" s="51"/>
      <c r="HQ398" s="51"/>
      <c r="HR398" s="51"/>
      <c r="HS398" s="51"/>
      <c r="HT398" s="51"/>
      <c r="HU398" s="51">
        <v>9209.64</v>
      </c>
      <c r="HV398" s="51">
        <v>4</v>
      </c>
      <c r="HW398" s="51"/>
      <c r="HX398" s="51"/>
      <c r="HY398" s="51"/>
      <c r="HZ398" s="51"/>
      <c r="IA398" s="51"/>
      <c r="IB398" s="51"/>
      <c r="IC398" s="51"/>
      <c r="ID398" s="51"/>
      <c r="IE398" s="51"/>
      <c r="IF398" s="51"/>
      <c r="IG398" s="51"/>
      <c r="IH398" s="51"/>
      <c r="II398" s="51"/>
      <c r="IJ398" s="51"/>
      <c r="IK398" s="51"/>
      <c r="IL398" s="51"/>
      <c r="IM398" s="51"/>
      <c r="IN398" s="51"/>
      <c r="IO398" s="51"/>
      <c r="IP398" s="51"/>
      <c r="IQ398" s="51"/>
      <c r="IR398" s="51"/>
      <c r="IS398" s="51"/>
      <c r="IT398" s="51"/>
      <c r="IU398" s="51"/>
      <c r="IV398" s="51">
        <v>56961.66</v>
      </c>
      <c r="IW398" s="51"/>
      <c r="IX398" s="51"/>
      <c r="IY398" s="51"/>
      <c r="IZ398" s="51"/>
      <c r="JA398" s="51"/>
      <c r="JB398" s="51"/>
      <c r="JC398" s="51">
        <v>21000</v>
      </c>
      <c r="JD398" s="51"/>
      <c r="JE398" s="51"/>
      <c r="JF398" s="51"/>
      <c r="JG398" s="51"/>
      <c r="JH398" s="51">
        <v>65</v>
      </c>
      <c r="JI398" s="51"/>
      <c r="JJ398" s="51"/>
      <c r="JK398" s="51"/>
      <c r="JL398" s="51"/>
      <c r="JM398" s="51"/>
      <c r="JN398" s="51"/>
      <c r="JO398" s="51"/>
      <c r="JP398" s="51"/>
      <c r="JQ398" s="51"/>
      <c r="JR398" s="51"/>
      <c r="JS398" s="51"/>
      <c r="JT398" s="51"/>
      <c r="JU398" s="51">
        <v>87240.3</v>
      </c>
      <c r="JV398" s="51">
        <v>1802347.4</v>
      </c>
      <c r="JW398" s="51"/>
      <c r="JX398" s="51"/>
      <c r="JY398" s="51"/>
      <c r="JZ398" s="51"/>
      <c r="KA398" s="51"/>
      <c r="KB398" s="51"/>
      <c r="KC398" s="51"/>
      <c r="KD398" s="51"/>
      <c r="KE398" s="51"/>
      <c r="KF398" s="51"/>
      <c r="KG398" s="51"/>
      <c r="KH398" s="51"/>
      <c r="KI398" s="51"/>
      <c r="KJ398" s="51"/>
      <c r="KK398" s="51"/>
      <c r="KL398" s="51"/>
      <c r="KM398" s="51"/>
      <c r="KN398" s="51">
        <v>7</v>
      </c>
      <c r="KO398" s="51"/>
      <c r="KP398" s="51"/>
      <c r="KQ398" s="51"/>
      <c r="KR398" s="51"/>
      <c r="KS398" s="51"/>
      <c r="KT398" s="51"/>
      <c r="KU398" s="51"/>
      <c r="KV398" s="51"/>
      <c r="KW398" s="51"/>
      <c r="KX398" s="51"/>
      <c r="KY398" s="51">
        <v>30</v>
      </c>
      <c r="KZ398" s="51"/>
      <c r="LA398" s="51"/>
      <c r="LB398" s="51">
        <v>1</v>
      </c>
      <c r="LC398" s="51"/>
      <c r="LD398" s="51"/>
      <c r="LE398" s="51"/>
      <c r="LF398" s="51"/>
      <c r="LG398" s="51"/>
      <c r="LH398" s="51"/>
      <c r="LI398" s="51"/>
      <c r="LJ398" s="51"/>
      <c r="LK398" s="51"/>
      <c r="LL398" s="51"/>
      <c r="LM398" s="51"/>
      <c r="LN398" s="51"/>
      <c r="LO398" s="51"/>
      <c r="LP398" s="51"/>
      <c r="LQ398" s="51"/>
      <c r="LR398" s="51"/>
      <c r="LS398" s="51"/>
      <c r="LT398" s="51"/>
      <c r="LU398" s="51"/>
      <c r="LV398" s="51"/>
      <c r="LW398" s="51">
        <v>1</v>
      </c>
      <c r="LX398" s="51"/>
      <c r="LY398" s="51"/>
      <c r="LZ398" s="51"/>
      <c r="MA398" s="51"/>
      <c r="MB398" s="51">
        <v>58</v>
      </c>
      <c r="MC398" s="51"/>
      <c r="MD398" s="51"/>
      <c r="ME398" s="51"/>
      <c r="MF398" s="51"/>
      <c r="MG398" s="51"/>
      <c r="MH398" s="51"/>
      <c r="MI398" s="51"/>
      <c r="MJ398" s="51">
        <v>1802444.4</v>
      </c>
      <c r="MK398" s="51">
        <v>10</v>
      </c>
      <c r="ML398" s="51"/>
      <c r="MM398" s="51"/>
      <c r="MN398" s="51"/>
      <c r="MO398" s="51"/>
      <c r="MP398" s="51"/>
      <c r="MQ398" s="51"/>
      <c r="MR398" s="51"/>
      <c r="MS398" s="51"/>
      <c r="MT398" s="51"/>
      <c r="MU398" s="51"/>
      <c r="MV398" s="51"/>
      <c r="MW398" s="51"/>
      <c r="MX398" s="51"/>
      <c r="MY398" s="51"/>
      <c r="MZ398" s="51">
        <v>1286.5899999999999</v>
      </c>
      <c r="NA398" s="51"/>
      <c r="NB398" s="51"/>
      <c r="NC398" s="51">
        <v>7</v>
      </c>
      <c r="ND398" s="51"/>
      <c r="NE398" s="51"/>
      <c r="NF398" s="51"/>
      <c r="NG398" s="51"/>
      <c r="NH398" s="51"/>
      <c r="NI398" s="51">
        <v>1</v>
      </c>
      <c r="NJ398" s="51"/>
      <c r="NK398" s="51">
        <v>22829.919999999998</v>
      </c>
      <c r="NL398" s="51"/>
      <c r="NM398" s="51"/>
      <c r="NN398" s="51"/>
      <c r="NO398" s="51"/>
      <c r="NP398" s="51"/>
      <c r="NQ398" s="51"/>
      <c r="NR398" s="51"/>
      <c r="NS398" s="51"/>
      <c r="NT398" s="51">
        <v>1</v>
      </c>
      <c r="NU398" s="51"/>
      <c r="NV398" s="51"/>
      <c r="NW398" s="51"/>
      <c r="NX398" s="51"/>
      <c r="NY398" s="51"/>
      <c r="NZ398" s="51"/>
      <c r="OA398" s="51"/>
      <c r="OB398" s="51"/>
      <c r="OC398" s="51"/>
      <c r="OD398" s="51"/>
      <c r="OE398" s="51"/>
      <c r="OF398" s="51"/>
      <c r="OG398" s="51"/>
      <c r="OH398" s="51"/>
      <c r="OI398" s="51"/>
      <c r="OJ398" s="51"/>
      <c r="OK398" s="51"/>
      <c r="OL398" s="51"/>
      <c r="OM398" s="51"/>
      <c r="ON398" s="51"/>
      <c r="OO398" s="51"/>
      <c r="OP398" s="51"/>
      <c r="OQ398" s="51">
        <v>50625.03</v>
      </c>
      <c r="OR398" s="51"/>
      <c r="OS398" s="51"/>
      <c r="OT398" s="51">
        <v>1</v>
      </c>
      <c r="OU398" s="51"/>
      <c r="OV398" s="51"/>
      <c r="OW398" s="51"/>
      <c r="OX398" s="51"/>
      <c r="OY398" s="51"/>
      <c r="OZ398" s="51"/>
      <c r="PA398" s="51"/>
      <c r="PB398" s="51"/>
      <c r="PC398" s="51"/>
      <c r="PD398" s="51"/>
      <c r="PE398" s="51"/>
      <c r="PF398" s="51">
        <v>74761.539999999994</v>
      </c>
      <c r="PG398" s="33"/>
      <c r="PH398" s="33"/>
      <c r="PI398" s="33"/>
      <c r="PJ398" s="33"/>
      <c r="PK398" s="33"/>
      <c r="PL398" s="33"/>
      <c r="PM398" s="33"/>
      <c r="PN398" s="33"/>
      <c r="PO398" s="33"/>
      <c r="PP398" s="33"/>
      <c r="PQ398" s="33"/>
      <c r="PR398" s="33"/>
      <c r="PS398" s="33"/>
      <c r="PT398" s="33"/>
      <c r="PU398" s="33"/>
      <c r="PV398" s="33"/>
      <c r="PW398" s="33"/>
      <c r="PX398" s="33"/>
      <c r="PY398" s="33">
        <v>2</v>
      </c>
      <c r="PZ398" s="33"/>
      <c r="QA398" s="33"/>
      <c r="QB398" s="33"/>
      <c r="QC398" s="33"/>
      <c r="QD398" s="33"/>
      <c r="QE398" s="33"/>
      <c r="QF398" s="33"/>
      <c r="QG398" s="33"/>
      <c r="QH398" s="33"/>
      <c r="QI398" s="33"/>
      <c r="QJ398" s="33"/>
      <c r="QK398" s="33"/>
      <c r="QL398" s="33"/>
      <c r="QM398" s="33"/>
      <c r="QN398" s="33"/>
      <c r="QO398" s="33"/>
      <c r="QP398" s="33"/>
      <c r="QQ398" s="33"/>
      <c r="QR398" s="33"/>
      <c r="QS398" s="33"/>
      <c r="QT398" s="33"/>
      <c r="QU398" s="33"/>
      <c r="QV398" s="33"/>
      <c r="QW398" s="33"/>
      <c r="QX398" s="33"/>
      <c r="QY398" s="33"/>
      <c r="QZ398" s="33"/>
      <c r="RA398" s="33"/>
      <c r="RB398" s="33"/>
      <c r="RC398" s="33"/>
      <c r="RD398" s="33">
        <v>30</v>
      </c>
      <c r="RE398" s="33"/>
      <c r="RF398" s="33"/>
      <c r="RG398" s="33"/>
      <c r="RH398" s="33"/>
      <c r="RI398" s="33"/>
      <c r="RJ398" s="33"/>
      <c r="RK398" s="33"/>
      <c r="RL398" s="33"/>
      <c r="RM398" s="33"/>
      <c r="RN398" s="33"/>
      <c r="RO398" s="33"/>
      <c r="RP398" s="33"/>
      <c r="RQ398" s="33"/>
      <c r="RR398" s="33"/>
      <c r="RS398" s="33"/>
      <c r="RT398" s="33"/>
      <c r="RU398" s="33"/>
      <c r="RV398" s="33"/>
      <c r="RW398" s="33"/>
      <c r="RX398" s="33"/>
      <c r="RY398" s="33"/>
      <c r="RZ398" s="33"/>
      <c r="SA398" s="33"/>
      <c r="SB398" s="33">
        <v>4</v>
      </c>
      <c r="SC398" s="33"/>
      <c r="SD398" s="33"/>
      <c r="SE398" s="33"/>
      <c r="SF398" s="33">
        <v>36</v>
      </c>
      <c r="SG398" s="33"/>
      <c r="SH398" s="33"/>
      <c r="SI398" s="33"/>
      <c r="SJ398" s="33"/>
      <c r="SK398" s="33"/>
      <c r="SL398" s="33"/>
      <c r="SM398" s="33"/>
      <c r="SN398" s="33"/>
      <c r="SO398" s="33"/>
      <c r="SP398" s="33"/>
      <c r="SQ398" s="33"/>
      <c r="SR398" s="33"/>
      <c r="SS398" s="33"/>
      <c r="ST398" s="33"/>
      <c r="SU398" s="33"/>
      <c r="SV398" s="33"/>
      <c r="SW398" s="33"/>
      <c r="SX398" s="33"/>
      <c r="SY398" s="33"/>
      <c r="SZ398" s="33"/>
      <c r="TA398" s="33"/>
      <c r="TB398" s="33"/>
      <c r="TC398" s="33"/>
      <c r="TD398" s="33"/>
      <c r="TE398" s="33"/>
      <c r="TF398" s="33"/>
      <c r="TG398" s="33"/>
      <c r="TH398" s="33"/>
      <c r="TI398" s="33"/>
      <c r="TJ398" s="33"/>
      <c r="TK398" s="33"/>
      <c r="TL398" s="33">
        <v>5</v>
      </c>
      <c r="TM398" s="33"/>
      <c r="TN398" s="33"/>
      <c r="TO398" s="33"/>
      <c r="TP398" s="33"/>
      <c r="TQ398" s="33"/>
      <c r="TR398" s="33"/>
      <c r="TS398" s="33"/>
      <c r="TT398" s="33"/>
      <c r="TU398" s="33">
        <v>6</v>
      </c>
      <c r="TV398" s="33"/>
      <c r="TW398" s="33"/>
      <c r="TX398" s="33"/>
      <c r="TY398" s="33"/>
      <c r="TZ398" s="33"/>
      <c r="UA398" s="33"/>
      <c r="UB398" s="33">
        <v>1</v>
      </c>
      <c r="UC398" s="33"/>
      <c r="UD398" s="33"/>
      <c r="UE398" s="33">
        <v>7</v>
      </c>
      <c r="UF398" s="33"/>
      <c r="UG398" s="33"/>
      <c r="UH398" s="33">
        <v>18</v>
      </c>
      <c r="UI398" s="33"/>
      <c r="UJ398" s="33"/>
      <c r="UK398" s="33">
        <v>25</v>
      </c>
      <c r="UL398" s="33"/>
      <c r="UM398" s="33"/>
      <c r="UN398" s="33"/>
      <c r="UO398" s="33"/>
      <c r="UP398" s="33"/>
      <c r="UQ398" s="33"/>
      <c r="UR398" s="33"/>
      <c r="US398" s="33"/>
      <c r="UT398" s="33"/>
      <c r="UU398" s="33"/>
      <c r="UV398" s="33"/>
      <c r="UW398" s="33"/>
      <c r="UX398" s="33"/>
      <c r="UY398" s="33">
        <v>6</v>
      </c>
      <c r="UZ398" s="33"/>
      <c r="VA398" s="33"/>
      <c r="VB398" s="33"/>
      <c r="VC398" s="33"/>
      <c r="VD398" s="33"/>
      <c r="VE398" s="33"/>
      <c r="VF398" s="33"/>
      <c r="VG398" s="33"/>
      <c r="VH398" s="33"/>
      <c r="VI398" s="33"/>
      <c r="VJ398" s="33"/>
      <c r="VK398" s="33"/>
      <c r="VL398" s="33"/>
      <c r="VM398" s="33"/>
      <c r="VN398" s="33"/>
      <c r="VO398" s="33"/>
      <c r="VP398" s="33"/>
      <c r="VQ398" s="33">
        <v>68</v>
      </c>
      <c r="VR398" s="33"/>
      <c r="VS398" s="33"/>
      <c r="VT398" s="33"/>
      <c r="VU398" s="33"/>
      <c r="VV398" s="33"/>
      <c r="VW398" s="33"/>
      <c r="VX398" s="33"/>
      <c r="VY398" s="33"/>
      <c r="VZ398" s="33"/>
      <c r="WA398" s="33"/>
      <c r="WB398" s="33"/>
      <c r="WC398" s="33"/>
      <c r="WD398" s="33"/>
      <c r="WE398" s="33"/>
      <c r="WF398" s="33"/>
      <c r="WG398" s="33"/>
      <c r="WH398" s="33"/>
      <c r="WI398" s="33"/>
      <c r="WJ398" s="33"/>
      <c r="WK398" s="33"/>
      <c r="WL398" s="33">
        <v>3</v>
      </c>
      <c r="WM398" s="33"/>
      <c r="WN398" s="33">
        <v>12</v>
      </c>
      <c r="WO398" s="33"/>
      <c r="WP398" s="33">
        <v>39</v>
      </c>
      <c r="WQ398" s="33"/>
      <c r="WR398" s="33"/>
      <c r="WS398" s="33"/>
      <c r="WT398" s="33"/>
      <c r="WU398" s="33"/>
      <c r="WV398" s="33"/>
      <c r="WW398" s="33"/>
      <c r="WX398" s="33"/>
      <c r="WY398" s="33"/>
      <c r="WZ398" s="33"/>
      <c r="XA398" s="33">
        <v>18</v>
      </c>
      <c r="XB398" s="33"/>
      <c r="XC398" s="33"/>
      <c r="XD398" s="33"/>
      <c r="XE398" s="33"/>
      <c r="XF398" s="33"/>
      <c r="XG398" s="33"/>
      <c r="XH398" s="33"/>
      <c r="XI398" s="33"/>
      <c r="XJ398" s="33"/>
      <c r="XK398" s="33"/>
      <c r="XL398" s="33"/>
      <c r="XM398" s="33"/>
      <c r="XN398" s="33"/>
      <c r="XO398" s="33"/>
      <c r="XP398" s="33"/>
      <c r="XQ398" s="33"/>
      <c r="XR398" s="33"/>
      <c r="XS398" s="33">
        <v>0</v>
      </c>
      <c r="XT398" s="33"/>
      <c r="XU398" s="33"/>
      <c r="XV398" s="33"/>
      <c r="XW398" s="33"/>
      <c r="XX398" s="33"/>
      <c r="XY398" s="33"/>
      <c r="XZ398" s="33"/>
      <c r="YA398" s="33"/>
      <c r="YB398" s="33"/>
      <c r="YC398" s="33"/>
      <c r="YD398" s="33"/>
      <c r="YE398" s="33"/>
      <c r="YF398" s="33"/>
      <c r="YG398" s="33"/>
      <c r="YH398" s="33"/>
      <c r="YI398" s="33"/>
      <c r="YJ398" s="33"/>
      <c r="YK398" s="33"/>
      <c r="YL398" s="33"/>
      <c r="YM398" s="33"/>
      <c r="YN398" s="33"/>
      <c r="YO398" s="33"/>
      <c r="YP398" s="33"/>
      <c r="YQ398" s="33"/>
      <c r="YR398" s="33">
        <v>0</v>
      </c>
      <c r="YS398" s="33"/>
      <c r="YT398" s="33"/>
      <c r="YU398" s="33"/>
      <c r="YV398" s="33"/>
      <c r="YW398" s="33">
        <v>7</v>
      </c>
      <c r="YX398" s="33"/>
      <c r="YY398" s="33"/>
      <c r="YZ398" s="33"/>
      <c r="ZA398" s="33"/>
      <c r="ZB398" s="33"/>
      <c r="ZC398" s="33">
        <v>79</v>
      </c>
      <c r="ZD398" s="33"/>
      <c r="ZE398" s="33"/>
      <c r="ZF398" s="33"/>
      <c r="ZG398" s="33"/>
      <c r="ZH398" s="33"/>
      <c r="ZI398" s="33"/>
      <c r="ZJ398" s="33"/>
      <c r="ZK398" s="33"/>
      <c r="ZL398" s="33"/>
      <c r="ZM398" s="33"/>
      <c r="ZN398" s="33"/>
      <c r="ZO398" s="33"/>
      <c r="ZP398" s="33"/>
      <c r="ZQ398" s="33"/>
      <c r="ZR398" s="33"/>
      <c r="ZS398" s="33">
        <v>1</v>
      </c>
      <c r="ZT398" s="33"/>
      <c r="ZU398" s="33"/>
      <c r="ZV398" s="33"/>
      <c r="ZW398" s="33"/>
      <c r="ZX398" s="33">
        <v>10</v>
      </c>
      <c r="ZY398" s="33"/>
      <c r="ZZ398" s="33"/>
      <c r="AAA398" s="33"/>
      <c r="AAB398" s="33"/>
      <c r="AAC398" s="33"/>
      <c r="AAD398" s="33"/>
      <c r="AAE398" s="33"/>
      <c r="AAF398" s="33"/>
      <c r="AAG398" s="33"/>
      <c r="AAH398" s="33"/>
      <c r="AAI398" s="33"/>
      <c r="AAJ398" s="33">
        <v>1</v>
      </c>
      <c r="AAK398" s="33"/>
      <c r="AAL398" s="33"/>
      <c r="AAM398" s="33"/>
      <c r="AAN398" s="33"/>
      <c r="AAO398" s="33"/>
      <c r="AAP398" s="33"/>
      <c r="AAQ398" s="33"/>
      <c r="AAR398" s="33"/>
      <c r="AAS398" s="33"/>
      <c r="AAT398" s="33"/>
      <c r="AAU398" s="33"/>
      <c r="AAV398" s="33"/>
      <c r="AAW398" s="33"/>
      <c r="AAX398" s="33"/>
      <c r="AAY398" s="33"/>
      <c r="AAZ398" s="33"/>
      <c r="ABA398" s="33"/>
      <c r="ABB398" s="33"/>
      <c r="ABC398" s="33"/>
      <c r="ABD398" s="33"/>
      <c r="ABE398" s="33"/>
      <c r="ABF398" s="33"/>
      <c r="ABG398" s="33">
        <v>5350.96</v>
      </c>
      <c r="ABH398" s="33"/>
      <c r="ABI398" s="33"/>
      <c r="ABJ398" s="33"/>
      <c r="ABK398" s="33"/>
      <c r="ABL398" s="33"/>
      <c r="ABM398" s="33"/>
      <c r="ABN398" s="33"/>
      <c r="ABO398" s="33"/>
      <c r="ABP398" s="33"/>
      <c r="ABQ398" s="33"/>
      <c r="ABR398" s="33"/>
      <c r="ABS398" s="33"/>
      <c r="ABT398" s="33"/>
      <c r="ABU398" s="33"/>
      <c r="ABV398" s="33"/>
      <c r="ABW398" s="33">
        <v>5362.96</v>
      </c>
      <c r="ABX398" s="33"/>
      <c r="ABY398" s="33"/>
      <c r="ABZ398" s="33"/>
      <c r="ACA398" s="33"/>
      <c r="ACB398" s="33">
        <v>2</v>
      </c>
      <c r="ACC398" s="33"/>
      <c r="ACD398" s="33"/>
      <c r="ACE398" s="33"/>
      <c r="ACF398" s="33">
        <v>1</v>
      </c>
      <c r="ACG398" s="33"/>
      <c r="ACH398" s="33"/>
      <c r="ACI398" s="33"/>
      <c r="ACJ398" s="33"/>
      <c r="ACK398" s="33"/>
      <c r="ACL398" s="33"/>
      <c r="ACM398" s="33"/>
      <c r="ACN398" s="33"/>
      <c r="ACO398" s="33"/>
      <c r="ACP398" s="33"/>
      <c r="ACQ398" s="33"/>
      <c r="ACR398" s="33"/>
      <c r="ACS398" s="33"/>
      <c r="ACT398" s="33"/>
      <c r="ACU398" s="33"/>
      <c r="ACV398" s="33"/>
      <c r="ACW398" s="33"/>
      <c r="ACX398" s="33"/>
      <c r="ACY398" s="33"/>
      <c r="ACZ398" s="33"/>
      <c r="ADA398" s="33"/>
      <c r="ADB398" s="33"/>
      <c r="ADC398" s="33"/>
      <c r="ADD398" s="33"/>
      <c r="ADE398" s="33">
        <v>1</v>
      </c>
      <c r="ADF398" s="33"/>
      <c r="ADG398" s="33"/>
      <c r="ADH398" s="33"/>
      <c r="ADI398" s="33"/>
      <c r="ADJ398" s="33"/>
      <c r="ADK398" s="33"/>
      <c r="ADL398" s="33"/>
      <c r="ADM398" s="33"/>
      <c r="ADN398" s="33"/>
      <c r="ADO398" s="33">
        <v>5251</v>
      </c>
      <c r="ADP398" s="33">
        <v>10</v>
      </c>
      <c r="ADQ398" s="33"/>
      <c r="ADR398" s="33"/>
      <c r="ADS398" s="33"/>
      <c r="ADT398" s="33"/>
      <c r="ADU398" s="33"/>
      <c r="ADV398" s="33"/>
      <c r="ADW398" s="33"/>
      <c r="ADX398" s="33">
        <v>127</v>
      </c>
      <c r="ADY398" s="33"/>
      <c r="ADZ398" s="33"/>
      <c r="AEA398" s="33"/>
      <c r="AEB398" s="33">
        <v>25020</v>
      </c>
      <c r="AEC398" s="33"/>
      <c r="AED398" s="33"/>
      <c r="AEE398" s="33"/>
      <c r="AEF398" s="33"/>
      <c r="AEG398" s="33"/>
      <c r="AEH398" s="33"/>
      <c r="AEI398" s="33">
        <v>6</v>
      </c>
      <c r="AEJ398" s="33"/>
      <c r="AEK398" s="33"/>
      <c r="AEL398" s="33"/>
      <c r="AEM398" s="33"/>
      <c r="AEN398" s="33"/>
      <c r="AEO398" s="33"/>
      <c r="AEP398" s="33"/>
      <c r="AEQ398" s="33"/>
      <c r="AER398" s="33"/>
      <c r="AES398" s="33"/>
      <c r="AET398" s="33"/>
      <c r="AEU398" s="33"/>
      <c r="AEV398" s="33"/>
      <c r="AEW398" s="33"/>
      <c r="AEX398" s="33"/>
      <c r="AEY398" s="33"/>
      <c r="AEZ398" s="33">
        <v>30418</v>
      </c>
      <c r="AFA398" s="33"/>
      <c r="AFB398" s="33"/>
      <c r="AFC398" s="33"/>
      <c r="AFD398" s="33"/>
      <c r="AFE398" s="33"/>
      <c r="AFF398" s="33"/>
      <c r="AFG398" s="33"/>
      <c r="AFH398" s="33"/>
      <c r="AFI398" s="33"/>
      <c r="AFJ398" s="33"/>
      <c r="AFK398" s="33"/>
      <c r="AFL398" s="33"/>
      <c r="AFM398" s="33"/>
      <c r="AFN398" s="33"/>
      <c r="AFO398" s="33"/>
      <c r="AFP398" s="33"/>
      <c r="AFQ398" s="33"/>
      <c r="AFR398" s="33"/>
      <c r="AFS398" s="33"/>
      <c r="AFT398" s="33"/>
      <c r="AFU398" s="33"/>
      <c r="AFV398" s="33"/>
      <c r="AFW398" s="33"/>
      <c r="AFX398" s="33"/>
      <c r="AFY398" s="33"/>
      <c r="AFZ398" s="33"/>
      <c r="AGA398" s="33"/>
      <c r="AGB398" s="33"/>
      <c r="AGC398" s="33"/>
      <c r="AGD398" s="33"/>
      <c r="AGE398" s="33"/>
      <c r="AGF398" s="33"/>
      <c r="AGG398" s="33"/>
      <c r="AGH398" s="33"/>
      <c r="AGI398" s="33"/>
      <c r="AGJ398" s="33"/>
      <c r="AGK398" s="33"/>
      <c r="AGL398" s="33"/>
      <c r="AGM398" s="33"/>
      <c r="AGN398" s="33">
        <v>1</v>
      </c>
      <c r="AGO398" s="33"/>
      <c r="AGP398" s="33">
        <v>3</v>
      </c>
      <c r="AGQ398" s="33"/>
      <c r="AGR398" s="33"/>
      <c r="AGS398" s="33"/>
      <c r="AGT398" s="33"/>
      <c r="AGU398" s="33"/>
      <c r="AGV398" s="33"/>
      <c r="AGW398" s="33"/>
      <c r="AGX398" s="33"/>
      <c r="AGY398" s="33"/>
      <c r="AGZ398" s="33"/>
      <c r="AHA398" s="33"/>
      <c r="AHB398" s="33"/>
      <c r="AHC398" s="33"/>
      <c r="AHD398" s="33"/>
      <c r="AHE398" s="33"/>
      <c r="AHF398" s="33"/>
      <c r="AHG398" s="33">
        <v>14</v>
      </c>
      <c r="AHH398" s="33"/>
      <c r="AHI398" s="33"/>
      <c r="AHJ398" s="33"/>
      <c r="AHK398" s="33"/>
      <c r="AHL398" s="33"/>
      <c r="AHM398" s="33"/>
      <c r="AHN398" s="33">
        <v>568.4</v>
      </c>
      <c r="AHO398" s="33"/>
      <c r="AHP398" s="33"/>
      <c r="AHQ398" s="33"/>
      <c r="AHR398" s="33"/>
      <c r="AHS398" s="33"/>
      <c r="AHT398" s="33"/>
      <c r="AHU398" s="33">
        <v>7</v>
      </c>
      <c r="AHV398" s="33">
        <v>1</v>
      </c>
      <c r="AHW398" s="33"/>
      <c r="AHX398" s="33"/>
      <c r="AHY398" s="33"/>
      <c r="AHZ398" s="33"/>
      <c r="AIA398" s="33">
        <v>594.4</v>
      </c>
      <c r="AIB398" s="33">
        <v>2160711.8699999996</v>
      </c>
    </row>
    <row r="399" spans="1:912" x14ac:dyDescent="0.5">
      <c r="A399" s="50" t="s">
        <v>42</v>
      </c>
      <c r="B399" s="50" t="s">
        <v>922</v>
      </c>
      <c r="C399" s="50" t="s">
        <v>923</v>
      </c>
      <c r="D399" s="51"/>
      <c r="E399" s="51">
        <v>2</v>
      </c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>
        <v>1</v>
      </c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>
        <v>1</v>
      </c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1"/>
      <c r="BT399" s="51"/>
      <c r="BU399" s="51"/>
      <c r="BV399" s="51"/>
      <c r="BW399" s="51"/>
      <c r="BX399" s="51"/>
      <c r="BY399" s="51"/>
      <c r="BZ399" s="51"/>
      <c r="CA399" s="51">
        <v>1</v>
      </c>
      <c r="CB399" s="51"/>
      <c r="CC399" s="51"/>
      <c r="CD399" s="51"/>
      <c r="CE399" s="51"/>
      <c r="CF399" s="51"/>
      <c r="CG399" s="51">
        <v>4</v>
      </c>
      <c r="CH399" s="51"/>
      <c r="CI399" s="51"/>
      <c r="CJ399" s="51"/>
      <c r="CK399" s="51"/>
      <c r="CL399" s="51"/>
      <c r="CM399" s="51">
        <v>1</v>
      </c>
      <c r="CN399" s="51"/>
      <c r="CO399" s="51"/>
      <c r="CP399" s="51"/>
      <c r="CQ399" s="51">
        <v>1</v>
      </c>
      <c r="CR399" s="51"/>
      <c r="CS399" s="51">
        <v>1</v>
      </c>
      <c r="CT399" s="51"/>
      <c r="CU399" s="51"/>
      <c r="CV399" s="51"/>
      <c r="CW399" s="51"/>
      <c r="CX399" s="51"/>
      <c r="CY399" s="51"/>
      <c r="CZ399" s="51"/>
      <c r="DA399" s="51"/>
      <c r="DB399" s="51">
        <v>12</v>
      </c>
      <c r="DC399" s="51"/>
      <c r="DD399" s="51"/>
      <c r="DE399" s="51">
        <v>2</v>
      </c>
      <c r="DF399" s="51"/>
      <c r="DG399" s="51"/>
      <c r="DH399" s="51"/>
      <c r="DI399" s="51"/>
      <c r="DJ399" s="51"/>
      <c r="DK399" s="51"/>
      <c r="DL399" s="51"/>
      <c r="DM399" s="51"/>
      <c r="DN399" s="51"/>
      <c r="DO399" s="51"/>
      <c r="DP399" s="51"/>
      <c r="DQ399" s="51">
        <v>6</v>
      </c>
      <c r="DR399" s="51"/>
      <c r="DS399" s="51"/>
      <c r="DT399" s="51"/>
      <c r="DU399" s="51">
        <v>1</v>
      </c>
      <c r="DV399" s="51"/>
      <c r="DW399" s="51"/>
      <c r="DX399" s="51"/>
      <c r="DY399" s="51"/>
      <c r="DZ399" s="51"/>
      <c r="EA399" s="51"/>
      <c r="EB399" s="51"/>
      <c r="EC399" s="51"/>
      <c r="ED399" s="51"/>
      <c r="EE399" s="51"/>
      <c r="EF399" s="51"/>
      <c r="EG399" s="51"/>
      <c r="EH399" s="51"/>
      <c r="EI399" s="51"/>
      <c r="EJ399" s="51"/>
      <c r="EK399" s="51"/>
      <c r="EL399" s="51"/>
      <c r="EM399" s="51"/>
      <c r="EN399" s="51"/>
      <c r="EO399" s="51"/>
      <c r="EP399" s="51"/>
      <c r="EQ399" s="51"/>
      <c r="ER399" s="51"/>
      <c r="ES399" s="51">
        <v>8</v>
      </c>
      <c r="ET399" s="51"/>
      <c r="EU399" s="51"/>
      <c r="EV399" s="51"/>
      <c r="EW399" s="51"/>
      <c r="EX399" s="51">
        <v>17</v>
      </c>
      <c r="EY399" s="51"/>
      <c r="EZ399" s="51"/>
      <c r="FA399" s="51"/>
      <c r="FB399" s="51"/>
      <c r="FC399" s="51"/>
      <c r="FD399" s="51">
        <v>1</v>
      </c>
      <c r="FE399" s="51"/>
      <c r="FF399" s="51"/>
      <c r="FG399" s="51"/>
      <c r="FH399" s="51">
        <v>1</v>
      </c>
      <c r="FI399" s="51"/>
      <c r="FJ399" s="51"/>
      <c r="FK399" s="51"/>
      <c r="FL399" s="51"/>
      <c r="FM399" s="51"/>
      <c r="FN399" s="51"/>
      <c r="FO399" s="51"/>
      <c r="FP399" s="51"/>
      <c r="FQ399" s="51"/>
      <c r="FR399" s="51"/>
      <c r="FS399" s="51"/>
      <c r="FT399" s="51"/>
      <c r="FU399" s="51"/>
      <c r="FV399" s="51"/>
      <c r="FW399" s="51"/>
      <c r="FX399" s="51"/>
      <c r="FY399" s="51"/>
      <c r="FZ399" s="51"/>
      <c r="GA399" s="51"/>
      <c r="GB399" s="51"/>
      <c r="GC399" s="51"/>
      <c r="GD399" s="51"/>
      <c r="GE399" s="51"/>
      <c r="GF399" s="51"/>
      <c r="GG399" s="51"/>
      <c r="GH399" s="51"/>
      <c r="GI399" s="51"/>
      <c r="GJ399" s="51"/>
      <c r="GK399" s="51"/>
      <c r="GL399" s="51"/>
      <c r="GM399" s="51"/>
      <c r="GN399" s="51"/>
      <c r="GO399" s="51"/>
      <c r="GP399" s="51"/>
      <c r="GQ399" s="51"/>
      <c r="GR399" s="51"/>
      <c r="GS399" s="51"/>
      <c r="GT399" s="51"/>
      <c r="GU399" s="51"/>
      <c r="GV399" s="51"/>
      <c r="GW399" s="51"/>
      <c r="GX399" s="51"/>
      <c r="GY399" s="51"/>
      <c r="GZ399" s="51"/>
      <c r="HA399" s="51">
        <v>2</v>
      </c>
      <c r="HB399" s="51"/>
      <c r="HC399" s="51"/>
      <c r="HD399" s="51"/>
      <c r="HE399" s="51"/>
      <c r="HF399" s="51"/>
      <c r="HG399" s="51"/>
      <c r="HH399" s="51"/>
      <c r="HI399" s="51"/>
      <c r="HJ399" s="51"/>
      <c r="HK399" s="51"/>
      <c r="HL399" s="51"/>
      <c r="HM399" s="51"/>
      <c r="HN399" s="51"/>
      <c r="HO399" s="51"/>
      <c r="HP399" s="51"/>
      <c r="HQ399" s="51"/>
      <c r="HR399" s="51"/>
      <c r="HS399" s="51"/>
      <c r="HT399" s="51"/>
      <c r="HU399" s="51"/>
      <c r="HV399" s="51"/>
      <c r="HW399" s="51"/>
      <c r="HX399" s="51"/>
      <c r="HY399" s="51"/>
      <c r="HZ399" s="51"/>
      <c r="IA399" s="51"/>
      <c r="IB399" s="51"/>
      <c r="IC399" s="51"/>
      <c r="ID399" s="51"/>
      <c r="IE399" s="51"/>
      <c r="IF399" s="51"/>
      <c r="IG399" s="51"/>
      <c r="IH399" s="51"/>
      <c r="II399" s="51"/>
      <c r="IJ399" s="51"/>
      <c r="IK399" s="51"/>
      <c r="IL399" s="51"/>
      <c r="IM399" s="51"/>
      <c r="IN399" s="51"/>
      <c r="IO399" s="51"/>
      <c r="IP399" s="51"/>
      <c r="IQ399" s="51"/>
      <c r="IR399" s="51"/>
      <c r="IS399" s="51"/>
      <c r="IT399" s="51"/>
      <c r="IU399" s="51"/>
      <c r="IV399" s="51">
        <v>1</v>
      </c>
      <c r="IW399" s="51"/>
      <c r="IX399" s="51"/>
      <c r="IY399" s="51"/>
      <c r="IZ399" s="51"/>
      <c r="JA399" s="51"/>
      <c r="JB399" s="51"/>
      <c r="JC399" s="51"/>
      <c r="JD399" s="51"/>
      <c r="JE399" s="51"/>
      <c r="JF399" s="51"/>
      <c r="JG399" s="51"/>
      <c r="JH399" s="51"/>
      <c r="JI399" s="51"/>
      <c r="JJ399" s="51"/>
      <c r="JK399" s="51"/>
      <c r="JL399" s="51"/>
      <c r="JM399" s="51"/>
      <c r="JN399" s="51"/>
      <c r="JO399" s="51"/>
      <c r="JP399" s="51"/>
      <c r="JQ399" s="51"/>
      <c r="JR399" s="51"/>
      <c r="JS399" s="51"/>
      <c r="JT399" s="51"/>
      <c r="JU399" s="51">
        <v>1</v>
      </c>
      <c r="JV399" s="51"/>
      <c r="JW399" s="51"/>
      <c r="JX399" s="51"/>
      <c r="JY399" s="51"/>
      <c r="JZ399" s="51"/>
      <c r="KA399" s="51"/>
      <c r="KB399" s="51"/>
      <c r="KC399" s="51"/>
      <c r="KD399" s="51"/>
      <c r="KE399" s="51"/>
      <c r="KF399" s="51"/>
      <c r="KG399" s="51"/>
      <c r="KH399" s="51"/>
      <c r="KI399" s="51"/>
      <c r="KJ399" s="51"/>
      <c r="KK399" s="51"/>
      <c r="KL399" s="51"/>
      <c r="KM399" s="51"/>
      <c r="KN399" s="51"/>
      <c r="KO399" s="51"/>
      <c r="KP399" s="51"/>
      <c r="KQ399" s="51"/>
      <c r="KR399" s="51"/>
      <c r="KS399" s="51"/>
      <c r="KT399" s="51"/>
      <c r="KU399" s="51"/>
      <c r="KV399" s="51"/>
      <c r="KW399" s="51"/>
      <c r="KX399" s="51"/>
      <c r="KY399" s="51"/>
      <c r="KZ399" s="51"/>
      <c r="LA399" s="51"/>
      <c r="LB399" s="51"/>
      <c r="LC399" s="51"/>
      <c r="LD399" s="51"/>
      <c r="LE399" s="51"/>
      <c r="LF399" s="51"/>
      <c r="LG399" s="51"/>
      <c r="LH399" s="51"/>
      <c r="LI399" s="51"/>
      <c r="LJ399" s="51"/>
      <c r="LK399" s="51"/>
      <c r="LL399" s="51"/>
      <c r="LM399" s="51"/>
      <c r="LN399" s="51"/>
      <c r="LO399" s="51"/>
      <c r="LP399" s="51"/>
      <c r="LQ399" s="51"/>
      <c r="LR399" s="51"/>
      <c r="LS399" s="51"/>
      <c r="LT399" s="51"/>
      <c r="LU399" s="51"/>
      <c r="LV399" s="51"/>
      <c r="LW399" s="51"/>
      <c r="LX399" s="51"/>
      <c r="LY399" s="51"/>
      <c r="LZ399" s="51"/>
      <c r="MA399" s="51"/>
      <c r="MB399" s="51"/>
      <c r="MC399" s="51"/>
      <c r="MD399" s="51"/>
      <c r="ME399" s="51"/>
      <c r="MF399" s="51"/>
      <c r="MG399" s="51"/>
      <c r="MH399" s="51"/>
      <c r="MI399" s="51"/>
      <c r="MJ399" s="51"/>
      <c r="MK399" s="51"/>
      <c r="ML399" s="51"/>
      <c r="MM399" s="51"/>
      <c r="MN399" s="51"/>
      <c r="MO399" s="51"/>
      <c r="MP399" s="51"/>
      <c r="MQ399" s="51"/>
      <c r="MR399" s="51"/>
      <c r="MS399" s="51"/>
      <c r="MT399" s="51"/>
      <c r="MU399" s="51"/>
      <c r="MV399" s="51"/>
      <c r="MW399" s="51"/>
      <c r="MX399" s="51"/>
      <c r="MY399" s="51"/>
      <c r="MZ399" s="51">
        <v>1</v>
      </c>
      <c r="NA399" s="51"/>
      <c r="NB399" s="51"/>
      <c r="NC399" s="51"/>
      <c r="ND399" s="51"/>
      <c r="NE399" s="51"/>
      <c r="NF399" s="51"/>
      <c r="NG399" s="51"/>
      <c r="NH399" s="51"/>
      <c r="NI399" s="51"/>
      <c r="NJ399" s="51"/>
      <c r="NK399" s="51"/>
      <c r="NL399" s="51"/>
      <c r="NM399" s="51"/>
      <c r="NN399" s="51"/>
      <c r="NO399" s="51"/>
      <c r="NP399" s="51"/>
      <c r="NQ399" s="51">
        <v>2</v>
      </c>
      <c r="NR399" s="51"/>
      <c r="NS399" s="51"/>
      <c r="NT399" s="51">
        <v>1</v>
      </c>
      <c r="NU399" s="51"/>
      <c r="NV399" s="51"/>
      <c r="NW399" s="51"/>
      <c r="NX399" s="51"/>
      <c r="NY399" s="51"/>
      <c r="NZ399" s="51"/>
      <c r="OA399" s="51"/>
      <c r="OB399" s="51"/>
      <c r="OC399" s="51"/>
      <c r="OD399" s="51"/>
      <c r="OE399" s="51"/>
      <c r="OF399" s="51"/>
      <c r="OG399" s="51"/>
      <c r="OH399" s="51"/>
      <c r="OI399" s="51"/>
      <c r="OJ399" s="51"/>
      <c r="OK399" s="51"/>
      <c r="OL399" s="51"/>
      <c r="OM399" s="51"/>
      <c r="ON399" s="51"/>
      <c r="OO399" s="51"/>
      <c r="OP399" s="51"/>
      <c r="OQ399" s="51"/>
      <c r="OR399" s="51"/>
      <c r="OS399" s="51"/>
      <c r="OT399" s="51">
        <v>2</v>
      </c>
      <c r="OU399" s="51"/>
      <c r="OV399" s="51"/>
      <c r="OW399" s="51"/>
      <c r="OX399" s="51"/>
      <c r="OY399" s="51"/>
      <c r="OZ399" s="51"/>
      <c r="PA399" s="51"/>
      <c r="PB399" s="51">
        <v>3</v>
      </c>
      <c r="PC399" s="51"/>
      <c r="PD399" s="51"/>
      <c r="PE399" s="51"/>
      <c r="PF399" s="51">
        <v>9</v>
      </c>
      <c r="PG399" s="33"/>
      <c r="PH399" s="33"/>
      <c r="PI399" s="33"/>
      <c r="PJ399" s="33"/>
      <c r="PK399" s="33"/>
      <c r="PL399" s="33"/>
      <c r="PM399" s="33"/>
      <c r="PN399" s="33"/>
      <c r="PO399" s="33"/>
      <c r="PP399" s="33"/>
      <c r="PQ399" s="33"/>
      <c r="PR399" s="33"/>
      <c r="PS399" s="33"/>
      <c r="PT399" s="33"/>
      <c r="PU399" s="33"/>
      <c r="PV399" s="33"/>
      <c r="PW399" s="33"/>
      <c r="PX399" s="33"/>
      <c r="PY399" s="33"/>
      <c r="PZ399" s="33"/>
      <c r="QA399" s="33"/>
      <c r="QB399" s="33"/>
      <c r="QC399" s="33"/>
      <c r="QD399" s="33"/>
      <c r="QE399" s="33"/>
      <c r="QF399" s="33"/>
      <c r="QG399" s="33"/>
      <c r="QH399" s="33"/>
      <c r="QI399" s="33"/>
      <c r="QJ399" s="33"/>
      <c r="QK399" s="33"/>
      <c r="QL399" s="33"/>
      <c r="QM399" s="33"/>
      <c r="QN399" s="33"/>
      <c r="QO399" s="33"/>
      <c r="QP399" s="33"/>
      <c r="QQ399" s="33"/>
      <c r="QR399" s="33"/>
      <c r="QS399" s="33"/>
      <c r="QT399" s="33"/>
      <c r="QU399" s="33"/>
      <c r="QV399" s="33"/>
      <c r="QW399" s="33"/>
      <c r="QX399" s="33"/>
      <c r="QY399" s="33"/>
      <c r="QZ399" s="33"/>
      <c r="RA399" s="33"/>
      <c r="RB399" s="33"/>
      <c r="RC399" s="33"/>
      <c r="RD399" s="33"/>
      <c r="RE399" s="33"/>
      <c r="RF399" s="33"/>
      <c r="RG399" s="33"/>
      <c r="RH399" s="33"/>
      <c r="RI399" s="33"/>
      <c r="RJ399" s="33"/>
      <c r="RK399" s="33"/>
      <c r="RL399" s="33"/>
      <c r="RM399" s="33"/>
      <c r="RN399" s="33">
        <v>1</v>
      </c>
      <c r="RO399" s="33"/>
      <c r="RP399" s="33"/>
      <c r="RQ399" s="33"/>
      <c r="RR399" s="33"/>
      <c r="RS399" s="33"/>
      <c r="RT399" s="33"/>
      <c r="RU399" s="33">
        <v>2</v>
      </c>
      <c r="RV399" s="33"/>
      <c r="RW399" s="33"/>
      <c r="RX399" s="33"/>
      <c r="RY399" s="33"/>
      <c r="RZ399" s="33"/>
      <c r="SA399" s="33"/>
      <c r="SB399" s="33"/>
      <c r="SC399" s="33"/>
      <c r="SD399" s="33">
        <v>2</v>
      </c>
      <c r="SE399" s="33"/>
      <c r="SF399" s="33">
        <v>5</v>
      </c>
      <c r="SG399" s="33"/>
      <c r="SH399" s="33"/>
      <c r="SI399" s="33"/>
      <c r="SJ399" s="33"/>
      <c r="SK399" s="33"/>
      <c r="SL399" s="33"/>
      <c r="SM399" s="33"/>
      <c r="SN399" s="33"/>
      <c r="SO399" s="33"/>
      <c r="SP399" s="33"/>
      <c r="SQ399" s="33"/>
      <c r="SR399" s="33"/>
      <c r="SS399" s="33"/>
      <c r="ST399" s="33"/>
      <c r="SU399" s="33"/>
      <c r="SV399" s="33"/>
      <c r="SW399" s="33"/>
      <c r="SX399" s="33"/>
      <c r="SY399" s="33"/>
      <c r="SZ399" s="33"/>
      <c r="TA399" s="33"/>
      <c r="TB399" s="33"/>
      <c r="TC399" s="33"/>
      <c r="TD399" s="33"/>
      <c r="TE399" s="33"/>
      <c r="TF399" s="33"/>
      <c r="TG399" s="33"/>
      <c r="TH399" s="33"/>
      <c r="TI399" s="33"/>
      <c r="TJ399" s="33"/>
      <c r="TK399" s="33"/>
      <c r="TL399" s="33"/>
      <c r="TM399" s="33"/>
      <c r="TN399" s="33"/>
      <c r="TO399" s="33"/>
      <c r="TP399" s="33"/>
      <c r="TQ399" s="33"/>
      <c r="TR399" s="33"/>
      <c r="TS399" s="33"/>
      <c r="TT399" s="33"/>
      <c r="TU399" s="33">
        <v>2</v>
      </c>
      <c r="TV399" s="33"/>
      <c r="TW399" s="33"/>
      <c r="TX399" s="33"/>
      <c r="TY399" s="33"/>
      <c r="TZ399" s="33"/>
      <c r="UA399" s="33"/>
      <c r="UB399" s="33">
        <v>1</v>
      </c>
      <c r="UC399" s="33"/>
      <c r="UD399" s="33"/>
      <c r="UE399" s="33"/>
      <c r="UF399" s="33"/>
      <c r="UG399" s="33"/>
      <c r="UH399" s="33">
        <v>357184.39</v>
      </c>
      <c r="UI399" s="33"/>
      <c r="UJ399" s="33"/>
      <c r="UK399" s="33">
        <v>1</v>
      </c>
      <c r="UL399" s="33"/>
      <c r="UM399" s="33"/>
      <c r="UN399" s="33"/>
      <c r="UO399" s="33"/>
      <c r="UP399" s="33"/>
      <c r="UQ399" s="33"/>
      <c r="UR399" s="33"/>
      <c r="US399" s="33"/>
      <c r="UT399" s="33"/>
      <c r="UU399" s="33"/>
      <c r="UV399" s="33"/>
      <c r="UW399" s="33"/>
      <c r="UX399" s="33"/>
      <c r="UY399" s="33">
        <v>1</v>
      </c>
      <c r="UZ399" s="33"/>
      <c r="VA399" s="33"/>
      <c r="VB399" s="33"/>
      <c r="VC399" s="33"/>
      <c r="VD399" s="33"/>
      <c r="VE399" s="33"/>
      <c r="VF399" s="33"/>
      <c r="VG399" s="33"/>
      <c r="VH399" s="33"/>
      <c r="VI399" s="33"/>
      <c r="VJ399" s="33"/>
      <c r="VK399" s="33"/>
      <c r="VL399" s="33"/>
      <c r="VM399" s="33"/>
      <c r="VN399" s="33"/>
      <c r="VO399" s="33"/>
      <c r="VP399" s="33"/>
      <c r="VQ399" s="33">
        <v>357189.39</v>
      </c>
      <c r="VR399" s="33"/>
      <c r="VS399" s="33"/>
      <c r="VT399" s="33"/>
      <c r="VU399" s="33"/>
      <c r="VV399" s="33"/>
      <c r="VW399" s="33"/>
      <c r="VX399" s="33"/>
      <c r="VY399" s="33"/>
      <c r="VZ399" s="33"/>
      <c r="WA399" s="33"/>
      <c r="WB399" s="33"/>
      <c r="WC399" s="33"/>
      <c r="WD399" s="33"/>
      <c r="WE399" s="33"/>
      <c r="WF399" s="33"/>
      <c r="WG399" s="33"/>
      <c r="WH399" s="33"/>
      <c r="WI399" s="33"/>
      <c r="WJ399" s="33"/>
      <c r="WK399" s="33"/>
      <c r="WL399" s="33"/>
      <c r="WM399" s="33"/>
      <c r="WN399" s="33"/>
      <c r="WO399" s="33"/>
      <c r="WP399" s="33"/>
      <c r="WQ399" s="33"/>
      <c r="WR399" s="33"/>
      <c r="WS399" s="33"/>
      <c r="WT399" s="33"/>
      <c r="WU399" s="33"/>
      <c r="WV399" s="33"/>
      <c r="WW399" s="33"/>
      <c r="WX399" s="33"/>
      <c r="WY399" s="33"/>
      <c r="WZ399" s="33"/>
      <c r="XA399" s="33">
        <v>3</v>
      </c>
      <c r="XB399" s="33"/>
      <c r="XC399" s="33"/>
      <c r="XD399" s="33"/>
      <c r="XE399" s="33"/>
      <c r="XF399" s="33"/>
      <c r="XG399" s="33"/>
      <c r="XH399" s="33"/>
      <c r="XI399" s="33"/>
      <c r="XJ399" s="33"/>
      <c r="XK399" s="33"/>
      <c r="XL399" s="33"/>
      <c r="XM399" s="33"/>
      <c r="XN399" s="33"/>
      <c r="XO399" s="33"/>
      <c r="XP399" s="33"/>
      <c r="XQ399" s="33"/>
      <c r="XR399" s="33"/>
      <c r="XS399" s="33"/>
      <c r="XT399" s="33"/>
      <c r="XU399" s="33"/>
      <c r="XV399" s="33"/>
      <c r="XW399" s="33"/>
      <c r="XX399" s="33"/>
      <c r="XY399" s="33"/>
      <c r="XZ399" s="33"/>
      <c r="YA399" s="33"/>
      <c r="YB399" s="33"/>
      <c r="YC399" s="33"/>
      <c r="YD399" s="33"/>
      <c r="YE399" s="33"/>
      <c r="YF399" s="33"/>
      <c r="YG399" s="33"/>
      <c r="YH399" s="33"/>
      <c r="YI399" s="33"/>
      <c r="YJ399" s="33"/>
      <c r="YK399" s="33"/>
      <c r="YL399" s="33"/>
      <c r="YM399" s="33"/>
      <c r="YN399" s="33"/>
      <c r="YO399" s="33"/>
      <c r="YP399" s="33"/>
      <c r="YQ399" s="33"/>
      <c r="YR399" s="33">
        <v>0</v>
      </c>
      <c r="YS399" s="33"/>
      <c r="YT399" s="33"/>
      <c r="YU399" s="33"/>
      <c r="YV399" s="33"/>
      <c r="YW399" s="33"/>
      <c r="YX399" s="33"/>
      <c r="YY399" s="33"/>
      <c r="YZ399" s="33"/>
      <c r="ZA399" s="33"/>
      <c r="ZB399" s="33"/>
      <c r="ZC399" s="33">
        <v>3</v>
      </c>
      <c r="ZD399" s="33"/>
      <c r="ZE399" s="33"/>
      <c r="ZF399" s="33"/>
      <c r="ZG399" s="33"/>
      <c r="ZH399" s="33"/>
      <c r="ZI399" s="33"/>
      <c r="ZJ399" s="33"/>
      <c r="ZK399" s="33"/>
      <c r="ZL399" s="33"/>
      <c r="ZM399" s="33"/>
      <c r="ZN399" s="33"/>
      <c r="ZO399" s="33"/>
      <c r="ZP399" s="33"/>
      <c r="ZQ399" s="33"/>
      <c r="ZR399" s="33"/>
      <c r="ZS399" s="33"/>
      <c r="ZT399" s="33"/>
      <c r="ZU399" s="33"/>
      <c r="ZV399" s="33"/>
      <c r="ZW399" s="33"/>
      <c r="ZX399" s="33"/>
      <c r="ZY399" s="33"/>
      <c r="ZZ399" s="33"/>
      <c r="AAA399" s="33"/>
      <c r="AAB399" s="33"/>
      <c r="AAC399" s="33"/>
      <c r="AAD399" s="33"/>
      <c r="AAE399" s="33"/>
      <c r="AAF399" s="33"/>
      <c r="AAG399" s="33"/>
      <c r="AAH399" s="33"/>
      <c r="AAI399" s="33"/>
      <c r="AAJ399" s="33"/>
      <c r="AAK399" s="33"/>
      <c r="AAL399" s="33"/>
      <c r="AAM399" s="33"/>
      <c r="AAN399" s="33"/>
      <c r="AAO399" s="33"/>
      <c r="AAP399" s="33"/>
      <c r="AAQ399" s="33"/>
      <c r="AAR399" s="33"/>
      <c r="AAS399" s="33"/>
      <c r="AAT399" s="33"/>
      <c r="AAU399" s="33"/>
      <c r="AAV399" s="33"/>
      <c r="AAW399" s="33"/>
      <c r="AAX399" s="33"/>
      <c r="AAY399" s="33"/>
      <c r="AAZ399" s="33"/>
      <c r="ABA399" s="33"/>
      <c r="ABB399" s="33"/>
      <c r="ABC399" s="33"/>
      <c r="ABD399" s="33"/>
      <c r="ABE399" s="33"/>
      <c r="ABF399" s="33"/>
      <c r="ABG399" s="33"/>
      <c r="ABH399" s="33"/>
      <c r="ABI399" s="33"/>
      <c r="ABJ399" s="33"/>
      <c r="ABK399" s="33"/>
      <c r="ABL399" s="33">
        <v>1</v>
      </c>
      <c r="ABM399" s="33"/>
      <c r="ABN399" s="33"/>
      <c r="ABO399" s="33"/>
      <c r="ABP399" s="33"/>
      <c r="ABQ399" s="33"/>
      <c r="ABR399" s="33"/>
      <c r="ABS399" s="33"/>
      <c r="ABT399" s="33"/>
      <c r="ABU399" s="33"/>
      <c r="ABV399" s="33"/>
      <c r="ABW399" s="33">
        <v>1</v>
      </c>
      <c r="ABX399" s="33"/>
      <c r="ABY399" s="33"/>
      <c r="ABZ399" s="33"/>
      <c r="ACA399" s="33"/>
      <c r="ACB399" s="33"/>
      <c r="ACC399" s="33"/>
      <c r="ACD399" s="33"/>
      <c r="ACE399" s="33"/>
      <c r="ACF399" s="33">
        <v>1</v>
      </c>
      <c r="ACG399" s="33"/>
      <c r="ACH399" s="33"/>
      <c r="ACI399" s="33"/>
      <c r="ACJ399" s="33"/>
      <c r="ACK399" s="33"/>
      <c r="ACL399" s="33"/>
      <c r="ACM399" s="33"/>
      <c r="ACN399" s="33"/>
      <c r="ACO399" s="33"/>
      <c r="ACP399" s="33"/>
      <c r="ACQ399" s="33"/>
      <c r="ACR399" s="33"/>
      <c r="ACS399" s="33"/>
      <c r="ACT399" s="33"/>
      <c r="ACU399" s="33"/>
      <c r="ACV399" s="33"/>
      <c r="ACW399" s="33"/>
      <c r="ACX399" s="33"/>
      <c r="ACY399" s="33"/>
      <c r="ACZ399" s="33"/>
      <c r="ADA399" s="33"/>
      <c r="ADB399" s="33"/>
      <c r="ADC399" s="33"/>
      <c r="ADD399" s="33"/>
      <c r="ADE399" s="33"/>
      <c r="ADF399" s="33"/>
      <c r="ADG399" s="33"/>
      <c r="ADH399" s="33"/>
      <c r="ADI399" s="33"/>
      <c r="ADJ399" s="33"/>
      <c r="ADK399" s="33"/>
      <c r="ADL399" s="33"/>
      <c r="ADM399" s="33"/>
      <c r="ADN399" s="33"/>
      <c r="ADO399" s="33"/>
      <c r="ADP399" s="33">
        <v>1</v>
      </c>
      <c r="ADQ399" s="33"/>
      <c r="ADR399" s="33"/>
      <c r="ADS399" s="33"/>
      <c r="ADT399" s="33"/>
      <c r="ADU399" s="33"/>
      <c r="ADV399" s="33"/>
      <c r="ADW399" s="33"/>
      <c r="ADX399" s="33">
        <v>1</v>
      </c>
      <c r="ADY399" s="33"/>
      <c r="ADZ399" s="33"/>
      <c r="AEA399" s="33"/>
      <c r="AEB399" s="33"/>
      <c r="AEC399" s="33"/>
      <c r="AED399" s="33"/>
      <c r="AEE399" s="33"/>
      <c r="AEF399" s="33"/>
      <c r="AEG399" s="33"/>
      <c r="AEH399" s="33"/>
      <c r="AEI399" s="33">
        <v>1</v>
      </c>
      <c r="AEJ399" s="33"/>
      <c r="AEK399" s="33"/>
      <c r="AEL399" s="33"/>
      <c r="AEM399" s="33"/>
      <c r="AEN399" s="33"/>
      <c r="AEO399" s="33"/>
      <c r="AEP399" s="33"/>
      <c r="AEQ399" s="33"/>
      <c r="AER399" s="33"/>
      <c r="AES399" s="33"/>
      <c r="AET399" s="33"/>
      <c r="AEU399" s="33"/>
      <c r="AEV399" s="33"/>
      <c r="AEW399" s="33"/>
      <c r="AEX399" s="33"/>
      <c r="AEY399" s="33"/>
      <c r="AEZ399" s="33">
        <v>4</v>
      </c>
      <c r="AFA399" s="33"/>
      <c r="AFB399" s="33"/>
      <c r="AFC399" s="33"/>
      <c r="AFD399" s="33"/>
      <c r="AFE399" s="33"/>
      <c r="AFF399" s="33"/>
      <c r="AFG399" s="33"/>
      <c r="AFH399" s="33"/>
      <c r="AFI399" s="33"/>
      <c r="AFJ399" s="33"/>
      <c r="AFK399" s="33"/>
      <c r="AFL399" s="33"/>
      <c r="AFM399" s="33"/>
      <c r="AFN399" s="33"/>
      <c r="AFO399" s="33"/>
      <c r="AFP399" s="33"/>
      <c r="AFQ399" s="33"/>
      <c r="AFR399" s="33"/>
      <c r="AFS399" s="33"/>
      <c r="AFT399" s="33"/>
      <c r="AFU399" s="33"/>
      <c r="AFV399" s="33"/>
      <c r="AFW399" s="33"/>
      <c r="AFX399" s="33"/>
      <c r="AFY399" s="33"/>
      <c r="AFZ399" s="33"/>
      <c r="AGA399" s="33"/>
      <c r="AGB399" s="33"/>
      <c r="AGC399" s="33"/>
      <c r="AGD399" s="33"/>
      <c r="AGE399" s="33"/>
      <c r="AGF399" s="33"/>
      <c r="AGG399" s="33"/>
      <c r="AGH399" s="33"/>
      <c r="AGI399" s="33"/>
      <c r="AGJ399" s="33"/>
      <c r="AGK399" s="33"/>
      <c r="AGL399" s="33"/>
      <c r="AGM399" s="33"/>
      <c r="AGN399" s="33"/>
      <c r="AGO399" s="33"/>
      <c r="AGP399" s="33"/>
      <c r="AGQ399" s="33"/>
      <c r="AGR399" s="33"/>
      <c r="AGS399" s="33"/>
      <c r="AGT399" s="33"/>
      <c r="AGU399" s="33"/>
      <c r="AGV399" s="33"/>
      <c r="AGW399" s="33"/>
      <c r="AGX399" s="33"/>
      <c r="AGY399" s="33"/>
      <c r="AGZ399" s="33"/>
      <c r="AHA399" s="33"/>
      <c r="AHB399" s="33"/>
      <c r="AHC399" s="33"/>
      <c r="AHD399" s="33"/>
      <c r="AHE399" s="33"/>
      <c r="AHF399" s="33"/>
      <c r="AHG399" s="33"/>
      <c r="AHH399" s="33"/>
      <c r="AHI399" s="33"/>
      <c r="AHJ399" s="33"/>
      <c r="AHK399" s="33"/>
      <c r="AHL399" s="33"/>
      <c r="AHM399" s="33"/>
      <c r="AHN399" s="33"/>
      <c r="AHO399" s="33"/>
      <c r="AHP399" s="33"/>
      <c r="AHQ399" s="33"/>
      <c r="AHR399" s="33"/>
      <c r="AHS399" s="33"/>
      <c r="AHT399" s="33"/>
      <c r="AHU399" s="33"/>
      <c r="AHV399" s="33">
        <v>1</v>
      </c>
      <c r="AHW399" s="33"/>
      <c r="AHX399" s="33"/>
      <c r="AHY399" s="33"/>
      <c r="AHZ399" s="33"/>
      <c r="AIA399" s="33">
        <v>1</v>
      </c>
      <c r="AIB399" s="33">
        <v>357244.39</v>
      </c>
    </row>
    <row r="400" spans="1:912" x14ac:dyDescent="0.5">
      <c r="A400" s="50" t="s">
        <v>42</v>
      </c>
      <c r="B400" s="50" t="s">
        <v>924</v>
      </c>
      <c r="C400" s="50" t="s">
        <v>925</v>
      </c>
      <c r="D400" s="51"/>
      <c r="E400" s="51"/>
      <c r="F400" s="51"/>
      <c r="G400" s="51">
        <v>1</v>
      </c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>
        <v>5</v>
      </c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  <c r="BU400" s="51"/>
      <c r="BV400" s="51"/>
      <c r="BW400" s="51"/>
      <c r="BX400" s="51"/>
      <c r="BY400" s="51"/>
      <c r="BZ400" s="51"/>
      <c r="CA400" s="51"/>
      <c r="CB400" s="51"/>
      <c r="CC400" s="51"/>
      <c r="CD400" s="51"/>
      <c r="CE400" s="51"/>
      <c r="CF400" s="51"/>
      <c r="CG400" s="51">
        <v>2</v>
      </c>
      <c r="CH400" s="51"/>
      <c r="CI400" s="51"/>
      <c r="CJ400" s="51"/>
      <c r="CK400" s="51"/>
      <c r="CL400" s="51"/>
      <c r="CM400" s="51"/>
      <c r="CN400" s="51"/>
      <c r="CO400" s="51"/>
      <c r="CP400" s="51"/>
      <c r="CQ400" s="51"/>
      <c r="CR400" s="51"/>
      <c r="CS400" s="51"/>
      <c r="CT400" s="51"/>
      <c r="CU400" s="51"/>
      <c r="CV400" s="51"/>
      <c r="CW400" s="51"/>
      <c r="CX400" s="51"/>
      <c r="CY400" s="51"/>
      <c r="CZ400" s="51"/>
      <c r="DA400" s="51"/>
      <c r="DB400" s="51">
        <v>8</v>
      </c>
      <c r="DC400" s="51"/>
      <c r="DD400" s="51"/>
      <c r="DE400" s="51"/>
      <c r="DF400" s="51"/>
      <c r="DG400" s="51"/>
      <c r="DH400" s="51"/>
      <c r="DI400" s="51"/>
      <c r="DJ400" s="51"/>
      <c r="DK400" s="51"/>
      <c r="DL400" s="51"/>
      <c r="DM400" s="51"/>
      <c r="DN400" s="51"/>
      <c r="DO400" s="51"/>
      <c r="DP400" s="51"/>
      <c r="DQ400" s="51"/>
      <c r="DR400" s="51"/>
      <c r="DS400" s="51"/>
      <c r="DT400" s="51"/>
      <c r="DU400" s="51"/>
      <c r="DV400" s="51"/>
      <c r="DW400" s="51"/>
      <c r="DX400" s="51"/>
      <c r="DY400" s="51"/>
      <c r="DZ400" s="51"/>
      <c r="EA400" s="51"/>
      <c r="EB400" s="51"/>
      <c r="EC400" s="51"/>
      <c r="ED400" s="51"/>
      <c r="EE400" s="51"/>
      <c r="EF400" s="51"/>
      <c r="EG400" s="51"/>
      <c r="EH400" s="51"/>
      <c r="EI400" s="51"/>
      <c r="EJ400" s="51"/>
      <c r="EK400" s="51"/>
      <c r="EL400" s="51"/>
      <c r="EM400" s="51"/>
      <c r="EN400" s="51"/>
      <c r="EO400" s="51"/>
      <c r="EP400" s="51"/>
      <c r="EQ400" s="51"/>
      <c r="ER400" s="51">
        <v>30</v>
      </c>
      <c r="ES400" s="51"/>
      <c r="ET400" s="51">
        <v>1</v>
      </c>
      <c r="EU400" s="51"/>
      <c r="EV400" s="51"/>
      <c r="EW400" s="51"/>
      <c r="EX400" s="51">
        <v>31</v>
      </c>
      <c r="EY400" s="51"/>
      <c r="EZ400" s="51"/>
      <c r="FA400" s="51"/>
      <c r="FB400" s="51"/>
      <c r="FC400" s="51"/>
      <c r="FD400" s="51"/>
      <c r="FE400" s="51"/>
      <c r="FF400" s="51"/>
      <c r="FG400" s="51"/>
      <c r="FH400" s="51">
        <v>1</v>
      </c>
      <c r="FI400" s="51"/>
      <c r="FJ400" s="51"/>
      <c r="FK400" s="51"/>
      <c r="FL400" s="51"/>
      <c r="FM400" s="51"/>
      <c r="FN400" s="51"/>
      <c r="FO400" s="51"/>
      <c r="FP400" s="51"/>
      <c r="FQ400" s="51"/>
      <c r="FR400" s="51"/>
      <c r="FS400" s="51"/>
      <c r="FT400" s="51"/>
      <c r="FU400" s="51"/>
      <c r="FV400" s="51"/>
      <c r="FW400" s="51"/>
      <c r="FX400" s="51">
        <v>2</v>
      </c>
      <c r="FY400" s="51"/>
      <c r="FZ400" s="51"/>
      <c r="GA400" s="51"/>
      <c r="GB400" s="51"/>
      <c r="GC400" s="51"/>
      <c r="GD400" s="51"/>
      <c r="GE400" s="51"/>
      <c r="GF400" s="51"/>
      <c r="GG400" s="51"/>
      <c r="GH400" s="51"/>
      <c r="GI400" s="51"/>
      <c r="GJ400" s="51"/>
      <c r="GK400" s="51"/>
      <c r="GL400" s="51"/>
      <c r="GM400" s="51"/>
      <c r="GN400" s="51"/>
      <c r="GO400" s="51"/>
      <c r="GP400" s="51"/>
      <c r="GQ400" s="51"/>
      <c r="GR400" s="51"/>
      <c r="GS400" s="51"/>
      <c r="GT400" s="51"/>
      <c r="GU400" s="51"/>
      <c r="GV400" s="51"/>
      <c r="GW400" s="51"/>
      <c r="GX400" s="51"/>
      <c r="GY400" s="51"/>
      <c r="GZ400" s="51"/>
      <c r="HA400" s="51">
        <v>3</v>
      </c>
      <c r="HB400" s="51"/>
      <c r="HC400" s="51"/>
      <c r="HD400" s="51"/>
      <c r="HE400" s="51"/>
      <c r="HF400" s="51"/>
      <c r="HG400" s="51"/>
      <c r="HH400" s="51"/>
      <c r="HI400" s="51"/>
      <c r="HJ400" s="51"/>
      <c r="HK400" s="51"/>
      <c r="HL400" s="51"/>
      <c r="HM400" s="51"/>
      <c r="HN400" s="51"/>
      <c r="HO400" s="51"/>
      <c r="HP400" s="51"/>
      <c r="HQ400" s="51"/>
      <c r="HR400" s="51"/>
      <c r="HS400" s="51"/>
      <c r="HT400" s="51"/>
      <c r="HU400" s="51">
        <v>3</v>
      </c>
      <c r="HV400" s="51"/>
      <c r="HW400" s="51"/>
      <c r="HX400" s="51"/>
      <c r="HY400" s="51"/>
      <c r="HZ400" s="51"/>
      <c r="IA400" s="51"/>
      <c r="IB400" s="51"/>
      <c r="IC400" s="51"/>
      <c r="ID400" s="51"/>
      <c r="IE400" s="51"/>
      <c r="IF400" s="51"/>
      <c r="IG400" s="51"/>
      <c r="IH400" s="51"/>
      <c r="II400" s="51"/>
      <c r="IJ400" s="51"/>
      <c r="IK400" s="51"/>
      <c r="IL400" s="51"/>
      <c r="IM400" s="51"/>
      <c r="IN400" s="51"/>
      <c r="IO400" s="51"/>
      <c r="IP400" s="51"/>
      <c r="IQ400" s="51"/>
      <c r="IR400" s="51"/>
      <c r="IS400" s="51"/>
      <c r="IT400" s="51"/>
      <c r="IU400" s="51"/>
      <c r="IV400" s="51">
        <v>270010</v>
      </c>
      <c r="IW400" s="51"/>
      <c r="IX400" s="51"/>
      <c r="IY400" s="51"/>
      <c r="IZ400" s="51"/>
      <c r="JA400" s="51"/>
      <c r="JB400" s="51"/>
      <c r="JC400" s="51"/>
      <c r="JD400" s="51"/>
      <c r="JE400" s="51"/>
      <c r="JF400" s="51"/>
      <c r="JG400" s="51"/>
      <c r="JH400" s="51"/>
      <c r="JI400" s="51"/>
      <c r="JJ400" s="51"/>
      <c r="JK400" s="51"/>
      <c r="JL400" s="51"/>
      <c r="JM400" s="51"/>
      <c r="JN400" s="51"/>
      <c r="JO400" s="51"/>
      <c r="JP400" s="51"/>
      <c r="JQ400" s="51"/>
      <c r="JR400" s="51"/>
      <c r="JS400" s="51"/>
      <c r="JT400" s="51"/>
      <c r="JU400" s="51">
        <v>270013</v>
      </c>
      <c r="JV400" s="51">
        <v>38945.85</v>
      </c>
      <c r="JW400" s="51"/>
      <c r="JX400" s="51"/>
      <c r="JY400" s="51"/>
      <c r="JZ400" s="51"/>
      <c r="KA400" s="51"/>
      <c r="KB400" s="51"/>
      <c r="KC400" s="51"/>
      <c r="KD400" s="51"/>
      <c r="KE400" s="51"/>
      <c r="KF400" s="51"/>
      <c r="KG400" s="51"/>
      <c r="KH400" s="51"/>
      <c r="KI400" s="51"/>
      <c r="KJ400" s="51"/>
      <c r="KK400" s="51"/>
      <c r="KL400" s="51"/>
      <c r="KM400" s="51"/>
      <c r="KN400" s="51"/>
      <c r="KO400" s="51"/>
      <c r="KP400" s="51"/>
      <c r="KQ400" s="51"/>
      <c r="KR400" s="51"/>
      <c r="KS400" s="51"/>
      <c r="KT400" s="51"/>
      <c r="KU400" s="51"/>
      <c r="KV400" s="51"/>
      <c r="KW400" s="51"/>
      <c r="KX400" s="51"/>
      <c r="KY400" s="51">
        <v>12</v>
      </c>
      <c r="KZ400" s="51"/>
      <c r="LA400" s="51"/>
      <c r="LB400" s="51"/>
      <c r="LC400" s="51"/>
      <c r="LD400" s="51"/>
      <c r="LE400" s="51"/>
      <c r="LF400" s="51"/>
      <c r="LG400" s="51"/>
      <c r="LH400" s="51"/>
      <c r="LI400" s="51"/>
      <c r="LJ400" s="51"/>
      <c r="LK400" s="51"/>
      <c r="LL400" s="51"/>
      <c r="LM400" s="51"/>
      <c r="LN400" s="51"/>
      <c r="LO400" s="51"/>
      <c r="LP400" s="51"/>
      <c r="LQ400" s="51"/>
      <c r="LR400" s="51"/>
      <c r="LS400" s="51"/>
      <c r="LT400" s="51"/>
      <c r="LU400" s="51"/>
      <c r="LV400" s="51"/>
      <c r="LW400" s="51"/>
      <c r="LX400" s="51"/>
      <c r="LY400" s="51"/>
      <c r="LZ400" s="51"/>
      <c r="MA400" s="51"/>
      <c r="MB400" s="51"/>
      <c r="MC400" s="51"/>
      <c r="MD400" s="51"/>
      <c r="ME400" s="51"/>
      <c r="MF400" s="51"/>
      <c r="MG400" s="51"/>
      <c r="MH400" s="51"/>
      <c r="MI400" s="51"/>
      <c r="MJ400" s="51">
        <v>38957.85</v>
      </c>
      <c r="MK400" s="51"/>
      <c r="ML400" s="51"/>
      <c r="MM400" s="51"/>
      <c r="MN400" s="51"/>
      <c r="MO400" s="51"/>
      <c r="MP400" s="51"/>
      <c r="MQ400" s="51"/>
      <c r="MR400" s="51"/>
      <c r="MS400" s="51"/>
      <c r="MT400" s="51"/>
      <c r="MU400" s="51"/>
      <c r="MV400" s="51"/>
      <c r="MW400" s="51"/>
      <c r="MX400" s="51"/>
      <c r="MY400" s="51"/>
      <c r="MZ400" s="51">
        <v>1</v>
      </c>
      <c r="NA400" s="51"/>
      <c r="NB400" s="51"/>
      <c r="NC400" s="51">
        <v>2</v>
      </c>
      <c r="ND400" s="51"/>
      <c r="NE400" s="51"/>
      <c r="NF400" s="51"/>
      <c r="NG400" s="51"/>
      <c r="NH400" s="51"/>
      <c r="NI400" s="51">
        <v>1</v>
      </c>
      <c r="NJ400" s="51"/>
      <c r="NK400" s="51">
        <v>15</v>
      </c>
      <c r="NL400" s="51"/>
      <c r="NM400" s="51"/>
      <c r="NN400" s="51"/>
      <c r="NO400" s="51"/>
      <c r="NP400" s="51"/>
      <c r="NQ400" s="51"/>
      <c r="NR400" s="51"/>
      <c r="NS400" s="51"/>
      <c r="NT400" s="51"/>
      <c r="NU400" s="51"/>
      <c r="NV400" s="51"/>
      <c r="NW400" s="51"/>
      <c r="NX400" s="51"/>
      <c r="NY400" s="51"/>
      <c r="NZ400" s="51"/>
      <c r="OA400" s="51"/>
      <c r="OB400" s="51"/>
      <c r="OC400" s="51"/>
      <c r="OD400" s="51"/>
      <c r="OE400" s="51"/>
      <c r="OF400" s="51"/>
      <c r="OG400" s="51"/>
      <c r="OH400" s="51"/>
      <c r="OI400" s="51"/>
      <c r="OJ400" s="51"/>
      <c r="OK400" s="51"/>
      <c r="OL400" s="51"/>
      <c r="OM400" s="51"/>
      <c r="ON400" s="51"/>
      <c r="OO400" s="51"/>
      <c r="OP400" s="51"/>
      <c r="OQ400" s="51"/>
      <c r="OR400" s="51"/>
      <c r="OS400" s="51"/>
      <c r="OT400" s="51"/>
      <c r="OU400" s="51"/>
      <c r="OV400" s="51"/>
      <c r="OW400" s="51"/>
      <c r="OX400" s="51">
        <v>1</v>
      </c>
      <c r="OY400" s="51"/>
      <c r="OZ400" s="51"/>
      <c r="PA400" s="51"/>
      <c r="PB400" s="51">
        <v>19</v>
      </c>
      <c r="PC400" s="51"/>
      <c r="PD400" s="51"/>
      <c r="PE400" s="51"/>
      <c r="PF400" s="51">
        <v>39</v>
      </c>
      <c r="PG400" s="33"/>
      <c r="PH400" s="33"/>
      <c r="PI400" s="33"/>
      <c r="PJ400" s="33"/>
      <c r="PK400" s="33"/>
      <c r="PL400" s="33"/>
      <c r="PM400" s="33"/>
      <c r="PN400" s="33"/>
      <c r="PO400" s="33"/>
      <c r="PP400" s="33"/>
      <c r="PQ400" s="33"/>
      <c r="PR400" s="33"/>
      <c r="PS400" s="33"/>
      <c r="PT400" s="33"/>
      <c r="PU400" s="33"/>
      <c r="PV400" s="33"/>
      <c r="PW400" s="33"/>
      <c r="PX400" s="33"/>
      <c r="PY400" s="33">
        <v>2</v>
      </c>
      <c r="PZ400" s="33"/>
      <c r="QA400" s="33"/>
      <c r="QB400" s="33"/>
      <c r="QC400" s="33"/>
      <c r="QD400" s="33"/>
      <c r="QE400" s="33"/>
      <c r="QF400" s="33"/>
      <c r="QG400" s="33"/>
      <c r="QH400" s="33"/>
      <c r="QI400" s="33"/>
      <c r="QJ400" s="33"/>
      <c r="QK400" s="33"/>
      <c r="QL400" s="33"/>
      <c r="QM400" s="33"/>
      <c r="QN400" s="33"/>
      <c r="QO400" s="33"/>
      <c r="QP400" s="33"/>
      <c r="QQ400" s="33"/>
      <c r="QR400" s="33"/>
      <c r="QS400" s="33"/>
      <c r="QT400" s="33"/>
      <c r="QU400" s="33"/>
      <c r="QV400" s="33"/>
      <c r="QW400" s="33"/>
      <c r="QX400" s="33"/>
      <c r="QY400" s="33"/>
      <c r="QZ400" s="33"/>
      <c r="RA400" s="33"/>
      <c r="RB400" s="33"/>
      <c r="RC400" s="33"/>
      <c r="RD400" s="33">
        <v>13.93</v>
      </c>
      <c r="RE400" s="33"/>
      <c r="RF400" s="33"/>
      <c r="RG400" s="33"/>
      <c r="RH400" s="33"/>
      <c r="RI400" s="33"/>
      <c r="RJ400" s="33"/>
      <c r="RK400" s="33"/>
      <c r="RL400" s="33"/>
      <c r="RM400" s="33"/>
      <c r="RN400" s="33"/>
      <c r="RO400" s="33"/>
      <c r="RP400" s="33"/>
      <c r="RQ400" s="33"/>
      <c r="RR400" s="33"/>
      <c r="RS400" s="33"/>
      <c r="RT400" s="33">
        <v>1</v>
      </c>
      <c r="RU400" s="33"/>
      <c r="RV400" s="33"/>
      <c r="RW400" s="33"/>
      <c r="RX400" s="33"/>
      <c r="RY400" s="33"/>
      <c r="RZ400" s="33"/>
      <c r="SA400" s="33"/>
      <c r="SB400" s="33"/>
      <c r="SC400" s="33"/>
      <c r="SD400" s="33">
        <v>1</v>
      </c>
      <c r="SE400" s="33"/>
      <c r="SF400" s="33">
        <v>17.93</v>
      </c>
      <c r="SG400" s="33"/>
      <c r="SH400" s="33"/>
      <c r="SI400" s="33"/>
      <c r="SJ400" s="33"/>
      <c r="SK400" s="33"/>
      <c r="SL400" s="33"/>
      <c r="SM400" s="33"/>
      <c r="SN400" s="33"/>
      <c r="SO400" s="33"/>
      <c r="SP400" s="33"/>
      <c r="SQ400" s="33"/>
      <c r="SR400" s="33"/>
      <c r="SS400" s="33"/>
      <c r="ST400" s="33"/>
      <c r="SU400" s="33"/>
      <c r="SV400" s="33"/>
      <c r="SW400" s="33"/>
      <c r="SX400" s="33"/>
      <c r="SY400" s="33"/>
      <c r="SZ400" s="33"/>
      <c r="TA400" s="33"/>
      <c r="TB400" s="33"/>
      <c r="TC400" s="33"/>
      <c r="TD400" s="33"/>
      <c r="TE400" s="33"/>
      <c r="TF400" s="33"/>
      <c r="TG400" s="33"/>
      <c r="TH400" s="33"/>
      <c r="TI400" s="33"/>
      <c r="TJ400" s="33"/>
      <c r="TK400" s="33"/>
      <c r="TL400" s="33"/>
      <c r="TM400" s="33"/>
      <c r="TN400" s="33"/>
      <c r="TO400" s="33"/>
      <c r="TP400" s="33"/>
      <c r="TQ400" s="33"/>
      <c r="TR400" s="33"/>
      <c r="TS400" s="33"/>
      <c r="TT400" s="33"/>
      <c r="TU400" s="33"/>
      <c r="TV400" s="33"/>
      <c r="TW400" s="33"/>
      <c r="TX400" s="33"/>
      <c r="TY400" s="33"/>
      <c r="TZ400" s="33"/>
      <c r="UA400" s="33"/>
      <c r="UB400" s="33"/>
      <c r="UC400" s="33"/>
      <c r="UD400" s="33"/>
      <c r="UE400" s="33">
        <v>4</v>
      </c>
      <c r="UF400" s="33"/>
      <c r="UG400" s="33"/>
      <c r="UH400" s="33">
        <v>1</v>
      </c>
      <c r="UI400" s="33"/>
      <c r="UJ400" s="33"/>
      <c r="UK400" s="33">
        <v>8</v>
      </c>
      <c r="UL400" s="33"/>
      <c r="UM400" s="33"/>
      <c r="UN400" s="33"/>
      <c r="UO400" s="33"/>
      <c r="UP400" s="33"/>
      <c r="UQ400" s="33"/>
      <c r="UR400" s="33"/>
      <c r="US400" s="33"/>
      <c r="UT400" s="33"/>
      <c r="UU400" s="33"/>
      <c r="UV400" s="33"/>
      <c r="UW400" s="33"/>
      <c r="UX400" s="33"/>
      <c r="UY400" s="33"/>
      <c r="UZ400" s="33"/>
      <c r="VA400" s="33"/>
      <c r="VB400" s="33"/>
      <c r="VC400" s="33"/>
      <c r="VD400" s="33"/>
      <c r="VE400" s="33"/>
      <c r="VF400" s="33"/>
      <c r="VG400" s="33"/>
      <c r="VH400" s="33"/>
      <c r="VI400" s="33"/>
      <c r="VJ400" s="33"/>
      <c r="VK400" s="33"/>
      <c r="VL400" s="33"/>
      <c r="VM400" s="33"/>
      <c r="VN400" s="33"/>
      <c r="VO400" s="33"/>
      <c r="VP400" s="33"/>
      <c r="VQ400" s="33">
        <v>13</v>
      </c>
      <c r="VR400" s="33"/>
      <c r="VS400" s="33"/>
      <c r="VT400" s="33"/>
      <c r="VU400" s="33"/>
      <c r="VV400" s="33"/>
      <c r="VW400" s="33"/>
      <c r="VX400" s="33"/>
      <c r="VY400" s="33"/>
      <c r="VZ400" s="33"/>
      <c r="WA400" s="33"/>
      <c r="WB400" s="33"/>
      <c r="WC400" s="33"/>
      <c r="WD400" s="33"/>
      <c r="WE400" s="33"/>
      <c r="WF400" s="33"/>
      <c r="WG400" s="33"/>
      <c r="WH400" s="33"/>
      <c r="WI400" s="33"/>
      <c r="WJ400" s="33"/>
      <c r="WK400" s="33"/>
      <c r="WL400" s="33"/>
      <c r="WM400" s="33"/>
      <c r="WN400" s="33">
        <v>4</v>
      </c>
      <c r="WO400" s="33"/>
      <c r="WP400" s="33">
        <v>5</v>
      </c>
      <c r="WQ400" s="33"/>
      <c r="WR400" s="33"/>
      <c r="WS400" s="33"/>
      <c r="WT400" s="33"/>
      <c r="WU400" s="33"/>
      <c r="WV400" s="33"/>
      <c r="WW400" s="33"/>
      <c r="WX400" s="33"/>
      <c r="WY400" s="33"/>
      <c r="WZ400" s="33"/>
      <c r="XA400" s="33"/>
      <c r="XB400" s="33"/>
      <c r="XC400" s="33"/>
      <c r="XD400" s="33"/>
      <c r="XE400" s="33"/>
      <c r="XF400" s="33"/>
      <c r="XG400" s="33"/>
      <c r="XH400" s="33"/>
      <c r="XI400" s="33"/>
      <c r="XJ400" s="33"/>
      <c r="XK400" s="33"/>
      <c r="XL400" s="33"/>
      <c r="XM400" s="33"/>
      <c r="XN400" s="33"/>
      <c r="XO400" s="33"/>
      <c r="XP400" s="33"/>
      <c r="XQ400" s="33"/>
      <c r="XR400" s="33"/>
      <c r="XS400" s="33"/>
      <c r="XT400" s="33"/>
      <c r="XU400" s="33"/>
      <c r="XV400" s="33"/>
      <c r="XW400" s="33"/>
      <c r="XX400" s="33"/>
      <c r="XY400" s="33"/>
      <c r="XZ400" s="33"/>
      <c r="YA400" s="33"/>
      <c r="YB400" s="33"/>
      <c r="YC400" s="33"/>
      <c r="YD400" s="33"/>
      <c r="YE400" s="33"/>
      <c r="YF400" s="33"/>
      <c r="YG400" s="33"/>
      <c r="YH400" s="33"/>
      <c r="YI400" s="33"/>
      <c r="YJ400" s="33"/>
      <c r="YK400" s="33"/>
      <c r="YL400" s="33"/>
      <c r="YM400" s="33"/>
      <c r="YN400" s="33"/>
      <c r="YO400" s="33"/>
      <c r="YP400" s="33"/>
      <c r="YQ400" s="33"/>
      <c r="YR400" s="33">
        <v>0</v>
      </c>
      <c r="YS400" s="33"/>
      <c r="YT400" s="33"/>
      <c r="YU400" s="33"/>
      <c r="YV400" s="33"/>
      <c r="YW400" s="33">
        <v>2</v>
      </c>
      <c r="YX400" s="33">
        <v>26900</v>
      </c>
      <c r="YY400" s="33"/>
      <c r="YZ400" s="33"/>
      <c r="ZA400" s="33"/>
      <c r="ZB400" s="33"/>
      <c r="ZC400" s="33">
        <v>26911</v>
      </c>
      <c r="ZD400" s="33"/>
      <c r="ZE400" s="33"/>
      <c r="ZF400" s="33"/>
      <c r="ZG400" s="33"/>
      <c r="ZH400" s="33"/>
      <c r="ZI400" s="33"/>
      <c r="ZJ400" s="33"/>
      <c r="ZK400" s="33"/>
      <c r="ZL400" s="33"/>
      <c r="ZM400" s="33"/>
      <c r="ZN400" s="33"/>
      <c r="ZO400" s="33"/>
      <c r="ZP400" s="33"/>
      <c r="ZQ400" s="33"/>
      <c r="ZR400" s="33"/>
      <c r="ZS400" s="33"/>
      <c r="ZT400" s="33"/>
      <c r="ZU400" s="33"/>
      <c r="ZV400" s="33"/>
      <c r="ZW400" s="33"/>
      <c r="ZX400" s="33">
        <v>6</v>
      </c>
      <c r="ZY400" s="33"/>
      <c r="ZZ400" s="33"/>
      <c r="AAA400" s="33"/>
      <c r="AAB400" s="33"/>
      <c r="AAC400" s="33"/>
      <c r="AAD400" s="33"/>
      <c r="AAE400" s="33"/>
      <c r="AAF400" s="33"/>
      <c r="AAG400" s="33"/>
      <c r="AAH400" s="33"/>
      <c r="AAI400" s="33"/>
      <c r="AAJ400" s="33"/>
      <c r="AAK400" s="33"/>
      <c r="AAL400" s="33"/>
      <c r="AAM400" s="33"/>
      <c r="AAN400" s="33"/>
      <c r="AAO400" s="33"/>
      <c r="AAP400" s="33"/>
      <c r="AAQ400" s="33"/>
      <c r="AAR400" s="33"/>
      <c r="AAS400" s="33"/>
      <c r="AAT400" s="33">
        <v>1</v>
      </c>
      <c r="AAU400" s="33"/>
      <c r="AAV400" s="33"/>
      <c r="AAW400" s="33"/>
      <c r="AAX400" s="33"/>
      <c r="AAY400" s="33"/>
      <c r="AAZ400" s="33"/>
      <c r="ABA400" s="33"/>
      <c r="ABB400" s="33"/>
      <c r="ABC400" s="33"/>
      <c r="ABD400" s="33"/>
      <c r="ABE400" s="33"/>
      <c r="ABF400" s="33"/>
      <c r="ABG400" s="33">
        <v>1</v>
      </c>
      <c r="ABH400" s="33"/>
      <c r="ABI400" s="33"/>
      <c r="ABJ400" s="33"/>
      <c r="ABK400" s="33"/>
      <c r="ABL400" s="33"/>
      <c r="ABM400" s="33"/>
      <c r="ABN400" s="33"/>
      <c r="ABO400" s="33"/>
      <c r="ABP400" s="33"/>
      <c r="ABQ400" s="33"/>
      <c r="ABR400" s="33"/>
      <c r="ABS400" s="33"/>
      <c r="ABT400" s="33"/>
      <c r="ABU400" s="33"/>
      <c r="ABV400" s="33"/>
      <c r="ABW400" s="33">
        <v>8</v>
      </c>
      <c r="ABX400" s="33"/>
      <c r="ABY400" s="33"/>
      <c r="ABZ400" s="33"/>
      <c r="ACA400" s="33"/>
      <c r="ACB400" s="33"/>
      <c r="ACC400" s="33"/>
      <c r="ACD400" s="33"/>
      <c r="ACE400" s="33"/>
      <c r="ACF400" s="33"/>
      <c r="ACG400" s="33"/>
      <c r="ACH400" s="33"/>
      <c r="ACI400" s="33"/>
      <c r="ACJ400" s="33"/>
      <c r="ACK400" s="33"/>
      <c r="ACL400" s="33"/>
      <c r="ACM400" s="33"/>
      <c r="ACN400" s="33"/>
      <c r="ACO400" s="33"/>
      <c r="ACP400" s="33"/>
      <c r="ACQ400" s="33"/>
      <c r="ACR400" s="33"/>
      <c r="ACS400" s="33"/>
      <c r="ACT400" s="33"/>
      <c r="ACU400" s="33"/>
      <c r="ACV400" s="33"/>
      <c r="ACW400" s="33"/>
      <c r="ACX400" s="33"/>
      <c r="ACY400" s="33"/>
      <c r="ACZ400" s="33"/>
      <c r="ADA400" s="33"/>
      <c r="ADB400" s="33"/>
      <c r="ADC400" s="33"/>
      <c r="ADD400" s="33"/>
      <c r="ADE400" s="33">
        <v>4900</v>
      </c>
      <c r="ADF400" s="33"/>
      <c r="ADG400" s="33"/>
      <c r="ADH400" s="33"/>
      <c r="ADI400" s="33"/>
      <c r="ADJ400" s="33"/>
      <c r="ADK400" s="33"/>
      <c r="ADL400" s="33"/>
      <c r="ADM400" s="33"/>
      <c r="ADN400" s="33"/>
      <c r="ADO400" s="33"/>
      <c r="ADP400" s="33">
        <v>1</v>
      </c>
      <c r="ADQ400" s="33"/>
      <c r="ADR400" s="33"/>
      <c r="ADS400" s="33"/>
      <c r="ADT400" s="33"/>
      <c r="ADU400" s="33"/>
      <c r="ADV400" s="33"/>
      <c r="ADW400" s="33"/>
      <c r="ADX400" s="33"/>
      <c r="ADY400" s="33"/>
      <c r="ADZ400" s="33"/>
      <c r="AEA400" s="33"/>
      <c r="AEB400" s="33">
        <v>1</v>
      </c>
      <c r="AEC400" s="33"/>
      <c r="AED400" s="33"/>
      <c r="AEE400" s="33"/>
      <c r="AEF400" s="33"/>
      <c r="AEG400" s="33"/>
      <c r="AEH400" s="33"/>
      <c r="AEI400" s="33">
        <v>1</v>
      </c>
      <c r="AEJ400" s="33"/>
      <c r="AEK400" s="33"/>
      <c r="AEL400" s="33"/>
      <c r="AEM400" s="33"/>
      <c r="AEN400" s="33"/>
      <c r="AEO400" s="33"/>
      <c r="AEP400" s="33"/>
      <c r="AEQ400" s="33"/>
      <c r="AER400" s="33"/>
      <c r="AES400" s="33"/>
      <c r="AET400" s="33"/>
      <c r="AEU400" s="33"/>
      <c r="AEV400" s="33"/>
      <c r="AEW400" s="33"/>
      <c r="AEX400" s="33"/>
      <c r="AEY400" s="33"/>
      <c r="AEZ400" s="33">
        <v>4903</v>
      </c>
      <c r="AFA400" s="33"/>
      <c r="AFB400" s="33"/>
      <c r="AFC400" s="33"/>
      <c r="AFD400" s="33"/>
      <c r="AFE400" s="33"/>
      <c r="AFF400" s="33"/>
      <c r="AFG400" s="33"/>
      <c r="AFH400" s="33"/>
      <c r="AFI400" s="33"/>
      <c r="AFJ400" s="33"/>
      <c r="AFK400" s="33"/>
      <c r="AFL400" s="33"/>
      <c r="AFM400" s="33"/>
      <c r="AFN400" s="33"/>
      <c r="AFO400" s="33"/>
      <c r="AFP400" s="33"/>
      <c r="AFQ400" s="33"/>
      <c r="AFR400" s="33"/>
      <c r="AFS400" s="33"/>
      <c r="AFT400" s="33"/>
      <c r="AFU400" s="33"/>
      <c r="AFV400" s="33"/>
      <c r="AFW400" s="33"/>
      <c r="AFX400" s="33"/>
      <c r="AFY400" s="33"/>
      <c r="AFZ400" s="33"/>
      <c r="AGA400" s="33"/>
      <c r="AGB400" s="33"/>
      <c r="AGC400" s="33">
        <v>4</v>
      </c>
      <c r="AGD400" s="33"/>
      <c r="AGE400" s="33"/>
      <c r="AGF400" s="33"/>
      <c r="AGG400" s="33"/>
      <c r="AGH400" s="33"/>
      <c r="AGI400" s="33"/>
      <c r="AGJ400" s="33"/>
      <c r="AGK400" s="33"/>
      <c r="AGL400" s="33"/>
      <c r="AGM400" s="33"/>
      <c r="AGN400" s="33"/>
      <c r="AGO400" s="33"/>
      <c r="AGP400" s="33"/>
      <c r="AGQ400" s="33"/>
      <c r="AGR400" s="33"/>
      <c r="AGS400" s="33"/>
      <c r="AGT400" s="33"/>
      <c r="AGU400" s="33"/>
      <c r="AGV400" s="33"/>
      <c r="AGW400" s="33"/>
      <c r="AGX400" s="33"/>
      <c r="AGY400" s="33"/>
      <c r="AGZ400" s="33"/>
      <c r="AHA400" s="33"/>
      <c r="AHB400" s="33"/>
      <c r="AHC400" s="33"/>
      <c r="AHD400" s="33"/>
      <c r="AHE400" s="33"/>
      <c r="AHF400" s="33"/>
      <c r="AHG400" s="33"/>
      <c r="AHH400" s="33"/>
      <c r="AHI400" s="33"/>
      <c r="AHJ400" s="33"/>
      <c r="AHK400" s="33">
        <v>3</v>
      </c>
      <c r="AHL400" s="33"/>
      <c r="AHM400" s="33"/>
      <c r="AHN400" s="33">
        <v>24.21</v>
      </c>
      <c r="AHO400" s="33"/>
      <c r="AHP400" s="33"/>
      <c r="AHQ400" s="33"/>
      <c r="AHR400" s="33"/>
      <c r="AHS400" s="33"/>
      <c r="AHT400" s="33"/>
      <c r="AHU400" s="33"/>
      <c r="AHV400" s="33"/>
      <c r="AHW400" s="33"/>
      <c r="AHX400" s="33"/>
      <c r="AHY400" s="33"/>
      <c r="AHZ400" s="33"/>
      <c r="AIA400" s="33">
        <v>31.21</v>
      </c>
      <c r="AIB400" s="33">
        <v>340935.99</v>
      </c>
    </row>
    <row r="401" spans="1:912" x14ac:dyDescent="0.5">
      <c r="A401" s="50" t="s">
        <v>42</v>
      </c>
      <c r="B401" s="50" t="s">
        <v>926</v>
      </c>
      <c r="C401" s="50" t="s">
        <v>927</v>
      </c>
      <c r="D401" s="51">
        <v>13475</v>
      </c>
      <c r="E401" s="51"/>
      <c r="F401" s="51"/>
      <c r="G401" s="51">
        <v>1</v>
      </c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>
        <v>1</v>
      </c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  <c r="BT401" s="51"/>
      <c r="BU401" s="51"/>
      <c r="BV401" s="51"/>
      <c r="BW401" s="51"/>
      <c r="BX401" s="51"/>
      <c r="BY401" s="51"/>
      <c r="BZ401" s="51"/>
      <c r="CA401" s="51"/>
      <c r="CB401" s="51"/>
      <c r="CC401" s="51"/>
      <c r="CD401" s="51"/>
      <c r="CE401" s="51"/>
      <c r="CF401" s="51"/>
      <c r="CG401" s="51">
        <v>2</v>
      </c>
      <c r="CH401" s="51"/>
      <c r="CI401" s="51">
        <v>5990</v>
      </c>
      <c r="CJ401" s="51"/>
      <c r="CK401" s="51"/>
      <c r="CL401" s="51"/>
      <c r="CM401" s="51">
        <v>1</v>
      </c>
      <c r="CN401" s="51"/>
      <c r="CO401" s="51"/>
      <c r="CP401" s="51"/>
      <c r="CQ401" s="51"/>
      <c r="CR401" s="51"/>
      <c r="CS401" s="51">
        <v>1</v>
      </c>
      <c r="CT401" s="51"/>
      <c r="CU401" s="51"/>
      <c r="CV401" s="51"/>
      <c r="CW401" s="51"/>
      <c r="CX401" s="51"/>
      <c r="CY401" s="51"/>
      <c r="CZ401" s="51"/>
      <c r="DA401" s="51"/>
      <c r="DB401" s="51">
        <v>19471</v>
      </c>
      <c r="DC401" s="51"/>
      <c r="DD401" s="51"/>
      <c r="DE401" s="51"/>
      <c r="DF401" s="51"/>
      <c r="DG401" s="51"/>
      <c r="DH401" s="51">
        <v>2</v>
      </c>
      <c r="DI401" s="51"/>
      <c r="DJ401" s="51"/>
      <c r="DK401" s="51"/>
      <c r="DL401" s="51"/>
      <c r="DM401" s="51"/>
      <c r="DN401" s="51"/>
      <c r="DO401" s="51"/>
      <c r="DP401" s="51"/>
      <c r="DQ401" s="51"/>
      <c r="DR401" s="51"/>
      <c r="DS401" s="51"/>
      <c r="DT401" s="51"/>
      <c r="DU401" s="51"/>
      <c r="DV401" s="51"/>
      <c r="DW401" s="51"/>
      <c r="DX401" s="51"/>
      <c r="DY401" s="51"/>
      <c r="DZ401" s="51"/>
      <c r="EA401" s="51"/>
      <c r="EB401" s="51">
        <v>2</v>
      </c>
      <c r="EC401" s="51"/>
      <c r="ED401" s="51"/>
      <c r="EE401" s="51"/>
      <c r="EF401" s="51"/>
      <c r="EG401" s="51"/>
      <c r="EH401" s="51"/>
      <c r="EI401" s="51"/>
      <c r="EJ401" s="51"/>
      <c r="EK401" s="51"/>
      <c r="EL401" s="51"/>
      <c r="EM401" s="51"/>
      <c r="EN401" s="51"/>
      <c r="EO401" s="51"/>
      <c r="EP401" s="51"/>
      <c r="EQ401" s="51"/>
      <c r="ER401" s="51"/>
      <c r="ES401" s="51"/>
      <c r="ET401" s="51">
        <v>1</v>
      </c>
      <c r="EU401" s="51"/>
      <c r="EV401" s="51"/>
      <c r="EW401" s="51"/>
      <c r="EX401" s="51">
        <v>5</v>
      </c>
      <c r="EY401" s="51"/>
      <c r="EZ401" s="51"/>
      <c r="FA401" s="51"/>
      <c r="FB401" s="51">
        <v>26</v>
      </c>
      <c r="FC401" s="51"/>
      <c r="FD401" s="51">
        <v>5</v>
      </c>
      <c r="FE401" s="51"/>
      <c r="FF401" s="51"/>
      <c r="FG401" s="51"/>
      <c r="FH401" s="51"/>
      <c r="FI401" s="51"/>
      <c r="FJ401" s="51">
        <v>2</v>
      </c>
      <c r="FK401" s="51"/>
      <c r="FL401" s="51"/>
      <c r="FM401" s="51"/>
      <c r="FN401" s="51"/>
      <c r="FO401" s="51"/>
      <c r="FP401" s="51"/>
      <c r="FQ401" s="51"/>
      <c r="FR401" s="51"/>
      <c r="FS401" s="51">
        <v>5</v>
      </c>
      <c r="FT401" s="51"/>
      <c r="FU401" s="51"/>
      <c r="FV401" s="51"/>
      <c r="FW401" s="51"/>
      <c r="FX401" s="51">
        <v>1</v>
      </c>
      <c r="FY401" s="51"/>
      <c r="FZ401" s="51"/>
      <c r="GA401" s="51"/>
      <c r="GB401" s="51"/>
      <c r="GC401" s="51"/>
      <c r="GD401" s="51"/>
      <c r="GE401" s="51"/>
      <c r="GF401" s="51"/>
      <c r="GG401" s="51"/>
      <c r="GH401" s="51"/>
      <c r="GI401" s="51">
        <v>1</v>
      </c>
      <c r="GJ401" s="51"/>
      <c r="GK401" s="51"/>
      <c r="GL401" s="51"/>
      <c r="GM401" s="51"/>
      <c r="GN401" s="51"/>
      <c r="GO401" s="51"/>
      <c r="GP401" s="51"/>
      <c r="GQ401" s="51"/>
      <c r="GR401" s="51"/>
      <c r="GS401" s="51"/>
      <c r="GT401" s="51"/>
      <c r="GU401" s="51"/>
      <c r="GV401" s="51"/>
      <c r="GW401" s="51"/>
      <c r="GX401" s="51"/>
      <c r="GY401" s="51"/>
      <c r="GZ401" s="51"/>
      <c r="HA401" s="51">
        <v>40</v>
      </c>
      <c r="HB401" s="51"/>
      <c r="HC401" s="51"/>
      <c r="HD401" s="51"/>
      <c r="HE401" s="51"/>
      <c r="HF401" s="51"/>
      <c r="HG401" s="51"/>
      <c r="HH401" s="51"/>
      <c r="HI401" s="51"/>
      <c r="HJ401" s="51"/>
      <c r="HK401" s="51"/>
      <c r="HL401" s="51"/>
      <c r="HM401" s="51"/>
      <c r="HN401" s="51"/>
      <c r="HO401" s="51"/>
      <c r="HP401" s="51"/>
      <c r="HQ401" s="51"/>
      <c r="HR401" s="51"/>
      <c r="HS401" s="51"/>
      <c r="HT401" s="51"/>
      <c r="HU401" s="51">
        <v>18</v>
      </c>
      <c r="HV401" s="51">
        <v>1</v>
      </c>
      <c r="HW401" s="51"/>
      <c r="HX401" s="51"/>
      <c r="HY401" s="51"/>
      <c r="HZ401" s="51"/>
      <c r="IA401" s="51"/>
      <c r="IB401" s="51"/>
      <c r="IC401" s="51"/>
      <c r="ID401" s="51"/>
      <c r="IE401" s="51"/>
      <c r="IF401" s="51"/>
      <c r="IG401" s="51"/>
      <c r="IH401" s="51"/>
      <c r="II401" s="51"/>
      <c r="IJ401" s="51"/>
      <c r="IK401" s="51"/>
      <c r="IL401" s="51"/>
      <c r="IM401" s="51"/>
      <c r="IN401" s="51"/>
      <c r="IO401" s="51"/>
      <c r="IP401" s="51"/>
      <c r="IQ401" s="51"/>
      <c r="IR401" s="51"/>
      <c r="IS401" s="51"/>
      <c r="IT401" s="51"/>
      <c r="IU401" s="51"/>
      <c r="IV401" s="51">
        <v>207.65</v>
      </c>
      <c r="IW401" s="51"/>
      <c r="IX401" s="51"/>
      <c r="IY401" s="51"/>
      <c r="IZ401" s="51"/>
      <c r="JA401" s="51">
        <v>10574</v>
      </c>
      <c r="JB401" s="51"/>
      <c r="JC401" s="51"/>
      <c r="JD401" s="51"/>
      <c r="JE401" s="51"/>
      <c r="JF401" s="51"/>
      <c r="JG401" s="51"/>
      <c r="JH401" s="51">
        <v>6</v>
      </c>
      <c r="JI401" s="51"/>
      <c r="JJ401" s="51"/>
      <c r="JK401" s="51"/>
      <c r="JL401" s="51"/>
      <c r="JM401" s="51"/>
      <c r="JN401" s="51"/>
      <c r="JO401" s="51"/>
      <c r="JP401" s="51"/>
      <c r="JQ401" s="51"/>
      <c r="JR401" s="51"/>
      <c r="JS401" s="51"/>
      <c r="JT401" s="51"/>
      <c r="JU401" s="51">
        <v>10806.65</v>
      </c>
      <c r="JV401" s="51">
        <v>23440</v>
      </c>
      <c r="JW401" s="51"/>
      <c r="JX401" s="51"/>
      <c r="JY401" s="51"/>
      <c r="JZ401" s="51"/>
      <c r="KA401" s="51"/>
      <c r="KB401" s="51"/>
      <c r="KC401" s="51"/>
      <c r="KD401" s="51"/>
      <c r="KE401" s="51"/>
      <c r="KF401" s="51"/>
      <c r="KG401" s="51"/>
      <c r="KH401" s="51"/>
      <c r="KI401" s="51"/>
      <c r="KJ401" s="51"/>
      <c r="KK401" s="51"/>
      <c r="KL401" s="51"/>
      <c r="KM401" s="51"/>
      <c r="KN401" s="51">
        <v>1</v>
      </c>
      <c r="KO401" s="51"/>
      <c r="KP401" s="51"/>
      <c r="KQ401" s="51"/>
      <c r="KR401" s="51"/>
      <c r="KS401" s="51"/>
      <c r="KT401" s="51"/>
      <c r="KU401" s="51"/>
      <c r="KV401" s="51"/>
      <c r="KW401" s="51"/>
      <c r="KX401" s="51"/>
      <c r="KY401" s="51"/>
      <c r="KZ401" s="51"/>
      <c r="LA401" s="51"/>
      <c r="LB401" s="51">
        <v>6</v>
      </c>
      <c r="LC401" s="51"/>
      <c r="LD401" s="51"/>
      <c r="LE401" s="51"/>
      <c r="LF401" s="51"/>
      <c r="LG401" s="51"/>
      <c r="LH401" s="51"/>
      <c r="LI401" s="51"/>
      <c r="LJ401" s="51"/>
      <c r="LK401" s="51"/>
      <c r="LL401" s="51"/>
      <c r="LM401" s="51"/>
      <c r="LN401" s="51"/>
      <c r="LO401" s="51"/>
      <c r="LP401" s="51"/>
      <c r="LQ401" s="51"/>
      <c r="LR401" s="51"/>
      <c r="LS401" s="51"/>
      <c r="LT401" s="51"/>
      <c r="LU401" s="51"/>
      <c r="LV401" s="51"/>
      <c r="LW401" s="51">
        <v>2</v>
      </c>
      <c r="LX401" s="51"/>
      <c r="LY401" s="51"/>
      <c r="LZ401" s="51"/>
      <c r="MA401" s="51"/>
      <c r="MB401" s="51">
        <v>1</v>
      </c>
      <c r="MC401" s="51"/>
      <c r="MD401" s="51"/>
      <c r="ME401" s="51"/>
      <c r="MF401" s="51"/>
      <c r="MG401" s="51"/>
      <c r="MH401" s="51"/>
      <c r="MI401" s="51"/>
      <c r="MJ401" s="51">
        <v>23450</v>
      </c>
      <c r="MK401" s="51">
        <v>3</v>
      </c>
      <c r="ML401" s="51"/>
      <c r="MM401" s="51"/>
      <c r="MN401" s="51"/>
      <c r="MO401" s="51"/>
      <c r="MP401" s="51"/>
      <c r="MQ401" s="51"/>
      <c r="MR401" s="51"/>
      <c r="MS401" s="51"/>
      <c r="MT401" s="51"/>
      <c r="MU401" s="51"/>
      <c r="MV401" s="51"/>
      <c r="MW401" s="51"/>
      <c r="MX401" s="51"/>
      <c r="MY401" s="51"/>
      <c r="MZ401" s="51">
        <v>3</v>
      </c>
      <c r="NA401" s="51"/>
      <c r="NB401" s="51"/>
      <c r="NC401" s="51">
        <v>1</v>
      </c>
      <c r="ND401" s="51"/>
      <c r="NE401" s="51"/>
      <c r="NF401" s="51"/>
      <c r="NG401" s="51"/>
      <c r="NH401" s="51"/>
      <c r="NI401" s="51"/>
      <c r="NJ401" s="51"/>
      <c r="NK401" s="51"/>
      <c r="NL401" s="51"/>
      <c r="NM401" s="51"/>
      <c r="NN401" s="51"/>
      <c r="NO401" s="51"/>
      <c r="NP401" s="51"/>
      <c r="NQ401" s="51">
        <v>4</v>
      </c>
      <c r="NR401" s="51"/>
      <c r="NS401" s="51"/>
      <c r="NT401" s="51">
        <v>10838.84</v>
      </c>
      <c r="NU401" s="51"/>
      <c r="NV401" s="51"/>
      <c r="NW401" s="51"/>
      <c r="NX401" s="51"/>
      <c r="NY401" s="51"/>
      <c r="NZ401" s="51"/>
      <c r="OA401" s="51"/>
      <c r="OB401" s="51"/>
      <c r="OC401" s="51"/>
      <c r="OD401" s="51"/>
      <c r="OE401" s="51"/>
      <c r="OF401" s="51"/>
      <c r="OG401" s="51"/>
      <c r="OH401" s="51"/>
      <c r="OI401" s="51"/>
      <c r="OJ401" s="51"/>
      <c r="OK401" s="51"/>
      <c r="OL401" s="51"/>
      <c r="OM401" s="51"/>
      <c r="ON401" s="51"/>
      <c r="OO401" s="51"/>
      <c r="OP401" s="51"/>
      <c r="OQ401" s="51">
        <v>3</v>
      </c>
      <c r="OR401" s="51"/>
      <c r="OS401" s="51"/>
      <c r="OT401" s="51"/>
      <c r="OU401" s="51"/>
      <c r="OV401" s="51"/>
      <c r="OW401" s="51"/>
      <c r="OX401" s="51"/>
      <c r="OY401" s="51"/>
      <c r="OZ401" s="51"/>
      <c r="PA401" s="51"/>
      <c r="PB401" s="51"/>
      <c r="PC401" s="51"/>
      <c r="PD401" s="51"/>
      <c r="PE401" s="51"/>
      <c r="PF401" s="51">
        <v>10852.84</v>
      </c>
      <c r="PG401" s="33"/>
      <c r="PH401" s="33"/>
      <c r="PI401" s="33"/>
      <c r="PJ401" s="33"/>
      <c r="PK401" s="33"/>
      <c r="PL401" s="33"/>
      <c r="PM401" s="33"/>
      <c r="PN401" s="33"/>
      <c r="PO401" s="33"/>
      <c r="PP401" s="33"/>
      <c r="PQ401" s="33"/>
      <c r="PR401" s="33"/>
      <c r="PS401" s="33"/>
      <c r="PT401" s="33"/>
      <c r="PU401" s="33"/>
      <c r="PV401" s="33"/>
      <c r="PW401" s="33"/>
      <c r="PX401" s="33"/>
      <c r="PY401" s="33">
        <v>9</v>
      </c>
      <c r="PZ401" s="33"/>
      <c r="QA401" s="33"/>
      <c r="QB401" s="33"/>
      <c r="QC401" s="33"/>
      <c r="QD401" s="33"/>
      <c r="QE401" s="33"/>
      <c r="QF401" s="33"/>
      <c r="QG401" s="33"/>
      <c r="QH401" s="33"/>
      <c r="QI401" s="33"/>
      <c r="QJ401" s="33"/>
      <c r="QK401" s="33"/>
      <c r="QL401" s="33"/>
      <c r="QM401" s="33"/>
      <c r="QN401" s="33"/>
      <c r="QO401" s="33"/>
      <c r="QP401" s="33"/>
      <c r="QQ401" s="33"/>
      <c r="QR401" s="33"/>
      <c r="QS401" s="33"/>
      <c r="QT401" s="33"/>
      <c r="QU401" s="33"/>
      <c r="QV401" s="33"/>
      <c r="QW401" s="33"/>
      <c r="QX401" s="33"/>
      <c r="QY401" s="33"/>
      <c r="QZ401" s="33"/>
      <c r="RA401" s="33"/>
      <c r="RB401" s="33"/>
      <c r="RC401" s="33"/>
      <c r="RD401" s="33">
        <v>5</v>
      </c>
      <c r="RE401" s="33"/>
      <c r="RF401" s="33"/>
      <c r="RG401" s="33"/>
      <c r="RH401" s="33"/>
      <c r="RI401" s="33"/>
      <c r="RJ401" s="33"/>
      <c r="RK401" s="33"/>
      <c r="RL401" s="33"/>
      <c r="RM401" s="33"/>
      <c r="RN401" s="33"/>
      <c r="RO401" s="33"/>
      <c r="RP401" s="33"/>
      <c r="RQ401" s="33"/>
      <c r="RR401" s="33"/>
      <c r="RS401" s="33"/>
      <c r="RT401" s="33"/>
      <c r="RU401" s="33"/>
      <c r="RV401" s="33"/>
      <c r="RW401" s="33"/>
      <c r="RX401" s="33"/>
      <c r="RY401" s="33"/>
      <c r="RZ401" s="33"/>
      <c r="SA401" s="33"/>
      <c r="SB401" s="33">
        <v>1</v>
      </c>
      <c r="SC401" s="33"/>
      <c r="SD401" s="33"/>
      <c r="SE401" s="33"/>
      <c r="SF401" s="33">
        <v>15</v>
      </c>
      <c r="SG401" s="33"/>
      <c r="SH401" s="33"/>
      <c r="SI401" s="33"/>
      <c r="SJ401" s="33"/>
      <c r="SK401" s="33"/>
      <c r="SL401" s="33"/>
      <c r="SM401" s="33"/>
      <c r="SN401" s="33"/>
      <c r="SO401" s="33"/>
      <c r="SP401" s="33"/>
      <c r="SQ401" s="33"/>
      <c r="SR401" s="33"/>
      <c r="SS401" s="33"/>
      <c r="ST401" s="33"/>
      <c r="SU401" s="33"/>
      <c r="SV401" s="33"/>
      <c r="SW401" s="33"/>
      <c r="SX401" s="33"/>
      <c r="SY401" s="33"/>
      <c r="SZ401" s="33"/>
      <c r="TA401" s="33"/>
      <c r="TB401" s="33"/>
      <c r="TC401" s="33"/>
      <c r="TD401" s="33"/>
      <c r="TE401" s="33"/>
      <c r="TF401" s="33"/>
      <c r="TG401" s="33"/>
      <c r="TH401" s="33"/>
      <c r="TI401" s="33"/>
      <c r="TJ401" s="33"/>
      <c r="TK401" s="33"/>
      <c r="TL401" s="33"/>
      <c r="TM401" s="33"/>
      <c r="TN401" s="33"/>
      <c r="TO401" s="33"/>
      <c r="TP401" s="33"/>
      <c r="TQ401" s="33"/>
      <c r="TR401" s="33"/>
      <c r="TS401" s="33"/>
      <c r="TT401" s="33"/>
      <c r="TU401" s="33"/>
      <c r="TV401" s="33"/>
      <c r="TW401" s="33"/>
      <c r="TX401" s="33"/>
      <c r="TY401" s="33"/>
      <c r="TZ401" s="33"/>
      <c r="UA401" s="33"/>
      <c r="UB401" s="33"/>
      <c r="UC401" s="33"/>
      <c r="UD401" s="33"/>
      <c r="UE401" s="33">
        <v>2</v>
      </c>
      <c r="UF401" s="33"/>
      <c r="UG401" s="33"/>
      <c r="UH401" s="33">
        <v>5</v>
      </c>
      <c r="UI401" s="33"/>
      <c r="UJ401" s="33"/>
      <c r="UK401" s="33"/>
      <c r="UL401" s="33"/>
      <c r="UM401" s="33"/>
      <c r="UN401" s="33"/>
      <c r="UO401" s="33"/>
      <c r="UP401" s="33"/>
      <c r="UQ401" s="33"/>
      <c r="UR401" s="33"/>
      <c r="US401" s="33"/>
      <c r="UT401" s="33"/>
      <c r="UU401" s="33"/>
      <c r="UV401" s="33"/>
      <c r="UW401" s="33"/>
      <c r="UX401" s="33"/>
      <c r="UY401" s="33">
        <v>3</v>
      </c>
      <c r="UZ401" s="33"/>
      <c r="VA401" s="33"/>
      <c r="VB401" s="33"/>
      <c r="VC401" s="33"/>
      <c r="VD401" s="33"/>
      <c r="VE401" s="33"/>
      <c r="VF401" s="33"/>
      <c r="VG401" s="33"/>
      <c r="VH401" s="33"/>
      <c r="VI401" s="33"/>
      <c r="VJ401" s="33"/>
      <c r="VK401" s="33"/>
      <c r="VL401" s="33"/>
      <c r="VM401" s="33"/>
      <c r="VN401" s="33"/>
      <c r="VO401" s="33"/>
      <c r="VP401" s="33"/>
      <c r="VQ401" s="33">
        <v>10</v>
      </c>
      <c r="VR401" s="33"/>
      <c r="VS401" s="33"/>
      <c r="VT401" s="33"/>
      <c r="VU401" s="33"/>
      <c r="VV401" s="33"/>
      <c r="VW401" s="33"/>
      <c r="VX401" s="33"/>
      <c r="VY401" s="33"/>
      <c r="VZ401" s="33"/>
      <c r="WA401" s="33"/>
      <c r="WB401" s="33"/>
      <c r="WC401" s="33"/>
      <c r="WD401" s="33"/>
      <c r="WE401" s="33"/>
      <c r="WF401" s="33"/>
      <c r="WG401" s="33"/>
      <c r="WH401" s="33"/>
      <c r="WI401" s="33"/>
      <c r="WJ401" s="33"/>
      <c r="WK401" s="33"/>
      <c r="WL401" s="33">
        <v>3</v>
      </c>
      <c r="WM401" s="33"/>
      <c r="WN401" s="33">
        <v>20</v>
      </c>
      <c r="WO401" s="33"/>
      <c r="WP401" s="33"/>
      <c r="WQ401" s="33"/>
      <c r="WR401" s="33"/>
      <c r="WS401" s="33"/>
      <c r="WT401" s="33"/>
      <c r="WU401" s="33"/>
      <c r="WV401" s="33"/>
      <c r="WW401" s="33"/>
      <c r="WX401" s="33"/>
      <c r="WY401" s="33"/>
      <c r="WZ401" s="33"/>
      <c r="XA401" s="33">
        <v>1</v>
      </c>
      <c r="XB401" s="33"/>
      <c r="XC401" s="33"/>
      <c r="XD401" s="33"/>
      <c r="XE401" s="33"/>
      <c r="XF401" s="33"/>
      <c r="XG401" s="33"/>
      <c r="XH401" s="33"/>
      <c r="XI401" s="33"/>
      <c r="XJ401" s="33"/>
      <c r="XK401" s="33"/>
      <c r="XL401" s="33"/>
      <c r="XM401" s="33"/>
      <c r="XN401" s="33"/>
      <c r="XO401" s="33"/>
      <c r="XP401" s="33"/>
      <c r="XQ401" s="33"/>
      <c r="XR401" s="33"/>
      <c r="XS401" s="33"/>
      <c r="XT401" s="33"/>
      <c r="XU401" s="33"/>
      <c r="XV401" s="33"/>
      <c r="XW401" s="33"/>
      <c r="XX401" s="33"/>
      <c r="XY401" s="33"/>
      <c r="XZ401" s="33"/>
      <c r="YA401" s="33"/>
      <c r="YB401" s="33"/>
      <c r="YC401" s="33"/>
      <c r="YD401" s="33"/>
      <c r="YE401" s="33"/>
      <c r="YF401" s="33"/>
      <c r="YG401" s="33"/>
      <c r="YH401" s="33"/>
      <c r="YI401" s="33"/>
      <c r="YJ401" s="33"/>
      <c r="YK401" s="33"/>
      <c r="YL401" s="33"/>
      <c r="YM401" s="33"/>
      <c r="YN401" s="33"/>
      <c r="YO401" s="33"/>
      <c r="YP401" s="33"/>
      <c r="YQ401" s="33"/>
      <c r="YR401" s="33">
        <v>0</v>
      </c>
      <c r="YS401" s="33"/>
      <c r="YT401" s="33"/>
      <c r="YU401" s="33"/>
      <c r="YV401" s="33"/>
      <c r="YW401" s="33"/>
      <c r="YX401" s="33"/>
      <c r="YY401" s="33"/>
      <c r="YZ401" s="33"/>
      <c r="ZA401" s="33"/>
      <c r="ZB401" s="33"/>
      <c r="ZC401" s="33">
        <v>24</v>
      </c>
      <c r="ZD401" s="33"/>
      <c r="ZE401" s="33"/>
      <c r="ZF401" s="33"/>
      <c r="ZG401" s="33"/>
      <c r="ZH401" s="33"/>
      <c r="ZI401" s="33">
        <v>17723.939999999999</v>
      </c>
      <c r="ZJ401" s="33"/>
      <c r="ZK401" s="33"/>
      <c r="ZL401" s="33"/>
      <c r="ZM401" s="33"/>
      <c r="ZN401" s="33"/>
      <c r="ZO401" s="33"/>
      <c r="ZP401" s="33"/>
      <c r="ZQ401" s="33">
        <v>1</v>
      </c>
      <c r="ZR401" s="33"/>
      <c r="ZS401" s="33"/>
      <c r="ZT401" s="33"/>
      <c r="ZU401" s="33"/>
      <c r="ZV401" s="33"/>
      <c r="ZW401" s="33"/>
      <c r="ZX401" s="33"/>
      <c r="ZY401" s="33"/>
      <c r="ZZ401" s="33"/>
      <c r="AAA401" s="33"/>
      <c r="AAB401" s="33"/>
      <c r="AAC401" s="33"/>
      <c r="AAD401" s="33"/>
      <c r="AAE401" s="33"/>
      <c r="AAF401" s="33"/>
      <c r="AAG401" s="33"/>
      <c r="AAH401" s="33"/>
      <c r="AAI401" s="33"/>
      <c r="AAJ401" s="33"/>
      <c r="AAK401" s="33"/>
      <c r="AAL401" s="33"/>
      <c r="AAM401" s="33"/>
      <c r="AAN401" s="33"/>
      <c r="AAO401" s="33"/>
      <c r="AAP401" s="33"/>
      <c r="AAQ401" s="33"/>
      <c r="AAR401" s="33"/>
      <c r="AAS401" s="33"/>
      <c r="AAT401" s="33"/>
      <c r="AAU401" s="33"/>
      <c r="AAV401" s="33"/>
      <c r="AAW401" s="33"/>
      <c r="AAX401" s="33"/>
      <c r="AAY401" s="33"/>
      <c r="AAZ401" s="33"/>
      <c r="ABA401" s="33"/>
      <c r="ABB401" s="33"/>
      <c r="ABC401" s="33"/>
      <c r="ABD401" s="33"/>
      <c r="ABE401" s="33"/>
      <c r="ABF401" s="33"/>
      <c r="ABG401" s="33"/>
      <c r="ABH401" s="33"/>
      <c r="ABI401" s="33"/>
      <c r="ABJ401" s="33"/>
      <c r="ABK401" s="33"/>
      <c r="ABL401" s="33"/>
      <c r="ABM401" s="33"/>
      <c r="ABN401" s="33"/>
      <c r="ABO401" s="33"/>
      <c r="ABP401" s="33"/>
      <c r="ABQ401" s="33"/>
      <c r="ABR401" s="33"/>
      <c r="ABS401" s="33"/>
      <c r="ABT401" s="33"/>
      <c r="ABU401" s="33"/>
      <c r="ABV401" s="33"/>
      <c r="ABW401" s="33">
        <v>17724.939999999999</v>
      </c>
      <c r="ABX401" s="33"/>
      <c r="ABY401" s="33"/>
      <c r="ABZ401" s="33"/>
      <c r="ACA401" s="33"/>
      <c r="ACB401" s="33"/>
      <c r="ACC401" s="33"/>
      <c r="ACD401" s="33"/>
      <c r="ACE401" s="33"/>
      <c r="ACF401" s="33">
        <v>2</v>
      </c>
      <c r="ACG401" s="33"/>
      <c r="ACH401" s="33"/>
      <c r="ACI401" s="33"/>
      <c r="ACJ401" s="33"/>
      <c r="ACK401" s="33"/>
      <c r="ACL401" s="33"/>
      <c r="ACM401" s="33"/>
      <c r="ACN401" s="33"/>
      <c r="ACO401" s="33"/>
      <c r="ACP401" s="33"/>
      <c r="ACQ401" s="33"/>
      <c r="ACR401" s="33"/>
      <c r="ACS401" s="33"/>
      <c r="ACT401" s="33"/>
      <c r="ACU401" s="33"/>
      <c r="ACV401" s="33"/>
      <c r="ACW401" s="33"/>
      <c r="ACX401" s="33"/>
      <c r="ACY401" s="33"/>
      <c r="ACZ401" s="33"/>
      <c r="ADA401" s="33"/>
      <c r="ADB401" s="33"/>
      <c r="ADC401" s="33"/>
      <c r="ADD401" s="33"/>
      <c r="ADE401" s="33"/>
      <c r="ADF401" s="33"/>
      <c r="ADG401" s="33"/>
      <c r="ADH401" s="33"/>
      <c r="ADI401" s="33"/>
      <c r="ADJ401" s="33"/>
      <c r="ADK401" s="33"/>
      <c r="ADL401" s="33"/>
      <c r="ADM401" s="33"/>
      <c r="ADN401" s="33"/>
      <c r="ADO401" s="33">
        <v>8662.83</v>
      </c>
      <c r="ADP401" s="33">
        <v>2</v>
      </c>
      <c r="ADQ401" s="33"/>
      <c r="ADR401" s="33"/>
      <c r="ADS401" s="33"/>
      <c r="ADT401" s="33"/>
      <c r="ADU401" s="33"/>
      <c r="ADV401" s="33"/>
      <c r="ADW401" s="33"/>
      <c r="ADX401" s="33">
        <v>17</v>
      </c>
      <c r="ADY401" s="33"/>
      <c r="ADZ401" s="33"/>
      <c r="AEA401" s="33"/>
      <c r="AEB401" s="33">
        <v>2</v>
      </c>
      <c r="AEC401" s="33"/>
      <c r="AED401" s="33"/>
      <c r="AEE401" s="33"/>
      <c r="AEF401" s="33"/>
      <c r="AEG401" s="33"/>
      <c r="AEH401" s="33"/>
      <c r="AEI401" s="33">
        <v>2</v>
      </c>
      <c r="AEJ401" s="33"/>
      <c r="AEK401" s="33"/>
      <c r="AEL401" s="33"/>
      <c r="AEM401" s="33"/>
      <c r="AEN401" s="33"/>
      <c r="AEO401" s="33"/>
      <c r="AEP401" s="33"/>
      <c r="AEQ401" s="33"/>
      <c r="AER401" s="33"/>
      <c r="AES401" s="33"/>
      <c r="AET401" s="33"/>
      <c r="AEU401" s="33"/>
      <c r="AEV401" s="33"/>
      <c r="AEW401" s="33"/>
      <c r="AEX401" s="33"/>
      <c r="AEY401" s="33"/>
      <c r="AEZ401" s="33">
        <v>8687.83</v>
      </c>
      <c r="AFA401" s="33"/>
      <c r="AFB401" s="33"/>
      <c r="AFC401" s="33"/>
      <c r="AFD401" s="33"/>
      <c r="AFE401" s="33"/>
      <c r="AFF401" s="33"/>
      <c r="AFG401" s="33"/>
      <c r="AFH401" s="33"/>
      <c r="AFI401" s="33"/>
      <c r="AFJ401" s="33"/>
      <c r="AFK401" s="33"/>
      <c r="AFL401" s="33"/>
      <c r="AFM401" s="33"/>
      <c r="AFN401" s="33"/>
      <c r="AFO401" s="33"/>
      <c r="AFP401" s="33"/>
      <c r="AFQ401" s="33"/>
      <c r="AFR401" s="33"/>
      <c r="AFS401" s="33"/>
      <c r="AFT401" s="33"/>
      <c r="AFU401" s="33"/>
      <c r="AFV401" s="33"/>
      <c r="AFW401" s="33"/>
      <c r="AFX401" s="33"/>
      <c r="AFY401" s="33"/>
      <c r="AFZ401" s="33"/>
      <c r="AGA401" s="33"/>
      <c r="AGB401" s="33"/>
      <c r="AGC401" s="33"/>
      <c r="AGD401" s="33"/>
      <c r="AGE401" s="33"/>
      <c r="AGF401" s="33"/>
      <c r="AGG401" s="33"/>
      <c r="AGH401" s="33"/>
      <c r="AGI401" s="33"/>
      <c r="AGJ401" s="33"/>
      <c r="AGK401" s="33"/>
      <c r="AGL401" s="33"/>
      <c r="AGM401" s="33"/>
      <c r="AGN401" s="33">
        <v>2</v>
      </c>
      <c r="AGO401" s="33"/>
      <c r="AGP401" s="33"/>
      <c r="AGQ401" s="33"/>
      <c r="AGR401" s="33"/>
      <c r="AGS401" s="33"/>
      <c r="AGT401" s="33"/>
      <c r="AGU401" s="33"/>
      <c r="AGV401" s="33"/>
      <c r="AGW401" s="33"/>
      <c r="AGX401" s="33"/>
      <c r="AGY401" s="33"/>
      <c r="AGZ401" s="33"/>
      <c r="AHA401" s="33"/>
      <c r="AHB401" s="33"/>
      <c r="AHC401" s="33"/>
      <c r="AHD401" s="33"/>
      <c r="AHE401" s="33"/>
      <c r="AHF401" s="33"/>
      <c r="AHG401" s="33"/>
      <c r="AHH401" s="33"/>
      <c r="AHI401" s="33"/>
      <c r="AHJ401" s="33"/>
      <c r="AHK401" s="33"/>
      <c r="AHL401" s="33"/>
      <c r="AHM401" s="33"/>
      <c r="AHN401" s="33">
        <v>48.42</v>
      </c>
      <c r="AHO401" s="33"/>
      <c r="AHP401" s="33"/>
      <c r="AHQ401" s="33"/>
      <c r="AHR401" s="33"/>
      <c r="AHS401" s="33"/>
      <c r="AHT401" s="33"/>
      <c r="AHU401" s="33">
        <v>3</v>
      </c>
      <c r="AHV401" s="33"/>
      <c r="AHW401" s="33"/>
      <c r="AHX401" s="33"/>
      <c r="AHY401" s="33"/>
      <c r="AHZ401" s="33"/>
      <c r="AIA401" s="33">
        <v>53.42</v>
      </c>
      <c r="AIB401" s="33">
        <v>91140.680000000008</v>
      </c>
    </row>
    <row r="402" spans="1:912" x14ac:dyDescent="0.5">
      <c r="A402" s="50" t="s">
        <v>42</v>
      </c>
      <c r="B402" s="50" t="s">
        <v>928</v>
      </c>
      <c r="C402" s="50" t="s">
        <v>929</v>
      </c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  <c r="BT402" s="51"/>
      <c r="BU402" s="51"/>
      <c r="BV402" s="51"/>
      <c r="BW402" s="51"/>
      <c r="BX402" s="51"/>
      <c r="BY402" s="51"/>
      <c r="BZ402" s="51"/>
      <c r="CA402" s="51"/>
      <c r="CB402" s="51"/>
      <c r="CC402" s="51"/>
      <c r="CD402" s="51"/>
      <c r="CE402" s="51"/>
      <c r="CF402" s="51"/>
      <c r="CG402" s="51">
        <v>2</v>
      </c>
      <c r="CH402" s="51"/>
      <c r="CI402" s="51"/>
      <c r="CJ402" s="51"/>
      <c r="CK402" s="51"/>
      <c r="CL402" s="51"/>
      <c r="CM402" s="51"/>
      <c r="CN402" s="51">
        <v>2</v>
      </c>
      <c r="CO402" s="51"/>
      <c r="CP402" s="51"/>
      <c r="CQ402" s="51"/>
      <c r="CR402" s="51"/>
      <c r="CS402" s="51"/>
      <c r="CT402" s="51"/>
      <c r="CU402" s="51"/>
      <c r="CV402" s="51"/>
      <c r="CW402" s="51"/>
      <c r="CX402" s="51"/>
      <c r="CY402" s="51"/>
      <c r="CZ402" s="51"/>
      <c r="DA402" s="51"/>
      <c r="DB402" s="51">
        <v>4</v>
      </c>
      <c r="DC402" s="51">
        <v>149000</v>
      </c>
      <c r="DD402" s="51"/>
      <c r="DE402" s="51">
        <v>1</v>
      </c>
      <c r="DF402" s="51"/>
      <c r="DG402" s="51"/>
      <c r="DH402" s="51"/>
      <c r="DI402" s="51"/>
      <c r="DJ402" s="51"/>
      <c r="DK402" s="51"/>
      <c r="DL402" s="51"/>
      <c r="DM402" s="51"/>
      <c r="DN402" s="51"/>
      <c r="DO402" s="51"/>
      <c r="DP402" s="51">
        <v>3</v>
      </c>
      <c r="DQ402" s="51"/>
      <c r="DR402" s="51"/>
      <c r="DS402" s="51"/>
      <c r="DT402" s="51"/>
      <c r="DU402" s="51"/>
      <c r="DV402" s="51"/>
      <c r="DW402" s="51"/>
      <c r="DX402" s="51"/>
      <c r="DY402" s="51"/>
      <c r="DZ402" s="51"/>
      <c r="EA402" s="51"/>
      <c r="EB402" s="51"/>
      <c r="EC402" s="51"/>
      <c r="ED402" s="51"/>
      <c r="EE402" s="51"/>
      <c r="EF402" s="51"/>
      <c r="EG402" s="51"/>
      <c r="EH402" s="51"/>
      <c r="EI402" s="51"/>
      <c r="EJ402" s="51"/>
      <c r="EK402" s="51"/>
      <c r="EL402" s="51"/>
      <c r="EM402" s="51"/>
      <c r="EN402" s="51"/>
      <c r="EO402" s="51"/>
      <c r="EP402" s="51"/>
      <c r="EQ402" s="51"/>
      <c r="ER402" s="51"/>
      <c r="ES402" s="51"/>
      <c r="ET402" s="51">
        <v>1</v>
      </c>
      <c r="EU402" s="51"/>
      <c r="EV402" s="51"/>
      <c r="EW402" s="51"/>
      <c r="EX402" s="51">
        <v>149005</v>
      </c>
      <c r="EY402" s="51"/>
      <c r="EZ402" s="51"/>
      <c r="FA402" s="51"/>
      <c r="FB402" s="51">
        <v>6</v>
      </c>
      <c r="FC402" s="51"/>
      <c r="FD402" s="51">
        <v>1</v>
      </c>
      <c r="FE402" s="51"/>
      <c r="FF402" s="51"/>
      <c r="FG402" s="51"/>
      <c r="FH402" s="51"/>
      <c r="FI402" s="51"/>
      <c r="FJ402" s="51"/>
      <c r="FK402" s="51"/>
      <c r="FL402" s="51"/>
      <c r="FM402" s="51"/>
      <c r="FN402" s="51"/>
      <c r="FO402" s="51"/>
      <c r="FP402" s="51"/>
      <c r="FQ402" s="51"/>
      <c r="FR402" s="51"/>
      <c r="FS402" s="51"/>
      <c r="FT402" s="51"/>
      <c r="FU402" s="51"/>
      <c r="FV402" s="51"/>
      <c r="FW402" s="51"/>
      <c r="FX402" s="51">
        <v>4</v>
      </c>
      <c r="FY402" s="51"/>
      <c r="FZ402" s="51"/>
      <c r="GA402" s="51"/>
      <c r="GB402" s="51"/>
      <c r="GC402" s="51"/>
      <c r="GD402" s="51"/>
      <c r="GE402" s="51"/>
      <c r="GF402" s="51"/>
      <c r="GG402" s="51"/>
      <c r="GH402" s="51"/>
      <c r="GI402" s="51"/>
      <c r="GJ402" s="51"/>
      <c r="GK402" s="51"/>
      <c r="GL402" s="51"/>
      <c r="GM402" s="51"/>
      <c r="GN402" s="51"/>
      <c r="GO402" s="51"/>
      <c r="GP402" s="51"/>
      <c r="GQ402" s="51"/>
      <c r="GR402" s="51"/>
      <c r="GS402" s="51"/>
      <c r="GT402" s="51"/>
      <c r="GU402" s="51"/>
      <c r="GV402" s="51"/>
      <c r="GW402" s="51"/>
      <c r="GX402" s="51"/>
      <c r="GY402" s="51"/>
      <c r="GZ402" s="51"/>
      <c r="HA402" s="51">
        <v>11</v>
      </c>
      <c r="HB402" s="51"/>
      <c r="HC402" s="51"/>
      <c r="HD402" s="51"/>
      <c r="HE402" s="51"/>
      <c r="HF402" s="51"/>
      <c r="HG402" s="51"/>
      <c r="HH402" s="51"/>
      <c r="HI402" s="51"/>
      <c r="HJ402" s="51"/>
      <c r="HK402" s="51"/>
      <c r="HL402" s="51"/>
      <c r="HM402" s="51"/>
      <c r="HN402" s="51"/>
      <c r="HO402" s="51"/>
      <c r="HP402" s="51"/>
      <c r="HQ402" s="51"/>
      <c r="HR402" s="51"/>
      <c r="HS402" s="51"/>
      <c r="HT402" s="51"/>
      <c r="HU402" s="51"/>
      <c r="HV402" s="51"/>
      <c r="HW402" s="51"/>
      <c r="HX402" s="51"/>
      <c r="HY402" s="51"/>
      <c r="HZ402" s="51"/>
      <c r="IA402" s="51"/>
      <c r="IB402" s="51"/>
      <c r="IC402" s="51"/>
      <c r="ID402" s="51"/>
      <c r="IE402" s="51"/>
      <c r="IF402" s="51"/>
      <c r="IG402" s="51"/>
      <c r="IH402" s="51"/>
      <c r="II402" s="51"/>
      <c r="IJ402" s="51"/>
      <c r="IK402" s="51"/>
      <c r="IL402" s="51"/>
      <c r="IM402" s="51"/>
      <c r="IN402" s="51"/>
      <c r="IO402" s="51"/>
      <c r="IP402" s="51"/>
      <c r="IQ402" s="51"/>
      <c r="IR402" s="51"/>
      <c r="IS402" s="51"/>
      <c r="IT402" s="51"/>
      <c r="IU402" s="51"/>
      <c r="IV402" s="51">
        <v>4301</v>
      </c>
      <c r="IW402" s="51"/>
      <c r="IX402" s="51"/>
      <c r="IY402" s="51"/>
      <c r="IZ402" s="51"/>
      <c r="JA402" s="51">
        <v>-25594.82</v>
      </c>
      <c r="JB402" s="51"/>
      <c r="JC402" s="51"/>
      <c r="JD402" s="51"/>
      <c r="JE402" s="51"/>
      <c r="JF402" s="51"/>
      <c r="JG402" s="51"/>
      <c r="JH402" s="51"/>
      <c r="JI402" s="51"/>
      <c r="JJ402" s="51"/>
      <c r="JK402" s="51"/>
      <c r="JL402" s="51"/>
      <c r="JM402" s="51"/>
      <c r="JN402" s="51"/>
      <c r="JO402" s="51"/>
      <c r="JP402" s="51"/>
      <c r="JQ402" s="51"/>
      <c r="JR402" s="51"/>
      <c r="JS402" s="51"/>
      <c r="JT402" s="51"/>
      <c r="JU402" s="51">
        <v>-21293.82</v>
      </c>
      <c r="JV402" s="51"/>
      <c r="JW402" s="51"/>
      <c r="JX402" s="51"/>
      <c r="JY402" s="51"/>
      <c r="JZ402" s="51"/>
      <c r="KA402" s="51"/>
      <c r="KB402" s="51"/>
      <c r="KC402" s="51"/>
      <c r="KD402" s="51"/>
      <c r="KE402" s="51"/>
      <c r="KF402" s="51"/>
      <c r="KG402" s="51"/>
      <c r="KH402" s="51"/>
      <c r="KI402" s="51"/>
      <c r="KJ402" s="51"/>
      <c r="KK402" s="51"/>
      <c r="KL402" s="51"/>
      <c r="KM402" s="51"/>
      <c r="KN402" s="51"/>
      <c r="KO402" s="51"/>
      <c r="KP402" s="51"/>
      <c r="KQ402" s="51"/>
      <c r="KR402" s="51"/>
      <c r="KS402" s="51"/>
      <c r="KT402" s="51"/>
      <c r="KU402" s="51"/>
      <c r="KV402" s="51"/>
      <c r="KW402" s="51"/>
      <c r="KX402" s="51"/>
      <c r="KY402" s="51">
        <v>13</v>
      </c>
      <c r="KZ402" s="51"/>
      <c r="LA402" s="51"/>
      <c r="LB402" s="51"/>
      <c r="LC402" s="51"/>
      <c r="LD402" s="51"/>
      <c r="LE402" s="51"/>
      <c r="LF402" s="51"/>
      <c r="LG402" s="51"/>
      <c r="LH402" s="51"/>
      <c r="LI402" s="51"/>
      <c r="LJ402" s="51"/>
      <c r="LK402" s="51"/>
      <c r="LL402" s="51"/>
      <c r="LM402" s="51"/>
      <c r="LN402" s="51"/>
      <c r="LO402" s="51"/>
      <c r="LP402" s="51"/>
      <c r="LQ402" s="51"/>
      <c r="LR402" s="51"/>
      <c r="LS402" s="51"/>
      <c r="LT402" s="51"/>
      <c r="LU402" s="51"/>
      <c r="LV402" s="51"/>
      <c r="LW402" s="51"/>
      <c r="LX402" s="51"/>
      <c r="LY402" s="51"/>
      <c r="LZ402" s="51"/>
      <c r="MA402" s="51"/>
      <c r="MB402" s="51"/>
      <c r="MC402" s="51"/>
      <c r="MD402" s="51"/>
      <c r="ME402" s="51"/>
      <c r="MF402" s="51"/>
      <c r="MG402" s="51"/>
      <c r="MH402" s="51"/>
      <c r="MI402" s="51"/>
      <c r="MJ402" s="51">
        <v>13</v>
      </c>
      <c r="MK402" s="51"/>
      <c r="ML402" s="51"/>
      <c r="MM402" s="51"/>
      <c r="MN402" s="51"/>
      <c r="MO402" s="51"/>
      <c r="MP402" s="51"/>
      <c r="MQ402" s="51"/>
      <c r="MR402" s="51"/>
      <c r="MS402" s="51"/>
      <c r="MT402" s="51"/>
      <c r="MU402" s="51"/>
      <c r="MV402" s="51"/>
      <c r="MW402" s="51"/>
      <c r="MX402" s="51"/>
      <c r="MY402" s="51"/>
      <c r="MZ402" s="51">
        <v>1</v>
      </c>
      <c r="NA402" s="51"/>
      <c r="NB402" s="51"/>
      <c r="NC402" s="51">
        <v>1</v>
      </c>
      <c r="ND402" s="51"/>
      <c r="NE402" s="51"/>
      <c r="NF402" s="51"/>
      <c r="NG402" s="51"/>
      <c r="NH402" s="51"/>
      <c r="NI402" s="51"/>
      <c r="NJ402" s="51"/>
      <c r="NK402" s="51"/>
      <c r="NL402" s="51"/>
      <c r="NM402" s="51"/>
      <c r="NN402" s="51"/>
      <c r="NO402" s="51"/>
      <c r="NP402" s="51"/>
      <c r="NQ402" s="51"/>
      <c r="NR402" s="51"/>
      <c r="NS402" s="51"/>
      <c r="NT402" s="51">
        <v>1</v>
      </c>
      <c r="NU402" s="51"/>
      <c r="NV402" s="51"/>
      <c r="NW402" s="51"/>
      <c r="NX402" s="51"/>
      <c r="NY402" s="51"/>
      <c r="NZ402" s="51"/>
      <c r="OA402" s="51"/>
      <c r="OB402" s="51"/>
      <c r="OC402" s="51"/>
      <c r="OD402" s="51"/>
      <c r="OE402" s="51"/>
      <c r="OF402" s="51"/>
      <c r="OG402" s="51"/>
      <c r="OH402" s="51"/>
      <c r="OI402" s="51"/>
      <c r="OJ402" s="51"/>
      <c r="OK402" s="51"/>
      <c r="OL402" s="51"/>
      <c r="OM402" s="51"/>
      <c r="ON402" s="51"/>
      <c r="OO402" s="51"/>
      <c r="OP402" s="51"/>
      <c r="OQ402" s="51"/>
      <c r="OR402" s="51"/>
      <c r="OS402" s="51"/>
      <c r="OT402" s="51"/>
      <c r="OU402" s="51"/>
      <c r="OV402" s="51"/>
      <c r="OW402" s="51"/>
      <c r="OX402" s="51"/>
      <c r="OY402" s="51"/>
      <c r="OZ402" s="51"/>
      <c r="PA402" s="51"/>
      <c r="PB402" s="51"/>
      <c r="PC402" s="51"/>
      <c r="PD402" s="51"/>
      <c r="PE402" s="51"/>
      <c r="PF402" s="51">
        <v>3</v>
      </c>
      <c r="PG402" s="33"/>
      <c r="PH402" s="33"/>
      <c r="PI402" s="33"/>
      <c r="PJ402" s="33"/>
      <c r="PK402" s="33"/>
      <c r="PL402" s="33"/>
      <c r="PM402" s="33"/>
      <c r="PN402" s="33"/>
      <c r="PO402" s="33"/>
      <c r="PP402" s="33"/>
      <c r="PQ402" s="33"/>
      <c r="PR402" s="33"/>
      <c r="PS402" s="33"/>
      <c r="PT402" s="33"/>
      <c r="PU402" s="33"/>
      <c r="PV402" s="33"/>
      <c r="PW402" s="33"/>
      <c r="PX402" s="33"/>
      <c r="PY402" s="33">
        <v>1</v>
      </c>
      <c r="PZ402" s="33"/>
      <c r="QA402" s="33"/>
      <c r="QB402" s="33"/>
      <c r="QC402" s="33"/>
      <c r="QD402" s="33"/>
      <c r="QE402" s="33"/>
      <c r="QF402" s="33"/>
      <c r="QG402" s="33"/>
      <c r="QH402" s="33"/>
      <c r="QI402" s="33"/>
      <c r="QJ402" s="33"/>
      <c r="QK402" s="33"/>
      <c r="QL402" s="33"/>
      <c r="QM402" s="33"/>
      <c r="QN402" s="33"/>
      <c r="QO402" s="33"/>
      <c r="QP402" s="33"/>
      <c r="QQ402" s="33"/>
      <c r="QR402" s="33"/>
      <c r="QS402" s="33"/>
      <c r="QT402" s="33"/>
      <c r="QU402" s="33"/>
      <c r="QV402" s="33"/>
      <c r="QW402" s="33"/>
      <c r="QX402" s="33"/>
      <c r="QY402" s="33"/>
      <c r="QZ402" s="33"/>
      <c r="RA402" s="33"/>
      <c r="RB402" s="33"/>
      <c r="RC402" s="33"/>
      <c r="RD402" s="33">
        <v>15</v>
      </c>
      <c r="RE402" s="33"/>
      <c r="RF402" s="33"/>
      <c r="RG402" s="33"/>
      <c r="RH402" s="33"/>
      <c r="RI402" s="33"/>
      <c r="RJ402" s="33"/>
      <c r="RK402" s="33"/>
      <c r="RL402" s="33"/>
      <c r="RM402" s="33"/>
      <c r="RN402" s="33"/>
      <c r="RO402" s="33"/>
      <c r="RP402" s="33"/>
      <c r="RQ402" s="33"/>
      <c r="RR402" s="33"/>
      <c r="RS402" s="33"/>
      <c r="RT402" s="33"/>
      <c r="RU402" s="33"/>
      <c r="RV402" s="33"/>
      <c r="RW402" s="33"/>
      <c r="RX402" s="33"/>
      <c r="RY402" s="33"/>
      <c r="RZ402" s="33"/>
      <c r="SA402" s="33"/>
      <c r="SB402" s="33"/>
      <c r="SC402" s="33"/>
      <c r="SD402" s="33"/>
      <c r="SE402" s="33"/>
      <c r="SF402" s="33">
        <v>16</v>
      </c>
      <c r="SG402" s="33"/>
      <c r="SH402" s="33"/>
      <c r="SI402" s="33"/>
      <c r="SJ402" s="33"/>
      <c r="SK402" s="33"/>
      <c r="SL402" s="33"/>
      <c r="SM402" s="33"/>
      <c r="SN402" s="33"/>
      <c r="SO402" s="33"/>
      <c r="SP402" s="33"/>
      <c r="SQ402" s="33"/>
      <c r="SR402" s="33"/>
      <c r="SS402" s="33"/>
      <c r="ST402" s="33"/>
      <c r="SU402" s="33"/>
      <c r="SV402" s="33"/>
      <c r="SW402" s="33"/>
      <c r="SX402" s="33"/>
      <c r="SY402" s="33"/>
      <c r="SZ402" s="33"/>
      <c r="TA402" s="33"/>
      <c r="TB402" s="33"/>
      <c r="TC402" s="33"/>
      <c r="TD402" s="33"/>
      <c r="TE402" s="33"/>
      <c r="TF402" s="33"/>
      <c r="TG402" s="33">
        <v>1</v>
      </c>
      <c r="TH402" s="33"/>
      <c r="TI402" s="33"/>
      <c r="TJ402" s="33"/>
      <c r="TK402" s="33"/>
      <c r="TL402" s="33">
        <v>1</v>
      </c>
      <c r="TM402" s="33"/>
      <c r="TN402" s="33"/>
      <c r="TO402" s="33"/>
      <c r="TP402" s="33"/>
      <c r="TQ402" s="33"/>
      <c r="TR402" s="33"/>
      <c r="TS402" s="33"/>
      <c r="TT402" s="33"/>
      <c r="TU402" s="33"/>
      <c r="TV402" s="33"/>
      <c r="TW402" s="33"/>
      <c r="TX402" s="33"/>
      <c r="TY402" s="33"/>
      <c r="TZ402" s="33"/>
      <c r="UA402" s="33"/>
      <c r="UB402" s="33"/>
      <c r="UC402" s="33"/>
      <c r="UD402" s="33"/>
      <c r="UE402" s="33"/>
      <c r="UF402" s="33"/>
      <c r="UG402" s="33"/>
      <c r="UH402" s="33">
        <v>3</v>
      </c>
      <c r="UI402" s="33"/>
      <c r="UJ402" s="33"/>
      <c r="UK402" s="33"/>
      <c r="UL402" s="33"/>
      <c r="UM402" s="33"/>
      <c r="UN402" s="33"/>
      <c r="UO402" s="33"/>
      <c r="UP402" s="33"/>
      <c r="UQ402" s="33"/>
      <c r="UR402" s="33"/>
      <c r="US402" s="33"/>
      <c r="UT402" s="33"/>
      <c r="UU402" s="33"/>
      <c r="UV402" s="33"/>
      <c r="UW402" s="33"/>
      <c r="UX402" s="33"/>
      <c r="UY402" s="33"/>
      <c r="UZ402" s="33"/>
      <c r="VA402" s="33"/>
      <c r="VB402" s="33"/>
      <c r="VC402" s="33"/>
      <c r="VD402" s="33"/>
      <c r="VE402" s="33"/>
      <c r="VF402" s="33"/>
      <c r="VG402" s="33"/>
      <c r="VH402" s="33"/>
      <c r="VI402" s="33"/>
      <c r="VJ402" s="33"/>
      <c r="VK402" s="33"/>
      <c r="VL402" s="33"/>
      <c r="VM402" s="33"/>
      <c r="VN402" s="33"/>
      <c r="VO402" s="33"/>
      <c r="VP402" s="33"/>
      <c r="VQ402" s="33">
        <v>5</v>
      </c>
      <c r="VR402" s="33"/>
      <c r="VS402" s="33"/>
      <c r="VT402" s="33"/>
      <c r="VU402" s="33"/>
      <c r="VV402" s="33"/>
      <c r="VW402" s="33"/>
      <c r="VX402" s="33"/>
      <c r="VY402" s="33"/>
      <c r="VZ402" s="33"/>
      <c r="WA402" s="33"/>
      <c r="WB402" s="33"/>
      <c r="WC402" s="33"/>
      <c r="WD402" s="33"/>
      <c r="WE402" s="33"/>
      <c r="WF402" s="33"/>
      <c r="WG402" s="33"/>
      <c r="WH402" s="33"/>
      <c r="WI402" s="33"/>
      <c r="WJ402" s="33"/>
      <c r="WK402" s="33"/>
      <c r="WL402" s="33">
        <v>2</v>
      </c>
      <c r="WM402" s="33"/>
      <c r="WN402" s="33">
        <v>1</v>
      </c>
      <c r="WO402" s="33"/>
      <c r="WP402" s="33">
        <v>2</v>
      </c>
      <c r="WQ402" s="33"/>
      <c r="WR402" s="33"/>
      <c r="WS402" s="33"/>
      <c r="WT402" s="33"/>
      <c r="WU402" s="33"/>
      <c r="WV402" s="33"/>
      <c r="WW402" s="33"/>
      <c r="WX402" s="33"/>
      <c r="WY402" s="33"/>
      <c r="WZ402" s="33"/>
      <c r="XA402" s="33"/>
      <c r="XB402" s="33"/>
      <c r="XC402" s="33"/>
      <c r="XD402" s="33"/>
      <c r="XE402" s="33"/>
      <c r="XF402" s="33"/>
      <c r="XG402" s="33"/>
      <c r="XH402" s="33"/>
      <c r="XI402" s="33"/>
      <c r="XJ402" s="33"/>
      <c r="XK402" s="33"/>
      <c r="XL402" s="33"/>
      <c r="XM402" s="33"/>
      <c r="XN402" s="33"/>
      <c r="XO402" s="33"/>
      <c r="XP402" s="33"/>
      <c r="XQ402" s="33"/>
      <c r="XR402" s="33"/>
      <c r="XS402" s="33"/>
      <c r="XT402" s="33"/>
      <c r="XU402" s="33"/>
      <c r="XV402" s="33"/>
      <c r="XW402" s="33"/>
      <c r="XX402" s="33"/>
      <c r="XY402" s="33"/>
      <c r="XZ402" s="33"/>
      <c r="YA402" s="33"/>
      <c r="YB402" s="33"/>
      <c r="YC402" s="33"/>
      <c r="YD402" s="33"/>
      <c r="YE402" s="33"/>
      <c r="YF402" s="33"/>
      <c r="YG402" s="33"/>
      <c r="YH402" s="33"/>
      <c r="YI402" s="33"/>
      <c r="YJ402" s="33"/>
      <c r="YK402" s="33"/>
      <c r="YL402" s="33"/>
      <c r="YM402" s="33"/>
      <c r="YN402" s="33"/>
      <c r="YO402" s="33"/>
      <c r="YP402" s="33"/>
      <c r="YQ402" s="33"/>
      <c r="YR402" s="33">
        <v>0</v>
      </c>
      <c r="YS402" s="33"/>
      <c r="YT402" s="33"/>
      <c r="YU402" s="33"/>
      <c r="YV402" s="33"/>
      <c r="YW402" s="33"/>
      <c r="YX402" s="33"/>
      <c r="YY402" s="33"/>
      <c r="YZ402" s="33"/>
      <c r="ZA402" s="33"/>
      <c r="ZB402" s="33"/>
      <c r="ZC402" s="33">
        <v>5</v>
      </c>
      <c r="ZD402" s="33"/>
      <c r="ZE402" s="33"/>
      <c r="ZF402" s="33"/>
      <c r="ZG402" s="33"/>
      <c r="ZH402" s="33"/>
      <c r="ZI402" s="33"/>
      <c r="ZJ402" s="33"/>
      <c r="ZK402" s="33"/>
      <c r="ZL402" s="33"/>
      <c r="ZM402" s="33"/>
      <c r="ZN402" s="33"/>
      <c r="ZO402" s="33"/>
      <c r="ZP402" s="33"/>
      <c r="ZQ402" s="33"/>
      <c r="ZR402" s="33"/>
      <c r="ZS402" s="33">
        <v>8945.5400000000009</v>
      </c>
      <c r="ZT402" s="33"/>
      <c r="ZU402" s="33"/>
      <c r="ZV402" s="33"/>
      <c r="ZW402" s="33"/>
      <c r="ZX402" s="33"/>
      <c r="ZY402" s="33"/>
      <c r="ZZ402" s="33"/>
      <c r="AAA402" s="33"/>
      <c r="AAB402" s="33"/>
      <c r="AAC402" s="33"/>
      <c r="AAD402" s="33"/>
      <c r="AAE402" s="33"/>
      <c r="AAF402" s="33"/>
      <c r="AAG402" s="33"/>
      <c r="AAH402" s="33"/>
      <c r="AAI402" s="33"/>
      <c r="AAJ402" s="33"/>
      <c r="AAK402" s="33"/>
      <c r="AAL402" s="33"/>
      <c r="AAM402" s="33"/>
      <c r="AAN402" s="33"/>
      <c r="AAO402" s="33"/>
      <c r="AAP402" s="33">
        <v>4</v>
      </c>
      <c r="AAQ402" s="33"/>
      <c r="AAR402" s="33"/>
      <c r="AAS402" s="33"/>
      <c r="AAT402" s="33"/>
      <c r="AAU402" s="33"/>
      <c r="AAV402" s="33"/>
      <c r="AAW402" s="33"/>
      <c r="AAX402" s="33"/>
      <c r="AAY402" s="33"/>
      <c r="AAZ402" s="33"/>
      <c r="ABA402" s="33"/>
      <c r="ABB402" s="33"/>
      <c r="ABC402" s="33"/>
      <c r="ABD402" s="33"/>
      <c r="ABE402" s="33"/>
      <c r="ABF402" s="33"/>
      <c r="ABG402" s="33"/>
      <c r="ABH402" s="33"/>
      <c r="ABI402" s="33"/>
      <c r="ABJ402" s="33"/>
      <c r="ABK402" s="33"/>
      <c r="ABL402" s="33"/>
      <c r="ABM402" s="33"/>
      <c r="ABN402" s="33"/>
      <c r="ABO402" s="33"/>
      <c r="ABP402" s="33"/>
      <c r="ABQ402" s="33"/>
      <c r="ABR402" s="33"/>
      <c r="ABS402" s="33"/>
      <c r="ABT402" s="33"/>
      <c r="ABU402" s="33"/>
      <c r="ABV402" s="33"/>
      <c r="ABW402" s="33">
        <v>8949.5400000000009</v>
      </c>
      <c r="ABX402" s="33"/>
      <c r="ABY402" s="33"/>
      <c r="ABZ402" s="33"/>
      <c r="ACA402" s="33"/>
      <c r="ACB402" s="33"/>
      <c r="ACC402" s="33"/>
      <c r="ACD402" s="33"/>
      <c r="ACE402" s="33"/>
      <c r="ACF402" s="33">
        <v>4</v>
      </c>
      <c r="ACG402" s="33"/>
      <c r="ACH402" s="33"/>
      <c r="ACI402" s="33"/>
      <c r="ACJ402" s="33"/>
      <c r="ACK402" s="33"/>
      <c r="ACL402" s="33"/>
      <c r="ACM402" s="33"/>
      <c r="ACN402" s="33"/>
      <c r="ACO402" s="33"/>
      <c r="ACP402" s="33"/>
      <c r="ACQ402" s="33"/>
      <c r="ACR402" s="33"/>
      <c r="ACS402" s="33"/>
      <c r="ACT402" s="33"/>
      <c r="ACU402" s="33"/>
      <c r="ACV402" s="33"/>
      <c r="ACW402" s="33"/>
      <c r="ACX402" s="33"/>
      <c r="ACY402" s="33"/>
      <c r="ACZ402" s="33"/>
      <c r="ADA402" s="33"/>
      <c r="ADB402" s="33"/>
      <c r="ADC402" s="33"/>
      <c r="ADD402" s="33"/>
      <c r="ADE402" s="33"/>
      <c r="ADF402" s="33"/>
      <c r="ADG402" s="33"/>
      <c r="ADH402" s="33"/>
      <c r="ADI402" s="33"/>
      <c r="ADJ402" s="33"/>
      <c r="ADK402" s="33"/>
      <c r="ADL402" s="33"/>
      <c r="ADM402" s="33"/>
      <c r="ADN402" s="33"/>
      <c r="ADO402" s="33"/>
      <c r="ADP402" s="33"/>
      <c r="ADQ402" s="33"/>
      <c r="ADR402" s="33"/>
      <c r="ADS402" s="33"/>
      <c r="ADT402" s="33"/>
      <c r="ADU402" s="33"/>
      <c r="ADV402" s="33"/>
      <c r="ADW402" s="33"/>
      <c r="ADX402" s="33"/>
      <c r="ADY402" s="33"/>
      <c r="ADZ402" s="33"/>
      <c r="AEA402" s="33"/>
      <c r="AEB402" s="33"/>
      <c r="AEC402" s="33"/>
      <c r="AED402" s="33"/>
      <c r="AEE402" s="33"/>
      <c r="AEF402" s="33"/>
      <c r="AEG402" s="33"/>
      <c r="AEH402" s="33"/>
      <c r="AEI402" s="33"/>
      <c r="AEJ402" s="33"/>
      <c r="AEK402" s="33"/>
      <c r="AEL402" s="33"/>
      <c r="AEM402" s="33"/>
      <c r="AEN402" s="33"/>
      <c r="AEO402" s="33"/>
      <c r="AEP402" s="33"/>
      <c r="AEQ402" s="33"/>
      <c r="AER402" s="33"/>
      <c r="AES402" s="33"/>
      <c r="AET402" s="33"/>
      <c r="AEU402" s="33"/>
      <c r="AEV402" s="33"/>
      <c r="AEW402" s="33"/>
      <c r="AEX402" s="33"/>
      <c r="AEY402" s="33"/>
      <c r="AEZ402" s="33">
        <v>4</v>
      </c>
      <c r="AFA402" s="33"/>
      <c r="AFB402" s="33"/>
      <c r="AFC402" s="33"/>
      <c r="AFD402" s="33"/>
      <c r="AFE402" s="33"/>
      <c r="AFF402" s="33"/>
      <c r="AFG402" s="33"/>
      <c r="AFH402" s="33"/>
      <c r="AFI402" s="33"/>
      <c r="AFJ402" s="33"/>
      <c r="AFK402" s="33"/>
      <c r="AFL402" s="33"/>
      <c r="AFM402" s="33"/>
      <c r="AFN402" s="33"/>
      <c r="AFO402" s="33"/>
      <c r="AFP402" s="33"/>
      <c r="AFQ402" s="33"/>
      <c r="AFR402" s="33"/>
      <c r="AFS402" s="33"/>
      <c r="AFT402" s="33"/>
      <c r="AFU402" s="33"/>
      <c r="AFV402" s="33"/>
      <c r="AFW402" s="33"/>
      <c r="AFX402" s="33"/>
      <c r="AFY402" s="33"/>
      <c r="AFZ402" s="33"/>
      <c r="AGA402" s="33"/>
      <c r="AGB402" s="33"/>
      <c r="AGC402" s="33">
        <v>1</v>
      </c>
      <c r="AGD402" s="33"/>
      <c r="AGE402" s="33"/>
      <c r="AGF402" s="33"/>
      <c r="AGG402" s="33"/>
      <c r="AGH402" s="33"/>
      <c r="AGI402" s="33"/>
      <c r="AGJ402" s="33"/>
      <c r="AGK402" s="33"/>
      <c r="AGL402" s="33"/>
      <c r="AGM402" s="33"/>
      <c r="AGN402" s="33"/>
      <c r="AGO402" s="33"/>
      <c r="AGP402" s="33"/>
      <c r="AGQ402" s="33"/>
      <c r="AGR402" s="33"/>
      <c r="AGS402" s="33"/>
      <c r="AGT402" s="33"/>
      <c r="AGU402" s="33"/>
      <c r="AGV402" s="33"/>
      <c r="AGW402" s="33"/>
      <c r="AGX402" s="33"/>
      <c r="AGY402" s="33"/>
      <c r="AGZ402" s="33"/>
      <c r="AHA402" s="33"/>
      <c r="AHB402" s="33"/>
      <c r="AHC402" s="33"/>
      <c r="AHD402" s="33"/>
      <c r="AHE402" s="33"/>
      <c r="AHF402" s="33"/>
      <c r="AHG402" s="33"/>
      <c r="AHH402" s="33"/>
      <c r="AHI402" s="33"/>
      <c r="AHJ402" s="33"/>
      <c r="AHK402" s="33"/>
      <c r="AHL402" s="33"/>
      <c r="AHM402" s="33"/>
      <c r="AHN402" s="33"/>
      <c r="AHO402" s="33"/>
      <c r="AHP402" s="33"/>
      <c r="AHQ402" s="33"/>
      <c r="AHR402" s="33"/>
      <c r="AHS402" s="33"/>
      <c r="AHT402" s="33"/>
      <c r="AHU402" s="33">
        <v>1</v>
      </c>
      <c r="AHV402" s="33"/>
      <c r="AHW402" s="33"/>
      <c r="AHX402" s="33"/>
      <c r="AHY402" s="33"/>
      <c r="AHZ402" s="33"/>
      <c r="AIA402" s="33">
        <v>2</v>
      </c>
      <c r="AIB402" s="33">
        <v>136723.72</v>
      </c>
    </row>
    <row r="403" spans="1:912" x14ac:dyDescent="0.5">
      <c r="A403" s="50" t="s">
        <v>42</v>
      </c>
      <c r="B403" s="50" t="s">
        <v>930</v>
      </c>
      <c r="C403" s="50" t="s">
        <v>931</v>
      </c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  <c r="BT403" s="51"/>
      <c r="BU403" s="51"/>
      <c r="BV403" s="51"/>
      <c r="BW403" s="51"/>
      <c r="BX403" s="51"/>
      <c r="BY403" s="51"/>
      <c r="BZ403" s="51"/>
      <c r="CA403" s="51"/>
      <c r="CB403" s="51"/>
      <c r="CC403" s="51"/>
      <c r="CD403" s="51"/>
      <c r="CE403" s="51"/>
      <c r="CF403" s="51"/>
      <c r="CG403" s="51"/>
      <c r="CH403" s="51"/>
      <c r="CI403" s="51"/>
      <c r="CJ403" s="51"/>
      <c r="CK403" s="51"/>
      <c r="CL403" s="51"/>
      <c r="CM403" s="51"/>
      <c r="CN403" s="51"/>
      <c r="CO403" s="51"/>
      <c r="CP403" s="51"/>
      <c r="CQ403" s="51"/>
      <c r="CR403" s="51"/>
      <c r="CS403" s="51"/>
      <c r="CT403" s="51"/>
      <c r="CU403" s="51"/>
      <c r="CV403" s="51"/>
      <c r="CW403" s="51"/>
      <c r="CX403" s="51"/>
      <c r="CY403" s="51"/>
      <c r="CZ403" s="51"/>
      <c r="DA403" s="51"/>
      <c r="DB403" s="51"/>
      <c r="DC403" s="51"/>
      <c r="DD403" s="51"/>
      <c r="DE403" s="51"/>
      <c r="DF403" s="51"/>
      <c r="DG403" s="51"/>
      <c r="DH403" s="51"/>
      <c r="DI403" s="51"/>
      <c r="DJ403" s="51"/>
      <c r="DK403" s="51"/>
      <c r="DL403" s="51"/>
      <c r="DM403" s="51"/>
      <c r="DN403" s="51"/>
      <c r="DO403" s="51"/>
      <c r="DP403" s="51"/>
      <c r="DQ403" s="51"/>
      <c r="DR403" s="51"/>
      <c r="DS403" s="51"/>
      <c r="DT403" s="51"/>
      <c r="DU403" s="51"/>
      <c r="DV403" s="51"/>
      <c r="DW403" s="51"/>
      <c r="DX403" s="51"/>
      <c r="DY403" s="51"/>
      <c r="DZ403" s="51"/>
      <c r="EA403" s="51"/>
      <c r="EB403" s="51"/>
      <c r="EC403" s="51"/>
      <c r="ED403" s="51"/>
      <c r="EE403" s="51"/>
      <c r="EF403" s="51"/>
      <c r="EG403" s="51"/>
      <c r="EH403" s="51"/>
      <c r="EI403" s="51"/>
      <c r="EJ403" s="51"/>
      <c r="EK403" s="51"/>
      <c r="EL403" s="51"/>
      <c r="EM403" s="51"/>
      <c r="EN403" s="51"/>
      <c r="EO403" s="51"/>
      <c r="EP403" s="51"/>
      <c r="EQ403" s="51"/>
      <c r="ER403" s="51"/>
      <c r="ES403" s="51"/>
      <c r="ET403" s="51">
        <v>1</v>
      </c>
      <c r="EU403" s="51"/>
      <c r="EV403" s="51"/>
      <c r="EW403" s="51"/>
      <c r="EX403" s="51">
        <v>1</v>
      </c>
      <c r="EY403" s="51"/>
      <c r="EZ403" s="51"/>
      <c r="FA403" s="51"/>
      <c r="FB403" s="51"/>
      <c r="FC403" s="51"/>
      <c r="FD403" s="51">
        <v>2</v>
      </c>
      <c r="FE403" s="51"/>
      <c r="FF403" s="51"/>
      <c r="FG403" s="51"/>
      <c r="FH403" s="51"/>
      <c r="FI403" s="51"/>
      <c r="FJ403" s="51"/>
      <c r="FK403" s="51"/>
      <c r="FL403" s="51"/>
      <c r="FM403" s="51"/>
      <c r="FN403" s="51"/>
      <c r="FO403" s="51"/>
      <c r="FP403" s="51"/>
      <c r="FQ403" s="51"/>
      <c r="FR403" s="51"/>
      <c r="FS403" s="51"/>
      <c r="FT403" s="51"/>
      <c r="FU403" s="51"/>
      <c r="FV403" s="51"/>
      <c r="FW403" s="51"/>
      <c r="FX403" s="51"/>
      <c r="FY403" s="51"/>
      <c r="FZ403" s="51"/>
      <c r="GA403" s="51"/>
      <c r="GB403" s="51"/>
      <c r="GC403" s="51"/>
      <c r="GD403" s="51"/>
      <c r="GE403" s="51"/>
      <c r="GF403" s="51"/>
      <c r="GG403" s="51"/>
      <c r="GH403" s="51"/>
      <c r="GI403" s="51"/>
      <c r="GJ403" s="51"/>
      <c r="GK403" s="51"/>
      <c r="GL403" s="51"/>
      <c r="GM403" s="51"/>
      <c r="GN403" s="51"/>
      <c r="GO403" s="51"/>
      <c r="GP403" s="51"/>
      <c r="GQ403" s="51"/>
      <c r="GR403" s="51"/>
      <c r="GS403" s="51"/>
      <c r="GT403" s="51"/>
      <c r="GU403" s="51"/>
      <c r="GV403" s="51"/>
      <c r="GW403" s="51"/>
      <c r="GX403" s="51"/>
      <c r="GY403" s="51"/>
      <c r="GZ403" s="51"/>
      <c r="HA403" s="51">
        <v>2</v>
      </c>
      <c r="HB403" s="51"/>
      <c r="HC403" s="51"/>
      <c r="HD403" s="51"/>
      <c r="HE403" s="51"/>
      <c r="HF403" s="51"/>
      <c r="HG403" s="51"/>
      <c r="HH403" s="51"/>
      <c r="HI403" s="51"/>
      <c r="HJ403" s="51"/>
      <c r="HK403" s="51"/>
      <c r="HL403" s="51"/>
      <c r="HM403" s="51"/>
      <c r="HN403" s="51"/>
      <c r="HO403" s="51"/>
      <c r="HP403" s="51"/>
      <c r="HQ403" s="51"/>
      <c r="HR403" s="51"/>
      <c r="HS403" s="51"/>
      <c r="HT403" s="51"/>
      <c r="HU403" s="51"/>
      <c r="HV403" s="51"/>
      <c r="HW403" s="51"/>
      <c r="HX403" s="51"/>
      <c r="HY403" s="51"/>
      <c r="HZ403" s="51"/>
      <c r="IA403" s="51"/>
      <c r="IB403" s="51"/>
      <c r="IC403" s="51"/>
      <c r="ID403" s="51"/>
      <c r="IE403" s="51"/>
      <c r="IF403" s="51"/>
      <c r="IG403" s="51"/>
      <c r="IH403" s="51"/>
      <c r="II403" s="51"/>
      <c r="IJ403" s="51"/>
      <c r="IK403" s="51"/>
      <c r="IL403" s="51"/>
      <c r="IM403" s="51"/>
      <c r="IN403" s="51"/>
      <c r="IO403" s="51"/>
      <c r="IP403" s="51"/>
      <c r="IQ403" s="51"/>
      <c r="IR403" s="51"/>
      <c r="IS403" s="51"/>
      <c r="IT403" s="51"/>
      <c r="IU403" s="51"/>
      <c r="IV403" s="51"/>
      <c r="IW403" s="51"/>
      <c r="IX403" s="51"/>
      <c r="IY403" s="51"/>
      <c r="IZ403" s="51"/>
      <c r="JA403" s="51">
        <v>-70420</v>
      </c>
      <c r="JB403" s="51"/>
      <c r="JC403" s="51"/>
      <c r="JD403" s="51"/>
      <c r="JE403" s="51"/>
      <c r="JF403" s="51"/>
      <c r="JG403" s="51"/>
      <c r="JH403" s="51"/>
      <c r="JI403" s="51"/>
      <c r="JJ403" s="51"/>
      <c r="JK403" s="51"/>
      <c r="JL403" s="51"/>
      <c r="JM403" s="51"/>
      <c r="JN403" s="51"/>
      <c r="JO403" s="51"/>
      <c r="JP403" s="51"/>
      <c r="JQ403" s="51"/>
      <c r="JR403" s="51"/>
      <c r="JS403" s="51"/>
      <c r="JT403" s="51"/>
      <c r="JU403" s="51">
        <v>-70420</v>
      </c>
      <c r="JV403" s="51">
        <v>1100</v>
      </c>
      <c r="JW403" s="51"/>
      <c r="JX403" s="51"/>
      <c r="JY403" s="51"/>
      <c r="JZ403" s="51"/>
      <c r="KA403" s="51"/>
      <c r="KB403" s="51"/>
      <c r="KC403" s="51"/>
      <c r="KD403" s="51"/>
      <c r="KE403" s="51"/>
      <c r="KF403" s="51"/>
      <c r="KG403" s="51"/>
      <c r="KH403" s="51"/>
      <c r="KI403" s="51"/>
      <c r="KJ403" s="51"/>
      <c r="KK403" s="51"/>
      <c r="KL403" s="51"/>
      <c r="KM403" s="51"/>
      <c r="KN403" s="51"/>
      <c r="KO403" s="51"/>
      <c r="KP403" s="51"/>
      <c r="KQ403" s="51"/>
      <c r="KR403" s="51"/>
      <c r="KS403" s="51"/>
      <c r="KT403" s="51"/>
      <c r="KU403" s="51"/>
      <c r="KV403" s="51"/>
      <c r="KW403" s="51"/>
      <c r="KX403" s="51"/>
      <c r="KY403" s="51">
        <v>1</v>
      </c>
      <c r="KZ403" s="51"/>
      <c r="LA403" s="51"/>
      <c r="LB403" s="51"/>
      <c r="LC403" s="51"/>
      <c r="LD403" s="51"/>
      <c r="LE403" s="51"/>
      <c r="LF403" s="51"/>
      <c r="LG403" s="51"/>
      <c r="LH403" s="51"/>
      <c r="LI403" s="51"/>
      <c r="LJ403" s="51"/>
      <c r="LK403" s="51"/>
      <c r="LL403" s="51"/>
      <c r="LM403" s="51"/>
      <c r="LN403" s="51"/>
      <c r="LO403" s="51"/>
      <c r="LP403" s="51"/>
      <c r="LQ403" s="51"/>
      <c r="LR403" s="51"/>
      <c r="LS403" s="51"/>
      <c r="LT403" s="51"/>
      <c r="LU403" s="51"/>
      <c r="LV403" s="51"/>
      <c r="LW403" s="51"/>
      <c r="LX403" s="51"/>
      <c r="LY403" s="51"/>
      <c r="LZ403" s="51"/>
      <c r="MA403" s="51"/>
      <c r="MB403" s="51"/>
      <c r="MC403" s="51"/>
      <c r="MD403" s="51"/>
      <c r="ME403" s="51"/>
      <c r="MF403" s="51"/>
      <c r="MG403" s="51"/>
      <c r="MH403" s="51"/>
      <c r="MI403" s="51"/>
      <c r="MJ403" s="51">
        <v>1101</v>
      </c>
      <c r="MK403" s="51"/>
      <c r="ML403" s="51"/>
      <c r="MM403" s="51"/>
      <c r="MN403" s="51"/>
      <c r="MO403" s="51"/>
      <c r="MP403" s="51"/>
      <c r="MQ403" s="51"/>
      <c r="MR403" s="51"/>
      <c r="MS403" s="51"/>
      <c r="MT403" s="51"/>
      <c r="MU403" s="51"/>
      <c r="MV403" s="51"/>
      <c r="MW403" s="51"/>
      <c r="MX403" s="51"/>
      <c r="MY403" s="51"/>
      <c r="MZ403" s="51"/>
      <c r="NA403" s="51"/>
      <c r="NB403" s="51"/>
      <c r="NC403" s="51"/>
      <c r="ND403" s="51"/>
      <c r="NE403" s="51"/>
      <c r="NF403" s="51"/>
      <c r="NG403" s="51"/>
      <c r="NH403" s="51"/>
      <c r="NI403" s="51"/>
      <c r="NJ403" s="51"/>
      <c r="NK403" s="51"/>
      <c r="NL403" s="51"/>
      <c r="NM403" s="51"/>
      <c r="NN403" s="51"/>
      <c r="NO403" s="51"/>
      <c r="NP403" s="51"/>
      <c r="NQ403" s="51"/>
      <c r="NR403" s="51"/>
      <c r="NS403" s="51"/>
      <c r="NT403" s="51"/>
      <c r="NU403" s="51"/>
      <c r="NV403" s="51"/>
      <c r="NW403" s="51"/>
      <c r="NX403" s="51"/>
      <c r="NY403" s="51"/>
      <c r="NZ403" s="51"/>
      <c r="OA403" s="51"/>
      <c r="OB403" s="51"/>
      <c r="OC403" s="51"/>
      <c r="OD403" s="51"/>
      <c r="OE403" s="51"/>
      <c r="OF403" s="51"/>
      <c r="OG403" s="51"/>
      <c r="OH403" s="51"/>
      <c r="OI403" s="51"/>
      <c r="OJ403" s="51"/>
      <c r="OK403" s="51"/>
      <c r="OL403" s="51"/>
      <c r="OM403" s="51"/>
      <c r="ON403" s="51"/>
      <c r="OO403" s="51"/>
      <c r="OP403" s="51"/>
      <c r="OQ403" s="51"/>
      <c r="OR403" s="51"/>
      <c r="OS403" s="51"/>
      <c r="OT403" s="51"/>
      <c r="OU403" s="51"/>
      <c r="OV403" s="51"/>
      <c r="OW403" s="51"/>
      <c r="OX403" s="51"/>
      <c r="OY403" s="51"/>
      <c r="OZ403" s="51"/>
      <c r="PA403" s="51"/>
      <c r="PB403" s="51"/>
      <c r="PC403" s="51"/>
      <c r="PD403" s="51"/>
      <c r="PE403" s="51"/>
      <c r="PF403" s="51"/>
      <c r="PG403" s="33"/>
      <c r="PH403" s="33"/>
      <c r="PI403" s="33"/>
      <c r="PJ403" s="33"/>
      <c r="PK403" s="33"/>
      <c r="PL403" s="33"/>
      <c r="PM403" s="33"/>
      <c r="PN403" s="33"/>
      <c r="PO403" s="33"/>
      <c r="PP403" s="33"/>
      <c r="PQ403" s="33"/>
      <c r="PR403" s="33"/>
      <c r="PS403" s="33"/>
      <c r="PT403" s="33"/>
      <c r="PU403" s="33"/>
      <c r="PV403" s="33"/>
      <c r="PW403" s="33"/>
      <c r="PX403" s="33"/>
      <c r="PY403" s="33"/>
      <c r="PZ403" s="33"/>
      <c r="QA403" s="33"/>
      <c r="QB403" s="33"/>
      <c r="QC403" s="33"/>
      <c r="QD403" s="33"/>
      <c r="QE403" s="33"/>
      <c r="QF403" s="33"/>
      <c r="QG403" s="33"/>
      <c r="QH403" s="33"/>
      <c r="QI403" s="33"/>
      <c r="QJ403" s="33"/>
      <c r="QK403" s="33"/>
      <c r="QL403" s="33"/>
      <c r="QM403" s="33"/>
      <c r="QN403" s="33"/>
      <c r="QO403" s="33"/>
      <c r="QP403" s="33"/>
      <c r="QQ403" s="33"/>
      <c r="QR403" s="33"/>
      <c r="QS403" s="33"/>
      <c r="QT403" s="33"/>
      <c r="QU403" s="33"/>
      <c r="QV403" s="33"/>
      <c r="QW403" s="33"/>
      <c r="QX403" s="33"/>
      <c r="QY403" s="33"/>
      <c r="QZ403" s="33"/>
      <c r="RA403" s="33"/>
      <c r="RB403" s="33"/>
      <c r="RC403" s="33"/>
      <c r="RD403" s="33"/>
      <c r="RE403" s="33"/>
      <c r="RF403" s="33"/>
      <c r="RG403" s="33"/>
      <c r="RH403" s="33"/>
      <c r="RI403" s="33"/>
      <c r="RJ403" s="33"/>
      <c r="RK403" s="33"/>
      <c r="RL403" s="33"/>
      <c r="RM403" s="33"/>
      <c r="RN403" s="33"/>
      <c r="RO403" s="33"/>
      <c r="RP403" s="33"/>
      <c r="RQ403" s="33"/>
      <c r="RR403" s="33"/>
      <c r="RS403" s="33"/>
      <c r="RT403" s="33"/>
      <c r="RU403" s="33"/>
      <c r="RV403" s="33"/>
      <c r="RW403" s="33"/>
      <c r="RX403" s="33"/>
      <c r="RY403" s="33"/>
      <c r="RZ403" s="33"/>
      <c r="SA403" s="33"/>
      <c r="SB403" s="33"/>
      <c r="SC403" s="33"/>
      <c r="SD403" s="33"/>
      <c r="SE403" s="33"/>
      <c r="SF403" s="33"/>
      <c r="SG403" s="33"/>
      <c r="SH403" s="33"/>
      <c r="SI403" s="33"/>
      <c r="SJ403" s="33"/>
      <c r="SK403" s="33"/>
      <c r="SL403" s="33"/>
      <c r="SM403" s="33"/>
      <c r="SN403" s="33"/>
      <c r="SO403" s="33"/>
      <c r="SP403" s="33"/>
      <c r="SQ403" s="33"/>
      <c r="SR403" s="33"/>
      <c r="SS403" s="33"/>
      <c r="ST403" s="33"/>
      <c r="SU403" s="33"/>
      <c r="SV403" s="33"/>
      <c r="SW403" s="33"/>
      <c r="SX403" s="33"/>
      <c r="SY403" s="33"/>
      <c r="SZ403" s="33"/>
      <c r="TA403" s="33"/>
      <c r="TB403" s="33"/>
      <c r="TC403" s="33"/>
      <c r="TD403" s="33"/>
      <c r="TE403" s="33"/>
      <c r="TF403" s="33"/>
      <c r="TG403" s="33"/>
      <c r="TH403" s="33"/>
      <c r="TI403" s="33"/>
      <c r="TJ403" s="33"/>
      <c r="TK403" s="33"/>
      <c r="TL403" s="33"/>
      <c r="TM403" s="33"/>
      <c r="TN403" s="33"/>
      <c r="TO403" s="33"/>
      <c r="TP403" s="33"/>
      <c r="TQ403" s="33"/>
      <c r="TR403" s="33"/>
      <c r="TS403" s="33"/>
      <c r="TT403" s="33"/>
      <c r="TU403" s="33"/>
      <c r="TV403" s="33"/>
      <c r="TW403" s="33"/>
      <c r="TX403" s="33"/>
      <c r="TY403" s="33"/>
      <c r="TZ403" s="33"/>
      <c r="UA403" s="33"/>
      <c r="UB403" s="33"/>
      <c r="UC403" s="33"/>
      <c r="UD403" s="33"/>
      <c r="UE403" s="33"/>
      <c r="UF403" s="33"/>
      <c r="UG403" s="33"/>
      <c r="UH403" s="33"/>
      <c r="UI403" s="33"/>
      <c r="UJ403" s="33"/>
      <c r="UK403" s="33"/>
      <c r="UL403" s="33"/>
      <c r="UM403" s="33"/>
      <c r="UN403" s="33"/>
      <c r="UO403" s="33"/>
      <c r="UP403" s="33"/>
      <c r="UQ403" s="33"/>
      <c r="UR403" s="33"/>
      <c r="US403" s="33"/>
      <c r="UT403" s="33"/>
      <c r="UU403" s="33"/>
      <c r="UV403" s="33"/>
      <c r="UW403" s="33"/>
      <c r="UX403" s="33"/>
      <c r="UY403" s="33"/>
      <c r="UZ403" s="33"/>
      <c r="VA403" s="33"/>
      <c r="VB403" s="33"/>
      <c r="VC403" s="33"/>
      <c r="VD403" s="33"/>
      <c r="VE403" s="33"/>
      <c r="VF403" s="33"/>
      <c r="VG403" s="33"/>
      <c r="VH403" s="33"/>
      <c r="VI403" s="33"/>
      <c r="VJ403" s="33"/>
      <c r="VK403" s="33"/>
      <c r="VL403" s="33"/>
      <c r="VM403" s="33"/>
      <c r="VN403" s="33"/>
      <c r="VO403" s="33"/>
      <c r="VP403" s="33"/>
      <c r="VQ403" s="33"/>
      <c r="VR403" s="33"/>
      <c r="VS403" s="33"/>
      <c r="VT403" s="33"/>
      <c r="VU403" s="33"/>
      <c r="VV403" s="33"/>
      <c r="VW403" s="33"/>
      <c r="VX403" s="33"/>
      <c r="VY403" s="33"/>
      <c r="VZ403" s="33"/>
      <c r="WA403" s="33"/>
      <c r="WB403" s="33"/>
      <c r="WC403" s="33"/>
      <c r="WD403" s="33"/>
      <c r="WE403" s="33"/>
      <c r="WF403" s="33"/>
      <c r="WG403" s="33"/>
      <c r="WH403" s="33"/>
      <c r="WI403" s="33"/>
      <c r="WJ403" s="33"/>
      <c r="WK403" s="33"/>
      <c r="WL403" s="33"/>
      <c r="WM403" s="33"/>
      <c r="WN403" s="33"/>
      <c r="WO403" s="33"/>
      <c r="WP403" s="33">
        <v>2</v>
      </c>
      <c r="WQ403" s="33"/>
      <c r="WR403" s="33"/>
      <c r="WS403" s="33"/>
      <c r="WT403" s="33"/>
      <c r="WU403" s="33"/>
      <c r="WV403" s="33"/>
      <c r="WW403" s="33"/>
      <c r="WX403" s="33"/>
      <c r="WY403" s="33"/>
      <c r="WZ403" s="33"/>
      <c r="XA403" s="33"/>
      <c r="XB403" s="33"/>
      <c r="XC403" s="33"/>
      <c r="XD403" s="33"/>
      <c r="XE403" s="33"/>
      <c r="XF403" s="33"/>
      <c r="XG403" s="33"/>
      <c r="XH403" s="33"/>
      <c r="XI403" s="33"/>
      <c r="XJ403" s="33"/>
      <c r="XK403" s="33"/>
      <c r="XL403" s="33"/>
      <c r="XM403" s="33"/>
      <c r="XN403" s="33"/>
      <c r="XO403" s="33"/>
      <c r="XP403" s="33"/>
      <c r="XQ403" s="33"/>
      <c r="XR403" s="33"/>
      <c r="XS403" s="33"/>
      <c r="XT403" s="33"/>
      <c r="XU403" s="33"/>
      <c r="XV403" s="33"/>
      <c r="XW403" s="33"/>
      <c r="XX403" s="33"/>
      <c r="XY403" s="33"/>
      <c r="XZ403" s="33"/>
      <c r="YA403" s="33"/>
      <c r="YB403" s="33"/>
      <c r="YC403" s="33"/>
      <c r="YD403" s="33"/>
      <c r="YE403" s="33"/>
      <c r="YF403" s="33"/>
      <c r="YG403" s="33"/>
      <c r="YH403" s="33"/>
      <c r="YI403" s="33"/>
      <c r="YJ403" s="33"/>
      <c r="YK403" s="33"/>
      <c r="YL403" s="33"/>
      <c r="YM403" s="33"/>
      <c r="YN403" s="33"/>
      <c r="YO403" s="33"/>
      <c r="YP403" s="33"/>
      <c r="YQ403" s="33"/>
      <c r="YR403" s="33">
        <v>0</v>
      </c>
      <c r="YS403" s="33"/>
      <c r="YT403" s="33"/>
      <c r="YU403" s="33"/>
      <c r="YV403" s="33"/>
      <c r="YW403" s="33"/>
      <c r="YX403" s="33"/>
      <c r="YY403" s="33"/>
      <c r="YZ403" s="33"/>
      <c r="ZA403" s="33"/>
      <c r="ZB403" s="33"/>
      <c r="ZC403" s="33">
        <v>2</v>
      </c>
      <c r="ZD403" s="33"/>
      <c r="ZE403" s="33"/>
      <c r="ZF403" s="33"/>
      <c r="ZG403" s="33"/>
      <c r="ZH403" s="33"/>
      <c r="ZI403" s="33"/>
      <c r="ZJ403" s="33"/>
      <c r="ZK403" s="33"/>
      <c r="ZL403" s="33"/>
      <c r="ZM403" s="33"/>
      <c r="ZN403" s="33"/>
      <c r="ZO403" s="33"/>
      <c r="ZP403" s="33"/>
      <c r="ZQ403" s="33"/>
      <c r="ZR403" s="33"/>
      <c r="ZS403" s="33"/>
      <c r="ZT403" s="33"/>
      <c r="ZU403" s="33"/>
      <c r="ZV403" s="33"/>
      <c r="ZW403" s="33"/>
      <c r="ZX403" s="33"/>
      <c r="ZY403" s="33"/>
      <c r="ZZ403" s="33"/>
      <c r="AAA403" s="33"/>
      <c r="AAB403" s="33"/>
      <c r="AAC403" s="33"/>
      <c r="AAD403" s="33"/>
      <c r="AAE403" s="33"/>
      <c r="AAF403" s="33"/>
      <c r="AAG403" s="33"/>
      <c r="AAH403" s="33"/>
      <c r="AAI403" s="33"/>
      <c r="AAJ403" s="33"/>
      <c r="AAK403" s="33"/>
      <c r="AAL403" s="33"/>
      <c r="AAM403" s="33"/>
      <c r="AAN403" s="33"/>
      <c r="AAO403" s="33"/>
      <c r="AAP403" s="33"/>
      <c r="AAQ403" s="33"/>
      <c r="AAR403" s="33"/>
      <c r="AAS403" s="33"/>
      <c r="AAT403" s="33"/>
      <c r="AAU403" s="33"/>
      <c r="AAV403" s="33"/>
      <c r="AAW403" s="33"/>
      <c r="AAX403" s="33"/>
      <c r="AAY403" s="33"/>
      <c r="AAZ403" s="33"/>
      <c r="ABA403" s="33"/>
      <c r="ABB403" s="33"/>
      <c r="ABC403" s="33"/>
      <c r="ABD403" s="33"/>
      <c r="ABE403" s="33"/>
      <c r="ABF403" s="33"/>
      <c r="ABG403" s="33"/>
      <c r="ABH403" s="33"/>
      <c r="ABI403" s="33"/>
      <c r="ABJ403" s="33"/>
      <c r="ABK403" s="33"/>
      <c r="ABL403" s="33"/>
      <c r="ABM403" s="33"/>
      <c r="ABN403" s="33"/>
      <c r="ABO403" s="33"/>
      <c r="ABP403" s="33"/>
      <c r="ABQ403" s="33"/>
      <c r="ABR403" s="33"/>
      <c r="ABS403" s="33"/>
      <c r="ABT403" s="33"/>
      <c r="ABU403" s="33"/>
      <c r="ABV403" s="33"/>
      <c r="ABW403" s="33"/>
      <c r="ABX403" s="33"/>
      <c r="ABY403" s="33"/>
      <c r="ABZ403" s="33"/>
      <c r="ACA403" s="33"/>
      <c r="ACB403" s="33"/>
      <c r="ACC403" s="33"/>
      <c r="ACD403" s="33"/>
      <c r="ACE403" s="33"/>
      <c r="ACF403" s="33"/>
      <c r="ACG403" s="33"/>
      <c r="ACH403" s="33"/>
      <c r="ACI403" s="33"/>
      <c r="ACJ403" s="33"/>
      <c r="ACK403" s="33"/>
      <c r="ACL403" s="33"/>
      <c r="ACM403" s="33"/>
      <c r="ACN403" s="33"/>
      <c r="ACO403" s="33"/>
      <c r="ACP403" s="33"/>
      <c r="ACQ403" s="33"/>
      <c r="ACR403" s="33"/>
      <c r="ACS403" s="33"/>
      <c r="ACT403" s="33"/>
      <c r="ACU403" s="33"/>
      <c r="ACV403" s="33"/>
      <c r="ACW403" s="33"/>
      <c r="ACX403" s="33"/>
      <c r="ACY403" s="33"/>
      <c r="ACZ403" s="33"/>
      <c r="ADA403" s="33"/>
      <c r="ADB403" s="33"/>
      <c r="ADC403" s="33"/>
      <c r="ADD403" s="33"/>
      <c r="ADE403" s="33"/>
      <c r="ADF403" s="33"/>
      <c r="ADG403" s="33"/>
      <c r="ADH403" s="33"/>
      <c r="ADI403" s="33"/>
      <c r="ADJ403" s="33"/>
      <c r="ADK403" s="33"/>
      <c r="ADL403" s="33"/>
      <c r="ADM403" s="33"/>
      <c r="ADN403" s="33"/>
      <c r="ADO403" s="33"/>
      <c r="ADP403" s="33"/>
      <c r="ADQ403" s="33"/>
      <c r="ADR403" s="33"/>
      <c r="ADS403" s="33"/>
      <c r="ADT403" s="33"/>
      <c r="ADU403" s="33"/>
      <c r="ADV403" s="33"/>
      <c r="ADW403" s="33"/>
      <c r="ADX403" s="33"/>
      <c r="ADY403" s="33"/>
      <c r="ADZ403" s="33"/>
      <c r="AEA403" s="33"/>
      <c r="AEB403" s="33"/>
      <c r="AEC403" s="33"/>
      <c r="AED403" s="33"/>
      <c r="AEE403" s="33"/>
      <c r="AEF403" s="33"/>
      <c r="AEG403" s="33"/>
      <c r="AEH403" s="33"/>
      <c r="AEI403" s="33"/>
      <c r="AEJ403" s="33"/>
      <c r="AEK403" s="33"/>
      <c r="AEL403" s="33"/>
      <c r="AEM403" s="33"/>
      <c r="AEN403" s="33"/>
      <c r="AEO403" s="33"/>
      <c r="AEP403" s="33"/>
      <c r="AEQ403" s="33"/>
      <c r="AER403" s="33"/>
      <c r="AES403" s="33"/>
      <c r="AET403" s="33"/>
      <c r="AEU403" s="33"/>
      <c r="AEV403" s="33"/>
      <c r="AEW403" s="33"/>
      <c r="AEX403" s="33"/>
      <c r="AEY403" s="33"/>
      <c r="AEZ403" s="33"/>
      <c r="AFA403" s="33"/>
      <c r="AFB403" s="33"/>
      <c r="AFC403" s="33"/>
      <c r="AFD403" s="33"/>
      <c r="AFE403" s="33"/>
      <c r="AFF403" s="33"/>
      <c r="AFG403" s="33"/>
      <c r="AFH403" s="33"/>
      <c r="AFI403" s="33"/>
      <c r="AFJ403" s="33"/>
      <c r="AFK403" s="33"/>
      <c r="AFL403" s="33"/>
      <c r="AFM403" s="33"/>
      <c r="AFN403" s="33"/>
      <c r="AFO403" s="33"/>
      <c r="AFP403" s="33"/>
      <c r="AFQ403" s="33"/>
      <c r="AFR403" s="33"/>
      <c r="AFS403" s="33"/>
      <c r="AFT403" s="33"/>
      <c r="AFU403" s="33"/>
      <c r="AFV403" s="33"/>
      <c r="AFW403" s="33"/>
      <c r="AFX403" s="33"/>
      <c r="AFY403" s="33"/>
      <c r="AFZ403" s="33"/>
      <c r="AGA403" s="33"/>
      <c r="AGB403" s="33"/>
      <c r="AGC403" s="33"/>
      <c r="AGD403" s="33"/>
      <c r="AGE403" s="33"/>
      <c r="AGF403" s="33"/>
      <c r="AGG403" s="33"/>
      <c r="AGH403" s="33"/>
      <c r="AGI403" s="33"/>
      <c r="AGJ403" s="33"/>
      <c r="AGK403" s="33"/>
      <c r="AGL403" s="33"/>
      <c r="AGM403" s="33"/>
      <c r="AGN403" s="33"/>
      <c r="AGO403" s="33"/>
      <c r="AGP403" s="33"/>
      <c r="AGQ403" s="33"/>
      <c r="AGR403" s="33"/>
      <c r="AGS403" s="33"/>
      <c r="AGT403" s="33"/>
      <c r="AGU403" s="33"/>
      <c r="AGV403" s="33"/>
      <c r="AGW403" s="33"/>
      <c r="AGX403" s="33"/>
      <c r="AGY403" s="33"/>
      <c r="AGZ403" s="33"/>
      <c r="AHA403" s="33"/>
      <c r="AHB403" s="33"/>
      <c r="AHC403" s="33"/>
      <c r="AHD403" s="33"/>
      <c r="AHE403" s="33"/>
      <c r="AHF403" s="33"/>
      <c r="AHG403" s="33"/>
      <c r="AHH403" s="33"/>
      <c r="AHI403" s="33"/>
      <c r="AHJ403" s="33"/>
      <c r="AHK403" s="33"/>
      <c r="AHL403" s="33"/>
      <c r="AHM403" s="33"/>
      <c r="AHN403" s="33"/>
      <c r="AHO403" s="33"/>
      <c r="AHP403" s="33"/>
      <c r="AHQ403" s="33"/>
      <c r="AHR403" s="33"/>
      <c r="AHS403" s="33"/>
      <c r="AHT403" s="33"/>
      <c r="AHU403" s="33"/>
      <c r="AHV403" s="33"/>
      <c r="AHW403" s="33"/>
      <c r="AHX403" s="33"/>
      <c r="AHY403" s="33"/>
      <c r="AHZ403" s="33"/>
      <c r="AIA403" s="33"/>
      <c r="AIB403" s="33">
        <v>-69314</v>
      </c>
    </row>
    <row r="404" spans="1:912" x14ac:dyDescent="0.5">
      <c r="A404" s="50" t="s">
        <v>42</v>
      </c>
      <c r="B404" s="50" t="s">
        <v>932</v>
      </c>
      <c r="C404" s="50" t="s">
        <v>933</v>
      </c>
      <c r="D404" s="51">
        <v>4916711.32</v>
      </c>
      <c r="E404" s="51"/>
      <c r="F404" s="51"/>
      <c r="G404" s="51">
        <v>6</v>
      </c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>
        <v>4</v>
      </c>
      <c r="S404" s="51"/>
      <c r="T404" s="51">
        <v>15</v>
      </c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>
        <v>61431.73</v>
      </c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>
        <v>29181.52</v>
      </c>
      <c r="BK404" s="51"/>
      <c r="BL404" s="51"/>
      <c r="BM404" s="51"/>
      <c r="BN404" s="51"/>
      <c r="BO404" s="51"/>
      <c r="BP404" s="51"/>
      <c r="BQ404" s="51"/>
      <c r="BR404" s="51"/>
      <c r="BS404" s="51"/>
      <c r="BT404" s="51"/>
      <c r="BU404" s="51">
        <v>70000</v>
      </c>
      <c r="BV404" s="51"/>
      <c r="BW404" s="51"/>
      <c r="BX404" s="51"/>
      <c r="BY404" s="51"/>
      <c r="BZ404" s="51"/>
      <c r="CA404" s="51">
        <v>1</v>
      </c>
      <c r="CB404" s="51"/>
      <c r="CC404" s="51"/>
      <c r="CD404" s="51"/>
      <c r="CE404" s="51"/>
      <c r="CF404" s="51"/>
      <c r="CG404" s="51">
        <v>30</v>
      </c>
      <c r="CH404" s="51">
        <v>1</v>
      </c>
      <c r="CI404" s="51">
        <v>34725</v>
      </c>
      <c r="CJ404" s="51">
        <v>8</v>
      </c>
      <c r="CK404" s="51"/>
      <c r="CL404" s="51"/>
      <c r="CM404" s="51">
        <v>8</v>
      </c>
      <c r="CN404" s="51">
        <v>5</v>
      </c>
      <c r="CO404" s="51"/>
      <c r="CP404" s="51"/>
      <c r="CQ404" s="51">
        <v>5</v>
      </c>
      <c r="CR404" s="51">
        <v>1</v>
      </c>
      <c r="CS404" s="51">
        <v>3</v>
      </c>
      <c r="CT404" s="51"/>
      <c r="CU404" s="51"/>
      <c r="CV404" s="51"/>
      <c r="CW404" s="51"/>
      <c r="CX404" s="51">
        <v>1</v>
      </c>
      <c r="CY404" s="51"/>
      <c r="CZ404" s="51"/>
      <c r="DA404" s="51"/>
      <c r="DB404" s="51">
        <v>5112137.57</v>
      </c>
      <c r="DC404" s="51">
        <v>382500</v>
      </c>
      <c r="DD404" s="51"/>
      <c r="DE404" s="51">
        <v>13</v>
      </c>
      <c r="DF404" s="51"/>
      <c r="DG404" s="51"/>
      <c r="DH404" s="51">
        <v>17</v>
      </c>
      <c r="DI404" s="51"/>
      <c r="DJ404" s="51"/>
      <c r="DK404" s="51"/>
      <c r="DL404" s="51"/>
      <c r="DM404" s="51"/>
      <c r="DN404" s="51"/>
      <c r="DO404" s="51"/>
      <c r="DP404" s="51">
        <v>46</v>
      </c>
      <c r="DQ404" s="51">
        <v>24</v>
      </c>
      <c r="DR404" s="51">
        <v>3</v>
      </c>
      <c r="DS404" s="51"/>
      <c r="DT404" s="51"/>
      <c r="DU404" s="51">
        <v>16</v>
      </c>
      <c r="DV404" s="51"/>
      <c r="DW404" s="51"/>
      <c r="DX404" s="51"/>
      <c r="DY404" s="51"/>
      <c r="DZ404" s="51"/>
      <c r="EA404" s="51"/>
      <c r="EB404" s="51">
        <v>4104.67</v>
      </c>
      <c r="EC404" s="51"/>
      <c r="ED404" s="51"/>
      <c r="EE404" s="51"/>
      <c r="EF404" s="51"/>
      <c r="EG404" s="51"/>
      <c r="EH404" s="51"/>
      <c r="EI404" s="51"/>
      <c r="EJ404" s="51"/>
      <c r="EK404" s="51"/>
      <c r="EL404" s="51">
        <v>2</v>
      </c>
      <c r="EM404" s="51"/>
      <c r="EN404" s="51"/>
      <c r="EO404" s="51"/>
      <c r="EP404" s="51"/>
      <c r="EQ404" s="51">
        <v>3</v>
      </c>
      <c r="ER404" s="51"/>
      <c r="ES404" s="51">
        <v>12</v>
      </c>
      <c r="ET404" s="51"/>
      <c r="EU404" s="51"/>
      <c r="EV404" s="51"/>
      <c r="EW404" s="51"/>
      <c r="EX404" s="51">
        <v>386740.67</v>
      </c>
      <c r="EY404" s="51"/>
      <c r="EZ404" s="51"/>
      <c r="FA404" s="51"/>
      <c r="FB404" s="51">
        <v>155</v>
      </c>
      <c r="FC404" s="51"/>
      <c r="FD404" s="51">
        <v>134</v>
      </c>
      <c r="FE404" s="51"/>
      <c r="FF404" s="51">
        <v>17</v>
      </c>
      <c r="FG404" s="51"/>
      <c r="FH404" s="51">
        <v>24</v>
      </c>
      <c r="FI404" s="51"/>
      <c r="FJ404" s="51">
        <v>12316</v>
      </c>
      <c r="FK404" s="51"/>
      <c r="FL404" s="51"/>
      <c r="FM404" s="51">
        <v>1</v>
      </c>
      <c r="FN404" s="51"/>
      <c r="FO404" s="51"/>
      <c r="FP404" s="51"/>
      <c r="FQ404" s="51">
        <v>205847.24</v>
      </c>
      <c r="FR404" s="51"/>
      <c r="FS404" s="51">
        <v>70.98</v>
      </c>
      <c r="FT404" s="51"/>
      <c r="FU404" s="51">
        <v>6</v>
      </c>
      <c r="FV404" s="51"/>
      <c r="FW404" s="51"/>
      <c r="FX404" s="51">
        <v>8</v>
      </c>
      <c r="FY404" s="51">
        <v>1</v>
      </c>
      <c r="FZ404" s="51"/>
      <c r="GA404" s="51"/>
      <c r="GB404" s="51"/>
      <c r="GC404" s="51"/>
      <c r="GD404" s="51"/>
      <c r="GE404" s="51"/>
      <c r="GF404" s="51">
        <v>1</v>
      </c>
      <c r="GG404" s="51">
        <v>205</v>
      </c>
      <c r="GH404" s="51"/>
      <c r="GI404" s="51">
        <v>2</v>
      </c>
      <c r="GJ404" s="51"/>
      <c r="GK404" s="51">
        <v>3</v>
      </c>
      <c r="GL404" s="51"/>
      <c r="GM404" s="51"/>
      <c r="GN404" s="51"/>
      <c r="GO404" s="51"/>
      <c r="GP404" s="51">
        <v>18903.849999999999</v>
      </c>
      <c r="GQ404" s="51">
        <v>3</v>
      </c>
      <c r="GR404" s="51"/>
      <c r="GS404" s="51"/>
      <c r="GT404" s="51"/>
      <c r="GU404" s="51"/>
      <c r="GV404" s="51"/>
      <c r="GW404" s="51"/>
      <c r="GX404" s="51"/>
      <c r="GY404" s="51">
        <v>137297.62</v>
      </c>
      <c r="GZ404" s="51"/>
      <c r="HA404" s="51">
        <v>374995.69</v>
      </c>
      <c r="HB404" s="51"/>
      <c r="HC404" s="51">
        <v>77</v>
      </c>
      <c r="HD404" s="51"/>
      <c r="HE404" s="51"/>
      <c r="HF404" s="51"/>
      <c r="HG404" s="51"/>
      <c r="HH404" s="51"/>
      <c r="HI404" s="51"/>
      <c r="HJ404" s="51"/>
      <c r="HK404" s="51"/>
      <c r="HL404" s="51"/>
      <c r="HM404" s="51"/>
      <c r="HN404" s="51"/>
      <c r="HO404" s="51"/>
      <c r="HP404" s="51"/>
      <c r="HQ404" s="51"/>
      <c r="HR404" s="51"/>
      <c r="HS404" s="51"/>
      <c r="HT404" s="51"/>
      <c r="HU404" s="51">
        <v>13490.23</v>
      </c>
      <c r="HV404" s="51">
        <v>7</v>
      </c>
      <c r="HW404" s="51"/>
      <c r="HX404" s="51"/>
      <c r="HY404" s="51"/>
      <c r="HZ404" s="51"/>
      <c r="IA404" s="51"/>
      <c r="IB404" s="51">
        <v>2</v>
      </c>
      <c r="IC404" s="51"/>
      <c r="ID404" s="51"/>
      <c r="IE404" s="51"/>
      <c r="IF404" s="51"/>
      <c r="IG404" s="51"/>
      <c r="IH404" s="51">
        <v>1</v>
      </c>
      <c r="II404" s="51"/>
      <c r="IJ404" s="51"/>
      <c r="IK404" s="51"/>
      <c r="IL404" s="51"/>
      <c r="IM404" s="51"/>
      <c r="IN404" s="51">
        <v>1</v>
      </c>
      <c r="IO404" s="51"/>
      <c r="IP404" s="51">
        <v>38</v>
      </c>
      <c r="IQ404" s="51"/>
      <c r="IR404" s="51"/>
      <c r="IS404" s="51"/>
      <c r="IT404" s="51"/>
      <c r="IU404" s="51"/>
      <c r="IV404" s="51">
        <v>3068730.87</v>
      </c>
      <c r="IW404" s="51"/>
      <c r="IX404" s="51"/>
      <c r="IY404" s="51"/>
      <c r="IZ404" s="51"/>
      <c r="JA404" s="51">
        <v>-60727.34</v>
      </c>
      <c r="JB404" s="51"/>
      <c r="JC404" s="51">
        <v>25000</v>
      </c>
      <c r="JD404" s="51"/>
      <c r="JE404" s="51"/>
      <c r="JF404" s="51"/>
      <c r="JG404" s="51"/>
      <c r="JH404" s="51">
        <v>35</v>
      </c>
      <c r="JI404" s="51"/>
      <c r="JJ404" s="51"/>
      <c r="JK404" s="51"/>
      <c r="JL404" s="51"/>
      <c r="JM404" s="51"/>
      <c r="JN404" s="51"/>
      <c r="JO404" s="51"/>
      <c r="JP404" s="51"/>
      <c r="JQ404" s="51"/>
      <c r="JR404" s="51"/>
      <c r="JS404" s="51"/>
      <c r="JT404" s="51"/>
      <c r="JU404" s="51">
        <v>3046654.7600000002</v>
      </c>
      <c r="JV404" s="51">
        <v>4934059.08</v>
      </c>
      <c r="JW404" s="51"/>
      <c r="JX404" s="51"/>
      <c r="JY404" s="51"/>
      <c r="JZ404" s="51"/>
      <c r="KA404" s="51"/>
      <c r="KB404" s="51"/>
      <c r="KC404" s="51"/>
      <c r="KD404" s="51"/>
      <c r="KE404" s="51"/>
      <c r="KF404" s="51"/>
      <c r="KG404" s="51"/>
      <c r="KH404" s="51"/>
      <c r="KI404" s="51"/>
      <c r="KJ404" s="51"/>
      <c r="KK404" s="51"/>
      <c r="KL404" s="51"/>
      <c r="KM404" s="51"/>
      <c r="KN404" s="51">
        <v>8</v>
      </c>
      <c r="KO404" s="51"/>
      <c r="KP404" s="51"/>
      <c r="KQ404" s="51"/>
      <c r="KR404" s="51"/>
      <c r="KS404" s="51"/>
      <c r="KT404" s="51"/>
      <c r="KU404" s="51"/>
      <c r="KV404" s="51"/>
      <c r="KW404" s="51"/>
      <c r="KX404" s="51">
        <v>1</v>
      </c>
      <c r="KY404" s="51">
        <v>689067.97</v>
      </c>
      <c r="KZ404" s="51"/>
      <c r="LA404" s="51"/>
      <c r="LB404" s="51">
        <v>94</v>
      </c>
      <c r="LC404" s="51"/>
      <c r="LD404" s="51"/>
      <c r="LE404" s="51"/>
      <c r="LF404" s="51"/>
      <c r="LG404" s="51"/>
      <c r="LH404" s="51"/>
      <c r="LI404" s="51"/>
      <c r="LJ404" s="51"/>
      <c r="LK404" s="51"/>
      <c r="LL404" s="51"/>
      <c r="LM404" s="51"/>
      <c r="LN404" s="51"/>
      <c r="LO404" s="51"/>
      <c r="LP404" s="51"/>
      <c r="LQ404" s="51"/>
      <c r="LR404" s="51"/>
      <c r="LS404" s="51"/>
      <c r="LT404" s="51"/>
      <c r="LU404" s="51"/>
      <c r="LV404" s="51"/>
      <c r="LW404" s="51">
        <v>3</v>
      </c>
      <c r="LX404" s="51"/>
      <c r="LY404" s="51"/>
      <c r="LZ404" s="51"/>
      <c r="MA404" s="51"/>
      <c r="MB404" s="51">
        <v>51</v>
      </c>
      <c r="MC404" s="51">
        <v>23</v>
      </c>
      <c r="MD404" s="51"/>
      <c r="ME404" s="51"/>
      <c r="MF404" s="51"/>
      <c r="MG404" s="51"/>
      <c r="MH404" s="51"/>
      <c r="MI404" s="51"/>
      <c r="MJ404" s="51">
        <v>5623307.0499999998</v>
      </c>
      <c r="MK404" s="51">
        <v>6</v>
      </c>
      <c r="ML404" s="51"/>
      <c r="MM404" s="51">
        <v>2401</v>
      </c>
      <c r="MN404" s="51"/>
      <c r="MO404" s="51"/>
      <c r="MP404" s="51"/>
      <c r="MQ404" s="51"/>
      <c r="MR404" s="51">
        <v>8</v>
      </c>
      <c r="MS404" s="51"/>
      <c r="MT404" s="51"/>
      <c r="MU404" s="51"/>
      <c r="MV404" s="51"/>
      <c r="MW404" s="51"/>
      <c r="MX404" s="51"/>
      <c r="MY404" s="51"/>
      <c r="MZ404" s="51">
        <v>3911.04</v>
      </c>
      <c r="NA404" s="51"/>
      <c r="NB404" s="51"/>
      <c r="NC404" s="51">
        <v>24</v>
      </c>
      <c r="ND404" s="51"/>
      <c r="NE404" s="51"/>
      <c r="NF404" s="51"/>
      <c r="NG404" s="51"/>
      <c r="NH404" s="51"/>
      <c r="NI404" s="51">
        <v>3</v>
      </c>
      <c r="NJ404" s="51"/>
      <c r="NK404" s="51">
        <v>331190.45</v>
      </c>
      <c r="NL404" s="51">
        <v>1</v>
      </c>
      <c r="NM404" s="51">
        <v>2</v>
      </c>
      <c r="NN404" s="51"/>
      <c r="NO404" s="51">
        <v>18104.849999999999</v>
      </c>
      <c r="NP404" s="51"/>
      <c r="NQ404" s="51">
        <v>2</v>
      </c>
      <c r="NR404" s="51"/>
      <c r="NS404" s="51"/>
      <c r="NT404" s="51">
        <v>8333.74</v>
      </c>
      <c r="NU404" s="51"/>
      <c r="NV404" s="51"/>
      <c r="NW404" s="51"/>
      <c r="NX404" s="51"/>
      <c r="NY404" s="51"/>
      <c r="NZ404" s="51"/>
      <c r="OA404" s="51"/>
      <c r="OB404" s="51"/>
      <c r="OC404" s="51"/>
      <c r="OD404" s="51"/>
      <c r="OE404" s="51"/>
      <c r="OF404" s="51"/>
      <c r="OG404" s="51"/>
      <c r="OH404" s="51"/>
      <c r="OI404" s="51"/>
      <c r="OJ404" s="51"/>
      <c r="OK404" s="51"/>
      <c r="OL404" s="51"/>
      <c r="OM404" s="51"/>
      <c r="ON404" s="51"/>
      <c r="OO404" s="51"/>
      <c r="OP404" s="51"/>
      <c r="OQ404" s="51"/>
      <c r="OR404" s="51"/>
      <c r="OS404" s="51"/>
      <c r="OT404" s="51">
        <v>3</v>
      </c>
      <c r="OU404" s="51"/>
      <c r="OV404" s="51"/>
      <c r="OW404" s="51"/>
      <c r="OX404" s="51">
        <v>2</v>
      </c>
      <c r="OY404" s="51"/>
      <c r="OZ404" s="51"/>
      <c r="PA404" s="51"/>
      <c r="PB404" s="51">
        <v>60</v>
      </c>
      <c r="PC404" s="51"/>
      <c r="PD404" s="51"/>
      <c r="PE404" s="51">
        <v>4</v>
      </c>
      <c r="PF404" s="51">
        <v>364056.07999999996</v>
      </c>
      <c r="PG404" s="33"/>
      <c r="PH404" s="33"/>
      <c r="PI404" s="33"/>
      <c r="PJ404" s="33"/>
      <c r="PK404" s="33"/>
      <c r="PL404" s="33"/>
      <c r="PM404" s="33"/>
      <c r="PN404" s="33"/>
      <c r="PO404" s="33"/>
      <c r="PP404" s="33"/>
      <c r="PQ404" s="33"/>
      <c r="PR404" s="33"/>
      <c r="PS404" s="33"/>
      <c r="PT404" s="33"/>
      <c r="PU404" s="33"/>
      <c r="PV404" s="33"/>
      <c r="PW404" s="33"/>
      <c r="PX404" s="33"/>
      <c r="PY404" s="33">
        <v>92</v>
      </c>
      <c r="PZ404" s="33"/>
      <c r="QA404" s="33"/>
      <c r="QB404" s="33"/>
      <c r="QC404" s="33"/>
      <c r="QD404" s="33"/>
      <c r="QE404" s="33"/>
      <c r="QF404" s="33"/>
      <c r="QG404" s="33"/>
      <c r="QH404" s="33"/>
      <c r="QI404" s="33"/>
      <c r="QJ404" s="33"/>
      <c r="QK404" s="33"/>
      <c r="QL404" s="33"/>
      <c r="QM404" s="33"/>
      <c r="QN404" s="33"/>
      <c r="QO404" s="33"/>
      <c r="QP404" s="33"/>
      <c r="QQ404" s="33"/>
      <c r="QR404" s="33"/>
      <c r="QS404" s="33"/>
      <c r="QT404" s="33"/>
      <c r="QU404" s="33"/>
      <c r="QV404" s="33"/>
      <c r="QW404" s="33"/>
      <c r="QX404" s="33"/>
      <c r="QY404" s="33"/>
      <c r="QZ404" s="33"/>
      <c r="RA404" s="33"/>
      <c r="RB404" s="33"/>
      <c r="RC404" s="33"/>
      <c r="RD404" s="33">
        <v>75</v>
      </c>
      <c r="RE404" s="33"/>
      <c r="RF404" s="33"/>
      <c r="RG404" s="33"/>
      <c r="RH404" s="33"/>
      <c r="RI404" s="33"/>
      <c r="RJ404" s="33"/>
      <c r="RK404" s="33"/>
      <c r="RL404" s="33"/>
      <c r="RM404" s="33"/>
      <c r="RN404" s="33">
        <v>3</v>
      </c>
      <c r="RO404" s="33"/>
      <c r="RP404" s="33"/>
      <c r="RQ404" s="33"/>
      <c r="RR404" s="33"/>
      <c r="RS404" s="33"/>
      <c r="RT404" s="33"/>
      <c r="RU404" s="33"/>
      <c r="RV404" s="33"/>
      <c r="RW404" s="33"/>
      <c r="RX404" s="33"/>
      <c r="RY404" s="33"/>
      <c r="RZ404" s="33"/>
      <c r="SA404" s="33"/>
      <c r="SB404" s="33">
        <v>5</v>
      </c>
      <c r="SC404" s="33"/>
      <c r="SD404" s="33">
        <v>34655.800000000003</v>
      </c>
      <c r="SE404" s="33"/>
      <c r="SF404" s="33">
        <v>34830.800000000003</v>
      </c>
      <c r="SG404" s="33"/>
      <c r="SH404" s="33"/>
      <c r="SI404" s="33"/>
      <c r="SJ404" s="33"/>
      <c r="SK404" s="33"/>
      <c r="SL404" s="33"/>
      <c r="SM404" s="33"/>
      <c r="SN404" s="33"/>
      <c r="SO404" s="33"/>
      <c r="SP404" s="33"/>
      <c r="SQ404" s="33"/>
      <c r="SR404" s="33"/>
      <c r="SS404" s="33">
        <v>3</v>
      </c>
      <c r="ST404" s="33"/>
      <c r="SU404" s="33"/>
      <c r="SV404" s="33"/>
      <c r="SW404" s="33"/>
      <c r="SX404" s="33"/>
      <c r="SY404" s="33"/>
      <c r="SZ404" s="33"/>
      <c r="TA404" s="33"/>
      <c r="TB404" s="33"/>
      <c r="TC404" s="33"/>
      <c r="TD404" s="33"/>
      <c r="TE404" s="33"/>
      <c r="TF404" s="33"/>
      <c r="TG404" s="33">
        <v>1</v>
      </c>
      <c r="TH404" s="33"/>
      <c r="TI404" s="33"/>
      <c r="TJ404" s="33"/>
      <c r="TK404" s="33"/>
      <c r="TL404" s="33">
        <v>12</v>
      </c>
      <c r="TM404" s="33"/>
      <c r="TN404" s="33"/>
      <c r="TO404" s="33"/>
      <c r="TP404" s="33"/>
      <c r="TQ404" s="33"/>
      <c r="TR404" s="33"/>
      <c r="TS404" s="33"/>
      <c r="TT404" s="33">
        <v>1</v>
      </c>
      <c r="TU404" s="33">
        <v>5</v>
      </c>
      <c r="TV404" s="33"/>
      <c r="TW404" s="33"/>
      <c r="TX404" s="33">
        <v>44</v>
      </c>
      <c r="TY404" s="33">
        <v>2</v>
      </c>
      <c r="TZ404" s="33"/>
      <c r="UA404" s="33"/>
      <c r="UB404" s="33">
        <v>6</v>
      </c>
      <c r="UC404" s="33">
        <v>3</v>
      </c>
      <c r="UD404" s="33">
        <v>20203.650000000001</v>
      </c>
      <c r="UE404" s="33">
        <v>5</v>
      </c>
      <c r="UF404" s="33"/>
      <c r="UG404" s="33">
        <v>1</v>
      </c>
      <c r="UH404" s="33">
        <v>25</v>
      </c>
      <c r="UI404" s="33"/>
      <c r="UJ404" s="33"/>
      <c r="UK404" s="33">
        <v>1</v>
      </c>
      <c r="UL404" s="33"/>
      <c r="UM404" s="33"/>
      <c r="UN404" s="33"/>
      <c r="UO404" s="33"/>
      <c r="UP404" s="33"/>
      <c r="UQ404" s="33"/>
      <c r="UR404" s="33"/>
      <c r="US404" s="33"/>
      <c r="UT404" s="33"/>
      <c r="UU404" s="33"/>
      <c r="UV404" s="33"/>
      <c r="UW404" s="33"/>
      <c r="UX404" s="33"/>
      <c r="UY404" s="33">
        <v>9</v>
      </c>
      <c r="UZ404" s="33"/>
      <c r="VA404" s="33"/>
      <c r="VB404" s="33"/>
      <c r="VC404" s="33"/>
      <c r="VD404" s="33"/>
      <c r="VE404" s="33"/>
      <c r="VF404" s="33"/>
      <c r="VG404" s="33"/>
      <c r="VH404" s="33"/>
      <c r="VI404" s="33"/>
      <c r="VJ404" s="33"/>
      <c r="VK404" s="33"/>
      <c r="VL404" s="33"/>
      <c r="VM404" s="33"/>
      <c r="VN404" s="33"/>
      <c r="VO404" s="33"/>
      <c r="VP404" s="33"/>
      <c r="VQ404" s="33">
        <v>20321.650000000001</v>
      </c>
      <c r="VR404" s="33"/>
      <c r="VS404" s="33"/>
      <c r="VT404" s="33"/>
      <c r="VU404" s="33"/>
      <c r="VV404" s="33"/>
      <c r="VW404" s="33"/>
      <c r="VX404" s="33"/>
      <c r="VY404" s="33"/>
      <c r="VZ404" s="33"/>
      <c r="WA404" s="33"/>
      <c r="WB404" s="33"/>
      <c r="WC404" s="33"/>
      <c r="WD404" s="33"/>
      <c r="WE404" s="33"/>
      <c r="WF404" s="33"/>
      <c r="WG404" s="33"/>
      <c r="WH404" s="33"/>
      <c r="WI404" s="33"/>
      <c r="WJ404" s="33"/>
      <c r="WK404" s="33"/>
      <c r="WL404" s="33">
        <v>29.01</v>
      </c>
      <c r="WM404" s="33"/>
      <c r="WN404" s="33">
        <v>37</v>
      </c>
      <c r="WO404" s="33"/>
      <c r="WP404" s="33">
        <v>13</v>
      </c>
      <c r="WQ404" s="33"/>
      <c r="WR404" s="33"/>
      <c r="WS404" s="33"/>
      <c r="WT404" s="33"/>
      <c r="WU404" s="33"/>
      <c r="WV404" s="33"/>
      <c r="WW404" s="33"/>
      <c r="WX404" s="33"/>
      <c r="WY404" s="33"/>
      <c r="WZ404" s="33"/>
      <c r="XA404" s="33"/>
      <c r="XB404" s="33"/>
      <c r="XC404" s="33"/>
      <c r="XD404" s="33"/>
      <c r="XE404" s="33"/>
      <c r="XF404" s="33"/>
      <c r="XG404" s="33"/>
      <c r="XH404" s="33"/>
      <c r="XI404" s="33"/>
      <c r="XJ404" s="33"/>
      <c r="XK404" s="33"/>
      <c r="XL404" s="33"/>
      <c r="XM404" s="33"/>
      <c r="XN404" s="33"/>
      <c r="XO404" s="33"/>
      <c r="XP404" s="33"/>
      <c r="XQ404" s="33"/>
      <c r="XR404" s="33"/>
      <c r="XS404" s="33"/>
      <c r="XT404" s="33"/>
      <c r="XU404" s="33"/>
      <c r="XV404" s="33"/>
      <c r="XW404" s="33"/>
      <c r="XX404" s="33"/>
      <c r="XY404" s="33"/>
      <c r="XZ404" s="33"/>
      <c r="YA404" s="33"/>
      <c r="YB404" s="33"/>
      <c r="YC404" s="33"/>
      <c r="YD404" s="33"/>
      <c r="YE404" s="33"/>
      <c r="YF404" s="33"/>
      <c r="YG404" s="33"/>
      <c r="YH404" s="33"/>
      <c r="YI404" s="33"/>
      <c r="YJ404" s="33"/>
      <c r="YK404" s="33"/>
      <c r="YL404" s="33"/>
      <c r="YM404" s="33"/>
      <c r="YN404" s="33"/>
      <c r="YO404" s="33"/>
      <c r="YP404" s="33"/>
      <c r="YQ404" s="33"/>
      <c r="YR404" s="33">
        <v>0</v>
      </c>
      <c r="YS404" s="33"/>
      <c r="YT404" s="33"/>
      <c r="YU404" s="33"/>
      <c r="YV404" s="33"/>
      <c r="YW404" s="33">
        <v>30</v>
      </c>
      <c r="YX404" s="33">
        <v>940</v>
      </c>
      <c r="YY404" s="33"/>
      <c r="YZ404" s="33"/>
      <c r="ZA404" s="33"/>
      <c r="ZB404" s="33"/>
      <c r="ZC404" s="33">
        <v>1049.01</v>
      </c>
      <c r="ZD404" s="33"/>
      <c r="ZE404" s="33"/>
      <c r="ZF404" s="33"/>
      <c r="ZG404" s="33"/>
      <c r="ZH404" s="33"/>
      <c r="ZI404" s="33"/>
      <c r="ZJ404" s="33"/>
      <c r="ZK404" s="33">
        <v>823900</v>
      </c>
      <c r="ZL404" s="33"/>
      <c r="ZM404" s="33"/>
      <c r="ZN404" s="33"/>
      <c r="ZO404" s="33"/>
      <c r="ZP404" s="33"/>
      <c r="ZQ404" s="33">
        <v>3</v>
      </c>
      <c r="ZR404" s="33"/>
      <c r="ZS404" s="33">
        <v>4</v>
      </c>
      <c r="ZT404" s="33"/>
      <c r="ZU404" s="33"/>
      <c r="ZV404" s="33"/>
      <c r="ZW404" s="33"/>
      <c r="ZX404" s="33">
        <v>17</v>
      </c>
      <c r="ZY404" s="33"/>
      <c r="ZZ404" s="33"/>
      <c r="AAA404" s="33"/>
      <c r="AAB404" s="33"/>
      <c r="AAC404" s="33"/>
      <c r="AAD404" s="33"/>
      <c r="AAE404" s="33"/>
      <c r="AAF404" s="33"/>
      <c r="AAG404" s="33"/>
      <c r="AAH404" s="33"/>
      <c r="AAI404" s="33"/>
      <c r="AAJ404" s="33">
        <v>10</v>
      </c>
      <c r="AAK404" s="33"/>
      <c r="AAL404" s="33"/>
      <c r="AAM404" s="33">
        <v>3</v>
      </c>
      <c r="AAN404" s="33"/>
      <c r="AAO404" s="33"/>
      <c r="AAP404" s="33">
        <v>2</v>
      </c>
      <c r="AAQ404" s="33"/>
      <c r="AAR404" s="33"/>
      <c r="AAS404" s="33"/>
      <c r="AAT404" s="33"/>
      <c r="AAU404" s="33"/>
      <c r="AAV404" s="33"/>
      <c r="AAW404" s="33"/>
      <c r="AAX404" s="33"/>
      <c r="AAY404" s="33"/>
      <c r="AAZ404" s="33"/>
      <c r="ABA404" s="33"/>
      <c r="ABB404" s="33"/>
      <c r="ABC404" s="33"/>
      <c r="ABD404" s="33"/>
      <c r="ABE404" s="33"/>
      <c r="ABF404" s="33"/>
      <c r="ABG404" s="33">
        <v>6</v>
      </c>
      <c r="ABH404" s="33"/>
      <c r="ABI404" s="33"/>
      <c r="ABJ404" s="33">
        <v>5775.16</v>
      </c>
      <c r="ABK404" s="33"/>
      <c r="ABL404" s="33"/>
      <c r="ABM404" s="33"/>
      <c r="ABN404" s="33"/>
      <c r="ABO404" s="33"/>
      <c r="ABP404" s="33"/>
      <c r="ABQ404" s="33"/>
      <c r="ABR404" s="33"/>
      <c r="ABS404" s="33"/>
      <c r="ABT404" s="33"/>
      <c r="ABU404" s="33"/>
      <c r="ABV404" s="33"/>
      <c r="ABW404" s="33">
        <v>829720.16</v>
      </c>
      <c r="ABX404" s="33"/>
      <c r="ABY404" s="33"/>
      <c r="ABZ404" s="33"/>
      <c r="ACA404" s="33">
        <v>2</v>
      </c>
      <c r="ACB404" s="33"/>
      <c r="ACC404" s="33"/>
      <c r="ACD404" s="33"/>
      <c r="ACE404" s="33"/>
      <c r="ACF404" s="33">
        <v>118652.64</v>
      </c>
      <c r="ACG404" s="33"/>
      <c r="ACH404" s="33"/>
      <c r="ACI404" s="33"/>
      <c r="ACJ404" s="33"/>
      <c r="ACK404" s="33"/>
      <c r="ACL404" s="33"/>
      <c r="ACM404" s="33"/>
      <c r="ACN404" s="33"/>
      <c r="ACO404" s="33"/>
      <c r="ACP404" s="33"/>
      <c r="ACQ404" s="33">
        <v>3</v>
      </c>
      <c r="ACR404" s="33"/>
      <c r="ACS404" s="33"/>
      <c r="ACT404" s="33"/>
      <c r="ACU404" s="33"/>
      <c r="ACV404" s="33"/>
      <c r="ACW404" s="33"/>
      <c r="ACX404" s="33"/>
      <c r="ACY404" s="33"/>
      <c r="ACZ404" s="33"/>
      <c r="ADA404" s="33"/>
      <c r="ADB404" s="33"/>
      <c r="ADC404" s="33"/>
      <c r="ADD404" s="33"/>
      <c r="ADE404" s="33">
        <v>7</v>
      </c>
      <c r="ADF404" s="33"/>
      <c r="ADG404" s="33"/>
      <c r="ADH404" s="33"/>
      <c r="ADI404" s="33"/>
      <c r="ADJ404" s="33"/>
      <c r="ADK404" s="33"/>
      <c r="ADL404" s="33"/>
      <c r="ADM404" s="33"/>
      <c r="ADN404" s="33"/>
      <c r="ADO404" s="33">
        <v>29</v>
      </c>
      <c r="ADP404" s="33">
        <v>39</v>
      </c>
      <c r="ADQ404" s="33"/>
      <c r="ADR404" s="33"/>
      <c r="ADS404" s="33"/>
      <c r="ADT404" s="33"/>
      <c r="ADU404" s="33"/>
      <c r="ADV404" s="33"/>
      <c r="ADW404" s="33"/>
      <c r="ADX404" s="33">
        <v>113</v>
      </c>
      <c r="ADY404" s="33"/>
      <c r="ADZ404" s="33"/>
      <c r="AEA404" s="33"/>
      <c r="AEB404" s="33">
        <v>13</v>
      </c>
      <c r="AEC404" s="33"/>
      <c r="AED404" s="33"/>
      <c r="AEE404" s="33"/>
      <c r="AEF404" s="33"/>
      <c r="AEG404" s="33"/>
      <c r="AEH404" s="33"/>
      <c r="AEI404" s="33">
        <v>20</v>
      </c>
      <c r="AEJ404" s="33"/>
      <c r="AEK404" s="33"/>
      <c r="AEL404" s="33"/>
      <c r="AEM404" s="33"/>
      <c r="AEN404" s="33"/>
      <c r="AEO404" s="33"/>
      <c r="AEP404" s="33"/>
      <c r="AEQ404" s="33"/>
      <c r="AER404" s="33"/>
      <c r="AES404" s="33"/>
      <c r="AET404" s="33"/>
      <c r="AEU404" s="33"/>
      <c r="AEV404" s="33"/>
      <c r="AEW404" s="33"/>
      <c r="AEX404" s="33"/>
      <c r="AEY404" s="33"/>
      <c r="AEZ404" s="33">
        <v>118878.64</v>
      </c>
      <c r="AFA404" s="33"/>
      <c r="AFB404" s="33"/>
      <c r="AFC404" s="33"/>
      <c r="AFD404" s="33"/>
      <c r="AFE404" s="33"/>
      <c r="AFF404" s="33"/>
      <c r="AFG404" s="33"/>
      <c r="AFH404" s="33"/>
      <c r="AFI404" s="33"/>
      <c r="AFJ404" s="33"/>
      <c r="AFK404" s="33"/>
      <c r="AFL404" s="33">
        <v>1</v>
      </c>
      <c r="AFM404" s="33"/>
      <c r="AFN404" s="33"/>
      <c r="AFO404" s="33"/>
      <c r="AFP404" s="33"/>
      <c r="AFQ404" s="33"/>
      <c r="AFR404" s="33"/>
      <c r="AFS404" s="33"/>
      <c r="AFT404" s="33"/>
      <c r="AFU404" s="33"/>
      <c r="AFV404" s="33"/>
      <c r="AFW404" s="33"/>
      <c r="AFX404" s="33"/>
      <c r="AFY404" s="33"/>
      <c r="AFZ404" s="33"/>
      <c r="AGA404" s="33"/>
      <c r="AGB404" s="33"/>
      <c r="AGC404" s="33">
        <v>13</v>
      </c>
      <c r="AGD404" s="33"/>
      <c r="AGE404" s="33"/>
      <c r="AGF404" s="33"/>
      <c r="AGG404" s="33"/>
      <c r="AGH404" s="33"/>
      <c r="AGI404" s="33">
        <v>20303.47</v>
      </c>
      <c r="AGJ404" s="33"/>
      <c r="AGK404" s="33"/>
      <c r="AGL404" s="33"/>
      <c r="AGM404" s="33"/>
      <c r="AGN404" s="33">
        <v>4</v>
      </c>
      <c r="AGO404" s="33"/>
      <c r="AGP404" s="33">
        <v>6</v>
      </c>
      <c r="AGQ404" s="33"/>
      <c r="AGR404" s="33"/>
      <c r="AGS404" s="33"/>
      <c r="AGT404" s="33"/>
      <c r="AGU404" s="33"/>
      <c r="AGV404" s="33"/>
      <c r="AGW404" s="33"/>
      <c r="AGX404" s="33"/>
      <c r="AGY404" s="33"/>
      <c r="AGZ404" s="33"/>
      <c r="AHA404" s="33"/>
      <c r="AHB404" s="33"/>
      <c r="AHC404" s="33"/>
      <c r="AHD404" s="33"/>
      <c r="AHE404" s="33"/>
      <c r="AHF404" s="33"/>
      <c r="AHG404" s="33">
        <v>10</v>
      </c>
      <c r="AHH404" s="33"/>
      <c r="AHI404" s="33"/>
      <c r="AHJ404" s="33"/>
      <c r="AHK404" s="33">
        <v>8</v>
      </c>
      <c r="AHL404" s="33"/>
      <c r="AHM404" s="33"/>
      <c r="AHN404" s="33">
        <v>5182.09</v>
      </c>
      <c r="AHO404" s="33"/>
      <c r="AHP404" s="33"/>
      <c r="AHQ404" s="33"/>
      <c r="AHR404" s="33"/>
      <c r="AHS404" s="33"/>
      <c r="AHT404" s="33"/>
      <c r="AHU404" s="33">
        <v>19</v>
      </c>
      <c r="AHV404" s="33">
        <v>2</v>
      </c>
      <c r="AHW404" s="33"/>
      <c r="AHX404" s="33"/>
      <c r="AHY404" s="33"/>
      <c r="AHZ404" s="33"/>
      <c r="AIA404" s="33">
        <v>25548.560000000001</v>
      </c>
      <c r="AIB404" s="33">
        <v>15938240.640000002</v>
      </c>
    </row>
    <row r="405" spans="1:912" x14ac:dyDescent="0.5">
      <c r="A405" s="50" t="s">
        <v>42</v>
      </c>
      <c r="B405" s="50" t="s">
        <v>934</v>
      </c>
      <c r="C405" s="50" t="s">
        <v>935</v>
      </c>
      <c r="D405" s="51">
        <v>16956.78</v>
      </c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>
        <v>4</v>
      </c>
      <c r="S405" s="51"/>
      <c r="T405" s="51">
        <v>18</v>
      </c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  <c r="BT405" s="51"/>
      <c r="BU405" s="51"/>
      <c r="BV405" s="51"/>
      <c r="BW405" s="51"/>
      <c r="BX405" s="51"/>
      <c r="BY405" s="51"/>
      <c r="BZ405" s="51"/>
      <c r="CA405" s="51"/>
      <c r="CB405" s="51"/>
      <c r="CC405" s="51"/>
      <c r="CD405" s="51"/>
      <c r="CE405" s="51"/>
      <c r="CF405" s="51"/>
      <c r="CG405" s="51">
        <v>4851</v>
      </c>
      <c r="CH405" s="51">
        <v>2</v>
      </c>
      <c r="CI405" s="51"/>
      <c r="CJ405" s="51"/>
      <c r="CK405" s="51"/>
      <c r="CL405" s="51"/>
      <c r="CM405" s="51">
        <v>1</v>
      </c>
      <c r="CN405" s="51">
        <v>3</v>
      </c>
      <c r="CO405" s="51"/>
      <c r="CP405" s="51"/>
      <c r="CQ405" s="51">
        <v>5</v>
      </c>
      <c r="CR405" s="51">
        <v>22</v>
      </c>
      <c r="CS405" s="51">
        <v>28</v>
      </c>
      <c r="CT405" s="51"/>
      <c r="CU405" s="51"/>
      <c r="CV405" s="51"/>
      <c r="CW405" s="51"/>
      <c r="CX405" s="51"/>
      <c r="CY405" s="51"/>
      <c r="CZ405" s="51"/>
      <c r="DA405" s="51"/>
      <c r="DB405" s="51">
        <v>21890.78</v>
      </c>
      <c r="DC405" s="51">
        <v>21400</v>
      </c>
      <c r="DD405" s="51"/>
      <c r="DE405" s="51">
        <v>7</v>
      </c>
      <c r="DF405" s="51"/>
      <c r="DG405" s="51"/>
      <c r="DH405" s="51"/>
      <c r="DI405" s="51"/>
      <c r="DJ405" s="51"/>
      <c r="DK405" s="51"/>
      <c r="DL405" s="51"/>
      <c r="DM405" s="51"/>
      <c r="DN405" s="51"/>
      <c r="DO405" s="51"/>
      <c r="DP405" s="51">
        <v>29</v>
      </c>
      <c r="DQ405" s="51"/>
      <c r="DR405" s="51">
        <v>14</v>
      </c>
      <c r="DS405" s="51"/>
      <c r="DT405" s="51"/>
      <c r="DU405" s="51">
        <v>7</v>
      </c>
      <c r="DV405" s="51"/>
      <c r="DW405" s="51"/>
      <c r="DX405" s="51"/>
      <c r="DY405" s="51"/>
      <c r="DZ405" s="51"/>
      <c r="EA405" s="51"/>
      <c r="EB405" s="51">
        <v>7</v>
      </c>
      <c r="EC405" s="51"/>
      <c r="ED405" s="51"/>
      <c r="EE405" s="51"/>
      <c r="EF405" s="51"/>
      <c r="EG405" s="51"/>
      <c r="EH405" s="51"/>
      <c r="EI405" s="51"/>
      <c r="EJ405" s="51"/>
      <c r="EK405" s="51"/>
      <c r="EL405" s="51"/>
      <c r="EM405" s="51">
        <v>11</v>
      </c>
      <c r="EN405" s="51"/>
      <c r="EO405" s="51"/>
      <c r="EP405" s="51"/>
      <c r="EQ405" s="51"/>
      <c r="ER405" s="51"/>
      <c r="ES405" s="51"/>
      <c r="ET405" s="51"/>
      <c r="EU405" s="51"/>
      <c r="EV405" s="51"/>
      <c r="EW405" s="51"/>
      <c r="EX405" s="51">
        <v>21475</v>
      </c>
      <c r="EY405" s="51"/>
      <c r="EZ405" s="51"/>
      <c r="FA405" s="51"/>
      <c r="FB405" s="51">
        <v>25</v>
      </c>
      <c r="FC405" s="51"/>
      <c r="FD405" s="51">
        <v>65</v>
      </c>
      <c r="FE405" s="51"/>
      <c r="FF405" s="51">
        <v>1</v>
      </c>
      <c r="FG405" s="51"/>
      <c r="FH405" s="51">
        <v>31</v>
      </c>
      <c r="FI405" s="51"/>
      <c r="FJ405" s="51">
        <v>1</v>
      </c>
      <c r="FK405" s="51"/>
      <c r="FL405" s="51"/>
      <c r="FM405" s="51"/>
      <c r="FN405" s="51"/>
      <c r="FO405" s="51"/>
      <c r="FP405" s="51"/>
      <c r="FQ405" s="51"/>
      <c r="FR405" s="51"/>
      <c r="FS405" s="51">
        <v>30.99</v>
      </c>
      <c r="FT405" s="51"/>
      <c r="FU405" s="51">
        <v>3</v>
      </c>
      <c r="FV405" s="51"/>
      <c r="FW405" s="51"/>
      <c r="FX405" s="51"/>
      <c r="FY405" s="51"/>
      <c r="FZ405" s="51"/>
      <c r="GA405" s="51"/>
      <c r="GB405" s="51"/>
      <c r="GC405" s="51"/>
      <c r="GD405" s="51"/>
      <c r="GE405" s="51"/>
      <c r="GF405" s="51"/>
      <c r="GG405" s="51"/>
      <c r="GH405" s="51"/>
      <c r="GI405" s="51"/>
      <c r="GJ405" s="51"/>
      <c r="GK405" s="51"/>
      <c r="GL405" s="51"/>
      <c r="GM405" s="51"/>
      <c r="GN405" s="51"/>
      <c r="GO405" s="51"/>
      <c r="GP405" s="51"/>
      <c r="GQ405" s="51"/>
      <c r="GR405" s="51"/>
      <c r="GS405" s="51"/>
      <c r="GT405" s="51"/>
      <c r="GU405" s="51"/>
      <c r="GV405" s="51"/>
      <c r="GW405" s="51"/>
      <c r="GX405" s="51"/>
      <c r="GY405" s="51"/>
      <c r="GZ405" s="51"/>
      <c r="HA405" s="51">
        <v>156.99</v>
      </c>
      <c r="HB405" s="51"/>
      <c r="HC405" s="51"/>
      <c r="HD405" s="51"/>
      <c r="HE405" s="51"/>
      <c r="HF405" s="51"/>
      <c r="HG405" s="51"/>
      <c r="HH405" s="51"/>
      <c r="HI405" s="51"/>
      <c r="HJ405" s="51"/>
      <c r="HK405" s="51"/>
      <c r="HL405" s="51"/>
      <c r="HM405" s="51"/>
      <c r="HN405" s="51"/>
      <c r="HO405" s="51"/>
      <c r="HP405" s="51"/>
      <c r="HQ405" s="51"/>
      <c r="HR405" s="51"/>
      <c r="HS405" s="51"/>
      <c r="HT405" s="51"/>
      <c r="HU405" s="51">
        <v>40</v>
      </c>
      <c r="HV405" s="51">
        <v>11</v>
      </c>
      <c r="HW405" s="51"/>
      <c r="HX405" s="51"/>
      <c r="HY405" s="51"/>
      <c r="HZ405" s="51"/>
      <c r="IA405" s="51"/>
      <c r="IB405" s="51"/>
      <c r="IC405" s="51"/>
      <c r="ID405" s="51"/>
      <c r="IE405" s="51"/>
      <c r="IF405" s="51"/>
      <c r="IG405" s="51"/>
      <c r="IH405" s="51"/>
      <c r="II405" s="51"/>
      <c r="IJ405" s="51"/>
      <c r="IK405" s="51"/>
      <c r="IL405" s="51"/>
      <c r="IM405" s="51"/>
      <c r="IN405" s="51"/>
      <c r="IO405" s="51"/>
      <c r="IP405" s="51"/>
      <c r="IQ405" s="51"/>
      <c r="IR405" s="51"/>
      <c r="IS405" s="51"/>
      <c r="IT405" s="51"/>
      <c r="IU405" s="51"/>
      <c r="IV405" s="51">
        <v>985064.66</v>
      </c>
      <c r="IW405" s="51"/>
      <c r="IX405" s="51"/>
      <c r="IY405" s="51"/>
      <c r="IZ405" s="51"/>
      <c r="JA405" s="51">
        <v>-14904.8</v>
      </c>
      <c r="JB405" s="51"/>
      <c r="JC405" s="51"/>
      <c r="JD405" s="51"/>
      <c r="JE405" s="51"/>
      <c r="JF405" s="51"/>
      <c r="JG405" s="51"/>
      <c r="JH405" s="51">
        <v>29</v>
      </c>
      <c r="JI405" s="51"/>
      <c r="JJ405" s="51"/>
      <c r="JK405" s="51"/>
      <c r="JL405" s="51"/>
      <c r="JM405" s="51"/>
      <c r="JN405" s="51"/>
      <c r="JO405" s="51"/>
      <c r="JP405" s="51"/>
      <c r="JQ405" s="51"/>
      <c r="JR405" s="51"/>
      <c r="JS405" s="51"/>
      <c r="JT405" s="51"/>
      <c r="JU405" s="51">
        <v>970239.86</v>
      </c>
      <c r="JV405" s="51">
        <v>788164.2</v>
      </c>
      <c r="JW405" s="51"/>
      <c r="JX405" s="51"/>
      <c r="JY405" s="51"/>
      <c r="JZ405" s="51"/>
      <c r="KA405" s="51"/>
      <c r="KB405" s="51"/>
      <c r="KC405" s="51"/>
      <c r="KD405" s="51"/>
      <c r="KE405" s="51"/>
      <c r="KF405" s="51"/>
      <c r="KG405" s="51"/>
      <c r="KH405" s="51"/>
      <c r="KI405" s="51"/>
      <c r="KJ405" s="51"/>
      <c r="KK405" s="51"/>
      <c r="KL405" s="51"/>
      <c r="KM405" s="51"/>
      <c r="KN405" s="51">
        <v>1</v>
      </c>
      <c r="KO405" s="51"/>
      <c r="KP405" s="51"/>
      <c r="KQ405" s="51"/>
      <c r="KR405" s="51"/>
      <c r="KS405" s="51"/>
      <c r="KT405" s="51"/>
      <c r="KU405" s="51"/>
      <c r="KV405" s="51"/>
      <c r="KW405" s="51"/>
      <c r="KX405" s="51"/>
      <c r="KY405" s="51">
        <v>63</v>
      </c>
      <c r="KZ405" s="51"/>
      <c r="LA405" s="51"/>
      <c r="LB405" s="51">
        <v>33</v>
      </c>
      <c r="LC405" s="51"/>
      <c r="LD405" s="51"/>
      <c r="LE405" s="51"/>
      <c r="LF405" s="51"/>
      <c r="LG405" s="51"/>
      <c r="LH405" s="51"/>
      <c r="LI405" s="51"/>
      <c r="LJ405" s="51"/>
      <c r="LK405" s="51"/>
      <c r="LL405" s="51"/>
      <c r="LM405" s="51"/>
      <c r="LN405" s="51"/>
      <c r="LO405" s="51"/>
      <c r="LP405" s="51"/>
      <c r="LQ405" s="51"/>
      <c r="LR405" s="51"/>
      <c r="LS405" s="51"/>
      <c r="LT405" s="51"/>
      <c r="LU405" s="51"/>
      <c r="LV405" s="51"/>
      <c r="LW405" s="51">
        <v>5</v>
      </c>
      <c r="LX405" s="51"/>
      <c r="LY405" s="51"/>
      <c r="LZ405" s="51"/>
      <c r="MA405" s="51"/>
      <c r="MB405" s="51">
        <v>17</v>
      </c>
      <c r="MC405" s="51"/>
      <c r="MD405" s="51"/>
      <c r="ME405" s="51"/>
      <c r="MF405" s="51"/>
      <c r="MG405" s="51"/>
      <c r="MH405" s="51"/>
      <c r="MI405" s="51"/>
      <c r="MJ405" s="51">
        <v>788283.2</v>
      </c>
      <c r="MK405" s="51"/>
      <c r="ML405" s="51"/>
      <c r="MM405" s="51"/>
      <c r="MN405" s="51"/>
      <c r="MO405" s="51"/>
      <c r="MP405" s="51"/>
      <c r="MQ405" s="51"/>
      <c r="MR405" s="51"/>
      <c r="MS405" s="51"/>
      <c r="MT405" s="51"/>
      <c r="MU405" s="51"/>
      <c r="MV405" s="51"/>
      <c r="MW405" s="51"/>
      <c r="MX405" s="51"/>
      <c r="MY405" s="51"/>
      <c r="MZ405" s="51"/>
      <c r="NA405" s="51"/>
      <c r="NB405" s="51"/>
      <c r="NC405" s="51">
        <v>13</v>
      </c>
      <c r="ND405" s="51"/>
      <c r="NE405" s="51"/>
      <c r="NF405" s="51"/>
      <c r="NG405" s="51"/>
      <c r="NH405" s="51"/>
      <c r="NI405" s="51"/>
      <c r="NJ405" s="51"/>
      <c r="NK405" s="51">
        <v>29</v>
      </c>
      <c r="NL405" s="51"/>
      <c r="NM405" s="51"/>
      <c r="NN405" s="51"/>
      <c r="NO405" s="51"/>
      <c r="NP405" s="51"/>
      <c r="NQ405" s="51"/>
      <c r="NR405" s="51"/>
      <c r="NS405" s="51"/>
      <c r="NT405" s="51">
        <v>1</v>
      </c>
      <c r="NU405" s="51"/>
      <c r="NV405" s="51"/>
      <c r="NW405" s="51"/>
      <c r="NX405" s="51"/>
      <c r="NY405" s="51"/>
      <c r="NZ405" s="51"/>
      <c r="OA405" s="51"/>
      <c r="OB405" s="51"/>
      <c r="OC405" s="51"/>
      <c r="OD405" s="51"/>
      <c r="OE405" s="51"/>
      <c r="OF405" s="51"/>
      <c r="OG405" s="51"/>
      <c r="OH405" s="51"/>
      <c r="OI405" s="51"/>
      <c r="OJ405" s="51"/>
      <c r="OK405" s="51"/>
      <c r="OL405" s="51"/>
      <c r="OM405" s="51"/>
      <c r="ON405" s="51"/>
      <c r="OO405" s="51"/>
      <c r="OP405" s="51"/>
      <c r="OQ405" s="51">
        <v>1</v>
      </c>
      <c r="OR405" s="51"/>
      <c r="OS405" s="51"/>
      <c r="OT405" s="51"/>
      <c r="OU405" s="51"/>
      <c r="OV405" s="51"/>
      <c r="OW405" s="51"/>
      <c r="OX405" s="51">
        <v>12</v>
      </c>
      <c r="OY405" s="51"/>
      <c r="OZ405" s="51"/>
      <c r="PA405" s="51"/>
      <c r="PB405" s="51"/>
      <c r="PC405" s="51"/>
      <c r="PD405" s="51"/>
      <c r="PE405" s="51"/>
      <c r="PF405" s="51">
        <v>56</v>
      </c>
      <c r="PG405" s="33"/>
      <c r="PH405" s="33"/>
      <c r="PI405" s="33"/>
      <c r="PJ405" s="33"/>
      <c r="PK405" s="33"/>
      <c r="PL405" s="33"/>
      <c r="PM405" s="33"/>
      <c r="PN405" s="33"/>
      <c r="PO405" s="33"/>
      <c r="PP405" s="33"/>
      <c r="PQ405" s="33"/>
      <c r="PR405" s="33"/>
      <c r="PS405" s="33"/>
      <c r="PT405" s="33"/>
      <c r="PU405" s="33"/>
      <c r="PV405" s="33"/>
      <c r="PW405" s="33"/>
      <c r="PX405" s="33"/>
      <c r="PY405" s="33">
        <v>47</v>
      </c>
      <c r="PZ405" s="33"/>
      <c r="QA405" s="33"/>
      <c r="QB405" s="33"/>
      <c r="QC405" s="33"/>
      <c r="QD405" s="33"/>
      <c r="QE405" s="33"/>
      <c r="QF405" s="33"/>
      <c r="QG405" s="33"/>
      <c r="QH405" s="33"/>
      <c r="QI405" s="33"/>
      <c r="QJ405" s="33"/>
      <c r="QK405" s="33"/>
      <c r="QL405" s="33"/>
      <c r="QM405" s="33"/>
      <c r="QN405" s="33"/>
      <c r="QO405" s="33"/>
      <c r="QP405" s="33"/>
      <c r="QQ405" s="33"/>
      <c r="QR405" s="33"/>
      <c r="QS405" s="33"/>
      <c r="QT405" s="33"/>
      <c r="QU405" s="33"/>
      <c r="QV405" s="33"/>
      <c r="QW405" s="33"/>
      <c r="QX405" s="33"/>
      <c r="QY405" s="33"/>
      <c r="QZ405" s="33"/>
      <c r="RA405" s="33"/>
      <c r="RB405" s="33"/>
      <c r="RC405" s="33"/>
      <c r="RD405" s="33">
        <v>58</v>
      </c>
      <c r="RE405" s="33"/>
      <c r="RF405" s="33"/>
      <c r="RG405" s="33"/>
      <c r="RH405" s="33"/>
      <c r="RI405" s="33"/>
      <c r="RJ405" s="33"/>
      <c r="RK405" s="33"/>
      <c r="RL405" s="33"/>
      <c r="RM405" s="33"/>
      <c r="RN405" s="33">
        <v>4</v>
      </c>
      <c r="RO405" s="33"/>
      <c r="RP405" s="33"/>
      <c r="RQ405" s="33"/>
      <c r="RR405" s="33"/>
      <c r="RS405" s="33"/>
      <c r="RT405" s="33"/>
      <c r="RU405" s="33"/>
      <c r="RV405" s="33"/>
      <c r="RW405" s="33"/>
      <c r="RX405" s="33"/>
      <c r="RY405" s="33"/>
      <c r="RZ405" s="33"/>
      <c r="SA405" s="33"/>
      <c r="SB405" s="33"/>
      <c r="SC405" s="33"/>
      <c r="SD405" s="33"/>
      <c r="SE405" s="33"/>
      <c r="SF405" s="33">
        <v>109</v>
      </c>
      <c r="SG405" s="33"/>
      <c r="SH405" s="33"/>
      <c r="SI405" s="33"/>
      <c r="SJ405" s="33"/>
      <c r="SK405" s="33"/>
      <c r="SL405" s="33"/>
      <c r="SM405" s="33"/>
      <c r="SN405" s="33"/>
      <c r="SO405" s="33"/>
      <c r="SP405" s="33"/>
      <c r="SQ405" s="33"/>
      <c r="SR405" s="33"/>
      <c r="SS405" s="33">
        <v>3</v>
      </c>
      <c r="ST405" s="33"/>
      <c r="SU405" s="33"/>
      <c r="SV405" s="33"/>
      <c r="SW405" s="33"/>
      <c r="SX405" s="33"/>
      <c r="SY405" s="33"/>
      <c r="SZ405" s="33"/>
      <c r="TA405" s="33"/>
      <c r="TB405" s="33"/>
      <c r="TC405" s="33"/>
      <c r="TD405" s="33"/>
      <c r="TE405" s="33"/>
      <c r="TF405" s="33"/>
      <c r="TG405" s="33">
        <v>21</v>
      </c>
      <c r="TH405" s="33"/>
      <c r="TI405" s="33"/>
      <c r="TJ405" s="33"/>
      <c r="TK405" s="33"/>
      <c r="TL405" s="33">
        <v>8</v>
      </c>
      <c r="TM405" s="33"/>
      <c r="TN405" s="33">
        <v>2</v>
      </c>
      <c r="TO405" s="33"/>
      <c r="TP405" s="33"/>
      <c r="TQ405" s="33"/>
      <c r="TR405" s="33"/>
      <c r="TS405" s="33"/>
      <c r="TT405" s="33"/>
      <c r="TU405" s="33"/>
      <c r="TV405" s="33"/>
      <c r="TW405" s="33"/>
      <c r="TX405" s="33"/>
      <c r="TY405" s="33"/>
      <c r="TZ405" s="33"/>
      <c r="UA405" s="33"/>
      <c r="UB405" s="33"/>
      <c r="UC405" s="33"/>
      <c r="UD405" s="33"/>
      <c r="UE405" s="33">
        <v>10</v>
      </c>
      <c r="UF405" s="33"/>
      <c r="UG405" s="33"/>
      <c r="UH405" s="33">
        <v>69</v>
      </c>
      <c r="UI405" s="33"/>
      <c r="UJ405" s="33"/>
      <c r="UK405" s="33"/>
      <c r="UL405" s="33"/>
      <c r="UM405" s="33"/>
      <c r="UN405" s="33"/>
      <c r="UO405" s="33"/>
      <c r="UP405" s="33"/>
      <c r="UQ405" s="33"/>
      <c r="UR405" s="33"/>
      <c r="US405" s="33"/>
      <c r="UT405" s="33"/>
      <c r="UU405" s="33"/>
      <c r="UV405" s="33"/>
      <c r="UW405" s="33"/>
      <c r="UX405" s="33"/>
      <c r="UY405" s="33">
        <v>22</v>
      </c>
      <c r="UZ405" s="33"/>
      <c r="VA405" s="33"/>
      <c r="VB405" s="33"/>
      <c r="VC405" s="33"/>
      <c r="VD405" s="33"/>
      <c r="VE405" s="33"/>
      <c r="VF405" s="33"/>
      <c r="VG405" s="33"/>
      <c r="VH405" s="33"/>
      <c r="VI405" s="33"/>
      <c r="VJ405" s="33"/>
      <c r="VK405" s="33"/>
      <c r="VL405" s="33"/>
      <c r="VM405" s="33"/>
      <c r="VN405" s="33"/>
      <c r="VO405" s="33"/>
      <c r="VP405" s="33"/>
      <c r="VQ405" s="33">
        <v>135</v>
      </c>
      <c r="VR405" s="33"/>
      <c r="VS405" s="33"/>
      <c r="VT405" s="33"/>
      <c r="VU405" s="33"/>
      <c r="VV405" s="33"/>
      <c r="VW405" s="33"/>
      <c r="VX405" s="33"/>
      <c r="VY405" s="33"/>
      <c r="VZ405" s="33"/>
      <c r="WA405" s="33"/>
      <c r="WB405" s="33"/>
      <c r="WC405" s="33"/>
      <c r="WD405" s="33"/>
      <c r="WE405" s="33"/>
      <c r="WF405" s="33"/>
      <c r="WG405" s="33"/>
      <c r="WH405" s="33"/>
      <c r="WI405" s="33"/>
      <c r="WJ405" s="33"/>
      <c r="WK405" s="33"/>
      <c r="WL405" s="33"/>
      <c r="WM405" s="33"/>
      <c r="WN405" s="33">
        <v>29</v>
      </c>
      <c r="WO405" s="33"/>
      <c r="WP405" s="33">
        <v>13</v>
      </c>
      <c r="WQ405" s="33"/>
      <c r="WR405" s="33"/>
      <c r="WS405" s="33"/>
      <c r="WT405" s="33"/>
      <c r="WU405" s="33"/>
      <c r="WV405" s="33"/>
      <c r="WW405" s="33"/>
      <c r="WX405" s="33"/>
      <c r="WY405" s="33"/>
      <c r="WZ405" s="33"/>
      <c r="XA405" s="33">
        <v>3</v>
      </c>
      <c r="XB405" s="33"/>
      <c r="XC405" s="33"/>
      <c r="XD405" s="33"/>
      <c r="XE405" s="33"/>
      <c r="XF405" s="33"/>
      <c r="XG405" s="33"/>
      <c r="XH405" s="33"/>
      <c r="XI405" s="33"/>
      <c r="XJ405" s="33"/>
      <c r="XK405" s="33"/>
      <c r="XL405" s="33"/>
      <c r="XM405" s="33"/>
      <c r="XN405" s="33"/>
      <c r="XO405" s="33"/>
      <c r="XP405" s="33"/>
      <c r="XQ405" s="33"/>
      <c r="XR405" s="33"/>
      <c r="XS405" s="33"/>
      <c r="XT405" s="33"/>
      <c r="XU405" s="33"/>
      <c r="XV405" s="33"/>
      <c r="XW405" s="33"/>
      <c r="XX405" s="33"/>
      <c r="XY405" s="33"/>
      <c r="XZ405" s="33"/>
      <c r="YA405" s="33"/>
      <c r="YB405" s="33"/>
      <c r="YC405" s="33"/>
      <c r="YD405" s="33"/>
      <c r="YE405" s="33"/>
      <c r="YF405" s="33"/>
      <c r="YG405" s="33"/>
      <c r="YH405" s="33"/>
      <c r="YI405" s="33"/>
      <c r="YJ405" s="33"/>
      <c r="YK405" s="33"/>
      <c r="YL405" s="33"/>
      <c r="YM405" s="33"/>
      <c r="YN405" s="33"/>
      <c r="YO405" s="33"/>
      <c r="YP405" s="33"/>
      <c r="YQ405" s="33"/>
      <c r="YR405" s="33">
        <v>0</v>
      </c>
      <c r="YS405" s="33"/>
      <c r="YT405" s="33"/>
      <c r="YU405" s="33"/>
      <c r="YV405" s="33"/>
      <c r="YW405" s="33">
        <v>2</v>
      </c>
      <c r="YX405" s="33"/>
      <c r="YY405" s="33"/>
      <c r="YZ405" s="33"/>
      <c r="ZA405" s="33"/>
      <c r="ZB405" s="33"/>
      <c r="ZC405" s="33">
        <v>47</v>
      </c>
      <c r="ZD405" s="33"/>
      <c r="ZE405" s="33"/>
      <c r="ZF405" s="33"/>
      <c r="ZG405" s="33"/>
      <c r="ZH405" s="33"/>
      <c r="ZI405" s="33">
        <v>13997.22</v>
      </c>
      <c r="ZJ405" s="33"/>
      <c r="ZK405" s="33"/>
      <c r="ZL405" s="33"/>
      <c r="ZM405" s="33"/>
      <c r="ZN405" s="33"/>
      <c r="ZO405" s="33"/>
      <c r="ZP405" s="33"/>
      <c r="ZQ405" s="33"/>
      <c r="ZR405" s="33"/>
      <c r="ZS405" s="33">
        <v>4</v>
      </c>
      <c r="ZT405" s="33"/>
      <c r="ZU405" s="33"/>
      <c r="ZV405" s="33"/>
      <c r="ZW405" s="33"/>
      <c r="ZX405" s="33"/>
      <c r="ZY405" s="33"/>
      <c r="ZZ405" s="33"/>
      <c r="AAA405" s="33"/>
      <c r="AAB405" s="33"/>
      <c r="AAC405" s="33"/>
      <c r="AAD405" s="33"/>
      <c r="AAE405" s="33"/>
      <c r="AAF405" s="33"/>
      <c r="AAG405" s="33"/>
      <c r="AAH405" s="33"/>
      <c r="AAI405" s="33"/>
      <c r="AAJ405" s="33"/>
      <c r="AAK405" s="33"/>
      <c r="AAL405" s="33"/>
      <c r="AAM405" s="33">
        <v>1</v>
      </c>
      <c r="AAN405" s="33"/>
      <c r="AAO405" s="33"/>
      <c r="AAP405" s="33"/>
      <c r="AAQ405" s="33"/>
      <c r="AAR405" s="33"/>
      <c r="AAS405" s="33"/>
      <c r="AAT405" s="33"/>
      <c r="AAU405" s="33"/>
      <c r="AAV405" s="33"/>
      <c r="AAW405" s="33"/>
      <c r="AAX405" s="33"/>
      <c r="AAY405" s="33"/>
      <c r="AAZ405" s="33"/>
      <c r="ABA405" s="33"/>
      <c r="ABB405" s="33"/>
      <c r="ABC405" s="33"/>
      <c r="ABD405" s="33"/>
      <c r="ABE405" s="33"/>
      <c r="ABF405" s="33"/>
      <c r="ABG405" s="33">
        <v>24</v>
      </c>
      <c r="ABH405" s="33"/>
      <c r="ABI405" s="33"/>
      <c r="ABJ405" s="33">
        <v>8</v>
      </c>
      <c r="ABK405" s="33"/>
      <c r="ABL405" s="33"/>
      <c r="ABM405" s="33"/>
      <c r="ABN405" s="33"/>
      <c r="ABO405" s="33"/>
      <c r="ABP405" s="33"/>
      <c r="ABQ405" s="33"/>
      <c r="ABR405" s="33"/>
      <c r="ABS405" s="33"/>
      <c r="ABT405" s="33"/>
      <c r="ABU405" s="33"/>
      <c r="ABV405" s="33"/>
      <c r="ABW405" s="33">
        <v>14034.22</v>
      </c>
      <c r="ABX405" s="33"/>
      <c r="ABY405" s="33"/>
      <c r="ABZ405" s="33"/>
      <c r="ACA405" s="33"/>
      <c r="ACB405" s="33"/>
      <c r="ACC405" s="33"/>
      <c r="ACD405" s="33"/>
      <c r="ACE405" s="33"/>
      <c r="ACF405" s="33">
        <v>9</v>
      </c>
      <c r="ACG405" s="33"/>
      <c r="ACH405" s="33"/>
      <c r="ACI405" s="33"/>
      <c r="ACJ405" s="33"/>
      <c r="ACK405" s="33"/>
      <c r="ACL405" s="33"/>
      <c r="ACM405" s="33"/>
      <c r="ACN405" s="33"/>
      <c r="ACO405" s="33"/>
      <c r="ACP405" s="33"/>
      <c r="ACQ405" s="33"/>
      <c r="ACR405" s="33"/>
      <c r="ACS405" s="33"/>
      <c r="ACT405" s="33"/>
      <c r="ACU405" s="33"/>
      <c r="ACV405" s="33"/>
      <c r="ACW405" s="33"/>
      <c r="ACX405" s="33"/>
      <c r="ACY405" s="33"/>
      <c r="ACZ405" s="33"/>
      <c r="ADA405" s="33"/>
      <c r="ADB405" s="33"/>
      <c r="ADC405" s="33"/>
      <c r="ADD405" s="33"/>
      <c r="ADE405" s="33"/>
      <c r="ADF405" s="33"/>
      <c r="ADG405" s="33"/>
      <c r="ADH405" s="33"/>
      <c r="ADI405" s="33"/>
      <c r="ADJ405" s="33"/>
      <c r="ADK405" s="33"/>
      <c r="ADL405" s="33"/>
      <c r="ADM405" s="33"/>
      <c r="ADN405" s="33"/>
      <c r="ADO405" s="33"/>
      <c r="ADP405" s="33">
        <v>36</v>
      </c>
      <c r="ADQ405" s="33"/>
      <c r="ADR405" s="33"/>
      <c r="ADS405" s="33"/>
      <c r="ADT405" s="33"/>
      <c r="ADU405" s="33"/>
      <c r="ADV405" s="33"/>
      <c r="ADW405" s="33"/>
      <c r="ADX405" s="33">
        <v>87</v>
      </c>
      <c r="ADY405" s="33"/>
      <c r="ADZ405" s="33"/>
      <c r="AEA405" s="33"/>
      <c r="AEB405" s="33"/>
      <c r="AEC405" s="33"/>
      <c r="AED405" s="33"/>
      <c r="AEE405" s="33"/>
      <c r="AEF405" s="33"/>
      <c r="AEG405" s="33"/>
      <c r="AEH405" s="33"/>
      <c r="AEI405" s="33">
        <v>22</v>
      </c>
      <c r="AEJ405" s="33"/>
      <c r="AEK405" s="33"/>
      <c r="AEL405" s="33"/>
      <c r="AEM405" s="33"/>
      <c r="AEN405" s="33"/>
      <c r="AEO405" s="33"/>
      <c r="AEP405" s="33"/>
      <c r="AEQ405" s="33"/>
      <c r="AER405" s="33"/>
      <c r="AES405" s="33"/>
      <c r="AET405" s="33"/>
      <c r="AEU405" s="33"/>
      <c r="AEV405" s="33"/>
      <c r="AEW405" s="33"/>
      <c r="AEX405" s="33"/>
      <c r="AEY405" s="33"/>
      <c r="AEZ405" s="33">
        <v>154</v>
      </c>
      <c r="AFA405" s="33"/>
      <c r="AFB405" s="33"/>
      <c r="AFC405" s="33"/>
      <c r="AFD405" s="33"/>
      <c r="AFE405" s="33"/>
      <c r="AFF405" s="33"/>
      <c r="AFG405" s="33"/>
      <c r="AFH405" s="33"/>
      <c r="AFI405" s="33"/>
      <c r="AFJ405" s="33"/>
      <c r="AFK405" s="33"/>
      <c r="AFL405" s="33"/>
      <c r="AFM405" s="33"/>
      <c r="AFN405" s="33"/>
      <c r="AFO405" s="33"/>
      <c r="AFP405" s="33"/>
      <c r="AFQ405" s="33"/>
      <c r="AFR405" s="33"/>
      <c r="AFS405" s="33"/>
      <c r="AFT405" s="33"/>
      <c r="AFU405" s="33"/>
      <c r="AFV405" s="33"/>
      <c r="AFW405" s="33"/>
      <c r="AFX405" s="33"/>
      <c r="AFY405" s="33"/>
      <c r="AFZ405" s="33"/>
      <c r="AGA405" s="33"/>
      <c r="AGB405" s="33"/>
      <c r="AGC405" s="33">
        <v>4</v>
      </c>
      <c r="AGD405" s="33"/>
      <c r="AGE405" s="33"/>
      <c r="AGF405" s="33"/>
      <c r="AGG405" s="33"/>
      <c r="AGH405" s="33"/>
      <c r="AGI405" s="33"/>
      <c r="AGJ405" s="33"/>
      <c r="AGK405" s="33"/>
      <c r="AGL405" s="33"/>
      <c r="AGM405" s="33"/>
      <c r="AGN405" s="33"/>
      <c r="AGO405" s="33"/>
      <c r="AGP405" s="33"/>
      <c r="AGQ405" s="33"/>
      <c r="AGR405" s="33"/>
      <c r="AGS405" s="33"/>
      <c r="AGT405" s="33"/>
      <c r="AGU405" s="33"/>
      <c r="AGV405" s="33"/>
      <c r="AGW405" s="33"/>
      <c r="AGX405" s="33"/>
      <c r="AGY405" s="33"/>
      <c r="AGZ405" s="33"/>
      <c r="AHA405" s="33"/>
      <c r="AHB405" s="33"/>
      <c r="AHC405" s="33"/>
      <c r="AHD405" s="33"/>
      <c r="AHE405" s="33"/>
      <c r="AHF405" s="33"/>
      <c r="AHG405" s="33">
        <v>1</v>
      </c>
      <c r="AHH405" s="33"/>
      <c r="AHI405" s="33"/>
      <c r="AHJ405" s="33"/>
      <c r="AHK405" s="33">
        <v>1</v>
      </c>
      <c r="AHL405" s="33"/>
      <c r="AHM405" s="33"/>
      <c r="AHN405" s="33">
        <v>96.84</v>
      </c>
      <c r="AHO405" s="33"/>
      <c r="AHP405" s="33"/>
      <c r="AHQ405" s="33"/>
      <c r="AHR405" s="33"/>
      <c r="AHS405" s="33"/>
      <c r="AHT405" s="33"/>
      <c r="AHU405" s="33">
        <v>59</v>
      </c>
      <c r="AHV405" s="33"/>
      <c r="AHW405" s="33"/>
      <c r="AHX405" s="33"/>
      <c r="AHY405" s="33"/>
      <c r="AHZ405" s="33"/>
      <c r="AIA405" s="33">
        <v>161.84</v>
      </c>
      <c r="AIB405" s="33">
        <v>1816742.8900000001</v>
      </c>
    </row>
    <row r="406" spans="1:912" x14ac:dyDescent="0.5">
      <c r="A406" s="50" t="s">
        <v>42</v>
      </c>
      <c r="B406" s="50" t="s">
        <v>936</v>
      </c>
      <c r="C406" s="50" t="s">
        <v>937</v>
      </c>
      <c r="D406" s="51">
        <v>1</v>
      </c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>
        <v>3</v>
      </c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  <c r="BT406" s="51"/>
      <c r="BU406" s="51"/>
      <c r="BV406" s="51"/>
      <c r="BW406" s="51"/>
      <c r="BX406" s="51"/>
      <c r="BY406" s="51"/>
      <c r="BZ406" s="51"/>
      <c r="CA406" s="51"/>
      <c r="CB406" s="51"/>
      <c r="CC406" s="51"/>
      <c r="CD406" s="51"/>
      <c r="CE406" s="51"/>
      <c r="CF406" s="51"/>
      <c r="CG406" s="51">
        <v>4</v>
      </c>
      <c r="CH406" s="51">
        <v>1</v>
      </c>
      <c r="CI406" s="51"/>
      <c r="CJ406" s="51"/>
      <c r="CK406" s="51"/>
      <c r="CL406" s="51"/>
      <c r="CM406" s="51"/>
      <c r="CN406" s="51">
        <v>1</v>
      </c>
      <c r="CO406" s="51"/>
      <c r="CP406" s="51"/>
      <c r="CQ406" s="51"/>
      <c r="CR406" s="51"/>
      <c r="CS406" s="51"/>
      <c r="CT406" s="51"/>
      <c r="CU406" s="51"/>
      <c r="CV406" s="51"/>
      <c r="CW406" s="51"/>
      <c r="CX406" s="51"/>
      <c r="CY406" s="51"/>
      <c r="CZ406" s="51"/>
      <c r="DA406" s="51"/>
      <c r="DB406" s="51">
        <v>10</v>
      </c>
      <c r="DC406" s="51"/>
      <c r="DD406" s="51"/>
      <c r="DE406" s="51">
        <v>2</v>
      </c>
      <c r="DF406" s="51"/>
      <c r="DG406" s="51"/>
      <c r="DH406" s="51">
        <v>4</v>
      </c>
      <c r="DI406" s="51"/>
      <c r="DJ406" s="51"/>
      <c r="DK406" s="51"/>
      <c r="DL406" s="51"/>
      <c r="DM406" s="51"/>
      <c r="DN406" s="51"/>
      <c r="DO406" s="51"/>
      <c r="DP406" s="51">
        <v>6</v>
      </c>
      <c r="DQ406" s="51"/>
      <c r="DR406" s="51">
        <v>2</v>
      </c>
      <c r="DS406" s="51"/>
      <c r="DT406" s="51"/>
      <c r="DU406" s="51">
        <v>5</v>
      </c>
      <c r="DV406" s="51"/>
      <c r="DW406" s="51"/>
      <c r="DX406" s="51"/>
      <c r="DY406" s="51"/>
      <c r="DZ406" s="51"/>
      <c r="EA406" s="51"/>
      <c r="EB406" s="51"/>
      <c r="EC406" s="51"/>
      <c r="ED406" s="51"/>
      <c r="EE406" s="51"/>
      <c r="EF406" s="51"/>
      <c r="EG406" s="51"/>
      <c r="EH406" s="51"/>
      <c r="EI406" s="51"/>
      <c r="EJ406" s="51"/>
      <c r="EK406" s="51"/>
      <c r="EL406" s="51">
        <v>1</v>
      </c>
      <c r="EM406" s="51"/>
      <c r="EN406" s="51"/>
      <c r="EO406" s="51"/>
      <c r="EP406" s="51"/>
      <c r="EQ406" s="51"/>
      <c r="ER406" s="51"/>
      <c r="ES406" s="51"/>
      <c r="ET406" s="51"/>
      <c r="EU406" s="51"/>
      <c r="EV406" s="51"/>
      <c r="EW406" s="51"/>
      <c r="EX406" s="51">
        <v>20</v>
      </c>
      <c r="EY406" s="51"/>
      <c r="EZ406" s="51"/>
      <c r="FA406" s="51"/>
      <c r="FB406" s="51">
        <v>13</v>
      </c>
      <c r="FC406" s="51"/>
      <c r="FD406" s="51">
        <v>4</v>
      </c>
      <c r="FE406" s="51"/>
      <c r="FF406" s="51"/>
      <c r="FG406" s="51"/>
      <c r="FH406" s="51">
        <v>1</v>
      </c>
      <c r="FI406" s="51"/>
      <c r="FJ406" s="51"/>
      <c r="FK406" s="51"/>
      <c r="FL406" s="51"/>
      <c r="FM406" s="51"/>
      <c r="FN406" s="51"/>
      <c r="FO406" s="51"/>
      <c r="FP406" s="51"/>
      <c r="FQ406" s="51"/>
      <c r="FR406" s="51"/>
      <c r="FS406" s="51">
        <v>8.99</v>
      </c>
      <c r="FT406" s="51"/>
      <c r="FU406" s="51">
        <v>5</v>
      </c>
      <c r="FV406" s="51"/>
      <c r="FW406" s="51"/>
      <c r="FX406" s="51">
        <v>6</v>
      </c>
      <c r="FY406" s="51"/>
      <c r="FZ406" s="51"/>
      <c r="GA406" s="51"/>
      <c r="GB406" s="51"/>
      <c r="GC406" s="51"/>
      <c r="GD406" s="51"/>
      <c r="GE406" s="51"/>
      <c r="GF406" s="51"/>
      <c r="GG406" s="51"/>
      <c r="GH406" s="51"/>
      <c r="GI406" s="51"/>
      <c r="GJ406" s="51"/>
      <c r="GK406" s="51"/>
      <c r="GL406" s="51"/>
      <c r="GM406" s="51"/>
      <c r="GN406" s="51"/>
      <c r="GO406" s="51"/>
      <c r="GP406" s="51"/>
      <c r="GQ406" s="51"/>
      <c r="GR406" s="51"/>
      <c r="GS406" s="51"/>
      <c r="GT406" s="51"/>
      <c r="GU406" s="51"/>
      <c r="GV406" s="51"/>
      <c r="GW406" s="51"/>
      <c r="GX406" s="51"/>
      <c r="GY406" s="51"/>
      <c r="GZ406" s="51"/>
      <c r="HA406" s="51">
        <v>37.99</v>
      </c>
      <c r="HB406" s="51"/>
      <c r="HC406" s="51">
        <v>1000</v>
      </c>
      <c r="HD406" s="51"/>
      <c r="HE406" s="51"/>
      <c r="HF406" s="51"/>
      <c r="HG406" s="51"/>
      <c r="HH406" s="51"/>
      <c r="HI406" s="51"/>
      <c r="HJ406" s="51"/>
      <c r="HK406" s="51"/>
      <c r="HL406" s="51"/>
      <c r="HM406" s="51"/>
      <c r="HN406" s="51"/>
      <c r="HO406" s="51"/>
      <c r="HP406" s="51"/>
      <c r="HQ406" s="51"/>
      <c r="HR406" s="51"/>
      <c r="HS406" s="51"/>
      <c r="HT406" s="51"/>
      <c r="HU406" s="51">
        <v>2</v>
      </c>
      <c r="HV406" s="51"/>
      <c r="HW406" s="51"/>
      <c r="HX406" s="51"/>
      <c r="HY406" s="51"/>
      <c r="HZ406" s="51"/>
      <c r="IA406" s="51"/>
      <c r="IB406" s="51">
        <v>1</v>
      </c>
      <c r="IC406" s="51"/>
      <c r="ID406" s="51"/>
      <c r="IE406" s="51"/>
      <c r="IF406" s="51"/>
      <c r="IG406" s="51"/>
      <c r="IH406" s="51">
        <v>1</v>
      </c>
      <c r="II406" s="51"/>
      <c r="IJ406" s="51"/>
      <c r="IK406" s="51"/>
      <c r="IL406" s="51"/>
      <c r="IM406" s="51"/>
      <c r="IN406" s="51"/>
      <c r="IO406" s="51"/>
      <c r="IP406" s="51"/>
      <c r="IQ406" s="51"/>
      <c r="IR406" s="51"/>
      <c r="IS406" s="51"/>
      <c r="IT406" s="51"/>
      <c r="IU406" s="51"/>
      <c r="IV406" s="51">
        <v>78728</v>
      </c>
      <c r="IW406" s="51"/>
      <c r="IX406" s="51"/>
      <c r="IY406" s="51"/>
      <c r="IZ406" s="51"/>
      <c r="JA406" s="51">
        <v>-8479.83</v>
      </c>
      <c r="JB406" s="51"/>
      <c r="JC406" s="51"/>
      <c r="JD406" s="51"/>
      <c r="JE406" s="51"/>
      <c r="JF406" s="51"/>
      <c r="JG406" s="51"/>
      <c r="JH406" s="51"/>
      <c r="JI406" s="51"/>
      <c r="JJ406" s="51"/>
      <c r="JK406" s="51"/>
      <c r="JL406" s="51"/>
      <c r="JM406" s="51"/>
      <c r="JN406" s="51"/>
      <c r="JO406" s="51"/>
      <c r="JP406" s="51"/>
      <c r="JQ406" s="51"/>
      <c r="JR406" s="51"/>
      <c r="JS406" s="51"/>
      <c r="JT406" s="51"/>
      <c r="JU406" s="51">
        <v>71252.17</v>
      </c>
      <c r="JV406" s="51">
        <v>258245</v>
      </c>
      <c r="JW406" s="51"/>
      <c r="JX406" s="51"/>
      <c r="JY406" s="51"/>
      <c r="JZ406" s="51"/>
      <c r="KA406" s="51"/>
      <c r="KB406" s="51"/>
      <c r="KC406" s="51"/>
      <c r="KD406" s="51"/>
      <c r="KE406" s="51"/>
      <c r="KF406" s="51"/>
      <c r="KG406" s="51"/>
      <c r="KH406" s="51"/>
      <c r="KI406" s="51"/>
      <c r="KJ406" s="51"/>
      <c r="KK406" s="51"/>
      <c r="KL406" s="51"/>
      <c r="KM406" s="51"/>
      <c r="KN406" s="51">
        <v>1</v>
      </c>
      <c r="KO406" s="51"/>
      <c r="KP406" s="51"/>
      <c r="KQ406" s="51"/>
      <c r="KR406" s="51"/>
      <c r="KS406" s="51"/>
      <c r="KT406" s="51"/>
      <c r="KU406" s="51"/>
      <c r="KV406" s="51"/>
      <c r="KW406" s="51"/>
      <c r="KX406" s="51"/>
      <c r="KY406" s="51">
        <v>17</v>
      </c>
      <c r="KZ406" s="51"/>
      <c r="LA406" s="51"/>
      <c r="LB406" s="51">
        <v>6</v>
      </c>
      <c r="LC406" s="51"/>
      <c r="LD406" s="51"/>
      <c r="LE406" s="51"/>
      <c r="LF406" s="51"/>
      <c r="LG406" s="51"/>
      <c r="LH406" s="51"/>
      <c r="LI406" s="51"/>
      <c r="LJ406" s="51"/>
      <c r="LK406" s="51"/>
      <c r="LL406" s="51"/>
      <c r="LM406" s="51"/>
      <c r="LN406" s="51"/>
      <c r="LO406" s="51"/>
      <c r="LP406" s="51"/>
      <c r="LQ406" s="51"/>
      <c r="LR406" s="51"/>
      <c r="LS406" s="51"/>
      <c r="LT406" s="51"/>
      <c r="LU406" s="51"/>
      <c r="LV406" s="51"/>
      <c r="LW406" s="51">
        <v>4</v>
      </c>
      <c r="LX406" s="51"/>
      <c r="LY406" s="51"/>
      <c r="LZ406" s="51"/>
      <c r="MA406" s="51"/>
      <c r="MB406" s="51">
        <v>7</v>
      </c>
      <c r="MC406" s="51"/>
      <c r="MD406" s="51"/>
      <c r="ME406" s="51"/>
      <c r="MF406" s="51"/>
      <c r="MG406" s="51"/>
      <c r="MH406" s="51"/>
      <c r="MI406" s="51"/>
      <c r="MJ406" s="51">
        <v>258280</v>
      </c>
      <c r="MK406" s="51"/>
      <c r="ML406" s="51"/>
      <c r="MM406" s="51"/>
      <c r="MN406" s="51"/>
      <c r="MO406" s="51"/>
      <c r="MP406" s="51"/>
      <c r="MQ406" s="51"/>
      <c r="MR406" s="51"/>
      <c r="MS406" s="51"/>
      <c r="MT406" s="51"/>
      <c r="MU406" s="51"/>
      <c r="MV406" s="51"/>
      <c r="MW406" s="51"/>
      <c r="MX406" s="51"/>
      <c r="MY406" s="51"/>
      <c r="MZ406" s="51">
        <v>3</v>
      </c>
      <c r="NA406" s="51"/>
      <c r="NB406" s="51"/>
      <c r="NC406" s="51">
        <v>2</v>
      </c>
      <c r="ND406" s="51"/>
      <c r="NE406" s="51"/>
      <c r="NF406" s="51"/>
      <c r="NG406" s="51"/>
      <c r="NH406" s="51"/>
      <c r="NI406" s="51"/>
      <c r="NJ406" s="51"/>
      <c r="NK406" s="51">
        <v>3</v>
      </c>
      <c r="NL406" s="51"/>
      <c r="NM406" s="51"/>
      <c r="NN406" s="51"/>
      <c r="NO406" s="51"/>
      <c r="NP406" s="51"/>
      <c r="NQ406" s="51"/>
      <c r="NR406" s="51"/>
      <c r="NS406" s="51"/>
      <c r="NT406" s="51"/>
      <c r="NU406" s="51"/>
      <c r="NV406" s="51"/>
      <c r="NW406" s="51"/>
      <c r="NX406" s="51"/>
      <c r="NY406" s="51"/>
      <c r="NZ406" s="51"/>
      <c r="OA406" s="51"/>
      <c r="OB406" s="51"/>
      <c r="OC406" s="51"/>
      <c r="OD406" s="51"/>
      <c r="OE406" s="51"/>
      <c r="OF406" s="51"/>
      <c r="OG406" s="51"/>
      <c r="OH406" s="51"/>
      <c r="OI406" s="51"/>
      <c r="OJ406" s="51"/>
      <c r="OK406" s="51"/>
      <c r="OL406" s="51"/>
      <c r="OM406" s="51"/>
      <c r="ON406" s="51"/>
      <c r="OO406" s="51"/>
      <c r="OP406" s="51"/>
      <c r="OQ406" s="51"/>
      <c r="OR406" s="51"/>
      <c r="OS406" s="51"/>
      <c r="OT406" s="51"/>
      <c r="OU406" s="51"/>
      <c r="OV406" s="51"/>
      <c r="OW406" s="51"/>
      <c r="OX406" s="51">
        <v>2</v>
      </c>
      <c r="OY406" s="51"/>
      <c r="OZ406" s="51"/>
      <c r="PA406" s="51"/>
      <c r="PB406" s="51"/>
      <c r="PC406" s="51"/>
      <c r="PD406" s="51"/>
      <c r="PE406" s="51"/>
      <c r="PF406" s="51">
        <v>10</v>
      </c>
      <c r="PG406" s="33"/>
      <c r="PH406" s="33"/>
      <c r="PI406" s="33"/>
      <c r="PJ406" s="33"/>
      <c r="PK406" s="33"/>
      <c r="PL406" s="33"/>
      <c r="PM406" s="33"/>
      <c r="PN406" s="33"/>
      <c r="PO406" s="33"/>
      <c r="PP406" s="33"/>
      <c r="PQ406" s="33"/>
      <c r="PR406" s="33"/>
      <c r="PS406" s="33"/>
      <c r="PT406" s="33"/>
      <c r="PU406" s="33"/>
      <c r="PV406" s="33"/>
      <c r="PW406" s="33"/>
      <c r="PX406" s="33"/>
      <c r="PY406" s="33">
        <v>6</v>
      </c>
      <c r="PZ406" s="33"/>
      <c r="QA406" s="33"/>
      <c r="QB406" s="33"/>
      <c r="QC406" s="33"/>
      <c r="QD406" s="33"/>
      <c r="QE406" s="33"/>
      <c r="QF406" s="33"/>
      <c r="QG406" s="33"/>
      <c r="QH406" s="33"/>
      <c r="QI406" s="33"/>
      <c r="QJ406" s="33"/>
      <c r="QK406" s="33"/>
      <c r="QL406" s="33"/>
      <c r="QM406" s="33"/>
      <c r="QN406" s="33"/>
      <c r="QO406" s="33"/>
      <c r="QP406" s="33"/>
      <c r="QQ406" s="33"/>
      <c r="QR406" s="33"/>
      <c r="QS406" s="33"/>
      <c r="QT406" s="33"/>
      <c r="QU406" s="33"/>
      <c r="QV406" s="33"/>
      <c r="QW406" s="33"/>
      <c r="QX406" s="33"/>
      <c r="QY406" s="33"/>
      <c r="QZ406" s="33"/>
      <c r="RA406" s="33"/>
      <c r="RB406" s="33"/>
      <c r="RC406" s="33"/>
      <c r="RD406" s="33">
        <v>7</v>
      </c>
      <c r="RE406" s="33"/>
      <c r="RF406" s="33"/>
      <c r="RG406" s="33"/>
      <c r="RH406" s="33"/>
      <c r="RI406" s="33"/>
      <c r="RJ406" s="33"/>
      <c r="RK406" s="33"/>
      <c r="RL406" s="33"/>
      <c r="RM406" s="33"/>
      <c r="RN406" s="33"/>
      <c r="RO406" s="33"/>
      <c r="RP406" s="33"/>
      <c r="RQ406" s="33"/>
      <c r="RR406" s="33"/>
      <c r="RS406" s="33"/>
      <c r="RT406" s="33"/>
      <c r="RU406" s="33"/>
      <c r="RV406" s="33"/>
      <c r="RW406" s="33"/>
      <c r="RX406" s="33"/>
      <c r="RY406" s="33"/>
      <c r="RZ406" s="33"/>
      <c r="SA406" s="33"/>
      <c r="SB406" s="33">
        <v>1</v>
      </c>
      <c r="SC406" s="33"/>
      <c r="SD406" s="33"/>
      <c r="SE406" s="33"/>
      <c r="SF406" s="33">
        <v>14</v>
      </c>
      <c r="SG406" s="33"/>
      <c r="SH406" s="33"/>
      <c r="SI406" s="33"/>
      <c r="SJ406" s="33"/>
      <c r="SK406" s="33"/>
      <c r="SL406" s="33"/>
      <c r="SM406" s="33"/>
      <c r="SN406" s="33"/>
      <c r="SO406" s="33"/>
      <c r="SP406" s="33"/>
      <c r="SQ406" s="33"/>
      <c r="SR406" s="33"/>
      <c r="SS406" s="33"/>
      <c r="ST406" s="33"/>
      <c r="SU406" s="33"/>
      <c r="SV406" s="33"/>
      <c r="SW406" s="33"/>
      <c r="SX406" s="33"/>
      <c r="SY406" s="33"/>
      <c r="SZ406" s="33"/>
      <c r="TA406" s="33"/>
      <c r="TB406" s="33"/>
      <c r="TC406" s="33"/>
      <c r="TD406" s="33"/>
      <c r="TE406" s="33"/>
      <c r="TF406" s="33"/>
      <c r="TG406" s="33">
        <v>1</v>
      </c>
      <c r="TH406" s="33"/>
      <c r="TI406" s="33"/>
      <c r="TJ406" s="33"/>
      <c r="TK406" s="33"/>
      <c r="TL406" s="33"/>
      <c r="TM406" s="33"/>
      <c r="TN406" s="33"/>
      <c r="TO406" s="33"/>
      <c r="TP406" s="33"/>
      <c r="TQ406" s="33"/>
      <c r="TR406" s="33"/>
      <c r="TS406" s="33"/>
      <c r="TT406" s="33">
        <v>1</v>
      </c>
      <c r="TU406" s="33">
        <v>3</v>
      </c>
      <c r="TV406" s="33"/>
      <c r="TW406" s="33"/>
      <c r="TX406" s="33">
        <v>2</v>
      </c>
      <c r="TY406" s="33"/>
      <c r="TZ406" s="33"/>
      <c r="UA406" s="33"/>
      <c r="UB406" s="33"/>
      <c r="UC406" s="33"/>
      <c r="UD406" s="33"/>
      <c r="UE406" s="33"/>
      <c r="UF406" s="33"/>
      <c r="UG406" s="33"/>
      <c r="UH406" s="33">
        <v>7</v>
      </c>
      <c r="UI406" s="33"/>
      <c r="UJ406" s="33"/>
      <c r="UK406" s="33"/>
      <c r="UL406" s="33"/>
      <c r="UM406" s="33"/>
      <c r="UN406" s="33"/>
      <c r="UO406" s="33"/>
      <c r="UP406" s="33"/>
      <c r="UQ406" s="33"/>
      <c r="UR406" s="33"/>
      <c r="US406" s="33"/>
      <c r="UT406" s="33"/>
      <c r="UU406" s="33"/>
      <c r="UV406" s="33"/>
      <c r="UW406" s="33"/>
      <c r="UX406" s="33"/>
      <c r="UY406" s="33">
        <v>3</v>
      </c>
      <c r="UZ406" s="33"/>
      <c r="VA406" s="33"/>
      <c r="VB406" s="33"/>
      <c r="VC406" s="33"/>
      <c r="VD406" s="33"/>
      <c r="VE406" s="33"/>
      <c r="VF406" s="33"/>
      <c r="VG406" s="33"/>
      <c r="VH406" s="33"/>
      <c r="VI406" s="33"/>
      <c r="VJ406" s="33"/>
      <c r="VK406" s="33"/>
      <c r="VL406" s="33"/>
      <c r="VM406" s="33"/>
      <c r="VN406" s="33"/>
      <c r="VO406" s="33"/>
      <c r="VP406" s="33"/>
      <c r="VQ406" s="33">
        <v>17</v>
      </c>
      <c r="VR406" s="33"/>
      <c r="VS406" s="33"/>
      <c r="VT406" s="33"/>
      <c r="VU406" s="33"/>
      <c r="VV406" s="33"/>
      <c r="VW406" s="33"/>
      <c r="VX406" s="33"/>
      <c r="VY406" s="33"/>
      <c r="VZ406" s="33"/>
      <c r="WA406" s="33"/>
      <c r="WB406" s="33"/>
      <c r="WC406" s="33"/>
      <c r="WD406" s="33"/>
      <c r="WE406" s="33"/>
      <c r="WF406" s="33"/>
      <c r="WG406" s="33"/>
      <c r="WH406" s="33"/>
      <c r="WI406" s="33"/>
      <c r="WJ406" s="33"/>
      <c r="WK406" s="33"/>
      <c r="WL406" s="33">
        <v>2</v>
      </c>
      <c r="WM406" s="33"/>
      <c r="WN406" s="33">
        <v>3</v>
      </c>
      <c r="WO406" s="33"/>
      <c r="WP406" s="33">
        <v>3</v>
      </c>
      <c r="WQ406" s="33"/>
      <c r="WR406" s="33"/>
      <c r="WS406" s="33"/>
      <c r="WT406" s="33"/>
      <c r="WU406" s="33"/>
      <c r="WV406" s="33"/>
      <c r="WW406" s="33"/>
      <c r="WX406" s="33"/>
      <c r="WY406" s="33"/>
      <c r="WZ406" s="33"/>
      <c r="XA406" s="33">
        <v>1</v>
      </c>
      <c r="XB406" s="33"/>
      <c r="XC406" s="33"/>
      <c r="XD406" s="33"/>
      <c r="XE406" s="33"/>
      <c r="XF406" s="33"/>
      <c r="XG406" s="33"/>
      <c r="XH406" s="33"/>
      <c r="XI406" s="33"/>
      <c r="XJ406" s="33"/>
      <c r="XK406" s="33"/>
      <c r="XL406" s="33"/>
      <c r="XM406" s="33"/>
      <c r="XN406" s="33"/>
      <c r="XO406" s="33"/>
      <c r="XP406" s="33"/>
      <c r="XQ406" s="33"/>
      <c r="XR406" s="33"/>
      <c r="XS406" s="33"/>
      <c r="XT406" s="33"/>
      <c r="XU406" s="33"/>
      <c r="XV406" s="33"/>
      <c r="XW406" s="33"/>
      <c r="XX406" s="33"/>
      <c r="XY406" s="33"/>
      <c r="XZ406" s="33"/>
      <c r="YA406" s="33"/>
      <c r="YB406" s="33"/>
      <c r="YC406" s="33"/>
      <c r="YD406" s="33"/>
      <c r="YE406" s="33"/>
      <c r="YF406" s="33"/>
      <c r="YG406" s="33"/>
      <c r="YH406" s="33"/>
      <c r="YI406" s="33"/>
      <c r="YJ406" s="33"/>
      <c r="YK406" s="33"/>
      <c r="YL406" s="33"/>
      <c r="YM406" s="33"/>
      <c r="YN406" s="33"/>
      <c r="YO406" s="33"/>
      <c r="YP406" s="33"/>
      <c r="YQ406" s="33"/>
      <c r="YR406" s="33">
        <v>0</v>
      </c>
      <c r="YS406" s="33"/>
      <c r="YT406" s="33"/>
      <c r="YU406" s="33"/>
      <c r="YV406" s="33"/>
      <c r="YW406" s="33">
        <v>1</v>
      </c>
      <c r="YX406" s="33"/>
      <c r="YY406" s="33"/>
      <c r="YZ406" s="33"/>
      <c r="ZA406" s="33"/>
      <c r="ZB406" s="33"/>
      <c r="ZC406" s="33">
        <v>10</v>
      </c>
      <c r="ZD406" s="33"/>
      <c r="ZE406" s="33"/>
      <c r="ZF406" s="33"/>
      <c r="ZG406" s="33"/>
      <c r="ZH406" s="33"/>
      <c r="ZI406" s="33">
        <v>2</v>
      </c>
      <c r="ZJ406" s="33"/>
      <c r="ZK406" s="33"/>
      <c r="ZL406" s="33"/>
      <c r="ZM406" s="33"/>
      <c r="ZN406" s="33"/>
      <c r="ZO406" s="33"/>
      <c r="ZP406" s="33"/>
      <c r="ZQ406" s="33"/>
      <c r="ZR406" s="33"/>
      <c r="ZS406" s="33">
        <v>2</v>
      </c>
      <c r="ZT406" s="33"/>
      <c r="ZU406" s="33"/>
      <c r="ZV406" s="33"/>
      <c r="ZW406" s="33"/>
      <c r="ZX406" s="33"/>
      <c r="ZY406" s="33"/>
      <c r="ZZ406" s="33"/>
      <c r="AAA406" s="33"/>
      <c r="AAB406" s="33"/>
      <c r="AAC406" s="33"/>
      <c r="AAD406" s="33"/>
      <c r="AAE406" s="33"/>
      <c r="AAF406" s="33"/>
      <c r="AAG406" s="33"/>
      <c r="AAH406" s="33"/>
      <c r="AAI406" s="33"/>
      <c r="AAJ406" s="33"/>
      <c r="AAK406" s="33"/>
      <c r="AAL406" s="33"/>
      <c r="AAM406" s="33"/>
      <c r="AAN406" s="33"/>
      <c r="AAO406" s="33"/>
      <c r="AAP406" s="33">
        <v>1</v>
      </c>
      <c r="AAQ406" s="33"/>
      <c r="AAR406" s="33"/>
      <c r="AAS406" s="33"/>
      <c r="AAT406" s="33"/>
      <c r="AAU406" s="33"/>
      <c r="AAV406" s="33"/>
      <c r="AAW406" s="33"/>
      <c r="AAX406" s="33"/>
      <c r="AAY406" s="33"/>
      <c r="AAZ406" s="33"/>
      <c r="ABA406" s="33"/>
      <c r="ABB406" s="33"/>
      <c r="ABC406" s="33"/>
      <c r="ABD406" s="33"/>
      <c r="ABE406" s="33"/>
      <c r="ABF406" s="33"/>
      <c r="ABG406" s="33"/>
      <c r="ABH406" s="33"/>
      <c r="ABI406" s="33"/>
      <c r="ABJ406" s="33">
        <v>1</v>
      </c>
      <c r="ABK406" s="33"/>
      <c r="ABL406" s="33"/>
      <c r="ABM406" s="33"/>
      <c r="ABN406" s="33"/>
      <c r="ABO406" s="33"/>
      <c r="ABP406" s="33"/>
      <c r="ABQ406" s="33"/>
      <c r="ABR406" s="33"/>
      <c r="ABS406" s="33"/>
      <c r="ABT406" s="33"/>
      <c r="ABU406" s="33"/>
      <c r="ABV406" s="33"/>
      <c r="ABW406" s="33">
        <v>6</v>
      </c>
      <c r="ABX406" s="33"/>
      <c r="ABY406" s="33"/>
      <c r="ABZ406" s="33"/>
      <c r="ACA406" s="33"/>
      <c r="ACB406" s="33"/>
      <c r="ACC406" s="33"/>
      <c r="ACD406" s="33">
        <v>1</v>
      </c>
      <c r="ACE406" s="33"/>
      <c r="ACF406" s="33">
        <v>4</v>
      </c>
      <c r="ACG406" s="33"/>
      <c r="ACH406" s="33"/>
      <c r="ACI406" s="33"/>
      <c r="ACJ406" s="33"/>
      <c r="ACK406" s="33"/>
      <c r="ACL406" s="33"/>
      <c r="ACM406" s="33"/>
      <c r="ACN406" s="33"/>
      <c r="ACO406" s="33"/>
      <c r="ACP406" s="33"/>
      <c r="ACQ406" s="33"/>
      <c r="ACR406" s="33"/>
      <c r="ACS406" s="33"/>
      <c r="ACT406" s="33"/>
      <c r="ACU406" s="33"/>
      <c r="ACV406" s="33"/>
      <c r="ACW406" s="33"/>
      <c r="ACX406" s="33"/>
      <c r="ACY406" s="33"/>
      <c r="ACZ406" s="33"/>
      <c r="ADA406" s="33"/>
      <c r="ADB406" s="33"/>
      <c r="ADC406" s="33"/>
      <c r="ADD406" s="33"/>
      <c r="ADE406" s="33"/>
      <c r="ADF406" s="33"/>
      <c r="ADG406" s="33"/>
      <c r="ADH406" s="33"/>
      <c r="ADI406" s="33"/>
      <c r="ADJ406" s="33"/>
      <c r="ADK406" s="33"/>
      <c r="ADL406" s="33"/>
      <c r="ADM406" s="33"/>
      <c r="ADN406" s="33"/>
      <c r="ADO406" s="33">
        <v>1</v>
      </c>
      <c r="ADP406" s="33">
        <v>3</v>
      </c>
      <c r="ADQ406" s="33"/>
      <c r="ADR406" s="33"/>
      <c r="ADS406" s="33"/>
      <c r="ADT406" s="33"/>
      <c r="ADU406" s="33"/>
      <c r="ADV406" s="33"/>
      <c r="ADW406" s="33"/>
      <c r="ADX406" s="33">
        <v>25</v>
      </c>
      <c r="ADY406" s="33"/>
      <c r="ADZ406" s="33"/>
      <c r="AEA406" s="33"/>
      <c r="AEB406" s="33">
        <v>1</v>
      </c>
      <c r="AEC406" s="33"/>
      <c r="AED406" s="33"/>
      <c r="AEE406" s="33"/>
      <c r="AEF406" s="33"/>
      <c r="AEG406" s="33"/>
      <c r="AEH406" s="33"/>
      <c r="AEI406" s="33">
        <v>1</v>
      </c>
      <c r="AEJ406" s="33"/>
      <c r="AEK406" s="33"/>
      <c r="AEL406" s="33"/>
      <c r="AEM406" s="33"/>
      <c r="AEN406" s="33"/>
      <c r="AEO406" s="33"/>
      <c r="AEP406" s="33"/>
      <c r="AEQ406" s="33"/>
      <c r="AER406" s="33"/>
      <c r="AES406" s="33"/>
      <c r="AET406" s="33"/>
      <c r="AEU406" s="33"/>
      <c r="AEV406" s="33"/>
      <c r="AEW406" s="33"/>
      <c r="AEX406" s="33"/>
      <c r="AEY406" s="33"/>
      <c r="AEZ406" s="33">
        <v>36</v>
      </c>
      <c r="AFA406" s="33"/>
      <c r="AFB406" s="33"/>
      <c r="AFC406" s="33"/>
      <c r="AFD406" s="33"/>
      <c r="AFE406" s="33"/>
      <c r="AFF406" s="33"/>
      <c r="AFG406" s="33"/>
      <c r="AFH406" s="33"/>
      <c r="AFI406" s="33"/>
      <c r="AFJ406" s="33"/>
      <c r="AFK406" s="33"/>
      <c r="AFL406" s="33"/>
      <c r="AFM406" s="33"/>
      <c r="AFN406" s="33"/>
      <c r="AFO406" s="33"/>
      <c r="AFP406" s="33"/>
      <c r="AFQ406" s="33"/>
      <c r="AFR406" s="33"/>
      <c r="AFS406" s="33"/>
      <c r="AFT406" s="33"/>
      <c r="AFU406" s="33"/>
      <c r="AFV406" s="33"/>
      <c r="AFW406" s="33"/>
      <c r="AFX406" s="33"/>
      <c r="AFY406" s="33"/>
      <c r="AFZ406" s="33"/>
      <c r="AGA406" s="33"/>
      <c r="AGB406" s="33"/>
      <c r="AGC406" s="33">
        <v>4</v>
      </c>
      <c r="AGD406" s="33"/>
      <c r="AGE406" s="33"/>
      <c r="AGF406" s="33"/>
      <c r="AGG406" s="33"/>
      <c r="AGH406" s="33"/>
      <c r="AGI406" s="33"/>
      <c r="AGJ406" s="33"/>
      <c r="AGK406" s="33"/>
      <c r="AGL406" s="33"/>
      <c r="AGM406" s="33"/>
      <c r="AGN406" s="33">
        <v>1</v>
      </c>
      <c r="AGO406" s="33"/>
      <c r="AGP406" s="33"/>
      <c r="AGQ406" s="33"/>
      <c r="AGR406" s="33"/>
      <c r="AGS406" s="33"/>
      <c r="AGT406" s="33"/>
      <c r="AGU406" s="33"/>
      <c r="AGV406" s="33"/>
      <c r="AGW406" s="33"/>
      <c r="AGX406" s="33"/>
      <c r="AGY406" s="33"/>
      <c r="AGZ406" s="33"/>
      <c r="AHA406" s="33"/>
      <c r="AHB406" s="33"/>
      <c r="AHC406" s="33"/>
      <c r="AHD406" s="33"/>
      <c r="AHE406" s="33"/>
      <c r="AHF406" s="33"/>
      <c r="AHG406" s="33"/>
      <c r="AHH406" s="33"/>
      <c r="AHI406" s="33"/>
      <c r="AHJ406" s="33"/>
      <c r="AHK406" s="33"/>
      <c r="AHL406" s="33"/>
      <c r="AHM406" s="33"/>
      <c r="AHN406" s="33">
        <v>96.84</v>
      </c>
      <c r="AHO406" s="33"/>
      <c r="AHP406" s="33"/>
      <c r="AHQ406" s="33"/>
      <c r="AHR406" s="33"/>
      <c r="AHS406" s="33"/>
      <c r="AHT406" s="33"/>
      <c r="AHU406" s="33">
        <v>2</v>
      </c>
      <c r="AHV406" s="33"/>
      <c r="AHW406" s="33"/>
      <c r="AHX406" s="33"/>
      <c r="AHY406" s="33"/>
      <c r="AHZ406" s="33"/>
      <c r="AIA406" s="33">
        <v>103.84</v>
      </c>
      <c r="AIB406" s="33">
        <v>329797.00000000006</v>
      </c>
    </row>
    <row r="407" spans="1:912" x14ac:dyDescent="0.5">
      <c r="A407" s="50" t="s">
        <v>42</v>
      </c>
      <c r="B407" s="50" t="s">
        <v>938</v>
      </c>
      <c r="C407" s="50" t="s">
        <v>939</v>
      </c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51"/>
      <c r="CB407" s="51"/>
      <c r="CC407" s="51"/>
      <c r="CD407" s="51"/>
      <c r="CE407" s="51"/>
      <c r="CF407" s="51"/>
      <c r="CG407" s="51">
        <v>6</v>
      </c>
      <c r="CH407" s="51"/>
      <c r="CI407" s="51"/>
      <c r="CJ407" s="51"/>
      <c r="CK407" s="51"/>
      <c r="CL407" s="51"/>
      <c r="CM407" s="51"/>
      <c r="CN407" s="51"/>
      <c r="CO407" s="51"/>
      <c r="CP407" s="51"/>
      <c r="CQ407" s="51"/>
      <c r="CR407" s="51"/>
      <c r="CS407" s="51"/>
      <c r="CT407" s="51"/>
      <c r="CU407" s="51"/>
      <c r="CV407" s="51"/>
      <c r="CW407" s="51"/>
      <c r="CX407" s="51"/>
      <c r="CY407" s="51"/>
      <c r="CZ407" s="51"/>
      <c r="DA407" s="51"/>
      <c r="DB407" s="51">
        <v>6</v>
      </c>
      <c r="DC407" s="51"/>
      <c r="DD407" s="51"/>
      <c r="DE407" s="51"/>
      <c r="DF407" s="51"/>
      <c r="DG407" s="51"/>
      <c r="DH407" s="51"/>
      <c r="DI407" s="51"/>
      <c r="DJ407" s="51"/>
      <c r="DK407" s="51"/>
      <c r="DL407" s="51"/>
      <c r="DM407" s="51"/>
      <c r="DN407" s="51"/>
      <c r="DO407" s="51"/>
      <c r="DP407" s="51">
        <v>8</v>
      </c>
      <c r="DQ407" s="51"/>
      <c r="DR407" s="51"/>
      <c r="DS407" s="51"/>
      <c r="DT407" s="51"/>
      <c r="DU407" s="51"/>
      <c r="DV407" s="51"/>
      <c r="DW407" s="51"/>
      <c r="DX407" s="51"/>
      <c r="DY407" s="51"/>
      <c r="DZ407" s="51"/>
      <c r="EA407" s="51"/>
      <c r="EB407" s="51"/>
      <c r="EC407" s="51"/>
      <c r="ED407" s="51"/>
      <c r="EE407" s="51"/>
      <c r="EF407" s="51"/>
      <c r="EG407" s="51"/>
      <c r="EH407" s="51"/>
      <c r="EI407" s="51"/>
      <c r="EJ407" s="51"/>
      <c r="EK407" s="51"/>
      <c r="EL407" s="51"/>
      <c r="EM407" s="51"/>
      <c r="EN407" s="51"/>
      <c r="EO407" s="51"/>
      <c r="EP407" s="51"/>
      <c r="EQ407" s="51"/>
      <c r="ER407" s="51"/>
      <c r="ES407" s="51"/>
      <c r="ET407" s="51"/>
      <c r="EU407" s="51"/>
      <c r="EV407" s="51"/>
      <c r="EW407" s="51"/>
      <c r="EX407" s="51">
        <v>8</v>
      </c>
      <c r="EY407" s="51"/>
      <c r="EZ407" s="51"/>
      <c r="FA407" s="51"/>
      <c r="FB407" s="51">
        <v>8</v>
      </c>
      <c r="FC407" s="51"/>
      <c r="FD407" s="51">
        <v>16</v>
      </c>
      <c r="FE407" s="51"/>
      <c r="FF407" s="51">
        <v>4</v>
      </c>
      <c r="FG407" s="51"/>
      <c r="FH407" s="51"/>
      <c r="FI407" s="51"/>
      <c r="FJ407" s="51"/>
      <c r="FK407" s="51"/>
      <c r="FL407" s="51"/>
      <c r="FM407" s="51"/>
      <c r="FN407" s="51"/>
      <c r="FO407" s="51"/>
      <c r="FP407" s="51"/>
      <c r="FQ407" s="51"/>
      <c r="FR407" s="51"/>
      <c r="FS407" s="51">
        <v>6.92</v>
      </c>
      <c r="FT407" s="51"/>
      <c r="FU407" s="51"/>
      <c r="FV407" s="51"/>
      <c r="FW407" s="51"/>
      <c r="FX407" s="51"/>
      <c r="FY407" s="51"/>
      <c r="FZ407" s="51"/>
      <c r="GA407" s="51"/>
      <c r="GB407" s="51"/>
      <c r="GC407" s="51"/>
      <c r="GD407" s="51"/>
      <c r="GE407" s="51"/>
      <c r="GF407" s="51"/>
      <c r="GG407" s="51"/>
      <c r="GH407" s="51"/>
      <c r="GI407" s="51"/>
      <c r="GJ407" s="51"/>
      <c r="GK407" s="51"/>
      <c r="GL407" s="51"/>
      <c r="GM407" s="51"/>
      <c r="GN407" s="51"/>
      <c r="GO407" s="51"/>
      <c r="GP407" s="51"/>
      <c r="GQ407" s="51"/>
      <c r="GR407" s="51"/>
      <c r="GS407" s="51"/>
      <c r="GT407" s="51"/>
      <c r="GU407" s="51"/>
      <c r="GV407" s="51"/>
      <c r="GW407" s="51"/>
      <c r="GX407" s="51"/>
      <c r="GY407" s="51"/>
      <c r="GZ407" s="51"/>
      <c r="HA407" s="51">
        <v>34.92</v>
      </c>
      <c r="HB407" s="51"/>
      <c r="HC407" s="51"/>
      <c r="HD407" s="51"/>
      <c r="HE407" s="51"/>
      <c r="HF407" s="51"/>
      <c r="HG407" s="51"/>
      <c r="HH407" s="51"/>
      <c r="HI407" s="51"/>
      <c r="HJ407" s="51"/>
      <c r="HK407" s="51"/>
      <c r="HL407" s="51"/>
      <c r="HM407" s="51"/>
      <c r="HN407" s="51"/>
      <c r="HO407" s="51"/>
      <c r="HP407" s="51"/>
      <c r="HQ407" s="51"/>
      <c r="HR407" s="51"/>
      <c r="HS407" s="51"/>
      <c r="HT407" s="51"/>
      <c r="HU407" s="51"/>
      <c r="HV407" s="51"/>
      <c r="HW407" s="51"/>
      <c r="HX407" s="51"/>
      <c r="HY407" s="51"/>
      <c r="HZ407" s="51"/>
      <c r="IA407" s="51"/>
      <c r="IB407" s="51"/>
      <c r="IC407" s="51"/>
      <c r="ID407" s="51"/>
      <c r="IE407" s="51"/>
      <c r="IF407" s="51"/>
      <c r="IG407" s="51"/>
      <c r="IH407" s="51"/>
      <c r="II407" s="51"/>
      <c r="IJ407" s="51"/>
      <c r="IK407" s="51"/>
      <c r="IL407" s="51"/>
      <c r="IM407" s="51"/>
      <c r="IN407" s="51"/>
      <c r="IO407" s="51"/>
      <c r="IP407" s="51"/>
      <c r="IQ407" s="51"/>
      <c r="IR407" s="51"/>
      <c r="IS407" s="51"/>
      <c r="IT407" s="51"/>
      <c r="IU407" s="51"/>
      <c r="IV407" s="51">
        <v>30251.69</v>
      </c>
      <c r="IW407" s="51"/>
      <c r="IX407" s="51"/>
      <c r="IY407" s="51"/>
      <c r="IZ407" s="51"/>
      <c r="JA407" s="51">
        <v>144695.47</v>
      </c>
      <c r="JB407" s="51"/>
      <c r="JC407" s="51"/>
      <c r="JD407" s="51"/>
      <c r="JE407" s="51"/>
      <c r="JF407" s="51"/>
      <c r="JG407" s="51"/>
      <c r="JH407" s="51"/>
      <c r="JI407" s="51"/>
      <c r="JJ407" s="51"/>
      <c r="JK407" s="51"/>
      <c r="JL407" s="51"/>
      <c r="JM407" s="51"/>
      <c r="JN407" s="51"/>
      <c r="JO407" s="51"/>
      <c r="JP407" s="51"/>
      <c r="JQ407" s="51"/>
      <c r="JR407" s="51"/>
      <c r="JS407" s="51"/>
      <c r="JT407" s="51"/>
      <c r="JU407" s="51">
        <v>174947.16</v>
      </c>
      <c r="JV407" s="51"/>
      <c r="JW407" s="51"/>
      <c r="JX407" s="51"/>
      <c r="JY407" s="51"/>
      <c r="JZ407" s="51"/>
      <c r="KA407" s="51"/>
      <c r="KB407" s="51"/>
      <c r="KC407" s="51"/>
      <c r="KD407" s="51"/>
      <c r="KE407" s="51"/>
      <c r="KF407" s="51"/>
      <c r="KG407" s="51"/>
      <c r="KH407" s="51"/>
      <c r="KI407" s="51"/>
      <c r="KJ407" s="51"/>
      <c r="KK407" s="51"/>
      <c r="KL407" s="51"/>
      <c r="KM407" s="51"/>
      <c r="KN407" s="51"/>
      <c r="KO407" s="51"/>
      <c r="KP407" s="51"/>
      <c r="KQ407" s="51"/>
      <c r="KR407" s="51"/>
      <c r="KS407" s="51"/>
      <c r="KT407" s="51"/>
      <c r="KU407" s="51"/>
      <c r="KV407" s="51"/>
      <c r="KW407" s="51"/>
      <c r="KX407" s="51"/>
      <c r="KY407" s="51"/>
      <c r="KZ407" s="51"/>
      <c r="LA407" s="51"/>
      <c r="LB407" s="51"/>
      <c r="LC407" s="51"/>
      <c r="LD407" s="51"/>
      <c r="LE407" s="51"/>
      <c r="LF407" s="51"/>
      <c r="LG407" s="51"/>
      <c r="LH407" s="51"/>
      <c r="LI407" s="51"/>
      <c r="LJ407" s="51"/>
      <c r="LK407" s="51"/>
      <c r="LL407" s="51"/>
      <c r="LM407" s="51"/>
      <c r="LN407" s="51"/>
      <c r="LO407" s="51"/>
      <c r="LP407" s="51"/>
      <c r="LQ407" s="51"/>
      <c r="LR407" s="51"/>
      <c r="LS407" s="51"/>
      <c r="LT407" s="51"/>
      <c r="LU407" s="51"/>
      <c r="LV407" s="51"/>
      <c r="LW407" s="51"/>
      <c r="LX407" s="51"/>
      <c r="LY407" s="51"/>
      <c r="LZ407" s="51"/>
      <c r="MA407" s="51"/>
      <c r="MB407" s="51"/>
      <c r="MC407" s="51"/>
      <c r="MD407" s="51"/>
      <c r="ME407" s="51"/>
      <c r="MF407" s="51"/>
      <c r="MG407" s="51"/>
      <c r="MH407" s="51"/>
      <c r="MI407" s="51"/>
      <c r="MJ407" s="51"/>
      <c r="MK407" s="51">
        <v>1</v>
      </c>
      <c r="ML407" s="51"/>
      <c r="MM407" s="51"/>
      <c r="MN407" s="51"/>
      <c r="MO407" s="51"/>
      <c r="MP407" s="51"/>
      <c r="MQ407" s="51"/>
      <c r="MR407" s="51"/>
      <c r="MS407" s="51"/>
      <c r="MT407" s="51"/>
      <c r="MU407" s="51"/>
      <c r="MV407" s="51"/>
      <c r="MW407" s="51"/>
      <c r="MX407" s="51"/>
      <c r="MY407" s="51"/>
      <c r="MZ407" s="51"/>
      <c r="NA407" s="51"/>
      <c r="NB407" s="51"/>
      <c r="NC407" s="51"/>
      <c r="ND407" s="51"/>
      <c r="NE407" s="51"/>
      <c r="NF407" s="51"/>
      <c r="NG407" s="51"/>
      <c r="NH407" s="51"/>
      <c r="NI407" s="51"/>
      <c r="NJ407" s="51"/>
      <c r="NK407" s="51">
        <v>400008.4</v>
      </c>
      <c r="NL407" s="51"/>
      <c r="NM407" s="51"/>
      <c r="NN407" s="51"/>
      <c r="NO407" s="51"/>
      <c r="NP407" s="51"/>
      <c r="NQ407" s="51"/>
      <c r="NR407" s="51"/>
      <c r="NS407" s="51"/>
      <c r="NT407" s="51"/>
      <c r="NU407" s="51"/>
      <c r="NV407" s="51"/>
      <c r="NW407" s="51"/>
      <c r="NX407" s="51"/>
      <c r="NY407" s="51"/>
      <c r="NZ407" s="51"/>
      <c r="OA407" s="51"/>
      <c r="OB407" s="51"/>
      <c r="OC407" s="51"/>
      <c r="OD407" s="51"/>
      <c r="OE407" s="51"/>
      <c r="OF407" s="51"/>
      <c r="OG407" s="51"/>
      <c r="OH407" s="51"/>
      <c r="OI407" s="51"/>
      <c r="OJ407" s="51"/>
      <c r="OK407" s="51"/>
      <c r="OL407" s="51"/>
      <c r="OM407" s="51"/>
      <c r="ON407" s="51"/>
      <c r="OO407" s="51"/>
      <c r="OP407" s="51"/>
      <c r="OQ407" s="51"/>
      <c r="OR407" s="51"/>
      <c r="OS407" s="51"/>
      <c r="OT407" s="51"/>
      <c r="OU407" s="51"/>
      <c r="OV407" s="51"/>
      <c r="OW407" s="51"/>
      <c r="OX407" s="51">
        <v>1</v>
      </c>
      <c r="OY407" s="51"/>
      <c r="OZ407" s="51"/>
      <c r="PA407" s="51"/>
      <c r="PB407" s="51"/>
      <c r="PC407" s="51"/>
      <c r="PD407" s="51"/>
      <c r="PE407" s="51"/>
      <c r="PF407" s="51">
        <v>400010.4</v>
      </c>
      <c r="PG407" s="33"/>
      <c r="PH407" s="33"/>
      <c r="PI407" s="33"/>
      <c r="PJ407" s="33"/>
      <c r="PK407" s="33"/>
      <c r="PL407" s="33"/>
      <c r="PM407" s="33"/>
      <c r="PN407" s="33"/>
      <c r="PO407" s="33"/>
      <c r="PP407" s="33"/>
      <c r="PQ407" s="33"/>
      <c r="PR407" s="33"/>
      <c r="PS407" s="33"/>
      <c r="PT407" s="33"/>
      <c r="PU407" s="33"/>
      <c r="PV407" s="33"/>
      <c r="PW407" s="33"/>
      <c r="PX407" s="33"/>
      <c r="PY407" s="33">
        <v>2</v>
      </c>
      <c r="PZ407" s="33"/>
      <c r="QA407" s="33"/>
      <c r="QB407" s="33"/>
      <c r="QC407" s="33"/>
      <c r="QD407" s="33"/>
      <c r="QE407" s="33"/>
      <c r="QF407" s="33"/>
      <c r="QG407" s="33"/>
      <c r="QH407" s="33"/>
      <c r="QI407" s="33"/>
      <c r="QJ407" s="33"/>
      <c r="QK407" s="33"/>
      <c r="QL407" s="33"/>
      <c r="QM407" s="33"/>
      <c r="QN407" s="33"/>
      <c r="QO407" s="33"/>
      <c r="QP407" s="33"/>
      <c r="QQ407" s="33"/>
      <c r="QR407" s="33"/>
      <c r="QS407" s="33"/>
      <c r="QT407" s="33"/>
      <c r="QU407" s="33"/>
      <c r="QV407" s="33"/>
      <c r="QW407" s="33"/>
      <c r="QX407" s="33"/>
      <c r="QY407" s="33"/>
      <c r="QZ407" s="33"/>
      <c r="RA407" s="33"/>
      <c r="RB407" s="33"/>
      <c r="RC407" s="33"/>
      <c r="RD407" s="33">
        <v>2</v>
      </c>
      <c r="RE407" s="33"/>
      <c r="RF407" s="33"/>
      <c r="RG407" s="33"/>
      <c r="RH407" s="33"/>
      <c r="RI407" s="33"/>
      <c r="RJ407" s="33"/>
      <c r="RK407" s="33"/>
      <c r="RL407" s="33"/>
      <c r="RM407" s="33"/>
      <c r="RN407" s="33"/>
      <c r="RO407" s="33"/>
      <c r="RP407" s="33"/>
      <c r="RQ407" s="33"/>
      <c r="RR407" s="33"/>
      <c r="RS407" s="33"/>
      <c r="RT407" s="33"/>
      <c r="RU407" s="33"/>
      <c r="RV407" s="33"/>
      <c r="RW407" s="33"/>
      <c r="RX407" s="33"/>
      <c r="RY407" s="33"/>
      <c r="RZ407" s="33"/>
      <c r="SA407" s="33"/>
      <c r="SB407" s="33"/>
      <c r="SC407" s="33"/>
      <c r="SD407" s="33"/>
      <c r="SE407" s="33"/>
      <c r="SF407" s="33">
        <v>4</v>
      </c>
      <c r="SG407" s="33"/>
      <c r="SH407" s="33"/>
      <c r="SI407" s="33"/>
      <c r="SJ407" s="33"/>
      <c r="SK407" s="33"/>
      <c r="SL407" s="33"/>
      <c r="SM407" s="33"/>
      <c r="SN407" s="33"/>
      <c r="SO407" s="33"/>
      <c r="SP407" s="33"/>
      <c r="SQ407" s="33"/>
      <c r="SR407" s="33"/>
      <c r="SS407" s="33"/>
      <c r="ST407" s="33"/>
      <c r="SU407" s="33"/>
      <c r="SV407" s="33"/>
      <c r="SW407" s="33"/>
      <c r="SX407" s="33"/>
      <c r="SY407" s="33"/>
      <c r="SZ407" s="33"/>
      <c r="TA407" s="33"/>
      <c r="TB407" s="33"/>
      <c r="TC407" s="33"/>
      <c r="TD407" s="33"/>
      <c r="TE407" s="33"/>
      <c r="TF407" s="33"/>
      <c r="TG407" s="33"/>
      <c r="TH407" s="33"/>
      <c r="TI407" s="33"/>
      <c r="TJ407" s="33"/>
      <c r="TK407" s="33"/>
      <c r="TL407" s="33"/>
      <c r="TM407" s="33"/>
      <c r="TN407" s="33"/>
      <c r="TO407" s="33"/>
      <c r="TP407" s="33"/>
      <c r="TQ407" s="33"/>
      <c r="TR407" s="33"/>
      <c r="TS407" s="33"/>
      <c r="TT407" s="33"/>
      <c r="TU407" s="33"/>
      <c r="TV407" s="33"/>
      <c r="TW407" s="33"/>
      <c r="TX407" s="33"/>
      <c r="TY407" s="33"/>
      <c r="TZ407" s="33"/>
      <c r="UA407" s="33"/>
      <c r="UB407" s="33"/>
      <c r="UC407" s="33"/>
      <c r="UD407" s="33"/>
      <c r="UE407" s="33"/>
      <c r="UF407" s="33"/>
      <c r="UG407" s="33"/>
      <c r="UH407" s="33"/>
      <c r="UI407" s="33"/>
      <c r="UJ407" s="33"/>
      <c r="UK407" s="33"/>
      <c r="UL407" s="33"/>
      <c r="UM407" s="33"/>
      <c r="UN407" s="33"/>
      <c r="UO407" s="33"/>
      <c r="UP407" s="33"/>
      <c r="UQ407" s="33"/>
      <c r="UR407" s="33"/>
      <c r="US407" s="33"/>
      <c r="UT407" s="33"/>
      <c r="UU407" s="33"/>
      <c r="UV407" s="33"/>
      <c r="UW407" s="33"/>
      <c r="UX407" s="33"/>
      <c r="UY407" s="33"/>
      <c r="UZ407" s="33"/>
      <c r="VA407" s="33"/>
      <c r="VB407" s="33"/>
      <c r="VC407" s="33"/>
      <c r="VD407" s="33"/>
      <c r="VE407" s="33"/>
      <c r="VF407" s="33"/>
      <c r="VG407" s="33"/>
      <c r="VH407" s="33"/>
      <c r="VI407" s="33"/>
      <c r="VJ407" s="33"/>
      <c r="VK407" s="33"/>
      <c r="VL407" s="33"/>
      <c r="VM407" s="33"/>
      <c r="VN407" s="33"/>
      <c r="VO407" s="33"/>
      <c r="VP407" s="33"/>
      <c r="VQ407" s="33"/>
      <c r="VR407" s="33"/>
      <c r="VS407" s="33"/>
      <c r="VT407" s="33"/>
      <c r="VU407" s="33"/>
      <c r="VV407" s="33"/>
      <c r="VW407" s="33"/>
      <c r="VX407" s="33"/>
      <c r="VY407" s="33"/>
      <c r="VZ407" s="33"/>
      <c r="WA407" s="33"/>
      <c r="WB407" s="33"/>
      <c r="WC407" s="33"/>
      <c r="WD407" s="33"/>
      <c r="WE407" s="33"/>
      <c r="WF407" s="33"/>
      <c r="WG407" s="33"/>
      <c r="WH407" s="33"/>
      <c r="WI407" s="33"/>
      <c r="WJ407" s="33"/>
      <c r="WK407" s="33"/>
      <c r="WL407" s="33"/>
      <c r="WM407" s="33"/>
      <c r="WN407" s="33"/>
      <c r="WO407" s="33"/>
      <c r="WP407" s="33">
        <v>4</v>
      </c>
      <c r="WQ407" s="33"/>
      <c r="WR407" s="33"/>
      <c r="WS407" s="33"/>
      <c r="WT407" s="33"/>
      <c r="WU407" s="33"/>
      <c r="WV407" s="33"/>
      <c r="WW407" s="33"/>
      <c r="WX407" s="33"/>
      <c r="WY407" s="33"/>
      <c r="WZ407" s="33"/>
      <c r="XA407" s="33"/>
      <c r="XB407" s="33"/>
      <c r="XC407" s="33"/>
      <c r="XD407" s="33"/>
      <c r="XE407" s="33"/>
      <c r="XF407" s="33"/>
      <c r="XG407" s="33"/>
      <c r="XH407" s="33"/>
      <c r="XI407" s="33"/>
      <c r="XJ407" s="33"/>
      <c r="XK407" s="33"/>
      <c r="XL407" s="33"/>
      <c r="XM407" s="33"/>
      <c r="XN407" s="33"/>
      <c r="XO407" s="33"/>
      <c r="XP407" s="33"/>
      <c r="XQ407" s="33"/>
      <c r="XR407" s="33"/>
      <c r="XS407" s="33"/>
      <c r="XT407" s="33"/>
      <c r="XU407" s="33"/>
      <c r="XV407" s="33"/>
      <c r="XW407" s="33"/>
      <c r="XX407" s="33"/>
      <c r="XY407" s="33"/>
      <c r="XZ407" s="33"/>
      <c r="YA407" s="33"/>
      <c r="YB407" s="33"/>
      <c r="YC407" s="33"/>
      <c r="YD407" s="33"/>
      <c r="YE407" s="33"/>
      <c r="YF407" s="33"/>
      <c r="YG407" s="33"/>
      <c r="YH407" s="33"/>
      <c r="YI407" s="33"/>
      <c r="YJ407" s="33"/>
      <c r="YK407" s="33"/>
      <c r="YL407" s="33"/>
      <c r="YM407" s="33"/>
      <c r="YN407" s="33"/>
      <c r="YO407" s="33"/>
      <c r="YP407" s="33"/>
      <c r="YQ407" s="33"/>
      <c r="YR407" s="33">
        <v>0</v>
      </c>
      <c r="YS407" s="33"/>
      <c r="YT407" s="33"/>
      <c r="YU407" s="33"/>
      <c r="YV407" s="33"/>
      <c r="YW407" s="33"/>
      <c r="YX407" s="33"/>
      <c r="YY407" s="33"/>
      <c r="YZ407" s="33"/>
      <c r="ZA407" s="33"/>
      <c r="ZB407" s="33"/>
      <c r="ZC407" s="33">
        <v>4</v>
      </c>
      <c r="ZD407" s="33"/>
      <c r="ZE407" s="33"/>
      <c r="ZF407" s="33"/>
      <c r="ZG407" s="33"/>
      <c r="ZH407" s="33"/>
      <c r="ZI407" s="33"/>
      <c r="ZJ407" s="33"/>
      <c r="ZK407" s="33"/>
      <c r="ZL407" s="33"/>
      <c r="ZM407" s="33"/>
      <c r="ZN407" s="33"/>
      <c r="ZO407" s="33"/>
      <c r="ZP407" s="33"/>
      <c r="ZQ407" s="33"/>
      <c r="ZR407" s="33"/>
      <c r="ZS407" s="33"/>
      <c r="ZT407" s="33"/>
      <c r="ZU407" s="33"/>
      <c r="ZV407" s="33"/>
      <c r="ZW407" s="33"/>
      <c r="ZX407" s="33"/>
      <c r="ZY407" s="33"/>
      <c r="ZZ407" s="33"/>
      <c r="AAA407" s="33"/>
      <c r="AAB407" s="33"/>
      <c r="AAC407" s="33"/>
      <c r="AAD407" s="33"/>
      <c r="AAE407" s="33"/>
      <c r="AAF407" s="33"/>
      <c r="AAG407" s="33"/>
      <c r="AAH407" s="33"/>
      <c r="AAI407" s="33"/>
      <c r="AAJ407" s="33"/>
      <c r="AAK407" s="33"/>
      <c r="AAL407" s="33"/>
      <c r="AAM407" s="33"/>
      <c r="AAN407" s="33"/>
      <c r="AAO407" s="33"/>
      <c r="AAP407" s="33">
        <v>1</v>
      </c>
      <c r="AAQ407" s="33"/>
      <c r="AAR407" s="33"/>
      <c r="AAS407" s="33"/>
      <c r="AAT407" s="33"/>
      <c r="AAU407" s="33"/>
      <c r="AAV407" s="33"/>
      <c r="AAW407" s="33"/>
      <c r="AAX407" s="33"/>
      <c r="AAY407" s="33"/>
      <c r="AAZ407" s="33"/>
      <c r="ABA407" s="33"/>
      <c r="ABB407" s="33"/>
      <c r="ABC407" s="33"/>
      <c r="ABD407" s="33"/>
      <c r="ABE407" s="33"/>
      <c r="ABF407" s="33"/>
      <c r="ABG407" s="33"/>
      <c r="ABH407" s="33"/>
      <c r="ABI407" s="33"/>
      <c r="ABJ407" s="33"/>
      <c r="ABK407" s="33"/>
      <c r="ABL407" s="33"/>
      <c r="ABM407" s="33"/>
      <c r="ABN407" s="33"/>
      <c r="ABO407" s="33"/>
      <c r="ABP407" s="33"/>
      <c r="ABQ407" s="33"/>
      <c r="ABR407" s="33"/>
      <c r="ABS407" s="33"/>
      <c r="ABT407" s="33"/>
      <c r="ABU407" s="33"/>
      <c r="ABV407" s="33"/>
      <c r="ABW407" s="33">
        <v>1</v>
      </c>
      <c r="ABX407" s="33"/>
      <c r="ABY407" s="33"/>
      <c r="ABZ407" s="33"/>
      <c r="ACA407" s="33"/>
      <c r="ACB407" s="33"/>
      <c r="ACC407" s="33"/>
      <c r="ACD407" s="33"/>
      <c r="ACE407" s="33"/>
      <c r="ACF407" s="33"/>
      <c r="ACG407" s="33"/>
      <c r="ACH407" s="33"/>
      <c r="ACI407" s="33"/>
      <c r="ACJ407" s="33"/>
      <c r="ACK407" s="33"/>
      <c r="ACL407" s="33"/>
      <c r="ACM407" s="33"/>
      <c r="ACN407" s="33"/>
      <c r="ACO407" s="33"/>
      <c r="ACP407" s="33"/>
      <c r="ACQ407" s="33"/>
      <c r="ACR407" s="33"/>
      <c r="ACS407" s="33"/>
      <c r="ACT407" s="33"/>
      <c r="ACU407" s="33"/>
      <c r="ACV407" s="33"/>
      <c r="ACW407" s="33"/>
      <c r="ACX407" s="33"/>
      <c r="ACY407" s="33"/>
      <c r="ACZ407" s="33"/>
      <c r="ADA407" s="33"/>
      <c r="ADB407" s="33"/>
      <c r="ADC407" s="33"/>
      <c r="ADD407" s="33"/>
      <c r="ADE407" s="33"/>
      <c r="ADF407" s="33"/>
      <c r="ADG407" s="33"/>
      <c r="ADH407" s="33"/>
      <c r="ADI407" s="33"/>
      <c r="ADJ407" s="33"/>
      <c r="ADK407" s="33"/>
      <c r="ADL407" s="33"/>
      <c r="ADM407" s="33"/>
      <c r="ADN407" s="33"/>
      <c r="ADO407" s="33"/>
      <c r="ADP407" s="33"/>
      <c r="ADQ407" s="33"/>
      <c r="ADR407" s="33"/>
      <c r="ADS407" s="33"/>
      <c r="ADT407" s="33"/>
      <c r="ADU407" s="33"/>
      <c r="ADV407" s="33"/>
      <c r="ADW407" s="33"/>
      <c r="ADX407" s="33">
        <v>2</v>
      </c>
      <c r="ADY407" s="33"/>
      <c r="ADZ407" s="33"/>
      <c r="AEA407" s="33"/>
      <c r="AEB407" s="33"/>
      <c r="AEC407" s="33"/>
      <c r="AED407" s="33"/>
      <c r="AEE407" s="33"/>
      <c r="AEF407" s="33"/>
      <c r="AEG407" s="33"/>
      <c r="AEH407" s="33"/>
      <c r="AEI407" s="33">
        <v>2</v>
      </c>
      <c r="AEJ407" s="33"/>
      <c r="AEK407" s="33"/>
      <c r="AEL407" s="33"/>
      <c r="AEM407" s="33"/>
      <c r="AEN407" s="33"/>
      <c r="AEO407" s="33"/>
      <c r="AEP407" s="33"/>
      <c r="AEQ407" s="33"/>
      <c r="AER407" s="33"/>
      <c r="AES407" s="33"/>
      <c r="AET407" s="33"/>
      <c r="AEU407" s="33"/>
      <c r="AEV407" s="33"/>
      <c r="AEW407" s="33"/>
      <c r="AEX407" s="33"/>
      <c r="AEY407" s="33"/>
      <c r="AEZ407" s="33">
        <v>4</v>
      </c>
      <c r="AFA407" s="33"/>
      <c r="AFB407" s="33"/>
      <c r="AFC407" s="33"/>
      <c r="AFD407" s="33"/>
      <c r="AFE407" s="33"/>
      <c r="AFF407" s="33"/>
      <c r="AFG407" s="33"/>
      <c r="AFH407" s="33"/>
      <c r="AFI407" s="33"/>
      <c r="AFJ407" s="33"/>
      <c r="AFK407" s="33"/>
      <c r="AFL407" s="33"/>
      <c r="AFM407" s="33"/>
      <c r="AFN407" s="33"/>
      <c r="AFO407" s="33"/>
      <c r="AFP407" s="33"/>
      <c r="AFQ407" s="33"/>
      <c r="AFR407" s="33"/>
      <c r="AFS407" s="33"/>
      <c r="AFT407" s="33"/>
      <c r="AFU407" s="33"/>
      <c r="AFV407" s="33"/>
      <c r="AFW407" s="33"/>
      <c r="AFX407" s="33"/>
      <c r="AFY407" s="33"/>
      <c r="AFZ407" s="33"/>
      <c r="AGA407" s="33"/>
      <c r="AGB407" s="33"/>
      <c r="AGC407" s="33"/>
      <c r="AGD407" s="33"/>
      <c r="AGE407" s="33"/>
      <c r="AGF407" s="33"/>
      <c r="AGG407" s="33"/>
      <c r="AGH407" s="33"/>
      <c r="AGI407" s="33"/>
      <c r="AGJ407" s="33"/>
      <c r="AGK407" s="33"/>
      <c r="AGL407" s="33"/>
      <c r="AGM407" s="33"/>
      <c r="AGN407" s="33"/>
      <c r="AGO407" s="33"/>
      <c r="AGP407" s="33"/>
      <c r="AGQ407" s="33"/>
      <c r="AGR407" s="33"/>
      <c r="AGS407" s="33"/>
      <c r="AGT407" s="33"/>
      <c r="AGU407" s="33"/>
      <c r="AGV407" s="33"/>
      <c r="AGW407" s="33"/>
      <c r="AGX407" s="33"/>
      <c r="AGY407" s="33"/>
      <c r="AGZ407" s="33"/>
      <c r="AHA407" s="33"/>
      <c r="AHB407" s="33"/>
      <c r="AHC407" s="33"/>
      <c r="AHD407" s="33"/>
      <c r="AHE407" s="33"/>
      <c r="AHF407" s="33"/>
      <c r="AHG407" s="33"/>
      <c r="AHH407" s="33"/>
      <c r="AHI407" s="33"/>
      <c r="AHJ407" s="33"/>
      <c r="AHK407" s="33"/>
      <c r="AHL407" s="33"/>
      <c r="AHM407" s="33"/>
      <c r="AHN407" s="33"/>
      <c r="AHO407" s="33"/>
      <c r="AHP407" s="33"/>
      <c r="AHQ407" s="33"/>
      <c r="AHR407" s="33"/>
      <c r="AHS407" s="33"/>
      <c r="AHT407" s="33"/>
      <c r="AHU407" s="33"/>
      <c r="AHV407" s="33"/>
      <c r="AHW407" s="33"/>
      <c r="AHX407" s="33"/>
      <c r="AHY407" s="33"/>
      <c r="AHZ407" s="33"/>
      <c r="AIA407" s="33"/>
      <c r="AIB407" s="33">
        <v>575019.48</v>
      </c>
    </row>
    <row r="408" spans="1:912" x14ac:dyDescent="0.5">
      <c r="A408" s="50" t="s">
        <v>42</v>
      </c>
      <c r="B408" s="50" t="s">
        <v>940</v>
      </c>
      <c r="C408" s="50" t="s">
        <v>941</v>
      </c>
      <c r="D408" s="51">
        <v>68841.72</v>
      </c>
      <c r="E408" s="51">
        <v>1</v>
      </c>
      <c r="F408" s="51"/>
      <c r="G408" s="51">
        <v>11</v>
      </c>
      <c r="H408" s="51">
        <v>1398.67</v>
      </c>
      <c r="I408" s="51"/>
      <c r="J408" s="51"/>
      <c r="K408" s="51"/>
      <c r="L408" s="51"/>
      <c r="M408" s="51">
        <v>4390.34</v>
      </c>
      <c r="N408" s="51"/>
      <c r="O408" s="51"/>
      <c r="P408" s="51"/>
      <c r="Q408" s="51"/>
      <c r="R408" s="51">
        <v>54198.06</v>
      </c>
      <c r="S408" s="51"/>
      <c r="T408" s="51">
        <v>83142.81</v>
      </c>
      <c r="U408" s="51"/>
      <c r="V408" s="51"/>
      <c r="W408" s="51">
        <v>12.5</v>
      </c>
      <c r="X408" s="51"/>
      <c r="Y408" s="51"/>
      <c r="Z408" s="51"/>
      <c r="AA408" s="51"/>
      <c r="AB408" s="51"/>
      <c r="AC408" s="51"/>
      <c r="AD408" s="51"/>
      <c r="AE408" s="51"/>
      <c r="AF408" s="51">
        <v>65</v>
      </c>
      <c r="AG408" s="51"/>
      <c r="AH408" s="51"/>
      <c r="AI408" s="51"/>
      <c r="AJ408" s="51"/>
      <c r="AK408" s="51"/>
      <c r="AL408" s="51"/>
      <c r="AM408" s="51"/>
      <c r="AN408" s="51"/>
      <c r="AO408" s="51"/>
      <c r="AP408" s="51">
        <v>30468</v>
      </c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>
        <v>18</v>
      </c>
      <c r="BJ408" s="51"/>
      <c r="BK408" s="51"/>
      <c r="BL408" s="51"/>
      <c r="BM408" s="51"/>
      <c r="BN408" s="51"/>
      <c r="BO408" s="51"/>
      <c r="BP408" s="51"/>
      <c r="BQ408" s="51"/>
      <c r="BR408" s="51"/>
      <c r="BS408" s="51">
        <v>14011</v>
      </c>
      <c r="BT408" s="51">
        <v>8</v>
      </c>
      <c r="BU408" s="51">
        <v>1591715</v>
      </c>
      <c r="BV408" s="51"/>
      <c r="BW408" s="51">
        <v>32623.05</v>
      </c>
      <c r="BX408" s="51">
        <v>99047.2</v>
      </c>
      <c r="BY408" s="51">
        <v>1823.34</v>
      </c>
      <c r="BZ408" s="51"/>
      <c r="CA408" s="51">
        <v>7</v>
      </c>
      <c r="CB408" s="51"/>
      <c r="CC408" s="51"/>
      <c r="CD408" s="51"/>
      <c r="CE408" s="51"/>
      <c r="CF408" s="51"/>
      <c r="CG408" s="51">
        <v>19517</v>
      </c>
      <c r="CH408" s="51">
        <v>10</v>
      </c>
      <c r="CI408" s="51">
        <v>119700</v>
      </c>
      <c r="CJ408" s="51">
        <v>7</v>
      </c>
      <c r="CK408" s="51"/>
      <c r="CL408" s="51"/>
      <c r="CM408" s="51">
        <v>6006.84</v>
      </c>
      <c r="CN408" s="51">
        <v>2539.66</v>
      </c>
      <c r="CO408" s="51"/>
      <c r="CP408" s="51"/>
      <c r="CQ408" s="51">
        <v>26</v>
      </c>
      <c r="CR408" s="51">
        <v>6</v>
      </c>
      <c r="CS408" s="51">
        <v>8</v>
      </c>
      <c r="CT408" s="51"/>
      <c r="CU408" s="51"/>
      <c r="CV408" s="51"/>
      <c r="CW408" s="51"/>
      <c r="CX408" s="51"/>
      <c r="CY408" s="51">
        <v>47</v>
      </c>
      <c r="CZ408" s="51"/>
      <c r="DA408" s="51"/>
      <c r="DB408" s="51">
        <v>2129649.1900000004</v>
      </c>
      <c r="DC408" s="51">
        <v>6426369.5</v>
      </c>
      <c r="DD408" s="51"/>
      <c r="DE408" s="51">
        <v>10503</v>
      </c>
      <c r="DF408" s="51"/>
      <c r="DG408" s="51"/>
      <c r="DH408" s="51"/>
      <c r="DI408" s="51"/>
      <c r="DJ408" s="51"/>
      <c r="DK408" s="51"/>
      <c r="DL408" s="51"/>
      <c r="DM408" s="51"/>
      <c r="DN408" s="51"/>
      <c r="DO408" s="51"/>
      <c r="DP408" s="51"/>
      <c r="DQ408" s="51"/>
      <c r="DR408" s="51"/>
      <c r="DS408" s="51"/>
      <c r="DT408" s="51"/>
      <c r="DU408" s="51">
        <v>1875.86</v>
      </c>
      <c r="DV408" s="51"/>
      <c r="DW408" s="51"/>
      <c r="DX408" s="51"/>
      <c r="DY408" s="51"/>
      <c r="DZ408" s="51"/>
      <c r="EA408" s="51"/>
      <c r="EB408" s="51"/>
      <c r="EC408" s="51"/>
      <c r="ED408" s="51"/>
      <c r="EE408" s="51"/>
      <c r="EF408" s="51">
        <v>199782.7</v>
      </c>
      <c r="EG408" s="51"/>
      <c r="EH408" s="51"/>
      <c r="EI408" s="51"/>
      <c r="EJ408" s="51"/>
      <c r="EK408" s="51"/>
      <c r="EL408" s="51">
        <v>9</v>
      </c>
      <c r="EM408" s="51">
        <v>9</v>
      </c>
      <c r="EN408" s="51"/>
      <c r="EO408" s="51"/>
      <c r="EP408" s="51">
        <v>43112</v>
      </c>
      <c r="EQ408" s="51">
        <v>15738</v>
      </c>
      <c r="ER408" s="51">
        <v>12420</v>
      </c>
      <c r="ES408" s="51">
        <v>176751</v>
      </c>
      <c r="ET408" s="51"/>
      <c r="EU408" s="51">
        <v>25042.16</v>
      </c>
      <c r="EV408" s="51">
        <v>13</v>
      </c>
      <c r="EW408" s="51"/>
      <c r="EX408" s="51">
        <v>6911625.2200000007</v>
      </c>
      <c r="EY408" s="51"/>
      <c r="EZ408" s="51"/>
      <c r="FA408" s="51"/>
      <c r="FB408" s="51">
        <v>165779.14000000001</v>
      </c>
      <c r="FC408" s="51"/>
      <c r="FD408" s="51">
        <v>302574.84999999998</v>
      </c>
      <c r="FE408" s="51">
        <v>11008</v>
      </c>
      <c r="FF408" s="51">
        <v>147490.35</v>
      </c>
      <c r="FG408" s="51"/>
      <c r="FH408" s="51">
        <v>83308.72</v>
      </c>
      <c r="FI408" s="51">
        <v>14</v>
      </c>
      <c r="FJ408" s="51"/>
      <c r="FK408" s="51">
        <v>60</v>
      </c>
      <c r="FL408" s="51"/>
      <c r="FM408" s="51">
        <v>51</v>
      </c>
      <c r="FN408" s="51">
        <v>5</v>
      </c>
      <c r="FO408" s="51"/>
      <c r="FP408" s="51"/>
      <c r="FQ408" s="51">
        <v>8554.19</v>
      </c>
      <c r="FR408" s="51"/>
      <c r="FS408" s="51">
        <v>214379.8</v>
      </c>
      <c r="FT408" s="51"/>
      <c r="FU408" s="51">
        <v>11376.05</v>
      </c>
      <c r="FV408" s="51"/>
      <c r="FW408" s="51">
        <v>26068.33</v>
      </c>
      <c r="FX408" s="51">
        <v>2050.17</v>
      </c>
      <c r="FY408" s="51"/>
      <c r="FZ408" s="51"/>
      <c r="GA408" s="51"/>
      <c r="GB408" s="51"/>
      <c r="GC408" s="51"/>
      <c r="GD408" s="51"/>
      <c r="GE408" s="51"/>
      <c r="GF408" s="51"/>
      <c r="GG408" s="51">
        <v>114706.34</v>
      </c>
      <c r="GH408" s="51"/>
      <c r="GI408" s="51">
        <v>2395</v>
      </c>
      <c r="GJ408" s="51"/>
      <c r="GK408" s="51">
        <v>8257.85</v>
      </c>
      <c r="GL408" s="51"/>
      <c r="GM408" s="51"/>
      <c r="GN408" s="51"/>
      <c r="GO408" s="51"/>
      <c r="GP408" s="51">
        <v>205.11</v>
      </c>
      <c r="GQ408" s="51">
        <v>69878.100000000006</v>
      </c>
      <c r="GR408" s="51">
        <v>7</v>
      </c>
      <c r="GS408" s="51"/>
      <c r="GT408" s="51">
        <v>667301.4</v>
      </c>
      <c r="GU408" s="51">
        <v>7711.67</v>
      </c>
      <c r="GV408" s="51"/>
      <c r="GW408" s="51">
        <v>4079.5</v>
      </c>
      <c r="GX408" s="51"/>
      <c r="GY408" s="51">
        <v>32621.81</v>
      </c>
      <c r="GZ408" s="51">
        <v>19154.64</v>
      </c>
      <c r="HA408" s="51">
        <v>1899038.0200000003</v>
      </c>
      <c r="HB408" s="51">
        <v>3557</v>
      </c>
      <c r="HC408" s="51">
        <v>23119</v>
      </c>
      <c r="HD408" s="51"/>
      <c r="HE408" s="51">
        <v>41</v>
      </c>
      <c r="HF408" s="51"/>
      <c r="HG408" s="51"/>
      <c r="HH408" s="51"/>
      <c r="HI408" s="51"/>
      <c r="HJ408" s="51"/>
      <c r="HK408" s="51"/>
      <c r="HL408" s="51"/>
      <c r="HM408" s="51"/>
      <c r="HN408" s="51"/>
      <c r="HO408" s="51"/>
      <c r="HP408" s="51"/>
      <c r="HQ408" s="51"/>
      <c r="HR408" s="51"/>
      <c r="HS408" s="51"/>
      <c r="HT408" s="51"/>
      <c r="HU408" s="51">
        <v>95411.04</v>
      </c>
      <c r="HV408" s="51">
        <v>34409.89</v>
      </c>
      <c r="HW408" s="51"/>
      <c r="HX408" s="51"/>
      <c r="HY408" s="51"/>
      <c r="HZ408" s="51"/>
      <c r="IA408" s="51"/>
      <c r="IB408" s="51"/>
      <c r="IC408" s="51"/>
      <c r="ID408" s="51"/>
      <c r="IE408" s="51"/>
      <c r="IF408" s="51"/>
      <c r="IG408" s="51"/>
      <c r="IH408" s="51"/>
      <c r="II408" s="51"/>
      <c r="IJ408" s="51"/>
      <c r="IK408" s="51"/>
      <c r="IL408" s="51"/>
      <c r="IM408" s="51"/>
      <c r="IN408" s="51">
        <v>1</v>
      </c>
      <c r="IO408" s="51"/>
      <c r="IP408" s="51">
        <v>7</v>
      </c>
      <c r="IQ408" s="51">
        <v>13</v>
      </c>
      <c r="IR408" s="51"/>
      <c r="IS408" s="51"/>
      <c r="IT408" s="51"/>
      <c r="IU408" s="51"/>
      <c r="IV408" s="51"/>
      <c r="IW408" s="51"/>
      <c r="IX408" s="51"/>
      <c r="IY408" s="51"/>
      <c r="IZ408" s="51"/>
      <c r="JA408" s="51">
        <v>6040480.9400000004</v>
      </c>
      <c r="JB408" s="51"/>
      <c r="JC408" s="51">
        <v>361931</v>
      </c>
      <c r="JD408" s="51"/>
      <c r="JE408" s="51"/>
      <c r="JF408" s="51"/>
      <c r="JG408" s="51"/>
      <c r="JH408" s="51">
        <v>987677</v>
      </c>
      <c r="JI408" s="51"/>
      <c r="JJ408" s="51"/>
      <c r="JK408" s="51"/>
      <c r="JL408" s="51"/>
      <c r="JM408" s="51"/>
      <c r="JN408" s="51"/>
      <c r="JO408" s="51"/>
      <c r="JP408" s="51"/>
      <c r="JQ408" s="51"/>
      <c r="JR408" s="51"/>
      <c r="JS408" s="51"/>
      <c r="JT408" s="51"/>
      <c r="JU408" s="51">
        <v>7546647.8700000001</v>
      </c>
      <c r="JV408" s="51"/>
      <c r="JW408" s="51"/>
      <c r="JX408" s="51"/>
      <c r="JY408" s="51"/>
      <c r="JZ408" s="51"/>
      <c r="KA408" s="51"/>
      <c r="KB408" s="51">
        <v>15</v>
      </c>
      <c r="KC408" s="51"/>
      <c r="KD408" s="51">
        <v>376.46</v>
      </c>
      <c r="KE408" s="51"/>
      <c r="KF408" s="51"/>
      <c r="KG408" s="51">
        <v>35</v>
      </c>
      <c r="KH408" s="51"/>
      <c r="KI408" s="51"/>
      <c r="KJ408" s="51"/>
      <c r="KK408" s="51">
        <v>537278.14</v>
      </c>
      <c r="KL408" s="51"/>
      <c r="KM408" s="51"/>
      <c r="KN408" s="51"/>
      <c r="KO408" s="51"/>
      <c r="KP408" s="51"/>
      <c r="KQ408" s="51"/>
      <c r="KR408" s="51"/>
      <c r="KS408" s="51"/>
      <c r="KT408" s="51"/>
      <c r="KU408" s="51">
        <v>13</v>
      </c>
      <c r="KV408" s="51"/>
      <c r="KW408" s="51"/>
      <c r="KX408" s="51">
        <v>29</v>
      </c>
      <c r="KY408" s="51">
        <v>14727</v>
      </c>
      <c r="KZ408" s="51"/>
      <c r="LA408" s="51"/>
      <c r="LB408" s="51">
        <v>32</v>
      </c>
      <c r="LC408" s="51"/>
      <c r="LD408" s="51"/>
      <c r="LE408" s="51"/>
      <c r="LF408" s="51"/>
      <c r="LG408" s="51"/>
      <c r="LH408" s="51"/>
      <c r="LI408" s="51"/>
      <c r="LJ408" s="51"/>
      <c r="LK408" s="51"/>
      <c r="LL408" s="51"/>
      <c r="LM408" s="51"/>
      <c r="LN408" s="51"/>
      <c r="LO408" s="51"/>
      <c r="LP408" s="51"/>
      <c r="LQ408" s="51"/>
      <c r="LR408" s="51"/>
      <c r="LS408" s="51"/>
      <c r="LT408" s="51"/>
      <c r="LU408" s="51"/>
      <c r="LV408" s="51"/>
      <c r="LW408" s="51">
        <v>32</v>
      </c>
      <c r="LX408" s="51"/>
      <c r="LY408" s="51"/>
      <c r="LZ408" s="51"/>
      <c r="MA408" s="51"/>
      <c r="MB408" s="51"/>
      <c r="MC408" s="51"/>
      <c r="MD408" s="51"/>
      <c r="ME408" s="51"/>
      <c r="MF408" s="51">
        <v>5</v>
      </c>
      <c r="MG408" s="51"/>
      <c r="MH408" s="51"/>
      <c r="MI408" s="51"/>
      <c r="MJ408" s="51">
        <v>552542.6</v>
      </c>
      <c r="MK408" s="51">
        <v>164428.19999999998</v>
      </c>
      <c r="ML408" s="51"/>
      <c r="MM408" s="51">
        <v>17</v>
      </c>
      <c r="MN408" s="51"/>
      <c r="MO408" s="51"/>
      <c r="MP408" s="51"/>
      <c r="MQ408" s="51">
        <v>1448072.55</v>
      </c>
      <c r="MR408" s="51">
        <v>7039.9</v>
      </c>
      <c r="MS408" s="51"/>
      <c r="MT408" s="51"/>
      <c r="MU408" s="51"/>
      <c r="MV408" s="51">
        <v>2</v>
      </c>
      <c r="MW408" s="51"/>
      <c r="MX408" s="51"/>
      <c r="MY408" s="51">
        <v>9604.75</v>
      </c>
      <c r="MZ408" s="51"/>
      <c r="NA408" s="51"/>
      <c r="NB408" s="51"/>
      <c r="NC408" s="51"/>
      <c r="ND408" s="51"/>
      <c r="NE408" s="51"/>
      <c r="NF408" s="51">
        <v>11</v>
      </c>
      <c r="NG408" s="51"/>
      <c r="NH408" s="51">
        <v>251137.52</v>
      </c>
      <c r="NI408" s="51">
        <v>94</v>
      </c>
      <c r="NJ408" s="51">
        <v>45</v>
      </c>
      <c r="NK408" s="51">
        <v>1</v>
      </c>
      <c r="NL408" s="51">
        <v>10154.85</v>
      </c>
      <c r="NM408" s="51">
        <v>7787.46</v>
      </c>
      <c r="NN408" s="51">
        <v>31</v>
      </c>
      <c r="NO408" s="51">
        <v>120103.6</v>
      </c>
      <c r="NP408" s="51"/>
      <c r="NQ408" s="51">
        <v>42</v>
      </c>
      <c r="NR408" s="51">
        <v>2565.6</v>
      </c>
      <c r="NS408" s="51"/>
      <c r="NT408" s="51"/>
      <c r="NU408" s="51"/>
      <c r="NV408" s="51"/>
      <c r="NW408" s="51">
        <v>7016.09</v>
      </c>
      <c r="NX408" s="51"/>
      <c r="NY408" s="51"/>
      <c r="NZ408" s="51"/>
      <c r="OA408" s="51"/>
      <c r="OB408" s="51"/>
      <c r="OC408" s="51"/>
      <c r="OD408" s="51">
        <v>70279.88</v>
      </c>
      <c r="OE408" s="51"/>
      <c r="OF408" s="51"/>
      <c r="OG408" s="51"/>
      <c r="OH408" s="51"/>
      <c r="OI408" s="51"/>
      <c r="OJ408" s="51"/>
      <c r="OK408" s="51"/>
      <c r="OL408" s="51"/>
      <c r="OM408" s="51"/>
      <c r="ON408" s="51"/>
      <c r="OO408" s="51"/>
      <c r="OP408" s="51"/>
      <c r="OQ408" s="51">
        <v>100362.68</v>
      </c>
      <c r="OR408" s="51"/>
      <c r="OS408" s="51"/>
      <c r="OT408" s="51">
        <v>4204</v>
      </c>
      <c r="OU408" s="51"/>
      <c r="OV408" s="51"/>
      <c r="OW408" s="51"/>
      <c r="OX408" s="51">
        <v>8</v>
      </c>
      <c r="OY408" s="51"/>
      <c r="OZ408" s="51"/>
      <c r="PA408" s="51"/>
      <c r="PB408" s="51"/>
      <c r="PC408" s="51"/>
      <c r="PD408" s="51"/>
      <c r="PE408" s="51">
        <v>7</v>
      </c>
      <c r="PF408" s="51">
        <v>2203015.0800000005</v>
      </c>
      <c r="PG408" s="33"/>
      <c r="PH408" s="33"/>
      <c r="PI408" s="33"/>
      <c r="PJ408" s="33"/>
      <c r="PK408" s="33"/>
      <c r="PL408" s="33"/>
      <c r="PM408" s="33"/>
      <c r="PN408" s="33"/>
      <c r="PO408" s="33"/>
      <c r="PP408" s="33"/>
      <c r="PQ408" s="33"/>
      <c r="PR408" s="33"/>
      <c r="PS408" s="33"/>
      <c r="PT408" s="33"/>
      <c r="PU408" s="33"/>
      <c r="PV408" s="33"/>
      <c r="PW408" s="33"/>
      <c r="PX408" s="33"/>
      <c r="PY408" s="33">
        <v>39249.440000000002</v>
      </c>
      <c r="PZ408" s="33"/>
      <c r="QA408" s="33"/>
      <c r="QB408" s="33"/>
      <c r="QC408" s="33"/>
      <c r="QD408" s="33"/>
      <c r="QE408" s="33"/>
      <c r="QF408" s="33"/>
      <c r="QG408" s="33"/>
      <c r="QH408" s="33"/>
      <c r="QI408" s="33"/>
      <c r="QJ408" s="33"/>
      <c r="QK408" s="33"/>
      <c r="QL408" s="33"/>
      <c r="QM408" s="33"/>
      <c r="QN408" s="33"/>
      <c r="QO408" s="33"/>
      <c r="QP408" s="33"/>
      <c r="QQ408" s="33"/>
      <c r="QR408" s="33"/>
      <c r="QS408" s="33"/>
      <c r="QT408" s="33"/>
      <c r="QU408" s="33"/>
      <c r="QV408" s="33"/>
      <c r="QW408" s="33"/>
      <c r="QX408" s="33"/>
      <c r="QY408" s="33"/>
      <c r="QZ408" s="33"/>
      <c r="RA408" s="33"/>
      <c r="RB408" s="33"/>
      <c r="RC408" s="33"/>
      <c r="RD408" s="33"/>
      <c r="RE408" s="33"/>
      <c r="RF408" s="33"/>
      <c r="RG408" s="33"/>
      <c r="RH408" s="33"/>
      <c r="RI408" s="33"/>
      <c r="RJ408" s="33"/>
      <c r="RK408" s="33"/>
      <c r="RL408" s="33"/>
      <c r="RM408" s="33">
        <v>46993.9</v>
      </c>
      <c r="RN408" s="33">
        <v>6519.68</v>
      </c>
      <c r="RO408" s="33"/>
      <c r="RP408" s="33"/>
      <c r="RQ408" s="33"/>
      <c r="RR408" s="33"/>
      <c r="RS408" s="33"/>
      <c r="RT408" s="33"/>
      <c r="RU408" s="33">
        <v>34640.32</v>
      </c>
      <c r="RV408" s="33"/>
      <c r="RW408" s="33"/>
      <c r="RX408" s="33"/>
      <c r="RY408" s="33"/>
      <c r="RZ408" s="33"/>
      <c r="SA408" s="33"/>
      <c r="SB408" s="33">
        <v>6</v>
      </c>
      <c r="SC408" s="33"/>
      <c r="SD408" s="33"/>
      <c r="SE408" s="33"/>
      <c r="SF408" s="33">
        <v>127409.34</v>
      </c>
      <c r="SG408" s="33"/>
      <c r="SH408" s="33"/>
      <c r="SI408" s="33"/>
      <c r="SJ408" s="33"/>
      <c r="SK408" s="33"/>
      <c r="SL408" s="33"/>
      <c r="SM408" s="33"/>
      <c r="SN408" s="33"/>
      <c r="SO408" s="33"/>
      <c r="SP408" s="33"/>
      <c r="SQ408" s="33"/>
      <c r="SR408" s="33"/>
      <c r="SS408" s="33">
        <v>7</v>
      </c>
      <c r="ST408" s="33"/>
      <c r="SU408" s="33"/>
      <c r="SV408" s="33"/>
      <c r="SW408" s="33"/>
      <c r="SX408" s="33"/>
      <c r="SY408" s="33"/>
      <c r="SZ408" s="33"/>
      <c r="TA408" s="33"/>
      <c r="TB408" s="33"/>
      <c r="TC408" s="33"/>
      <c r="TD408" s="33"/>
      <c r="TE408" s="33"/>
      <c r="TF408" s="33"/>
      <c r="TG408" s="33">
        <v>3504</v>
      </c>
      <c r="TH408" s="33"/>
      <c r="TI408" s="33"/>
      <c r="TJ408" s="33"/>
      <c r="TK408" s="33"/>
      <c r="TL408" s="33">
        <v>484.83</v>
      </c>
      <c r="TM408" s="33"/>
      <c r="TN408" s="33"/>
      <c r="TO408" s="33"/>
      <c r="TP408" s="33"/>
      <c r="TQ408" s="33"/>
      <c r="TR408" s="33"/>
      <c r="TS408" s="33">
        <v>46</v>
      </c>
      <c r="TT408" s="33">
        <v>197992.16</v>
      </c>
      <c r="TU408" s="33">
        <v>3552.68</v>
      </c>
      <c r="TV408" s="33">
        <v>9000</v>
      </c>
      <c r="TW408" s="33"/>
      <c r="TX408" s="33">
        <v>144</v>
      </c>
      <c r="TY408" s="33">
        <v>10807.64</v>
      </c>
      <c r="TZ408" s="33"/>
      <c r="UA408" s="33"/>
      <c r="UB408" s="33"/>
      <c r="UC408" s="33">
        <v>5</v>
      </c>
      <c r="UD408" s="33">
        <v>4260.6400000000003</v>
      </c>
      <c r="UE408" s="33">
        <v>39143</v>
      </c>
      <c r="UF408" s="33">
        <v>19</v>
      </c>
      <c r="UG408" s="33">
        <v>54</v>
      </c>
      <c r="UH408" s="33">
        <v>2099.85</v>
      </c>
      <c r="UI408" s="33"/>
      <c r="UJ408" s="33"/>
      <c r="UK408" s="33">
        <v>1</v>
      </c>
      <c r="UL408" s="33"/>
      <c r="UM408" s="33"/>
      <c r="UN408" s="33"/>
      <c r="UO408" s="33"/>
      <c r="UP408" s="33"/>
      <c r="UQ408" s="33">
        <v>380.69</v>
      </c>
      <c r="UR408" s="33"/>
      <c r="US408" s="33"/>
      <c r="UT408" s="33"/>
      <c r="UU408" s="33"/>
      <c r="UV408" s="33"/>
      <c r="UW408" s="33"/>
      <c r="UX408" s="33"/>
      <c r="UY408" s="33">
        <v>11144.78</v>
      </c>
      <c r="UZ408" s="33"/>
      <c r="VA408" s="33"/>
      <c r="VB408" s="33"/>
      <c r="VC408" s="33"/>
      <c r="VD408" s="33"/>
      <c r="VE408" s="33"/>
      <c r="VF408" s="33"/>
      <c r="VG408" s="33"/>
      <c r="VH408" s="33"/>
      <c r="VI408" s="33"/>
      <c r="VJ408" s="33"/>
      <c r="VK408" s="33"/>
      <c r="VL408" s="33"/>
      <c r="VM408" s="33"/>
      <c r="VN408" s="33"/>
      <c r="VO408" s="33"/>
      <c r="VP408" s="33"/>
      <c r="VQ408" s="33">
        <v>282646.27</v>
      </c>
      <c r="VR408" s="33"/>
      <c r="VS408" s="33"/>
      <c r="VT408" s="33">
        <v>27500</v>
      </c>
      <c r="VU408" s="33"/>
      <c r="VV408" s="33"/>
      <c r="VW408" s="33"/>
      <c r="VX408" s="33"/>
      <c r="VY408" s="33"/>
      <c r="VZ408" s="33">
        <v>578897.16</v>
      </c>
      <c r="WA408" s="33"/>
      <c r="WB408" s="33"/>
      <c r="WC408" s="33"/>
      <c r="WD408" s="33"/>
      <c r="WE408" s="33"/>
      <c r="WF408" s="33"/>
      <c r="WG408" s="33">
        <v>1040</v>
      </c>
      <c r="WH408" s="33"/>
      <c r="WI408" s="33"/>
      <c r="WJ408" s="33"/>
      <c r="WK408" s="33"/>
      <c r="WL408" s="33">
        <v>676.74</v>
      </c>
      <c r="WM408" s="33">
        <v>193</v>
      </c>
      <c r="WN408" s="33">
        <v>37648.129999999997</v>
      </c>
      <c r="WO408" s="33"/>
      <c r="WP408" s="33">
        <v>4185.75</v>
      </c>
      <c r="WQ408" s="33"/>
      <c r="WR408" s="33"/>
      <c r="WS408" s="33"/>
      <c r="WT408" s="33"/>
      <c r="WU408" s="33"/>
      <c r="WV408" s="33"/>
      <c r="WW408" s="33"/>
      <c r="WX408" s="33"/>
      <c r="WY408" s="33"/>
      <c r="WZ408" s="33"/>
      <c r="XA408" s="33">
        <v>16288.54</v>
      </c>
      <c r="XB408" s="33"/>
      <c r="XC408" s="33"/>
      <c r="XD408" s="33"/>
      <c r="XE408" s="33"/>
      <c r="XF408" s="33"/>
      <c r="XG408" s="33"/>
      <c r="XH408" s="33"/>
      <c r="XI408" s="33"/>
      <c r="XJ408" s="33"/>
      <c r="XK408" s="33"/>
      <c r="XL408" s="33"/>
      <c r="XM408" s="33"/>
      <c r="XN408" s="33"/>
      <c r="XO408" s="33"/>
      <c r="XP408" s="33">
        <v>1</v>
      </c>
      <c r="XQ408" s="33"/>
      <c r="XR408" s="33"/>
      <c r="XS408" s="33">
        <v>25136.67</v>
      </c>
      <c r="XT408" s="33"/>
      <c r="XU408" s="33"/>
      <c r="XV408" s="33"/>
      <c r="XW408" s="33"/>
      <c r="XX408" s="33">
        <v>27344.5</v>
      </c>
      <c r="XY408" s="33"/>
      <c r="XZ408" s="33"/>
      <c r="YA408" s="33"/>
      <c r="YB408" s="33"/>
      <c r="YC408" s="33">
        <v>9809.44</v>
      </c>
      <c r="YD408" s="33">
        <v>1</v>
      </c>
      <c r="YE408" s="33"/>
      <c r="YF408" s="33"/>
      <c r="YG408" s="33"/>
      <c r="YH408" s="33"/>
      <c r="YI408" s="33"/>
      <c r="YJ408" s="33"/>
      <c r="YK408" s="33"/>
      <c r="YL408" s="33">
        <v>388</v>
      </c>
      <c r="YM408" s="33">
        <v>171</v>
      </c>
      <c r="YN408" s="33"/>
      <c r="YO408" s="33"/>
      <c r="YP408" s="33"/>
      <c r="YQ408" s="33"/>
      <c r="YR408" s="33">
        <v>0</v>
      </c>
      <c r="YS408" s="33"/>
      <c r="YT408" s="33"/>
      <c r="YU408" s="33"/>
      <c r="YV408" s="33">
        <v>25288.94</v>
      </c>
      <c r="YW408" s="33">
        <v>27</v>
      </c>
      <c r="YX408" s="33">
        <v>10670</v>
      </c>
      <c r="YY408" s="33"/>
      <c r="YZ408" s="33"/>
      <c r="ZA408" s="33"/>
      <c r="ZB408" s="33"/>
      <c r="ZC408" s="33">
        <v>765266.87</v>
      </c>
      <c r="ZD408" s="33"/>
      <c r="ZE408" s="33"/>
      <c r="ZF408" s="33"/>
      <c r="ZG408" s="33"/>
      <c r="ZH408" s="33"/>
      <c r="ZI408" s="33">
        <v>106896.45</v>
      </c>
      <c r="ZJ408" s="33"/>
      <c r="ZK408" s="33">
        <v>454188.93</v>
      </c>
      <c r="ZL408" s="33"/>
      <c r="ZM408" s="33"/>
      <c r="ZN408" s="33"/>
      <c r="ZO408" s="33"/>
      <c r="ZP408" s="33"/>
      <c r="ZQ408" s="33">
        <v>3</v>
      </c>
      <c r="ZR408" s="33"/>
      <c r="ZS408" s="33">
        <v>809173.76</v>
      </c>
      <c r="ZT408" s="33"/>
      <c r="ZU408" s="33"/>
      <c r="ZV408" s="33"/>
      <c r="ZW408" s="33"/>
      <c r="ZX408" s="33">
        <v>70</v>
      </c>
      <c r="ZY408" s="33"/>
      <c r="ZZ408" s="33"/>
      <c r="AAA408" s="33"/>
      <c r="AAB408" s="33"/>
      <c r="AAC408" s="33"/>
      <c r="AAD408" s="33"/>
      <c r="AAE408" s="33"/>
      <c r="AAF408" s="33"/>
      <c r="AAG408" s="33"/>
      <c r="AAH408" s="33"/>
      <c r="AAI408" s="33"/>
      <c r="AAJ408" s="33">
        <v>8</v>
      </c>
      <c r="AAK408" s="33"/>
      <c r="AAL408" s="33"/>
      <c r="AAM408" s="33">
        <v>2716.11</v>
      </c>
      <c r="AAN408" s="33"/>
      <c r="AAO408" s="33"/>
      <c r="AAP408" s="33"/>
      <c r="AAQ408" s="33"/>
      <c r="AAR408" s="33"/>
      <c r="AAS408" s="33"/>
      <c r="AAT408" s="33"/>
      <c r="AAU408" s="33"/>
      <c r="AAV408" s="33">
        <v>81</v>
      </c>
      <c r="AAW408" s="33"/>
      <c r="AAX408" s="33"/>
      <c r="AAY408" s="33"/>
      <c r="AAZ408" s="33"/>
      <c r="ABA408" s="33"/>
      <c r="ABB408" s="33"/>
      <c r="ABC408" s="33"/>
      <c r="ABD408" s="33"/>
      <c r="ABE408" s="33"/>
      <c r="ABF408" s="33"/>
      <c r="ABG408" s="33">
        <v>170905.57</v>
      </c>
      <c r="ABH408" s="33"/>
      <c r="ABI408" s="33"/>
      <c r="ABJ408" s="33"/>
      <c r="ABK408" s="33"/>
      <c r="ABL408" s="33"/>
      <c r="ABM408" s="33"/>
      <c r="ABN408" s="33"/>
      <c r="ABO408" s="33"/>
      <c r="ABP408" s="33"/>
      <c r="ABQ408" s="33">
        <v>20751.439999999999</v>
      </c>
      <c r="ABR408" s="33"/>
      <c r="ABS408" s="33"/>
      <c r="ABT408" s="33"/>
      <c r="ABU408" s="33"/>
      <c r="ABV408" s="33"/>
      <c r="ABW408" s="33">
        <v>1564794.2600000002</v>
      </c>
      <c r="ABX408" s="33"/>
      <c r="ABY408" s="33">
        <v>33</v>
      </c>
      <c r="ABZ408" s="33"/>
      <c r="ACA408" s="33">
        <v>19094.11</v>
      </c>
      <c r="ACB408" s="33">
        <v>20960.62</v>
      </c>
      <c r="ACC408" s="33"/>
      <c r="ACD408" s="33">
        <v>5</v>
      </c>
      <c r="ACE408" s="33"/>
      <c r="ACF408" s="33"/>
      <c r="ACG408" s="33"/>
      <c r="ACH408" s="33"/>
      <c r="ACI408" s="33"/>
      <c r="ACJ408" s="33"/>
      <c r="ACK408" s="33"/>
      <c r="ACL408" s="33"/>
      <c r="ACM408" s="33"/>
      <c r="ACN408" s="33"/>
      <c r="ACO408" s="33"/>
      <c r="ACP408" s="33"/>
      <c r="ACQ408" s="33">
        <v>3</v>
      </c>
      <c r="ACR408" s="33"/>
      <c r="ACS408" s="33"/>
      <c r="ACT408" s="33"/>
      <c r="ACU408" s="33"/>
      <c r="ACV408" s="33"/>
      <c r="ACW408" s="33"/>
      <c r="ACX408" s="33"/>
      <c r="ACY408" s="33"/>
      <c r="ACZ408" s="33"/>
      <c r="ADA408" s="33"/>
      <c r="ADB408" s="33"/>
      <c r="ADC408" s="33"/>
      <c r="ADD408" s="33"/>
      <c r="ADE408" s="33"/>
      <c r="ADF408" s="33"/>
      <c r="ADG408" s="33"/>
      <c r="ADH408" s="33"/>
      <c r="ADI408" s="33"/>
      <c r="ADJ408" s="33">
        <v>16</v>
      </c>
      <c r="ADK408" s="33"/>
      <c r="ADL408" s="33"/>
      <c r="ADM408" s="33"/>
      <c r="ADN408" s="33"/>
      <c r="ADO408" s="33"/>
      <c r="ADP408" s="33"/>
      <c r="ADQ408" s="33"/>
      <c r="ADR408" s="33"/>
      <c r="ADS408" s="33"/>
      <c r="ADT408" s="33"/>
      <c r="ADU408" s="33"/>
      <c r="ADV408" s="33"/>
      <c r="ADW408" s="33"/>
      <c r="ADX408" s="33">
        <v>160569.39000000001</v>
      </c>
      <c r="ADY408" s="33"/>
      <c r="ADZ408" s="33"/>
      <c r="AEA408" s="33"/>
      <c r="AEB408" s="33"/>
      <c r="AEC408" s="33"/>
      <c r="AED408" s="33"/>
      <c r="AEE408" s="33"/>
      <c r="AEF408" s="33"/>
      <c r="AEG408" s="33"/>
      <c r="AEH408" s="33"/>
      <c r="AEI408" s="33"/>
      <c r="AEJ408" s="33"/>
      <c r="AEK408" s="33"/>
      <c r="AEL408" s="33"/>
      <c r="AEM408" s="33"/>
      <c r="AEN408" s="33"/>
      <c r="AEO408" s="33"/>
      <c r="AEP408" s="33"/>
      <c r="AEQ408" s="33"/>
      <c r="AER408" s="33"/>
      <c r="AES408" s="33"/>
      <c r="AET408" s="33"/>
      <c r="AEU408" s="33"/>
      <c r="AEV408" s="33"/>
      <c r="AEW408" s="33">
        <v>2</v>
      </c>
      <c r="AEX408" s="33"/>
      <c r="AEY408" s="33"/>
      <c r="AEZ408" s="33">
        <v>200683.12</v>
      </c>
      <c r="AFA408" s="33">
        <v>338770.99</v>
      </c>
      <c r="AFB408" s="33"/>
      <c r="AFC408" s="33"/>
      <c r="AFD408" s="33"/>
      <c r="AFE408" s="33">
        <v>20</v>
      </c>
      <c r="AFF408" s="33"/>
      <c r="AFG408" s="33"/>
      <c r="AFH408" s="33">
        <v>10548.74</v>
      </c>
      <c r="AFI408" s="33"/>
      <c r="AFJ408" s="33"/>
      <c r="AFK408" s="33"/>
      <c r="AFL408" s="33">
        <v>973.46</v>
      </c>
      <c r="AFM408" s="33"/>
      <c r="AFN408" s="33"/>
      <c r="AFO408" s="33"/>
      <c r="AFP408" s="33"/>
      <c r="AFQ408" s="33"/>
      <c r="AFR408" s="33"/>
      <c r="AFS408" s="33"/>
      <c r="AFT408" s="33"/>
      <c r="AFU408" s="33"/>
      <c r="AFV408" s="33"/>
      <c r="AFW408" s="33">
        <v>46353.85</v>
      </c>
      <c r="AFX408" s="33"/>
      <c r="AFY408" s="33"/>
      <c r="AFZ408" s="33"/>
      <c r="AGA408" s="33"/>
      <c r="AGB408" s="33"/>
      <c r="AGC408" s="33">
        <v>717.75</v>
      </c>
      <c r="AGD408" s="33"/>
      <c r="AGE408" s="33"/>
      <c r="AGF408" s="33"/>
      <c r="AGG408" s="33"/>
      <c r="AGH408" s="33"/>
      <c r="AGI408" s="33">
        <v>181928.43</v>
      </c>
      <c r="AGJ408" s="33"/>
      <c r="AGK408" s="33">
        <v>25500</v>
      </c>
      <c r="AGL408" s="33"/>
      <c r="AGM408" s="33"/>
      <c r="AGN408" s="33">
        <v>12159.34</v>
      </c>
      <c r="AGO408" s="33"/>
      <c r="AGP408" s="33">
        <v>5</v>
      </c>
      <c r="AGQ408" s="33"/>
      <c r="AGR408" s="33"/>
      <c r="AGS408" s="33"/>
      <c r="AGT408" s="33"/>
      <c r="AGU408" s="33"/>
      <c r="AGV408" s="33"/>
      <c r="AGW408" s="33"/>
      <c r="AGX408" s="33"/>
      <c r="AGY408" s="33"/>
      <c r="AGZ408" s="33"/>
      <c r="AHA408" s="33"/>
      <c r="AHB408" s="33"/>
      <c r="AHC408" s="33"/>
      <c r="AHD408" s="33"/>
      <c r="AHE408" s="33"/>
      <c r="AHF408" s="33">
        <v>888.87</v>
      </c>
      <c r="AHG408" s="33">
        <v>20723.21</v>
      </c>
      <c r="AHH408" s="33"/>
      <c r="AHI408" s="33"/>
      <c r="AHJ408" s="33"/>
      <c r="AHK408" s="33">
        <v>4</v>
      </c>
      <c r="AHL408" s="33"/>
      <c r="AHM408" s="33"/>
      <c r="AHN408" s="33"/>
      <c r="AHO408" s="33"/>
      <c r="AHP408" s="33"/>
      <c r="AHQ408" s="33"/>
      <c r="AHR408" s="33"/>
      <c r="AHS408" s="33">
        <v>81</v>
      </c>
      <c r="AHT408" s="33"/>
      <c r="AHU408" s="33"/>
      <c r="AHV408" s="33"/>
      <c r="AHW408" s="33"/>
      <c r="AHX408" s="33">
        <v>37</v>
      </c>
      <c r="AHY408" s="33"/>
      <c r="AHZ408" s="33"/>
      <c r="AIA408" s="33">
        <v>638711.6399999999</v>
      </c>
      <c r="AIB408" s="33">
        <v>24822029.480000012</v>
      </c>
    </row>
    <row r="409" spans="1:912" x14ac:dyDescent="0.5">
      <c r="A409" s="50" t="s">
        <v>42</v>
      </c>
      <c r="B409" s="50" t="s">
        <v>942</v>
      </c>
      <c r="C409" s="50" t="s">
        <v>943</v>
      </c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>
        <v>29653.32</v>
      </c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>
        <v>18050.04</v>
      </c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51"/>
      <c r="CB409" s="51"/>
      <c r="CC409" s="51"/>
      <c r="CD409" s="51"/>
      <c r="CE409" s="51"/>
      <c r="CF409" s="51"/>
      <c r="CG409" s="51"/>
      <c r="CH409" s="51"/>
      <c r="CI409" s="51"/>
      <c r="CJ409" s="51"/>
      <c r="CK409" s="51"/>
      <c r="CL409" s="51"/>
      <c r="CM409" s="51"/>
      <c r="CN409" s="51"/>
      <c r="CO409" s="51"/>
      <c r="CP409" s="51"/>
      <c r="CQ409" s="51"/>
      <c r="CR409" s="51"/>
      <c r="CS409" s="51"/>
      <c r="CT409" s="51"/>
      <c r="CU409" s="51"/>
      <c r="CV409" s="51"/>
      <c r="CW409" s="51"/>
      <c r="CX409" s="51"/>
      <c r="CY409" s="51"/>
      <c r="CZ409" s="51"/>
      <c r="DA409" s="51"/>
      <c r="DB409" s="51">
        <v>47703.360000000001</v>
      </c>
      <c r="DC409" s="51"/>
      <c r="DD409" s="51"/>
      <c r="DE409" s="51"/>
      <c r="DF409" s="51"/>
      <c r="DG409" s="51"/>
      <c r="DH409" s="51"/>
      <c r="DI409" s="51"/>
      <c r="DJ409" s="51"/>
      <c r="DK409" s="51"/>
      <c r="DL409" s="51"/>
      <c r="DM409" s="51"/>
      <c r="DN409" s="51"/>
      <c r="DO409" s="51"/>
      <c r="DP409" s="51"/>
      <c r="DQ409" s="51"/>
      <c r="DR409" s="51"/>
      <c r="DS409" s="51"/>
      <c r="DT409" s="51"/>
      <c r="DU409" s="51"/>
      <c r="DV409" s="51"/>
      <c r="DW409" s="51"/>
      <c r="DX409" s="51"/>
      <c r="DY409" s="51"/>
      <c r="DZ409" s="51"/>
      <c r="EA409" s="51"/>
      <c r="EB409" s="51"/>
      <c r="EC409" s="51"/>
      <c r="ED409" s="51"/>
      <c r="EE409" s="51"/>
      <c r="EF409" s="51"/>
      <c r="EG409" s="51"/>
      <c r="EH409" s="51"/>
      <c r="EI409" s="51"/>
      <c r="EJ409" s="51"/>
      <c r="EK409" s="51"/>
      <c r="EL409" s="51"/>
      <c r="EM409" s="51"/>
      <c r="EN409" s="51"/>
      <c r="EO409" s="51"/>
      <c r="EP409" s="51"/>
      <c r="EQ409" s="51"/>
      <c r="ER409" s="51"/>
      <c r="ES409" s="51"/>
      <c r="ET409" s="51"/>
      <c r="EU409" s="51"/>
      <c r="EV409" s="51"/>
      <c r="EW409" s="51"/>
      <c r="EX409" s="51"/>
      <c r="EY409" s="51"/>
      <c r="EZ409" s="51"/>
      <c r="FA409" s="51"/>
      <c r="FB409" s="51"/>
      <c r="FC409" s="51"/>
      <c r="FD409" s="51"/>
      <c r="FE409" s="51"/>
      <c r="FF409" s="51"/>
      <c r="FG409" s="51"/>
      <c r="FH409" s="51">
        <v>2</v>
      </c>
      <c r="FI409" s="51"/>
      <c r="FJ409" s="51"/>
      <c r="FK409" s="51"/>
      <c r="FL409" s="51"/>
      <c r="FM409" s="51"/>
      <c r="FN409" s="51"/>
      <c r="FO409" s="51"/>
      <c r="FP409" s="51"/>
      <c r="FQ409" s="51"/>
      <c r="FR409" s="51"/>
      <c r="FS409" s="51"/>
      <c r="FT409" s="51"/>
      <c r="FU409" s="51"/>
      <c r="FV409" s="51"/>
      <c r="FW409" s="51"/>
      <c r="FX409" s="51"/>
      <c r="FY409" s="51"/>
      <c r="FZ409" s="51"/>
      <c r="GA409" s="51"/>
      <c r="GB409" s="51"/>
      <c r="GC409" s="51"/>
      <c r="GD409" s="51"/>
      <c r="GE409" s="51"/>
      <c r="GF409" s="51"/>
      <c r="GG409" s="51"/>
      <c r="GH409" s="51"/>
      <c r="GI409" s="51"/>
      <c r="GJ409" s="51"/>
      <c r="GK409" s="51">
        <v>3</v>
      </c>
      <c r="GL409" s="51"/>
      <c r="GM409" s="51"/>
      <c r="GN409" s="51"/>
      <c r="GO409" s="51"/>
      <c r="GP409" s="51"/>
      <c r="GQ409" s="51"/>
      <c r="GR409" s="51"/>
      <c r="GS409" s="51"/>
      <c r="GT409" s="51"/>
      <c r="GU409" s="51"/>
      <c r="GV409" s="51"/>
      <c r="GW409" s="51"/>
      <c r="GX409" s="51"/>
      <c r="GY409" s="51"/>
      <c r="GZ409" s="51"/>
      <c r="HA409" s="51">
        <v>5</v>
      </c>
      <c r="HB409" s="51"/>
      <c r="HC409" s="51"/>
      <c r="HD409" s="51"/>
      <c r="HE409" s="51"/>
      <c r="HF409" s="51"/>
      <c r="HG409" s="51"/>
      <c r="HH409" s="51"/>
      <c r="HI409" s="51"/>
      <c r="HJ409" s="51"/>
      <c r="HK409" s="51"/>
      <c r="HL409" s="51"/>
      <c r="HM409" s="51"/>
      <c r="HN409" s="51"/>
      <c r="HO409" s="51"/>
      <c r="HP409" s="51"/>
      <c r="HQ409" s="51"/>
      <c r="HR409" s="51"/>
      <c r="HS409" s="51"/>
      <c r="HT409" s="51"/>
      <c r="HU409" s="51"/>
      <c r="HV409" s="51"/>
      <c r="HW409" s="51"/>
      <c r="HX409" s="51"/>
      <c r="HY409" s="51"/>
      <c r="HZ409" s="51"/>
      <c r="IA409" s="51"/>
      <c r="IB409" s="51"/>
      <c r="IC409" s="51"/>
      <c r="ID409" s="51"/>
      <c r="IE409" s="51"/>
      <c r="IF409" s="51"/>
      <c r="IG409" s="51"/>
      <c r="IH409" s="51"/>
      <c r="II409" s="51"/>
      <c r="IJ409" s="51"/>
      <c r="IK409" s="51"/>
      <c r="IL409" s="51"/>
      <c r="IM409" s="51"/>
      <c r="IN409" s="51"/>
      <c r="IO409" s="51"/>
      <c r="IP409" s="51"/>
      <c r="IQ409" s="51"/>
      <c r="IR409" s="51"/>
      <c r="IS409" s="51"/>
      <c r="IT409" s="51"/>
      <c r="IU409" s="51"/>
      <c r="IV409" s="51"/>
      <c r="IW409" s="51"/>
      <c r="IX409" s="51"/>
      <c r="IY409" s="51"/>
      <c r="IZ409" s="51"/>
      <c r="JA409" s="51"/>
      <c r="JB409" s="51"/>
      <c r="JC409" s="51"/>
      <c r="JD409" s="51"/>
      <c r="JE409" s="51"/>
      <c r="JF409" s="51"/>
      <c r="JG409" s="51"/>
      <c r="JH409" s="51"/>
      <c r="JI409" s="51"/>
      <c r="JJ409" s="51"/>
      <c r="JK409" s="51"/>
      <c r="JL409" s="51"/>
      <c r="JM409" s="51"/>
      <c r="JN409" s="51"/>
      <c r="JO409" s="51"/>
      <c r="JP409" s="51"/>
      <c r="JQ409" s="51"/>
      <c r="JR409" s="51"/>
      <c r="JS409" s="51"/>
      <c r="JT409" s="51"/>
      <c r="JU409" s="51"/>
      <c r="JV409" s="51"/>
      <c r="JW409" s="51"/>
      <c r="JX409" s="51"/>
      <c r="JY409" s="51"/>
      <c r="JZ409" s="51"/>
      <c r="KA409" s="51"/>
      <c r="KB409" s="51"/>
      <c r="KC409" s="51"/>
      <c r="KD409" s="51"/>
      <c r="KE409" s="51"/>
      <c r="KF409" s="51"/>
      <c r="KG409" s="51"/>
      <c r="KH409" s="51"/>
      <c r="KI409" s="51"/>
      <c r="KJ409" s="51"/>
      <c r="KK409" s="51"/>
      <c r="KL409" s="51"/>
      <c r="KM409" s="51"/>
      <c r="KN409" s="51"/>
      <c r="KO409" s="51"/>
      <c r="KP409" s="51"/>
      <c r="KQ409" s="51"/>
      <c r="KR409" s="51"/>
      <c r="KS409" s="51"/>
      <c r="KT409" s="51"/>
      <c r="KU409" s="51"/>
      <c r="KV409" s="51"/>
      <c r="KW409" s="51"/>
      <c r="KX409" s="51"/>
      <c r="KY409" s="51"/>
      <c r="KZ409" s="51"/>
      <c r="LA409" s="51"/>
      <c r="LB409" s="51"/>
      <c r="LC409" s="51"/>
      <c r="LD409" s="51"/>
      <c r="LE409" s="51"/>
      <c r="LF409" s="51"/>
      <c r="LG409" s="51"/>
      <c r="LH409" s="51"/>
      <c r="LI409" s="51"/>
      <c r="LJ409" s="51"/>
      <c r="LK409" s="51"/>
      <c r="LL409" s="51"/>
      <c r="LM409" s="51"/>
      <c r="LN409" s="51"/>
      <c r="LO409" s="51"/>
      <c r="LP409" s="51"/>
      <c r="LQ409" s="51"/>
      <c r="LR409" s="51"/>
      <c r="LS409" s="51"/>
      <c r="LT409" s="51"/>
      <c r="LU409" s="51"/>
      <c r="LV409" s="51"/>
      <c r="LW409" s="51"/>
      <c r="LX409" s="51"/>
      <c r="LY409" s="51"/>
      <c r="LZ409" s="51"/>
      <c r="MA409" s="51"/>
      <c r="MB409" s="51"/>
      <c r="MC409" s="51"/>
      <c r="MD409" s="51"/>
      <c r="ME409" s="51"/>
      <c r="MF409" s="51"/>
      <c r="MG409" s="51"/>
      <c r="MH409" s="51"/>
      <c r="MI409" s="51"/>
      <c r="MJ409" s="51"/>
      <c r="MK409" s="51"/>
      <c r="ML409" s="51"/>
      <c r="MM409" s="51"/>
      <c r="MN409" s="51"/>
      <c r="MO409" s="51"/>
      <c r="MP409" s="51"/>
      <c r="MQ409" s="51"/>
      <c r="MR409" s="51"/>
      <c r="MS409" s="51"/>
      <c r="MT409" s="51"/>
      <c r="MU409" s="51"/>
      <c r="MV409" s="51"/>
      <c r="MW409" s="51"/>
      <c r="MX409" s="51"/>
      <c r="MY409" s="51"/>
      <c r="MZ409" s="51"/>
      <c r="NA409" s="51"/>
      <c r="NB409" s="51"/>
      <c r="NC409" s="51"/>
      <c r="ND409" s="51"/>
      <c r="NE409" s="51"/>
      <c r="NF409" s="51"/>
      <c r="NG409" s="51"/>
      <c r="NH409" s="51"/>
      <c r="NI409" s="51"/>
      <c r="NJ409" s="51"/>
      <c r="NK409" s="51"/>
      <c r="NL409" s="51"/>
      <c r="NM409" s="51"/>
      <c r="NN409" s="51"/>
      <c r="NO409" s="51"/>
      <c r="NP409" s="51"/>
      <c r="NQ409" s="51"/>
      <c r="NR409" s="51"/>
      <c r="NS409" s="51"/>
      <c r="NT409" s="51"/>
      <c r="NU409" s="51"/>
      <c r="NV409" s="51"/>
      <c r="NW409" s="51"/>
      <c r="NX409" s="51"/>
      <c r="NY409" s="51"/>
      <c r="NZ409" s="51"/>
      <c r="OA409" s="51"/>
      <c r="OB409" s="51"/>
      <c r="OC409" s="51"/>
      <c r="OD409" s="51"/>
      <c r="OE409" s="51"/>
      <c r="OF409" s="51"/>
      <c r="OG409" s="51"/>
      <c r="OH409" s="51"/>
      <c r="OI409" s="51"/>
      <c r="OJ409" s="51"/>
      <c r="OK409" s="51"/>
      <c r="OL409" s="51"/>
      <c r="OM409" s="51"/>
      <c r="ON409" s="51"/>
      <c r="OO409" s="51"/>
      <c r="OP409" s="51"/>
      <c r="OQ409" s="51"/>
      <c r="OR409" s="51"/>
      <c r="OS409" s="51"/>
      <c r="OT409" s="51"/>
      <c r="OU409" s="51"/>
      <c r="OV409" s="51"/>
      <c r="OW409" s="51"/>
      <c r="OX409" s="51"/>
      <c r="OY409" s="51"/>
      <c r="OZ409" s="51"/>
      <c r="PA409" s="51"/>
      <c r="PB409" s="51"/>
      <c r="PC409" s="51"/>
      <c r="PD409" s="51"/>
      <c r="PE409" s="51"/>
      <c r="PF409" s="51"/>
      <c r="PG409" s="33"/>
      <c r="PH409" s="33"/>
      <c r="PI409" s="33"/>
      <c r="PJ409" s="33"/>
      <c r="PK409" s="33"/>
      <c r="PL409" s="33"/>
      <c r="PM409" s="33"/>
      <c r="PN409" s="33"/>
      <c r="PO409" s="33"/>
      <c r="PP409" s="33"/>
      <c r="PQ409" s="33"/>
      <c r="PR409" s="33"/>
      <c r="PS409" s="33"/>
      <c r="PT409" s="33"/>
      <c r="PU409" s="33"/>
      <c r="PV409" s="33"/>
      <c r="PW409" s="33"/>
      <c r="PX409" s="33"/>
      <c r="PY409" s="33"/>
      <c r="PZ409" s="33"/>
      <c r="QA409" s="33"/>
      <c r="QB409" s="33"/>
      <c r="QC409" s="33"/>
      <c r="QD409" s="33"/>
      <c r="QE409" s="33"/>
      <c r="QF409" s="33"/>
      <c r="QG409" s="33"/>
      <c r="QH409" s="33"/>
      <c r="QI409" s="33"/>
      <c r="QJ409" s="33"/>
      <c r="QK409" s="33"/>
      <c r="QL409" s="33"/>
      <c r="QM409" s="33"/>
      <c r="QN409" s="33"/>
      <c r="QO409" s="33"/>
      <c r="QP409" s="33"/>
      <c r="QQ409" s="33"/>
      <c r="QR409" s="33"/>
      <c r="QS409" s="33"/>
      <c r="QT409" s="33"/>
      <c r="QU409" s="33"/>
      <c r="QV409" s="33"/>
      <c r="QW409" s="33"/>
      <c r="QX409" s="33"/>
      <c r="QY409" s="33"/>
      <c r="QZ409" s="33"/>
      <c r="RA409" s="33"/>
      <c r="RB409" s="33"/>
      <c r="RC409" s="33"/>
      <c r="RD409" s="33">
        <v>1</v>
      </c>
      <c r="RE409" s="33"/>
      <c r="RF409" s="33"/>
      <c r="RG409" s="33"/>
      <c r="RH409" s="33"/>
      <c r="RI409" s="33"/>
      <c r="RJ409" s="33"/>
      <c r="RK409" s="33"/>
      <c r="RL409" s="33"/>
      <c r="RM409" s="33"/>
      <c r="RN409" s="33"/>
      <c r="RO409" s="33"/>
      <c r="RP409" s="33"/>
      <c r="RQ409" s="33"/>
      <c r="RR409" s="33"/>
      <c r="RS409" s="33"/>
      <c r="RT409" s="33"/>
      <c r="RU409" s="33"/>
      <c r="RV409" s="33"/>
      <c r="RW409" s="33"/>
      <c r="RX409" s="33"/>
      <c r="RY409" s="33"/>
      <c r="RZ409" s="33"/>
      <c r="SA409" s="33"/>
      <c r="SB409" s="33"/>
      <c r="SC409" s="33"/>
      <c r="SD409" s="33"/>
      <c r="SE409" s="33"/>
      <c r="SF409" s="33">
        <v>1</v>
      </c>
      <c r="SG409" s="33"/>
      <c r="SH409" s="33"/>
      <c r="SI409" s="33"/>
      <c r="SJ409" s="33"/>
      <c r="SK409" s="33"/>
      <c r="SL409" s="33"/>
      <c r="SM409" s="33"/>
      <c r="SN409" s="33"/>
      <c r="SO409" s="33"/>
      <c r="SP409" s="33"/>
      <c r="SQ409" s="33"/>
      <c r="SR409" s="33"/>
      <c r="SS409" s="33"/>
      <c r="ST409" s="33"/>
      <c r="SU409" s="33"/>
      <c r="SV409" s="33"/>
      <c r="SW409" s="33"/>
      <c r="SX409" s="33"/>
      <c r="SY409" s="33"/>
      <c r="SZ409" s="33"/>
      <c r="TA409" s="33"/>
      <c r="TB409" s="33"/>
      <c r="TC409" s="33"/>
      <c r="TD409" s="33"/>
      <c r="TE409" s="33"/>
      <c r="TF409" s="33"/>
      <c r="TG409" s="33"/>
      <c r="TH409" s="33"/>
      <c r="TI409" s="33"/>
      <c r="TJ409" s="33"/>
      <c r="TK409" s="33"/>
      <c r="TL409" s="33"/>
      <c r="TM409" s="33"/>
      <c r="TN409" s="33">
        <v>9709.67</v>
      </c>
      <c r="TO409" s="33"/>
      <c r="TP409" s="33"/>
      <c r="TQ409" s="33"/>
      <c r="TR409" s="33"/>
      <c r="TS409" s="33"/>
      <c r="TT409" s="33"/>
      <c r="TU409" s="33"/>
      <c r="TV409" s="33"/>
      <c r="TW409" s="33"/>
      <c r="TX409" s="33"/>
      <c r="TY409" s="33"/>
      <c r="TZ409" s="33"/>
      <c r="UA409" s="33"/>
      <c r="UB409" s="33"/>
      <c r="UC409" s="33"/>
      <c r="UD409" s="33"/>
      <c r="UE409" s="33"/>
      <c r="UF409" s="33"/>
      <c r="UG409" s="33"/>
      <c r="UH409" s="33"/>
      <c r="UI409" s="33"/>
      <c r="UJ409" s="33"/>
      <c r="UK409" s="33"/>
      <c r="UL409" s="33"/>
      <c r="UM409" s="33"/>
      <c r="UN409" s="33"/>
      <c r="UO409" s="33"/>
      <c r="UP409" s="33"/>
      <c r="UQ409" s="33"/>
      <c r="UR409" s="33"/>
      <c r="US409" s="33"/>
      <c r="UT409" s="33"/>
      <c r="UU409" s="33"/>
      <c r="UV409" s="33"/>
      <c r="UW409" s="33"/>
      <c r="UX409" s="33"/>
      <c r="UY409" s="33"/>
      <c r="UZ409" s="33"/>
      <c r="VA409" s="33"/>
      <c r="VB409" s="33"/>
      <c r="VC409" s="33"/>
      <c r="VD409" s="33"/>
      <c r="VE409" s="33"/>
      <c r="VF409" s="33"/>
      <c r="VG409" s="33"/>
      <c r="VH409" s="33"/>
      <c r="VI409" s="33"/>
      <c r="VJ409" s="33"/>
      <c r="VK409" s="33"/>
      <c r="VL409" s="33"/>
      <c r="VM409" s="33"/>
      <c r="VN409" s="33"/>
      <c r="VO409" s="33"/>
      <c r="VP409" s="33"/>
      <c r="VQ409" s="33">
        <v>9709.67</v>
      </c>
      <c r="VR409" s="33"/>
      <c r="VS409" s="33"/>
      <c r="VT409" s="33"/>
      <c r="VU409" s="33"/>
      <c r="VV409" s="33"/>
      <c r="VW409" s="33"/>
      <c r="VX409" s="33"/>
      <c r="VY409" s="33"/>
      <c r="VZ409" s="33"/>
      <c r="WA409" s="33"/>
      <c r="WB409" s="33"/>
      <c r="WC409" s="33"/>
      <c r="WD409" s="33"/>
      <c r="WE409" s="33"/>
      <c r="WF409" s="33"/>
      <c r="WG409" s="33"/>
      <c r="WH409" s="33"/>
      <c r="WI409" s="33"/>
      <c r="WJ409" s="33"/>
      <c r="WK409" s="33"/>
      <c r="WL409" s="33"/>
      <c r="WM409" s="33"/>
      <c r="WN409" s="33"/>
      <c r="WO409" s="33"/>
      <c r="WP409" s="33"/>
      <c r="WQ409" s="33"/>
      <c r="WR409" s="33"/>
      <c r="WS409" s="33"/>
      <c r="WT409" s="33"/>
      <c r="WU409" s="33"/>
      <c r="WV409" s="33"/>
      <c r="WW409" s="33"/>
      <c r="WX409" s="33"/>
      <c r="WY409" s="33"/>
      <c r="WZ409" s="33"/>
      <c r="XA409" s="33"/>
      <c r="XB409" s="33"/>
      <c r="XC409" s="33"/>
      <c r="XD409" s="33"/>
      <c r="XE409" s="33"/>
      <c r="XF409" s="33"/>
      <c r="XG409" s="33"/>
      <c r="XH409" s="33"/>
      <c r="XI409" s="33"/>
      <c r="XJ409" s="33"/>
      <c r="XK409" s="33"/>
      <c r="XL409" s="33">
        <v>8361.11</v>
      </c>
      <c r="XM409" s="33"/>
      <c r="XN409" s="33"/>
      <c r="XO409" s="33"/>
      <c r="XP409" s="33"/>
      <c r="XQ409" s="33"/>
      <c r="XR409" s="33"/>
      <c r="XS409" s="33"/>
      <c r="XT409" s="33"/>
      <c r="XU409" s="33"/>
      <c r="XV409" s="33"/>
      <c r="XW409" s="33"/>
      <c r="XX409" s="33"/>
      <c r="XY409" s="33"/>
      <c r="XZ409" s="33"/>
      <c r="YA409" s="33"/>
      <c r="YB409" s="33"/>
      <c r="YC409" s="33"/>
      <c r="YD409" s="33"/>
      <c r="YE409" s="33"/>
      <c r="YF409" s="33"/>
      <c r="YG409" s="33"/>
      <c r="YH409" s="33"/>
      <c r="YI409" s="33"/>
      <c r="YJ409" s="33"/>
      <c r="YK409" s="33"/>
      <c r="YL409" s="33"/>
      <c r="YM409" s="33"/>
      <c r="YN409" s="33"/>
      <c r="YO409" s="33"/>
      <c r="YP409" s="33"/>
      <c r="YQ409" s="33"/>
      <c r="YR409" s="33">
        <v>0</v>
      </c>
      <c r="YS409" s="33"/>
      <c r="YT409" s="33"/>
      <c r="YU409" s="33"/>
      <c r="YV409" s="33"/>
      <c r="YW409" s="33"/>
      <c r="YX409" s="33"/>
      <c r="YY409" s="33"/>
      <c r="YZ409" s="33"/>
      <c r="ZA409" s="33"/>
      <c r="ZB409" s="33"/>
      <c r="ZC409" s="33">
        <v>8361.11</v>
      </c>
      <c r="ZD409" s="33"/>
      <c r="ZE409" s="33"/>
      <c r="ZF409" s="33"/>
      <c r="ZG409" s="33"/>
      <c r="ZH409" s="33"/>
      <c r="ZI409" s="33"/>
      <c r="ZJ409" s="33"/>
      <c r="ZK409" s="33"/>
      <c r="ZL409" s="33"/>
      <c r="ZM409" s="33"/>
      <c r="ZN409" s="33"/>
      <c r="ZO409" s="33"/>
      <c r="ZP409" s="33"/>
      <c r="ZQ409" s="33"/>
      <c r="ZR409" s="33"/>
      <c r="ZS409" s="33"/>
      <c r="ZT409" s="33"/>
      <c r="ZU409" s="33"/>
      <c r="ZV409" s="33"/>
      <c r="ZW409" s="33"/>
      <c r="ZX409" s="33"/>
      <c r="ZY409" s="33"/>
      <c r="ZZ409" s="33"/>
      <c r="AAA409" s="33"/>
      <c r="AAB409" s="33"/>
      <c r="AAC409" s="33"/>
      <c r="AAD409" s="33"/>
      <c r="AAE409" s="33"/>
      <c r="AAF409" s="33"/>
      <c r="AAG409" s="33"/>
      <c r="AAH409" s="33"/>
      <c r="AAI409" s="33"/>
      <c r="AAJ409" s="33"/>
      <c r="AAK409" s="33"/>
      <c r="AAL409" s="33"/>
      <c r="AAM409" s="33"/>
      <c r="AAN409" s="33"/>
      <c r="AAO409" s="33"/>
      <c r="AAP409" s="33"/>
      <c r="AAQ409" s="33"/>
      <c r="AAR409" s="33"/>
      <c r="AAS409" s="33"/>
      <c r="AAT409" s="33"/>
      <c r="AAU409" s="33"/>
      <c r="AAV409" s="33"/>
      <c r="AAW409" s="33"/>
      <c r="AAX409" s="33"/>
      <c r="AAY409" s="33"/>
      <c r="AAZ409" s="33"/>
      <c r="ABA409" s="33"/>
      <c r="ABB409" s="33"/>
      <c r="ABC409" s="33"/>
      <c r="ABD409" s="33"/>
      <c r="ABE409" s="33"/>
      <c r="ABF409" s="33"/>
      <c r="ABG409" s="33">
        <v>1</v>
      </c>
      <c r="ABH409" s="33"/>
      <c r="ABI409" s="33"/>
      <c r="ABJ409" s="33"/>
      <c r="ABK409" s="33"/>
      <c r="ABL409" s="33"/>
      <c r="ABM409" s="33"/>
      <c r="ABN409" s="33"/>
      <c r="ABO409" s="33"/>
      <c r="ABP409" s="33"/>
      <c r="ABQ409" s="33"/>
      <c r="ABR409" s="33"/>
      <c r="ABS409" s="33"/>
      <c r="ABT409" s="33"/>
      <c r="ABU409" s="33"/>
      <c r="ABV409" s="33"/>
      <c r="ABW409" s="33">
        <v>1</v>
      </c>
      <c r="ABX409" s="33"/>
      <c r="ABY409" s="33"/>
      <c r="ABZ409" s="33"/>
      <c r="ACA409" s="33"/>
      <c r="ACB409" s="33"/>
      <c r="ACC409" s="33"/>
      <c r="ACD409" s="33"/>
      <c r="ACE409" s="33"/>
      <c r="ACF409" s="33"/>
      <c r="ACG409" s="33"/>
      <c r="ACH409" s="33"/>
      <c r="ACI409" s="33"/>
      <c r="ACJ409" s="33"/>
      <c r="ACK409" s="33"/>
      <c r="ACL409" s="33"/>
      <c r="ACM409" s="33"/>
      <c r="ACN409" s="33"/>
      <c r="ACO409" s="33"/>
      <c r="ACP409" s="33"/>
      <c r="ACQ409" s="33"/>
      <c r="ACR409" s="33"/>
      <c r="ACS409" s="33"/>
      <c r="ACT409" s="33"/>
      <c r="ACU409" s="33"/>
      <c r="ACV409" s="33"/>
      <c r="ACW409" s="33"/>
      <c r="ACX409" s="33"/>
      <c r="ACY409" s="33"/>
      <c r="ACZ409" s="33"/>
      <c r="ADA409" s="33"/>
      <c r="ADB409" s="33"/>
      <c r="ADC409" s="33"/>
      <c r="ADD409" s="33"/>
      <c r="ADE409" s="33"/>
      <c r="ADF409" s="33"/>
      <c r="ADG409" s="33"/>
      <c r="ADH409" s="33"/>
      <c r="ADI409" s="33"/>
      <c r="ADJ409" s="33"/>
      <c r="ADK409" s="33"/>
      <c r="ADL409" s="33"/>
      <c r="ADM409" s="33"/>
      <c r="ADN409" s="33"/>
      <c r="ADO409" s="33"/>
      <c r="ADP409" s="33"/>
      <c r="ADQ409" s="33"/>
      <c r="ADR409" s="33"/>
      <c r="ADS409" s="33"/>
      <c r="ADT409" s="33"/>
      <c r="ADU409" s="33"/>
      <c r="ADV409" s="33"/>
      <c r="ADW409" s="33"/>
      <c r="ADX409" s="33"/>
      <c r="ADY409" s="33"/>
      <c r="ADZ409" s="33"/>
      <c r="AEA409" s="33"/>
      <c r="AEB409" s="33"/>
      <c r="AEC409" s="33"/>
      <c r="AED409" s="33"/>
      <c r="AEE409" s="33"/>
      <c r="AEF409" s="33"/>
      <c r="AEG409" s="33"/>
      <c r="AEH409" s="33"/>
      <c r="AEI409" s="33"/>
      <c r="AEJ409" s="33"/>
      <c r="AEK409" s="33"/>
      <c r="AEL409" s="33"/>
      <c r="AEM409" s="33"/>
      <c r="AEN409" s="33"/>
      <c r="AEO409" s="33"/>
      <c r="AEP409" s="33"/>
      <c r="AEQ409" s="33"/>
      <c r="AER409" s="33"/>
      <c r="AES409" s="33"/>
      <c r="AET409" s="33"/>
      <c r="AEU409" s="33"/>
      <c r="AEV409" s="33"/>
      <c r="AEW409" s="33"/>
      <c r="AEX409" s="33"/>
      <c r="AEY409" s="33"/>
      <c r="AEZ409" s="33"/>
      <c r="AFA409" s="33"/>
      <c r="AFB409" s="33"/>
      <c r="AFC409" s="33"/>
      <c r="AFD409" s="33"/>
      <c r="AFE409" s="33"/>
      <c r="AFF409" s="33"/>
      <c r="AFG409" s="33"/>
      <c r="AFH409" s="33"/>
      <c r="AFI409" s="33"/>
      <c r="AFJ409" s="33"/>
      <c r="AFK409" s="33"/>
      <c r="AFL409" s="33"/>
      <c r="AFM409" s="33"/>
      <c r="AFN409" s="33"/>
      <c r="AFO409" s="33"/>
      <c r="AFP409" s="33"/>
      <c r="AFQ409" s="33"/>
      <c r="AFR409" s="33"/>
      <c r="AFS409" s="33"/>
      <c r="AFT409" s="33"/>
      <c r="AFU409" s="33"/>
      <c r="AFV409" s="33"/>
      <c r="AFW409" s="33"/>
      <c r="AFX409" s="33"/>
      <c r="AFY409" s="33"/>
      <c r="AFZ409" s="33"/>
      <c r="AGA409" s="33"/>
      <c r="AGB409" s="33"/>
      <c r="AGC409" s="33"/>
      <c r="AGD409" s="33"/>
      <c r="AGE409" s="33"/>
      <c r="AGF409" s="33"/>
      <c r="AGG409" s="33"/>
      <c r="AGH409" s="33"/>
      <c r="AGI409" s="33"/>
      <c r="AGJ409" s="33"/>
      <c r="AGK409" s="33"/>
      <c r="AGL409" s="33"/>
      <c r="AGM409" s="33"/>
      <c r="AGN409" s="33"/>
      <c r="AGO409" s="33"/>
      <c r="AGP409" s="33"/>
      <c r="AGQ409" s="33"/>
      <c r="AGR409" s="33"/>
      <c r="AGS409" s="33"/>
      <c r="AGT409" s="33"/>
      <c r="AGU409" s="33"/>
      <c r="AGV409" s="33"/>
      <c r="AGW409" s="33"/>
      <c r="AGX409" s="33"/>
      <c r="AGY409" s="33"/>
      <c r="AGZ409" s="33"/>
      <c r="AHA409" s="33"/>
      <c r="AHB409" s="33"/>
      <c r="AHC409" s="33"/>
      <c r="AHD409" s="33"/>
      <c r="AHE409" s="33"/>
      <c r="AHF409" s="33"/>
      <c r="AHG409" s="33"/>
      <c r="AHH409" s="33"/>
      <c r="AHI409" s="33"/>
      <c r="AHJ409" s="33"/>
      <c r="AHK409" s="33"/>
      <c r="AHL409" s="33"/>
      <c r="AHM409" s="33"/>
      <c r="AHN409" s="33"/>
      <c r="AHO409" s="33"/>
      <c r="AHP409" s="33"/>
      <c r="AHQ409" s="33"/>
      <c r="AHR409" s="33"/>
      <c r="AHS409" s="33"/>
      <c r="AHT409" s="33"/>
      <c r="AHU409" s="33"/>
      <c r="AHV409" s="33"/>
      <c r="AHW409" s="33"/>
      <c r="AHX409" s="33"/>
      <c r="AHY409" s="33"/>
      <c r="AHZ409" s="33"/>
      <c r="AIA409" s="33"/>
      <c r="AIB409" s="33">
        <v>65781.14</v>
      </c>
    </row>
    <row r="410" spans="1:912" x14ac:dyDescent="0.5">
      <c r="A410" s="50" t="s">
        <v>42</v>
      </c>
      <c r="B410" s="50" t="s">
        <v>944</v>
      </c>
      <c r="C410" s="50" t="s">
        <v>945</v>
      </c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  <c r="BT410" s="51"/>
      <c r="BU410" s="51"/>
      <c r="BV410" s="51"/>
      <c r="BW410" s="51"/>
      <c r="BX410" s="51"/>
      <c r="BY410" s="51"/>
      <c r="BZ410" s="51"/>
      <c r="CA410" s="51"/>
      <c r="CB410" s="51"/>
      <c r="CC410" s="51"/>
      <c r="CD410" s="51"/>
      <c r="CE410" s="51"/>
      <c r="CF410" s="51"/>
      <c r="CG410" s="51"/>
      <c r="CH410" s="51"/>
      <c r="CI410" s="51"/>
      <c r="CJ410" s="51"/>
      <c r="CK410" s="51"/>
      <c r="CL410" s="51"/>
      <c r="CM410" s="51"/>
      <c r="CN410" s="51"/>
      <c r="CO410" s="51"/>
      <c r="CP410" s="51"/>
      <c r="CQ410" s="51"/>
      <c r="CR410" s="51"/>
      <c r="CS410" s="51"/>
      <c r="CT410" s="51"/>
      <c r="CU410" s="51"/>
      <c r="CV410" s="51"/>
      <c r="CW410" s="51"/>
      <c r="CX410" s="51"/>
      <c r="CY410" s="51"/>
      <c r="CZ410" s="51"/>
      <c r="DA410" s="51"/>
      <c r="DB410" s="51"/>
      <c r="DC410" s="51"/>
      <c r="DD410" s="51"/>
      <c r="DE410" s="51"/>
      <c r="DF410" s="51"/>
      <c r="DG410" s="51"/>
      <c r="DH410" s="51"/>
      <c r="DI410" s="51"/>
      <c r="DJ410" s="51"/>
      <c r="DK410" s="51"/>
      <c r="DL410" s="51"/>
      <c r="DM410" s="51"/>
      <c r="DN410" s="51"/>
      <c r="DO410" s="51"/>
      <c r="DP410" s="51"/>
      <c r="DQ410" s="51"/>
      <c r="DR410" s="51"/>
      <c r="DS410" s="51"/>
      <c r="DT410" s="51"/>
      <c r="DU410" s="51"/>
      <c r="DV410" s="51"/>
      <c r="DW410" s="51"/>
      <c r="DX410" s="51"/>
      <c r="DY410" s="51"/>
      <c r="DZ410" s="51"/>
      <c r="EA410" s="51"/>
      <c r="EB410" s="51"/>
      <c r="EC410" s="51"/>
      <c r="ED410" s="51"/>
      <c r="EE410" s="51"/>
      <c r="EF410" s="51"/>
      <c r="EG410" s="51"/>
      <c r="EH410" s="51"/>
      <c r="EI410" s="51"/>
      <c r="EJ410" s="51"/>
      <c r="EK410" s="51"/>
      <c r="EL410" s="51"/>
      <c r="EM410" s="51"/>
      <c r="EN410" s="51"/>
      <c r="EO410" s="51"/>
      <c r="EP410" s="51"/>
      <c r="EQ410" s="51"/>
      <c r="ER410" s="51"/>
      <c r="ES410" s="51"/>
      <c r="ET410" s="51"/>
      <c r="EU410" s="51"/>
      <c r="EV410" s="51"/>
      <c r="EW410" s="51"/>
      <c r="EX410" s="51"/>
      <c r="EY410" s="51"/>
      <c r="EZ410" s="51"/>
      <c r="FA410" s="51"/>
      <c r="FB410" s="51"/>
      <c r="FC410" s="51"/>
      <c r="FD410" s="51"/>
      <c r="FE410" s="51"/>
      <c r="FF410" s="51"/>
      <c r="FG410" s="51"/>
      <c r="FH410" s="51"/>
      <c r="FI410" s="51"/>
      <c r="FJ410" s="51"/>
      <c r="FK410" s="51"/>
      <c r="FL410" s="51"/>
      <c r="FM410" s="51"/>
      <c r="FN410" s="51"/>
      <c r="FO410" s="51"/>
      <c r="FP410" s="51"/>
      <c r="FQ410" s="51"/>
      <c r="FR410" s="51"/>
      <c r="FS410" s="51"/>
      <c r="FT410" s="51"/>
      <c r="FU410" s="51"/>
      <c r="FV410" s="51"/>
      <c r="FW410" s="51"/>
      <c r="FX410" s="51"/>
      <c r="FY410" s="51"/>
      <c r="FZ410" s="51"/>
      <c r="GA410" s="51"/>
      <c r="GB410" s="51"/>
      <c r="GC410" s="51"/>
      <c r="GD410" s="51"/>
      <c r="GE410" s="51"/>
      <c r="GF410" s="51"/>
      <c r="GG410" s="51"/>
      <c r="GH410" s="51"/>
      <c r="GI410" s="51"/>
      <c r="GJ410" s="51"/>
      <c r="GK410" s="51"/>
      <c r="GL410" s="51"/>
      <c r="GM410" s="51"/>
      <c r="GN410" s="51"/>
      <c r="GO410" s="51"/>
      <c r="GP410" s="51"/>
      <c r="GQ410" s="51"/>
      <c r="GR410" s="51"/>
      <c r="GS410" s="51"/>
      <c r="GT410" s="51"/>
      <c r="GU410" s="51"/>
      <c r="GV410" s="51"/>
      <c r="GW410" s="51"/>
      <c r="GX410" s="51"/>
      <c r="GY410" s="51"/>
      <c r="GZ410" s="51"/>
      <c r="HA410" s="51"/>
      <c r="HB410" s="51"/>
      <c r="HC410" s="51"/>
      <c r="HD410" s="51"/>
      <c r="HE410" s="51"/>
      <c r="HF410" s="51"/>
      <c r="HG410" s="51"/>
      <c r="HH410" s="51"/>
      <c r="HI410" s="51"/>
      <c r="HJ410" s="51"/>
      <c r="HK410" s="51"/>
      <c r="HL410" s="51"/>
      <c r="HM410" s="51"/>
      <c r="HN410" s="51"/>
      <c r="HO410" s="51"/>
      <c r="HP410" s="51"/>
      <c r="HQ410" s="51"/>
      <c r="HR410" s="51"/>
      <c r="HS410" s="51"/>
      <c r="HT410" s="51"/>
      <c r="HU410" s="51"/>
      <c r="HV410" s="51"/>
      <c r="HW410" s="51"/>
      <c r="HX410" s="51"/>
      <c r="HY410" s="51"/>
      <c r="HZ410" s="51"/>
      <c r="IA410" s="51"/>
      <c r="IB410" s="51"/>
      <c r="IC410" s="51"/>
      <c r="ID410" s="51"/>
      <c r="IE410" s="51"/>
      <c r="IF410" s="51"/>
      <c r="IG410" s="51"/>
      <c r="IH410" s="51"/>
      <c r="II410" s="51"/>
      <c r="IJ410" s="51"/>
      <c r="IK410" s="51"/>
      <c r="IL410" s="51"/>
      <c r="IM410" s="51"/>
      <c r="IN410" s="51"/>
      <c r="IO410" s="51"/>
      <c r="IP410" s="51"/>
      <c r="IQ410" s="51"/>
      <c r="IR410" s="51"/>
      <c r="IS410" s="51"/>
      <c r="IT410" s="51"/>
      <c r="IU410" s="51"/>
      <c r="IV410" s="51"/>
      <c r="IW410" s="51"/>
      <c r="IX410" s="51"/>
      <c r="IY410" s="51"/>
      <c r="IZ410" s="51"/>
      <c r="JA410" s="51"/>
      <c r="JB410" s="51"/>
      <c r="JC410" s="51"/>
      <c r="JD410" s="51"/>
      <c r="JE410" s="51"/>
      <c r="JF410" s="51"/>
      <c r="JG410" s="51"/>
      <c r="JH410" s="51"/>
      <c r="JI410" s="51"/>
      <c r="JJ410" s="51"/>
      <c r="JK410" s="51"/>
      <c r="JL410" s="51"/>
      <c r="JM410" s="51"/>
      <c r="JN410" s="51"/>
      <c r="JO410" s="51"/>
      <c r="JP410" s="51"/>
      <c r="JQ410" s="51"/>
      <c r="JR410" s="51"/>
      <c r="JS410" s="51"/>
      <c r="JT410" s="51"/>
      <c r="JU410" s="51"/>
      <c r="JV410" s="51"/>
      <c r="JW410" s="51"/>
      <c r="JX410" s="51"/>
      <c r="JY410" s="51"/>
      <c r="JZ410" s="51"/>
      <c r="KA410" s="51"/>
      <c r="KB410" s="51"/>
      <c r="KC410" s="51"/>
      <c r="KD410" s="51"/>
      <c r="KE410" s="51"/>
      <c r="KF410" s="51"/>
      <c r="KG410" s="51"/>
      <c r="KH410" s="51"/>
      <c r="KI410" s="51"/>
      <c r="KJ410" s="51"/>
      <c r="KK410" s="51">
        <v>3</v>
      </c>
      <c r="KL410" s="51"/>
      <c r="KM410" s="51"/>
      <c r="KN410" s="51"/>
      <c r="KO410" s="51"/>
      <c r="KP410" s="51"/>
      <c r="KQ410" s="51"/>
      <c r="KR410" s="51"/>
      <c r="KS410" s="51"/>
      <c r="KT410" s="51"/>
      <c r="KU410" s="51"/>
      <c r="KV410" s="51"/>
      <c r="KW410" s="51"/>
      <c r="KX410" s="51"/>
      <c r="KY410" s="51"/>
      <c r="KZ410" s="51"/>
      <c r="LA410" s="51"/>
      <c r="LB410" s="51"/>
      <c r="LC410" s="51"/>
      <c r="LD410" s="51"/>
      <c r="LE410" s="51"/>
      <c r="LF410" s="51"/>
      <c r="LG410" s="51"/>
      <c r="LH410" s="51"/>
      <c r="LI410" s="51"/>
      <c r="LJ410" s="51"/>
      <c r="LK410" s="51"/>
      <c r="LL410" s="51">
        <v>2</v>
      </c>
      <c r="LM410" s="51"/>
      <c r="LN410" s="51"/>
      <c r="LO410" s="51"/>
      <c r="LP410" s="51"/>
      <c r="LQ410" s="51"/>
      <c r="LR410" s="51"/>
      <c r="LS410" s="51"/>
      <c r="LT410" s="51"/>
      <c r="LU410" s="51"/>
      <c r="LV410" s="51"/>
      <c r="LW410" s="51"/>
      <c r="LX410" s="51"/>
      <c r="LY410" s="51"/>
      <c r="LZ410" s="51"/>
      <c r="MA410" s="51"/>
      <c r="MB410" s="51"/>
      <c r="MC410" s="51"/>
      <c r="MD410" s="51"/>
      <c r="ME410" s="51"/>
      <c r="MF410" s="51"/>
      <c r="MG410" s="51"/>
      <c r="MH410" s="51"/>
      <c r="MI410" s="51"/>
      <c r="MJ410" s="51">
        <v>5</v>
      </c>
      <c r="MK410" s="51"/>
      <c r="ML410" s="51"/>
      <c r="MM410" s="51"/>
      <c r="MN410" s="51"/>
      <c r="MO410" s="51"/>
      <c r="MP410" s="51"/>
      <c r="MQ410" s="51"/>
      <c r="MR410" s="51"/>
      <c r="MS410" s="51"/>
      <c r="MT410" s="51"/>
      <c r="MU410" s="51"/>
      <c r="MV410" s="51"/>
      <c r="MW410" s="51"/>
      <c r="MX410" s="51"/>
      <c r="MY410" s="51"/>
      <c r="MZ410" s="51"/>
      <c r="NA410" s="51"/>
      <c r="NB410" s="51"/>
      <c r="NC410" s="51"/>
      <c r="ND410" s="51"/>
      <c r="NE410" s="51"/>
      <c r="NF410" s="51"/>
      <c r="NG410" s="51"/>
      <c r="NH410" s="51"/>
      <c r="NI410" s="51"/>
      <c r="NJ410" s="51"/>
      <c r="NK410" s="51"/>
      <c r="NL410" s="51"/>
      <c r="NM410" s="51"/>
      <c r="NN410" s="51"/>
      <c r="NO410" s="51"/>
      <c r="NP410" s="51"/>
      <c r="NQ410" s="51"/>
      <c r="NR410" s="51"/>
      <c r="NS410" s="51"/>
      <c r="NT410" s="51"/>
      <c r="NU410" s="51"/>
      <c r="NV410" s="51"/>
      <c r="NW410" s="51"/>
      <c r="NX410" s="51"/>
      <c r="NY410" s="51"/>
      <c r="NZ410" s="51"/>
      <c r="OA410" s="51"/>
      <c r="OB410" s="51"/>
      <c r="OC410" s="51"/>
      <c r="OD410" s="51"/>
      <c r="OE410" s="51"/>
      <c r="OF410" s="51"/>
      <c r="OG410" s="51"/>
      <c r="OH410" s="51"/>
      <c r="OI410" s="51"/>
      <c r="OJ410" s="51"/>
      <c r="OK410" s="51"/>
      <c r="OL410" s="51"/>
      <c r="OM410" s="51"/>
      <c r="ON410" s="51"/>
      <c r="OO410" s="51"/>
      <c r="OP410" s="51"/>
      <c r="OQ410" s="51"/>
      <c r="OR410" s="51"/>
      <c r="OS410" s="51"/>
      <c r="OT410" s="51"/>
      <c r="OU410" s="51"/>
      <c r="OV410" s="51"/>
      <c r="OW410" s="51"/>
      <c r="OX410" s="51"/>
      <c r="OY410" s="51"/>
      <c r="OZ410" s="51"/>
      <c r="PA410" s="51"/>
      <c r="PB410" s="51"/>
      <c r="PC410" s="51"/>
      <c r="PD410" s="51"/>
      <c r="PE410" s="51"/>
      <c r="PF410" s="51"/>
      <c r="PG410" s="33"/>
      <c r="PH410" s="33"/>
      <c r="PI410" s="33"/>
      <c r="PJ410" s="33"/>
      <c r="PK410" s="33"/>
      <c r="PL410" s="33"/>
      <c r="PM410" s="33"/>
      <c r="PN410" s="33"/>
      <c r="PO410" s="33"/>
      <c r="PP410" s="33"/>
      <c r="PQ410" s="33"/>
      <c r="PR410" s="33"/>
      <c r="PS410" s="33"/>
      <c r="PT410" s="33"/>
      <c r="PU410" s="33"/>
      <c r="PV410" s="33"/>
      <c r="PW410" s="33"/>
      <c r="PX410" s="33"/>
      <c r="PY410" s="33"/>
      <c r="PZ410" s="33"/>
      <c r="QA410" s="33"/>
      <c r="QB410" s="33"/>
      <c r="QC410" s="33"/>
      <c r="QD410" s="33"/>
      <c r="QE410" s="33"/>
      <c r="QF410" s="33"/>
      <c r="QG410" s="33"/>
      <c r="QH410" s="33"/>
      <c r="QI410" s="33"/>
      <c r="QJ410" s="33"/>
      <c r="QK410" s="33"/>
      <c r="QL410" s="33"/>
      <c r="QM410" s="33"/>
      <c r="QN410" s="33"/>
      <c r="QO410" s="33"/>
      <c r="QP410" s="33"/>
      <c r="QQ410" s="33"/>
      <c r="QR410" s="33"/>
      <c r="QS410" s="33"/>
      <c r="QT410" s="33"/>
      <c r="QU410" s="33"/>
      <c r="QV410" s="33"/>
      <c r="QW410" s="33"/>
      <c r="QX410" s="33"/>
      <c r="QY410" s="33"/>
      <c r="QZ410" s="33"/>
      <c r="RA410" s="33"/>
      <c r="RB410" s="33"/>
      <c r="RC410" s="33"/>
      <c r="RD410" s="33"/>
      <c r="RE410" s="33"/>
      <c r="RF410" s="33"/>
      <c r="RG410" s="33"/>
      <c r="RH410" s="33"/>
      <c r="RI410" s="33"/>
      <c r="RJ410" s="33"/>
      <c r="RK410" s="33"/>
      <c r="RL410" s="33"/>
      <c r="RM410" s="33"/>
      <c r="RN410" s="33"/>
      <c r="RO410" s="33"/>
      <c r="RP410" s="33"/>
      <c r="RQ410" s="33"/>
      <c r="RR410" s="33"/>
      <c r="RS410" s="33"/>
      <c r="RT410" s="33"/>
      <c r="RU410" s="33"/>
      <c r="RV410" s="33"/>
      <c r="RW410" s="33"/>
      <c r="RX410" s="33"/>
      <c r="RY410" s="33"/>
      <c r="RZ410" s="33"/>
      <c r="SA410" s="33"/>
      <c r="SB410" s="33"/>
      <c r="SC410" s="33"/>
      <c r="SD410" s="33"/>
      <c r="SE410" s="33"/>
      <c r="SF410" s="33"/>
      <c r="SG410" s="33"/>
      <c r="SH410" s="33"/>
      <c r="SI410" s="33"/>
      <c r="SJ410" s="33"/>
      <c r="SK410" s="33"/>
      <c r="SL410" s="33"/>
      <c r="SM410" s="33"/>
      <c r="SN410" s="33"/>
      <c r="SO410" s="33"/>
      <c r="SP410" s="33"/>
      <c r="SQ410" s="33"/>
      <c r="SR410" s="33"/>
      <c r="SS410" s="33"/>
      <c r="ST410" s="33"/>
      <c r="SU410" s="33"/>
      <c r="SV410" s="33"/>
      <c r="SW410" s="33"/>
      <c r="SX410" s="33"/>
      <c r="SY410" s="33"/>
      <c r="SZ410" s="33"/>
      <c r="TA410" s="33"/>
      <c r="TB410" s="33"/>
      <c r="TC410" s="33"/>
      <c r="TD410" s="33"/>
      <c r="TE410" s="33"/>
      <c r="TF410" s="33"/>
      <c r="TG410" s="33"/>
      <c r="TH410" s="33"/>
      <c r="TI410" s="33"/>
      <c r="TJ410" s="33"/>
      <c r="TK410" s="33"/>
      <c r="TL410" s="33"/>
      <c r="TM410" s="33"/>
      <c r="TN410" s="33"/>
      <c r="TO410" s="33"/>
      <c r="TP410" s="33"/>
      <c r="TQ410" s="33"/>
      <c r="TR410" s="33"/>
      <c r="TS410" s="33"/>
      <c r="TT410" s="33"/>
      <c r="TU410" s="33"/>
      <c r="TV410" s="33"/>
      <c r="TW410" s="33"/>
      <c r="TX410" s="33"/>
      <c r="TY410" s="33"/>
      <c r="TZ410" s="33"/>
      <c r="UA410" s="33"/>
      <c r="UB410" s="33"/>
      <c r="UC410" s="33"/>
      <c r="UD410" s="33"/>
      <c r="UE410" s="33"/>
      <c r="UF410" s="33"/>
      <c r="UG410" s="33"/>
      <c r="UH410" s="33"/>
      <c r="UI410" s="33"/>
      <c r="UJ410" s="33"/>
      <c r="UK410" s="33"/>
      <c r="UL410" s="33"/>
      <c r="UM410" s="33"/>
      <c r="UN410" s="33"/>
      <c r="UO410" s="33"/>
      <c r="UP410" s="33"/>
      <c r="UQ410" s="33"/>
      <c r="UR410" s="33"/>
      <c r="US410" s="33"/>
      <c r="UT410" s="33"/>
      <c r="UU410" s="33"/>
      <c r="UV410" s="33"/>
      <c r="UW410" s="33"/>
      <c r="UX410" s="33"/>
      <c r="UY410" s="33"/>
      <c r="UZ410" s="33"/>
      <c r="VA410" s="33"/>
      <c r="VB410" s="33"/>
      <c r="VC410" s="33"/>
      <c r="VD410" s="33"/>
      <c r="VE410" s="33"/>
      <c r="VF410" s="33"/>
      <c r="VG410" s="33"/>
      <c r="VH410" s="33"/>
      <c r="VI410" s="33"/>
      <c r="VJ410" s="33"/>
      <c r="VK410" s="33"/>
      <c r="VL410" s="33"/>
      <c r="VM410" s="33"/>
      <c r="VN410" s="33"/>
      <c r="VO410" s="33"/>
      <c r="VP410" s="33"/>
      <c r="VQ410" s="33"/>
      <c r="VR410" s="33"/>
      <c r="VS410" s="33"/>
      <c r="VT410" s="33"/>
      <c r="VU410" s="33"/>
      <c r="VV410" s="33"/>
      <c r="VW410" s="33"/>
      <c r="VX410" s="33"/>
      <c r="VY410" s="33"/>
      <c r="VZ410" s="33"/>
      <c r="WA410" s="33"/>
      <c r="WB410" s="33"/>
      <c r="WC410" s="33"/>
      <c r="WD410" s="33"/>
      <c r="WE410" s="33"/>
      <c r="WF410" s="33"/>
      <c r="WG410" s="33"/>
      <c r="WH410" s="33"/>
      <c r="WI410" s="33"/>
      <c r="WJ410" s="33"/>
      <c r="WK410" s="33"/>
      <c r="WL410" s="33"/>
      <c r="WM410" s="33"/>
      <c r="WN410" s="33"/>
      <c r="WO410" s="33"/>
      <c r="WP410" s="33"/>
      <c r="WQ410" s="33"/>
      <c r="WR410" s="33"/>
      <c r="WS410" s="33"/>
      <c r="WT410" s="33"/>
      <c r="WU410" s="33"/>
      <c r="WV410" s="33"/>
      <c r="WW410" s="33"/>
      <c r="WX410" s="33"/>
      <c r="WY410" s="33"/>
      <c r="WZ410" s="33"/>
      <c r="XA410" s="33"/>
      <c r="XB410" s="33"/>
      <c r="XC410" s="33"/>
      <c r="XD410" s="33"/>
      <c r="XE410" s="33"/>
      <c r="XF410" s="33"/>
      <c r="XG410" s="33"/>
      <c r="XH410" s="33"/>
      <c r="XI410" s="33"/>
      <c r="XJ410" s="33"/>
      <c r="XK410" s="33"/>
      <c r="XL410" s="33"/>
      <c r="XM410" s="33"/>
      <c r="XN410" s="33"/>
      <c r="XO410" s="33"/>
      <c r="XP410" s="33"/>
      <c r="XQ410" s="33"/>
      <c r="XR410" s="33"/>
      <c r="XS410" s="33"/>
      <c r="XT410" s="33"/>
      <c r="XU410" s="33"/>
      <c r="XV410" s="33"/>
      <c r="XW410" s="33"/>
      <c r="XX410" s="33"/>
      <c r="XY410" s="33"/>
      <c r="XZ410" s="33"/>
      <c r="YA410" s="33"/>
      <c r="YB410" s="33"/>
      <c r="YC410" s="33"/>
      <c r="YD410" s="33"/>
      <c r="YE410" s="33"/>
      <c r="YF410" s="33"/>
      <c r="YG410" s="33"/>
      <c r="YH410" s="33"/>
      <c r="YI410" s="33"/>
      <c r="YJ410" s="33"/>
      <c r="YK410" s="33"/>
      <c r="YL410" s="33"/>
      <c r="YM410" s="33"/>
      <c r="YN410" s="33"/>
      <c r="YO410" s="33"/>
      <c r="YP410" s="33"/>
      <c r="YQ410" s="33"/>
      <c r="YR410" s="33">
        <v>0</v>
      </c>
      <c r="YS410" s="33"/>
      <c r="YT410" s="33"/>
      <c r="YU410" s="33"/>
      <c r="YV410" s="33"/>
      <c r="YW410" s="33"/>
      <c r="YX410" s="33"/>
      <c r="YY410" s="33"/>
      <c r="YZ410" s="33"/>
      <c r="ZA410" s="33"/>
      <c r="ZB410" s="33"/>
      <c r="ZC410" s="33"/>
      <c r="ZD410" s="33"/>
      <c r="ZE410" s="33"/>
      <c r="ZF410" s="33"/>
      <c r="ZG410" s="33"/>
      <c r="ZH410" s="33"/>
      <c r="ZI410" s="33"/>
      <c r="ZJ410" s="33"/>
      <c r="ZK410" s="33"/>
      <c r="ZL410" s="33"/>
      <c r="ZM410" s="33"/>
      <c r="ZN410" s="33"/>
      <c r="ZO410" s="33"/>
      <c r="ZP410" s="33"/>
      <c r="ZQ410" s="33"/>
      <c r="ZR410" s="33"/>
      <c r="ZS410" s="33"/>
      <c r="ZT410" s="33"/>
      <c r="ZU410" s="33"/>
      <c r="ZV410" s="33"/>
      <c r="ZW410" s="33"/>
      <c r="ZX410" s="33"/>
      <c r="ZY410" s="33"/>
      <c r="ZZ410" s="33"/>
      <c r="AAA410" s="33"/>
      <c r="AAB410" s="33"/>
      <c r="AAC410" s="33"/>
      <c r="AAD410" s="33"/>
      <c r="AAE410" s="33"/>
      <c r="AAF410" s="33"/>
      <c r="AAG410" s="33"/>
      <c r="AAH410" s="33"/>
      <c r="AAI410" s="33"/>
      <c r="AAJ410" s="33"/>
      <c r="AAK410" s="33"/>
      <c r="AAL410" s="33"/>
      <c r="AAM410" s="33"/>
      <c r="AAN410" s="33"/>
      <c r="AAO410" s="33"/>
      <c r="AAP410" s="33">
        <v>4</v>
      </c>
      <c r="AAQ410" s="33"/>
      <c r="AAR410" s="33"/>
      <c r="AAS410" s="33"/>
      <c r="AAT410" s="33"/>
      <c r="AAU410" s="33"/>
      <c r="AAV410" s="33"/>
      <c r="AAW410" s="33"/>
      <c r="AAX410" s="33"/>
      <c r="AAY410" s="33"/>
      <c r="AAZ410" s="33"/>
      <c r="ABA410" s="33"/>
      <c r="ABB410" s="33"/>
      <c r="ABC410" s="33"/>
      <c r="ABD410" s="33"/>
      <c r="ABE410" s="33"/>
      <c r="ABF410" s="33"/>
      <c r="ABG410" s="33"/>
      <c r="ABH410" s="33"/>
      <c r="ABI410" s="33"/>
      <c r="ABJ410" s="33"/>
      <c r="ABK410" s="33"/>
      <c r="ABL410" s="33"/>
      <c r="ABM410" s="33"/>
      <c r="ABN410" s="33"/>
      <c r="ABO410" s="33"/>
      <c r="ABP410" s="33"/>
      <c r="ABQ410" s="33"/>
      <c r="ABR410" s="33"/>
      <c r="ABS410" s="33"/>
      <c r="ABT410" s="33"/>
      <c r="ABU410" s="33"/>
      <c r="ABV410" s="33"/>
      <c r="ABW410" s="33">
        <v>4</v>
      </c>
      <c r="ABX410" s="33"/>
      <c r="ABY410" s="33"/>
      <c r="ABZ410" s="33"/>
      <c r="ACA410" s="33"/>
      <c r="ACB410" s="33"/>
      <c r="ACC410" s="33"/>
      <c r="ACD410" s="33"/>
      <c r="ACE410" s="33"/>
      <c r="ACF410" s="33"/>
      <c r="ACG410" s="33">
        <v>38000</v>
      </c>
      <c r="ACH410" s="33"/>
      <c r="ACI410" s="33"/>
      <c r="ACJ410" s="33"/>
      <c r="ACK410" s="33"/>
      <c r="ACL410" s="33"/>
      <c r="ACM410" s="33"/>
      <c r="ACN410" s="33"/>
      <c r="ACO410" s="33"/>
      <c r="ACP410" s="33"/>
      <c r="ACQ410" s="33"/>
      <c r="ACR410" s="33"/>
      <c r="ACS410" s="33"/>
      <c r="ACT410" s="33"/>
      <c r="ACU410" s="33"/>
      <c r="ACV410" s="33"/>
      <c r="ACW410" s="33"/>
      <c r="ACX410" s="33"/>
      <c r="ACY410" s="33"/>
      <c r="ACZ410" s="33"/>
      <c r="ADA410" s="33"/>
      <c r="ADB410" s="33"/>
      <c r="ADC410" s="33"/>
      <c r="ADD410" s="33"/>
      <c r="ADE410" s="33"/>
      <c r="ADF410" s="33"/>
      <c r="ADG410" s="33"/>
      <c r="ADH410" s="33"/>
      <c r="ADI410" s="33"/>
      <c r="ADJ410" s="33"/>
      <c r="ADK410" s="33"/>
      <c r="ADL410" s="33"/>
      <c r="ADM410" s="33"/>
      <c r="ADN410" s="33"/>
      <c r="ADO410" s="33"/>
      <c r="ADP410" s="33"/>
      <c r="ADQ410" s="33"/>
      <c r="ADR410" s="33"/>
      <c r="ADS410" s="33"/>
      <c r="ADT410" s="33"/>
      <c r="ADU410" s="33"/>
      <c r="ADV410" s="33"/>
      <c r="ADW410" s="33"/>
      <c r="ADX410" s="33"/>
      <c r="ADY410" s="33"/>
      <c r="ADZ410" s="33"/>
      <c r="AEA410" s="33"/>
      <c r="AEB410" s="33"/>
      <c r="AEC410" s="33"/>
      <c r="AED410" s="33"/>
      <c r="AEE410" s="33"/>
      <c r="AEF410" s="33"/>
      <c r="AEG410" s="33"/>
      <c r="AEH410" s="33"/>
      <c r="AEI410" s="33"/>
      <c r="AEJ410" s="33"/>
      <c r="AEK410" s="33"/>
      <c r="AEL410" s="33"/>
      <c r="AEM410" s="33"/>
      <c r="AEN410" s="33"/>
      <c r="AEO410" s="33"/>
      <c r="AEP410" s="33"/>
      <c r="AEQ410" s="33"/>
      <c r="AER410" s="33"/>
      <c r="AES410" s="33"/>
      <c r="AET410" s="33"/>
      <c r="AEU410" s="33"/>
      <c r="AEV410" s="33"/>
      <c r="AEW410" s="33"/>
      <c r="AEX410" s="33"/>
      <c r="AEY410" s="33"/>
      <c r="AEZ410" s="33">
        <v>38000</v>
      </c>
      <c r="AFA410" s="33"/>
      <c r="AFB410" s="33"/>
      <c r="AFC410" s="33"/>
      <c r="AFD410" s="33"/>
      <c r="AFE410" s="33"/>
      <c r="AFF410" s="33"/>
      <c r="AFG410" s="33"/>
      <c r="AFH410" s="33"/>
      <c r="AFI410" s="33"/>
      <c r="AFJ410" s="33"/>
      <c r="AFK410" s="33"/>
      <c r="AFL410" s="33"/>
      <c r="AFM410" s="33"/>
      <c r="AFN410" s="33"/>
      <c r="AFO410" s="33"/>
      <c r="AFP410" s="33"/>
      <c r="AFQ410" s="33"/>
      <c r="AFR410" s="33"/>
      <c r="AFS410" s="33"/>
      <c r="AFT410" s="33"/>
      <c r="AFU410" s="33"/>
      <c r="AFV410" s="33"/>
      <c r="AFW410" s="33"/>
      <c r="AFX410" s="33"/>
      <c r="AFY410" s="33"/>
      <c r="AFZ410" s="33"/>
      <c r="AGA410" s="33"/>
      <c r="AGB410" s="33"/>
      <c r="AGC410" s="33"/>
      <c r="AGD410" s="33"/>
      <c r="AGE410" s="33"/>
      <c r="AGF410" s="33"/>
      <c r="AGG410" s="33"/>
      <c r="AGH410" s="33"/>
      <c r="AGI410" s="33"/>
      <c r="AGJ410" s="33"/>
      <c r="AGK410" s="33"/>
      <c r="AGL410" s="33"/>
      <c r="AGM410" s="33"/>
      <c r="AGN410" s="33"/>
      <c r="AGO410" s="33"/>
      <c r="AGP410" s="33"/>
      <c r="AGQ410" s="33"/>
      <c r="AGR410" s="33"/>
      <c r="AGS410" s="33"/>
      <c r="AGT410" s="33"/>
      <c r="AGU410" s="33"/>
      <c r="AGV410" s="33"/>
      <c r="AGW410" s="33"/>
      <c r="AGX410" s="33"/>
      <c r="AGY410" s="33"/>
      <c r="AGZ410" s="33"/>
      <c r="AHA410" s="33"/>
      <c r="AHB410" s="33"/>
      <c r="AHC410" s="33"/>
      <c r="AHD410" s="33"/>
      <c r="AHE410" s="33"/>
      <c r="AHF410" s="33"/>
      <c r="AHG410" s="33"/>
      <c r="AHH410" s="33"/>
      <c r="AHI410" s="33"/>
      <c r="AHJ410" s="33"/>
      <c r="AHK410" s="33"/>
      <c r="AHL410" s="33"/>
      <c r="AHM410" s="33"/>
      <c r="AHN410" s="33"/>
      <c r="AHO410" s="33"/>
      <c r="AHP410" s="33"/>
      <c r="AHQ410" s="33"/>
      <c r="AHR410" s="33"/>
      <c r="AHS410" s="33"/>
      <c r="AHT410" s="33"/>
      <c r="AHU410" s="33"/>
      <c r="AHV410" s="33"/>
      <c r="AHW410" s="33"/>
      <c r="AHX410" s="33"/>
      <c r="AHY410" s="33"/>
      <c r="AHZ410" s="33"/>
      <c r="AIA410" s="33"/>
      <c r="AIB410" s="33">
        <v>38009</v>
      </c>
    </row>
    <row r="411" spans="1:912" x14ac:dyDescent="0.5">
      <c r="A411" s="50" t="s">
        <v>42</v>
      </c>
      <c r="B411" s="50" t="s">
        <v>946</v>
      </c>
      <c r="C411" s="50" t="s">
        <v>947</v>
      </c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1"/>
      <c r="BT411" s="51"/>
      <c r="BU411" s="51"/>
      <c r="BV411" s="51"/>
      <c r="BW411" s="51"/>
      <c r="BX411" s="51"/>
      <c r="BY411" s="51"/>
      <c r="BZ411" s="51"/>
      <c r="CA411" s="51"/>
      <c r="CB411" s="51"/>
      <c r="CC411" s="51"/>
      <c r="CD411" s="51"/>
      <c r="CE411" s="51"/>
      <c r="CF411" s="51"/>
      <c r="CG411" s="51"/>
      <c r="CH411" s="51"/>
      <c r="CI411" s="51"/>
      <c r="CJ411" s="51"/>
      <c r="CK411" s="51"/>
      <c r="CL411" s="51"/>
      <c r="CM411" s="51"/>
      <c r="CN411" s="51"/>
      <c r="CO411" s="51"/>
      <c r="CP411" s="51"/>
      <c r="CQ411" s="51"/>
      <c r="CR411" s="51"/>
      <c r="CS411" s="51"/>
      <c r="CT411" s="51"/>
      <c r="CU411" s="51"/>
      <c r="CV411" s="51"/>
      <c r="CW411" s="51"/>
      <c r="CX411" s="51"/>
      <c r="CY411" s="51"/>
      <c r="CZ411" s="51"/>
      <c r="DA411" s="51"/>
      <c r="DB411" s="51"/>
      <c r="DC411" s="51"/>
      <c r="DD411" s="51"/>
      <c r="DE411" s="51"/>
      <c r="DF411" s="51"/>
      <c r="DG411" s="51"/>
      <c r="DH411" s="51"/>
      <c r="DI411" s="51"/>
      <c r="DJ411" s="51"/>
      <c r="DK411" s="51"/>
      <c r="DL411" s="51"/>
      <c r="DM411" s="51"/>
      <c r="DN411" s="51"/>
      <c r="DO411" s="51"/>
      <c r="DP411" s="51"/>
      <c r="DQ411" s="51"/>
      <c r="DR411" s="51"/>
      <c r="DS411" s="51"/>
      <c r="DT411" s="51"/>
      <c r="DU411" s="51"/>
      <c r="DV411" s="51"/>
      <c r="DW411" s="51"/>
      <c r="DX411" s="51"/>
      <c r="DY411" s="51"/>
      <c r="DZ411" s="51"/>
      <c r="EA411" s="51"/>
      <c r="EB411" s="51"/>
      <c r="EC411" s="51"/>
      <c r="ED411" s="51"/>
      <c r="EE411" s="51"/>
      <c r="EF411" s="51"/>
      <c r="EG411" s="51"/>
      <c r="EH411" s="51"/>
      <c r="EI411" s="51"/>
      <c r="EJ411" s="51"/>
      <c r="EK411" s="51"/>
      <c r="EL411" s="51"/>
      <c r="EM411" s="51"/>
      <c r="EN411" s="51"/>
      <c r="EO411" s="51"/>
      <c r="EP411" s="51"/>
      <c r="EQ411" s="51"/>
      <c r="ER411" s="51"/>
      <c r="ES411" s="51"/>
      <c r="ET411" s="51"/>
      <c r="EU411" s="51"/>
      <c r="EV411" s="51"/>
      <c r="EW411" s="51"/>
      <c r="EX411" s="51"/>
      <c r="EY411" s="51"/>
      <c r="EZ411" s="51"/>
      <c r="FA411" s="51"/>
      <c r="FB411" s="51"/>
      <c r="FC411" s="51"/>
      <c r="FD411" s="51"/>
      <c r="FE411" s="51"/>
      <c r="FF411" s="51"/>
      <c r="FG411" s="51"/>
      <c r="FH411" s="51"/>
      <c r="FI411" s="51"/>
      <c r="FJ411" s="51"/>
      <c r="FK411" s="51">
        <v>18</v>
      </c>
      <c r="FL411" s="51"/>
      <c r="FM411" s="51"/>
      <c r="FN411" s="51"/>
      <c r="FO411" s="51"/>
      <c r="FP411" s="51"/>
      <c r="FQ411" s="51"/>
      <c r="FR411" s="51"/>
      <c r="FS411" s="51"/>
      <c r="FT411" s="51"/>
      <c r="FU411" s="51"/>
      <c r="FV411" s="51"/>
      <c r="FW411" s="51"/>
      <c r="FX411" s="51"/>
      <c r="FY411" s="51"/>
      <c r="FZ411" s="51"/>
      <c r="GA411" s="51"/>
      <c r="GB411" s="51"/>
      <c r="GC411" s="51"/>
      <c r="GD411" s="51"/>
      <c r="GE411" s="51"/>
      <c r="GF411" s="51"/>
      <c r="GG411" s="51"/>
      <c r="GH411" s="51"/>
      <c r="GI411" s="51"/>
      <c r="GJ411" s="51"/>
      <c r="GK411" s="51"/>
      <c r="GL411" s="51"/>
      <c r="GM411" s="51"/>
      <c r="GN411" s="51"/>
      <c r="GO411" s="51"/>
      <c r="GP411" s="51"/>
      <c r="GQ411" s="51"/>
      <c r="GR411" s="51"/>
      <c r="GS411" s="51"/>
      <c r="GT411" s="51"/>
      <c r="GU411" s="51"/>
      <c r="GV411" s="51"/>
      <c r="GW411" s="51"/>
      <c r="GX411" s="51"/>
      <c r="GY411" s="51"/>
      <c r="GZ411" s="51"/>
      <c r="HA411" s="51">
        <v>18</v>
      </c>
      <c r="HB411" s="51"/>
      <c r="HC411" s="51"/>
      <c r="HD411" s="51"/>
      <c r="HE411" s="51"/>
      <c r="HF411" s="51"/>
      <c r="HG411" s="51"/>
      <c r="HH411" s="51"/>
      <c r="HI411" s="51"/>
      <c r="HJ411" s="51"/>
      <c r="HK411" s="51"/>
      <c r="HL411" s="51"/>
      <c r="HM411" s="51"/>
      <c r="HN411" s="51"/>
      <c r="HO411" s="51"/>
      <c r="HP411" s="51"/>
      <c r="HQ411" s="51"/>
      <c r="HR411" s="51"/>
      <c r="HS411" s="51"/>
      <c r="HT411" s="51"/>
      <c r="HU411" s="51"/>
      <c r="HV411" s="51"/>
      <c r="HW411" s="51"/>
      <c r="HX411" s="51"/>
      <c r="HY411" s="51"/>
      <c r="HZ411" s="51"/>
      <c r="IA411" s="51"/>
      <c r="IB411" s="51"/>
      <c r="IC411" s="51"/>
      <c r="ID411" s="51"/>
      <c r="IE411" s="51"/>
      <c r="IF411" s="51"/>
      <c r="IG411" s="51"/>
      <c r="IH411" s="51"/>
      <c r="II411" s="51"/>
      <c r="IJ411" s="51"/>
      <c r="IK411" s="51"/>
      <c r="IL411" s="51"/>
      <c r="IM411" s="51"/>
      <c r="IN411" s="51"/>
      <c r="IO411" s="51"/>
      <c r="IP411" s="51"/>
      <c r="IQ411" s="51"/>
      <c r="IR411" s="51"/>
      <c r="IS411" s="51"/>
      <c r="IT411" s="51"/>
      <c r="IU411" s="51"/>
      <c r="IV411" s="51"/>
      <c r="IW411" s="51"/>
      <c r="IX411" s="51"/>
      <c r="IY411" s="51"/>
      <c r="IZ411" s="51"/>
      <c r="JA411" s="51"/>
      <c r="JB411" s="51"/>
      <c r="JC411" s="51"/>
      <c r="JD411" s="51"/>
      <c r="JE411" s="51"/>
      <c r="JF411" s="51"/>
      <c r="JG411" s="51"/>
      <c r="JH411" s="51"/>
      <c r="JI411" s="51"/>
      <c r="JJ411" s="51"/>
      <c r="JK411" s="51"/>
      <c r="JL411" s="51"/>
      <c r="JM411" s="51"/>
      <c r="JN411" s="51"/>
      <c r="JO411" s="51"/>
      <c r="JP411" s="51"/>
      <c r="JQ411" s="51"/>
      <c r="JR411" s="51"/>
      <c r="JS411" s="51"/>
      <c r="JT411" s="51"/>
      <c r="JU411" s="51"/>
      <c r="JV411" s="51"/>
      <c r="JW411" s="51"/>
      <c r="JX411" s="51"/>
      <c r="JY411" s="51"/>
      <c r="JZ411" s="51"/>
      <c r="KA411" s="51"/>
      <c r="KB411" s="51"/>
      <c r="KC411" s="51"/>
      <c r="KD411" s="51"/>
      <c r="KE411" s="51"/>
      <c r="KF411" s="51"/>
      <c r="KG411" s="51"/>
      <c r="KH411" s="51"/>
      <c r="KI411" s="51"/>
      <c r="KJ411" s="51"/>
      <c r="KK411" s="51">
        <v>104</v>
      </c>
      <c r="KL411" s="51"/>
      <c r="KM411" s="51"/>
      <c r="KN411" s="51"/>
      <c r="KO411" s="51"/>
      <c r="KP411" s="51"/>
      <c r="KQ411" s="51"/>
      <c r="KR411" s="51"/>
      <c r="KS411" s="51"/>
      <c r="KT411" s="51"/>
      <c r="KU411" s="51"/>
      <c r="KV411" s="51"/>
      <c r="KW411" s="51"/>
      <c r="KX411" s="51"/>
      <c r="KY411" s="51"/>
      <c r="KZ411" s="51"/>
      <c r="LA411" s="51"/>
      <c r="LB411" s="51"/>
      <c r="LC411" s="51"/>
      <c r="LD411" s="51"/>
      <c r="LE411" s="51"/>
      <c r="LF411" s="51"/>
      <c r="LG411" s="51"/>
      <c r="LH411" s="51"/>
      <c r="LI411" s="51"/>
      <c r="LJ411" s="51"/>
      <c r="LK411" s="51"/>
      <c r="LL411" s="51">
        <v>3</v>
      </c>
      <c r="LM411" s="51"/>
      <c r="LN411" s="51"/>
      <c r="LO411" s="51"/>
      <c r="LP411" s="51"/>
      <c r="LQ411" s="51"/>
      <c r="LR411" s="51"/>
      <c r="LS411" s="51"/>
      <c r="LT411" s="51"/>
      <c r="LU411" s="51"/>
      <c r="LV411" s="51"/>
      <c r="LW411" s="51"/>
      <c r="LX411" s="51"/>
      <c r="LY411" s="51"/>
      <c r="LZ411" s="51"/>
      <c r="MA411" s="51"/>
      <c r="MB411" s="51"/>
      <c r="MC411" s="51"/>
      <c r="MD411" s="51"/>
      <c r="ME411" s="51"/>
      <c r="MF411" s="51"/>
      <c r="MG411" s="51"/>
      <c r="MH411" s="51"/>
      <c r="MI411" s="51"/>
      <c r="MJ411" s="51">
        <v>107</v>
      </c>
      <c r="MK411" s="51"/>
      <c r="ML411" s="51"/>
      <c r="MM411" s="51"/>
      <c r="MN411" s="51"/>
      <c r="MO411" s="51"/>
      <c r="MP411" s="51"/>
      <c r="MQ411" s="51"/>
      <c r="MR411" s="51"/>
      <c r="MS411" s="51"/>
      <c r="MT411" s="51"/>
      <c r="MU411" s="51"/>
      <c r="MV411" s="51"/>
      <c r="MW411" s="51"/>
      <c r="MX411" s="51"/>
      <c r="MY411" s="51"/>
      <c r="MZ411" s="51"/>
      <c r="NA411" s="51"/>
      <c r="NB411" s="51"/>
      <c r="NC411" s="51"/>
      <c r="ND411" s="51"/>
      <c r="NE411" s="51"/>
      <c r="NF411" s="51"/>
      <c r="NG411" s="51"/>
      <c r="NH411" s="51"/>
      <c r="NI411" s="51"/>
      <c r="NJ411" s="51"/>
      <c r="NK411" s="51"/>
      <c r="NL411" s="51"/>
      <c r="NM411" s="51"/>
      <c r="NN411" s="51"/>
      <c r="NO411" s="51"/>
      <c r="NP411" s="51"/>
      <c r="NQ411" s="51"/>
      <c r="NR411" s="51"/>
      <c r="NS411" s="51"/>
      <c r="NT411" s="51"/>
      <c r="NU411" s="51"/>
      <c r="NV411" s="51"/>
      <c r="NW411" s="51"/>
      <c r="NX411" s="51"/>
      <c r="NY411" s="51"/>
      <c r="NZ411" s="51"/>
      <c r="OA411" s="51"/>
      <c r="OB411" s="51"/>
      <c r="OC411" s="51"/>
      <c r="OD411" s="51"/>
      <c r="OE411" s="51"/>
      <c r="OF411" s="51"/>
      <c r="OG411" s="51"/>
      <c r="OH411" s="51"/>
      <c r="OI411" s="51"/>
      <c r="OJ411" s="51"/>
      <c r="OK411" s="51"/>
      <c r="OL411" s="51"/>
      <c r="OM411" s="51"/>
      <c r="ON411" s="51"/>
      <c r="OO411" s="51"/>
      <c r="OP411" s="51"/>
      <c r="OQ411" s="51"/>
      <c r="OR411" s="51"/>
      <c r="OS411" s="51"/>
      <c r="OT411" s="51"/>
      <c r="OU411" s="51"/>
      <c r="OV411" s="51"/>
      <c r="OW411" s="51"/>
      <c r="OX411" s="51"/>
      <c r="OY411" s="51"/>
      <c r="OZ411" s="51"/>
      <c r="PA411" s="51"/>
      <c r="PB411" s="51"/>
      <c r="PC411" s="51"/>
      <c r="PD411" s="51"/>
      <c r="PE411" s="51"/>
      <c r="PF411" s="51"/>
      <c r="PG411" s="33"/>
      <c r="PH411" s="33"/>
      <c r="PI411" s="33"/>
      <c r="PJ411" s="33"/>
      <c r="PK411" s="33"/>
      <c r="PL411" s="33"/>
      <c r="PM411" s="33"/>
      <c r="PN411" s="33"/>
      <c r="PO411" s="33"/>
      <c r="PP411" s="33"/>
      <c r="PQ411" s="33"/>
      <c r="PR411" s="33"/>
      <c r="PS411" s="33"/>
      <c r="PT411" s="33"/>
      <c r="PU411" s="33"/>
      <c r="PV411" s="33"/>
      <c r="PW411" s="33"/>
      <c r="PX411" s="33"/>
      <c r="PY411" s="33">
        <v>4</v>
      </c>
      <c r="PZ411" s="33"/>
      <c r="QA411" s="33"/>
      <c r="QB411" s="33"/>
      <c r="QC411" s="33"/>
      <c r="QD411" s="33"/>
      <c r="QE411" s="33"/>
      <c r="QF411" s="33"/>
      <c r="QG411" s="33"/>
      <c r="QH411" s="33"/>
      <c r="QI411" s="33"/>
      <c r="QJ411" s="33"/>
      <c r="QK411" s="33"/>
      <c r="QL411" s="33"/>
      <c r="QM411" s="33"/>
      <c r="QN411" s="33"/>
      <c r="QO411" s="33"/>
      <c r="QP411" s="33"/>
      <c r="QQ411" s="33"/>
      <c r="QR411" s="33"/>
      <c r="QS411" s="33"/>
      <c r="QT411" s="33"/>
      <c r="QU411" s="33"/>
      <c r="QV411" s="33"/>
      <c r="QW411" s="33"/>
      <c r="QX411" s="33"/>
      <c r="QY411" s="33"/>
      <c r="QZ411" s="33"/>
      <c r="RA411" s="33"/>
      <c r="RB411" s="33"/>
      <c r="RC411" s="33"/>
      <c r="RD411" s="33"/>
      <c r="RE411" s="33"/>
      <c r="RF411" s="33"/>
      <c r="RG411" s="33"/>
      <c r="RH411" s="33"/>
      <c r="RI411" s="33"/>
      <c r="RJ411" s="33"/>
      <c r="RK411" s="33"/>
      <c r="RL411" s="33"/>
      <c r="RM411" s="33"/>
      <c r="RN411" s="33"/>
      <c r="RO411" s="33"/>
      <c r="RP411" s="33"/>
      <c r="RQ411" s="33"/>
      <c r="RR411" s="33"/>
      <c r="RS411" s="33"/>
      <c r="RT411" s="33"/>
      <c r="RU411" s="33"/>
      <c r="RV411" s="33"/>
      <c r="RW411" s="33"/>
      <c r="RX411" s="33"/>
      <c r="RY411" s="33"/>
      <c r="RZ411" s="33"/>
      <c r="SA411" s="33"/>
      <c r="SB411" s="33"/>
      <c r="SC411" s="33"/>
      <c r="SD411" s="33"/>
      <c r="SE411" s="33"/>
      <c r="SF411" s="33">
        <v>4</v>
      </c>
      <c r="SG411" s="33"/>
      <c r="SH411" s="33"/>
      <c r="SI411" s="33"/>
      <c r="SJ411" s="33"/>
      <c r="SK411" s="33"/>
      <c r="SL411" s="33"/>
      <c r="SM411" s="33"/>
      <c r="SN411" s="33"/>
      <c r="SO411" s="33"/>
      <c r="SP411" s="33"/>
      <c r="SQ411" s="33"/>
      <c r="SR411" s="33"/>
      <c r="SS411" s="33"/>
      <c r="ST411" s="33"/>
      <c r="SU411" s="33"/>
      <c r="SV411" s="33"/>
      <c r="SW411" s="33"/>
      <c r="SX411" s="33"/>
      <c r="SY411" s="33"/>
      <c r="SZ411" s="33"/>
      <c r="TA411" s="33"/>
      <c r="TB411" s="33"/>
      <c r="TC411" s="33"/>
      <c r="TD411" s="33"/>
      <c r="TE411" s="33"/>
      <c r="TF411" s="33"/>
      <c r="TG411" s="33"/>
      <c r="TH411" s="33"/>
      <c r="TI411" s="33"/>
      <c r="TJ411" s="33"/>
      <c r="TK411" s="33"/>
      <c r="TL411" s="33"/>
      <c r="TM411" s="33"/>
      <c r="TN411" s="33"/>
      <c r="TO411" s="33"/>
      <c r="TP411" s="33"/>
      <c r="TQ411" s="33"/>
      <c r="TR411" s="33"/>
      <c r="TS411" s="33"/>
      <c r="TT411" s="33"/>
      <c r="TU411" s="33"/>
      <c r="TV411" s="33"/>
      <c r="TW411" s="33"/>
      <c r="TX411" s="33"/>
      <c r="TY411" s="33"/>
      <c r="TZ411" s="33"/>
      <c r="UA411" s="33"/>
      <c r="UB411" s="33"/>
      <c r="UC411" s="33"/>
      <c r="UD411" s="33"/>
      <c r="UE411" s="33"/>
      <c r="UF411" s="33"/>
      <c r="UG411" s="33"/>
      <c r="UH411" s="33"/>
      <c r="UI411" s="33"/>
      <c r="UJ411" s="33"/>
      <c r="UK411" s="33"/>
      <c r="UL411" s="33"/>
      <c r="UM411" s="33"/>
      <c r="UN411" s="33"/>
      <c r="UO411" s="33"/>
      <c r="UP411" s="33"/>
      <c r="UQ411" s="33"/>
      <c r="UR411" s="33"/>
      <c r="US411" s="33"/>
      <c r="UT411" s="33"/>
      <c r="UU411" s="33"/>
      <c r="UV411" s="33"/>
      <c r="UW411" s="33"/>
      <c r="UX411" s="33"/>
      <c r="UY411" s="33"/>
      <c r="UZ411" s="33"/>
      <c r="VA411" s="33"/>
      <c r="VB411" s="33"/>
      <c r="VC411" s="33"/>
      <c r="VD411" s="33"/>
      <c r="VE411" s="33"/>
      <c r="VF411" s="33"/>
      <c r="VG411" s="33"/>
      <c r="VH411" s="33"/>
      <c r="VI411" s="33"/>
      <c r="VJ411" s="33"/>
      <c r="VK411" s="33"/>
      <c r="VL411" s="33"/>
      <c r="VM411" s="33"/>
      <c r="VN411" s="33"/>
      <c r="VO411" s="33"/>
      <c r="VP411" s="33"/>
      <c r="VQ411" s="33"/>
      <c r="VR411" s="33"/>
      <c r="VS411" s="33"/>
      <c r="VT411" s="33"/>
      <c r="VU411" s="33"/>
      <c r="VV411" s="33"/>
      <c r="VW411" s="33"/>
      <c r="VX411" s="33"/>
      <c r="VY411" s="33"/>
      <c r="VZ411" s="33"/>
      <c r="WA411" s="33"/>
      <c r="WB411" s="33"/>
      <c r="WC411" s="33"/>
      <c r="WD411" s="33"/>
      <c r="WE411" s="33"/>
      <c r="WF411" s="33"/>
      <c r="WG411" s="33"/>
      <c r="WH411" s="33"/>
      <c r="WI411" s="33"/>
      <c r="WJ411" s="33"/>
      <c r="WK411" s="33"/>
      <c r="WL411" s="33"/>
      <c r="WM411" s="33"/>
      <c r="WN411" s="33"/>
      <c r="WO411" s="33"/>
      <c r="WP411" s="33"/>
      <c r="WQ411" s="33"/>
      <c r="WR411" s="33"/>
      <c r="WS411" s="33"/>
      <c r="WT411" s="33"/>
      <c r="WU411" s="33"/>
      <c r="WV411" s="33"/>
      <c r="WW411" s="33"/>
      <c r="WX411" s="33"/>
      <c r="WY411" s="33"/>
      <c r="WZ411" s="33"/>
      <c r="XA411" s="33"/>
      <c r="XB411" s="33"/>
      <c r="XC411" s="33"/>
      <c r="XD411" s="33"/>
      <c r="XE411" s="33"/>
      <c r="XF411" s="33"/>
      <c r="XG411" s="33"/>
      <c r="XH411" s="33"/>
      <c r="XI411" s="33"/>
      <c r="XJ411" s="33"/>
      <c r="XK411" s="33"/>
      <c r="XL411" s="33"/>
      <c r="XM411" s="33"/>
      <c r="XN411" s="33"/>
      <c r="XO411" s="33"/>
      <c r="XP411" s="33"/>
      <c r="XQ411" s="33"/>
      <c r="XR411" s="33"/>
      <c r="XS411" s="33"/>
      <c r="XT411" s="33"/>
      <c r="XU411" s="33"/>
      <c r="XV411" s="33"/>
      <c r="XW411" s="33"/>
      <c r="XX411" s="33"/>
      <c r="XY411" s="33"/>
      <c r="XZ411" s="33"/>
      <c r="YA411" s="33"/>
      <c r="YB411" s="33"/>
      <c r="YC411" s="33"/>
      <c r="YD411" s="33"/>
      <c r="YE411" s="33"/>
      <c r="YF411" s="33"/>
      <c r="YG411" s="33"/>
      <c r="YH411" s="33"/>
      <c r="YI411" s="33"/>
      <c r="YJ411" s="33"/>
      <c r="YK411" s="33"/>
      <c r="YL411" s="33"/>
      <c r="YM411" s="33"/>
      <c r="YN411" s="33"/>
      <c r="YO411" s="33"/>
      <c r="YP411" s="33"/>
      <c r="YQ411" s="33"/>
      <c r="YR411" s="33">
        <v>0</v>
      </c>
      <c r="YS411" s="33"/>
      <c r="YT411" s="33"/>
      <c r="YU411" s="33"/>
      <c r="YV411" s="33"/>
      <c r="YW411" s="33"/>
      <c r="YX411" s="33"/>
      <c r="YY411" s="33"/>
      <c r="YZ411" s="33"/>
      <c r="ZA411" s="33"/>
      <c r="ZB411" s="33"/>
      <c r="ZC411" s="33"/>
      <c r="ZD411" s="33"/>
      <c r="ZE411" s="33"/>
      <c r="ZF411" s="33"/>
      <c r="ZG411" s="33"/>
      <c r="ZH411" s="33"/>
      <c r="ZI411" s="33"/>
      <c r="ZJ411" s="33"/>
      <c r="ZK411" s="33"/>
      <c r="ZL411" s="33"/>
      <c r="ZM411" s="33"/>
      <c r="ZN411" s="33"/>
      <c r="ZO411" s="33"/>
      <c r="ZP411" s="33"/>
      <c r="ZQ411" s="33"/>
      <c r="ZR411" s="33"/>
      <c r="ZS411" s="33"/>
      <c r="ZT411" s="33"/>
      <c r="ZU411" s="33"/>
      <c r="ZV411" s="33"/>
      <c r="ZW411" s="33"/>
      <c r="ZX411" s="33"/>
      <c r="ZY411" s="33"/>
      <c r="ZZ411" s="33"/>
      <c r="AAA411" s="33"/>
      <c r="AAB411" s="33"/>
      <c r="AAC411" s="33"/>
      <c r="AAD411" s="33"/>
      <c r="AAE411" s="33"/>
      <c r="AAF411" s="33"/>
      <c r="AAG411" s="33"/>
      <c r="AAH411" s="33"/>
      <c r="AAI411" s="33"/>
      <c r="AAJ411" s="33"/>
      <c r="AAK411" s="33"/>
      <c r="AAL411" s="33"/>
      <c r="AAM411" s="33"/>
      <c r="AAN411" s="33"/>
      <c r="AAO411" s="33"/>
      <c r="AAP411" s="33"/>
      <c r="AAQ411" s="33"/>
      <c r="AAR411" s="33"/>
      <c r="AAS411" s="33"/>
      <c r="AAT411" s="33"/>
      <c r="AAU411" s="33"/>
      <c r="AAV411" s="33"/>
      <c r="AAW411" s="33"/>
      <c r="AAX411" s="33"/>
      <c r="AAY411" s="33"/>
      <c r="AAZ411" s="33"/>
      <c r="ABA411" s="33"/>
      <c r="ABB411" s="33"/>
      <c r="ABC411" s="33"/>
      <c r="ABD411" s="33"/>
      <c r="ABE411" s="33"/>
      <c r="ABF411" s="33"/>
      <c r="ABG411" s="33"/>
      <c r="ABH411" s="33"/>
      <c r="ABI411" s="33"/>
      <c r="ABJ411" s="33"/>
      <c r="ABK411" s="33"/>
      <c r="ABL411" s="33"/>
      <c r="ABM411" s="33"/>
      <c r="ABN411" s="33"/>
      <c r="ABO411" s="33"/>
      <c r="ABP411" s="33"/>
      <c r="ABQ411" s="33"/>
      <c r="ABR411" s="33"/>
      <c r="ABS411" s="33"/>
      <c r="ABT411" s="33"/>
      <c r="ABU411" s="33"/>
      <c r="ABV411" s="33"/>
      <c r="ABW411" s="33"/>
      <c r="ABX411" s="33"/>
      <c r="ABY411" s="33"/>
      <c r="ABZ411" s="33"/>
      <c r="ACA411" s="33"/>
      <c r="ACB411" s="33"/>
      <c r="ACC411" s="33"/>
      <c r="ACD411" s="33"/>
      <c r="ACE411" s="33"/>
      <c r="ACF411" s="33"/>
      <c r="ACG411" s="33"/>
      <c r="ACH411" s="33"/>
      <c r="ACI411" s="33"/>
      <c r="ACJ411" s="33"/>
      <c r="ACK411" s="33"/>
      <c r="ACL411" s="33"/>
      <c r="ACM411" s="33"/>
      <c r="ACN411" s="33"/>
      <c r="ACO411" s="33"/>
      <c r="ACP411" s="33"/>
      <c r="ACQ411" s="33"/>
      <c r="ACR411" s="33"/>
      <c r="ACS411" s="33"/>
      <c r="ACT411" s="33"/>
      <c r="ACU411" s="33"/>
      <c r="ACV411" s="33"/>
      <c r="ACW411" s="33"/>
      <c r="ACX411" s="33"/>
      <c r="ACY411" s="33"/>
      <c r="ACZ411" s="33"/>
      <c r="ADA411" s="33"/>
      <c r="ADB411" s="33"/>
      <c r="ADC411" s="33"/>
      <c r="ADD411" s="33"/>
      <c r="ADE411" s="33"/>
      <c r="ADF411" s="33"/>
      <c r="ADG411" s="33"/>
      <c r="ADH411" s="33"/>
      <c r="ADI411" s="33"/>
      <c r="ADJ411" s="33"/>
      <c r="ADK411" s="33"/>
      <c r="ADL411" s="33"/>
      <c r="ADM411" s="33"/>
      <c r="ADN411" s="33"/>
      <c r="ADO411" s="33"/>
      <c r="ADP411" s="33"/>
      <c r="ADQ411" s="33"/>
      <c r="ADR411" s="33"/>
      <c r="ADS411" s="33"/>
      <c r="ADT411" s="33"/>
      <c r="ADU411" s="33"/>
      <c r="ADV411" s="33"/>
      <c r="ADW411" s="33"/>
      <c r="ADX411" s="33"/>
      <c r="ADY411" s="33"/>
      <c r="ADZ411" s="33"/>
      <c r="AEA411" s="33"/>
      <c r="AEB411" s="33"/>
      <c r="AEC411" s="33"/>
      <c r="AED411" s="33"/>
      <c r="AEE411" s="33"/>
      <c r="AEF411" s="33"/>
      <c r="AEG411" s="33"/>
      <c r="AEH411" s="33"/>
      <c r="AEI411" s="33"/>
      <c r="AEJ411" s="33"/>
      <c r="AEK411" s="33"/>
      <c r="AEL411" s="33"/>
      <c r="AEM411" s="33"/>
      <c r="AEN411" s="33"/>
      <c r="AEO411" s="33"/>
      <c r="AEP411" s="33"/>
      <c r="AEQ411" s="33"/>
      <c r="AER411" s="33"/>
      <c r="AES411" s="33"/>
      <c r="AET411" s="33"/>
      <c r="AEU411" s="33"/>
      <c r="AEV411" s="33"/>
      <c r="AEW411" s="33"/>
      <c r="AEX411" s="33"/>
      <c r="AEY411" s="33"/>
      <c r="AEZ411" s="33"/>
      <c r="AFA411" s="33"/>
      <c r="AFB411" s="33"/>
      <c r="AFC411" s="33"/>
      <c r="AFD411" s="33"/>
      <c r="AFE411" s="33"/>
      <c r="AFF411" s="33"/>
      <c r="AFG411" s="33"/>
      <c r="AFH411" s="33"/>
      <c r="AFI411" s="33"/>
      <c r="AFJ411" s="33"/>
      <c r="AFK411" s="33"/>
      <c r="AFL411" s="33"/>
      <c r="AFM411" s="33"/>
      <c r="AFN411" s="33"/>
      <c r="AFO411" s="33"/>
      <c r="AFP411" s="33"/>
      <c r="AFQ411" s="33"/>
      <c r="AFR411" s="33"/>
      <c r="AFS411" s="33"/>
      <c r="AFT411" s="33"/>
      <c r="AFU411" s="33"/>
      <c r="AFV411" s="33"/>
      <c r="AFW411" s="33"/>
      <c r="AFX411" s="33"/>
      <c r="AFY411" s="33"/>
      <c r="AFZ411" s="33"/>
      <c r="AGA411" s="33"/>
      <c r="AGB411" s="33"/>
      <c r="AGC411" s="33"/>
      <c r="AGD411" s="33"/>
      <c r="AGE411" s="33"/>
      <c r="AGF411" s="33"/>
      <c r="AGG411" s="33"/>
      <c r="AGH411" s="33"/>
      <c r="AGI411" s="33"/>
      <c r="AGJ411" s="33"/>
      <c r="AGK411" s="33"/>
      <c r="AGL411" s="33"/>
      <c r="AGM411" s="33"/>
      <c r="AGN411" s="33"/>
      <c r="AGO411" s="33"/>
      <c r="AGP411" s="33"/>
      <c r="AGQ411" s="33"/>
      <c r="AGR411" s="33"/>
      <c r="AGS411" s="33"/>
      <c r="AGT411" s="33"/>
      <c r="AGU411" s="33"/>
      <c r="AGV411" s="33"/>
      <c r="AGW411" s="33"/>
      <c r="AGX411" s="33"/>
      <c r="AGY411" s="33"/>
      <c r="AGZ411" s="33"/>
      <c r="AHA411" s="33"/>
      <c r="AHB411" s="33"/>
      <c r="AHC411" s="33"/>
      <c r="AHD411" s="33"/>
      <c r="AHE411" s="33"/>
      <c r="AHF411" s="33"/>
      <c r="AHG411" s="33"/>
      <c r="AHH411" s="33"/>
      <c r="AHI411" s="33"/>
      <c r="AHJ411" s="33"/>
      <c r="AHK411" s="33"/>
      <c r="AHL411" s="33"/>
      <c r="AHM411" s="33"/>
      <c r="AHN411" s="33"/>
      <c r="AHO411" s="33"/>
      <c r="AHP411" s="33"/>
      <c r="AHQ411" s="33"/>
      <c r="AHR411" s="33"/>
      <c r="AHS411" s="33"/>
      <c r="AHT411" s="33"/>
      <c r="AHU411" s="33"/>
      <c r="AHV411" s="33"/>
      <c r="AHW411" s="33"/>
      <c r="AHX411" s="33"/>
      <c r="AHY411" s="33"/>
      <c r="AHZ411" s="33"/>
      <c r="AIA411" s="33"/>
      <c r="AIB411" s="33">
        <v>129</v>
      </c>
    </row>
    <row r="412" spans="1:912" x14ac:dyDescent="0.5">
      <c r="A412" s="50" t="s">
        <v>42</v>
      </c>
      <c r="B412" s="50" t="s">
        <v>948</v>
      </c>
      <c r="C412" s="50" t="s">
        <v>949</v>
      </c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>
        <v>4500</v>
      </c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1"/>
      <c r="BT412" s="51"/>
      <c r="BU412" s="51"/>
      <c r="BV412" s="51"/>
      <c r="BW412" s="51"/>
      <c r="BX412" s="51"/>
      <c r="BY412" s="51"/>
      <c r="BZ412" s="51"/>
      <c r="CA412" s="51"/>
      <c r="CB412" s="51"/>
      <c r="CC412" s="51"/>
      <c r="CD412" s="51"/>
      <c r="CE412" s="51"/>
      <c r="CF412" s="51"/>
      <c r="CG412" s="51"/>
      <c r="CH412" s="51"/>
      <c r="CI412" s="51"/>
      <c r="CJ412" s="51"/>
      <c r="CK412" s="51"/>
      <c r="CL412" s="51"/>
      <c r="CM412" s="51"/>
      <c r="CN412" s="51"/>
      <c r="CO412" s="51"/>
      <c r="CP412" s="51"/>
      <c r="CQ412" s="51"/>
      <c r="CR412" s="51"/>
      <c r="CS412" s="51"/>
      <c r="CT412" s="51"/>
      <c r="CU412" s="51"/>
      <c r="CV412" s="51"/>
      <c r="CW412" s="51"/>
      <c r="CX412" s="51"/>
      <c r="CY412" s="51"/>
      <c r="CZ412" s="51"/>
      <c r="DA412" s="51"/>
      <c r="DB412" s="51">
        <v>4500</v>
      </c>
      <c r="DC412" s="51"/>
      <c r="DD412" s="51"/>
      <c r="DE412" s="51"/>
      <c r="DF412" s="51"/>
      <c r="DG412" s="51"/>
      <c r="DH412" s="51"/>
      <c r="DI412" s="51"/>
      <c r="DJ412" s="51"/>
      <c r="DK412" s="51"/>
      <c r="DL412" s="51"/>
      <c r="DM412" s="51"/>
      <c r="DN412" s="51"/>
      <c r="DO412" s="51"/>
      <c r="DP412" s="51"/>
      <c r="DQ412" s="51"/>
      <c r="DR412" s="51"/>
      <c r="DS412" s="51"/>
      <c r="DT412" s="51"/>
      <c r="DU412" s="51"/>
      <c r="DV412" s="51"/>
      <c r="DW412" s="51"/>
      <c r="DX412" s="51"/>
      <c r="DY412" s="51"/>
      <c r="DZ412" s="51"/>
      <c r="EA412" s="51"/>
      <c r="EB412" s="51"/>
      <c r="EC412" s="51"/>
      <c r="ED412" s="51"/>
      <c r="EE412" s="51"/>
      <c r="EF412" s="51"/>
      <c r="EG412" s="51"/>
      <c r="EH412" s="51"/>
      <c r="EI412" s="51"/>
      <c r="EJ412" s="51"/>
      <c r="EK412" s="51"/>
      <c r="EL412" s="51"/>
      <c r="EM412" s="51"/>
      <c r="EN412" s="51"/>
      <c r="EO412" s="51"/>
      <c r="EP412" s="51"/>
      <c r="EQ412" s="51"/>
      <c r="ER412" s="51"/>
      <c r="ES412" s="51"/>
      <c r="ET412" s="51"/>
      <c r="EU412" s="51"/>
      <c r="EV412" s="51"/>
      <c r="EW412" s="51"/>
      <c r="EX412" s="51"/>
      <c r="EY412" s="51"/>
      <c r="EZ412" s="51"/>
      <c r="FA412" s="51"/>
      <c r="FB412" s="51"/>
      <c r="FC412" s="51"/>
      <c r="FD412" s="51"/>
      <c r="FE412" s="51"/>
      <c r="FF412" s="51"/>
      <c r="FG412" s="51"/>
      <c r="FH412" s="51"/>
      <c r="FI412" s="51"/>
      <c r="FJ412" s="51"/>
      <c r="FK412" s="51"/>
      <c r="FL412" s="51"/>
      <c r="FM412" s="51"/>
      <c r="FN412" s="51"/>
      <c r="FO412" s="51"/>
      <c r="FP412" s="51"/>
      <c r="FQ412" s="51"/>
      <c r="FR412" s="51"/>
      <c r="FS412" s="51"/>
      <c r="FT412" s="51"/>
      <c r="FU412" s="51"/>
      <c r="FV412" s="51"/>
      <c r="FW412" s="51"/>
      <c r="FX412" s="51"/>
      <c r="FY412" s="51"/>
      <c r="FZ412" s="51"/>
      <c r="GA412" s="51"/>
      <c r="GB412" s="51"/>
      <c r="GC412" s="51"/>
      <c r="GD412" s="51"/>
      <c r="GE412" s="51"/>
      <c r="GF412" s="51"/>
      <c r="GG412" s="51"/>
      <c r="GH412" s="51"/>
      <c r="GI412" s="51"/>
      <c r="GJ412" s="51"/>
      <c r="GK412" s="51"/>
      <c r="GL412" s="51"/>
      <c r="GM412" s="51"/>
      <c r="GN412" s="51"/>
      <c r="GO412" s="51"/>
      <c r="GP412" s="51"/>
      <c r="GQ412" s="51"/>
      <c r="GR412" s="51"/>
      <c r="GS412" s="51"/>
      <c r="GT412" s="51"/>
      <c r="GU412" s="51"/>
      <c r="GV412" s="51"/>
      <c r="GW412" s="51"/>
      <c r="GX412" s="51"/>
      <c r="GY412" s="51"/>
      <c r="GZ412" s="51"/>
      <c r="HA412" s="51"/>
      <c r="HB412" s="51"/>
      <c r="HC412" s="51"/>
      <c r="HD412" s="51"/>
      <c r="HE412" s="51"/>
      <c r="HF412" s="51"/>
      <c r="HG412" s="51"/>
      <c r="HH412" s="51"/>
      <c r="HI412" s="51"/>
      <c r="HJ412" s="51"/>
      <c r="HK412" s="51"/>
      <c r="HL412" s="51"/>
      <c r="HM412" s="51"/>
      <c r="HN412" s="51"/>
      <c r="HO412" s="51"/>
      <c r="HP412" s="51"/>
      <c r="HQ412" s="51"/>
      <c r="HR412" s="51"/>
      <c r="HS412" s="51"/>
      <c r="HT412" s="51"/>
      <c r="HU412" s="51"/>
      <c r="HV412" s="51"/>
      <c r="HW412" s="51"/>
      <c r="HX412" s="51"/>
      <c r="HY412" s="51"/>
      <c r="HZ412" s="51"/>
      <c r="IA412" s="51"/>
      <c r="IB412" s="51"/>
      <c r="IC412" s="51"/>
      <c r="ID412" s="51"/>
      <c r="IE412" s="51"/>
      <c r="IF412" s="51"/>
      <c r="IG412" s="51"/>
      <c r="IH412" s="51"/>
      <c r="II412" s="51"/>
      <c r="IJ412" s="51"/>
      <c r="IK412" s="51"/>
      <c r="IL412" s="51"/>
      <c r="IM412" s="51"/>
      <c r="IN412" s="51"/>
      <c r="IO412" s="51"/>
      <c r="IP412" s="51"/>
      <c r="IQ412" s="51"/>
      <c r="IR412" s="51"/>
      <c r="IS412" s="51"/>
      <c r="IT412" s="51"/>
      <c r="IU412" s="51"/>
      <c r="IV412" s="51"/>
      <c r="IW412" s="51"/>
      <c r="IX412" s="51"/>
      <c r="IY412" s="51"/>
      <c r="IZ412" s="51"/>
      <c r="JA412" s="51"/>
      <c r="JB412" s="51"/>
      <c r="JC412" s="51"/>
      <c r="JD412" s="51"/>
      <c r="JE412" s="51"/>
      <c r="JF412" s="51"/>
      <c r="JG412" s="51"/>
      <c r="JH412" s="51"/>
      <c r="JI412" s="51"/>
      <c r="JJ412" s="51"/>
      <c r="JK412" s="51"/>
      <c r="JL412" s="51"/>
      <c r="JM412" s="51"/>
      <c r="JN412" s="51"/>
      <c r="JO412" s="51"/>
      <c r="JP412" s="51"/>
      <c r="JQ412" s="51"/>
      <c r="JR412" s="51"/>
      <c r="JS412" s="51"/>
      <c r="JT412" s="51"/>
      <c r="JU412" s="51"/>
      <c r="JV412" s="51"/>
      <c r="JW412" s="51"/>
      <c r="JX412" s="51"/>
      <c r="JY412" s="51"/>
      <c r="JZ412" s="51"/>
      <c r="KA412" s="51"/>
      <c r="KB412" s="51"/>
      <c r="KC412" s="51"/>
      <c r="KD412" s="51"/>
      <c r="KE412" s="51"/>
      <c r="KF412" s="51"/>
      <c r="KG412" s="51"/>
      <c r="KH412" s="51"/>
      <c r="KI412" s="51"/>
      <c r="KJ412" s="51"/>
      <c r="KK412" s="51"/>
      <c r="KL412" s="51"/>
      <c r="KM412" s="51"/>
      <c r="KN412" s="51"/>
      <c r="KO412" s="51"/>
      <c r="KP412" s="51"/>
      <c r="KQ412" s="51"/>
      <c r="KR412" s="51"/>
      <c r="KS412" s="51"/>
      <c r="KT412" s="51"/>
      <c r="KU412" s="51"/>
      <c r="KV412" s="51"/>
      <c r="KW412" s="51"/>
      <c r="KX412" s="51"/>
      <c r="KY412" s="51"/>
      <c r="KZ412" s="51"/>
      <c r="LA412" s="51"/>
      <c r="LB412" s="51"/>
      <c r="LC412" s="51"/>
      <c r="LD412" s="51"/>
      <c r="LE412" s="51"/>
      <c r="LF412" s="51"/>
      <c r="LG412" s="51"/>
      <c r="LH412" s="51"/>
      <c r="LI412" s="51"/>
      <c r="LJ412" s="51"/>
      <c r="LK412" s="51"/>
      <c r="LL412" s="51"/>
      <c r="LM412" s="51"/>
      <c r="LN412" s="51"/>
      <c r="LO412" s="51"/>
      <c r="LP412" s="51"/>
      <c r="LQ412" s="51"/>
      <c r="LR412" s="51"/>
      <c r="LS412" s="51"/>
      <c r="LT412" s="51"/>
      <c r="LU412" s="51"/>
      <c r="LV412" s="51"/>
      <c r="LW412" s="51"/>
      <c r="LX412" s="51"/>
      <c r="LY412" s="51"/>
      <c r="LZ412" s="51"/>
      <c r="MA412" s="51"/>
      <c r="MB412" s="51"/>
      <c r="MC412" s="51"/>
      <c r="MD412" s="51"/>
      <c r="ME412" s="51"/>
      <c r="MF412" s="51"/>
      <c r="MG412" s="51"/>
      <c r="MH412" s="51"/>
      <c r="MI412" s="51"/>
      <c r="MJ412" s="51"/>
      <c r="MK412" s="51"/>
      <c r="ML412" s="51"/>
      <c r="MM412" s="51"/>
      <c r="MN412" s="51"/>
      <c r="MO412" s="51"/>
      <c r="MP412" s="51"/>
      <c r="MQ412" s="51"/>
      <c r="MR412" s="51"/>
      <c r="MS412" s="51"/>
      <c r="MT412" s="51"/>
      <c r="MU412" s="51"/>
      <c r="MV412" s="51"/>
      <c r="MW412" s="51"/>
      <c r="MX412" s="51"/>
      <c r="MY412" s="51"/>
      <c r="MZ412" s="51"/>
      <c r="NA412" s="51"/>
      <c r="NB412" s="51"/>
      <c r="NC412" s="51"/>
      <c r="ND412" s="51"/>
      <c r="NE412" s="51"/>
      <c r="NF412" s="51"/>
      <c r="NG412" s="51"/>
      <c r="NH412" s="51"/>
      <c r="NI412" s="51"/>
      <c r="NJ412" s="51"/>
      <c r="NK412" s="51"/>
      <c r="NL412" s="51"/>
      <c r="NM412" s="51"/>
      <c r="NN412" s="51"/>
      <c r="NO412" s="51"/>
      <c r="NP412" s="51"/>
      <c r="NQ412" s="51"/>
      <c r="NR412" s="51"/>
      <c r="NS412" s="51"/>
      <c r="NT412" s="51"/>
      <c r="NU412" s="51"/>
      <c r="NV412" s="51"/>
      <c r="NW412" s="51"/>
      <c r="NX412" s="51"/>
      <c r="NY412" s="51"/>
      <c r="NZ412" s="51"/>
      <c r="OA412" s="51"/>
      <c r="OB412" s="51"/>
      <c r="OC412" s="51"/>
      <c r="OD412" s="51"/>
      <c r="OE412" s="51"/>
      <c r="OF412" s="51"/>
      <c r="OG412" s="51"/>
      <c r="OH412" s="51"/>
      <c r="OI412" s="51"/>
      <c r="OJ412" s="51"/>
      <c r="OK412" s="51"/>
      <c r="OL412" s="51"/>
      <c r="OM412" s="51"/>
      <c r="ON412" s="51"/>
      <c r="OO412" s="51"/>
      <c r="OP412" s="51"/>
      <c r="OQ412" s="51"/>
      <c r="OR412" s="51"/>
      <c r="OS412" s="51"/>
      <c r="OT412" s="51"/>
      <c r="OU412" s="51"/>
      <c r="OV412" s="51"/>
      <c r="OW412" s="51"/>
      <c r="OX412" s="51"/>
      <c r="OY412" s="51"/>
      <c r="OZ412" s="51"/>
      <c r="PA412" s="51"/>
      <c r="PB412" s="51"/>
      <c r="PC412" s="51"/>
      <c r="PD412" s="51"/>
      <c r="PE412" s="51"/>
      <c r="PF412" s="51"/>
      <c r="PG412" s="33"/>
      <c r="PH412" s="33"/>
      <c r="PI412" s="33"/>
      <c r="PJ412" s="33"/>
      <c r="PK412" s="33"/>
      <c r="PL412" s="33"/>
      <c r="PM412" s="33"/>
      <c r="PN412" s="33"/>
      <c r="PO412" s="33"/>
      <c r="PP412" s="33"/>
      <c r="PQ412" s="33"/>
      <c r="PR412" s="33"/>
      <c r="PS412" s="33"/>
      <c r="PT412" s="33"/>
      <c r="PU412" s="33"/>
      <c r="PV412" s="33"/>
      <c r="PW412" s="33"/>
      <c r="PX412" s="33"/>
      <c r="PY412" s="33"/>
      <c r="PZ412" s="33"/>
      <c r="QA412" s="33"/>
      <c r="QB412" s="33"/>
      <c r="QC412" s="33"/>
      <c r="QD412" s="33"/>
      <c r="QE412" s="33"/>
      <c r="QF412" s="33"/>
      <c r="QG412" s="33"/>
      <c r="QH412" s="33"/>
      <c r="QI412" s="33"/>
      <c r="QJ412" s="33"/>
      <c r="QK412" s="33"/>
      <c r="QL412" s="33"/>
      <c r="QM412" s="33"/>
      <c r="QN412" s="33"/>
      <c r="QO412" s="33"/>
      <c r="QP412" s="33"/>
      <c r="QQ412" s="33"/>
      <c r="QR412" s="33"/>
      <c r="QS412" s="33"/>
      <c r="QT412" s="33"/>
      <c r="QU412" s="33"/>
      <c r="QV412" s="33"/>
      <c r="QW412" s="33"/>
      <c r="QX412" s="33"/>
      <c r="QY412" s="33"/>
      <c r="QZ412" s="33"/>
      <c r="RA412" s="33"/>
      <c r="RB412" s="33"/>
      <c r="RC412" s="33"/>
      <c r="RD412" s="33"/>
      <c r="RE412" s="33"/>
      <c r="RF412" s="33"/>
      <c r="RG412" s="33"/>
      <c r="RH412" s="33"/>
      <c r="RI412" s="33"/>
      <c r="RJ412" s="33"/>
      <c r="RK412" s="33"/>
      <c r="RL412" s="33"/>
      <c r="RM412" s="33"/>
      <c r="RN412" s="33"/>
      <c r="RO412" s="33"/>
      <c r="RP412" s="33"/>
      <c r="RQ412" s="33"/>
      <c r="RR412" s="33"/>
      <c r="RS412" s="33"/>
      <c r="RT412" s="33"/>
      <c r="RU412" s="33"/>
      <c r="RV412" s="33"/>
      <c r="RW412" s="33"/>
      <c r="RX412" s="33"/>
      <c r="RY412" s="33"/>
      <c r="RZ412" s="33"/>
      <c r="SA412" s="33"/>
      <c r="SB412" s="33"/>
      <c r="SC412" s="33"/>
      <c r="SD412" s="33"/>
      <c r="SE412" s="33"/>
      <c r="SF412" s="33"/>
      <c r="SG412" s="33"/>
      <c r="SH412" s="33"/>
      <c r="SI412" s="33"/>
      <c r="SJ412" s="33"/>
      <c r="SK412" s="33"/>
      <c r="SL412" s="33"/>
      <c r="SM412" s="33"/>
      <c r="SN412" s="33"/>
      <c r="SO412" s="33"/>
      <c r="SP412" s="33"/>
      <c r="SQ412" s="33"/>
      <c r="SR412" s="33"/>
      <c r="SS412" s="33"/>
      <c r="ST412" s="33"/>
      <c r="SU412" s="33"/>
      <c r="SV412" s="33"/>
      <c r="SW412" s="33"/>
      <c r="SX412" s="33"/>
      <c r="SY412" s="33"/>
      <c r="SZ412" s="33"/>
      <c r="TA412" s="33"/>
      <c r="TB412" s="33"/>
      <c r="TC412" s="33"/>
      <c r="TD412" s="33"/>
      <c r="TE412" s="33"/>
      <c r="TF412" s="33"/>
      <c r="TG412" s="33"/>
      <c r="TH412" s="33"/>
      <c r="TI412" s="33"/>
      <c r="TJ412" s="33"/>
      <c r="TK412" s="33"/>
      <c r="TL412" s="33"/>
      <c r="TM412" s="33"/>
      <c r="TN412" s="33"/>
      <c r="TO412" s="33"/>
      <c r="TP412" s="33"/>
      <c r="TQ412" s="33"/>
      <c r="TR412" s="33"/>
      <c r="TS412" s="33"/>
      <c r="TT412" s="33"/>
      <c r="TU412" s="33"/>
      <c r="TV412" s="33"/>
      <c r="TW412" s="33"/>
      <c r="TX412" s="33"/>
      <c r="TY412" s="33"/>
      <c r="TZ412" s="33"/>
      <c r="UA412" s="33"/>
      <c r="UB412" s="33"/>
      <c r="UC412" s="33"/>
      <c r="UD412" s="33"/>
      <c r="UE412" s="33"/>
      <c r="UF412" s="33"/>
      <c r="UG412" s="33">
        <v>10000</v>
      </c>
      <c r="UH412" s="33"/>
      <c r="UI412" s="33"/>
      <c r="UJ412" s="33"/>
      <c r="UK412" s="33"/>
      <c r="UL412" s="33"/>
      <c r="UM412" s="33"/>
      <c r="UN412" s="33"/>
      <c r="UO412" s="33"/>
      <c r="UP412" s="33"/>
      <c r="UQ412" s="33"/>
      <c r="UR412" s="33"/>
      <c r="US412" s="33"/>
      <c r="UT412" s="33"/>
      <c r="UU412" s="33"/>
      <c r="UV412" s="33"/>
      <c r="UW412" s="33"/>
      <c r="UX412" s="33"/>
      <c r="UY412" s="33"/>
      <c r="UZ412" s="33"/>
      <c r="VA412" s="33"/>
      <c r="VB412" s="33"/>
      <c r="VC412" s="33"/>
      <c r="VD412" s="33"/>
      <c r="VE412" s="33"/>
      <c r="VF412" s="33"/>
      <c r="VG412" s="33"/>
      <c r="VH412" s="33"/>
      <c r="VI412" s="33"/>
      <c r="VJ412" s="33"/>
      <c r="VK412" s="33"/>
      <c r="VL412" s="33"/>
      <c r="VM412" s="33"/>
      <c r="VN412" s="33"/>
      <c r="VO412" s="33"/>
      <c r="VP412" s="33"/>
      <c r="VQ412" s="33">
        <v>10000</v>
      </c>
      <c r="VR412" s="33"/>
      <c r="VS412" s="33"/>
      <c r="VT412" s="33"/>
      <c r="VU412" s="33"/>
      <c r="VV412" s="33"/>
      <c r="VW412" s="33"/>
      <c r="VX412" s="33"/>
      <c r="VY412" s="33"/>
      <c r="VZ412" s="33"/>
      <c r="WA412" s="33"/>
      <c r="WB412" s="33"/>
      <c r="WC412" s="33"/>
      <c r="WD412" s="33"/>
      <c r="WE412" s="33"/>
      <c r="WF412" s="33"/>
      <c r="WG412" s="33"/>
      <c r="WH412" s="33"/>
      <c r="WI412" s="33"/>
      <c r="WJ412" s="33"/>
      <c r="WK412" s="33"/>
      <c r="WL412" s="33"/>
      <c r="WM412" s="33"/>
      <c r="WN412" s="33"/>
      <c r="WO412" s="33"/>
      <c r="WP412" s="33"/>
      <c r="WQ412" s="33"/>
      <c r="WR412" s="33"/>
      <c r="WS412" s="33"/>
      <c r="WT412" s="33"/>
      <c r="WU412" s="33"/>
      <c r="WV412" s="33"/>
      <c r="WW412" s="33"/>
      <c r="WX412" s="33"/>
      <c r="WY412" s="33"/>
      <c r="WZ412" s="33"/>
      <c r="XA412" s="33"/>
      <c r="XB412" s="33"/>
      <c r="XC412" s="33"/>
      <c r="XD412" s="33"/>
      <c r="XE412" s="33"/>
      <c r="XF412" s="33"/>
      <c r="XG412" s="33"/>
      <c r="XH412" s="33"/>
      <c r="XI412" s="33"/>
      <c r="XJ412" s="33"/>
      <c r="XK412" s="33"/>
      <c r="XL412" s="33"/>
      <c r="XM412" s="33"/>
      <c r="XN412" s="33"/>
      <c r="XO412" s="33"/>
      <c r="XP412" s="33"/>
      <c r="XQ412" s="33"/>
      <c r="XR412" s="33"/>
      <c r="XS412" s="33"/>
      <c r="XT412" s="33"/>
      <c r="XU412" s="33"/>
      <c r="XV412" s="33"/>
      <c r="XW412" s="33"/>
      <c r="XX412" s="33"/>
      <c r="XY412" s="33"/>
      <c r="XZ412" s="33"/>
      <c r="YA412" s="33"/>
      <c r="YB412" s="33"/>
      <c r="YC412" s="33"/>
      <c r="YD412" s="33"/>
      <c r="YE412" s="33"/>
      <c r="YF412" s="33"/>
      <c r="YG412" s="33"/>
      <c r="YH412" s="33"/>
      <c r="YI412" s="33"/>
      <c r="YJ412" s="33"/>
      <c r="YK412" s="33"/>
      <c r="YL412" s="33"/>
      <c r="YM412" s="33"/>
      <c r="YN412" s="33"/>
      <c r="YO412" s="33"/>
      <c r="YP412" s="33"/>
      <c r="YQ412" s="33"/>
      <c r="YR412" s="33">
        <v>0</v>
      </c>
      <c r="YS412" s="33"/>
      <c r="YT412" s="33"/>
      <c r="YU412" s="33"/>
      <c r="YV412" s="33"/>
      <c r="YW412" s="33"/>
      <c r="YX412" s="33"/>
      <c r="YY412" s="33"/>
      <c r="YZ412" s="33"/>
      <c r="ZA412" s="33"/>
      <c r="ZB412" s="33"/>
      <c r="ZC412" s="33"/>
      <c r="ZD412" s="33"/>
      <c r="ZE412" s="33"/>
      <c r="ZF412" s="33"/>
      <c r="ZG412" s="33"/>
      <c r="ZH412" s="33"/>
      <c r="ZI412" s="33"/>
      <c r="ZJ412" s="33"/>
      <c r="ZK412" s="33"/>
      <c r="ZL412" s="33"/>
      <c r="ZM412" s="33"/>
      <c r="ZN412" s="33"/>
      <c r="ZO412" s="33"/>
      <c r="ZP412" s="33"/>
      <c r="ZQ412" s="33"/>
      <c r="ZR412" s="33"/>
      <c r="ZS412" s="33"/>
      <c r="ZT412" s="33"/>
      <c r="ZU412" s="33"/>
      <c r="ZV412" s="33"/>
      <c r="ZW412" s="33"/>
      <c r="ZX412" s="33"/>
      <c r="ZY412" s="33"/>
      <c r="ZZ412" s="33"/>
      <c r="AAA412" s="33"/>
      <c r="AAB412" s="33"/>
      <c r="AAC412" s="33"/>
      <c r="AAD412" s="33"/>
      <c r="AAE412" s="33"/>
      <c r="AAF412" s="33"/>
      <c r="AAG412" s="33"/>
      <c r="AAH412" s="33"/>
      <c r="AAI412" s="33"/>
      <c r="AAJ412" s="33"/>
      <c r="AAK412" s="33"/>
      <c r="AAL412" s="33"/>
      <c r="AAM412" s="33"/>
      <c r="AAN412" s="33"/>
      <c r="AAO412" s="33"/>
      <c r="AAP412" s="33"/>
      <c r="AAQ412" s="33"/>
      <c r="AAR412" s="33"/>
      <c r="AAS412" s="33"/>
      <c r="AAT412" s="33"/>
      <c r="AAU412" s="33"/>
      <c r="AAV412" s="33"/>
      <c r="AAW412" s="33"/>
      <c r="AAX412" s="33"/>
      <c r="AAY412" s="33"/>
      <c r="AAZ412" s="33"/>
      <c r="ABA412" s="33"/>
      <c r="ABB412" s="33"/>
      <c r="ABC412" s="33"/>
      <c r="ABD412" s="33"/>
      <c r="ABE412" s="33"/>
      <c r="ABF412" s="33"/>
      <c r="ABG412" s="33"/>
      <c r="ABH412" s="33"/>
      <c r="ABI412" s="33"/>
      <c r="ABJ412" s="33"/>
      <c r="ABK412" s="33"/>
      <c r="ABL412" s="33"/>
      <c r="ABM412" s="33"/>
      <c r="ABN412" s="33"/>
      <c r="ABO412" s="33"/>
      <c r="ABP412" s="33"/>
      <c r="ABQ412" s="33"/>
      <c r="ABR412" s="33"/>
      <c r="ABS412" s="33"/>
      <c r="ABT412" s="33"/>
      <c r="ABU412" s="33"/>
      <c r="ABV412" s="33"/>
      <c r="ABW412" s="33"/>
      <c r="ABX412" s="33"/>
      <c r="ABY412" s="33"/>
      <c r="ABZ412" s="33"/>
      <c r="ACA412" s="33"/>
      <c r="ACB412" s="33"/>
      <c r="ACC412" s="33"/>
      <c r="ACD412" s="33"/>
      <c r="ACE412" s="33"/>
      <c r="ACF412" s="33"/>
      <c r="ACG412" s="33"/>
      <c r="ACH412" s="33"/>
      <c r="ACI412" s="33"/>
      <c r="ACJ412" s="33"/>
      <c r="ACK412" s="33"/>
      <c r="ACL412" s="33"/>
      <c r="ACM412" s="33"/>
      <c r="ACN412" s="33"/>
      <c r="ACO412" s="33"/>
      <c r="ACP412" s="33"/>
      <c r="ACQ412" s="33"/>
      <c r="ACR412" s="33"/>
      <c r="ACS412" s="33"/>
      <c r="ACT412" s="33"/>
      <c r="ACU412" s="33"/>
      <c r="ACV412" s="33"/>
      <c r="ACW412" s="33"/>
      <c r="ACX412" s="33"/>
      <c r="ACY412" s="33"/>
      <c r="ACZ412" s="33"/>
      <c r="ADA412" s="33"/>
      <c r="ADB412" s="33"/>
      <c r="ADC412" s="33"/>
      <c r="ADD412" s="33"/>
      <c r="ADE412" s="33"/>
      <c r="ADF412" s="33"/>
      <c r="ADG412" s="33"/>
      <c r="ADH412" s="33"/>
      <c r="ADI412" s="33"/>
      <c r="ADJ412" s="33"/>
      <c r="ADK412" s="33"/>
      <c r="ADL412" s="33"/>
      <c r="ADM412" s="33"/>
      <c r="ADN412" s="33"/>
      <c r="ADO412" s="33"/>
      <c r="ADP412" s="33"/>
      <c r="ADQ412" s="33"/>
      <c r="ADR412" s="33"/>
      <c r="ADS412" s="33"/>
      <c r="ADT412" s="33"/>
      <c r="ADU412" s="33"/>
      <c r="ADV412" s="33"/>
      <c r="ADW412" s="33"/>
      <c r="ADX412" s="33"/>
      <c r="ADY412" s="33"/>
      <c r="ADZ412" s="33"/>
      <c r="AEA412" s="33"/>
      <c r="AEB412" s="33"/>
      <c r="AEC412" s="33"/>
      <c r="AED412" s="33"/>
      <c r="AEE412" s="33"/>
      <c r="AEF412" s="33"/>
      <c r="AEG412" s="33"/>
      <c r="AEH412" s="33"/>
      <c r="AEI412" s="33"/>
      <c r="AEJ412" s="33"/>
      <c r="AEK412" s="33"/>
      <c r="AEL412" s="33"/>
      <c r="AEM412" s="33"/>
      <c r="AEN412" s="33"/>
      <c r="AEO412" s="33"/>
      <c r="AEP412" s="33"/>
      <c r="AEQ412" s="33"/>
      <c r="AER412" s="33"/>
      <c r="AES412" s="33"/>
      <c r="AET412" s="33"/>
      <c r="AEU412" s="33"/>
      <c r="AEV412" s="33"/>
      <c r="AEW412" s="33"/>
      <c r="AEX412" s="33"/>
      <c r="AEY412" s="33"/>
      <c r="AEZ412" s="33"/>
      <c r="AFA412" s="33"/>
      <c r="AFB412" s="33"/>
      <c r="AFC412" s="33"/>
      <c r="AFD412" s="33"/>
      <c r="AFE412" s="33"/>
      <c r="AFF412" s="33"/>
      <c r="AFG412" s="33"/>
      <c r="AFH412" s="33"/>
      <c r="AFI412" s="33"/>
      <c r="AFJ412" s="33"/>
      <c r="AFK412" s="33"/>
      <c r="AFL412" s="33"/>
      <c r="AFM412" s="33"/>
      <c r="AFN412" s="33"/>
      <c r="AFO412" s="33"/>
      <c r="AFP412" s="33"/>
      <c r="AFQ412" s="33"/>
      <c r="AFR412" s="33"/>
      <c r="AFS412" s="33"/>
      <c r="AFT412" s="33"/>
      <c r="AFU412" s="33"/>
      <c r="AFV412" s="33"/>
      <c r="AFW412" s="33"/>
      <c r="AFX412" s="33"/>
      <c r="AFY412" s="33"/>
      <c r="AFZ412" s="33"/>
      <c r="AGA412" s="33"/>
      <c r="AGB412" s="33"/>
      <c r="AGC412" s="33"/>
      <c r="AGD412" s="33"/>
      <c r="AGE412" s="33"/>
      <c r="AGF412" s="33"/>
      <c r="AGG412" s="33"/>
      <c r="AGH412" s="33"/>
      <c r="AGI412" s="33"/>
      <c r="AGJ412" s="33"/>
      <c r="AGK412" s="33"/>
      <c r="AGL412" s="33"/>
      <c r="AGM412" s="33"/>
      <c r="AGN412" s="33"/>
      <c r="AGO412" s="33"/>
      <c r="AGP412" s="33"/>
      <c r="AGQ412" s="33"/>
      <c r="AGR412" s="33"/>
      <c r="AGS412" s="33"/>
      <c r="AGT412" s="33"/>
      <c r="AGU412" s="33"/>
      <c r="AGV412" s="33"/>
      <c r="AGW412" s="33"/>
      <c r="AGX412" s="33"/>
      <c r="AGY412" s="33"/>
      <c r="AGZ412" s="33"/>
      <c r="AHA412" s="33"/>
      <c r="AHB412" s="33"/>
      <c r="AHC412" s="33"/>
      <c r="AHD412" s="33"/>
      <c r="AHE412" s="33"/>
      <c r="AHF412" s="33"/>
      <c r="AHG412" s="33"/>
      <c r="AHH412" s="33"/>
      <c r="AHI412" s="33"/>
      <c r="AHJ412" s="33"/>
      <c r="AHK412" s="33"/>
      <c r="AHL412" s="33"/>
      <c r="AHM412" s="33"/>
      <c r="AHN412" s="33"/>
      <c r="AHO412" s="33"/>
      <c r="AHP412" s="33"/>
      <c r="AHQ412" s="33"/>
      <c r="AHR412" s="33"/>
      <c r="AHS412" s="33"/>
      <c r="AHT412" s="33"/>
      <c r="AHU412" s="33"/>
      <c r="AHV412" s="33"/>
      <c r="AHW412" s="33"/>
      <c r="AHX412" s="33"/>
      <c r="AHY412" s="33"/>
      <c r="AHZ412" s="33"/>
      <c r="AIA412" s="33"/>
      <c r="AIB412" s="33">
        <v>14500</v>
      </c>
    </row>
    <row r="413" spans="1:912" x14ac:dyDescent="0.5">
      <c r="A413" s="50" t="s">
        <v>42</v>
      </c>
      <c r="B413" s="50" t="s">
        <v>980</v>
      </c>
      <c r="C413" s="50" t="s">
        <v>981</v>
      </c>
      <c r="D413" s="51">
        <v>37618.370000000003</v>
      </c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>
        <v>675544.9</v>
      </c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  <c r="BT413" s="51"/>
      <c r="BU413" s="51"/>
      <c r="BV413" s="51"/>
      <c r="BW413" s="51"/>
      <c r="BX413" s="51"/>
      <c r="BY413" s="51"/>
      <c r="BZ413" s="51"/>
      <c r="CA413" s="51"/>
      <c r="CB413" s="51"/>
      <c r="CC413" s="51"/>
      <c r="CD413" s="51"/>
      <c r="CE413" s="51"/>
      <c r="CF413" s="51"/>
      <c r="CG413" s="51"/>
      <c r="CH413" s="51"/>
      <c r="CI413" s="51"/>
      <c r="CJ413" s="51"/>
      <c r="CK413" s="51"/>
      <c r="CL413" s="51"/>
      <c r="CM413" s="51"/>
      <c r="CN413" s="51"/>
      <c r="CO413" s="51"/>
      <c r="CP413" s="51"/>
      <c r="CQ413" s="51"/>
      <c r="CR413" s="51"/>
      <c r="CS413" s="51"/>
      <c r="CT413" s="51"/>
      <c r="CU413" s="51"/>
      <c r="CV413" s="51"/>
      <c r="CW413" s="51"/>
      <c r="CX413" s="51"/>
      <c r="CY413" s="51"/>
      <c r="CZ413" s="51"/>
      <c r="DA413" s="51"/>
      <c r="DB413" s="51">
        <v>713163.27</v>
      </c>
      <c r="DC413" s="51">
        <v>30412.9</v>
      </c>
      <c r="DD413" s="51">
        <v>47621.22</v>
      </c>
      <c r="DE413" s="51"/>
      <c r="DF413" s="51"/>
      <c r="DG413" s="51"/>
      <c r="DH413" s="51"/>
      <c r="DI413" s="51"/>
      <c r="DJ413" s="51"/>
      <c r="DK413" s="51"/>
      <c r="DL413" s="51"/>
      <c r="DM413" s="51"/>
      <c r="DN413" s="51"/>
      <c r="DO413" s="51"/>
      <c r="DP413" s="51"/>
      <c r="DQ413" s="51"/>
      <c r="DR413" s="51"/>
      <c r="DS413" s="51"/>
      <c r="DT413" s="51"/>
      <c r="DU413" s="51"/>
      <c r="DV413" s="51"/>
      <c r="DW413" s="51"/>
      <c r="DX413" s="51"/>
      <c r="DY413" s="51"/>
      <c r="DZ413" s="51"/>
      <c r="EA413" s="51"/>
      <c r="EB413" s="51"/>
      <c r="EC413" s="51"/>
      <c r="ED413" s="51"/>
      <c r="EE413" s="51"/>
      <c r="EF413" s="51">
        <v>124177.60000000001</v>
      </c>
      <c r="EG413" s="51">
        <v>42295</v>
      </c>
      <c r="EH413" s="51"/>
      <c r="EI413" s="51"/>
      <c r="EJ413" s="51"/>
      <c r="EK413" s="51"/>
      <c r="EL413" s="51"/>
      <c r="EM413" s="51"/>
      <c r="EN413" s="51"/>
      <c r="EO413" s="51"/>
      <c r="EP413" s="51"/>
      <c r="EQ413" s="51"/>
      <c r="ER413" s="51"/>
      <c r="ES413" s="51"/>
      <c r="ET413" s="51"/>
      <c r="EU413" s="51"/>
      <c r="EV413" s="51"/>
      <c r="EW413" s="51"/>
      <c r="EX413" s="51">
        <v>244506.72</v>
      </c>
      <c r="EY413" s="51"/>
      <c r="EZ413" s="51"/>
      <c r="FA413" s="51"/>
      <c r="FB413" s="51"/>
      <c r="FC413" s="51"/>
      <c r="FD413" s="51"/>
      <c r="FE413" s="51"/>
      <c r="FF413" s="51"/>
      <c r="FG413" s="51"/>
      <c r="FH413" s="51"/>
      <c r="FI413" s="51"/>
      <c r="FJ413" s="51"/>
      <c r="FK413" s="51">
        <v>127234.11</v>
      </c>
      <c r="FL413" s="51"/>
      <c r="FM413" s="51"/>
      <c r="FN413" s="51"/>
      <c r="FO413" s="51"/>
      <c r="FP413" s="51"/>
      <c r="FQ413" s="51"/>
      <c r="FR413" s="51"/>
      <c r="FS413" s="51">
        <v>4128</v>
      </c>
      <c r="FT413" s="51"/>
      <c r="FU413" s="51"/>
      <c r="FV413" s="51"/>
      <c r="FW413" s="51"/>
      <c r="FX413" s="51"/>
      <c r="FY413" s="51"/>
      <c r="FZ413" s="51"/>
      <c r="GA413" s="51"/>
      <c r="GB413" s="51"/>
      <c r="GC413" s="51"/>
      <c r="GD413" s="51"/>
      <c r="GE413" s="51"/>
      <c r="GF413" s="51"/>
      <c r="GG413" s="51"/>
      <c r="GH413" s="51"/>
      <c r="GI413" s="51"/>
      <c r="GJ413" s="51"/>
      <c r="GK413" s="51"/>
      <c r="GL413" s="51"/>
      <c r="GM413" s="51"/>
      <c r="GN413" s="51"/>
      <c r="GO413" s="51"/>
      <c r="GP413" s="51"/>
      <c r="GQ413" s="51"/>
      <c r="GR413" s="51"/>
      <c r="GS413" s="51"/>
      <c r="GT413" s="51"/>
      <c r="GU413" s="51"/>
      <c r="GV413" s="51"/>
      <c r="GW413" s="51"/>
      <c r="GX413" s="51"/>
      <c r="GY413" s="51"/>
      <c r="GZ413" s="51"/>
      <c r="HA413" s="51">
        <v>131362.10999999999</v>
      </c>
      <c r="HB413" s="51"/>
      <c r="HC413" s="51"/>
      <c r="HD413" s="51"/>
      <c r="HE413" s="51"/>
      <c r="HF413" s="51"/>
      <c r="HG413" s="51"/>
      <c r="HH413" s="51"/>
      <c r="HI413" s="51"/>
      <c r="HJ413" s="51"/>
      <c r="HK413" s="51"/>
      <c r="HL413" s="51"/>
      <c r="HM413" s="51"/>
      <c r="HN413" s="51"/>
      <c r="HO413" s="51"/>
      <c r="HP413" s="51"/>
      <c r="HQ413" s="51"/>
      <c r="HR413" s="51"/>
      <c r="HS413" s="51"/>
      <c r="HT413" s="51"/>
      <c r="HU413" s="51">
        <v>15000</v>
      </c>
      <c r="HV413" s="51"/>
      <c r="HW413" s="51"/>
      <c r="HX413" s="51"/>
      <c r="HY413" s="51"/>
      <c r="HZ413" s="51"/>
      <c r="IA413" s="51"/>
      <c r="IB413" s="51"/>
      <c r="IC413" s="51"/>
      <c r="ID413" s="51"/>
      <c r="IE413" s="51"/>
      <c r="IF413" s="51"/>
      <c r="IG413" s="51"/>
      <c r="IH413" s="51"/>
      <c r="II413" s="51"/>
      <c r="IJ413" s="51"/>
      <c r="IK413" s="51"/>
      <c r="IL413" s="51">
        <v>639640</v>
      </c>
      <c r="IM413" s="51"/>
      <c r="IN413" s="51"/>
      <c r="IO413" s="51"/>
      <c r="IP413" s="51"/>
      <c r="IQ413" s="51"/>
      <c r="IR413" s="51"/>
      <c r="IS413" s="51"/>
      <c r="IT413" s="51"/>
      <c r="IU413" s="51"/>
      <c r="IV413" s="51"/>
      <c r="IW413" s="51"/>
      <c r="IX413" s="51"/>
      <c r="IY413" s="51"/>
      <c r="IZ413" s="51"/>
      <c r="JA413" s="51"/>
      <c r="JB413" s="51"/>
      <c r="JC413" s="51"/>
      <c r="JD413" s="51"/>
      <c r="JE413" s="51"/>
      <c r="JF413" s="51"/>
      <c r="JG413" s="51"/>
      <c r="JH413" s="51"/>
      <c r="JI413" s="51"/>
      <c r="JJ413" s="51"/>
      <c r="JK413" s="51"/>
      <c r="JL413" s="51"/>
      <c r="JM413" s="51"/>
      <c r="JN413" s="51"/>
      <c r="JO413" s="51"/>
      <c r="JP413" s="51"/>
      <c r="JQ413" s="51"/>
      <c r="JR413" s="51"/>
      <c r="JS413" s="51"/>
      <c r="JT413" s="51"/>
      <c r="JU413" s="51">
        <v>654640</v>
      </c>
      <c r="JV413" s="51"/>
      <c r="JW413" s="51">
        <v>9985</v>
      </c>
      <c r="JX413" s="51"/>
      <c r="JY413" s="51"/>
      <c r="JZ413" s="51"/>
      <c r="KA413" s="51"/>
      <c r="KB413" s="51"/>
      <c r="KC413" s="51"/>
      <c r="KD413" s="51"/>
      <c r="KE413" s="51"/>
      <c r="KF413" s="51"/>
      <c r="KG413" s="51"/>
      <c r="KH413" s="51"/>
      <c r="KI413" s="51"/>
      <c r="KJ413" s="51"/>
      <c r="KK413" s="51"/>
      <c r="KL413" s="51"/>
      <c r="KM413" s="51"/>
      <c r="KN413" s="51"/>
      <c r="KO413" s="51"/>
      <c r="KP413" s="51"/>
      <c r="KQ413" s="51"/>
      <c r="KR413" s="51"/>
      <c r="KS413" s="51"/>
      <c r="KT413" s="51"/>
      <c r="KU413" s="51"/>
      <c r="KV413" s="51"/>
      <c r="KW413" s="51"/>
      <c r="KX413" s="51"/>
      <c r="KY413" s="51"/>
      <c r="KZ413" s="51">
        <v>1947681.28</v>
      </c>
      <c r="LA413" s="51"/>
      <c r="LB413" s="51">
        <v>4044.66</v>
      </c>
      <c r="LC413" s="51"/>
      <c r="LD413" s="51"/>
      <c r="LE413" s="51"/>
      <c r="LF413" s="51"/>
      <c r="LG413" s="51"/>
      <c r="LH413" s="51"/>
      <c r="LI413" s="51"/>
      <c r="LJ413" s="51">
        <v>46480</v>
      </c>
      <c r="LK413" s="51"/>
      <c r="LL413" s="51"/>
      <c r="LM413" s="51"/>
      <c r="LN413" s="51"/>
      <c r="LO413" s="51"/>
      <c r="LP413" s="51"/>
      <c r="LQ413" s="51"/>
      <c r="LR413" s="51"/>
      <c r="LS413" s="51"/>
      <c r="LT413" s="51"/>
      <c r="LU413" s="51"/>
      <c r="LV413" s="51"/>
      <c r="LW413" s="51"/>
      <c r="LX413" s="51"/>
      <c r="LY413" s="51"/>
      <c r="LZ413" s="51"/>
      <c r="MA413" s="51"/>
      <c r="MB413" s="51"/>
      <c r="MC413" s="51"/>
      <c r="MD413" s="51"/>
      <c r="ME413" s="51"/>
      <c r="MF413" s="51"/>
      <c r="MG413" s="51"/>
      <c r="MH413" s="51"/>
      <c r="MI413" s="51"/>
      <c r="MJ413" s="51">
        <v>2008190.94</v>
      </c>
      <c r="MK413" s="51">
        <v>91865.44</v>
      </c>
      <c r="ML413" s="51"/>
      <c r="MM413" s="51"/>
      <c r="MN413" s="51"/>
      <c r="MO413" s="51"/>
      <c r="MP413" s="51"/>
      <c r="MQ413" s="51"/>
      <c r="MR413" s="51"/>
      <c r="MS413" s="51"/>
      <c r="MT413" s="51"/>
      <c r="MU413" s="51"/>
      <c r="MV413" s="51"/>
      <c r="MW413" s="51"/>
      <c r="MX413" s="51"/>
      <c r="MY413" s="51"/>
      <c r="MZ413" s="51"/>
      <c r="NA413" s="51"/>
      <c r="NB413" s="51"/>
      <c r="NC413" s="51"/>
      <c r="ND413" s="51"/>
      <c r="NE413" s="51"/>
      <c r="NF413" s="51"/>
      <c r="NG413" s="51"/>
      <c r="NH413" s="51"/>
      <c r="NI413" s="51"/>
      <c r="NJ413" s="51"/>
      <c r="NK413" s="51"/>
      <c r="NL413" s="51"/>
      <c r="NM413" s="51"/>
      <c r="NN413" s="51"/>
      <c r="NO413" s="51"/>
      <c r="NP413" s="51"/>
      <c r="NQ413" s="51"/>
      <c r="NR413" s="51"/>
      <c r="NS413" s="51"/>
      <c r="NT413" s="51"/>
      <c r="NU413" s="51"/>
      <c r="NV413" s="51"/>
      <c r="NW413" s="51"/>
      <c r="NX413" s="51"/>
      <c r="NY413" s="51"/>
      <c r="NZ413" s="51"/>
      <c r="OA413" s="51">
        <v>23032.25</v>
      </c>
      <c r="OB413" s="51"/>
      <c r="OC413" s="51"/>
      <c r="OD413" s="51"/>
      <c r="OE413" s="51"/>
      <c r="OF413" s="51"/>
      <c r="OG413" s="51"/>
      <c r="OH413" s="51"/>
      <c r="OI413" s="51"/>
      <c r="OJ413" s="51"/>
      <c r="OK413" s="51"/>
      <c r="OL413" s="51"/>
      <c r="OM413" s="51"/>
      <c r="ON413" s="51"/>
      <c r="OO413" s="51"/>
      <c r="OP413" s="51"/>
      <c r="OQ413" s="51"/>
      <c r="OR413" s="51"/>
      <c r="OS413" s="51"/>
      <c r="OT413" s="51"/>
      <c r="OU413" s="51"/>
      <c r="OV413" s="51"/>
      <c r="OW413" s="51">
        <v>4750</v>
      </c>
      <c r="OX413" s="51"/>
      <c r="OY413" s="51"/>
      <c r="OZ413" s="51"/>
      <c r="PA413" s="51"/>
      <c r="PB413" s="51"/>
      <c r="PC413" s="51"/>
      <c r="PD413" s="51"/>
      <c r="PE413" s="51"/>
      <c r="PF413" s="51">
        <v>119647.69</v>
      </c>
      <c r="PG413" s="33"/>
      <c r="PH413" s="33"/>
      <c r="PI413" s="33"/>
      <c r="PJ413" s="33"/>
      <c r="PK413" s="33"/>
      <c r="PL413" s="33"/>
      <c r="PM413" s="33"/>
      <c r="PN413" s="33"/>
      <c r="PO413" s="33"/>
      <c r="PP413" s="33"/>
      <c r="PQ413" s="33"/>
      <c r="PR413" s="33"/>
      <c r="PS413" s="33"/>
      <c r="PT413" s="33"/>
      <c r="PU413" s="33"/>
      <c r="PV413" s="33"/>
      <c r="PW413" s="33"/>
      <c r="PX413" s="33"/>
      <c r="PY413" s="33"/>
      <c r="PZ413" s="33"/>
      <c r="QA413" s="33"/>
      <c r="QB413" s="33"/>
      <c r="QC413" s="33"/>
      <c r="QD413" s="33"/>
      <c r="QE413" s="33"/>
      <c r="QF413" s="33"/>
      <c r="QG413" s="33"/>
      <c r="QH413" s="33"/>
      <c r="QI413" s="33"/>
      <c r="QJ413" s="33"/>
      <c r="QK413" s="33"/>
      <c r="QL413" s="33"/>
      <c r="QM413" s="33"/>
      <c r="QN413" s="33"/>
      <c r="QO413" s="33"/>
      <c r="QP413" s="33"/>
      <c r="QQ413" s="33"/>
      <c r="QR413" s="33"/>
      <c r="QS413" s="33">
        <v>44077.01</v>
      </c>
      <c r="QT413" s="33"/>
      <c r="QU413" s="33"/>
      <c r="QV413" s="33"/>
      <c r="QW413" s="33"/>
      <c r="QX413" s="33"/>
      <c r="QY413" s="33">
        <v>0</v>
      </c>
      <c r="QZ413" s="33"/>
      <c r="RA413" s="33"/>
      <c r="RB413" s="33"/>
      <c r="RC413" s="33"/>
      <c r="RD413" s="33"/>
      <c r="RE413" s="33"/>
      <c r="RF413" s="33"/>
      <c r="RG413" s="33"/>
      <c r="RH413" s="33"/>
      <c r="RI413" s="33"/>
      <c r="RJ413" s="33"/>
      <c r="RK413" s="33"/>
      <c r="RL413" s="33"/>
      <c r="RM413" s="33"/>
      <c r="RN413" s="33"/>
      <c r="RO413" s="33"/>
      <c r="RP413" s="33"/>
      <c r="RQ413" s="33"/>
      <c r="RR413" s="33"/>
      <c r="RS413" s="33"/>
      <c r="RT413" s="33"/>
      <c r="RU413" s="33"/>
      <c r="RV413" s="33"/>
      <c r="RW413" s="33"/>
      <c r="RX413" s="33"/>
      <c r="RY413" s="33"/>
      <c r="RZ413" s="33"/>
      <c r="SA413" s="33"/>
      <c r="SB413" s="33"/>
      <c r="SC413" s="33"/>
      <c r="SD413" s="33"/>
      <c r="SE413" s="33"/>
      <c r="SF413" s="33">
        <v>44077.01</v>
      </c>
      <c r="SG413" s="33"/>
      <c r="SH413" s="33"/>
      <c r="SI413" s="33"/>
      <c r="SJ413" s="33"/>
      <c r="SK413" s="33"/>
      <c r="SL413" s="33"/>
      <c r="SM413" s="33"/>
      <c r="SN413" s="33"/>
      <c r="SO413" s="33"/>
      <c r="SP413" s="33"/>
      <c r="SQ413" s="33"/>
      <c r="SR413" s="33"/>
      <c r="SS413" s="33"/>
      <c r="ST413" s="33"/>
      <c r="SU413" s="33"/>
      <c r="SV413" s="33"/>
      <c r="SW413" s="33"/>
      <c r="SX413" s="33"/>
      <c r="SY413" s="33"/>
      <c r="SZ413" s="33"/>
      <c r="TA413" s="33"/>
      <c r="TB413" s="33"/>
      <c r="TC413" s="33"/>
      <c r="TD413" s="33"/>
      <c r="TE413" s="33"/>
      <c r="TF413" s="33"/>
      <c r="TG413" s="33"/>
      <c r="TH413" s="33"/>
      <c r="TI413" s="33"/>
      <c r="TJ413" s="33"/>
      <c r="TK413" s="33"/>
      <c r="TL413" s="33"/>
      <c r="TM413" s="33"/>
      <c r="TN413" s="33"/>
      <c r="TO413" s="33"/>
      <c r="TP413" s="33"/>
      <c r="TQ413" s="33"/>
      <c r="TR413" s="33"/>
      <c r="TS413" s="33"/>
      <c r="TT413" s="33"/>
      <c r="TU413" s="33"/>
      <c r="TV413" s="33"/>
      <c r="TW413" s="33"/>
      <c r="TX413" s="33"/>
      <c r="TY413" s="33"/>
      <c r="TZ413" s="33"/>
      <c r="UA413" s="33"/>
      <c r="UB413" s="33"/>
      <c r="UC413" s="33"/>
      <c r="UD413" s="33"/>
      <c r="UE413" s="33"/>
      <c r="UF413" s="33"/>
      <c r="UG413" s="33"/>
      <c r="UH413" s="33"/>
      <c r="UI413" s="33"/>
      <c r="UJ413" s="33"/>
      <c r="UK413" s="33"/>
      <c r="UL413" s="33"/>
      <c r="UM413" s="33"/>
      <c r="UN413" s="33"/>
      <c r="UO413" s="33"/>
      <c r="UP413" s="33">
        <v>1883</v>
      </c>
      <c r="UQ413" s="33"/>
      <c r="UR413" s="33"/>
      <c r="US413" s="33"/>
      <c r="UT413" s="33"/>
      <c r="UU413" s="33"/>
      <c r="UV413" s="33"/>
      <c r="UW413" s="33"/>
      <c r="UX413" s="33"/>
      <c r="UY413" s="33"/>
      <c r="UZ413" s="33"/>
      <c r="VA413" s="33"/>
      <c r="VB413" s="33"/>
      <c r="VC413" s="33"/>
      <c r="VD413" s="33"/>
      <c r="VE413" s="33"/>
      <c r="VF413" s="33"/>
      <c r="VG413" s="33"/>
      <c r="VH413" s="33"/>
      <c r="VI413" s="33"/>
      <c r="VJ413" s="33"/>
      <c r="VK413" s="33"/>
      <c r="VL413" s="33"/>
      <c r="VM413" s="33"/>
      <c r="VN413" s="33"/>
      <c r="VO413" s="33"/>
      <c r="VP413" s="33"/>
      <c r="VQ413" s="33">
        <v>1883</v>
      </c>
      <c r="VR413" s="33"/>
      <c r="VS413" s="33"/>
      <c r="VT413" s="33"/>
      <c r="VU413" s="33"/>
      <c r="VV413" s="33"/>
      <c r="VW413" s="33"/>
      <c r="VX413" s="33"/>
      <c r="VY413" s="33"/>
      <c r="VZ413" s="33"/>
      <c r="WA413" s="33"/>
      <c r="WB413" s="33"/>
      <c r="WC413" s="33"/>
      <c r="WD413" s="33"/>
      <c r="WE413" s="33"/>
      <c r="WF413" s="33"/>
      <c r="WG413" s="33"/>
      <c r="WH413" s="33"/>
      <c r="WI413" s="33"/>
      <c r="WJ413" s="33"/>
      <c r="WK413" s="33"/>
      <c r="WL413" s="33"/>
      <c r="WM413" s="33"/>
      <c r="WN413" s="33"/>
      <c r="WO413" s="33"/>
      <c r="WP413" s="33"/>
      <c r="WQ413" s="33"/>
      <c r="WR413" s="33"/>
      <c r="WS413" s="33"/>
      <c r="WT413" s="33"/>
      <c r="WU413" s="33"/>
      <c r="WV413" s="33"/>
      <c r="WW413" s="33"/>
      <c r="WX413" s="33"/>
      <c r="WY413" s="33"/>
      <c r="WZ413" s="33"/>
      <c r="XA413" s="33"/>
      <c r="XB413" s="33"/>
      <c r="XC413" s="33"/>
      <c r="XD413" s="33"/>
      <c r="XE413" s="33"/>
      <c r="XF413" s="33"/>
      <c r="XG413" s="33"/>
      <c r="XH413" s="33"/>
      <c r="XI413" s="33"/>
      <c r="XJ413" s="33"/>
      <c r="XK413" s="33"/>
      <c r="XL413" s="33"/>
      <c r="XM413" s="33"/>
      <c r="XN413" s="33"/>
      <c r="XO413" s="33"/>
      <c r="XP413" s="33"/>
      <c r="XQ413" s="33"/>
      <c r="XR413" s="33"/>
      <c r="XS413" s="33"/>
      <c r="XT413" s="33"/>
      <c r="XU413" s="33"/>
      <c r="XV413" s="33"/>
      <c r="XW413" s="33"/>
      <c r="XX413" s="33"/>
      <c r="XY413" s="33"/>
      <c r="XZ413" s="33"/>
      <c r="YA413" s="33"/>
      <c r="YB413" s="33"/>
      <c r="YC413" s="33"/>
      <c r="YD413" s="33"/>
      <c r="YE413" s="33"/>
      <c r="YF413" s="33"/>
      <c r="YG413" s="33"/>
      <c r="YH413" s="33"/>
      <c r="YI413" s="33"/>
      <c r="YJ413" s="33"/>
      <c r="YK413" s="33"/>
      <c r="YL413" s="33"/>
      <c r="YM413" s="33"/>
      <c r="YN413" s="33"/>
      <c r="YO413" s="33"/>
      <c r="YP413" s="33"/>
      <c r="YQ413" s="33"/>
      <c r="YR413" s="33">
        <v>0</v>
      </c>
      <c r="YS413" s="33"/>
      <c r="YT413" s="33"/>
      <c r="YU413" s="33"/>
      <c r="YV413" s="33"/>
      <c r="YW413" s="33"/>
      <c r="YX413" s="33"/>
      <c r="YY413" s="33"/>
      <c r="YZ413" s="33"/>
      <c r="ZA413" s="33"/>
      <c r="ZB413" s="33"/>
      <c r="ZC413" s="33"/>
      <c r="ZD413" s="33"/>
      <c r="ZE413" s="33"/>
      <c r="ZF413" s="33"/>
      <c r="ZG413" s="33"/>
      <c r="ZH413" s="33"/>
      <c r="ZI413" s="33"/>
      <c r="ZJ413" s="33"/>
      <c r="ZK413" s="33">
        <v>84942.49</v>
      </c>
      <c r="ZL413" s="33"/>
      <c r="ZM413" s="33"/>
      <c r="ZN413" s="33"/>
      <c r="ZO413" s="33"/>
      <c r="ZP413" s="33"/>
      <c r="ZQ413" s="33"/>
      <c r="ZR413" s="33"/>
      <c r="ZS413" s="33"/>
      <c r="ZT413" s="33">
        <v>153681.1</v>
      </c>
      <c r="ZU413" s="33"/>
      <c r="ZV413" s="33"/>
      <c r="ZW413" s="33"/>
      <c r="ZX413" s="33"/>
      <c r="ZY413" s="33"/>
      <c r="ZZ413" s="33"/>
      <c r="AAA413" s="33"/>
      <c r="AAB413" s="33"/>
      <c r="AAC413" s="33"/>
      <c r="AAD413" s="33"/>
      <c r="AAE413" s="33"/>
      <c r="AAF413" s="33"/>
      <c r="AAG413" s="33"/>
      <c r="AAH413" s="33"/>
      <c r="AAI413" s="33"/>
      <c r="AAJ413" s="33"/>
      <c r="AAK413" s="33"/>
      <c r="AAL413" s="33"/>
      <c r="AAM413" s="33"/>
      <c r="AAN413" s="33"/>
      <c r="AAO413" s="33"/>
      <c r="AAP413" s="33"/>
      <c r="AAQ413" s="33"/>
      <c r="AAR413" s="33"/>
      <c r="AAS413" s="33"/>
      <c r="AAT413" s="33"/>
      <c r="AAU413" s="33"/>
      <c r="AAV413" s="33"/>
      <c r="AAW413" s="33"/>
      <c r="AAX413" s="33"/>
      <c r="AAY413" s="33"/>
      <c r="AAZ413" s="33"/>
      <c r="ABA413" s="33"/>
      <c r="ABB413" s="33"/>
      <c r="ABC413" s="33"/>
      <c r="ABD413" s="33"/>
      <c r="ABE413" s="33"/>
      <c r="ABF413" s="33"/>
      <c r="ABG413" s="33"/>
      <c r="ABH413" s="33"/>
      <c r="ABI413" s="33"/>
      <c r="ABJ413" s="33"/>
      <c r="ABK413" s="33"/>
      <c r="ABL413" s="33"/>
      <c r="ABM413" s="33"/>
      <c r="ABN413" s="33"/>
      <c r="ABO413" s="33"/>
      <c r="ABP413" s="33"/>
      <c r="ABQ413" s="33"/>
      <c r="ABR413" s="33"/>
      <c r="ABS413" s="33"/>
      <c r="ABT413" s="33"/>
      <c r="ABU413" s="33"/>
      <c r="ABV413" s="33"/>
      <c r="ABW413" s="33">
        <v>238623.59000000003</v>
      </c>
      <c r="ABX413" s="33"/>
      <c r="ABY413" s="33"/>
      <c r="ABZ413" s="33"/>
      <c r="ACA413" s="33"/>
      <c r="ACB413" s="33"/>
      <c r="ACC413" s="33"/>
      <c r="ACD413" s="33"/>
      <c r="ACE413" s="33"/>
      <c r="ACF413" s="33"/>
      <c r="ACG413" s="33"/>
      <c r="ACH413" s="33"/>
      <c r="ACI413" s="33"/>
      <c r="ACJ413" s="33"/>
      <c r="ACK413" s="33"/>
      <c r="ACL413" s="33"/>
      <c r="ACM413" s="33"/>
      <c r="ACN413" s="33"/>
      <c r="ACO413" s="33"/>
      <c r="ACP413" s="33"/>
      <c r="ACQ413" s="33"/>
      <c r="ACR413" s="33"/>
      <c r="ACS413" s="33"/>
      <c r="ACT413" s="33"/>
      <c r="ACU413" s="33"/>
      <c r="ACV413" s="33"/>
      <c r="ACW413" s="33"/>
      <c r="ACX413" s="33"/>
      <c r="ACY413" s="33"/>
      <c r="ACZ413" s="33"/>
      <c r="ADA413" s="33"/>
      <c r="ADB413" s="33"/>
      <c r="ADC413" s="33"/>
      <c r="ADD413" s="33"/>
      <c r="ADE413" s="33"/>
      <c r="ADF413" s="33"/>
      <c r="ADG413" s="33"/>
      <c r="ADH413" s="33"/>
      <c r="ADI413" s="33"/>
      <c r="ADJ413" s="33"/>
      <c r="ADK413" s="33"/>
      <c r="ADL413" s="33"/>
      <c r="ADM413" s="33"/>
      <c r="ADN413" s="33"/>
      <c r="ADO413" s="33"/>
      <c r="ADP413" s="33"/>
      <c r="ADQ413" s="33"/>
      <c r="ADR413" s="33"/>
      <c r="ADS413" s="33"/>
      <c r="ADT413" s="33"/>
      <c r="ADU413" s="33"/>
      <c r="ADV413" s="33"/>
      <c r="ADW413" s="33"/>
      <c r="ADX413" s="33"/>
      <c r="ADY413" s="33"/>
      <c r="ADZ413" s="33"/>
      <c r="AEA413" s="33">
        <v>66405</v>
      </c>
      <c r="AEB413" s="33"/>
      <c r="AEC413" s="33"/>
      <c r="AED413" s="33"/>
      <c r="AEE413" s="33"/>
      <c r="AEF413" s="33"/>
      <c r="AEG413" s="33"/>
      <c r="AEH413" s="33"/>
      <c r="AEI413" s="33"/>
      <c r="AEJ413" s="33"/>
      <c r="AEK413" s="33"/>
      <c r="AEL413" s="33"/>
      <c r="AEM413" s="33"/>
      <c r="AEN413" s="33"/>
      <c r="AEO413" s="33"/>
      <c r="AEP413" s="33"/>
      <c r="AEQ413" s="33"/>
      <c r="AER413" s="33"/>
      <c r="AES413" s="33"/>
      <c r="AET413" s="33"/>
      <c r="AEU413" s="33"/>
      <c r="AEV413" s="33"/>
      <c r="AEW413" s="33"/>
      <c r="AEX413" s="33"/>
      <c r="AEY413" s="33"/>
      <c r="AEZ413" s="33">
        <v>66405</v>
      </c>
      <c r="AFA413" s="33"/>
      <c r="AFB413" s="33"/>
      <c r="AFC413" s="33"/>
      <c r="AFD413" s="33"/>
      <c r="AFE413" s="33"/>
      <c r="AFF413" s="33"/>
      <c r="AFG413" s="33"/>
      <c r="AFH413" s="33"/>
      <c r="AFI413" s="33"/>
      <c r="AFJ413" s="33"/>
      <c r="AFK413" s="33">
        <v>194</v>
      </c>
      <c r="AFL413" s="33"/>
      <c r="AFM413" s="33"/>
      <c r="AFN413" s="33"/>
      <c r="AFO413" s="33"/>
      <c r="AFP413" s="33"/>
      <c r="AFQ413" s="33"/>
      <c r="AFR413" s="33"/>
      <c r="AFS413" s="33"/>
      <c r="AFT413" s="33"/>
      <c r="AFU413" s="33"/>
      <c r="AFV413" s="33"/>
      <c r="AFW413" s="33"/>
      <c r="AFX413" s="33"/>
      <c r="AFY413" s="33"/>
      <c r="AFZ413" s="33"/>
      <c r="AGA413" s="33"/>
      <c r="AGB413" s="33"/>
      <c r="AGC413" s="33"/>
      <c r="AGD413" s="33"/>
      <c r="AGE413" s="33"/>
      <c r="AGF413" s="33"/>
      <c r="AGG413" s="33"/>
      <c r="AGH413" s="33"/>
      <c r="AGI413" s="33"/>
      <c r="AGJ413" s="33">
        <v>70400</v>
      </c>
      <c r="AGK413" s="33"/>
      <c r="AGL413" s="33"/>
      <c r="AGM413" s="33"/>
      <c r="AGN413" s="33"/>
      <c r="AGO413" s="33"/>
      <c r="AGP413" s="33"/>
      <c r="AGQ413" s="33"/>
      <c r="AGR413" s="33"/>
      <c r="AGS413" s="33"/>
      <c r="AGT413" s="33"/>
      <c r="AGU413" s="33">
        <v>79038.8</v>
      </c>
      <c r="AGV413" s="33"/>
      <c r="AGW413" s="33"/>
      <c r="AGX413" s="33"/>
      <c r="AGY413" s="33"/>
      <c r="AGZ413" s="33"/>
      <c r="AHA413" s="33"/>
      <c r="AHB413" s="33"/>
      <c r="AHC413" s="33"/>
      <c r="AHD413" s="33"/>
      <c r="AHE413" s="33"/>
      <c r="AHF413" s="33"/>
      <c r="AHG413" s="33"/>
      <c r="AHH413" s="33"/>
      <c r="AHI413" s="33"/>
      <c r="AHJ413" s="33"/>
      <c r="AHK413" s="33"/>
      <c r="AHL413" s="33"/>
      <c r="AHM413" s="33"/>
      <c r="AHN413" s="33"/>
      <c r="AHO413" s="33"/>
      <c r="AHP413" s="33"/>
      <c r="AHQ413" s="33"/>
      <c r="AHR413" s="33"/>
      <c r="AHS413" s="33"/>
      <c r="AHT413" s="33"/>
      <c r="AHU413" s="33"/>
      <c r="AHV413" s="33"/>
      <c r="AHW413" s="33"/>
      <c r="AHX413" s="33"/>
      <c r="AHY413" s="33"/>
      <c r="AHZ413" s="33"/>
      <c r="AIA413" s="33">
        <v>149632.79999999999</v>
      </c>
      <c r="AIB413" s="33">
        <v>4372132.13</v>
      </c>
    </row>
    <row r="414" spans="1:912" x14ac:dyDescent="0.5">
      <c r="A414" s="50" t="s">
        <v>42</v>
      </c>
      <c r="B414" s="50" t="s">
        <v>982</v>
      </c>
      <c r="C414" s="50" t="s">
        <v>983</v>
      </c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>
        <v>33922588.289999999</v>
      </c>
      <c r="BJ414" s="51"/>
      <c r="BK414" s="51"/>
      <c r="BL414" s="51"/>
      <c r="BM414" s="51"/>
      <c r="BN414" s="51"/>
      <c r="BO414" s="51"/>
      <c r="BP414" s="51"/>
      <c r="BQ414" s="51"/>
      <c r="BR414" s="51"/>
      <c r="BS414" s="51"/>
      <c r="BT414" s="51"/>
      <c r="BU414" s="51"/>
      <c r="BV414" s="51"/>
      <c r="BW414" s="51"/>
      <c r="BX414" s="51"/>
      <c r="BY414" s="51"/>
      <c r="BZ414" s="51"/>
      <c r="CA414" s="51"/>
      <c r="CB414" s="51"/>
      <c r="CC414" s="51"/>
      <c r="CD414" s="51"/>
      <c r="CE414" s="51"/>
      <c r="CF414" s="51"/>
      <c r="CG414" s="51"/>
      <c r="CH414" s="51"/>
      <c r="CI414" s="51"/>
      <c r="CJ414" s="51"/>
      <c r="CK414" s="51"/>
      <c r="CL414" s="51"/>
      <c r="CM414" s="51"/>
      <c r="CN414" s="51"/>
      <c r="CO414" s="51"/>
      <c r="CP414" s="51"/>
      <c r="CQ414" s="51"/>
      <c r="CR414" s="51"/>
      <c r="CS414" s="51"/>
      <c r="CT414" s="51"/>
      <c r="CU414" s="51"/>
      <c r="CV414" s="51"/>
      <c r="CW414" s="51"/>
      <c r="CX414" s="51"/>
      <c r="CY414" s="51"/>
      <c r="CZ414" s="51"/>
      <c r="DA414" s="51"/>
      <c r="DB414" s="51">
        <v>33922588.289999999</v>
      </c>
      <c r="DC414" s="51"/>
      <c r="DD414" s="51"/>
      <c r="DE414" s="51"/>
      <c r="DF414" s="51"/>
      <c r="DG414" s="51"/>
      <c r="DH414" s="51"/>
      <c r="DI414" s="51"/>
      <c r="DJ414" s="51"/>
      <c r="DK414" s="51"/>
      <c r="DL414" s="51"/>
      <c r="DM414" s="51"/>
      <c r="DN414" s="51"/>
      <c r="DO414" s="51"/>
      <c r="DP414" s="51"/>
      <c r="DQ414" s="51"/>
      <c r="DR414" s="51"/>
      <c r="DS414" s="51"/>
      <c r="DT414" s="51"/>
      <c r="DU414" s="51"/>
      <c r="DV414" s="51"/>
      <c r="DW414" s="51"/>
      <c r="DX414" s="51"/>
      <c r="DY414" s="51"/>
      <c r="DZ414" s="51"/>
      <c r="EA414" s="51"/>
      <c r="EB414" s="51"/>
      <c r="EC414" s="51"/>
      <c r="ED414" s="51"/>
      <c r="EE414" s="51"/>
      <c r="EF414" s="51"/>
      <c r="EG414" s="51"/>
      <c r="EH414" s="51"/>
      <c r="EI414" s="51"/>
      <c r="EJ414" s="51"/>
      <c r="EK414" s="51"/>
      <c r="EL414" s="51"/>
      <c r="EM414" s="51"/>
      <c r="EN414" s="51"/>
      <c r="EO414" s="51"/>
      <c r="EP414" s="51"/>
      <c r="EQ414" s="51"/>
      <c r="ER414" s="51"/>
      <c r="ES414" s="51"/>
      <c r="ET414" s="51"/>
      <c r="EU414" s="51"/>
      <c r="EV414" s="51"/>
      <c r="EW414" s="51"/>
      <c r="EX414" s="51"/>
      <c r="EY414" s="51"/>
      <c r="EZ414" s="51"/>
      <c r="FA414" s="51"/>
      <c r="FB414" s="51"/>
      <c r="FC414" s="51"/>
      <c r="FD414" s="51"/>
      <c r="FE414" s="51"/>
      <c r="FF414" s="51"/>
      <c r="FG414" s="51"/>
      <c r="FH414" s="51"/>
      <c r="FI414" s="51"/>
      <c r="FJ414" s="51"/>
      <c r="FK414" s="51"/>
      <c r="FL414" s="51"/>
      <c r="FM414" s="51"/>
      <c r="FN414" s="51"/>
      <c r="FO414" s="51"/>
      <c r="FP414" s="51"/>
      <c r="FQ414" s="51"/>
      <c r="FR414" s="51"/>
      <c r="FS414" s="51"/>
      <c r="FT414" s="51"/>
      <c r="FU414" s="51"/>
      <c r="FV414" s="51"/>
      <c r="FW414" s="51"/>
      <c r="FX414" s="51"/>
      <c r="FY414" s="51"/>
      <c r="FZ414" s="51"/>
      <c r="GA414" s="51"/>
      <c r="GB414" s="51"/>
      <c r="GC414" s="51"/>
      <c r="GD414" s="51"/>
      <c r="GE414" s="51"/>
      <c r="GF414" s="51"/>
      <c r="GG414" s="51"/>
      <c r="GH414" s="51"/>
      <c r="GI414" s="51"/>
      <c r="GJ414" s="51"/>
      <c r="GK414" s="51"/>
      <c r="GL414" s="51"/>
      <c r="GM414" s="51"/>
      <c r="GN414" s="51"/>
      <c r="GO414" s="51"/>
      <c r="GP414" s="51"/>
      <c r="GQ414" s="51"/>
      <c r="GR414" s="51"/>
      <c r="GS414" s="51"/>
      <c r="GT414" s="51"/>
      <c r="GU414" s="51"/>
      <c r="GV414" s="51"/>
      <c r="GW414" s="51"/>
      <c r="GX414" s="51"/>
      <c r="GY414" s="51"/>
      <c r="GZ414" s="51"/>
      <c r="HA414" s="51"/>
      <c r="HB414" s="51"/>
      <c r="HC414" s="51"/>
      <c r="HD414" s="51"/>
      <c r="HE414" s="51"/>
      <c r="HF414" s="51"/>
      <c r="HG414" s="51"/>
      <c r="HH414" s="51"/>
      <c r="HI414" s="51"/>
      <c r="HJ414" s="51"/>
      <c r="HK414" s="51"/>
      <c r="HL414" s="51"/>
      <c r="HM414" s="51"/>
      <c r="HN414" s="51"/>
      <c r="HO414" s="51"/>
      <c r="HP414" s="51"/>
      <c r="HQ414" s="51"/>
      <c r="HR414" s="51"/>
      <c r="HS414" s="51"/>
      <c r="HT414" s="51"/>
      <c r="HU414" s="51"/>
      <c r="HV414" s="51"/>
      <c r="HW414" s="51"/>
      <c r="HX414" s="51"/>
      <c r="HY414" s="51"/>
      <c r="HZ414" s="51"/>
      <c r="IA414" s="51"/>
      <c r="IB414" s="51"/>
      <c r="IC414" s="51"/>
      <c r="ID414" s="51"/>
      <c r="IE414" s="51"/>
      <c r="IF414" s="51"/>
      <c r="IG414" s="51"/>
      <c r="IH414" s="51"/>
      <c r="II414" s="51"/>
      <c r="IJ414" s="51"/>
      <c r="IK414" s="51"/>
      <c r="IL414" s="51"/>
      <c r="IM414" s="51"/>
      <c r="IN414" s="51"/>
      <c r="IO414" s="51"/>
      <c r="IP414" s="51"/>
      <c r="IQ414" s="51"/>
      <c r="IR414" s="51"/>
      <c r="IS414" s="51"/>
      <c r="IT414" s="51"/>
      <c r="IU414" s="51"/>
      <c r="IV414" s="51"/>
      <c r="IW414" s="51"/>
      <c r="IX414" s="51"/>
      <c r="IY414" s="51"/>
      <c r="IZ414" s="51"/>
      <c r="JA414" s="51"/>
      <c r="JB414" s="51"/>
      <c r="JC414" s="51"/>
      <c r="JD414" s="51"/>
      <c r="JE414" s="51"/>
      <c r="JF414" s="51"/>
      <c r="JG414" s="51"/>
      <c r="JH414" s="51"/>
      <c r="JI414" s="51"/>
      <c r="JJ414" s="51"/>
      <c r="JK414" s="51"/>
      <c r="JL414" s="51"/>
      <c r="JM414" s="51"/>
      <c r="JN414" s="51"/>
      <c r="JO414" s="51"/>
      <c r="JP414" s="51"/>
      <c r="JQ414" s="51"/>
      <c r="JR414" s="51"/>
      <c r="JS414" s="51"/>
      <c r="JT414" s="51"/>
      <c r="JU414" s="51"/>
      <c r="JV414" s="51"/>
      <c r="JW414" s="51"/>
      <c r="JX414" s="51"/>
      <c r="JY414" s="51"/>
      <c r="JZ414" s="51"/>
      <c r="KA414" s="51"/>
      <c r="KB414" s="51"/>
      <c r="KC414" s="51"/>
      <c r="KD414" s="51"/>
      <c r="KE414" s="51"/>
      <c r="KF414" s="51"/>
      <c r="KG414" s="51"/>
      <c r="KH414" s="51"/>
      <c r="KI414" s="51"/>
      <c r="KJ414" s="51"/>
      <c r="KK414" s="51"/>
      <c r="KL414" s="51"/>
      <c r="KM414" s="51"/>
      <c r="KN414" s="51"/>
      <c r="KO414" s="51"/>
      <c r="KP414" s="51"/>
      <c r="KQ414" s="51"/>
      <c r="KR414" s="51"/>
      <c r="KS414" s="51"/>
      <c r="KT414" s="51"/>
      <c r="KU414" s="51"/>
      <c r="KV414" s="51"/>
      <c r="KW414" s="51"/>
      <c r="KX414" s="51"/>
      <c r="KY414" s="51"/>
      <c r="KZ414" s="51"/>
      <c r="LA414" s="51"/>
      <c r="LB414" s="51"/>
      <c r="LC414" s="51"/>
      <c r="LD414" s="51"/>
      <c r="LE414" s="51"/>
      <c r="LF414" s="51"/>
      <c r="LG414" s="51"/>
      <c r="LH414" s="51"/>
      <c r="LI414" s="51"/>
      <c r="LJ414" s="51"/>
      <c r="LK414" s="51"/>
      <c r="LL414" s="51"/>
      <c r="LM414" s="51"/>
      <c r="LN414" s="51"/>
      <c r="LO414" s="51"/>
      <c r="LP414" s="51"/>
      <c r="LQ414" s="51"/>
      <c r="LR414" s="51"/>
      <c r="LS414" s="51"/>
      <c r="LT414" s="51"/>
      <c r="LU414" s="51"/>
      <c r="LV414" s="51"/>
      <c r="LW414" s="51"/>
      <c r="LX414" s="51"/>
      <c r="LY414" s="51"/>
      <c r="LZ414" s="51"/>
      <c r="MA414" s="51"/>
      <c r="MB414" s="51"/>
      <c r="MC414" s="51"/>
      <c r="MD414" s="51"/>
      <c r="ME414" s="51"/>
      <c r="MF414" s="51"/>
      <c r="MG414" s="51"/>
      <c r="MH414" s="51"/>
      <c r="MI414" s="51"/>
      <c r="MJ414" s="51"/>
      <c r="MK414" s="51"/>
      <c r="ML414" s="51"/>
      <c r="MM414" s="51"/>
      <c r="MN414" s="51"/>
      <c r="MO414" s="51"/>
      <c r="MP414" s="51"/>
      <c r="MQ414" s="51"/>
      <c r="MR414" s="51"/>
      <c r="MS414" s="51"/>
      <c r="MT414" s="51"/>
      <c r="MU414" s="51"/>
      <c r="MV414" s="51"/>
      <c r="MW414" s="51"/>
      <c r="MX414" s="51"/>
      <c r="MY414" s="51"/>
      <c r="MZ414" s="51"/>
      <c r="NA414" s="51"/>
      <c r="NB414" s="51"/>
      <c r="NC414" s="51"/>
      <c r="ND414" s="51"/>
      <c r="NE414" s="51"/>
      <c r="NF414" s="51"/>
      <c r="NG414" s="51"/>
      <c r="NH414" s="51"/>
      <c r="NI414" s="51"/>
      <c r="NJ414" s="51"/>
      <c r="NK414" s="51"/>
      <c r="NL414" s="51"/>
      <c r="NM414" s="51"/>
      <c r="NN414" s="51"/>
      <c r="NO414" s="51"/>
      <c r="NP414" s="51"/>
      <c r="NQ414" s="51"/>
      <c r="NR414" s="51"/>
      <c r="NS414" s="51"/>
      <c r="NT414" s="51"/>
      <c r="NU414" s="51"/>
      <c r="NV414" s="51"/>
      <c r="NW414" s="51"/>
      <c r="NX414" s="51"/>
      <c r="NY414" s="51"/>
      <c r="NZ414" s="51"/>
      <c r="OA414" s="51">
        <v>481806</v>
      </c>
      <c r="OB414" s="51"/>
      <c r="OC414" s="51"/>
      <c r="OD414" s="51"/>
      <c r="OE414" s="51"/>
      <c r="OF414" s="51"/>
      <c r="OG414" s="51"/>
      <c r="OH414" s="51"/>
      <c r="OI414" s="51"/>
      <c r="OJ414" s="51"/>
      <c r="OK414" s="51"/>
      <c r="OL414" s="51"/>
      <c r="OM414" s="51"/>
      <c r="ON414" s="51"/>
      <c r="OO414" s="51"/>
      <c r="OP414" s="51"/>
      <c r="OQ414" s="51"/>
      <c r="OR414" s="51"/>
      <c r="OS414" s="51"/>
      <c r="OT414" s="51"/>
      <c r="OU414" s="51"/>
      <c r="OV414" s="51"/>
      <c r="OW414" s="51"/>
      <c r="OX414" s="51"/>
      <c r="OY414" s="51"/>
      <c r="OZ414" s="51"/>
      <c r="PA414" s="51"/>
      <c r="PB414" s="51"/>
      <c r="PC414" s="51"/>
      <c r="PD414" s="51"/>
      <c r="PE414" s="51"/>
      <c r="PF414" s="51">
        <v>481806</v>
      </c>
      <c r="PG414" s="33"/>
      <c r="PH414" s="33"/>
      <c r="PI414" s="33"/>
      <c r="PJ414" s="33"/>
      <c r="PK414" s="33"/>
      <c r="PL414" s="33"/>
      <c r="PM414" s="33"/>
      <c r="PN414" s="33"/>
      <c r="PO414" s="33"/>
      <c r="PP414" s="33"/>
      <c r="PQ414" s="33"/>
      <c r="PR414" s="33"/>
      <c r="PS414" s="33"/>
      <c r="PT414" s="33"/>
      <c r="PU414" s="33"/>
      <c r="PV414" s="33"/>
      <c r="PW414" s="33"/>
      <c r="PX414" s="33"/>
      <c r="PY414" s="33"/>
      <c r="PZ414" s="33"/>
      <c r="QA414" s="33"/>
      <c r="QB414" s="33"/>
      <c r="QC414" s="33"/>
      <c r="QD414" s="33"/>
      <c r="QE414" s="33"/>
      <c r="QF414" s="33"/>
      <c r="QG414" s="33"/>
      <c r="QH414" s="33"/>
      <c r="QI414" s="33"/>
      <c r="QJ414" s="33"/>
      <c r="QK414" s="33"/>
      <c r="QL414" s="33"/>
      <c r="QM414" s="33"/>
      <c r="QN414" s="33"/>
      <c r="QO414" s="33"/>
      <c r="QP414" s="33"/>
      <c r="QQ414" s="33"/>
      <c r="QR414" s="33"/>
      <c r="QS414" s="33"/>
      <c r="QT414" s="33"/>
      <c r="QU414" s="33"/>
      <c r="QV414" s="33"/>
      <c r="QW414" s="33"/>
      <c r="QX414" s="33"/>
      <c r="QY414" s="33"/>
      <c r="QZ414" s="33"/>
      <c r="RA414" s="33"/>
      <c r="RB414" s="33"/>
      <c r="RC414" s="33"/>
      <c r="RD414" s="33"/>
      <c r="RE414" s="33"/>
      <c r="RF414" s="33"/>
      <c r="RG414" s="33"/>
      <c r="RH414" s="33"/>
      <c r="RI414" s="33"/>
      <c r="RJ414" s="33"/>
      <c r="RK414" s="33"/>
      <c r="RL414" s="33"/>
      <c r="RM414" s="33"/>
      <c r="RN414" s="33"/>
      <c r="RO414" s="33"/>
      <c r="RP414" s="33"/>
      <c r="RQ414" s="33"/>
      <c r="RR414" s="33"/>
      <c r="RS414" s="33"/>
      <c r="RT414" s="33"/>
      <c r="RU414" s="33"/>
      <c r="RV414" s="33"/>
      <c r="RW414" s="33"/>
      <c r="RX414" s="33"/>
      <c r="RY414" s="33"/>
      <c r="RZ414" s="33"/>
      <c r="SA414" s="33"/>
      <c r="SB414" s="33"/>
      <c r="SC414" s="33"/>
      <c r="SD414" s="33"/>
      <c r="SE414" s="33"/>
      <c r="SF414" s="33"/>
      <c r="SG414" s="33"/>
      <c r="SH414" s="33">
        <v>0</v>
      </c>
      <c r="SI414" s="33"/>
      <c r="SJ414" s="33"/>
      <c r="SK414" s="33"/>
      <c r="SL414" s="33"/>
      <c r="SM414" s="33"/>
      <c r="SN414" s="33"/>
      <c r="SO414" s="33"/>
      <c r="SP414" s="33"/>
      <c r="SQ414" s="33"/>
      <c r="SR414" s="33"/>
      <c r="SS414" s="33"/>
      <c r="ST414" s="33"/>
      <c r="SU414" s="33"/>
      <c r="SV414" s="33"/>
      <c r="SW414" s="33"/>
      <c r="SX414" s="33"/>
      <c r="SY414" s="33"/>
      <c r="SZ414" s="33"/>
      <c r="TA414" s="33"/>
      <c r="TB414" s="33"/>
      <c r="TC414" s="33"/>
      <c r="TD414" s="33"/>
      <c r="TE414" s="33"/>
      <c r="TF414" s="33"/>
      <c r="TG414" s="33"/>
      <c r="TH414" s="33"/>
      <c r="TI414" s="33"/>
      <c r="TJ414" s="33"/>
      <c r="TK414" s="33"/>
      <c r="TL414" s="33"/>
      <c r="TM414" s="33"/>
      <c r="TN414" s="33"/>
      <c r="TO414" s="33"/>
      <c r="TP414" s="33"/>
      <c r="TQ414" s="33"/>
      <c r="TR414" s="33"/>
      <c r="TS414" s="33"/>
      <c r="TT414" s="33"/>
      <c r="TU414" s="33"/>
      <c r="TV414" s="33"/>
      <c r="TW414" s="33"/>
      <c r="TX414" s="33"/>
      <c r="TY414" s="33"/>
      <c r="TZ414" s="33"/>
      <c r="UA414" s="33"/>
      <c r="UB414" s="33"/>
      <c r="UC414" s="33"/>
      <c r="UD414" s="33"/>
      <c r="UE414" s="33"/>
      <c r="UF414" s="33"/>
      <c r="UG414" s="33"/>
      <c r="UH414" s="33"/>
      <c r="UI414" s="33"/>
      <c r="UJ414" s="33"/>
      <c r="UK414" s="33"/>
      <c r="UL414" s="33"/>
      <c r="UM414" s="33"/>
      <c r="UN414" s="33"/>
      <c r="UO414" s="33"/>
      <c r="UP414" s="33"/>
      <c r="UQ414" s="33"/>
      <c r="UR414" s="33"/>
      <c r="US414" s="33"/>
      <c r="UT414" s="33"/>
      <c r="UU414" s="33"/>
      <c r="UV414" s="33"/>
      <c r="UW414" s="33"/>
      <c r="UX414" s="33"/>
      <c r="UY414" s="33"/>
      <c r="UZ414" s="33"/>
      <c r="VA414" s="33"/>
      <c r="VB414" s="33"/>
      <c r="VC414" s="33"/>
      <c r="VD414" s="33"/>
      <c r="VE414" s="33"/>
      <c r="VF414" s="33"/>
      <c r="VG414" s="33"/>
      <c r="VH414" s="33"/>
      <c r="VI414" s="33"/>
      <c r="VJ414" s="33"/>
      <c r="VK414" s="33"/>
      <c r="VL414" s="33"/>
      <c r="VM414" s="33"/>
      <c r="VN414" s="33"/>
      <c r="VO414" s="33"/>
      <c r="VP414" s="33"/>
      <c r="VQ414" s="33">
        <v>0</v>
      </c>
      <c r="VR414" s="33"/>
      <c r="VS414" s="33"/>
      <c r="VT414" s="33"/>
      <c r="VU414" s="33"/>
      <c r="VV414" s="33"/>
      <c r="VW414" s="33"/>
      <c r="VX414" s="33"/>
      <c r="VY414" s="33"/>
      <c r="VZ414" s="33"/>
      <c r="WA414" s="33"/>
      <c r="WB414" s="33"/>
      <c r="WC414" s="33"/>
      <c r="WD414" s="33"/>
      <c r="WE414" s="33"/>
      <c r="WF414" s="33"/>
      <c r="WG414" s="33"/>
      <c r="WH414" s="33"/>
      <c r="WI414" s="33"/>
      <c r="WJ414" s="33"/>
      <c r="WK414" s="33"/>
      <c r="WL414" s="33"/>
      <c r="WM414" s="33"/>
      <c r="WN414" s="33"/>
      <c r="WO414" s="33"/>
      <c r="WP414" s="33"/>
      <c r="WQ414" s="33"/>
      <c r="WR414" s="33"/>
      <c r="WS414" s="33"/>
      <c r="WT414" s="33"/>
      <c r="WU414" s="33"/>
      <c r="WV414" s="33"/>
      <c r="WW414" s="33"/>
      <c r="WX414" s="33"/>
      <c r="WY414" s="33"/>
      <c r="WZ414" s="33"/>
      <c r="XA414" s="33"/>
      <c r="XB414" s="33"/>
      <c r="XC414" s="33"/>
      <c r="XD414" s="33"/>
      <c r="XE414" s="33"/>
      <c r="XF414" s="33"/>
      <c r="XG414" s="33"/>
      <c r="XH414" s="33"/>
      <c r="XI414" s="33"/>
      <c r="XJ414" s="33"/>
      <c r="XK414" s="33"/>
      <c r="XL414" s="33"/>
      <c r="XM414" s="33"/>
      <c r="XN414" s="33"/>
      <c r="XO414" s="33"/>
      <c r="XP414" s="33"/>
      <c r="XQ414" s="33"/>
      <c r="XR414" s="33"/>
      <c r="XS414" s="33"/>
      <c r="XT414" s="33"/>
      <c r="XU414" s="33"/>
      <c r="XV414" s="33"/>
      <c r="XW414" s="33"/>
      <c r="XX414" s="33"/>
      <c r="XY414" s="33"/>
      <c r="XZ414" s="33"/>
      <c r="YA414" s="33"/>
      <c r="YB414" s="33"/>
      <c r="YC414" s="33"/>
      <c r="YD414" s="33"/>
      <c r="YE414" s="33"/>
      <c r="YF414" s="33"/>
      <c r="YG414" s="33"/>
      <c r="YH414" s="33"/>
      <c r="YI414" s="33"/>
      <c r="YJ414" s="33"/>
      <c r="YK414" s="33"/>
      <c r="YL414" s="33"/>
      <c r="YM414" s="33"/>
      <c r="YN414" s="33"/>
      <c r="YO414" s="33"/>
      <c r="YP414" s="33"/>
      <c r="YQ414" s="33"/>
      <c r="YR414" s="33">
        <v>0</v>
      </c>
      <c r="YS414" s="33"/>
      <c r="YT414" s="33"/>
      <c r="YU414" s="33"/>
      <c r="YV414" s="33"/>
      <c r="YW414" s="33"/>
      <c r="YX414" s="33"/>
      <c r="YY414" s="33"/>
      <c r="YZ414" s="33"/>
      <c r="ZA414" s="33"/>
      <c r="ZB414" s="33"/>
      <c r="ZC414" s="33"/>
      <c r="ZD414" s="33"/>
      <c r="ZE414" s="33"/>
      <c r="ZF414" s="33"/>
      <c r="ZG414" s="33"/>
      <c r="ZH414" s="33"/>
      <c r="ZI414" s="33"/>
      <c r="ZJ414" s="33"/>
      <c r="ZK414" s="33"/>
      <c r="ZL414" s="33"/>
      <c r="ZM414" s="33"/>
      <c r="ZN414" s="33"/>
      <c r="ZO414" s="33"/>
      <c r="ZP414" s="33"/>
      <c r="ZQ414" s="33"/>
      <c r="ZR414" s="33"/>
      <c r="ZS414" s="33"/>
      <c r="ZT414" s="33"/>
      <c r="ZU414" s="33"/>
      <c r="ZV414" s="33"/>
      <c r="ZW414" s="33"/>
      <c r="ZX414" s="33"/>
      <c r="ZY414" s="33"/>
      <c r="ZZ414" s="33"/>
      <c r="AAA414" s="33"/>
      <c r="AAB414" s="33"/>
      <c r="AAC414" s="33"/>
      <c r="AAD414" s="33"/>
      <c r="AAE414" s="33"/>
      <c r="AAF414" s="33"/>
      <c r="AAG414" s="33"/>
      <c r="AAH414" s="33"/>
      <c r="AAI414" s="33"/>
      <c r="AAJ414" s="33"/>
      <c r="AAK414" s="33"/>
      <c r="AAL414" s="33"/>
      <c r="AAM414" s="33"/>
      <c r="AAN414" s="33"/>
      <c r="AAO414" s="33"/>
      <c r="AAP414" s="33"/>
      <c r="AAQ414" s="33"/>
      <c r="AAR414" s="33"/>
      <c r="AAS414" s="33"/>
      <c r="AAT414" s="33"/>
      <c r="AAU414" s="33"/>
      <c r="AAV414" s="33"/>
      <c r="AAW414" s="33"/>
      <c r="AAX414" s="33"/>
      <c r="AAY414" s="33"/>
      <c r="AAZ414" s="33"/>
      <c r="ABA414" s="33"/>
      <c r="ABB414" s="33"/>
      <c r="ABC414" s="33"/>
      <c r="ABD414" s="33"/>
      <c r="ABE414" s="33"/>
      <c r="ABF414" s="33"/>
      <c r="ABG414" s="33"/>
      <c r="ABH414" s="33"/>
      <c r="ABI414" s="33"/>
      <c r="ABJ414" s="33"/>
      <c r="ABK414" s="33"/>
      <c r="ABL414" s="33"/>
      <c r="ABM414" s="33"/>
      <c r="ABN414" s="33"/>
      <c r="ABO414" s="33"/>
      <c r="ABP414" s="33"/>
      <c r="ABQ414" s="33"/>
      <c r="ABR414" s="33"/>
      <c r="ABS414" s="33"/>
      <c r="ABT414" s="33"/>
      <c r="ABU414" s="33"/>
      <c r="ABV414" s="33"/>
      <c r="ABW414" s="33"/>
      <c r="ABX414" s="33"/>
      <c r="ABY414" s="33"/>
      <c r="ABZ414" s="33"/>
      <c r="ACA414" s="33"/>
      <c r="ACB414" s="33"/>
      <c r="ACC414" s="33"/>
      <c r="ACD414" s="33"/>
      <c r="ACE414" s="33"/>
      <c r="ACF414" s="33"/>
      <c r="ACG414" s="33"/>
      <c r="ACH414" s="33"/>
      <c r="ACI414" s="33"/>
      <c r="ACJ414" s="33"/>
      <c r="ACK414" s="33"/>
      <c r="ACL414" s="33"/>
      <c r="ACM414" s="33"/>
      <c r="ACN414" s="33"/>
      <c r="ACO414" s="33"/>
      <c r="ACP414" s="33"/>
      <c r="ACQ414" s="33"/>
      <c r="ACR414" s="33"/>
      <c r="ACS414" s="33"/>
      <c r="ACT414" s="33"/>
      <c r="ACU414" s="33"/>
      <c r="ACV414" s="33"/>
      <c r="ACW414" s="33"/>
      <c r="ACX414" s="33"/>
      <c r="ACY414" s="33"/>
      <c r="ACZ414" s="33"/>
      <c r="ADA414" s="33"/>
      <c r="ADB414" s="33"/>
      <c r="ADC414" s="33"/>
      <c r="ADD414" s="33"/>
      <c r="ADE414" s="33"/>
      <c r="ADF414" s="33"/>
      <c r="ADG414" s="33"/>
      <c r="ADH414" s="33"/>
      <c r="ADI414" s="33"/>
      <c r="ADJ414" s="33"/>
      <c r="ADK414" s="33"/>
      <c r="ADL414" s="33"/>
      <c r="ADM414" s="33"/>
      <c r="ADN414" s="33"/>
      <c r="ADO414" s="33"/>
      <c r="ADP414" s="33"/>
      <c r="ADQ414" s="33"/>
      <c r="ADR414" s="33"/>
      <c r="ADS414" s="33"/>
      <c r="ADT414" s="33"/>
      <c r="ADU414" s="33"/>
      <c r="ADV414" s="33"/>
      <c r="ADW414" s="33"/>
      <c r="ADX414" s="33"/>
      <c r="ADY414" s="33"/>
      <c r="ADZ414" s="33"/>
      <c r="AEA414" s="33"/>
      <c r="AEB414" s="33"/>
      <c r="AEC414" s="33"/>
      <c r="AED414" s="33"/>
      <c r="AEE414" s="33"/>
      <c r="AEF414" s="33">
        <v>15000</v>
      </c>
      <c r="AEG414" s="33"/>
      <c r="AEH414" s="33"/>
      <c r="AEI414" s="33"/>
      <c r="AEJ414" s="33"/>
      <c r="AEK414" s="33"/>
      <c r="AEL414" s="33"/>
      <c r="AEM414" s="33"/>
      <c r="AEN414" s="33"/>
      <c r="AEO414" s="33"/>
      <c r="AEP414" s="33"/>
      <c r="AEQ414" s="33"/>
      <c r="AER414" s="33"/>
      <c r="AES414" s="33"/>
      <c r="AET414" s="33"/>
      <c r="AEU414" s="33"/>
      <c r="AEV414" s="33"/>
      <c r="AEW414" s="33"/>
      <c r="AEX414" s="33"/>
      <c r="AEY414" s="33"/>
      <c r="AEZ414" s="33">
        <v>15000</v>
      </c>
      <c r="AFA414" s="33"/>
      <c r="AFB414" s="33"/>
      <c r="AFC414" s="33"/>
      <c r="AFD414" s="33"/>
      <c r="AFE414" s="33"/>
      <c r="AFF414" s="33"/>
      <c r="AFG414" s="33"/>
      <c r="AFH414" s="33"/>
      <c r="AFI414" s="33"/>
      <c r="AFJ414" s="33"/>
      <c r="AFK414" s="33"/>
      <c r="AFL414" s="33"/>
      <c r="AFM414" s="33"/>
      <c r="AFN414" s="33"/>
      <c r="AFO414" s="33"/>
      <c r="AFP414" s="33"/>
      <c r="AFQ414" s="33"/>
      <c r="AFR414" s="33"/>
      <c r="AFS414" s="33"/>
      <c r="AFT414" s="33"/>
      <c r="AFU414" s="33"/>
      <c r="AFV414" s="33"/>
      <c r="AFW414" s="33"/>
      <c r="AFX414" s="33"/>
      <c r="AFY414" s="33"/>
      <c r="AFZ414" s="33"/>
      <c r="AGA414" s="33"/>
      <c r="AGB414" s="33"/>
      <c r="AGC414" s="33"/>
      <c r="AGD414" s="33"/>
      <c r="AGE414" s="33"/>
      <c r="AGF414" s="33"/>
      <c r="AGG414" s="33"/>
      <c r="AGH414" s="33"/>
      <c r="AGI414" s="33"/>
      <c r="AGJ414" s="33"/>
      <c r="AGK414" s="33"/>
      <c r="AGL414" s="33"/>
      <c r="AGM414" s="33"/>
      <c r="AGN414" s="33"/>
      <c r="AGO414" s="33"/>
      <c r="AGP414" s="33"/>
      <c r="AGQ414" s="33"/>
      <c r="AGR414" s="33"/>
      <c r="AGS414" s="33"/>
      <c r="AGT414" s="33"/>
      <c r="AGU414" s="33"/>
      <c r="AGV414" s="33"/>
      <c r="AGW414" s="33"/>
      <c r="AGX414" s="33"/>
      <c r="AGY414" s="33"/>
      <c r="AGZ414" s="33"/>
      <c r="AHA414" s="33"/>
      <c r="AHB414" s="33"/>
      <c r="AHC414" s="33">
        <v>3518.84</v>
      </c>
      <c r="AHD414" s="33"/>
      <c r="AHE414" s="33"/>
      <c r="AHF414" s="33"/>
      <c r="AHG414" s="33"/>
      <c r="AHH414" s="33"/>
      <c r="AHI414" s="33"/>
      <c r="AHJ414" s="33"/>
      <c r="AHK414" s="33"/>
      <c r="AHL414" s="33"/>
      <c r="AHM414" s="33"/>
      <c r="AHN414" s="33"/>
      <c r="AHO414" s="33"/>
      <c r="AHP414" s="33"/>
      <c r="AHQ414" s="33"/>
      <c r="AHR414" s="33"/>
      <c r="AHS414" s="33"/>
      <c r="AHT414" s="33"/>
      <c r="AHU414" s="33"/>
      <c r="AHV414" s="33"/>
      <c r="AHW414" s="33"/>
      <c r="AHX414" s="33"/>
      <c r="AHY414" s="33"/>
      <c r="AHZ414" s="33"/>
      <c r="AIA414" s="33">
        <v>3518.84</v>
      </c>
      <c r="AIB414" s="33">
        <v>34422913.130000003</v>
      </c>
    </row>
    <row r="415" spans="1:912" x14ac:dyDescent="0.5">
      <c r="A415" s="50" t="s">
        <v>42</v>
      </c>
      <c r="B415" s="50" t="s">
        <v>984</v>
      </c>
      <c r="C415" s="50" t="s">
        <v>985</v>
      </c>
      <c r="D415" s="51">
        <v>1503316720.8599999</v>
      </c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>
        <v>43635508</v>
      </c>
      <c r="BJ415" s="51">
        <v>176186998.72</v>
      </c>
      <c r="BK415" s="51"/>
      <c r="BL415" s="51"/>
      <c r="BM415" s="51"/>
      <c r="BN415" s="51"/>
      <c r="BO415" s="51"/>
      <c r="BP415" s="51"/>
      <c r="BQ415" s="51"/>
      <c r="BR415" s="51"/>
      <c r="BS415" s="51"/>
      <c r="BT415" s="51"/>
      <c r="BU415" s="51"/>
      <c r="BV415" s="51"/>
      <c r="BW415" s="51"/>
      <c r="BX415" s="51"/>
      <c r="BY415" s="51"/>
      <c r="BZ415" s="51"/>
      <c r="CA415" s="51"/>
      <c r="CB415" s="51"/>
      <c r="CC415" s="51"/>
      <c r="CD415" s="51"/>
      <c r="CE415" s="51"/>
      <c r="CF415" s="51"/>
      <c r="CG415" s="51"/>
      <c r="CH415" s="51"/>
      <c r="CI415" s="51"/>
      <c r="CJ415" s="51"/>
      <c r="CK415" s="51"/>
      <c r="CL415" s="51"/>
      <c r="CM415" s="51"/>
      <c r="CN415" s="51"/>
      <c r="CO415" s="51"/>
      <c r="CP415" s="51"/>
      <c r="CQ415" s="51"/>
      <c r="CR415" s="51"/>
      <c r="CS415" s="51"/>
      <c r="CT415" s="51"/>
      <c r="CU415" s="51"/>
      <c r="CV415" s="51"/>
      <c r="CW415" s="51"/>
      <c r="CX415" s="51"/>
      <c r="CY415" s="51"/>
      <c r="CZ415" s="51"/>
      <c r="DA415" s="51"/>
      <c r="DB415" s="51">
        <v>1723139227.5799999</v>
      </c>
      <c r="DC415" s="51">
        <v>12801308.75</v>
      </c>
      <c r="DD415" s="51">
        <v>1311080.3899999999</v>
      </c>
      <c r="DE415" s="51"/>
      <c r="DF415" s="51"/>
      <c r="DG415" s="51"/>
      <c r="DH415" s="51"/>
      <c r="DI415" s="51"/>
      <c r="DJ415" s="51"/>
      <c r="DK415" s="51"/>
      <c r="DL415" s="51">
        <v>584357731.86000001</v>
      </c>
      <c r="DM415" s="51"/>
      <c r="DN415" s="51"/>
      <c r="DO415" s="51"/>
      <c r="DP415" s="51"/>
      <c r="DQ415" s="51"/>
      <c r="DR415" s="51"/>
      <c r="DS415" s="51"/>
      <c r="DT415" s="51"/>
      <c r="DU415" s="51"/>
      <c r="DV415" s="51"/>
      <c r="DW415" s="51"/>
      <c r="DX415" s="51"/>
      <c r="DY415" s="51"/>
      <c r="DZ415" s="51"/>
      <c r="EA415" s="51"/>
      <c r="EB415" s="51"/>
      <c r="EC415" s="51"/>
      <c r="ED415" s="51"/>
      <c r="EE415" s="51"/>
      <c r="EF415" s="51">
        <v>35754836.740000002</v>
      </c>
      <c r="EG415" s="51">
        <v>14115137.560000001</v>
      </c>
      <c r="EH415" s="51"/>
      <c r="EI415" s="51"/>
      <c r="EJ415" s="51"/>
      <c r="EK415" s="51"/>
      <c r="EL415" s="51"/>
      <c r="EM415" s="51"/>
      <c r="EN415" s="51"/>
      <c r="EO415" s="51"/>
      <c r="EP415" s="51"/>
      <c r="EQ415" s="51"/>
      <c r="ER415" s="51"/>
      <c r="ES415" s="51"/>
      <c r="ET415" s="51"/>
      <c r="EU415" s="51"/>
      <c r="EV415" s="51"/>
      <c r="EW415" s="51"/>
      <c r="EX415" s="51">
        <v>648340095.29999995</v>
      </c>
      <c r="EY415" s="51"/>
      <c r="EZ415" s="51"/>
      <c r="FA415" s="51"/>
      <c r="FB415" s="51"/>
      <c r="FC415" s="51"/>
      <c r="FD415" s="51"/>
      <c r="FE415" s="51"/>
      <c r="FF415" s="51"/>
      <c r="FG415" s="51"/>
      <c r="FH415" s="51"/>
      <c r="FI415" s="51"/>
      <c r="FJ415" s="51"/>
      <c r="FK415" s="51">
        <v>402951.11</v>
      </c>
      <c r="FL415" s="51"/>
      <c r="FM415" s="51"/>
      <c r="FN415" s="51"/>
      <c r="FO415" s="51"/>
      <c r="FP415" s="51"/>
      <c r="FQ415" s="51"/>
      <c r="FR415" s="51"/>
      <c r="FS415" s="51">
        <v>9785.39</v>
      </c>
      <c r="FT415" s="51"/>
      <c r="FU415" s="51"/>
      <c r="FV415" s="51"/>
      <c r="FW415" s="51"/>
      <c r="FX415" s="51"/>
      <c r="FY415" s="51"/>
      <c r="FZ415" s="51"/>
      <c r="GA415" s="51"/>
      <c r="GB415" s="51"/>
      <c r="GC415" s="51"/>
      <c r="GD415" s="51"/>
      <c r="GE415" s="51"/>
      <c r="GF415" s="51"/>
      <c r="GG415" s="51"/>
      <c r="GH415" s="51"/>
      <c r="GI415" s="51"/>
      <c r="GJ415" s="51"/>
      <c r="GK415" s="51"/>
      <c r="GL415" s="51"/>
      <c r="GM415" s="51"/>
      <c r="GN415" s="51"/>
      <c r="GO415" s="51"/>
      <c r="GP415" s="51"/>
      <c r="GQ415" s="51"/>
      <c r="GR415" s="51"/>
      <c r="GS415" s="51">
        <v>546380</v>
      </c>
      <c r="GT415" s="51"/>
      <c r="GU415" s="51"/>
      <c r="GV415" s="51"/>
      <c r="GW415" s="51"/>
      <c r="GX415" s="51"/>
      <c r="GY415" s="51"/>
      <c r="GZ415" s="51"/>
      <c r="HA415" s="51">
        <v>959116.5</v>
      </c>
      <c r="HB415" s="51"/>
      <c r="HC415" s="51"/>
      <c r="HD415" s="51"/>
      <c r="HE415" s="51"/>
      <c r="HF415" s="51"/>
      <c r="HG415" s="51"/>
      <c r="HH415" s="51"/>
      <c r="HI415" s="51"/>
      <c r="HJ415" s="51"/>
      <c r="HK415" s="51"/>
      <c r="HL415" s="51"/>
      <c r="HM415" s="51"/>
      <c r="HN415" s="51"/>
      <c r="HO415" s="51"/>
      <c r="HP415" s="51"/>
      <c r="HQ415" s="51"/>
      <c r="HR415" s="51"/>
      <c r="HS415" s="51"/>
      <c r="HT415" s="51"/>
      <c r="HU415" s="51"/>
      <c r="HV415" s="51"/>
      <c r="HW415" s="51"/>
      <c r="HX415" s="51"/>
      <c r="HY415" s="51"/>
      <c r="HZ415" s="51"/>
      <c r="IA415" s="51"/>
      <c r="IB415" s="51"/>
      <c r="IC415" s="51"/>
      <c r="ID415" s="51"/>
      <c r="IE415" s="51"/>
      <c r="IF415" s="51"/>
      <c r="IG415" s="51"/>
      <c r="IH415" s="51"/>
      <c r="II415" s="51"/>
      <c r="IJ415" s="51"/>
      <c r="IK415" s="51"/>
      <c r="IL415" s="51"/>
      <c r="IM415" s="51"/>
      <c r="IN415" s="51"/>
      <c r="IO415" s="51"/>
      <c r="IP415" s="51"/>
      <c r="IQ415" s="51"/>
      <c r="IR415" s="51"/>
      <c r="IS415" s="51"/>
      <c r="IT415" s="51"/>
      <c r="IU415" s="51"/>
      <c r="IV415" s="51"/>
      <c r="IW415" s="51"/>
      <c r="IX415" s="51"/>
      <c r="IY415" s="51"/>
      <c r="IZ415" s="51"/>
      <c r="JA415" s="51"/>
      <c r="JB415" s="51"/>
      <c r="JC415" s="51"/>
      <c r="JD415" s="51"/>
      <c r="JE415" s="51"/>
      <c r="JF415" s="51"/>
      <c r="JG415" s="51"/>
      <c r="JH415" s="51">
        <v>208000000</v>
      </c>
      <c r="JI415" s="51"/>
      <c r="JJ415" s="51"/>
      <c r="JK415" s="51"/>
      <c r="JL415" s="51"/>
      <c r="JM415" s="51"/>
      <c r="JN415" s="51">
        <v>1000000</v>
      </c>
      <c r="JO415" s="51"/>
      <c r="JP415" s="51"/>
      <c r="JQ415" s="51"/>
      <c r="JR415" s="51"/>
      <c r="JS415" s="51"/>
      <c r="JT415" s="51"/>
      <c r="JU415" s="51">
        <v>209000000</v>
      </c>
      <c r="JV415" s="51">
        <v>2901290</v>
      </c>
      <c r="JW415" s="51"/>
      <c r="JX415" s="51"/>
      <c r="JY415" s="51"/>
      <c r="JZ415" s="51"/>
      <c r="KA415" s="51"/>
      <c r="KB415" s="51"/>
      <c r="KC415" s="51"/>
      <c r="KD415" s="51"/>
      <c r="KE415" s="51"/>
      <c r="KF415" s="51"/>
      <c r="KG415" s="51"/>
      <c r="KH415" s="51"/>
      <c r="KI415" s="51"/>
      <c r="KJ415" s="51"/>
      <c r="KK415" s="51"/>
      <c r="KL415" s="51"/>
      <c r="KM415" s="51"/>
      <c r="KN415" s="51"/>
      <c r="KO415" s="51"/>
      <c r="KP415" s="51"/>
      <c r="KQ415" s="51"/>
      <c r="KR415" s="51"/>
      <c r="KS415" s="51"/>
      <c r="KT415" s="51"/>
      <c r="KU415" s="51"/>
      <c r="KV415" s="51"/>
      <c r="KW415" s="51"/>
      <c r="KX415" s="51"/>
      <c r="KY415" s="51"/>
      <c r="KZ415" s="51"/>
      <c r="LA415" s="51"/>
      <c r="LB415" s="51"/>
      <c r="LC415" s="51"/>
      <c r="LD415" s="51"/>
      <c r="LE415" s="51"/>
      <c r="LF415" s="51"/>
      <c r="LG415" s="51"/>
      <c r="LH415" s="51"/>
      <c r="LI415" s="51"/>
      <c r="LJ415" s="51"/>
      <c r="LK415" s="51"/>
      <c r="LL415" s="51"/>
      <c r="LM415" s="51"/>
      <c r="LN415" s="51"/>
      <c r="LO415" s="51"/>
      <c r="LP415" s="51"/>
      <c r="LQ415" s="51"/>
      <c r="LR415" s="51"/>
      <c r="LS415" s="51"/>
      <c r="LT415" s="51"/>
      <c r="LU415" s="51"/>
      <c r="LV415" s="51"/>
      <c r="LW415" s="51"/>
      <c r="LX415" s="51"/>
      <c r="LY415" s="51"/>
      <c r="LZ415" s="51"/>
      <c r="MA415" s="51"/>
      <c r="MB415" s="51"/>
      <c r="MC415" s="51"/>
      <c r="MD415" s="51"/>
      <c r="ME415" s="51"/>
      <c r="MF415" s="51"/>
      <c r="MG415" s="51"/>
      <c r="MH415" s="51"/>
      <c r="MI415" s="51"/>
      <c r="MJ415" s="51">
        <v>2901290</v>
      </c>
      <c r="MK415" s="51"/>
      <c r="ML415" s="51"/>
      <c r="MM415" s="51"/>
      <c r="MN415" s="51"/>
      <c r="MO415" s="51"/>
      <c r="MP415" s="51"/>
      <c r="MQ415" s="51"/>
      <c r="MR415" s="51"/>
      <c r="MS415" s="51"/>
      <c r="MT415" s="51"/>
      <c r="MU415" s="51"/>
      <c r="MV415" s="51"/>
      <c r="MW415" s="51"/>
      <c r="MX415" s="51"/>
      <c r="MY415" s="51"/>
      <c r="MZ415" s="51"/>
      <c r="NA415" s="51"/>
      <c r="NB415" s="51"/>
      <c r="NC415" s="51"/>
      <c r="ND415" s="51"/>
      <c r="NE415" s="51"/>
      <c r="NF415" s="51"/>
      <c r="NG415" s="51"/>
      <c r="NH415" s="51"/>
      <c r="NI415" s="51"/>
      <c r="NJ415" s="51"/>
      <c r="NK415" s="51"/>
      <c r="NL415" s="51"/>
      <c r="NM415" s="51"/>
      <c r="NN415" s="51"/>
      <c r="NO415" s="51"/>
      <c r="NP415" s="51"/>
      <c r="NQ415" s="51"/>
      <c r="NR415" s="51"/>
      <c r="NS415" s="51"/>
      <c r="NT415" s="51"/>
      <c r="NU415" s="51"/>
      <c r="NV415" s="51"/>
      <c r="NW415" s="51"/>
      <c r="NX415" s="51"/>
      <c r="NY415" s="51"/>
      <c r="NZ415" s="51"/>
      <c r="OA415" s="51">
        <v>408480792.91000003</v>
      </c>
      <c r="OB415" s="51"/>
      <c r="OC415" s="51"/>
      <c r="OD415" s="51"/>
      <c r="OE415" s="51"/>
      <c r="OF415" s="51"/>
      <c r="OG415" s="51"/>
      <c r="OH415" s="51"/>
      <c r="OI415" s="51"/>
      <c r="OJ415" s="51"/>
      <c r="OK415" s="51"/>
      <c r="OL415" s="51"/>
      <c r="OM415" s="51"/>
      <c r="ON415" s="51"/>
      <c r="OO415" s="51"/>
      <c r="OP415" s="51"/>
      <c r="OQ415" s="51"/>
      <c r="OR415" s="51"/>
      <c r="OS415" s="51"/>
      <c r="OT415" s="51"/>
      <c r="OU415" s="51"/>
      <c r="OV415" s="51"/>
      <c r="OW415" s="51"/>
      <c r="OX415" s="51"/>
      <c r="OY415" s="51"/>
      <c r="OZ415" s="51"/>
      <c r="PA415" s="51"/>
      <c r="PB415" s="51"/>
      <c r="PC415" s="51"/>
      <c r="PD415" s="51"/>
      <c r="PE415" s="51"/>
      <c r="PF415" s="51">
        <v>408480792.91000003</v>
      </c>
      <c r="PG415" s="33"/>
      <c r="PH415" s="33"/>
      <c r="PI415" s="33"/>
      <c r="PJ415" s="33"/>
      <c r="PK415" s="33"/>
      <c r="PL415" s="33"/>
      <c r="PM415" s="33"/>
      <c r="PN415" s="33"/>
      <c r="PO415" s="33"/>
      <c r="PP415" s="33"/>
      <c r="PQ415" s="33"/>
      <c r="PR415" s="33"/>
      <c r="PS415" s="33"/>
      <c r="PT415" s="33"/>
      <c r="PU415" s="33"/>
      <c r="PV415" s="33"/>
      <c r="PW415" s="33"/>
      <c r="PX415" s="33"/>
      <c r="PY415" s="33"/>
      <c r="PZ415" s="33"/>
      <c r="QA415" s="33"/>
      <c r="QB415" s="33"/>
      <c r="QC415" s="33"/>
      <c r="QD415" s="33"/>
      <c r="QE415" s="33"/>
      <c r="QF415" s="33"/>
      <c r="QG415" s="33"/>
      <c r="QH415" s="33"/>
      <c r="QI415" s="33"/>
      <c r="QJ415" s="33"/>
      <c r="QK415" s="33"/>
      <c r="QL415" s="33"/>
      <c r="QM415" s="33"/>
      <c r="QN415" s="33"/>
      <c r="QO415" s="33"/>
      <c r="QP415" s="33"/>
      <c r="QQ415" s="33"/>
      <c r="QR415" s="33"/>
      <c r="QS415" s="33">
        <v>50623</v>
      </c>
      <c r="QT415" s="33"/>
      <c r="QU415" s="33"/>
      <c r="QV415" s="33"/>
      <c r="QW415" s="33"/>
      <c r="QX415" s="33"/>
      <c r="QY415" s="33"/>
      <c r="QZ415" s="33"/>
      <c r="RA415" s="33"/>
      <c r="RB415" s="33"/>
      <c r="RC415" s="33"/>
      <c r="RD415" s="33"/>
      <c r="RE415" s="33"/>
      <c r="RF415" s="33"/>
      <c r="RG415" s="33"/>
      <c r="RH415" s="33"/>
      <c r="RI415" s="33"/>
      <c r="RJ415" s="33"/>
      <c r="RK415" s="33"/>
      <c r="RL415" s="33"/>
      <c r="RM415" s="33"/>
      <c r="RN415" s="33"/>
      <c r="RO415" s="33"/>
      <c r="RP415" s="33"/>
      <c r="RQ415" s="33"/>
      <c r="RR415" s="33"/>
      <c r="RS415" s="33"/>
      <c r="RT415" s="33"/>
      <c r="RU415" s="33"/>
      <c r="RV415" s="33"/>
      <c r="RW415" s="33"/>
      <c r="RX415" s="33"/>
      <c r="RY415" s="33"/>
      <c r="RZ415" s="33"/>
      <c r="SA415" s="33"/>
      <c r="SB415" s="33"/>
      <c r="SC415" s="33"/>
      <c r="SD415" s="33"/>
      <c r="SE415" s="33"/>
      <c r="SF415" s="33">
        <v>50623</v>
      </c>
      <c r="SG415" s="33">
        <v>45862.52</v>
      </c>
      <c r="SH415" s="33">
        <v>80850</v>
      </c>
      <c r="SI415" s="33"/>
      <c r="SJ415" s="33"/>
      <c r="SK415" s="33"/>
      <c r="SL415" s="33"/>
      <c r="SM415" s="33"/>
      <c r="SN415" s="33"/>
      <c r="SO415" s="33"/>
      <c r="SP415" s="33"/>
      <c r="SQ415" s="33"/>
      <c r="SR415" s="33"/>
      <c r="SS415" s="33"/>
      <c r="ST415" s="33"/>
      <c r="SU415" s="33"/>
      <c r="SV415" s="33"/>
      <c r="SW415" s="33"/>
      <c r="SX415" s="33"/>
      <c r="SY415" s="33"/>
      <c r="SZ415" s="33"/>
      <c r="TA415" s="33"/>
      <c r="TB415" s="33"/>
      <c r="TC415" s="33"/>
      <c r="TD415" s="33"/>
      <c r="TE415" s="33"/>
      <c r="TF415" s="33"/>
      <c r="TG415" s="33"/>
      <c r="TH415" s="33"/>
      <c r="TI415" s="33"/>
      <c r="TJ415" s="33"/>
      <c r="TK415" s="33"/>
      <c r="TL415" s="33"/>
      <c r="TM415" s="33"/>
      <c r="TN415" s="33"/>
      <c r="TO415" s="33"/>
      <c r="TP415" s="33"/>
      <c r="TQ415" s="33"/>
      <c r="TR415" s="33"/>
      <c r="TS415" s="33"/>
      <c r="TT415" s="33"/>
      <c r="TU415" s="33"/>
      <c r="TV415" s="33"/>
      <c r="TW415" s="33"/>
      <c r="TX415" s="33"/>
      <c r="TY415" s="33"/>
      <c r="TZ415" s="33"/>
      <c r="UA415" s="33"/>
      <c r="UB415" s="33"/>
      <c r="UC415" s="33"/>
      <c r="UD415" s="33"/>
      <c r="UE415" s="33"/>
      <c r="UF415" s="33"/>
      <c r="UG415" s="33"/>
      <c r="UH415" s="33"/>
      <c r="UI415" s="33"/>
      <c r="UJ415" s="33"/>
      <c r="UK415" s="33"/>
      <c r="UL415" s="33"/>
      <c r="UM415" s="33"/>
      <c r="UN415" s="33"/>
      <c r="UO415" s="33"/>
      <c r="UP415" s="33"/>
      <c r="UQ415" s="33"/>
      <c r="UR415" s="33"/>
      <c r="US415" s="33"/>
      <c r="UT415" s="33"/>
      <c r="UU415" s="33"/>
      <c r="UV415" s="33">
        <v>5950114.0999999996</v>
      </c>
      <c r="UW415" s="33"/>
      <c r="UX415" s="33"/>
      <c r="UY415" s="33"/>
      <c r="UZ415" s="33"/>
      <c r="VA415" s="33"/>
      <c r="VB415" s="33"/>
      <c r="VC415" s="33"/>
      <c r="VD415" s="33"/>
      <c r="VE415" s="33"/>
      <c r="VF415" s="33"/>
      <c r="VG415" s="33"/>
      <c r="VH415" s="33"/>
      <c r="VI415" s="33"/>
      <c r="VJ415" s="33"/>
      <c r="VK415" s="33"/>
      <c r="VL415" s="33"/>
      <c r="VM415" s="33"/>
      <c r="VN415" s="33"/>
      <c r="VO415" s="33"/>
      <c r="VP415" s="33"/>
      <c r="VQ415" s="33">
        <v>6076826.6199999992</v>
      </c>
      <c r="VR415" s="33"/>
      <c r="VS415" s="33">
        <v>19006.23</v>
      </c>
      <c r="VT415" s="33"/>
      <c r="VU415" s="33"/>
      <c r="VV415" s="33"/>
      <c r="VW415" s="33"/>
      <c r="VX415" s="33"/>
      <c r="VY415" s="33"/>
      <c r="VZ415" s="33"/>
      <c r="WA415" s="33"/>
      <c r="WB415" s="33"/>
      <c r="WC415" s="33"/>
      <c r="WD415" s="33"/>
      <c r="WE415" s="33"/>
      <c r="WF415" s="33"/>
      <c r="WG415" s="33"/>
      <c r="WH415" s="33"/>
      <c r="WI415" s="33"/>
      <c r="WJ415" s="33"/>
      <c r="WK415" s="33"/>
      <c r="WL415" s="33"/>
      <c r="WM415" s="33"/>
      <c r="WN415" s="33"/>
      <c r="WO415" s="33"/>
      <c r="WP415" s="33"/>
      <c r="WQ415" s="33"/>
      <c r="WR415" s="33"/>
      <c r="WS415" s="33"/>
      <c r="WT415" s="33"/>
      <c r="WU415" s="33"/>
      <c r="WV415" s="33"/>
      <c r="WW415" s="33"/>
      <c r="WX415" s="33"/>
      <c r="WY415" s="33"/>
      <c r="WZ415" s="33"/>
      <c r="XA415" s="33"/>
      <c r="XB415" s="33"/>
      <c r="XC415" s="33"/>
      <c r="XD415" s="33"/>
      <c r="XE415" s="33"/>
      <c r="XF415" s="33"/>
      <c r="XG415" s="33"/>
      <c r="XH415" s="33"/>
      <c r="XI415" s="33"/>
      <c r="XJ415" s="33"/>
      <c r="XK415" s="33"/>
      <c r="XL415" s="33"/>
      <c r="XM415" s="33"/>
      <c r="XN415" s="33"/>
      <c r="XO415" s="33"/>
      <c r="XP415" s="33"/>
      <c r="XQ415" s="33"/>
      <c r="XR415" s="33"/>
      <c r="XS415" s="33"/>
      <c r="XT415" s="33"/>
      <c r="XU415" s="33"/>
      <c r="XV415" s="33"/>
      <c r="XW415" s="33"/>
      <c r="XX415" s="33"/>
      <c r="XY415" s="33"/>
      <c r="XZ415" s="33"/>
      <c r="YA415" s="33"/>
      <c r="YB415" s="33"/>
      <c r="YC415" s="33"/>
      <c r="YD415" s="33"/>
      <c r="YE415" s="33"/>
      <c r="YF415" s="33"/>
      <c r="YG415" s="33"/>
      <c r="YH415" s="33"/>
      <c r="YI415" s="33"/>
      <c r="YJ415" s="33"/>
      <c r="YK415" s="33"/>
      <c r="YL415" s="33"/>
      <c r="YM415" s="33"/>
      <c r="YN415" s="33"/>
      <c r="YO415" s="33"/>
      <c r="YP415" s="33"/>
      <c r="YQ415" s="33"/>
      <c r="YR415" s="33">
        <v>0</v>
      </c>
      <c r="YS415" s="33"/>
      <c r="YT415" s="33"/>
      <c r="YU415" s="33"/>
      <c r="YV415" s="33"/>
      <c r="YW415" s="33"/>
      <c r="YX415" s="33"/>
      <c r="YY415" s="33"/>
      <c r="YZ415" s="33"/>
      <c r="ZA415" s="33"/>
      <c r="ZB415" s="33"/>
      <c r="ZC415" s="33">
        <v>19006.23</v>
      </c>
      <c r="ZD415" s="33"/>
      <c r="ZE415" s="33"/>
      <c r="ZF415" s="33"/>
      <c r="ZG415" s="33"/>
      <c r="ZH415" s="33"/>
      <c r="ZI415" s="33"/>
      <c r="ZJ415" s="33"/>
      <c r="ZK415" s="33"/>
      <c r="ZL415" s="33"/>
      <c r="ZM415" s="33"/>
      <c r="ZN415" s="33"/>
      <c r="ZO415" s="33"/>
      <c r="ZP415" s="33"/>
      <c r="ZQ415" s="33"/>
      <c r="ZR415" s="33"/>
      <c r="ZS415" s="33"/>
      <c r="ZT415" s="33">
        <v>9204430.6699999999</v>
      </c>
      <c r="ZU415" s="33"/>
      <c r="ZV415" s="33"/>
      <c r="ZW415" s="33"/>
      <c r="ZX415" s="33"/>
      <c r="ZY415" s="33"/>
      <c r="ZZ415" s="33"/>
      <c r="AAA415" s="33"/>
      <c r="AAB415" s="33"/>
      <c r="AAC415" s="33"/>
      <c r="AAD415" s="33"/>
      <c r="AAE415" s="33"/>
      <c r="AAF415" s="33"/>
      <c r="AAG415" s="33"/>
      <c r="AAH415" s="33"/>
      <c r="AAI415" s="33"/>
      <c r="AAJ415" s="33"/>
      <c r="AAK415" s="33"/>
      <c r="AAL415" s="33"/>
      <c r="AAM415" s="33"/>
      <c r="AAN415" s="33"/>
      <c r="AAO415" s="33"/>
      <c r="AAP415" s="33"/>
      <c r="AAQ415" s="33"/>
      <c r="AAR415" s="33"/>
      <c r="AAS415" s="33"/>
      <c r="AAT415" s="33"/>
      <c r="AAU415" s="33"/>
      <c r="AAV415" s="33"/>
      <c r="AAW415" s="33"/>
      <c r="AAX415" s="33"/>
      <c r="AAY415" s="33"/>
      <c r="AAZ415" s="33"/>
      <c r="ABA415" s="33"/>
      <c r="ABB415" s="33"/>
      <c r="ABC415" s="33"/>
      <c r="ABD415" s="33"/>
      <c r="ABE415" s="33"/>
      <c r="ABF415" s="33"/>
      <c r="ABG415" s="33"/>
      <c r="ABH415" s="33"/>
      <c r="ABI415" s="33"/>
      <c r="ABJ415" s="33"/>
      <c r="ABK415" s="33"/>
      <c r="ABL415" s="33"/>
      <c r="ABM415" s="33"/>
      <c r="ABN415" s="33"/>
      <c r="ABO415" s="33"/>
      <c r="ABP415" s="33"/>
      <c r="ABQ415" s="33"/>
      <c r="ABR415" s="33"/>
      <c r="ABS415" s="33"/>
      <c r="ABT415" s="33"/>
      <c r="ABU415" s="33"/>
      <c r="ABV415" s="33"/>
      <c r="ABW415" s="33">
        <v>9204430.6699999999</v>
      </c>
      <c r="ABX415" s="33"/>
      <c r="ABY415" s="33"/>
      <c r="ABZ415" s="33"/>
      <c r="ACA415" s="33"/>
      <c r="ACB415" s="33"/>
      <c r="ACC415" s="33"/>
      <c r="ACD415" s="33"/>
      <c r="ACE415" s="33"/>
      <c r="ACF415" s="33"/>
      <c r="ACG415" s="33"/>
      <c r="ACH415" s="33"/>
      <c r="ACI415" s="33"/>
      <c r="ACJ415" s="33"/>
      <c r="ACK415" s="33"/>
      <c r="ACL415" s="33"/>
      <c r="ACM415" s="33"/>
      <c r="ACN415" s="33"/>
      <c r="ACO415" s="33"/>
      <c r="ACP415" s="33"/>
      <c r="ACQ415" s="33"/>
      <c r="ACR415" s="33"/>
      <c r="ACS415" s="33"/>
      <c r="ACT415" s="33"/>
      <c r="ACU415" s="33"/>
      <c r="ACV415" s="33"/>
      <c r="ACW415" s="33"/>
      <c r="ACX415" s="33"/>
      <c r="ACY415" s="33"/>
      <c r="ACZ415" s="33"/>
      <c r="ADA415" s="33"/>
      <c r="ADB415" s="33"/>
      <c r="ADC415" s="33"/>
      <c r="ADD415" s="33"/>
      <c r="ADE415" s="33"/>
      <c r="ADF415" s="33"/>
      <c r="ADG415" s="33"/>
      <c r="ADH415" s="33"/>
      <c r="ADI415" s="33"/>
      <c r="ADJ415" s="33"/>
      <c r="ADK415" s="33"/>
      <c r="ADL415" s="33"/>
      <c r="ADM415" s="33"/>
      <c r="ADN415" s="33"/>
      <c r="ADO415" s="33"/>
      <c r="ADP415" s="33"/>
      <c r="ADQ415" s="33"/>
      <c r="ADR415" s="33"/>
      <c r="ADS415" s="33"/>
      <c r="ADT415" s="33"/>
      <c r="ADU415" s="33"/>
      <c r="ADV415" s="33"/>
      <c r="ADW415" s="33"/>
      <c r="ADX415" s="33"/>
      <c r="ADY415" s="33"/>
      <c r="ADZ415" s="33"/>
      <c r="AEA415" s="33"/>
      <c r="AEB415" s="33"/>
      <c r="AEC415" s="33"/>
      <c r="AED415" s="33"/>
      <c r="AEE415" s="33"/>
      <c r="AEF415" s="33"/>
      <c r="AEG415" s="33"/>
      <c r="AEH415" s="33"/>
      <c r="AEI415" s="33"/>
      <c r="AEJ415" s="33"/>
      <c r="AEK415" s="33"/>
      <c r="AEL415" s="33"/>
      <c r="AEM415" s="33"/>
      <c r="AEN415" s="33"/>
      <c r="AEO415" s="33"/>
      <c r="AEP415" s="33"/>
      <c r="AEQ415" s="33"/>
      <c r="AER415" s="33"/>
      <c r="AES415" s="33"/>
      <c r="AET415" s="33"/>
      <c r="AEU415" s="33"/>
      <c r="AEV415" s="33"/>
      <c r="AEW415" s="33"/>
      <c r="AEX415" s="33"/>
      <c r="AEY415" s="33"/>
      <c r="AEZ415" s="33"/>
      <c r="AFA415" s="33"/>
      <c r="AFB415" s="33"/>
      <c r="AFC415" s="33"/>
      <c r="AFD415" s="33"/>
      <c r="AFE415" s="33"/>
      <c r="AFF415" s="33"/>
      <c r="AFG415" s="33"/>
      <c r="AFH415" s="33"/>
      <c r="AFI415" s="33"/>
      <c r="AFJ415" s="33"/>
      <c r="AFK415" s="33"/>
      <c r="AFL415" s="33"/>
      <c r="AFM415" s="33"/>
      <c r="AFN415" s="33"/>
      <c r="AFO415" s="33"/>
      <c r="AFP415" s="33"/>
      <c r="AFQ415" s="33"/>
      <c r="AFR415" s="33"/>
      <c r="AFS415" s="33"/>
      <c r="AFT415" s="33"/>
      <c r="AFU415" s="33"/>
      <c r="AFV415" s="33"/>
      <c r="AFW415" s="33"/>
      <c r="AFX415" s="33"/>
      <c r="AFY415" s="33"/>
      <c r="AFZ415" s="33"/>
      <c r="AGA415" s="33"/>
      <c r="AGB415" s="33"/>
      <c r="AGC415" s="33"/>
      <c r="AGD415" s="33"/>
      <c r="AGE415" s="33"/>
      <c r="AGF415" s="33"/>
      <c r="AGG415" s="33"/>
      <c r="AGH415" s="33"/>
      <c r="AGI415" s="33"/>
      <c r="AGJ415" s="33">
        <v>3357491.77</v>
      </c>
      <c r="AGK415" s="33"/>
      <c r="AGL415" s="33"/>
      <c r="AGM415" s="33"/>
      <c r="AGN415" s="33"/>
      <c r="AGO415" s="33"/>
      <c r="AGP415" s="33"/>
      <c r="AGQ415" s="33"/>
      <c r="AGR415" s="33"/>
      <c r="AGS415" s="33"/>
      <c r="AGT415" s="33"/>
      <c r="AGU415" s="33"/>
      <c r="AGV415" s="33"/>
      <c r="AGW415" s="33"/>
      <c r="AGX415" s="33"/>
      <c r="AGY415" s="33"/>
      <c r="AGZ415" s="33"/>
      <c r="AHA415" s="33"/>
      <c r="AHB415" s="33"/>
      <c r="AHC415" s="33"/>
      <c r="AHD415" s="33"/>
      <c r="AHE415" s="33"/>
      <c r="AHF415" s="33"/>
      <c r="AHG415" s="33"/>
      <c r="AHH415" s="33"/>
      <c r="AHI415" s="33"/>
      <c r="AHJ415" s="33"/>
      <c r="AHK415" s="33"/>
      <c r="AHL415" s="33"/>
      <c r="AHM415" s="33"/>
      <c r="AHN415" s="33"/>
      <c r="AHO415" s="33"/>
      <c r="AHP415" s="33"/>
      <c r="AHQ415" s="33"/>
      <c r="AHR415" s="33"/>
      <c r="AHS415" s="33"/>
      <c r="AHT415" s="33"/>
      <c r="AHU415" s="33"/>
      <c r="AHV415" s="33"/>
      <c r="AHW415" s="33"/>
      <c r="AHX415" s="33"/>
      <c r="AHY415" s="33"/>
      <c r="AHZ415" s="33"/>
      <c r="AIA415" s="33">
        <v>3357491.77</v>
      </c>
      <c r="AIB415" s="33">
        <v>3011528900.5799994</v>
      </c>
    </row>
    <row r="416" spans="1:912" x14ac:dyDescent="0.5">
      <c r="A416" s="50" t="s">
        <v>42</v>
      </c>
      <c r="B416" s="50" t="s">
        <v>986</v>
      </c>
      <c r="C416" s="50" t="s">
        <v>987</v>
      </c>
      <c r="D416" s="51">
        <v>618275.57999999996</v>
      </c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>
        <v>1468.56</v>
      </c>
      <c r="AZ416" s="51"/>
      <c r="BA416" s="51"/>
      <c r="BB416" s="51"/>
      <c r="BC416" s="51"/>
      <c r="BD416" s="51"/>
      <c r="BE416" s="51"/>
      <c r="BF416" s="51"/>
      <c r="BG416" s="51"/>
      <c r="BH416" s="51"/>
      <c r="BI416" s="51">
        <v>26170996.579999998</v>
      </c>
      <c r="BJ416" s="51">
        <v>104419.5</v>
      </c>
      <c r="BK416" s="51"/>
      <c r="BL416" s="51"/>
      <c r="BM416" s="51"/>
      <c r="BN416" s="51"/>
      <c r="BO416" s="51"/>
      <c r="BP416" s="51"/>
      <c r="BQ416" s="51"/>
      <c r="BR416" s="51">
        <v>1766003.02</v>
      </c>
      <c r="BS416" s="51"/>
      <c r="BT416" s="51"/>
      <c r="BU416" s="51"/>
      <c r="BV416" s="51"/>
      <c r="BW416" s="51"/>
      <c r="BX416" s="51"/>
      <c r="BY416" s="51"/>
      <c r="BZ416" s="51">
        <v>330623.09999999998</v>
      </c>
      <c r="CA416" s="51"/>
      <c r="CB416" s="51"/>
      <c r="CC416" s="51"/>
      <c r="CD416" s="51"/>
      <c r="CE416" s="51"/>
      <c r="CF416" s="51"/>
      <c r="CG416" s="51">
        <v>6881874.3499999996</v>
      </c>
      <c r="CH416" s="51"/>
      <c r="CI416" s="51"/>
      <c r="CJ416" s="51"/>
      <c r="CK416" s="51"/>
      <c r="CL416" s="51"/>
      <c r="CM416" s="51"/>
      <c r="CN416" s="51"/>
      <c r="CO416" s="51"/>
      <c r="CP416" s="51"/>
      <c r="CQ416" s="51"/>
      <c r="CR416" s="51"/>
      <c r="CS416" s="51"/>
      <c r="CT416" s="51">
        <v>904770.14</v>
      </c>
      <c r="CU416" s="51"/>
      <c r="CV416" s="51"/>
      <c r="CW416" s="51"/>
      <c r="CX416" s="51"/>
      <c r="CY416" s="51"/>
      <c r="CZ416" s="51"/>
      <c r="DA416" s="51"/>
      <c r="DB416" s="51">
        <v>36778430.829999998</v>
      </c>
      <c r="DC416" s="51">
        <v>320659.18</v>
      </c>
      <c r="DD416" s="51">
        <v>118692.69</v>
      </c>
      <c r="DE416" s="51"/>
      <c r="DF416" s="51"/>
      <c r="DG416" s="51"/>
      <c r="DH416" s="51"/>
      <c r="DI416" s="51"/>
      <c r="DJ416" s="51"/>
      <c r="DK416" s="51"/>
      <c r="DL416" s="51">
        <v>696633.46</v>
      </c>
      <c r="DM416" s="51"/>
      <c r="DN416" s="51"/>
      <c r="DO416" s="51"/>
      <c r="DP416" s="51"/>
      <c r="DQ416" s="51"/>
      <c r="DR416" s="51"/>
      <c r="DS416" s="51"/>
      <c r="DT416" s="51"/>
      <c r="DU416" s="51">
        <v>123049.23</v>
      </c>
      <c r="DV416" s="51"/>
      <c r="DW416" s="51"/>
      <c r="DX416" s="51"/>
      <c r="DY416" s="51"/>
      <c r="DZ416" s="51"/>
      <c r="EA416" s="51"/>
      <c r="EB416" s="51"/>
      <c r="EC416" s="51"/>
      <c r="ED416" s="51"/>
      <c r="EE416" s="51"/>
      <c r="EF416" s="51">
        <v>672073.46</v>
      </c>
      <c r="EG416" s="51">
        <v>94631.26</v>
      </c>
      <c r="EH416" s="51"/>
      <c r="EI416" s="51"/>
      <c r="EJ416" s="51"/>
      <c r="EK416" s="51"/>
      <c r="EL416" s="51"/>
      <c r="EM416" s="51"/>
      <c r="EN416" s="51"/>
      <c r="EO416" s="51">
        <v>999129.79</v>
      </c>
      <c r="EP416" s="51"/>
      <c r="EQ416" s="51"/>
      <c r="ER416" s="51"/>
      <c r="ES416" s="51"/>
      <c r="ET416" s="51"/>
      <c r="EU416" s="51"/>
      <c r="EV416" s="51"/>
      <c r="EW416" s="51"/>
      <c r="EX416" s="51">
        <v>3024869.0700000003</v>
      </c>
      <c r="EY416" s="51"/>
      <c r="EZ416" s="51"/>
      <c r="FA416" s="51"/>
      <c r="FB416" s="51"/>
      <c r="FC416" s="51"/>
      <c r="FD416" s="51"/>
      <c r="FE416" s="51"/>
      <c r="FF416" s="51"/>
      <c r="FG416" s="51"/>
      <c r="FH416" s="51"/>
      <c r="FI416" s="51"/>
      <c r="FJ416" s="51"/>
      <c r="FK416" s="51">
        <v>101426.67</v>
      </c>
      <c r="FL416" s="51"/>
      <c r="FM416" s="51"/>
      <c r="FN416" s="51"/>
      <c r="FO416" s="51"/>
      <c r="FP416" s="51"/>
      <c r="FQ416" s="51"/>
      <c r="FR416" s="51"/>
      <c r="FS416" s="51"/>
      <c r="FT416" s="51"/>
      <c r="FU416" s="51"/>
      <c r="FV416" s="51"/>
      <c r="FW416" s="51"/>
      <c r="FX416" s="51"/>
      <c r="FY416" s="51"/>
      <c r="FZ416" s="51"/>
      <c r="GA416" s="51"/>
      <c r="GB416" s="51"/>
      <c r="GC416" s="51"/>
      <c r="GD416" s="51"/>
      <c r="GE416" s="51"/>
      <c r="GF416" s="51"/>
      <c r="GG416" s="51"/>
      <c r="GH416" s="51"/>
      <c r="GI416" s="51"/>
      <c r="GJ416" s="51"/>
      <c r="GK416" s="51"/>
      <c r="GL416" s="51">
        <v>44664</v>
      </c>
      <c r="GM416" s="51"/>
      <c r="GN416" s="51"/>
      <c r="GO416" s="51"/>
      <c r="GP416" s="51"/>
      <c r="GQ416" s="51"/>
      <c r="GR416" s="51"/>
      <c r="GS416" s="51">
        <v>6480</v>
      </c>
      <c r="GT416" s="51"/>
      <c r="GU416" s="51"/>
      <c r="GV416" s="51"/>
      <c r="GW416" s="51"/>
      <c r="GX416" s="51"/>
      <c r="GY416" s="51"/>
      <c r="GZ416" s="51"/>
      <c r="HA416" s="51">
        <v>152570.66999999998</v>
      </c>
      <c r="HB416" s="51"/>
      <c r="HC416" s="51"/>
      <c r="HD416" s="51"/>
      <c r="HE416" s="51"/>
      <c r="HF416" s="51">
        <v>745199.99</v>
      </c>
      <c r="HG416" s="51"/>
      <c r="HH416" s="51"/>
      <c r="HI416" s="51"/>
      <c r="HJ416" s="51"/>
      <c r="HK416" s="51"/>
      <c r="HL416" s="51"/>
      <c r="HM416" s="51"/>
      <c r="HN416" s="51"/>
      <c r="HO416" s="51"/>
      <c r="HP416" s="51"/>
      <c r="HQ416" s="51"/>
      <c r="HR416" s="51"/>
      <c r="HS416" s="51"/>
      <c r="HT416" s="51"/>
      <c r="HU416" s="51">
        <v>851090.31</v>
      </c>
      <c r="HV416" s="51">
        <v>309913.84000000003</v>
      </c>
      <c r="HW416" s="51"/>
      <c r="HX416" s="51"/>
      <c r="HY416" s="51"/>
      <c r="HZ416" s="51"/>
      <c r="IA416" s="51"/>
      <c r="IB416" s="51"/>
      <c r="IC416" s="51"/>
      <c r="ID416" s="51"/>
      <c r="IE416" s="51"/>
      <c r="IF416" s="51"/>
      <c r="IG416" s="51"/>
      <c r="IH416" s="51"/>
      <c r="II416" s="51"/>
      <c r="IJ416" s="51"/>
      <c r="IK416" s="51">
        <v>230326.36</v>
      </c>
      <c r="IL416" s="51"/>
      <c r="IM416" s="51"/>
      <c r="IN416" s="51"/>
      <c r="IO416" s="51"/>
      <c r="IP416" s="51"/>
      <c r="IQ416" s="51"/>
      <c r="IR416" s="51"/>
      <c r="IS416" s="51"/>
      <c r="IT416" s="51"/>
      <c r="IU416" s="51"/>
      <c r="IV416" s="51"/>
      <c r="IW416" s="51">
        <v>17255.88</v>
      </c>
      <c r="IX416" s="51"/>
      <c r="IY416" s="51"/>
      <c r="IZ416" s="51"/>
      <c r="JA416" s="51"/>
      <c r="JB416" s="51"/>
      <c r="JC416" s="51"/>
      <c r="JD416" s="51"/>
      <c r="JE416" s="51"/>
      <c r="JF416" s="51"/>
      <c r="JG416" s="51"/>
      <c r="JH416" s="51">
        <v>1581209.77</v>
      </c>
      <c r="JI416" s="51"/>
      <c r="JJ416" s="51"/>
      <c r="JK416" s="51"/>
      <c r="JL416" s="51"/>
      <c r="JM416" s="51"/>
      <c r="JN416" s="51">
        <v>352871.78</v>
      </c>
      <c r="JO416" s="51"/>
      <c r="JP416" s="51"/>
      <c r="JQ416" s="51"/>
      <c r="JR416" s="51"/>
      <c r="JS416" s="51"/>
      <c r="JT416" s="51"/>
      <c r="JU416" s="51">
        <v>4087867.9299999997</v>
      </c>
      <c r="JV416" s="51">
        <v>15919.48</v>
      </c>
      <c r="JW416" s="51"/>
      <c r="JX416" s="51"/>
      <c r="JY416" s="51"/>
      <c r="JZ416" s="51"/>
      <c r="KA416" s="51"/>
      <c r="KB416" s="51"/>
      <c r="KC416" s="51"/>
      <c r="KD416" s="51"/>
      <c r="KE416" s="51"/>
      <c r="KF416" s="51"/>
      <c r="KG416" s="51"/>
      <c r="KH416" s="51"/>
      <c r="KI416" s="51"/>
      <c r="KJ416" s="51"/>
      <c r="KK416" s="51">
        <v>1951690.38</v>
      </c>
      <c r="KL416" s="51"/>
      <c r="KM416" s="51"/>
      <c r="KN416" s="51"/>
      <c r="KO416" s="51"/>
      <c r="KP416" s="51"/>
      <c r="KQ416" s="51"/>
      <c r="KR416" s="51"/>
      <c r="KS416" s="51"/>
      <c r="KT416" s="51">
        <v>363520.78</v>
      </c>
      <c r="KU416" s="51"/>
      <c r="KV416" s="51"/>
      <c r="KW416" s="51"/>
      <c r="KX416" s="51"/>
      <c r="KY416" s="51"/>
      <c r="KZ416" s="51">
        <v>10594241.1</v>
      </c>
      <c r="LA416" s="51"/>
      <c r="LB416" s="51"/>
      <c r="LC416" s="51"/>
      <c r="LD416" s="51"/>
      <c r="LE416" s="51"/>
      <c r="LF416" s="51"/>
      <c r="LG416" s="51"/>
      <c r="LH416" s="51"/>
      <c r="LI416" s="51"/>
      <c r="LJ416" s="51">
        <v>685138.26</v>
      </c>
      <c r="LK416" s="51">
        <v>503840.97</v>
      </c>
      <c r="LL416" s="51"/>
      <c r="LM416" s="51"/>
      <c r="LN416" s="51"/>
      <c r="LO416" s="51"/>
      <c r="LP416" s="51"/>
      <c r="LQ416" s="51"/>
      <c r="LR416" s="51"/>
      <c r="LS416" s="51"/>
      <c r="LT416" s="51"/>
      <c r="LU416" s="51"/>
      <c r="LV416" s="51"/>
      <c r="LW416" s="51"/>
      <c r="LX416" s="51">
        <v>13546581.449999999</v>
      </c>
      <c r="LY416" s="51"/>
      <c r="LZ416" s="51">
        <v>9200</v>
      </c>
      <c r="MA416" s="51"/>
      <c r="MB416" s="51"/>
      <c r="MC416" s="51"/>
      <c r="MD416" s="51"/>
      <c r="ME416" s="51"/>
      <c r="MF416" s="51"/>
      <c r="MG416" s="51"/>
      <c r="MH416" s="51"/>
      <c r="MI416" s="51"/>
      <c r="MJ416" s="51">
        <v>27670132.419999998</v>
      </c>
      <c r="MK416" s="51">
        <v>1406789.43</v>
      </c>
      <c r="ML416" s="51"/>
      <c r="MM416" s="51"/>
      <c r="MN416" s="51"/>
      <c r="MO416" s="51"/>
      <c r="MP416" s="51"/>
      <c r="MQ416" s="51"/>
      <c r="MR416" s="51"/>
      <c r="MS416" s="51"/>
      <c r="MT416" s="51"/>
      <c r="MU416" s="51"/>
      <c r="MV416" s="51"/>
      <c r="MW416" s="51">
        <v>1713385.51</v>
      </c>
      <c r="MX416" s="51"/>
      <c r="MY416" s="51"/>
      <c r="MZ416" s="51"/>
      <c r="NA416" s="51"/>
      <c r="NB416" s="51"/>
      <c r="NC416" s="51"/>
      <c r="ND416" s="51"/>
      <c r="NE416" s="51"/>
      <c r="NF416" s="51"/>
      <c r="NG416" s="51"/>
      <c r="NH416" s="51">
        <v>71633.11</v>
      </c>
      <c r="NI416" s="51"/>
      <c r="NJ416" s="51"/>
      <c r="NK416" s="51"/>
      <c r="NL416" s="51"/>
      <c r="NM416" s="51"/>
      <c r="NN416" s="51"/>
      <c r="NO416" s="51"/>
      <c r="NP416" s="51"/>
      <c r="NQ416" s="51"/>
      <c r="NR416" s="51"/>
      <c r="NS416" s="51"/>
      <c r="NT416" s="51">
        <v>8689755.3200000003</v>
      </c>
      <c r="NU416" s="51"/>
      <c r="NV416" s="51"/>
      <c r="NW416" s="51"/>
      <c r="NX416" s="51"/>
      <c r="NY416" s="51"/>
      <c r="NZ416" s="51"/>
      <c r="OA416" s="51">
        <v>4091578.77</v>
      </c>
      <c r="OB416" s="51"/>
      <c r="OC416" s="51"/>
      <c r="OD416" s="51"/>
      <c r="OE416" s="51"/>
      <c r="OF416" s="51"/>
      <c r="OG416" s="51"/>
      <c r="OH416" s="51"/>
      <c r="OI416" s="51"/>
      <c r="OJ416" s="51"/>
      <c r="OK416" s="51"/>
      <c r="OL416" s="51"/>
      <c r="OM416" s="51"/>
      <c r="ON416" s="51"/>
      <c r="OO416" s="51"/>
      <c r="OP416" s="51"/>
      <c r="OQ416" s="51">
        <v>4065015.88</v>
      </c>
      <c r="OR416" s="51"/>
      <c r="OS416" s="51"/>
      <c r="OT416" s="51"/>
      <c r="OU416" s="51"/>
      <c r="OV416" s="51"/>
      <c r="OW416" s="51">
        <v>1177442.43</v>
      </c>
      <c r="OX416" s="51"/>
      <c r="OY416" s="51"/>
      <c r="OZ416" s="51"/>
      <c r="PA416" s="51"/>
      <c r="PB416" s="51"/>
      <c r="PC416" s="51"/>
      <c r="PD416" s="51"/>
      <c r="PE416" s="51"/>
      <c r="PF416" s="51">
        <v>21215600.449999999</v>
      </c>
      <c r="PG416" s="33">
        <v>33996661.659999996</v>
      </c>
      <c r="PH416" s="33"/>
      <c r="PI416" s="33"/>
      <c r="PJ416" s="33"/>
      <c r="PK416" s="33"/>
      <c r="PL416" s="33"/>
      <c r="PM416" s="33"/>
      <c r="PN416" s="33"/>
      <c r="PO416" s="33"/>
      <c r="PP416" s="33"/>
      <c r="PQ416" s="33"/>
      <c r="PR416" s="33"/>
      <c r="PS416" s="33"/>
      <c r="PT416" s="33"/>
      <c r="PU416" s="33"/>
      <c r="PV416" s="33"/>
      <c r="PW416" s="33"/>
      <c r="PX416" s="33"/>
      <c r="PY416" s="33">
        <v>1283849.06</v>
      </c>
      <c r="PZ416" s="33"/>
      <c r="QA416" s="33"/>
      <c r="QB416" s="33"/>
      <c r="QC416" s="33"/>
      <c r="QD416" s="33"/>
      <c r="QE416" s="33"/>
      <c r="QF416" s="33"/>
      <c r="QG416" s="33"/>
      <c r="QH416" s="33"/>
      <c r="QI416" s="33"/>
      <c r="QJ416" s="33"/>
      <c r="QK416" s="33"/>
      <c r="QL416" s="33"/>
      <c r="QM416" s="33"/>
      <c r="QN416" s="33"/>
      <c r="QO416" s="33"/>
      <c r="QP416" s="33"/>
      <c r="QQ416" s="33"/>
      <c r="QR416" s="33"/>
      <c r="QS416" s="33">
        <v>304310</v>
      </c>
      <c r="QT416" s="33"/>
      <c r="QU416" s="33"/>
      <c r="QV416" s="33"/>
      <c r="QW416" s="33"/>
      <c r="QX416" s="33"/>
      <c r="QY416" s="33">
        <v>103571.08</v>
      </c>
      <c r="QZ416" s="33"/>
      <c r="RA416" s="33"/>
      <c r="RB416" s="33"/>
      <c r="RC416" s="33"/>
      <c r="RD416" s="33"/>
      <c r="RE416" s="33"/>
      <c r="RF416" s="33">
        <v>0</v>
      </c>
      <c r="RG416" s="33"/>
      <c r="RH416" s="33"/>
      <c r="RI416" s="33"/>
      <c r="RJ416" s="33"/>
      <c r="RK416" s="33"/>
      <c r="RL416" s="33"/>
      <c r="RM416" s="33"/>
      <c r="RN416" s="33"/>
      <c r="RO416" s="33"/>
      <c r="RP416" s="33"/>
      <c r="RQ416" s="33"/>
      <c r="RR416" s="33"/>
      <c r="RS416" s="33"/>
      <c r="RT416" s="33"/>
      <c r="RU416" s="33"/>
      <c r="RV416" s="33"/>
      <c r="RW416" s="33"/>
      <c r="RX416" s="33"/>
      <c r="RY416" s="33"/>
      <c r="RZ416" s="33"/>
      <c r="SA416" s="33"/>
      <c r="SB416" s="33"/>
      <c r="SC416" s="33"/>
      <c r="SD416" s="33"/>
      <c r="SE416" s="33"/>
      <c r="SF416" s="33">
        <v>35688391.799999997</v>
      </c>
      <c r="SG416" s="33">
        <v>96916.95</v>
      </c>
      <c r="SH416" s="33"/>
      <c r="SI416" s="33"/>
      <c r="SJ416" s="33"/>
      <c r="SK416" s="33"/>
      <c r="SL416" s="33"/>
      <c r="SM416" s="33"/>
      <c r="SN416" s="33"/>
      <c r="SO416" s="33"/>
      <c r="SP416" s="33"/>
      <c r="SQ416" s="33"/>
      <c r="SR416" s="33"/>
      <c r="SS416" s="33"/>
      <c r="ST416" s="33"/>
      <c r="SU416" s="33"/>
      <c r="SV416" s="33"/>
      <c r="SW416" s="33"/>
      <c r="SX416" s="33"/>
      <c r="SY416" s="33"/>
      <c r="SZ416" s="33"/>
      <c r="TA416" s="33">
        <v>729747.23</v>
      </c>
      <c r="TB416" s="33"/>
      <c r="TC416" s="33"/>
      <c r="TD416" s="33"/>
      <c r="TE416" s="33"/>
      <c r="TF416" s="33"/>
      <c r="TG416" s="33"/>
      <c r="TH416" s="33"/>
      <c r="TI416" s="33"/>
      <c r="TJ416" s="33"/>
      <c r="TK416" s="33"/>
      <c r="TL416" s="33"/>
      <c r="TM416" s="33"/>
      <c r="TN416" s="33"/>
      <c r="TO416" s="33"/>
      <c r="TP416" s="33"/>
      <c r="TQ416" s="33"/>
      <c r="TR416" s="33"/>
      <c r="TS416" s="33"/>
      <c r="TT416" s="33"/>
      <c r="TU416" s="33"/>
      <c r="TV416" s="33"/>
      <c r="TW416" s="33"/>
      <c r="TX416" s="33"/>
      <c r="TY416" s="33"/>
      <c r="TZ416" s="33"/>
      <c r="UA416" s="33"/>
      <c r="UB416" s="33"/>
      <c r="UC416" s="33"/>
      <c r="UD416" s="33"/>
      <c r="UE416" s="33"/>
      <c r="UF416" s="33"/>
      <c r="UG416" s="33">
        <v>1216515.82</v>
      </c>
      <c r="UH416" s="33"/>
      <c r="UI416" s="33"/>
      <c r="UJ416" s="33"/>
      <c r="UK416" s="33"/>
      <c r="UL416" s="33"/>
      <c r="UM416" s="33"/>
      <c r="UN416" s="33"/>
      <c r="UO416" s="33"/>
      <c r="UP416" s="33">
        <v>214843.34</v>
      </c>
      <c r="UQ416" s="33"/>
      <c r="UR416" s="33"/>
      <c r="US416" s="33"/>
      <c r="UT416" s="33"/>
      <c r="UU416" s="33"/>
      <c r="UV416" s="33">
        <v>4221340.59</v>
      </c>
      <c r="UW416" s="33"/>
      <c r="UX416" s="33"/>
      <c r="UY416" s="33"/>
      <c r="UZ416" s="33"/>
      <c r="VA416" s="33"/>
      <c r="VB416" s="33">
        <v>10000</v>
      </c>
      <c r="VC416" s="33"/>
      <c r="VD416" s="33"/>
      <c r="VE416" s="33"/>
      <c r="VF416" s="33"/>
      <c r="VG416" s="33"/>
      <c r="VH416" s="33"/>
      <c r="VI416" s="33"/>
      <c r="VJ416" s="33"/>
      <c r="VK416" s="33"/>
      <c r="VL416" s="33"/>
      <c r="VM416" s="33"/>
      <c r="VN416" s="33"/>
      <c r="VO416" s="33"/>
      <c r="VP416" s="33"/>
      <c r="VQ416" s="33">
        <v>6489363.9299999997</v>
      </c>
      <c r="VR416" s="33"/>
      <c r="VS416" s="33">
        <v>495891.33</v>
      </c>
      <c r="VT416" s="33"/>
      <c r="VU416" s="33"/>
      <c r="VV416" s="33"/>
      <c r="VW416" s="33"/>
      <c r="VX416" s="33"/>
      <c r="VY416" s="33"/>
      <c r="VZ416" s="33"/>
      <c r="WA416" s="33">
        <v>16118.2</v>
      </c>
      <c r="WB416" s="33"/>
      <c r="WC416" s="33"/>
      <c r="WD416" s="33"/>
      <c r="WE416" s="33"/>
      <c r="WF416" s="33"/>
      <c r="WG416" s="33"/>
      <c r="WH416" s="33">
        <v>3362048.85</v>
      </c>
      <c r="WI416" s="33"/>
      <c r="WJ416" s="33"/>
      <c r="WK416" s="33"/>
      <c r="WL416" s="33"/>
      <c r="WM416" s="33"/>
      <c r="WN416" s="33"/>
      <c r="WO416" s="33"/>
      <c r="WP416" s="33"/>
      <c r="WQ416" s="33"/>
      <c r="WR416" s="33"/>
      <c r="WS416" s="33"/>
      <c r="WT416" s="33"/>
      <c r="WU416" s="33"/>
      <c r="WV416" s="33"/>
      <c r="WW416" s="33"/>
      <c r="WX416" s="33"/>
      <c r="WY416" s="33"/>
      <c r="WZ416" s="33"/>
      <c r="XA416" s="33"/>
      <c r="XB416" s="33"/>
      <c r="XC416" s="33"/>
      <c r="XD416" s="33"/>
      <c r="XE416" s="33"/>
      <c r="XF416" s="33"/>
      <c r="XG416" s="33"/>
      <c r="XH416" s="33"/>
      <c r="XI416" s="33"/>
      <c r="XJ416" s="33"/>
      <c r="XK416" s="33"/>
      <c r="XL416" s="33"/>
      <c r="XM416" s="33"/>
      <c r="XN416" s="33"/>
      <c r="XO416" s="33">
        <v>1100367.1299999999</v>
      </c>
      <c r="XP416" s="33"/>
      <c r="XQ416" s="33"/>
      <c r="XR416" s="33">
        <v>58422.080000000002</v>
      </c>
      <c r="XS416" s="33"/>
      <c r="XT416" s="33"/>
      <c r="XU416" s="33"/>
      <c r="XV416" s="33"/>
      <c r="XW416" s="33"/>
      <c r="XX416" s="33"/>
      <c r="XY416" s="33"/>
      <c r="XZ416" s="33"/>
      <c r="YA416" s="33"/>
      <c r="YB416" s="33"/>
      <c r="YC416" s="33"/>
      <c r="YD416" s="33"/>
      <c r="YE416" s="33"/>
      <c r="YF416" s="33"/>
      <c r="YG416" s="33"/>
      <c r="YH416" s="33"/>
      <c r="YI416" s="33"/>
      <c r="YJ416" s="33"/>
      <c r="YK416" s="33"/>
      <c r="YL416" s="33">
        <v>109779.12</v>
      </c>
      <c r="YM416" s="33"/>
      <c r="YN416" s="33"/>
      <c r="YO416" s="33"/>
      <c r="YP416" s="33"/>
      <c r="YQ416" s="33"/>
      <c r="YR416" s="33">
        <v>0</v>
      </c>
      <c r="YS416" s="33"/>
      <c r="YT416" s="33"/>
      <c r="YU416" s="33"/>
      <c r="YV416" s="33"/>
      <c r="YW416" s="33"/>
      <c r="YX416" s="33"/>
      <c r="YY416" s="33"/>
      <c r="YZ416" s="33"/>
      <c r="ZA416" s="33"/>
      <c r="ZB416" s="33"/>
      <c r="ZC416" s="33">
        <v>5142626.71</v>
      </c>
      <c r="ZD416" s="33"/>
      <c r="ZE416" s="33"/>
      <c r="ZF416" s="33"/>
      <c r="ZG416" s="33"/>
      <c r="ZH416" s="33"/>
      <c r="ZI416" s="33"/>
      <c r="ZJ416" s="33"/>
      <c r="ZK416" s="33"/>
      <c r="ZL416" s="33"/>
      <c r="ZM416" s="33"/>
      <c r="ZN416" s="33"/>
      <c r="ZO416" s="33"/>
      <c r="ZP416" s="33"/>
      <c r="ZQ416" s="33"/>
      <c r="ZR416" s="33"/>
      <c r="ZS416" s="33"/>
      <c r="ZT416" s="33">
        <v>6582347.3600000003</v>
      </c>
      <c r="ZU416" s="33"/>
      <c r="ZV416" s="33"/>
      <c r="ZW416" s="33"/>
      <c r="ZX416" s="33"/>
      <c r="ZY416" s="33"/>
      <c r="ZZ416" s="33"/>
      <c r="AAA416" s="33"/>
      <c r="AAB416" s="33"/>
      <c r="AAC416" s="33"/>
      <c r="AAD416" s="33"/>
      <c r="AAE416" s="33"/>
      <c r="AAF416" s="33"/>
      <c r="AAG416" s="33"/>
      <c r="AAH416" s="33"/>
      <c r="AAI416" s="33"/>
      <c r="AAJ416" s="33"/>
      <c r="AAK416" s="33"/>
      <c r="AAL416" s="33">
        <v>39.76</v>
      </c>
      <c r="AAM416" s="33"/>
      <c r="AAN416" s="33"/>
      <c r="AAO416" s="33"/>
      <c r="AAP416" s="33">
        <v>56003.35</v>
      </c>
      <c r="AAQ416" s="33"/>
      <c r="AAR416" s="33"/>
      <c r="AAS416" s="33"/>
      <c r="AAT416" s="33"/>
      <c r="AAU416" s="33"/>
      <c r="AAV416" s="33"/>
      <c r="AAW416" s="33">
        <v>1859220.69</v>
      </c>
      <c r="AAX416" s="33"/>
      <c r="AAY416" s="33"/>
      <c r="AAZ416" s="33"/>
      <c r="ABA416" s="33"/>
      <c r="ABB416" s="33"/>
      <c r="ABC416" s="33"/>
      <c r="ABD416" s="33"/>
      <c r="ABE416" s="33"/>
      <c r="ABF416" s="33"/>
      <c r="ABG416" s="33"/>
      <c r="ABH416" s="33"/>
      <c r="ABI416" s="33"/>
      <c r="ABJ416" s="33"/>
      <c r="ABK416" s="33"/>
      <c r="ABL416" s="33"/>
      <c r="ABM416" s="33"/>
      <c r="ABN416" s="33">
        <v>5699.51</v>
      </c>
      <c r="ABO416" s="33"/>
      <c r="ABP416" s="33"/>
      <c r="ABQ416" s="33"/>
      <c r="ABR416" s="33"/>
      <c r="ABS416" s="33"/>
      <c r="ABT416" s="33"/>
      <c r="ABU416" s="33"/>
      <c r="ABV416" s="33"/>
      <c r="ABW416" s="33">
        <v>8503310.6699999999</v>
      </c>
      <c r="ABX416" s="33">
        <v>191746.67</v>
      </c>
      <c r="ABY416" s="33"/>
      <c r="ABZ416" s="33"/>
      <c r="ACA416" s="33"/>
      <c r="ACB416" s="33"/>
      <c r="ACC416" s="33"/>
      <c r="ACD416" s="33"/>
      <c r="ACE416" s="33"/>
      <c r="ACF416" s="33"/>
      <c r="ACG416" s="33">
        <v>235522.78</v>
      </c>
      <c r="ACH416" s="33"/>
      <c r="ACI416" s="33"/>
      <c r="ACJ416" s="33"/>
      <c r="ACK416" s="33"/>
      <c r="ACL416" s="33"/>
      <c r="ACM416" s="33"/>
      <c r="ACN416" s="33"/>
      <c r="ACO416" s="33"/>
      <c r="ACP416" s="33"/>
      <c r="ACQ416" s="33"/>
      <c r="ACR416" s="33"/>
      <c r="ACS416" s="33"/>
      <c r="ACT416" s="33"/>
      <c r="ACU416" s="33"/>
      <c r="ACV416" s="33"/>
      <c r="ACW416" s="33"/>
      <c r="ACX416" s="33"/>
      <c r="ACY416" s="33"/>
      <c r="ACZ416" s="33"/>
      <c r="ADA416" s="33"/>
      <c r="ADB416" s="33"/>
      <c r="ADC416" s="33"/>
      <c r="ADD416" s="33"/>
      <c r="ADE416" s="33"/>
      <c r="ADF416" s="33"/>
      <c r="ADG416" s="33"/>
      <c r="ADH416" s="33"/>
      <c r="ADI416" s="33"/>
      <c r="ADJ416" s="33"/>
      <c r="ADK416" s="33"/>
      <c r="ADL416" s="33"/>
      <c r="ADM416" s="33"/>
      <c r="ADN416" s="33"/>
      <c r="ADO416" s="33">
        <v>1572128.35</v>
      </c>
      <c r="ADP416" s="33">
        <v>3389774.68</v>
      </c>
      <c r="ADQ416" s="33"/>
      <c r="ADR416" s="33"/>
      <c r="ADS416" s="33"/>
      <c r="ADT416" s="33"/>
      <c r="ADU416" s="33"/>
      <c r="ADV416" s="33"/>
      <c r="ADW416" s="33"/>
      <c r="ADX416" s="33">
        <v>379938</v>
      </c>
      <c r="ADY416" s="33"/>
      <c r="ADZ416" s="33"/>
      <c r="AEA416" s="33">
        <v>149676.26999999999</v>
      </c>
      <c r="AEB416" s="33"/>
      <c r="AEC416" s="33"/>
      <c r="AED416" s="33"/>
      <c r="AEE416" s="33"/>
      <c r="AEF416" s="33">
        <v>1816437.48</v>
      </c>
      <c r="AEG416" s="33">
        <v>590416.48</v>
      </c>
      <c r="AEH416" s="33"/>
      <c r="AEI416" s="33"/>
      <c r="AEJ416" s="33"/>
      <c r="AEK416" s="33"/>
      <c r="AEL416" s="33"/>
      <c r="AEM416" s="33"/>
      <c r="AEN416" s="33"/>
      <c r="AEO416" s="33"/>
      <c r="AEP416" s="33"/>
      <c r="AEQ416" s="33"/>
      <c r="AER416" s="33"/>
      <c r="AES416" s="33"/>
      <c r="AET416" s="33"/>
      <c r="AEU416" s="33"/>
      <c r="AEV416" s="33"/>
      <c r="AEW416" s="33"/>
      <c r="AEX416" s="33"/>
      <c r="AEY416" s="33"/>
      <c r="AEZ416" s="33">
        <v>8325640.7100000009</v>
      </c>
      <c r="AFA416" s="33">
        <v>2992404.72</v>
      </c>
      <c r="AFB416" s="33"/>
      <c r="AFC416" s="33"/>
      <c r="AFD416" s="33"/>
      <c r="AFE416" s="33"/>
      <c r="AFF416" s="33"/>
      <c r="AFG416" s="33"/>
      <c r="AFH416" s="33"/>
      <c r="AFI416" s="33"/>
      <c r="AFJ416" s="33"/>
      <c r="AFK416" s="33">
        <v>338.64</v>
      </c>
      <c r="AFL416" s="33">
        <v>1681273.11</v>
      </c>
      <c r="AFM416" s="33"/>
      <c r="AFN416" s="33"/>
      <c r="AFO416" s="33"/>
      <c r="AFP416" s="33"/>
      <c r="AFQ416" s="33"/>
      <c r="AFR416" s="33"/>
      <c r="AFS416" s="33"/>
      <c r="AFT416" s="33"/>
      <c r="AFU416" s="33"/>
      <c r="AFV416" s="33"/>
      <c r="AFW416" s="33"/>
      <c r="AFX416" s="33">
        <v>21500</v>
      </c>
      <c r="AFY416" s="33"/>
      <c r="AFZ416" s="33"/>
      <c r="AGA416" s="33"/>
      <c r="AGB416" s="33"/>
      <c r="AGC416" s="33"/>
      <c r="AGD416" s="33"/>
      <c r="AGE416" s="33"/>
      <c r="AGF416" s="33"/>
      <c r="AGG416" s="33"/>
      <c r="AGH416" s="33"/>
      <c r="AGI416" s="33"/>
      <c r="AGJ416" s="33">
        <v>15696552.07</v>
      </c>
      <c r="AGK416" s="33"/>
      <c r="AGL416" s="33"/>
      <c r="AGM416" s="33"/>
      <c r="AGN416" s="33"/>
      <c r="AGO416" s="33"/>
      <c r="AGP416" s="33"/>
      <c r="AGQ416" s="33"/>
      <c r="AGR416" s="33"/>
      <c r="AGS416" s="33"/>
      <c r="AGT416" s="33"/>
      <c r="AGU416" s="33"/>
      <c r="AGV416" s="33">
        <v>990.63</v>
      </c>
      <c r="AGW416" s="33"/>
      <c r="AGX416" s="33"/>
      <c r="AGY416" s="33"/>
      <c r="AGZ416" s="33"/>
      <c r="AHA416" s="33"/>
      <c r="AHB416" s="33"/>
      <c r="AHC416" s="33">
        <v>1486654.7</v>
      </c>
      <c r="AHD416" s="33"/>
      <c r="AHE416" s="33"/>
      <c r="AHF416" s="33"/>
      <c r="AHG416" s="33"/>
      <c r="AHH416" s="33"/>
      <c r="AHI416" s="33"/>
      <c r="AHJ416" s="33"/>
      <c r="AHK416" s="33"/>
      <c r="AHL416" s="33"/>
      <c r="AHM416" s="33"/>
      <c r="AHN416" s="33"/>
      <c r="AHO416" s="33"/>
      <c r="AHP416" s="33"/>
      <c r="AHQ416" s="33"/>
      <c r="AHR416" s="33"/>
      <c r="AHS416" s="33"/>
      <c r="AHT416" s="33">
        <v>2887346.33</v>
      </c>
      <c r="AHU416" s="33"/>
      <c r="AHV416" s="33"/>
      <c r="AHW416" s="33"/>
      <c r="AHX416" s="33"/>
      <c r="AHY416" s="33"/>
      <c r="AHZ416" s="33"/>
      <c r="AIA416" s="33">
        <v>24767060.199999996</v>
      </c>
      <c r="AIB416" s="33">
        <v>181845865.38999999</v>
      </c>
    </row>
    <row r="417" spans="1:912" x14ac:dyDescent="0.5">
      <c r="A417" s="50" t="s">
        <v>42</v>
      </c>
      <c r="B417" s="50" t="s">
        <v>988</v>
      </c>
      <c r="C417" s="50" t="s">
        <v>989</v>
      </c>
      <c r="D417" s="51">
        <v>1436200914.23</v>
      </c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>
        <v>844636009.37</v>
      </c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>
        <v>182706963.94</v>
      </c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/>
      <c r="BX417" s="51"/>
      <c r="BY417" s="51"/>
      <c r="BZ417" s="51"/>
      <c r="CA417" s="51"/>
      <c r="CB417" s="51"/>
      <c r="CC417" s="51"/>
      <c r="CD417" s="51"/>
      <c r="CE417" s="51"/>
      <c r="CF417" s="51"/>
      <c r="CG417" s="51">
        <v>1249536134.6500001</v>
      </c>
      <c r="CH417" s="51"/>
      <c r="CI417" s="51"/>
      <c r="CJ417" s="51"/>
      <c r="CK417" s="51"/>
      <c r="CL417" s="51"/>
      <c r="CM417" s="51"/>
      <c r="CN417" s="51"/>
      <c r="CO417" s="51"/>
      <c r="CP417" s="51"/>
      <c r="CQ417" s="51"/>
      <c r="CR417" s="51"/>
      <c r="CS417" s="51"/>
      <c r="CT417" s="51"/>
      <c r="CU417" s="51"/>
      <c r="CV417" s="51"/>
      <c r="CW417" s="51"/>
      <c r="CX417" s="51"/>
      <c r="CY417" s="51"/>
      <c r="CZ417" s="51"/>
      <c r="DA417" s="51"/>
      <c r="DB417" s="51">
        <v>3713080022.1900001</v>
      </c>
      <c r="DC417" s="51">
        <v>8386733.7000000002</v>
      </c>
      <c r="DD417" s="51">
        <v>815797.5</v>
      </c>
      <c r="DE417" s="51"/>
      <c r="DF417" s="51"/>
      <c r="DG417" s="51"/>
      <c r="DH417" s="51"/>
      <c r="DI417" s="51"/>
      <c r="DJ417" s="51"/>
      <c r="DK417" s="51"/>
      <c r="DL417" s="51">
        <v>18339737.219999999</v>
      </c>
      <c r="DM417" s="51"/>
      <c r="DN417" s="51"/>
      <c r="DO417" s="51"/>
      <c r="DP417" s="51"/>
      <c r="DQ417" s="51"/>
      <c r="DR417" s="51"/>
      <c r="DS417" s="51"/>
      <c r="DT417" s="51"/>
      <c r="DU417" s="51"/>
      <c r="DV417" s="51"/>
      <c r="DW417" s="51"/>
      <c r="DX417" s="51"/>
      <c r="DY417" s="51"/>
      <c r="DZ417" s="51"/>
      <c r="EA417" s="51"/>
      <c r="EB417" s="51"/>
      <c r="EC417" s="51"/>
      <c r="ED417" s="51"/>
      <c r="EE417" s="51"/>
      <c r="EF417" s="51">
        <v>45398784.740000002</v>
      </c>
      <c r="EG417" s="51">
        <v>13047508.140000001</v>
      </c>
      <c r="EH417" s="51"/>
      <c r="EI417" s="51"/>
      <c r="EJ417" s="51"/>
      <c r="EK417" s="51"/>
      <c r="EL417" s="51"/>
      <c r="EM417" s="51"/>
      <c r="EN417" s="51"/>
      <c r="EO417" s="51">
        <v>467146300.57999998</v>
      </c>
      <c r="EP417" s="51"/>
      <c r="EQ417" s="51"/>
      <c r="ER417" s="51"/>
      <c r="ES417" s="51"/>
      <c r="ET417" s="51"/>
      <c r="EU417" s="51"/>
      <c r="EV417" s="51"/>
      <c r="EW417" s="51"/>
      <c r="EX417" s="51">
        <v>553134861.88</v>
      </c>
      <c r="EY417" s="51"/>
      <c r="EZ417" s="51"/>
      <c r="FA417" s="51"/>
      <c r="FB417" s="51"/>
      <c r="FC417" s="51"/>
      <c r="FD417" s="51"/>
      <c r="FE417" s="51"/>
      <c r="FF417" s="51"/>
      <c r="FG417" s="51"/>
      <c r="FH417" s="51"/>
      <c r="FI417" s="51"/>
      <c r="FJ417" s="51"/>
      <c r="FK417" s="51">
        <v>215000000</v>
      </c>
      <c r="FL417" s="51"/>
      <c r="FM417" s="51"/>
      <c r="FN417" s="51"/>
      <c r="FO417" s="51"/>
      <c r="FP417" s="51"/>
      <c r="FQ417" s="51"/>
      <c r="FR417" s="51"/>
      <c r="FS417" s="51"/>
      <c r="FT417" s="51"/>
      <c r="FU417" s="51"/>
      <c r="FV417" s="51"/>
      <c r="FW417" s="51"/>
      <c r="FX417" s="51"/>
      <c r="FY417" s="51"/>
      <c r="FZ417" s="51"/>
      <c r="GA417" s="51"/>
      <c r="GB417" s="51"/>
      <c r="GC417" s="51"/>
      <c r="GD417" s="51"/>
      <c r="GE417" s="51"/>
      <c r="GF417" s="51"/>
      <c r="GG417" s="51"/>
      <c r="GH417" s="51"/>
      <c r="GI417" s="51"/>
      <c r="GJ417" s="51"/>
      <c r="GK417" s="51"/>
      <c r="GL417" s="51"/>
      <c r="GM417" s="51"/>
      <c r="GN417" s="51"/>
      <c r="GO417" s="51"/>
      <c r="GP417" s="51"/>
      <c r="GQ417" s="51"/>
      <c r="GR417" s="51"/>
      <c r="GS417" s="51"/>
      <c r="GT417" s="51"/>
      <c r="GU417" s="51"/>
      <c r="GV417" s="51"/>
      <c r="GW417" s="51"/>
      <c r="GX417" s="51"/>
      <c r="GY417" s="51"/>
      <c r="GZ417" s="51"/>
      <c r="HA417" s="51">
        <v>215000000</v>
      </c>
      <c r="HB417" s="51"/>
      <c r="HC417" s="51"/>
      <c r="HD417" s="51"/>
      <c r="HE417" s="51"/>
      <c r="HF417" s="51"/>
      <c r="HG417" s="51"/>
      <c r="HH417" s="51"/>
      <c r="HI417" s="51"/>
      <c r="HJ417" s="51"/>
      <c r="HK417" s="51"/>
      <c r="HL417" s="51"/>
      <c r="HM417" s="51"/>
      <c r="HN417" s="51"/>
      <c r="HO417" s="51"/>
      <c r="HP417" s="51"/>
      <c r="HQ417" s="51"/>
      <c r="HR417" s="51"/>
      <c r="HS417" s="51"/>
      <c r="HT417" s="51"/>
      <c r="HU417" s="51"/>
      <c r="HV417" s="51"/>
      <c r="HW417" s="51"/>
      <c r="HX417" s="51"/>
      <c r="HY417" s="51"/>
      <c r="HZ417" s="51"/>
      <c r="IA417" s="51"/>
      <c r="IB417" s="51"/>
      <c r="IC417" s="51"/>
      <c r="ID417" s="51"/>
      <c r="IE417" s="51"/>
      <c r="IF417" s="51"/>
      <c r="IG417" s="51"/>
      <c r="IH417" s="51"/>
      <c r="II417" s="51"/>
      <c r="IJ417" s="51"/>
      <c r="IK417" s="51"/>
      <c r="IL417" s="51">
        <v>129608234.92</v>
      </c>
      <c r="IM417" s="51"/>
      <c r="IN417" s="51"/>
      <c r="IO417" s="51"/>
      <c r="IP417" s="51"/>
      <c r="IQ417" s="51"/>
      <c r="IR417" s="51"/>
      <c r="IS417" s="51"/>
      <c r="IT417" s="51"/>
      <c r="IU417" s="51"/>
      <c r="IV417" s="51"/>
      <c r="IW417" s="51"/>
      <c r="IX417" s="51"/>
      <c r="IY417" s="51"/>
      <c r="IZ417" s="51"/>
      <c r="JA417" s="51"/>
      <c r="JB417" s="51"/>
      <c r="JC417" s="51"/>
      <c r="JD417" s="51"/>
      <c r="JE417" s="51"/>
      <c r="JF417" s="51"/>
      <c r="JG417" s="51"/>
      <c r="JH417" s="51">
        <v>210303120.56999999</v>
      </c>
      <c r="JI417" s="51"/>
      <c r="JJ417" s="51"/>
      <c r="JK417" s="51"/>
      <c r="JL417" s="51"/>
      <c r="JM417" s="51"/>
      <c r="JN417" s="51">
        <v>287257</v>
      </c>
      <c r="JO417" s="51"/>
      <c r="JP417" s="51"/>
      <c r="JQ417" s="51"/>
      <c r="JR417" s="51"/>
      <c r="JS417" s="51"/>
      <c r="JT417" s="51"/>
      <c r="JU417" s="51">
        <v>340198612.49000001</v>
      </c>
      <c r="JV417" s="51">
        <v>154554439.22999999</v>
      </c>
      <c r="JW417" s="51"/>
      <c r="JX417" s="51"/>
      <c r="JY417" s="51"/>
      <c r="JZ417" s="51"/>
      <c r="KA417" s="51"/>
      <c r="KB417" s="51"/>
      <c r="KC417" s="51"/>
      <c r="KD417" s="51"/>
      <c r="KE417" s="51"/>
      <c r="KF417" s="51"/>
      <c r="KG417" s="51"/>
      <c r="KH417" s="51"/>
      <c r="KI417" s="51"/>
      <c r="KJ417" s="51"/>
      <c r="KK417" s="51"/>
      <c r="KL417" s="51"/>
      <c r="KM417" s="51"/>
      <c r="KN417" s="51"/>
      <c r="KO417" s="51"/>
      <c r="KP417" s="51"/>
      <c r="KQ417" s="51"/>
      <c r="KR417" s="51"/>
      <c r="KS417" s="51"/>
      <c r="KT417" s="51">
        <v>45000000</v>
      </c>
      <c r="KU417" s="51"/>
      <c r="KV417" s="51"/>
      <c r="KW417" s="51"/>
      <c r="KX417" s="51"/>
      <c r="KY417" s="51"/>
      <c r="KZ417" s="51"/>
      <c r="LA417" s="51"/>
      <c r="LB417" s="51"/>
      <c r="LC417" s="51"/>
      <c r="LD417" s="51"/>
      <c r="LE417" s="51"/>
      <c r="LF417" s="51"/>
      <c r="LG417" s="51"/>
      <c r="LH417" s="51"/>
      <c r="LI417" s="51"/>
      <c r="LJ417" s="51"/>
      <c r="LK417" s="51"/>
      <c r="LL417" s="51"/>
      <c r="LM417" s="51"/>
      <c r="LN417" s="51"/>
      <c r="LO417" s="51"/>
      <c r="LP417" s="51"/>
      <c r="LQ417" s="51"/>
      <c r="LR417" s="51"/>
      <c r="LS417" s="51"/>
      <c r="LT417" s="51"/>
      <c r="LU417" s="51"/>
      <c r="LV417" s="51"/>
      <c r="LW417" s="51"/>
      <c r="LX417" s="51"/>
      <c r="LY417" s="51">
        <v>8815921.7100000009</v>
      </c>
      <c r="LZ417" s="51"/>
      <c r="MA417" s="51"/>
      <c r="MB417" s="51"/>
      <c r="MC417" s="51"/>
      <c r="MD417" s="51"/>
      <c r="ME417" s="51"/>
      <c r="MF417" s="51"/>
      <c r="MG417" s="51"/>
      <c r="MH417" s="51"/>
      <c r="MI417" s="51"/>
      <c r="MJ417" s="51">
        <v>208370360.94</v>
      </c>
      <c r="MK417" s="51"/>
      <c r="ML417" s="51"/>
      <c r="MM417" s="51"/>
      <c r="MN417" s="51"/>
      <c r="MO417" s="51"/>
      <c r="MP417" s="51"/>
      <c r="MQ417" s="51"/>
      <c r="MR417" s="51"/>
      <c r="MS417" s="51"/>
      <c r="MT417" s="51"/>
      <c r="MU417" s="51"/>
      <c r="MV417" s="51"/>
      <c r="MW417" s="51">
        <v>496921563.14999998</v>
      </c>
      <c r="MX417" s="51"/>
      <c r="MY417" s="51"/>
      <c r="MZ417" s="51"/>
      <c r="NA417" s="51"/>
      <c r="NB417" s="51"/>
      <c r="NC417" s="51"/>
      <c r="ND417" s="51"/>
      <c r="NE417" s="51"/>
      <c r="NF417" s="51"/>
      <c r="NG417" s="51"/>
      <c r="NH417" s="51">
        <v>1102621144.8699999</v>
      </c>
      <c r="NI417" s="51"/>
      <c r="NJ417" s="51"/>
      <c r="NK417" s="51"/>
      <c r="NL417" s="51"/>
      <c r="NM417" s="51"/>
      <c r="NN417" s="51"/>
      <c r="NO417" s="51"/>
      <c r="NP417" s="51"/>
      <c r="NQ417" s="51"/>
      <c r="NR417" s="51"/>
      <c r="NS417" s="51"/>
      <c r="NT417" s="51"/>
      <c r="NU417" s="51"/>
      <c r="NV417" s="51"/>
      <c r="NW417" s="51"/>
      <c r="NX417" s="51"/>
      <c r="NY417" s="51"/>
      <c r="NZ417" s="51"/>
      <c r="OA417" s="51">
        <v>418657666.38</v>
      </c>
      <c r="OB417" s="51"/>
      <c r="OC417" s="51"/>
      <c r="OD417" s="51"/>
      <c r="OE417" s="51"/>
      <c r="OF417" s="51"/>
      <c r="OG417" s="51"/>
      <c r="OH417" s="51"/>
      <c r="OI417" s="51"/>
      <c r="OJ417" s="51"/>
      <c r="OK417" s="51"/>
      <c r="OL417" s="51"/>
      <c r="OM417" s="51"/>
      <c r="ON417" s="51"/>
      <c r="OO417" s="51"/>
      <c r="OP417" s="51"/>
      <c r="OQ417" s="51"/>
      <c r="OR417" s="51"/>
      <c r="OS417" s="51"/>
      <c r="OT417" s="51"/>
      <c r="OU417" s="51"/>
      <c r="OV417" s="51"/>
      <c r="OW417" s="51"/>
      <c r="OX417" s="51"/>
      <c r="OY417" s="51"/>
      <c r="OZ417" s="51"/>
      <c r="PA417" s="51"/>
      <c r="PB417" s="51"/>
      <c r="PC417" s="51"/>
      <c r="PD417" s="51"/>
      <c r="PE417" s="51"/>
      <c r="PF417" s="51">
        <v>2018200374.4000001</v>
      </c>
      <c r="PG417" s="33"/>
      <c r="PH417" s="33"/>
      <c r="PI417" s="33"/>
      <c r="PJ417" s="33"/>
      <c r="PK417" s="33"/>
      <c r="PL417" s="33"/>
      <c r="PM417" s="33"/>
      <c r="PN417" s="33"/>
      <c r="PO417" s="33"/>
      <c r="PP417" s="33"/>
      <c r="PQ417" s="33"/>
      <c r="PR417" s="33"/>
      <c r="PS417" s="33"/>
      <c r="PT417" s="33"/>
      <c r="PU417" s="33"/>
      <c r="PV417" s="33"/>
      <c r="PW417" s="33"/>
      <c r="PX417" s="33"/>
      <c r="PY417" s="33"/>
      <c r="PZ417" s="33"/>
      <c r="QA417" s="33"/>
      <c r="QB417" s="33"/>
      <c r="QC417" s="33"/>
      <c r="QD417" s="33"/>
      <c r="QE417" s="33"/>
      <c r="QF417" s="33"/>
      <c r="QG417" s="33"/>
      <c r="QH417" s="33"/>
      <c r="QI417" s="33"/>
      <c r="QJ417" s="33"/>
      <c r="QK417" s="33"/>
      <c r="QL417" s="33"/>
      <c r="QM417" s="33"/>
      <c r="QN417" s="33"/>
      <c r="QO417" s="33"/>
      <c r="QP417" s="33"/>
      <c r="QQ417" s="33"/>
      <c r="QR417" s="33"/>
      <c r="QS417" s="33"/>
      <c r="QT417" s="33"/>
      <c r="QU417" s="33"/>
      <c r="QV417" s="33"/>
      <c r="QW417" s="33"/>
      <c r="QX417" s="33"/>
      <c r="QY417" s="33"/>
      <c r="QZ417" s="33"/>
      <c r="RA417" s="33"/>
      <c r="RB417" s="33"/>
      <c r="RC417" s="33"/>
      <c r="RD417" s="33"/>
      <c r="RE417" s="33"/>
      <c r="RF417" s="33"/>
      <c r="RG417" s="33"/>
      <c r="RH417" s="33"/>
      <c r="RI417" s="33"/>
      <c r="RJ417" s="33"/>
      <c r="RK417" s="33"/>
      <c r="RL417" s="33"/>
      <c r="RM417" s="33"/>
      <c r="RN417" s="33"/>
      <c r="RO417" s="33"/>
      <c r="RP417" s="33"/>
      <c r="RQ417" s="33"/>
      <c r="RR417" s="33"/>
      <c r="RS417" s="33"/>
      <c r="RT417" s="33"/>
      <c r="RU417" s="33"/>
      <c r="RV417" s="33"/>
      <c r="RW417" s="33"/>
      <c r="RX417" s="33"/>
      <c r="RY417" s="33"/>
      <c r="RZ417" s="33"/>
      <c r="SA417" s="33"/>
      <c r="SB417" s="33"/>
      <c r="SC417" s="33"/>
      <c r="SD417" s="33"/>
      <c r="SE417" s="33"/>
      <c r="SF417" s="33"/>
      <c r="SG417" s="33">
        <v>5073328.4000000004</v>
      </c>
      <c r="SH417" s="33"/>
      <c r="SI417" s="33"/>
      <c r="SJ417" s="33"/>
      <c r="SK417" s="33"/>
      <c r="SL417" s="33"/>
      <c r="SM417" s="33"/>
      <c r="SN417" s="33"/>
      <c r="SO417" s="33"/>
      <c r="SP417" s="33"/>
      <c r="SQ417" s="33"/>
      <c r="SR417" s="33"/>
      <c r="SS417" s="33"/>
      <c r="ST417" s="33"/>
      <c r="SU417" s="33"/>
      <c r="SV417" s="33"/>
      <c r="SW417" s="33"/>
      <c r="SX417" s="33"/>
      <c r="SY417" s="33"/>
      <c r="SZ417" s="33"/>
      <c r="TA417" s="33"/>
      <c r="TB417" s="33"/>
      <c r="TC417" s="33"/>
      <c r="TD417" s="33"/>
      <c r="TE417" s="33"/>
      <c r="TF417" s="33"/>
      <c r="TG417" s="33"/>
      <c r="TH417" s="33"/>
      <c r="TI417" s="33"/>
      <c r="TJ417" s="33"/>
      <c r="TK417" s="33"/>
      <c r="TL417" s="33"/>
      <c r="TM417" s="33"/>
      <c r="TN417" s="33"/>
      <c r="TO417" s="33"/>
      <c r="TP417" s="33"/>
      <c r="TQ417" s="33"/>
      <c r="TR417" s="33"/>
      <c r="TS417" s="33"/>
      <c r="TT417" s="33"/>
      <c r="TU417" s="33"/>
      <c r="TV417" s="33"/>
      <c r="TW417" s="33"/>
      <c r="TX417" s="33"/>
      <c r="TY417" s="33"/>
      <c r="TZ417" s="33"/>
      <c r="UA417" s="33"/>
      <c r="UB417" s="33"/>
      <c r="UC417" s="33"/>
      <c r="UD417" s="33"/>
      <c r="UE417" s="33"/>
      <c r="UF417" s="33"/>
      <c r="UG417" s="33"/>
      <c r="UH417" s="33"/>
      <c r="UI417" s="33"/>
      <c r="UJ417" s="33"/>
      <c r="UK417" s="33"/>
      <c r="UL417" s="33"/>
      <c r="UM417" s="33"/>
      <c r="UN417" s="33"/>
      <c r="UO417" s="33"/>
      <c r="UP417" s="33"/>
      <c r="UQ417" s="33"/>
      <c r="UR417" s="33"/>
      <c r="US417" s="33"/>
      <c r="UT417" s="33"/>
      <c r="UU417" s="33"/>
      <c r="UV417" s="33"/>
      <c r="UW417" s="33"/>
      <c r="UX417" s="33"/>
      <c r="UY417" s="33"/>
      <c r="UZ417" s="33"/>
      <c r="VA417" s="33"/>
      <c r="VB417" s="33"/>
      <c r="VC417" s="33"/>
      <c r="VD417" s="33"/>
      <c r="VE417" s="33"/>
      <c r="VF417" s="33"/>
      <c r="VG417" s="33"/>
      <c r="VH417" s="33"/>
      <c r="VI417" s="33"/>
      <c r="VJ417" s="33"/>
      <c r="VK417" s="33"/>
      <c r="VL417" s="33"/>
      <c r="VM417" s="33"/>
      <c r="VN417" s="33"/>
      <c r="VO417" s="33"/>
      <c r="VP417" s="33"/>
      <c r="VQ417" s="33">
        <v>5073328.4000000004</v>
      </c>
      <c r="VR417" s="33"/>
      <c r="VS417" s="33"/>
      <c r="VT417" s="33"/>
      <c r="VU417" s="33"/>
      <c r="VV417" s="33"/>
      <c r="VW417" s="33"/>
      <c r="VX417" s="33"/>
      <c r="VY417" s="33"/>
      <c r="VZ417" s="33"/>
      <c r="WA417" s="33"/>
      <c r="WB417" s="33"/>
      <c r="WC417" s="33"/>
      <c r="WD417" s="33"/>
      <c r="WE417" s="33"/>
      <c r="WF417" s="33"/>
      <c r="WG417" s="33"/>
      <c r="WH417" s="33"/>
      <c r="WI417" s="33"/>
      <c r="WJ417" s="33"/>
      <c r="WK417" s="33"/>
      <c r="WL417" s="33"/>
      <c r="WM417" s="33"/>
      <c r="WN417" s="33"/>
      <c r="WO417" s="33"/>
      <c r="WP417" s="33"/>
      <c r="WQ417" s="33"/>
      <c r="WR417" s="33"/>
      <c r="WS417" s="33"/>
      <c r="WT417" s="33"/>
      <c r="WU417" s="33"/>
      <c r="WV417" s="33"/>
      <c r="WW417" s="33"/>
      <c r="WX417" s="33"/>
      <c r="WY417" s="33"/>
      <c r="WZ417" s="33"/>
      <c r="XA417" s="33"/>
      <c r="XB417" s="33"/>
      <c r="XC417" s="33"/>
      <c r="XD417" s="33"/>
      <c r="XE417" s="33"/>
      <c r="XF417" s="33"/>
      <c r="XG417" s="33"/>
      <c r="XH417" s="33"/>
      <c r="XI417" s="33"/>
      <c r="XJ417" s="33"/>
      <c r="XK417" s="33"/>
      <c r="XL417" s="33"/>
      <c r="XM417" s="33"/>
      <c r="XN417" s="33"/>
      <c r="XO417" s="33"/>
      <c r="XP417" s="33"/>
      <c r="XQ417" s="33"/>
      <c r="XR417" s="33"/>
      <c r="XS417" s="33"/>
      <c r="XT417" s="33"/>
      <c r="XU417" s="33"/>
      <c r="XV417" s="33"/>
      <c r="XW417" s="33"/>
      <c r="XX417" s="33"/>
      <c r="XY417" s="33"/>
      <c r="XZ417" s="33"/>
      <c r="YA417" s="33"/>
      <c r="YB417" s="33"/>
      <c r="YC417" s="33"/>
      <c r="YD417" s="33"/>
      <c r="YE417" s="33"/>
      <c r="YF417" s="33"/>
      <c r="YG417" s="33"/>
      <c r="YH417" s="33"/>
      <c r="YI417" s="33"/>
      <c r="YJ417" s="33"/>
      <c r="YK417" s="33"/>
      <c r="YL417" s="33"/>
      <c r="YM417" s="33"/>
      <c r="YN417" s="33"/>
      <c r="YO417" s="33"/>
      <c r="YP417" s="33"/>
      <c r="YQ417" s="33"/>
      <c r="YR417" s="33">
        <v>0</v>
      </c>
      <c r="YS417" s="33"/>
      <c r="YT417" s="33"/>
      <c r="YU417" s="33"/>
      <c r="YV417" s="33"/>
      <c r="YW417" s="33"/>
      <c r="YX417" s="33"/>
      <c r="YY417" s="33"/>
      <c r="YZ417" s="33"/>
      <c r="ZA417" s="33"/>
      <c r="ZB417" s="33"/>
      <c r="ZC417" s="33"/>
      <c r="ZD417" s="33">
        <v>129826434.23</v>
      </c>
      <c r="ZE417" s="33"/>
      <c r="ZF417" s="33"/>
      <c r="ZG417" s="33"/>
      <c r="ZH417" s="33"/>
      <c r="ZI417" s="33"/>
      <c r="ZJ417" s="33"/>
      <c r="ZK417" s="33"/>
      <c r="ZL417" s="33"/>
      <c r="ZM417" s="33"/>
      <c r="ZN417" s="33"/>
      <c r="ZO417" s="33"/>
      <c r="ZP417" s="33"/>
      <c r="ZQ417" s="33"/>
      <c r="ZR417" s="33"/>
      <c r="ZS417" s="33"/>
      <c r="ZT417" s="33">
        <v>1993242</v>
      </c>
      <c r="ZU417" s="33"/>
      <c r="ZV417" s="33"/>
      <c r="ZW417" s="33"/>
      <c r="ZX417" s="33"/>
      <c r="ZY417" s="33"/>
      <c r="ZZ417" s="33"/>
      <c r="AAA417" s="33"/>
      <c r="AAB417" s="33"/>
      <c r="AAC417" s="33"/>
      <c r="AAD417" s="33"/>
      <c r="AAE417" s="33"/>
      <c r="AAF417" s="33"/>
      <c r="AAG417" s="33"/>
      <c r="AAH417" s="33"/>
      <c r="AAI417" s="33"/>
      <c r="AAJ417" s="33"/>
      <c r="AAK417" s="33"/>
      <c r="AAL417" s="33"/>
      <c r="AAM417" s="33"/>
      <c r="AAN417" s="33"/>
      <c r="AAO417" s="33"/>
      <c r="AAP417" s="33"/>
      <c r="AAQ417" s="33"/>
      <c r="AAR417" s="33"/>
      <c r="AAS417" s="33"/>
      <c r="AAT417" s="33"/>
      <c r="AAU417" s="33"/>
      <c r="AAV417" s="33"/>
      <c r="AAW417" s="33"/>
      <c r="AAX417" s="33"/>
      <c r="AAY417" s="33"/>
      <c r="AAZ417" s="33"/>
      <c r="ABA417" s="33"/>
      <c r="ABB417" s="33"/>
      <c r="ABC417" s="33"/>
      <c r="ABD417" s="33"/>
      <c r="ABE417" s="33"/>
      <c r="ABF417" s="33"/>
      <c r="ABG417" s="33"/>
      <c r="ABH417" s="33"/>
      <c r="ABI417" s="33"/>
      <c r="ABJ417" s="33"/>
      <c r="ABK417" s="33"/>
      <c r="ABL417" s="33"/>
      <c r="ABM417" s="33"/>
      <c r="ABN417" s="33"/>
      <c r="ABO417" s="33"/>
      <c r="ABP417" s="33"/>
      <c r="ABQ417" s="33"/>
      <c r="ABR417" s="33"/>
      <c r="ABS417" s="33"/>
      <c r="ABT417" s="33"/>
      <c r="ABU417" s="33"/>
      <c r="ABV417" s="33"/>
      <c r="ABW417" s="33">
        <v>131819676.23</v>
      </c>
      <c r="ABX417" s="33"/>
      <c r="ABY417" s="33"/>
      <c r="ABZ417" s="33"/>
      <c r="ACA417" s="33"/>
      <c r="ACB417" s="33"/>
      <c r="ACC417" s="33"/>
      <c r="ACD417" s="33"/>
      <c r="ACE417" s="33"/>
      <c r="ACF417" s="33"/>
      <c r="ACG417" s="33"/>
      <c r="ACH417" s="33"/>
      <c r="ACI417" s="33"/>
      <c r="ACJ417" s="33"/>
      <c r="ACK417" s="33"/>
      <c r="ACL417" s="33"/>
      <c r="ACM417" s="33"/>
      <c r="ACN417" s="33"/>
      <c r="ACO417" s="33"/>
      <c r="ACP417" s="33"/>
      <c r="ACQ417" s="33"/>
      <c r="ACR417" s="33"/>
      <c r="ACS417" s="33"/>
      <c r="ACT417" s="33"/>
      <c r="ACU417" s="33"/>
      <c r="ACV417" s="33"/>
      <c r="ACW417" s="33"/>
      <c r="ACX417" s="33"/>
      <c r="ACY417" s="33"/>
      <c r="ACZ417" s="33"/>
      <c r="ADA417" s="33"/>
      <c r="ADB417" s="33"/>
      <c r="ADC417" s="33"/>
      <c r="ADD417" s="33"/>
      <c r="ADE417" s="33"/>
      <c r="ADF417" s="33"/>
      <c r="ADG417" s="33"/>
      <c r="ADH417" s="33"/>
      <c r="ADI417" s="33"/>
      <c r="ADJ417" s="33"/>
      <c r="ADK417" s="33"/>
      <c r="ADL417" s="33"/>
      <c r="ADM417" s="33"/>
      <c r="ADN417" s="33"/>
      <c r="ADO417" s="33"/>
      <c r="ADP417" s="33">
        <v>19302204.030000001</v>
      </c>
      <c r="ADQ417" s="33"/>
      <c r="ADR417" s="33"/>
      <c r="ADS417" s="33"/>
      <c r="ADT417" s="33"/>
      <c r="ADU417" s="33"/>
      <c r="ADV417" s="33"/>
      <c r="ADW417" s="33"/>
      <c r="ADX417" s="33">
        <v>47025147.07</v>
      </c>
      <c r="ADY417" s="33"/>
      <c r="ADZ417" s="33"/>
      <c r="AEA417" s="33">
        <v>44637181.159999996</v>
      </c>
      <c r="AEB417" s="33"/>
      <c r="AEC417" s="33"/>
      <c r="AED417" s="33"/>
      <c r="AEE417" s="33"/>
      <c r="AEF417" s="33"/>
      <c r="AEG417" s="33"/>
      <c r="AEH417" s="33"/>
      <c r="AEI417" s="33"/>
      <c r="AEJ417" s="33"/>
      <c r="AEK417" s="33"/>
      <c r="AEL417" s="33"/>
      <c r="AEM417" s="33"/>
      <c r="AEN417" s="33"/>
      <c r="AEO417" s="33"/>
      <c r="AEP417" s="33"/>
      <c r="AEQ417" s="33"/>
      <c r="AER417" s="33"/>
      <c r="AES417" s="33"/>
      <c r="AET417" s="33"/>
      <c r="AEU417" s="33"/>
      <c r="AEV417" s="33"/>
      <c r="AEW417" s="33"/>
      <c r="AEX417" s="33"/>
      <c r="AEY417" s="33"/>
      <c r="AEZ417" s="33">
        <v>110964532.25999999</v>
      </c>
      <c r="AFA417" s="33"/>
      <c r="AFB417" s="33"/>
      <c r="AFC417" s="33"/>
      <c r="AFD417" s="33"/>
      <c r="AFE417" s="33"/>
      <c r="AFF417" s="33"/>
      <c r="AFG417" s="33"/>
      <c r="AFH417" s="33"/>
      <c r="AFI417" s="33"/>
      <c r="AFJ417" s="33"/>
      <c r="AFK417" s="33"/>
      <c r="AFL417" s="33"/>
      <c r="AFM417" s="33"/>
      <c r="AFN417" s="33"/>
      <c r="AFO417" s="33"/>
      <c r="AFP417" s="33"/>
      <c r="AFQ417" s="33"/>
      <c r="AFR417" s="33"/>
      <c r="AFS417" s="33"/>
      <c r="AFT417" s="33"/>
      <c r="AFU417" s="33"/>
      <c r="AFV417" s="33"/>
      <c r="AFW417" s="33"/>
      <c r="AFX417" s="33"/>
      <c r="AFY417" s="33"/>
      <c r="AFZ417" s="33"/>
      <c r="AGA417" s="33"/>
      <c r="AGB417" s="33"/>
      <c r="AGC417" s="33"/>
      <c r="AGD417" s="33"/>
      <c r="AGE417" s="33"/>
      <c r="AGF417" s="33"/>
      <c r="AGG417" s="33"/>
      <c r="AGH417" s="33"/>
      <c r="AGI417" s="33"/>
      <c r="AGJ417" s="33">
        <v>1308578.56</v>
      </c>
      <c r="AGK417" s="33"/>
      <c r="AGL417" s="33"/>
      <c r="AGM417" s="33"/>
      <c r="AGN417" s="33"/>
      <c r="AGO417" s="33"/>
      <c r="AGP417" s="33"/>
      <c r="AGQ417" s="33"/>
      <c r="AGR417" s="33"/>
      <c r="AGS417" s="33"/>
      <c r="AGT417" s="33"/>
      <c r="AGU417" s="33"/>
      <c r="AGV417" s="33"/>
      <c r="AGW417" s="33"/>
      <c r="AGX417" s="33"/>
      <c r="AGY417" s="33"/>
      <c r="AGZ417" s="33"/>
      <c r="AHA417" s="33"/>
      <c r="AHB417" s="33"/>
      <c r="AHC417" s="33"/>
      <c r="AHD417" s="33"/>
      <c r="AHE417" s="33"/>
      <c r="AHF417" s="33"/>
      <c r="AHG417" s="33"/>
      <c r="AHH417" s="33"/>
      <c r="AHI417" s="33"/>
      <c r="AHJ417" s="33"/>
      <c r="AHK417" s="33"/>
      <c r="AHL417" s="33"/>
      <c r="AHM417" s="33"/>
      <c r="AHN417" s="33"/>
      <c r="AHO417" s="33"/>
      <c r="AHP417" s="33"/>
      <c r="AHQ417" s="33"/>
      <c r="AHR417" s="33"/>
      <c r="AHS417" s="33"/>
      <c r="AHT417" s="33"/>
      <c r="AHU417" s="33"/>
      <c r="AHV417" s="33"/>
      <c r="AHW417" s="33"/>
      <c r="AHX417" s="33"/>
      <c r="AHY417" s="33"/>
      <c r="AHZ417" s="33"/>
      <c r="AIA417" s="33">
        <v>1308578.56</v>
      </c>
      <c r="AIB417" s="33">
        <v>7297150347.3499975</v>
      </c>
    </row>
    <row r="418" spans="1:912" x14ac:dyDescent="0.5">
      <c r="A418" s="50" t="s">
        <v>42</v>
      </c>
      <c r="B418" s="50" t="s">
        <v>990</v>
      </c>
      <c r="C418" s="50" t="s">
        <v>991</v>
      </c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>
        <v>20380030.440000001</v>
      </c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/>
      <c r="CA418" s="51"/>
      <c r="CB418" s="51"/>
      <c r="CC418" s="51"/>
      <c r="CD418" s="51"/>
      <c r="CE418" s="51"/>
      <c r="CF418" s="51"/>
      <c r="CG418" s="51"/>
      <c r="CH418" s="51"/>
      <c r="CI418" s="51"/>
      <c r="CJ418" s="51"/>
      <c r="CK418" s="51"/>
      <c r="CL418" s="51"/>
      <c r="CM418" s="51"/>
      <c r="CN418" s="51"/>
      <c r="CO418" s="51"/>
      <c r="CP418" s="51"/>
      <c r="CQ418" s="51"/>
      <c r="CR418" s="51"/>
      <c r="CS418" s="51"/>
      <c r="CT418" s="51">
        <v>104253.65</v>
      </c>
      <c r="CU418" s="51"/>
      <c r="CV418" s="51"/>
      <c r="CW418" s="51"/>
      <c r="CX418" s="51"/>
      <c r="CY418" s="51"/>
      <c r="CZ418" s="51"/>
      <c r="DA418" s="51"/>
      <c r="DB418" s="51">
        <v>20484284.09</v>
      </c>
      <c r="DC418" s="51"/>
      <c r="DD418" s="51"/>
      <c r="DE418" s="51"/>
      <c r="DF418" s="51"/>
      <c r="DG418" s="51"/>
      <c r="DH418" s="51"/>
      <c r="DI418" s="51"/>
      <c r="DJ418" s="51"/>
      <c r="DK418" s="51"/>
      <c r="DL418" s="51"/>
      <c r="DM418" s="51"/>
      <c r="DN418" s="51"/>
      <c r="DO418" s="51"/>
      <c r="DP418" s="51"/>
      <c r="DQ418" s="51"/>
      <c r="DR418" s="51"/>
      <c r="DS418" s="51"/>
      <c r="DT418" s="51"/>
      <c r="DU418" s="51"/>
      <c r="DV418" s="51"/>
      <c r="DW418" s="51"/>
      <c r="DX418" s="51"/>
      <c r="DY418" s="51"/>
      <c r="DZ418" s="51"/>
      <c r="EA418" s="51"/>
      <c r="EB418" s="51"/>
      <c r="EC418" s="51"/>
      <c r="ED418" s="51"/>
      <c r="EE418" s="51"/>
      <c r="EF418" s="51"/>
      <c r="EG418" s="51"/>
      <c r="EH418" s="51"/>
      <c r="EI418" s="51"/>
      <c r="EJ418" s="51"/>
      <c r="EK418" s="51"/>
      <c r="EL418" s="51"/>
      <c r="EM418" s="51"/>
      <c r="EN418" s="51"/>
      <c r="EO418" s="51"/>
      <c r="EP418" s="51"/>
      <c r="EQ418" s="51"/>
      <c r="ER418" s="51"/>
      <c r="ES418" s="51"/>
      <c r="ET418" s="51"/>
      <c r="EU418" s="51"/>
      <c r="EV418" s="51"/>
      <c r="EW418" s="51"/>
      <c r="EX418" s="51"/>
      <c r="EY418" s="51">
        <v>180258.31</v>
      </c>
      <c r="EZ418" s="51"/>
      <c r="FA418" s="51"/>
      <c r="FB418" s="51"/>
      <c r="FC418" s="51"/>
      <c r="FD418" s="51"/>
      <c r="FE418" s="51"/>
      <c r="FF418" s="51"/>
      <c r="FG418" s="51"/>
      <c r="FH418" s="51"/>
      <c r="FI418" s="51"/>
      <c r="FJ418" s="51"/>
      <c r="FK418" s="51"/>
      <c r="FL418" s="51"/>
      <c r="FM418" s="51"/>
      <c r="FN418" s="51"/>
      <c r="FO418" s="51"/>
      <c r="FP418" s="51"/>
      <c r="FQ418" s="51"/>
      <c r="FR418" s="51"/>
      <c r="FS418" s="51"/>
      <c r="FT418" s="51"/>
      <c r="FU418" s="51"/>
      <c r="FV418" s="51"/>
      <c r="FW418" s="51"/>
      <c r="FX418" s="51"/>
      <c r="FY418" s="51"/>
      <c r="FZ418" s="51"/>
      <c r="GA418" s="51"/>
      <c r="GB418" s="51"/>
      <c r="GC418" s="51"/>
      <c r="GD418" s="51"/>
      <c r="GE418" s="51"/>
      <c r="GF418" s="51"/>
      <c r="GG418" s="51">
        <v>2384289.38</v>
      </c>
      <c r="GH418" s="51"/>
      <c r="GI418" s="51"/>
      <c r="GJ418" s="51"/>
      <c r="GK418" s="51"/>
      <c r="GL418" s="51"/>
      <c r="GM418" s="51"/>
      <c r="GN418" s="51"/>
      <c r="GO418" s="51"/>
      <c r="GP418" s="51"/>
      <c r="GQ418" s="51"/>
      <c r="GR418" s="51"/>
      <c r="GS418" s="51"/>
      <c r="GT418" s="51"/>
      <c r="GU418" s="51"/>
      <c r="GV418" s="51"/>
      <c r="GW418" s="51"/>
      <c r="GX418" s="51"/>
      <c r="GY418" s="51"/>
      <c r="GZ418" s="51"/>
      <c r="HA418" s="51">
        <v>2564547.69</v>
      </c>
      <c r="HB418" s="51"/>
      <c r="HC418" s="51"/>
      <c r="HD418" s="51"/>
      <c r="HE418" s="51"/>
      <c r="HF418" s="51"/>
      <c r="HG418" s="51"/>
      <c r="HH418" s="51"/>
      <c r="HI418" s="51"/>
      <c r="HJ418" s="51"/>
      <c r="HK418" s="51"/>
      <c r="HL418" s="51"/>
      <c r="HM418" s="51"/>
      <c r="HN418" s="51"/>
      <c r="HO418" s="51"/>
      <c r="HP418" s="51"/>
      <c r="HQ418" s="51"/>
      <c r="HR418" s="51"/>
      <c r="HS418" s="51"/>
      <c r="HT418" s="51"/>
      <c r="HU418" s="51"/>
      <c r="HV418" s="51"/>
      <c r="HW418" s="51"/>
      <c r="HX418" s="51"/>
      <c r="HY418" s="51"/>
      <c r="HZ418" s="51"/>
      <c r="IA418" s="51"/>
      <c r="IB418" s="51"/>
      <c r="IC418" s="51"/>
      <c r="ID418" s="51"/>
      <c r="IE418" s="51"/>
      <c r="IF418" s="51"/>
      <c r="IG418" s="51"/>
      <c r="IH418" s="51"/>
      <c r="II418" s="51"/>
      <c r="IJ418" s="51"/>
      <c r="IK418" s="51"/>
      <c r="IL418" s="51"/>
      <c r="IM418" s="51"/>
      <c r="IN418" s="51"/>
      <c r="IO418" s="51"/>
      <c r="IP418" s="51"/>
      <c r="IQ418" s="51"/>
      <c r="IR418" s="51"/>
      <c r="IS418" s="51"/>
      <c r="IT418" s="51"/>
      <c r="IU418" s="51"/>
      <c r="IV418" s="51"/>
      <c r="IW418" s="51"/>
      <c r="IX418" s="51"/>
      <c r="IY418" s="51"/>
      <c r="IZ418" s="51"/>
      <c r="JA418" s="51"/>
      <c r="JB418" s="51"/>
      <c r="JC418" s="51"/>
      <c r="JD418" s="51"/>
      <c r="JE418" s="51"/>
      <c r="JF418" s="51"/>
      <c r="JG418" s="51"/>
      <c r="JH418" s="51"/>
      <c r="JI418" s="51"/>
      <c r="JJ418" s="51"/>
      <c r="JK418" s="51"/>
      <c r="JL418" s="51"/>
      <c r="JM418" s="51"/>
      <c r="JN418" s="51">
        <v>1113443.42</v>
      </c>
      <c r="JO418" s="51"/>
      <c r="JP418" s="51"/>
      <c r="JQ418" s="51"/>
      <c r="JR418" s="51"/>
      <c r="JS418" s="51"/>
      <c r="JT418" s="51"/>
      <c r="JU418" s="51">
        <v>1113443.42</v>
      </c>
      <c r="JV418" s="51">
        <v>143.16</v>
      </c>
      <c r="JW418" s="51">
        <v>133026.87</v>
      </c>
      <c r="JX418" s="51"/>
      <c r="JY418" s="51"/>
      <c r="JZ418" s="51"/>
      <c r="KA418" s="51"/>
      <c r="KB418" s="51"/>
      <c r="KC418" s="51"/>
      <c r="KD418" s="51"/>
      <c r="KE418" s="51"/>
      <c r="KF418" s="51"/>
      <c r="KG418" s="51"/>
      <c r="KH418" s="51"/>
      <c r="KI418" s="51"/>
      <c r="KJ418" s="51"/>
      <c r="KK418" s="51"/>
      <c r="KL418" s="51"/>
      <c r="KM418" s="51"/>
      <c r="KN418" s="51"/>
      <c r="KO418" s="51"/>
      <c r="KP418" s="51"/>
      <c r="KQ418" s="51"/>
      <c r="KR418" s="51"/>
      <c r="KS418" s="51"/>
      <c r="KT418" s="51"/>
      <c r="KU418" s="51"/>
      <c r="KV418" s="51"/>
      <c r="KW418" s="51"/>
      <c r="KX418" s="51"/>
      <c r="KY418" s="51"/>
      <c r="KZ418" s="51">
        <v>3184.32</v>
      </c>
      <c r="LA418" s="51"/>
      <c r="LB418" s="51"/>
      <c r="LC418" s="51"/>
      <c r="LD418" s="51"/>
      <c r="LE418" s="51"/>
      <c r="LF418" s="51"/>
      <c r="LG418" s="51"/>
      <c r="LH418" s="51"/>
      <c r="LI418" s="51"/>
      <c r="LJ418" s="51"/>
      <c r="LK418" s="51"/>
      <c r="LL418" s="51">
        <v>461362</v>
      </c>
      <c r="LM418" s="51"/>
      <c r="LN418" s="51"/>
      <c r="LO418" s="51"/>
      <c r="LP418" s="51"/>
      <c r="LQ418" s="51"/>
      <c r="LR418" s="51"/>
      <c r="LS418" s="51"/>
      <c r="LT418" s="51"/>
      <c r="LU418" s="51">
        <v>62795.71</v>
      </c>
      <c r="LV418" s="51"/>
      <c r="LW418" s="51">
        <v>6500</v>
      </c>
      <c r="LX418" s="51"/>
      <c r="LY418" s="51">
        <v>7314.1</v>
      </c>
      <c r="LZ418" s="51">
        <v>16089.41</v>
      </c>
      <c r="MA418" s="51"/>
      <c r="MB418" s="51"/>
      <c r="MC418" s="51"/>
      <c r="MD418" s="51"/>
      <c r="ME418" s="51"/>
      <c r="MF418" s="51"/>
      <c r="MG418" s="51"/>
      <c r="MH418" s="51"/>
      <c r="MI418" s="51"/>
      <c r="MJ418" s="51">
        <v>690415.57</v>
      </c>
      <c r="MK418" s="51"/>
      <c r="ML418" s="51"/>
      <c r="MM418" s="51"/>
      <c r="MN418" s="51"/>
      <c r="MO418" s="51"/>
      <c r="MP418" s="51"/>
      <c r="MQ418" s="51"/>
      <c r="MR418" s="51"/>
      <c r="MS418" s="51"/>
      <c r="MT418" s="51"/>
      <c r="MU418" s="51"/>
      <c r="MV418" s="51"/>
      <c r="MW418" s="51"/>
      <c r="MX418" s="51"/>
      <c r="MY418" s="51"/>
      <c r="MZ418" s="51"/>
      <c r="NA418" s="51"/>
      <c r="NB418" s="51"/>
      <c r="NC418" s="51"/>
      <c r="ND418" s="51"/>
      <c r="NE418" s="51"/>
      <c r="NF418" s="51"/>
      <c r="NG418" s="51"/>
      <c r="NH418" s="51"/>
      <c r="NI418" s="51"/>
      <c r="NJ418" s="51"/>
      <c r="NK418" s="51"/>
      <c r="NL418" s="51"/>
      <c r="NM418" s="51"/>
      <c r="NN418" s="51"/>
      <c r="NO418" s="51"/>
      <c r="NP418" s="51"/>
      <c r="NQ418" s="51"/>
      <c r="NR418" s="51"/>
      <c r="NS418" s="51"/>
      <c r="NT418" s="51"/>
      <c r="NU418" s="51"/>
      <c r="NV418" s="51"/>
      <c r="NW418" s="51"/>
      <c r="NX418" s="51"/>
      <c r="NY418" s="51"/>
      <c r="NZ418" s="51"/>
      <c r="OA418" s="51"/>
      <c r="OB418" s="51"/>
      <c r="OC418" s="51"/>
      <c r="OD418" s="51"/>
      <c r="OE418" s="51"/>
      <c r="OF418" s="51"/>
      <c r="OG418" s="51"/>
      <c r="OH418" s="51"/>
      <c r="OI418" s="51"/>
      <c r="OJ418" s="51"/>
      <c r="OK418" s="51"/>
      <c r="OL418" s="51"/>
      <c r="OM418" s="51"/>
      <c r="ON418" s="51"/>
      <c r="OO418" s="51"/>
      <c r="OP418" s="51"/>
      <c r="OQ418" s="51"/>
      <c r="OR418" s="51"/>
      <c r="OS418" s="51"/>
      <c r="OT418" s="51"/>
      <c r="OU418" s="51"/>
      <c r="OV418" s="51"/>
      <c r="OW418" s="51"/>
      <c r="OX418" s="51"/>
      <c r="OY418" s="51"/>
      <c r="OZ418" s="51"/>
      <c r="PA418" s="51"/>
      <c r="PB418" s="51"/>
      <c r="PC418" s="51"/>
      <c r="PD418" s="51"/>
      <c r="PE418" s="51"/>
      <c r="PF418" s="51"/>
      <c r="PG418" s="33"/>
      <c r="PH418" s="33"/>
      <c r="PI418" s="33"/>
      <c r="PJ418" s="33"/>
      <c r="PK418" s="33"/>
      <c r="PL418" s="33"/>
      <c r="PM418" s="33"/>
      <c r="PN418" s="33"/>
      <c r="PO418" s="33"/>
      <c r="PP418" s="33"/>
      <c r="PQ418" s="33"/>
      <c r="PR418" s="33"/>
      <c r="PS418" s="33"/>
      <c r="PT418" s="33"/>
      <c r="PU418" s="33"/>
      <c r="PV418" s="33"/>
      <c r="PW418" s="33"/>
      <c r="PX418" s="33"/>
      <c r="PY418" s="33"/>
      <c r="PZ418" s="33"/>
      <c r="QA418" s="33"/>
      <c r="QB418" s="33"/>
      <c r="QC418" s="33"/>
      <c r="QD418" s="33"/>
      <c r="QE418" s="33"/>
      <c r="QF418" s="33"/>
      <c r="QG418" s="33"/>
      <c r="QH418" s="33"/>
      <c r="QI418" s="33"/>
      <c r="QJ418" s="33"/>
      <c r="QK418" s="33"/>
      <c r="QL418" s="33"/>
      <c r="QM418" s="33"/>
      <c r="QN418" s="33"/>
      <c r="QO418" s="33"/>
      <c r="QP418" s="33"/>
      <c r="QQ418" s="33"/>
      <c r="QR418" s="33"/>
      <c r="QS418" s="33"/>
      <c r="QT418" s="33"/>
      <c r="QU418" s="33"/>
      <c r="QV418" s="33"/>
      <c r="QW418" s="33"/>
      <c r="QX418" s="33"/>
      <c r="QY418" s="33"/>
      <c r="QZ418" s="33"/>
      <c r="RA418" s="33"/>
      <c r="RB418" s="33"/>
      <c r="RC418" s="33"/>
      <c r="RD418" s="33"/>
      <c r="RE418" s="33"/>
      <c r="RF418" s="33"/>
      <c r="RG418" s="33"/>
      <c r="RH418" s="33"/>
      <c r="RI418" s="33"/>
      <c r="RJ418" s="33"/>
      <c r="RK418" s="33"/>
      <c r="RL418" s="33">
        <v>234868.88</v>
      </c>
      <c r="RM418" s="33"/>
      <c r="RN418" s="33"/>
      <c r="RO418" s="33"/>
      <c r="RP418" s="33"/>
      <c r="RQ418" s="33"/>
      <c r="RR418" s="33"/>
      <c r="RS418" s="33"/>
      <c r="RT418" s="33"/>
      <c r="RU418" s="33"/>
      <c r="RV418" s="33"/>
      <c r="RW418" s="33"/>
      <c r="RX418" s="33"/>
      <c r="RY418" s="33"/>
      <c r="RZ418" s="33"/>
      <c r="SA418" s="33"/>
      <c r="SB418" s="33"/>
      <c r="SC418" s="33"/>
      <c r="SD418" s="33"/>
      <c r="SE418" s="33"/>
      <c r="SF418" s="33">
        <v>234868.88</v>
      </c>
      <c r="SG418" s="33">
        <v>30400</v>
      </c>
      <c r="SH418" s="33">
        <v>0</v>
      </c>
      <c r="SI418" s="33"/>
      <c r="SJ418" s="33"/>
      <c r="SK418" s="33"/>
      <c r="SL418" s="33"/>
      <c r="SM418" s="33"/>
      <c r="SN418" s="33"/>
      <c r="SO418" s="33"/>
      <c r="SP418" s="33"/>
      <c r="SQ418" s="33"/>
      <c r="SR418" s="33"/>
      <c r="SS418" s="33"/>
      <c r="ST418" s="33"/>
      <c r="SU418" s="33"/>
      <c r="SV418" s="33"/>
      <c r="SW418" s="33"/>
      <c r="SX418" s="33"/>
      <c r="SY418" s="33"/>
      <c r="SZ418" s="33"/>
      <c r="TA418" s="33"/>
      <c r="TB418" s="33"/>
      <c r="TC418" s="33"/>
      <c r="TD418" s="33"/>
      <c r="TE418" s="33"/>
      <c r="TF418" s="33"/>
      <c r="TG418" s="33"/>
      <c r="TH418" s="33"/>
      <c r="TI418" s="33"/>
      <c r="TJ418" s="33"/>
      <c r="TK418" s="33"/>
      <c r="TL418" s="33"/>
      <c r="TM418" s="33"/>
      <c r="TN418" s="33"/>
      <c r="TO418" s="33">
        <v>221800</v>
      </c>
      <c r="TP418" s="33"/>
      <c r="TQ418" s="33"/>
      <c r="TR418" s="33"/>
      <c r="TS418" s="33"/>
      <c r="TT418" s="33"/>
      <c r="TU418" s="33"/>
      <c r="TV418" s="33"/>
      <c r="TW418" s="33"/>
      <c r="TX418" s="33"/>
      <c r="TY418" s="33"/>
      <c r="TZ418" s="33"/>
      <c r="UA418" s="33"/>
      <c r="UB418" s="33"/>
      <c r="UC418" s="33"/>
      <c r="UD418" s="33"/>
      <c r="UE418" s="33"/>
      <c r="UF418" s="33"/>
      <c r="UG418" s="33">
        <v>800</v>
      </c>
      <c r="UH418" s="33"/>
      <c r="UI418" s="33"/>
      <c r="UJ418" s="33"/>
      <c r="UK418" s="33"/>
      <c r="UL418" s="33"/>
      <c r="UM418" s="33"/>
      <c r="UN418" s="33"/>
      <c r="UO418" s="33"/>
      <c r="UP418" s="33"/>
      <c r="UQ418" s="33"/>
      <c r="UR418" s="33"/>
      <c r="US418" s="33"/>
      <c r="UT418" s="33"/>
      <c r="UU418" s="33"/>
      <c r="UV418" s="33"/>
      <c r="UW418" s="33"/>
      <c r="UX418" s="33"/>
      <c r="UY418" s="33"/>
      <c r="UZ418" s="33"/>
      <c r="VA418" s="33"/>
      <c r="VB418" s="33"/>
      <c r="VC418" s="33"/>
      <c r="VD418" s="33"/>
      <c r="VE418" s="33"/>
      <c r="VF418" s="33"/>
      <c r="VG418" s="33"/>
      <c r="VH418" s="33"/>
      <c r="VI418" s="33"/>
      <c r="VJ418" s="33"/>
      <c r="VK418" s="33"/>
      <c r="VL418" s="33"/>
      <c r="VM418" s="33"/>
      <c r="VN418" s="33"/>
      <c r="VO418" s="33"/>
      <c r="VP418" s="33"/>
      <c r="VQ418" s="33">
        <v>253000</v>
      </c>
      <c r="VR418" s="33"/>
      <c r="VS418" s="33"/>
      <c r="VT418" s="33"/>
      <c r="VU418" s="33"/>
      <c r="VV418" s="33"/>
      <c r="VW418" s="33"/>
      <c r="VX418" s="33"/>
      <c r="VY418" s="33"/>
      <c r="VZ418" s="33"/>
      <c r="WA418" s="33"/>
      <c r="WB418" s="33"/>
      <c r="WC418" s="33"/>
      <c r="WD418" s="33"/>
      <c r="WE418" s="33"/>
      <c r="WF418" s="33"/>
      <c r="WG418" s="33"/>
      <c r="WH418" s="33"/>
      <c r="WI418" s="33"/>
      <c r="WJ418" s="33"/>
      <c r="WK418" s="33"/>
      <c r="WL418" s="33"/>
      <c r="WM418" s="33"/>
      <c r="WN418" s="33"/>
      <c r="WO418" s="33"/>
      <c r="WP418" s="33"/>
      <c r="WQ418" s="33"/>
      <c r="WR418" s="33"/>
      <c r="WS418" s="33"/>
      <c r="WT418" s="33"/>
      <c r="WU418" s="33"/>
      <c r="WV418" s="33"/>
      <c r="WW418" s="33"/>
      <c r="WX418" s="33"/>
      <c r="WY418" s="33"/>
      <c r="WZ418" s="33"/>
      <c r="XA418" s="33"/>
      <c r="XB418" s="33">
        <v>257500</v>
      </c>
      <c r="XC418" s="33"/>
      <c r="XD418" s="33"/>
      <c r="XE418" s="33"/>
      <c r="XF418" s="33"/>
      <c r="XG418" s="33"/>
      <c r="XH418" s="33"/>
      <c r="XI418" s="33"/>
      <c r="XJ418" s="33"/>
      <c r="XK418" s="33"/>
      <c r="XL418" s="33"/>
      <c r="XM418" s="33"/>
      <c r="XN418" s="33"/>
      <c r="XO418" s="33"/>
      <c r="XP418" s="33"/>
      <c r="XQ418" s="33"/>
      <c r="XR418" s="33"/>
      <c r="XS418" s="33"/>
      <c r="XT418" s="33"/>
      <c r="XU418" s="33"/>
      <c r="XV418" s="33"/>
      <c r="XW418" s="33"/>
      <c r="XX418" s="33"/>
      <c r="XY418" s="33"/>
      <c r="XZ418" s="33"/>
      <c r="YA418" s="33"/>
      <c r="YB418" s="33"/>
      <c r="YC418" s="33"/>
      <c r="YD418" s="33"/>
      <c r="YE418" s="33"/>
      <c r="YF418" s="33"/>
      <c r="YG418" s="33"/>
      <c r="YH418" s="33"/>
      <c r="YI418" s="33"/>
      <c r="YJ418" s="33"/>
      <c r="YK418" s="33"/>
      <c r="YL418" s="33"/>
      <c r="YM418" s="33"/>
      <c r="YN418" s="33"/>
      <c r="YO418" s="33"/>
      <c r="YP418" s="33"/>
      <c r="YQ418" s="33"/>
      <c r="YR418" s="33">
        <v>0</v>
      </c>
      <c r="YS418" s="33"/>
      <c r="YT418" s="33"/>
      <c r="YU418" s="33"/>
      <c r="YV418" s="33"/>
      <c r="YW418" s="33"/>
      <c r="YX418" s="33"/>
      <c r="YY418" s="33"/>
      <c r="YZ418" s="33"/>
      <c r="ZA418" s="33"/>
      <c r="ZB418" s="33"/>
      <c r="ZC418" s="33">
        <v>257500</v>
      </c>
      <c r="ZD418" s="33">
        <v>52452.7</v>
      </c>
      <c r="ZE418" s="33"/>
      <c r="ZF418" s="33"/>
      <c r="ZG418" s="33"/>
      <c r="ZH418" s="33"/>
      <c r="ZI418" s="33"/>
      <c r="ZJ418" s="33"/>
      <c r="ZK418" s="33">
        <v>152474.5</v>
      </c>
      <c r="ZL418" s="33"/>
      <c r="ZM418" s="33"/>
      <c r="ZN418" s="33"/>
      <c r="ZO418" s="33"/>
      <c r="ZP418" s="33"/>
      <c r="ZQ418" s="33"/>
      <c r="ZR418" s="33"/>
      <c r="ZS418" s="33"/>
      <c r="ZT418" s="33"/>
      <c r="ZU418" s="33"/>
      <c r="ZV418" s="33"/>
      <c r="ZW418" s="33"/>
      <c r="ZX418" s="33"/>
      <c r="ZY418" s="33"/>
      <c r="ZZ418" s="33"/>
      <c r="AAA418" s="33"/>
      <c r="AAB418" s="33"/>
      <c r="AAC418" s="33"/>
      <c r="AAD418" s="33"/>
      <c r="AAE418" s="33"/>
      <c r="AAF418" s="33"/>
      <c r="AAG418" s="33"/>
      <c r="AAH418" s="33"/>
      <c r="AAI418" s="33"/>
      <c r="AAJ418" s="33"/>
      <c r="AAK418" s="33"/>
      <c r="AAL418" s="33"/>
      <c r="AAM418" s="33">
        <v>759</v>
      </c>
      <c r="AAN418" s="33"/>
      <c r="AAO418" s="33"/>
      <c r="AAP418" s="33"/>
      <c r="AAQ418" s="33"/>
      <c r="AAR418" s="33"/>
      <c r="AAS418" s="33"/>
      <c r="AAT418" s="33"/>
      <c r="AAU418" s="33"/>
      <c r="AAV418" s="33"/>
      <c r="AAW418" s="33"/>
      <c r="AAX418" s="33"/>
      <c r="AAY418" s="33"/>
      <c r="AAZ418" s="33"/>
      <c r="ABA418" s="33"/>
      <c r="ABB418" s="33"/>
      <c r="ABC418" s="33"/>
      <c r="ABD418" s="33"/>
      <c r="ABE418" s="33"/>
      <c r="ABF418" s="33"/>
      <c r="ABG418" s="33"/>
      <c r="ABH418" s="33"/>
      <c r="ABI418" s="33"/>
      <c r="ABJ418" s="33"/>
      <c r="ABK418" s="33"/>
      <c r="ABL418" s="33"/>
      <c r="ABM418" s="33"/>
      <c r="ABN418" s="33"/>
      <c r="ABO418" s="33"/>
      <c r="ABP418" s="33"/>
      <c r="ABQ418" s="33"/>
      <c r="ABR418" s="33"/>
      <c r="ABS418" s="33"/>
      <c r="ABT418" s="33"/>
      <c r="ABU418" s="33"/>
      <c r="ABV418" s="33"/>
      <c r="ABW418" s="33">
        <v>205686.2</v>
      </c>
      <c r="ABX418" s="33"/>
      <c r="ABY418" s="33"/>
      <c r="ABZ418" s="33"/>
      <c r="ACA418" s="33"/>
      <c r="ACB418" s="33"/>
      <c r="ACC418" s="33"/>
      <c r="ACD418" s="33"/>
      <c r="ACE418" s="33"/>
      <c r="ACF418" s="33"/>
      <c r="ACG418" s="33"/>
      <c r="ACH418" s="33"/>
      <c r="ACI418" s="33"/>
      <c r="ACJ418" s="33"/>
      <c r="ACK418" s="33"/>
      <c r="ACL418" s="33"/>
      <c r="ACM418" s="33"/>
      <c r="ACN418" s="33"/>
      <c r="ACO418" s="33"/>
      <c r="ACP418" s="33"/>
      <c r="ACQ418" s="33"/>
      <c r="ACR418" s="33"/>
      <c r="ACS418" s="33"/>
      <c r="ACT418" s="33"/>
      <c r="ACU418" s="33"/>
      <c r="ACV418" s="33"/>
      <c r="ACW418" s="33"/>
      <c r="ACX418" s="33"/>
      <c r="ACY418" s="33"/>
      <c r="ACZ418" s="33"/>
      <c r="ADA418" s="33"/>
      <c r="ADB418" s="33"/>
      <c r="ADC418" s="33"/>
      <c r="ADD418" s="33"/>
      <c r="ADE418" s="33"/>
      <c r="ADF418" s="33"/>
      <c r="ADG418" s="33"/>
      <c r="ADH418" s="33"/>
      <c r="ADI418" s="33"/>
      <c r="ADJ418" s="33"/>
      <c r="ADK418" s="33"/>
      <c r="ADL418" s="33"/>
      <c r="ADM418" s="33"/>
      <c r="ADN418" s="33"/>
      <c r="ADO418" s="33"/>
      <c r="ADP418" s="33"/>
      <c r="ADQ418" s="33"/>
      <c r="ADR418" s="33"/>
      <c r="ADS418" s="33"/>
      <c r="ADT418" s="33"/>
      <c r="ADU418" s="33"/>
      <c r="ADV418" s="33"/>
      <c r="ADW418" s="33"/>
      <c r="ADX418" s="33"/>
      <c r="ADY418" s="33"/>
      <c r="ADZ418" s="33"/>
      <c r="AEA418" s="33"/>
      <c r="AEB418" s="33"/>
      <c r="AEC418" s="33"/>
      <c r="AED418" s="33"/>
      <c r="AEE418" s="33"/>
      <c r="AEF418" s="33"/>
      <c r="AEG418" s="33"/>
      <c r="AEH418" s="33"/>
      <c r="AEI418" s="33"/>
      <c r="AEJ418" s="33"/>
      <c r="AEK418" s="33"/>
      <c r="AEL418" s="33"/>
      <c r="AEM418" s="33"/>
      <c r="AEN418" s="33"/>
      <c r="AEO418" s="33"/>
      <c r="AEP418" s="33"/>
      <c r="AEQ418" s="33"/>
      <c r="AER418" s="33"/>
      <c r="AES418" s="33"/>
      <c r="AET418" s="33"/>
      <c r="AEU418" s="33"/>
      <c r="AEV418" s="33"/>
      <c r="AEW418" s="33"/>
      <c r="AEX418" s="33"/>
      <c r="AEY418" s="33"/>
      <c r="AEZ418" s="33"/>
      <c r="AFA418" s="33"/>
      <c r="AFB418" s="33"/>
      <c r="AFC418" s="33"/>
      <c r="AFD418" s="33"/>
      <c r="AFE418" s="33"/>
      <c r="AFF418" s="33"/>
      <c r="AFG418" s="33"/>
      <c r="AFH418" s="33"/>
      <c r="AFI418" s="33"/>
      <c r="AFJ418" s="33"/>
      <c r="AFK418" s="33"/>
      <c r="AFL418" s="33"/>
      <c r="AFM418" s="33"/>
      <c r="AFN418" s="33"/>
      <c r="AFO418" s="33"/>
      <c r="AFP418" s="33"/>
      <c r="AFQ418" s="33"/>
      <c r="AFR418" s="33"/>
      <c r="AFS418" s="33"/>
      <c r="AFT418" s="33"/>
      <c r="AFU418" s="33"/>
      <c r="AFV418" s="33"/>
      <c r="AFW418" s="33"/>
      <c r="AFX418" s="33"/>
      <c r="AFY418" s="33"/>
      <c r="AFZ418" s="33"/>
      <c r="AGA418" s="33"/>
      <c r="AGB418" s="33"/>
      <c r="AGC418" s="33"/>
      <c r="AGD418" s="33"/>
      <c r="AGE418" s="33"/>
      <c r="AGF418" s="33"/>
      <c r="AGG418" s="33"/>
      <c r="AGH418" s="33"/>
      <c r="AGI418" s="33"/>
      <c r="AGJ418" s="33"/>
      <c r="AGK418" s="33"/>
      <c r="AGL418" s="33"/>
      <c r="AGM418" s="33"/>
      <c r="AGN418" s="33"/>
      <c r="AGO418" s="33"/>
      <c r="AGP418" s="33"/>
      <c r="AGQ418" s="33"/>
      <c r="AGR418" s="33"/>
      <c r="AGS418" s="33"/>
      <c r="AGT418" s="33"/>
      <c r="AGU418" s="33">
        <v>1145723.3600000001</v>
      </c>
      <c r="AGV418" s="33">
        <v>14400</v>
      </c>
      <c r="AGW418" s="33"/>
      <c r="AGX418" s="33"/>
      <c r="AGY418" s="33"/>
      <c r="AGZ418" s="33"/>
      <c r="AHA418" s="33"/>
      <c r="AHB418" s="33"/>
      <c r="AHC418" s="33"/>
      <c r="AHD418" s="33"/>
      <c r="AHE418" s="33"/>
      <c r="AHF418" s="33"/>
      <c r="AHG418" s="33"/>
      <c r="AHH418" s="33"/>
      <c r="AHI418" s="33"/>
      <c r="AHJ418" s="33"/>
      <c r="AHK418" s="33"/>
      <c r="AHL418" s="33"/>
      <c r="AHM418" s="33"/>
      <c r="AHN418" s="33"/>
      <c r="AHO418" s="33"/>
      <c r="AHP418" s="33"/>
      <c r="AHQ418" s="33"/>
      <c r="AHR418" s="33"/>
      <c r="AHS418" s="33"/>
      <c r="AHT418" s="33"/>
      <c r="AHU418" s="33"/>
      <c r="AHV418" s="33"/>
      <c r="AHW418" s="33"/>
      <c r="AHX418" s="33"/>
      <c r="AHY418" s="33"/>
      <c r="AHZ418" s="33"/>
      <c r="AIA418" s="33">
        <v>1160123.3600000001</v>
      </c>
      <c r="AIB418" s="33">
        <v>26963869.209999997</v>
      </c>
    </row>
    <row r="419" spans="1:912" x14ac:dyDescent="0.5">
      <c r="A419" s="50" t="s">
        <v>42</v>
      </c>
      <c r="B419" s="50" t="s">
        <v>992</v>
      </c>
      <c r="C419" s="50" t="s">
        <v>993</v>
      </c>
      <c r="D419" s="51">
        <v>928168.85</v>
      </c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1"/>
      <c r="CC419" s="51"/>
      <c r="CD419" s="51"/>
      <c r="CE419" s="51"/>
      <c r="CF419" s="51"/>
      <c r="CG419" s="51"/>
      <c r="CH419" s="51"/>
      <c r="CI419" s="51"/>
      <c r="CJ419" s="51"/>
      <c r="CK419" s="51"/>
      <c r="CL419" s="51"/>
      <c r="CM419" s="51"/>
      <c r="CN419" s="51"/>
      <c r="CO419" s="51"/>
      <c r="CP419" s="51"/>
      <c r="CQ419" s="51"/>
      <c r="CR419" s="51"/>
      <c r="CS419" s="51"/>
      <c r="CT419" s="51"/>
      <c r="CU419" s="51"/>
      <c r="CV419" s="51"/>
      <c r="CW419" s="51"/>
      <c r="CX419" s="51"/>
      <c r="CY419" s="51"/>
      <c r="CZ419" s="51"/>
      <c r="DA419" s="51"/>
      <c r="DB419" s="51">
        <v>928168.85</v>
      </c>
      <c r="DC419" s="51"/>
      <c r="DD419" s="51"/>
      <c r="DE419" s="51"/>
      <c r="DF419" s="51"/>
      <c r="DG419" s="51"/>
      <c r="DH419" s="51"/>
      <c r="DI419" s="51"/>
      <c r="DJ419" s="51"/>
      <c r="DK419" s="51"/>
      <c r="DL419" s="51"/>
      <c r="DM419" s="51"/>
      <c r="DN419" s="51"/>
      <c r="DO419" s="51"/>
      <c r="DP419" s="51"/>
      <c r="DQ419" s="51"/>
      <c r="DR419" s="51"/>
      <c r="DS419" s="51"/>
      <c r="DT419" s="51"/>
      <c r="DU419" s="51"/>
      <c r="DV419" s="51"/>
      <c r="DW419" s="51"/>
      <c r="DX419" s="51"/>
      <c r="DY419" s="51"/>
      <c r="DZ419" s="51"/>
      <c r="EA419" s="51"/>
      <c r="EB419" s="51"/>
      <c r="EC419" s="51"/>
      <c r="ED419" s="51"/>
      <c r="EE419" s="51"/>
      <c r="EF419" s="51">
        <v>34909.51</v>
      </c>
      <c r="EG419" s="51"/>
      <c r="EH419" s="51"/>
      <c r="EI419" s="51"/>
      <c r="EJ419" s="51"/>
      <c r="EK419" s="51"/>
      <c r="EL419" s="51"/>
      <c r="EM419" s="51"/>
      <c r="EN419" s="51"/>
      <c r="EO419" s="51"/>
      <c r="EP419" s="51"/>
      <c r="EQ419" s="51"/>
      <c r="ER419" s="51"/>
      <c r="ES419" s="51"/>
      <c r="ET419" s="51"/>
      <c r="EU419" s="51"/>
      <c r="EV419" s="51"/>
      <c r="EW419" s="51"/>
      <c r="EX419" s="51">
        <v>34909.51</v>
      </c>
      <c r="EY419" s="51"/>
      <c r="EZ419" s="51"/>
      <c r="FA419" s="51"/>
      <c r="FB419" s="51"/>
      <c r="FC419" s="51"/>
      <c r="FD419" s="51"/>
      <c r="FE419" s="51"/>
      <c r="FF419" s="51"/>
      <c r="FG419" s="51"/>
      <c r="FH419" s="51"/>
      <c r="FI419" s="51"/>
      <c r="FJ419" s="51"/>
      <c r="FK419" s="51">
        <v>34811.61</v>
      </c>
      <c r="FL419" s="51"/>
      <c r="FM419" s="51"/>
      <c r="FN419" s="51"/>
      <c r="FO419" s="51"/>
      <c r="FP419" s="51"/>
      <c r="FQ419" s="51"/>
      <c r="FR419" s="51"/>
      <c r="FS419" s="51"/>
      <c r="FT419" s="51"/>
      <c r="FU419" s="51"/>
      <c r="FV419" s="51"/>
      <c r="FW419" s="51"/>
      <c r="FX419" s="51"/>
      <c r="FY419" s="51"/>
      <c r="FZ419" s="51"/>
      <c r="GA419" s="51"/>
      <c r="GB419" s="51"/>
      <c r="GC419" s="51"/>
      <c r="GD419" s="51"/>
      <c r="GE419" s="51"/>
      <c r="GF419" s="51"/>
      <c r="GG419" s="51"/>
      <c r="GH419" s="51"/>
      <c r="GI419" s="51"/>
      <c r="GJ419" s="51"/>
      <c r="GK419" s="51"/>
      <c r="GL419" s="51"/>
      <c r="GM419" s="51"/>
      <c r="GN419" s="51"/>
      <c r="GO419" s="51"/>
      <c r="GP419" s="51"/>
      <c r="GQ419" s="51"/>
      <c r="GR419" s="51"/>
      <c r="GS419" s="51"/>
      <c r="GT419" s="51"/>
      <c r="GU419" s="51"/>
      <c r="GV419" s="51"/>
      <c r="GW419" s="51"/>
      <c r="GX419" s="51"/>
      <c r="GY419" s="51"/>
      <c r="GZ419" s="51"/>
      <c r="HA419" s="51">
        <v>34811.61</v>
      </c>
      <c r="HB419" s="51"/>
      <c r="HC419" s="51"/>
      <c r="HD419" s="51"/>
      <c r="HE419" s="51"/>
      <c r="HF419" s="51"/>
      <c r="HG419" s="51"/>
      <c r="HH419" s="51"/>
      <c r="HI419" s="51"/>
      <c r="HJ419" s="51"/>
      <c r="HK419" s="51"/>
      <c r="HL419" s="51"/>
      <c r="HM419" s="51"/>
      <c r="HN419" s="51"/>
      <c r="HO419" s="51"/>
      <c r="HP419" s="51"/>
      <c r="HQ419" s="51"/>
      <c r="HR419" s="51"/>
      <c r="HS419" s="51"/>
      <c r="HT419" s="51"/>
      <c r="HU419" s="51"/>
      <c r="HV419" s="51"/>
      <c r="HW419" s="51"/>
      <c r="HX419" s="51"/>
      <c r="HY419" s="51"/>
      <c r="HZ419" s="51"/>
      <c r="IA419" s="51"/>
      <c r="IB419" s="51"/>
      <c r="IC419" s="51"/>
      <c r="ID419" s="51"/>
      <c r="IE419" s="51"/>
      <c r="IF419" s="51"/>
      <c r="IG419" s="51"/>
      <c r="IH419" s="51"/>
      <c r="II419" s="51"/>
      <c r="IJ419" s="51"/>
      <c r="IK419" s="51"/>
      <c r="IL419" s="51"/>
      <c r="IM419" s="51"/>
      <c r="IN419" s="51"/>
      <c r="IO419" s="51"/>
      <c r="IP419" s="51"/>
      <c r="IQ419" s="51"/>
      <c r="IR419" s="51"/>
      <c r="IS419" s="51"/>
      <c r="IT419" s="51"/>
      <c r="IU419" s="51"/>
      <c r="IV419" s="51"/>
      <c r="IW419" s="51"/>
      <c r="IX419" s="51"/>
      <c r="IY419" s="51"/>
      <c r="IZ419" s="51"/>
      <c r="JA419" s="51"/>
      <c r="JB419" s="51"/>
      <c r="JC419" s="51"/>
      <c r="JD419" s="51"/>
      <c r="JE419" s="51"/>
      <c r="JF419" s="51"/>
      <c r="JG419" s="51"/>
      <c r="JH419" s="51"/>
      <c r="JI419" s="51"/>
      <c r="JJ419" s="51"/>
      <c r="JK419" s="51"/>
      <c r="JL419" s="51"/>
      <c r="JM419" s="51"/>
      <c r="JN419" s="51"/>
      <c r="JO419" s="51"/>
      <c r="JP419" s="51"/>
      <c r="JQ419" s="51"/>
      <c r="JR419" s="51"/>
      <c r="JS419" s="51"/>
      <c r="JT419" s="51"/>
      <c r="JU419" s="51"/>
      <c r="JV419" s="51"/>
      <c r="JW419" s="51"/>
      <c r="JX419" s="51"/>
      <c r="JY419" s="51"/>
      <c r="JZ419" s="51"/>
      <c r="KA419" s="51"/>
      <c r="KB419" s="51"/>
      <c r="KC419" s="51"/>
      <c r="KD419" s="51"/>
      <c r="KE419" s="51"/>
      <c r="KF419" s="51"/>
      <c r="KG419" s="51"/>
      <c r="KH419" s="51"/>
      <c r="KI419" s="51"/>
      <c r="KJ419" s="51"/>
      <c r="KK419" s="51"/>
      <c r="KL419" s="51"/>
      <c r="KM419" s="51"/>
      <c r="KN419" s="51"/>
      <c r="KO419" s="51"/>
      <c r="KP419" s="51"/>
      <c r="KQ419" s="51"/>
      <c r="KR419" s="51"/>
      <c r="KS419" s="51"/>
      <c r="KT419" s="51"/>
      <c r="KU419" s="51"/>
      <c r="KV419" s="51"/>
      <c r="KW419" s="51"/>
      <c r="KX419" s="51"/>
      <c r="KY419" s="51"/>
      <c r="KZ419" s="51"/>
      <c r="LA419" s="51"/>
      <c r="LB419" s="51"/>
      <c r="LC419" s="51"/>
      <c r="LD419" s="51"/>
      <c r="LE419" s="51"/>
      <c r="LF419" s="51"/>
      <c r="LG419" s="51"/>
      <c r="LH419" s="51"/>
      <c r="LI419" s="51"/>
      <c r="LJ419" s="51"/>
      <c r="LK419" s="51"/>
      <c r="LL419" s="51"/>
      <c r="LM419" s="51"/>
      <c r="LN419" s="51"/>
      <c r="LO419" s="51"/>
      <c r="LP419" s="51"/>
      <c r="LQ419" s="51"/>
      <c r="LR419" s="51"/>
      <c r="LS419" s="51"/>
      <c r="LT419" s="51"/>
      <c r="LU419" s="51"/>
      <c r="LV419" s="51"/>
      <c r="LW419" s="51"/>
      <c r="LX419" s="51">
        <v>77952.25</v>
      </c>
      <c r="LY419" s="51"/>
      <c r="LZ419" s="51"/>
      <c r="MA419" s="51"/>
      <c r="MB419" s="51"/>
      <c r="MC419" s="51"/>
      <c r="MD419" s="51"/>
      <c r="ME419" s="51"/>
      <c r="MF419" s="51"/>
      <c r="MG419" s="51"/>
      <c r="MH419" s="51"/>
      <c r="MI419" s="51"/>
      <c r="MJ419" s="51">
        <v>77952.25</v>
      </c>
      <c r="MK419" s="51"/>
      <c r="ML419" s="51"/>
      <c r="MM419" s="51"/>
      <c r="MN419" s="51"/>
      <c r="MO419" s="51"/>
      <c r="MP419" s="51"/>
      <c r="MQ419" s="51"/>
      <c r="MR419" s="51"/>
      <c r="MS419" s="51"/>
      <c r="MT419" s="51"/>
      <c r="MU419" s="51"/>
      <c r="MV419" s="51"/>
      <c r="MW419" s="51"/>
      <c r="MX419" s="51"/>
      <c r="MY419" s="51"/>
      <c r="MZ419" s="51"/>
      <c r="NA419" s="51"/>
      <c r="NB419" s="51"/>
      <c r="NC419" s="51"/>
      <c r="ND419" s="51"/>
      <c r="NE419" s="51"/>
      <c r="NF419" s="51"/>
      <c r="NG419" s="51"/>
      <c r="NH419" s="51"/>
      <c r="NI419" s="51"/>
      <c r="NJ419" s="51"/>
      <c r="NK419" s="51"/>
      <c r="NL419" s="51"/>
      <c r="NM419" s="51"/>
      <c r="NN419" s="51"/>
      <c r="NO419" s="51"/>
      <c r="NP419" s="51"/>
      <c r="NQ419" s="51"/>
      <c r="NR419" s="51"/>
      <c r="NS419" s="51"/>
      <c r="NT419" s="51"/>
      <c r="NU419" s="51"/>
      <c r="NV419" s="51"/>
      <c r="NW419" s="51"/>
      <c r="NX419" s="51"/>
      <c r="NY419" s="51"/>
      <c r="NZ419" s="51"/>
      <c r="OA419" s="51">
        <v>176059</v>
      </c>
      <c r="OB419" s="51"/>
      <c r="OC419" s="51"/>
      <c r="OD419" s="51"/>
      <c r="OE419" s="51"/>
      <c r="OF419" s="51"/>
      <c r="OG419" s="51"/>
      <c r="OH419" s="51"/>
      <c r="OI419" s="51"/>
      <c r="OJ419" s="51"/>
      <c r="OK419" s="51"/>
      <c r="OL419" s="51"/>
      <c r="OM419" s="51"/>
      <c r="ON419" s="51"/>
      <c r="OO419" s="51"/>
      <c r="OP419" s="51"/>
      <c r="OQ419" s="51"/>
      <c r="OR419" s="51"/>
      <c r="OS419" s="51"/>
      <c r="OT419" s="51"/>
      <c r="OU419" s="51"/>
      <c r="OV419" s="51"/>
      <c r="OW419" s="51">
        <v>10000</v>
      </c>
      <c r="OX419" s="51"/>
      <c r="OY419" s="51"/>
      <c r="OZ419" s="51"/>
      <c r="PA419" s="51"/>
      <c r="PB419" s="51"/>
      <c r="PC419" s="51"/>
      <c r="PD419" s="51"/>
      <c r="PE419" s="51"/>
      <c r="PF419" s="51">
        <v>186059</v>
      </c>
      <c r="PG419" s="33"/>
      <c r="PH419" s="33"/>
      <c r="PI419" s="33"/>
      <c r="PJ419" s="33"/>
      <c r="PK419" s="33"/>
      <c r="PL419" s="33"/>
      <c r="PM419" s="33"/>
      <c r="PN419" s="33"/>
      <c r="PO419" s="33"/>
      <c r="PP419" s="33"/>
      <c r="PQ419" s="33"/>
      <c r="PR419" s="33"/>
      <c r="PS419" s="33"/>
      <c r="PT419" s="33"/>
      <c r="PU419" s="33"/>
      <c r="PV419" s="33"/>
      <c r="PW419" s="33"/>
      <c r="PX419" s="33"/>
      <c r="PY419" s="33"/>
      <c r="PZ419" s="33"/>
      <c r="QA419" s="33"/>
      <c r="QB419" s="33"/>
      <c r="QC419" s="33"/>
      <c r="QD419" s="33"/>
      <c r="QE419" s="33"/>
      <c r="QF419" s="33"/>
      <c r="QG419" s="33"/>
      <c r="QH419" s="33"/>
      <c r="QI419" s="33"/>
      <c r="QJ419" s="33"/>
      <c r="QK419" s="33"/>
      <c r="QL419" s="33"/>
      <c r="QM419" s="33"/>
      <c r="QN419" s="33"/>
      <c r="QO419" s="33"/>
      <c r="QP419" s="33"/>
      <c r="QQ419" s="33"/>
      <c r="QR419" s="33"/>
      <c r="QS419" s="33"/>
      <c r="QT419" s="33"/>
      <c r="QU419" s="33"/>
      <c r="QV419" s="33"/>
      <c r="QW419" s="33"/>
      <c r="QX419" s="33"/>
      <c r="QY419" s="33"/>
      <c r="QZ419" s="33"/>
      <c r="RA419" s="33"/>
      <c r="RB419" s="33"/>
      <c r="RC419" s="33"/>
      <c r="RD419" s="33"/>
      <c r="RE419" s="33"/>
      <c r="RF419" s="33"/>
      <c r="RG419" s="33"/>
      <c r="RH419" s="33"/>
      <c r="RI419" s="33"/>
      <c r="RJ419" s="33"/>
      <c r="RK419" s="33"/>
      <c r="RL419" s="33"/>
      <c r="RM419" s="33"/>
      <c r="RN419" s="33"/>
      <c r="RO419" s="33"/>
      <c r="RP419" s="33"/>
      <c r="RQ419" s="33"/>
      <c r="RR419" s="33"/>
      <c r="RS419" s="33"/>
      <c r="RT419" s="33"/>
      <c r="RU419" s="33"/>
      <c r="RV419" s="33"/>
      <c r="RW419" s="33"/>
      <c r="RX419" s="33"/>
      <c r="RY419" s="33"/>
      <c r="RZ419" s="33"/>
      <c r="SA419" s="33"/>
      <c r="SB419" s="33"/>
      <c r="SC419" s="33"/>
      <c r="SD419" s="33"/>
      <c r="SE419" s="33"/>
      <c r="SF419" s="33"/>
      <c r="SG419" s="33"/>
      <c r="SH419" s="33"/>
      <c r="SI419" s="33"/>
      <c r="SJ419" s="33"/>
      <c r="SK419" s="33"/>
      <c r="SL419" s="33"/>
      <c r="SM419" s="33"/>
      <c r="SN419" s="33"/>
      <c r="SO419" s="33"/>
      <c r="SP419" s="33"/>
      <c r="SQ419" s="33"/>
      <c r="SR419" s="33"/>
      <c r="SS419" s="33"/>
      <c r="ST419" s="33"/>
      <c r="SU419" s="33"/>
      <c r="SV419" s="33"/>
      <c r="SW419" s="33"/>
      <c r="SX419" s="33"/>
      <c r="SY419" s="33"/>
      <c r="SZ419" s="33"/>
      <c r="TA419" s="33"/>
      <c r="TB419" s="33"/>
      <c r="TC419" s="33"/>
      <c r="TD419" s="33"/>
      <c r="TE419" s="33"/>
      <c r="TF419" s="33"/>
      <c r="TG419" s="33"/>
      <c r="TH419" s="33"/>
      <c r="TI419" s="33"/>
      <c r="TJ419" s="33"/>
      <c r="TK419" s="33"/>
      <c r="TL419" s="33"/>
      <c r="TM419" s="33"/>
      <c r="TN419" s="33"/>
      <c r="TO419" s="33"/>
      <c r="TP419" s="33"/>
      <c r="TQ419" s="33"/>
      <c r="TR419" s="33"/>
      <c r="TS419" s="33"/>
      <c r="TT419" s="33"/>
      <c r="TU419" s="33"/>
      <c r="TV419" s="33"/>
      <c r="TW419" s="33"/>
      <c r="TX419" s="33"/>
      <c r="TY419" s="33"/>
      <c r="TZ419" s="33"/>
      <c r="UA419" s="33"/>
      <c r="UB419" s="33"/>
      <c r="UC419" s="33"/>
      <c r="UD419" s="33"/>
      <c r="UE419" s="33"/>
      <c r="UF419" s="33"/>
      <c r="UG419" s="33"/>
      <c r="UH419" s="33"/>
      <c r="UI419" s="33"/>
      <c r="UJ419" s="33"/>
      <c r="UK419" s="33"/>
      <c r="UL419" s="33"/>
      <c r="UM419" s="33"/>
      <c r="UN419" s="33"/>
      <c r="UO419" s="33"/>
      <c r="UP419" s="33"/>
      <c r="UQ419" s="33"/>
      <c r="UR419" s="33"/>
      <c r="US419" s="33"/>
      <c r="UT419" s="33"/>
      <c r="UU419" s="33"/>
      <c r="UV419" s="33"/>
      <c r="UW419" s="33"/>
      <c r="UX419" s="33"/>
      <c r="UY419" s="33"/>
      <c r="UZ419" s="33"/>
      <c r="VA419" s="33"/>
      <c r="VB419" s="33"/>
      <c r="VC419" s="33"/>
      <c r="VD419" s="33"/>
      <c r="VE419" s="33"/>
      <c r="VF419" s="33"/>
      <c r="VG419" s="33"/>
      <c r="VH419" s="33"/>
      <c r="VI419" s="33"/>
      <c r="VJ419" s="33"/>
      <c r="VK419" s="33"/>
      <c r="VL419" s="33"/>
      <c r="VM419" s="33"/>
      <c r="VN419" s="33"/>
      <c r="VO419" s="33"/>
      <c r="VP419" s="33"/>
      <c r="VQ419" s="33"/>
      <c r="VR419" s="33"/>
      <c r="VS419" s="33"/>
      <c r="VT419" s="33"/>
      <c r="VU419" s="33"/>
      <c r="VV419" s="33"/>
      <c r="VW419" s="33"/>
      <c r="VX419" s="33"/>
      <c r="VY419" s="33"/>
      <c r="VZ419" s="33"/>
      <c r="WA419" s="33"/>
      <c r="WB419" s="33"/>
      <c r="WC419" s="33"/>
      <c r="WD419" s="33"/>
      <c r="WE419" s="33"/>
      <c r="WF419" s="33"/>
      <c r="WG419" s="33"/>
      <c r="WH419" s="33"/>
      <c r="WI419" s="33"/>
      <c r="WJ419" s="33"/>
      <c r="WK419" s="33"/>
      <c r="WL419" s="33"/>
      <c r="WM419" s="33"/>
      <c r="WN419" s="33"/>
      <c r="WO419" s="33"/>
      <c r="WP419" s="33"/>
      <c r="WQ419" s="33"/>
      <c r="WR419" s="33"/>
      <c r="WS419" s="33"/>
      <c r="WT419" s="33"/>
      <c r="WU419" s="33"/>
      <c r="WV419" s="33"/>
      <c r="WW419" s="33"/>
      <c r="WX419" s="33"/>
      <c r="WY419" s="33"/>
      <c r="WZ419" s="33"/>
      <c r="XA419" s="33"/>
      <c r="XB419" s="33"/>
      <c r="XC419" s="33"/>
      <c r="XD419" s="33"/>
      <c r="XE419" s="33"/>
      <c r="XF419" s="33"/>
      <c r="XG419" s="33"/>
      <c r="XH419" s="33"/>
      <c r="XI419" s="33"/>
      <c r="XJ419" s="33"/>
      <c r="XK419" s="33"/>
      <c r="XL419" s="33"/>
      <c r="XM419" s="33"/>
      <c r="XN419" s="33"/>
      <c r="XO419" s="33"/>
      <c r="XP419" s="33"/>
      <c r="XQ419" s="33"/>
      <c r="XR419" s="33"/>
      <c r="XS419" s="33"/>
      <c r="XT419" s="33"/>
      <c r="XU419" s="33"/>
      <c r="XV419" s="33"/>
      <c r="XW419" s="33"/>
      <c r="XX419" s="33"/>
      <c r="XY419" s="33"/>
      <c r="XZ419" s="33"/>
      <c r="YA419" s="33"/>
      <c r="YB419" s="33"/>
      <c r="YC419" s="33"/>
      <c r="YD419" s="33"/>
      <c r="YE419" s="33"/>
      <c r="YF419" s="33"/>
      <c r="YG419" s="33"/>
      <c r="YH419" s="33"/>
      <c r="YI419" s="33"/>
      <c r="YJ419" s="33"/>
      <c r="YK419" s="33"/>
      <c r="YL419" s="33"/>
      <c r="YM419" s="33"/>
      <c r="YN419" s="33"/>
      <c r="YO419" s="33"/>
      <c r="YP419" s="33"/>
      <c r="YQ419" s="33"/>
      <c r="YR419" s="33">
        <v>0</v>
      </c>
      <c r="YS419" s="33"/>
      <c r="YT419" s="33"/>
      <c r="YU419" s="33"/>
      <c r="YV419" s="33"/>
      <c r="YW419" s="33"/>
      <c r="YX419" s="33"/>
      <c r="YY419" s="33"/>
      <c r="YZ419" s="33"/>
      <c r="ZA419" s="33"/>
      <c r="ZB419" s="33"/>
      <c r="ZC419" s="33"/>
      <c r="ZD419" s="33"/>
      <c r="ZE419" s="33"/>
      <c r="ZF419" s="33"/>
      <c r="ZG419" s="33"/>
      <c r="ZH419" s="33"/>
      <c r="ZI419" s="33"/>
      <c r="ZJ419" s="33"/>
      <c r="ZK419" s="33"/>
      <c r="ZL419" s="33"/>
      <c r="ZM419" s="33"/>
      <c r="ZN419" s="33"/>
      <c r="ZO419" s="33"/>
      <c r="ZP419" s="33"/>
      <c r="ZQ419" s="33"/>
      <c r="ZR419" s="33"/>
      <c r="ZS419" s="33"/>
      <c r="ZT419" s="33"/>
      <c r="ZU419" s="33"/>
      <c r="ZV419" s="33"/>
      <c r="ZW419" s="33"/>
      <c r="ZX419" s="33"/>
      <c r="ZY419" s="33"/>
      <c r="ZZ419" s="33"/>
      <c r="AAA419" s="33"/>
      <c r="AAB419" s="33"/>
      <c r="AAC419" s="33"/>
      <c r="AAD419" s="33"/>
      <c r="AAE419" s="33"/>
      <c r="AAF419" s="33"/>
      <c r="AAG419" s="33"/>
      <c r="AAH419" s="33"/>
      <c r="AAI419" s="33"/>
      <c r="AAJ419" s="33"/>
      <c r="AAK419" s="33"/>
      <c r="AAL419" s="33"/>
      <c r="AAM419" s="33"/>
      <c r="AAN419" s="33"/>
      <c r="AAO419" s="33"/>
      <c r="AAP419" s="33"/>
      <c r="AAQ419" s="33"/>
      <c r="AAR419" s="33"/>
      <c r="AAS419" s="33"/>
      <c r="AAT419" s="33"/>
      <c r="AAU419" s="33"/>
      <c r="AAV419" s="33"/>
      <c r="AAW419" s="33"/>
      <c r="AAX419" s="33"/>
      <c r="AAY419" s="33"/>
      <c r="AAZ419" s="33"/>
      <c r="ABA419" s="33"/>
      <c r="ABB419" s="33"/>
      <c r="ABC419" s="33"/>
      <c r="ABD419" s="33"/>
      <c r="ABE419" s="33"/>
      <c r="ABF419" s="33"/>
      <c r="ABG419" s="33"/>
      <c r="ABH419" s="33"/>
      <c r="ABI419" s="33"/>
      <c r="ABJ419" s="33"/>
      <c r="ABK419" s="33"/>
      <c r="ABL419" s="33"/>
      <c r="ABM419" s="33"/>
      <c r="ABN419" s="33"/>
      <c r="ABO419" s="33"/>
      <c r="ABP419" s="33"/>
      <c r="ABQ419" s="33"/>
      <c r="ABR419" s="33"/>
      <c r="ABS419" s="33"/>
      <c r="ABT419" s="33"/>
      <c r="ABU419" s="33"/>
      <c r="ABV419" s="33"/>
      <c r="ABW419" s="33"/>
      <c r="ABX419" s="33"/>
      <c r="ABY419" s="33"/>
      <c r="ABZ419" s="33"/>
      <c r="ACA419" s="33"/>
      <c r="ACB419" s="33"/>
      <c r="ACC419" s="33"/>
      <c r="ACD419" s="33"/>
      <c r="ACE419" s="33"/>
      <c r="ACF419" s="33"/>
      <c r="ACG419" s="33"/>
      <c r="ACH419" s="33"/>
      <c r="ACI419" s="33"/>
      <c r="ACJ419" s="33"/>
      <c r="ACK419" s="33"/>
      <c r="ACL419" s="33"/>
      <c r="ACM419" s="33"/>
      <c r="ACN419" s="33"/>
      <c r="ACO419" s="33"/>
      <c r="ACP419" s="33"/>
      <c r="ACQ419" s="33"/>
      <c r="ACR419" s="33"/>
      <c r="ACS419" s="33"/>
      <c r="ACT419" s="33"/>
      <c r="ACU419" s="33"/>
      <c r="ACV419" s="33"/>
      <c r="ACW419" s="33"/>
      <c r="ACX419" s="33"/>
      <c r="ACY419" s="33"/>
      <c r="ACZ419" s="33"/>
      <c r="ADA419" s="33"/>
      <c r="ADB419" s="33"/>
      <c r="ADC419" s="33"/>
      <c r="ADD419" s="33"/>
      <c r="ADE419" s="33"/>
      <c r="ADF419" s="33"/>
      <c r="ADG419" s="33"/>
      <c r="ADH419" s="33"/>
      <c r="ADI419" s="33"/>
      <c r="ADJ419" s="33"/>
      <c r="ADK419" s="33"/>
      <c r="ADL419" s="33"/>
      <c r="ADM419" s="33"/>
      <c r="ADN419" s="33"/>
      <c r="ADO419" s="33"/>
      <c r="ADP419" s="33"/>
      <c r="ADQ419" s="33"/>
      <c r="ADR419" s="33"/>
      <c r="ADS419" s="33"/>
      <c r="ADT419" s="33"/>
      <c r="ADU419" s="33"/>
      <c r="ADV419" s="33"/>
      <c r="ADW419" s="33"/>
      <c r="ADX419" s="33"/>
      <c r="ADY419" s="33"/>
      <c r="ADZ419" s="33"/>
      <c r="AEA419" s="33"/>
      <c r="AEB419" s="33"/>
      <c r="AEC419" s="33"/>
      <c r="AED419" s="33"/>
      <c r="AEE419" s="33"/>
      <c r="AEF419" s="33"/>
      <c r="AEG419" s="33"/>
      <c r="AEH419" s="33"/>
      <c r="AEI419" s="33"/>
      <c r="AEJ419" s="33"/>
      <c r="AEK419" s="33"/>
      <c r="AEL419" s="33"/>
      <c r="AEM419" s="33"/>
      <c r="AEN419" s="33"/>
      <c r="AEO419" s="33"/>
      <c r="AEP419" s="33"/>
      <c r="AEQ419" s="33"/>
      <c r="AER419" s="33"/>
      <c r="AES419" s="33"/>
      <c r="AET419" s="33"/>
      <c r="AEU419" s="33"/>
      <c r="AEV419" s="33"/>
      <c r="AEW419" s="33"/>
      <c r="AEX419" s="33"/>
      <c r="AEY419" s="33"/>
      <c r="AEZ419" s="33"/>
      <c r="AFA419" s="33"/>
      <c r="AFB419" s="33"/>
      <c r="AFC419" s="33"/>
      <c r="AFD419" s="33"/>
      <c r="AFE419" s="33"/>
      <c r="AFF419" s="33"/>
      <c r="AFG419" s="33"/>
      <c r="AFH419" s="33"/>
      <c r="AFI419" s="33"/>
      <c r="AFJ419" s="33"/>
      <c r="AFK419" s="33"/>
      <c r="AFL419" s="33">
        <v>1</v>
      </c>
      <c r="AFM419" s="33"/>
      <c r="AFN419" s="33"/>
      <c r="AFO419" s="33"/>
      <c r="AFP419" s="33"/>
      <c r="AFQ419" s="33"/>
      <c r="AFR419" s="33"/>
      <c r="AFS419" s="33"/>
      <c r="AFT419" s="33"/>
      <c r="AFU419" s="33"/>
      <c r="AFV419" s="33"/>
      <c r="AFW419" s="33"/>
      <c r="AFX419" s="33"/>
      <c r="AFY419" s="33"/>
      <c r="AFZ419" s="33"/>
      <c r="AGA419" s="33"/>
      <c r="AGB419" s="33"/>
      <c r="AGC419" s="33"/>
      <c r="AGD419" s="33"/>
      <c r="AGE419" s="33"/>
      <c r="AGF419" s="33"/>
      <c r="AGG419" s="33"/>
      <c r="AGH419" s="33"/>
      <c r="AGI419" s="33"/>
      <c r="AGJ419" s="33"/>
      <c r="AGK419" s="33"/>
      <c r="AGL419" s="33"/>
      <c r="AGM419" s="33"/>
      <c r="AGN419" s="33"/>
      <c r="AGO419" s="33"/>
      <c r="AGP419" s="33"/>
      <c r="AGQ419" s="33"/>
      <c r="AGR419" s="33"/>
      <c r="AGS419" s="33"/>
      <c r="AGT419" s="33"/>
      <c r="AGU419" s="33"/>
      <c r="AGV419" s="33"/>
      <c r="AGW419" s="33"/>
      <c r="AGX419" s="33"/>
      <c r="AGY419" s="33"/>
      <c r="AGZ419" s="33"/>
      <c r="AHA419" s="33"/>
      <c r="AHB419" s="33"/>
      <c r="AHC419" s="33">
        <v>62270</v>
      </c>
      <c r="AHD419" s="33"/>
      <c r="AHE419" s="33"/>
      <c r="AHF419" s="33"/>
      <c r="AHG419" s="33"/>
      <c r="AHH419" s="33"/>
      <c r="AHI419" s="33"/>
      <c r="AHJ419" s="33"/>
      <c r="AHK419" s="33"/>
      <c r="AHL419" s="33"/>
      <c r="AHM419" s="33"/>
      <c r="AHN419" s="33"/>
      <c r="AHO419" s="33"/>
      <c r="AHP419" s="33"/>
      <c r="AHQ419" s="33"/>
      <c r="AHR419" s="33"/>
      <c r="AHS419" s="33"/>
      <c r="AHT419" s="33"/>
      <c r="AHU419" s="33"/>
      <c r="AHV419" s="33"/>
      <c r="AHW419" s="33"/>
      <c r="AHX419" s="33"/>
      <c r="AHY419" s="33"/>
      <c r="AHZ419" s="33"/>
      <c r="AIA419" s="33">
        <v>62271</v>
      </c>
      <c r="AIB419" s="33">
        <v>1324172.22</v>
      </c>
    </row>
    <row r="420" spans="1:912" x14ac:dyDescent="0.5">
      <c r="A420" s="50" t="s">
        <v>42</v>
      </c>
      <c r="B420" s="50" t="s">
        <v>950</v>
      </c>
      <c r="C420" s="50" t="s">
        <v>951</v>
      </c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>
        <v>1</v>
      </c>
      <c r="BX420" s="51"/>
      <c r="BY420" s="51"/>
      <c r="BZ420" s="51"/>
      <c r="CA420" s="51"/>
      <c r="CB420" s="51"/>
      <c r="CC420" s="51"/>
      <c r="CD420" s="51"/>
      <c r="CE420" s="51"/>
      <c r="CF420" s="51"/>
      <c r="CG420" s="51"/>
      <c r="CH420" s="51"/>
      <c r="CI420" s="51"/>
      <c r="CJ420" s="51"/>
      <c r="CK420" s="51"/>
      <c r="CL420" s="51"/>
      <c r="CM420" s="51"/>
      <c r="CN420" s="51"/>
      <c r="CO420" s="51"/>
      <c r="CP420" s="51"/>
      <c r="CQ420" s="51"/>
      <c r="CR420" s="51"/>
      <c r="CS420" s="51"/>
      <c r="CT420" s="51"/>
      <c r="CU420" s="51"/>
      <c r="CV420" s="51"/>
      <c r="CW420" s="51"/>
      <c r="CX420" s="51"/>
      <c r="CY420" s="51"/>
      <c r="CZ420" s="51"/>
      <c r="DA420" s="51"/>
      <c r="DB420" s="51">
        <v>1</v>
      </c>
      <c r="DC420" s="51"/>
      <c r="DD420" s="51"/>
      <c r="DE420" s="51"/>
      <c r="DF420" s="51"/>
      <c r="DG420" s="51"/>
      <c r="DH420" s="51"/>
      <c r="DI420" s="51"/>
      <c r="DJ420" s="51"/>
      <c r="DK420" s="51"/>
      <c r="DL420" s="51"/>
      <c r="DM420" s="51"/>
      <c r="DN420" s="51"/>
      <c r="DO420" s="51"/>
      <c r="DP420" s="51"/>
      <c r="DQ420" s="51"/>
      <c r="DR420" s="51"/>
      <c r="DS420" s="51"/>
      <c r="DT420" s="51">
        <v>1421000</v>
      </c>
      <c r="DU420" s="51"/>
      <c r="DV420" s="51"/>
      <c r="DW420" s="51"/>
      <c r="DX420" s="51"/>
      <c r="DY420" s="51"/>
      <c r="DZ420" s="51"/>
      <c r="EA420" s="51"/>
      <c r="EB420" s="51"/>
      <c r="EC420" s="51"/>
      <c r="ED420" s="51"/>
      <c r="EE420" s="51"/>
      <c r="EF420" s="51"/>
      <c r="EG420" s="51"/>
      <c r="EH420" s="51"/>
      <c r="EI420" s="51"/>
      <c r="EJ420" s="51"/>
      <c r="EK420" s="51"/>
      <c r="EL420" s="51"/>
      <c r="EM420" s="51"/>
      <c r="EN420" s="51"/>
      <c r="EO420" s="51"/>
      <c r="EP420" s="51"/>
      <c r="EQ420" s="51"/>
      <c r="ER420" s="51"/>
      <c r="ES420" s="51"/>
      <c r="ET420" s="51"/>
      <c r="EU420" s="51"/>
      <c r="EV420" s="51"/>
      <c r="EW420" s="51"/>
      <c r="EX420" s="51">
        <v>1421000</v>
      </c>
      <c r="EY420" s="51"/>
      <c r="EZ420" s="51"/>
      <c r="FA420" s="51"/>
      <c r="FB420" s="51"/>
      <c r="FC420" s="51"/>
      <c r="FD420" s="51"/>
      <c r="FE420" s="51"/>
      <c r="FF420" s="51"/>
      <c r="FG420" s="51"/>
      <c r="FH420" s="51"/>
      <c r="FI420" s="51"/>
      <c r="FJ420" s="51"/>
      <c r="FK420" s="51"/>
      <c r="FL420" s="51"/>
      <c r="FM420" s="51"/>
      <c r="FN420" s="51"/>
      <c r="FO420" s="51"/>
      <c r="FP420" s="51"/>
      <c r="FQ420" s="51"/>
      <c r="FR420" s="51"/>
      <c r="FS420" s="51"/>
      <c r="FT420" s="51"/>
      <c r="FU420" s="51"/>
      <c r="FV420" s="51"/>
      <c r="FW420" s="51"/>
      <c r="FX420" s="51"/>
      <c r="FY420" s="51"/>
      <c r="FZ420" s="51"/>
      <c r="GA420" s="51"/>
      <c r="GB420" s="51"/>
      <c r="GC420" s="51"/>
      <c r="GD420" s="51"/>
      <c r="GE420" s="51"/>
      <c r="GF420" s="51"/>
      <c r="GG420" s="51"/>
      <c r="GH420" s="51"/>
      <c r="GI420" s="51"/>
      <c r="GJ420" s="51"/>
      <c r="GK420" s="51"/>
      <c r="GL420" s="51"/>
      <c r="GM420" s="51"/>
      <c r="GN420" s="51"/>
      <c r="GO420" s="51"/>
      <c r="GP420" s="51"/>
      <c r="GQ420" s="51"/>
      <c r="GR420" s="51"/>
      <c r="GS420" s="51"/>
      <c r="GT420" s="51"/>
      <c r="GU420" s="51"/>
      <c r="GV420" s="51"/>
      <c r="GW420" s="51"/>
      <c r="GX420" s="51"/>
      <c r="GY420" s="51"/>
      <c r="GZ420" s="51"/>
      <c r="HA420" s="51"/>
      <c r="HB420" s="51"/>
      <c r="HC420" s="51"/>
      <c r="HD420" s="51"/>
      <c r="HE420" s="51">
        <v>808666.67</v>
      </c>
      <c r="HF420" s="51"/>
      <c r="HG420" s="51"/>
      <c r="HH420" s="51"/>
      <c r="HI420" s="51"/>
      <c r="HJ420" s="51"/>
      <c r="HK420" s="51"/>
      <c r="HL420" s="51"/>
      <c r="HM420" s="51"/>
      <c r="HN420" s="51">
        <v>19495600</v>
      </c>
      <c r="HO420" s="51"/>
      <c r="HP420" s="51"/>
      <c r="HQ420" s="51"/>
      <c r="HR420" s="51"/>
      <c r="HS420" s="51"/>
      <c r="HT420" s="51"/>
      <c r="HU420" s="51"/>
      <c r="HV420" s="51"/>
      <c r="HW420" s="51"/>
      <c r="HX420" s="51"/>
      <c r="HY420" s="51"/>
      <c r="HZ420" s="51"/>
      <c r="IA420" s="51"/>
      <c r="IB420" s="51"/>
      <c r="IC420" s="51"/>
      <c r="ID420" s="51"/>
      <c r="IE420" s="51"/>
      <c r="IF420" s="51">
        <v>1</v>
      </c>
      <c r="IG420" s="51"/>
      <c r="IH420" s="51"/>
      <c r="II420" s="51"/>
      <c r="IJ420" s="51"/>
      <c r="IK420" s="51"/>
      <c r="IL420" s="51"/>
      <c r="IM420" s="51"/>
      <c r="IN420" s="51"/>
      <c r="IO420" s="51"/>
      <c r="IP420" s="51"/>
      <c r="IQ420" s="51"/>
      <c r="IR420" s="51"/>
      <c r="IS420" s="51"/>
      <c r="IT420" s="51"/>
      <c r="IU420" s="51"/>
      <c r="IV420" s="51"/>
      <c r="IW420" s="51"/>
      <c r="IX420" s="51"/>
      <c r="IY420" s="51"/>
      <c r="IZ420" s="51"/>
      <c r="JA420" s="51"/>
      <c r="JB420" s="51"/>
      <c r="JC420" s="51"/>
      <c r="JD420" s="51"/>
      <c r="JE420" s="51"/>
      <c r="JF420" s="51"/>
      <c r="JG420" s="51"/>
      <c r="JH420" s="51"/>
      <c r="JI420" s="51"/>
      <c r="JJ420" s="51"/>
      <c r="JK420" s="51"/>
      <c r="JL420" s="51"/>
      <c r="JM420" s="51"/>
      <c r="JN420" s="51"/>
      <c r="JO420" s="51"/>
      <c r="JP420" s="51"/>
      <c r="JQ420" s="51"/>
      <c r="JR420" s="51"/>
      <c r="JS420" s="51"/>
      <c r="JT420" s="51"/>
      <c r="JU420" s="51">
        <v>20304267.670000002</v>
      </c>
      <c r="JV420" s="51"/>
      <c r="JW420" s="51"/>
      <c r="JX420" s="51"/>
      <c r="JY420" s="51"/>
      <c r="JZ420" s="51"/>
      <c r="KA420" s="51"/>
      <c r="KB420" s="51"/>
      <c r="KC420" s="51"/>
      <c r="KD420" s="51"/>
      <c r="KE420" s="51"/>
      <c r="KF420" s="51"/>
      <c r="KG420" s="51"/>
      <c r="KH420" s="51"/>
      <c r="KI420" s="51"/>
      <c r="KJ420" s="51"/>
      <c r="KK420" s="51">
        <v>1</v>
      </c>
      <c r="KL420" s="51"/>
      <c r="KM420" s="51"/>
      <c r="KN420" s="51"/>
      <c r="KO420" s="51"/>
      <c r="KP420" s="51"/>
      <c r="KQ420" s="51"/>
      <c r="KR420" s="51"/>
      <c r="KS420" s="51"/>
      <c r="KT420" s="51"/>
      <c r="KU420" s="51"/>
      <c r="KV420" s="51"/>
      <c r="KW420" s="51"/>
      <c r="KX420" s="51"/>
      <c r="KY420" s="51"/>
      <c r="KZ420" s="51"/>
      <c r="LA420" s="51"/>
      <c r="LB420" s="51"/>
      <c r="LC420" s="51"/>
      <c r="LD420" s="51"/>
      <c r="LE420" s="51"/>
      <c r="LF420" s="51"/>
      <c r="LG420" s="51"/>
      <c r="LH420" s="51"/>
      <c r="LI420" s="51"/>
      <c r="LJ420" s="51"/>
      <c r="LK420" s="51"/>
      <c r="LL420" s="51">
        <v>4256</v>
      </c>
      <c r="LM420" s="51"/>
      <c r="LN420" s="51"/>
      <c r="LO420" s="51"/>
      <c r="LP420" s="51"/>
      <c r="LQ420" s="51"/>
      <c r="LR420" s="51"/>
      <c r="LS420" s="51"/>
      <c r="LT420" s="51"/>
      <c r="LU420" s="51"/>
      <c r="LV420" s="51"/>
      <c r="LW420" s="51"/>
      <c r="LX420" s="51"/>
      <c r="LY420" s="51"/>
      <c r="LZ420" s="51"/>
      <c r="MA420" s="51"/>
      <c r="MB420" s="51"/>
      <c r="MC420" s="51"/>
      <c r="MD420" s="51"/>
      <c r="ME420" s="51"/>
      <c r="MF420" s="51"/>
      <c r="MG420" s="51"/>
      <c r="MH420" s="51"/>
      <c r="MI420" s="51"/>
      <c r="MJ420" s="51">
        <v>4257</v>
      </c>
      <c r="MK420" s="51"/>
      <c r="ML420" s="51"/>
      <c r="MM420" s="51"/>
      <c r="MN420" s="51"/>
      <c r="MO420" s="51"/>
      <c r="MP420" s="51"/>
      <c r="MQ420" s="51"/>
      <c r="MR420" s="51"/>
      <c r="MS420" s="51"/>
      <c r="MT420" s="51"/>
      <c r="MU420" s="51"/>
      <c r="MV420" s="51"/>
      <c r="MW420" s="51"/>
      <c r="MX420" s="51"/>
      <c r="MY420" s="51"/>
      <c r="MZ420" s="51"/>
      <c r="NA420" s="51"/>
      <c r="NB420" s="51"/>
      <c r="NC420" s="51"/>
      <c r="ND420" s="51"/>
      <c r="NE420" s="51"/>
      <c r="NF420" s="51"/>
      <c r="NG420" s="51"/>
      <c r="NH420" s="51"/>
      <c r="NI420" s="51"/>
      <c r="NJ420" s="51"/>
      <c r="NK420" s="51"/>
      <c r="NL420" s="51"/>
      <c r="NM420" s="51"/>
      <c r="NN420" s="51"/>
      <c r="NO420" s="51"/>
      <c r="NP420" s="51"/>
      <c r="NQ420" s="51"/>
      <c r="NR420" s="51"/>
      <c r="NS420" s="51"/>
      <c r="NT420" s="51"/>
      <c r="NU420" s="51"/>
      <c r="NV420" s="51"/>
      <c r="NW420" s="51"/>
      <c r="NX420" s="51"/>
      <c r="NY420" s="51"/>
      <c r="NZ420" s="51"/>
      <c r="OA420" s="51"/>
      <c r="OB420" s="51"/>
      <c r="OC420" s="51"/>
      <c r="OD420" s="51"/>
      <c r="OE420" s="51"/>
      <c r="OF420" s="51"/>
      <c r="OG420" s="51"/>
      <c r="OH420" s="51"/>
      <c r="OI420" s="51"/>
      <c r="OJ420" s="51"/>
      <c r="OK420" s="51"/>
      <c r="OL420" s="51"/>
      <c r="OM420" s="51"/>
      <c r="ON420" s="51"/>
      <c r="OO420" s="51"/>
      <c r="OP420" s="51"/>
      <c r="OQ420" s="51"/>
      <c r="OR420" s="51"/>
      <c r="OS420" s="51"/>
      <c r="OT420" s="51"/>
      <c r="OU420" s="51"/>
      <c r="OV420" s="51"/>
      <c r="OW420" s="51"/>
      <c r="OX420" s="51"/>
      <c r="OY420" s="51"/>
      <c r="OZ420" s="51"/>
      <c r="PA420" s="51"/>
      <c r="PB420" s="51"/>
      <c r="PC420" s="51"/>
      <c r="PD420" s="51"/>
      <c r="PE420" s="51"/>
      <c r="PF420" s="51"/>
      <c r="PG420" s="33"/>
      <c r="PH420" s="33"/>
      <c r="PI420" s="33"/>
      <c r="PJ420" s="33"/>
      <c r="PK420" s="33">
        <v>100000</v>
      </c>
      <c r="PL420" s="33"/>
      <c r="PM420" s="33"/>
      <c r="PN420" s="33"/>
      <c r="PO420" s="33"/>
      <c r="PP420" s="33"/>
      <c r="PQ420" s="33"/>
      <c r="PR420" s="33"/>
      <c r="PS420" s="33"/>
      <c r="PT420" s="33"/>
      <c r="PU420" s="33"/>
      <c r="PV420" s="33"/>
      <c r="PW420" s="33"/>
      <c r="PX420" s="33"/>
      <c r="PY420" s="33"/>
      <c r="PZ420" s="33"/>
      <c r="QA420" s="33"/>
      <c r="QB420" s="33"/>
      <c r="QC420" s="33"/>
      <c r="QD420" s="33"/>
      <c r="QE420" s="33"/>
      <c r="QF420" s="33"/>
      <c r="QG420" s="33"/>
      <c r="QH420" s="33"/>
      <c r="QI420" s="33"/>
      <c r="QJ420" s="33"/>
      <c r="QK420" s="33"/>
      <c r="QL420" s="33"/>
      <c r="QM420" s="33"/>
      <c r="QN420" s="33"/>
      <c r="QO420" s="33"/>
      <c r="QP420" s="33"/>
      <c r="QQ420" s="33"/>
      <c r="QR420" s="33"/>
      <c r="QS420" s="33"/>
      <c r="QT420" s="33"/>
      <c r="QU420" s="33"/>
      <c r="QV420" s="33"/>
      <c r="QW420" s="33"/>
      <c r="QX420" s="33"/>
      <c r="QY420" s="33"/>
      <c r="QZ420" s="33"/>
      <c r="RA420" s="33"/>
      <c r="RB420" s="33"/>
      <c r="RC420" s="33"/>
      <c r="RD420" s="33"/>
      <c r="RE420" s="33"/>
      <c r="RF420" s="33"/>
      <c r="RG420" s="33"/>
      <c r="RH420" s="33"/>
      <c r="RI420" s="33"/>
      <c r="RJ420" s="33"/>
      <c r="RK420" s="33"/>
      <c r="RL420" s="33"/>
      <c r="RM420" s="33"/>
      <c r="RN420" s="33"/>
      <c r="RO420" s="33"/>
      <c r="RP420" s="33"/>
      <c r="RQ420" s="33"/>
      <c r="RR420" s="33"/>
      <c r="RS420" s="33"/>
      <c r="RT420" s="33"/>
      <c r="RU420" s="33"/>
      <c r="RV420" s="33"/>
      <c r="RW420" s="33"/>
      <c r="RX420" s="33"/>
      <c r="RY420" s="33"/>
      <c r="RZ420" s="33"/>
      <c r="SA420" s="33"/>
      <c r="SB420" s="33"/>
      <c r="SC420" s="33"/>
      <c r="SD420" s="33"/>
      <c r="SE420" s="33"/>
      <c r="SF420" s="33">
        <v>100000</v>
      </c>
      <c r="SG420" s="33"/>
      <c r="SH420" s="33"/>
      <c r="SI420" s="33"/>
      <c r="SJ420" s="33"/>
      <c r="SK420" s="33"/>
      <c r="SL420" s="33"/>
      <c r="SM420" s="33"/>
      <c r="SN420" s="33"/>
      <c r="SO420" s="33"/>
      <c r="SP420" s="33"/>
      <c r="SQ420" s="33"/>
      <c r="SR420" s="33"/>
      <c r="SS420" s="33"/>
      <c r="ST420" s="33"/>
      <c r="SU420" s="33"/>
      <c r="SV420" s="33">
        <v>1200000</v>
      </c>
      <c r="SW420" s="33"/>
      <c r="SX420" s="33">
        <v>2</v>
      </c>
      <c r="SY420" s="33"/>
      <c r="SZ420" s="33"/>
      <c r="TA420" s="33"/>
      <c r="TB420" s="33"/>
      <c r="TC420" s="33"/>
      <c r="TD420" s="33"/>
      <c r="TE420" s="33"/>
      <c r="TF420" s="33"/>
      <c r="TG420" s="33"/>
      <c r="TH420" s="33"/>
      <c r="TI420" s="33"/>
      <c r="TJ420" s="33"/>
      <c r="TK420" s="33"/>
      <c r="TL420" s="33"/>
      <c r="TM420" s="33"/>
      <c r="TN420" s="33"/>
      <c r="TO420" s="33"/>
      <c r="TP420" s="33"/>
      <c r="TQ420" s="33"/>
      <c r="TR420" s="33"/>
      <c r="TS420" s="33"/>
      <c r="TT420" s="33"/>
      <c r="TU420" s="33"/>
      <c r="TV420" s="33"/>
      <c r="TW420" s="33"/>
      <c r="TX420" s="33"/>
      <c r="TY420" s="33"/>
      <c r="TZ420" s="33"/>
      <c r="UA420" s="33"/>
      <c r="UB420" s="33"/>
      <c r="UC420" s="33"/>
      <c r="UD420" s="33"/>
      <c r="UE420" s="33"/>
      <c r="UF420" s="33"/>
      <c r="UG420" s="33"/>
      <c r="UH420" s="33"/>
      <c r="UI420" s="33"/>
      <c r="UJ420" s="33"/>
      <c r="UK420" s="33"/>
      <c r="UL420" s="33"/>
      <c r="UM420" s="33"/>
      <c r="UN420" s="33"/>
      <c r="UO420" s="33"/>
      <c r="UP420" s="33"/>
      <c r="UQ420" s="33"/>
      <c r="UR420" s="33"/>
      <c r="US420" s="33"/>
      <c r="UT420" s="33"/>
      <c r="UU420" s="33"/>
      <c r="UV420" s="33"/>
      <c r="UW420" s="33"/>
      <c r="UX420" s="33"/>
      <c r="UY420" s="33"/>
      <c r="UZ420" s="33"/>
      <c r="VA420" s="33"/>
      <c r="VB420" s="33"/>
      <c r="VC420" s="33"/>
      <c r="VD420" s="33"/>
      <c r="VE420" s="33"/>
      <c r="VF420" s="33"/>
      <c r="VG420" s="33"/>
      <c r="VH420" s="33"/>
      <c r="VI420" s="33"/>
      <c r="VJ420" s="33"/>
      <c r="VK420" s="33"/>
      <c r="VL420" s="33"/>
      <c r="VM420" s="33"/>
      <c r="VN420" s="33"/>
      <c r="VO420" s="33"/>
      <c r="VP420" s="33"/>
      <c r="VQ420" s="33">
        <v>1200002</v>
      </c>
      <c r="VR420" s="33"/>
      <c r="VS420" s="33"/>
      <c r="VT420" s="33"/>
      <c r="VU420" s="33"/>
      <c r="VV420" s="33"/>
      <c r="VW420" s="33"/>
      <c r="VX420" s="33"/>
      <c r="VY420" s="33"/>
      <c r="VZ420" s="33"/>
      <c r="WA420" s="33">
        <v>705000</v>
      </c>
      <c r="WB420" s="33"/>
      <c r="WC420" s="33"/>
      <c r="WD420" s="33"/>
      <c r="WE420" s="33"/>
      <c r="WF420" s="33"/>
      <c r="WG420" s="33"/>
      <c r="WH420" s="33"/>
      <c r="WI420" s="33"/>
      <c r="WJ420" s="33"/>
      <c r="WK420" s="33"/>
      <c r="WL420" s="33"/>
      <c r="WM420" s="33"/>
      <c r="WN420" s="33"/>
      <c r="WO420" s="33"/>
      <c r="WP420" s="33"/>
      <c r="WQ420" s="33"/>
      <c r="WR420" s="33"/>
      <c r="WS420" s="33"/>
      <c r="WT420" s="33"/>
      <c r="WU420" s="33">
        <v>5620000</v>
      </c>
      <c r="WV420" s="33">
        <v>10000000</v>
      </c>
      <c r="WW420" s="33"/>
      <c r="WX420" s="33"/>
      <c r="WY420" s="33"/>
      <c r="WZ420" s="33"/>
      <c r="XA420" s="33"/>
      <c r="XB420" s="33"/>
      <c r="XC420" s="33"/>
      <c r="XD420" s="33"/>
      <c r="XE420" s="33"/>
      <c r="XF420" s="33"/>
      <c r="XG420" s="33"/>
      <c r="XH420" s="33"/>
      <c r="XI420" s="33">
        <v>200000</v>
      </c>
      <c r="XJ420" s="33"/>
      <c r="XK420" s="33"/>
      <c r="XL420" s="33"/>
      <c r="XM420" s="33"/>
      <c r="XN420" s="33"/>
      <c r="XO420" s="33"/>
      <c r="XP420" s="33"/>
      <c r="XQ420" s="33"/>
      <c r="XR420" s="33"/>
      <c r="XS420" s="33"/>
      <c r="XT420" s="33"/>
      <c r="XU420" s="33"/>
      <c r="XV420" s="33"/>
      <c r="XW420" s="33"/>
      <c r="XX420" s="33">
        <v>8000000</v>
      </c>
      <c r="XY420" s="33"/>
      <c r="XZ420" s="33"/>
      <c r="YA420" s="33"/>
      <c r="YB420" s="33"/>
      <c r="YC420" s="33"/>
      <c r="YD420" s="33"/>
      <c r="YE420" s="33"/>
      <c r="YF420" s="33"/>
      <c r="YG420" s="33"/>
      <c r="YH420" s="33"/>
      <c r="YI420" s="33"/>
      <c r="YJ420" s="33"/>
      <c r="YK420" s="33"/>
      <c r="YL420" s="33"/>
      <c r="YM420" s="33"/>
      <c r="YN420" s="33"/>
      <c r="YO420" s="33"/>
      <c r="YP420" s="33"/>
      <c r="YQ420" s="33"/>
      <c r="YR420" s="33">
        <v>0</v>
      </c>
      <c r="YS420" s="33"/>
      <c r="YT420" s="33"/>
      <c r="YU420" s="33"/>
      <c r="YV420" s="33"/>
      <c r="YW420" s="33"/>
      <c r="YX420" s="33"/>
      <c r="YY420" s="33"/>
      <c r="YZ420" s="33"/>
      <c r="ZA420" s="33"/>
      <c r="ZB420" s="33"/>
      <c r="ZC420" s="33">
        <v>24525000</v>
      </c>
      <c r="ZD420" s="33"/>
      <c r="ZE420" s="33"/>
      <c r="ZF420" s="33"/>
      <c r="ZG420" s="33"/>
      <c r="ZH420" s="33"/>
      <c r="ZI420" s="33"/>
      <c r="ZJ420" s="33"/>
      <c r="ZK420" s="33"/>
      <c r="ZL420" s="33"/>
      <c r="ZM420" s="33"/>
      <c r="ZN420" s="33"/>
      <c r="ZO420" s="33"/>
      <c r="ZP420" s="33"/>
      <c r="ZQ420" s="33"/>
      <c r="ZR420" s="33"/>
      <c r="ZS420" s="33"/>
      <c r="ZT420" s="33"/>
      <c r="ZU420" s="33"/>
      <c r="ZV420" s="33"/>
      <c r="ZW420" s="33"/>
      <c r="ZX420" s="33"/>
      <c r="ZY420" s="33"/>
      <c r="ZZ420" s="33"/>
      <c r="AAA420" s="33"/>
      <c r="AAB420" s="33"/>
      <c r="AAC420" s="33"/>
      <c r="AAD420" s="33"/>
      <c r="AAE420" s="33"/>
      <c r="AAF420" s="33"/>
      <c r="AAG420" s="33"/>
      <c r="AAH420" s="33"/>
      <c r="AAI420" s="33"/>
      <c r="AAJ420" s="33"/>
      <c r="AAK420" s="33"/>
      <c r="AAL420" s="33"/>
      <c r="AAM420" s="33"/>
      <c r="AAN420" s="33"/>
      <c r="AAO420" s="33"/>
      <c r="AAP420" s="33"/>
      <c r="AAQ420" s="33"/>
      <c r="AAR420" s="33"/>
      <c r="AAS420" s="33"/>
      <c r="AAT420" s="33"/>
      <c r="AAU420" s="33"/>
      <c r="AAV420" s="33"/>
      <c r="AAW420" s="33"/>
      <c r="AAX420" s="33"/>
      <c r="AAY420" s="33"/>
      <c r="AAZ420" s="33"/>
      <c r="ABA420" s="33"/>
      <c r="ABB420" s="33"/>
      <c r="ABC420" s="33"/>
      <c r="ABD420" s="33"/>
      <c r="ABE420" s="33"/>
      <c r="ABF420" s="33">
        <v>101450</v>
      </c>
      <c r="ABG420" s="33"/>
      <c r="ABH420" s="33"/>
      <c r="ABI420" s="33"/>
      <c r="ABJ420" s="33"/>
      <c r="ABK420" s="33"/>
      <c r="ABL420" s="33"/>
      <c r="ABM420" s="33"/>
      <c r="ABN420" s="33"/>
      <c r="ABO420" s="33"/>
      <c r="ABP420" s="33"/>
      <c r="ABQ420" s="33"/>
      <c r="ABR420" s="33"/>
      <c r="ABS420" s="33"/>
      <c r="ABT420" s="33"/>
      <c r="ABU420" s="33"/>
      <c r="ABV420" s="33"/>
      <c r="ABW420" s="33">
        <v>101450</v>
      </c>
      <c r="ABX420" s="33"/>
      <c r="ABY420" s="33"/>
      <c r="ABZ420" s="33"/>
      <c r="ACA420" s="33"/>
      <c r="ACB420" s="33"/>
      <c r="ACC420" s="33"/>
      <c r="ACD420" s="33"/>
      <c r="ACE420" s="33"/>
      <c r="ACF420" s="33"/>
      <c r="ACG420" s="33"/>
      <c r="ACH420" s="33"/>
      <c r="ACI420" s="33"/>
      <c r="ACJ420" s="33"/>
      <c r="ACK420" s="33"/>
      <c r="ACL420" s="33"/>
      <c r="ACM420" s="33"/>
      <c r="ACN420" s="33"/>
      <c r="ACO420" s="33"/>
      <c r="ACP420" s="33"/>
      <c r="ACQ420" s="33"/>
      <c r="ACR420" s="33"/>
      <c r="ACS420" s="33"/>
      <c r="ACT420" s="33"/>
      <c r="ACU420" s="33"/>
      <c r="ACV420" s="33"/>
      <c r="ACW420" s="33"/>
      <c r="ACX420" s="33"/>
      <c r="ACY420" s="33"/>
      <c r="ACZ420" s="33"/>
      <c r="ADA420" s="33"/>
      <c r="ADB420" s="33"/>
      <c r="ADC420" s="33"/>
      <c r="ADD420" s="33"/>
      <c r="ADE420" s="33"/>
      <c r="ADF420" s="33"/>
      <c r="ADG420" s="33"/>
      <c r="ADH420" s="33"/>
      <c r="ADI420" s="33"/>
      <c r="ADJ420" s="33"/>
      <c r="ADK420" s="33"/>
      <c r="ADL420" s="33"/>
      <c r="ADM420" s="33"/>
      <c r="ADN420" s="33"/>
      <c r="ADO420" s="33"/>
      <c r="ADP420" s="33"/>
      <c r="ADQ420" s="33"/>
      <c r="ADR420" s="33"/>
      <c r="ADS420" s="33"/>
      <c r="ADT420" s="33"/>
      <c r="ADU420" s="33"/>
      <c r="ADV420" s="33"/>
      <c r="ADW420" s="33"/>
      <c r="ADX420" s="33"/>
      <c r="ADY420" s="33"/>
      <c r="ADZ420" s="33"/>
      <c r="AEA420" s="33"/>
      <c r="AEB420" s="33"/>
      <c r="AEC420" s="33"/>
      <c r="AED420" s="33"/>
      <c r="AEE420" s="33"/>
      <c r="AEF420" s="33"/>
      <c r="AEG420" s="33"/>
      <c r="AEH420" s="33"/>
      <c r="AEI420" s="33"/>
      <c r="AEJ420" s="33"/>
      <c r="AEK420" s="33"/>
      <c r="AEL420" s="33"/>
      <c r="AEM420" s="33"/>
      <c r="AEN420" s="33"/>
      <c r="AEO420" s="33"/>
      <c r="AEP420" s="33"/>
      <c r="AEQ420" s="33"/>
      <c r="AER420" s="33"/>
      <c r="AES420" s="33"/>
      <c r="AET420" s="33"/>
      <c r="AEU420" s="33"/>
      <c r="AEV420" s="33"/>
      <c r="AEW420" s="33"/>
      <c r="AEX420" s="33"/>
      <c r="AEY420" s="33"/>
      <c r="AEZ420" s="33"/>
      <c r="AFA420" s="33"/>
      <c r="AFB420" s="33"/>
      <c r="AFC420" s="33"/>
      <c r="AFD420" s="33"/>
      <c r="AFE420" s="33"/>
      <c r="AFF420" s="33"/>
      <c r="AFG420" s="33"/>
      <c r="AFH420" s="33"/>
      <c r="AFI420" s="33"/>
      <c r="AFJ420" s="33"/>
      <c r="AFK420" s="33"/>
      <c r="AFL420" s="33">
        <v>2</v>
      </c>
      <c r="AFM420" s="33"/>
      <c r="AFN420" s="33"/>
      <c r="AFO420" s="33"/>
      <c r="AFP420" s="33"/>
      <c r="AFQ420" s="33"/>
      <c r="AFR420" s="33"/>
      <c r="AFS420" s="33"/>
      <c r="AFT420" s="33"/>
      <c r="AFU420" s="33"/>
      <c r="AFV420" s="33"/>
      <c r="AFW420" s="33"/>
      <c r="AFX420" s="33"/>
      <c r="AFY420" s="33"/>
      <c r="AFZ420" s="33"/>
      <c r="AGA420" s="33"/>
      <c r="AGB420" s="33"/>
      <c r="AGC420" s="33"/>
      <c r="AGD420" s="33"/>
      <c r="AGE420" s="33"/>
      <c r="AGF420" s="33"/>
      <c r="AGG420" s="33"/>
      <c r="AGH420" s="33"/>
      <c r="AGI420" s="33"/>
      <c r="AGJ420" s="33"/>
      <c r="AGK420" s="33"/>
      <c r="AGL420" s="33"/>
      <c r="AGM420" s="33"/>
      <c r="AGN420" s="33">
        <v>3</v>
      </c>
      <c r="AGO420" s="33"/>
      <c r="AGP420" s="33"/>
      <c r="AGQ420" s="33"/>
      <c r="AGR420" s="33"/>
      <c r="AGS420" s="33"/>
      <c r="AGT420" s="33"/>
      <c r="AGU420" s="33"/>
      <c r="AGV420" s="33"/>
      <c r="AGW420" s="33"/>
      <c r="AGX420" s="33"/>
      <c r="AGY420" s="33"/>
      <c r="AGZ420" s="33"/>
      <c r="AHA420" s="33"/>
      <c r="AHB420" s="33"/>
      <c r="AHC420" s="33"/>
      <c r="AHD420" s="33"/>
      <c r="AHE420" s="33"/>
      <c r="AHF420" s="33"/>
      <c r="AHG420" s="33"/>
      <c r="AHH420" s="33"/>
      <c r="AHI420" s="33"/>
      <c r="AHJ420" s="33"/>
      <c r="AHK420" s="33"/>
      <c r="AHL420" s="33"/>
      <c r="AHM420" s="33"/>
      <c r="AHN420" s="33"/>
      <c r="AHO420" s="33"/>
      <c r="AHP420" s="33"/>
      <c r="AHQ420" s="33"/>
      <c r="AHR420" s="33"/>
      <c r="AHS420" s="33"/>
      <c r="AHT420" s="33"/>
      <c r="AHU420" s="33"/>
      <c r="AHV420" s="33"/>
      <c r="AHW420" s="33"/>
      <c r="AHX420" s="33"/>
      <c r="AHY420" s="33"/>
      <c r="AHZ420" s="33"/>
      <c r="AIA420" s="33">
        <v>5</v>
      </c>
      <c r="AIB420" s="33">
        <v>47655982.670000002</v>
      </c>
    </row>
    <row r="421" spans="1:912" x14ac:dyDescent="0.5">
      <c r="A421" s="50" t="s">
        <v>42</v>
      </c>
      <c r="B421" s="50" t="s">
        <v>952</v>
      </c>
      <c r="C421" s="50" t="s">
        <v>953</v>
      </c>
      <c r="D421" s="51">
        <v>6424569.5300000003</v>
      </c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>
        <v>13048966.83</v>
      </c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1"/>
      <c r="CC421" s="51"/>
      <c r="CD421" s="51"/>
      <c r="CE421" s="51"/>
      <c r="CF421" s="51"/>
      <c r="CG421" s="51">
        <v>27262852.579999998</v>
      </c>
      <c r="CH421" s="51"/>
      <c r="CI421" s="51"/>
      <c r="CJ421" s="51"/>
      <c r="CK421" s="51"/>
      <c r="CL421" s="51"/>
      <c r="CM421" s="51"/>
      <c r="CN421" s="51"/>
      <c r="CO421" s="51"/>
      <c r="CP421" s="51"/>
      <c r="CQ421" s="51"/>
      <c r="CR421" s="51"/>
      <c r="CS421" s="51"/>
      <c r="CT421" s="51"/>
      <c r="CU421" s="51"/>
      <c r="CV421" s="51"/>
      <c r="CW421" s="51"/>
      <c r="CX421" s="51"/>
      <c r="CY421" s="51"/>
      <c r="CZ421" s="51"/>
      <c r="DA421" s="51"/>
      <c r="DB421" s="51">
        <v>46736388.939999998</v>
      </c>
      <c r="DC421" s="51">
        <v>13085000</v>
      </c>
      <c r="DD421" s="51">
        <v>105666</v>
      </c>
      <c r="DE421" s="51"/>
      <c r="DF421" s="51"/>
      <c r="DG421" s="51"/>
      <c r="DH421" s="51"/>
      <c r="DI421" s="51"/>
      <c r="DJ421" s="51"/>
      <c r="DK421" s="51"/>
      <c r="DL421" s="51">
        <v>26019000</v>
      </c>
      <c r="DM421" s="51"/>
      <c r="DN421" s="51"/>
      <c r="DO421" s="51"/>
      <c r="DP421" s="51"/>
      <c r="DQ421" s="51"/>
      <c r="DR421" s="51"/>
      <c r="DS421" s="51"/>
      <c r="DT421" s="51"/>
      <c r="DU421" s="51"/>
      <c r="DV421" s="51"/>
      <c r="DW421" s="51"/>
      <c r="DX421" s="51"/>
      <c r="DY421" s="51"/>
      <c r="DZ421" s="51"/>
      <c r="EA421" s="51"/>
      <c r="EB421" s="51"/>
      <c r="EC421" s="51"/>
      <c r="ED421" s="51"/>
      <c r="EE421" s="51"/>
      <c r="EF421" s="51"/>
      <c r="EG421" s="51"/>
      <c r="EH421" s="51"/>
      <c r="EI421" s="51"/>
      <c r="EJ421" s="51"/>
      <c r="EK421" s="51"/>
      <c r="EL421" s="51"/>
      <c r="EM421" s="51"/>
      <c r="EN421" s="51"/>
      <c r="EO421" s="51">
        <v>9896335.6699999999</v>
      </c>
      <c r="EP421" s="51"/>
      <c r="EQ421" s="51"/>
      <c r="ER421" s="51"/>
      <c r="ES421" s="51"/>
      <c r="ET421" s="51"/>
      <c r="EU421" s="51"/>
      <c r="EV421" s="51"/>
      <c r="EW421" s="51"/>
      <c r="EX421" s="51">
        <v>49106001.670000002</v>
      </c>
      <c r="EY421" s="51"/>
      <c r="EZ421" s="51"/>
      <c r="FA421" s="51"/>
      <c r="FB421" s="51"/>
      <c r="FC421" s="51"/>
      <c r="FD421" s="51"/>
      <c r="FE421" s="51"/>
      <c r="FF421" s="51"/>
      <c r="FG421" s="51"/>
      <c r="FH421" s="51"/>
      <c r="FI421" s="51"/>
      <c r="FJ421" s="51"/>
      <c r="FK421" s="51"/>
      <c r="FL421" s="51"/>
      <c r="FM421" s="51"/>
      <c r="FN421" s="51"/>
      <c r="FO421" s="51"/>
      <c r="FP421" s="51"/>
      <c r="FQ421" s="51"/>
      <c r="FR421" s="51"/>
      <c r="FS421" s="51"/>
      <c r="FT421" s="51"/>
      <c r="FU421" s="51"/>
      <c r="FV421" s="51"/>
      <c r="FW421" s="51"/>
      <c r="FX421" s="51"/>
      <c r="FY421" s="51"/>
      <c r="FZ421" s="51"/>
      <c r="GA421" s="51"/>
      <c r="GB421" s="51"/>
      <c r="GC421" s="51"/>
      <c r="GD421" s="51"/>
      <c r="GE421" s="51"/>
      <c r="GF421" s="51"/>
      <c r="GG421" s="51">
        <v>12789000</v>
      </c>
      <c r="GH421" s="51"/>
      <c r="GI421" s="51"/>
      <c r="GJ421" s="51"/>
      <c r="GK421" s="51"/>
      <c r="GL421" s="51"/>
      <c r="GM421" s="51"/>
      <c r="GN421" s="51"/>
      <c r="GO421" s="51"/>
      <c r="GP421" s="51"/>
      <c r="GQ421" s="51"/>
      <c r="GR421" s="51"/>
      <c r="GS421" s="51"/>
      <c r="GT421" s="51">
        <v>36000</v>
      </c>
      <c r="GU421" s="51">
        <v>63600</v>
      </c>
      <c r="GV421" s="51"/>
      <c r="GW421" s="51"/>
      <c r="GX421" s="51"/>
      <c r="GY421" s="51"/>
      <c r="GZ421" s="51"/>
      <c r="HA421" s="51">
        <v>12888600</v>
      </c>
      <c r="HB421" s="51"/>
      <c r="HC421" s="51"/>
      <c r="HD421" s="51"/>
      <c r="HE421" s="51"/>
      <c r="HF421" s="51"/>
      <c r="HG421" s="51"/>
      <c r="HH421" s="51"/>
      <c r="HI421" s="51"/>
      <c r="HJ421" s="51"/>
      <c r="HK421" s="51"/>
      <c r="HL421" s="51"/>
      <c r="HM421" s="51"/>
      <c r="HN421" s="51"/>
      <c r="HO421" s="51"/>
      <c r="HP421" s="51"/>
      <c r="HQ421" s="51"/>
      <c r="HR421" s="51"/>
      <c r="HS421" s="51"/>
      <c r="HT421" s="51"/>
      <c r="HU421" s="51"/>
      <c r="HV421" s="51"/>
      <c r="HW421" s="51"/>
      <c r="HX421" s="51"/>
      <c r="HY421" s="51"/>
      <c r="HZ421" s="51"/>
      <c r="IA421" s="51"/>
      <c r="IB421" s="51"/>
      <c r="IC421" s="51"/>
      <c r="ID421" s="51"/>
      <c r="IE421" s="51"/>
      <c r="IF421" s="51"/>
      <c r="IG421" s="51"/>
      <c r="IH421" s="51"/>
      <c r="II421" s="51"/>
      <c r="IJ421" s="51"/>
      <c r="IK421" s="51"/>
      <c r="IL421" s="51"/>
      <c r="IM421" s="51"/>
      <c r="IN421" s="51"/>
      <c r="IO421" s="51"/>
      <c r="IP421" s="51"/>
      <c r="IQ421" s="51"/>
      <c r="IR421" s="51"/>
      <c r="IS421" s="51"/>
      <c r="IT421" s="51"/>
      <c r="IU421" s="51"/>
      <c r="IV421" s="51"/>
      <c r="IW421" s="51"/>
      <c r="IX421" s="51"/>
      <c r="IY421" s="51"/>
      <c r="IZ421" s="51"/>
      <c r="JA421" s="51"/>
      <c r="JB421" s="51"/>
      <c r="JC421" s="51"/>
      <c r="JD421" s="51"/>
      <c r="JE421" s="51"/>
      <c r="JF421" s="51"/>
      <c r="JG421" s="51"/>
      <c r="JH421" s="51"/>
      <c r="JI421" s="51"/>
      <c r="JJ421" s="51"/>
      <c r="JK421" s="51"/>
      <c r="JL421" s="51"/>
      <c r="JM421" s="51"/>
      <c r="JN421" s="51"/>
      <c r="JO421" s="51"/>
      <c r="JP421" s="51"/>
      <c r="JQ421" s="51"/>
      <c r="JR421" s="51"/>
      <c r="JS421" s="51"/>
      <c r="JT421" s="51"/>
      <c r="JU421" s="51"/>
      <c r="JV421" s="51"/>
      <c r="JW421" s="51"/>
      <c r="JX421" s="51"/>
      <c r="JY421" s="51"/>
      <c r="JZ421" s="51"/>
      <c r="KA421" s="51">
        <v>18000</v>
      </c>
      <c r="KB421" s="51"/>
      <c r="KC421" s="51"/>
      <c r="KD421" s="51"/>
      <c r="KE421" s="51"/>
      <c r="KF421" s="51"/>
      <c r="KG421" s="51"/>
      <c r="KH421" s="51"/>
      <c r="KI421" s="51"/>
      <c r="KJ421" s="51"/>
      <c r="KK421" s="51"/>
      <c r="KL421" s="51"/>
      <c r="KM421" s="51"/>
      <c r="KN421" s="51"/>
      <c r="KO421" s="51"/>
      <c r="KP421" s="51"/>
      <c r="KQ421" s="51"/>
      <c r="KR421" s="51"/>
      <c r="KS421" s="51"/>
      <c r="KT421" s="51"/>
      <c r="KU421" s="51"/>
      <c r="KV421" s="51"/>
      <c r="KW421" s="51"/>
      <c r="KX421" s="51"/>
      <c r="KY421" s="51"/>
      <c r="KZ421" s="51"/>
      <c r="LA421" s="51"/>
      <c r="LB421" s="51"/>
      <c r="LC421" s="51"/>
      <c r="LD421" s="51"/>
      <c r="LE421" s="51"/>
      <c r="LF421" s="51"/>
      <c r="LG421" s="51"/>
      <c r="LH421" s="51"/>
      <c r="LI421" s="51"/>
      <c r="LJ421" s="51"/>
      <c r="LK421" s="51"/>
      <c r="LL421" s="51"/>
      <c r="LM421" s="51"/>
      <c r="LN421" s="51"/>
      <c r="LO421" s="51"/>
      <c r="LP421" s="51"/>
      <c r="LQ421" s="51"/>
      <c r="LR421" s="51"/>
      <c r="LS421" s="51"/>
      <c r="LT421" s="51"/>
      <c r="LU421" s="51"/>
      <c r="LV421" s="51"/>
      <c r="LW421" s="51"/>
      <c r="LX421" s="51"/>
      <c r="LY421" s="51"/>
      <c r="LZ421" s="51"/>
      <c r="MA421" s="51"/>
      <c r="MB421" s="51"/>
      <c r="MC421" s="51"/>
      <c r="MD421" s="51"/>
      <c r="ME421" s="51"/>
      <c r="MF421" s="51"/>
      <c r="MG421" s="51"/>
      <c r="MH421" s="51"/>
      <c r="MI421" s="51"/>
      <c r="MJ421" s="51">
        <v>18000</v>
      </c>
      <c r="MK421" s="51">
        <v>32040529.359999999</v>
      </c>
      <c r="ML421" s="51"/>
      <c r="MM421" s="51"/>
      <c r="MN421" s="51"/>
      <c r="MO421" s="51"/>
      <c r="MP421" s="51"/>
      <c r="MQ421" s="51"/>
      <c r="MR421" s="51"/>
      <c r="MS421" s="51"/>
      <c r="MT421" s="51"/>
      <c r="MU421" s="51"/>
      <c r="MV421" s="51"/>
      <c r="MW421" s="51"/>
      <c r="MX421" s="51"/>
      <c r="MY421" s="51"/>
      <c r="MZ421" s="51"/>
      <c r="NA421" s="51"/>
      <c r="NB421" s="51"/>
      <c r="NC421" s="51"/>
      <c r="ND421" s="51"/>
      <c r="NE421" s="51"/>
      <c r="NF421" s="51"/>
      <c r="NG421" s="51"/>
      <c r="NH421" s="51">
        <v>30754631.75</v>
      </c>
      <c r="NI421" s="51"/>
      <c r="NJ421" s="51"/>
      <c r="NK421" s="51">
        <v>100000</v>
      </c>
      <c r="NL421" s="51"/>
      <c r="NM421" s="51"/>
      <c r="NN421" s="51"/>
      <c r="NO421" s="51"/>
      <c r="NP421" s="51"/>
      <c r="NQ421" s="51"/>
      <c r="NR421" s="51"/>
      <c r="NS421" s="51"/>
      <c r="NT421" s="51"/>
      <c r="NU421" s="51"/>
      <c r="NV421" s="51"/>
      <c r="NW421" s="51"/>
      <c r="NX421" s="51"/>
      <c r="NY421" s="51"/>
      <c r="NZ421" s="51"/>
      <c r="OA421" s="51"/>
      <c r="OB421" s="51"/>
      <c r="OC421" s="51"/>
      <c r="OD421" s="51"/>
      <c r="OE421" s="51"/>
      <c r="OF421" s="51"/>
      <c r="OG421" s="51">
        <v>600</v>
      </c>
      <c r="OH421" s="51"/>
      <c r="OI421" s="51"/>
      <c r="OJ421" s="51"/>
      <c r="OK421" s="51"/>
      <c r="OL421" s="51"/>
      <c r="OM421" s="51"/>
      <c r="ON421" s="51"/>
      <c r="OO421" s="51"/>
      <c r="OP421" s="51"/>
      <c r="OQ421" s="51">
        <v>2000</v>
      </c>
      <c r="OR421" s="51"/>
      <c r="OS421" s="51"/>
      <c r="OT421" s="51"/>
      <c r="OU421" s="51"/>
      <c r="OV421" s="51"/>
      <c r="OW421" s="51"/>
      <c r="OX421" s="51"/>
      <c r="OY421" s="51"/>
      <c r="OZ421" s="51"/>
      <c r="PA421" s="51"/>
      <c r="PB421" s="51"/>
      <c r="PC421" s="51"/>
      <c r="PD421" s="51"/>
      <c r="PE421" s="51"/>
      <c r="PF421" s="51">
        <v>62897761.109999999</v>
      </c>
      <c r="PG421" s="33">
        <v>48414159.210000001</v>
      </c>
      <c r="PH421" s="33"/>
      <c r="PI421" s="33"/>
      <c r="PJ421" s="33"/>
      <c r="PK421" s="33"/>
      <c r="PL421" s="33"/>
      <c r="PM421" s="33"/>
      <c r="PN421" s="33"/>
      <c r="PO421" s="33"/>
      <c r="PP421" s="33"/>
      <c r="PQ421" s="33"/>
      <c r="PR421" s="33"/>
      <c r="PS421" s="33"/>
      <c r="PT421" s="33"/>
      <c r="PU421" s="33"/>
      <c r="PV421" s="33"/>
      <c r="PW421" s="33"/>
      <c r="PX421" s="33"/>
      <c r="PY421" s="33">
        <v>11342913</v>
      </c>
      <c r="PZ421" s="33"/>
      <c r="QA421" s="33"/>
      <c r="QB421" s="33"/>
      <c r="QC421" s="33"/>
      <c r="QD421" s="33"/>
      <c r="QE421" s="33"/>
      <c r="QF421" s="33"/>
      <c r="QG421" s="33"/>
      <c r="QH421" s="33"/>
      <c r="QI421" s="33"/>
      <c r="QJ421" s="33"/>
      <c r="QK421" s="33"/>
      <c r="QL421" s="33"/>
      <c r="QM421" s="33"/>
      <c r="QN421" s="33"/>
      <c r="QO421" s="33"/>
      <c r="QP421" s="33"/>
      <c r="QQ421" s="33"/>
      <c r="QR421" s="33"/>
      <c r="QS421" s="33">
        <v>17974</v>
      </c>
      <c r="QT421" s="33"/>
      <c r="QU421" s="33"/>
      <c r="QV421" s="33"/>
      <c r="QW421" s="33"/>
      <c r="QX421" s="33"/>
      <c r="QY421" s="33"/>
      <c r="QZ421" s="33"/>
      <c r="RA421" s="33"/>
      <c r="RB421" s="33"/>
      <c r="RC421" s="33"/>
      <c r="RD421" s="33"/>
      <c r="RE421" s="33"/>
      <c r="RF421" s="33"/>
      <c r="RG421" s="33"/>
      <c r="RH421" s="33"/>
      <c r="RI421" s="33"/>
      <c r="RJ421" s="33"/>
      <c r="RK421" s="33"/>
      <c r="RL421" s="33"/>
      <c r="RM421" s="33"/>
      <c r="RN421" s="33"/>
      <c r="RO421" s="33"/>
      <c r="RP421" s="33"/>
      <c r="RQ421" s="33"/>
      <c r="RR421" s="33"/>
      <c r="RS421" s="33"/>
      <c r="RT421" s="33"/>
      <c r="RU421" s="33"/>
      <c r="RV421" s="33"/>
      <c r="RW421" s="33"/>
      <c r="RX421" s="33"/>
      <c r="RY421" s="33"/>
      <c r="RZ421" s="33"/>
      <c r="SA421" s="33"/>
      <c r="SB421" s="33"/>
      <c r="SC421" s="33"/>
      <c r="SD421" s="33"/>
      <c r="SE421" s="33"/>
      <c r="SF421" s="33">
        <v>59775046.210000001</v>
      </c>
      <c r="SG421" s="33"/>
      <c r="SH421" s="33"/>
      <c r="SI421" s="33"/>
      <c r="SJ421" s="33"/>
      <c r="SK421" s="33"/>
      <c r="SL421" s="33"/>
      <c r="SM421" s="33"/>
      <c r="SN421" s="33"/>
      <c r="SO421" s="33"/>
      <c r="SP421" s="33"/>
      <c r="SQ421" s="33"/>
      <c r="SR421" s="33"/>
      <c r="SS421" s="33"/>
      <c r="ST421" s="33"/>
      <c r="SU421" s="33"/>
      <c r="SV421" s="33"/>
      <c r="SW421" s="33"/>
      <c r="SX421" s="33"/>
      <c r="SY421" s="33"/>
      <c r="SZ421" s="33"/>
      <c r="TA421" s="33"/>
      <c r="TB421" s="33"/>
      <c r="TC421" s="33"/>
      <c r="TD421" s="33"/>
      <c r="TE421" s="33"/>
      <c r="TF421" s="33"/>
      <c r="TG421" s="33"/>
      <c r="TH421" s="33"/>
      <c r="TI421" s="33"/>
      <c r="TJ421" s="33"/>
      <c r="TK421" s="33"/>
      <c r="TL421" s="33"/>
      <c r="TM421" s="33"/>
      <c r="TN421" s="33"/>
      <c r="TO421" s="33"/>
      <c r="TP421" s="33"/>
      <c r="TQ421" s="33"/>
      <c r="TR421" s="33"/>
      <c r="TS421" s="33"/>
      <c r="TT421" s="33"/>
      <c r="TU421" s="33"/>
      <c r="TV421" s="33"/>
      <c r="TW421" s="33"/>
      <c r="TX421" s="33"/>
      <c r="TY421" s="33"/>
      <c r="TZ421" s="33"/>
      <c r="UA421" s="33"/>
      <c r="UB421" s="33"/>
      <c r="UC421" s="33"/>
      <c r="UD421" s="33"/>
      <c r="UE421" s="33"/>
      <c r="UF421" s="33"/>
      <c r="UG421" s="33"/>
      <c r="UH421" s="33"/>
      <c r="UI421" s="33"/>
      <c r="UJ421" s="33"/>
      <c r="UK421" s="33"/>
      <c r="UL421" s="33"/>
      <c r="UM421" s="33"/>
      <c r="UN421" s="33"/>
      <c r="UO421" s="33"/>
      <c r="UP421" s="33"/>
      <c r="UQ421" s="33"/>
      <c r="UR421" s="33"/>
      <c r="US421" s="33"/>
      <c r="UT421" s="33"/>
      <c r="UU421" s="33"/>
      <c r="UV421" s="33">
        <v>18992446.559999999</v>
      </c>
      <c r="UW421" s="33"/>
      <c r="UX421" s="33"/>
      <c r="UY421" s="33"/>
      <c r="UZ421" s="33"/>
      <c r="VA421" s="33"/>
      <c r="VB421" s="33"/>
      <c r="VC421" s="33"/>
      <c r="VD421" s="33"/>
      <c r="VE421" s="33"/>
      <c r="VF421" s="33"/>
      <c r="VG421" s="33"/>
      <c r="VH421" s="33"/>
      <c r="VI421" s="33"/>
      <c r="VJ421" s="33"/>
      <c r="VK421" s="33"/>
      <c r="VL421" s="33"/>
      <c r="VM421" s="33"/>
      <c r="VN421" s="33"/>
      <c r="VO421" s="33"/>
      <c r="VP421" s="33"/>
      <c r="VQ421" s="33">
        <v>18992446.559999999</v>
      </c>
      <c r="VR421" s="33"/>
      <c r="VS421" s="33">
        <v>16333810.789999999</v>
      </c>
      <c r="VT421" s="33"/>
      <c r="VU421" s="33"/>
      <c r="VV421" s="33"/>
      <c r="VW421" s="33"/>
      <c r="VX421" s="33"/>
      <c r="VY421" s="33"/>
      <c r="VZ421" s="33"/>
      <c r="WA421" s="33"/>
      <c r="WB421" s="33"/>
      <c r="WC421" s="33"/>
      <c r="WD421" s="33"/>
      <c r="WE421" s="33"/>
      <c r="WF421" s="33"/>
      <c r="WG421" s="33"/>
      <c r="WH421" s="33"/>
      <c r="WI421" s="33"/>
      <c r="WJ421" s="33"/>
      <c r="WK421" s="33"/>
      <c r="WL421" s="33"/>
      <c r="WM421" s="33"/>
      <c r="WN421" s="33"/>
      <c r="WO421" s="33"/>
      <c r="WP421" s="33"/>
      <c r="WQ421" s="33"/>
      <c r="WR421" s="33"/>
      <c r="WS421" s="33"/>
      <c r="WT421" s="33"/>
      <c r="WU421" s="33"/>
      <c r="WV421" s="33"/>
      <c r="WW421" s="33"/>
      <c r="WX421" s="33"/>
      <c r="WY421" s="33"/>
      <c r="WZ421" s="33"/>
      <c r="XA421" s="33"/>
      <c r="XB421" s="33"/>
      <c r="XC421" s="33"/>
      <c r="XD421" s="33"/>
      <c r="XE421" s="33"/>
      <c r="XF421" s="33"/>
      <c r="XG421" s="33"/>
      <c r="XH421" s="33"/>
      <c r="XI421" s="33"/>
      <c r="XJ421" s="33"/>
      <c r="XK421" s="33"/>
      <c r="XL421" s="33"/>
      <c r="XM421" s="33"/>
      <c r="XN421" s="33"/>
      <c r="XO421" s="33"/>
      <c r="XP421" s="33"/>
      <c r="XQ421" s="33"/>
      <c r="XR421" s="33"/>
      <c r="XS421" s="33"/>
      <c r="XT421" s="33"/>
      <c r="XU421" s="33"/>
      <c r="XV421" s="33"/>
      <c r="XW421" s="33"/>
      <c r="XX421" s="33"/>
      <c r="XY421" s="33"/>
      <c r="XZ421" s="33"/>
      <c r="YA421" s="33"/>
      <c r="YB421" s="33"/>
      <c r="YC421" s="33"/>
      <c r="YD421" s="33"/>
      <c r="YE421" s="33"/>
      <c r="YF421" s="33"/>
      <c r="YG421" s="33"/>
      <c r="YH421" s="33"/>
      <c r="YI421" s="33"/>
      <c r="YJ421" s="33"/>
      <c r="YK421" s="33"/>
      <c r="YL421" s="33">
        <v>26902950</v>
      </c>
      <c r="YM421" s="33"/>
      <c r="YN421" s="33"/>
      <c r="YO421" s="33"/>
      <c r="YP421" s="33"/>
      <c r="YQ421" s="33"/>
      <c r="YR421" s="33">
        <v>0</v>
      </c>
      <c r="YS421" s="33"/>
      <c r="YT421" s="33"/>
      <c r="YU421" s="33"/>
      <c r="YV421" s="33"/>
      <c r="YW421" s="33"/>
      <c r="YX421" s="33"/>
      <c r="YY421" s="33"/>
      <c r="YZ421" s="33"/>
      <c r="ZA421" s="33"/>
      <c r="ZB421" s="33"/>
      <c r="ZC421" s="33">
        <v>43236760.789999999</v>
      </c>
      <c r="ZD421" s="33"/>
      <c r="ZE421" s="33"/>
      <c r="ZF421" s="33"/>
      <c r="ZG421" s="33"/>
      <c r="ZH421" s="33"/>
      <c r="ZI421" s="33"/>
      <c r="ZJ421" s="33"/>
      <c r="ZK421" s="33"/>
      <c r="ZL421" s="33"/>
      <c r="ZM421" s="33"/>
      <c r="ZN421" s="33"/>
      <c r="ZO421" s="33"/>
      <c r="ZP421" s="33"/>
      <c r="ZQ421" s="33"/>
      <c r="ZR421" s="33"/>
      <c r="ZS421" s="33"/>
      <c r="ZT421" s="33">
        <v>7425043</v>
      </c>
      <c r="ZU421" s="33"/>
      <c r="ZV421" s="33"/>
      <c r="ZW421" s="33"/>
      <c r="ZX421" s="33"/>
      <c r="ZY421" s="33"/>
      <c r="ZZ421" s="33"/>
      <c r="AAA421" s="33"/>
      <c r="AAB421" s="33"/>
      <c r="AAC421" s="33"/>
      <c r="AAD421" s="33"/>
      <c r="AAE421" s="33"/>
      <c r="AAF421" s="33"/>
      <c r="AAG421" s="33"/>
      <c r="AAH421" s="33"/>
      <c r="AAI421" s="33"/>
      <c r="AAJ421" s="33"/>
      <c r="AAK421" s="33"/>
      <c r="AAL421" s="33"/>
      <c r="AAM421" s="33"/>
      <c r="AAN421" s="33"/>
      <c r="AAO421" s="33"/>
      <c r="AAP421" s="33"/>
      <c r="AAQ421" s="33"/>
      <c r="AAR421" s="33"/>
      <c r="AAS421" s="33"/>
      <c r="AAT421" s="33"/>
      <c r="AAU421" s="33"/>
      <c r="AAV421" s="33"/>
      <c r="AAW421" s="33"/>
      <c r="AAX421" s="33"/>
      <c r="AAY421" s="33"/>
      <c r="AAZ421" s="33"/>
      <c r="ABA421" s="33"/>
      <c r="ABB421" s="33"/>
      <c r="ABC421" s="33"/>
      <c r="ABD421" s="33"/>
      <c r="ABE421" s="33"/>
      <c r="ABF421" s="33"/>
      <c r="ABG421" s="33"/>
      <c r="ABH421" s="33"/>
      <c r="ABI421" s="33"/>
      <c r="ABJ421" s="33"/>
      <c r="ABK421" s="33"/>
      <c r="ABL421" s="33"/>
      <c r="ABM421" s="33"/>
      <c r="ABN421" s="33"/>
      <c r="ABO421" s="33"/>
      <c r="ABP421" s="33"/>
      <c r="ABQ421" s="33"/>
      <c r="ABR421" s="33"/>
      <c r="ABS421" s="33"/>
      <c r="ABT421" s="33"/>
      <c r="ABU421" s="33"/>
      <c r="ABV421" s="33"/>
      <c r="ABW421" s="33">
        <v>7425043</v>
      </c>
      <c r="ABX421" s="33"/>
      <c r="ABY421" s="33"/>
      <c r="ABZ421" s="33"/>
      <c r="ACA421" s="33"/>
      <c r="ACB421" s="33"/>
      <c r="ACC421" s="33"/>
      <c r="ACD421" s="33"/>
      <c r="ACE421" s="33"/>
      <c r="ACF421" s="33"/>
      <c r="ACG421" s="33"/>
      <c r="ACH421" s="33"/>
      <c r="ACI421" s="33"/>
      <c r="ACJ421" s="33"/>
      <c r="ACK421" s="33"/>
      <c r="ACL421" s="33"/>
      <c r="ACM421" s="33"/>
      <c r="ACN421" s="33"/>
      <c r="ACO421" s="33"/>
      <c r="ACP421" s="33"/>
      <c r="ACQ421" s="33"/>
      <c r="ACR421" s="33"/>
      <c r="ACS421" s="33"/>
      <c r="ACT421" s="33"/>
      <c r="ACU421" s="33"/>
      <c r="ACV421" s="33"/>
      <c r="ACW421" s="33"/>
      <c r="ACX421" s="33"/>
      <c r="ACY421" s="33"/>
      <c r="ACZ421" s="33"/>
      <c r="ADA421" s="33"/>
      <c r="ADB421" s="33"/>
      <c r="ADC421" s="33"/>
      <c r="ADD421" s="33"/>
      <c r="ADE421" s="33"/>
      <c r="ADF421" s="33"/>
      <c r="ADG421" s="33"/>
      <c r="ADH421" s="33"/>
      <c r="ADI421" s="33"/>
      <c r="ADJ421" s="33"/>
      <c r="ADK421" s="33"/>
      <c r="ADL421" s="33"/>
      <c r="ADM421" s="33"/>
      <c r="ADN421" s="33"/>
      <c r="ADO421" s="33"/>
      <c r="ADP421" s="33"/>
      <c r="ADQ421" s="33"/>
      <c r="ADR421" s="33"/>
      <c r="ADS421" s="33"/>
      <c r="ADT421" s="33"/>
      <c r="ADU421" s="33"/>
      <c r="ADV421" s="33"/>
      <c r="ADW421" s="33"/>
      <c r="ADX421" s="33"/>
      <c r="ADY421" s="33"/>
      <c r="ADZ421" s="33"/>
      <c r="AEA421" s="33"/>
      <c r="AEB421" s="33"/>
      <c r="AEC421" s="33"/>
      <c r="AED421" s="33"/>
      <c r="AEE421" s="33"/>
      <c r="AEF421" s="33">
        <v>8170065.9199999999</v>
      </c>
      <c r="AEG421" s="33"/>
      <c r="AEH421" s="33"/>
      <c r="AEI421" s="33"/>
      <c r="AEJ421" s="33"/>
      <c r="AEK421" s="33"/>
      <c r="AEL421" s="33"/>
      <c r="AEM421" s="33"/>
      <c r="AEN421" s="33"/>
      <c r="AEO421" s="33"/>
      <c r="AEP421" s="33"/>
      <c r="AEQ421" s="33"/>
      <c r="AER421" s="33"/>
      <c r="AES421" s="33"/>
      <c r="AET421" s="33"/>
      <c r="AEU421" s="33"/>
      <c r="AEV421" s="33"/>
      <c r="AEW421" s="33"/>
      <c r="AEX421" s="33"/>
      <c r="AEY421" s="33"/>
      <c r="AEZ421" s="33">
        <v>8170065.9199999999</v>
      </c>
      <c r="AFA421" s="33">
        <v>22785344.629999999</v>
      </c>
      <c r="AFB421" s="33"/>
      <c r="AFC421" s="33"/>
      <c r="AFD421" s="33"/>
      <c r="AFE421" s="33"/>
      <c r="AFF421" s="33"/>
      <c r="AFG421" s="33"/>
      <c r="AFH421" s="33"/>
      <c r="AFI421" s="33"/>
      <c r="AFJ421" s="33"/>
      <c r="AFK421" s="33"/>
      <c r="AFL421" s="33"/>
      <c r="AFM421" s="33"/>
      <c r="AFN421" s="33"/>
      <c r="AFO421" s="33"/>
      <c r="AFP421" s="33"/>
      <c r="AFQ421" s="33"/>
      <c r="AFR421" s="33"/>
      <c r="AFS421" s="33"/>
      <c r="AFT421" s="33"/>
      <c r="AFU421" s="33"/>
      <c r="AFV421" s="33"/>
      <c r="AFW421" s="33"/>
      <c r="AFX421" s="33"/>
      <c r="AFY421" s="33"/>
      <c r="AFZ421" s="33"/>
      <c r="AGA421" s="33"/>
      <c r="AGB421" s="33"/>
      <c r="AGC421" s="33"/>
      <c r="AGD421" s="33"/>
      <c r="AGE421" s="33"/>
      <c r="AGF421" s="33"/>
      <c r="AGG421" s="33"/>
      <c r="AGH421" s="33"/>
      <c r="AGI421" s="33"/>
      <c r="AGJ421" s="33"/>
      <c r="AGK421" s="33"/>
      <c r="AGL421" s="33"/>
      <c r="AGM421" s="33"/>
      <c r="AGN421" s="33"/>
      <c r="AGO421" s="33"/>
      <c r="AGP421" s="33"/>
      <c r="AGQ421" s="33"/>
      <c r="AGR421" s="33"/>
      <c r="AGS421" s="33"/>
      <c r="AGT421" s="33"/>
      <c r="AGU421" s="33">
        <v>14765667.77</v>
      </c>
      <c r="AGV421" s="33"/>
      <c r="AGW421" s="33"/>
      <c r="AGX421" s="33"/>
      <c r="AGY421" s="33"/>
      <c r="AGZ421" s="33"/>
      <c r="AHA421" s="33"/>
      <c r="AHB421" s="33"/>
      <c r="AHC421" s="33">
        <v>19119683.91</v>
      </c>
      <c r="AHD421" s="33"/>
      <c r="AHE421" s="33"/>
      <c r="AHF421" s="33"/>
      <c r="AHG421" s="33"/>
      <c r="AHH421" s="33"/>
      <c r="AHI421" s="33"/>
      <c r="AHJ421" s="33"/>
      <c r="AHK421" s="33"/>
      <c r="AHL421" s="33"/>
      <c r="AHM421" s="33"/>
      <c r="AHN421" s="33"/>
      <c r="AHO421" s="33"/>
      <c r="AHP421" s="33"/>
      <c r="AHQ421" s="33"/>
      <c r="AHR421" s="33"/>
      <c r="AHS421" s="33"/>
      <c r="AHT421" s="33"/>
      <c r="AHU421" s="33"/>
      <c r="AHV421" s="33"/>
      <c r="AHW421" s="33"/>
      <c r="AHX421" s="33"/>
      <c r="AHY421" s="33"/>
      <c r="AHZ421" s="33"/>
      <c r="AIA421" s="33">
        <v>56670696.310000002</v>
      </c>
      <c r="AIB421" s="33">
        <v>365916810.50999999</v>
      </c>
    </row>
    <row r="422" spans="1:912" x14ac:dyDescent="0.5">
      <c r="A422" s="50" t="s">
        <v>42</v>
      </c>
      <c r="B422" s="50" t="s">
        <v>954</v>
      </c>
      <c r="C422" s="50" t="s">
        <v>955</v>
      </c>
      <c r="D422" s="51">
        <v>60000</v>
      </c>
      <c r="E422" s="51"/>
      <c r="F422" s="51"/>
      <c r="G422" s="51"/>
      <c r="H422" s="51">
        <v>390000</v>
      </c>
      <c r="I422" s="51"/>
      <c r="J422" s="51">
        <v>300000</v>
      </c>
      <c r="K422" s="51">
        <v>117453</v>
      </c>
      <c r="L422" s="51">
        <v>120000</v>
      </c>
      <c r="M422" s="51"/>
      <c r="N422" s="51"/>
      <c r="O422" s="51">
        <v>60000</v>
      </c>
      <c r="P422" s="51">
        <v>300000</v>
      </c>
      <c r="Q422" s="51"/>
      <c r="R422" s="51"/>
      <c r="S422" s="51"/>
      <c r="T422" s="51">
        <v>60000</v>
      </c>
      <c r="U422" s="51"/>
      <c r="V422" s="51">
        <v>2200000</v>
      </c>
      <c r="W422" s="51">
        <v>1050000</v>
      </c>
      <c r="X422" s="51">
        <v>720000</v>
      </c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>
        <v>48600</v>
      </c>
      <c r="AK422" s="51"/>
      <c r="AL422" s="51">
        <v>1020000</v>
      </c>
      <c r="AM422" s="51"/>
      <c r="AN422" s="51"/>
      <c r="AO422" s="51"/>
      <c r="AP422" s="51"/>
      <c r="AQ422" s="51"/>
      <c r="AR422" s="51"/>
      <c r="AS422" s="51"/>
      <c r="AT422" s="51">
        <v>930000</v>
      </c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>
        <v>240000</v>
      </c>
      <c r="BS422" s="51"/>
      <c r="BT422" s="51"/>
      <c r="BU422" s="51"/>
      <c r="BV422" s="51"/>
      <c r="BW422" s="51">
        <v>60000</v>
      </c>
      <c r="BX422" s="51"/>
      <c r="BY422" s="51"/>
      <c r="BZ422" s="51">
        <v>305000</v>
      </c>
      <c r="CA422" s="51">
        <v>60000</v>
      </c>
      <c r="CB422" s="51"/>
      <c r="CC422" s="51">
        <v>90000</v>
      </c>
      <c r="CD422" s="51">
        <v>110000</v>
      </c>
      <c r="CE422" s="51"/>
      <c r="CF422" s="51"/>
      <c r="CG422" s="51">
        <v>1080000</v>
      </c>
      <c r="CH422" s="51"/>
      <c r="CI422" s="51">
        <v>1080000</v>
      </c>
      <c r="CJ422" s="51"/>
      <c r="CK422" s="51">
        <v>30000</v>
      </c>
      <c r="CL422" s="51"/>
      <c r="CM422" s="51"/>
      <c r="CN422" s="51">
        <v>780000</v>
      </c>
      <c r="CO422" s="51"/>
      <c r="CP422" s="51"/>
      <c r="CQ422" s="51"/>
      <c r="CR422" s="51"/>
      <c r="CS422" s="51"/>
      <c r="CT422" s="51"/>
      <c r="CU422" s="51"/>
      <c r="CV422" s="51"/>
      <c r="CW422" s="51"/>
      <c r="CX422" s="51"/>
      <c r="CY422" s="51"/>
      <c r="CZ422" s="51"/>
      <c r="DA422" s="51"/>
      <c r="DB422" s="51">
        <v>11211053</v>
      </c>
      <c r="DC422" s="51">
        <v>1320000</v>
      </c>
      <c r="DD422" s="51">
        <v>600000</v>
      </c>
      <c r="DE422" s="51">
        <v>270000</v>
      </c>
      <c r="DF422" s="51">
        <v>60000</v>
      </c>
      <c r="DG422" s="51">
        <v>390000</v>
      </c>
      <c r="DH422" s="51">
        <v>494796</v>
      </c>
      <c r="DI422" s="51">
        <v>240000</v>
      </c>
      <c r="DJ422" s="51">
        <v>210000</v>
      </c>
      <c r="DK422" s="51">
        <v>180000</v>
      </c>
      <c r="DL422" s="51">
        <v>5154097.2300000004</v>
      </c>
      <c r="DM422" s="51">
        <v>90000</v>
      </c>
      <c r="DN422" s="51">
        <v>120000</v>
      </c>
      <c r="DO422" s="51">
        <v>0</v>
      </c>
      <c r="DP422" s="51">
        <v>0</v>
      </c>
      <c r="DQ422" s="51">
        <v>0</v>
      </c>
      <c r="DR422" s="51">
        <v>420000</v>
      </c>
      <c r="DS422" s="51">
        <v>90000</v>
      </c>
      <c r="DT422" s="51">
        <v>0</v>
      </c>
      <c r="DU422" s="51">
        <v>3930000</v>
      </c>
      <c r="DV422" s="51"/>
      <c r="DW422" s="51">
        <v>600000</v>
      </c>
      <c r="DX422" s="51"/>
      <c r="DY422" s="51">
        <v>292626</v>
      </c>
      <c r="DZ422" s="51">
        <v>420000</v>
      </c>
      <c r="EA422" s="51"/>
      <c r="EB422" s="51"/>
      <c r="EC422" s="51"/>
      <c r="ED422" s="51"/>
      <c r="EE422" s="51">
        <v>360000</v>
      </c>
      <c r="EF422" s="51">
        <v>180000</v>
      </c>
      <c r="EG422" s="51">
        <v>180000</v>
      </c>
      <c r="EH422" s="51">
        <v>60000</v>
      </c>
      <c r="EI422" s="51"/>
      <c r="EJ422" s="51">
        <v>30000</v>
      </c>
      <c r="EK422" s="51"/>
      <c r="EL422" s="51"/>
      <c r="EM422" s="51">
        <v>30000</v>
      </c>
      <c r="EN422" s="51"/>
      <c r="EO422" s="51"/>
      <c r="EP422" s="51"/>
      <c r="EQ422" s="51"/>
      <c r="ER422" s="51"/>
      <c r="ES422" s="51"/>
      <c r="ET422" s="51">
        <v>930000</v>
      </c>
      <c r="EU422" s="51">
        <v>120000</v>
      </c>
      <c r="EV422" s="51">
        <v>150000</v>
      </c>
      <c r="EW422" s="51"/>
      <c r="EX422" s="51">
        <v>16921519.23</v>
      </c>
      <c r="EY422" s="51">
        <v>810000</v>
      </c>
      <c r="EZ422" s="51">
        <v>90000</v>
      </c>
      <c r="FA422" s="51"/>
      <c r="FB422" s="51">
        <v>150000</v>
      </c>
      <c r="FC422" s="51">
        <v>180000</v>
      </c>
      <c r="FD422" s="51"/>
      <c r="FE422" s="51"/>
      <c r="FF422" s="51">
        <v>90000</v>
      </c>
      <c r="FG422" s="51">
        <v>90000</v>
      </c>
      <c r="FH422" s="51">
        <v>150000</v>
      </c>
      <c r="FI422" s="51">
        <v>210000</v>
      </c>
      <c r="FJ422" s="51">
        <v>240000</v>
      </c>
      <c r="FK422" s="51"/>
      <c r="FL422" s="51"/>
      <c r="FM422" s="51"/>
      <c r="FN422" s="51"/>
      <c r="FO422" s="51"/>
      <c r="FP422" s="51">
        <v>90000</v>
      </c>
      <c r="FQ422" s="51"/>
      <c r="FR422" s="51"/>
      <c r="FS422" s="51">
        <v>8550000</v>
      </c>
      <c r="FT422" s="51">
        <v>390000</v>
      </c>
      <c r="FU422" s="51">
        <v>137875.44</v>
      </c>
      <c r="FV422" s="51">
        <v>150000</v>
      </c>
      <c r="FW422" s="51">
        <v>510000</v>
      </c>
      <c r="FX422" s="51">
        <v>120000</v>
      </c>
      <c r="FY422" s="51">
        <v>510000</v>
      </c>
      <c r="FZ422" s="51">
        <v>270000</v>
      </c>
      <c r="GA422" s="51">
        <v>615000</v>
      </c>
      <c r="GB422" s="51"/>
      <c r="GC422" s="51"/>
      <c r="GD422" s="51">
        <v>150000</v>
      </c>
      <c r="GE422" s="51"/>
      <c r="GF422" s="51"/>
      <c r="GG422" s="51"/>
      <c r="GH422" s="51"/>
      <c r="GI422" s="51">
        <v>30000</v>
      </c>
      <c r="GJ422" s="51"/>
      <c r="GK422" s="51">
        <v>60000</v>
      </c>
      <c r="GL422" s="51"/>
      <c r="GM422" s="51"/>
      <c r="GN422" s="51"/>
      <c r="GO422" s="51">
        <v>60000</v>
      </c>
      <c r="GP422" s="51"/>
      <c r="GQ422" s="51"/>
      <c r="GR422" s="51"/>
      <c r="GS422" s="51"/>
      <c r="GT422" s="51">
        <v>270000</v>
      </c>
      <c r="GU422" s="51">
        <v>30000</v>
      </c>
      <c r="GV422" s="51"/>
      <c r="GW422" s="51"/>
      <c r="GX422" s="51"/>
      <c r="GY422" s="51">
        <v>150000</v>
      </c>
      <c r="GZ422" s="51">
        <v>60000</v>
      </c>
      <c r="HA422" s="51">
        <v>14162875.439999999</v>
      </c>
      <c r="HB422" s="51"/>
      <c r="HC422" s="51"/>
      <c r="HD422" s="51"/>
      <c r="HE422" s="51">
        <v>30000</v>
      </c>
      <c r="HF422" s="51"/>
      <c r="HG422" s="51"/>
      <c r="HH422" s="51">
        <v>2520000</v>
      </c>
      <c r="HI422" s="51">
        <v>1020000</v>
      </c>
      <c r="HJ422" s="51">
        <v>690000</v>
      </c>
      <c r="HK422" s="51">
        <v>840000</v>
      </c>
      <c r="HL422" s="51">
        <v>120000</v>
      </c>
      <c r="HM422" s="51">
        <v>1170000</v>
      </c>
      <c r="HN422" s="51"/>
      <c r="HO422" s="51"/>
      <c r="HP422" s="51"/>
      <c r="HQ422" s="51"/>
      <c r="HR422" s="51"/>
      <c r="HS422" s="51">
        <v>60000</v>
      </c>
      <c r="HT422" s="51"/>
      <c r="HU422" s="51">
        <v>510000</v>
      </c>
      <c r="HV422" s="51">
        <v>240000</v>
      </c>
      <c r="HW422" s="51"/>
      <c r="HX422" s="51">
        <v>90000</v>
      </c>
      <c r="HY422" s="51"/>
      <c r="HZ422" s="51">
        <v>90000</v>
      </c>
      <c r="IA422" s="51">
        <v>180000</v>
      </c>
      <c r="IB422" s="51">
        <v>120000</v>
      </c>
      <c r="IC422" s="51">
        <v>60000</v>
      </c>
      <c r="ID422" s="51">
        <v>60000</v>
      </c>
      <c r="IE422" s="51">
        <v>60000</v>
      </c>
      <c r="IF422" s="51">
        <v>30000</v>
      </c>
      <c r="IG422" s="51"/>
      <c r="IH422" s="51"/>
      <c r="II422" s="51">
        <v>60000</v>
      </c>
      <c r="IJ422" s="51"/>
      <c r="IK422" s="51"/>
      <c r="IL422" s="51"/>
      <c r="IM422" s="51">
        <v>90000</v>
      </c>
      <c r="IN422" s="51"/>
      <c r="IO422" s="51">
        <v>270000</v>
      </c>
      <c r="IP422" s="51"/>
      <c r="IQ422" s="51">
        <v>90000</v>
      </c>
      <c r="IR422" s="51"/>
      <c r="IS422" s="51"/>
      <c r="IT422" s="51">
        <v>90000</v>
      </c>
      <c r="IU422" s="51"/>
      <c r="IV422" s="51"/>
      <c r="IW422" s="51"/>
      <c r="IX422" s="51">
        <v>180000</v>
      </c>
      <c r="IY422" s="51">
        <v>90000</v>
      </c>
      <c r="IZ422" s="51"/>
      <c r="JA422" s="51">
        <v>60000</v>
      </c>
      <c r="JB422" s="51"/>
      <c r="JC422" s="51">
        <v>140000</v>
      </c>
      <c r="JD422" s="51"/>
      <c r="JE422" s="51"/>
      <c r="JF422" s="51">
        <v>210000</v>
      </c>
      <c r="JG422" s="51"/>
      <c r="JH422" s="51"/>
      <c r="JI422" s="51">
        <v>30000</v>
      </c>
      <c r="JJ422" s="51"/>
      <c r="JK422" s="51">
        <v>16000</v>
      </c>
      <c r="JL422" s="51"/>
      <c r="JM422" s="51"/>
      <c r="JN422" s="51">
        <v>150000</v>
      </c>
      <c r="JO422" s="51"/>
      <c r="JP422" s="51"/>
      <c r="JQ422" s="51">
        <v>120000</v>
      </c>
      <c r="JR422" s="51"/>
      <c r="JS422" s="51">
        <v>270000</v>
      </c>
      <c r="JT422" s="51">
        <v>90000</v>
      </c>
      <c r="JU422" s="51">
        <v>9846000</v>
      </c>
      <c r="JV422" s="51"/>
      <c r="JW422" s="51"/>
      <c r="JX422" s="51"/>
      <c r="JY422" s="51">
        <v>30000</v>
      </c>
      <c r="JZ422" s="51"/>
      <c r="KA422" s="51"/>
      <c r="KB422" s="51">
        <v>690000</v>
      </c>
      <c r="KC422" s="51"/>
      <c r="KD422" s="51"/>
      <c r="KE422" s="51"/>
      <c r="KF422" s="51">
        <v>60000</v>
      </c>
      <c r="KG422" s="51"/>
      <c r="KH422" s="51"/>
      <c r="KI422" s="51"/>
      <c r="KJ422" s="51">
        <v>90000</v>
      </c>
      <c r="KK422" s="51"/>
      <c r="KL422" s="51"/>
      <c r="KM422" s="51">
        <v>120000</v>
      </c>
      <c r="KN422" s="51"/>
      <c r="KO422" s="51"/>
      <c r="KP422" s="51"/>
      <c r="KQ422" s="51"/>
      <c r="KR422" s="51"/>
      <c r="KS422" s="51">
        <v>30000</v>
      </c>
      <c r="KT422" s="51"/>
      <c r="KU422" s="51">
        <v>90000</v>
      </c>
      <c r="KV422" s="51"/>
      <c r="KW422" s="51">
        <v>9090000</v>
      </c>
      <c r="KX422" s="51"/>
      <c r="KY422" s="51"/>
      <c r="KZ422" s="51">
        <v>30000</v>
      </c>
      <c r="LA422" s="51"/>
      <c r="LB422" s="51">
        <v>1110000</v>
      </c>
      <c r="LC422" s="51"/>
      <c r="LD422" s="51"/>
      <c r="LE422" s="51"/>
      <c r="LF422" s="51"/>
      <c r="LG422" s="51"/>
      <c r="LH422" s="51"/>
      <c r="LI422" s="51"/>
      <c r="LJ422" s="51"/>
      <c r="LK422" s="51">
        <v>150000</v>
      </c>
      <c r="LL422" s="51"/>
      <c r="LM422" s="51">
        <v>570000</v>
      </c>
      <c r="LN422" s="51"/>
      <c r="LO422" s="51"/>
      <c r="LP422" s="51">
        <v>60000</v>
      </c>
      <c r="LQ422" s="51"/>
      <c r="LR422" s="51">
        <v>60000</v>
      </c>
      <c r="LS422" s="51">
        <v>150000</v>
      </c>
      <c r="LT422" s="51"/>
      <c r="LU422" s="51">
        <v>270000</v>
      </c>
      <c r="LV422" s="51"/>
      <c r="LW422" s="51"/>
      <c r="LX422" s="51">
        <v>78235.8</v>
      </c>
      <c r="LY422" s="51"/>
      <c r="LZ422" s="51">
        <v>118879</v>
      </c>
      <c r="MA422" s="51">
        <v>450000</v>
      </c>
      <c r="MB422" s="51"/>
      <c r="MC422" s="51">
        <v>270000</v>
      </c>
      <c r="MD422" s="51">
        <v>120000</v>
      </c>
      <c r="ME422" s="51">
        <v>120000</v>
      </c>
      <c r="MF422" s="51"/>
      <c r="MG422" s="51">
        <v>120000</v>
      </c>
      <c r="MH422" s="51"/>
      <c r="MI422" s="51"/>
      <c r="MJ422" s="51">
        <v>13877114.800000001</v>
      </c>
      <c r="MK422" s="51"/>
      <c r="ML422" s="51"/>
      <c r="MM422" s="51">
        <v>250000</v>
      </c>
      <c r="MN422" s="51">
        <v>170000</v>
      </c>
      <c r="MO422" s="51">
        <v>90000</v>
      </c>
      <c r="MP422" s="51">
        <v>230000</v>
      </c>
      <c r="MQ422" s="51"/>
      <c r="MR422" s="51">
        <v>70000</v>
      </c>
      <c r="MS422" s="51">
        <v>120000</v>
      </c>
      <c r="MT422" s="51">
        <v>150000</v>
      </c>
      <c r="MU422" s="51"/>
      <c r="MV422" s="51"/>
      <c r="MW422" s="51">
        <v>3919600</v>
      </c>
      <c r="MX422" s="51"/>
      <c r="MY422" s="51">
        <v>150000</v>
      </c>
      <c r="MZ422" s="51">
        <v>360000</v>
      </c>
      <c r="NA422" s="51">
        <v>420000</v>
      </c>
      <c r="NB422" s="51"/>
      <c r="NC422" s="51">
        <v>840000</v>
      </c>
      <c r="ND422" s="51">
        <v>570000</v>
      </c>
      <c r="NE422" s="51">
        <v>300000</v>
      </c>
      <c r="NF422" s="51">
        <v>120000</v>
      </c>
      <c r="NG422" s="51"/>
      <c r="NH422" s="51">
        <v>990000</v>
      </c>
      <c r="NI422" s="51">
        <v>630000</v>
      </c>
      <c r="NJ422" s="51"/>
      <c r="NK422" s="51">
        <v>5490000</v>
      </c>
      <c r="NL422" s="51"/>
      <c r="NM422" s="51">
        <v>150000</v>
      </c>
      <c r="NN422" s="51">
        <v>1260000</v>
      </c>
      <c r="NO422" s="51">
        <v>840000</v>
      </c>
      <c r="NP422" s="51">
        <v>90000</v>
      </c>
      <c r="NQ422" s="51"/>
      <c r="NR422" s="51"/>
      <c r="NS422" s="51">
        <v>180000</v>
      </c>
      <c r="NT422" s="51">
        <v>690000</v>
      </c>
      <c r="NU422" s="51">
        <v>120000</v>
      </c>
      <c r="NV422" s="51"/>
      <c r="NW422" s="51">
        <v>120000</v>
      </c>
      <c r="NX422" s="51">
        <v>60000</v>
      </c>
      <c r="NY422" s="51">
        <v>120000</v>
      </c>
      <c r="NZ422" s="51">
        <v>150000</v>
      </c>
      <c r="OA422" s="51">
        <v>3955034.34</v>
      </c>
      <c r="OB422" s="51"/>
      <c r="OC422" s="51"/>
      <c r="OD422" s="51">
        <v>60000</v>
      </c>
      <c r="OE422" s="51"/>
      <c r="OF422" s="51">
        <v>260000</v>
      </c>
      <c r="OG422" s="51"/>
      <c r="OH422" s="51">
        <v>30000</v>
      </c>
      <c r="OI422" s="51"/>
      <c r="OJ422" s="51"/>
      <c r="OK422" s="51">
        <v>900000</v>
      </c>
      <c r="OL422" s="51"/>
      <c r="OM422" s="51"/>
      <c r="ON422" s="51"/>
      <c r="OO422" s="51"/>
      <c r="OP422" s="51"/>
      <c r="OQ422" s="51">
        <v>1490000</v>
      </c>
      <c r="OR422" s="51">
        <v>990000</v>
      </c>
      <c r="OS422" s="51">
        <v>2250000</v>
      </c>
      <c r="OT422" s="51">
        <v>810000</v>
      </c>
      <c r="OU422" s="51">
        <v>390000</v>
      </c>
      <c r="OV422" s="51">
        <v>900000</v>
      </c>
      <c r="OW422" s="51">
        <v>1920000</v>
      </c>
      <c r="OX422" s="51">
        <v>120000</v>
      </c>
      <c r="OY422" s="51">
        <v>450000</v>
      </c>
      <c r="OZ422" s="51">
        <v>330000</v>
      </c>
      <c r="PA422" s="51">
        <v>300000</v>
      </c>
      <c r="PB422" s="51">
        <v>990000</v>
      </c>
      <c r="PC422" s="51"/>
      <c r="PD422" s="51">
        <v>480000</v>
      </c>
      <c r="PE422" s="51">
        <v>120000</v>
      </c>
      <c r="PF422" s="51">
        <v>35394634.340000004</v>
      </c>
      <c r="PG422" s="33">
        <v>2814792</v>
      </c>
      <c r="PH422" s="33"/>
      <c r="PI422" s="33">
        <v>80000</v>
      </c>
      <c r="PJ422" s="33"/>
      <c r="PK422" s="33"/>
      <c r="PL422" s="33"/>
      <c r="PM422" s="33"/>
      <c r="PN422" s="33">
        <v>60000</v>
      </c>
      <c r="PO422" s="33"/>
      <c r="PP422" s="33">
        <v>30000</v>
      </c>
      <c r="PQ422" s="33"/>
      <c r="PR422" s="33">
        <v>180000</v>
      </c>
      <c r="PS422" s="33"/>
      <c r="PT422" s="33">
        <v>750000</v>
      </c>
      <c r="PU422" s="33">
        <v>30000</v>
      </c>
      <c r="PV422" s="33"/>
      <c r="PW422" s="33"/>
      <c r="PX422" s="33"/>
      <c r="PY422" s="33">
        <v>39040</v>
      </c>
      <c r="PZ422" s="33"/>
      <c r="QA422" s="33"/>
      <c r="QB422" s="33"/>
      <c r="QC422" s="33"/>
      <c r="QD422" s="33"/>
      <c r="QE422" s="33"/>
      <c r="QF422" s="33"/>
      <c r="QG422" s="33"/>
      <c r="QH422" s="33"/>
      <c r="QI422" s="33"/>
      <c r="QJ422" s="33"/>
      <c r="QK422" s="33"/>
      <c r="QL422" s="33"/>
      <c r="QM422" s="33"/>
      <c r="QN422" s="33"/>
      <c r="QO422" s="33"/>
      <c r="QP422" s="33"/>
      <c r="QQ422" s="33"/>
      <c r="QR422" s="33"/>
      <c r="QS422" s="33">
        <v>210000</v>
      </c>
      <c r="QT422" s="33"/>
      <c r="QU422" s="33"/>
      <c r="QV422" s="33"/>
      <c r="QW422" s="33"/>
      <c r="QX422" s="33"/>
      <c r="QY422" s="33">
        <v>17852792.350000001</v>
      </c>
      <c r="QZ422" s="33">
        <v>160000</v>
      </c>
      <c r="RA422" s="33">
        <v>300000</v>
      </c>
      <c r="RB422" s="33">
        <v>240000</v>
      </c>
      <c r="RC422" s="33"/>
      <c r="RD422" s="33">
        <v>280000</v>
      </c>
      <c r="RE422" s="33">
        <v>350000</v>
      </c>
      <c r="RF422" s="33">
        <v>80000</v>
      </c>
      <c r="RG422" s="33">
        <v>550000</v>
      </c>
      <c r="RH422" s="33"/>
      <c r="RI422" s="33">
        <v>40000</v>
      </c>
      <c r="RJ422" s="33">
        <v>80000</v>
      </c>
      <c r="RK422" s="33">
        <v>80000</v>
      </c>
      <c r="RL422" s="33">
        <v>4080000</v>
      </c>
      <c r="RM422" s="33"/>
      <c r="RN422" s="33"/>
      <c r="RO422" s="33"/>
      <c r="RP422" s="33"/>
      <c r="RQ422" s="33">
        <v>60000</v>
      </c>
      <c r="RR422" s="33">
        <v>870000</v>
      </c>
      <c r="RS422" s="33">
        <v>60000</v>
      </c>
      <c r="RT422" s="33">
        <v>60000</v>
      </c>
      <c r="RU422" s="33"/>
      <c r="RV422" s="33">
        <v>1440000</v>
      </c>
      <c r="RW422" s="33"/>
      <c r="RX422" s="33"/>
      <c r="RY422" s="33">
        <v>30000</v>
      </c>
      <c r="RZ422" s="33"/>
      <c r="SA422" s="33"/>
      <c r="SB422" s="33"/>
      <c r="SC422" s="33">
        <v>30000</v>
      </c>
      <c r="SD422" s="33">
        <v>30000</v>
      </c>
      <c r="SE422" s="33"/>
      <c r="SF422" s="33">
        <v>30866624.350000001</v>
      </c>
      <c r="SG422" s="33"/>
      <c r="SH422" s="33"/>
      <c r="SI422" s="33"/>
      <c r="SJ422" s="33"/>
      <c r="SK422" s="33"/>
      <c r="SL422" s="33"/>
      <c r="SM422" s="33">
        <v>120000</v>
      </c>
      <c r="SN422" s="33"/>
      <c r="SO422" s="33"/>
      <c r="SP422" s="33"/>
      <c r="SQ422" s="33"/>
      <c r="SR422" s="33"/>
      <c r="SS422" s="33">
        <v>720000</v>
      </c>
      <c r="ST422" s="33">
        <v>30000</v>
      </c>
      <c r="SU422" s="33">
        <v>30000</v>
      </c>
      <c r="SV422" s="33">
        <v>30000</v>
      </c>
      <c r="SW422" s="33"/>
      <c r="SX422" s="33"/>
      <c r="SY422" s="33"/>
      <c r="SZ422" s="33"/>
      <c r="TA422" s="33">
        <v>1410000</v>
      </c>
      <c r="TB422" s="33"/>
      <c r="TC422" s="33"/>
      <c r="TD422" s="33"/>
      <c r="TE422" s="33"/>
      <c r="TF422" s="33"/>
      <c r="TG422" s="33"/>
      <c r="TH422" s="33">
        <v>1380000</v>
      </c>
      <c r="TI422" s="33"/>
      <c r="TJ422" s="33"/>
      <c r="TK422" s="33"/>
      <c r="TL422" s="33"/>
      <c r="TM422" s="33"/>
      <c r="TN422" s="33"/>
      <c r="TO422" s="33"/>
      <c r="TP422" s="33"/>
      <c r="TQ422" s="33"/>
      <c r="TR422" s="33"/>
      <c r="TS422" s="33">
        <v>60000</v>
      </c>
      <c r="TT422" s="33"/>
      <c r="TU422" s="33"/>
      <c r="TV422" s="33"/>
      <c r="TW422" s="33"/>
      <c r="TX422" s="33"/>
      <c r="TY422" s="33">
        <v>60000</v>
      </c>
      <c r="TZ422" s="33"/>
      <c r="UA422" s="33"/>
      <c r="UB422" s="33"/>
      <c r="UC422" s="33"/>
      <c r="UD422" s="33"/>
      <c r="UE422" s="33"/>
      <c r="UF422" s="33"/>
      <c r="UG422" s="33">
        <v>900000</v>
      </c>
      <c r="UH422" s="33">
        <v>150000</v>
      </c>
      <c r="UI422" s="33">
        <v>180000</v>
      </c>
      <c r="UJ422" s="33"/>
      <c r="UK422" s="33">
        <v>569346</v>
      </c>
      <c r="UL422" s="33">
        <v>60000</v>
      </c>
      <c r="UM422" s="33"/>
      <c r="UN422" s="33"/>
      <c r="UO422" s="33">
        <v>90000</v>
      </c>
      <c r="UP422" s="33"/>
      <c r="UQ422" s="33"/>
      <c r="UR422" s="33">
        <v>960000</v>
      </c>
      <c r="US422" s="33"/>
      <c r="UT422" s="33"/>
      <c r="UU422" s="33"/>
      <c r="UV422" s="33">
        <v>210895</v>
      </c>
      <c r="UW422" s="33"/>
      <c r="UX422" s="33"/>
      <c r="UY422" s="33"/>
      <c r="UZ422" s="33"/>
      <c r="VA422" s="33"/>
      <c r="VB422" s="33"/>
      <c r="VC422" s="33"/>
      <c r="VD422" s="33"/>
      <c r="VE422" s="33"/>
      <c r="VF422" s="33"/>
      <c r="VG422" s="33"/>
      <c r="VH422" s="33"/>
      <c r="VI422" s="33">
        <v>330000</v>
      </c>
      <c r="VJ422" s="33"/>
      <c r="VK422" s="33">
        <v>90000</v>
      </c>
      <c r="VL422" s="33"/>
      <c r="VM422" s="33"/>
      <c r="VN422" s="33">
        <v>61520</v>
      </c>
      <c r="VO422" s="33"/>
      <c r="VP422" s="33"/>
      <c r="VQ422" s="33">
        <v>7441761</v>
      </c>
      <c r="VR422" s="33"/>
      <c r="VS422" s="33">
        <v>2963679.02</v>
      </c>
      <c r="VT422" s="33"/>
      <c r="VU422" s="33"/>
      <c r="VV422" s="33">
        <v>180000</v>
      </c>
      <c r="VW422" s="33">
        <v>240000</v>
      </c>
      <c r="VX422" s="33">
        <v>600000</v>
      </c>
      <c r="VY422" s="33"/>
      <c r="VZ422" s="33"/>
      <c r="WA422" s="33">
        <v>90000</v>
      </c>
      <c r="WB422" s="33">
        <v>180000</v>
      </c>
      <c r="WC422" s="33">
        <v>240000</v>
      </c>
      <c r="WD422" s="33">
        <v>690000</v>
      </c>
      <c r="WE422" s="33"/>
      <c r="WF422" s="33"/>
      <c r="WG422" s="33"/>
      <c r="WH422" s="33">
        <v>50420636.469999999</v>
      </c>
      <c r="WI422" s="33"/>
      <c r="WJ422" s="33"/>
      <c r="WK422" s="33"/>
      <c r="WL422" s="33"/>
      <c r="WM422" s="33"/>
      <c r="WN422" s="33">
        <v>2580000</v>
      </c>
      <c r="WO422" s="33">
        <v>3240000</v>
      </c>
      <c r="WP422" s="33"/>
      <c r="WQ422" s="33"/>
      <c r="WR422" s="33"/>
      <c r="WS422" s="33"/>
      <c r="WT422" s="33"/>
      <c r="WU422" s="33"/>
      <c r="WV422" s="33"/>
      <c r="WW422" s="33"/>
      <c r="WX422" s="33"/>
      <c r="WY422" s="33"/>
      <c r="WZ422" s="33"/>
      <c r="XA422" s="33">
        <v>50000</v>
      </c>
      <c r="XB422" s="33">
        <v>960000</v>
      </c>
      <c r="XC422" s="33"/>
      <c r="XD422" s="33"/>
      <c r="XE422" s="33"/>
      <c r="XF422" s="33"/>
      <c r="XG422" s="33"/>
      <c r="XH422" s="33"/>
      <c r="XI422" s="33"/>
      <c r="XJ422" s="33">
        <v>900000</v>
      </c>
      <c r="XK422" s="33"/>
      <c r="XL422" s="33"/>
      <c r="XM422" s="33"/>
      <c r="XN422" s="33"/>
      <c r="XO422" s="33"/>
      <c r="XP422" s="33"/>
      <c r="XQ422" s="33"/>
      <c r="XR422" s="33">
        <v>4440000</v>
      </c>
      <c r="XS422" s="33"/>
      <c r="XT422" s="33"/>
      <c r="XU422" s="33"/>
      <c r="XV422" s="33"/>
      <c r="XW422" s="33"/>
      <c r="XX422" s="33">
        <v>3030000</v>
      </c>
      <c r="XY422" s="33"/>
      <c r="XZ422" s="33"/>
      <c r="YA422" s="33"/>
      <c r="YB422" s="33"/>
      <c r="YC422" s="33"/>
      <c r="YD422" s="33"/>
      <c r="YE422" s="33"/>
      <c r="YF422" s="33"/>
      <c r="YG422" s="33"/>
      <c r="YH422" s="33"/>
      <c r="YI422" s="33"/>
      <c r="YJ422" s="33"/>
      <c r="YK422" s="33"/>
      <c r="YL422" s="33"/>
      <c r="YM422" s="33"/>
      <c r="YN422" s="33"/>
      <c r="YO422" s="33">
        <v>240000</v>
      </c>
      <c r="YP422" s="33">
        <v>870000</v>
      </c>
      <c r="YQ422" s="33"/>
      <c r="YR422" s="33">
        <v>0</v>
      </c>
      <c r="YS422" s="33"/>
      <c r="YT422" s="33"/>
      <c r="YU422" s="33"/>
      <c r="YV422" s="33"/>
      <c r="YW422" s="33"/>
      <c r="YX422" s="33"/>
      <c r="YY422" s="33"/>
      <c r="YZ422" s="33"/>
      <c r="ZA422" s="33">
        <v>240000</v>
      </c>
      <c r="ZB422" s="33"/>
      <c r="ZC422" s="33">
        <v>72154315.489999995</v>
      </c>
      <c r="ZD422" s="33">
        <v>180000</v>
      </c>
      <c r="ZE422" s="33"/>
      <c r="ZF422" s="33">
        <v>240000</v>
      </c>
      <c r="ZG422" s="33"/>
      <c r="ZH422" s="33"/>
      <c r="ZI422" s="33">
        <v>270000</v>
      </c>
      <c r="ZJ422" s="33"/>
      <c r="ZK422" s="33"/>
      <c r="ZL422" s="33">
        <v>60000</v>
      </c>
      <c r="ZM422" s="33"/>
      <c r="ZN422" s="33"/>
      <c r="ZO422" s="33"/>
      <c r="ZP422" s="33"/>
      <c r="ZQ422" s="33"/>
      <c r="ZR422" s="33">
        <v>180000</v>
      </c>
      <c r="ZS422" s="33">
        <v>90000</v>
      </c>
      <c r="ZT422" s="33"/>
      <c r="ZU422" s="33"/>
      <c r="ZV422" s="33">
        <v>360000</v>
      </c>
      <c r="ZW422" s="33">
        <v>1410000</v>
      </c>
      <c r="ZX422" s="33">
        <v>540000</v>
      </c>
      <c r="ZY422" s="33">
        <v>90000</v>
      </c>
      <c r="ZZ422" s="33">
        <v>150000</v>
      </c>
      <c r="AAA422" s="33">
        <v>480000</v>
      </c>
      <c r="AAB422" s="33">
        <v>240000</v>
      </c>
      <c r="AAC422" s="33">
        <v>450000</v>
      </c>
      <c r="AAD422" s="33">
        <v>90000</v>
      </c>
      <c r="AAE422" s="33">
        <v>90000</v>
      </c>
      <c r="AAF422" s="33">
        <v>90000</v>
      </c>
      <c r="AAG422" s="33"/>
      <c r="AAH422" s="33">
        <v>60000</v>
      </c>
      <c r="AAI422" s="33"/>
      <c r="AAJ422" s="33"/>
      <c r="AAK422" s="33"/>
      <c r="AAL422" s="33">
        <v>510000</v>
      </c>
      <c r="AAM422" s="33"/>
      <c r="AAN422" s="33">
        <v>150000</v>
      </c>
      <c r="AAO422" s="33">
        <v>90000</v>
      </c>
      <c r="AAP422" s="33"/>
      <c r="AAQ422" s="33"/>
      <c r="AAR422" s="33"/>
      <c r="AAS422" s="33"/>
      <c r="AAT422" s="33"/>
      <c r="AAU422" s="33"/>
      <c r="AAV422" s="33"/>
      <c r="AAW422" s="33">
        <v>900000</v>
      </c>
      <c r="AAX422" s="33"/>
      <c r="AAY422" s="33">
        <v>30000</v>
      </c>
      <c r="AAZ422" s="33">
        <v>120000</v>
      </c>
      <c r="ABA422" s="33"/>
      <c r="ABB422" s="33">
        <v>120000</v>
      </c>
      <c r="ABC422" s="33"/>
      <c r="ABD422" s="33"/>
      <c r="ABE422" s="33">
        <v>1320000</v>
      </c>
      <c r="ABF422" s="33"/>
      <c r="ABG422" s="33"/>
      <c r="ABH422" s="33"/>
      <c r="ABI422" s="33">
        <v>1560000</v>
      </c>
      <c r="ABJ422" s="33"/>
      <c r="ABK422" s="33">
        <v>120000</v>
      </c>
      <c r="ABL422" s="33"/>
      <c r="ABM422" s="33"/>
      <c r="ABN422" s="33">
        <v>120000</v>
      </c>
      <c r="ABO422" s="33">
        <v>120000</v>
      </c>
      <c r="ABP422" s="33"/>
      <c r="ABQ422" s="33"/>
      <c r="ABR422" s="33"/>
      <c r="ABS422" s="33">
        <v>120000</v>
      </c>
      <c r="ABT422" s="33">
        <v>30000</v>
      </c>
      <c r="ABU422" s="33"/>
      <c r="ABV422" s="33">
        <v>120000</v>
      </c>
      <c r="ABW422" s="33">
        <v>10500000</v>
      </c>
      <c r="ABX422" s="33"/>
      <c r="ABY422" s="33"/>
      <c r="ABZ422" s="33"/>
      <c r="ACA422" s="33"/>
      <c r="ACB422" s="33"/>
      <c r="ACC422" s="33"/>
      <c r="ACD422" s="33"/>
      <c r="ACE422" s="33"/>
      <c r="ACF422" s="33"/>
      <c r="ACG422" s="33"/>
      <c r="ACH422" s="33"/>
      <c r="ACI422" s="33"/>
      <c r="ACJ422" s="33"/>
      <c r="ACK422" s="33"/>
      <c r="ACL422" s="33"/>
      <c r="ACM422" s="33"/>
      <c r="ACN422" s="33"/>
      <c r="ACO422" s="33"/>
      <c r="ACP422" s="33"/>
      <c r="ACQ422" s="33"/>
      <c r="ACR422" s="33">
        <v>22003241.609999999</v>
      </c>
      <c r="ACS422" s="33"/>
      <c r="ACT422" s="33"/>
      <c r="ACU422" s="33">
        <v>45000</v>
      </c>
      <c r="ACV422" s="33"/>
      <c r="ACW422" s="33"/>
      <c r="ACX422" s="33"/>
      <c r="ACY422" s="33"/>
      <c r="ACZ422" s="33"/>
      <c r="ADA422" s="33"/>
      <c r="ADB422" s="33"/>
      <c r="ADC422" s="33"/>
      <c r="ADD422" s="33"/>
      <c r="ADE422" s="33"/>
      <c r="ADF422" s="33"/>
      <c r="ADG422" s="33"/>
      <c r="ADH422" s="33"/>
      <c r="ADI422" s="33"/>
      <c r="ADJ422" s="33"/>
      <c r="ADK422" s="33"/>
      <c r="ADL422" s="33"/>
      <c r="ADM422" s="33"/>
      <c r="ADN422" s="33"/>
      <c r="ADO422" s="33"/>
      <c r="ADP422" s="33"/>
      <c r="ADQ422" s="33"/>
      <c r="ADR422" s="33"/>
      <c r="ADS422" s="33"/>
      <c r="ADT422" s="33"/>
      <c r="ADU422" s="33"/>
      <c r="ADV422" s="33"/>
      <c r="ADW422" s="33"/>
      <c r="ADX422" s="33">
        <v>4259600</v>
      </c>
      <c r="ADY422" s="33"/>
      <c r="ADZ422" s="33"/>
      <c r="AEA422" s="33">
        <v>570000</v>
      </c>
      <c r="AEB422" s="33"/>
      <c r="AEC422" s="33"/>
      <c r="AED422" s="33">
        <v>150000</v>
      </c>
      <c r="AEE422" s="33"/>
      <c r="AEF422" s="33"/>
      <c r="AEG422" s="33">
        <v>1560000</v>
      </c>
      <c r="AEH422" s="33">
        <v>720000</v>
      </c>
      <c r="AEI422" s="33"/>
      <c r="AEJ422" s="33">
        <v>270000</v>
      </c>
      <c r="AEK422" s="33">
        <v>450000</v>
      </c>
      <c r="AEL422" s="33">
        <v>210000</v>
      </c>
      <c r="AEM422" s="33"/>
      <c r="AEN422" s="33">
        <v>60000</v>
      </c>
      <c r="AEO422" s="33">
        <v>126000</v>
      </c>
      <c r="AEP422" s="33">
        <v>90000</v>
      </c>
      <c r="AEQ422" s="33"/>
      <c r="AER422" s="33">
        <v>30000</v>
      </c>
      <c r="AES422" s="33">
        <v>150000</v>
      </c>
      <c r="AET422" s="33"/>
      <c r="AEU422" s="33">
        <v>180000</v>
      </c>
      <c r="AEV422" s="33">
        <v>90000</v>
      </c>
      <c r="AEW422" s="33">
        <v>210000</v>
      </c>
      <c r="AEX422" s="33"/>
      <c r="AEY422" s="33">
        <v>690000</v>
      </c>
      <c r="AEZ422" s="33">
        <v>31863841.609999999</v>
      </c>
      <c r="AFA422" s="33"/>
      <c r="AFB422" s="33">
        <v>90000</v>
      </c>
      <c r="AFC422" s="33">
        <v>90000</v>
      </c>
      <c r="AFD422" s="33">
        <v>30000</v>
      </c>
      <c r="AFE422" s="33">
        <v>30000</v>
      </c>
      <c r="AFF422" s="33"/>
      <c r="AFG422" s="33">
        <v>60000</v>
      </c>
      <c r="AFH422" s="33"/>
      <c r="AFI422" s="33">
        <v>90000</v>
      </c>
      <c r="AFJ422" s="33"/>
      <c r="AFK422" s="33"/>
      <c r="AFL422" s="33"/>
      <c r="AFM422" s="33"/>
      <c r="AFN422" s="33"/>
      <c r="AFO422" s="33"/>
      <c r="AFP422" s="33"/>
      <c r="AFQ422" s="33"/>
      <c r="AFR422" s="33"/>
      <c r="AFS422" s="33"/>
      <c r="AFT422" s="33"/>
      <c r="AFU422" s="33"/>
      <c r="AFV422" s="33"/>
      <c r="AFW422" s="33"/>
      <c r="AFX422" s="33"/>
      <c r="AFY422" s="33"/>
      <c r="AFZ422" s="33"/>
      <c r="AGA422" s="33"/>
      <c r="AGB422" s="33"/>
      <c r="AGC422" s="33"/>
      <c r="AGD422" s="33"/>
      <c r="AGE422" s="33"/>
      <c r="AGF422" s="33"/>
      <c r="AGG422" s="33"/>
      <c r="AGH422" s="33"/>
      <c r="AGI422" s="33"/>
      <c r="AGJ422" s="33"/>
      <c r="AGK422" s="33"/>
      <c r="AGL422" s="33"/>
      <c r="AGM422" s="33">
        <v>60000</v>
      </c>
      <c r="AGN422" s="33"/>
      <c r="AGO422" s="33"/>
      <c r="AGP422" s="33"/>
      <c r="AGQ422" s="33"/>
      <c r="AGR422" s="33"/>
      <c r="AGS422" s="33">
        <v>60000</v>
      </c>
      <c r="AGT422" s="33"/>
      <c r="AGU422" s="33"/>
      <c r="AGV422" s="33"/>
      <c r="AGW422" s="33"/>
      <c r="AGX422" s="33"/>
      <c r="AGY422" s="33"/>
      <c r="AGZ422" s="33"/>
      <c r="AHA422" s="33"/>
      <c r="AHB422" s="33"/>
      <c r="AHC422" s="33">
        <v>150000</v>
      </c>
      <c r="AHD422" s="33">
        <v>450000</v>
      </c>
      <c r="AHE422" s="33"/>
      <c r="AHF422" s="33"/>
      <c r="AHG422" s="33"/>
      <c r="AHH422" s="33"/>
      <c r="AHI422" s="33"/>
      <c r="AHJ422" s="33"/>
      <c r="AHK422" s="33"/>
      <c r="AHL422" s="33"/>
      <c r="AHM422" s="33"/>
      <c r="AHN422" s="33"/>
      <c r="AHO422" s="33"/>
      <c r="AHP422" s="33"/>
      <c r="AHQ422" s="33"/>
      <c r="AHR422" s="33"/>
      <c r="AHS422" s="33"/>
      <c r="AHT422" s="33"/>
      <c r="AHU422" s="33"/>
      <c r="AHV422" s="33"/>
      <c r="AHW422" s="33"/>
      <c r="AHX422" s="33"/>
      <c r="AHY422" s="33"/>
      <c r="AHZ422" s="33"/>
      <c r="AIA422" s="33">
        <v>1110000</v>
      </c>
      <c r="AIB422" s="33">
        <v>255349739.25999999</v>
      </c>
    </row>
    <row r="423" spans="1:912" x14ac:dyDescent="0.5">
      <c r="A423" s="50" t="s">
        <v>42</v>
      </c>
      <c r="B423" s="50" t="s">
        <v>956</v>
      </c>
      <c r="C423" s="50" t="s">
        <v>957</v>
      </c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1"/>
      <c r="CC423" s="51"/>
      <c r="CD423" s="51"/>
      <c r="CE423" s="51"/>
      <c r="CF423" s="51"/>
      <c r="CG423" s="51"/>
      <c r="CH423" s="51"/>
      <c r="CI423" s="51"/>
      <c r="CJ423" s="51"/>
      <c r="CK423" s="51"/>
      <c r="CL423" s="51"/>
      <c r="CM423" s="51"/>
      <c r="CN423" s="51"/>
      <c r="CO423" s="51"/>
      <c r="CP423" s="51"/>
      <c r="CQ423" s="51"/>
      <c r="CR423" s="51"/>
      <c r="CS423" s="51"/>
      <c r="CT423" s="51"/>
      <c r="CU423" s="51"/>
      <c r="CV423" s="51"/>
      <c r="CW423" s="51"/>
      <c r="CX423" s="51"/>
      <c r="CY423" s="51"/>
      <c r="CZ423" s="51"/>
      <c r="DA423" s="51"/>
      <c r="DB423" s="51"/>
      <c r="DC423" s="51"/>
      <c r="DD423" s="51"/>
      <c r="DE423" s="51"/>
      <c r="DF423" s="51"/>
      <c r="DG423" s="51">
        <v>114000</v>
      </c>
      <c r="DH423" s="51"/>
      <c r="DI423" s="51">
        <v>74700</v>
      </c>
      <c r="DJ423" s="51"/>
      <c r="DK423" s="51"/>
      <c r="DL423" s="51"/>
      <c r="DM423" s="51"/>
      <c r="DN423" s="51"/>
      <c r="DO423" s="51"/>
      <c r="DP423" s="51"/>
      <c r="DQ423" s="51"/>
      <c r="DR423" s="51"/>
      <c r="DS423" s="51"/>
      <c r="DT423" s="51">
        <v>7280</v>
      </c>
      <c r="DU423" s="51"/>
      <c r="DV423" s="51"/>
      <c r="DW423" s="51"/>
      <c r="DX423" s="51"/>
      <c r="DY423" s="51"/>
      <c r="DZ423" s="51"/>
      <c r="EA423" s="51"/>
      <c r="EB423" s="51"/>
      <c r="EC423" s="51"/>
      <c r="ED423" s="51"/>
      <c r="EE423" s="51"/>
      <c r="EF423" s="51">
        <v>895555</v>
      </c>
      <c r="EG423" s="51"/>
      <c r="EH423" s="51"/>
      <c r="EI423" s="51"/>
      <c r="EJ423" s="51"/>
      <c r="EK423" s="51"/>
      <c r="EL423" s="51"/>
      <c r="EM423" s="51"/>
      <c r="EN423" s="51"/>
      <c r="EO423" s="51"/>
      <c r="EP423" s="51"/>
      <c r="EQ423" s="51">
        <v>1200</v>
      </c>
      <c r="ER423" s="51">
        <v>8000</v>
      </c>
      <c r="ES423" s="51"/>
      <c r="ET423" s="51"/>
      <c r="EU423" s="51"/>
      <c r="EV423" s="51"/>
      <c r="EW423" s="51"/>
      <c r="EX423" s="51">
        <v>1100735</v>
      </c>
      <c r="EY423" s="51"/>
      <c r="EZ423" s="51"/>
      <c r="FA423" s="51"/>
      <c r="FB423" s="51"/>
      <c r="FC423" s="51"/>
      <c r="FD423" s="51"/>
      <c r="FE423" s="51"/>
      <c r="FF423" s="51"/>
      <c r="FG423" s="51"/>
      <c r="FH423" s="51"/>
      <c r="FI423" s="51"/>
      <c r="FJ423" s="51"/>
      <c r="FK423" s="51"/>
      <c r="FL423" s="51"/>
      <c r="FM423" s="51"/>
      <c r="FN423" s="51"/>
      <c r="FO423" s="51"/>
      <c r="FP423" s="51"/>
      <c r="FQ423" s="51"/>
      <c r="FR423" s="51"/>
      <c r="FS423" s="51"/>
      <c r="FT423" s="51"/>
      <c r="FU423" s="51">
        <v>10500</v>
      </c>
      <c r="FV423" s="51"/>
      <c r="FW423" s="51"/>
      <c r="FX423" s="51"/>
      <c r="FY423" s="51"/>
      <c r="FZ423" s="51"/>
      <c r="GA423" s="51"/>
      <c r="GB423" s="51"/>
      <c r="GC423" s="51"/>
      <c r="GD423" s="51"/>
      <c r="GE423" s="51"/>
      <c r="GF423" s="51"/>
      <c r="GG423" s="51"/>
      <c r="GH423" s="51">
        <v>15000</v>
      </c>
      <c r="GI423" s="51"/>
      <c r="GJ423" s="51"/>
      <c r="GK423" s="51"/>
      <c r="GL423" s="51"/>
      <c r="GM423" s="51"/>
      <c r="GN423" s="51"/>
      <c r="GO423" s="51"/>
      <c r="GP423" s="51"/>
      <c r="GQ423" s="51"/>
      <c r="GR423" s="51"/>
      <c r="GS423" s="51"/>
      <c r="GT423" s="51"/>
      <c r="GU423" s="51"/>
      <c r="GV423" s="51"/>
      <c r="GW423" s="51"/>
      <c r="GX423" s="51"/>
      <c r="GY423" s="51"/>
      <c r="GZ423" s="51"/>
      <c r="HA423" s="51">
        <v>25500</v>
      </c>
      <c r="HB423" s="51"/>
      <c r="HC423" s="51"/>
      <c r="HD423" s="51"/>
      <c r="HE423" s="51"/>
      <c r="HF423" s="51"/>
      <c r="HG423" s="51"/>
      <c r="HH423" s="51"/>
      <c r="HI423" s="51"/>
      <c r="HJ423" s="51"/>
      <c r="HK423" s="51"/>
      <c r="HL423" s="51"/>
      <c r="HM423" s="51"/>
      <c r="HN423" s="51"/>
      <c r="HO423" s="51"/>
      <c r="HP423" s="51"/>
      <c r="HQ423" s="51"/>
      <c r="HR423" s="51"/>
      <c r="HS423" s="51"/>
      <c r="HT423" s="51"/>
      <c r="HU423" s="51"/>
      <c r="HV423" s="51"/>
      <c r="HW423" s="51"/>
      <c r="HX423" s="51"/>
      <c r="HY423" s="51"/>
      <c r="HZ423" s="51"/>
      <c r="IA423" s="51"/>
      <c r="IB423" s="51">
        <v>43960</v>
      </c>
      <c r="IC423" s="51"/>
      <c r="ID423" s="51"/>
      <c r="IE423" s="51"/>
      <c r="IF423" s="51"/>
      <c r="IG423" s="51"/>
      <c r="IH423" s="51"/>
      <c r="II423" s="51"/>
      <c r="IJ423" s="51"/>
      <c r="IK423" s="51"/>
      <c r="IL423" s="51"/>
      <c r="IM423" s="51"/>
      <c r="IN423" s="51"/>
      <c r="IO423" s="51"/>
      <c r="IP423" s="51"/>
      <c r="IQ423" s="51">
        <v>2500</v>
      </c>
      <c r="IR423" s="51"/>
      <c r="IS423" s="51"/>
      <c r="IT423" s="51"/>
      <c r="IU423" s="51"/>
      <c r="IV423" s="51"/>
      <c r="IW423" s="51"/>
      <c r="IX423" s="51"/>
      <c r="IY423" s="51"/>
      <c r="IZ423" s="51"/>
      <c r="JA423" s="51"/>
      <c r="JB423" s="51"/>
      <c r="JC423" s="51"/>
      <c r="JD423" s="51"/>
      <c r="JE423" s="51"/>
      <c r="JF423" s="51"/>
      <c r="JG423" s="51"/>
      <c r="JH423" s="51"/>
      <c r="JI423" s="51"/>
      <c r="JJ423" s="51"/>
      <c r="JK423" s="51"/>
      <c r="JL423" s="51"/>
      <c r="JM423" s="51"/>
      <c r="JN423" s="51"/>
      <c r="JO423" s="51"/>
      <c r="JP423" s="51"/>
      <c r="JQ423" s="51"/>
      <c r="JR423" s="51"/>
      <c r="JS423" s="51"/>
      <c r="JT423" s="51"/>
      <c r="JU423" s="51">
        <v>46460</v>
      </c>
      <c r="JV423" s="51"/>
      <c r="JW423" s="51"/>
      <c r="JX423" s="51"/>
      <c r="JY423" s="51"/>
      <c r="JZ423" s="51"/>
      <c r="KA423" s="51"/>
      <c r="KB423" s="51"/>
      <c r="KC423" s="51"/>
      <c r="KD423" s="51"/>
      <c r="KE423" s="51"/>
      <c r="KF423" s="51"/>
      <c r="KG423" s="51"/>
      <c r="KH423" s="51"/>
      <c r="KI423" s="51"/>
      <c r="KJ423" s="51"/>
      <c r="KK423" s="51"/>
      <c r="KL423" s="51"/>
      <c r="KM423" s="51"/>
      <c r="KN423" s="51"/>
      <c r="KO423" s="51"/>
      <c r="KP423" s="51"/>
      <c r="KQ423" s="51">
        <v>460000</v>
      </c>
      <c r="KR423" s="51"/>
      <c r="KS423" s="51"/>
      <c r="KT423" s="51"/>
      <c r="KU423" s="51"/>
      <c r="KV423" s="51"/>
      <c r="KW423" s="51"/>
      <c r="KX423" s="51"/>
      <c r="KY423" s="51"/>
      <c r="KZ423" s="51"/>
      <c r="LA423" s="51"/>
      <c r="LB423" s="51"/>
      <c r="LC423" s="51"/>
      <c r="LD423" s="51"/>
      <c r="LE423" s="51"/>
      <c r="LF423" s="51"/>
      <c r="LG423" s="51"/>
      <c r="LH423" s="51"/>
      <c r="LI423" s="51"/>
      <c r="LJ423" s="51"/>
      <c r="LK423" s="51"/>
      <c r="LL423" s="51"/>
      <c r="LM423" s="51"/>
      <c r="LN423" s="51"/>
      <c r="LO423" s="51"/>
      <c r="LP423" s="51"/>
      <c r="LQ423" s="51"/>
      <c r="LR423" s="51"/>
      <c r="LS423" s="51"/>
      <c r="LT423" s="51"/>
      <c r="LU423" s="51"/>
      <c r="LV423" s="51"/>
      <c r="LW423" s="51"/>
      <c r="LX423" s="51"/>
      <c r="LY423" s="51"/>
      <c r="LZ423" s="51"/>
      <c r="MA423" s="51"/>
      <c r="MB423" s="51"/>
      <c r="MC423" s="51"/>
      <c r="MD423" s="51"/>
      <c r="ME423" s="51"/>
      <c r="MF423" s="51"/>
      <c r="MG423" s="51"/>
      <c r="MH423" s="51"/>
      <c r="MI423" s="51"/>
      <c r="MJ423" s="51">
        <v>460000</v>
      </c>
      <c r="MK423" s="51"/>
      <c r="ML423" s="51"/>
      <c r="MM423" s="51"/>
      <c r="MN423" s="51"/>
      <c r="MO423" s="51"/>
      <c r="MP423" s="51"/>
      <c r="MQ423" s="51"/>
      <c r="MR423" s="51"/>
      <c r="MS423" s="51"/>
      <c r="MT423" s="51"/>
      <c r="MU423" s="51"/>
      <c r="MV423" s="51"/>
      <c r="MW423" s="51"/>
      <c r="MX423" s="51"/>
      <c r="MY423" s="51"/>
      <c r="MZ423" s="51"/>
      <c r="NA423" s="51"/>
      <c r="NB423" s="51"/>
      <c r="NC423" s="51"/>
      <c r="ND423" s="51"/>
      <c r="NE423" s="51"/>
      <c r="NF423" s="51"/>
      <c r="NG423" s="51"/>
      <c r="NH423" s="51"/>
      <c r="NI423" s="51"/>
      <c r="NJ423" s="51"/>
      <c r="NK423" s="51"/>
      <c r="NL423" s="51"/>
      <c r="NM423" s="51"/>
      <c r="NN423" s="51"/>
      <c r="NO423" s="51"/>
      <c r="NP423" s="51"/>
      <c r="NQ423" s="51"/>
      <c r="NR423" s="51"/>
      <c r="NS423" s="51"/>
      <c r="NT423" s="51"/>
      <c r="NU423" s="51"/>
      <c r="NV423" s="51"/>
      <c r="NW423" s="51"/>
      <c r="NX423" s="51"/>
      <c r="NY423" s="51"/>
      <c r="NZ423" s="51"/>
      <c r="OA423" s="51"/>
      <c r="OB423" s="51"/>
      <c r="OC423" s="51"/>
      <c r="OD423" s="51"/>
      <c r="OE423" s="51"/>
      <c r="OF423" s="51"/>
      <c r="OG423" s="51"/>
      <c r="OH423" s="51"/>
      <c r="OI423" s="51"/>
      <c r="OJ423" s="51"/>
      <c r="OK423" s="51"/>
      <c r="OL423" s="51"/>
      <c r="OM423" s="51"/>
      <c r="ON423" s="51"/>
      <c r="OO423" s="51"/>
      <c r="OP423" s="51"/>
      <c r="OQ423" s="51"/>
      <c r="OR423" s="51"/>
      <c r="OS423" s="51"/>
      <c r="OT423" s="51"/>
      <c r="OU423" s="51"/>
      <c r="OV423" s="51"/>
      <c r="OW423" s="51"/>
      <c r="OX423" s="51"/>
      <c r="OY423" s="51"/>
      <c r="OZ423" s="51"/>
      <c r="PA423" s="51"/>
      <c r="PB423" s="51"/>
      <c r="PC423" s="51"/>
      <c r="PD423" s="51"/>
      <c r="PE423" s="51"/>
      <c r="PF423" s="51"/>
      <c r="PG423" s="33"/>
      <c r="PH423" s="33"/>
      <c r="PI423" s="33"/>
      <c r="PJ423" s="33"/>
      <c r="PK423" s="33"/>
      <c r="PL423" s="33"/>
      <c r="PM423" s="33"/>
      <c r="PN423" s="33">
        <v>32205</v>
      </c>
      <c r="PO423" s="33"/>
      <c r="PP423" s="33"/>
      <c r="PQ423" s="33"/>
      <c r="PR423" s="33"/>
      <c r="PS423" s="33"/>
      <c r="PT423" s="33"/>
      <c r="PU423" s="33"/>
      <c r="PV423" s="33"/>
      <c r="PW423" s="33"/>
      <c r="PX423" s="33"/>
      <c r="PY423" s="33"/>
      <c r="PZ423" s="33"/>
      <c r="QA423" s="33"/>
      <c r="QB423" s="33"/>
      <c r="QC423" s="33"/>
      <c r="QD423" s="33"/>
      <c r="QE423" s="33"/>
      <c r="QF423" s="33"/>
      <c r="QG423" s="33"/>
      <c r="QH423" s="33"/>
      <c r="QI423" s="33"/>
      <c r="QJ423" s="33"/>
      <c r="QK423" s="33"/>
      <c r="QL423" s="33"/>
      <c r="QM423" s="33"/>
      <c r="QN423" s="33"/>
      <c r="QO423" s="33"/>
      <c r="QP423" s="33"/>
      <c r="QQ423" s="33"/>
      <c r="QR423" s="33"/>
      <c r="QS423" s="33"/>
      <c r="QT423" s="33"/>
      <c r="QU423" s="33"/>
      <c r="QV423" s="33"/>
      <c r="QW423" s="33">
        <v>876760</v>
      </c>
      <c r="QX423" s="33"/>
      <c r="QY423" s="33"/>
      <c r="QZ423" s="33"/>
      <c r="RA423" s="33"/>
      <c r="RB423" s="33"/>
      <c r="RC423" s="33"/>
      <c r="RD423" s="33"/>
      <c r="RE423" s="33"/>
      <c r="RF423" s="33"/>
      <c r="RG423" s="33"/>
      <c r="RH423" s="33"/>
      <c r="RI423" s="33"/>
      <c r="RJ423" s="33"/>
      <c r="RK423" s="33"/>
      <c r="RL423" s="33"/>
      <c r="RM423" s="33"/>
      <c r="RN423" s="33"/>
      <c r="RO423" s="33"/>
      <c r="RP423" s="33"/>
      <c r="RQ423" s="33"/>
      <c r="RR423" s="33"/>
      <c r="RS423" s="33"/>
      <c r="RT423" s="33"/>
      <c r="RU423" s="33"/>
      <c r="RV423" s="33"/>
      <c r="RW423" s="33"/>
      <c r="RX423" s="33"/>
      <c r="RY423" s="33"/>
      <c r="RZ423" s="33"/>
      <c r="SA423" s="33"/>
      <c r="SB423" s="33"/>
      <c r="SC423" s="33"/>
      <c r="SD423" s="33"/>
      <c r="SE423" s="33"/>
      <c r="SF423" s="33">
        <v>908965</v>
      </c>
      <c r="SG423" s="33"/>
      <c r="SH423" s="33"/>
      <c r="SI423" s="33"/>
      <c r="SJ423" s="33"/>
      <c r="SK423" s="33"/>
      <c r="SL423" s="33"/>
      <c r="SM423" s="33"/>
      <c r="SN423" s="33"/>
      <c r="SO423" s="33"/>
      <c r="SP423" s="33"/>
      <c r="SQ423" s="33"/>
      <c r="SR423" s="33"/>
      <c r="SS423" s="33"/>
      <c r="ST423" s="33"/>
      <c r="SU423" s="33"/>
      <c r="SV423" s="33"/>
      <c r="SW423" s="33">
        <v>70000</v>
      </c>
      <c r="SX423" s="33"/>
      <c r="SY423" s="33"/>
      <c r="SZ423" s="33"/>
      <c r="TA423" s="33"/>
      <c r="TB423" s="33"/>
      <c r="TC423" s="33"/>
      <c r="TD423" s="33"/>
      <c r="TE423" s="33">
        <v>305500</v>
      </c>
      <c r="TF423" s="33"/>
      <c r="TG423" s="33"/>
      <c r="TH423" s="33"/>
      <c r="TI423" s="33"/>
      <c r="TJ423" s="33"/>
      <c r="TK423" s="33"/>
      <c r="TL423" s="33"/>
      <c r="TM423" s="33"/>
      <c r="TN423" s="33">
        <v>13700</v>
      </c>
      <c r="TO423" s="33"/>
      <c r="TP423" s="33"/>
      <c r="TQ423" s="33"/>
      <c r="TR423" s="33"/>
      <c r="TS423" s="33"/>
      <c r="TT423" s="33"/>
      <c r="TU423" s="33"/>
      <c r="TV423" s="33"/>
      <c r="TW423" s="33"/>
      <c r="TX423" s="33"/>
      <c r="TY423" s="33"/>
      <c r="TZ423" s="33"/>
      <c r="UA423" s="33"/>
      <c r="UB423" s="33"/>
      <c r="UC423" s="33"/>
      <c r="UD423" s="33"/>
      <c r="UE423" s="33"/>
      <c r="UF423" s="33"/>
      <c r="UG423" s="33"/>
      <c r="UH423" s="33"/>
      <c r="UI423" s="33"/>
      <c r="UJ423" s="33"/>
      <c r="UK423" s="33"/>
      <c r="UL423" s="33"/>
      <c r="UM423" s="33"/>
      <c r="UN423" s="33"/>
      <c r="UO423" s="33"/>
      <c r="UP423" s="33"/>
      <c r="UQ423" s="33"/>
      <c r="UR423" s="33"/>
      <c r="US423" s="33"/>
      <c r="UT423" s="33"/>
      <c r="UU423" s="33"/>
      <c r="UV423" s="33"/>
      <c r="UW423" s="33"/>
      <c r="UX423" s="33"/>
      <c r="UY423" s="33"/>
      <c r="UZ423" s="33"/>
      <c r="VA423" s="33"/>
      <c r="VB423" s="33"/>
      <c r="VC423" s="33"/>
      <c r="VD423" s="33"/>
      <c r="VE423" s="33"/>
      <c r="VF423" s="33"/>
      <c r="VG423" s="33"/>
      <c r="VH423" s="33"/>
      <c r="VI423" s="33"/>
      <c r="VJ423" s="33"/>
      <c r="VK423" s="33"/>
      <c r="VL423" s="33"/>
      <c r="VM423" s="33"/>
      <c r="VN423" s="33"/>
      <c r="VO423" s="33"/>
      <c r="VP423" s="33"/>
      <c r="VQ423" s="33">
        <v>389200</v>
      </c>
      <c r="VR423" s="33"/>
      <c r="VS423" s="33"/>
      <c r="VT423" s="33"/>
      <c r="VU423" s="33"/>
      <c r="VV423" s="33"/>
      <c r="VW423" s="33"/>
      <c r="VX423" s="33"/>
      <c r="VY423" s="33"/>
      <c r="VZ423" s="33"/>
      <c r="WA423" s="33"/>
      <c r="WB423" s="33"/>
      <c r="WC423" s="33"/>
      <c r="WD423" s="33"/>
      <c r="WE423" s="33"/>
      <c r="WF423" s="33"/>
      <c r="WG423" s="33"/>
      <c r="WH423" s="33"/>
      <c r="WI423" s="33"/>
      <c r="WJ423" s="33"/>
      <c r="WK423" s="33"/>
      <c r="WL423" s="33"/>
      <c r="WM423" s="33"/>
      <c r="WN423" s="33"/>
      <c r="WO423" s="33"/>
      <c r="WP423" s="33"/>
      <c r="WQ423" s="33"/>
      <c r="WR423" s="33"/>
      <c r="WS423" s="33"/>
      <c r="WT423" s="33"/>
      <c r="WU423" s="33"/>
      <c r="WV423" s="33"/>
      <c r="WW423" s="33"/>
      <c r="WX423" s="33"/>
      <c r="WY423" s="33"/>
      <c r="WZ423" s="33"/>
      <c r="XA423" s="33"/>
      <c r="XB423" s="33"/>
      <c r="XC423" s="33"/>
      <c r="XD423" s="33"/>
      <c r="XE423" s="33"/>
      <c r="XF423" s="33"/>
      <c r="XG423" s="33"/>
      <c r="XH423" s="33"/>
      <c r="XI423" s="33"/>
      <c r="XJ423" s="33"/>
      <c r="XK423" s="33"/>
      <c r="XL423" s="33"/>
      <c r="XM423" s="33"/>
      <c r="XN423" s="33"/>
      <c r="XO423" s="33"/>
      <c r="XP423" s="33"/>
      <c r="XQ423" s="33"/>
      <c r="XR423" s="33"/>
      <c r="XS423" s="33"/>
      <c r="XT423" s="33"/>
      <c r="XU423" s="33"/>
      <c r="XV423" s="33"/>
      <c r="XW423" s="33"/>
      <c r="XX423" s="33"/>
      <c r="XY423" s="33">
        <v>24000</v>
      </c>
      <c r="XZ423" s="33"/>
      <c r="YA423" s="33"/>
      <c r="YB423" s="33"/>
      <c r="YC423" s="33"/>
      <c r="YD423" s="33"/>
      <c r="YE423" s="33"/>
      <c r="YF423" s="33"/>
      <c r="YG423" s="33"/>
      <c r="YH423" s="33"/>
      <c r="YI423" s="33"/>
      <c r="YJ423" s="33"/>
      <c r="YK423" s="33"/>
      <c r="YL423" s="33"/>
      <c r="YM423" s="33"/>
      <c r="YN423" s="33"/>
      <c r="YO423" s="33"/>
      <c r="YP423" s="33"/>
      <c r="YQ423" s="33"/>
      <c r="YR423" s="33">
        <v>0</v>
      </c>
      <c r="YS423" s="33"/>
      <c r="YT423" s="33"/>
      <c r="YU423" s="33"/>
      <c r="YV423" s="33">
        <v>2600</v>
      </c>
      <c r="YW423" s="33"/>
      <c r="YX423" s="33"/>
      <c r="YY423" s="33"/>
      <c r="YZ423" s="33"/>
      <c r="ZA423" s="33">
        <v>180200</v>
      </c>
      <c r="ZB423" s="33"/>
      <c r="ZC423" s="33">
        <v>206800</v>
      </c>
      <c r="ZD423" s="33"/>
      <c r="ZE423" s="33"/>
      <c r="ZF423" s="33"/>
      <c r="ZG423" s="33"/>
      <c r="ZH423" s="33"/>
      <c r="ZI423" s="33"/>
      <c r="ZJ423" s="33"/>
      <c r="ZK423" s="33"/>
      <c r="ZL423" s="33"/>
      <c r="ZM423" s="33"/>
      <c r="ZN423" s="33"/>
      <c r="ZO423" s="33"/>
      <c r="ZP423" s="33"/>
      <c r="ZQ423" s="33"/>
      <c r="ZR423" s="33"/>
      <c r="ZS423" s="33"/>
      <c r="ZT423" s="33"/>
      <c r="ZU423" s="33"/>
      <c r="ZV423" s="33"/>
      <c r="ZW423" s="33"/>
      <c r="ZX423" s="33"/>
      <c r="ZY423" s="33"/>
      <c r="ZZ423" s="33"/>
      <c r="AAA423" s="33"/>
      <c r="AAB423" s="33"/>
      <c r="AAC423" s="33"/>
      <c r="AAD423" s="33"/>
      <c r="AAE423" s="33"/>
      <c r="AAF423" s="33"/>
      <c r="AAG423" s="33"/>
      <c r="AAH423" s="33"/>
      <c r="AAI423" s="33"/>
      <c r="AAJ423" s="33"/>
      <c r="AAK423" s="33"/>
      <c r="AAL423" s="33"/>
      <c r="AAM423" s="33"/>
      <c r="AAN423" s="33"/>
      <c r="AAO423" s="33"/>
      <c r="AAP423" s="33"/>
      <c r="AAQ423" s="33"/>
      <c r="AAR423" s="33"/>
      <c r="AAS423" s="33"/>
      <c r="AAT423" s="33"/>
      <c r="AAU423" s="33"/>
      <c r="AAV423" s="33"/>
      <c r="AAW423" s="33"/>
      <c r="AAX423" s="33"/>
      <c r="AAY423" s="33"/>
      <c r="AAZ423" s="33"/>
      <c r="ABA423" s="33"/>
      <c r="ABB423" s="33"/>
      <c r="ABC423" s="33"/>
      <c r="ABD423" s="33"/>
      <c r="ABE423" s="33"/>
      <c r="ABF423" s="33"/>
      <c r="ABG423" s="33"/>
      <c r="ABH423" s="33"/>
      <c r="ABI423" s="33"/>
      <c r="ABJ423" s="33"/>
      <c r="ABK423" s="33"/>
      <c r="ABL423" s="33"/>
      <c r="ABM423" s="33"/>
      <c r="ABN423" s="33"/>
      <c r="ABO423" s="33"/>
      <c r="ABP423" s="33"/>
      <c r="ABQ423" s="33"/>
      <c r="ABR423" s="33"/>
      <c r="ABS423" s="33"/>
      <c r="ABT423" s="33"/>
      <c r="ABU423" s="33"/>
      <c r="ABV423" s="33"/>
      <c r="ABW423" s="33"/>
      <c r="ABX423" s="33"/>
      <c r="ABY423" s="33"/>
      <c r="ABZ423" s="33"/>
      <c r="ACA423" s="33"/>
      <c r="ACB423" s="33"/>
      <c r="ACC423" s="33"/>
      <c r="ACD423" s="33"/>
      <c r="ACE423" s="33"/>
      <c r="ACF423" s="33"/>
      <c r="ACG423" s="33"/>
      <c r="ACH423" s="33"/>
      <c r="ACI423" s="33"/>
      <c r="ACJ423" s="33"/>
      <c r="ACK423" s="33"/>
      <c r="ACL423" s="33"/>
      <c r="ACM423" s="33"/>
      <c r="ACN423" s="33"/>
      <c r="ACO423" s="33"/>
      <c r="ACP423" s="33"/>
      <c r="ACQ423" s="33"/>
      <c r="ACR423" s="33"/>
      <c r="ACS423" s="33"/>
      <c r="ACT423" s="33">
        <v>38720</v>
      </c>
      <c r="ACU423" s="33"/>
      <c r="ACV423" s="33"/>
      <c r="ACW423" s="33"/>
      <c r="ACX423" s="33"/>
      <c r="ACY423" s="33"/>
      <c r="ACZ423" s="33"/>
      <c r="ADA423" s="33"/>
      <c r="ADB423" s="33"/>
      <c r="ADC423" s="33"/>
      <c r="ADD423" s="33"/>
      <c r="ADE423" s="33"/>
      <c r="ADF423" s="33"/>
      <c r="ADG423" s="33"/>
      <c r="ADH423" s="33"/>
      <c r="ADI423" s="33"/>
      <c r="ADJ423" s="33"/>
      <c r="ADK423" s="33"/>
      <c r="ADL423" s="33"/>
      <c r="ADM423" s="33"/>
      <c r="ADN423" s="33"/>
      <c r="ADO423" s="33"/>
      <c r="ADP423" s="33"/>
      <c r="ADQ423" s="33"/>
      <c r="ADR423" s="33"/>
      <c r="ADS423" s="33"/>
      <c r="ADT423" s="33"/>
      <c r="ADU423" s="33"/>
      <c r="ADV423" s="33"/>
      <c r="ADW423" s="33"/>
      <c r="ADX423" s="33"/>
      <c r="ADY423" s="33"/>
      <c r="ADZ423" s="33"/>
      <c r="AEA423" s="33"/>
      <c r="AEB423" s="33"/>
      <c r="AEC423" s="33"/>
      <c r="AED423" s="33"/>
      <c r="AEE423" s="33"/>
      <c r="AEF423" s="33"/>
      <c r="AEG423" s="33"/>
      <c r="AEH423" s="33"/>
      <c r="AEI423" s="33"/>
      <c r="AEJ423" s="33"/>
      <c r="AEK423" s="33">
        <v>49040</v>
      </c>
      <c r="AEL423" s="33"/>
      <c r="AEM423" s="33"/>
      <c r="AEN423" s="33"/>
      <c r="AEO423" s="33"/>
      <c r="AEP423" s="33"/>
      <c r="AEQ423" s="33">
        <v>66740</v>
      </c>
      <c r="AER423" s="33"/>
      <c r="AES423" s="33"/>
      <c r="AET423" s="33"/>
      <c r="AEU423" s="33"/>
      <c r="AEV423" s="33"/>
      <c r="AEW423" s="33"/>
      <c r="AEX423" s="33"/>
      <c r="AEY423" s="33"/>
      <c r="AEZ423" s="33">
        <v>154500</v>
      </c>
      <c r="AFA423" s="33"/>
      <c r="AFB423" s="33"/>
      <c r="AFC423" s="33"/>
      <c r="AFD423" s="33"/>
      <c r="AFE423" s="33"/>
      <c r="AFF423" s="33"/>
      <c r="AFG423" s="33"/>
      <c r="AFH423" s="33"/>
      <c r="AFI423" s="33"/>
      <c r="AFJ423" s="33"/>
      <c r="AFK423" s="33"/>
      <c r="AFL423" s="33"/>
      <c r="AFM423" s="33"/>
      <c r="AFN423" s="33"/>
      <c r="AFO423" s="33"/>
      <c r="AFP423" s="33"/>
      <c r="AFQ423" s="33"/>
      <c r="AFR423" s="33"/>
      <c r="AFS423" s="33"/>
      <c r="AFT423" s="33"/>
      <c r="AFU423" s="33"/>
      <c r="AFV423" s="33"/>
      <c r="AFW423" s="33">
        <v>1068575.25</v>
      </c>
      <c r="AFX423" s="33"/>
      <c r="AFY423" s="33"/>
      <c r="AFZ423" s="33"/>
      <c r="AGA423" s="33"/>
      <c r="AGB423" s="33"/>
      <c r="AGC423" s="33"/>
      <c r="AGD423" s="33"/>
      <c r="AGE423" s="33"/>
      <c r="AGF423" s="33"/>
      <c r="AGG423" s="33"/>
      <c r="AGH423" s="33"/>
      <c r="AGI423" s="33"/>
      <c r="AGJ423" s="33"/>
      <c r="AGK423" s="33"/>
      <c r="AGL423" s="33"/>
      <c r="AGM423" s="33"/>
      <c r="AGN423" s="33"/>
      <c r="AGO423" s="33"/>
      <c r="AGP423" s="33"/>
      <c r="AGQ423" s="33"/>
      <c r="AGR423" s="33"/>
      <c r="AGS423" s="33"/>
      <c r="AGT423" s="33"/>
      <c r="AGU423" s="33"/>
      <c r="AGV423" s="33"/>
      <c r="AGW423" s="33"/>
      <c r="AGX423" s="33"/>
      <c r="AGY423" s="33"/>
      <c r="AGZ423" s="33"/>
      <c r="AHA423" s="33"/>
      <c r="AHB423" s="33"/>
      <c r="AHC423" s="33"/>
      <c r="AHD423" s="33"/>
      <c r="AHE423" s="33"/>
      <c r="AHF423" s="33"/>
      <c r="AHG423" s="33"/>
      <c r="AHH423" s="33"/>
      <c r="AHI423" s="33"/>
      <c r="AHJ423" s="33"/>
      <c r="AHK423" s="33"/>
      <c r="AHL423" s="33"/>
      <c r="AHM423" s="33"/>
      <c r="AHN423" s="33"/>
      <c r="AHO423" s="33"/>
      <c r="AHP423" s="33"/>
      <c r="AHQ423" s="33"/>
      <c r="AHR423" s="33"/>
      <c r="AHS423" s="33"/>
      <c r="AHT423" s="33"/>
      <c r="AHU423" s="33">
        <v>303504</v>
      </c>
      <c r="AHV423" s="33"/>
      <c r="AHW423" s="33"/>
      <c r="AHX423" s="33"/>
      <c r="AHY423" s="33"/>
      <c r="AHZ423" s="33"/>
      <c r="AIA423" s="33">
        <v>1372079.25</v>
      </c>
      <c r="AIB423" s="33">
        <v>4664239.25</v>
      </c>
    </row>
    <row r="424" spans="1:912" x14ac:dyDescent="0.5">
      <c r="A424" s="50" t="s">
        <v>42</v>
      </c>
      <c r="B424" s="50" t="s">
        <v>958</v>
      </c>
      <c r="C424" s="50" t="s">
        <v>959</v>
      </c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>
        <v>56296.88</v>
      </c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>
        <v>25000</v>
      </c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1"/>
      <c r="CC424" s="51"/>
      <c r="CD424" s="51"/>
      <c r="CE424" s="51"/>
      <c r="CF424" s="51"/>
      <c r="CG424" s="51"/>
      <c r="CH424" s="51"/>
      <c r="CI424" s="51"/>
      <c r="CJ424" s="51"/>
      <c r="CK424" s="51"/>
      <c r="CL424" s="51"/>
      <c r="CM424" s="51"/>
      <c r="CN424" s="51"/>
      <c r="CO424" s="51"/>
      <c r="CP424" s="51"/>
      <c r="CQ424" s="51"/>
      <c r="CR424" s="51"/>
      <c r="CS424" s="51"/>
      <c r="CT424" s="51"/>
      <c r="CU424" s="51"/>
      <c r="CV424" s="51"/>
      <c r="CW424" s="51"/>
      <c r="CX424" s="51"/>
      <c r="CY424" s="51"/>
      <c r="CZ424" s="51"/>
      <c r="DA424" s="51"/>
      <c r="DB424" s="51">
        <v>81296.88</v>
      </c>
      <c r="DC424" s="51"/>
      <c r="DD424" s="51"/>
      <c r="DE424" s="51"/>
      <c r="DF424" s="51"/>
      <c r="DG424" s="51"/>
      <c r="DH424" s="51"/>
      <c r="DI424" s="51"/>
      <c r="DJ424" s="51"/>
      <c r="DK424" s="51"/>
      <c r="DL424" s="51"/>
      <c r="DM424" s="51"/>
      <c r="DN424" s="51"/>
      <c r="DO424" s="51"/>
      <c r="DP424" s="51"/>
      <c r="DQ424" s="51"/>
      <c r="DR424" s="51"/>
      <c r="DS424" s="51"/>
      <c r="DT424" s="51"/>
      <c r="DU424" s="51"/>
      <c r="DV424" s="51"/>
      <c r="DW424" s="51"/>
      <c r="DX424" s="51"/>
      <c r="DY424" s="51"/>
      <c r="DZ424" s="51"/>
      <c r="EA424" s="51"/>
      <c r="EB424" s="51"/>
      <c r="EC424" s="51"/>
      <c r="ED424" s="51"/>
      <c r="EE424" s="51"/>
      <c r="EF424" s="51"/>
      <c r="EG424" s="51"/>
      <c r="EH424" s="51"/>
      <c r="EI424" s="51"/>
      <c r="EJ424" s="51"/>
      <c r="EK424" s="51"/>
      <c r="EL424" s="51"/>
      <c r="EM424" s="51"/>
      <c r="EN424" s="51"/>
      <c r="EO424" s="51"/>
      <c r="EP424" s="51"/>
      <c r="EQ424" s="51"/>
      <c r="ER424" s="51"/>
      <c r="ES424" s="51"/>
      <c r="ET424" s="51"/>
      <c r="EU424" s="51"/>
      <c r="EV424" s="51"/>
      <c r="EW424" s="51"/>
      <c r="EX424" s="51"/>
      <c r="EY424" s="51"/>
      <c r="EZ424" s="51"/>
      <c r="FA424" s="51"/>
      <c r="FB424" s="51"/>
      <c r="FC424" s="51"/>
      <c r="FD424" s="51"/>
      <c r="FE424" s="51"/>
      <c r="FF424" s="51"/>
      <c r="FG424" s="51"/>
      <c r="FH424" s="51"/>
      <c r="FI424" s="51"/>
      <c r="FJ424" s="51"/>
      <c r="FK424" s="51"/>
      <c r="FL424" s="51"/>
      <c r="FM424" s="51"/>
      <c r="FN424" s="51"/>
      <c r="FO424" s="51"/>
      <c r="FP424" s="51"/>
      <c r="FQ424" s="51"/>
      <c r="FR424" s="51"/>
      <c r="FS424" s="51"/>
      <c r="FT424" s="51"/>
      <c r="FU424" s="51"/>
      <c r="FV424" s="51"/>
      <c r="FW424" s="51"/>
      <c r="FX424" s="51"/>
      <c r="FY424" s="51"/>
      <c r="FZ424" s="51"/>
      <c r="GA424" s="51"/>
      <c r="GB424" s="51"/>
      <c r="GC424" s="51"/>
      <c r="GD424" s="51"/>
      <c r="GE424" s="51"/>
      <c r="GF424" s="51"/>
      <c r="GG424" s="51"/>
      <c r="GH424" s="51"/>
      <c r="GI424" s="51"/>
      <c r="GJ424" s="51"/>
      <c r="GK424" s="51"/>
      <c r="GL424" s="51"/>
      <c r="GM424" s="51"/>
      <c r="GN424" s="51"/>
      <c r="GO424" s="51"/>
      <c r="GP424" s="51"/>
      <c r="GQ424" s="51"/>
      <c r="GR424" s="51"/>
      <c r="GS424" s="51"/>
      <c r="GT424" s="51"/>
      <c r="GU424" s="51"/>
      <c r="GV424" s="51"/>
      <c r="GW424" s="51"/>
      <c r="GX424" s="51"/>
      <c r="GY424" s="51"/>
      <c r="GZ424" s="51"/>
      <c r="HA424" s="51"/>
      <c r="HB424" s="51"/>
      <c r="HC424" s="51"/>
      <c r="HD424" s="51"/>
      <c r="HE424" s="51"/>
      <c r="HF424" s="51"/>
      <c r="HG424" s="51"/>
      <c r="HH424" s="51"/>
      <c r="HI424" s="51"/>
      <c r="HJ424" s="51"/>
      <c r="HK424" s="51"/>
      <c r="HL424" s="51"/>
      <c r="HM424" s="51">
        <v>2000000</v>
      </c>
      <c r="HN424" s="51"/>
      <c r="HO424" s="51"/>
      <c r="HP424" s="51"/>
      <c r="HQ424" s="51"/>
      <c r="HR424" s="51"/>
      <c r="HS424" s="51"/>
      <c r="HT424" s="51"/>
      <c r="HU424" s="51"/>
      <c r="HV424" s="51"/>
      <c r="HW424" s="51"/>
      <c r="HX424" s="51"/>
      <c r="HY424" s="51"/>
      <c r="HZ424" s="51"/>
      <c r="IA424" s="51"/>
      <c r="IB424" s="51"/>
      <c r="IC424" s="51"/>
      <c r="ID424" s="51"/>
      <c r="IE424" s="51"/>
      <c r="IF424" s="51"/>
      <c r="IG424" s="51"/>
      <c r="IH424" s="51"/>
      <c r="II424" s="51"/>
      <c r="IJ424" s="51"/>
      <c r="IK424" s="51"/>
      <c r="IL424" s="51"/>
      <c r="IM424" s="51"/>
      <c r="IN424" s="51"/>
      <c r="IO424" s="51"/>
      <c r="IP424" s="51"/>
      <c r="IQ424" s="51"/>
      <c r="IR424" s="51"/>
      <c r="IS424" s="51"/>
      <c r="IT424" s="51"/>
      <c r="IU424" s="51"/>
      <c r="IV424" s="51"/>
      <c r="IW424" s="51"/>
      <c r="IX424" s="51"/>
      <c r="IY424" s="51"/>
      <c r="IZ424" s="51"/>
      <c r="JA424" s="51"/>
      <c r="JB424" s="51"/>
      <c r="JC424" s="51"/>
      <c r="JD424" s="51"/>
      <c r="JE424" s="51"/>
      <c r="JF424" s="51"/>
      <c r="JG424" s="51"/>
      <c r="JH424" s="51"/>
      <c r="JI424" s="51">
        <v>265603.43</v>
      </c>
      <c r="JJ424" s="51"/>
      <c r="JK424" s="51"/>
      <c r="JL424" s="51"/>
      <c r="JM424" s="51"/>
      <c r="JN424" s="51"/>
      <c r="JO424" s="51"/>
      <c r="JP424" s="51"/>
      <c r="JQ424" s="51"/>
      <c r="JR424" s="51"/>
      <c r="JS424" s="51"/>
      <c r="JT424" s="51"/>
      <c r="JU424" s="51">
        <v>2265603.4300000002</v>
      </c>
      <c r="JV424" s="51"/>
      <c r="JW424" s="51"/>
      <c r="JX424" s="51"/>
      <c r="JY424" s="51"/>
      <c r="JZ424" s="51"/>
      <c r="KA424" s="51"/>
      <c r="KB424" s="51"/>
      <c r="KC424" s="51"/>
      <c r="KD424" s="51"/>
      <c r="KE424" s="51"/>
      <c r="KF424" s="51"/>
      <c r="KG424" s="51"/>
      <c r="KH424" s="51"/>
      <c r="KI424" s="51"/>
      <c r="KJ424" s="51"/>
      <c r="KK424" s="51"/>
      <c r="KL424" s="51"/>
      <c r="KM424" s="51"/>
      <c r="KN424" s="51"/>
      <c r="KO424" s="51"/>
      <c r="KP424" s="51"/>
      <c r="KQ424" s="51"/>
      <c r="KR424" s="51"/>
      <c r="KS424" s="51"/>
      <c r="KT424" s="51"/>
      <c r="KU424" s="51"/>
      <c r="KV424" s="51"/>
      <c r="KW424" s="51"/>
      <c r="KX424" s="51"/>
      <c r="KY424" s="51"/>
      <c r="KZ424" s="51"/>
      <c r="LA424" s="51"/>
      <c r="LB424" s="51"/>
      <c r="LC424" s="51"/>
      <c r="LD424" s="51"/>
      <c r="LE424" s="51"/>
      <c r="LF424" s="51"/>
      <c r="LG424" s="51"/>
      <c r="LH424" s="51"/>
      <c r="LI424" s="51"/>
      <c r="LJ424" s="51">
        <v>136451</v>
      </c>
      <c r="LK424" s="51"/>
      <c r="LL424" s="51"/>
      <c r="LM424" s="51"/>
      <c r="LN424" s="51"/>
      <c r="LO424" s="51"/>
      <c r="LP424" s="51"/>
      <c r="LQ424" s="51"/>
      <c r="LR424" s="51"/>
      <c r="LS424" s="51"/>
      <c r="LT424" s="51"/>
      <c r="LU424" s="51"/>
      <c r="LV424" s="51"/>
      <c r="LW424" s="51"/>
      <c r="LX424" s="51"/>
      <c r="LY424" s="51"/>
      <c r="LZ424" s="51"/>
      <c r="MA424" s="51"/>
      <c r="MB424" s="51"/>
      <c r="MC424" s="51"/>
      <c r="MD424" s="51"/>
      <c r="ME424" s="51"/>
      <c r="MF424" s="51"/>
      <c r="MG424" s="51"/>
      <c r="MH424" s="51"/>
      <c r="MI424" s="51"/>
      <c r="MJ424" s="51">
        <v>136451</v>
      </c>
      <c r="MK424" s="51"/>
      <c r="ML424" s="51"/>
      <c r="MM424" s="51"/>
      <c r="MN424" s="51"/>
      <c r="MO424" s="51"/>
      <c r="MP424" s="51"/>
      <c r="MQ424" s="51"/>
      <c r="MR424" s="51"/>
      <c r="MS424" s="51"/>
      <c r="MT424" s="51"/>
      <c r="MU424" s="51"/>
      <c r="MV424" s="51"/>
      <c r="MW424" s="51"/>
      <c r="MX424" s="51"/>
      <c r="MY424" s="51"/>
      <c r="MZ424" s="51"/>
      <c r="NA424" s="51"/>
      <c r="NB424" s="51"/>
      <c r="NC424" s="51"/>
      <c r="ND424" s="51"/>
      <c r="NE424" s="51"/>
      <c r="NF424" s="51"/>
      <c r="NG424" s="51"/>
      <c r="NH424" s="51"/>
      <c r="NI424" s="51"/>
      <c r="NJ424" s="51"/>
      <c r="NK424" s="51"/>
      <c r="NL424" s="51"/>
      <c r="NM424" s="51"/>
      <c r="NN424" s="51"/>
      <c r="NO424" s="51"/>
      <c r="NP424" s="51"/>
      <c r="NQ424" s="51"/>
      <c r="NR424" s="51"/>
      <c r="NS424" s="51"/>
      <c r="NT424" s="51"/>
      <c r="NU424" s="51"/>
      <c r="NV424" s="51"/>
      <c r="NW424" s="51"/>
      <c r="NX424" s="51"/>
      <c r="NY424" s="51"/>
      <c r="NZ424" s="51"/>
      <c r="OA424" s="51"/>
      <c r="OB424" s="51"/>
      <c r="OC424" s="51"/>
      <c r="OD424" s="51"/>
      <c r="OE424" s="51"/>
      <c r="OF424" s="51"/>
      <c r="OG424" s="51"/>
      <c r="OH424" s="51"/>
      <c r="OI424" s="51"/>
      <c r="OJ424" s="51"/>
      <c r="OK424" s="51"/>
      <c r="OL424" s="51"/>
      <c r="OM424" s="51"/>
      <c r="ON424" s="51"/>
      <c r="OO424" s="51"/>
      <c r="OP424" s="51"/>
      <c r="OQ424" s="51"/>
      <c r="OR424" s="51"/>
      <c r="OS424" s="51"/>
      <c r="OT424" s="51"/>
      <c r="OU424" s="51"/>
      <c r="OV424" s="51"/>
      <c r="OW424" s="51"/>
      <c r="OX424" s="51"/>
      <c r="OY424" s="51"/>
      <c r="OZ424" s="51"/>
      <c r="PA424" s="51"/>
      <c r="PB424" s="51"/>
      <c r="PC424" s="51"/>
      <c r="PD424" s="51"/>
      <c r="PE424" s="51"/>
      <c r="PF424" s="51"/>
      <c r="PG424" s="33"/>
      <c r="PH424" s="33"/>
      <c r="PI424" s="33"/>
      <c r="PJ424" s="33"/>
      <c r="PK424" s="33"/>
      <c r="PL424" s="33"/>
      <c r="PM424" s="33"/>
      <c r="PN424" s="33"/>
      <c r="PO424" s="33"/>
      <c r="PP424" s="33"/>
      <c r="PQ424" s="33"/>
      <c r="PR424" s="33"/>
      <c r="PS424" s="33"/>
      <c r="PT424" s="33"/>
      <c r="PU424" s="33"/>
      <c r="PV424" s="33"/>
      <c r="PW424" s="33"/>
      <c r="PX424" s="33"/>
      <c r="PY424" s="33"/>
      <c r="PZ424" s="33"/>
      <c r="QA424" s="33"/>
      <c r="QB424" s="33"/>
      <c r="QC424" s="33"/>
      <c r="QD424" s="33"/>
      <c r="QE424" s="33"/>
      <c r="QF424" s="33"/>
      <c r="QG424" s="33"/>
      <c r="QH424" s="33"/>
      <c r="QI424" s="33"/>
      <c r="QJ424" s="33"/>
      <c r="QK424" s="33"/>
      <c r="QL424" s="33"/>
      <c r="QM424" s="33"/>
      <c r="QN424" s="33"/>
      <c r="QO424" s="33"/>
      <c r="QP424" s="33"/>
      <c r="QQ424" s="33"/>
      <c r="QR424" s="33"/>
      <c r="QS424" s="33"/>
      <c r="QT424" s="33"/>
      <c r="QU424" s="33"/>
      <c r="QV424" s="33"/>
      <c r="QW424" s="33"/>
      <c r="QX424" s="33"/>
      <c r="QY424" s="33"/>
      <c r="QZ424" s="33"/>
      <c r="RA424" s="33"/>
      <c r="RB424" s="33"/>
      <c r="RC424" s="33"/>
      <c r="RD424" s="33"/>
      <c r="RE424" s="33"/>
      <c r="RF424" s="33"/>
      <c r="RG424" s="33"/>
      <c r="RH424" s="33"/>
      <c r="RI424" s="33"/>
      <c r="RJ424" s="33"/>
      <c r="RK424" s="33"/>
      <c r="RL424" s="33"/>
      <c r="RM424" s="33"/>
      <c r="RN424" s="33"/>
      <c r="RO424" s="33"/>
      <c r="RP424" s="33"/>
      <c r="RQ424" s="33"/>
      <c r="RR424" s="33"/>
      <c r="RS424" s="33"/>
      <c r="RT424" s="33"/>
      <c r="RU424" s="33"/>
      <c r="RV424" s="33"/>
      <c r="RW424" s="33"/>
      <c r="RX424" s="33"/>
      <c r="RY424" s="33"/>
      <c r="RZ424" s="33">
        <v>732732</v>
      </c>
      <c r="SA424" s="33"/>
      <c r="SB424" s="33"/>
      <c r="SC424" s="33"/>
      <c r="SD424" s="33"/>
      <c r="SE424" s="33"/>
      <c r="SF424" s="33">
        <v>732732</v>
      </c>
      <c r="SG424" s="33"/>
      <c r="SH424" s="33"/>
      <c r="SI424" s="33"/>
      <c r="SJ424" s="33"/>
      <c r="SK424" s="33"/>
      <c r="SL424" s="33"/>
      <c r="SM424" s="33"/>
      <c r="SN424" s="33"/>
      <c r="SO424" s="33"/>
      <c r="SP424" s="33"/>
      <c r="SQ424" s="33"/>
      <c r="SR424" s="33"/>
      <c r="SS424" s="33"/>
      <c r="ST424" s="33"/>
      <c r="SU424" s="33"/>
      <c r="SV424" s="33"/>
      <c r="SW424" s="33"/>
      <c r="SX424" s="33"/>
      <c r="SY424" s="33"/>
      <c r="SZ424" s="33"/>
      <c r="TA424" s="33"/>
      <c r="TB424" s="33"/>
      <c r="TC424" s="33"/>
      <c r="TD424" s="33"/>
      <c r="TE424" s="33"/>
      <c r="TF424" s="33"/>
      <c r="TG424" s="33"/>
      <c r="TH424" s="33"/>
      <c r="TI424" s="33"/>
      <c r="TJ424" s="33"/>
      <c r="TK424" s="33"/>
      <c r="TL424" s="33"/>
      <c r="TM424" s="33"/>
      <c r="TN424" s="33"/>
      <c r="TO424" s="33"/>
      <c r="TP424" s="33"/>
      <c r="TQ424" s="33"/>
      <c r="TR424" s="33"/>
      <c r="TS424" s="33"/>
      <c r="TT424" s="33"/>
      <c r="TU424" s="33"/>
      <c r="TV424" s="33"/>
      <c r="TW424" s="33"/>
      <c r="TX424" s="33"/>
      <c r="TY424" s="33"/>
      <c r="TZ424" s="33"/>
      <c r="UA424" s="33"/>
      <c r="UB424" s="33"/>
      <c r="UC424" s="33"/>
      <c r="UD424" s="33"/>
      <c r="UE424" s="33"/>
      <c r="UF424" s="33"/>
      <c r="UG424" s="33"/>
      <c r="UH424" s="33"/>
      <c r="UI424" s="33"/>
      <c r="UJ424" s="33"/>
      <c r="UK424" s="33"/>
      <c r="UL424" s="33"/>
      <c r="UM424" s="33"/>
      <c r="UN424" s="33"/>
      <c r="UO424" s="33"/>
      <c r="UP424" s="33"/>
      <c r="UQ424" s="33"/>
      <c r="UR424" s="33"/>
      <c r="US424" s="33"/>
      <c r="UT424" s="33"/>
      <c r="UU424" s="33"/>
      <c r="UV424" s="33"/>
      <c r="UW424" s="33"/>
      <c r="UX424" s="33"/>
      <c r="UY424" s="33"/>
      <c r="UZ424" s="33"/>
      <c r="VA424" s="33"/>
      <c r="VB424" s="33"/>
      <c r="VC424" s="33"/>
      <c r="VD424" s="33"/>
      <c r="VE424" s="33"/>
      <c r="VF424" s="33"/>
      <c r="VG424" s="33"/>
      <c r="VH424" s="33"/>
      <c r="VI424" s="33"/>
      <c r="VJ424" s="33"/>
      <c r="VK424" s="33"/>
      <c r="VL424" s="33"/>
      <c r="VM424" s="33"/>
      <c r="VN424" s="33"/>
      <c r="VO424" s="33"/>
      <c r="VP424" s="33"/>
      <c r="VQ424" s="33"/>
      <c r="VR424" s="33"/>
      <c r="VS424" s="33"/>
      <c r="VT424" s="33"/>
      <c r="VU424" s="33"/>
      <c r="VV424" s="33"/>
      <c r="VW424" s="33"/>
      <c r="VX424" s="33"/>
      <c r="VY424" s="33"/>
      <c r="VZ424" s="33"/>
      <c r="WA424" s="33"/>
      <c r="WB424" s="33"/>
      <c r="WC424" s="33"/>
      <c r="WD424" s="33"/>
      <c r="WE424" s="33"/>
      <c r="WF424" s="33"/>
      <c r="WG424" s="33"/>
      <c r="WH424" s="33"/>
      <c r="WI424" s="33"/>
      <c r="WJ424" s="33"/>
      <c r="WK424" s="33"/>
      <c r="WL424" s="33"/>
      <c r="WM424" s="33"/>
      <c r="WN424" s="33"/>
      <c r="WO424" s="33"/>
      <c r="WP424" s="33"/>
      <c r="WQ424" s="33"/>
      <c r="WR424" s="33"/>
      <c r="WS424" s="33"/>
      <c r="WT424" s="33"/>
      <c r="WU424" s="33"/>
      <c r="WV424" s="33"/>
      <c r="WW424" s="33"/>
      <c r="WX424" s="33"/>
      <c r="WY424" s="33"/>
      <c r="WZ424" s="33"/>
      <c r="XA424" s="33"/>
      <c r="XB424" s="33"/>
      <c r="XC424" s="33"/>
      <c r="XD424" s="33"/>
      <c r="XE424" s="33"/>
      <c r="XF424" s="33"/>
      <c r="XG424" s="33"/>
      <c r="XH424" s="33"/>
      <c r="XI424" s="33"/>
      <c r="XJ424" s="33"/>
      <c r="XK424" s="33"/>
      <c r="XL424" s="33"/>
      <c r="XM424" s="33"/>
      <c r="XN424" s="33"/>
      <c r="XO424" s="33"/>
      <c r="XP424" s="33"/>
      <c r="XQ424" s="33"/>
      <c r="XR424" s="33"/>
      <c r="XS424" s="33"/>
      <c r="XT424" s="33"/>
      <c r="XU424" s="33"/>
      <c r="XV424" s="33"/>
      <c r="XW424" s="33"/>
      <c r="XX424" s="33"/>
      <c r="XY424" s="33"/>
      <c r="XZ424" s="33"/>
      <c r="YA424" s="33"/>
      <c r="YB424" s="33"/>
      <c r="YC424" s="33"/>
      <c r="YD424" s="33"/>
      <c r="YE424" s="33"/>
      <c r="YF424" s="33"/>
      <c r="YG424" s="33"/>
      <c r="YH424" s="33"/>
      <c r="YI424" s="33"/>
      <c r="YJ424" s="33"/>
      <c r="YK424" s="33"/>
      <c r="YL424" s="33"/>
      <c r="YM424" s="33"/>
      <c r="YN424" s="33"/>
      <c r="YO424" s="33"/>
      <c r="YP424" s="33"/>
      <c r="YQ424" s="33"/>
      <c r="YR424" s="33">
        <v>0</v>
      </c>
      <c r="YS424" s="33"/>
      <c r="YT424" s="33"/>
      <c r="YU424" s="33">
        <v>124604.6</v>
      </c>
      <c r="YV424" s="33"/>
      <c r="YW424" s="33"/>
      <c r="YX424" s="33"/>
      <c r="YY424" s="33"/>
      <c r="YZ424" s="33"/>
      <c r="ZA424" s="33"/>
      <c r="ZB424" s="33"/>
      <c r="ZC424" s="33">
        <v>124604.6</v>
      </c>
      <c r="ZD424" s="33"/>
      <c r="ZE424" s="33"/>
      <c r="ZF424" s="33"/>
      <c r="ZG424" s="33"/>
      <c r="ZH424" s="33"/>
      <c r="ZI424" s="33"/>
      <c r="ZJ424" s="33"/>
      <c r="ZK424" s="33"/>
      <c r="ZL424" s="33"/>
      <c r="ZM424" s="33"/>
      <c r="ZN424" s="33"/>
      <c r="ZO424" s="33"/>
      <c r="ZP424" s="33"/>
      <c r="ZQ424" s="33"/>
      <c r="ZR424" s="33"/>
      <c r="ZS424" s="33"/>
      <c r="ZT424" s="33"/>
      <c r="ZU424" s="33"/>
      <c r="ZV424" s="33"/>
      <c r="ZW424" s="33"/>
      <c r="ZX424" s="33"/>
      <c r="ZY424" s="33"/>
      <c r="ZZ424" s="33"/>
      <c r="AAA424" s="33"/>
      <c r="AAB424" s="33"/>
      <c r="AAC424" s="33"/>
      <c r="AAD424" s="33"/>
      <c r="AAE424" s="33"/>
      <c r="AAF424" s="33"/>
      <c r="AAG424" s="33"/>
      <c r="AAH424" s="33"/>
      <c r="AAI424" s="33"/>
      <c r="AAJ424" s="33"/>
      <c r="AAK424" s="33"/>
      <c r="AAL424" s="33"/>
      <c r="AAM424" s="33"/>
      <c r="AAN424" s="33"/>
      <c r="AAO424" s="33"/>
      <c r="AAP424" s="33"/>
      <c r="AAQ424" s="33"/>
      <c r="AAR424" s="33"/>
      <c r="AAS424" s="33"/>
      <c r="AAT424" s="33"/>
      <c r="AAU424" s="33"/>
      <c r="AAV424" s="33"/>
      <c r="AAW424" s="33"/>
      <c r="AAX424" s="33"/>
      <c r="AAY424" s="33"/>
      <c r="AAZ424" s="33"/>
      <c r="ABA424" s="33"/>
      <c r="ABB424" s="33"/>
      <c r="ABC424" s="33"/>
      <c r="ABD424" s="33"/>
      <c r="ABE424" s="33"/>
      <c r="ABF424" s="33"/>
      <c r="ABG424" s="33"/>
      <c r="ABH424" s="33"/>
      <c r="ABI424" s="33"/>
      <c r="ABJ424" s="33"/>
      <c r="ABK424" s="33"/>
      <c r="ABL424" s="33"/>
      <c r="ABM424" s="33"/>
      <c r="ABN424" s="33"/>
      <c r="ABO424" s="33"/>
      <c r="ABP424" s="33"/>
      <c r="ABQ424" s="33"/>
      <c r="ABR424" s="33"/>
      <c r="ABS424" s="33"/>
      <c r="ABT424" s="33"/>
      <c r="ABU424" s="33"/>
      <c r="ABV424" s="33"/>
      <c r="ABW424" s="33"/>
      <c r="ABX424" s="33"/>
      <c r="ABY424" s="33"/>
      <c r="ABZ424" s="33"/>
      <c r="ACA424" s="33"/>
      <c r="ACB424" s="33"/>
      <c r="ACC424" s="33"/>
      <c r="ACD424" s="33"/>
      <c r="ACE424" s="33"/>
      <c r="ACF424" s="33"/>
      <c r="ACG424" s="33"/>
      <c r="ACH424" s="33"/>
      <c r="ACI424" s="33"/>
      <c r="ACJ424" s="33"/>
      <c r="ACK424" s="33"/>
      <c r="ACL424" s="33"/>
      <c r="ACM424" s="33"/>
      <c r="ACN424" s="33"/>
      <c r="ACO424" s="33"/>
      <c r="ACP424" s="33"/>
      <c r="ACQ424" s="33"/>
      <c r="ACR424" s="33"/>
      <c r="ACS424" s="33"/>
      <c r="ACT424" s="33"/>
      <c r="ACU424" s="33"/>
      <c r="ACV424" s="33"/>
      <c r="ACW424" s="33"/>
      <c r="ACX424" s="33"/>
      <c r="ACY424" s="33">
        <v>1400</v>
      </c>
      <c r="ACZ424" s="33"/>
      <c r="ADA424" s="33"/>
      <c r="ADB424" s="33"/>
      <c r="ADC424" s="33"/>
      <c r="ADD424" s="33"/>
      <c r="ADE424" s="33"/>
      <c r="ADF424" s="33"/>
      <c r="ADG424" s="33"/>
      <c r="ADH424" s="33"/>
      <c r="ADI424" s="33"/>
      <c r="ADJ424" s="33"/>
      <c r="ADK424" s="33"/>
      <c r="ADL424" s="33"/>
      <c r="ADM424" s="33"/>
      <c r="ADN424" s="33"/>
      <c r="ADO424" s="33"/>
      <c r="ADP424" s="33"/>
      <c r="ADQ424" s="33"/>
      <c r="ADR424" s="33"/>
      <c r="ADS424" s="33"/>
      <c r="ADT424" s="33"/>
      <c r="ADU424" s="33"/>
      <c r="ADV424" s="33"/>
      <c r="ADW424" s="33"/>
      <c r="ADX424" s="33"/>
      <c r="ADY424" s="33"/>
      <c r="ADZ424" s="33"/>
      <c r="AEA424" s="33"/>
      <c r="AEB424" s="33"/>
      <c r="AEC424" s="33"/>
      <c r="AED424" s="33"/>
      <c r="AEE424" s="33"/>
      <c r="AEF424" s="33"/>
      <c r="AEG424" s="33"/>
      <c r="AEH424" s="33"/>
      <c r="AEI424" s="33"/>
      <c r="AEJ424" s="33"/>
      <c r="AEK424" s="33"/>
      <c r="AEL424" s="33"/>
      <c r="AEM424" s="33"/>
      <c r="AEN424" s="33"/>
      <c r="AEO424" s="33"/>
      <c r="AEP424" s="33"/>
      <c r="AEQ424" s="33"/>
      <c r="AER424" s="33"/>
      <c r="AES424" s="33"/>
      <c r="AET424" s="33"/>
      <c r="AEU424" s="33"/>
      <c r="AEV424" s="33"/>
      <c r="AEW424" s="33"/>
      <c r="AEX424" s="33"/>
      <c r="AEY424" s="33"/>
      <c r="AEZ424" s="33">
        <v>1400</v>
      </c>
      <c r="AFA424" s="33"/>
      <c r="AFB424" s="33"/>
      <c r="AFC424" s="33"/>
      <c r="AFD424" s="33"/>
      <c r="AFE424" s="33"/>
      <c r="AFF424" s="33"/>
      <c r="AFG424" s="33"/>
      <c r="AFH424" s="33"/>
      <c r="AFI424" s="33"/>
      <c r="AFJ424" s="33"/>
      <c r="AFK424" s="33"/>
      <c r="AFL424" s="33"/>
      <c r="AFM424" s="33"/>
      <c r="AFN424" s="33"/>
      <c r="AFO424" s="33"/>
      <c r="AFP424" s="33"/>
      <c r="AFQ424" s="33"/>
      <c r="AFR424" s="33"/>
      <c r="AFS424" s="33"/>
      <c r="AFT424" s="33"/>
      <c r="AFU424" s="33"/>
      <c r="AFV424" s="33"/>
      <c r="AFW424" s="33"/>
      <c r="AFX424" s="33"/>
      <c r="AFY424" s="33"/>
      <c r="AFZ424" s="33"/>
      <c r="AGA424" s="33"/>
      <c r="AGB424" s="33"/>
      <c r="AGC424" s="33"/>
      <c r="AGD424" s="33"/>
      <c r="AGE424" s="33"/>
      <c r="AGF424" s="33"/>
      <c r="AGG424" s="33"/>
      <c r="AGH424" s="33"/>
      <c r="AGI424" s="33"/>
      <c r="AGJ424" s="33"/>
      <c r="AGK424" s="33"/>
      <c r="AGL424" s="33"/>
      <c r="AGM424" s="33"/>
      <c r="AGN424" s="33"/>
      <c r="AGO424" s="33"/>
      <c r="AGP424" s="33"/>
      <c r="AGQ424" s="33"/>
      <c r="AGR424" s="33"/>
      <c r="AGS424" s="33"/>
      <c r="AGT424" s="33"/>
      <c r="AGU424" s="33"/>
      <c r="AGV424" s="33">
        <v>318017</v>
      </c>
      <c r="AGW424" s="33"/>
      <c r="AGX424" s="33"/>
      <c r="AGY424" s="33"/>
      <c r="AGZ424" s="33"/>
      <c r="AHA424" s="33"/>
      <c r="AHB424" s="33"/>
      <c r="AHC424" s="33"/>
      <c r="AHD424" s="33"/>
      <c r="AHE424" s="33"/>
      <c r="AHF424" s="33"/>
      <c r="AHG424" s="33"/>
      <c r="AHH424" s="33"/>
      <c r="AHI424" s="33"/>
      <c r="AHJ424" s="33"/>
      <c r="AHK424" s="33"/>
      <c r="AHL424" s="33"/>
      <c r="AHM424" s="33"/>
      <c r="AHN424" s="33"/>
      <c r="AHO424" s="33"/>
      <c r="AHP424" s="33"/>
      <c r="AHQ424" s="33"/>
      <c r="AHR424" s="33"/>
      <c r="AHS424" s="33"/>
      <c r="AHT424" s="33"/>
      <c r="AHU424" s="33"/>
      <c r="AHV424" s="33"/>
      <c r="AHW424" s="33"/>
      <c r="AHX424" s="33"/>
      <c r="AHY424" s="33"/>
      <c r="AHZ424" s="33"/>
      <c r="AIA424" s="33">
        <v>318017</v>
      </c>
      <c r="AIB424" s="33">
        <v>3660104.91</v>
      </c>
    </row>
    <row r="425" spans="1:912" x14ac:dyDescent="0.5">
      <c r="A425" s="50" t="s">
        <v>42</v>
      </c>
      <c r="B425" s="50" t="s">
        <v>960</v>
      </c>
      <c r="C425" s="50" t="s">
        <v>961</v>
      </c>
      <c r="D425" s="51"/>
      <c r="E425" s="51"/>
      <c r="F425" s="51">
        <v>2943486.5</v>
      </c>
      <c r="G425" s="51">
        <v>863247.98</v>
      </c>
      <c r="H425" s="51">
        <v>207866.8</v>
      </c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>
        <v>2690</v>
      </c>
      <c r="AB425" s="51"/>
      <c r="AC425" s="51"/>
      <c r="AD425" s="51"/>
      <c r="AE425" s="51"/>
      <c r="AF425" s="51"/>
      <c r="AG425" s="51"/>
      <c r="AH425" s="51">
        <v>813850.83</v>
      </c>
      <c r="AI425" s="51">
        <v>42206.17</v>
      </c>
      <c r="AJ425" s="51"/>
      <c r="AK425" s="51"/>
      <c r="AL425" s="51"/>
      <c r="AM425" s="51">
        <v>68890</v>
      </c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>
        <v>210042.39</v>
      </c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>
        <v>1765093</v>
      </c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51"/>
      <c r="CB425" s="51"/>
      <c r="CC425" s="51"/>
      <c r="CD425" s="51"/>
      <c r="CE425" s="51"/>
      <c r="CF425" s="51"/>
      <c r="CG425" s="51"/>
      <c r="CH425" s="51">
        <v>10000</v>
      </c>
      <c r="CI425" s="51">
        <v>23698.55</v>
      </c>
      <c r="CJ425" s="51"/>
      <c r="CK425" s="51"/>
      <c r="CL425" s="51"/>
      <c r="CM425" s="51"/>
      <c r="CN425" s="51"/>
      <c r="CO425" s="51"/>
      <c r="CP425" s="51"/>
      <c r="CQ425" s="51"/>
      <c r="CR425" s="51"/>
      <c r="CS425" s="51"/>
      <c r="CT425" s="51"/>
      <c r="CU425" s="51"/>
      <c r="CV425" s="51"/>
      <c r="CW425" s="51"/>
      <c r="CX425" s="51"/>
      <c r="CY425" s="51"/>
      <c r="CZ425" s="51"/>
      <c r="DA425" s="51"/>
      <c r="DB425" s="51">
        <v>6951072.2199999988</v>
      </c>
      <c r="DC425" s="51"/>
      <c r="DD425" s="51"/>
      <c r="DE425" s="51"/>
      <c r="DF425" s="51"/>
      <c r="DG425" s="51"/>
      <c r="DH425" s="51"/>
      <c r="DI425" s="51"/>
      <c r="DJ425" s="51"/>
      <c r="DK425" s="51"/>
      <c r="DL425" s="51"/>
      <c r="DM425" s="51"/>
      <c r="DN425" s="51"/>
      <c r="DO425" s="51"/>
      <c r="DP425" s="51"/>
      <c r="DQ425" s="51"/>
      <c r="DR425" s="51"/>
      <c r="DS425" s="51"/>
      <c r="DT425" s="51">
        <v>27120</v>
      </c>
      <c r="DU425" s="51"/>
      <c r="DV425" s="51"/>
      <c r="DW425" s="51">
        <v>9900</v>
      </c>
      <c r="DX425" s="51"/>
      <c r="DY425" s="51"/>
      <c r="DZ425" s="51"/>
      <c r="EA425" s="51"/>
      <c r="EB425" s="51"/>
      <c r="EC425" s="51"/>
      <c r="ED425" s="51"/>
      <c r="EE425" s="51"/>
      <c r="EF425" s="51"/>
      <c r="EG425" s="51"/>
      <c r="EH425" s="51"/>
      <c r="EI425" s="51"/>
      <c r="EJ425" s="51"/>
      <c r="EK425" s="51"/>
      <c r="EL425" s="51"/>
      <c r="EM425" s="51"/>
      <c r="EN425" s="51"/>
      <c r="EO425" s="51"/>
      <c r="EP425" s="51"/>
      <c r="EQ425" s="51"/>
      <c r="ER425" s="51"/>
      <c r="ES425" s="51"/>
      <c r="ET425" s="51"/>
      <c r="EU425" s="51"/>
      <c r="EV425" s="51"/>
      <c r="EW425" s="51"/>
      <c r="EX425" s="51">
        <v>37020</v>
      </c>
      <c r="EY425" s="51"/>
      <c r="EZ425" s="51"/>
      <c r="FA425" s="51">
        <v>614761.80000000005</v>
      </c>
      <c r="FB425" s="51"/>
      <c r="FC425" s="51"/>
      <c r="FD425" s="51">
        <v>343810</v>
      </c>
      <c r="FE425" s="51">
        <v>15000</v>
      </c>
      <c r="FF425" s="51"/>
      <c r="FG425" s="51">
        <v>8280</v>
      </c>
      <c r="FH425" s="51"/>
      <c r="FI425" s="51">
        <v>1300884.8999999999</v>
      </c>
      <c r="FJ425" s="51"/>
      <c r="FK425" s="51"/>
      <c r="FL425" s="51"/>
      <c r="FM425" s="51"/>
      <c r="FN425" s="51"/>
      <c r="FO425" s="51"/>
      <c r="FP425" s="51"/>
      <c r="FQ425" s="51"/>
      <c r="FR425" s="51"/>
      <c r="FS425" s="51">
        <v>158770</v>
      </c>
      <c r="FT425" s="51"/>
      <c r="FU425" s="51"/>
      <c r="FV425" s="51"/>
      <c r="FW425" s="51"/>
      <c r="FX425" s="51"/>
      <c r="FY425" s="51"/>
      <c r="FZ425" s="51"/>
      <c r="GA425" s="51"/>
      <c r="GB425" s="51">
        <v>399806.57</v>
      </c>
      <c r="GC425" s="51"/>
      <c r="GD425" s="51"/>
      <c r="GE425" s="51"/>
      <c r="GF425" s="51"/>
      <c r="GG425" s="51"/>
      <c r="GH425" s="51"/>
      <c r="GI425" s="51"/>
      <c r="GJ425" s="51"/>
      <c r="GK425" s="51"/>
      <c r="GL425" s="51"/>
      <c r="GM425" s="51"/>
      <c r="GN425" s="51"/>
      <c r="GO425" s="51"/>
      <c r="GP425" s="51"/>
      <c r="GQ425" s="51"/>
      <c r="GR425" s="51"/>
      <c r="GS425" s="51"/>
      <c r="GT425" s="51"/>
      <c r="GU425" s="51"/>
      <c r="GV425" s="51"/>
      <c r="GW425" s="51"/>
      <c r="GX425" s="51"/>
      <c r="GY425" s="51"/>
      <c r="GZ425" s="51"/>
      <c r="HA425" s="51">
        <v>2841313.27</v>
      </c>
      <c r="HB425" s="51"/>
      <c r="HC425" s="51"/>
      <c r="HD425" s="51"/>
      <c r="HE425" s="51"/>
      <c r="HF425" s="51"/>
      <c r="HG425" s="51"/>
      <c r="HH425" s="51"/>
      <c r="HI425" s="51"/>
      <c r="HJ425" s="51"/>
      <c r="HK425" s="51"/>
      <c r="HL425" s="51"/>
      <c r="HM425" s="51"/>
      <c r="HN425" s="51"/>
      <c r="HO425" s="51"/>
      <c r="HP425" s="51"/>
      <c r="HQ425" s="51"/>
      <c r="HR425" s="51"/>
      <c r="HS425" s="51"/>
      <c r="HT425" s="51"/>
      <c r="HU425" s="51"/>
      <c r="HV425" s="51"/>
      <c r="HW425" s="51"/>
      <c r="HX425" s="51"/>
      <c r="HY425" s="51"/>
      <c r="HZ425" s="51"/>
      <c r="IA425" s="51"/>
      <c r="IB425" s="51"/>
      <c r="IC425" s="51"/>
      <c r="ID425" s="51"/>
      <c r="IE425" s="51"/>
      <c r="IF425" s="51"/>
      <c r="IG425" s="51"/>
      <c r="IH425" s="51"/>
      <c r="II425" s="51"/>
      <c r="IJ425" s="51"/>
      <c r="IK425" s="51"/>
      <c r="IL425" s="51"/>
      <c r="IM425" s="51"/>
      <c r="IN425" s="51">
        <v>902911.8</v>
      </c>
      <c r="IO425" s="51"/>
      <c r="IP425" s="51"/>
      <c r="IQ425" s="51"/>
      <c r="IR425" s="51"/>
      <c r="IS425" s="51">
        <v>5250</v>
      </c>
      <c r="IT425" s="51"/>
      <c r="IU425" s="51"/>
      <c r="IV425" s="51"/>
      <c r="IW425" s="51"/>
      <c r="IX425" s="51">
        <v>54720.26</v>
      </c>
      <c r="IY425" s="51"/>
      <c r="IZ425" s="51"/>
      <c r="JA425" s="51"/>
      <c r="JB425" s="51"/>
      <c r="JC425" s="51"/>
      <c r="JD425" s="51"/>
      <c r="JE425" s="51"/>
      <c r="JF425" s="51"/>
      <c r="JG425" s="51"/>
      <c r="JH425" s="51">
        <v>368526.06</v>
      </c>
      <c r="JI425" s="51">
        <v>715551.06</v>
      </c>
      <c r="JJ425" s="51"/>
      <c r="JK425" s="51"/>
      <c r="JL425" s="51"/>
      <c r="JM425" s="51"/>
      <c r="JN425" s="51">
        <v>150633.73000000001</v>
      </c>
      <c r="JO425" s="51">
        <v>5395.53</v>
      </c>
      <c r="JP425" s="51"/>
      <c r="JQ425" s="51"/>
      <c r="JR425" s="51"/>
      <c r="JS425" s="51"/>
      <c r="JT425" s="51"/>
      <c r="JU425" s="51">
        <v>2202988.44</v>
      </c>
      <c r="JV425" s="51">
        <v>2344986.17</v>
      </c>
      <c r="JW425" s="51"/>
      <c r="JX425" s="51"/>
      <c r="JY425" s="51"/>
      <c r="JZ425" s="51"/>
      <c r="KA425" s="51"/>
      <c r="KB425" s="51"/>
      <c r="KC425" s="51"/>
      <c r="KD425" s="51"/>
      <c r="KE425" s="51"/>
      <c r="KF425" s="51"/>
      <c r="KG425" s="51"/>
      <c r="KH425" s="51"/>
      <c r="KI425" s="51"/>
      <c r="KJ425" s="51"/>
      <c r="KK425" s="51"/>
      <c r="KL425" s="51">
        <v>227048.91</v>
      </c>
      <c r="KM425" s="51"/>
      <c r="KN425" s="51">
        <v>125010</v>
      </c>
      <c r="KO425" s="51">
        <v>893348.74</v>
      </c>
      <c r="KP425" s="51"/>
      <c r="KQ425" s="51">
        <v>2271589.58</v>
      </c>
      <c r="KR425" s="51"/>
      <c r="KS425" s="51"/>
      <c r="KT425" s="51"/>
      <c r="KU425" s="51"/>
      <c r="KV425" s="51"/>
      <c r="KW425" s="51"/>
      <c r="KX425" s="51"/>
      <c r="KY425" s="51"/>
      <c r="KZ425" s="51"/>
      <c r="LA425" s="51"/>
      <c r="LB425" s="51"/>
      <c r="LC425" s="51"/>
      <c r="LD425" s="51"/>
      <c r="LE425" s="51"/>
      <c r="LF425" s="51"/>
      <c r="LG425" s="51"/>
      <c r="LH425" s="51"/>
      <c r="LI425" s="51"/>
      <c r="LJ425" s="51">
        <v>1971481.53</v>
      </c>
      <c r="LK425" s="51">
        <v>74440.08</v>
      </c>
      <c r="LL425" s="51"/>
      <c r="LM425" s="51"/>
      <c r="LN425" s="51"/>
      <c r="LO425" s="51"/>
      <c r="LP425" s="51">
        <v>654033.21</v>
      </c>
      <c r="LQ425" s="51">
        <v>3727337.5</v>
      </c>
      <c r="LR425" s="51">
        <v>19153.16</v>
      </c>
      <c r="LS425" s="51"/>
      <c r="LT425" s="51"/>
      <c r="LU425" s="51"/>
      <c r="LV425" s="51"/>
      <c r="LW425" s="51"/>
      <c r="LX425" s="51"/>
      <c r="LY425" s="51"/>
      <c r="LZ425" s="51">
        <v>4007193.88</v>
      </c>
      <c r="MA425" s="51">
        <v>569854.51</v>
      </c>
      <c r="MB425" s="51">
        <v>469093.43</v>
      </c>
      <c r="MC425" s="51">
        <v>1847708.68</v>
      </c>
      <c r="MD425" s="51">
        <v>940662.38</v>
      </c>
      <c r="ME425" s="51">
        <v>1807056.67</v>
      </c>
      <c r="MF425" s="51">
        <v>943926.8</v>
      </c>
      <c r="MG425" s="51"/>
      <c r="MH425" s="51">
        <v>4028862.67</v>
      </c>
      <c r="MI425" s="51">
        <v>1303695.96</v>
      </c>
      <c r="MJ425" s="51">
        <v>28226483.859999999</v>
      </c>
      <c r="MK425" s="51"/>
      <c r="ML425" s="51"/>
      <c r="MM425" s="51"/>
      <c r="MN425" s="51"/>
      <c r="MO425" s="51">
        <v>10100</v>
      </c>
      <c r="MP425" s="51"/>
      <c r="MQ425" s="51"/>
      <c r="MR425" s="51"/>
      <c r="MS425" s="51"/>
      <c r="MT425" s="51"/>
      <c r="MU425" s="51"/>
      <c r="MV425" s="51"/>
      <c r="MW425" s="51"/>
      <c r="MX425" s="51"/>
      <c r="MY425" s="51"/>
      <c r="MZ425" s="51"/>
      <c r="NA425" s="51"/>
      <c r="NB425" s="51"/>
      <c r="NC425" s="51"/>
      <c r="ND425" s="51"/>
      <c r="NE425" s="51"/>
      <c r="NF425" s="51"/>
      <c r="NG425" s="51"/>
      <c r="NH425" s="51"/>
      <c r="NI425" s="51"/>
      <c r="NJ425" s="51"/>
      <c r="NK425" s="51"/>
      <c r="NL425" s="51"/>
      <c r="NM425" s="51"/>
      <c r="NN425" s="51"/>
      <c r="NO425" s="51"/>
      <c r="NP425" s="51"/>
      <c r="NQ425" s="51"/>
      <c r="NR425" s="51"/>
      <c r="NS425" s="51"/>
      <c r="NT425" s="51">
        <v>107102</v>
      </c>
      <c r="NU425" s="51"/>
      <c r="NV425" s="51"/>
      <c r="NW425" s="51"/>
      <c r="NX425" s="51"/>
      <c r="NY425" s="51"/>
      <c r="NZ425" s="51"/>
      <c r="OA425" s="51"/>
      <c r="OB425" s="51"/>
      <c r="OC425" s="51"/>
      <c r="OD425" s="51"/>
      <c r="OE425" s="51"/>
      <c r="OF425" s="51">
        <v>1177</v>
      </c>
      <c r="OG425" s="51"/>
      <c r="OH425" s="51"/>
      <c r="OI425" s="51"/>
      <c r="OJ425" s="51"/>
      <c r="OK425" s="51"/>
      <c r="OL425" s="51"/>
      <c r="OM425" s="51"/>
      <c r="ON425" s="51"/>
      <c r="OO425" s="51"/>
      <c r="OP425" s="51"/>
      <c r="OQ425" s="51"/>
      <c r="OR425" s="51"/>
      <c r="OS425" s="51"/>
      <c r="OT425" s="51"/>
      <c r="OU425" s="51"/>
      <c r="OV425" s="51"/>
      <c r="OW425" s="51"/>
      <c r="OX425" s="51">
        <v>75963.240000000005</v>
      </c>
      <c r="OY425" s="51"/>
      <c r="OZ425" s="51"/>
      <c r="PA425" s="51"/>
      <c r="PB425" s="51"/>
      <c r="PC425" s="51"/>
      <c r="PD425" s="51"/>
      <c r="PE425" s="51"/>
      <c r="PF425" s="51">
        <v>194342.24</v>
      </c>
      <c r="PG425" s="33"/>
      <c r="PH425" s="33"/>
      <c r="PI425" s="33"/>
      <c r="PJ425" s="33"/>
      <c r="PK425" s="33"/>
      <c r="PL425" s="33"/>
      <c r="PM425" s="33"/>
      <c r="PN425" s="33"/>
      <c r="PO425" s="33">
        <v>40400</v>
      </c>
      <c r="PP425" s="33">
        <v>62500</v>
      </c>
      <c r="PQ425" s="33"/>
      <c r="PR425" s="33"/>
      <c r="PS425" s="33"/>
      <c r="PT425" s="33">
        <v>373339.16</v>
      </c>
      <c r="PU425" s="33"/>
      <c r="PV425" s="33"/>
      <c r="PW425" s="33"/>
      <c r="PX425" s="33"/>
      <c r="PY425" s="33"/>
      <c r="PZ425" s="33"/>
      <c r="QA425" s="33"/>
      <c r="QB425" s="33"/>
      <c r="QC425" s="33"/>
      <c r="QD425" s="33"/>
      <c r="QE425" s="33"/>
      <c r="QF425" s="33"/>
      <c r="QG425" s="33"/>
      <c r="QH425" s="33"/>
      <c r="QI425" s="33"/>
      <c r="QJ425" s="33"/>
      <c r="QK425" s="33"/>
      <c r="QL425" s="33">
        <v>13000</v>
      </c>
      <c r="QM425" s="33"/>
      <c r="QN425" s="33"/>
      <c r="QO425" s="33"/>
      <c r="QP425" s="33"/>
      <c r="QQ425" s="33"/>
      <c r="QR425" s="33"/>
      <c r="QS425" s="33"/>
      <c r="QT425" s="33"/>
      <c r="QU425" s="33"/>
      <c r="QV425" s="33"/>
      <c r="QW425" s="33"/>
      <c r="QX425" s="33"/>
      <c r="QY425" s="33">
        <v>6012713.4699999997</v>
      </c>
      <c r="QZ425" s="33"/>
      <c r="RA425" s="33"/>
      <c r="RB425" s="33"/>
      <c r="RC425" s="33"/>
      <c r="RD425" s="33"/>
      <c r="RE425" s="33"/>
      <c r="RF425" s="33"/>
      <c r="RG425" s="33"/>
      <c r="RH425" s="33"/>
      <c r="RI425" s="33"/>
      <c r="RJ425" s="33"/>
      <c r="RK425" s="33"/>
      <c r="RL425" s="33"/>
      <c r="RM425" s="33"/>
      <c r="RN425" s="33"/>
      <c r="RO425" s="33"/>
      <c r="RP425" s="33"/>
      <c r="RQ425" s="33"/>
      <c r="RR425" s="33"/>
      <c r="RS425" s="33"/>
      <c r="RT425" s="33"/>
      <c r="RU425" s="33"/>
      <c r="RV425" s="33"/>
      <c r="RW425" s="33"/>
      <c r="RX425" s="33"/>
      <c r="RY425" s="33"/>
      <c r="RZ425" s="33"/>
      <c r="SA425" s="33"/>
      <c r="SB425" s="33"/>
      <c r="SC425" s="33"/>
      <c r="SD425" s="33"/>
      <c r="SE425" s="33"/>
      <c r="SF425" s="33">
        <v>6501952.6299999999</v>
      </c>
      <c r="SG425" s="33"/>
      <c r="SH425" s="33"/>
      <c r="SI425" s="33"/>
      <c r="SJ425" s="33"/>
      <c r="SK425" s="33"/>
      <c r="SL425" s="33"/>
      <c r="SM425" s="33"/>
      <c r="SN425" s="33"/>
      <c r="SO425" s="33"/>
      <c r="SP425" s="33"/>
      <c r="SQ425" s="33"/>
      <c r="SR425" s="33"/>
      <c r="SS425" s="33">
        <v>570056.84</v>
      </c>
      <c r="ST425" s="33">
        <v>18983.689999999999</v>
      </c>
      <c r="SU425" s="33"/>
      <c r="SV425" s="33"/>
      <c r="SW425" s="33"/>
      <c r="SX425" s="33"/>
      <c r="SY425" s="33"/>
      <c r="SZ425" s="33"/>
      <c r="TA425" s="33"/>
      <c r="TB425" s="33"/>
      <c r="TC425" s="33"/>
      <c r="TD425" s="33"/>
      <c r="TE425" s="33"/>
      <c r="TF425" s="33"/>
      <c r="TG425" s="33"/>
      <c r="TH425" s="33"/>
      <c r="TI425" s="33"/>
      <c r="TJ425" s="33"/>
      <c r="TK425" s="33"/>
      <c r="TL425" s="33"/>
      <c r="TM425" s="33"/>
      <c r="TN425" s="33"/>
      <c r="TO425" s="33"/>
      <c r="TP425" s="33"/>
      <c r="TQ425" s="33"/>
      <c r="TR425" s="33"/>
      <c r="TS425" s="33"/>
      <c r="TT425" s="33"/>
      <c r="TU425" s="33"/>
      <c r="TV425" s="33">
        <v>72190.69</v>
      </c>
      <c r="TW425" s="33"/>
      <c r="TX425" s="33"/>
      <c r="TY425" s="33"/>
      <c r="TZ425" s="33"/>
      <c r="UA425" s="33"/>
      <c r="UB425" s="33"/>
      <c r="UC425" s="33"/>
      <c r="UD425" s="33">
        <v>77470</v>
      </c>
      <c r="UE425" s="33"/>
      <c r="UF425" s="33"/>
      <c r="UG425" s="33"/>
      <c r="UH425" s="33"/>
      <c r="UI425" s="33"/>
      <c r="UJ425" s="33"/>
      <c r="UK425" s="33"/>
      <c r="UL425" s="33"/>
      <c r="UM425" s="33"/>
      <c r="UN425" s="33"/>
      <c r="UO425" s="33"/>
      <c r="UP425" s="33"/>
      <c r="UQ425" s="33"/>
      <c r="UR425" s="33"/>
      <c r="US425" s="33"/>
      <c r="UT425" s="33"/>
      <c r="UU425" s="33"/>
      <c r="UV425" s="33"/>
      <c r="UW425" s="33">
        <v>738815.2</v>
      </c>
      <c r="UX425" s="33"/>
      <c r="UY425" s="33">
        <v>4289792.49</v>
      </c>
      <c r="UZ425" s="33"/>
      <c r="VA425" s="33"/>
      <c r="VB425" s="33"/>
      <c r="VC425" s="33"/>
      <c r="VD425" s="33">
        <v>800</v>
      </c>
      <c r="VE425" s="33">
        <v>451887.21</v>
      </c>
      <c r="VF425" s="33"/>
      <c r="VG425" s="33">
        <v>1550872.88</v>
      </c>
      <c r="VH425" s="33"/>
      <c r="VI425" s="33"/>
      <c r="VJ425" s="33"/>
      <c r="VK425" s="33">
        <v>159505.42000000001</v>
      </c>
      <c r="VL425" s="33">
        <v>50122.7</v>
      </c>
      <c r="VM425" s="33"/>
      <c r="VN425" s="33"/>
      <c r="VO425" s="33"/>
      <c r="VP425" s="33"/>
      <c r="VQ425" s="33">
        <v>7980497.1200000001</v>
      </c>
      <c r="VR425" s="33"/>
      <c r="VS425" s="33"/>
      <c r="VT425" s="33"/>
      <c r="VU425" s="33"/>
      <c r="VV425" s="33"/>
      <c r="VW425" s="33"/>
      <c r="VX425" s="33"/>
      <c r="VY425" s="33"/>
      <c r="VZ425" s="33"/>
      <c r="WA425" s="33"/>
      <c r="WB425" s="33"/>
      <c r="WC425" s="33"/>
      <c r="WD425" s="33"/>
      <c r="WE425" s="33"/>
      <c r="WF425" s="33"/>
      <c r="WG425" s="33"/>
      <c r="WH425" s="33"/>
      <c r="WI425" s="33"/>
      <c r="WJ425" s="33"/>
      <c r="WK425" s="33"/>
      <c r="WL425" s="33"/>
      <c r="WM425" s="33"/>
      <c r="WN425" s="33"/>
      <c r="WO425" s="33"/>
      <c r="WP425" s="33"/>
      <c r="WQ425" s="33"/>
      <c r="WR425" s="33"/>
      <c r="WS425" s="33"/>
      <c r="WT425" s="33"/>
      <c r="WU425" s="33"/>
      <c r="WV425" s="33"/>
      <c r="WW425" s="33"/>
      <c r="WX425" s="33"/>
      <c r="WY425" s="33"/>
      <c r="WZ425" s="33"/>
      <c r="XA425" s="33"/>
      <c r="XB425" s="33"/>
      <c r="XC425" s="33"/>
      <c r="XD425" s="33"/>
      <c r="XE425" s="33"/>
      <c r="XF425" s="33"/>
      <c r="XG425" s="33"/>
      <c r="XH425" s="33"/>
      <c r="XI425" s="33"/>
      <c r="XJ425" s="33"/>
      <c r="XK425" s="33"/>
      <c r="XL425" s="33"/>
      <c r="XM425" s="33"/>
      <c r="XN425" s="33">
        <v>24387.68</v>
      </c>
      <c r="XO425" s="33"/>
      <c r="XP425" s="33"/>
      <c r="XQ425" s="33"/>
      <c r="XR425" s="33"/>
      <c r="XS425" s="33">
        <v>0</v>
      </c>
      <c r="XT425" s="33"/>
      <c r="XU425" s="33"/>
      <c r="XV425" s="33"/>
      <c r="XW425" s="33"/>
      <c r="XX425" s="33"/>
      <c r="XY425" s="33"/>
      <c r="XZ425" s="33"/>
      <c r="YA425" s="33"/>
      <c r="YB425" s="33"/>
      <c r="YC425" s="33"/>
      <c r="YD425" s="33"/>
      <c r="YE425" s="33"/>
      <c r="YF425" s="33"/>
      <c r="YG425" s="33"/>
      <c r="YH425" s="33"/>
      <c r="YI425" s="33"/>
      <c r="YJ425" s="33"/>
      <c r="YK425" s="33"/>
      <c r="YL425" s="33"/>
      <c r="YM425" s="33"/>
      <c r="YN425" s="33"/>
      <c r="YO425" s="33"/>
      <c r="YP425" s="33"/>
      <c r="YQ425" s="33"/>
      <c r="YR425" s="33">
        <v>0</v>
      </c>
      <c r="YS425" s="33"/>
      <c r="YT425" s="33"/>
      <c r="YU425" s="33"/>
      <c r="YV425" s="33">
        <v>85200</v>
      </c>
      <c r="YW425" s="33"/>
      <c r="YX425" s="33"/>
      <c r="YY425" s="33"/>
      <c r="YZ425" s="33"/>
      <c r="ZA425" s="33"/>
      <c r="ZB425" s="33"/>
      <c r="ZC425" s="33">
        <v>109587.68</v>
      </c>
      <c r="ZD425" s="33"/>
      <c r="ZE425" s="33"/>
      <c r="ZF425" s="33"/>
      <c r="ZG425" s="33"/>
      <c r="ZH425" s="33"/>
      <c r="ZI425" s="33"/>
      <c r="ZJ425" s="33"/>
      <c r="ZK425" s="33"/>
      <c r="ZL425" s="33"/>
      <c r="ZM425" s="33"/>
      <c r="ZN425" s="33"/>
      <c r="ZO425" s="33"/>
      <c r="ZP425" s="33"/>
      <c r="ZQ425" s="33"/>
      <c r="ZR425" s="33"/>
      <c r="ZS425" s="33"/>
      <c r="ZT425" s="33"/>
      <c r="ZU425" s="33"/>
      <c r="ZV425" s="33"/>
      <c r="ZW425" s="33"/>
      <c r="ZX425" s="33"/>
      <c r="ZY425" s="33"/>
      <c r="ZZ425" s="33"/>
      <c r="AAA425" s="33"/>
      <c r="AAB425" s="33"/>
      <c r="AAC425" s="33"/>
      <c r="AAD425" s="33"/>
      <c r="AAE425" s="33"/>
      <c r="AAF425" s="33"/>
      <c r="AAG425" s="33"/>
      <c r="AAH425" s="33"/>
      <c r="AAI425" s="33"/>
      <c r="AAJ425" s="33"/>
      <c r="AAK425" s="33"/>
      <c r="AAL425" s="33"/>
      <c r="AAM425" s="33"/>
      <c r="AAN425" s="33"/>
      <c r="AAO425" s="33"/>
      <c r="AAP425" s="33"/>
      <c r="AAQ425" s="33"/>
      <c r="AAR425" s="33"/>
      <c r="AAS425" s="33"/>
      <c r="AAT425" s="33"/>
      <c r="AAU425" s="33"/>
      <c r="AAV425" s="33"/>
      <c r="AAW425" s="33">
        <v>259079.62</v>
      </c>
      <c r="AAX425" s="33"/>
      <c r="AAY425" s="33"/>
      <c r="AAZ425" s="33"/>
      <c r="ABA425" s="33"/>
      <c r="ABB425" s="33"/>
      <c r="ABC425" s="33"/>
      <c r="ABD425" s="33"/>
      <c r="ABE425" s="33">
        <v>4726147.2</v>
      </c>
      <c r="ABF425" s="33"/>
      <c r="ABG425" s="33"/>
      <c r="ABH425" s="33"/>
      <c r="ABI425" s="33"/>
      <c r="ABJ425" s="33"/>
      <c r="ABK425" s="33"/>
      <c r="ABL425" s="33"/>
      <c r="ABM425" s="33"/>
      <c r="ABN425" s="33"/>
      <c r="ABO425" s="33"/>
      <c r="ABP425" s="33"/>
      <c r="ABQ425" s="33"/>
      <c r="ABR425" s="33"/>
      <c r="ABS425" s="33"/>
      <c r="ABT425" s="33"/>
      <c r="ABU425" s="33"/>
      <c r="ABV425" s="33"/>
      <c r="ABW425" s="33">
        <v>4985226.82</v>
      </c>
      <c r="ABX425" s="33"/>
      <c r="ABY425" s="33"/>
      <c r="ABZ425" s="33"/>
      <c r="ACA425" s="33"/>
      <c r="ACB425" s="33">
        <v>67167.47</v>
      </c>
      <c r="ACC425" s="33"/>
      <c r="ACD425" s="33"/>
      <c r="ACE425" s="33"/>
      <c r="ACF425" s="33"/>
      <c r="ACG425" s="33"/>
      <c r="ACH425" s="33"/>
      <c r="ACI425" s="33"/>
      <c r="ACJ425" s="33"/>
      <c r="ACK425" s="33"/>
      <c r="ACL425" s="33"/>
      <c r="ACM425" s="33"/>
      <c r="ACN425" s="33">
        <v>31645</v>
      </c>
      <c r="ACO425" s="33"/>
      <c r="ACP425" s="33"/>
      <c r="ACQ425" s="33"/>
      <c r="ACR425" s="33"/>
      <c r="ACS425" s="33"/>
      <c r="ACT425" s="33"/>
      <c r="ACU425" s="33"/>
      <c r="ACV425" s="33"/>
      <c r="ACW425" s="33"/>
      <c r="ACX425" s="33"/>
      <c r="ACY425" s="33">
        <v>15570</v>
      </c>
      <c r="ACZ425" s="33"/>
      <c r="ADA425" s="33"/>
      <c r="ADB425" s="33"/>
      <c r="ADC425" s="33"/>
      <c r="ADD425" s="33"/>
      <c r="ADE425" s="33"/>
      <c r="ADF425" s="33"/>
      <c r="ADG425" s="33"/>
      <c r="ADH425" s="33"/>
      <c r="ADI425" s="33"/>
      <c r="ADJ425" s="33"/>
      <c r="ADK425" s="33"/>
      <c r="ADL425" s="33">
        <v>43296</v>
      </c>
      <c r="ADM425" s="33"/>
      <c r="ADN425" s="33"/>
      <c r="ADO425" s="33">
        <v>1276213.6399999999</v>
      </c>
      <c r="ADP425" s="33"/>
      <c r="ADQ425" s="33"/>
      <c r="ADR425" s="33"/>
      <c r="ADS425" s="33"/>
      <c r="ADT425" s="33"/>
      <c r="ADU425" s="33"/>
      <c r="ADV425" s="33"/>
      <c r="ADW425" s="33"/>
      <c r="ADX425" s="33"/>
      <c r="ADY425" s="33"/>
      <c r="ADZ425" s="33"/>
      <c r="AEA425" s="33"/>
      <c r="AEB425" s="33"/>
      <c r="AEC425" s="33"/>
      <c r="AED425" s="33"/>
      <c r="AEE425" s="33"/>
      <c r="AEF425" s="33"/>
      <c r="AEG425" s="33"/>
      <c r="AEH425" s="33">
        <v>1333182.18</v>
      </c>
      <c r="AEI425" s="33"/>
      <c r="AEJ425" s="33"/>
      <c r="AEK425" s="33"/>
      <c r="AEL425" s="33"/>
      <c r="AEM425" s="33">
        <v>682922.84</v>
      </c>
      <c r="AEN425" s="33"/>
      <c r="AEO425" s="33"/>
      <c r="AEP425" s="33"/>
      <c r="AEQ425" s="33"/>
      <c r="AER425" s="33"/>
      <c r="AES425" s="33"/>
      <c r="AET425" s="33"/>
      <c r="AEU425" s="33"/>
      <c r="AEV425" s="33"/>
      <c r="AEW425" s="33"/>
      <c r="AEX425" s="33"/>
      <c r="AEY425" s="33"/>
      <c r="AEZ425" s="33">
        <v>3449997.13</v>
      </c>
      <c r="AFA425" s="33"/>
      <c r="AFB425" s="33">
        <v>944683.93</v>
      </c>
      <c r="AFC425" s="33"/>
      <c r="AFD425" s="33"/>
      <c r="AFE425" s="33">
        <v>17260</v>
      </c>
      <c r="AFF425" s="33"/>
      <c r="AFG425" s="33"/>
      <c r="AFH425" s="33"/>
      <c r="AFI425" s="33"/>
      <c r="AFJ425" s="33"/>
      <c r="AFK425" s="33"/>
      <c r="AFL425" s="33"/>
      <c r="AFM425" s="33"/>
      <c r="AFN425" s="33"/>
      <c r="AFO425" s="33"/>
      <c r="AFP425" s="33"/>
      <c r="AFQ425" s="33"/>
      <c r="AFR425" s="33"/>
      <c r="AFS425" s="33"/>
      <c r="AFT425" s="33"/>
      <c r="AFU425" s="33"/>
      <c r="AFV425" s="33"/>
      <c r="AFW425" s="33">
        <v>640860.53</v>
      </c>
      <c r="AFX425" s="33"/>
      <c r="AFY425" s="33"/>
      <c r="AFZ425" s="33"/>
      <c r="AGA425" s="33"/>
      <c r="AGB425" s="33"/>
      <c r="AGC425" s="33"/>
      <c r="AGD425" s="33"/>
      <c r="AGE425" s="33"/>
      <c r="AGF425" s="33"/>
      <c r="AGG425" s="33"/>
      <c r="AGH425" s="33"/>
      <c r="AGI425" s="33"/>
      <c r="AGJ425" s="33"/>
      <c r="AGK425" s="33"/>
      <c r="AGL425" s="33"/>
      <c r="AGM425" s="33">
        <v>77076.149999999994</v>
      </c>
      <c r="AGN425" s="33"/>
      <c r="AGO425" s="33">
        <v>5152.7</v>
      </c>
      <c r="AGP425" s="33">
        <v>71636.41</v>
      </c>
      <c r="AGQ425" s="33"/>
      <c r="AGR425" s="33"/>
      <c r="AGS425" s="33"/>
      <c r="AGT425" s="33"/>
      <c r="AGU425" s="33"/>
      <c r="AGV425" s="33"/>
      <c r="AGW425" s="33">
        <v>19250</v>
      </c>
      <c r="AGX425" s="33"/>
      <c r="AGY425" s="33"/>
      <c r="AGZ425" s="33"/>
      <c r="AHA425" s="33"/>
      <c r="AHB425" s="33"/>
      <c r="AHC425" s="33"/>
      <c r="AHD425" s="33"/>
      <c r="AHE425" s="33"/>
      <c r="AHF425" s="33"/>
      <c r="AHG425" s="33"/>
      <c r="AHH425" s="33"/>
      <c r="AHI425" s="33">
        <v>50002</v>
      </c>
      <c r="AHJ425" s="33"/>
      <c r="AHK425" s="33"/>
      <c r="AHL425" s="33"/>
      <c r="AHM425" s="33"/>
      <c r="AHN425" s="33"/>
      <c r="AHO425" s="33"/>
      <c r="AHP425" s="33"/>
      <c r="AHQ425" s="33"/>
      <c r="AHR425" s="33"/>
      <c r="AHS425" s="33"/>
      <c r="AHT425" s="33"/>
      <c r="AHU425" s="33"/>
      <c r="AHV425" s="33"/>
      <c r="AHW425" s="33"/>
      <c r="AHX425" s="33"/>
      <c r="AHY425" s="33"/>
      <c r="AHZ425" s="33"/>
      <c r="AIA425" s="33">
        <v>1825921.7199999997</v>
      </c>
      <c r="AIB425" s="33">
        <v>65306403.13000001</v>
      </c>
    </row>
    <row r="426" spans="1:912" x14ac:dyDescent="0.5">
      <c r="A426" s="50" t="s">
        <v>42</v>
      </c>
      <c r="B426" s="50" t="s">
        <v>962</v>
      </c>
      <c r="C426" s="50" t="s">
        <v>963</v>
      </c>
      <c r="D426" s="51">
        <v>364000</v>
      </c>
      <c r="E426" s="51"/>
      <c r="F426" s="51"/>
      <c r="G426" s="51"/>
      <c r="H426" s="51">
        <v>59000</v>
      </c>
      <c r="I426" s="51"/>
      <c r="J426" s="51"/>
      <c r="K426" s="51">
        <v>2741659.75</v>
      </c>
      <c r="L426" s="51"/>
      <c r="M426" s="51"/>
      <c r="N426" s="51"/>
      <c r="O426" s="51"/>
      <c r="P426" s="51"/>
      <c r="Q426" s="51"/>
      <c r="R426" s="51"/>
      <c r="S426" s="51">
        <v>1999610</v>
      </c>
      <c r="T426" s="51"/>
      <c r="U426" s="51"/>
      <c r="V426" s="51"/>
      <c r="W426" s="51">
        <v>813400</v>
      </c>
      <c r="X426" s="51"/>
      <c r="Y426" s="51">
        <v>1320000</v>
      </c>
      <c r="Z426" s="51"/>
      <c r="AA426" s="51"/>
      <c r="AB426" s="51"/>
      <c r="AC426" s="51">
        <v>1023.51</v>
      </c>
      <c r="AD426" s="51">
        <v>1362210</v>
      </c>
      <c r="AE426" s="51"/>
      <c r="AF426" s="51">
        <v>577459.84</v>
      </c>
      <c r="AG426" s="51"/>
      <c r="AH426" s="51"/>
      <c r="AI426" s="51">
        <v>836630</v>
      </c>
      <c r="AJ426" s="51">
        <v>84100</v>
      </c>
      <c r="AK426" s="51"/>
      <c r="AL426" s="51"/>
      <c r="AM426" s="51">
        <v>108390</v>
      </c>
      <c r="AN426" s="51">
        <v>385120</v>
      </c>
      <c r="AO426" s="51">
        <v>332100</v>
      </c>
      <c r="AP426" s="51">
        <v>114800</v>
      </c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>
        <v>513681</v>
      </c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>
        <v>70000</v>
      </c>
      <c r="BO426" s="51"/>
      <c r="BP426" s="51"/>
      <c r="BQ426" s="51"/>
      <c r="BR426" s="51">
        <v>1638300</v>
      </c>
      <c r="BS426" s="51"/>
      <c r="BT426" s="51"/>
      <c r="BU426" s="51"/>
      <c r="BV426" s="51"/>
      <c r="BW426" s="51"/>
      <c r="BX426" s="51"/>
      <c r="BY426" s="51"/>
      <c r="BZ426" s="51"/>
      <c r="CA426" s="51"/>
      <c r="CB426" s="51"/>
      <c r="CC426" s="51"/>
      <c r="CD426" s="51"/>
      <c r="CE426" s="51"/>
      <c r="CF426" s="51"/>
      <c r="CG426" s="51"/>
      <c r="CH426" s="51">
        <v>1</v>
      </c>
      <c r="CI426" s="51">
        <v>613400</v>
      </c>
      <c r="CJ426" s="51"/>
      <c r="CK426" s="51"/>
      <c r="CL426" s="51"/>
      <c r="CM426" s="51">
        <v>286220</v>
      </c>
      <c r="CN426" s="51"/>
      <c r="CO426" s="51"/>
      <c r="CP426" s="51"/>
      <c r="CQ426" s="51">
        <v>7800</v>
      </c>
      <c r="CR426" s="51">
        <v>43927.5</v>
      </c>
      <c r="CS426" s="51">
        <v>105391.67</v>
      </c>
      <c r="CT426" s="51"/>
      <c r="CU426" s="51"/>
      <c r="CV426" s="51"/>
      <c r="CW426" s="51">
        <v>125400</v>
      </c>
      <c r="CX426" s="51"/>
      <c r="CY426" s="51"/>
      <c r="CZ426" s="51"/>
      <c r="DA426" s="51"/>
      <c r="DB426" s="51">
        <v>14503624.27</v>
      </c>
      <c r="DC426" s="51"/>
      <c r="DD426" s="51"/>
      <c r="DE426" s="51"/>
      <c r="DF426" s="51"/>
      <c r="DG426" s="51">
        <v>676350</v>
      </c>
      <c r="DH426" s="51">
        <v>1415420</v>
      </c>
      <c r="DI426" s="51">
        <v>579000</v>
      </c>
      <c r="DJ426" s="51"/>
      <c r="DK426" s="51">
        <v>230800</v>
      </c>
      <c r="DL426" s="51"/>
      <c r="DM426" s="51"/>
      <c r="DN426" s="51"/>
      <c r="DO426" s="51"/>
      <c r="DP426" s="51"/>
      <c r="DQ426" s="51"/>
      <c r="DR426" s="51"/>
      <c r="DS426" s="51"/>
      <c r="DT426" s="51"/>
      <c r="DU426" s="51"/>
      <c r="DV426" s="51"/>
      <c r="DW426" s="51"/>
      <c r="DX426" s="51"/>
      <c r="DY426" s="51"/>
      <c r="DZ426" s="51">
        <v>395136</v>
      </c>
      <c r="EA426" s="51"/>
      <c r="EB426" s="51"/>
      <c r="EC426" s="51"/>
      <c r="ED426" s="51"/>
      <c r="EE426" s="51"/>
      <c r="EF426" s="51"/>
      <c r="EG426" s="51"/>
      <c r="EH426" s="51"/>
      <c r="EI426" s="51"/>
      <c r="EJ426" s="51"/>
      <c r="EK426" s="51"/>
      <c r="EL426" s="51"/>
      <c r="EM426" s="51"/>
      <c r="EN426" s="51"/>
      <c r="EO426" s="51"/>
      <c r="EP426" s="51"/>
      <c r="EQ426" s="51"/>
      <c r="ER426" s="51"/>
      <c r="ES426" s="51"/>
      <c r="ET426" s="51"/>
      <c r="EU426" s="51"/>
      <c r="EV426" s="51"/>
      <c r="EW426" s="51"/>
      <c r="EX426" s="51">
        <v>3296706</v>
      </c>
      <c r="EY426" s="51"/>
      <c r="EZ426" s="51"/>
      <c r="FA426" s="51">
        <v>5093.38</v>
      </c>
      <c r="FB426" s="51">
        <v>580820</v>
      </c>
      <c r="FC426" s="51"/>
      <c r="FD426" s="51"/>
      <c r="FE426" s="51"/>
      <c r="FF426" s="51"/>
      <c r="FG426" s="51">
        <v>44000</v>
      </c>
      <c r="FH426" s="51"/>
      <c r="FI426" s="51"/>
      <c r="FJ426" s="51"/>
      <c r="FK426" s="51"/>
      <c r="FL426" s="51"/>
      <c r="FM426" s="51"/>
      <c r="FN426" s="51"/>
      <c r="FO426" s="51"/>
      <c r="FP426" s="51"/>
      <c r="FQ426" s="51"/>
      <c r="FR426" s="51"/>
      <c r="FS426" s="51"/>
      <c r="FT426" s="51"/>
      <c r="FU426" s="51"/>
      <c r="FV426" s="51">
        <v>460000</v>
      </c>
      <c r="FW426" s="51"/>
      <c r="FX426" s="51"/>
      <c r="FY426" s="51">
        <v>466000</v>
      </c>
      <c r="FZ426" s="51">
        <v>1219047.6499999999</v>
      </c>
      <c r="GA426" s="51"/>
      <c r="GB426" s="51">
        <v>1233333.33</v>
      </c>
      <c r="GC426" s="51"/>
      <c r="GD426" s="51">
        <v>0</v>
      </c>
      <c r="GE426" s="51"/>
      <c r="GF426" s="51"/>
      <c r="GG426" s="51"/>
      <c r="GH426" s="51"/>
      <c r="GI426" s="51"/>
      <c r="GJ426" s="51"/>
      <c r="GK426" s="51"/>
      <c r="GL426" s="51"/>
      <c r="GM426" s="51"/>
      <c r="GN426" s="51"/>
      <c r="GO426" s="51"/>
      <c r="GP426" s="51"/>
      <c r="GQ426" s="51"/>
      <c r="GR426" s="51"/>
      <c r="GS426" s="51"/>
      <c r="GT426" s="51"/>
      <c r="GU426" s="51"/>
      <c r="GV426" s="51"/>
      <c r="GW426" s="51"/>
      <c r="GX426" s="51"/>
      <c r="GY426" s="51"/>
      <c r="GZ426" s="51"/>
      <c r="HA426" s="51">
        <v>4008294.36</v>
      </c>
      <c r="HB426" s="51"/>
      <c r="HC426" s="51"/>
      <c r="HD426" s="51"/>
      <c r="HE426" s="51"/>
      <c r="HF426" s="51"/>
      <c r="HG426" s="51"/>
      <c r="HH426" s="51"/>
      <c r="HI426" s="51"/>
      <c r="HJ426" s="51"/>
      <c r="HK426" s="51"/>
      <c r="HL426" s="51"/>
      <c r="HM426" s="51"/>
      <c r="HN426" s="51"/>
      <c r="HO426" s="51"/>
      <c r="HP426" s="51"/>
      <c r="HQ426" s="51"/>
      <c r="HR426" s="51"/>
      <c r="HS426" s="51"/>
      <c r="HT426" s="51"/>
      <c r="HU426" s="51"/>
      <c r="HV426" s="51"/>
      <c r="HW426" s="51"/>
      <c r="HX426" s="51"/>
      <c r="HY426" s="51"/>
      <c r="HZ426" s="51"/>
      <c r="IA426" s="51"/>
      <c r="IB426" s="51"/>
      <c r="IC426" s="51"/>
      <c r="ID426" s="51"/>
      <c r="IE426" s="51"/>
      <c r="IF426" s="51"/>
      <c r="IG426" s="51"/>
      <c r="IH426" s="51"/>
      <c r="II426" s="51"/>
      <c r="IJ426" s="51"/>
      <c r="IK426" s="51"/>
      <c r="IL426" s="51"/>
      <c r="IM426" s="51"/>
      <c r="IN426" s="51"/>
      <c r="IO426" s="51"/>
      <c r="IP426" s="51"/>
      <c r="IQ426" s="51"/>
      <c r="IR426" s="51"/>
      <c r="IS426" s="51"/>
      <c r="IT426" s="51"/>
      <c r="IU426" s="51"/>
      <c r="IV426" s="51"/>
      <c r="IW426" s="51"/>
      <c r="IX426" s="51"/>
      <c r="IY426" s="51"/>
      <c r="IZ426" s="51"/>
      <c r="JA426" s="51"/>
      <c r="JB426" s="51"/>
      <c r="JC426" s="51"/>
      <c r="JD426" s="51"/>
      <c r="JE426" s="51"/>
      <c r="JF426" s="51"/>
      <c r="JG426" s="51"/>
      <c r="JH426" s="51"/>
      <c r="JI426" s="51"/>
      <c r="JJ426" s="51"/>
      <c r="JK426" s="51"/>
      <c r="JL426" s="51"/>
      <c r="JM426" s="51"/>
      <c r="JN426" s="51"/>
      <c r="JO426" s="51"/>
      <c r="JP426" s="51"/>
      <c r="JQ426" s="51"/>
      <c r="JR426" s="51"/>
      <c r="JS426" s="51"/>
      <c r="JT426" s="51"/>
      <c r="JU426" s="51"/>
      <c r="JV426" s="51"/>
      <c r="JW426" s="51"/>
      <c r="JX426" s="51"/>
      <c r="JY426" s="51"/>
      <c r="JZ426" s="51"/>
      <c r="KA426" s="51"/>
      <c r="KB426" s="51"/>
      <c r="KC426" s="51"/>
      <c r="KD426" s="51"/>
      <c r="KE426" s="51"/>
      <c r="KF426" s="51"/>
      <c r="KG426" s="51"/>
      <c r="KH426" s="51"/>
      <c r="KI426" s="51"/>
      <c r="KJ426" s="51"/>
      <c r="KK426" s="51">
        <v>255000</v>
      </c>
      <c r="KL426" s="51"/>
      <c r="KM426" s="51"/>
      <c r="KN426" s="51"/>
      <c r="KO426" s="51">
        <v>255000</v>
      </c>
      <c r="KP426" s="51"/>
      <c r="KQ426" s="51">
        <v>250000</v>
      </c>
      <c r="KR426" s="51"/>
      <c r="KS426" s="51"/>
      <c r="KT426" s="51"/>
      <c r="KU426" s="51"/>
      <c r="KV426" s="51"/>
      <c r="KW426" s="51"/>
      <c r="KX426" s="51"/>
      <c r="KY426" s="51"/>
      <c r="KZ426" s="51"/>
      <c r="LA426" s="51"/>
      <c r="LB426" s="51">
        <v>92592.5</v>
      </c>
      <c r="LC426" s="51"/>
      <c r="LD426" s="51"/>
      <c r="LE426" s="51"/>
      <c r="LF426" s="51"/>
      <c r="LG426" s="51"/>
      <c r="LH426" s="51"/>
      <c r="LI426" s="51"/>
      <c r="LJ426" s="51"/>
      <c r="LK426" s="51"/>
      <c r="LL426" s="51"/>
      <c r="LM426" s="51"/>
      <c r="LN426" s="51"/>
      <c r="LO426" s="51"/>
      <c r="LP426" s="51"/>
      <c r="LQ426" s="51"/>
      <c r="LR426" s="51"/>
      <c r="LS426" s="51"/>
      <c r="LT426" s="51"/>
      <c r="LU426" s="51"/>
      <c r="LV426" s="51"/>
      <c r="LW426" s="51"/>
      <c r="LX426" s="51"/>
      <c r="LY426" s="51"/>
      <c r="LZ426" s="51"/>
      <c r="MA426" s="51"/>
      <c r="MB426" s="51"/>
      <c r="MC426" s="51"/>
      <c r="MD426" s="51"/>
      <c r="ME426" s="51"/>
      <c r="MF426" s="51"/>
      <c r="MG426" s="51"/>
      <c r="MH426" s="51"/>
      <c r="MI426" s="51"/>
      <c r="MJ426" s="51">
        <v>852592.5</v>
      </c>
      <c r="MK426" s="51"/>
      <c r="ML426" s="51"/>
      <c r="MM426" s="51"/>
      <c r="MN426" s="51"/>
      <c r="MO426" s="51"/>
      <c r="MP426" s="51"/>
      <c r="MQ426" s="51"/>
      <c r="MR426" s="51">
        <v>1</v>
      </c>
      <c r="MS426" s="51"/>
      <c r="MT426" s="51">
        <v>1</v>
      </c>
      <c r="MU426" s="51"/>
      <c r="MV426" s="51"/>
      <c r="MW426" s="51"/>
      <c r="MX426" s="51"/>
      <c r="MY426" s="51"/>
      <c r="MZ426" s="51"/>
      <c r="NA426" s="51"/>
      <c r="NB426" s="51"/>
      <c r="NC426" s="51"/>
      <c r="ND426" s="51"/>
      <c r="NE426" s="51">
        <v>47829</v>
      </c>
      <c r="NF426" s="51"/>
      <c r="NG426" s="51"/>
      <c r="NH426" s="51">
        <v>115033.38</v>
      </c>
      <c r="NI426" s="51"/>
      <c r="NJ426" s="51"/>
      <c r="NK426" s="51"/>
      <c r="NL426" s="51"/>
      <c r="NM426" s="51"/>
      <c r="NN426" s="51"/>
      <c r="NO426" s="51">
        <v>499500</v>
      </c>
      <c r="NP426" s="51"/>
      <c r="NQ426" s="51"/>
      <c r="NR426" s="51"/>
      <c r="NS426" s="51"/>
      <c r="NT426" s="51"/>
      <c r="NU426" s="51"/>
      <c r="NV426" s="51"/>
      <c r="NW426" s="51"/>
      <c r="NX426" s="51"/>
      <c r="NY426" s="51"/>
      <c r="NZ426" s="51"/>
      <c r="OA426" s="51"/>
      <c r="OB426" s="51"/>
      <c r="OC426" s="51"/>
      <c r="OD426" s="51">
        <v>294000</v>
      </c>
      <c r="OE426" s="51"/>
      <c r="OF426" s="51"/>
      <c r="OG426" s="51"/>
      <c r="OH426" s="51"/>
      <c r="OI426" s="51"/>
      <c r="OJ426" s="51"/>
      <c r="OK426" s="51"/>
      <c r="OL426" s="51"/>
      <c r="OM426" s="51"/>
      <c r="ON426" s="51"/>
      <c r="OO426" s="51"/>
      <c r="OP426" s="51"/>
      <c r="OQ426" s="51"/>
      <c r="OR426" s="51"/>
      <c r="OS426" s="51"/>
      <c r="OT426" s="51"/>
      <c r="OU426" s="51"/>
      <c r="OV426" s="51"/>
      <c r="OW426" s="51"/>
      <c r="OX426" s="51"/>
      <c r="OY426" s="51"/>
      <c r="OZ426" s="51"/>
      <c r="PA426" s="51"/>
      <c r="PB426" s="51"/>
      <c r="PC426" s="51"/>
      <c r="PD426" s="51"/>
      <c r="PE426" s="51"/>
      <c r="PF426" s="51">
        <v>956364.38</v>
      </c>
      <c r="PG426" s="33"/>
      <c r="PH426" s="33">
        <v>88800</v>
      </c>
      <c r="PI426" s="33"/>
      <c r="PJ426" s="33"/>
      <c r="PK426" s="33"/>
      <c r="PL426" s="33"/>
      <c r="PM426" s="33"/>
      <c r="PN426" s="33"/>
      <c r="PO426" s="33"/>
      <c r="PP426" s="33"/>
      <c r="PQ426" s="33">
        <v>339800</v>
      </c>
      <c r="PR426" s="33"/>
      <c r="PS426" s="33"/>
      <c r="PT426" s="33">
        <v>2013921.23</v>
      </c>
      <c r="PU426" s="33"/>
      <c r="PV426" s="33"/>
      <c r="PW426" s="33"/>
      <c r="PX426" s="33"/>
      <c r="PY426" s="33"/>
      <c r="PZ426" s="33"/>
      <c r="QA426" s="33"/>
      <c r="QB426" s="33"/>
      <c r="QC426" s="33">
        <v>520000</v>
      </c>
      <c r="QD426" s="33"/>
      <c r="QE426" s="33"/>
      <c r="QF426" s="33"/>
      <c r="QG426" s="33"/>
      <c r="QH426" s="33"/>
      <c r="QI426" s="33"/>
      <c r="QJ426" s="33"/>
      <c r="QK426" s="33"/>
      <c r="QL426" s="33"/>
      <c r="QM426" s="33"/>
      <c r="QN426" s="33"/>
      <c r="QO426" s="33"/>
      <c r="QP426" s="33"/>
      <c r="QQ426" s="33"/>
      <c r="QR426" s="33"/>
      <c r="QS426" s="33">
        <v>125700</v>
      </c>
      <c r="QT426" s="33"/>
      <c r="QU426" s="33"/>
      <c r="QV426" s="33"/>
      <c r="QW426" s="33">
        <v>0</v>
      </c>
      <c r="QX426" s="33"/>
      <c r="QY426" s="33"/>
      <c r="QZ426" s="33">
        <v>12990</v>
      </c>
      <c r="RA426" s="33"/>
      <c r="RB426" s="33"/>
      <c r="RC426" s="33"/>
      <c r="RD426" s="33"/>
      <c r="RE426" s="33"/>
      <c r="RF426" s="33"/>
      <c r="RG426" s="33"/>
      <c r="RH426" s="33"/>
      <c r="RI426" s="33"/>
      <c r="RJ426" s="33"/>
      <c r="RK426" s="33"/>
      <c r="RL426" s="33"/>
      <c r="RM426" s="33"/>
      <c r="RN426" s="33"/>
      <c r="RO426" s="33"/>
      <c r="RP426" s="33">
        <v>770659.5</v>
      </c>
      <c r="RQ426" s="33"/>
      <c r="RR426" s="33">
        <v>9951.36</v>
      </c>
      <c r="RS426" s="33"/>
      <c r="RT426" s="33"/>
      <c r="RU426" s="33"/>
      <c r="RV426" s="33"/>
      <c r="RW426" s="33"/>
      <c r="RX426" s="33"/>
      <c r="RY426" s="33"/>
      <c r="RZ426" s="33"/>
      <c r="SA426" s="33"/>
      <c r="SB426" s="33"/>
      <c r="SC426" s="33"/>
      <c r="SD426" s="33"/>
      <c r="SE426" s="33">
        <v>2000</v>
      </c>
      <c r="SF426" s="33">
        <v>3883822.09</v>
      </c>
      <c r="SG426" s="33"/>
      <c r="SH426" s="33"/>
      <c r="SI426" s="33"/>
      <c r="SJ426" s="33"/>
      <c r="SK426" s="33"/>
      <c r="SL426" s="33"/>
      <c r="SM426" s="33"/>
      <c r="SN426" s="33"/>
      <c r="SO426" s="33"/>
      <c r="SP426" s="33"/>
      <c r="SQ426" s="33"/>
      <c r="SR426" s="33"/>
      <c r="SS426" s="33"/>
      <c r="ST426" s="33"/>
      <c r="SU426" s="33"/>
      <c r="SV426" s="33"/>
      <c r="SW426" s="33"/>
      <c r="SX426" s="33"/>
      <c r="SY426" s="33"/>
      <c r="SZ426" s="33"/>
      <c r="TA426" s="33"/>
      <c r="TB426" s="33"/>
      <c r="TC426" s="33"/>
      <c r="TD426" s="33"/>
      <c r="TE426" s="33"/>
      <c r="TF426" s="33"/>
      <c r="TG426" s="33"/>
      <c r="TH426" s="33"/>
      <c r="TI426" s="33"/>
      <c r="TJ426" s="33"/>
      <c r="TK426" s="33"/>
      <c r="TL426" s="33"/>
      <c r="TM426" s="33"/>
      <c r="TN426" s="33"/>
      <c r="TO426" s="33"/>
      <c r="TP426" s="33"/>
      <c r="TQ426" s="33"/>
      <c r="TR426" s="33"/>
      <c r="TS426" s="33"/>
      <c r="TT426" s="33">
        <v>17690.169999999998</v>
      </c>
      <c r="TU426" s="33"/>
      <c r="TV426" s="33"/>
      <c r="TW426" s="33"/>
      <c r="TX426" s="33"/>
      <c r="TY426" s="33"/>
      <c r="TZ426" s="33"/>
      <c r="UA426" s="33"/>
      <c r="UB426" s="33">
        <v>54354.19</v>
      </c>
      <c r="UC426" s="33"/>
      <c r="UD426" s="33"/>
      <c r="UE426" s="33"/>
      <c r="UF426" s="33"/>
      <c r="UG426" s="33">
        <v>6600</v>
      </c>
      <c r="UH426" s="33">
        <v>62600</v>
      </c>
      <c r="UI426" s="33"/>
      <c r="UJ426" s="33"/>
      <c r="UK426" s="33"/>
      <c r="UL426" s="33"/>
      <c r="UM426" s="33"/>
      <c r="UN426" s="33"/>
      <c r="UO426" s="33"/>
      <c r="UP426" s="33"/>
      <c r="UQ426" s="33"/>
      <c r="UR426" s="33"/>
      <c r="US426" s="33"/>
      <c r="UT426" s="33"/>
      <c r="UU426" s="33"/>
      <c r="UV426" s="33"/>
      <c r="UW426" s="33"/>
      <c r="UX426" s="33"/>
      <c r="UY426" s="33"/>
      <c r="UZ426" s="33"/>
      <c r="VA426" s="33"/>
      <c r="VB426" s="33"/>
      <c r="VC426" s="33"/>
      <c r="VD426" s="33"/>
      <c r="VE426" s="33"/>
      <c r="VF426" s="33"/>
      <c r="VG426" s="33"/>
      <c r="VH426" s="33"/>
      <c r="VI426" s="33"/>
      <c r="VJ426" s="33"/>
      <c r="VK426" s="33"/>
      <c r="VL426" s="33"/>
      <c r="VM426" s="33"/>
      <c r="VN426" s="33"/>
      <c r="VO426" s="33"/>
      <c r="VP426" s="33"/>
      <c r="VQ426" s="33">
        <v>141244.35999999999</v>
      </c>
      <c r="VR426" s="33"/>
      <c r="VS426" s="33"/>
      <c r="VT426" s="33"/>
      <c r="VU426" s="33"/>
      <c r="VV426" s="33"/>
      <c r="VW426" s="33">
        <v>140000</v>
      </c>
      <c r="VX426" s="33"/>
      <c r="VY426" s="33"/>
      <c r="VZ426" s="33"/>
      <c r="WA426" s="33"/>
      <c r="WB426" s="33"/>
      <c r="WC426" s="33">
        <v>805000</v>
      </c>
      <c r="WD426" s="33"/>
      <c r="WE426" s="33"/>
      <c r="WF426" s="33"/>
      <c r="WG426" s="33"/>
      <c r="WH426" s="33"/>
      <c r="WI426" s="33"/>
      <c r="WJ426" s="33"/>
      <c r="WK426" s="33"/>
      <c r="WL426" s="33"/>
      <c r="WM426" s="33"/>
      <c r="WN426" s="33"/>
      <c r="WO426" s="33"/>
      <c r="WP426" s="33"/>
      <c r="WQ426" s="33"/>
      <c r="WR426" s="33"/>
      <c r="WS426" s="33"/>
      <c r="WT426" s="33"/>
      <c r="WU426" s="33"/>
      <c r="WV426" s="33"/>
      <c r="WW426" s="33"/>
      <c r="WX426" s="33"/>
      <c r="WY426" s="33"/>
      <c r="WZ426" s="33"/>
      <c r="XA426" s="33"/>
      <c r="XB426" s="33"/>
      <c r="XC426" s="33"/>
      <c r="XD426" s="33"/>
      <c r="XE426" s="33"/>
      <c r="XF426" s="33"/>
      <c r="XG426" s="33">
        <v>185500</v>
      </c>
      <c r="XH426" s="33"/>
      <c r="XI426" s="33"/>
      <c r="XJ426" s="33"/>
      <c r="XK426" s="33"/>
      <c r="XL426" s="33"/>
      <c r="XM426" s="33"/>
      <c r="XN426" s="33"/>
      <c r="XO426" s="33"/>
      <c r="XP426" s="33"/>
      <c r="XQ426" s="33">
        <v>35977</v>
      </c>
      <c r="XR426" s="33"/>
      <c r="XS426" s="33"/>
      <c r="XT426" s="33"/>
      <c r="XU426" s="33"/>
      <c r="XV426" s="33"/>
      <c r="XW426" s="33">
        <v>5000</v>
      </c>
      <c r="XX426" s="33"/>
      <c r="XY426" s="33"/>
      <c r="XZ426" s="33">
        <v>66600</v>
      </c>
      <c r="YA426" s="33"/>
      <c r="YB426" s="33"/>
      <c r="YC426" s="33"/>
      <c r="YD426" s="33"/>
      <c r="YE426" s="33"/>
      <c r="YF426" s="33"/>
      <c r="YG426" s="33"/>
      <c r="YH426" s="33"/>
      <c r="YI426" s="33"/>
      <c r="YJ426" s="33"/>
      <c r="YK426" s="33"/>
      <c r="YL426" s="33"/>
      <c r="YM426" s="33"/>
      <c r="YN426" s="33"/>
      <c r="YO426" s="33"/>
      <c r="YP426" s="33"/>
      <c r="YQ426" s="33"/>
      <c r="YR426" s="33">
        <v>0</v>
      </c>
      <c r="YS426" s="33"/>
      <c r="YT426" s="33"/>
      <c r="YU426" s="33"/>
      <c r="YV426" s="33"/>
      <c r="YW426" s="33"/>
      <c r="YX426" s="33"/>
      <c r="YY426" s="33">
        <v>349105</v>
      </c>
      <c r="YZ426" s="33"/>
      <c r="ZA426" s="33"/>
      <c r="ZB426" s="33"/>
      <c r="ZC426" s="33">
        <v>1587182</v>
      </c>
      <c r="ZD426" s="33"/>
      <c r="ZE426" s="33"/>
      <c r="ZF426" s="33"/>
      <c r="ZG426" s="33"/>
      <c r="ZH426" s="33"/>
      <c r="ZI426" s="33"/>
      <c r="ZJ426" s="33"/>
      <c r="ZK426" s="33"/>
      <c r="ZL426" s="33"/>
      <c r="ZM426" s="33"/>
      <c r="ZN426" s="33"/>
      <c r="ZO426" s="33"/>
      <c r="ZP426" s="33"/>
      <c r="ZQ426" s="33"/>
      <c r="ZR426" s="33"/>
      <c r="ZS426" s="33"/>
      <c r="ZT426" s="33"/>
      <c r="ZU426" s="33"/>
      <c r="ZV426" s="33"/>
      <c r="ZW426" s="33"/>
      <c r="ZX426" s="33"/>
      <c r="ZY426" s="33"/>
      <c r="ZZ426" s="33"/>
      <c r="AAA426" s="33"/>
      <c r="AAB426" s="33"/>
      <c r="AAC426" s="33"/>
      <c r="AAD426" s="33"/>
      <c r="AAE426" s="33"/>
      <c r="AAF426" s="33"/>
      <c r="AAG426" s="33"/>
      <c r="AAH426" s="33"/>
      <c r="AAI426" s="33"/>
      <c r="AAJ426" s="33"/>
      <c r="AAK426" s="33"/>
      <c r="AAL426" s="33"/>
      <c r="AAM426" s="33"/>
      <c r="AAN426" s="33"/>
      <c r="AAO426" s="33"/>
      <c r="AAP426" s="33"/>
      <c r="AAQ426" s="33"/>
      <c r="AAR426" s="33"/>
      <c r="AAS426" s="33"/>
      <c r="AAT426" s="33"/>
      <c r="AAU426" s="33"/>
      <c r="AAV426" s="33"/>
      <c r="AAW426" s="33"/>
      <c r="AAX426" s="33"/>
      <c r="AAY426" s="33"/>
      <c r="AAZ426" s="33"/>
      <c r="ABA426" s="33"/>
      <c r="ABB426" s="33"/>
      <c r="ABC426" s="33"/>
      <c r="ABD426" s="33">
        <v>120000</v>
      </c>
      <c r="ABE426" s="33"/>
      <c r="ABF426" s="33"/>
      <c r="ABG426" s="33"/>
      <c r="ABH426" s="33"/>
      <c r="ABI426" s="33"/>
      <c r="ABJ426" s="33"/>
      <c r="ABK426" s="33"/>
      <c r="ABL426" s="33"/>
      <c r="ABM426" s="33"/>
      <c r="ABN426" s="33"/>
      <c r="ABO426" s="33"/>
      <c r="ABP426" s="33"/>
      <c r="ABQ426" s="33"/>
      <c r="ABR426" s="33"/>
      <c r="ABS426" s="33"/>
      <c r="ABT426" s="33"/>
      <c r="ABU426" s="33"/>
      <c r="ABV426" s="33"/>
      <c r="ABW426" s="33">
        <v>120000</v>
      </c>
      <c r="ABX426" s="33"/>
      <c r="ABY426" s="33"/>
      <c r="ABZ426" s="33">
        <v>367000</v>
      </c>
      <c r="ACA426" s="33"/>
      <c r="ACB426" s="33"/>
      <c r="ACC426" s="33"/>
      <c r="ACD426" s="33"/>
      <c r="ACE426" s="33"/>
      <c r="ACF426" s="33"/>
      <c r="ACG426" s="33"/>
      <c r="ACH426" s="33"/>
      <c r="ACI426" s="33"/>
      <c r="ACJ426" s="33"/>
      <c r="ACK426" s="33"/>
      <c r="ACL426" s="33"/>
      <c r="ACM426" s="33"/>
      <c r="ACN426" s="33">
        <v>38000</v>
      </c>
      <c r="ACO426" s="33"/>
      <c r="ACP426" s="33"/>
      <c r="ACQ426" s="33"/>
      <c r="ACR426" s="33"/>
      <c r="ACS426" s="33"/>
      <c r="ACT426" s="33">
        <v>21000</v>
      </c>
      <c r="ACU426" s="33">
        <v>425750</v>
      </c>
      <c r="ACV426" s="33"/>
      <c r="ACW426" s="33"/>
      <c r="ACX426" s="33"/>
      <c r="ACY426" s="33"/>
      <c r="ACZ426" s="33">
        <v>2915254</v>
      </c>
      <c r="ADA426" s="33"/>
      <c r="ADB426" s="33"/>
      <c r="ADC426" s="33"/>
      <c r="ADD426" s="33"/>
      <c r="ADE426" s="33">
        <v>47500</v>
      </c>
      <c r="ADF426" s="33"/>
      <c r="ADG426" s="33"/>
      <c r="ADH426" s="33"/>
      <c r="ADI426" s="33">
        <v>242979</v>
      </c>
      <c r="ADJ426" s="33"/>
      <c r="ADK426" s="33">
        <v>3009800</v>
      </c>
      <c r="ADL426" s="33"/>
      <c r="ADM426" s="33"/>
      <c r="ADN426" s="33"/>
      <c r="ADO426" s="33"/>
      <c r="ADP426" s="33"/>
      <c r="ADQ426" s="33"/>
      <c r="ADR426" s="33"/>
      <c r="ADS426" s="33"/>
      <c r="ADT426" s="33"/>
      <c r="ADU426" s="33"/>
      <c r="ADV426" s="33"/>
      <c r="ADW426" s="33"/>
      <c r="ADX426" s="33">
        <v>25000</v>
      </c>
      <c r="ADY426" s="33">
        <v>798684.93</v>
      </c>
      <c r="ADZ426" s="33"/>
      <c r="AEA426" s="33"/>
      <c r="AEB426" s="33"/>
      <c r="AEC426" s="33"/>
      <c r="AED426" s="33"/>
      <c r="AEE426" s="33"/>
      <c r="AEF426" s="33"/>
      <c r="AEG426" s="33"/>
      <c r="AEH426" s="33"/>
      <c r="AEI426" s="33"/>
      <c r="AEJ426" s="33"/>
      <c r="AEK426" s="33"/>
      <c r="AEL426" s="33"/>
      <c r="AEM426" s="33"/>
      <c r="AEN426" s="33"/>
      <c r="AEO426" s="33"/>
      <c r="AEP426" s="33"/>
      <c r="AEQ426" s="33"/>
      <c r="AER426" s="33"/>
      <c r="AES426" s="33"/>
      <c r="AET426" s="33"/>
      <c r="AEU426" s="33"/>
      <c r="AEV426" s="33"/>
      <c r="AEW426" s="33"/>
      <c r="AEX426" s="33"/>
      <c r="AEY426" s="33"/>
      <c r="AEZ426" s="33">
        <v>7890967.9299999997</v>
      </c>
      <c r="AFA426" s="33"/>
      <c r="AFB426" s="33"/>
      <c r="AFC426" s="33"/>
      <c r="AFD426" s="33"/>
      <c r="AFE426" s="33">
        <v>211000</v>
      </c>
      <c r="AFF426" s="33"/>
      <c r="AFG426" s="33"/>
      <c r="AFH426" s="33"/>
      <c r="AFI426" s="33"/>
      <c r="AFJ426" s="33"/>
      <c r="AFK426" s="33"/>
      <c r="AFL426" s="33">
        <v>128000</v>
      </c>
      <c r="AFM426" s="33">
        <v>771000</v>
      </c>
      <c r="AFN426" s="33"/>
      <c r="AFO426" s="33"/>
      <c r="AFP426" s="33"/>
      <c r="AFQ426" s="33"/>
      <c r="AFR426" s="33"/>
      <c r="AFS426" s="33"/>
      <c r="AFT426" s="33"/>
      <c r="AFU426" s="33"/>
      <c r="AFV426" s="33"/>
      <c r="AFW426" s="33">
        <v>420000</v>
      </c>
      <c r="AFX426" s="33"/>
      <c r="AFY426" s="33"/>
      <c r="AFZ426" s="33"/>
      <c r="AGA426" s="33">
        <v>14000</v>
      </c>
      <c r="AGB426" s="33"/>
      <c r="AGC426" s="33">
        <v>19920</v>
      </c>
      <c r="AGD426" s="33"/>
      <c r="AGE426" s="33"/>
      <c r="AGF426" s="33">
        <v>1446282</v>
      </c>
      <c r="AGG426" s="33">
        <v>357385</v>
      </c>
      <c r="AGH426" s="33"/>
      <c r="AGI426" s="33"/>
      <c r="AGJ426" s="33"/>
      <c r="AGK426" s="33"/>
      <c r="AGL426" s="33"/>
      <c r="AGM426" s="33"/>
      <c r="AGN426" s="33"/>
      <c r="AGO426" s="33"/>
      <c r="AGP426" s="33"/>
      <c r="AGQ426" s="33"/>
      <c r="AGR426" s="33"/>
      <c r="AGS426" s="33"/>
      <c r="AGT426" s="33"/>
      <c r="AGU426" s="33"/>
      <c r="AGV426" s="33"/>
      <c r="AGW426" s="33">
        <v>22000</v>
      </c>
      <c r="AGX426" s="33"/>
      <c r="AGY426" s="33"/>
      <c r="AGZ426" s="33"/>
      <c r="AHA426" s="33"/>
      <c r="AHB426" s="33"/>
      <c r="AHC426" s="33"/>
      <c r="AHD426" s="33"/>
      <c r="AHE426" s="33"/>
      <c r="AHF426" s="33"/>
      <c r="AHG426" s="33"/>
      <c r="AHH426" s="33"/>
      <c r="AHI426" s="33">
        <v>314000</v>
      </c>
      <c r="AHJ426" s="33"/>
      <c r="AHK426" s="33"/>
      <c r="AHL426" s="33"/>
      <c r="AHM426" s="33"/>
      <c r="AHN426" s="33"/>
      <c r="AHO426" s="33">
        <v>300000</v>
      </c>
      <c r="AHP426" s="33"/>
      <c r="AHQ426" s="33"/>
      <c r="AHR426" s="33"/>
      <c r="AHS426" s="33"/>
      <c r="AHT426" s="33"/>
      <c r="AHU426" s="33"/>
      <c r="AHV426" s="33">
        <v>44600</v>
      </c>
      <c r="AHW426" s="33"/>
      <c r="AHX426" s="33"/>
      <c r="AHY426" s="33"/>
      <c r="AHZ426" s="33"/>
      <c r="AIA426" s="33">
        <v>4048187</v>
      </c>
      <c r="AIB426" s="33">
        <v>41288984.889999993</v>
      </c>
    </row>
    <row r="427" spans="1:912" x14ac:dyDescent="0.5">
      <c r="A427" s="50" t="s">
        <v>42</v>
      </c>
      <c r="B427" s="50" t="s">
        <v>964</v>
      </c>
      <c r="C427" s="50" t="s">
        <v>965</v>
      </c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>
        <v>5500</v>
      </c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51"/>
      <c r="CB427" s="51"/>
      <c r="CC427" s="51"/>
      <c r="CD427" s="51"/>
      <c r="CE427" s="51"/>
      <c r="CF427" s="51"/>
      <c r="CG427" s="51"/>
      <c r="CH427" s="51"/>
      <c r="CI427" s="51"/>
      <c r="CJ427" s="51"/>
      <c r="CK427" s="51"/>
      <c r="CL427" s="51"/>
      <c r="CM427" s="51"/>
      <c r="CN427" s="51"/>
      <c r="CO427" s="51"/>
      <c r="CP427" s="51"/>
      <c r="CQ427" s="51"/>
      <c r="CR427" s="51"/>
      <c r="CS427" s="51"/>
      <c r="CT427" s="51"/>
      <c r="CU427" s="51"/>
      <c r="CV427" s="51"/>
      <c r="CW427" s="51"/>
      <c r="CX427" s="51"/>
      <c r="CY427" s="51"/>
      <c r="CZ427" s="51"/>
      <c r="DA427" s="51"/>
      <c r="DB427" s="51">
        <v>5500</v>
      </c>
      <c r="DC427" s="51"/>
      <c r="DD427" s="51"/>
      <c r="DE427" s="51"/>
      <c r="DF427" s="51"/>
      <c r="DG427" s="51"/>
      <c r="DH427" s="51"/>
      <c r="DI427" s="51"/>
      <c r="DJ427" s="51"/>
      <c r="DK427" s="51"/>
      <c r="DL427" s="51"/>
      <c r="DM427" s="51"/>
      <c r="DN427" s="51"/>
      <c r="DO427" s="51"/>
      <c r="DP427" s="51"/>
      <c r="DQ427" s="51">
        <v>0</v>
      </c>
      <c r="DR427" s="51"/>
      <c r="DS427" s="51"/>
      <c r="DT427" s="51"/>
      <c r="DU427" s="51"/>
      <c r="DV427" s="51"/>
      <c r="DW427" s="51"/>
      <c r="DX427" s="51"/>
      <c r="DY427" s="51"/>
      <c r="DZ427" s="51"/>
      <c r="EA427" s="51"/>
      <c r="EB427" s="51"/>
      <c r="EC427" s="51"/>
      <c r="ED427" s="51"/>
      <c r="EE427" s="51"/>
      <c r="EF427" s="51"/>
      <c r="EG427" s="51"/>
      <c r="EH427" s="51">
        <v>2670000</v>
      </c>
      <c r="EI427" s="51"/>
      <c r="EJ427" s="51"/>
      <c r="EK427" s="51"/>
      <c r="EL427" s="51"/>
      <c r="EM427" s="51"/>
      <c r="EN427" s="51"/>
      <c r="EO427" s="51"/>
      <c r="EP427" s="51"/>
      <c r="EQ427" s="51"/>
      <c r="ER427" s="51"/>
      <c r="ES427" s="51"/>
      <c r="ET427" s="51"/>
      <c r="EU427" s="51"/>
      <c r="EV427" s="51"/>
      <c r="EW427" s="51"/>
      <c r="EX427" s="51">
        <v>2670000</v>
      </c>
      <c r="EY427" s="51"/>
      <c r="EZ427" s="51"/>
      <c r="FA427" s="51"/>
      <c r="FB427" s="51"/>
      <c r="FC427" s="51"/>
      <c r="FD427" s="51"/>
      <c r="FE427" s="51"/>
      <c r="FF427" s="51"/>
      <c r="FG427" s="51"/>
      <c r="FH427" s="51"/>
      <c r="FI427" s="51"/>
      <c r="FJ427" s="51"/>
      <c r="FK427" s="51"/>
      <c r="FL427" s="51"/>
      <c r="FM427" s="51"/>
      <c r="FN427" s="51"/>
      <c r="FO427" s="51"/>
      <c r="FP427" s="51"/>
      <c r="FQ427" s="51"/>
      <c r="FR427" s="51"/>
      <c r="FS427" s="51"/>
      <c r="FT427" s="51"/>
      <c r="FU427" s="51"/>
      <c r="FV427" s="51"/>
      <c r="FW427" s="51"/>
      <c r="FX427" s="51"/>
      <c r="FY427" s="51"/>
      <c r="FZ427" s="51"/>
      <c r="GA427" s="51"/>
      <c r="GB427" s="51"/>
      <c r="GC427" s="51"/>
      <c r="GD427" s="51">
        <v>0</v>
      </c>
      <c r="GE427" s="51"/>
      <c r="GF427" s="51"/>
      <c r="GG427" s="51"/>
      <c r="GH427" s="51"/>
      <c r="GI427" s="51"/>
      <c r="GJ427" s="51"/>
      <c r="GK427" s="51"/>
      <c r="GL427" s="51"/>
      <c r="GM427" s="51"/>
      <c r="GN427" s="51"/>
      <c r="GO427" s="51"/>
      <c r="GP427" s="51"/>
      <c r="GQ427" s="51"/>
      <c r="GR427" s="51"/>
      <c r="GS427" s="51"/>
      <c r="GT427" s="51"/>
      <c r="GU427" s="51"/>
      <c r="GV427" s="51"/>
      <c r="GW427" s="51"/>
      <c r="GX427" s="51"/>
      <c r="GY427" s="51"/>
      <c r="GZ427" s="51"/>
      <c r="HA427" s="51">
        <v>0</v>
      </c>
      <c r="HB427" s="51"/>
      <c r="HC427" s="51"/>
      <c r="HD427" s="51"/>
      <c r="HE427" s="51"/>
      <c r="HF427" s="51"/>
      <c r="HG427" s="51"/>
      <c r="HH427" s="51"/>
      <c r="HI427" s="51"/>
      <c r="HJ427" s="51"/>
      <c r="HK427" s="51"/>
      <c r="HL427" s="51"/>
      <c r="HM427" s="51"/>
      <c r="HN427" s="51"/>
      <c r="HO427" s="51"/>
      <c r="HP427" s="51"/>
      <c r="HQ427" s="51"/>
      <c r="HR427" s="51"/>
      <c r="HS427" s="51"/>
      <c r="HT427" s="51"/>
      <c r="HU427" s="51"/>
      <c r="HV427" s="51"/>
      <c r="HW427" s="51"/>
      <c r="HX427" s="51"/>
      <c r="HY427" s="51"/>
      <c r="HZ427" s="51"/>
      <c r="IA427" s="51"/>
      <c r="IB427" s="51"/>
      <c r="IC427" s="51"/>
      <c r="ID427" s="51"/>
      <c r="IE427" s="51"/>
      <c r="IF427" s="51"/>
      <c r="IG427" s="51"/>
      <c r="IH427" s="51"/>
      <c r="II427" s="51"/>
      <c r="IJ427" s="51"/>
      <c r="IK427" s="51"/>
      <c r="IL427" s="51"/>
      <c r="IM427" s="51"/>
      <c r="IN427" s="51"/>
      <c r="IO427" s="51"/>
      <c r="IP427" s="51"/>
      <c r="IQ427" s="51"/>
      <c r="IR427" s="51"/>
      <c r="IS427" s="51"/>
      <c r="IT427" s="51"/>
      <c r="IU427" s="51"/>
      <c r="IV427" s="51"/>
      <c r="IW427" s="51"/>
      <c r="IX427" s="51"/>
      <c r="IY427" s="51"/>
      <c r="IZ427" s="51"/>
      <c r="JA427" s="51"/>
      <c r="JB427" s="51"/>
      <c r="JC427" s="51"/>
      <c r="JD427" s="51"/>
      <c r="JE427" s="51"/>
      <c r="JF427" s="51"/>
      <c r="JG427" s="51"/>
      <c r="JH427" s="51"/>
      <c r="JI427" s="51"/>
      <c r="JJ427" s="51"/>
      <c r="JK427" s="51"/>
      <c r="JL427" s="51"/>
      <c r="JM427" s="51"/>
      <c r="JN427" s="51"/>
      <c r="JO427" s="51"/>
      <c r="JP427" s="51"/>
      <c r="JQ427" s="51"/>
      <c r="JR427" s="51"/>
      <c r="JS427" s="51"/>
      <c r="JT427" s="51"/>
      <c r="JU427" s="51"/>
      <c r="JV427" s="51"/>
      <c r="JW427" s="51"/>
      <c r="JX427" s="51"/>
      <c r="JY427" s="51"/>
      <c r="JZ427" s="51"/>
      <c r="KA427" s="51"/>
      <c r="KB427" s="51"/>
      <c r="KC427" s="51"/>
      <c r="KD427" s="51"/>
      <c r="KE427" s="51"/>
      <c r="KF427" s="51"/>
      <c r="KG427" s="51"/>
      <c r="KH427" s="51"/>
      <c r="KI427" s="51"/>
      <c r="KJ427" s="51"/>
      <c r="KK427" s="51"/>
      <c r="KL427" s="51"/>
      <c r="KM427" s="51"/>
      <c r="KN427" s="51"/>
      <c r="KO427" s="51"/>
      <c r="KP427" s="51"/>
      <c r="KQ427" s="51"/>
      <c r="KR427" s="51"/>
      <c r="KS427" s="51"/>
      <c r="KT427" s="51"/>
      <c r="KU427" s="51"/>
      <c r="KV427" s="51"/>
      <c r="KW427" s="51"/>
      <c r="KX427" s="51"/>
      <c r="KY427" s="51"/>
      <c r="KZ427" s="51"/>
      <c r="LA427" s="51"/>
      <c r="LB427" s="51"/>
      <c r="LC427" s="51"/>
      <c r="LD427" s="51"/>
      <c r="LE427" s="51"/>
      <c r="LF427" s="51"/>
      <c r="LG427" s="51"/>
      <c r="LH427" s="51"/>
      <c r="LI427" s="51"/>
      <c r="LJ427" s="51"/>
      <c r="LK427" s="51"/>
      <c r="LL427" s="51"/>
      <c r="LM427" s="51">
        <v>499000</v>
      </c>
      <c r="LN427" s="51"/>
      <c r="LO427" s="51"/>
      <c r="LP427" s="51"/>
      <c r="LQ427" s="51"/>
      <c r="LR427" s="51"/>
      <c r="LS427" s="51"/>
      <c r="LT427" s="51"/>
      <c r="LU427" s="51"/>
      <c r="LV427" s="51"/>
      <c r="LW427" s="51"/>
      <c r="LX427" s="51"/>
      <c r="LY427" s="51"/>
      <c r="LZ427" s="51"/>
      <c r="MA427" s="51"/>
      <c r="MB427" s="51"/>
      <c r="MC427" s="51"/>
      <c r="MD427" s="51"/>
      <c r="ME427" s="51"/>
      <c r="MF427" s="51"/>
      <c r="MG427" s="51"/>
      <c r="MH427" s="51"/>
      <c r="MI427" s="51"/>
      <c r="MJ427" s="51">
        <v>499000</v>
      </c>
      <c r="MK427" s="51"/>
      <c r="ML427" s="51"/>
      <c r="MM427" s="51"/>
      <c r="MN427" s="51"/>
      <c r="MO427" s="51"/>
      <c r="MP427" s="51"/>
      <c r="MQ427" s="51"/>
      <c r="MR427" s="51"/>
      <c r="MS427" s="51"/>
      <c r="MT427" s="51"/>
      <c r="MU427" s="51"/>
      <c r="MV427" s="51"/>
      <c r="MW427" s="51"/>
      <c r="MX427" s="51"/>
      <c r="MY427" s="51"/>
      <c r="MZ427" s="51"/>
      <c r="NA427" s="51"/>
      <c r="NB427" s="51"/>
      <c r="NC427" s="51"/>
      <c r="ND427" s="51"/>
      <c r="NE427" s="51"/>
      <c r="NF427" s="51"/>
      <c r="NG427" s="51"/>
      <c r="NH427" s="51"/>
      <c r="NI427" s="51"/>
      <c r="NJ427" s="51"/>
      <c r="NK427" s="51"/>
      <c r="NL427" s="51"/>
      <c r="NM427" s="51"/>
      <c r="NN427" s="51"/>
      <c r="NO427" s="51"/>
      <c r="NP427" s="51"/>
      <c r="NQ427" s="51"/>
      <c r="NR427" s="51"/>
      <c r="NS427" s="51"/>
      <c r="NT427" s="51"/>
      <c r="NU427" s="51"/>
      <c r="NV427" s="51"/>
      <c r="NW427" s="51"/>
      <c r="NX427" s="51"/>
      <c r="NY427" s="51"/>
      <c r="NZ427" s="51"/>
      <c r="OA427" s="51"/>
      <c r="OB427" s="51"/>
      <c r="OC427" s="51">
        <v>380000</v>
      </c>
      <c r="OD427" s="51"/>
      <c r="OE427" s="51"/>
      <c r="OF427" s="51"/>
      <c r="OG427" s="51"/>
      <c r="OH427" s="51">
        <v>0</v>
      </c>
      <c r="OI427" s="51"/>
      <c r="OJ427" s="51"/>
      <c r="OK427" s="51"/>
      <c r="OL427" s="51"/>
      <c r="OM427" s="51"/>
      <c r="ON427" s="51"/>
      <c r="OO427" s="51"/>
      <c r="OP427" s="51"/>
      <c r="OQ427" s="51"/>
      <c r="OR427" s="51"/>
      <c r="OS427" s="51"/>
      <c r="OT427" s="51"/>
      <c r="OU427" s="51"/>
      <c r="OV427" s="51"/>
      <c r="OW427" s="51"/>
      <c r="OX427" s="51"/>
      <c r="OY427" s="51"/>
      <c r="OZ427" s="51"/>
      <c r="PA427" s="51"/>
      <c r="PB427" s="51"/>
      <c r="PC427" s="51"/>
      <c r="PD427" s="51"/>
      <c r="PE427" s="51"/>
      <c r="PF427" s="51">
        <v>380000</v>
      </c>
      <c r="PG427" s="33"/>
      <c r="PH427" s="33"/>
      <c r="PI427" s="33"/>
      <c r="PJ427" s="33"/>
      <c r="PK427" s="33"/>
      <c r="PL427" s="33"/>
      <c r="PM427" s="33"/>
      <c r="PN427" s="33"/>
      <c r="PO427" s="33"/>
      <c r="PP427" s="33"/>
      <c r="PQ427" s="33"/>
      <c r="PR427" s="33"/>
      <c r="PS427" s="33"/>
      <c r="PT427" s="33"/>
      <c r="PU427" s="33"/>
      <c r="PV427" s="33"/>
      <c r="PW427" s="33"/>
      <c r="PX427" s="33"/>
      <c r="PY427" s="33"/>
      <c r="PZ427" s="33"/>
      <c r="QA427" s="33"/>
      <c r="QB427" s="33"/>
      <c r="QC427" s="33"/>
      <c r="QD427" s="33"/>
      <c r="QE427" s="33"/>
      <c r="QF427" s="33"/>
      <c r="QG427" s="33"/>
      <c r="QH427" s="33"/>
      <c r="QI427" s="33"/>
      <c r="QJ427" s="33"/>
      <c r="QK427" s="33"/>
      <c r="QL427" s="33"/>
      <c r="QM427" s="33"/>
      <c r="QN427" s="33"/>
      <c r="QO427" s="33"/>
      <c r="QP427" s="33"/>
      <c r="QQ427" s="33"/>
      <c r="QR427" s="33"/>
      <c r="QS427" s="33"/>
      <c r="QT427" s="33"/>
      <c r="QU427" s="33"/>
      <c r="QV427" s="33"/>
      <c r="QW427" s="33"/>
      <c r="QX427" s="33"/>
      <c r="QY427" s="33"/>
      <c r="QZ427" s="33"/>
      <c r="RA427" s="33"/>
      <c r="RB427" s="33"/>
      <c r="RC427" s="33"/>
      <c r="RD427" s="33"/>
      <c r="RE427" s="33"/>
      <c r="RF427" s="33"/>
      <c r="RG427" s="33"/>
      <c r="RH427" s="33"/>
      <c r="RI427" s="33"/>
      <c r="RJ427" s="33"/>
      <c r="RK427" s="33"/>
      <c r="RL427" s="33"/>
      <c r="RM427" s="33"/>
      <c r="RN427" s="33"/>
      <c r="RO427" s="33"/>
      <c r="RP427" s="33"/>
      <c r="RQ427" s="33"/>
      <c r="RR427" s="33"/>
      <c r="RS427" s="33"/>
      <c r="RT427" s="33"/>
      <c r="RU427" s="33"/>
      <c r="RV427" s="33"/>
      <c r="RW427" s="33"/>
      <c r="RX427" s="33"/>
      <c r="RY427" s="33"/>
      <c r="RZ427" s="33"/>
      <c r="SA427" s="33"/>
      <c r="SB427" s="33"/>
      <c r="SC427" s="33"/>
      <c r="SD427" s="33"/>
      <c r="SE427" s="33"/>
      <c r="SF427" s="33"/>
      <c r="SG427" s="33"/>
      <c r="SH427" s="33">
        <v>1100000</v>
      </c>
      <c r="SI427" s="33">
        <v>65000</v>
      </c>
      <c r="SJ427" s="33"/>
      <c r="SK427" s="33"/>
      <c r="SL427" s="33"/>
      <c r="SM427" s="33"/>
      <c r="SN427" s="33"/>
      <c r="SO427" s="33"/>
      <c r="SP427" s="33"/>
      <c r="SQ427" s="33"/>
      <c r="SR427" s="33"/>
      <c r="SS427" s="33"/>
      <c r="ST427" s="33"/>
      <c r="SU427" s="33"/>
      <c r="SV427" s="33"/>
      <c r="SW427" s="33"/>
      <c r="SX427" s="33"/>
      <c r="SY427" s="33"/>
      <c r="SZ427" s="33"/>
      <c r="TA427" s="33"/>
      <c r="TB427" s="33"/>
      <c r="TC427" s="33"/>
      <c r="TD427" s="33"/>
      <c r="TE427" s="33"/>
      <c r="TF427" s="33"/>
      <c r="TG427" s="33"/>
      <c r="TH427" s="33"/>
      <c r="TI427" s="33"/>
      <c r="TJ427" s="33"/>
      <c r="TK427" s="33"/>
      <c r="TL427" s="33"/>
      <c r="TM427" s="33"/>
      <c r="TN427" s="33"/>
      <c r="TO427" s="33"/>
      <c r="TP427" s="33"/>
      <c r="TQ427" s="33"/>
      <c r="TR427" s="33"/>
      <c r="TS427" s="33"/>
      <c r="TT427" s="33"/>
      <c r="TU427" s="33"/>
      <c r="TV427" s="33"/>
      <c r="TW427" s="33"/>
      <c r="TX427" s="33"/>
      <c r="TY427" s="33"/>
      <c r="TZ427" s="33"/>
      <c r="UA427" s="33"/>
      <c r="UB427" s="33"/>
      <c r="UC427" s="33"/>
      <c r="UD427" s="33"/>
      <c r="UE427" s="33"/>
      <c r="UF427" s="33"/>
      <c r="UG427" s="33"/>
      <c r="UH427" s="33"/>
      <c r="UI427" s="33"/>
      <c r="UJ427" s="33"/>
      <c r="UK427" s="33"/>
      <c r="UL427" s="33"/>
      <c r="UM427" s="33"/>
      <c r="UN427" s="33"/>
      <c r="UO427" s="33"/>
      <c r="UP427" s="33"/>
      <c r="UQ427" s="33"/>
      <c r="UR427" s="33"/>
      <c r="US427" s="33"/>
      <c r="UT427" s="33"/>
      <c r="UU427" s="33"/>
      <c r="UV427" s="33"/>
      <c r="UW427" s="33"/>
      <c r="UX427" s="33"/>
      <c r="UY427" s="33"/>
      <c r="UZ427" s="33"/>
      <c r="VA427" s="33"/>
      <c r="VB427" s="33"/>
      <c r="VC427" s="33"/>
      <c r="VD427" s="33"/>
      <c r="VE427" s="33"/>
      <c r="VF427" s="33"/>
      <c r="VG427" s="33"/>
      <c r="VH427" s="33"/>
      <c r="VI427" s="33"/>
      <c r="VJ427" s="33"/>
      <c r="VK427" s="33"/>
      <c r="VL427" s="33"/>
      <c r="VM427" s="33"/>
      <c r="VN427" s="33"/>
      <c r="VO427" s="33"/>
      <c r="VP427" s="33"/>
      <c r="VQ427" s="33">
        <v>1165000</v>
      </c>
      <c r="VR427" s="33"/>
      <c r="VS427" s="33"/>
      <c r="VT427" s="33"/>
      <c r="VU427" s="33"/>
      <c r="VV427" s="33"/>
      <c r="VW427" s="33"/>
      <c r="VX427" s="33"/>
      <c r="VY427" s="33"/>
      <c r="VZ427" s="33"/>
      <c r="WA427" s="33"/>
      <c r="WB427" s="33"/>
      <c r="WC427" s="33"/>
      <c r="WD427" s="33"/>
      <c r="WE427" s="33"/>
      <c r="WF427" s="33"/>
      <c r="WG427" s="33"/>
      <c r="WH427" s="33"/>
      <c r="WI427" s="33"/>
      <c r="WJ427" s="33"/>
      <c r="WK427" s="33"/>
      <c r="WL427" s="33"/>
      <c r="WM427" s="33"/>
      <c r="WN427" s="33"/>
      <c r="WO427" s="33"/>
      <c r="WP427" s="33"/>
      <c r="WQ427" s="33"/>
      <c r="WR427" s="33"/>
      <c r="WS427" s="33"/>
      <c r="WT427" s="33"/>
      <c r="WU427" s="33"/>
      <c r="WV427" s="33"/>
      <c r="WW427" s="33"/>
      <c r="WX427" s="33"/>
      <c r="WY427" s="33"/>
      <c r="WZ427" s="33"/>
      <c r="XA427" s="33"/>
      <c r="XB427" s="33"/>
      <c r="XC427" s="33"/>
      <c r="XD427" s="33"/>
      <c r="XE427" s="33"/>
      <c r="XF427" s="33"/>
      <c r="XG427" s="33"/>
      <c r="XH427" s="33"/>
      <c r="XI427" s="33"/>
      <c r="XJ427" s="33"/>
      <c r="XK427" s="33"/>
      <c r="XL427" s="33"/>
      <c r="XM427" s="33"/>
      <c r="XN427" s="33"/>
      <c r="XO427" s="33"/>
      <c r="XP427" s="33"/>
      <c r="XQ427" s="33"/>
      <c r="XR427" s="33"/>
      <c r="XS427" s="33"/>
      <c r="XT427" s="33"/>
      <c r="XU427" s="33"/>
      <c r="XV427" s="33"/>
      <c r="XW427" s="33"/>
      <c r="XX427" s="33"/>
      <c r="XY427" s="33"/>
      <c r="XZ427" s="33"/>
      <c r="YA427" s="33"/>
      <c r="YB427" s="33"/>
      <c r="YC427" s="33"/>
      <c r="YD427" s="33"/>
      <c r="YE427" s="33"/>
      <c r="YF427" s="33"/>
      <c r="YG427" s="33"/>
      <c r="YH427" s="33"/>
      <c r="YI427" s="33"/>
      <c r="YJ427" s="33"/>
      <c r="YK427" s="33"/>
      <c r="YL427" s="33"/>
      <c r="YM427" s="33"/>
      <c r="YN427" s="33"/>
      <c r="YO427" s="33"/>
      <c r="YP427" s="33"/>
      <c r="YQ427" s="33"/>
      <c r="YR427" s="33">
        <v>0</v>
      </c>
      <c r="YS427" s="33"/>
      <c r="YT427" s="33"/>
      <c r="YU427" s="33"/>
      <c r="YV427" s="33"/>
      <c r="YW427" s="33"/>
      <c r="YX427" s="33"/>
      <c r="YY427" s="33"/>
      <c r="YZ427" s="33"/>
      <c r="ZA427" s="33"/>
      <c r="ZB427" s="33"/>
      <c r="ZC427" s="33"/>
      <c r="ZD427" s="33"/>
      <c r="ZE427" s="33"/>
      <c r="ZF427" s="33"/>
      <c r="ZG427" s="33"/>
      <c r="ZH427" s="33"/>
      <c r="ZI427" s="33"/>
      <c r="ZJ427" s="33"/>
      <c r="ZK427" s="33"/>
      <c r="ZL427" s="33"/>
      <c r="ZM427" s="33"/>
      <c r="ZN427" s="33"/>
      <c r="ZO427" s="33"/>
      <c r="ZP427" s="33"/>
      <c r="ZQ427" s="33"/>
      <c r="ZR427" s="33"/>
      <c r="ZS427" s="33"/>
      <c r="ZT427" s="33"/>
      <c r="ZU427" s="33"/>
      <c r="ZV427" s="33"/>
      <c r="ZW427" s="33"/>
      <c r="ZX427" s="33"/>
      <c r="ZY427" s="33"/>
      <c r="ZZ427" s="33"/>
      <c r="AAA427" s="33"/>
      <c r="AAB427" s="33"/>
      <c r="AAC427" s="33"/>
      <c r="AAD427" s="33"/>
      <c r="AAE427" s="33"/>
      <c r="AAF427" s="33"/>
      <c r="AAG427" s="33"/>
      <c r="AAH427" s="33"/>
      <c r="AAI427" s="33"/>
      <c r="AAJ427" s="33"/>
      <c r="AAK427" s="33"/>
      <c r="AAL427" s="33"/>
      <c r="AAM427" s="33"/>
      <c r="AAN427" s="33"/>
      <c r="AAO427" s="33"/>
      <c r="AAP427" s="33"/>
      <c r="AAQ427" s="33"/>
      <c r="AAR427" s="33"/>
      <c r="AAS427" s="33"/>
      <c r="AAT427" s="33"/>
      <c r="AAU427" s="33"/>
      <c r="AAV427" s="33"/>
      <c r="AAW427" s="33"/>
      <c r="AAX427" s="33"/>
      <c r="AAY427" s="33"/>
      <c r="AAZ427" s="33"/>
      <c r="ABA427" s="33"/>
      <c r="ABB427" s="33"/>
      <c r="ABC427" s="33"/>
      <c r="ABD427" s="33"/>
      <c r="ABE427" s="33"/>
      <c r="ABF427" s="33"/>
      <c r="ABG427" s="33"/>
      <c r="ABH427" s="33"/>
      <c r="ABI427" s="33"/>
      <c r="ABJ427" s="33"/>
      <c r="ABK427" s="33"/>
      <c r="ABL427" s="33"/>
      <c r="ABM427" s="33"/>
      <c r="ABN427" s="33"/>
      <c r="ABO427" s="33"/>
      <c r="ABP427" s="33"/>
      <c r="ABQ427" s="33"/>
      <c r="ABR427" s="33"/>
      <c r="ABS427" s="33"/>
      <c r="ABT427" s="33"/>
      <c r="ABU427" s="33"/>
      <c r="ABV427" s="33"/>
      <c r="ABW427" s="33"/>
      <c r="ABX427" s="33"/>
      <c r="ABY427" s="33"/>
      <c r="ABZ427" s="33"/>
      <c r="ACA427" s="33"/>
      <c r="ACB427" s="33"/>
      <c r="ACC427" s="33"/>
      <c r="ACD427" s="33"/>
      <c r="ACE427" s="33"/>
      <c r="ACF427" s="33"/>
      <c r="ACG427" s="33"/>
      <c r="ACH427" s="33"/>
      <c r="ACI427" s="33"/>
      <c r="ACJ427" s="33"/>
      <c r="ACK427" s="33"/>
      <c r="ACL427" s="33"/>
      <c r="ACM427" s="33"/>
      <c r="ACN427" s="33"/>
      <c r="ACO427" s="33"/>
      <c r="ACP427" s="33"/>
      <c r="ACQ427" s="33"/>
      <c r="ACR427" s="33"/>
      <c r="ACS427" s="33"/>
      <c r="ACT427" s="33"/>
      <c r="ACU427" s="33"/>
      <c r="ACV427" s="33"/>
      <c r="ACW427" s="33"/>
      <c r="ACX427" s="33"/>
      <c r="ACY427" s="33"/>
      <c r="ACZ427" s="33"/>
      <c r="ADA427" s="33"/>
      <c r="ADB427" s="33"/>
      <c r="ADC427" s="33"/>
      <c r="ADD427" s="33"/>
      <c r="ADE427" s="33"/>
      <c r="ADF427" s="33"/>
      <c r="ADG427" s="33"/>
      <c r="ADH427" s="33"/>
      <c r="ADI427" s="33"/>
      <c r="ADJ427" s="33"/>
      <c r="ADK427" s="33"/>
      <c r="ADL427" s="33"/>
      <c r="ADM427" s="33"/>
      <c r="ADN427" s="33"/>
      <c r="ADO427" s="33"/>
      <c r="ADP427" s="33"/>
      <c r="ADQ427" s="33"/>
      <c r="ADR427" s="33"/>
      <c r="ADS427" s="33"/>
      <c r="ADT427" s="33"/>
      <c r="ADU427" s="33"/>
      <c r="ADV427" s="33"/>
      <c r="ADW427" s="33"/>
      <c r="ADX427" s="33"/>
      <c r="ADY427" s="33"/>
      <c r="ADZ427" s="33"/>
      <c r="AEA427" s="33"/>
      <c r="AEB427" s="33"/>
      <c r="AEC427" s="33"/>
      <c r="AED427" s="33"/>
      <c r="AEE427" s="33"/>
      <c r="AEF427" s="33"/>
      <c r="AEG427" s="33"/>
      <c r="AEH427" s="33"/>
      <c r="AEI427" s="33"/>
      <c r="AEJ427" s="33"/>
      <c r="AEK427" s="33"/>
      <c r="AEL427" s="33"/>
      <c r="AEM427" s="33"/>
      <c r="AEN427" s="33"/>
      <c r="AEO427" s="33"/>
      <c r="AEP427" s="33"/>
      <c r="AEQ427" s="33"/>
      <c r="AER427" s="33"/>
      <c r="AES427" s="33"/>
      <c r="AET427" s="33"/>
      <c r="AEU427" s="33"/>
      <c r="AEV427" s="33"/>
      <c r="AEW427" s="33"/>
      <c r="AEX427" s="33"/>
      <c r="AEY427" s="33"/>
      <c r="AEZ427" s="33"/>
      <c r="AFA427" s="33"/>
      <c r="AFB427" s="33"/>
      <c r="AFC427" s="33"/>
      <c r="AFD427" s="33"/>
      <c r="AFE427" s="33"/>
      <c r="AFF427" s="33"/>
      <c r="AFG427" s="33"/>
      <c r="AFH427" s="33"/>
      <c r="AFI427" s="33"/>
      <c r="AFJ427" s="33"/>
      <c r="AFK427" s="33"/>
      <c r="AFL427" s="33"/>
      <c r="AFM427" s="33"/>
      <c r="AFN427" s="33"/>
      <c r="AFO427" s="33"/>
      <c r="AFP427" s="33"/>
      <c r="AFQ427" s="33"/>
      <c r="AFR427" s="33"/>
      <c r="AFS427" s="33"/>
      <c r="AFT427" s="33"/>
      <c r="AFU427" s="33"/>
      <c r="AFV427" s="33"/>
      <c r="AFW427" s="33"/>
      <c r="AFX427" s="33"/>
      <c r="AFY427" s="33"/>
      <c r="AFZ427" s="33"/>
      <c r="AGA427" s="33"/>
      <c r="AGB427" s="33"/>
      <c r="AGC427" s="33"/>
      <c r="AGD427" s="33"/>
      <c r="AGE427" s="33"/>
      <c r="AGF427" s="33"/>
      <c r="AGG427" s="33"/>
      <c r="AGH427" s="33"/>
      <c r="AGI427" s="33"/>
      <c r="AGJ427" s="33"/>
      <c r="AGK427" s="33"/>
      <c r="AGL427" s="33"/>
      <c r="AGM427" s="33"/>
      <c r="AGN427" s="33"/>
      <c r="AGO427" s="33"/>
      <c r="AGP427" s="33"/>
      <c r="AGQ427" s="33"/>
      <c r="AGR427" s="33"/>
      <c r="AGS427" s="33"/>
      <c r="AGT427" s="33"/>
      <c r="AGU427" s="33"/>
      <c r="AGV427" s="33"/>
      <c r="AGW427" s="33"/>
      <c r="AGX427" s="33"/>
      <c r="AGY427" s="33"/>
      <c r="AGZ427" s="33"/>
      <c r="AHA427" s="33"/>
      <c r="AHB427" s="33"/>
      <c r="AHC427" s="33"/>
      <c r="AHD427" s="33"/>
      <c r="AHE427" s="33"/>
      <c r="AHF427" s="33"/>
      <c r="AHG427" s="33"/>
      <c r="AHH427" s="33"/>
      <c r="AHI427" s="33"/>
      <c r="AHJ427" s="33"/>
      <c r="AHK427" s="33"/>
      <c r="AHL427" s="33"/>
      <c r="AHM427" s="33"/>
      <c r="AHN427" s="33"/>
      <c r="AHO427" s="33"/>
      <c r="AHP427" s="33"/>
      <c r="AHQ427" s="33"/>
      <c r="AHR427" s="33"/>
      <c r="AHS427" s="33"/>
      <c r="AHT427" s="33"/>
      <c r="AHU427" s="33"/>
      <c r="AHV427" s="33"/>
      <c r="AHW427" s="33"/>
      <c r="AHX427" s="33"/>
      <c r="AHY427" s="33"/>
      <c r="AHZ427" s="33"/>
      <c r="AIA427" s="33"/>
      <c r="AIB427" s="33">
        <v>4719500</v>
      </c>
    </row>
    <row r="428" spans="1:912" x14ac:dyDescent="0.5">
      <c r="A428" s="50" t="s">
        <v>42</v>
      </c>
      <c r="B428" s="50" t="s">
        <v>966</v>
      </c>
      <c r="C428" s="50" t="s">
        <v>967</v>
      </c>
      <c r="D428" s="51"/>
      <c r="E428" s="51"/>
      <c r="F428" s="51"/>
      <c r="G428" s="51"/>
      <c r="H428" s="51"/>
      <c r="I428" s="51"/>
      <c r="J428" s="51">
        <v>60000</v>
      </c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>
        <v>459000</v>
      </c>
      <c r="AQ428" s="51"/>
      <c r="AR428" s="51"/>
      <c r="AS428" s="51"/>
      <c r="AT428" s="51"/>
      <c r="AU428" s="51"/>
      <c r="AV428" s="51">
        <v>29880</v>
      </c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51">
        <v>37720</v>
      </c>
      <c r="CB428" s="51"/>
      <c r="CC428" s="51">
        <v>26420</v>
      </c>
      <c r="CD428" s="51"/>
      <c r="CE428" s="51"/>
      <c r="CF428" s="51"/>
      <c r="CG428" s="51"/>
      <c r="CH428" s="51"/>
      <c r="CI428" s="51"/>
      <c r="CJ428" s="51"/>
      <c r="CK428" s="51"/>
      <c r="CL428" s="51"/>
      <c r="CM428" s="51"/>
      <c r="CN428" s="51"/>
      <c r="CO428" s="51"/>
      <c r="CP428" s="51"/>
      <c r="CQ428" s="51"/>
      <c r="CR428" s="51"/>
      <c r="CS428" s="51"/>
      <c r="CT428" s="51"/>
      <c r="CU428" s="51"/>
      <c r="CV428" s="51"/>
      <c r="CW428" s="51"/>
      <c r="CX428" s="51"/>
      <c r="CY428" s="51"/>
      <c r="CZ428" s="51"/>
      <c r="DA428" s="51"/>
      <c r="DB428" s="51">
        <v>613020</v>
      </c>
      <c r="DC428" s="51"/>
      <c r="DD428" s="51"/>
      <c r="DE428" s="51"/>
      <c r="DF428" s="51"/>
      <c r="DG428" s="51"/>
      <c r="DH428" s="51"/>
      <c r="DI428" s="51"/>
      <c r="DJ428" s="51"/>
      <c r="DK428" s="51">
        <v>230400</v>
      </c>
      <c r="DL428" s="51"/>
      <c r="DM428" s="51"/>
      <c r="DN428" s="51"/>
      <c r="DO428" s="51"/>
      <c r="DP428" s="51"/>
      <c r="DQ428" s="51"/>
      <c r="DR428" s="51"/>
      <c r="DS428" s="51"/>
      <c r="DT428" s="51"/>
      <c r="DU428" s="51"/>
      <c r="DV428" s="51"/>
      <c r="DW428" s="51"/>
      <c r="DX428" s="51"/>
      <c r="DY428" s="51"/>
      <c r="DZ428" s="51"/>
      <c r="EA428" s="51"/>
      <c r="EB428" s="51"/>
      <c r="EC428" s="51"/>
      <c r="ED428" s="51"/>
      <c r="EE428" s="51"/>
      <c r="EF428" s="51"/>
      <c r="EG428" s="51"/>
      <c r="EH428" s="51">
        <v>220000</v>
      </c>
      <c r="EI428" s="51"/>
      <c r="EJ428" s="51"/>
      <c r="EK428" s="51"/>
      <c r="EL428" s="51"/>
      <c r="EM428" s="51"/>
      <c r="EN428" s="51">
        <v>9000</v>
      </c>
      <c r="EO428" s="51"/>
      <c r="EP428" s="51">
        <v>313790</v>
      </c>
      <c r="EQ428" s="51">
        <v>516000</v>
      </c>
      <c r="ER428" s="51">
        <v>231200</v>
      </c>
      <c r="ES428" s="51">
        <v>217900</v>
      </c>
      <c r="ET428" s="51">
        <v>210300</v>
      </c>
      <c r="EU428" s="51">
        <v>884400</v>
      </c>
      <c r="EV428" s="51">
        <v>915700</v>
      </c>
      <c r="EW428" s="51">
        <v>74400</v>
      </c>
      <c r="EX428" s="51">
        <v>3823090</v>
      </c>
      <c r="EY428" s="51"/>
      <c r="EZ428" s="51"/>
      <c r="FA428" s="51"/>
      <c r="FB428" s="51"/>
      <c r="FC428" s="51"/>
      <c r="FD428" s="51"/>
      <c r="FE428" s="51"/>
      <c r="FF428" s="51"/>
      <c r="FG428" s="51"/>
      <c r="FH428" s="51"/>
      <c r="FI428" s="51"/>
      <c r="FJ428" s="51"/>
      <c r="FK428" s="51"/>
      <c r="FL428" s="51"/>
      <c r="FM428" s="51"/>
      <c r="FN428" s="51"/>
      <c r="FO428" s="51"/>
      <c r="FP428" s="51"/>
      <c r="FQ428" s="51"/>
      <c r="FR428" s="51"/>
      <c r="FS428" s="51"/>
      <c r="FT428" s="51"/>
      <c r="FU428" s="51"/>
      <c r="FV428" s="51"/>
      <c r="FW428" s="51"/>
      <c r="FX428" s="51"/>
      <c r="FY428" s="51"/>
      <c r="FZ428" s="51"/>
      <c r="GA428" s="51"/>
      <c r="GB428" s="51"/>
      <c r="GC428" s="51"/>
      <c r="GD428" s="51">
        <v>269200</v>
      </c>
      <c r="GE428" s="51"/>
      <c r="GF428" s="51"/>
      <c r="GG428" s="51"/>
      <c r="GH428" s="51"/>
      <c r="GI428" s="51"/>
      <c r="GJ428" s="51"/>
      <c r="GK428" s="51"/>
      <c r="GL428" s="51"/>
      <c r="GM428" s="51"/>
      <c r="GN428" s="51"/>
      <c r="GO428" s="51"/>
      <c r="GP428" s="51"/>
      <c r="GQ428" s="51"/>
      <c r="GR428" s="51"/>
      <c r="GS428" s="51"/>
      <c r="GT428" s="51"/>
      <c r="GU428" s="51"/>
      <c r="GV428" s="51"/>
      <c r="GW428" s="51"/>
      <c r="GX428" s="51"/>
      <c r="GY428" s="51"/>
      <c r="GZ428" s="51"/>
      <c r="HA428" s="51">
        <v>269200</v>
      </c>
      <c r="HB428" s="51"/>
      <c r="HC428" s="51"/>
      <c r="HD428" s="51"/>
      <c r="HE428" s="51"/>
      <c r="HF428" s="51"/>
      <c r="HG428" s="51"/>
      <c r="HH428" s="51"/>
      <c r="HI428" s="51"/>
      <c r="HJ428" s="51"/>
      <c r="HK428" s="51"/>
      <c r="HL428" s="51"/>
      <c r="HM428" s="51"/>
      <c r="HN428" s="51"/>
      <c r="HO428" s="51"/>
      <c r="HP428" s="51"/>
      <c r="HQ428" s="51"/>
      <c r="HR428" s="51"/>
      <c r="HS428" s="51"/>
      <c r="HT428" s="51"/>
      <c r="HU428" s="51"/>
      <c r="HV428" s="51"/>
      <c r="HW428" s="51"/>
      <c r="HX428" s="51"/>
      <c r="HY428" s="51"/>
      <c r="HZ428" s="51"/>
      <c r="IA428" s="51"/>
      <c r="IB428" s="51"/>
      <c r="IC428" s="51"/>
      <c r="ID428" s="51"/>
      <c r="IE428" s="51"/>
      <c r="IF428" s="51"/>
      <c r="IG428" s="51"/>
      <c r="IH428" s="51"/>
      <c r="II428" s="51"/>
      <c r="IJ428" s="51"/>
      <c r="IK428" s="51"/>
      <c r="IL428" s="51"/>
      <c r="IM428" s="51"/>
      <c r="IN428" s="51"/>
      <c r="IO428" s="51"/>
      <c r="IP428" s="51"/>
      <c r="IQ428" s="51"/>
      <c r="IR428" s="51"/>
      <c r="IS428" s="51"/>
      <c r="IT428" s="51"/>
      <c r="IU428" s="51"/>
      <c r="IV428" s="51"/>
      <c r="IW428" s="51"/>
      <c r="IX428" s="51"/>
      <c r="IY428" s="51">
        <v>587567</v>
      </c>
      <c r="IZ428" s="51"/>
      <c r="JA428" s="51"/>
      <c r="JB428" s="51"/>
      <c r="JC428" s="51"/>
      <c r="JD428" s="51"/>
      <c r="JE428" s="51"/>
      <c r="JF428" s="51"/>
      <c r="JG428" s="51"/>
      <c r="JH428" s="51"/>
      <c r="JI428" s="51"/>
      <c r="JJ428" s="51"/>
      <c r="JK428" s="51"/>
      <c r="JL428" s="51"/>
      <c r="JM428" s="51"/>
      <c r="JN428" s="51"/>
      <c r="JO428" s="51"/>
      <c r="JP428" s="51"/>
      <c r="JQ428" s="51"/>
      <c r="JR428" s="51"/>
      <c r="JS428" s="51"/>
      <c r="JT428" s="51"/>
      <c r="JU428" s="51">
        <v>587567</v>
      </c>
      <c r="JV428" s="51">
        <v>3089</v>
      </c>
      <c r="JW428" s="51"/>
      <c r="JX428" s="51"/>
      <c r="JY428" s="51"/>
      <c r="JZ428" s="51"/>
      <c r="KA428" s="51"/>
      <c r="KB428" s="51"/>
      <c r="KC428" s="51"/>
      <c r="KD428" s="51"/>
      <c r="KE428" s="51"/>
      <c r="KF428" s="51"/>
      <c r="KG428" s="51"/>
      <c r="KH428" s="51"/>
      <c r="KI428" s="51"/>
      <c r="KJ428" s="51"/>
      <c r="KK428" s="51"/>
      <c r="KL428" s="51"/>
      <c r="KM428" s="51"/>
      <c r="KN428" s="51"/>
      <c r="KO428" s="51">
        <v>258100</v>
      </c>
      <c r="KP428" s="51"/>
      <c r="KQ428" s="51"/>
      <c r="KR428" s="51"/>
      <c r="KS428" s="51"/>
      <c r="KT428" s="51"/>
      <c r="KU428" s="51"/>
      <c r="KV428" s="51"/>
      <c r="KW428" s="51"/>
      <c r="KX428" s="51"/>
      <c r="KY428" s="51"/>
      <c r="KZ428" s="51">
        <v>30027.7</v>
      </c>
      <c r="LA428" s="51"/>
      <c r="LB428" s="51"/>
      <c r="LC428" s="51"/>
      <c r="LD428" s="51"/>
      <c r="LE428" s="51"/>
      <c r="LF428" s="51"/>
      <c r="LG428" s="51"/>
      <c r="LH428" s="51"/>
      <c r="LI428" s="51"/>
      <c r="LJ428" s="51"/>
      <c r="LK428" s="51"/>
      <c r="LL428" s="51"/>
      <c r="LM428" s="51">
        <v>2760000</v>
      </c>
      <c r="LN428" s="51"/>
      <c r="LO428" s="51"/>
      <c r="LP428" s="51"/>
      <c r="LQ428" s="51"/>
      <c r="LR428" s="51"/>
      <c r="LS428" s="51"/>
      <c r="LT428" s="51"/>
      <c r="LU428" s="51"/>
      <c r="LV428" s="51"/>
      <c r="LW428" s="51"/>
      <c r="LX428" s="51"/>
      <c r="LY428" s="51"/>
      <c r="LZ428" s="51"/>
      <c r="MA428" s="51"/>
      <c r="MB428" s="51"/>
      <c r="MC428" s="51"/>
      <c r="MD428" s="51"/>
      <c r="ME428" s="51"/>
      <c r="MF428" s="51"/>
      <c r="MG428" s="51"/>
      <c r="MH428" s="51"/>
      <c r="MI428" s="51"/>
      <c r="MJ428" s="51">
        <v>3051216.7</v>
      </c>
      <c r="MK428" s="51"/>
      <c r="ML428" s="51"/>
      <c r="MM428" s="51"/>
      <c r="MN428" s="51"/>
      <c r="MO428" s="51"/>
      <c r="MP428" s="51"/>
      <c r="MQ428" s="51"/>
      <c r="MR428" s="51"/>
      <c r="MS428" s="51"/>
      <c r="MT428" s="51"/>
      <c r="MU428" s="51"/>
      <c r="MV428" s="51"/>
      <c r="MW428" s="51"/>
      <c r="MX428" s="51"/>
      <c r="MY428" s="51"/>
      <c r="MZ428" s="51"/>
      <c r="NA428" s="51"/>
      <c r="NB428" s="51"/>
      <c r="NC428" s="51"/>
      <c r="ND428" s="51"/>
      <c r="NE428" s="51"/>
      <c r="NF428" s="51"/>
      <c r="NG428" s="51"/>
      <c r="NH428" s="51"/>
      <c r="NI428" s="51"/>
      <c r="NJ428" s="51"/>
      <c r="NK428" s="51"/>
      <c r="NL428" s="51"/>
      <c r="NM428" s="51"/>
      <c r="NN428" s="51"/>
      <c r="NO428" s="51"/>
      <c r="NP428" s="51"/>
      <c r="NQ428" s="51"/>
      <c r="NR428" s="51"/>
      <c r="NS428" s="51"/>
      <c r="NT428" s="51"/>
      <c r="NU428" s="51"/>
      <c r="NV428" s="51"/>
      <c r="NW428" s="51"/>
      <c r="NX428" s="51"/>
      <c r="NY428" s="51"/>
      <c r="NZ428" s="51"/>
      <c r="OA428" s="51"/>
      <c r="OB428" s="51">
        <v>24440</v>
      </c>
      <c r="OC428" s="51">
        <v>894453.31</v>
      </c>
      <c r="OD428" s="51"/>
      <c r="OE428" s="51"/>
      <c r="OF428" s="51"/>
      <c r="OG428" s="51"/>
      <c r="OH428" s="51"/>
      <c r="OI428" s="51"/>
      <c r="OJ428" s="51"/>
      <c r="OK428" s="51"/>
      <c r="OL428" s="51"/>
      <c r="OM428" s="51"/>
      <c r="ON428" s="51"/>
      <c r="OO428" s="51">
        <v>499430.58</v>
      </c>
      <c r="OP428" s="51"/>
      <c r="OQ428" s="51"/>
      <c r="OR428" s="51"/>
      <c r="OS428" s="51"/>
      <c r="OT428" s="51"/>
      <c r="OU428" s="51"/>
      <c r="OV428" s="51"/>
      <c r="OW428" s="51"/>
      <c r="OX428" s="51"/>
      <c r="OY428" s="51"/>
      <c r="OZ428" s="51"/>
      <c r="PA428" s="51"/>
      <c r="PB428" s="51"/>
      <c r="PC428" s="51"/>
      <c r="PD428" s="51"/>
      <c r="PE428" s="51"/>
      <c r="PF428" s="51">
        <v>1418323.8900000001</v>
      </c>
      <c r="PG428" s="33"/>
      <c r="PH428" s="33"/>
      <c r="PI428" s="33"/>
      <c r="PJ428" s="33"/>
      <c r="PK428" s="33"/>
      <c r="PL428" s="33"/>
      <c r="PM428" s="33"/>
      <c r="PN428" s="33">
        <v>7500</v>
      </c>
      <c r="PO428" s="33"/>
      <c r="PP428" s="33"/>
      <c r="PQ428" s="33"/>
      <c r="PR428" s="33"/>
      <c r="PS428" s="33"/>
      <c r="PT428" s="33"/>
      <c r="PU428" s="33"/>
      <c r="PV428" s="33"/>
      <c r="PW428" s="33"/>
      <c r="PX428" s="33"/>
      <c r="PY428" s="33"/>
      <c r="PZ428" s="33"/>
      <c r="QA428" s="33"/>
      <c r="QB428" s="33"/>
      <c r="QC428" s="33"/>
      <c r="QD428" s="33"/>
      <c r="QE428" s="33"/>
      <c r="QF428" s="33"/>
      <c r="QG428" s="33"/>
      <c r="QH428" s="33"/>
      <c r="QI428" s="33"/>
      <c r="QJ428" s="33"/>
      <c r="QK428" s="33"/>
      <c r="QL428" s="33"/>
      <c r="QM428" s="33"/>
      <c r="QN428" s="33"/>
      <c r="QO428" s="33"/>
      <c r="QP428" s="33">
        <v>14800</v>
      </c>
      <c r="QQ428" s="33">
        <v>56090</v>
      </c>
      <c r="QR428" s="33"/>
      <c r="QS428" s="33"/>
      <c r="QT428" s="33"/>
      <c r="QU428" s="33"/>
      <c r="QV428" s="33"/>
      <c r="QW428" s="33"/>
      <c r="QX428" s="33"/>
      <c r="QY428" s="33"/>
      <c r="QZ428" s="33"/>
      <c r="RA428" s="33"/>
      <c r="RB428" s="33"/>
      <c r="RC428" s="33"/>
      <c r="RD428" s="33"/>
      <c r="RE428" s="33"/>
      <c r="RF428" s="33">
        <v>24948</v>
      </c>
      <c r="RG428" s="33"/>
      <c r="RH428" s="33"/>
      <c r="RI428" s="33"/>
      <c r="RJ428" s="33">
        <v>233000</v>
      </c>
      <c r="RK428" s="33"/>
      <c r="RL428" s="33"/>
      <c r="RM428" s="33"/>
      <c r="RN428" s="33"/>
      <c r="RO428" s="33"/>
      <c r="RP428" s="33"/>
      <c r="RQ428" s="33">
        <v>7600</v>
      </c>
      <c r="RR428" s="33"/>
      <c r="RS428" s="33"/>
      <c r="RT428" s="33"/>
      <c r="RU428" s="33"/>
      <c r="RV428" s="33"/>
      <c r="RW428" s="33"/>
      <c r="RX428" s="33"/>
      <c r="RY428" s="33"/>
      <c r="RZ428" s="33"/>
      <c r="SA428" s="33"/>
      <c r="SB428" s="33"/>
      <c r="SC428" s="33"/>
      <c r="SD428" s="33"/>
      <c r="SE428" s="33"/>
      <c r="SF428" s="33">
        <v>343938</v>
      </c>
      <c r="SG428" s="33"/>
      <c r="SH428" s="33">
        <v>100000</v>
      </c>
      <c r="SI428" s="33"/>
      <c r="SJ428" s="33"/>
      <c r="SK428" s="33"/>
      <c r="SL428" s="33"/>
      <c r="SM428" s="33"/>
      <c r="SN428" s="33"/>
      <c r="SO428" s="33"/>
      <c r="SP428" s="33"/>
      <c r="SQ428" s="33"/>
      <c r="SR428" s="33">
        <v>137.19</v>
      </c>
      <c r="SS428" s="33"/>
      <c r="ST428" s="33"/>
      <c r="SU428" s="33">
        <v>11114</v>
      </c>
      <c r="SV428" s="33"/>
      <c r="SW428" s="33"/>
      <c r="SX428" s="33"/>
      <c r="SY428" s="33"/>
      <c r="SZ428" s="33">
        <v>1180</v>
      </c>
      <c r="TA428" s="33"/>
      <c r="TB428" s="33"/>
      <c r="TC428" s="33"/>
      <c r="TD428" s="33"/>
      <c r="TE428" s="33"/>
      <c r="TF428" s="33"/>
      <c r="TG428" s="33"/>
      <c r="TH428" s="33"/>
      <c r="TI428" s="33"/>
      <c r="TJ428" s="33"/>
      <c r="TK428" s="33"/>
      <c r="TL428" s="33"/>
      <c r="TM428" s="33"/>
      <c r="TN428" s="33"/>
      <c r="TO428" s="33"/>
      <c r="TP428" s="33"/>
      <c r="TQ428" s="33"/>
      <c r="TR428" s="33"/>
      <c r="TS428" s="33"/>
      <c r="TT428" s="33"/>
      <c r="TU428" s="33"/>
      <c r="TV428" s="33">
        <v>54920.25</v>
      </c>
      <c r="TW428" s="33"/>
      <c r="TX428" s="33"/>
      <c r="TY428" s="33"/>
      <c r="TZ428" s="33"/>
      <c r="UA428" s="33"/>
      <c r="UB428" s="33"/>
      <c r="UC428" s="33"/>
      <c r="UD428" s="33"/>
      <c r="UE428" s="33"/>
      <c r="UF428" s="33"/>
      <c r="UG428" s="33"/>
      <c r="UH428" s="33"/>
      <c r="UI428" s="33"/>
      <c r="UJ428" s="33"/>
      <c r="UK428" s="33"/>
      <c r="UL428" s="33"/>
      <c r="UM428" s="33"/>
      <c r="UN428" s="33"/>
      <c r="UO428" s="33"/>
      <c r="UP428" s="33"/>
      <c r="UQ428" s="33"/>
      <c r="UR428" s="33"/>
      <c r="US428" s="33"/>
      <c r="UT428" s="33"/>
      <c r="UU428" s="33"/>
      <c r="UV428" s="33"/>
      <c r="UW428" s="33"/>
      <c r="UX428" s="33"/>
      <c r="UY428" s="33"/>
      <c r="UZ428" s="33"/>
      <c r="VA428" s="33"/>
      <c r="VB428" s="33"/>
      <c r="VC428" s="33"/>
      <c r="VD428" s="33"/>
      <c r="VE428" s="33"/>
      <c r="VF428" s="33"/>
      <c r="VG428" s="33"/>
      <c r="VH428" s="33"/>
      <c r="VI428" s="33"/>
      <c r="VJ428" s="33"/>
      <c r="VK428" s="33"/>
      <c r="VL428" s="33"/>
      <c r="VM428" s="33"/>
      <c r="VN428" s="33"/>
      <c r="VO428" s="33">
        <v>5000</v>
      </c>
      <c r="VP428" s="33"/>
      <c r="VQ428" s="33">
        <v>172351.44</v>
      </c>
      <c r="VR428" s="33"/>
      <c r="VS428" s="33"/>
      <c r="VT428" s="33"/>
      <c r="VU428" s="33"/>
      <c r="VV428" s="33"/>
      <c r="VW428" s="33"/>
      <c r="VX428" s="33"/>
      <c r="VY428" s="33"/>
      <c r="VZ428" s="33"/>
      <c r="WA428" s="33"/>
      <c r="WB428" s="33"/>
      <c r="WC428" s="33"/>
      <c r="WD428" s="33"/>
      <c r="WE428" s="33"/>
      <c r="WF428" s="33"/>
      <c r="WG428" s="33"/>
      <c r="WH428" s="33"/>
      <c r="WI428" s="33"/>
      <c r="WJ428" s="33"/>
      <c r="WK428" s="33"/>
      <c r="WL428" s="33">
        <v>1500</v>
      </c>
      <c r="WM428" s="33"/>
      <c r="WN428" s="33"/>
      <c r="WO428" s="33"/>
      <c r="WP428" s="33"/>
      <c r="WQ428" s="33"/>
      <c r="WR428" s="33"/>
      <c r="WS428" s="33"/>
      <c r="WT428" s="33"/>
      <c r="WU428" s="33"/>
      <c r="WV428" s="33"/>
      <c r="WW428" s="33"/>
      <c r="WX428" s="33"/>
      <c r="WY428" s="33"/>
      <c r="WZ428" s="33"/>
      <c r="XA428" s="33"/>
      <c r="XB428" s="33"/>
      <c r="XC428" s="33"/>
      <c r="XD428" s="33"/>
      <c r="XE428" s="33"/>
      <c r="XF428" s="33"/>
      <c r="XG428" s="33"/>
      <c r="XH428" s="33"/>
      <c r="XI428" s="33"/>
      <c r="XJ428" s="33"/>
      <c r="XK428" s="33"/>
      <c r="XL428" s="33"/>
      <c r="XM428" s="33"/>
      <c r="XN428" s="33"/>
      <c r="XO428" s="33"/>
      <c r="XP428" s="33"/>
      <c r="XQ428" s="33"/>
      <c r="XR428" s="33"/>
      <c r="XS428" s="33"/>
      <c r="XT428" s="33"/>
      <c r="XU428" s="33"/>
      <c r="XV428" s="33"/>
      <c r="XW428" s="33"/>
      <c r="XX428" s="33"/>
      <c r="XY428" s="33"/>
      <c r="XZ428" s="33"/>
      <c r="YA428" s="33"/>
      <c r="YB428" s="33"/>
      <c r="YC428" s="33"/>
      <c r="YD428" s="33"/>
      <c r="YE428" s="33"/>
      <c r="YF428" s="33"/>
      <c r="YG428" s="33"/>
      <c r="YH428" s="33"/>
      <c r="YI428" s="33"/>
      <c r="YJ428" s="33"/>
      <c r="YK428" s="33"/>
      <c r="YL428" s="33"/>
      <c r="YM428" s="33"/>
      <c r="YN428" s="33"/>
      <c r="YO428" s="33"/>
      <c r="YP428" s="33"/>
      <c r="YQ428" s="33"/>
      <c r="YR428" s="33">
        <v>0</v>
      </c>
      <c r="YS428" s="33"/>
      <c r="YT428" s="33"/>
      <c r="YU428" s="33"/>
      <c r="YV428" s="33"/>
      <c r="YW428" s="33"/>
      <c r="YX428" s="33"/>
      <c r="YY428" s="33"/>
      <c r="YZ428" s="33"/>
      <c r="ZA428" s="33"/>
      <c r="ZB428" s="33"/>
      <c r="ZC428" s="33">
        <v>1500</v>
      </c>
      <c r="ZD428" s="33"/>
      <c r="ZE428" s="33"/>
      <c r="ZF428" s="33"/>
      <c r="ZG428" s="33"/>
      <c r="ZH428" s="33"/>
      <c r="ZI428" s="33"/>
      <c r="ZJ428" s="33"/>
      <c r="ZK428" s="33"/>
      <c r="ZL428" s="33"/>
      <c r="ZM428" s="33"/>
      <c r="ZN428" s="33"/>
      <c r="ZO428" s="33"/>
      <c r="ZP428" s="33"/>
      <c r="ZQ428" s="33"/>
      <c r="ZR428" s="33"/>
      <c r="ZS428" s="33"/>
      <c r="ZT428" s="33"/>
      <c r="ZU428" s="33"/>
      <c r="ZV428" s="33"/>
      <c r="ZW428" s="33"/>
      <c r="ZX428" s="33"/>
      <c r="ZY428" s="33"/>
      <c r="ZZ428" s="33"/>
      <c r="AAA428" s="33"/>
      <c r="AAB428" s="33"/>
      <c r="AAC428" s="33"/>
      <c r="AAD428" s="33"/>
      <c r="AAE428" s="33">
        <v>960</v>
      </c>
      <c r="AAF428" s="33"/>
      <c r="AAG428" s="33"/>
      <c r="AAH428" s="33"/>
      <c r="AAI428" s="33"/>
      <c r="AAJ428" s="33"/>
      <c r="AAK428" s="33"/>
      <c r="AAL428" s="33"/>
      <c r="AAM428" s="33"/>
      <c r="AAN428" s="33"/>
      <c r="AAO428" s="33"/>
      <c r="AAP428" s="33"/>
      <c r="AAQ428" s="33"/>
      <c r="AAR428" s="33"/>
      <c r="AAS428" s="33"/>
      <c r="AAT428" s="33"/>
      <c r="AAU428" s="33"/>
      <c r="AAV428" s="33"/>
      <c r="AAW428" s="33"/>
      <c r="AAX428" s="33"/>
      <c r="AAY428" s="33"/>
      <c r="AAZ428" s="33">
        <v>500429.75</v>
      </c>
      <c r="ABA428" s="33"/>
      <c r="ABB428" s="33"/>
      <c r="ABC428" s="33">
        <v>37060</v>
      </c>
      <c r="ABD428" s="33">
        <v>8000</v>
      </c>
      <c r="ABE428" s="33"/>
      <c r="ABF428" s="33"/>
      <c r="ABG428" s="33"/>
      <c r="ABH428" s="33"/>
      <c r="ABI428" s="33"/>
      <c r="ABJ428" s="33"/>
      <c r="ABK428" s="33"/>
      <c r="ABL428" s="33"/>
      <c r="ABM428" s="33"/>
      <c r="ABN428" s="33"/>
      <c r="ABO428" s="33"/>
      <c r="ABP428" s="33">
        <v>1040250</v>
      </c>
      <c r="ABQ428" s="33"/>
      <c r="ABR428" s="33"/>
      <c r="ABS428" s="33"/>
      <c r="ABT428" s="33"/>
      <c r="ABU428" s="33"/>
      <c r="ABV428" s="33"/>
      <c r="ABW428" s="33">
        <v>1586699.75</v>
      </c>
      <c r="ABX428" s="33"/>
      <c r="ABY428" s="33"/>
      <c r="ABZ428" s="33"/>
      <c r="ACA428" s="33"/>
      <c r="ACB428" s="33"/>
      <c r="ACC428" s="33"/>
      <c r="ACD428" s="33"/>
      <c r="ACE428" s="33"/>
      <c r="ACF428" s="33"/>
      <c r="ACG428" s="33"/>
      <c r="ACH428" s="33"/>
      <c r="ACI428" s="33"/>
      <c r="ACJ428" s="33"/>
      <c r="ACK428" s="33"/>
      <c r="ACL428" s="33"/>
      <c r="ACM428" s="33"/>
      <c r="ACN428" s="33"/>
      <c r="ACO428" s="33"/>
      <c r="ACP428" s="33"/>
      <c r="ACQ428" s="33"/>
      <c r="ACR428" s="33"/>
      <c r="ACS428" s="33"/>
      <c r="ACT428" s="33"/>
      <c r="ACU428" s="33"/>
      <c r="ACV428" s="33"/>
      <c r="ACW428" s="33"/>
      <c r="ACX428" s="33"/>
      <c r="ACY428" s="33"/>
      <c r="ACZ428" s="33"/>
      <c r="ADA428" s="33"/>
      <c r="ADB428" s="33"/>
      <c r="ADC428" s="33"/>
      <c r="ADD428" s="33"/>
      <c r="ADE428" s="33"/>
      <c r="ADF428" s="33"/>
      <c r="ADG428" s="33"/>
      <c r="ADH428" s="33"/>
      <c r="ADI428" s="33"/>
      <c r="ADJ428" s="33"/>
      <c r="ADK428" s="33"/>
      <c r="ADL428" s="33"/>
      <c r="ADM428" s="33"/>
      <c r="ADN428" s="33"/>
      <c r="ADO428" s="33"/>
      <c r="ADP428" s="33"/>
      <c r="ADQ428" s="33"/>
      <c r="ADR428" s="33"/>
      <c r="ADS428" s="33"/>
      <c r="ADT428" s="33"/>
      <c r="ADU428" s="33"/>
      <c r="ADV428" s="33"/>
      <c r="ADW428" s="33"/>
      <c r="ADX428" s="33"/>
      <c r="ADY428" s="33"/>
      <c r="ADZ428" s="33"/>
      <c r="AEA428" s="33"/>
      <c r="AEB428" s="33"/>
      <c r="AEC428" s="33"/>
      <c r="AED428" s="33"/>
      <c r="AEE428" s="33"/>
      <c r="AEF428" s="33"/>
      <c r="AEG428" s="33"/>
      <c r="AEH428" s="33"/>
      <c r="AEI428" s="33"/>
      <c r="AEJ428" s="33"/>
      <c r="AEK428" s="33"/>
      <c r="AEL428" s="33"/>
      <c r="AEM428" s="33"/>
      <c r="AEN428" s="33"/>
      <c r="AEO428" s="33"/>
      <c r="AEP428" s="33"/>
      <c r="AEQ428" s="33"/>
      <c r="AER428" s="33"/>
      <c r="AES428" s="33"/>
      <c r="AET428" s="33"/>
      <c r="AEU428" s="33"/>
      <c r="AEV428" s="33"/>
      <c r="AEW428" s="33"/>
      <c r="AEX428" s="33"/>
      <c r="AEY428" s="33"/>
      <c r="AEZ428" s="33"/>
      <c r="AFA428" s="33"/>
      <c r="AFB428" s="33"/>
      <c r="AFC428" s="33"/>
      <c r="AFD428" s="33"/>
      <c r="AFE428" s="33"/>
      <c r="AFF428" s="33"/>
      <c r="AFG428" s="33"/>
      <c r="AFH428" s="33"/>
      <c r="AFI428" s="33"/>
      <c r="AFJ428" s="33"/>
      <c r="AFK428" s="33"/>
      <c r="AFL428" s="33"/>
      <c r="AFM428" s="33">
        <v>1125080.51</v>
      </c>
      <c r="AFN428" s="33"/>
      <c r="AFO428" s="33"/>
      <c r="AFP428" s="33"/>
      <c r="AFQ428" s="33"/>
      <c r="AFR428" s="33"/>
      <c r="AFS428" s="33"/>
      <c r="AFT428" s="33"/>
      <c r="AFU428" s="33"/>
      <c r="AFV428" s="33"/>
      <c r="AFW428" s="33"/>
      <c r="AFX428" s="33"/>
      <c r="AFY428" s="33"/>
      <c r="AFZ428" s="33"/>
      <c r="AGA428" s="33"/>
      <c r="AGB428" s="33"/>
      <c r="AGC428" s="33"/>
      <c r="AGD428" s="33"/>
      <c r="AGE428" s="33"/>
      <c r="AGF428" s="33"/>
      <c r="AGG428" s="33"/>
      <c r="AGH428" s="33"/>
      <c r="AGI428" s="33"/>
      <c r="AGJ428" s="33"/>
      <c r="AGK428" s="33"/>
      <c r="AGL428" s="33"/>
      <c r="AGM428" s="33"/>
      <c r="AGN428" s="33"/>
      <c r="AGO428" s="33"/>
      <c r="AGP428" s="33"/>
      <c r="AGQ428" s="33"/>
      <c r="AGR428" s="33"/>
      <c r="AGS428" s="33"/>
      <c r="AGT428" s="33"/>
      <c r="AGU428" s="33"/>
      <c r="AGV428" s="33"/>
      <c r="AGW428" s="33"/>
      <c r="AGX428" s="33"/>
      <c r="AGY428" s="33"/>
      <c r="AGZ428" s="33"/>
      <c r="AHA428" s="33"/>
      <c r="AHB428" s="33"/>
      <c r="AHC428" s="33"/>
      <c r="AHD428" s="33"/>
      <c r="AHE428" s="33"/>
      <c r="AHF428" s="33"/>
      <c r="AHG428" s="33"/>
      <c r="AHH428" s="33"/>
      <c r="AHI428" s="33"/>
      <c r="AHJ428" s="33"/>
      <c r="AHK428" s="33"/>
      <c r="AHL428" s="33"/>
      <c r="AHM428" s="33"/>
      <c r="AHN428" s="33"/>
      <c r="AHO428" s="33"/>
      <c r="AHP428" s="33"/>
      <c r="AHQ428" s="33"/>
      <c r="AHR428" s="33"/>
      <c r="AHS428" s="33"/>
      <c r="AHT428" s="33"/>
      <c r="AHU428" s="33"/>
      <c r="AHV428" s="33"/>
      <c r="AHW428" s="33"/>
      <c r="AHX428" s="33">
        <v>80550</v>
      </c>
      <c r="AHY428" s="33"/>
      <c r="AHZ428" s="33"/>
      <c r="AIA428" s="33">
        <v>1205630.51</v>
      </c>
      <c r="AIB428" s="33">
        <v>13072537.289999999</v>
      </c>
    </row>
    <row r="429" spans="1:912" x14ac:dyDescent="0.5">
      <c r="A429" s="50" t="s">
        <v>42</v>
      </c>
      <c r="B429" s="50" t="s">
        <v>968</v>
      </c>
      <c r="C429" s="50" t="s">
        <v>969</v>
      </c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51"/>
      <c r="BT429" s="51"/>
      <c r="BU429" s="51"/>
      <c r="BV429" s="51"/>
      <c r="BW429" s="51"/>
      <c r="BX429" s="51"/>
      <c r="BY429" s="51"/>
      <c r="BZ429" s="51"/>
      <c r="CA429" s="51"/>
      <c r="CB429" s="51"/>
      <c r="CC429" s="51"/>
      <c r="CD429" s="51"/>
      <c r="CE429" s="51"/>
      <c r="CF429" s="51"/>
      <c r="CG429" s="51"/>
      <c r="CH429" s="51"/>
      <c r="CI429" s="51"/>
      <c r="CJ429" s="51"/>
      <c r="CK429" s="51"/>
      <c r="CL429" s="51"/>
      <c r="CM429" s="51"/>
      <c r="CN429" s="51"/>
      <c r="CO429" s="51"/>
      <c r="CP429" s="51"/>
      <c r="CQ429" s="51"/>
      <c r="CR429" s="51"/>
      <c r="CS429" s="51"/>
      <c r="CT429" s="51"/>
      <c r="CU429" s="51"/>
      <c r="CV429" s="51"/>
      <c r="CW429" s="51"/>
      <c r="CX429" s="51"/>
      <c r="CY429" s="51"/>
      <c r="CZ429" s="51"/>
      <c r="DA429" s="51"/>
      <c r="DB429" s="51"/>
      <c r="DC429" s="51"/>
      <c r="DD429" s="51"/>
      <c r="DE429" s="51"/>
      <c r="DF429" s="51"/>
      <c r="DG429" s="51"/>
      <c r="DH429" s="51"/>
      <c r="DI429" s="51"/>
      <c r="DJ429" s="51"/>
      <c r="DK429" s="51"/>
      <c r="DL429" s="51"/>
      <c r="DM429" s="51"/>
      <c r="DN429" s="51"/>
      <c r="DO429" s="51"/>
      <c r="DP429" s="51"/>
      <c r="DQ429" s="51"/>
      <c r="DR429" s="51"/>
      <c r="DS429" s="51"/>
      <c r="DT429" s="51"/>
      <c r="DU429" s="51"/>
      <c r="DV429" s="51"/>
      <c r="DW429" s="51"/>
      <c r="DX429" s="51"/>
      <c r="DY429" s="51"/>
      <c r="DZ429" s="51"/>
      <c r="EA429" s="51"/>
      <c r="EB429" s="51"/>
      <c r="EC429" s="51"/>
      <c r="ED429" s="51"/>
      <c r="EE429" s="51"/>
      <c r="EF429" s="51"/>
      <c r="EG429" s="51"/>
      <c r="EH429" s="51"/>
      <c r="EI429" s="51"/>
      <c r="EJ429" s="51"/>
      <c r="EK429" s="51"/>
      <c r="EL429" s="51"/>
      <c r="EM429" s="51"/>
      <c r="EN429" s="51"/>
      <c r="EO429" s="51"/>
      <c r="EP429" s="51"/>
      <c r="EQ429" s="51"/>
      <c r="ER429" s="51"/>
      <c r="ES429" s="51"/>
      <c r="ET429" s="51"/>
      <c r="EU429" s="51"/>
      <c r="EV429" s="51"/>
      <c r="EW429" s="51"/>
      <c r="EX429" s="51"/>
      <c r="EY429" s="51"/>
      <c r="EZ429" s="51"/>
      <c r="FA429" s="51"/>
      <c r="FB429" s="51"/>
      <c r="FC429" s="51"/>
      <c r="FD429" s="51"/>
      <c r="FE429" s="51"/>
      <c r="FF429" s="51"/>
      <c r="FG429" s="51"/>
      <c r="FH429" s="51"/>
      <c r="FI429" s="51"/>
      <c r="FJ429" s="51"/>
      <c r="FK429" s="51"/>
      <c r="FL429" s="51"/>
      <c r="FM429" s="51"/>
      <c r="FN429" s="51"/>
      <c r="FO429" s="51"/>
      <c r="FP429" s="51"/>
      <c r="FQ429" s="51"/>
      <c r="FR429" s="51"/>
      <c r="FS429" s="51"/>
      <c r="FT429" s="51"/>
      <c r="FU429" s="51"/>
      <c r="FV429" s="51"/>
      <c r="FW429" s="51"/>
      <c r="FX429" s="51"/>
      <c r="FY429" s="51"/>
      <c r="FZ429" s="51"/>
      <c r="GA429" s="51"/>
      <c r="GB429" s="51"/>
      <c r="GC429" s="51"/>
      <c r="GD429" s="51"/>
      <c r="GE429" s="51"/>
      <c r="GF429" s="51"/>
      <c r="GG429" s="51"/>
      <c r="GH429" s="51"/>
      <c r="GI429" s="51"/>
      <c r="GJ429" s="51"/>
      <c r="GK429" s="51"/>
      <c r="GL429" s="51"/>
      <c r="GM429" s="51"/>
      <c r="GN429" s="51"/>
      <c r="GO429" s="51"/>
      <c r="GP429" s="51"/>
      <c r="GQ429" s="51"/>
      <c r="GR429" s="51"/>
      <c r="GS429" s="51"/>
      <c r="GT429" s="51"/>
      <c r="GU429" s="51"/>
      <c r="GV429" s="51"/>
      <c r="GW429" s="51"/>
      <c r="GX429" s="51"/>
      <c r="GY429" s="51"/>
      <c r="GZ429" s="51"/>
      <c r="HA429" s="51"/>
      <c r="HB429" s="51"/>
      <c r="HC429" s="51"/>
      <c r="HD429" s="51"/>
      <c r="HE429" s="51"/>
      <c r="HF429" s="51"/>
      <c r="HG429" s="51"/>
      <c r="HH429" s="51"/>
      <c r="HI429" s="51"/>
      <c r="HJ429" s="51"/>
      <c r="HK429" s="51"/>
      <c r="HL429" s="51"/>
      <c r="HM429" s="51"/>
      <c r="HN429" s="51"/>
      <c r="HO429" s="51"/>
      <c r="HP429" s="51"/>
      <c r="HQ429" s="51"/>
      <c r="HR429" s="51"/>
      <c r="HS429" s="51"/>
      <c r="HT429" s="51"/>
      <c r="HU429" s="51"/>
      <c r="HV429" s="51"/>
      <c r="HW429" s="51"/>
      <c r="HX429" s="51"/>
      <c r="HY429" s="51"/>
      <c r="HZ429" s="51"/>
      <c r="IA429" s="51"/>
      <c r="IB429" s="51"/>
      <c r="IC429" s="51"/>
      <c r="ID429" s="51"/>
      <c r="IE429" s="51"/>
      <c r="IF429" s="51"/>
      <c r="IG429" s="51"/>
      <c r="IH429" s="51"/>
      <c r="II429" s="51"/>
      <c r="IJ429" s="51"/>
      <c r="IK429" s="51"/>
      <c r="IL429" s="51"/>
      <c r="IM429" s="51"/>
      <c r="IN429" s="51"/>
      <c r="IO429" s="51"/>
      <c r="IP429" s="51"/>
      <c r="IQ429" s="51"/>
      <c r="IR429" s="51"/>
      <c r="IS429" s="51"/>
      <c r="IT429" s="51"/>
      <c r="IU429" s="51"/>
      <c r="IV429" s="51"/>
      <c r="IW429" s="51"/>
      <c r="IX429" s="51"/>
      <c r="IY429" s="51"/>
      <c r="IZ429" s="51"/>
      <c r="JA429" s="51"/>
      <c r="JB429" s="51"/>
      <c r="JC429" s="51"/>
      <c r="JD429" s="51"/>
      <c r="JE429" s="51"/>
      <c r="JF429" s="51"/>
      <c r="JG429" s="51"/>
      <c r="JH429" s="51"/>
      <c r="JI429" s="51"/>
      <c r="JJ429" s="51"/>
      <c r="JK429" s="51"/>
      <c r="JL429" s="51"/>
      <c r="JM429" s="51"/>
      <c r="JN429" s="51"/>
      <c r="JO429" s="51"/>
      <c r="JP429" s="51"/>
      <c r="JQ429" s="51"/>
      <c r="JR429" s="51"/>
      <c r="JS429" s="51"/>
      <c r="JT429" s="51"/>
      <c r="JU429" s="51"/>
      <c r="JV429" s="51"/>
      <c r="JW429" s="51"/>
      <c r="JX429" s="51"/>
      <c r="JY429" s="51"/>
      <c r="JZ429" s="51"/>
      <c r="KA429" s="51"/>
      <c r="KB429" s="51"/>
      <c r="KC429" s="51"/>
      <c r="KD429" s="51"/>
      <c r="KE429" s="51"/>
      <c r="KF429" s="51"/>
      <c r="KG429" s="51"/>
      <c r="KH429" s="51"/>
      <c r="KI429" s="51"/>
      <c r="KJ429" s="51"/>
      <c r="KK429" s="51"/>
      <c r="KL429" s="51"/>
      <c r="KM429" s="51"/>
      <c r="KN429" s="51"/>
      <c r="KO429" s="51"/>
      <c r="KP429" s="51"/>
      <c r="KQ429" s="51"/>
      <c r="KR429" s="51"/>
      <c r="KS429" s="51"/>
      <c r="KT429" s="51"/>
      <c r="KU429" s="51"/>
      <c r="KV429" s="51"/>
      <c r="KW429" s="51"/>
      <c r="KX429" s="51"/>
      <c r="KY429" s="51"/>
      <c r="KZ429" s="51"/>
      <c r="LA429" s="51"/>
      <c r="LB429" s="51"/>
      <c r="LC429" s="51"/>
      <c r="LD429" s="51"/>
      <c r="LE429" s="51"/>
      <c r="LF429" s="51"/>
      <c r="LG429" s="51"/>
      <c r="LH429" s="51"/>
      <c r="LI429" s="51"/>
      <c r="LJ429" s="51"/>
      <c r="LK429" s="51"/>
      <c r="LL429" s="51"/>
      <c r="LM429" s="51"/>
      <c r="LN429" s="51"/>
      <c r="LO429" s="51"/>
      <c r="LP429" s="51"/>
      <c r="LQ429" s="51"/>
      <c r="LR429" s="51"/>
      <c r="LS429" s="51"/>
      <c r="LT429" s="51"/>
      <c r="LU429" s="51"/>
      <c r="LV429" s="51"/>
      <c r="LW429" s="51"/>
      <c r="LX429" s="51"/>
      <c r="LY429" s="51"/>
      <c r="LZ429" s="51"/>
      <c r="MA429" s="51"/>
      <c r="MB429" s="51"/>
      <c r="MC429" s="51"/>
      <c r="MD429" s="51"/>
      <c r="ME429" s="51"/>
      <c r="MF429" s="51"/>
      <c r="MG429" s="51"/>
      <c r="MH429" s="51"/>
      <c r="MI429" s="51"/>
      <c r="MJ429" s="51"/>
      <c r="MK429" s="51"/>
      <c r="ML429" s="51"/>
      <c r="MM429" s="51"/>
      <c r="MN429" s="51"/>
      <c r="MO429" s="51"/>
      <c r="MP429" s="51"/>
      <c r="MQ429" s="51"/>
      <c r="MR429" s="51"/>
      <c r="MS429" s="51"/>
      <c r="MT429" s="51"/>
      <c r="MU429" s="51"/>
      <c r="MV429" s="51"/>
      <c r="MW429" s="51"/>
      <c r="MX429" s="51"/>
      <c r="MY429" s="51"/>
      <c r="MZ429" s="51"/>
      <c r="NA429" s="51"/>
      <c r="NB429" s="51"/>
      <c r="NC429" s="51"/>
      <c r="ND429" s="51"/>
      <c r="NE429" s="51"/>
      <c r="NF429" s="51"/>
      <c r="NG429" s="51"/>
      <c r="NH429" s="51"/>
      <c r="NI429" s="51"/>
      <c r="NJ429" s="51"/>
      <c r="NK429" s="51"/>
      <c r="NL429" s="51"/>
      <c r="NM429" s="51"/>
      <c r="NN429" s="51"/>
      <c r="NO429" s="51"/>
      <c r="NP429" s="51"/>
      <c r="NQ429" s="51"/>
      <c r="NR429" s="51"/>
      <c r="NS429" s="51"/>
      <c r="NT429" s="51"/>
      <c r="NU429" s="51"/>
      <c r="NV429" s="51"/>
      <c r="NW429" s="51"/>
      <c r="NX429" s="51"/>
      <c r="NY429" s="51"/>
      <c r="NZ429" s="51"/>
      <c r="OA429" s="51"/>
      <c r="OB429" s="51"/>
      <c r="OC429" s="51"/>
      <c r="OD429" s="51"/>
      <c r="OE429" s="51"/>
      <c r="OF429" s="51"/>
      <c r="OG429" s="51"/>
      <c r="OH429" s="51"/>
      <c r="OI429" s="51"/>
      <c r="OJ429" s="51"/>
      <c r="OK429" s="51"/>
      <c r="OL429" s="51"/>
      <c r="OM429" s="51"/>
      <c r="ON429" s="51"/>
      <c r="OO429" s="51"/>
      <c r="OP429" s="51"/>
      <c r="OQ429" s="51"/>
      <c r="OR429" s="51"/>
      <c r="OS429" s="51"/>
      <c r="OT429" s="51"/>
      <c r="OU429" s="51"/>
      <c r="OV429" s="51"/>
      <c r="OW429" s="51"/>
      <c r="OX429" s="51"/>
      <c r="OY429" s="51"/>
      <c r="OZ429" s="51"/>
      <c r="PA429" s="51"/>
      <c r="PB429" s="51"/>
      <c r="PC429" s="51"/>
      <c r="PD429" s="51"/>
      <c r="PE429" s="51"/>
      <c r="PF429" s="51"/>
      <c r="PG429" s="33"/>
      <c r="PH429" s="33"/>
      <c r="PI429" s="33"/>
      <c r="PJ429" s="33"/>
      <c r="PK429" s="33"/>
      <c r="PL429" s="33"/>
      <c r="PM429" s="33"/>
      <c r="PN429" s="33"/>
      <c r="PO429" s="33"/>
      <c r="PP429" s="33"/>
      <c r="PQ429" s="33"/>
      <c r="PR429" s="33"/>
      <c r="PS429" s="33"/>
      <c r="PT429" s="33"/>
      <c r="PU429" s="33"/>
      <c r="PV429" s="33"/>
      <c r="PW429" s="33"/>
      <c r="PX429" s="33"/>
      <c r="PY429" s="33"/>
      <c r="PZ429" s="33"/>
      <c r="QA429" s="33"/>
      <c r="QB429" s="33"/>
      <c r="QC429" s="33"/>
      <c r="QD429" s="33"/>
      <c r="QE429" s="33"/>
      <c r="QF429" s="33"/>
      <c r="QG429" s="33"/>
      <c r="QH429" s="33"/>
      <c r="QI429" s="33">
        <v>70206.87</v>
      </c>
      <c r="QJ429" s="33"/>
      <c r="QK429" s="33"/>
      <c r="QL429" s="33"/>
      <c r="QM429" s="33"/>
      <c r="QN429" s="33"/>
      <c r="QO429" s="33"/>
      <c r="QP429" s="33"/>
      <c r="QQ429" s="33"/>
      <c r="QR429" s="33"/>
      <c r="QS429" s="33"/>
      <c r="QT429" s="33"/>
      <c r="QU429" s="33"/>
      <c r="QV429" s="33"/>
      <c r="QW429" s="33"/>
      <c r="QX429" s="33"/>
      <c r="QY429" s="33"/>
      <c r="QZ429" s="33"/>
      <c r="RA429" s="33"/>
      <c r="RB429" s="33"/>
      <c r="RC429" s="33"/>
      <c r="RD429" s="33"/>
      <c r="RE429" s="33"/>
      <c r="RF429" s="33"/>
      <c r="RG429" s="33"/>
      <c r="RH429" s="33"/>
      <c r="RI429" s="33"/>
      <c r="RJ429" s="33"/>
      <c r="RK429" s="33"/>
      <c r="RL429" s="33"/>
      <c r="RM429" s="33"/>
      <c r="RN429" s="33"/>
      <c r="RO429" s="33"/>
      <c r="RP429" s="33"/>
      <c r="RQ429" s="33"/>
      <c r="RR429" s="33"/>
      <c r="RS429" s="33"/>
      <c r="RT429" s="33"/>
      <c r="RU429" s="33"/>
      <c r="RV429" s="33"/>
      <c r="RW429" s="33"/>
      <c r="RX429" s="33"/>
      <c r="RY429" s="33"/>
      <c r="RZ429" s="33"/>
      <c r="SA429" s="33"/>
      <c r="SB429" s="33"/>
      <c r="SC429" s="33"/>
      <c r="SD429" s="33"/>
      <c r="SE429" s="33"/>
      <c r="SF429" s="33">
        <v>70206.87</v>
      </c>
      <c r="SG429" s="33"/>
      <c r="SH429" s="33">
        <v>1173435</v>
      </c>
      <c r="SI429" s="33"/>
      <c r="SJ429" s="33"/>
      <c r="SK429" s="33"/>
      <c r="SL429" s="33"/>
      <c r="SM429" s="33"/>
      <c r="SN429" s="33"/>
      <c r="SO429" s="33"/>
      <c r="SP429" s="33"/>
      <c r="SQ429" s="33"/>
      <c r="SR429" s="33"/>
      <c r="SS429" s="33"/>
      <c r="ST429" s="33"/>
      <c r="SU429" s="33"/>
      <c r="SV429" s="33">
        <v>40000</v>
      </c>
      <c r="SW429" s="33"/>
      <c r="SX429" s="33"/>
      <c r="SY429" s="33"/>
      <c r="SZ429" s="33"/>
      <c r="TA429" s="33"/>
      <c r="TB429" s="33"/>
      <c r="TC429" s="33"/>
      <c r="TD429" s="33"/>
      <c r="TE429" s="33"/>
      <c r="TF429" s="33"/>
      <c r="TG429" s="33"/>
      <c r="TH429" s="33"/>
      <c r="TI429" s="33"/>
      <c r="TJ429" s="33"/>
      <c r="TK429" s="33"/>
      <c r="TL429" s="33"/>
      <c r="TM429" s="33"/>
      <c r="TN429" s="33"/>
      <c r="TO429" s="33"/>
      <c r="TP429" s="33"/>
      <c r="TQ429" s="33"/>
      <c r="TR429" s="33"/>
      <c r="TS429" s="33"/>
      <c r="TT429" s="33"/>
      <c r="TU429" s="33"/>
      <c r="TV429" s="33"/>
      <c r="TW429" s="33"/>
      <c r="TX429" s="33"/>
      <c r="TY429" s="33"/>
      <c r="TZ429" s="33"/>
      <c r="UA429" s="33"/>
      <c r="UB429" s="33"/>
      <c r="UC429" s="33"/>
      <c r="UD429" s="33"/>
      <c r="UE429" s="33"/>
      <c r="UF429" s="33"/>
      <c r="UG429" s="33"/>
      <c r="UH429" s="33"/>
      <c r="UI429" s="33"/>
      <c r="UJ429" s="33"/>
      <c r="UK429" s="33"/>
      <c r="UL429" s="33"/>
      <c r="UM429" s="33"/>
      <c r="UN429" s="33"/>
      <c r="UO429" s="33"/>
      <c r="UP429" s="33"/>
      <c r="UQ429" s="33"/>
      <c r="UR429" s="33"/>
      <c r="US429" s="33"/>
      <c r="UT429" s="33"/>
      <c r="UU429" s="33"/>
      <c r="UV429" s="33"/>
      <c r="UW429" s="33"/>
      <c r="UX429" s="33"/>
      <c r="UY429" s="33"/>
      <c r="UZ429" s="33"/>
      <c r="VA429" s="33"/>
      <c r="VB429" s="33"/>
      <c r="VC429" s="33"/>
      <c r="VD429" s="33"/>
      <c r="VE429" s="33"/>
      <c r="VF429" s="33"/>
      <c r="VG429" s="33"/>
      <c r="VH429" s="33"/>
      <c r="VI429" s="33"/>
      <c r="VJ429" s="33"/>
      <c r="VK429" s="33"/>
      <c r="VL429" s="33"/>
      <c r="VM429" s="33"/>
      <c r="VN429" s="33"/>
      <c r="VO429" s="33"/>
      <c r="VP429" s="33"/>
      <c r="VQ429" s="33">
        <v>1213435</v>
      </c>
      <c r="VR429" s="33"/>
      <c r="VS429" s="33"/>
      <c r="VT429" s="33"/>
      <c r="VU429" s="33"/>
      <c r="VV429" s="33"/>
      <c r="VW429" s="33"/>
      <c r="VX429" s="33"/>
      <c r="VY429" s="33"/>
      <c r="VZ429" s="33"/>
      <c r="WA429" s="33"/>
      <c r="WB429" s="33"/>
      <c r="WC429" s="33"/>
      <c r="WD429" s="33"/>
      <c r="WE429" s="33"/>
      <c r="WF429" s="33"/>
      <c r="WG429" s="33"/>
      <c r="WH429" s="33"/>
      <c r="WI429" s="33"/>
      <c r="WJ429" s="33"/>
      <c r="WK429" s="33"/>
      <c r="WL429" s="33"/>
      <c r="WM429" s="33"/>
      <c r="WN429" s="33"/>
      <c r="WO429" s="33"/>
      <c r="WP429" s="33"/>
      <c r="WQ429" s="33"/>
      <c r="WR429" s="33"/>
      <c r="WS429" s="33"/>
      <c r="WT429" s="33"/>
      <c r="WU429" s="33"/>
      <c r="WV429" s="33"/>
      <c r="WW429" s="33"/>
      <c r="WX429" s="33"/>
      <c r="WY429" s="33"/>
      <c r="WZ429" s="33"/>
      <c r="XA429" s="33"/>
      <c r="XB429" s="33"/>
      <c r="XC429" s="33"/>
      <c r="XD429" s="33"/>
      <c r="XE429" s="33"/>
      <c r="XF429" s="33"/>
      <c r="XG429" s="33"/>
      <c r="XH429" s="33"/>
      <c r="XI429" s="33"/>
      <c r="XJ429" s="33"/>
      <c r="XK429" s="33"/>
      <c r="XL429" s="33"/>
      <c r="XM429" s="33"/>
      <c r="XN429" s="33"/>
      <c r="XO429" s="33"/>
      <c r="XP429" s="33"/>
      <c r="XQ429" s="33"/>
      <c r="XR429" s="33"/>
      <c r="XS429" s="33"/>
      <c r="XT429" s="33"/>
      <c r="XU429" s="33"/>
      <c r="XV429" s="33"/>
      <c r="XW429" s="33"/>
      <c r="XX429" s="33"/>
      <c r="XY429" s="33"/>
      <c r="XZ429" s="33"/>
      <c r="YA429" s="33"/>
      <c r="YB429" s="33"/>
      <c r="YC429" s="33"/>
      <c r="YD429" s="33"/>
      <c r="YE429" s="33"/>
      <c r="YF429" s="33"/>
      <c r="YG429" s="33"/>
      <c r="YH429" s="33"/>
      <c r="YI429" s="33"/>
      <c r="YJ429" s="33"/>
      <c r="YK429" s="33"/>
      <c r="YL429" s="33"/>
      <c r="YM429" s="33"/>
      <c r="YN429" s="33"/>
      <c r="YO429" s="33"/>
      <c r="YP429" s="33"/>
      <c r="YQ429" s="33"/>
      <c r="YR429" s="33">
        <v>0</v>
      </c>
      <c r="YS429" s="33"/>
      <c r="YT429" s="33"/>
      <c r="YU429" s="33"/>
      <c r="YV429" s="33"/>
      <c r="YW429" s="33"/>
      <c r="YX429" s="33"/>
      <c r="YY429" s="33"/>
      <c r="YZ429" s="33"/>
      <c r="ZA429" s="33"/>
      <c r="ZB429" s="33"/>
      <c r="ZC429" s="33"/>
      <c r="ZD429" s="33"/>
      <c r="ZE429" s="33"/>
      <c r="ZF429" s="33"/>
      <c r="ZG429" s="33"/>
      <c r="ZH429" s="33"/>
      <c r="ZI429" s="33"/>
      <c r="ZJ429" s="33"/>
      <c r="ZK429" s="33"/>
      <c r="ZL429" s="33"/>
      <c r="ZM429" s="33"/>
      <c r="ZN429" s="33"/>
      <c r="ZO429" s="33"/>
      <c r="ZP429" s="33"/>
      <c r="ZQ429" s="33"/>
      <c r="ZR429" s="33"/>
      <c r="ZS429" s="33"/>
      <c r="ZT429" s="33"/>
      <c r="ZU429" s="33"/>
      <c r="ZV429" s="33"/>
      <c r="ZW429" s="33"/>
      <c r="ZX429" s="33"/>
      <c r="ZY429" s="33"/>
      <c r="ZZ429" s="33"/>
      <c r="AAA429" s="33"/>
      <c r="AAB429" s="33"/>
      <c r="AAC429" s="33"/>
      <c r="AAD429" s="33"/>
      <c r="AAE429" s="33"/>
      <c r="AAF429" s="33"/>
      <c r="AAG429" s="33"/>
      <c r="AAH429" s="33"/>
      <c r="AAI429" s="33"/>
      <c r="AAJ429" s="33"/>
      <c r="AAK429" s="33"/>
      <c r="AAL429" s="33"/>
      <c r="AAM429" s="33"/>
      <c r="AAN429" s="33"/>
      <c r="AAO429" s="33"/>
      <c r="AAP429" s="33"/>
      <c r="AAQ429" s="33"/>
      <c r="AAR429" s="33"/>
      <c r="AAS429" s="33"/>
      <c r="AAT429" s="33"/>
      <c r="AAU429" s="33"/>
      <c r="AAV429" s="33"/>
      <c r="AAW429" s="33"/>
      <c r="AAX429" s="33"/>
      <c r="AAY429" s="33"/>
      <c r="AAZ429" s="33"/>
      <c r="ABA429" s="33"/>
      <c r="ABB429" s="33"/>
      <c r="ABC429" s="33"/>
      <c r="ABD429" s="33"/>
      <c r="ABE429" s="33"/>
      <c r="ABF429" s="33"/>
      <c r="ABG429" s="33"/>
      <c r="ABH429" s="33"/>
      <c r="ABI429" s="33"/>
      <c r="ABJ429" s="33"/>
      <c r="ABK429" s="33"/>
      <c r="ABL429" s="33"/>
      <c r="ABM429" s="33"/>
      <c r="ABN429" s="33"/>
      <c r="ABO429" s="33"/>
      <c r="ABP429" s="33"/>
      <c r="ABQ429" s="33"/>
      <c r="ABR429" s="33"/>
      <c r="ABS429" s="33"/>
      <c r="ABT429" s="33"/>
      <c r="ABU429" s="33"/>
      <c r="ABV429" s="33"/>
      <c r="ABW429" s="33"/>
      <c r="ABX429" s="33"/>
      <c r="ABY429" s="33"/>
      <c r="ABZ429" s="33"/>
      <c r="ACA429" s="33"/>
      <c r="ACB429" s="33"/>
      <c r="ACC429" s="33"/>
      <c r="ACD429" s="33"/>
      <c r="ACE429" s="33"/>
      <c r="ACF429" s="33"/>
      <c r="ACG429" s="33"/>
      <c r="ACH429" s="33"/>
      <c r="ACI429" s="33"/>
      <c r="ACJ429" s="33"/>
      <c r="ACK429" s="33"/>
      <c r="ACL429" s="33"/>
      <c r="ACM429" s="33"/>
      <c r="ACN429" s="33"/>
      <c r="ACO429" s="33"/>
      <c r="ACP429" s="33"/>
      <c r="ACQ429" s="33"/>
      <c r="ACR429" s="33"/>
      <c r="ACS429" s="33"/>
      <c r="ACT429" s="33"/>
      <c r="ACU429" s="33"/>
      <c r="ACV429" s="33"/>
      <c r="ACW429" s="33"/>
      <c r="ACX429" s="33"/>
      <c r="ACY429" s="33"/>
      <c r="ACZ429" s="33"/>
      <c r="ADA429" s="33"/>
      <c r="ADB429" s="33"/>
      <c r="ADC429" s="33"/>
      <c r="ADD429" s="33"/>
      <c r="ADE429" s="33"/>
      <c r="ADF429" s="33"/>
      <c r="ADG429" s="33"/>
      <c r="ADH429" s="33"/>
      <c r="ADI429" s="33"/>
      <c r="ADJ429" s="33"/>
      <c r="ADK429" s="33"/>
      <c r="ADL429" s="33"/>
      <c r="ADM429" s="33"/>
      <c r="ADN429" s="33"/>
      <c r="ADO429" s="33"/>
      <c r="ADP429" s="33"/>
      <c r="ADQ429" s="33"/>
      <c r="ADR429" s="33"/>
      <c r="ADS429" s="33"/>
      <c r="ADT429" s="33"/>
      <c r="ADU429" s="33"/>
      <c r="ADV429" s="33"/>
      <c r="ADW429" s="33"/>
      <c r="ADX429" s="33"/>
      <c r="ADY429" s="33"/>
      <c r="ADZ429" s="33"/>
      <c r="AEA429" s="33"/>
      <c r="AEB429" s="33"/>
      <c r="AEC429" s="33"/>
      <c r="AED429" s="33"/>
      <c r="AEE429" s="33"/>
      <c r="AEF429" s="33"/>
      <c r="AEG429" s="33"/>
      <c r="AEH429" s="33"/>
      <c r="AEI429" s="33"/>
      <c r="AEJ429" s="33"/>
      <c r="AEK429" s="33"/>
      <c r="AEL429" s="33"/>
      <c r="AEM429" s="33"/>
      <c r="AEN429" s="33"/>
      <c r="AEO429" s="33"/>
      <c r="AEP429" s="33"/>
      <c r="AEQ429" s="33"/>
      <c r="AER429" s="33"/>
      <c r="AES429" s="33"/>
      <c r="AET429" s="33"/>
      <c r="AEU429" s="33"/>
      <c r="AEV429" s="33"/>
      <c r="AEW429" s="33"/>
      <c r="AEX429" s="33"/>
      <c r="AEY429" s="33"/>
      <c r="AEZ429" s="33"/>
      <c r="AFA429" s="33"/>
      <c r="AFB429" s="33"/>
      <c r="AFC429" s="33"/>
      <c r="AFD429" s="33"/>
      <c r="AFE429" s="33"/>
      <c r="AFF429" s="33"/>
      <c r="AFG429" s="33"/>
      <c r="AFH429" s="33"/>
      <c r="AFI429" s="33"/>
      <c r="AFJ429" s="33"/>
      <c r="AFK429" s="33"/>
      <c r="AFL429" s="33"/>
      <c r="AFM429" s="33"/>
      <c r="AFN429" s="33"/>
      <c r="AFO429" s="33"/>
      <c r="AFP429" s="33"/>
      <c r="AFQ429" s="33"/>
      <c r="AFR429" s="33"/>
      <c r="AFS429" s="33"/>
      <c r="AFT429" s="33"/>
      <c r="AFU429" s="33"/>
      <c r="AFV429" s="33"/>
      <c r="AFW429" s="33"/>
      <c r="AFX429" s="33"/>
      <c r="AFY429" s="33"/>
      <c r="AFZ429" s="33"/>
      <c r="AGA429" s="33"/>
      <c r="AGB429" s="33"/>
      <c r="AGC429" s="33"/>
      <c r="AGD429" s="33"/>
      <c r="AGE429" s="33"/>
      <c r="AGF429" s="33"/>
      <c r="AGG429" s="33"/>
      <c r="AGH429" s="33"/>
      <c r="AGI429" s="33"/>
      <c r="AGJ429" s="33"/>
      <c r="AGK429" s="33"/>
      <c r="AGL429" s="33"/>
      <c r="AGM429" s="33"/>
      <c r="AGN429" s="33"/>
      <c r="AGO429" s="33"/>
      <c r="AGP429" s="33"/>
      <c r="AGQ429" s="33"/>
      <c r="AGR429" s="33"/>
      <c r="AGS429" s="33"/>
      <c r="AGT429" s="33"/>
      <c r="AGU429" s="33"/>
      <c r="AGV429" s="33"/>
      <c r="AGW429" s="33"/>
      <c r="AGX429" s="33"/>
      <c r="AGY429" s="33"/>
      <c r="AGZ429" s="33"/>
      <c r="AHA429" s="33"/>
      <c r="AHB429" s="33"/>
      <c r="AHC429" s="33"/>
      <c r="AHD429" s="33"/>
      <c r="AHE429" s="33"/>
      <c r="AHF429" s="33"/>
      <c r="AHG429" s="33"/>
      <c r="AHH429" s="33"/>
      <c r="AHI429" s="33"/>
      <c r="AHJ429" s="33"/>
      <c r="AHK429" s="33"/>
      <c r="AHL429" s="33"/>
      <c r="AHM429" s="33"/>
      <c r="AHN429" s="33"/>
      <c r="AHO429" s="33"/>
      <c r="AHP429" s="33"/>
      <c r="AHQ429" s="33"/>
      <c r="AHR429" s="33"/>
      <c r="AHS429" s="33"/>
      <c r="AHT429" s="33"/>
      <c r="AHU429" s="33"/>
      <c r="AHV429" s="33"/>
      <c r="AHW429" s="33"/>
      <c r="AHX429" s="33"/>
      <c r="AHY429" s="33"/>
      <c r="AHZ429" s="33"/>
      <c r="AIA429" s="33"/>
      <c r="AIB429" s="33">
        <v>1283641.8700000001</v>
      </c>
    </row>
    <row r="430" spans="1:912" x14ac:dyDescent="0.5">
      <c r="A430" s="50" t="s">
        <v>42</v>
      </c>
      <c r="B430" s="50" t="s">
        <v>970</v>
      </c>
      <c r="C430" s="50" t="s">
        <v>971</v>
      </c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51"/>
      <c r="CB430" s="51"/>
      <c r="CC430" s="51"/>
      <c r="CD430" s="51"/>
      <c r="CE430" s="51"/>
      <c r="CF430" s="51"/>
      <c r="CG430" s="51"/>
      <c r="CH430" s="51"/>
      <c r="CI430" s="51"/>
      <c r="CJ430" s="51"/>
      <c r="CK430" s="51"/>
      <c r="CL430" s="51"/>
      <c r="CM430" s="51"/>
      <c r="CN430" s="51"/>
      <c r="CO430" s="51"/>
      <c r="CP430" s="51"/>
      <c r="CQ430" s="51"/>
      <c r="CR430" s="51"/>
      <c r="CS430" s="51"/>
      <c r="CT430" s="51"/>
      <c r="CU430" s="51"/>
      <c r="CV430" s="51"/>
      <c r="CW430" s="51"/>
      <c r="CX430" s="51"/>
      <c r="CY430" s="51"/>
      <c r="CZ430" s="51"/>
      <c r="DA430" s="51"/>
      <c r="DB430" s="51"/>
      <c r="DC430" s="51"/>
      <c r="DD430" s="51"/>
      <c r="DE430" s="51"/>
      <c r="DF430" s="51"/>
      <c r="DG430" s="51"/>
      <c r="DH430" s="51"/>
      <c r="DI430" s="51"/>
      <c r="DJ430" s="51"/>
      <c r="DK430" s="51"/>
      <c r="DL430" s="51"/>
      <c r="DM430" s="51"/>
      <c r="DN430" s="51"/>
      <c r="DO430" s="51"/>
      <c r="DP430" s="51"/>
      <c r="DQ430" s="51"/>
      <c r="DR430" s="51"/>
      <c r="DS430" s="51"/>
      <c r="DT430" s="51"/>
      <c r="DU430" s="51"/>
      <c r="DV430" s="51"/>
      <c r="DW430" s="51"/>
      <c r="DX430" s="51"/>
      <c r="DY430" s="51"/>
      <c r="DZ430" s="51"/>
      <c r="EA430" s="51"/>
      <c r="EB430" s="51"/>
      <c r="EC430" s="51"/>
      <c r="ED430" s="51"/>
      <c r="EE430" s="51"/>
      <c r="EF430" s="51"/>
      <c r="EG430" s="51"/>
      <c r="EH430" s="51"/>
      <c r="EI430" s="51"/>
      <c r="EJ430" s="51"/>
      <c r="EK430" s="51"/>
      <c r="EL430" s="51"/>
      <c r="EM430" s="51"/>
      <c r="EN430" s="51"/>
      <c r="EO430" s="51">
        <v>5298697.55</v>
      </c>
      <c r="EP430" s="51"/>
      <c r="EQ430" s="51"/>
      <c r="ER430" s="51"/>
      <c r="ES430" s="51"/>
      <c r="ET430" s="51"/>
      <c r="EU430" s="51"/>
      <c r="EV430" s="51"/>
      <c r="EW430" s="51"/>
      <c r="EX430" s="51">
        <v>5298697.55</v>
      </c>
      <c r="EY430" s="51"/>
      <c r="EZ430" s="51"/>
      <c r="FA430" s="51"/>
      <c r="FB430" s="51"/>
      <c r="FC430" s="51"/>
      <c r="FD430" s="51"/>
      <c r="FE430" s="51"/>
      <c r="FF430" s="51"/>
      <c r="FG430" s="51"/>
      <c r="FH430" s="51"/>
      <c r="FI430" s="51"/>
      <c r="FJ430" s="51"/>
      <c r="FK430" s="51"/>
      <c r="FL430" s="51"/>
      <c r="FM430" s="51"/>
      <c r="FN430" s="51"/>
      <c r="FO430" s="51"/>
      <c r="FP430" s="51"/>
      <c r="FQ430" s="51"/>
      <c r="FR430" s="51"/>
      <c r="FS430" s="51"/>
      <c r="FT430" s="51"/>
      <c r="FU430" s="51"/>
      <c r="FV430" s="51"/>
      <c r="FW430" s="51"/>
      <c r="FX430" s="51"/>
      <c r="FY430" s="51"/>
      <c r="FZ430" s="51"/>
      <c r="GA430" s="51"/>
      <c r="GB430" s="51"/>
      <c r="GC430" s="51"/>
      <c r="GD430" s="51"/>
      <c r="GE430" s="51"/>
      <c r="GF430" s="51"/>
      <c r="GG430" s="51"/>
      <c r="GH430" s="51"/>
      <c r="GI430" s="51"/>
      <c r="GJ430" s="51"/>
      <c r="GK430" s="51"/>
      <c r="GL430" s="51"/>
      <c r="GM430" s="51"/>
      <c r="GN430" s="51"/>
      <c r="GO430" s="51"/>
      <c r="GP430" s="51"/>
      <c r="GQ430" s="51"/>
      <c r="GR430" s="51"/>
      <c r="GS430" s="51"/>
      <c r="GT430" s="51"/>
      <c r="GU430" s="51"/>
      <c r="GV430" s="51"/>
      <c r="GW430" s="51"/>
      <c r="GX430" s="51"/>
      <c r="GY430" s="51"/>
      <c r="GZ430" s="51"/>
      <c r="HA430" s="51"/>
      <c r="HB430" s="51"/>
      <c r="HC430" s="51"/>
      <c r="HD430" s="51"/>
      <c r="HE430" s="51"/>
      <c r="HF430" s="51"/>
      <c r="HG430" s="51"/>
      <c r="HH430" s="51"/>
      <c r="HI430" s="51"/>
      <c r="HJ430" s="51"/>
      <c r="HK430" s="51"/>
      <c r="HL430" s="51"/>
      <c r="HM430" s="51"/>
      <c r="HN430" s="51"/>
      <c r="HO430" s="51"/>
      <c r="HP430" s="51"/>
      <c r="HQ430" s="51"/>
      <c r="HR430" s="51"/>
      <c r="HS430" s="51"/>
      <c r="HT430" s="51"/>
      <c r="HU430" s="51"/>
      <c r="HV430" s="51"/>
      <c r="HW430" s="51"/>
      <c r="HX430" s="51"/>
      <c r="HY430" s="51"/>
      <c r="HZ430" s="51"/>
      <c r="IA430" s="51"/>
      <c r="IB430" s="51"/>
      <c r="IC430" s="51"/>
      <c r="ID430" s="51"/>
      <c r="IE430" s="51"/>
      <c r="IF430" s="51"/>
      <c r="IG430" s="51"/>
      <c r="IH430" s="51"/>
      <c r="II430" s="51"/>
      <c r="IJ430" s="51"/>
      <c r="IK430" s="51"/>
      <c r="IL430" s="51"/>
      <c r="IM430" s="51"/>
      <c r="IN430" s="51"/>
      <c r="IO430" s="51"/>
      <c r="IP430" s="51"/>
      <c r="IQ430" s="51"/>
      <c r="IR430" s="51"/>
      <c r="IS430" s="51"/>
      <c r="IT430" s="51"/>
      <c r="IU430" s="51"/>
      <c r="IV430" s="51"/>
      <c r="IW430" s="51"/>
      <c r="IX430" s="51"/>
      <c r="IY430" s="51"/>
      <c r="IZ430" s="51"/>
      <c r="JA430" s="51"/>
      <c r="JB430" s="51"/>
      <c r="JC430" s="51"/>
      <c r="JD430" s="51"/>
      <c r="JE430" s="51"/>
      <c r="JF430" s="51"/>
      <c r="JG430" s="51"/>
      <c r="JH430" s="51"/>
      <c r="JI430" s="51"/>
      <c r="JJ430" s="51"/>
      <c r="JK430" s="51"/>
      <c r="JL430" s="51"/>
      <c r="JM430" s="51"/>
      <c r="JN430" s="51"/>
      <c r="JO430" s="51"/>
      <c r="JP430" s="51"/>
      <c r="JQ430" s="51"/>
      <c r="JR430" s="51"/>
      <c r="JS430" s="51"/>
      <c r="JT430" s="51"/>
      <c r="JU430" s="51"/>
      <c r="JV430" s="51"/>
      <c r="JW430" s="51"/>
      <c r="JX430" s="51"/>
      <c r="JY430" s="51"/>
      <c r="JZ430" s="51"/>
      <c r="KA430" s="51"/>
      <c r="KB430" s="51"/>
      <c r="KC430" s="51"/>
      <c r="KD430" s="51"/>
      <c r="KE430" s="51"/>
      <c r="KF430" s="51"/>
      <c r="KG430" s="51"/>
      <c r="KH430" s="51"/>
      <c r="KI430" s="51"/>
      <c r="KJ430" s="51"/>
      <c r="KK430" s="51"/>
      <c r="KL430" s="51"/>
      <c r="KM430" s="51"/>
      <c r="KN430" s="51"/>
      <c r="KO430" s="51"/>
      <c r="KP430" s="51"/>
      <c r="KQ430" s="51"/>
      <c r="KR430" s="51"/>
      <c r="KS430" s="51"/>
      <c r="KT430" s="51"/>
      <c r="KU430" s="51"/>
      <c r="KV430" s="51"/>
      <c r="KW430" s="51"/>
      <c r="KX430" s="51"/>
      <c r="KY430" s="51"/>
      <c r="KZ430" s="51"/>
      <c r="LA430" s="51"/>
      <c r="LB430" s="51"/>
      <c r="LC430" s="51"/>
      <c r="LD430" s="51"/>
      <c r="LE430" s="51"/>
      <c r="LF430" s="51"/>
      <c r="LG430" s="51"/>
      <c r="LH430" s="51"/>
      <c r="LI430" s="51"/>
      <c r="LJ430" s="51"/>
      <c r="LK430" s="51"/>
      <c r="LL430" s="51"/>
      <c r="LM430" s="51"/>
      <c r="LN430" s="51"/>
      <c r="LO430" s="51"/>
      <c r="LP430" s="51"/>
      <c r="LQ430" s="51"/>
      <c r="LR430" s="51"/>
      <c r="LS430" s="51"/>
      <c r="LT430" s="51"/>
      <c r="LU430" s="51"/>
      <c r="LV430" s="51"/>
      <c r="LW430" s="51"/>
      <c r="LX430" s="51"/>
      <c r="LY430" s="51"/>
      <c r="LZ430" s="51"/>
      <c r="MA430" s="51"/>
      <c r="MB430" s="51"/>
      <c r="MC430" s="51"/>
      <c r="MD430" s="51"/>
      <c r="ME430" s="51"/>
      <c r="MF430" s="51"/>
      <c r="MG430" s="51"/>
      <c r="MH430" s="51"/>
      <c r="MI430" s="51"/>
      <c r="MJ430" s="51"/>
      <c r="MK430" s="51"/>
      <c r="ML430" s="51"/>
      <c r="MM430" s="51"/>
      <c r="MN430" s="51"/>
      <c r="MO430" s="51"/>
      <c r="MP430" s="51"/>
      <c r="MQ430" s="51"/>
      <c r="MR430" s="51"/>
      <c r="MS430" s="51"/>
      <c r="MT430" s="51"/>
      <c r="MU430" s="51"/>
      <c r="MV430" s="51"/>
      <c r="MW430" s="51"/>
      <c r="MX430" s="51"/>
      <c r="MY430" s="51">
        <v>61590</v>
      </c>
      <c r="MZ430" s="51"/>
      <c r="NA430" s="51"/>
      <c r="NB430" s="51"/>
      <c r="NC430" s="51"/>
      <c r="ND430" s="51"/>
      <c r="NE430" s="51"/>
      <c r="NF430" s="51"/>
      <c r="NG430" s="51"/>
      <c r="NH430" s="51"/>
      <c r="NI430" s="51"/>
      <c r="NJ430" s="51"/>
      <c r="NK430" s="51"/>
      <c r="NL430" s="51"/>
      <c r="NM430" s="51"/>
      <c r="NN430" s="51"/>
      <c r="NO430" s="51"/>
      <c r="NP430" s="51"/>
      <c r="NQ430" s="51"/>
      <c r="NR430" s="51"/>
      <c r="NS430" s="51"/>
      <c r="NT430" s="51"/>
      <c r="NU430" s="51"/>
      <c r="NV430" s="51"/>
      <c r="NW430" s="51"/>
      <c r="NX430" s="51"/>
      <c r="NY430" s="51"/>
      <c r="NZ430" s="51"/>
      <c r="OA430" s="51"/>
      <c r="OB430" s="51"/>
      <c r="OC430" s="51">
        <v>1000</v>
      </c>
      <c r="OD430" s="51"/>
      <c r="OE430" s="51"/>
      <c r="OF430" s="51"/>
      <c r="OG430" s="51"/>
      <c r="OH430" s="51"/>
      <c r="OI430" s="51"/>
      <c r="OJ430" s="51"/>
      <c r="OK430" s="51"/>
      <c r="OL430" s="51"/>
      <c r="OM430" s="51"/>
      <c r="ON430" s="51"/>
      <c r="OO430" s="51"/>
      <c r="OP430" s="51"/>
      <c r="OQ430" s="51"/>
      <c r="OR430" s="51"/>
      <c r="OS430" s="51"/>
      <c r="OT430" s="51"/>
      <c r="OU430" s="51"/>
      <c r="OV430" s="51"/>
      <c r="OW430" s="51"/>
      <c r="OX430" s="51"/>
      <c r="OY430" s="51"/>
      <c r="OZ430" s="51"/>
      <c r="PA430" s="51"/>
      <c r="PB430" s="51"/>
      <c r="PC430" s="51"/>
      <c r="PD430" s="51"/>
      <c r="PE430" s="51"/>
      <c r="PF430" s="51">
        <v>62590</v>
      </c>
      <c r="PG430" s="33"/>
      <c r="PH430" s="33"/>
      <c r="PI430" s="33"/>
      <c r="PJ430" s="33"/>
      <c r="PK430" s="33"/>
      <c r="PL430" s="33"/>
      <c r="PM430" s="33"/>
      <c r="PN430" s="33"/>
      <c r="PO430" s="33"/>
      <c r="PP430" s="33"/>
      <c r="PQ430" s="33"/>
      <c r="PR430" s="33"/>
      <c r="PS430" s="33"/>
      <c r="PT430" s="33"/>
      <c r="PU430" s="33"/>
      <c r="PV430" s="33"/>
      <c r="PW430" s="33"/>
      <c r="PX430" s="33"/>
      <c r="PY430" s="33"/>
      <c r="PZ430" s="33"/>
      <c r="QA430" s="33"/>
      <c r="QB430" s="33"/>
      <c r="QC430" s="33"/>
      <c r="QD430" s="33"/>
      <c r="QE430" s="33"/>
      <c r="QF430" s="33"/>
      <c r="QG430" s="33"/>
      <c r="QH430" s="33"/>
      <c r="QI430" s="33"/>
      <c r="QJ430" s="33"/>
      <c r="QK430" s="33"/>
      <c r="QL430" s="33"/>
      <c r="QM430" s="33"/>
      <c r="QN430" s="33"/>
      <c r="QO430" s="33"/>
      <c r="QP430" s="33"/>
      <c r="QQ430" s="33"/>
      <c r="QR430" s="33"/>
      <c r="QS430" s="33"/>
      <c r="QT430" s="33"/>
      <c r="QU430" s="33"/>
      <c r="QV430" s="33"/>
      <c r="QW430" s="33"/>
      <c r="QX430" s="33"/>
      <c r="QY430" s="33"/>
      <c r="QZ430" s="33"/>
      <c r="RA430" s="33"/>
      <c r="RB430" s="33"/>
      <c r="RC430" s="33"/>
      <c r="RD430" s="33"/>
      <c r="RE430" s="33"/>
      <c r="RF430" s="33"/>
      <c r="RG430" s="33"/>
      <c r="RH430" s="33"/>
      <c r="RI430" s="33"/>
      <c r="RJ430" s="33">
        <v>329498.48</v>
      </c>
      <c r="RK430" s="33"/>
      <c r="RL430" s="33"/>
      <c r="RM430" s="33"/>
      <c r="RN430" s="33"/>
      <c r="RO430" s="33"/>
      <c r="RP430" s="33"/>
      <c r="RQ430" s="33"/>
      <c r="RR430" s="33"/>
      <c r="RS430" s="33"/>
      <c r="RT430" s="33"/>
      <c r="RU430" s="33"/>
      <c r="RV430" s="33"/>
      <c r="RW430" s="33"/>
      <c r="RX430" s="33"/>
      <c r="RY430" s="33"/>
      <c r="RZ430" s="33"/>
      <c r="SA430" s="33"/>
      <c r="SB430" s="33"/>
      <c r="SC430" s="33"/>
      <c r="SD430" s="33"/>
      <c r="SE430" s="33"/>
      <c r="SF430" s="33">
        <v>329498.48</v>
      </c>
      <c r="SG430" s="33"/>
      <c r="SH430" s="33"/>
      <c r="SI430" s="33"/>
      <c r="SJ430" s="33"/>
      <c r="SK430" s="33"/>
      <c r="SL430" s="33"/>
      <c r="SM430" s="33"/>
      <c r="SN430" s="33"/>
      <c r="SO430" s="33"/>
      <c r="SP430" s="33"/>
      <c r="SQ430" s="33"/>
      <c r="SR430" s="33"/>
      <c r="SS430" s="33"/>
      <c r="ST430" s="33"/>
      <c r="SU430" s="33"/>
      <c r="SV430" s="33"/>
      <c r="SW430" s="33"/>
      <c r="SX430" s="33"/>
      <c r="SY430" s="33"/>
      <c r="SZ430" s="33"/>
      <c r="TA430" s="33"/>
      <c r="TB430" s="33"/>
      <c r="TC430" s="33"/>
      <c r="TD430" s="33"/>
      <c r="TE430" s="33"/>
      <c r="TF430" s="33"/>
      <c r="TG430" s="33"/>
      <c r="TH430" s="33"/>
      <c r="TI430" s="33"/>
      <c r="TJ430" s="33"/>
      <c r="TK430" s="33"/>
      <c r="TL430" s="33"/>
      <c r="TM430" s="33"/>
      <c r="TN430" s="33"/>
      <c r="TO430" s="33"/>
      <c r="TP430" s="33"/>
      <c r="TQ430" s="33"/>
      <c r="TR430" s="33"/>
      <c r="TS430" s="33"/>
      <c r="TT430" s="33"/>
      <c r="TU430" s="33"/>
      <c r="TV430" s="33"/>
      <c r="TW430" s="33"/>
      <c r="TX430" s="33"/>
      <c r="TY430" s="33">
        <v>397492</v>
      </c>
      <c r="TZ430" s="33"/>
      <c r="UA430" s="33"/>
      <c r="UB430" s="33"/>
      <c r="UC430" s="33"/>
      <c r="UD430" s="33"/>
      <c r="UE430" s="33"/>
      <c r="UF430" s="33"/>
      <c r="UG430" s="33"/>
      <c r="UH430" s="33"/>
      <c r="UI430" s="33"/>
      <c r="UJ430" s="33"/>
      <c r="UK430" s="33"/>
      <c r="UL430" s="33"/>
      <c r="UM430" s="33"/>
      <c r="UN430" s="33"/>
      <c r="UO430" s="33"/>
      <c r="UP430" s="33"/>
      <c r="UQ430" s="33"/>
      <c r="UR430" s="33"/>
      <c r="US430" s="33"/>
      <c r="UT430" s="33"/>
      <c r="UU430" s="33"/>
      <c r="UV430" s="33"/>
      <c r="UW430" s="33"/>
      <c r="UX430" s="33"/>
      <c r="UY430" s="33"/>
      <c r="UZ430" s="33"/>
      <c r="VA430" s="33"/>
      <c r="VB430" s="33"/>
      <c r="VC430" s="33"/>
      <c r="VD430" s="33"/>
      <c r="VE430" s="33"/>
      <c r="VF430" s="33"/>
      <c r="VG430" s="33"/>
      <c r="VH430" s="33"/>
      <c r="VI430" s="33"/>
      <c r="VJ430" s="33"/>
      <c r="VK430" s="33"/>
      <c r="VL430" s="33"/>
      <c r="VM430" s="33"/>
      <c r="VN430" s="33"/>
      <c r="VO430" s="33"/>
      <c r="VP430" s="33"/>
      <c r="VQ430" s="33">
        <v>397492</v>
      </c>
      <c r="VR430" s="33"/>
      <c r="VS430" s="33"/>
      <c r="VT430" s="33"/>
      <c r="VU430" s="33"/>
      <c r="VV430" s="33"/>
      <c r="VW430" s="33"/>
      <c r="VX430" s="33"/>
      <c r="VY430" s="33"/>
      <c r="VZ430" s="33"/>
      <c r="WA430" s="33"/>
      <c r="WB430" s="33"/>
      <c r="WC430" s="33"/>
      <c r="WD430" s="33"/>
      <c r="WE430" s="33"/>
      <c r="WF430" s="33"/>
      <c r="WG430" s="33"/>
      <c r="WH430" s="33"/>
      <c r="WI430" s="33"/>
      <c r="WJ430" s="33"/>
      <c r="WK430" s="33"/>
      <c r="WL430" s="33"/>
      <c r="WM430" s="33"/>
      <c r="WN430" s="33"/>
      <c r="WO430" s="33"/>
      <c r="WP430" s="33"/>
      <c r="WQ430" s="33"/>
      <c r="WR430" s="33"/>
      <c r="WS430" s="33"/>
      <c r="WT430" s="33"/>
      <c r="WU430" s="33"/>
      <c r="WV430" s="33"/>
      <c r="WW430" s="33"/>
      <c r="WX430" s="33"/>
      <c r="WY430" s="33"/>
      <c r="WZ430" s="33"/>
      <c r="XA430" s="33"/>
      <c r="XB430" s="33"/>
      <c r="XC430" s="33"/>
      <c r="XD430" s="33"/>
      <c r="XE430" s="33"/>
      <c r="XF430" s="33"/>
      <c r="XG430" s="33"/>
      <c r="XH430" s="33"/>
      <c r="XI430" s="33"/>
      <c r="XJ430" s="33"/>
      <c r="XK430" s="33"/>
      <c r="XL430" s="33"/>
      <c r="XM430" s="33"/>
      <c r="XN430" s="33"/>
      <c r="XO430" s="33"/>
      <c r="XP430" s="33"/>
      <c r="XQ430" s="33"/>
      <c r="XR430" s="33"/>
      <c r="XS430" s="33"/>
      <c r="XT430" s="33"/>
      <c r="XU430" s="33"/>
      <c r="XV430" s="33"/>
      <c r="XW430" s="33"/>
      <c r="XX430" s="33"/>
      <c r="XY430" s="33"/>
      <c r="XZ430" s="33"/>
      <c r="YA430" s="33"/>
      <c r="YB430" s="33"/>
      <c r="YC430" s="33"/>
      <c r="YD430" s="33"/>
      <c r="YE430" s="33"/>
      <c r="YF430" s="33"/>
      <c r="YG430" s="33"/>
      <c r="YH430" s="33"/>
      <c r="YI430" s="33"/>
      <c r="YJ430" s="33"/>
      <c r="YK430" s="33"/>
      <c r="YL430" s="33"/>
      <c r="YM430" s="33"/>
      <c r="YN430" s="33"/>
      <c r="YO430" s="33"/>
      <c r="YP430" s="33"/>
      <c r="YQ430" s="33"/>
      <c r="YR430" s="33">
        <v>0</v>
      </c>
      <c r="YS430" s="33"/>
      <c r="YT430" s="33"/>
      <c r="YU430" s="33"/>
      <c r="YV430" s="33"/>
      <c r="YW430" s="33"/>
      <c r="YX430" s="33"/>
      <c r="YY430" s="33"/>
      <c r="YZ430" s="33"/>
      <c r="ZA430" s="33"/>
      <c r="ZB430" s="33"/>
      <c r="ZC430" s="33"/>
      <c r="ZD430" s="33"/>
      <c r="ZE430" s="33"/>
      <c r="ZF430" s="33"/>
      <c r="ZG430" s="33"/>
      <c r="ZH430" s="33"/>
      <c r="ZI430" s="33"/>
      <c r="ZJ430" s="33"/>
      <c r="ZK430" s="33"/>
      <c r="ZL430" s="33"/>
      <c r="ZM430" s="33"/>
      <c r="ZN430" s="33"/>
      <c r="ZO430" s="33"/>
      <c r="ZP430" s="33"/>
      <c r="ZQ430" s="33"/>
      <c r="ZR430" s="33"/>
      <c r="ZS430" s="33"/>
      <c r="ZT430" s="33"/>
      <c r="ZU430" s="33"/>
      <c r="ZV430" s="33"/>
      <c r="ZW430" s="33"/>
      <c r="ZX430" s="33"/>
      <c r="ZY430" s="33"/>
      <c r="ZZ430" s="33"/>
      <c r="AAA430" s="33"/>
      <c r="AAB430" s="33"/>
      <c r="AAC430" s="33"/>
      <c r="AAD430" s="33"/>
      <c r="AAE430" s="33"/>
      <c r="AAF430" s="33"/>
      <c r="AAG430" s="33"/>
      <c r="AAH430" s="33"/>
      <c r="AAI430" s="33"/>
      <c r="AAJ430" s="33"/>
      <c r="AAK430" s="33"/>
      <c r="AAL430" s="33"/>
      <c r="AAM430" s="33"/>
      <c r="AAN430" s="33"/>
      <c r="AAO430" s="33"/>
      <c r="AAP430" s="33"/>
      <c r="AAQ430" s="33"/>
      <c r="AAR430" s="33"/>
      <c r="AAS430" s="33"/>
      <c r="AAT430" s="33"/>
      <c r="AAU430" s="33"/>
      <c r="AAV430" s="33"/>
      <c r="AAW430" s="33"/>
      <c r="AAX430" s="33"/>
      <c r="AAY430" s="33"/>
      <c r="AAZ430" s="33"/>
      <c r="ABA430" s="33"/>
      <c r="ABB430" s="33"/>
      <c r="ABC430" s="33"/>
      <c r="ABD430" s="33"/>
      <c r="ABE430" s="33"/>
      <c r="ABF430" s="33"/>
      <c r="ABG430" s="33"/>
      <c r="ABH430" s="33"/>
      <c r="ABI430" s="33"/>
      <c r="ABJ430" s="33"/>
      <c r="ABK430" s="33"/>
      <c r="ABL430" s="33"/>
      <c r="ABM430" s="33"/>
      <c r="ABN430" s="33"/>
      <c r="ABO430" s="33"/>
      <c r="ABP430" s="33"/>
      <c r="ABQ430" s="33"/>
      <c r="ABR430" s="33"/>
      <c r="ABS430" s="33"/>
      <c r="ABT430" s="33"/>
      <c r="ABU430" s="33"/>
      <c r="ABV430" s="33"/>
      <c r="ABW430" s="33"/>
      <c r="ABX430" s="33"/>
      <c r="ABY430" s="33"/>
      <c r="ABZ430" s="33"/>
      <c r="ACA430" s="33"/>
      <c r="ACB430" s="33"/>
      <c r="ACC430" s="33"/>
      <c r="ACD430" s="33"/>
      <c r="ACE430" s="33"/>
      <c r="ACF430" s="33"/>
      <c r="ACG430" s="33"/>
      <c r="ACH430" s="33">
        <v>4840</v>
      </c>
      <c r="ACI430" s="33"/>
      <c r="ACJ430" s="33"/>
      <c r="ACK430" s="33"/>
      <c r="ACL430" s="33"/>
      <c r="ACM430" s="33"/>
      <c r="ACN430" s="33"/>
      <c r="ACO430" s="33"/>
      <c r="ACP430" s="33"/>
      <c r="ACQ430" s="33"/>
      <c r="ACR430" s="33"/>
      <c r="ACS430" s="33"/>
      <c r="ACT430" s="33"/>
      <c r="ACU430" s="33"/>
      <c r="ACV430" s="33"/>
      <c r="ACW430" s="33"/>
      <c r="ACX430" s="33"/>
      <c r="ACY430" s="33"/>
      <c r="ACZ430" s="33"/>
      <c r="ADA430" s="33"/>
      <c r="ADB430" s="33"/>
      <c r="ADC430" s="33"/>
      <c r="ADD430" s="33"/>
      <c r="ADE430" s="33"/>
      <c r="ADF430" s="33"/>
      <c r="ADG430" s="33"/>
      <c r="ADH430" s="33"/>
      <c r="ADI430" s="33"/>
      <c r="ADJ430" s="33"/>
      <c r="ADK430" s="33"/>
      <c r="ADL430" s="33"/>
      <c r="ADM430" s="33"/>
      <c r="ADN430" s="33"/>
      <c r="ADO430" s="33"/>
      <c r="ADP430" s="33"/>
      <c r="ADQ430" s="33"/>
      <c r="ADR430" s="33"/>
      <c r="ADS430" s="33"/>
      <c r="ADT430" s="33"/>
      <c r="ADU430" s="33"/>
      <c r="ADV430" s="33"/>
      <c r="ADW430" s="33"/>
      <c r="ADX430" s="33"/>
      <c r="ADY430" s="33"/>
      <c r="ADZ430" s="33"/>
      <c r="AEA430" s="33"/>
      <c r="AEB430" s="33"/>
      <c r="AEC430" s="33"/>
      <c r="AED430" s="33"/>
      <c r="AEE430" s="33"/>
      <c r="AEF430" s="33"/>
      <c r="AEG430" s="33"/>
      <c r="AEH430" s="33"/>
      <c r="AEI430" s="33"/>
      <c r="AEJ430" s="33"/>
      <c r="AEK430" s="33"/>
      <c r="AEL430" s="33"/>
      <c r="AEM430" s="33"/>
      <c r="AEN430" s="33"/>
      <c r="AEO430" s="33"/>
      <c r="AEP430" s="33"/>
      <c r="AEQ430" s="33"/>
      <c r="AER430" s="33"/>
      <c r="AES430" s="33"/>
      <c r="AET430" s="33"/>
      <c r="AEU430" s="33"/>
      <c r="AEV430" s="33"/>
      <c r="AEW430" s="33"/>
      <c r="AEX430" s="33"/>
      <c r="AEY430" s="33"/>
      <c r="AEZ430" s="33">
        <v>4840</v>
      </c>
      <c r="AFA430" s="33"/>
      <c r="AFB430" s="33"/>
      <c r="AFC430" s="33"/>
      <c r="AFD430" s="33"/>
      <c r="AFE430" s="33"/>
      <c r="AFF430" s="33"/>
      <c r="AFG430" s="33"/>
      <c r="AFH430" s="33"/>
      <c r="AFI430" s="33"/>
      <c r="AFJ430" s="33"/>
      <c r="AFK430" s="33"/>
      <c r="AFL430" s="33"/>
      <c r="AFM430" s="33"/>
      <c r="AFN430" s="33"/>
      <c r="AFO430" s="33"/>
      <c r="AFP430" s="33"/>
      <c r="AFQ430" s="33"/>
      <c r="AFR430" s="33"/>
      <c r="AFS430" s="33"/>
      <c r="AFT430" s="33"/>
      <c r="AFU430" s="33"/>
      <c r="AFV430" s="33"/>
      <c r="AFW430" s="33"/>
      <c r="AFX430" s="33"/>
      <c r="AFY430" s="33"/>
      <c r="AFZ430" s="33"/>
      <c r="AGA430" s="33"/>
      <c r="AGB430" s="33"/>
      <c r="AGC430" s="33"/>
      <c r="AGD430" s="33"/>
      <c r="AGE430" s="33"/>
      <c r="AGF430" s="33"/>
      <c r="AGG430" s="33"/>
      <c r="AGH430" s="33"/>
      <c r="AGI430" s="33"/>
      <c r="AGJ430" s="33"/>
      <c r="AGK430" s="33"/>
      <c r="AGL430" s="33"/>
      <c r="AGM430" s="33"/>
      <c r="AGN430" s="33"/>
      <c r="AGO430" s="33"/>
      <c r="AGP430" s="33"/>
      <c r="AGQ430" s="33"/>
      <c r="AGR430" s="33"/>
      <c r="AGS430" s="33"/>
      <c r="AGT430" s="33"/>
      <c r="AGU430" s="33"/>
      <c r="AGV430" s="33"/>
      <c r="AGW430" s="33"/>
      <c r="AGX430" s="33"/>
      <c r="AGY430" s="33"/>
      <c r="AGZ430" s="33"/>
      <c r="AHA430" s="33"/>
      <c r="AHB430" s="33"/>
      <c r="AHC430" s="33"/>
      <c r="AHD430" s="33"/>
      <c r="AHE430" s="33"/>
      <c r="AHF430" s="33"/>
      <c r="AHG430" s="33"/>
      <c r="AHH430" s="33"/>
      <c r="AHI430" s="33"/>
      <c r="AHJ430" s="33"/>
      <c r="AHK430" s="33"/>
      <c r="AHL430" s="33"/>
      <c r="AHM430" s="33"/>
      <c r="AHN430" s="33"/>
      <c r="AHO430" s="33"/>
      <c r="AHP430" s="33"/>
      <c r="AHQ430" s="33"/>
      <c r="AHR430" s="33"/>
      <c r="AHS430" s="33"/>
      <c r="AHT430" s="33"/>
      <c r="AHU430" s="33"/>
      <c r="AHV430" s="33"/>
      <c r="AHW430" s="33"/>
      <c r="AHX430" s="33"/>
      <c r="AHY430" s="33"/>
      <c r="AHZ430" s="33"/>
      <c r="AIA430" s="33"/>
      <c r="AIB430" s="33">
        <v>6093118.0299999993</v>
      </c>
    </row>
    <row r="431" spans="1:912" x14ac:dyDescent="0.5">
      <c r="A431" s="50" t="s">
        <v>42</v>
      </c>
      <c r="B431" s="50" t="s">
        <v>972</v>
      </c>
      <c r="C431" s="50" t="s">
        <v>973</v>
      </c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51"/>
      <c r="CB431" s="51"/>
      <c r="CC431" s="51"/>
      <c r="CD431" s="51"/>
      <c r="CE431" s="51"/>
      <c r="CF431" s="51"/>
      <c r="CG431" s="51"/>
      <c r="CH431" s="51"/>
      <c r="CI431" s="51"/>
      <c r="CJ431" s="51"/>
      <c r="CK431" s="51"/>
      <c r="CL431" s="51"/>
      <c r="CM431" s="51"/>
      <c r="CN431" s="51"/>
      <c r="CO431" s="51"/>
      <c r="CP431" s="51"/>
      <c r="CQ431" s="51"/>
      <c r="CR431" s="51"/>
      <c r="CS431" s="51"/>
      <c r="CT431" s="51"/>
      <c r="CU431" s="51"/>
      <c r="CV431" s="51"/>
      <c r="CW431" s="51"/>
      <c r="CX431" s="51"/>
      <c r="CY431" s="51"/>
      <c r="CZ431" s="51"/>
      <c r="DA431" s="51"/>
      <c r="DB431" s="51"/>
      <c r="DC431" s="51"/>
      <c r="DD431" s="51"/>
      <c r="DE431" s="51"/>
      <c r="DF431" s="51"/>
      <c r="DG431" s="51"/>
      <c r="DH431" s="51"/>
      <c r="DI431" s="51"/>
      <c r="DJ431" s="51"/>
      <c r="DK431" s="51"/>
      <c r="DL431" s="51"/>
      <c r="DM431" s="51"/>
      <c r="DN431" s="51"/>
      <c r="DO431" s="51"/>
      <c r="DP431" s="51"/>
      <c r="DQ431" s="51"/>
      <c r="DR431" s="51"/>
      <c r="DS431" s="51"/>
      <c r="DT431" s="51"/>
      <c r="DU431" s="51"/>
      <c r="DV431" s="51"/>
      <c r="DW431" s="51"/>
      <c r="DX431" s="51"/>
      <c r="DY431" s="51"/>
      <c r="DZ431" s="51"/>
      <c r="EA431" s="51"/>
      <c r="EB431" s="51"/>
      <c r="EC431" s="51"/>
      <c r="ED431" s="51"/>
      <c r="EE431" s="51"/>
      <c r="EF431" s="51"/>
      <c r="EG431" s="51"/>
      <c r="EH431" s="51"/>
      <c r="EI431" s="51"/>
      <c r="EJ431" s="51"/>
      <c r="EK431" s="51"/>
      <c r="EL431" s="51"/>
      <c r="EM431" s="51"/>
      <c r="EN431" s="51"/>
      <c r="EO431" s="51"/>
      <c r="EP431" s="51"/>
      <c r="EQ431" s="51"/>
      <c r="ER431" s="51"/>
      <c r="ES431" s="51"/>
      <c r="ET431" s="51"/>
      <c r="EU431" s="51"/>
      <c r="EV431" s="51"/>
      <c r="EW431" s="51"/>
      <c r="EX431" s="51"/>
      <c r="EY431" s="51"/>
      <c r="EZ431" s="51"/>
      <c r="FA431" s="51"/>
      <c r="FB431" s="51"/>
      <c r="FC431" s="51"/>
      <c r="FD431" s="51"/>
      <c r="FE431" s="51"/>
      <c r="FF431" s="51"/>
      <c r="FG431" s="51"/>
      <c r="FH431" s="51"/>
      <c r="FI431" s="51"/>
      <c r="FJ431" s="51"/>
      <c r="FK431" s="51"/>
      <c r="FL431" s="51"/>
      <c r="FM431" s="51"/>
      <c r="FN431" s="51"/>
      <c r="FO431" s="51"/>
      <c r="FP431" s="51"/>
      <c r="FQ431" s="51"/>
      <c r="FR431" s="51"/>
      <c r="FS431" s="51"/>
      <c r="FT431" s="51"/>
      <c r="FU431" s="51"/>
      <c r="FV431" s="51"/>
      <c r="FW431" s="51"/>
      <c r="FX431" s="51">
        <v>272400</v>
      </c>
      <c r="FY431" s="51"/>
      <c r="FZ431" s="51"/>
      <c r="GA431" s="51"/>
      <c r="GB431" s="51"/>
      <c r="GC431" s="51"/>
      <c r="GD431" s="51"/>
      <c r="GE431" s="51"/>
      <c r="GF431" s="51"/>
      <c r="GG431" s="51"/>
      <c r="GH431" s="51"/>
      <c r="GI431" s="51"/>
      <c r="GJ431" s="51"/>
      <c r="GK431" s="51"/>
      <c r="GL431" s="51"/>
      <c r="GM431" s="51"/>
      <c r="GN431" s="51"/>
      <c r="GO431" s="51"/>
      <c r="GP431" s="51"/>
      <c r="GQ431" s="51"/>
      <c r="GR431" s="51"/>
      <c r="GS431" s="51"/>
      <c r="GT431" s="51"/>
      <c r="GU431" s="51"/>
      <c r="GV431" s="51"/>
      <c r="GW431" s="51"/>
      <c r="GX431" s="51"/>
      <c r="GY431" s="51"/>
      <c r="GZ431" s="51"/>
      <c r="HA431" s="51">
        <v>272400</v>
      </c>
      <c r="HB431" s="51"/>
      <c r="HC431" s="51"/>
      <c r="HD431" s="51"/>
      <c r="HE431" s="51"/>
      <c r="HF431" s="51"/>
      <c r="HG431" s="51"/>
      <c r="HH431" s="51"/>
      <c r="HI431" s="51"/>
      <c r="HJ431" s="51"/>
      <c r="HK431" s="51"/>
      <c r="HL431" s="51"/>
      <c r="HM431" s="51"/>
      <c r="HN431" s="51"/>
      <c r="HO431" s="51"/>
      <c r="HP431" s="51"/>
      <c r="HQ431" s="51"/>
      <c r="HR431" s="51"/>
      <c r="HS431" s="51"/>
      <c r="HT431" s="51"/>
      <c r="HU431" s="51"/>
      <c r="HV431" s="51"/>
      <c r="HW431" s="51"/>
      <c r="HX431" s="51"/>
      <c r="HY431" s="51"/>
      <c r="HZ431" s="51"/>
      <c r="IA431" s="51"/>
      <c r="IB431" s="51"/>
      <c r="IC431" s="51"/>
      <c r="ID431" s="51"/>
      <c r="IE431" s="51"/>
      <c r="IF431" s="51"/>
      <c r="IG431" s="51"/>
      <c r="IH431" s="51"/>
      <c r="II431" s="51"/>
      <c r="IJ431" s="51"/>
      <c r="IK431" s="51"/>
      <c r="IL431" s="51"/>
      <c r="IM431" s="51"/>
      <c r="IN431" s="51"/>
      <c r="IO431" s="51"/>
      <c r="IP431" s="51"/>
      <c r="IQ431" s="51"/>
      <c r="IR431" s="51"/>
      <c r="IS431" s="51"/>
      <c r="IT431" s="51"/>
      <c r="IU431" s="51"/>
      <c r="IV431" s="51"/>
      <c r="IW431" s="51"/>
      <c r="IX431" s="51"/>
      <c r="IY431" s="51"/>
      <c r="IZ431" s="51"/>
      <c r="JA431" s="51"/>
      <c r="JB431" s="51"/>
      <c r="JC431" s="51"/>
      <c r="JD431" s="51"/>
      <c r="JE431" s="51"/>
      <c r="JF431" s="51"/>
      <c r="JG431" s="51"/>
      <c r="JH431" s="51"/>
      <c r="JI431" s="51"/>
      <c r="JJ431" s="51"/>
      <c r="JK431" s="51"/>
      <c r="JL431" s="51"/>
      <c r="JM431" s="51"/>
      <c r="JN431" s="51"/>
      <c r="JO431" s="51"/>
      <c r="JP431" s="51"/>
      <c r="JQ431" s="51"/>
      <c r="JR431" s="51"/>
      <c r="JS431" s="51"/>
      <c r="JT431" s="51"/>
      <c r="JU431" s="51"/>
      <c r="JV431" s="51">
        <v>509400</v>
      </c>
      <c r="JW431" s="51"/>
      <c r="JX431" s="51"/>
      <c r="JY431" s="51"/>
      <c r="JZ431" s="51"/>
      <c r="KA431" s="51"/>
      <c r="KB431" s="51"/>
      <c r="KC431" s="51"/>
      <c r="KD431" s="51"/>
      <c r="KE431" s="51"/>
      <c r="KF431" s="51"/>
      <c r="KG431" s="51"/>
      <c r="KH431" s="51"/>
      <c r="KI431" s="51"/>
      <c r="KJ431" s="51"/>
      <c r="KK431" s="51"/>
      <c r="KL431" s="51"/>
      <c r="KM431" s="51"/>
      <c r="KN431" s="51"/>
      <c r="KO431" s="51"/>
      <c r="KP431" s="51"/>
      <c r="KQ431" s="51"/>
      <c r="KR431" s="51"/>
      <c r="KS431" s="51"/>
      <c r="KT431" s="51"/>
      <c r="KU431" s="51"/>
      <c r="KV431" s="51"/>
      <c r="KW431" s="51"/>
      <c r="KX431" s="51"/>
      <c r="KY431" s="51"/>
      <c r="KZ431" s="51"/>
      <c r="LA431" s="51"/>
      <c r="LB431" s="51"/>
      <c r="LC431" s="51"/>
      <c r="LD431" s="51"/>
      <c r="LE431" s="51"/>
      <c r="LF431" s="51"/>
      <c r="LG431" s="51"/>
      <c r="LH431" s="51"/>
      <c r="LI431" s="51"/>
      <c r="LJ431" s="51"/>
      <c r="LK431" s="51"/>
      <c r="LL431" s="51"/>
      <c r="LM431" s="51"/>
      <c r="LN431" s="51"/>
      <c r="LO431" s="51"/>
      <c r="LP431" s="51"/>
      <c r="LQ431" s="51"/>
      <c r="LR431" s="51"/>
      <c r="LS431" s="51"/>
      <c r="LT431" s="51"/>
      <c r="LU431" s="51"/>
      <c r="LV431" s="51"/>
      <c r="LW431" s="51"/>
      <c r="LX431" s="51"/>
      <c r="LY431" s="51"/>
      <c r="LZ431" s="51"/>
      <c r="MA431" s="51"/>
      <c r="MB431" s="51"/>
      <c r="MC431" s="51"/>
      <c r="MD431" s="51"/>
      <c r="ME431" s="51"/>
      <c r="MF431" s="51"/>
      <c r="MG431" s="51"/>
      <c r="MH431" s="51"/>
      <c r="MI431" s="51"/>
      <c r="MJ431" s="51">
        <v>509400</v>
      </c>
      <c r="MK431" s="51"/>
      <c r="ML431" s="51"/>
      <c r="MM431" s="51"/>
      <c r="MN431" s="51"/>
      <c r="MO431" s="51"/>
      <c r="MP431" s="51"/>
      <c r="MQ431" s="51"/>
      <c r="MR431" s="51"/>
      <c r="MS431" s="51"/>
      <c r="MT431" s="51"/>
      <c r="MU431" s="51"/>
      <c r="MV431" s="51"/>
      <c r="MW431" s="51"/>
      <c r="MX431" s="51"/>
      <c r="MY431" s="51"/>
      <c r="MZ431" s="51"/>
      <c r="NA431" s="51"/>
      <c r="NB431" s="51"/>
      <c r="NC431" s="51"/>
      <c r="ND431" s="51"/>
      <c r="NE431" s="51"/>
      <c r="NF431" s="51"/>
      <c r="NG431" s="51"/>
      <c r="NH431" s="51"/>
      <c r="NI431" s="51"/>
      <c r="NJ431" s="51"/>
      <c r="NK431" s="51"/>
      <c r="NL431" s="51"/>
      <c r="NM431" s="51"/>
      <c r="NN431" s="51"/>
      <c r="NO431" s="51"/>
      <c r="NP431" s="51"/>
      <c r="NQ431" s="51"/>
      <c r="NR431" s="51"/>
      <c r="NS431" s="51"/>
      <c r="NT431" s="51"/>
      <c r="NU431" s="51"/>
      <c r="NV431" s="51"/>
      <c r="NW431" s="51"/>
      <c r="NX431" s="51"/>
      <c r="NY431" s="51"/>
      <c r="NZ431" s="51"/>
      <c r="OA431" s="51"/>
      <c r="OB431" s="51"/>
      <c r="OC431" s="51"/>
      <c r="OD431" s="51"/>
      <c r="OE431" s="51"/>
      <c r="OF431" s="51"/>
      <c r="OG431" s="51"/>
      <c r="OH431" s="51"/>
      <c r="OI431" s="51"/>
      <c r="OJ431" s="51"/>
      <c r="OK431" s="51"/>
      <c r="OL431" s="51"/>
      <c r="OM431" s="51"/>
      <c r="ON431" s="51"/>
      <c r="OO431" s="51"/>
      <c r="OP431" s="51"/>
      <c r="OQ431" s="51"/>
      <c r="OR431" s="51"/>
      <c r="OS431" s="51"/>
      <c r="OT431" s="51"/>
      <c r="OU431" s="51"/>
      <c r="OV431" s="51"/>
      <c r="OW431" s="51"/>
      <c r="OX431" s="51"/>
      <c r="OY431" s="51"/>
      <c r="OZ431" s="51"/>
      <c r="PA431" s="51"/>
      <c r="PB431" s="51"/>
      <c r="PC431" s="51"/>
      <c r="PD431" s="51"/>
      <c r="PE431" s="51"/>
      <c r="PF431" s="51"/>
      <c r="PG431" s="33"/>
      <c r="PH431" s="33"/>
      <c r="PI431" s="33"/>
      <c r="PJ431" s="33"/>
      <c r="PK431" s="33"/>
      <c r="PL431" s="33"/>
      <c r="PM431" s="33"/>
      <c r="PN431" s="33"/>
      <c r="PO431" s="33"/>
      <c r="PP431" s="33"/>
      <c r="PQ431" s="33"/>
      <c r="PR431" s="33"/>
      <c r="PS431" s="33"/>
      <c r="PT431" s="33"/>
      <c r="PU431" s="33"/>
      <c r="PV431" s="33"/>
      <c r="PW431" s="33"/>
      <c r="PX431" s="33"/>
      <c r="PY431" s="33"/>
      <c r="PZ431" s="33"/>
      <c r="QA431" s="33"/>
      <c r="QB431" s="33"/>
      <c r="QC431" s="33">
        <v>161800</v>
      </c>
      <c r="QD431" s="33"/>
      <c r="QE431" s="33"/>
      <c r="QF431" s="33"/>
      <c r="QG431" s="33"/>
      <c r="QH431" s="33"/>
      <c r="QI431" s="33">
        <v>81950</v>
      </c>
      <c r="QJ431" s="33"/>
      <c r="QK431" s="33"/>
      <c r="QL431" s="33"/>
      <c r="QM431" s="33"/>
      <c r="QN431" s="33"/>
      <c r="QO431" s="33"/>
      <c r="QP431" s="33"/>
      <c r="QQ431" s="33"/>
      <c r="QR431" s="33"/>
      <c r="QS431" s="33"/>
      <c r="QT431" s="33"/>
      <c r="QU431" s="33"/>
      <c r="QV431" s="33"/>
      <c r="QW431" s="33"/>
      <c r="QX431" s="33"/>
      <c r="QY431" s="33"/>
      <c r="QZ431" s="33"/>
      <c r="RA431" s="33"/>
      <c r="RB431" s="33"/>
      <c r="RC431" s="33"/>
      <c r="RD431" s="33"/>
      <c r="RE431" s="33"/>
      <c r="RF431" s="33"/>
      <c r="RG431" s="33"/>
      <c r="RH431" s="33"/>
      <c r="RI431" s="33"/>
      <c r="RJ431" s="33"/>
      <c r="RK431" s="33"/>
      <c r="RL431" s="33"/>
      <c r="RM431" s="33"/>
      <c r="RN431" s="33"/>
      <c r="RO431" s="33"/>
      <c r="RP431" s="33"/>
      <c r="RQ431" s="33"/>
      <c r="RR431" s="33"/>
      <c r="RS431" s="33"/>
      <c r="RT431" s="33"/>
      <c r="RU431" s="33"/>
      <c r="RV431" s="33"/>
      <c r="RW431" s="33"/>
      <c r="RX431" s="33"/>
      <c r="RY431" s="33"/>
      <c r="RZ431" s="33"/>
      <c r="SA431" s="33"/>
      <c r="SB431" s="33"/>
      <c r="SC431" s="33"/>
      <c r="SD431" s="33"/>
      <c r="SE431" s="33"/>
      <c r="SF431" s="33">
        <v>243750</v>
      </c>
      <c r="SG431" s="33"/>
      <c r="SH431" s="33"/>
      <c r="SI431" s="33"/>
      <c r="SJ431" s="33"/>
      <c r="SK431" s="33"/>
      <c r="SL431" s="33"/>
      <c r="SM431" s="33"/>
      <c r="SN431" s="33"/>
      <c r="SO431" s="33"/>
      <c r="SP431" s="33"/>
      <c r="SQ431" s="33"/>
      <c r="SR431" s="33"/>
      <c r="SS431" s="33"/>
      <c r="ST431" s="33"/>
      <c r="SU431" s="33"/>
      <c r="SV431" s="33"/>
      <c r="SW431" s="33"/>
      <c r="SX431" s="33"/>
      <c r="SY431" s="33"/>
      <c r="SZ431" s="33"/>
      <c r="TA431" s="33"/>
      <c r="TB431" s="33"/>
      <c r="TC431" s="33"/>
      <c r="TD431" s="33"/>
      <c r="TE431" s="33"/>
      <c r="TF431" s="33"/>
      <c r="TG431" s="33"/>
      <c r="TH431" s="33"/>
      <c r="TI431" s="33"/>
      <c r="TJ431" s="33"/>
      <c r="TK431" s="33"/>
      <c r="TL431" s="33"/>
      <c r="TM431" s="33"/>
      <c r="TN431" s="33"/>
      <c r="TO431" s="33"/>
      <c r="TP431" s="33"/>
      <c r="TQ431" s="33"/>
      <c r="TR431" s="33"/>
      <c r="TS431" s="33"/>
      <c r="TT431" s="33"/>
      <c r="TU431" s="33"/>
      <c r="TV431" s="33"/>
      <c r="TW431" s="33"/>
      <c r="TX431" s="33"/>
      <c r="TY431" s="33"/>
      <c r="TZ431" s="33"/>
      <c r="UA431" s="33"/>
      <c r="UB431" s="33"/>
      <c r="UC431" s="33"/>
      <c r="UD431" s="33"/>
      <c r="UE431" s="33"/>
      <c r="UF431" s="33"/>
      <c r="UG431" s="33"/>
      <c r="UH431" s="33"/>
      <c r="UI431" s="33"/>
      <c r="UJ431" s="33"/>
      <c r="UK431" s="33"/>
      <c r="UL431" s="33"/>
      <c r="UM431" s="33"/>
      <c r="UN431" s="33"/>
      <c r="UO431" s="33"/>
      <c r="UP431" s="33"/>
      <c r="UQ431" s="33"/>
      <c r="UR431" s="33"/>
      <c r="US431" s="33"/>
      <c r="UT431" s="33"/>
      <c r="UU431" s="33"/>
      <c r="UV431" s="33"/>
      <c r="UW431" s="33"/>
      <c r="UX431" s="33"/>
      <c r="UY431" s="33"/>
      <c r="UZ431" s="33"/>
      <c r="VA431" s="33"/>
      <c r="VB431" s="33"/>
      <c r="VC431" s="33"/>
      <c r="VD431" s="33"/>
      <c r="VE431" s="33"/>
      <c r="VF431" s="33"/>
      <c r="VG431" s="33"/>
      <c r="VH431" s="33"/>
      <c r="VI431" s="33"/>
      <c r="VJ431" s="33"/>
      <c r="VK431" s="33"/>
      <c r="VL431" s="33"/>
      <c r="VM431" s="33"/>
      <c r="VN431" s="33"/>
      <c r="VO431" s="33"/>
      <c r="VP431" s="33"/>
      <c r="VQ431" s="33"/>
      <c r="VR431" s="33"/>
      <c r="VS431" s="33"/>
      <c r="VT431" s="33"/>
      <c r="VU431" s="33"/>
      <c r="VV431" s="33"/>
      <c r="VW431" s="33"/>
      <c r="VX431" s="33"/>
      <c r="VY431" s="33"/>
      <c r="VZ431" s="33"/>
      <c r="WA431" s="33"/>
      <c r="WB431" s="33"/>
      <c r="WC431" s="33"/>
      <c r="WD431" s="33"/>
      <c r="WE431" s="33"/>
      <c r="WF431" s="33"/>
      <c r="WG431" s="33"/>
      <c r="WH431" s="33"/>
      <c r="WI431" s="33"/>
      <c r="WJ431" s="33"/>
      <c r="WK431" s="33"/>
      <c r="WL431" s="33"/>
      <c r="WM431" s="33"/>
      <c r="WN431" s="33"/>
      <c r="WO431" s="33"/>
      <c r="WP431" s="33"/>
      <c r="WQ431" s="33"/>
      <c r="WR431" s="33">
        <v>40360</v>
      </c>
      <c r="WS431" s="33"/>
      <c r="WT431" s="33"/>
      <c r="WU431" s="33"/>
      <c r="WV431" s="33"/>
      <c r="WW431" s="33"/>
      <c r="WX431" s="33"/>
      <c r="WY431" s="33"/>
      <c r="WZ431" s="33"/>
      <c r="XA431" s="33"/>
      <c r="XB431" s="33"/>
      <c r="XC431" s="33"/>
      <c r="XD431" s="33"/>
      <c r="XE431" s="33"/>
      <c r="XF431" s="33"/>
      <c r="XG431" s="33"/>
      <c r="XH431" s="33"/>
      <c r="XI431" s="33"/>
      <c r="XJ431" s="33"/>
      <c r="XK431" s="33"/>
      <c r="XL431" s="33"/>
      <c r="XM431" s="33"/>
      <c r="XN431" s="33"/>
      <c r="XO431" s="33"/>
      <c r="XP431" s="33"/>
      <c r="XQ431" s="33"/>
      <c r="XR431" s="33"/>
      <c r="XS431" s="33"/>
      <c r="XT431" s="33"/>
      <c r="XU431" s="33"/>
      <c r="XV431" s="33"/>
      <c r="XW431" s="33"/>
      <c r="XX431" s="33"/>
      <c r="XY431" s="33"/>
      <c r="XZ431" s="33"/>
      <c r="YA431" s="33"/>
      <c r="YB431" s="33"/>
      <c r="YC431" s="33"/>
      <c r="YD431" s="33"/>
      <c r="YE431" s="33"/>
      <c r="YF431" s="33"/>
      <c r="YG431" s="33"/>
      <c r="YH431" s="33"/>
      <c r="YI431" s="33"/>
      <c r="YJ431" s="33"/>
      <c r="YK431" s="33"/>
      <c r="YL431" s="33"/>
      <c r="YM431" s="33"/>
      <c r="YN431" s="33"/>
      <c r="YO431" s="33"/>
      <c r="YP431" s="33"/>
      <c r="YQ431" s="33"/>
      <c r="YR431" s="33">
        <v>0</v>
      </c>
      <c r="YS431" s="33"/>
      <c r="YT431" s="33"/>
      <c r="YU431" s="33"/>
      <c r="YV431" s="33"/>
      <c r="YW431" s="33"/>
      <c r="YX431" s="33"/>
      <c r="YY431" s="33"/>
      <c r="YZ431" s="33"/>
      <c r="ZA431" s="33"/>
      <c r="ZB431" s="33"/>
      <c r="ZC431" s="33">
        <v>40360</v>
      </c>
      <c r="ZD431" s="33"/>
      <c r="ZE431" s="33"/>
      <c r="ZF431" s="33"/>
      <c r="ZG431" s="33"/>
      <c r="ZH431" s="33"/>
      <c r="ZI431" s="33"/>
      <c r="ZJ431" s="33"/>
      <c r="ZK431" s="33"/>
      <c r="ZL431" s="33"/>
      <c r="ZM431" s="33"/>
      <c r="ZN431" s="33"/>
      <c r="ZO431" s="33"/>
      <c r="ZP431" s="33"/>
      <c r="ZQ431" s="33"/>
      <c r="ZR431" s="33"/>
      <c r="ZS431" s="33"/>
      <c r="ZT431" s="33"/>
      <c r="ZU431" s="33"/>
      <c r="ZV431" s="33"/>
      <c r="ZW431" s="33"/>
      <c r="ZX431" s="33"/>
      <c r="ZY431" s="33"/>
      <c r="ZZ431" s="33"/>
      <c r="AAA431" s="33"/>
      <c r="AAB431" s="33"/>
      <c r="AAC431" s="33"/>
      <c r="AAD431" s="33"/>
      <c r="AAE431" s="33"/>
      <c r="AAF431" s="33"/>
      <c r="AAG431" s="33"/>
      <c r="AAH431" s="33"/>
      <c r="AAI431" s="33"/>
      <c r="AAJ431" s="33"/>
      <c r="AAK431" s="33"/>
      <c r="AAL431" s="33"/>
      <c r="AAM431" s="33"/>
      <c r="AAN431" s="33"/>
      <c r="AAO431" s="33"/>
      <c r="AAP431" s="33"/>
      <c r="AAQ431" s="33"/>
      <c r="AAR431" s="33"/>
      <c r="AAS431" s="33"/>
      <c r="AAT431" s="33"/>
      <c r="AAU431" s="33"/>
      <c r="AAV431" s="33"/>
      <c r="AAW431" s="33"/>
      <c r="AAX431" s="33"/>
      <c r="AAY431" s="33"/>
      <c r="AAZ431" s="33">
        <v>87670</v>
      </c>
      <c r="ABA431" s="33"/>
      <c r="ABB431" s="33"/>
      <c r="ABC431" s="33"/>
      <c r="ABD431" s="33"/>
      <c r="ABE431" s="33"/>
      <c r="ABF431" s="33"/>
      <c r="ABG431" s="33"/>
      <c r="ABH431" s="33"/>
      <c r="ABI431" s="33"/>
      <c r="ABJ431" s="33"/>
      <c r="ABK431" s="33"/>
      <c r="ABL431" s="33"/>
      <c r="ABM431" s="33"/>
      <c r="ABN431" s="33"/>
      <c r="ABO431" s="33"/>
      <c r="ABP431" s="33"/>
      <c r="ABQ431" s="33"/>
      <c r="ABR431" s="33"/>
      <c r="ABS431" s="33"/>
      <c r="ABT431" s="33"/>
      <c r="ABU431" s="33"/>
      <c r="ABV431" s="33"/>
      <c r="ABW431" s="33">
        <v>87670</v>
      </c>
      <c r="ABX431" s="33"/>
      <c r="ABY431" s="33"/>
      <c r="ABZ431" s="33"/>
      <c r="ACA431" s="33"/>
      <c r="ACB431" s="33"/>
      <c r="ACC431" s="33"/>
      <c r="ACD431" s="33"/>
      <c r="ACE431" s="33"/>
      <c r="ACF431" s="33"/>
      <c r="ACG431" s="33"/>
      <c r="ACH431" s="33"/>
      <c r="ACI431" s="33"/>
      <c r="ACJ431" s="33"/>
      <c r="ACK431" s="33"/>
      <c r="ACL431" s="33"/>
      <c r="ACM431" s="33"/>
      <c r="ACN431" s="33"/>
      <c r="ACO431" s="33"/>
      <c r="ACP431" s="33"/>
      <c r="ACQ431" s="33"/>
      <c r="ACR431" s="33"/>
      <c r="ACS431" s="33"/>
      <c r="ACT431" s="33"/>
      <c r="ACU431" s="33"/>
      <c r="ACV431" s="33"/>
      <c r="ACW431" s="33"/>
      <c r="ACX431" s="33"/>
      <c r="ACY431" s="33"/>
      <c r="ACZ431" s="33"/>
      <c r="ADA431" s="33"/>
      <c r="ADB431" s="33"/>
      <c r="ADC431" s="33"/>
      <c r="ADD431" s="33"/>
      <c r="ADE431" s="33"/>
      <c r="ADF431" s="33"/>
      <c r="ADG431" s="33"/>
      <c r="ADH431" s="33"/>
      <c r="ADI431" s="33"/>
      <c r="ADJ431" s="33"/>
      <c r="ADK431" s="33"/>
      <c r="ADL431" s="33"/>
      <c r="ADM431" s="33"/>
      <c r="ADN431" s="33"/>
      <c r="ADO431" s="33"/>
      <c r="ADP431" s="33"/>
      <c r="ADQ431" s="33"/>
      <c r="ADR431" s="33"/>
      <c r="ADS431" s="33"/>
      <c r="ADT431" s="33"/>
      <c r="ADU431" s="33"/>
      <c r="ADV431" s="33"/>
      <c r="ADW431" s="33"/>
      <c r="ADX431" s="33"/>
      <c r="ADY431" s="33"/>
      <c r="ADZ431" s="33"/>
      <c r="AEA431" s="33"/>
      <c r="AEB431" s="33"/>
      <c r="AEC431" s="33"/>
      <c r="AED431" s="33"/>
      <c r="AEE431" s="33"/>
      <c r="AEF431" s="33"/>
      <c r="AEG431" s="33"/>
      <c r="AEH431" s="33"/>
      <c r="AEI431" s="33"/>
      <c r="AEJ431" s="33"/>
      <c r="AEK431" s="33"/>
      <c r="AEL431" s="33"/>
      <c r="AEM431" s="33"/>
      <c r="AEN431" s="33"/>
      <c r="AEO431" s="33"/>
      <c r="AEP431" s="33"/>
      <c r="AEQ431" s="33"/>
      <c r="AER431" s="33"/>
      <c r="AES431" s="33"/>
      <c r="AET431" s="33"/>
      <c r="AEU431" s="33"/>
      <c r="AEV431" s="33"/>
      <c r="AEW431" s="33"/>
      <c r="AEX431" s="33"/>
      <c r="AEY431" s="33"/>
      <c r="AEZ431" s="33"/>
      <c r="AFA431" s="33"/>
      <c r="AFB431" s="33"/>
      <c r="AFC431" s="33"/>
      <c r="AFD431" s="33"/>
      <c r="AFE431" s="33"/>
      <c r="AFF431" s="33"/>
      <c r="AFG431" s="33"/>
      <c r="AFH431" s="33"/>
      <c r="AFI431" s="33"/>
      <c r="AFJ431" s="33"/>
      <c r="AFK431" s="33"/>
      <c r="AFL431" s="33"/>
      <c r="AFM431" s="33"/>
      <c r="AFN431" s="33"/>
      <c r="AFO431" s="33"/>
      <c r="AFP431" s="33"/>
      <c r="AFQ431" s="33"/>
      <c r="AFR431" s="33"/>
      <c r="AFS431" s="33"/>
      <c r="AFT431" s="33"/>
      <c r="AFU431" s="33"/>
      <c r="AFV431" s="33"/>
      <c r="AFW431" s="33"/>
      <c r="AFX431" s="33"/>
      <c r="AFY431" s="33"/>
      <c r="AFZ431" s="33"/>
      <c r="AGA431" s="33"/>
      <c r="AGB431" s="33"/>
      <c r="AGC431" s="33"/>
      <c r="AGD431" s="33"/>
      <c r="AGE431" s="33"/>
      <c r="AGF431" s="33"/>
      <c r="AGG431" s="33"/>
      <c r="AGH431" s="33"/>
      <c r="AGI431" s="33"/>
      <c r="AGJ431" s="33"/>
      <c r="AGK431" s="33"/>
      <c r="AGL431" s="33"/>
      <c r="AGM431" s="33"/>
      <c r="AGN431" s="33"/>
      <c r="AGO431" s="33"/>
      <c r="AGP431" s="33"/>
      <c r="AGQ431" s="33"/>
      <c r="AGR431" s="33"/>
      <c r="AGS431" s="33"/>
      <c r="AGT431" s="33"/>
      <c r="AGU431" s="33"/>
      <c r="AGV431" s="33"/>
      <c r="AGW431" s="33"/>
      <c r="AGX431" s="33"/>
      <c r="AGY431" s="33"/>
      <c r="AGZ431" s="33"/>
      <c r="AHA431" s="33"/>
      <c r="AHB431" s="33"/>
      <c r="AHC431" s="33"/>
      <c r="AHD431" s="33"/>
      <c r="AHE431" s="33"/>
      <c r="AHF431" s="33"/>
      <c r="AHG431" s="33"/>
      <c r="AHH431" s="33"/>
      <c r="AHI431" s="33"/>
      <c r="AHJ431" s="33"/>
      <c r="AHK431" s="33"/>
      <c r="AHL431" s="33"/>
      <c r="AHM431" s="33"/>
      <c r="AHN431" s="33"/>
      <c r="AHO431" s="33"/>
      <c r="AHP431" s="33"/>
      <c r="AHQ431" s="33"/>
      <c r="AHR431" s="33"/>
      <c r="AHS431" s="33"/>
      <c r="AHT431" s="33"/>
      <c r="AHU431" s="33"/>
      <c r="AHV431" s="33"/>
      <c r="AHW431" s="33"/>
      <c r="AHX431" s="33"/>
      <c r="AHY431" s="33"/>
      <c r="AHZ431" s="33"/>
      <c r="AIA431" s="33"/>
      <c r="AIB431" s="33">
        <v>1153580</v>
      </c>
    </row>
    <row r="432" spans="1:912" x14ac:dyDescent="0.5">
      <c r="A432" s="50" t="s">
        <v>42</v>
      </c>
      <c r="B432" s="50" t="s">
        <v>974</v>
      </c>
      <c r="C432" s="50" t="s">
        <v>975</v>
      </c>
      <c r="D432" s="51">
        <v>6000000</v>
      </c>
      <c r="E432" s="51">
        <v>2483952.9500000002</v>
      </c>
      <c r="F432" s="51">
        <v>4424477.92</v>
      </c>
      <c r="G432" s="51">
        <v>310883</v>
      </c>
      <c r="H432" s="51">
        <v>7199383.9900000002</v>
      </c>
      <c r="I432" s="51">
        <v>577330.12</v>
      </c>
      <c r="J432" s="51">
        <v>9120324.1999999993</v>
      </c>
      <c r="K432" s="51">
        <v>9027065.9000000004</v>
      </c>
      <c r="L432" s="51">
        <v>2106730.35</v>
      </c>
      <c r="M432" s="51">
        <v>2406631.5</v>
      </c>
      <c r="N432" s="51">
        <v>2016797.52</v>
      </c>
      <c r="O432" s="51">
        <v>5104454.34</v>
      </c>
      <c r="P432" s="51">
        <v>19751808.23</v>
      </c>
      <c r="Q432" s="51">
        <v>50000</v>
      </c>
      <c r="R432" s="51">
        <v>597800</v>
      </c>
      <c r="S432" s="51">
        <v>11155140.390000001</v>
      </c>
      <c r="T432" s="51">
        <v>2008135.66</v>
      </c>
      <c r="U432" s="51"/>
      <c r="V432" s="51">
        <v>11703815.77</v>
      </c>
      <c r="W432" s="51">
        <v>361160</v>
      </c>
      <c r="X432" s="51"/>
      <c r="Y432" s="51">
        <v>11525484.210000001</v>
      </c>
      <c r="Z432" s="51">
        <v>2038966.51</v>
      </c>
      <c r="AA432" s="51">
        <v>1000000</v>
      </c>
      <c r="AB432" s="51"/>
      <c r="AC432" s="51">
        <v>10500000</v>
      </c>
      <c r="AD432" s="51">
        <v>2120658.5</v>
      </c>
      <c r="AE432" s="51">
        <v>590580</v>
      </c>
      <c r="AF432" s="51">
        <v>1140500</v>
      </c>
      <c r="AG432" s="51">
        <v>1046095.98</v>
      </c>
      <c r="AH432" s="51">
        <v>2587797.2799999998</v>
      </c>
      <c r="AI432" s="51">
        <v>4872348</v>
      </c>
      <c r="AJ432" s="51">
        <v>4865549.7</v>
      </c>
      <c r="AK432" s="51">
        <v>20000</v>
      </c>
      <c r="AL432" s="51">
        <v>5199416.2</v>
      </c>
      <c r="AM432" s="51">
        <v>1290803.6100000001</v>
      </c>
      <c r="AN432" s="51">
        <v>2900</v>
      </c>
      <c r="AO432" s="51"/>
      <c r="AP432" s="51">
        <v>93250</v>
      </c>
      <c r="AQ432" s="51">
        <v>140700</v>
      </c>
      <c r="AR432" s="51"/>
      <c r="AS432" s="51"/>
      <c r="AT432" s="51">
        <v>160000</v>
      </c>
      <c r="AU432" s="51">
        <v>504903</v>
      </c>
      <c r="AV432" s="51"/>
      <c r="AW432" s="51">
        <v>110525.99</v>
      </c>
      <c r="AX432" s="51">
        <v>3124562</v>
      </c>
      <c r="AY432" s="51">
        <v>5859314.8600000003</v>
      </c>
      <c r="AZ432" s="51">
        <v>651724.19999999995</v>
      </c>
      <c r="BA432" s="51">
        <v>417560</v>
      </c>
      <c r="BB432" s="51">
        <v>483440</v>
      </c>
      <c r="BC432" s="51"/>
      <c r="BD432" s="51"/>
      <c r="BE432" s="51">
        <v>222757.3</v>
      </c>
      <c r="BF432" s="51">
        <v>460983.84</v>
      </c>
      <c r="BG432" s="51">
        <v>1008840</v>
      </c>
      <c r="BH432" s="51">
        <v>59400</v>
      </c>
      <c r="BI432" s="51"/>
      <c r="BJ432" s="51"/>
      <c r="BK432" s="51"/>
      <c r="BL432" s="51"/>
      <c r="BM432" s="51">
        <v>649903</v>
      </c>
      <c r="BN432" s="51"/>
      <c r="BO432" s="51"/>
      <c r="BP432" s="51"/>
      <c r="BQ432" s="51"/>
      <c r="BR432" s="51">
        <v>1910000</v>
      </c>
      <c r="BS432" s="51">
        <v>2567788.02</v>
      </c>
      <c r="BT432" s="51">
        <v>3437347</v>
      </c>
      <c r="BU432" s="51">
        <v>2682476</v>
      </c>
      <c r="BV432" s="51">
        <v>2979402.3</v>
      </c>
      <c r="BW432" s="51">
        <v>2557254</v>
      </c>
      <c r="BX432" s="51">
        <v>1316728</v>
      </c>
      <c r="BY432" s="51">
        <v>1286846</v>
      </c>
      <c r="BZ432" s="51">
        <v>6845482.5</v>
      </c>
      <c r="CA432" s="51">
        <v>136754.04</v>
      </c>
      <c r="CB432" s="51">
        <v>799493</v>
      </c>
      <c r="CC432" s="51">
        <v>233416</v>
      </c>
      <c r="CD432" s="51">
        <v>100916</v>
      </c>
      <c r="CE432" s="51"/>
      <c r="CF432" s="51">
        <v>2547179.36</v>
      </c>
      <c r="CG432" s="51">
        <v>1116500</v>
      </c>
      <c r="CH432" s="51">
        <v>2464288</v>
      </c>
      <c r="CI432" s="51">
        <v>4735148</v>
      </c>
      <c r="CJ432" s="51">
        <v>781462</v>
      </c>
      <c r="CK432" s="51">
        <v>4427584</v>
      </c>
      <c r="CL432" s="51">
        <v>1107100</v>
      </c>
      <c r="CM432" s="51">
        <v>1337000</v>
      </c>
      <c r="CN432" s="51">
        <v>1153400</v>
      </c>
      <c r="CO432" s="51">
        <v>997600</v>
      </c>
      <c r="CP432" s="51">
        <v>2932132.31</v>
      </c>
      <c r="CQ432" s="51">
        <v>1069904</v>
      </c>
      <c r="CR432" s="51">
        <v>2874129</v>
      </c>
      <c r="CS432" s="51">
        <v>2552566</v>
      </c>
      <c r="CT432" s="51">
        <v>2896763.18</v>
      </c>
      <c r="CU432" s="51">
        <v>164000</v>
      </c>
      <c r="CV432" s="51"/>
      <c r="CW432" s="51">
        <v>2028403.31</v>
      </c>
      <c r="CX432" s="51">
        <v>400000</v>
      </c>
      <c r="CY432" s="51">
        <v>2224465.84</v>
      </c>
      <c r="CZ432" s="51">
        <v>136000</v>
      </c>
      <c r="DA432" s="51">
        <v>58700</v>
      </c>
      <c r="DB432" s="51">
        <v>224013083.88000008</v>
      </c>
      <c r="DC432" s="51">
        <v>873474.73</v>
      </c>
      <c r="DD432" s="51">
        <v>8067611.5199999996</v>
      </c>
      <c r="DE432" s="51">
        <v>500806.6</v>
      </c>
      <c r="DF432" s="51">
        <v>2111300</v>
      </c>
      <c r="DG432" s="51"/>
      <c r="DH432" s="51">
        <v>2387340</v>
      </c>
      <c r="DI432" s="51">
        <v>2377300</v>
      </c>
      <c r="DJ432" s="51"/>
      <c r="DK432" s="51">
        <v>2684550.14</v>
      </c>
      <c r="DL432" s="51"/>
      <c r="DM432" s="51">
        <v>1099767</v>
      </c>
      <c r="DN432" s="51">
        <v>7060796</v>
      </c>
      <c r="DO432" s="51">
        <v>1381283.32</v>
      </c>
      <c r="DP432" s="51">
        <v>3649363</v>
      </c>
      <c r="DQ432" s="51">
        <v>1419844</v>
      </c>
      <c r="DR432" s="51">
        <v>12344361.439999999</v>
      </c>
      <c r="DS432" s="51">
        <v>2883877</v>
      </c>
      <c r="DT432" s="51">
        <v>4789376.8</v>
      </c>
      <c r="DU432" s="51">
        <v>4057042.65</v>
      </c>
      <c r="DV432" s="51">
        <v>3921979</v>
      </c>
      <c r="DW432" s="51">
        <v>666147</v>
      </c>
      <c r="DX432" s="51">
        <v>1743942</v>
      </c>
      <c r="DY432" s="51">
        <v>300000</v>
      </c>
      <c r="DZ432" s="51"/>
      <c r="EA432" s="51">
        <v>1496755</v>
      </c>
      <c r="EB432" s="51">
        <v>115000</v>
      </c>
      <c r="EC432" s="51">
        <v>435000</v>
      </c>
      <c r="ED432" s="51">
        <v>3373722.62</v>
      </c>
      <c r="EE432" s="51">
        <v>397900</v>
      </c>
      <c r="EF432" s="51">
        <v>1484729</v>
      </c>
      <c r="EG432" s="51">
        <v>510900</v>
      </c>
      <c r="EH432" s="51">
        <v>1262640</v>
      </c>
      <c r="EI432" s="51">
        <v>60000</v>
      </c>
      <c r="EJ432" s="51"/>
      <c r="EK432" s="51"/>
      <c r="EL432" s="51"/>
      <c r="EM432" s="51">
        <v>371600</v>
      </c>
      <c r="EN432" s="51"/>
      <c r="EO432" s="51"/>
      <c r="EP432" s="51">
        <v>2962050.28</v>
      </c>
      <c r="EQ432" s="51">
        <v>2298209.2799999998</v>
      </c>
      <c r="ER432" s="51">
        <v>4068940</v>
      </c>
      <c r="ES432" s="51">
        <v>562825</v>
      </c>
      <c r="ET432" s="51">
        <v>1844151.06</v>
      </c>
      <c r="EU432" s="51">
        <v>3871943</v>
      </c>
      <c r="EV432" s="51">
        <v>1607961</v>
      </c>
      <c r="EW432" s="51">
        <v>1685044</v>
      </c>
      <c r="EX432" s="51">
        <v>92729532.439999998</v>
      </c>
      <c r="EY432" s="51">
        <v>2367400</v>
      </c>
      <c r="EZ432" s="51">
        <v>848957.52</v>
      </c>
      <c r="FA432" s="51">
        <v>3905240</v>
      </c>
      <c r="FB432" s="51">
        <v>4743246.92</v>
      </c>
      <c r="FC432" s="51">
        <v>2664278.87</v>
      </c>
      <c r="FD432" s="51">
        <v>11410417</v>
      </c>
      <c r="FE432" s="51">
        <v>6334928.8399999999</v>
      </c>
      <c r="FF432" s="51">
        <v>1329600</v>
      </c>
      <c r="FG432" s="51">
        <v>2041879.02</v>
      </c>
      <c r="FH432" s="51">
        <v>1109600</v>
      </c>
      <c r="FI432" s="51">
        <v>1200385</v>
      </c>
      <c r="FJ432" s="51">
        <v>1755080</v>
      </c>
      <c r="FK432" s="51"/>
      <c r="FL432" s="51">
        <v>365000</v>
      </c>
      <c r="FM432" s="51"/>
      <c r="FN432" s="51">
        <v>1538713.94</v>
      </c>
      <c r="FO432" s="51">
        <v>520976</v>
      </c>
      <c r="FP432" s="51">
        <v>2006507</v>
      </c>
      <c r="FQ432" s="51">
        <v>229000</v>
      </c>
      <c r="FR432" s="51">
        <v>279000</v>
      </c>
      <c r="FS432" s="51">
        <v>10691249.300000001</v>
      </c>
      <c r="FT432" s="51">
        <v>995900</v>
      </c>
      <c r="FU432" s="51">
        <v>1730390.84</v>
      </c>
      <c r="FV432" s="51">
        <v>1358300</v>
      </c>
      <c r="FW432" s="51">
        <v>968365</v>
      </c>
      <c r="FX432" s="51">
        <v>160000</v>
      </c>
      <c r="FY432" s="51">
        <v>2411095.35</v>
      </c>
      <c r="FZ432" s="51">
        <v>1562820</v>
      </c>
      <c r="GA432" s="51">
        <v>1436766.28</v>
      </c>
      <c r="GB432" s="51">
        <v>1881800</v>
      </c>
      <c r="GC432" s="51">
        <v>1504600.52</v>
      </c>
      <c r="GD432" s="51">
        <v>1069385</v>
      </c>
      <c r="GE432" s="51"/>
      <c r="GF432" s="51">
        <v>4382222.17</v>
      </c>
      <c r="GG432" s="51">
        <v>2786808.52</v>
      </c>
      <c r="GH432" s="51">
        <v>768412</v>
      </c>
      <c r="GI432" s="51">
        <v>208400</v>
      </c>
      <c r="GJ432" s="51"/>
      <c r="GK432" s="51"/>
      <c r="GL432" s="51">
        <v>413300.62</v>
      </c>
      <c r="GM432" s="51"/>
      <c r="GN432" s="51"/>
      <c r="GO432" s="51">
        <v>1593790.33</v>
      </c>
      <c r="GP432" s="51">
        <v>200000</v>
      </c>
      <c r="GQ432" s="51">
        <v>1691400</v>
      </c>
      <c r="GR432" s="51">
        <v>40000</v>
      </c>
      <c r="GS432" s="51">
        <v>4104.51</v>
      </c>
      <c r="GT432" s="51">
        <v>1371160</v>
      </c>
      <c r="GU432" s="51">
        <v>451920</v>
      </c>
      <c r="GV432" s="51">
        <v>3260278</v>
      </c>
      <c r="GW432" s="51"/>
      <c r="GX432" s="51">
        <v>1845003.14</v>
      </c>
      <c r="GY432" s="51">
        <v>549600</v>
      </c>
      <c r="GZ432" s="51">
        <v>239450</v>
      </c>
      <c r="HA432" s="51">
        <v>90226731.689999998</v>
      </c>
      <c r="HB432" s="51"/>
      <c r="HC432" s="51">
        <v>1257368.1100000001</v>
      </c>
      <c r="HD432" s="51">
        <v>3153552.75</v>
      </c>
      <c r="HE432" s="51">
        <v>1512448.2</v>
      </c>
      <c r="HF432" s="51"/>
      <c r="HG432" s="51">
        <v>5505186.5499999998</v>
      </c>
      <c r="HH432" s="51"/>
      <c r="HI432" s="51"/>
      <c r="HJ432" s="51"/>
      <c r="HK432" s="51">
        <v>754361.96</v>
      </c>
      <c r="HL432" s="51"/>
      <c r="HM432" s="51"/>
      <c r="HN432" s="51"/>
      <c r="HO432" s="51">
        <v>463740</v>
      </c>
      <c r="HP432" s="51"/>
      <c r="HQ432" s="51"/>
      <c r="HR432" s="51">
        <v>7000</v>
      </c>
      <c r="HS432" s="51">
        <v>286301</v>
      </c>
      <c r="HT432" s="51"/>
      <c r="HU432" s="51"/>
      <c r="HV432" s="51"/>
      <c r="HW432" s="51"/>
      <c r="HX432" s="51"/>
      <c r="HY432" s="51"/>
      <c r="HZ432" s="51"/>
      <c r="IA432" s="51"/>
      <c r="IB432" s="51"/>
      <c r="IC432" s="51"/>
      <c r="ID432" s="51"/>
      <c r="IE432" s="51"/>
      <c r="IF432" s="51"/>
      <c r="IG432" s="51">
        <v>270582.3</v>
      </c>
      <c r="IH432" s="51"/>
      <c r="II432" s="51"/>
      <c r="IJ432" s="51"/>
      <c r="IK432" s="51"/>
      <c r="IL432" s="51">
        <v>9053451.7699999996</v>
      </c>
      <c r="IM432" s="51"/>
      <c r="IN432" s="51"/>
      <c r="IO432" s="51"/>
      <c r="IP432" s="51"/>
      <c r="IQ432" s="51"/>
      <c r="IR432" s="51"/>
      <c r="IS432" s="51">
        <v>1187702.8700000001</v>
      </c>
      <c r="IT432" s="51"/>
      <c r="IU432" s="51">
        <v>2000000</v>
      </c>
      <c r="IV432" s="51"/>
      <c r="IW432" s="51">
        <v>2502104.0299999998</v>
      </c>
      <c r="IX432" s="51">
        <v>2578484</v>
      </c>
      <c r="IY432" s="51">
        <v>564405.42000000004</v>
      </c>
      <c r="IZ432" s="51">
        <v>88511.29</v>
      </c>
      <c r="JA432" s="51">
        <v>1088719.6000000001</v>
      </c>
      <c r="JB432" s="51">
        <v>2149213.92</v>
      </c>
      <c r="JC432" s="51"/>
      <c r="JD432" s="51">
        <v>413728.42</v>
      </c>
      <c r="JE432" s="51">
        <v>791918.82</v>
      </c>
      <c r="JF432" s="51">
        <v>1474854.6</v>
      </c>
      <c r="JG432" s="51">
        <v>285619.42</v>
      </c>
      <c r="JH432" s="51">
        <v>3736126.05</v>
      </c>
      <c r="JI432" s="51">
        <v>2476376.5</v>
      </c>
      <c r="JJ432" s="51">
        <v>731700.41</v>
      </c>
      <c r="JK432" s="51"/>
      <c r="JL432" s="51"/>
      <c r="JM432" s="51">
        <v>2809120</v>
      </c>
      <c r="JN432" s="51"/>
      <c r="JO432" s="51">
        <v>1144598.1599999999</v>
      </c>
      <c r="JP432" s="51">
        <v>1425865</v>
      </c>
      <c r="JQ432" s="51">
        <v>1404030.76</v>
      </c>
      <c r="JR432" s="51">
        <v>30000</v>
      </c>
      <c r="JS432" s="51">
        <v>30000</v>
      </c>
      <c r="JT432" s="51">
        <v>192508</v>
      </c>
      <c r="JU432" s="51">
        <v>51369579.909999996</v>
      </c>
      <c r="JV432" s="51">
        <v>11987661.779999999</v>
      </c>
      <c r="JW432" s="51">
        <v>4373946.7</v>
      </c>
      <c r="JX432" s="51"/>
      <c r="JY432" s="51"/>
      <c r="JZ432" s="51">
        <v>3658190</v>
      </c>
      <c r="KA432" s="51">
        <v>200000</v>
      </c>
      <c r="KB432" s="51">
        <v>1350000</v>
      </c>
      <c r="KC432" s="51"/>
      <c r="KD432" s="51">
        <v>2522531.5</v>
      </c>
      <c r="KE432" s="51">
        <v>1879200</v>
      </c>
      <c r="KF432" s="51">
        <v>1597325.83</v>
      </c>
      <c r="KG432" s="51"/>
      <c r="KH432" s="51">
        <v>1342219.02</v>
      </c>
      <c r="KI432" s="51"/>
      <c r="KJ432" s="51">
        <v>818000</v>
      </c>
      <c r="KK432" s="51"/>
      <c r="KL432" s="51">
        <v>6188103.7999999998</v>
      </c>
      <c r="KM432" s="51">
        <v>1021000</v>
      </c>
      <c r="KN432" s="51">
        <v>3286583.74</v>
      </c>
      <c r="KO432" s="51">
        <v>1313550</v>
      </c>
      <c r="KP432" s="51">
        <v>1883000</v>
      </c>
      <c r="KQ432" s="51">
        <v>255000</v>
      </c>
      <c r="KR432" s="51">
        <v>738200</v>
      </c>
      <c r="KS432" s="51"/>
      <c r="KT432" s="51">
        <v>1372757.93</v>
      </c>
      <c r="KU432" s="51">
        <v>1269784.76</v>
      </c>
      <c r="KV432" s="51"/>
      <c r="KW432" s="51">
        <v>2990200.84</v>
      </c>
      <c r="KX432" s="51">
        <v>1125919.25</v>
      </c>
      <c r="KY432" s="51">
        <v>1220696</v>
      </c>
      <c r="KZ432" s="51">
        <v>7164515</v>
      </c>
      <c r="LA432" s="51"/>
      <c r="LB432" s="51">
        <v>500000</v>
      </c>
      <c r="LC432" s="51">
        <v>539560</v>
      </c>
      <c r="LD432" s="51">
        <v>220800</v>
      </c>
      <c r="LE432" s="51">
        <v>773400</v>
      </c>
      <c r="LF432" s="51"/>
      <c r="LG432" s="51"/>
      <c r="LH432" s="51">
        <v>1663200</v>
      </c>
      <c r="LI432" s="51">
        <v>510344.84</v>
      </c>
      <c r="LJ432" s="51">
        <v>50000</v>
      </c>
      <c r="LK432" s="51">
        <v>1755000</v>
      </c>
      <c r="LL432" s="51">
        <v>2150620</v>
      </c>
      <c r="LM432" s="51">
        <v>23334455.879999999</v>
      </c>
      <c r="LN432" s="51">
        <v>1363254.34</v>
      </c>
      <c r="LO432" s="51"/>
      <c r="LP432" s="51">
        <v>862810.41</v>
      </c>
      <c r="LQ432" s="51"/>
      <c r="LR432" s="51">
        <v>1146313.56</v>
      </c>
      <c r="LS432" s="51">
        <v>150000</v>
      </c>
      <c r="LT432" s="51"/>
      <c r="LU432" s="51"/>
      <c r="LV432" s="51"/>
      <c r="LW432" s="51"/>
      <c r="LX432" s="51">
        <v>9213717.2899999991</v>
      </c>
      <c r="LY432" s="51">
        <v>10000</v>
      </c>
      <c r="LZ432" s="51">
        <v>44470.5</v>
      </c>
      <c r="MA432" s="51">
        <v>2116115</v>
      </c>
      <c r="MB432" s="51"/>
      <c r="MC432" s="51">
        <v>278771.90000000002</v>
      </c>
      <c r="MD432" s="51">
        <v>381600</v>
      </c>
      <c r="ME432" s="51"/>
      <c r="MF432" s="51">
        <v>800000</v>
      </c>
      <c r="MG432" s="51">
        <v>2913000</v>
      </c>
      <c r="MH432" s="51"/>
      <c r="MI432" s="51">
        <v>800000</v>
      </c>
      <c r="MJ432" s="51">
        <v>111135819.87</v>
      </c>
      <c r="MK432" s="51"/>
      <c r="ML432" s="51">
        <v>68957.23</v>
      </c>
      <c r="MM432" s="51">
        <v>313400</v>
      </c>
      <c r="MN432" s="51"/>
      <c r="MO432" s="51"/>
      <c r="MP432" s="51"/>
      <c r="MQ432" s="51"/>
      <c r="MR432" s="51"/>
      <c r="MS432" s="51"/>
      <c r="MT432" s="51"/>
      <c r="MU432" s="51">
        <v>103600</v>
      </c>
      <c r="MV432" s="51"/>
      <c r="MW432" s="51">
        <v>9868278.8699999992</v>
      </c>
      <c r="MX432" s="51"/>
      <c r="MY432" s="51">
        <v>5229639.74</v>
      </c>
      <c r="MZ432" s="51"/>
      <c r="NA432" s="51">
        <v>2634582</v>
      </c>
      <c r="NB432" s="51"/>
      <c r="NC432" s="51">
        <v>2884404</v>
      </c>
      <c r="ND432" s="51"/>
      <c r="NE432" s="51">
        <v>100000</v>
      </c>
      <c r="NF432" s="51">
        <v>140913.92000000001</v>
      </c>
      <c r="NG432" s="51">
        <v>200000</v>
      </c>
      <c r="NH432" s="51">
        <v>385540</v>
      </c>
      <c r="NI432" s="51">
        <v>6866956.0099999998</v>
      </c>
      <c r="NJ432" s="51"/>
      <c r="NK432" s="51"/>
      <c r="NL432" s="51"/>
      <c r="NM432" s="51"/>
      <c r="NN432" s="51">
        <v>1698820</v>
      </c>
      <c r="NO432" s="51">
        <v>1242700</v>
      </c>
      <c r="NP432" s="51"/>
      <c r="NQ432" s="51"/>
      <c r="NR432" s="51"/>
      <c r="NS432" s="51"/>
      <c r="NT432" s="51"/>
      <c r="NU432" s="51"/>
      <c r="NV432" s="51"/>
      <c r="NW432" s="51">
        <v>425235.43</v>
      </c>
      <c r="NX432" s="51"/>
      <c r="NY432" s="51"/>
      <c r="NZ432" s="51"/>
      <c r="OA432" s="51">
        <v>14627802.689999999</v>
      </c>
      <c r="OB432" s="51">
        <v>868643.64</v>
      </c>
      <c r="OC432" s="51">
        <v>256972</v>
      </c>
      <c r="OD432" s="51">
        <v>167825</v>
      </c>
      <c r="OE432" s="51"/>
      <c r="OF432" s="51">
        <v>2045916.97</v>
      </c>
      <c r="OG432" s="51">
        <v>117840</v>
      </c>
      <c r="OH432" s="51">
        <v>10969545.279999999</v>
      </c>
      <c r="OI432" s="51"/>
      <c r="OJ432" s="51">
        <v>1055038</v>
      </c>
      <c r="OK432" s="51"/>
      <c r="OL432" s="51">
        <v>402800</v>
      </c>
      <c r="OM432" s="51"/>
      <c r="ON432" s="51"/>
      <c r="OO432" s="51">
        <v>219550</v>
      </c>
      <c r="OP432" s="51">
        <v>2026100</v>
      </c>
      <c r="OQ432" s="51">
        <v>1122580</v>
      </c>
      <c r="OR432" s="51"/>
      <c r="OS432" s="51"/>
      <c r="OT432" s="51"/>
      <c r="OU432" s="51">
        <v>1306566.92</v>
      </c>
      <c r="OV432" s="51"/>
      <c r="OW432" s="51"/>
      <c r="OX432" s="51">
        <v>975761.45</v>
      </c>
      <c r="OY432" s="51">
        <v>1590000</v>
      </c>
      <c r="OZ432" s="51"/>
      <c r="PA432" s="51">
        <v>379350</v>
      </c>
      <c r="PB432" s="51">
        <v>300000</v>
      </c>
      <c r="PC432" s="51">
        <v>2631738.44</v>
      </c>
      <c r="PD432" s="51">
        <v>722200</v>
      </c>
      <c r="PE432" s="51">
        <v>444000</v>
      </c>
      <c r="PF432" s="51">
        <v>74393257.590000004</v>
      </c>
      <c r="PG432" s="33">
        <v>630000</v>
      </c>
      <c r="PH432" s="33">
        <v>852942.4</v>
      </c>
      <c r="PI432" s="33">
        <v>32000</v>
      </c>
      <c r="PJ432" s="33">
        <v>91800</v>
      </c>
      <c r="PK432" s="33"/>
      <c r="PL432" s="33">
        <v>2573700</v>
      </c>
      <c r="PM432" s="33"/>
      <c r="PN432" s="33">
        <v>126000</v>
      </c>
      <c r="PO432" s="33"/>
      <c r="PP432" s="33">
        <v>618713</v>
      </c>
      <c r="PQ432" s="33">
        <v>481407</v>
      </c>
      <c r="PR432" s="33">
        <v>5500000</v>
      </c>
      <c r="PS432" s="33"/>
      <c r="PT432" s="33"/>
      <c r="PU432" s="33">
        <v>2551664</v>
      </c>
      <c r="PV432" s="33">
        <v>696149.75</v>
      </c>
      <c r="PW432" s="33"/>
      <c r="PX432" s="33">
        <v>2276628</v>
      </c>
      <c r="PY432" s="33">
        <v>9074769.2699999996</v>
      </c>
      <c r="PZ432" s="33"/>
      <c r="QA432" s="33"/>
      <c r="QB432" s="33"/>
      <c r="QC432" s="33">
        <v>779000</v>
      </c>
      <c r="QD432" s="33"/>
      <c r="QE432" s="33">
        <v>190746</v>
      </c>
      <c r="QF432" s="33"/>
      <c r="QG432" s="33">
        <v>224741.14</v>
      </c>
      <c r="QH432" s="33">
        <v>27615.48</v>
      </c>
      <c r="QI432" s="33">
        <v>40000</v>
      </c>
      <c r="QJ432" s="33"/>
      <c r="QK432" s="33"/>
      <c r="QL432" s="33">
        <v>2216651.5</v>
      </c>
      <c r="QM432" s="33"/>
      <c r="QN432" s="33"/>
      <c r="QO432" s="33"/>
      <c r="QP432" s="33"/>
      <c r="QQ432" s="33"/>
      <c r="QR432" s="33"/>
      <c r="QS432" s="33">
        <v>902470.44</v>
      </c>
      <c r="QT432" s="33"/>
      <c r="QU432" s="33"/>
      <c r="QV432" s="33">
        <v>900</v>
      </c>
      <c r="QW432" s="33">
        <v>9000</v>
      </c>
      <c r="QX432" s="33"/>
      <c r="QY432" s="33">
        <v>1888695</v>
      </c>
      <c r="QZ432" s="33"/>
      <c r="RA432" s="33">
        <v>1627000</v>
      </c>
      <c r="RB432" s="33"/>
      <c r="RC432" s="33"/>
      <c r="RD432" s="33">
        <v>3831204</v>
      </c>
      <c r="RE432" s="33"/>
      <c r="RF432" s="33"/>
      <c r="RG432" s="33"/>
      <c r="RH432" s="33"/>
      <c r="RI432" s="33"/>
      <c r="RJ432" s="33">
        <v>1233780</v>
      </c>
      <c r="RK432" s="33">
        <v>633474.15</v>
      </c>
      <c r="RL432" s="33">
        <v>568640</v>
      </c>
      <c r="RM432" s="33"/>
      <c r="RN432" s="33"/>
      <c r="RO432" s="33"/>
      <c r="RP432" s="33"/>
      <c r="RQ432" s="33">
        <v>759930</v>
      </c>
      <c r="RR432" s="33">
        <v>966095</v>
      </c>
      <c r="RS432" s="33">
        <v>6000</v>
      </c>
      <c r="RT432" s="33"/>
      <c r="RU432" s="33"/>
      <c r="RV432" s="33"/>
      <c r="RW432" s="33">
        <v>26000</v>
      </c>
      <c r="RX432" s="33"/>
      <c r="RY432" s="33"/>
      <c r="RZ432" s="33">
        <v>961173.48</v>
      </c>
      <c r="SA432" s="33"/>
      <c r="SB432" s="33"/>
      <c r="SC432" s="33"/>
      <c r="SD432" s="33"/>
      <c r="SE432" s="33"/>
      <c r="SF432" s="33">
        <v>42398889.609999999</v>
      </c>
      <c r="SG432" s="33">
        <v>171385</v>
      </c>
      <c r="SH432" s="33">
        <v>1660680</v>
      </c>
      <c r="SI432" s="33">
        <v>661627.06000000006</v>
      </c>
      <c r="SJ432" s="33"/>
      <c r="SK432" s="33"/>
      <c r="SL432" s="33">
        <v>2264333.34</v>
      </c>
      <c r="SM432" s="33">
        <v>4869858</v>
      </c>
      <c r="SN432" s="33">
        <v>335650</v>
      </c>
      <c r="SO432" s="33">
        <v>408000</v>
      </c>
      <c r="SP432" s="33">
        <v>1472713</v>
      </c>
      <c r="SQ432" s="33">
        <v>1155995.06</v>
      </c>
      <c r="SR432" s="33">
        <v>608164</v>
      </c>
      <c r="SS432" s="33">
        <v>1045701.23</v>
      </c>
      <c r="ST432" s="33">
        <v>2049328.56</v>
      </c>
      <c r="SU432" s="33">
        <v>650000</v>
      </c>
      <c r="SV432" s="33"/>
      <c r="SW432" s="33"/>
      <c r="SX432" s="33"/>
      <c r="SY432" s="33">
        <v>604566.13</v>
      </c>
      <c r="SZ432" s="33">
        <v>972065.07</v>
      </c>
      <c r="TA432" s="33">
        <v>1302981</v>
      </c>
      <c r="TB432" s="33">
        <v>1062340</v>
      </c>
      <c r="TC432" s="33">
        <v>1434474.45</v>
      </c>
      <c r="TD432" s="33">
        <v>8164829.3099999996</v>
      </c>
      <c r="TE432" s="33">
        <v>540000</v>
      </c>
      <c r="TF432" s="33">
        <v>1423613.54</v>
      </c>
      <c r="TG432" s="33">
        <v>1224800</v>
      </c>
      <c r="TH432" s="33">
        <v>2525514</v>
      </c>
      <c r="TI432" s="33">
        <v>553000</v>
      </c>
      <c r="TJ432" s="33">
        <v>765458</v>
      </c>
      <c r="TK432" s="33">
        <v>1092360</v>
      </c>
      <c r="TL432" s="33">
        <v>2425640</v>
      </c>
      <c r="TM432" s="33">
        <v>1303196</v>
      </c>
      <c r="TN432" s="33">
        <v>1084410</v>
      </c>
      <c r="TO432" s="33">
        <v>1909044</v>
      </c>
      <c r="TP432" s="33">
        <v>2186690.33</v>
      </c>
      <c r="TQ432" s="33"/>
      <c r="TR432" s="33">
        <v>10460060.779999999</v>
      </c>
      <c r="TS432" s="33">
        <v>426147</v>
      </c>
      <c r="TT432" s="33">
        <v>49140</v>
      </c>
      <c r="TU432" s="33"/>
      <c r="TV432" s="33">
        <v>9824985</v>
      </c>
      <c r="TW432" s="33">
        <v>727283.9</v>
      </c>
      <c r="TX432" s="33"/>
      <c r="TY432" s="33">
        <v>196010</v>
      </c>
      <c r="TZ432" s="33">
        <v>1322750</v>
      </c>
      <c r="UA432" s="33"/>
      <c r="UB432" s="33"/>
      <c r="UC432" s="33"/>
      <c r="UD432" s="33">
        <v>111395</v>
      </c>
      <c r="UE432" s="33">
        <v>22840</v>
      </c>
      <c r="UF432" s="33">
        <v>309700</v>
      </c>
      <c r="UG432" s="33">
        <v>1006314</v>
      </c>
      <c r="UH432" s="33">
        <v>2822105</v>
      </c>
      <c r="UI432" s="33"/>
      <c r="UJ432" s="33"/>
      <c r="UK432" s="33"/>
      <c r="UL432" s="33"/>
      <c r="UM432" s="33"/>
      <c r="UN432" s="33">
        <v>651335</v>
      </c>
      <c r="UO432" s="33"/>
      <c r="UP432" s="33"/>
      <c r="UQ432" s="33">
        <v>548880</v>
      </c>
      <c r="UR432" s="33"/>
      <c r="US432" s="33">
        <v>227912</v>
      </c>
      <c r="UT432" s="33">
        <v>1211405.77</v>
      </c>
      <c r="UU432" s="33">
        <v>390800</v>
      </c>
      <c r="UV432" s="33">
        <v>22538307.039999999</v>
      </c>
      <c r="UW432" s="33"/>
      <c r="UX432" s="33">
        <v>1587600</v>
      </c>
      <c r="UY432" s="33">
        <v>6230133</v>
      </c>
      <c r="UZ432" s="33">
        <v>196536</v>
      </c>
      <c r="VA432" s="33">
        <v>2500021.33</v>
      </c>
      <c r="VB432" s="33">
        <v>3117120</v>
      </c>
      <c r="VC432" s="33">
        <v>528800</v>
      </c>
      <c r="VD432" s="33">
        <v>739354.48</v>
      </c>
      <c r="VE432" s="33">
        <v>2124290</v>
      </c>
      <c r="VF432" s="33">
        <v>602800</v>
      </c>
      <c r="VG432" s="33">
        <v>2636792.0499999998</v>
      </c>
      <c r="VH432" s="33">
        <v>443173.65</v>
      </c>
      <c r="VI432" s="33">
        <v>2944200</v>
      </c>
      <c r="VJ432" s="33">
        <v>602500</v>
      </c>
      <c r="VK432" s="33">
        <v>514793.77</v>
      </c>
      <c r="VL432" s="33">
        <v>1436530</v>
      </c>
      <c r="VM432" s="33">
        <v>417400</v>
      </c>
      <c r="VN432" s="33">
        <v>1628100</v>
      </c>
      <c r="VO432" s="33">
        <v>1594017.11</v>
      </c>
      <c r="VP432" s="33">
        <v>239200</v>
      </c>
      <c r="VQ432" s="33">
        <v>130859148.95999999</v>
      </c>
      <c r="VR432" s="33"/>
      <c r="VS432" s="33"/>
      <c r="VT432" s="33">
        <v>7000</v>
      </c>
      <c r="VU432" s="33">
        <v>663282.55000000005</v>
      </c>
      <c r="VV432" s="33"/>
      <c r="VW432" s="33"/>
      <c r="VX432" s="33">
        <v>240000</v>
      </c>
      <c r="VY432" s="33"/>
      <c r="VZ432" s="33"/>
      <c r="WA432" s="33"/>
      <c r="WB432" s="33"/>
      <c r="WC432" s="33"/>
      <c r="WD432" s="33">
        <v>6688797</v>
      </c>
      <c r="WE432" s="33"/>
      <c r="WF432" s="33"/>
      <c r="WG432" s="33"/>
      <c r="WH432" s="33">
        <v>1465600</v>
      </c>
      <c r="WI432" s="33">
        <v>1649024.47</v>
      </c>
      <c r="WJ432" s="33">
        <v>2074900</v>
      </c>
      <c r="WK432" s="33"/>
      <c r="WL432" s="33"/>
      <c r="WM432" s="33">
        <v>6894969</v>
      </c>
      <c r="WN432" s="33">
        <v>3486185</v>
      </c>
      <c r="WO432" s="33">
        <v>2000000</v>
      </c>
      <c r="WP432" s="33">
        <v>1484600</v>
      </c>
      <c r="WQ432" s="33"/>
      <c r="WR432" s="33"/>
      <c r="WS432" s="33">
        <v>445845</v>
      </c>
      <c r="WT432" s="33"/>
      <c r="WU432" s="33"/>
      <c r="WV432" s="33"/>
      <c r="WW432" s="33">
        <v>89972.5</v>
      </c>
      <c r="WX432" s="33">
        <v>568225.76</v>
      </c>
      <c r="WY432" s="33">
        <v>2510525.27</v>
      </c>
      <c r="WZ432" s="33"/>
      <c r="XA432" s="33"/>
      <c r="XB432" s="33"/>
      <c r="XC432" s="33">
        <v>98400</v>
      </c>
      <c r="XD432" s="33"/>
      <c r="XE432" s="33"/>
      <c r="XF432" s="33">
        <v>1180400</v>
      </c>
      <c r="XG432" s="33">
        <v>630300</v>
      </c>
      <c r="XH432" s="33">
        <v>2217780</v>
      </c>
      <c r="XI432" s="33">
        <v>454400</v>
      </c>
      <c r="XJ432" s="33">
        <v>3000000</v>
      </c>
      <c r="XK432" s="33">
        <v>923100</v>
      </c>
      <c r="XL432" s="33">
        <v>483590.92</v>
      </c>
      <c r="XM432" s="33">
        <v>329000</v>
      </c>
      <c r="XN432" s="33">
        <v>525000</v>
      </c>
      <c r="XO432" s="33"/>
      <c r="XP432" s="33">
        <v>3194990.93</v>
      </c>
      <c r="XQ432" s="33">
        <v>11588546</v>
      </c>
      <c r="XR432" s="33">
        <v>8988124.6600000001</v>
      </c>
      <c r="XS432" s="33">
        <v>3811469.6</v>
      </c>
      <c r="XT432" s="33">
        <v>3004545</v>
      </c>
      <c r="XU432" s="33">
        <v>6565430.7999999998</v>
      </c>
      <c r="XV432" s="33">
        <v>3410178</v>
      </c>
      <c r="XW432" s="33">
        <v>504040</v>
      </c>
      <c r="XX432" s="33">
        <v>7204706.9000000004</v>
      </c>
      <c r="XY432" s="33">
        <v>19638971.039999999</v>
      </c>
      <c r="XZ432" s="33">
        <v>1843509.44</v>
      </c>
      <c r="YA432" s="33">
        <v>539896</v>
      </c>
      <c r="YB432" s="33">
        <v>3665230.8</v>
      </c>
      <c r="YC432" s="33">
        <v>2175377.6</v>
      </c>
      <c r="YD432" s="33">
        <v>2056310</v>
      </c>
      <c r="YE432" s="33">
        <v>510466</v>
      </c>
      <c r="YF432" s="33">
        <v>3862336</v>
      </c>
      <c r="YG432" s="33">
        <v>922110</v>
      </c>
      <c r="YH432" s="33">
        <v>666993.16</v>
      </c>
      <c r="YI432" s="33">
        <v>659421</v>
      </c>
      <c r="YJ432" s="33">
        <v>934320</v>
      </c>
      <c r="YK432" s="33">
        <v>2948283</v>
      </c>
      <c r="YL432" s="33">
        <v>12452163.300000001</v>
      </c>
      <c r="YM432" s="33">
        <v>276000</v>
      </c>
      <c r="YN432" s="33">
        <v>500000</v>
      </c>
      <c r="YO432" s="33"/>
      <c r="YP432" s="33"/>
      <c r="YQ432" s="33"/>
      <c r="YR432" s="33">
        <v>892200</v>
      </c>
      <c r="YS432" s="33"/>
      <c r="YT432" s="33">
        <v>1825100</v>
      </c>
      <c r="YU432" s="33">
        <v>1277507.31</v>
      </c>
      <c r="YV432" s="33">
        <v>3043110</v>
      </c>
      <c r="YW432" s="33">
        <v>400000</v>
      </c>
      <c r="YX432" s="33"/>
      <c r="YY432" s="33">
        <v>390000</v>
      </c>
      <c r="YZ432" s="33">
        <v>644700</v>
      </c>
      <c r="ZA432" s="33"/>
      <c r="ZB432" s="33">
        <v>307500</v>
      </c>
      <c r="ZC432" s="33">
        <v>149922234.00999999</v>
      </c>
      <c r="ZD432" s="33">
        <v>649021.51</v>
      </c>
      <c r="ZE432" s="33">
        <v>3600</v>
      </c>
      <c r="ZF432" s="33"/>
      <c r="ZG432" s="33">
        <v>2345767.4</v>
      </c>
      <c r="ZH432" s="33">
        <v>300000</v>
      </c>
      <c r="ZI432" s="33"/>
      <c r="ZJ432" s="33">
        <v>148000</v>
      </c>
      <c r="ZK432" s="33">
        <v>3077901.65</v>
      </c>
      <c r="ZL432" s="33">
        <v>224400</v>
      </c>
      <c r="ZM432" s="33">
        <v>1448430.12</v>
      </c>
      <c r="ZN432" s="33">
        <v>714951</v>
      </c>
      <c r="ZO432" s="33">
        <v>106700</v>
      </c>
      <c r="ZP432" s="33">
        <v>680523.99</v>
      </c>
      <c r="ZQ432" s="33">
        <v>150800</v>
      </c>
      <c r="ZR432" s="33">
        <v>487692.87</v>
      </c>
      <c r="ZS432" s="33">
        <v>1496400</v>
      </c>
      <c r="ZT432" s="33">
        <v>821588.29</v>
      </c>
      <c r="ZU432" s="33">
        <v>1518200</v>
      </c>
      <c r="ZV432" s="33">
        <v>339400</v>
      </c>
      <c r="ZW432" s="33">
        <v>7625407.7300000004</v>
      </c>
      <c r="ZX432" s="33">
        <v>4865455.3</v>
      </c>
      <c r="ZY432" s="33"/>
      <c r="ZZ432" s="33"/>
      <c r="AAA432" s="33"/>
      <c r="AAB432" s="33">
        <v>1674194.73</v>
      </c>
      <c r="AAC432" s="33">
        <v>8245344.4699999997</v>
      </c>
      <c r="AAD432" s="33">
        <v>305646.67</v>
      </c>
      <c r="AAE432" s="33">
        <v>1240468.75</v>
      </c>
      <c r="AAF432" s="33">
        <v>466093.92</v>
      </c>
      <c r="AAG432" s="33">
        <v>2074127.39</v>
      </c>
      <c r="AAH432" s="33"/>
      <c r="AAI432" s="33">
        <v>1062429.21</v>
      </c>
      <c r="AAJ432" s="33"/>
      <c r="AAK432" s="33">
        <v>957019.33</v>
      </c>
      <c r="AAL432" s="33">
        <v>669477.71</v>
      </c>
      <c r="AAM432" s="33">
        <v>249320</v>
      </c>
      <c r="AAN432" s="33">
        <v>604704.02</v>
      </c>
      <c r="AAO432" s="33">
        <v>390339.01</v>
      </c>
      <c r="AAP432" s="33">
        <v>3570000</v>
      </c>
      <c r="AAQ432" s="33">
        <v>2026500</v>
      </c>
      <c r="AAR432" s="33"/>
      <c r="AAS432" s="33">
        <v>793007.42</v>
      </c>
      <c r="AAT432" s="33">
        <v>1542205.15</v>
      </c>
      <c r="AAU432" s="33"/>
      <c r="AAV432" s="33">
        <v>996121</v>
      </c>
      <c r="AAW432" s="33"/>
      <c r="AAX432" s="33"/>
      <c r="AAY432" s="33">
        <v>841836.94</v>
      </c>
      <c r="AAZ432" s="33"/>
      <c r="ABA432" s="33"/>
      <c r="ABB432" s="33">
        <v>4108101.6</v>
      </c>
      <c r="ABC432" s="33">
        <v>0</v>
      </c>
      <c r="ABD432" s="33"/>
      <c r="ABE432" s="33">
        <v>1719000</v>
      </c>
      <c r="ABF432" s="33">
        <v>915800</v>
      </c>
      <c r="ABG432" s="33"/>
      <c r="ABH432" s="33"/>
      <c r="ABI432" s="33"/>
      <c r="ABJ432" s="33">
        <v>0</v>
      </c>
      <c r="ABK432" s="33"/>
      <c r="ABL432" s="33"/>
      <c r="ABM432" s="33"/>
      <c r="ABN432" s="33"/>
      <c r="ABO432" s="33"/>
      <c r="ABP432" s="33"/>
      <c r="ABQ432" s="33">
        <v>1050000</v>
      </c>
      <c r="ABR432" s="33">
        <v>30000</v>
      </c>
      <c r="ABS432" s="33"/>
      <c r="ABT432" s="33">
        <v>11000</v>
      </c>
      <c r="ABU432" s="33"/>
      <c r="ABV432" s="33">
        <v>6000</v>
      </c>
      <c r="ABW432" s="33">
        <v>62552977.180000007</v>
      </c>
      <c r="ABX432" s="33">
        <v>5045732</v>
      </c>
      <c r="ABY432" s="33"/>
      <c r="ABZ432" s="33"/>
      <c r="ACA432" s="33">
        <v>56250</v>
      </c>
      <c r="ACB432" s="33">
        <v>797225</v>
      </c>
      <c r="ACC432" s="33">
        <v>2074700</v>
      </c>
      <c r="ACD432" s="33"/>
      <c r="ACE432" s="33"/>
      <c r="ACF432" s="33"/>
      <c r="ACG432" s="33">
        <v>4756236.53</v>
      </c>
      <c r="ACH432" s="33"/>
      <c r="ACI432" s="33"/>
      <c r="ACJ432" s="33">
        <v>1377426.04</v>
      </c>
      <c r="ACK432" s="33">
        <v>1339154</v>
      </c>
      <c r="ACL432" s="33">
        <v>3166265.49</v>
      </c>
      <c r="ACM432" s="33"/>
      <c r="ACN432" s="33">
        <v>1091011.6000000001</v>
      </c>
      <c r="ACO432" s="33">
        <v>1147358</v>
      </c>
      <c r="ACP432" s="33">
        <v>919800</v>
      </c>
      <c r="ACQ432" s="33">
        <v>200000</v>
      </c>
      <c r="ACR432" s="33">
        <v>10247824.83</v>
      </c>
      <c r="ACS432" s="33"/>
      <c r="ACT432" s="33">
        <v>196200</v>
      </c>
      <c r="ACU432" s="33">
        <v>813544</v>
      </c>
      <c r="ACV432" s="33"/>
      <c r="ACW432" s="33">
        <v>500140</v>
      </c>
      <c r="ACX432" s="33"/>
      <c r="ACY432" s="33">
        <v>2794591</v>
      </c>
      <c r="ACZ432" s="33">
        <v>1341994.5900000001</v>
      </c>
      <c r="ADA432" s="33"/>
      <c r="ADB432" s="33"/>
      <c r="ADC432" s="33">
        <v>3000000</v>
      </c>
      <c r="ADD432" s="33">
        <v>380000</v>
      </c>
      <c r="ADE432" s="33">
        <v>5316385.42</v>
      </c>
      <c r="ADF432" s="33">
        <v>1202866</v>
      </c>
      <c r="ADG432" s="33">
        <v>0</v>
      </c>
      <c r="ADH432" s="33"/>
      <c r="ADI432" s="33">
        <v>180000</v>
      </c>
      <c r="ADJ432" s="33"/>
      <c r="ADK432" s="33"/>
      <c r="ADL432" s="33">
        <v>250000</v>
      </c>
      <c r="ADM432" s="33">
        <v>409784</v>
      </c>
      <c r="ADN432" s="33">
        <v>1046632</v>
      </c>
      <c r="ADO432" s="33">
        <v>500000</v>
      </c>
      <c r="ADP432" s="33"/>
      <c r="ADQ432" s="33">
        <v>488450</v>
      </c>
      <c r="ADR432" s="33">
        <v>452419.22</v>
      </c>
      <c r="ADS432" s="33">
        <v>1707800</v>
      </c>
      <c r="ADT432" s="33">
        <v>3626183.05</v>
      </c>
      <c r="ADU432" s="33">
        <v>2308284.2599999998</v>
      </c>
      <c r="ADV432" s="33">
        <v>392346.8</v>
      </c>
      <c r="ADW432" s="33">
        <v>312630</v>
      </c>
      <c r="ADX432" s="33">
        <v>8150000</v>
      </c>
      <c r="ADY432" s="33">
        <v>500000</v>
      </c>
      <c r="ADZ432" s="33">
        <v>344780.44</v>
      </c>
      <c r="AEA432" s="33"/>
      <c r="AEB432" s="33"/>
      <c r="AEC432" s="33">
        <v>130000</v>
      </c>
      <c r="AED432" s="33">
        <v>1623400</v>
      </c>
      <c r="AEE432" s="33"/>
      <c r="AEF432" s="33"/>
      <c r="AEG432" s="33">
        <v>1029890</v>
      </c>
      <c r="AEH432" s="33">
        <v>2551626.5499999998</v>
      </c>
      <c r="AEI432" s="33">
        <v>500000</v>
      </c>
      <c r="AEJ432" s="33"/>
      <c r="AEK432" s="33">
        <v>2918669</v>
      </c>
      <c r="AEL432" s="33">
        <v>1131077.99</v>
      </c>
      <c r="AEM432" s="33">
        <v>142000</v>
      </c>
      <c r="AEN432" s="33">
        <v>3337252.73</v>
      </c>
      <c r="AEO432" s="33"/>
      <c r="AEP432" s="33">
        <v>835593</v>
      </c>
      <c r="AEQ432" s="33"/>
      <c r="AER432" s="33"/>
      <c r="AES432" s="33">
        <v>2000000</v>
      </c>
      <c r="AET432" s="33"/>
      <c r="AEU432" s="33">
        <v>1984418</v>
      </c>
      <c r="AEV432" s="33"/>
      <c r="AEW432" s="33">
        <v>1857070</v>
      </c>
      <c r="AEX432" s="33"/>
      <c r="AEY432" s="33">
        <v>1797424.88</v>
      </c>
      <c r="AEZ432" s="33">
        <v>90272436.419999987</v>
      </c>
      <c r="AFA432" s="33">
        <v>5002379.2</v>
      </c>
      <c r="AFB432" s="33">
        <v>4671160.62</v>
      </c>
      <c r="AFC432" s="33">
        <v>2430886.48</v>
      </c>
      <c r="AFD432" s="33">
        <v>1864615</v>
      </c>
      <c r="AFE432" s="33">
        <v>2308053.85</v>
      </c>
      <c r="AFF432" s="33">
        <v>2369714</v>
      </c>
      <c r="AFG432" s="33">
        <v>50000</v>
      </c>
      <c r="AFH432" s="33"/>
      <c r="AFI432" s="33"/>
      <c r="AFJ432" s="33"/>
      <c r="AFK432" s="33">
        <v>654000</v>
      </c>
      <c r="AFL432" s="33"/>
      <c r="AFM432" s="33"/>
      <c r="AFN432" s="33">
        <v>2337414</v>
      </c>
      <c r="AFO432" s="33">
        <v>559000</v>
      </c>
      <c r="AFP432" s="33">
        <v>334800</v>
      </c>
      <c r="AFQ432" s="33">
        <v>1404545.67</v>
      </c>
      <c r="AFR432" s="33">
        <v>2423169.2599999998</v>
      </c>
      <c r="AFS432" s="33">
        <v>278400</v>
      </c>
      <c r="AFT432" s="33"/>
      <c r="AFU432" s="33"/>
      <c r="AFV432" s="33">
        <v>593820</v>
      </c>
      <c r="AFW432" s="33">
        <v>609911.07999999996</v>
      </c>
      <c r="AFX432" s="33">
        <v>2740000</v>
      </c>
      <c r="AFY432" s="33">
        <v>4184600</v>
      </c>
      <c r="AFZ432" s="33">
        <v>5064600</v>
      </c>
      <c r="AGA432" s="33">
        <v>3089100</v>
      </c>
      <c r="AGB432" s="33">
        <v>4003100</v>
      </c>
      <c r="AGC432" s="33">
        <v>1700000</v>
      </c>
      <c r="AGD432" s="33">
        <v>1472600</v>
      </c>
      <c r="AGE432" s="33">
        <v>5971300</v>
      </c>
      <c r="AGF432" s="33">
        <v>7639715.6100000003</v>
      </c>
      <c r="AGG432" s="33">
        <v>1492500</v>
      </c>
      <c r="AGH432" s="33">
        <v>4224000</v>
      </c>
      <c r="AGI432" s="33">
        <v>1341100</v>
      </c>
      <c r="AGJ432" s="33"/>
      <c r="AGK432" s="33">
        <v>100000</v>
      </c>
      <c r="AGL432" s="33"/>
      <c r="AGM432" s="33">
        <v>220000</v>
      </c>
      <c r="AGN432" s="33">
        <v>908603</v>
      </c>
      <c r="AGO432" s="33">
        <v>1211200</v>
      </c>
      <c r="AGP432" s="33">
        <v>220000</v>
      </c>
      <c r="AGQ432" s="33">
        <v>310000</v>
      </c>
      <c r="AGR432" s="33">
        <v>220000</v>
      </c>
      <c r="AGS432" s="33">
        <v>204400</v>
      </c>
      <c r="AGT432" s="33">
        <v>220000</v>
      </c>
      <c r="AGU432" s="33">
        <v>4615886.7</v>
      </c>
      <c r="AGV432" s="33">
        <v>511695</v>
      </c>
      <c r="AGW432" s="33"/>
      <c r="AGX432" s="33"/>
      <c r="AGY432" s="33">
        <v>804953.22</v>
      </c>
      <c r="AGZ432" s="33"/>
      <c r="AHA432" s="33"/>
      <c r="AHB432" s="33"/>
      <c r="AHC432" s="33">
        <v>7602696.46</v>
      </c>
      <c r="AHD432" s="33"/>
      <c r="AHE432" s="33"/>
      <c r="AHF432" s="33">
        <v>1584950</v>
      </c>
      <c r="AHG432" s="33">
        <v>1500000</v>
      </c>
      <c r="AHH432" s="33">
        <v>4156720</v>
      </c>
      <c r="AHI432" s="33">
        <v>454593</v>
      </c>
      <c r="AHJ432" s="33">
        <v>326700</v>
      </c>
      <c r="AHK432" s="33">
        <v>333500</v>
      </c>
      <c r="AHL432" s="33">
        <v>340000</v>
      </c>
      <c r="AHM432" s="33">
        <v>317770</v>
      </c>
      <c r="AHN432" s="33">
        <v>77210</v>
      </c>
      <c r="AHO432" s="33">
        <v>1324580</v>
      </c>
      <c r="AHP432" s="33">
        <v>210000</v>
      </c>
      <c r="AHQ432" s="33"/>
      <c r="AHR432" s="33">
        <v>1128620</v>
      </c>
      <c r="AHS432" s="33">
        <v>508000</v>
      </c>
      <c r="AHT432" s="33">
        <v>790000</v>
      </c>
      <c r="AHU432" s="33"/>
      <c r="AHV432" s="33">
        <v>404400</v>
      </c>
      <c r="AHW432" s="33">
        <v>210459.31</v>
      </c>
      <c r="AHX432" s="33"/>
      <c r="AHY432" s="33"/>
      <c r="AHZ432" s="33">
        <v>50000</v>
      </c>
      <c r="AIA432" s="33">
        <v>101681421.45999999</v>
      </c>
      <c r="AIB432" s="33">
        <v>1221555113.0199993</v>
      </c>
    </row>
    <row r="433" spans="1:912" x14ac:dyDescent="0.5">
      <c r="A433" s="50" t="s">
        <v>42</v>
      </c>
      <c r="B433" s="50" t="s">
        <v>976</v>
      </c>
      <c r="C433" s="50" t="s">
        <v>977</v>
      </c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  <c r="BT433" s="51"/>
      <c r="BU433" s="51"/>
      <c r="BV433" s="51"/>
      <c r="BW433" s="51"/>
      <c r="BX433" s="51"/>
      <c r="BY433" s="51"/>
      <c r="BZ433" s="51"/>
      <c r="CA433" s="51"/>
      <c r="CB433" s="51"/>
      <c r="CC433" s="51"/>
      <c r="CD433" s="51"/>
      <c r="CE433" s="51"/>
      <c r="CF433" s="51"/>
      <c r="CG433" s="51"/>
      <c r="CH433" s="51"/>
      <c r="CI433" s="51"/>
      <c r="CJ433" s="51"/>
      <c r="CK433" s="51"/>
      <c r="CL433" s="51"/>
      <c r="CM433" s="51"/>
      <c r="CN433" s="51"/>
      <c r="CO433" s="51"/>
      <c r="CP433" s="51"/>
      <c r="CQ433" s="51"/>
      <c r="CR433" s="51"/>
      <c r="CS433" s="51"/>
      <c r="CT433" s="51"/>
      <c r="CU433" s="51"/>
      <c r="CV433" s="51"/>
      <c r="CW433" s="51"/>
      <c r="CX433" s="51"/>
      <c r="CY433" s="51"/>
      <c r="CZ433" s="51"/>
      <c r="DA433" s="51"/>
      <c r="DB433" s="51"/>
      <c r="DC433" s="51"/>
      <c r="DD433" s="51"/>
      <c r="DE433" s="51"/>
      <c r="DF433" s="51"/>
      <c r="DG433" s="51"/>
      <c r="DH433" s="51"/>
      <c r="DI433" s="51"/>
      <c r="DJ433" s="51"/>
      <c r="DK433" s="51"/>
      <c r="DL433" s="51"/>
      <c r="DM433" s="51"/>
      <c r="DN433" s="51"/>
      <c r="DO433" s="51"/>
      <c r="DP433" s="51"/>
      <c r="DQ433" s="51"/>
      <c r="DR433" s="51"/>
      <c r="DS433" s="51"/>
      <c r="DT433" s="51"/>
      <c r="DU433" s="51"/>
      <c r="DV433" s="51"/>
      <c r="DW433" s="51"/>
      <c r="DX433" s="51"/>
      <c r="DY433" s="51"/>
      <c r="DZ433" s="51"/>
      <c r="EA433" s="51"/>
      <c r="EB433" s="51"/>
      <c r="EC433" s="51"/>
      <c r="ED433" s="51"/>
      <c r="EE433" s="51"/>
      <c r="EF433" s="51"/>
      <c r="EG433" s="51"/>
      <c r="EH433" s="51"/>
      <c r="EI433" s="51"/>
      <c r="EJ433" s="51"/>
      <c r="EK433" s="51"/>
      <c r="EL433" s="51"/>
      <c r="EM433" s="51"/>
      <c r="EN433" s="51"/>
      <c r="EO433" s="51"/>
      <c r="EP433" s="51"/>
      <c r="EQ433" s="51"/>
      <c r="ER433" s="51"/>
      <c r="ES433" s="51"/>
      <c r="ET433" s="51"/>
      <c r="EU433" s="51"/>
      <c r="EV433" s="51"/>
      <c r="EW433" s="51"/>
      <c r="EX433" s="51"/>
      <c r="EY433" s="51"/>
      <c r="EZ433" s="51"/>
      <c r="FA433" s="51"/>
      <c r="FB433" s="51"/>
      <c r="FC433" s="51"/>
      <c r="FD433" s="51"/>
      <c r="FE433" s="51"/>
      <c r="FF433" s="51"/>
      <c r="FG433" s="51"/>
      <c r="FH433" s="51"/>
      <c r="FI433" s="51"/>
      <c r="FJ433" s="51"/>
      <c r="FK433" s="51"/>
      <c r="FL433" s="51"/>
      <c r="FM433" s="51"/>
      <c r="FN433" s="51"/>
      <c r="FO433" s="51"/>
      <c r="FP433" s="51"/>
      <c r="FQ433" s="51"/>
      <c r="FR433" s="51"/>
      <c r="FS433" s="51"/>
      <c r="FT433" s="51"/>
      <c r="FU433" s="51"/>
      <c r="FV433" s="51"/>
      <c r="FW433" s="51"/>
      <c r="FX433" s="51"/>
      <c r="FY433" s="51"/>
      <c r="FZ433" s="51"/>
      <c r="GA433" s="51"/>
      <c r="GB433" s="51"/>
      <c r="GC433" s="51"/>
      <c r="GD433" s="51"/>
      <c r="GE433" s="51"/>
      <c r="GF433" s="51"/>
      <c r="GG433" s="51"/>
      <c r="GH433" s="51"/>
      <c r="GI433" s="51"/>
      <c r="GJ433" s="51"/>
      <c r="GK433" s="51"/>
      <c r="GL433" s="51"/>
      <c r="GM433" s="51"/>
      <c r="GN433" s="51"/>
      <c r="GO433" s="51"/>
      <c r="GP433" s="51"/>
      <c r="GQ433" s="51"/>
      <c r="GR433" s="51"/>
      <c r="GS433" s="51"/>
      <c r="GT433" s="51"/>
      <c r="GU433" s="51"/>
      <c r="GV433" s="51"/>
      <c r="GW433" s="51"/>
      <c r="GX433" s="51"/>
      <c r="GY433" s="51"/>
      <c r="GZ433" s="51"/>
      <c r="HA433" s="51"/>
      <c r="HB433" s="51"/>
      <c r="HC433" s="51"/>
      <c r="HD433" s="51"/>
      <c r="HE433" s="51"/>
      <c r="HF433" s="51"/>
      <c r="HG433" s="51"/>
      <c r="HH433" s="51"/>
      <c r="HI433" s="51"/>
      <c r="HJ433" s="51"/>
      <c r="HK433" s="51"/>
      <c r="HL433" s="51"/>
      <c r="HM433" s="51"/>
      <c r="HN433" s="51"/>
      <c r="HO433" s="51"/>
      <c r="HP433" s="51"/>
      <c r="HQ433" s="51"/>
      <c r="HR433" s="51"/>
      <c r="HS433" s="51"/>
      <c r="HT433" s="51"/>
      <c r="HU433" s="51"/>
      <c r="HV433" s="51"/>
      <c r="HW433" s="51"/>
      <c r="HX433" s="51"/>
      <c r="HY433" s="51"/>
      <c r="HZ433" s="51"/>
      <c r="IA433" s="51"/>
      <c r="IB433" s="51"/>
      <c r="IC433" s="51"/>
      <c r="ID433" s="51"/>
      <c r="IE433" s="51"/>
      <c r="IF433" s="51"/>
      <c r="IG433" s="51"/>
      <c r="IH433" s="51"/>
      <c r="II433" s="51"/>
      <c r="IJ433" s="51"/>
      <c r="IK433" s="51"/>
      <c r="IL433" s="51"/>
      <c r="IM433" s="51"/>
      <c r="IN433" s="51"/>
      <c r="IO433" s="51"/>
      <c r="IP433" s="51"/>
      <c r="IQ433" s="51"/>
      <c r="IR433" s="51"/>
      <c r="IS433" s="51"/>
      <c r="IT433" s="51"/>
      <c r="IU433" s="51"/>
      <c r="IV433" s="51"/>
      <c r="IW433" s="51"/>
      <c r="IX433" s="51"/>
      <c r="IY433" s="51"/>
      <c r="IZ433" s="51"/>
      <c r="JA433" s="51"/>
      <c r="JB433" s="51"/>
      <c r="JC433" s="51"/>
      <c r="JD433" s="51"/>
      <c r="JE433" s="51"/>
      <c r="JF433" s="51"/>
      <c r="JG433" s="51"/>
      <c r="JH433" s="51"/>
      <c r="JI433" s="51"/>
      <c r="JJ433" s="51"/>
      <c r="JK433" s="51"/>
      <c r="JL433" s="51"/>
      <c r="JM433" s="51"/>
      <c r="JN433" s="51"/>
      <c r="JO433" s="51"/>
      <c r="JP433" s="51"/>
      <c r="JQ433" s="51"/>
      <c r="JR433" s="51"/>
      <c r="JS433" s="51"/>
      <c r="JT433" s="51"/>
      <c r="JU433" s="51"/>
      <c r="JV433" s="51"/>
      <c r="JW433" s="51"/>
      <c r="JX433" s="51"/>
      <c r="JY433" s="51"/>
      <c r="JZ433" s="51"/>
      <c r="KA433" s="51"/>
      <c r="KB433" s="51"/>
      <c r="KC433" s="51"/>
      <c r="KD433" s="51"/>
      <c r="KE433" s="51"/>
      <c r="KF433" s="51"/>
      <c r="KG433" s="51"/>
      <c r="KH433" s="51"/>
      <c r="KI433" s="51"/>
      <c r="KJ433" s="51"/>
      <c r="KK433" s="51"/>
      <c r="KL433" s="51"/>
      <c r="KM433" s="51"/>
      <c r="KN433" s="51"/>
      <c r="KO433" s="51"/>
      <c r="KP433" s="51"/>
      <c r="KQ433" s="51"/>
      <c r="KR433" s="51"/>
      <c r="KS433" s="51"/>
      <c r="KT433" s="51"/>
      <c r="KU433" s="51"/>
      <c r="KV433" s="51"/>
      <c r="KW433" s="51"/>
      <c r="KX433" s="51"/>
      <c r="KY433" s="51"/>
      <c r="KZ433" s="51"/>
      <c r="LA433" s="51"/>
      <c r="LB433" s="51"/>
      <c r="LC433" s="51"/>
      <c r="LD433" s="51"/>
      <c r="LE433" s="51"/>
      <c r="LF433" s="51"/>
      <c r="LG433" s="51"/>
      <c r="LH433" s="51"/>
      <c r="LI433" s="51"/>
      <c r="LJ433" s="51"/>
      <c r="LK433" s="51"/>
      <c r="LL433" s="51"/>
      <c r="LM433" s="51"/>
      <c r="LN433" s="51"/>
      <c r="LO433" s="51"/>
      <c r="LP433" s="51"/>
      <c r="LQ433" s="51"/>
      <c r="LR433" s="51"/>
      <c r="LS433" s="51"/>
      <c r="LT433" s="51"/>
      <c r="LU433" s="51"/>
      <c r="LV433" s="51"/>
      <c r="LW433" s="51"/>
      <c r="LX433" s="51"/>
      <c r="LY433" s="51"/>
      <c r="LZ433" s="51"/>
      <c r="MA433" s="51"/>
      <c r="MB433" s="51"/>
      <c r="MC433" s="51"/>
      <c r="MD433" s="51"/>
      <c r="ME433" s="51"/>
      <c r="MF433" s="51"/>
      <c r="MG433" s="51"/>
      <c r="MH433" s="51"/>
      <c r="MI433" s="51"/>
      <c r="MJ433" s="51"/>
      <c r="MK433" s="51"/>
      <c r="ML433" s="51"/>
      <c r="MM433" s="51"/>
      <c r="MN433" s="51"/>
      <c r="MO433" s="51"/>
      <c r="MP433" s="51"/>
      <c r="MQ433" s="51"/>
      <c r="MR433" s="51"/>
      <c r="MS433" s="51"/>
      <c r="MT433" s="51"/>
      <c r="MU433" s="51"/>
      <c r="MV433" s="51"/>
      <c r="MW433" s="51"/>
      <c r="MX433" s="51"/>
      <c r="MY433" s="51"/>
      <c r="MZ433" s="51"/>
      <c r="NA433" s="51"/>
      <c r="NB433" s="51"/>
      <c r="NC433" s="51"/>
      <c r="ND433" s="51"/>
      <c r="NE433" s="51"/>
      <c r="NF433" s="51"/>
      <c r="NG433" s="51"/>
      <c r="NH433" s="51"/>
      <c r="NI433" s="51"/>
      <c r="NJ433" s="51"/>
      <c r="NK433" s="51"/>
      <c r="NL433" s="51"/>
      <c r="NM433" s="51"/>
      <c r="NN433" s="51"/>
      <c r="NO433" s="51"/>
      <c r="NP433" s="51"/>
      <c r="NQ433" s="51"/>
      <c r="NR433" s="51"/>
      <c r="NS433" s="51"/>
      <c r="NT433" s="51"/>
      <c r="NU433" s="51"/>
      <c r="NV433" s="51"/>
      <c r="NW433" s="51"/>
      <c r="NX433" s="51"/>
      <c r="NY433" s="51"/>
      <c r="NZ433" s="51"/>
      <c r="OA433" s="51"/>
      <c r="OB433" s="51"/>
      <c r="OC433" s="51"/>
      <c r="OD433" s="51"/>
      <c r="OE433" s="51"/>
      <c r="OF433" s="51"/>
      <c r="OG433" s="51"/>
      <c r="OH433" s="51"/>
      <c r="OI433" s="51"/>
      <c r="OJ433" s="51"/>
      <c r="OK433" s="51"/>
      <c r="OL433" s="51"/>
      <c r="OM433" s="51"/>
      <c r="ON433" s="51"/>
      <c r="OO433" s="51"/>
      <c r="OP433" s="51"/>
      <c r="OQ433" s="51"/>
      <c r="OR433" s="51"/>
      <c r="OS433" s="51"/>
      <c r="OT433" s="51"/>
      <c r="OU433" s="51"/>
      <c r="OV433" s="51"/>
      <c r="OW433" s="51"/>
      <c r="OX433" s="51"/>
      <c r="OY433" s="51"/>
      <c r="OZ433" s="51"/>
      <c r="PA433" s="51"/>
      <c r="PB433" s="51"/>
      <c r="PC433" s="51"/>
      <c r="PD433" s="51"/>
      <c r="PE433" s="51"/>
      <c r="PF433" s="51"/>
      <c r="PG433" s="33"/>
      <c r="PH433" s="33"/>
      <c r="PI433" s="33"/>
      <c r="PJ433" s="33"/>
      <c r="PK433" s="33"/>
      <c r="PL433" s="33"/>
      <c r="PM433" s="33"/>
      <c r="PN433" s="33"/>
      <c r="PO433" s="33"/>
      <c r="PP433" s="33"/>
      <c r="PQ433" s="33"/>
      <c r="PR433" s="33"/>
      <c r="PS433" s="33"/>
      <c r="PT433" s="33"/>
      <c r="PU433" s="33"/>
      <c r="PV433" s="33"/>
      <c r="PW433" s="33"/>
      <c r="PX433" s="33"/>
      <c r="PY433" s="33"/>
      <c r="PZ433" s="33"/>
      <c r="QA433" s="33"/>
      <c r="QB433" s="33"/>
      <c r="QC433" s="33"/>
      <c r="QD433" s="33"/>
      <c r="QE433" s="33"/>
      <c r="QF433" s="33"/>
      <c r="QG433" s="33"/>
      <c r="QH433" s="33"/>
      <c r="QI433" s="33"/>
      <c r="QJ433" s="33"/>
      <c r="QK433" s="33"/>
      <c r="QL433" s="33"/>
      <c r="QM433" s="33"/>
      <c r="QN433" s="33"/>
      <c r="QO433" s="33"/>
      <c r="QP433" s="33"/>
      <c r="QQ433" s="33"/>
      <c r="QR433" s="33"/>
      <c r="QS433" s="33"/>
      <c r="QT433" s="33"/>
      <c r="QU433" s="33"/>
      <c r="QV433" s="33"/>
      <c r="QW433" s="33"/>
      <c r="QX433" s="33"/>
      <c r="QY433" s="33"/>
      <c r="QZ433" s="33"/>
      <c r="RA433" s="33"/>
      <c r="RB433" s="33"/>
      <c r="RC433" s="33"/>
      <c r="RD433" s="33"/>
      <c r="RE433" s="33"/>
      <c r="RF433" s="33"/>
      <c r="RG433" s="33"/>
      <c r="RH433" s="33"/>
      <c r="RI433" s="33"/>
      <c r="RJ433" s="33"/>
      <c r="RK433" s="33"/>
      <c r="RL433" s="33"/>
      <c r="RM433" s="33"/>
      <c r="RN433" s="33"/>
      <c r="RO433" s="33"/>
      <c r="RP433" s="33"/>
      <c r="RQ433" s="33"/>
      <c r="RR433" s="33"/>
      <c r="RS433" s="33"/>
      <c r="RT433" s="33"/>
      <c r="RU433" s="33"/>
      <c r="RV433" s="33"/>
      <c r="RW433" s="33"/>
      <c r="RX433" s="33"/>
      <c r="RY433" s="33"/>
      <c r="RZ433" s="33"/>
      <c r="SA433" s="33"/>
      <c r="SB433" s="33"/>
      <c r="SC433" s="33"/>
      <c r="SD433" s="33"/>
      <c r="SE433" s="33"/>
      <c r="SF433" s="33"/>
      <c r="SG433" s="33"/>
      <c r="SH433" s="33"/>
      <c r="SI433" s="33"/>
      <c r="SJ433" s="33"/>
      <c r="SK433" s="33"/>
      <c r="SL433" s="33"/>
      <c r="SM433" s="33"/>
      <c r="SN433" s="33"/>
      <c r="SO433" s="33"/>
      <c r="SP433" s="33"/>
      <c r="SQ433" s="33"/>
      <c r="SR433" s="33"/>
      <c r="SS433" s="33"/>
      <c r="ST433" s="33"/>
      <c r="SU433" s="33"/>
      <c r="SV433" s="33"/>
      <c r="SW433" s="33"/>
      <c r="SX433" s="33"/>
      <c r="SY433" s="33"/>
      <c r="SZ433" s="33"/>
      <c r="TA433" s="33"/>
      <c r="TB433" s="33"/>
      <c r="TC433" s="33"/>
      <c r="TD433" s="33"/>
      <c r="TE433" s="33"/>
      <c r="TF433" s="33"/>
      <c r="TG433" s="33"/>
      <c r="TH433" s="33"/>
      <c r="TI433" s="33"/>
      <c r="TJ433" s="33"/>
      <c r="TK433" s="33"/>
      <c r="TL433" s="33"/>
      <c r="TM433" s="33"/>
      <c r="TN433" s="33"/>
      <c r="TO433" s="33"/>
      <c r="TP433" s="33"/>
      <c r="TQ433" s="33"/>
      <c r="TR433" s="33"/>
      <c r="TS433" s="33"/>
      <c r="TT433" s="33"/>
      <c r="TU433" s="33"/>
      <c r="TV433" s="33"/>
      <c r="TW433" s="33"/>
      <c r="TX433" s="33"/>
      <c r="TY433" s="33"/>
      <c r="TZ433" s="33"/>
      <c r="UA433" s="33"/>
      <c r="UB433" s="33"/>
      <c r="UC433" s="33"/>
      <c r="UD433" s="33"/>
      <c r="UE433" s="33"/>
      <c r="UF433" s="33"/>
      <c r="UG433" s="33"/>
      <c r="UH433" s="33"/>
      <c r="UI433" s="33"/>
      <c r="UJ433" s="33"/>
      <c r="UK433" s="33"/>
      <c r="UL433" s="33"/>
      <c r="UM433" s="33"/>
      <c r="UN433" s="33"/>
      <c r="UO433" s="33"/>
      <c r="UP433" s="33"/>
      <c r="UQ433" s="33"/>
      <c r="UR433" s="33"/>
      <c r="US433" s="33"/>
      <c r="UT433" s="33"/>
      <c r="UU433" s="33"/>
      <c r="UV433" s="33"/>
      <c r="UW433" s="33"/>
      <c r="UX433" s="33"/>
      <c r="UY433" s="33"/>
      <c r="UZ433" s="33"/>
      <c r="VA433" s="33"/>
      <c r="VB433" s="33"/>
      <c r="VC433" s="33"/>
      <c r="VD433" s="33"/>
      <c r="VE433" s="33"/>
      <c r="VF433" s="33"/>
      <c r="VG433" s="33"/>
      <c r="VH433" s="33"/>
      <c r="VI433" s="33"/>
      <c r="VJ433" s="33"/>
      <c r="VK433" s="33"/>
      <c r="VL433" s="33"/>
      <c r="VM433" s="33"/>
      <c r="VN433" s="33"/>
      <c r="VO433" s="33"/>
      <c r="VP433" s="33"/>
      <c r="VQ433" s="33"/>
      <c r="VR433" s="33"/>
      <c r="VS433" s="33"/>
      <c r="VT433" s="33"/>
      <c r="VU433" s="33"/>
      <c r="VV433" s="33"/>
      <c r="VW433" s="33"/>
      <c r="VX433" s="33"/>
      <c r="VY433" s="33"/>
      <c r="VZ433" s="33"/>
      <c r="WA433" s="33"/>
      <c r="WB433" s="33"/>
      <c r="WC433" s="33"/>
      <c r="WD433" s="33"/>
      <c r="WE433" s="33"/>
      <c r="WF433" s="33"/>
      <c r="WG433" s="33"/>
      <c r="WH433" s="33"/>
      <c r="WI433" s="33"/>
      <c r="WJ433" s="33"/>
      <c r="WK433" s="33"/>
      <c r="WL433" s="33"/>
      <c r="WM433" s="33"/>
      <c r="WN433" s="33"/>
      <c r="WO433" s="33"/>
      <c r="WP433" s="33"/>
      <c r="WQ433" s="33"/>
      <c r="WR433" s="33"/>
      <c r="WS433" s="33"/>
      <c r="WT433" s="33"/>
      <c r="WU433" s="33"/>
      <c r="WV433" s="33"/>
      <c r="WW433" s="33"/>
      <c r="WX433" s="33"/>
      <c r="WY433" s="33"/>
      <c r="WZ433" s="33"/>
      <c r="XA433" s="33"/>
      <c r="XB433" s="33"/>
      <c r="XC433" s="33"/>
      <c r="XD433" s="33"/>
      <c r="XE433" s="33"/>
      <c r="XF433" s="33"/>
      <c r="XG433" s="33"/>
      <c r="XH433" s="33"/>
      <c r="XI433" s="33"/>
      <c r="XJ433" s="33"/>
      <c r="XK433" s="33"/>
      <c r="XL433" s="33"/>
      <c r="XM433" s="33"/>
      <c r="XN433" s="33"/>
      <c r="XO433" s="33"/>
      <c r="XP433" s="33"/>
      <c r="XQ433" s="33"/>
      <c r="XR433" s="33"/>
      <c r="XS433" s="33"/>
      <c r="XT433" s="33"/>
      <c r="XU433" s="33"/>
      <c r="XV433" s="33"/>
      <c r="XW433" s="33"/>
      <c r="XX433" s="33"/>
      <c r="XY433" s="33"/>
      <c r="XZ433" s="33"/>
      <c r="YA433" s="33"/>
      <c r="YB433" s="33"/>
      <c r="YC433" s="33"/>
      <c r="YD433" s="33"/>
      <c r="YE433" s="33"/>
      <c r="YF433" s="33"/>
      <c r="YG433" s="33"/>
      <c r="YH433" s="33"/>
      <c r="YI433" s="33"/>
      <c r="YJ433" s="33"/>
      <c r="YK433" s="33"/>
      <c r="YL433" s="33"/>
      <c r="YM433" s="33"/>
      <c r="YN433" s="33"/>
      <c r="YO433" s="33"/>
      <c r="YP433" s="33"/>
      <c r="YQ433" s="33"/>
      <c r="YR433" s="33">
        <v>0</v>
      </c>
      <c r="YS433" s="33"/>
      <c r="YT433" s="33"/>
      <c r="YU433" s="33"/>
      <c r="YV433" s="33"/>
      <c r="YW433" s="33"/>
      <c r="YX433" s="33"/>
      <c r="YY433" s="33"/>
      <c r="YZ433" s="33"/>
      <c r="ZA433" s="33"/>
      <c r="ZB433" s="33"/>
      <c r="ZC433" s="33"/>
      <c r="ZD433" s="33"/>
      <c r="ZE433" s="33"/>
      <c r="ZF433" s="33"/>
      <c r="ZG433" s="33"/>
      <c r="ZH433" s="33"/>
      <c r="ZI433" s="33"/>
      <c r="ZJ433" s="33"/>
      <c r="ZK433" s="33"/>
      <c r="ZL433" s="33"/>
      <c r="ZM433" s="33"/>
      <c r="ZN433" s="33"/>
      <c r="ZO433" s="33"/>
      <c r="ZP433" s="33"/>
      <c r="ZQ433" s="33"/>
      <c r="ZR433" s="33"/>
      <c r="ZS433" s="33"/>
      <c r="ZT433" s="33"/>
      <c r="ZU433" s="33"/>
      <c r="ZV433" s="33"/>
      <c r="ZW433" s="33"/>
      <c r="ZX433" s="33"/>
      <c r="ZY433" s="33"/>
      <c r="ZZ433" s="33"/>
      <c r="AAA433" s="33"/>
      <c r="AAB433" s="33"/>
      <c r="AAC433" s="33"/>
      <c r="AAD433" s="33"/>
      <c r="AAE433" s="33"/>
      <c r="AAF433" s="33"/>
      <c r="AAG433" s="33"/>
      <c r="AAH433" s="33"/>
      <c r="AAI433" s="33"/>
      <c r="AAJ433" s="33"/>
      <c r="AAK433" s="33"/>
      <c r="AAL433" s="33"/>
      <c r="AAM433" s="33"/>
      <c r="AAN433" s="33"/>
      <c r="AAO433" s="33"/>
      <c r="AAP433" s="33"/>
      <c r="AAQ433" s="33"/>
      <c r="AAR433" s="33"/>
      <c r="AAS433" s="33"/>
      <c r="AAT433" s="33"/>
      <c r="AAU433" s="33"/>
      <c r="AAV433" s="33"/>
      <c r="AAW433" s="33"/>
      <c r="AAX433" s="33"/>
      <c r="AAY433" s="33"/>
      <c r="AAZ433" s="33"/>
      <c r="ABA433" s="33"/>
      <c r="ABB433" s="33"/>
      <c r="ABC433" s="33"/>
      <c r="ABD433" s="33"/>
      <c r="ABE433" s="33"/>
      <c r="ABF433" s="33"/>
      <c r="ABG433" s="33"/>
      <c r="ABH433" s="33"/>
      <c r="ABI433" s="33"/>
      <c r="ABJ433" s="33"/>
      <c r="ABK433" s="33"/>
      <c r="ABL433" s="33"/>
      <c r="ABM433" s="33"/>
      <c r="ABN433" s="33"/>
      <c r="ABO433" s="33"/>
      <c r="ABP433" s="33"/>
      <c r="ABQ433" s="33"/>
      <c r="ABR433" s="33"/>
      <c r="ABS433" s="33"/>
      <c r="ABT433" s="33"/>
      <c r="ABU433" s="33"/>
      <c r="ABV433" s="33"/>
      <c r="ABW433" s="33"/>
      <c r="ABX433" s="33"/>
      <c r="ABY433" s="33"/>
      <c r="ABZ433" s="33"/>
      <c r="ACA433" s="33"/>
      <c r="ACB433" s="33"/>
      <c r="ACC433" s="33"/>
      <c r="ACD433" s="33"/>
      <c r="ACE433" s="33"/>
      <c r="ACF433" s="33"/>
      <c r="ACG433" s="33"/>
      <c r="ACH433" s="33"/>
      <c r="ACI433" s="33"/>
      <c r="ACJ433" s="33"/>
      <c r="ACK433" s="33"/>
      <c r="ACL433" s="33"/>
      <c r="ACM433" s="33"/>
      <c r="ACN433" s="33"/>
      <c r="ACO433" s="33"/>
      <c r="ACP433" s="33"/>
      <c r="ACQ433" s="33"/>
      <c r="ACR433" s="33"/>
      <c r="ACS433" s="33"/>
      <c r="ACT433" s="33"/>
      <c r="ACU433" s="33"/>
      <c r="ACV433" s="33"/>
      <c r="ACW433" s="33"/>
      <c r="ACX433" s="33"/>
      <c r="ACY433" s="33"/>
      <c r="ACZ433" s="33"/>
      <c r="ADA433" s="33"/>
      <c r="ADB433" s="33"/>
      <c r="ADC433" s="33"/>
      <c r="ADD433" s="33"/>
      <c r="ADE433" s="33"/>
      <c r="ADF433" s="33"/>
      <c r="ADG433" s="33"/>
      <c r="ADH433" s="33"/>
      <c r="ADI433" s="33"/>
      <c r="ADJ433" s="33"/>
      <c r="ADK433" s="33"/>
      <c r="ADL433" s="33"/>
      <c r="ADM433" s="33"/>
      <c r="ADN433" s="33"/>
      <c r="ADO433" s="33"/>
      <c r="ADP433" s="33"/>
      <c r="ADQ433" s="33"/>
      <c r="ADR433" s="33"/>
      <c r="ADS433" s="33"/>
      <c r="ADT433" s="33"/>
      <c r="ADU433" s="33"/>
      <c r="ADV433" s="33"/>
      <c r="ADW433" s="33"/>
      <c r="ADX433" s="33">
        <v>25000</v>
      </c>
      <c r="ADY433" s="33"/>
      <c r="ADZ433" s="33"/>
      <c r="AEA433" s="33"/>
      <c r="AEB433" s="33"/>
      <c r="AEC433" s="33"/>
      <c r="AED433" s="33"/>
      <c r="AEE433" s="33"/>
      <c r="AEF433" s="33"/>
      <c r="AEG433" s="33"/>
      <c r="AEH433" s="33"/>
      <c r="AEI433" s="33"/>
      <c r="AEJ433" s="33"/>
      <c r="AEK433" s="33"/>
      <c r="AEL433" s="33"/>
      <c r="AEM433" s="33"/>
      <c r="AEN433" s="33"/>
      <c r="AEO433" s="33"/>
      <c r="AEP433" s="33"/>
      <c r="AEQ433" s="33"/>
      <c r="AER433" s="33"/>
      <c r="AES433" s="33"/>
      <c r="AET433" s="33"/>
      <c r="AEU433" s="33"/>
      <c r="AEV433" s="33"/>
      <c r="AEW433" s="33"/>
      <c r="AEX433" s="33"/>
      <c r="AEY433" s="33"/>
      <c r="AEZ433" s="33">
        <v>25000</v>
      </c>
      <c r="AFA433" s="33"/>
      <c r="AFB433" s="33"/>
      <c r="AFC433" s="33"/>
      <c r="AFD433" s="33"/>
      <c r="AFE433" s="33"/>
      <c r="AFF433" s="33"/>
      <c r="AFG433" s="33"/>
      <c r="AFH433" s="33"/>
      <c r="AFI433" s="33"/>
      <c r="AFJ433" s="33"/>
      <c r="AFK433" s="33"/>
      <c r="AFL433" s="33"/>
      <c r="AFM433" s="33"/>
      <c r="AFN433" s="33"/>
      <c r="AFO433" s="33"/>
      <c r="AFP433" s="33"/>
      <c r="AFQ433" s="33"/>
      <c r="AFR433" s="33"/>
      <c r="AFS433" s="33"/>
      <c r="AFT433" s="33"/>
      <c r="AFU433" s="33"/>
      <c r="AFV433" s="33"/>
      <c r="AFW433" s="33"/>
      <c r="AFX433" s="33"/>
      <c r="AFY433" s="33"/>
      <c r="AFZ433" s="33"/>
      <c r="AGA433" s="33"/>
      <c r="AGB433" s="33"/>
      <c r="AGC433" s="33"/>
      <c r="AGD433" s="33"/>
      <c r="AGE433" s="33"/>
      <c r="AGF433" s="33"/>
      <c r="AGG433" s="33"/>
      <c r="AGH433" s="33"/>
      <c r="AGI433" s="33"/>
      <c r="AGJ433" s="33"/>
      <c r="AGK433" s="33"/>
      <c r="AGL433" s="33"/>
      <c r="AGM433" s="33"/>
      <c r="AGN433" s="33"/>
      <c r="AGO433" s="33"/>
      <c r="AGP433" s="33"/>
      <c r="AGQ433" s="33"/>
      <c r="AGR433" s="33"/>
      <c r="AGS433" s="33"/>
      <c r="AGT433" s="33"/>
      <c r="AGU433" s="33"/>
      <c r="AGV433" s="33"/>
      <c r="AGW433" s="33"/>
      <c r="AGX433" s="33"/>
      <c r="AGY433" s="33"/>
      <c r="AGZ433" s="33"/>
      <c r="AHA433" s="33"/>
      <c r="AHB433" s="33"/>
      <c r="AHC433" s="33"/>
      <c r="AHD433" s="33"/>
      <c r="AHE433" s="33"/>
      <c r="AHF433" s="33"/>
      <c r="AHG433" s="33"/>
      <c r="AHH433" s="33"/>
      <c r="AHI433" s="33"/>
      <c r="AHJ433" s="33"/>
      <c r="AHK433" s="33"/>
      <c r="AHL433" s="33"/>
      <c r="AHM433" s="33"/>
      <c r="AHN433" s="33"/>
      <c r="AHO433" s="33"/>
      <c r="AHP433" s="33"/>
      <c r="AHQ433" s="33"/>
      <c r="AHR433" s="33">
        <v>0</v>
      </c>
      <c r="AHS433" s="33"/>
      <c r="AHT433" s="33"/>
      <c r="AHU433" s="33"/>
      <c r="AHV433" s="33"/>
      <c r="AHW433" s="33"/>
      <c r="AHX433" s="33"/>
      <c r="AHY433" s="33"/>
      <c r="AHZ433" s="33"/>
      <c r="AIA433" s="33">
        <v>0</v>
      </c>
      <c r="AIB433" s="33">
        <v>25000</v>
      </c>
    </row>
    <row r="434" spans="1:912" x14ac:dyDescent="0.5">
      <c r="A434" s="52" t="s">
        <v>2796</v>
      </c>
      <c r="B434" s="52"/>
      <c r="C434" s="52"/>
      <c r="D434" s="53">
        <f>SUM(D245:D433)</f>
        <v>5940641752.6999998</v>
      </c>
      <c r="E434" s="53">
        <f t="shared" ref="E434:BP434" si="75">SUM(E245:E433)</f>
        <v>131998519.62000002</v>
      </c>
      <c r="F434" s="53">
        <f t="shared" si="75"/>
        <v>166355909.01999998</v>
      </c>
      <c r="G434" s="53">
        <f t="shared" si="75"/>
        <v>61146763.719999999</v>
      </c>
      <c r="H434" s="53">
        <f t="shared" si="75"/>
        <v>159685153.12</v>
      </c>
      <c r="I434" s="53">
        <f t="shared" si="75"/>
        <v>58355235.089999996</v>
      </c>
      <c r="J434" s="53">
        <f t="shared" si="75"/>
        <v>113148094.36000001</v>
      </c>
      <c r="K434" s="53">
        <f t="shared" si="75"/>
        <v>112719657.28</v>
      </c>
      <c r="L434" s="53">
        <f t="shared" si="75"/>
        <v>50912571.519999996</v>
      </c>
      <c r="M434" s="53">
        <f t="shared" si="75"/>
        <v>82799477.450000018</v>
      </c>
      <c r="N434" s="53">
        <f t="shared" si="75"/>
        <v>48837297.960000008</v>
      </c>
      <c r="O434" s="53">
        <f t="shared" si="75"/>
        <v>77302542.950000003</v>
      </c>
      <c r="P434" s="53">
        <f t="shared" si="75"/>
        <v>114502846.43999998</v>
      </c>
      <c r="Q434" s="53">
        <f t="shared" si="75"/>
        <v>72585281.850000009</v>
      </c>
      <c r="R434" s="53">
        <f t="shared" si="75"/>
        <v>52378764.839999996</v>
      </c>
      <c r="S434" s="53">
        <f t="shared" si="75"/>
        <v>174907321.94999999</v>
      </c>
      <c r="T434" s="53">
        <f t="shared" si="75"/>
        <v>63390936.729999989</v>
      </c>
      <c r="U434" s="53">
        <f t="shared" si="75"/>
        <v>63448989.319999993</v>
      </c>
      <c r="V434" s="53">
        <f t="shared" si="75"/>
        <v>1637591974.1800003</v>
      </c>
      <c r="W434" s="53">
        <f t="shared" si="75"/>
        <v>97022923.299999997</v>
      </c>
      <c r="X434" s="53">
        <f t="shared" si="75"/>
        <v>70216716.659999996</v>
      </c>
      <c r="Y434" s="53">
        <f t="shared" si="75"/>
        <v>144536536.90000001</v>
      </c>
      <c r="Z434" s="53">
        <f t="shared" si="75"/>
        <v>53908115.140000001</v>
      </c>
      <c r="AA434" s="53">
        <f t="shared" si="75"/>
        <v>85188356.600000009</v>
      </c>
      <c r="AB434" s="53">
        <f t="shared" si="75"/>
        <v>42954728.839999996</v>
      </c>
      <c r="AC434" s="53">
        <f t="shared" si="75"/>
        <v>200051182.60000002</v>
      </c>
      <c r="AD434" s="53">
        <f t="shared" si="75"/>
        <v>136201702.08000004</v>
      </c>
      <c r="AE434" s="53">
        <f t="shared" si="75"/>
        <v>34635884.32</v>
      </c>
      <c r="AF434" s="53">
        <f t="shared" si="75"/>
        <v>113975848.29000001</v>
      </c>
      <c r="AG434" s="53">
        <f t="shared" si="75"/>
        <v>86241640.780000016</v>
      </c>
      <c r="AH434" s="53">
        <f t="shared" si="75"/>
        <v>191004986.67000002</v>
      </c>
      <c r="AI434" s="53">
        <f t="shared" si="75"/>
        <v>75692071.610000014</v>
      </c>
      <c r="AJ434" s="53">
        <f t="shared" si="75"/>
        <v>75204644</v>
      </c>
      <c r="AK434" s="53">
        <f t="shared" si="75"/>
        <v>42537962.010000013</v>
      </c>
      <c r="AL434" s="53">
        <f t="shared" si="75"/>
        <v>99704985.180000022</v>
      </c>
      <c r="AM434" s="53">
        <f t="shared" si="75"/>
        <v>91463933.700000003</v>
      </c>
      <c r="AN434" s="53">
        <f t="shared" si="75"/>
        <v>63730800.070000008</v>
      </c>
      <c r="AO434" s="53">
        <f t="shared" si="75"/>
        <v>62325132.670000002</v>
      </c>
      <c r="AP434" s="53">
        <f t="shared" si="75"/>
        <v>60869535.660000011</v>
      </c>
      <c r="AQ434" s="53">
        <f t="shared" si="75"/>
        <v>41783857.559999995</v>
      </c>
      <c r="AR434" s="53">
        <f t="shared" si="75"/>
        <v>49152880.640000008</v>
      </c>
      <c r="AS434" s="53">
        <f t="shared" si="75"/>
        <v>33920997.849999994</v>
      </c>
      <c r="AT434" s="53">
        <f t="shared" si="75"/>
        <v>164595979.3499999</v>
      </c>
      <c r="AU434" s="53">
        <f t="shared" si="75"/>
        <v>42655919.539999999</v>
      </c>
      <c r="AV434" s="53">
        <f t="shared" si="75"/>
        <v>38119462.920000002</v>
      </c>
      <c r="AW434" s="53">
        <f t="shared" si="75"/>
        <v>40896926.570000008</v>
      </c>
      <c r="AX434" s="53">
        <f t="shared" si="75"/>
        <v>93831733.769999996</v>
      </c>
      <c r="AY434" s="53">
        <f t="shared" si="75"/>
        <v>133966764.64</v>
      </c>
      <c r="AZ434" s="53">
        <f t="shared" si="75"/>
        <v>30898502.219999999</v>
      </c>
      <c r="BA434" s="53">
        <f t="shared" si="75"/>
        <v>46558644.890000001</v>
      </c>
      <c r="BB434" s="53">
        <f t="shared" si="75"/>
        <v>42144426.899999999</v>
      </c>
      <c r="BC434" s="53">
        <f t="shared" si="75"/>
        <v>31019584.580000002</v>
      </c>
      <c r="BD434" s="53">
        <f t="shared" si="75"/>
        <v>28669825.709999997</v>
      </c>
      <c r="BE434" s="53">
        <f t="shared" si="75"/>
        <v>32116766.479999997</v>
      </c>
      <c r="BF434" s="53">
        <f t="shared" si="75"/>
        <v>84093906.969999984</v>
      </c>
      <c r="BG434" s="53">
        <f t="shared" si="75"/>
        <v>30665185.220000006</v>
      </c>
      <c r="BH434" s="53">
        <f t="shared" si="75"/>
        <v>62661545.879999995</v>
      </c>
      <c r="BI434" s="53">
        <f t="shared" si="75"/>
        <v>277622571.81999999</v>
      </c>
      <c r="BJ434" s="53">
        <f t="shared" si="75"/>
        <v>790985209.8599999</v>
      </c>
      <c r="BK434" s="53">
        <f t="shared" si="75"/>
        <v>77204443.809999973</v>
      </c>
      <c r="BL434" s="53">
        <f t="shared" si="75"/>
        <v>38464594.989999995</v>
      </c>
      <c r="BM434" s="53">
        <f t="shared" si="75"/>
        <v>74387354.579999983</v>
      </c>
      <c r="BN434" s="53">
        <f t="shared" si="75"/>
        <v>79827606.260000005</v>
      </c>
      <c r="BO434" s="53">
        <f t="shared" si="75"/>
        <v>71865638.350000009</v>
      </c>
      <c r="BP434" s="53">
        <f t="shared" si="75"/>
        <v>7917583.3900000006</v>
      </c>
      <c r="BQ434" s="53">
        <f t="shared" ref="BQ434:EB434" si="76">SUM(BQ245:BQ433)</f>
        <v>7447006.7599999988</v>
      </c>
      <c r="BR434" s="53">
        <f t="shared" si="76"/>
        <v>44187540.590000026</v>
      </c>
      <c r="BS434" s="53">
        <f t="shared" si="76"/>
        <v>87246876.11999999</v>
      </c>
      <c r="BT434" s="53">
        <f t="shared" si="76"/>
        <v>93702524.460000008</v>
      </c>
      <c r="BU434" s="53">
        <f t="shared" si="76"/>
        <v>136779705.98000002</v>
      </c>
      <c r="BV434" s="53">
        <f t="shared" si="76"/>
        <v>95095898.470000014</v>
      </c>
      <c r="BW434" s="53">
        <f t="shared" si="76"/>
        <v>56570430.430000007</v>
      </c>
      <c r="BX434" s="53">
        <f t="shared" si="76"/>
        <v>49989797.700000003</v>
      </c>
      <c r="BY434" s="53">
        <f t="shared" si="76"/>
        <v>82914095.760000005</v>
      </c>
      <c r="BZ434" s="53">
        <f t="shared" si="76"/>
        <v>141556177.75000003</v>
      </c>
      <c r="CA434" s="53">
        <f t="shared" si="76"/>
        <v>36289802.510000005</v>
      </c>
      <c r="CB434" s="53">
        <f t="shared" si="76"/>
        <v>89393298.429999992</v>
      </c>
      <c r="CC434" s="53">
        <f t="shared" si="76"/>
        <v>94286953.950000003</v>
      </c>
      <c r="CD434" s="53">
        <f t="shared" si="76"/>
        <v>46437020.999999993</v>
      </c>
      <c r="CE434" s="53">
        <f t="shared" si="76"/>
        <v>54285601.329999991</v>
      </c>
      <c r="CF434" s="53">
        <f t="shared" si="76"/>
        <v>52682816.640000001</v>
      </c>
      <c r="CG434" s="53">
        <f t="shared" si="76"/>
        <v>2734574589.8299999</v>
      </c>
      <c r="CH434" s="53">
        <f t="shared" si="76"/>
        <v>102747314.59</v>
      </c>
      <c r="CI434" s="53">
        <f t="shared" si="76"/>
        <v>125659647.69999999</v>
      </c>
      <c r="CJ434" s="53">
        <f t="shared" si="76"/>
        <v>57051335.559999995</v>
      </c>
      <c r="CK434" s="53">
        <f t="shared" si="76"/>
        <v>77275257.280000016</v>
      </c>
      <c r="CL434" s="53">
        <f t="shared" si="76"/>
        <v>73848896.399999991</v>
      </c>
      <c r="CM434" s="53">
        <f t="shared" si="76"/>
        <v>67019210.590000004</v>
      </c>
      <c r="CN434" s="53">
        <f t="shared" si="76"/>
        <v>103671117.08</v>
      </c>
      <c r="CO434" s="53">
        <f t="shared" si="76"/>
        <v>44091393.980000004</v>
      </c>
      <c r="CP434" s="53">
        <f t="shared" si="76"/>
        <v>103138840.11999999</v>
      </c>
      <c r="CQ434" s="53">
        <f t="shared" si="76"/>
        <v>61606873.199999996</v>
      </c>
      <c r="CR434" s="53">
        <f t="shared" si="76"/>
        <v>83808755.069999993</v>
      </c>
      <c r="CS434" s="53">
        <f t="shared" si="76"/>
        <v>64914357.310000002</v>
      </c>
      <c r="CT434" s="53">
        <f t="shared" si="76"/>
        <v>-83275780.430000186</v>
      </c>
      <c r="CU434" s="53">
        <f t="shared" si="76"/>
        <v>70159085.679999992</v>
      </c>
      <c r="CV434" s="53">
        <f t="shared" si="76"/>
        <v>79272777.829999998</v>
      </c>
      <c r="CW434" s="53">
        <f t="shared" si="76"/>
        <v>95208409.420000002</v>
      </c>
      <c r="CX434" s="53">
        <f t="shared" si="76"/>
        <v>57220738.769999988</v>
      </c>
      <c r="CY434" s="53">
        <f t="shared" si="76"/>
        <v>160478749.17999998</v>
      </c>
      <c r="CZ434" s="53">
        <f t="shared" si="76"/>
        <v>52449820.869999997</v>
      </c>
      <c r="DA434" s="53">
        <f t="shared" si="76"/>
        <v>39996806.979999997</v>
      </c>
      <c r="DB434" s="53">
        <f t="shared" si="76"/>
        <v>18795988436.820011</v>
      </c>
      <c r="DC434" s="53">
        <f t="shared" si="76"/>
        <v>326997329.67000002</v>
      </c>
      <c r="DD434" s="53">
        <f t="shared" si="76"/>
        <v>343706201.17999995</v>
      </c>
      <c r="DE434" s="53">
        <f t="shared" si="76"/>
        <v>78238422.439999998</v>
      </c>
      <c r="DF434" s="53">
        <f t="shared" si="76"/>
        <v>56817845.810000002</v>
      </c>
      <c r="DG434" s="53">
        <f t="shared" si="76"/>
        <v>158090374.74000001</v>
      </c>
      <c r="DH434" s="53">
        <f t="shared" si="76"/>
        <v>119727468.75000001</v>
      </c>
      <c r="DI434" s="53">
        <f t="shared" si="76"/>
        <v>101954766.62</v>
      </c>
      <c r="DJ434" s="53">
        <f t="shared" si="76"/>
        <v>223441590.01999995</v>
      </c>
      <c r="DK434" s="53">
        <f t="shared" si="76"/>
        <v>64420077.049999997</v>
      </c>
      <c r="DL434" s="53">
        <f t="shared" si="76"/>
        <v>1449297768.9200003</v>
      </c>
      <c r="DM434" s="53">
        <f t="shared" si="76"/>
        <v>73910190.493999988</v>
      </c>
      <c r="DN434" s="53">
        <f t="shared" si="76"/>
        <v>110995339.34</v>
      </c>
      <c r="DO434" s="53">
        <f t="shared" si="76"/>
        <v>92126116.109999985</v>
      </c>
      <c r="DP434" s="53">
        <f t="shared" si="76"/>
        <v>125657765.91</v>
      </c>
      <c r="DQ434" s="53">
        <f t="shared" si="76"/>
        <v>78870803.699999988</v>
      </c>
      <c r="DR434" s="53">
        <f t="shared" si="76"/>
        <v>181913949.54999998</v>
      </c>
      <c r="DS434" s="53">
        <f t="shared" si="76"/>
        <v>101788743.3</v>
      </c>
      <c r="DT434" s="53">
        <f t="shared" si="76"/>
        <v>186153691.32000002</v>
      </c>
      <c r="DU434" s="53">
        <f t="shared" si="76"/>
        <v>73709442.230000079</v>
      </c>
      <c r="DV434" s="53">
        <f t="shared" si="76"/>
        <v>75117510.449999988</v>
      </c>
      <c r="DW434" s="53">
        <f t="shared" si="76"/>
        <v>85593773.929999992</v>
      </c>
      <c r="DX434" s="53">
        <f t="shared" si="76"/>
        <v>20885709.220000029</v>
      </c>
      <c r="DY434" s="53">
        <f t="shared" si="76"/>
        <v>87442230.560000017</v>
      </c>
      <c r="DZ434" s="53">
        <f t="shared" si="76"/>
        <v>59139758.530000001</v>
      </c>
      <c r="EA434" s="53">
        <f t="shared" si="76"/>
        <v>84340087.129999995</v>
      </c>
      <c r="EB434" s="53">
        <f t="shared" si="76"/>
        <v>34916297.789999992</v>
      </c>
      <c r="EC434" s="53">
        <f t="shared" ref="EC434:GN434" si="77">SUM(EC245:EC433)</f>
        <v>46808772.970000006</v>
      </c>
      <c r="ED434" s="53">
        <f t="shared" si="77"/>
        <v>66717388.009999998</v>
      </c>
      <c r="EE434" s="53">
        <f t="shared" si="77"/>
        <v>73021936.759999976</v>
      </c>
      <c r="EF434" s="53">
        <f t="shared" si="77"/>
        <v>299859366.99000007</v>
      </c>
      <c r="EG434" s="53">
        <f t="shared" si="77"/>
        <v>173203605.29999995</v>
      </c>
      <c r="EH434" s="53">
        <f t="shared" si="77"/>
        <v>71066188.069999993</v>
      </c>
      <c r="EI434" s="53">
        <f t="shared" si="77"/>
        <v>61597700.650000006</v>
      </c>
      <c r="EJ434" s="53">
        <f t="shared" si="77"/>
        <v>62654244.099999994</v>
      </c>
      <c r="EK434" s="53">
        <f t="shared" si="77"/>
        <v>70842046.010000005</v>
      </c>
      <c r="EL434" s="53">
        <f t="shared" si="77"/>
        <v>98918793.600000024</v>
      </c>
      <c r="EM434" s="53">
        <f t="shared" si="77"/>
        <v>47860335.969999999</v>
      </c>
      <c r="EN434" s="53">
        <f t="shared" si="77"/>
        <v>51261724.430000007</v>
      </c>
      <c r="EO434" s="53">
        <f t="shared" si="77"/>
        <v>1257778327.9299998</v>
      </c>
      <c r="EP434" s="53">
        <f t="shared" si="77"/>
        <v>87300816.840000004</v>
      </c>
      <c r="EQ434" s="53">
        <f t="shared" si="77"/>
        <v>77142134.950000003</v>
      </c>
      <c r="ER434" s="53">
        <f t="shared" si="77"/>
        <v>66677595.939999998</v>
      </c>
      <c r="ES434" s="53">
        <f t="shared" si="77"/>
        <v>56229404.349999994</v>
      </c>
      <c r="ET434" s="53">
        <f t="shared" si="77"/>
        <v>54078640.290000014</v>
      </c>
      <c r="EU434" s="53">
        <f t="shared" si="77"/>
        <v>126244554.04000001</v>
      </c>
      <c r="EV434" s="53">
        <f t="shared" si="77"/>
        <v>99425766.449999988</v>
      </c>
      <c r="EW434" s="53">
        <f t="shared" si="77"/>
        <v>77173185.75999999</v>
      </c>
      <c r="EX434" s="53">
        <f t="shared" si="77"/>
        <v>7421115784.1739998</v>
      </c>
      <c r="EY434" s="53">
        <f t="shared" si="77"/>
        <v>276988584.84000009</v>
      </c>
      <c r="EZ434" s="53">
        <f t="shared" si="77"/>
        <v>41647932.540000007</v>
      </c>
      <c r="FA434" s="53">
        <f t="shared" si="77"/>
        <v>70646882.610000014</v>
      </c>
      <c r="FB434" s="53">
        <f t="shared" si="77"/>
        <v>88561242.569999993</v>
      </c>
      <c r="FC434" s="53">
        <f t="shared" si="77"/>
        <v>48211199.899999991</v>
      </c>
      <c r="FD434" s="53">
        <f t="shared" si="77"/>
        <v>17557250.719999991</v>
      </c>
      <c r="FE434" s="53">
        <f t="shared" si="77"/>
        <v>80086161.150000021</v>
      </c>
      <c r="FF434" s="53">
        <f t="shared" si="77"/>
        <v>42054679.07</v>
      </c>
      <c r="FG434" s="53">
        <f t="shared" si="77"/>
        <v>44271090.160000004</v>
      </c>
      <c r="FH434" s="53">
        <f t="shared" si="77"/>
        <v>44004456.229999989</v>
      </c>
      <c r="FI434" s="53">
        <f t="shared" si="77"/>
        <v>41610355.240000002</v>
      </c>
      <c r="FJ434" s="53">
        <f t="shared" si="77"/>
        <v>40021348.639999993</v>
      </c>
      <c r="FK434" s="53">
        <f t="shared" si="77"/>
        <v>411515917.60000014</v>
      </c>
      <c r="FL434" s="53">
        <f t="shared" si="77"/>
        <v>54385961.450000003</v>
      </c>
      <c r="FM434" s="53">
        <f t="shared" si="77"/>
        <v>59794869.339999996</v>
      </c>
      <c r="FN434" s="53">
        <f t="shared" si="77"/>
        <v>67670974.769999996</v>
      </c>
      <c r="FO434" s="53">
        <f t="shared" si="77"/>
        <v>65678806.93</v>
      </c>
      <c r="FP434" s="53">
        <f t="shared" si="77"/>
        <v>77722413</v>
      </c>
      <c r="FQ434" s="53">
        <f t="shared" si="77"/>
        <v>24281790.559999991</v>
      </c>
      <c r="FR434" s="53">
        <f t="shared" si="77"/>
        <v>24383118.350000005</v>
      </c>
      <c r="FS434" s="53">
        <f t="shared" si="77"/>
        <v>183597146.56999975</v>
      </c>
      <c r="FT434" s="53">
        <f t="shared" si="77"/>
        <v>56218941.239999987</v>
      </c>
      <c r="FU434" s="53">
        <f t="shared" si="77"/>
        <v>73928345.339999989</v>
      </c>
      <c r="FV434" s="53">
        <f t="shared" si="77"/>
        <v>62270823.240000002</v>
      </c>
      <c r="FW434" s="53">
        <f t="shared" si="77"/>
        <v>120255257.34999999</v>
      </c>
      <c r="FX434" s="53">
        <f t="shared" si="77"/>
        <v>61381464.849999994</v>
      </c>
      <c r="FY434" s="53">
        <f t="shared" si="77"/>
        <v>100147123.77999996</v>
      </c>
      <c r="FZ434" s="53">
        <f t="shared" si="77"/>
        <v>98784809.400000021</v>
      </c>
      <c r="GA434" s="53">
        <f t="shared" si="77"/>
        <v>108594203.24999997</v>
      </c>
      <c r="GB434" s="53">
        <f t="shared" si="77"/>
        <v>84568592.459999993</v>
      </c>
      <c r="GC434" s="53">
        <f t="shared" si="77"/>
        <v>100754547.19</v>
      </c>
      <c r="GD434" s="53">
        <f t="shared" si="77"/>
        <v>53550283.270000003</v>
      </c>
      <c r="GE434" s="53">
        <f t="shared" si="77"/>
        <v>54456334.340000004</v>
      </c>
      <c r="GF434" s="53">
        <f t="shared" si="77"/>
        <v>47408022.170000002</v>
      </c>
      <c r="GG434" s="53">
        <f t="shared" si="77"/>
        <v>244036472.90000001</v>
      </c>
      <c r="GH434" s="53">
        <f t="shared" si="77"/>
        <v>46420746.630000003</v>
      </c>
      <c r="GI434" s="53">
        <f t="shared" si="77"/>
        <v>61104123.899999991</v>
      </c>
      <c r="GJ434" s="53">
        <f t="shared" si="77"/>
        <v>71978563.88000001</v>
      </c>
      <c r="GK434" s="53">
        <f t="shared" si="77"/>
        <v>53435167.209999993</v>
      </c>
      <c r="GL434" s="53">
        <f t="shared" si="77"/>
        <v>58929558.040000007</v>
      </c>
      <c r="GM434" s="53">
        <f t="shared" si="77"/>
        <v>49967481.700000003</v>
      </c>
      <c r="GN434" s="53">
        <f t="shared" si="77"/>
        <v>92385595.060000002</v>
      </c>
      <c r="GO434" s="53">
        <f t="shared" ref="GO434:IZ434" si="78">SUM(GO245:GO433)</f>
        <v>48285136.769999988</v>
      </c>
      <c r="GP434" s="53">
        <f t="shared" si="78"/>
        <v>20490027.030000001</v>
      </c>
      <c r="GQ434" s="53">
        <f t="shared" si="78"/>
        <v>28094862.600000001</v>
      </c>
      <c r="GR434" s="53">
        <f t="shared" si="78"/>
        <v>25837036.250000004</v>
      </c>
      <c r="GS434" s="53">
        <f t="shared" si="78"/>
        <v>169221378.31000003</v>
      </c>
      <c r="GT434" s="53">
        <f t="shared" si="78"/>
        <v>55956421.920000002</v>
      </c>
      <c r="GU434" s="53">
        <f t="shared" si="78"/>
        <v>46848570.090000004</v>
      </c>
      <c r="GV434" s="53">
        <f t="shared" si="78"/>
        <v>80644718.460000008</v>
      </c>
      <c r="GW434" s="53">
        <f t="shared" si="78"/>
        <v>31122469.620000005</v>
      </c>
      <c r="GX434" s="53">
        <f t="shared" si="78"/>
        <v>45243285.479999997</v>
      </c>
      <c r="GY434" s="53">
        <f t="shared" si="78"/>
        <v>48405636.769999996</v>
      </c>
      <c r="GZ434" s="53">
        <f t="shared" si="78"/>
        <v>37661755.460000001</v>
      </c>
      <c r="HA434" s="53">
        <f t="shared" si="78"/>
        <v>4143079938.2000003</v>
      </c>
      <c r="HB434" s="53">
        <f t="shared" si="78"/>
        <v>68656476.469999954</v>
      </c>
      <c r="HC434" s="53">
        <f t="shared" si="78"/>
        <v>36446293.5</v>
      </c>
      <c r="HD434" s="53">
        <f t="shared" si="78"/>
        <v>96902304.790000007</v>
      </c>
      <c r="HE434" s="53">
        <f t="shared" si="78"/>
        <v>66386606.75999999</v>
      </c>
      <c r="HF434" s="53">
        <f t="shared" si="78"/>
        <v>200419045.34999993</v>
      </c>
      <c r="HG434" s="53">
        <f t="shared" si="78"/>
        <v>494862313.63</v>
      </c>
      <c r="HH434" s="53">
        <f t="shared" si="78"/>
        <v>112393995.27</v>
      </c>
      <c r="HI434" s="53">
        <f t="shared" si="78"/>
        <v>109490418.67000002</v>
      </c>
      <c r="HJ434" s="53">
        <f t="shared" si="78"/>
        <v>105620675.42999999</v>
      </c>
      <c r="HK434" s="53">
        <f t="shared" si="78"/>
        <v>71733720.510000005</v>
      </c>
      <c r="HL434" s="53">
        <f t="shared" si="78"/>
        <v>43197143.850000001</v>
      </c>
      <c r="HM434" s="53">
        <f t="shared" si="78"/>
        <v>187441203.74000004</v>
      </c>
      <c r="HN434" s="53">
        <f t="shared" si="78"/>
        <v>155051862.47</v>
      </c>
      <c r="HO434" s="53">
        <f t="shared" si="78"/>
        <v>271490102.09000003</v>
      </c>
      <c r="HP434" s="53">
        <f t="shared" si="78"/>
        <v>78153719.010000005</v>
      </c>
      <c r="HQ434" s="53">
        <f t="shared" si="78"/>
        <v>42718079.559999995</v>
      </c>
      <c r="HR434" s="53">
        <f t="shared" si="78"/>
        <v>58114825.640000015</v>
      </c>
      <c r="HS434" s="53">
        <f t="shared" si="78"/>
        <v>84280509.790000007</v>
      </c>
      <c r="HT434" s="53">
        <f t="shared" si="78"/>
        <v>40826410.579999998</v>
      </c>
      <c r="HU434" s="53">
        <f t="shared" si="78"/>
        <v>147601909.86000004</v>
      </c>
      <c r="HV434" s="53">
        <f t="shared" si="78"/>
        <v>186377597.85999995</v>
      </c>
      <c r="HW434" s="53">
        <f t="shared" si="78"/>
        <v>53769531.350000016</v>
      </c>
      <c r="HX434" s="53">
        <f t="shared" si="78"/>
        <v>84734309.159999996</v>
      </c>
      <c r="HY434" s="53">
        <f t="shared" si="78"/>
        <v>39733996.750000007</v>
      </c>
      <c r="HZ434" s="53">
        <f t="shared" si="78"/>
        <v>54905021.469999991</v>
      </c>
      <c r="IA434" s="53">
        <f t="shared" si="78"/>
        <v>113953030.14000002</v>
      </c>
      <c r="IB434" s="53">
        <f t="shared" si="78"/>
        <v>34412950.740000002</v>
      </c>
      <c r="IC434" s="53">
        <f t="shared" si="78"/>
        <v>47804004.24000001</v>
      </c>
      <c r="ID434" s="53">
        <f t="shared" si="78"/>
        <v>46262050.350000001</v>
      </c>
      <c r="IE434" s="53">
        <f t="shared" si="78"/>
        <v>32363097.329999998</v>
      </c>
      <c r="IF434" s="53">
        <f t="shared" si="78"/>
        <v>81723725.030000016</v>
      </c>
      <c r="IG434" s="53">
        <f t="shared" si="78"/>
        <v>37391046.029999986</v>
      </c>
      <c r="IH434" s="53">
        <f t="shared" si="78"/>
        <v>69856103.429999992</v>
      </c>
      <c r="II434" s="53">
        <f t="shared" si="78"/>
        <v>15580129.240000002</v>
      </c>
      <c r="IJ434" s="53">
        <f t="shared" si="78"/>
        <v>39329264.57</v>
      </c>
      <c r="IK434" s="53">
        <f t="shared" si="78"/>
        <v>130860694.88000003</v>
      </c>
      <c r="IL434" s="53">
        <f t="shared" si="78"/>
        <v>327075119.21000004</v>
      </c>
      <c r="IM434" s="53">
        <f t="shared" si="78"/>
        <v>54446446.579999998</v>
      </c>
      <c r="IN434" s="53">
        <f t="shared" si="78"/>
        <v>75974431.309999987</v>
      </c>
      <c r="IO434" s="53">
        <f t="shared" si="78"/>
        <v>34389749.279999956</v>
      </c>
      <c r="IP434" s="53">
        <f t="shared" si="78"/>
        <v>57780215.18</v>
      </c>
      <c r="IQ434" s="53">
        <f t="shared" si="78"/>
        <v>58723432.419999994</v>
      </c>
      <c r="IR434" s="53">
        <f t="shared" si="78"/>
        <v>35324512.400000006</v>
      </c>
      <c r="IS434" s="53">
        <f t="shared" si="78"/>
        <v>41382127.239999987</v>
      </c>
      <c r="IT434" s="53">
        <f t="shared" si="78"/>
        <v>50435675.589999996</v>
      </c>
      <c r="IU434" s="53">
        <f t="shared" si="78"/>
        <v>46541263.070000008</v>
      </c>
      <c r="IV434" s="53">
        <f t="shared" si="78"/>
        <v>287853281.19999987</v>
      </c>
      <c r="IW434" s="53">
        <f t="shared" si="78"/>
        <v>163596243.59000006</v>
      </c>
      <c r="IX434" s="53">
        <f t="shared" si="78"/>
        <v>50275401.589999989</v>
      </c>
      <c r="IY434" s="53">
        <f t="shared" si="78"/>
        <v>62353699.099999994</v>
      </c>
      <c r="IZ434" s="53">
        <f t="shared" si="78"/>
        <v>51471074.659999996</v>
      </c>
      <c r="JA434" s="53">
        <f t="shared" ref="JA434:LL434" si="79">SUM(JA245:JA433)</f>
        <v>45599133.629999988</v>
      </c>
      <c r="JB434" s="53">
        <f t="shared" si="79"/>
        <v>64311032.060000002</v>
      </c>
      <c r="JC434" s="53">
        <f t="shared" si="79"/>
        <v>39968960.460000001</v>
      </c>
      <c r="JD434" s="53">
        <f t="shared" si="79"/>
        <v>42617563.680000007</v>
      </c>
      <c r="JE434" s="53">
        <f t="shared" si="79"/>
        <v>66936885.110000007</v>
      </c>
      <c r="JF434" s="53">
        <f t="shared" si="79"/>
        <v>59866967.31000001</v>
      </c>
      <c r="JG434" s="53">
        <f t="shared" si="79"/>
        <v>40952461.890000008</v>
      </c>
      <c r="JH434" s="53">
        <f t="shared" si="79"/>
        <v>993342662.4599998</v>
      </c>
      <c r="JI434" s="53">
        <f t="shared" si="79"/>
        <v>168423225.54000002</v>
      </c>
      <c r="JJ434" s="53">
        <f t="shared" si="79"/>
        <v>62012114.349999994</v>
      </c>
      <c r="JK434" s="53">
        <f t="shared" si="79"/>
        <v>37335571.459999993</v>
      </c>
      <c r="JL434" s="53">
        <f t="shared" si="79"/>
        <v>37752780.600000001</v>
      </c>
      <c r="JM434" s="53">
        <f t="shared" si="79"/>
        <v>52834449.689999998</v>
      </c>
      <c r="JN434" s="53">
        <f t="shared" si="79"/>
        <v>79701936.490000024</v>
      </c>
      <c r="JO434" s="53">
        <f t="shared" si="79"/>
        <v>41686812.479999997</v>
      </c>
      <c r="JP434" s="53">
        <f t="shared" si="79"/>
        <v>45179359.18</v>
      </c>
      <c r="JQ434" s="53">
        <f t="shared" si="79"/>
        <v>51018947.089999996</v>
      </c>
      <c r="JR434" s="53">
        <f t="shared" si="79"/>
        <v>36873050.350000009</v>
      </c>
      <c r="JS434" s="53">
        <f t="shared" si="79"/>
        <v>73523705.890000001</v>
      </c>
      <c r="JT434" s="53">
        <f t="shared" si="79"/>
        <v>45373858.390000008</v>
      </c>
      <c r="JU434" s="53">
        <f t="shared" si="79"/>
        <v>7023778320.0699987</v>
      </c>
      <c r="JV434" s="53">
        <f t="shared" si="79"/>
        <v>408266939.89999986</v>
      </c>
      <c r="JW434" s="53">
        <f t="shared" si="79"/>
        <v>10881530.970000047</v>
      </c>
      <c r="JX434" s="53">
        <f t="shared" si="79"/>
        <v>70169205.5</v>
      </c>
      <c r="JY434" s="53">
        <f t="shared" si="79"/>
        <v>32745859.350000001</v>
      </c>
      <c r="JZ434" s="53">
        <f t="shared" si="79"/>
        <v>73241115.909999996</v>
      </c>
      <c r="KA434" s="53">
        <f t="shared" si="79"/>
        <v>40837210.149999999</v>
      </c>
      <c r="KB434" s="53">
        <f t="shared" si="79"/>
        <v>110797502.34999999</v>
      </c>
      <c r="KC434" s="53">
        <f t="shared" si="79"/>
        <v>70916601.420000002</v>
      </c>
      <c r="KD434" s="53">
        <f t="shared" si="79"/>
        <v>52478680.970000006</v>
      </c>
      <c r="KE434" s="53">
        <f t="shared" si="79"/>
        <v>71425276.199999988</v>
      </c>
      <c r="KF434" s="53">
        <f t="shared" si="79"/>
        <v>39208032.200000003</v>
      </c>
      <c r="KG434" s="53">
        <f t="shared" si="79"/>
        <v>35511951.560000002</v>
      </c>
      <c r="KH434" s="53">
        <f t="shared" si="79"/>
        <v>40378972.449999996</v>
      </c>
      <c r="KI434" s="53">
        <f t="shared" si="79"/>
        <v>29531193.879999995</v>
      </c>
      <c r="KJ434" s="53">
        <f t="shared" si="79"/>
        <v>60560911.49000001</v>
      </c>
      <c r="KK434" s="53">
        <f t="shared" si="79"/>
        <v>13967118.930000011</v>
      </c>
      <c r="KL434" s="53">
        <f t="shared" si="79"/>
        <v>112189818.77000001</v>
      </c>
      <c r="KM434" s="53">
        <f t="shared" si="79"/>
        <v>50767036.630000003</v>
      </c>
      <c r="KN434" s="53">
        <f t="shared" si="79"/>
        <v>84849597.13000001</v>
      </c>
      <c r="KO434" s="53">
        <f t="shared" si="79"/>
        <v>87940291.909999996</v>
      </c>
      <c r="KP434" s="53">
        <f t="shared" si="79"/>
        <v>57862206.540000007</v>
      </c>
      <c r="KQ434" s="53">
        <f t="shared" si="79"/>
        <v>90399284.149999991</v>
      </c>
      <c r="KR434" s="53">
        <f t="shared" si="79"/>
        <v>41990519.299999997</v>
      </c>
      <c r="KS434" s="53">
        <f t="shared" si="79"/>
        <v>52046677.61999999</v>
      </c>
      <c r="KT434" s="53">
        <f t="shared" si="79"/>
        <v>147439363.05000001</v>
      </c>
      <c r="KU434" s="53">
        <f t="shared" si="79"/>
        <v>69380396.260000005</v>
      </c>
      <c r="KV434" s="53">
        <f t="shared" si="79"/>
        <v>40602572.74000001</v>
      </c>
      <c r="KW434" s="53">
        <f t="shared" si="79"/>
        <v>81058483.700000018</v>
      </c>
      <c r="KX434" s="53">
        <f t="shared" si="79"/>
        <v>41557319.340000004</v>
      </c>
      <c r="KY434" s="53">
        <f t="shared" si="79"/>
        <v>61740047.609999999</v>
      </c>
      <c r="KZ434" s="53">
        <f t="shared" si="79"/>
        <v>149697965.06999996</v>
      </c>
      <c r="LA434" s="53">
        <f t="shared" si="79"/>
        <v>56222789.199999996</v>
      </c>
      <c r="LB434" s="53">
        <f t="shared" si="79"/>
        <v>105428040.71999994</v>
      </c>
      <c r="LC434" s="53">
        <f t="shared" si="79"/>
        <v>54131955.829999998</v>
      </c>
      <c r="LD434" s="53">
        <f t="shared" si="79"/>
        <v>49949850.600000001</v>
      </c>
      <c r="LE434" s="53">
        <f t="shared" si="79"/>
        <v>85432629.24000001</v>
      </c>
      <c r="LF434" s="53">
        <f t="shared" si="79"/>
        <v>102351331.02999999</v>
      </c>
      <c r="LG434" s="53">
        <f t="shared" si="79"/>
        <v>81209304.239999995</v>
      </c>
      <c r="LH434" s="53">
        <f t="shared" si="79"/>
        <v>102635108.3</v>
      </c>
      <c r="LI434" s="53">
        <f t="shared" si="79"/>
        <v>44104554.570000008</v>
      </c>
      <c r="LJ434" s="53">
        <f t="shared" si="79"/>
        <v>403505239.29000008</v>
      </c>
      <c r="LK434" s="53">
        <f t="shared" si="79"/>
        <v>143803536.68000001</v>
      </c>
      <c r="LL434" s="53">
        <f t="shared" si="79"/>
        <v>159017514.60999995</v>
      </c>
      <c r="LM434" s="53">
        <f t="shared" ref="LM434:NX434" si="80">SUM(LM245:LM433)</f>
        <v>79389389.230000004</v>
      </c>
      <c r="LN434" s="53">
        <f t="shared" si="80"/>
        <v>53113211.790000007</v>
      </c>
      <c r="LO434" s="53">
        <f t="shared" si="80"/>
        <v>67623345.540000007</v>
      </c>
      <c r="LP434" s="53">
        <f t="shared" si="80"/>
        <v>49080042.040000007</v>
      </c>
      <c r="LQ434" s="53">
        <f t="shared" si="80"/>
        <v>93283719.149999976</v>
      </c>
      <c r="LR434" s="53">
        <f t="shared" si="80"/>
        <v>51297078.320000008</v>
      </c>
      <c r="LS434" s="53">
        <f t="shared" si="80"/>
        <v>89434622.890000001</v>
      </c>
      <c r="LT434" s="53">
        <f t="shared" si="80"/>
        <v>47055712.210000001</v>
      </c>
      <c r="LU434" s="53">
        <f t="shared" si="80"/>
        <v>239788936.25999996</v>
      </c>
      <c r="LV434" s="53">
        <f t="shared" si="80"/>
        <v>109632655.41</v>
      </c>
      <c r="LW434" s="53">
        <f t="shared" si="80"/>
        <v>52262746.969999999</v>
      </c>
      <c r="LX434" s="53">
        <f t="shared" si="80"/>
        <v>103198550.88999975</v>
      </c>
      <c r="LY434" s="53">
        <f t="shared" si="80"/>
        <v>121561882.46000001</v>
      </c>
      <c r="LZ434" s="53">
        <f t="shared" si="80"/>
        <v>438157161.03000003</v>
      </c>
      <c r="MA434" s="53">
        <f t="shared" si="80"/>
        <v>194881488.69999996</v>
      </c>
      <c r="MB434" s="53">
        <f t="shared" si="80"/>
        <v>27113094.890000004</v>
      </c>
      <c r="MC434" s="53">
        <f t="shared" si="80"/>
        <v>59578793.940000013</v>
      </c>
      <c r="MD434" s="53">
        <f t="shared" si="80"/>
        <v>65362614.279999994</v>
      </c>
      <c r="ME434" s="53">
        <f t="shared" si="80"/>
        <v>34498790.220000006</v>
      </c>
      <c r="MF434" s="53">
        <f t="shared" si="80"/>
        <v>34489023.109999999</v>
      </c>
      <c r="MG434" s="53">
        <f t="shared" si="80"/>
        <v>68877676.390000001</v>
      </c>
      <c r="MH434" s="53">
        <f t="shared" si="80"/>
        <v>49449633.430000007</v>
      </c>
      <c r="MI434" s="53">
        <f t="shared" si="80"/>
        <v>54229984.210000001</v>
      </c>
      <c r="MJ434" s="53">
        <f t="shared" si="80"/>
        <v>5901591690.7199993</v>
      </c>
      <c r="MK434" s="53">
        <f t="shared" si="80"/>
        <v>345231864.43000001</v>
      </c>
      <c r="ML434" s="53">
        <f t="shared" si="80"/>
        <v>81808154.99240002</v>
      </c>
      <c r="MM434" s="53">
        <f t="shared" si="80"/>
        <v>54469079.550000004</v>
      </c>
      <c r="MN434" s="53">
        <f t="shared" si="80"/>
        <v>49684980.769999996</v>
      </c>
      <c r="MO434" s="53">
        <f t="shared" si="80"/>
        <v>47507180.499999993</v>
      </c>
      <c r="MP434" s="53">
        <f t="shared" si="80"/>
        <v>87737710.89000003</v>
      </c>
      <c r="MQ434" s="53">
        <f t="shared" si="80"/>
        <v>62300772.82</v>
      </c>
      <c r="MR434" s="53">
        <f t="shared" si="80"/>
        <v>65806845.149999999</v>
      </c>
      <c r="MS434" s="53">
        <f t="shared" si="80"/>
        <v>92875223.700000003</v>
      </c>
      <c r="MT434" s="53">
        <f t="shared" si="80"/>
        <v>50768977.469999991</v>
      </c>
      <c r="MU434" s="53">
        <f t="shared" si="80"/>
        <v>49760840.219999991</v>
      </c>
      <c r="MV434" s="53">
        <f t="shared" si="80"/>
        <v>52634351.239999995</v>
      </c>
      <c r="MW434" s="53">
        <f t="shared" si="80"/>
        <v>1099085324.7799997</v>
      </c>
      <c r="MX434" s="53">
        <f t="shared" si="80"/>
        <v>63114747.540000007</v>
      </c>
      <c r="MY434" s="53">
        <f t="shared" si="80"/>
        <v>75115583.279999986</v>
      </c>
      <c r="MZ434" s="53">
        <f t="shared" si="80"/>
        <v>83971484.660000011</v>
      </c>
      <c r="NA434" s="53">
        <f t="shared" si="80"/>
        <v>62210419.88000001</v>
      </c>
      <c r="NB434" s="53">
        <f t="shared" si="80"/>
        <v>45110798.760000013</v>
      </c>
      <c r="NC434" s="53">
        <f t="shared" si="80"/>
        <v>82465249.149899989</v>
      </c>
      <c r="ND434" s="53">
        <f t="shared" si="80"/>
        <v>122459608.63999997</v>
      </c>
      <c r="NE434" s="53">
        <f t="shared" si="80"/>
        <v>50473439.50999999</v>
      </c>
      <c r="NF434" s="53">
        <f t="shared" si="80"/>
        <v>33523127.640000001</v>
      </c>
      <c r="NG434" s="53">
        <f t="shared" si="80"/>
        <v>28697536.430000003</v>
      </c>
      <c r="NH434" s="53">
        <f t="shared" si="80"/>
        <v>2582365548.7599998</v>
      </c>
      <c r="NI434" s="53">
        <f t="shared" si="80"/>
        <v>124062713.92</v>
      </c>
      <c r="NJ434" s="53">
        <f t="shared" si="80"/>
        <v>52182415.800000004</v>
      </c>
      <c r="NK434" s="53">
        <f t="shared" si="80"/>
        <v>320485211.51999998</v>
      </c>
      <c r="NL434" s="53">
        <f t="shared" si="80"/>
        <v>49083696.689999998</v>
      </c>
      <c r="NM434" s="53">
        <f t="shared" si="80"/>
        <v>99296592.719999984</v>
      </c>
      <c r="NN434" s="53">
        <f t="shared" si="80"/>
        <v>132875136.69</v>
      </c>
      <c r="NO434" s="53">
        <f t="shared" si="80"/>
        <v>137256263.42999998</v>
      </c>
      <c r="NP434" s="53">
        <f t="shared" si="80"/>
        <v>34976639.510000005</v>
      </c>
      <c r="NQ434" s="53">
        <f t="shared" si="80"/>
        <v>108985602.05999999</v>
      </c>
      <c r="NR434" s="53">
        <f t="shared" si="80"/>
        <v>87873664.809999987</v>
      </c>
      <c r="NS434" s="53">
        <f t="shared" si="80"/>
        <v>45052778.279999994</v>
      </c>
      <c r="NT434" s="53">
        <f t="shared" si="80"/>
        <v>275199021.21000004</v>
      </c>
      <c r="NU434" s="53">
        <f t="shared" si="80"/>
        <v>51455310.709999993</v>
      </c>
      <c r="NV434" s="53">
        <f t="shared" si="80"/>
        <v>65387416.310000002</v>
      </c>
      <c r="NW434" s="53">
        <f t="shared" si="80"/>
        <v>47362219.320000015</v>
      </c>
      <c r="NX434" s="53">
        <f t="shared" si="80"/>
        <v>48366361.589999996</v>
      </c>
      <c r="NY434" s="53">
        <f t="shared" ref="NY434:QJ434" si="81">SUM(NY245:NY433)</f>
        <v>35413627.039999999</v>
      </c>
      <c r="NZ434" s="53">
        <f t="shared" si="81"/>
        <v>40258515.269999988</v>
      </c>
      <c r="OA434" s="53">
        <f t="shared" si="81"/>
        <v>2002661668.8339999</v>
      </c>
      <c r="OB434" s="53">
        <f t="shared" si="81"/>
        <v>141800775.22000003</v>
      </c>
      <c r="OC434" s="53">
        <f t="shared" si="81"/>
        <v>62219776.170000002</v>
      </c>
      <c r="OD434" s="53">
        <f t="shared" si="81"/>
        <v>54784849.890000001</v>
      </c>
      <c r="OE434" s="53">
        <f t="shared" si="81"/>
        <v>76072994.090000004</v>
      </c>
      <c r="OF434" s="53">
        <f t="shared" si="81"/>
        <v>112325803.64999998</v>
      </c>
      <c r="OG434" s="53">
        <f t="shared" si="81"/>
        <v>50932549.810000002</v>
      </c>
      <c r="OH434" s="53">
        <f t="shared" si="81"/>
        <v>161386358.83999994</v>
      </c>
      <c r="OI434" s="53">
        <f t="shared" si="81"/>
        <v>193976909.38000005</v>
      </c>
      <c r="OJ434" s="53">
        <f t="shared" si="81"/>
        <v>75063176.01000002</v>
      </c>
      <c r="OK434" s="53">
        <f t="shared" si="81"/>
        <v>126490345.58000001</v>
      </c>
      <c r="OL434" s="53">
        <f t="shared" si="81"/>
        <v>63743687.079999991</v>
      </c>
      <c r="OM434" s="53">
        <f t="shared" si="81"/>
        <v>88305591.24000001</v>
      </c>
      <c r="ON434" s="53">
        <f t="shared" si="81"/>
        <v>37716111.660000004</v>
      </c>
      <c r="OO434" s="53">
        <f t="shared" si="81"/>
        <v>28726824.57</v>
      </c>
      <c r="OP434" s="53">
        <f t="shared" si="81"/>
        <v>49442132.229999997</v>
      </c>
      <c r="OQ434" s="53">
        <f t="shared" si="81"/>
        <v>278632590.63000005</v>
      </c>
      <c r="OR434" s="53">
        <f t="shared" si="81"/>
        <v>140279990.45999998</v>
      </c>
      <c r="OS434" s="53">
        <f t="shared" si="81"/>
        <v>118038206.04000002</v>
      </c>
      <c r="OT434" s="53">
        <f t="shared" si="81"/>
        <v>120709842.8</v>
      </c>
      <c r="OU434" s="53">
        <f t="shared" si="81"/>
        <v>97584924.909999996</v>
      </c>
      <c r="OV434" s="53">
        <f t="shared" si="81"/>
        <v>62384101.960000001</v>
      </c>
      <c r="OW434" s="53">
        <f t="shared" si="81"/>
        <v>-43970875.590000078</v>
      </c>
      <c r="OX434" s="53">
        <f t="shared" si="81"/>
        <v>37149060.169999994</v>
      </c>
      <c r="OY434" s="53">
        <f t="shared" si="81"/>
        <v>61230827.629999988</v>
      </c>
      <c r="OZ434" s="53">
        <f t="shared" si="81"/>
        <v>78644377.899999991</v>
      </c>
      <c r="PA434" s="53">
        <f t="shared" si="81"/>
        <v>65514355.059999987</v>
      </c>
      <c r="PB434" s="53">
        <f t="shared" si="81"/>
        <v>81397295.030000001</v>
      </c>
      <c r="PC434" s="53">
        <f t="shared" si="81"/>
        <v>55083352.259999983</v>
      </c>
      <c r="PD434" s="53">
        <f t="shared" si="81"/>
        <v>36683739.420000002</v>
      </c>
      <c r="PE434" s="53">
        <f t="shared" si="81"/>
        <v>42053937.959999993</v>
      </c>
      <c r="PF434" s="53">
        <f t="shared" si="81"/>
        <v>11681817318.536297</v>
      </c>
      <c r="PG434" s="35">
        <f t="shared" si="81"/>
        <v>228245559.62000006</v>
      </c>
      <c r="PH434" s="35">
        <f t="shared" si="81"/>
        <v>16163984.780000003</v>
      </c>
      <c r="PI434" s="35">
        <f t="shared" si="81"/>
        <v>88600412.769999981</v>
      </c>
      <c r="PJ434" s="35">
        <f t="shared" si="81"/>
        <v>28559842.800000004</v>
      </c>
      <c r="PK434" s="35">
        <f t="shared" si="81"/>
        <v>61300567.170000002</v>
      </c>
      <c r="PL434" s="35">
        <f t="shared" si="81"/>
        <v>88553650.210000008</v>
      </c>
      <c r="PM434" s="35">
        <f t="shared" si="81"/>
        <v>29399742.330000002</v>
      </c>
      <c r="PN434" s="35">
        <f t="shared" si="81"/>
        <v>31758579.75</v>
      </c>
      <c r="PO434" s="35">
        <f t="shared" si="81"/>
        <v>40857413.18999999</v>
      </c>
      <c r="PP434" s="35">
        <f t="shared" si="81"/>
        <v>52302564.150000006</v>
      </c>
      <c r="PQ434" s="35">
        <f t="shared" si="81"/>
        <v>48317933.930000007</v>
      </c>
      <c r="PR434" s="35">
        <f t="shared" si="81"/>
        <v>51658452.019999996</v>
      </c>
      <c r="PS434" s="35">
        <f t="shared" si="81"/>
        <v>34155769.530000001</v>
      </c>
      <c r="PT434" s="35">
        <f t="shared" si="81"/>
        <v>90144678.920000002</v>
      </c>
      <c r="PU434" s="35">
        <f t="shared" si="81"/>
        <v>21759371.310000002</v>
      </c>
      <c r="PV434" s="35">
        <f t="shared" si="81"/>
        <v>18326897.68</v>
      </c>
      <c r="PW434" s="35">
        <f t="shared" si="81"/>
        <v>14265582.76</v>
      </c>
      <c r="PX434" s="35">
        <f t="shared" si="81"/>
        <v>24739580.030000001</v>
      </c>
      <c r="PY434" s="35">
        <f t="shared" si="81"/>
        <v>233073741.78000006</v>
      </c>
      <c r="PZ434" s="35">
        <f t="shared" si="81"/>
        <v>27979540.880000006</v>
      </c>
      <c r="QA434" s="35">
        <f t="shared" si="81"/>
        <v>49184500.350000009</v>
      </c>
      <c r="QB434" s="35">
        <f t="shared" si="81"/>
        <v>48678131.859999992</v>
      </c>
      <c r="QC434" s="35">
        <f t="shared" si="81"/>
        <v>90981182.690000013</v>
      </c>
      <c r="QD434" s="35">
        <f t="shared" si="81"/>
        <v>56574226.170000002</v>
      </c>
      <c r="QE434" s="35">
        <f t="shared" si="81"/>
        <v>64526522.029999994</v>
      </c>
      <c r="QF434" s="35">
        <f t="shared" si="81"/>
        <v>55123762.689999998</v>
      </c>
      <c r="QG434" s="35">
        <f t="shared" si="81"/>
        <v>83571545.150000006</v>
      </c>
      <c r="QH434" s="35">
        <f t="shared" si="81"/>
        <v>36061927.68</v>
      </c>
      <c r="QI434" s="35">
        <f t="shared" si="81"/>
        <v>68908929.600000024</v>
      </c>
      <c r="QJ434" s="35">
        <f t="shared" si="81"/>
        <v>40435326.960000001</v>
      </c>
      <c r="QK434" s="35">
        <f t="shared" ref="QK434:SV434" si="82">SUM(QK245:QK433)</f>
        <v>32242026.910000004</v>
      </c>
      <c r="QL434" s="35">
        <f t="shared" si="82"/>
        <v>38779859.719999999</v>
      </c>
      <c r="QM434" s="35">
        <f t="shared" si="82"/>
        <v>49387660.570000008</v>
      </c>
      <c r="QN434" s="35">
        <f t="shared" si="82"/>
        <v>75049685.920000002</v>
      </c>
      <c r="QO434" s="35">
        <f t="shared" si="82"/>
        <v>20687789.260000002</v>
      </c>
      <c r="QP434" s="35">
        <f t="shared" si="82"/>
        <v>43486376.330000006</v>
      </c>
      <c r="QQ434" s="35">
        <f t="shared" si="82"/>
        <v>37276647.850000009</v>
      </c>
      <c r="QR434" s="35">
        <f t="shared" si="82"/>
        <v>94595618.930000007</v>
      </c>
      <c r="QS434" s="35">
        <f t="shared" si="82"/>
        <v>38996986.20000001</v>
      </c>
      <c r="QT434" s="35">
        <f t="shared" si="82"/>
        <v>41965282.669999994</v>
      </c>
      <c r="QU434" s="35">
        <f t="shared" si="82"/>
        <v>15179935.240000002</v>
      </c>
      <c r="QV434" s="35">
        <f t="shared" si="82"/>
        <v>13590376.559999997</v>
      </c>
      <c r="QW434" s="35">
        <f t="shared" si="82"/>
        <v>29315236.84</v>
      </c>
      <c r="QX434" s="35">
        <f t="shared" si="82"/>
        <v>24186075.709999993</v>
      </c>
      <c r="QY434" s="35">
        <f t="shared" si="82"/>
        <v>222333558.43999991</v>
      </c>
      <c r="QZ434" s="35">
        <f t="shared" si="82"/>
        <v>49433188.839999996</v>
      </c>
      <c r="RA434" s="35">
        <f t="shared" si="82"/>
        <v>88317330.880000025</v>
      </c>
      <c r="RB434" s="35">
        <f t="shared" si="82"/>
        <v>72971152.390000001</v>
      </c>
      <c r="RC434" s="35">
        <f t="shared" si="82"/>
        <v>40817453.610000007</v>
      </c>
      <c r="RD434" s="35">
        <f t="shared" si="82"/>
        <v>70572843.140000015</v>
      </c>
      <c r="RE434" s="35">
        <f t="shared" si="82"/>
        <v>46972342.229999989</v>
      </c>
      <c r="RF434" s="35">
        <f t="shared" si="82"/>
        <v>209413633.5</v>
      </c>
      <c r="RG434" s="35">
        <f t="shared" si="82"/>
        <v>86428136.400000006</v>
      </c>
      <c r="RH434" s="35">
        <f t="shared" si="82"/>
        <v>43969608.649999999</v>
      </c>
      <c r="RI434" s="35">
        <f t="shared" si="82"/>
        <v>51268700.510000005</v>
      </c>
      <c r="RJ434" s="35">
        <f t="shared" si="82"/>
        <v>42506238.099999994</v>
      </c>
      <c r="RK434" s="35">
        <f t="shared" si="82"/>
        <v>20756505.600000001</v>
      </c>
      <c r="RL434" s="35">
        <f t="shared" si="82"/>
        <v>216098334.43999985</v>
      </c>
      <c r="RM434" s="35">
        <f t="shared" si="82"/>
        <v>102771595.38000001</v>
      </c>
      <c r="RN434" s="35">
        <f t="shared" si="82"/>
        <v>54488494.900000006</v>
      </c>
      <c r="RO434" s="35">
        <f t="shared" si="82"/>
        <v>54208417.199999996</v>
      </c>
      <c r="RP434" s="35">
        <f t="shared" si="82"/>
        <v>94428605.149999991</v>
      </c>
      <c r="RQ434" s="35">
        <f t="shared" si="82"/>
        <v>71643343.650000006</v>
      </c>
      <c r="RR434" s="35">
        <f t="shared" si="82"/>
        <v>97109161.25999999</v>
      </c>
      <c r="RS434" s="35">
        <f t="shared" si="82"/>
        <v>49627454.479999989</v>
      </c>
      <c r="RT434" s="35">
        <f t="shared" si="82"/>
        <v>58834202.020000003</v>
      </c>
      <c r="RU434" s="35">
        <f t="shared" si="82"/>
        <v>222466584.47999999</v>
      </c>
      <c r="RV434" s="35">
        <f t="shared" si="82"/>
        <v>57552262.25</v>
      </c>
      <c r="RW434" s="35">
        <f t="shared" si="82"/>
        <v>46600487.859999999</v>
      </c>
      <c r="RX434" s="35">
        <f t="shared" si="82"/>
        <v>43049999.589999996</v>
      </c>
      <c r="RY434" s="35">
        <f t="shared" si="82"/>
        <v>54626330.879999995</v>
      </c>
      <c r="RZ434" s="35">
        <f t="shared" si="82"/>
        <v>34371632.399999999</v>
      </c>
      <c r="SA434" s="35">
        <f t="shared" si="82"/>
        <v>39586266.75</v>
      </c>
      <c r="SB434" s="35">
        <f t="shared" si="82"/>
        <v>63523407.200000003</v>
      </c>
      <c r="SC434" s="35">
        <f t="shared" si="82"/>
        <v>15096762.68</v>
      </c>
      <c r="SD434" s="35">
        <f t="shared" si="82"/>
        <v>13449424.389999999</v>
      </c>
      <c r="SE434" s="35">
        <f t="shared" si="82"/>
        <v>24665930.390000004</v>
      </c>
      <c r="SF434" s="35">
        <f t="shared" si="82"/>
        <v>4838908869.1399984</v>
      </c>
      <c r="SG434" s="35">
        <f t="shared" si="82"/>
        <v>114103323.73999994</v>
      </c>
      <c r="SH434" s="35">
        <f t="shared" si="82"/>
        <v>52337354.299999997</v>
      </c>
      <c r="SI434" s="35">
        <f t="shared" si="82"/>
        <v>53861589.120000012</v>
      </c>
      <c r="SJ434" s="35">
        <f t="shared" si="82"/>
        <v>56781364.25999999</v>
      </c>
      <c r="SK434" s="35">
        <f t="shared" si="82"/>
        <v>33279490.529999994</v>
      </c>
      <c r="SL434" s="35">
        <f t="shared" si="82"/>
        <v>64745199.970000014</v>
      </c>
      <c r="SM434" s="35">
        <f t="shared" si="82"/>
        <v>88159710.449999988</v>
      </c>
      <c r="SN434" s="35">
        <f t="shared" si="82"/>
        <v>53801312.399999999</v>
      </c>
      <c r="SO434" s="35">
        <f t="shared" si="82"/>
        <v>40917386.159999996</v>
      </c>
      <c r="SP434" s="35">
        <f t="shared" si="82"/>
        <v>75169345.720000014</v>
      </c>
      <c r="SQ434" s="35">
        <f t="shared" si="82"/>
        <v>59757492.370000012</v>
      </c>
      <c r="SR434" s="35">
        <f t="shared" si="82"/>
        <v>21003408.639999997</v>
      </c>
      <c r="SS434" s="35">
        <f t="shared" si="82"/>
        <v>93091196.760000005</v>
      </c>
      <c r="ST434" s="35">
        <f t="shared" si="82"/>
        <v>43648932.969999999</v>
      </c>
      <c r="SU434" s="35">
        <f t="shared" si="82"/>
        <v>60821347.199999996</v>
      </c>
      <c r="SV434" s="35">
        <f t="shared" si="82"/>
        <v>11938478.669999992</v>
      </c>
      <c r="SW434" s="35">
        <f t="shared" ref="SW434:VH434" si="83">SUM(SW245:SW433)</f>
        <v>52839678.200000003</v>
      </c>
      <c r="SX434" s="35">
        <f t="shared" si="83"/>
        <v>42327758.07</v>
      </c>
      <c r="SY434" s="35">
        <f t="shared" si="83"/>
        <v>45159232.859999999</v>
      </c>
      <c r="SZ434" s="35">
        <f t="shared" si="83"/>
        <v>34491596.93999999</v>
      </c>
      <c r="TA434" s="35">
        <f t="shared" si="83"/>
        <v>188350922.94999999</v>
      </c>
      <c r="TB434" s="35">
        <f t="shared" si="83"/>
        <v>45639009.939999998</v>
      </c>
      <c r="TC434" s="35">
        <f t="shared" si="83"/>
        <v>51161332.170000002</v>
      </c>
      <c r="TD434" s="35">
        <f t="shared" si="83"/>
        <v>77993533.739999995</v>
      </c>
      <c r="TE434" s="35">
        <f t="shared" si="83"/>
        <v>36420622.270000003</v>
      </c>
      <c r="TF434" s="35">
        <f t="shared" si="83"/>
        <v>50681062.940000005</v>
      </c>
      <c r="TG434" s="35">
        <f t="shared" si="83"/>
        <v>34340485.57</v>
      </c>
      <c r="TH434" s="35">
        <f t="shared" si="83"/>
        <v>91361441.74000001</v>
      </c>
      <c r="TI434" s="35">
        <f t="shared" si="83"/>
        <v>33902378.719999999</v>
      </c>
      <c r="TJ434" s="35">
        <f t="shared" si="83"/>
        <v>48829289.079999998</v>
      </c>
      <c r="TK434" s="35">
        <f t="shared" si="83"/>
        <v>53778420.739999987</v>
      </c>
      <c r="TL434" s="35">
        <f t="shared" si="83"/>
        <v>76251721.439999983</v>
      </c>
      <c r="TM434" s="35">
        <f t="shared" si="83"/>
        <v>30967878.340000007</v>
      </c>
      <c r="TN434" s="35">
        <f t="shared" si="83"/>
        <v>32297337.150000006</v>
      </c>
      <c r="TO434" s="35">
        <f t="shared" si="83"/>
        <v>-281188738.96999991</v>
      </c>
      <c r="TP434" s="35">
        <f t="shared" si="83"/>
        <v>38560164.869999997</v>
      </c>
      <c r="TQ434" s="35">
        <f t="shared" si="83"/>
        <v>35715071.560000002</v>
      </c>
      <c r="TR434" s="35">
        <f t="shared" si="83"/>
        <v>55746501.960000008</v>
      </c>
      <c r="TS434" s="35">
        <f t="shared" si="83"/>
        <v>53110453.539999999</v>
      </c>
      <c r="TT434" s="35">
        <f t="shared" si="83"/>
        <v>52187603.61999999</v>
      </c>
      <c r="TU434" s="35">
        <f t="shared" si="83"/>
        <v>35594736.549999997</v>
      </c>
      <c r="TV434" s="35">
        <f t="shared" si="83"/>
        <v>86995270.000000015</v>
      </c>
      <c r="TW434" s="35">
        <f t="shared" si="83"/>
        <v>46881539.649999991</v>
      </c>
      <c r="TX434" s="35">
        <f t="shared" si="83"/>
        <v>32800511.199999999</v>
      </c>
      <c r="TY434" s="35">
        <f t="shared" si="83"/>
        <v>88249760.129999995</v>
      </c>
      <c r="TZ434" s="35">
        <f t="shared" si="83"/>
        <v>49006669.460000008</v>
      </c>
      <c r="UA434" s="35">
        <f t="shared" si="83"/>
        <v>29705410.730000004</v>
      </c>
      <c r="UB434" s="35">
        <f t="shared" si="83"/>
        <v>47810530.039999992</v>
      </c>
      <c r="UC434" s="35">
        <f t="shared" si="83"/>
        <v>31591287.350000001</v>
      </c>
      <c r="UD434" s="35">
        <f t="shared" si="83"/>
        <v>37738234.600000001</v>
      </c>
      <c r="UE434" s="35">
        <f t="shared" si="83"/>
        <v>159237349.17999995</v>
      </c>
      <c r="UF434" s="35">
        <f t="shared" si="83"/>
        <v>51737177.18</v>
      </c>
      <c r="UG434" s="35">
        <f t="shared" si="83"/>
        <v>214694876.58999997</v>
      </c>
      <c r="UH434" s="35">
        <f t="shared" si="83"/>
        <v>95152217.339999989</v>
      </c>
      <c r="UI434" s="35">
        <f t="shared" si="83"/>
        <v>64258405.729999997</v>
      </c>
      <c r="UJ434" s="35">
        <f t="shared" si="83"/>
        <v>53396594.459999993</v>
      </c>
      <c r="UK434" s="35">
        <f t="shared" si="83"/>
        <v>75058681.680000037</v>
      </c>
      <c r="UL434" s="35">
        <f t="shared" si="83"/>
        <v>32514790.73</v>
      </c>
      <c r="UM434" s="35">
        <f t="shared" si="83"/>
        <v>41587019.149999991</v>
      </c>
      <c r="UN434" s="35">
        <f t="shared" si="83"/>
        <v>37856084.500000007</v>
      </c>
      <c r="UO434" s="35">
        <f t="shared" si="83"/>
        <v>35895734.290000007</v>
      </c>
      <c r="UP434" s="35">
        <f t="shared" si="83"/>
        <v>79799509.990000039</v>
      </c>
      <c r="UQ434" s="35">
        <f t="shared" si="83"/>
        <v>73917734.11999999</v>
      </c>
      <c r="UR434" s="35">
        <f t="shared" si="83"/>
        <v>69228680.269999996</v>
      </c>
      <c r="US434" s="35">
        <f t="shared" si="83"/>
        <v>72180430.439999983</v>
      </c>
      <c r="UT434" s="35">
        <f t="shared" si="83"/>
        <v>51709075.450000003</v>
      </c>
      <c r="UU434" s="35">
        <f t="shared" si="83"/>
        <v>54365797.810000002</v>
      </c>
      <c r="UV434" s="35">
        <f t="shared" si="83"/>
        <v>111760306.50999978</v>
      </c>
      <c r="UW434" s="35">
        <f t="shared" si="83"/>
        <v>67594283.74000001</v>
      </c>
      <c r="UX434" s="35">
        <f t="shared" si="83"/>
        <v>76296998.739999995</v>
      </c>
      <c r="UY434" s="35">
        <f t="shared" si="83"/>
        <v>189346550.62</v>
      </c>
      <c r="UZ434" s="35">
        <f t="shared" si="83"/>
        <v>38754898.700000003</v>
      </c>
      <c r="VA434" s="35">
        <f t="shared" si="83"/>
        <v>62367299.649999999</v>
      </c>
      <c r="VB434" s="35">
        <f t="shared" si="83"/>
        <v>119879013.78999999</v>
      </c>
      <c r="VC434" s="35">
        <f t="shared" si="83"/>
        <v>48135862.370000005</v>
      </c>
      <c r="VD434" s="35">
        <f t="shared" si="83"/>
        <v>45048569.369999997</v>
      </c>
      <c r="VE434" s="35">
        <f t="shared" si="83"/>
        <v>67329513.980000004</v>
      </c>
      <c r="VF434" s="35">
        <f t="shared" si="83"/>
        <v>57852413.139999993</v>
      </c>
      <c r="VG434" s="35">
        <f t="shared" si="83"/>
        <v>141858695.56</v>
      </c>
      <c r="VH434" s="35">
        <f t="shared" si="83"/>
        <v>75163633.780000016</v>
      </c>
      <c r="VI434" s="35">
        <f t="shared" ref="VI434:XT434" si="84">SUM(VI245:VI433)</f>
        <v>144109725.42000005</v>
      </c>
      <c r="VJ434" s="35">
        <f t="shared" si="84"/>
        <v>38470680.559999995</v>
      </c>
      <c r="VK434" s="35">
        <f t="shared" si="84"/>
        <v>47822884.750000007</v>
      </c>
      <c r="VL434" s="35">
        <f t="shared" si="84"/>
        <v>38334031.750000007</v>
      </c>
      <c r="VM434" s="35">
        <f t="shared" si="84"/>
        <v>32973177.109999999</v>
      </c>
      <c r="VN434" s="35">
        <f t="shared" si="84"/>
        <v>76914183.249999985</v>
      </c>
      <c r="VO434" s="35">
        <f t="shared" si="84"/>
        <v>37785213.469999999</v>
      </c>
      <c r="VP434" s="35">
        <f t="shared" si="84"/>
        <v>28889949.100000001</v>
      </c>
      <c r="VQ434" s="35">
        <f t="shared" si="84"/>
        <v>5199993686.6800003</v>
      </c>
      <c r="VR434" s="35">
        <f t="shared" si="84"/>
        <v>27383150.059999991</v>
      </c>
      <c r="VS434" s="35">
        <f t="shared" si="84"/>
        <v>58186315.409999937</v>
      </c>
      <c r="VT434" s="35">
        <f t="shared" si="84"/>
        <v>53523349.709999986</v>
      </c>
      <c r="VU434" s="35">
        <f t="shared" si="84"/>
        <v>63059047.409999996</v>
      </c>
      <c r="VV434" s="35">
        <f t="shared" si="84"/>
        <v>44688537.439999998</v>
      </c>
      <c r="VW434" s="35">
        <f t="shared" si="84"/>
        <v>36814267.390000008</v>
      </c>
      <c r="VX434" s="35">
        <f t="shared" si="84"/>
        <v>8978314.5500000045</v>
      </c>
      <c r="VY434" s="35">
        <f t="shared" si="84"/>
        <v>67360491.069999993</v>
      </c>
      <c r="VZ434" s="35">
        <f t="shared" si="84"/>
        <v>32659280.839999992</v>
      </c>
      <c r="WA434" s="35">
        <f t="shared" si="84"/>
        <v>72769806.700000003</v>
      </c>
      <c r="WB434" s="35">
        <f t="shared" si="84"/>
        <v>-4051937.8799999692</v>
      </c>
      <c r="WC434" s="35">
        <f t="shared" si="84"/>
        <v>40656540.089999996</v>
      </c>
      <c r="WD434" s="35">
        <f t="shared" si="84"/>
        <v>66247534.079999991</v>
      </c>
      <c r="WE434" s="35">
        <f t="shared" si="84"/>
        <v>62490030.870000012</v>
      </c>
      <c r="WF434" s="35">
        <f t="shared" si="84"/>
        <v>47056553.259999998</v>
      </c>
      <c r="WG434" s="35">
        <f t="shared" si="84"/>
        <v>32002868.390000001</v>
      </c>
      <c r="WH434" s="35">
        <f t="shared" si="84"/>
        <v>-97013996.330000013</v>
      </c>
      <c r="WI434" s="35">
        <f t="shared" si="84"/>
        <v>50879539.410000004</v>
      </c>
      <c r="WJ434" s="35">
        <f t="shared" si="84"/>
        <v>66963797.520000003</v>
      </c>
      <c r="WK434" s="35">
        <f t="shared" si="84"/>
        <v>72397361.239999995</v>
      </c>
      <c r="WL434" s="35">
        <f t="shared" si="84"/>
        <v>35466276.00999999</v>
      </c>
      <c r="WM434" s="35">
        <f t="shared" si="84"/>
        <v>91773482.370000005</v>
      </c>
      <c r="WN434" s="35">
        <f t="shared" si="84"/>
        <v>205897137.78999993</v>
      </c>
      <c r="WO434" s="35">
        <f t="shared" si="84"/>
        <v>98712079.359999999</v>
      </c>
      <c r="WP434" s="35">
        <f t="shared" si="84"/>
        <v>69400589.969999999</v>
      </c>
      <c r="WQ434" s="35">
        <f t="shared" si="84"/>
        <v>99517556.929999992</v>
      </c>
      <c r="WR434" s="35">
        <f t="shared" si="84"/>
        <v>52832863.029999994</v>
      </c>
      <c r="WS434" s="35">
        <f t="shared" si="84"/>
        <v>68041003.179999992</v>
      </c>
      <c r="WT434" s="35">
        <f t="shared" si="84"/>
        <v>62232034.370000005</v>
      </c>
      <c r="WU434" s="35">
        <f t="shared" si="84"/>
        <v>101010778.29999998</v>
      </c>
      <c r="WV434" s="35">
        <f t="shared" si="84"/>
        <v>55096121.129999995</v>
      </c>
      <c r="WW434" s="35">
        <f t="shared" si="84"/>
        <v>77609334.519999996</v>
      </c>
      <c r="WX434" s="35">
        <f t="shared" si="84"/>
        <v>92762741.189999998</v>
      </c>
      <c r="WY434" s="35">
        <f t="shared" si="84"/>
        <v>65884868.590000011</v>
      </c>
      <c r="WZ434" s="35">
        <f t="shared" si="84"/>
        <v>66449935.620000005</v>
      </c>
      <c r="XA434" s="35">
        <f t="shared" si="84"/>
        <v>96052344.660000011</v>
      </c>
      <c r="XB434" s="35">
        <f t="shared" si="84"/>
        <v>183296760.08000001</v>
      </c>
      <c r="XC434" s="35">
        <f t="shared" si="84"/>
        <v>41573244.379999995</v>
      </c>
      <c r="XD434" s="35">
        <f t="shared" si="84"/>
        <v>40067252.829999998</v>
      </c>
      <c r="XE434" s="35">
        <f t="shared" si="84"/>
        <v>46247287.920000009</v>
      </c>
      <c r="XF434" s="35">
        <f t="shared" si="84"/>
        <v>49682385.640000001</v>
      </c>
      <c r="XG434" s="35">
        <f t="shared" si="84"/>
        <v>31301553.459999993</v>
      </c>
      <c r="XH434" s="35">
        <f t="shared" si="84"/>
        <v>34708314.810000002</v>
      </c>
      <c r="XI434" s="35">
        <f t="shared" si="84"/>
        <v>64412621.68</v>
      </c>
      <c r="XJ434" s="35">
        <f t="shared" si="84"/>
        <v>115156360.06999998</v>
      </c>
      <c r="XK434" s="35">
        <f t="shared" si="84"/>
        <v>28085686.150000006</v>
      </c>
      <c r="XL434" s="35">
        <f t="shared" si="84"/>
        <v>22570742.590000007</v>
      </c>
      <c r="XM434" s="35">
        <f t="shared" si="84"/>
        <v>24334823.91</v>
      </c>
      <c r="XN434" s="35">
        <f t="shared" si="84"/>
        <v>27005649.449999992</v>
      </c>
      <c r="XO434" s="35">
        <f t="shared" si="84"/>
        <v>-137054635.02000013</v>
      </c>
      <c r="XP434" s="35">
        <f t="shared" si="84"/>
        <v>136896482.47000003</v>
      </c>
      <c r="XQ434" s="35">
        <f t="shared" si="84"/>
        <v>106270211.81</v>
      </c>
      <c r="XR434" s="35">
        <f t="shared" si="84"/>
        <v>181731767.79999995</v>
      </c>
      <c r="XS434" s="35">
        <f t="shared" si="84"/>
        <v>67022118.710000001</v>
      </c>
      <c r="XT434" s="35">
        <f t="shared" si="84"/>
        <v>93859075.759999976</v>
      </c>
      <c r="XU434" s="35">
        <f t="shared" ref="XU434:AAF434" si="85">SUM(XU245:XU433)</f>
        <v>149917278.59999999</v>
      </c>
      <c r="XV434" s="35">
        <f t="shared" si="85"/>
        <v>90351866.660000011</v>
      </c>
      <c r="XW434" s="35">
        <f t="shared" si="85"/>
        <v>64732949.900000006</v>
      </c>
      <c r="XX434" s="35">
        <f t="shared" si="85"/>
        <v>178753780.16000003</v>
      </c>
      <c r="XY434" s="35">
        <f t="shared" si="85"/>
        <v>113541164.78</v>
      </c>
      <c r="XZ434" s="35">
        <f t="shared" si="85"/>
        <v>58722892.649999991</v>
      </c>
      <c r="YA434" s="35">
        <f t="shared" si="85"/>
        <v>31716274.909999993</v>
      </c>
      <c r="YB434" s="35">
        <f t="shared" si="85"/>
        <v>58219444.800000004</v>
      </c>
      <c r="YC434" s="35">
        <f t="shared" si="85"/>
        <v>68651001.280000001</v>
      </c>
      <c r="YD434" s="35">
        <f t="shared" si="85"/>
        <v>69047322.159999996</v>
      </c>
      <c r="YE434" s="35">
        <f t="shared" si="85"/>
        <v>39996365.040000007</v>
      </c>
      <c r="YF434" s="35">
        <f t="shared" si="85"/>
        <v>58542748.549999997</v>
      </c>
      <c r="YG434" s="35">
        <f t="shared" si="85"/>
        <v>38199112.130000003</v>
      </c>
      <c r="YH434" s="35">
        <f t="shared" si="85"/>
        <v>34885051.68</v>
      </c>
      <c r="YI434" s="35">
        <f t="shared" si="85"/>
        <v>54358376.43</v>
      </c>
      <c r="YJ434" s="35">
        <f t="shared" si="85"/>
        <v>49308699.440000013</v>
      </c>
      <c r="YK434" s="35">
        <f t="shared" si="85"/>
        <v>35310412.240000002</v>
      </c>
      <c r="YL434" s="35">
        <f t="shared" si="85"/>
        <v>-126523000.18999977</v>
      </c>
      <c r="YM434" s="35">
        <f t="shared" si="85"/>
        <v>68636195.720000014</v>
      </c>
      <c r="YN434" s="35">
        <f t="shared" si="85"/>
        <v>30367575.21999998</v>
      </c>
      <c r="YO434" s="35">
        <f t="shared" si="85"/>
        <v>55328283.890000001</v>
      </c>
      <c r="YP434" s="35">
        <f t="shared" si="85"/>
        <v>66419979.419999994</v>
      </c>
      <c r="YQ434" s="35">
        <f t="shared" si="85"/>
        <v>84702789.689999998</v>
      </c>
      <c r="YR434" s="35">
        <f t="shared" si="85"/>
        <v>84984368.239999995</v>
      </c>
      <c r="YS434" s="35">
        <f t="shared" si="85"/>
        <v>39188103.960000008</v>
      </c>
      <c r="YT434" s="35">
        <f t="shared" si="85"/>
        <v>110205552.17999999</v>
      </c>
      <c r="YU434" s="35">
        <f t="shared" si="85"/>
        <v>273856874.12</v>
      </c>
      <c r="YV434" s="35">
        <f t="shared" si="85"/>
        <v>71672015.400000006</v>
      </c>
      <c r="YW434" s="35">
        <f t="shared" si="85"/>
        <v>58630646.320000008</v>
      </c>
      <c r="YX434" s="35">
        <f t="shared" si="85"/>
        <v>48609775.169999994</v>
      </c>
      <c r="YY434" s="35">
        <f t="shared" si="85"/>
        <v>54036936.849999994</v>
      </c>
      <c r="YZ434" s="35">
        <f t="shared" si="85"/>
        <v>52683853.18</v>
      </c>
      <c r="ZA434" s="35">
        <f t="shared" si="85"/>
        <v>47772894.040000014</v>
      </c>
      <c r="ZB434" s="35">
        <f t="shared" si="85"/>
        <v>39928127.979999997</v>
      </c>
      <c r="ZC434" s="35">
        <f t="shared" si="85"/>
        <v>5468729047.7100029</v>
      </c>
      <c r="ZD434" s="35">
        <f t="shared" si="85"/>
        <v>390253435.85000002</v>
      </c>
      <c r="ZE434" s="35">
        <f t="shared" si="85"/>
        <v>56132661.18999999</v>
      </c>
      <c r="ZF434" s="35">
        <f t="shared" si="85"/>
        <v>63264452.06000001</v>
      </c>
      <c r="ZG434" s="35">
        <f t="shared" si="85"/>
        <v>62010892.659999989</v>
      </c>
      <c r="ZH434" s="35">
        <f t="shared" si="85"/>
        <v>49816249.269999996</v>
      </c>
      <c r="ZI434" s="35">
        <f t="shared" si="85"/>
        <v>46192906.879999995</v>
      </c>
      <c r="ZJ434" s="35">
        <f t="shared" si="85"/>
        <v>44560687.910000011</v>
      </c>
      <c r="ZK434" s="35">
        <f t="shared" si="85"/>
        <v>88742790.750000075</v>
      </c>
      <c r="ZL434" s="35">
        <f t="shared" si="85"/>
        <v>37727695.059999995</v>
      </c>
      <c r="ZM434" s="35">
        <f t="shared" si="85"/>
        <v>43434230.659999989</v>
      </c>
      <c r="ZN434" s="35">
        <f t="shared" si="85"/>
        <v>52886688.080000013</v>
      </c>
      <c r="ZO434" s="35">
        <f t="shared" si="85"/>
        <v>38952785.550000004</v>
      </c>
      <c r="ZP434" s="35">
        <f t="shared" si="85"/>
        <v>37866692.110000007</v>
      </c>
      <c r="ZQ434" s="35">
        <f t="shared" si="85"/>
        <v>36444025.989999995</v>
      </c>
      <c r="ZR434" s="35">
        <f t="shared" si="85"/>
        <v>41583580.659999989</v>
      </c>
      <c r="ZS434" s="35">
        <f t="shared" si="85"/>
        <v>65240024.479999989</v>
      </c>
      <c r="ZT434" s="35">
        <f t="shared" si="85"/>
        <v>145028813.78999999</v>
      </c>
      <c r="ZU434" s="35">
        <f t="shared" si="85"/>
        <v>39808705.520000003</v>
      </c>
      <c r="ZV434" s="35">
        <f t="shared" si="85"/>
        <v>27844066.440000001</v>
      </c>
      <c r="ZW434" s="35">
        <f t="shared" si="85"/>
        <v>108428105.91000001</v>
      </c>
      <c r="ZX434" s="35">
        <f t="shared" si="85"/>
        <v>81754374.929999992</v>
      </c>
      <c r="ZY434" s="35">
        <f t="shared" si="85"/>
        <v>39015163.710599996</v>
      </c>
      <c r="ZZ434" s="35">
        <f t="shared" si="85"/>
        <v>53543387.429999992</v>
      </c>
      <c r="AAA434" s="35">
        <f t="shared" si="85"/>
        <v>46881495.75</v>
      </c>
      <c r="AAB434" s="35">
        <f t="shared" si="85"/>
        <v>69160050.059999987</v>
      </c>
      <c r="AAC434" s="35">
        <f t="shared" si="85"/>
        <v>51748996.899999991</v>
      </c>
      <c r="AAD434" s="35">
        <f t="shared" si="85"/>
        <v>51889555.520000011</v>
      </c>
      <c r="AAE434" s="35">
        <f t="shared" si="85"/>
        <v>57835446.059999995</v>
      </c>
      <c r="AAF434" s="35">
        <f t="shared" si="85"/>
        <v>32132432.410000008</v>
      </c>
      <c r="AAG434" s="35">
        <f t="shared" ref="AAG434:ACR434" si="86">SUM(AAG245:AAG433)</f>
        <v>43341810.470000006</v>
      </c>
      <c r="AAH434" s="35">
        <f t="shared" si="86"/>
        <v>55484189.720000014</v>
      </c>
      <c r="AAI434" s="35">
        <f t="shared" si="86"/>
        <v>52074090.108999997</v>
      </c>
      <c r="AAJ434" s="35">
        <f t="shared" si="86"/>
        <v>49182233.479999997</v>
      </c>
      <c r="AAK434" s="35">
        <f t="shared" si="86"/>
        <v>31748081.479999993</v>
      </c>
      <c r="AAL434" s="35">
        <f t="shared" si="86"/>
        <v>45762925.290000007</v>
      </c>
      <c r="AAM434" s="35">
        <f t="shared" si="86"/>
        <v>23629239.050000012</v>
      </c>
      <c r="AAN434" s="35">
        <f t="shared" si="86"/>
        <v>38747748.280000001</v>
      </c>
      <c r="AAO434" s="35">
        <f t="shared" si="86"/>
        <v>21187688.910000008</v>
      </c>
      <c r="AAP434" s="35">
        <f t="shared" si="86"/>
        <v>-31099227.290000059</v>
      </c>
      <c r="AAQ434" s="35">
        <f t="shared" si="86"/>
        <v>45510271.089999996</v>
      </c>
      <c r="AAR434" s="35">
        <f t="shared" si="86"/>
        <v>29429136.899999999</v>
      </c>
      <c r="AAS434" s="35">
        <f t="shared" si="86"/>
        <v>40579740.659999996</v>
      </c>
      <c r="AAT434" s="35">
        <f t="shared" si="86"/>
        <v>43881640.689999998</v>
      </c>
      <c r="AAU434" s="35">
        <f t="shared" si="86"/>
        <v>56939432.800000004</v>
      </c>
      <c r="AAV434" s="35">
        <f t="shared" si="86"/>
        <v>41975974.209999993</v>
      </c>
      <c r="AAW434" s="35">
        <f t="shared" si="86"/>
        <v>328568496.37000012</v>
      </c>
      <c r="AAX434" s="35">
        <f t="shared" si="86"/>
        <v>41763916.949999996</v>
      </c>
      <c r="AAY434" s="35">
        <f t="shared" si="86"/>
        <v>34504963.059999995</v>
      </c>
      <c r="AAZ434" s="35">
        <f t="shared" si="86"/>
        <v>24292161.310000014</v>
      </c>
      <c r="ABA434" s="35">
        <f t="shared" si="86"/>
        <v>40887885.330000006</v>
      </c>
      <c r="ABB434" s="35">
        <f t="shared" si="86"/>
        <v>50359545.149999991</v>
      </c>
      <c r="ABC434" s="35">
        <f t="shared" si="86"/>
        <v>59196331.409999996</v>
      </c>
      <c r="ABD434" s="35">
        <f t="shared" si="86"/>
        <v>55195398.619999997</v>
      </c>
      <c r="ABE434" s="35">
        <f t="shared" si="86"/>
        <v>48406878.590000026</v>
      </c>
      <c r="ABF434" s="35">
        <f t="shared" si="86"/>
        <v>36324995.279999994</v>
      </c>
      <c r="ABG434" s="35">
        <f t="shared" si="86"/>
        <v>58576933.299999997</v>
      </c>
      <c r="ABH434" s="35">
        <f t="shared" si="86"/>
        <v>109286177.13</v>
      </c>
      <c r="ABI434" s="35">
        <f t="shared" si="86"/>
        <v>38656725.229999989</v>
      </c>
      <c r="ABJ434" s="35">
        <f t="shared" si="86"/>
        <v>35268407.849999994</v>
      </c>
      <c r="ABK434" s="35">
        <f t="shared" si="86"/>
        <v>51814066.049999997</v>
      </c>
      <c r="ABL434" s="35">
        <f t="shared" si="86"/>
        <v>39366159.799999997</v>
      </c>
      <c r="ABM434" s="35">
        <f t="shared" si="86"/>
        <v>27470730.409999996</v>
      </c>
      <c r="ABN434" s="35">
        <f t="shared" si="86"/>
        <v>39344432.980000004</v>
      </c>
      <c r="ABO434" s="35">
        <f t="shared" si="86"/>
        <v>36953838.920000002</v>
      </c>
      <c r="ABP434" s="35">
        <f t="shared" si="86"/>
        <v>54725648.939999998</v>
      </c>
      <c r="ABQ434" s="35">
        <f t="shared" si="86"/>
        <v>82938822.729999989</v>
      </c>
      <c r="ABR434" s="35">
        <f t="shared" si="86"/>
        <v>27433867.379999999</v>
      </c>
      <c r="ABS434" s="35">
        <f t="shared" si="86"/>
        <v>31049214.420000009</v>
      </c>
      <c r="ABT434" s="35">
        <f t="shared" si="86"/>
        <v>23726927.819999997</v>
      </c>
      <c r="ABU434" s="35">
        <f t="shared" si="86"/>
        <v>34652418.590000011</v>
      </c>
      <c r="ABV434" s="35">
        <f t="shared" si="86"/>
        <v>35540029.670000002</v>
      </c>
      <c r="ABW434" s="35">
        <f t="shared" si="86"/>
        <v>3994860342.7296009</v>
      </c>
      <c r="ABX434" s="35">
        <f t="shared" si="86"/>
        <v>33368039.320000157</v>
      </c>
      <c r="ABY434" s="35">
        <f t="shared" si="86"/>
        <v>76149867.75</v>
      </c>
      <c r="ABZ434" s="35">
        <f t="shared" si="86"/>
        <v>38093147.410000004</v>
      </c>
      <c r="ACA434" s="35">
        <f t="shared" si="86"/>
        <v>133398981.44999999</v>
      </c>
      <c r="ACB434" s="35">
        <f t="shared" si="86"/>
        <v>84858138.550000012</v>
      </c>
      <c r="ACC434" s="35">
        <f t="shared" si="86"/>
        <v>64230454.100000001</v>
      </c>
      <c r="ACD434" s="35">
        <f t="shared" si="86"/>
        <v>55330720.629999995</v>
      </c>
      <c r="ACE434" s="35">
        <f t="shared" si="86"/>
        <v>72233227.219999984</v>
      </c>
      <c r="ACF434" s="35">
        <f t="shared" si="86"/>
        <v>28982878.879999999</v>
      </c>
      <c r="ACG434" s="35">
        <f t="shared" si="86"/>
        <v>-93592387.589999884</v>
      </c>
      <c r="ACH434" s="35">
        <f t="shared" si="86"/>
        <v>51401578.039999992</v>
      </c>
      <c r="ACI434" s="35">
        <f t="shared" si="86"/>
        <v>116758554.76000002</v>
      </c>
      <c r="ACJ434" s="35">
        <f t="shared" si="86"/>
        <v>41989115.449999988</v>
      </c>
      <c r="ACK434" s="35">
        <f t="shared" si="86"/>
        <v>42879800.640000001</v>
      </c>
      <c r="ACL434" s="35">
        <f t="shared" si="86"/>
        <v>170877494.68000004</v>
      </c>
      <c r="ACM434" s="35">
        <f t="shared" si="86"/>
        <v>19879706.939999998</v>
      </c>
      <c r="ACN434" s="35">
        <f t="shared" si="86"/>
        <v>34285057.979999997</v>
      </c>
      <c r="ACO434" s="35">
        <f t="shared" si="86"/>
        <v>45459050.409999989</v>
      </c>
      <c r="ACP434" s="35">
        <f t="shared" si="86"/>
        <v>45034333.309999995</v>
      </c>
      <c r="ACQ434" s="35">
        <f t="shared" si="86"/>
        <v>31259193.919999998</v>
      </c>
      <c r="ACR434" s="35">
        <f t="shared" si="86"/>
        <v>734198743.26999998</v>
      </c>
      <c r="ACS434" s="35">
        <f t="shared" ref="ACS434:AFD434" si="87">SUM(ACS245:ACS433)</f>
        <v>45221820.550000004</v>
      </c>
      <c r="ACT434" s="35">
        <f t="shared" si="87"/>
        <v>45605239.93</v>
      </c>
      <c r="ACU434" s="35">
        <f t="shared" si="87"/>
        <v>93274939.289999977</v>
      </c>
      <c r="ACV434" s="35">
        <f t="shared" si="87"/>
        <v>39219956.810000002</v>
      </c>
      <c r="ACW434" s="35">
        <f t="shared" si="87"/>
        <v>26812483.830000002</v>
      </c>
      <c r="ACX434" s="35">
        <f t="shared" si="87"/>
        <v>47604677.639999993</v>
      </c>
      <c r="ACY434" s="35">
        <f t="shared" si="87"/>
        <v>89168432.019999996</v>
      </c>
      <c r="ACZ434" s="35">
        <f t="shared" si="87"/>
        <v>105761037.90000004</v>
      </c>
      <c r="ADA434" s="35">
        <f t="shared" si="87"/>
        <v>52853609.809999987</v>
      </c>
      <c r="ADB434" s="35">
        <f t="shared" si="87"/>
        <v>50559263.689999998</v>
      </c>
      <c r="ADC434" s="35">
        <f t="shared" si="87"/>
        <v>70492340.409999996</v>
      </c>
      <c r="ADD434" s="35">
        <f t="shared" si="87"/>
        <v>42156711.350000001</v>
      </c>
      <c r="ADE434" s="35">
        <f t="shared" si="87"/>
        <v>12317331.580000009</v>
      </c>
      <c r="ADF434" s="35">
        <f t="shared" si="87"/>
        <v>33051716.039999995</v>
      </c>
      <c r="ADG434" s="35">
        <f t="shared" si="87"/>
        <v>57774722.669999987</v>
      </c>
      <c r="ADH434" s="35">
        <f t="shared" si="87"/>
        <v>41064150.720000006</v>
      </c>
      <c r="ADI434" s="35">
        <f t="shared" si="87"/>
        <v>30560877.720000003</v>
      </c>
      <c r="ADJ434" s="35">
        <f t="shared" si="87"/>
        <v>30956527.120000005</v>
      </c>
      <c r="ADK434" s="35">
        <f t="shared" si="87"/>
        <v>30271428.07</v>
      </c>
      <c r="ADL434" s="35">
        <f t="shared" si="87"/>
        <v>26031815.329999994</v>
      </c>
      <c r="ADM434" s="35">
        <f t="shared" si="87"/>
        <v>26609715.759999998</v>
      </c>
      <c r="ADN434" s="35">
        <f t="shared" si="87"/>
        <v>25687545.669999998</v>
      </c>
      <c r="ADO434" s="35">
        <f t="shared" si="87"/>
        <v>109757618.93000001</v>
      </c>
      <c r="ADP434" s="35">
        <f t="shared" si="87"/>
        <v>102154202.53</v>
      </c>
      <c r="ADQ434" s="35">
        <f t="shared" si="87"/>
        <v>71971919.680000007</v>
      </c>
      <c r="ADR434" s="35">
        <f t="shared" si="87"/>
        <v>40447446.350000001</v>
      </c>
      <c r="ADS434" s="35">
        <f t="shared" si="87"/>
        <v>41441655.289999999</v>
      </c>
      <c r="ADT434" s="35">
        <f t="shared" si="87"/>
        <v>36889663.879999995</v>
      </c>
      <c r="ADU434" s="35">
        <f t="shared" si="87"/>
        <v>62223678.370000012</v>
      </c>
      <c r="ADV434" s="35">
        <f t="shared" si="87"/>
        <v>39440917.559999995</v>
      </c>
      <c r="ADW434" s="35">
        <f t="shared" si="87"/>
        <v>54013505.289999999</v>
      </c>
      <c r="ADX434" s="35">
        <f t="shared" si="87"/>
        <v>-167047775.65000033</v>
      </c>
      <c r="ADY434" s="35">
        <f t="shared" si="87"/>
        <v>82698052.469999999</v>
      </c>
      <c r="ADZ434" s="35">
        <f t="shared" si="87"/>
        <v>47280776.859999999</v>
      </c>
      <c r="AEA434" s="35">
        <f t="shared" si="87"/>
        <v>326849133.38999999</v>
      </c>
      <c r="AEB434" s="35">
        <f t="shared" si="87"/>
        <v>35809323.119999997</v>
      </c>
      <c r="AEC434" s="35">
        <f t="shared" si="87"/>
        <v>43819339.529999994</v>
      </c>
      <c r="AED434" s="35">
        <f t="shared" si="87"/>
        <v>82180572.329999983</v>
      </c>
      <c r="AEE434" s="35">
        <f t="shared" si="87"/>
        <v>39769776.450000003</v>
      </c>
      <c r="AEF434" s="35">
        <f t="shared" si="87"/>
        <v>420832820.43000013</v>
      </c>
      <c r="AEG434" s="35">
        <f t="shared" si="87"/>
        <v>27835535.320000023</v>
      </c>
      <c r="AEH434" s="35">
        <f t="shared" si="87"/>
        <v>55244096.459999993</v>
      </c>
      <c r="AEI434" s="35">
        <f t="shared" si="87"/>
        <v>52027706.479999997</v>
      </c>
      <c r="AEJ434" s="35">
        <f t="shared" si="87"/>
        <v>55691485.50999999</v>
      </c>
      <c r="AEK434" s="35">
        <f t="shared" si="87"/>
        <v>66288848.779999994</v>
      </c>
      <c r="AEL434" s="35">
        <f t="shared" si="87"/>
        <v>52152075.859999999</v>
      </c>
      <c r="AEM434" s="35">
        <f t="shared" si="87"/>
        <v>54393368.960000008</v>
      </c>
      <c r="AEN434" s="35">
        <f t="shared" si="87"/>
        <v>62140788.799999997</v>
      </c>
      <c r="AEO434" s="35">
        <f t="shared" si="87"/>
        <v>20344304.620000001</v>
      </c>
      <c r="AEP434" s="35">
        <f t="shared" si="87"/>
        <v>72883055.939999983</v>
      </c>
      <c r="AEQ434" s="35">
        <f t="shared" si="87"/>
        <v>73232464.379999995</v>
      </c>
      <c r="AER434" s="35">
        <f t="shared" si="87"/>
        <v>38579726.489999995</v>
      </c>
      <c r="AES434" s="35">
        <f t="shared" si="87"/>
        <v>55202850.190000005</v>
      </c>
      <c r="AET434" s="35">
        <f t="shared" si="87"/>
        <v>59441907.989999995</v>
      </c>
      <c r="AEU434" s="35">
        <f t="shared" si="87"/>
        <v>73114612.829999998</v>
      </c>
      <c r="AEV434" s="35">
        <f t="shared" si="87"/>
        <v>41245126.68</v>
      </c>
      <c r="AEW434" s="35">
        <f t="shared" si="87"/>
        <v>80876054.969999999</v>
      </c>
      <c r="AEX434" s="35">
        <f t="shared" si="87"/>
        <v>40213155.899999991</v>
      </c>
      <c r="AEY434" s="35">
        <f t="shared" si="87"/>
        <v>194454850.79000002</v>
      </c>
      <c r="AEZ434" s="35">
        <f t="shared" si="87"/>
        <v>5496026684.7900009</v>
      </c>
      <c r="AFA434" s="35">
        <f t="shared" si="87"/>
        <v>127400063.68999973</v>
      </c>
      <c r="AFB434" s="35">
        <f t="shared" si="87"/>
        <v>106883893.26000002</v>
      </c>
      <c r="AFC434" s="35">
        <f t="shared" si="87"/>
        <v>96110979.700000003</v>
      </c>
      <c r="AFD434" s="35">
        <f t="shared" si="87"/>
        <v>101520528.29999997</v>
      </c>
      <c r="AFE434" s="35">
        <f t="shared" ref="AFE434:AHP434" si="88">SUM(AFE245:AFE433)</f>
        <v>59477269.710000016</v>
      </c>
      <c r="AFF434" s="35">
        <f t="shared" si="88"/>
        <v>152938889.67999998</v>
      </c>
      <c r="AFG434" s="35">
        <f t="shared" si="88"/>
        <v>68512836.679999992</v>
      </c>
      <c r="AFH434" s="35">
        <f t="shared" si="88"/>
        <v>70322047.209999993</v>
      </c>
      <c r="AFI434" s="35">
        <f t="shared" si="88"/>
        <v>58649410.149999999</v>
      </c>
      <c r="AFJ434" s="35">
        <f t="shared" si="88"/>
        <v>39986858.690000005</v>
      </c>
      <c r="AFK434" s="35">
        <f t="shared" si="88"/>
        <v>351243843.06999993</v>
      </c>
      <c r="AFL434" s="35">
        <f t="shared" si="88"/>
        <v>222947787.21999997</v>
      </c>
      <c r="AFM434" s="35">
        <f t="shared" si="88"/>
        <v>138030589.19</v>
      </c>
      <c r="AFN434" s="35">
        <f t="shared" si="88"/>
        <v>102714344.67</v>
      </c>
      <c r="AFO434" s="35">
        <f t="shared" si="88"/>
        <v>154614820.96000001</v>
      </c>
      <c r="AFP434" s="35">
        <f t="shared" si="88"/>
        <v>103951496.53</v>
      </c>
      <c r="AFQ434" s="35">
        <f t="shared" si="88"/>
        <v>77012751.959999993</v>
      </c>
      <c r="AFR434" s="35">
        <f t="shared" si="88"/>
        <v>103283191.77000001</v>
      </c>
      <c r="AFS434" s="35">
        <f t="shared" si="88"/>
        <v>63257202.25</v>
      </c>
      <c r="AFT434" s="35">
        <f t="shared" si="88"/>
        <v>93297778.810000002</v>
      </c>
      <c r="AFU434" s="35">
        <f t="shared" si="88"/>
        <v>84632104.459999993</v>
      </c>
      <c r="AFV434" s="35">
        <f t="shared" si="88"/>
        <v>88653656.589999974</v>
      </c>
      <c r="AFW434" s="35">
        <f t="shared" si="88"/>
        <v>113826094.83999999</v>
      </c>
      <c r="AFX434" s="35">
        <f t="shared" si="88"/>
        <v>357308680.74000001</v>
      </c>
      <c r="AFY434" s="35">
        <f t="shared" si="88"/>
        <v>146140306.73999998</v>
      </c>
      <c r="AFZ434" s="35">
        <f t="shared" si="88"/>
        <v>108234398.22</v>
      </c>
      <c r="AGA434" s="35">
        <f t="shared" si="88"/>
        <v>92232574.560000002</v>
      </c>
      <c r="AGB434" s="35">
        <f t="shared" si="88"/>
        <v>83642860.670000002</v>
      </c>
      <c r="AGC434" s="35">
        <f t="shared" si="88"/>
        <v>82913023.700000003</v>
      </c>
      <c r="AGD434" s="35">
        <f t="shared" si="88"/>
        <v>77623981.439999983</v>
      </c>
      <c r="AGE434" s="35">
        <f t="shared" si="88"/>
        <v>156551269.03</v>
      </c>
      <c r="AGF434" s="35">
        <f t="shared" si="88"/>
        <v>150868900.54999998</v>
      </c>
      <c r="AGG434" s="35">
        <f t="shared" si="88"/>
        <v>79796266.329999998</v>
      </c>
      <c r="AGH434" s="35">
        <f t="shared" si="88"/>
        <v>72383519.420000002</v>
      </c>
      <c r="AGI434" s="35">
        <f t="shared" si="88"/>
        <v>71857195.329999998</v>
      </c>
      <c r="AGJ434" s="35">
        <f t="shared" si="88"/>
        <v>167955151.17999998</v>
      </c>
      <c r="AGK434" s="35">
        <f t="shared" si="88"/>
        <v>73107850.399999991</v>
      </c>
      <c r="AGL434" s="35">
        <f t="shared" si="88"/>
        <v>73327717.849999994</v>
      </c>
      <c r="AGM434" s="35">
        <f t="shared" si="88"/>
        <v>67824900.829999998</v>
      </c>
      <c r="AGN434" s="35">
        <f t="shared" si="88"/>
        <v>112786774.70000002</v>
      </c>
      <c r="AGO434" s="35">
        <f t="shared" si="88"/>
        <v>83081585.829999983</v>
      </c>
      <c r="AGP434" s="35">
        <f t="shared" si="88"/>
        <v>50531850.729999997</v>
      </c>
      <c r="AGQ434" s="35">
        <f t="shared" si="88"/>
        <v>79132132.280000001</v>
      </c>
      <c r="AGR434" s="35">
        <f t="shared" si="88"/>
        <v>49511080.399999999</v>
      </c>
      <c r="AGS434" s="35">
        <f t="shared" si="88"/>
        <v>75097309.870000005</v>
      </c>
      <c r="AGT434" s="35">
        <f t="shared" si="88"/>
        <v>51417078.199999996</v>
      </c>
      <c r="AGU434" s="35">
        <f t="shared" si="88"/>
        <v>723546550.73000014</v>
      </c>
      <c r="AGV434" s="35">
        <f t="shared" si="88"/>
        <v>173601111.38999999</v>
      </c>
      <c r="AGW434" s="35">
        <f t="shared" si="88"/>
        <v>95397649.540000007</v>
      </c>
      <c r="AGX434" s="35">
        <f t="shared" si="88"/>
        <v>70005908.839999989</v>
      </c>
      <c r="AGY434" s="35">
        <f t="shared" si="88"/>
        <v>131854164.88000003</v>
      </c>
      <c r="AGZ434" s="35">
        <f t="shared" si="88"/>
        <v>118720113.15999998</v>
      </c>
      <c r="AHA434" s="35">
        <f t="shared" si="88"/>
        <v>62850187.060000002</v>
      </c>
      <c r="AHB434" s="35">
        <f t="shared" si="88"/>
        <v>63322467.429999992</v>
      </c>
      <c r="AHC434" s="35">
        <f t="shared" si="88"/>
        <v>225891881.26999971</v>
      </c>
      <c r="AHD434" s="35">
        <f t="shared" si="88"/>
        <v>397900617.18000007</v>
      </c>
      <c r="AHE434" s="35">
        <f t="shared" si="88"/>
        <v>89769550.969999999</v>
      </c>
      <c r="AHF434" s="35">
        <f t="shared" si="88"/>
        <v>165183574.51000002</v>
      </c>
      <c r="AHG434" s="35">
        <f t="shared" si="88"/>
        <v>121800918.23000002</v>
      </c>
      <c r="AHH434" s="35">
        <f t="shared" si="88"/>
        <v>135408646.60000002</v>
      </c>
      <c r="AHI434" s="35">
        <f t="shared" si="88"/>
        <v>114539457.70999999</v>
      </c>
      <c r="AHJ434" s="35">
        <f t="shared" si="88"/>
        <v>90453539.659999996</v>
      </c>
      <c r="AHK434" s="35">
        <f t="shared" si="88"/>
        <v>50686735.000000007</v>
      </c>
      <c r="AHL434" s="35">
        <f t="shared" si="88"/>
        <v>84635657.760000005</v>
      </c>
      <c r="AHM434" s="35">
        <f t="shared" si="88"/>
        <v>99075835.36999999</v>
      </c>
      <c r="AHN434" s="35">
        <f t="shared" si="88"/>
        <v>53175092.050000012</v>
      </c>
      <c r="AHO434" s="35">
        <f t="shared" si="88"/>
        <v>60241075.669999994</v>
      </c>
      <c r="AHP434" s="35">
        <f t="shared" si="88"/>
        <v>97064963.12000002</v>
      </c>
      <c r="AHQ434" s="35">
        <f t="shared" ref="AHQ434:AIB434" si="89">SUM(AHQ245:AHQ433)</f>
        <v>58071722.009999998</v>
      </c>
      <c r="AHR434" s="35">
        <f t="shared" si="89"/>
        <v>74686747.990000039</v>
      </c>
      <c r="AHS434" s="35">
        <f t="shared" si="89"/>
        <v>62390679.409999989</v>
      </c>
      <c r="AHT434" s="35">
        <f t="shared" si="89"/>
        <v>204652709.42999998</v>
      </c>
      <c r="AHU434" s="35">
        <f t="shared" si="89"/>
        <v>73121946.629999995</v>
      </c>
      <c r="AHV434" s="35">
        <f t="shared" si="89"/>
        <v>84059871.74999997</v>
      </c>
      <c r="AHW434" s="35">
        <f t="shared" si="89"/>
        <v>74244339.35999997</v>
      </c>
      <c r="AHX434" s="35">
        <f t="shared" si="89"/>
        <v>94328176.069999978</v>
      </c>
      <c r="AHY434" s="35">
        <f t="shared" si="89"/>
        <v>64910176.569999993</v>
      </c>
      <c r="AHZ434" s="35">
        <f t="shared" si="89"/>
        <v>42621063.679999992</v>
      </c>
      <c r="AIA434" s="35">
        <f t="shared" si="89"/>
        <v>9000807979.420002</v>
      </c>
      <c r="AIB434" s="35">
        <f t="shared" si="89"/>
        <v>88966698098.989822</v>
      </c>
    </row>
    <row r="436" spans="1:912" x14ac:dyDescent="0.5">
      <c r="B436" s="36" t="s">
        <v>994</v>
      </c>
      <c r="C436" s="36"/>
      <c r="D436" s="37">
        <f>SUM(D245:D360)</f>
        <v>2826469711.8599997</v>
      </c>
      <c r="E436" s="37">
        <f t="shared" ref="E436:BP436" si="90">SUM(E245:E360)</f>
        <v>85106318.300000012</v>
      </c>
      <c r="F436" s="37">
        <f t="shared" si="90"/>
        <v>113949810.54999998</v>
      </c>
      <c r="G436" s="37">
        <f t="shared" si="90"/>
        <v>48504365.060000002</v>
      </c>
      <c r="H436" s="37">
        <f t="shared" si="90"/>
        <v>114532179.29000002</v>
      </c>
      <c r="I436" s="37">
        <f t="shared" si="90"/>
        <v>49607576.920000002</v>
      </c>
      <c r="J436" s="37">
        <f t="shared" si="90"/>
        <v>61414094.219999999</v>
      </c>
      <c r="K436" s="37">
        <f t="shared" si="90"/>
        <v>74291843.499999985</v>
      </c>
      <c r="L436" s="37">
        <f t="shared" si="90"/>
        <v>24167284.239999998</v>
      </c>
      <c r="M436" s="37">
        <f t="shared" si="90"/>
        <v>59336757.99000001</v>
      </c>
      <c r="N436" s="37">
        <f t="shared" si="90"/>
        <v>40278476.680000007</v>
      </c>
      <c r="O436" s="37">
        <f t="shared" si="90"/>
        <v>54392638.909999996</v>
      </c>
      <c r="P436" s="37">
        <f t="shared" si="90"/>
        <v>79356301.469999984</v>
      </c>
      <c r="Q436" s="37">
        <f t="shared" si="90"/>
        <v>56778760.030000001</v>
      </c>
      <c r="R436" s="37">
        <f t="shared" si="90"/>
        <v>37524044.939999998</v>
      </c>
      <c r="S436" s="37">
        <f t="shared" si="90"/>
        <v>128798294.49999999</v>
      </c>
      <c r="T436" s="37">
        <f t="shared" si="90"/>
        <v>38765283.569999993</v>
      </c>
      <c r="U436" s="37">
        <f t="shared" si="90"/>
        <v>51482028.459999993</v>
      </c>
      <c r="V436" s="37">
        <f t="shared" si="90"/>
        <v>659681434.03000033</v>
      </c>
      <c r="W436" s="37">
        <f t="shared" si="90"/>
        <v>82239685.900000006</v>
      </c>
      <c r="X436" s="37">
        <f t="shared" si="90"/>
        <v>59053151.919999994</v>
      </c>
      <c r="Y436" s="37">
        <f t="shared" si="90"/>
        <v>111910739.87</v>
      </c>
      <c r="Z436" s="37">
        <f t="shared" si="90"/>
        <v>45897400.290000007</v>
      </c>
      <c r="AA436" s="37">
        <f t="shared" si="90"/>
        <v>59896561.900000006</v>
      </c>
      <c r="AB436" s="37">
        <f t="shared" si="90"/>
        <v>37022954.390000001</v>
      </c>
      <c r="AC436" s="37">
        <f t="shared" si="90"/>
        <v>170790816.54000002</v>
      </c>
      <c r="AD436" s="37">
        <f t="shared" si="90"/>
        <v>97621376.430000007</v>
      </c>
      <c r="AE436" s="37">
        <f t="shared" si="90"/>
        <v>27975590.879999995</v>
      </c>
      <c r="AF436" s="37">
        <f t="shared" si="90"/>
        <v>96772390.099999994</v>
      </c>
      <c r="AG436" s="37">
        <f t="shared" si="90"/>
        <v>62933646.300000012</v>
      </c>
      <c r="AH436" s="37">
        <f t="shared" si="90"/>
        <v>154149036.81999999</v>
      </c>
      <c r="AI436" s="37">
        <f t="shared" si="90"/>
        <v>55411226.660000011</v>
      </c>
      <c r="AJ436" s="37">
        <f t="shared" si="90"/>
        <v>60872406.210000001</v>
      </c>
      <c r="AK436" s="37">
        <f t="shared" si="90"/>
        <v>36664360.81000001</v>
      </c>
      <c r="AL436" s="37">
        <f t="shared" si="90"/>
        <v>86023359.910000011</v>
      </c>
      <c r="AM436" s="37">
        <f t="shared" si="90"/>
        <v>70403419.340000004</v>
      </c>
      <c r="AN436" s="37">
        <f t="shared" si="90"/>
        <v>57732140.900000006</v>
      </c>
      <c r="AO436" s="37">
        <f t="shared" si="90"/>
        <v>48509436.680000007</v>
      </c>
      <c r="AP436" s="37">
        <f t="shared" si="90"/>
        <v>51449771.680000015</v>
      </c>
      <c r="AQ436" s="37">
        <f t="shared" si="90"/>
        <v>33775138.93</v>
      </c>
      <c r="AR436" s="37">
        <f t="shared" si="90"/>
        <v>43887979.730000004</v>
      </c>
      <c r="AS436" s="37">
        <f t="shared" si="90"/>
        <v>30965317.440000001</v>
      </c>
      <c r="AT436" s="37">
        <f t="shared" si="90"/>
        <v>141361385.9499999</v>
      </c>
      <c r="AU436" s="37">
        <f t="shared" si="90"/>
        <v>37540272.75</v>
      </c>
      <c r="AV436" s="37">
        <f t="shared" si="90"/>
        <v>32606281.870000001</v>
      </c>
      <c r="AW436" s="37">
        <f t="shared" si="90"/>
        <v>38904990.200000003</v>
      </c>
      <c r="AX436" s="37">
        <f t="shared" si="90"/>
        <v>66764139.210000001</v>
      </c>
      <c r="AY436" s="37">
        <f t="shared" si="90"/>
        <v>92787990.400000006</v>
      </c>
      <c r="AZ436" s="37">
        <f t="shared" si="90"/>
        <v>26578026.470000003</v>
      </c>
      <c r="BA436" s="37">
        <f t="shared" si="90"/>
        <v>37295704.890000001</v>
      </c>
      <c r="BB436" s="37">
        <f t="shared" si="90"/>
        <v>36203214.850000001</v>
      </c>
      <c r="BC436" s="37">
        <f t="shared" si="90"/>
        <v>29664678.290000003</v>
      </c>
      <c r="BD436" s="37">
        <f t="shared" si="90"/>
        <v>27533724.209999997</v>
      </c>
      <c r="BE436" s="37">
        <f t="shared" si="90"/>
        <v>28961845.84</v>
      </c>
      <c r="BF436" s="37">
        <f t="shared" si="90"/>
        <v>80058905.37999998</v>
      </c>
      <c r="BG436" s="37">
        <f t="shared" si="90"/>
        <v>27190354.870000005</v>
      </c>
      <c r="BH436" s="37">
        <f t="shared" si="90"/>
        <v>42077484.390000001</v>
      </c>
      <c r="BI436" s="37">
        <f t="shared" si="90"/>
        <v>144142043.61000001</v>
      </c>
      <c r="BJ436" s="37">
        <f t="shared" si="90"/>
        <v>426990102.45999998</v>
      </c>
      <c r="BK436" s="37">
        <f t="shared" si="90"/>
        <v>54474035.099999994</v>
      </c>
      <c r="BL436" s="37">
        <f t="shared" si="90"/>
        <v>33396400.640000001</v>
      </c>
      <c r="BM436" s="37">
        <f t="shared" si="90"/>
        <v>57611663.509999998</v>
      </c>
      <c r="BN436" s="37">
        <f t="shared" si="90"/>
        <v>60284596.369999997</v>
      </c>
      <c r="BO436" s="37">
        <f t="shared" si="90"/>
        <v>61184175.210000001</v>
      </c>
      <c r="BP436" s="37">
        <f t="shared" si="90"/>
        <v>7917583.3900000006</v>
      </c>
      <c r="BQ436" s="37">
        <f t="shared" ref="BQ436:EB436" si="91">SUM(BQ245:BQ360)</f>
        <v>7447006.7599999988</v>
      </c>
      <c r="BR436" s="37">
        <f t="shared" si="91"/>
        <v>20532027.800000012</v>
      </c>
      <c r="BS436" s="37">
        <f t="shared" si="91"/>
        <v>65506185.870000005</v>
      </c>
      <c r="BT436" s="37">
        <f t="shared" si="91"/>
        <v>68267397.359999999</v>
      </c>
      <c r="BU436" s="37">
        <f t="shared" si="91"/>
        <v>94184542.219999999</v>
      </c>
      <c r="BV436" s="37">
        <f t="shared" si="91"/>
        <v>68397439.480000019</v>
      </c>
      <c r="BW436" s="37">
        <f t="shared" si="91"/>
        <v>38503149.240000002</v>
      </c>
      <c r="BX436" s="37">
        <f t="shared" si="91"/>
        <v>45685211.25</v>
      </c>
      <c r="BY436" s="37">
        <f t="shared" si="91"/>
        <v>70769097.310000002</v>
      </c>
      <c r="BZ436" s="37">
        <f t="shared" si="91"/>
        <v>124425762.53000002</v>
      </c>
      <c r="CA436" s="37">
        <f t="shared" si="91"/>
        <v>30007963.27</v>
      </c>
      <c r="CB436" s="37">
        <f t="shared" si="91"/>
        <v>80385603.75</v>
      </c>
      <c r="CC436" s="37">
        <f t="shared" si="91"/>
        <v>84944613.010000005</v>
      </c>
      <c r="CD436" s="37">
        <f t="shared" si="91"/>
        <v>41480305.719999991</v>
      </c>
      <c r="CE436" s="37">
        <f t="shared" si="91"/>
        <v>45076829.479999997</v>
      </c>
      <c r="CF436" s="37">
        <f t="shared" si="91"/>
        <v>44337349.57</v>
      </c>
      <c r="CG436" s="37">
        <f t="shared" si="91"/>
        <v>1389759276.9400001</v>
      </c>
      <c r="CH436" s="37">
        <f t="shared" si="91"/>
        <v>88185223.659999996</v>
      </c>
      <c r="CI436" s="37">
        <f t="shared" si="91"/>
        <v>101906971.3</v>
      </c>
      <c r="CJ436" s="37">
        <f t="shared" si="91"/>
        <v>44044047.259999998</v>
      </c>
      <c r="CK436" s="37">
        <f t="shared" si="91"/>
        <v>56295164.339999996</v>
      </c>
      <c r="CL436" s="37">
        <f t="shared" si="91"/>
        <v>57010785.479999997</v>
      </c>
      <c r="CM436" s="37">
        <f t="shared" si="91"/>
        <v>51515614.850000001</v>
      </c>
      <c r="CN436" s="37">
        <f t="shared" si="91"/>
        <v>85629779.710000008</v>
      </c>
      <c r="CO436" s="37">
        <f t="shared" si="91"/>
        <v>37964304.730000004</v>
      </c>
      <c r="CP436" s="37">
        <f t="shared" si="91"/>
        <v>73014024.86999999</v>
      </c>
      <c r="CQ436" s="37">
        <f t="shared" si="91"/>
        <v>49650010.170000002</v>
      </c>
      <c r="CR436" s="37">
        <f t="shared" si="91"/>
        <v>61330482.57</v>
      </c>
      <c r="CS436" s="37">
        <f t="shared" si="91"/>
        <v>49226356.890000001</v>
      </c>
      <c r="CT436" s="37">
        <f t="shared" si="91"/>
        <v>-100831272.98000018</v>
      </c>
      <c r="CU436" s="37">
        <f t="shared" si="91"/>
        <v>54974420.379999995</v>
      </c>
      <c r="CV436" s="37">
        <f t="shared" si="91"/>
        <v>58808153.18</v>
      </c>
      <c r="CW436" s="37">
        <f t="shared" si="91"/>
        <v>69046156.739999995</v>
      </c>
      <c r="CX436" s="37">
        <f t="shared" si="91"/>
        <v>50608560.409999996</v>
      </c>
      <c r="CY436" s="37">
        <f t="shared" si="91"/>
        <v>131683240.18999998</v>
      </c>
      <c r="CZ436" s="37">
        <f t="shared" si="91"/>
        <v>44328890.620000005</v>
      </c>
      <c r="DA436" s="37">
        <f t="shared" si="91"/>
        <v>29502528.619999997</v>
      </c>
      <c r="DB436" s="37">
        <f t="shared" si="91"/>
        <v>11191527918.560001</v>
      </c>
      <c r="DC436" s="37">
        <f t="shared" si="91"/>
        <v>255747410.15000001</v>
      </c>
      <c r="DD436" s="37">
        <f t="shared" si="91"/>
        <v>257614870.51999998</v>
      </c>
      <c r="DE436" s="37">
        <f t="shared" si="91"/>
        <v>65525366.310000002</v>
      </c>
      <c r="DF436" s="37">
        <f t="shared" si="91"/>
        <v>48130190.660000004</v>
      </c>
      <c r="DG436" s="37">
        <f t="shared" si="91"/>
        <v>139672431.84999999</v>
      </c>
      <c r="DH436" s="37">
        <f t="shared" si="91"/>
        <v>99459095.820000023</v>
      </c>
      <c r="DI436" s="37">
        <f t="shared" si="91"/>
        <v>76512440.470000014</v>
      </c>
      <c r="DJ436" s="37">
        <f t="shared" si="91"/>
        <v>181011760.65999997</v>
      </c>
      <c r="DK436" s="37">
        <f t="shared" si="91"/>
        <v>47662660.259999998</v>
      </c>
      <c r="DL436" s="37">
        <f t="shared" si="91"/>
        <v>758913145.08000016</v>
      </c>
      <c r="DM436" s="37">
        <f t="shared" si="91"/>
        <v>59065321.473999992</v>
      </c>
      <c r="DN436" s="37">
        <f t="shared" si="91"/>
        <v>68225267.100000009</v>
      </c>
      <c r="DO436" s="37">
        <f t="shared" si="91"/>
        <v>62891910.439999998</v>
      </c>
      <c r="DP436" s="37">
        <f t="shared" si="91"/>
        <v>89200259.859999999</v>
      </c>
      <c r="DQ436" s="37">
        <f t="shared" si="91"/>
        <v>60772263.539999999</v>
      </c>
      <c r="DR436" s="37">
        <f t="shared" si="91"/>
        <v>109726382.80999999</v>
      </c>
      <c r="DS436" s="37">
        <f t="shared" si="91"/>
        <v>72739737.849999994</v>
      </c>
      <c r="DT436" s="37">
        <f t="shared" si="91"/>
        <v>153497819.68000001</v>
      </c>
      <c r="DU436" s="37">
        <f t="shared" si="91"/>
        <v>56802294.210000068</v>
      </c>
      <c r="DV436" s="37">
        <f t="shared" si="91"/>
        <v>59348317.449999988</v>
      </c>
      <c r="DW436" s="37">
        <f t="shared" si="91"/>
        <v>51334045.190000005</v>
      </c>
      <c r="DX436" s="37">
        <f t="shared" si="91"/>
        <v>6013504.0400000289</v>
      </c>
      <c r="DY436" s="37">
        <f t="shared" si="91"/>
        <v>82097784.160000011</v>
      </c>
      <c r="DZ436" s="37">
        <f t="shared" si="91"/>
        <v>53149592.789999999</v>
      </c>
      <c r="EA436" s="37">
        <f t="shared" si="91"/>
        <v>72195066.030000001</v>
      </c>
      <c r="EB436" s="37">
        <f t="shared" si="91"/>
        <v>32697182.819999993</v>
      </c>
      <c r="EC436" s="37">
        <f t="shared" ref="EC436:GN436" si="92">SUM(EC245:EC360)</f>
        <v>40891304.860000007</v>
      </c>
      <c r="ED436" s="37">
        <f t="shared" si="92"/>
        <v>57565932.439999998</v>
      </c>
      <c r="EE436" s="37">
        <f t="shared" si="92"/>
        <v>66724063.919999987</v>
      </c>
      <c r="EF436" s="37">
        <f t="shared" si="92"/>
        <v>210255106.92000008</v>
      </c>
      <c r="EG436" s="37">
        <f t="shared" si="92"/>
        <v>135627989.34999999</v>
      </c>
      <c r="EH436" s="37">
        <f t="shared" si="92"/>
        <v>60672416.950000003</v>
      </c>
      <c r="EI436" s="37">
        <f t="shared" si="92"/>
        <v>49977534.850000001</v>
      </c>
      <c r="EJ436" s="37">
        <f t="shared" si="92"/>
        <v>47858452.649999999</v>
      </c>
      <c r="EK436" s="37">
        <f t="shared" si="92"/>
        <v>60862216.260000005</v>
      </c>
      <c r="EL436" s="37">
        <f t="shared" si="92"/>
        <v>79617674.930000022</v>
      </c>
      <c r="EM436" s="37">
        <f t="shared" si="92"/>
        <v>42180429.939999998</v>
      </c>
      <c r="EN436" s="37">
        <f t="shared" si="92"/>
        <v>42102783.680000007</v>
      </c>
      <c r="EO436" s="37">
        <f t="shared" si="92"/>
        <v>708502225.38</v>
      </c>
      <c r="EP436" s="37">
        <f t="shared" si="92"/>
        <v>66777698.32</v>
      </c>
      <c r="EQ436" s="37">
        <f t="shared" si="92"/>
        <v>57925785.520000003</v>
      </c>
      <c r="ER436" s="37">
        <f t="shared" si="92"/>
        <v>49123060.210000001</v>
      </c>
      <c r="ES436" s="37">
        <f t="shared" si="92"/>
        <v>49286799.139999993</v>
      </c>
      <c r="ET436" s="37">
        <f t="shared" si="92"/>
        <v>46470608.460000016</v>
      </c>
      <c r="EU436" s="37">
        <f t="shared" si="92"/>
        <v>90029970.850000009</v>
      </c>
      <c r="EV436" s="37">
        <f t="shared" si="92"/>
        <v>63754098.979999997</v>
      </c>
      <c r="EW436" s="37">
        <f t="shared" si="92"/>
        <v>58940932.640000001</v>
      </c>
      <c r="EX436" s="37">
        <f t="shared" si="92"/>
        <v>5105153207.473999</v>
      </c>
      <c r="EY436" s="37">
        <f t="shared" si="92"/>
        <v>240877865.00000012</v>
      </c>
      <c r="EZ436" s="37">
        <f t="shared" si="92"/>
        <v>36286270.740000002</v>
      </c>
      <c r="FA436" s="37">
        <f t="shared" si="92"/>
        <v>53087094.390000001</v>
      </c>
      <c r="FB436" s="37">
        <f t="shared" si="92"/>
        <v>70153471.269999996</v>
      </c>
      <c r="FC436" s="37">
        <f t="shared" si="92"/>
        <v>28371679.789999995</v>
      </c>
      <c r="FD436" s="37">
        <f t="shared" si="92"/>
        <v>-6619613.1000000071</v>
      </c>
      <c r="FE436" s="37">
        <f t="shared" si="92"/>
        <v>62804577.980000012</v>
      </c>
      <c r="FF436" s="37">
        <f t="shared" si="92"/>
        <v>33179704.57</v>
      </c>
      <c r="FG436" s="37">
        <f t="shared" si="92"/>
        <v>36796132.140000001</v>
      </c>
      <c r="FH436" s="37">
        <f t="shared" si="92"/>
        <v>35855986.729999997</v>
      </c>
      <c r="FI436" s="37">
        <f t="shared" si="92"/>
        <v>33127138.490000002</v>
      </c>
      <c r="FJ436" s="37">
        <f t="shared" si="92"/>
        <v>30892431.509999998</v>
      </c>
      <c r="FK436" s="37">
        <f t="shared" si="92"/>
        <v>169516559.4600001</v>
      </c>
      <c r="FL436" s="37">
        <f t="shared" si="92"/>
        <v>45651203.550000004</v>
      </c>
      <c r="FM436" s="37">
        <f t="shared" si="92"/>
        <v>53598938.979999997</v>
      </c>
      <c r="FN436" s="37">
        <f t="shared" si="92"/>
        <v>56878961.359999999</v>
      </c>
      <c r="FO436" s="37">
        <f t="shared" si="92"/>
        <v>52381323.710000001</v>
      </c>
      <c r="FP436" s="37">
        <f t="shared" si="92"/>
        <v>55526064.919999994</v>
      </c>
      <c r="FQ436" s="37">
        <f t="shared" si="92"/>
        <v>20060250.869999994</v>
      </c>
      <c r="FR436" s="37">
        <f t="shared" si="92"/>
        <v>17352112.200000003</v>
      </c>
      <c r="FS436" s="37">
        <f t="shared" si="92"/>
        <v>89950110.799999759</v>
      </c>
      <c r="FT436" s="37">
        <f t="shared" si="92"/>
        <v>46517660.709999986</v>
      </c>
      <c r="FU436" s="37">
        <f t="shared" si="92"/>
        <v>57049561.289999999</v>
      </c>
      <c r="FV436" s="37">
        <f t="shared" si="92"/>
        <v>48047388.300000004</v>
      </c>
      <c r="FW436" s="37">
        <f t="shared" si="92"/>
        <v>100500320.35999998</v>
      </c>
      <c r="FX436" s="37">
        <f t="shared" si="92"/>
        <v>50928891.319999993</v>
      </c>
      <c r="FY436" s="37">
        <f t="shared" si="92"/>
        <v>84689016.949999973</v>
      </c>
      <c r="FZ436" s="37">
        <f t="shared" si="92"/>
        <v>76317205.350000009</v>
      </c>
      <c r="GA436" s="37">
        <f t="shared" si="92"/>
        <v>85804928.689999968</v>
      </c>
      <c r="GB436" s="37">
        <f t="shared" si="92"/>
        <v>67405033.830000013</v>
      </c>
      <c r="GC436" s="37">
        <f t="shared" si="92"/>
        <v>85311833.469999999</v>
      </c>
      <c r="GD436" s="37">
        <f t="shared" si="92"/>
        <v>48692366.719999999</v>
      </c>
      <c r="GE436" s="37">
        <f t="shared" si="92"/>
        <v>41970138.570000008</v>
      </c>
      <c r="GF436" s="37">
        <f t="shared" si="92"/>
        <v>33201557.469999999</v>
      </c>
      <c r="GG436" s="37">
        <f t="shared" si="92"/>
        <v>208129500.35999998</v>
      </c>
      <c r="GH436" s="37">
        <f t="shared" si="92"/>
        <v>41813658.380000003</v>
      </c>
      <c r="GI436" s="37">
        <f t="shared" si="92"/>
        <v>53676074.749999993</v>
      </c>
      <c r="GJ436" s="37">
        <f t="shared" si="92"/>
        <v>58823392.360000007</v>
      </c>
      <c r="GK436" s="37">
        <f t="shared" si="92"/>
        <v>45455811.32</v>
      </c>
      <c r="GL436" s="37">
        <f t="shared" si="92"/>
        <v>50336885.210000008</v>
      </c>
      <c r="GM436" s="37">
        <f t="shared" si="92"/>
        <v>46895652.300000004</v>
      </c>
      <c r="GN436" s="37">
        <f t="shared" si="92"/>
        <v>85530636.560000002</v>
      </c>
      <c r="GO436" s="37">
        <f t="shared" ref="GO436:IZ436" si="93">SUM(GO245:GO360)</f>
        <v>41301517.169999994</v>
      </c>
      <c r="GP436" s="37">
        <f t="shared" si="93"/>
        <v>15509406.820000002</v>
      </c>
      <c r="GQ436" s="37">
        <f t="shared" si="93"/>
        <v>22643830</v>
      </c>
      <c r="GR436" s="37">
        <f t="shared" si="93"/>
        <v>21681285.400000002</v>
      </c>
      <c r="GS436" s="37">
        <f t="shared" si="93"/>
        <v>165191361.55000004</v>
      </c>
      <c r="GT436" s="37">
        <f t="shared" si="93"/>
        <v>49002153.969999999</v>
      </c>
      <c r="GU436" s="37">
        <f t="shared" si="93"/>
        <v>41596296.140000001</v>
      </c>
      <c r="GV436" s="37">
        <f t="shared" si="93"/>
        <v>70303216.920000002</v>
      </c>
      <c r="GW436" s="37">
        <f t="shared" si="93"/>
        <v>28634737.620000005</v>
      </c>
      <c r="GX436" s="37">
        <f t="shared" si="93"/>
        <v>37651388.219999999</v>
      </c>
      <c r="GY436" s="37">
        <f t="shared" si="93"/>
        <v>42375271.839999996</v>
      </c>
      <c r="GZ436" s="37">
        <f t="shared" si="93"/>
        <v>35339161.359999999</v>
      </c>
      <c r="HA436" s="37">
        <f t="shared" si="93"/>
        <v>3204055406.6400003</v>
      </c>
      <c r="HB436" s="37">
        <f t="shared" si="93"/>
        <v>48598969.189999953</v>
      </c>
      <c r="HC436" s="37">
        <f t="shared" si="93"/>
        <v>31090058.639999997</v>
      </c>
      <c r="HD436" s="37">
        <f t="shared" si="93"/>
        <v>80151411.540000007</v>
      </c>
      <c r="HE436" s="37">
        <f t="shared" si="93"/>
        <v>57254983.559999987</v>
      </c>
      <c r="HF436" s="37">
        <f t="shared" si="93"/>
        <v>162513641.74999994</v>
      </c>
      <c r="HG436" s="37">
        <f t="shared" si="93"/>
        <v>477749255.78000003</v>
      </c>
      <c r="HH436" s="37">
        <f t="shared" si="93"/>
        <v>89967671.279999986</v>
      </c>
      <c r="HI436" s="37">
        <f t="shared" si="93"/>
        <v>80617893.49000001</v>
      </c>
      <c r="HJ436" s="37">
        <f t="shared" si="93"/>
        <v>77247785.329999998</v>
      </c>
      <c r="HK436" s="37">
        <f t="shared" si="93"/>
        <v>53991137.590000004</v>
      </c>
      <c r="HL436" s="37">
        <f t="shared" si="93"/>
        <v>33604188.539999999</v>
      </c>
      <c r="HM436" s="37">
        <f t="shared" si="93"/>
        <v>163493197.38000003</v>
      </c>
      <c r="HN436" s="37">
        <f t="shared" si="93"/>
        <v>93629513.25</v>
      </c>
      <c r="HO436" s="37">
        <f t="shared" si="93"/>
        <v>257607672.47999999</v>
      </c>
      <c r="HP436" s="37">
        <f t="shared" si="93"/>
        <v>58941762.88000001</v>
      </c>
      <c r="HQ436" s="37">
        <f t="shared" si="93"/>
        <v>37653753.109999992</v>
      </c>
      <c r="HR436" s="37">
        <f t="shared" si="93"/>
        <v>40376724.680000015</v>
      </c>
      <c r="HS436" s="37">
        <f t="shared" si="93"/>
        <v>71550915.580000013</v>
      </c>
      <c r="HT436" s="37">
        <f t="shared" si="93"/>
        <v>32221932.25</v>
      </c>
      <c r="HU436" s="37">
        <f t="shared" si="93"/>
        <v>109086824.70000005</v>
      </c>
      <c r="HV436" s="37">
        <f t="shared" si="93"/>
        <v>173847740.17999998</v>
      </c>
      <c r="HW436" s="37">
        <f t="shared" si="93"/>
        <v>43825462.300000012</v>
      </c>
      <c r="HX436" s="37">
        <f t="shared" si="93"/>
        <v>78857122.989999995</v>
      </c>
      <c r="HY436" s="37">
        <f t="shared" si="93"/>
        <v>34300918.920000002</v>
      </c>
      <c r="HZ436" s="37">
        <f t="shared" si="93"/>
        <v>45247622.919999994</v>
      </c>
      <c r="IA436" s="37">
        <f t="shared" si="93"/>
        <v>85857249.140000015</v>
      </c>
      <c r="IB436" s="37">
        <f t="shared" si="93"/>
        <v>28358876.790000007</v>
      </c>
      <c r="IC436" s="37">
        <f t="shared" si="93"/>
        <v>36969555.390000001</v>
      </c>
      <c r="ID436" s="37">
        <f t="shared" si="93"/>
        <v>35818774.799999997</v>
      </c>
      <c r="IE436" s="37">
        <f t="shared" si="93"/>
        <v>25040948.579999998</v>
      </c>
      <c r="IF436" s="37">
        <f t="shared" si="93"/>
        <v>58492932.539999992</v>
      </c>
      <c r="IG436" s="37">
        <f t="shared" si="93"/>
        <v>31908703.179999996</v>
      </c>
      <c r="IH436" s="37">
        <f t="shared" si="93"/>
        <v>52183309.899999991</v>
      </c>
      <c r="II436" s="37">
        <f t="shared" si="93"/>
        <v>15453646.240000002</v>
      </c>
      <c r="IJ436" s="37">
        <f t="shared" si="93"/>
        <v>36682222.369999997</v>
      </c>
      <c r="IK436" s="37">
        <f t="shared" si="93"/>
        <v>114809840.69000003</v>
      </c>
      <c r="IL436" s="37">
        <f t="shared" si="93"/>
        <v>179804170.66000003</v>
      </c>
      <c r="IM436" s="37">
        <f t="shared" si="93"/>
        <v>45036232.880000003</v>
      </c>
      <c r="IN436" s="37">
        <f t="shared" si="93"/>
        <v>61301221.359999985</v>
      </c>
      <c r="IO436" s="37">
        <f t="shared" si="93"/>
        <v>28937837.599999957</v>
      </c>
      <c r="IP436" s="37">
        <f t="shared" si="93"/>
        <v>50072243.18</v>
      </c>
      <c r="IQ436" s="37">
        <f t="shared" si="93"/>
        <v>43208653.519999996</v>
      </c>
      <c r="IR436" s="37">
        <f t="shared" si="93"/>
        <v>29780781.030000005</v>
      </c>
      <c r="IS436" s="37">
        <f t="shared" si="93"/>
        <v>36799302.279999994</v>
      </c>
      <c r="IT436" s="37">
        <f t="shared" si="93"/>
        <v>46985691.089999996</v>
      </c>
      <c r="IU436" s="37">
        <f t="shared" si="93"/>
        <v>39493640.480000004</v>
      </c>
      <c r="IV436" s="37">
        <f t="shared" si="93"/>
        <v>271670582.41999984</v>
      </c>
      <c r="IW436" s="37">
        <f t="shared" si="93"/>
        <v>155917769.58000004</v>
      </c>
      <c r="IX436" s="37">
        <f t="shared" si="93"/>
        <v>41641249.569999993</v>
      </c>
      <c r="IY436" s="37">
        <f t="shared" si="93"/>
        <v>51927373.389999993</v>
      </c>
      <c r="IZ436" s="37">
        <f t="shared" si="93"/>
        <v>44901948.869999997</v>
      </c>
      <c r="JA436" s="37">
        <f t="shared" ref="JA436:LL436" si="94">SUM(JA245:JA360)</f>
        <v>37341470.579999991</v>
      </c>
      <c r="JB436" s="37">
        <f t="shared" si="94"/>
        <v>55960244.140000001</v>
      </c>
      <c r="JC436" s="37">
        <f t="shared" si="94"/>
        <v>38136468.670000002</v>
      </c>
      <c r="JD436" s="37">
        <f t="shared" si="94"/>
        <v>39528716.190000005</v>
      </c>
      <c r="JE436" s="37">
        <f t="shared" si="94"/>
        <v>59308105.81000001</v>
      </c>
      <c r="JF436" s="37">
        <f t="shared" si="94"/>
        <v>52281312.460000008</v>
      </c>
      <c r="JG436" s="37">
        <f t="shared" si="94"/>
        <v>36665112.170000002</v>
      </c>
      <c r="JH436" s="37">
        <f t="shared" si="94"/>
        <v>556595751.15999997</v>
      </c>
      <c r="JI436" s="37">
        <f t="shared" si="94"/>
        <v>156981195.18000001</v>
      </c>
      <c r="JJ436" s="37">
        <f t="shared" si="94"/>
        <v>51093808.739999995</v>
      </c>
      <c r="JK436" s="37">
        <f t="shared" si="94"/>
        <v>32470171.219999999</v>
      </c>
      <c r="JL436" s="37">
        <f t="shared" si="94"/>
        <v>34802322.719999999</v>
      </c>
      <c r="JM436" s="37">
        <f t="shared" si="94"/>
        <v>46625838.259999998</v>
      </c>
      <c r="JN436" s="37">
        <f t="shared" si="94"/>
        <v>67150894.280000031</v>
      </c>
      <c r="JO436" s="37">
        <f t="shared" si="94"/>
        <v>34907291.210000001</v>
      </c>
      <c r="JP436" s="37">
        <f t="shared" si="94"/>
        <v>38708359.280000001</v>
      </c>
      <c r="JQ436" s="37">
        <f t="shared" si="94"/>
        <v>37840638.829999998</v>
      </c>
      <c r="JR436" s="37">
        <f t="shared" si="94"/>
        <v>31713501.250000004</v>
      </c>
      <c r="JS436" s="37">
        <f t="shared" si="94"/>
        <v>65311783.149999991</v>
      </c>
      <c r="JT436" s="37">
        <f t="shared" si="94"/>
        <v>40796956.980000004</v>
      </c>
      <c r="JU436" s="37">
        <f t="shared" si="94"/>
        <v>5596702860.1199999</v>
      </c>
      <c r="JV436" s="37">
        <f t="shared" si="94"/>
        <v>216613475.61999992</v>
      </c>
      <c r="JW436" s="37">
        <f t="shared" si="94"/>
        <v>-5722532.599999954</v>
      </c>
      <c r="JX436" s="37">
        <f t="shared" si="94"/>
        <v>59798670.240000002</v>
      </c>
      <c r="JY436" s="37">
        <f t="shared" si="94"/>
        <v>32117766.350000001</v>
      </c>
      <c r="JZ436" s="37">
        <f t="shared" si="94"/>
        <v>57800329.50999999</v>
      </c>
      <c r="KA436" s="37">
        <f t="shared" si="94"/>
        <v>39633963.899999999</v>
      </c>
      <c r="KB436" s="37">
        <f t="shared" si="94"/>
        <v>92031835.640000001</v>
      </c>
      <c r="KC436" s="37">
        <f t="shared" si="94"/>
        <v>70388598.370000005</v>
      </c>
      <c r="KD436" s="37">
        <f t="shared" si="94"/>
        <v>40850729.550000004</v>
      </c>
      <c r="KE436" s="37">
        <f t="shared" si="94"/>
        <v>61362813.089999989</v>
      </c>
      <c r="KF436" s="37">
        <f t="shared" si="94"/>
        <v>32812026.840000004</v>
      </c>
      <c r="KG436" s="37">
        <f t="shared" si="94"/>
        <v>31079473.309999999</v>
      </c>
      <c r="KH436" s="37">
        <f t="shared" si="94"/>
        <v>35269483.999999993</v>
      </c>
      <c r="KI436" s="37">
        <f t="shared" si="94"/>
        <v>27904106.629999995</v>
      </c>
      <c r="KJ436" s="37">
        <f t="shared" si="94"/>
        <v>53837332.570000008</v>
      </c>
      <c r="KK436" s="37">
        <f t="shared" si="94"/>
        <v>-22836713.449999988</v>
      </c>
      <c r="KL436" s="37">
        <f t="shared" si="94"/>
        <v>70423643.580000013</v>
      </c>
      <c r="KM436" s="37">
        <f t="shared" si="94"/>
        <v>39895803.520000003</v>
      </c>
      <c r="KN436" s="37">
        <f t="shared" si="94"/>
        <v>59617965.49000001</v>
      </c>
      <c r="KO436" s="37">
        <f t="shared" si="94"/>
        <v>73199113.670000002</v>
      </c>
      <c r="KP436" s="37">
        <f t="shared" si="94"/>
        <v>36092899.020000003</v>
      </c>
      <c r="KQ436" s="37">
        <f t="shared" si="94"/>
        <v>40389819.769999996</v>
      </c>
      <c r="KR436" s="37">
        <f t="shared" si="94"/>
        <v>34491332.890000001</v>
      </c>
      <c r="KS436" s="37">
        <f t="shared" si="94"/>
        <v>42174963.319999993</v>
      </c>
      <c r="KT436" s="37">
        <f t="shared" si="94"/>
        <v>93928633.270000011</v>
      </c>
      <c r="KU436" s="37">
        <f t="shared" si="94"/>
        <v>49844446.920000002</v>
      </c>
      <c r="KV436" s="37">
        <f t="shared" si="94"/>
        <v>26751700.010000005</v>
      </c>
      <c r="KW436" s="37">
        <f t="shared" si="94"/>
        <v>60859331.130000003</v>
      </c>
      <c r="KX436" s="37">
        <f t="shared" si="94"/>
        <v>34966940.460000008</v>
      </c>
      <c r="KY436" s="37">
        <f t="shared" si="94"/>
        <v>45254315</v>
      </c>
      <c r="KZ436" s="37">
        <f t="shared" si="94"/>
        <v>106145274.67999999</v>
      </c>
      <c r="LA436" s="37">
        <f t="shared" si="94"/>
        <v>49638127.189999998</v>
      </c>
      <c r="LB436" s="37">
        <f t="shared" si="94"/>
        <v>95307881.909999952</v>
      </c>
      <c r="LC436" s="37">
        <f t="shared" si="94"/>
        <v>44841887.469999999</v>
      </c>
      <c r="LD436" s="37">
        <f t="shared" si="94"/>
        <v>47753401</v>
      </c>
      <c r="LE436" s="37">
        <f t="shared" si="94"/>
        <v>70040788.330000013</v>
      </c>
      <c r="LF436" s="37">
        <f t="shared" si="94"/>
        <v>81074844.299999997</v>
      </c>
      <c r="LG436" s="37">
        <f t="shared" si="94"/>
        <v>62351822.479999997</v>
      </c>
      <c r="LH436" s="37">
        <f t="shared" si="94"/>
        <v>69508708.079999998</v>
      </c>
      <c r="LI436" s="37">
        <f t="shared" si="94"/>
        <v>38376023.770000003</v>
      </c>
      <c r="LJ436" s="37">
        <f t="shared" si="94"/>
        <v>335735274.45000011</v>
      </c>
      <c r="LK436" s="37">
        <f t="shared" si="94"/>
        <v>128713295.64</v>
      </c>
      <c r="LL436" s="37">
        <f t="shared" si="94"/>
        <v>145076845.65999997</v>
      </c>
      <c r="LM436" s="37">
        <f t="shared" ref="LM436:NX436" si="95">SUM(LM245:LM360)</f>
        <v>43107589.140000008</v>
      </c>
      <c r="LN436" s="37">
        <f t="shared" si="95"/>
        <v>41403942.630000003</v>
      </c>
      <c r="LO436" s="37">
        <f t="shared" si="95"/>
        <v>60734456.500000007</v>
      </c>
      <c r="LP436" s="37">
        <f t="shared" si="95"/>
        <v>45829983.100000009</v>
      </c>
      <c r="LQ436" s="37">
        <f t="shared" si="95"/>
        <v>71255595.749999985</v>
      </c>
      <c r="LR436" s="37">
        <f t="shared" si="95"/>
        <v>46762625.180000007</v>
      </c>
      <c r="LS436" s="37">
        <f t="shared" si="95"/>
        <v>75069036.129999995</v>
      </c>
      <c r="LT436" s="37">
        <f t="shared" si="95"/>
        <v>40756011.740000002</v>
      </c>
      <c r="LU436" s="37">
        <f t="shared" si="95"/>
        <v>224389189.75999993</v>
      </c>
      <c r="LV436" s="37">
        <f t="shared" si="95"/>
        <v>107464866.41</v>
      </c>
      <c r="LW436" s="37">
        <f t="shared" si="95"/>
        <v>46195764.189999998</v>
      </c>
      <c r="LX436" s="37">
        <f t="shared" si="95"/>
        <v>21236309.139999762</v>
      </c>
      <c r="LY436" s="37">
        <f t="shared" si="95"/>
        <v>82670829.879999995</v>
      </c>
      <c r="LZ436" s="37">
        <f t="shared" si="95"/>
        <v>429923964.14999998</v>
      </c>
      <c r="MA436" s="37">
        <f t="shared" si="95"/>
        <v>181619002.31999996</v>
      </c>
      <c r="MB436" s="37">
        <f t="shared" si="95"/>
        <v>20379233.490000002</v>
      </c>
      <c r="MC436" s="37">
        <f t="shared" si="95"/>
        <v>44332651.270000011</v>
      </c>
      <c r="MD436" s="37">
        <f t="shared" si="95"/>
        <v>49926128.099999994</v>
      </c>
      <c r="ME436" s="37">
        <f t="shared" si="95"/>
        <v>25899614.550000004</v>
      </c>
      <c r="MF436" s="37">
        <f t="shared" si="95"/>
        <v>24339011.560000002</v>
      </c>
      <c r="MG436" s="37">
        <f t="shared" si="95"/>
        <v>57859357.340000004</v>
      </c>
      <c r="MH436" s="37">
        <f t="shared" si="95"/>
        <v>27335966.010000002</v>
      </c>
      <c r="MI436" s="37">
        <f t="shared" si="95"/>
        <v>46122031.299999997</v>
      </c>
      <c r="MJ436" s="37">
        <f t="shared" si="95"/>
        <v>4620009602.2200003</v>
      </c>
      <c r="MK436" s="37">
        <f t="shared" si="95"/>
        <v>183010721.60000002</v>
      </c>
      <c r="ML436" s="37">
        <f t="shared" si="95"/>
        <v>63020273.312400013</v>
      </c>
      <c r="MM436" s="37">
        <f t="shared" si="95"/>
        <v>39917306.200000003</v>
      </c>
      <c r="MN436" s="37">
        <f t="shared" si="95"/>
        <v>42566310.969999999</v>
      </c>
      <c r="MO436" s="37">
        <f t="shared" si="95"/>
        <v>38341418.949999996</v>
      </c>
      <c r="MP436" s="37">
        <f t="shared" si="95"/>
        <v>73031512.540000021</v>
      </c>
      <c r="MQ436" s="37">
        <f t="shared" si="95"/>
        <v>48867863.460000001</v>
      </c>
      <c r="MR436" s="37">
        <f t="shared" si="95"/>
        <v>55363612.399999999</v>
      </c>
      <c r="MS436" s="37">
        <f t="shared" si="95"/>
        <v>78353798.5</v>
      </c>
      <c r="MT436" s="37">
        <f t="shared" si="95"/>
        <v>38282930.469999999</v>
      </c>
      <c r="MU436" s="37">
        <f t="shared" si="95"/>
        <v>36326826.659999996</v>
      </c>
      <c r="MV436" s="37">
        <f t="shared" si="95"/>
        <v>44005102.739999995</v>
      </c>
      <c r="MW436" s="37">
        <f t="shared" si="95"/>
        <v>542771942.8499999</v>
      </c>
      <c r="MX436" s="37">
        <f t="shared" si="95"/>
        <v>50231009.380000003</v>
      </c>
      <c r="MY436" s="37">
        <f t="shared" si="95"/>
        <v>54892262.699999988</v>
      </c>
      <c r="MZ436" s="37">
        <f t="shared" si="95"/>
        <v>74513439.870000005</v>
      </c>
      <c r="NA436" s="37">
        <f t="shared" si="95"/>
        <v>42445107.430000007</v>
      </c>
      <c r="NB436" s="37">
        <f t="shared" si="95"/>
        <v>41145403.660000011</v>
      </c>
      <c r="NC436" s="37">
        <f t="shared" si="95"/>
        <v>57616901.3499</v>
      </c>
      <c r="ND436" s="37">
        <f t="shared" si="95"/>
        <v>108640045.12999998</v>
      </c>
      <c r="NE436" s="37">
        <f t="shared" si="95"/>
        <v>45890470.00999999</v>
      </c>
      <c r="NF436" s="37">
        <f t="shared" si="95"/>
        <v>29655791.119999997</v>
      </c>
      <c r="NG436" s="37">
        <f t="shared" si="95"/>
        <v>23105553.830000002</v>
      </c>
      <c r="NH436" s="37">
        <f t="shared" si="95"/>
        <v>1365270093.7699997</v>
      </c>
      <c r="NI436" s="37">
        <f t="shared" si="95"/>
        <v>93799666.150000006</v>
      </c>
      <c r="NJ436" s="37">
        <f t="shared" si="95"/>
        <v>47779366.100000009</v>
      </c>
      <c r="NK436" s="37">
        <f t="shared" si="95"/>
        <v>256605674.97</v>
      </c>
      <c r="NL436" s="37">
        <f t="shared" si="95"/>
        <v>42436904.289999999</v>
      </c>
      <c r="NM436" s="37">
        <f t="shared" si="95"/>
        <v>79222246.209999993</v>
      </c>
      <c r="NN436" s="37">
        <f t="shared" si="95"/>
        <v>102268436.59</v>
      </c>
      <c r="NO436" s="37">
        <f t="shared" si="95"/>
        <v>114077850.77</v>
      </c>
      <c r="NP436" s="37">
        <f t="shared" si="95"/>
        <v>33284904.260000005</v>
      </c>
      <c r="NQ436" s="37">
        <f t="shared" si="95"/>
        <v>92502203.139999986</v>
      </c>
      <c r="NR436" s="37">
        <f t="shared" si="95"/>
        <v>73716863.709999993</v>
      </c>
      <c r="NS436" s="37">
        <f t="shared" si="95"/>
        <v>39073567.689999998</v>
      </c>
      <c r="NT436" s="37">
        <f t="shared" si="95"/>
        <v>245232755.98000002</v>
      </c>
      <c r="NU436" s="37">
        <f t="shared" si="95"/>
        <v>46496931.599999994</v>
      </c>
      <c r="NV436" s="37">
        <f t="shared" si="95"/>
        <v>50628770.18</v>
      </c>
      <c r="NW436" s="37">
        <f t="shared" si="95"/>
        <v>38634365.010000013</v>
      </c>
      <c r="NX436" s="37">
        <f t="shared" si="95"/>
        <v>38594126.279999994</v>
      </c>
      <c r="NY436" s="37">
        <f t="shared" ref="NY436:QJ436" si="96">SUM(NY245:NY360)</f>
        <v>34587257.289999999</v>
      </c>
      <c r="NZ436" s="37">
        <f t="shared" si="96"/>
        <v>36649395.919999994</v>
      </c>
      <c r="OA436" s="37">
        <f t="shared" si="96"/>
        <v>1115886172.6240003</v>
      </c>
      <c r="OB436" s="37">
        <f t="shared" si="96"/>
        <v>120122697.58000001</v>
      </c>
      <c r="OC436" s="37">
        <f t="shared" si="96"/>
        <v>52406088.030000001</v>
      </c>
      <c r="OD436" s="37">
        <f t="shared" si="96"/>
        <v>42706386.359999999</v>
      </c>
      <c r="OE436" s="37">
        <f t="shared" si="96"/>
        <v>60294249.780000001</v>
      </c>
      <c r="OF436" s="37">
        <f t="shared" si="96"/>
        <v>87895858.599999979</v>
      </c>
      <c r="OG436" s="37">
        <f t="shared" si="96"/>
        <v>43961874.370000005</v>
      </c>
      <c r="OH436" s="37">
        <f t="shared" si="96"/>
        <v>140924493.60999992</v>
      </c>
      <c r="OI436" s="37">
        <f t="shared" si="96"/>
        <v>187004133.55000001</v>
      </c>
      <c r="OJ436" s="37">
        <f t="shared" si="96"/>
        <v>66868562.750000007</v>
      </c>
      <c r="OK436" s="37">
        <f t="shared" si="96"/>
        <v>106291077.43000001</v>
      </c>
      <c r="OL436" s="37">
        <f t="shared" si="96"/>
        <v>53673453.999999993</v>
      </c>
      <c r="OM436" s="37">
        <f t="shared" si="96"/>
        <v>68036380.900000006</v>
      </c>
      <c r="ON436" s="37">
        <f t="shared" si="96"/>
        <v>23060218.220000006</v>
      </c>
      <c r="OO436" s="37">
        <f t="shared" si="96"/>
        <v>27843155.240000002</v>
      </c>
      <c r="OP436" s="37">
        <f t="shared" si="96"/>
        <v>40410330.190000005</v>
      </c>
      <c r="OQ436" s="37">
        <f t="shared" si="96"/>
        <v>177110511.88000011</v>
      </c>
      <c r="OR436" s="37">
        <f t="shared" si="96"/>
        <v>99399912.649999991</v>
      </c>
      <c r="OS436" s="37">
        <f t="shared" si="96"/>
        <v>85261229.530000016</v>
      </c>
      <c r="OT436" s="37">
        <f t="shared" si="96"/>
        <v>91029505.75</v>
      </c>
      <c r="OU436" s="37">
        <f t="shared" si="96"/>
        <v>66271088.900000006</v>
      </c>
      <c r="OV436" s="37">
        <f t="shared" si="96"/>
        <v>47586839.859999999</v>
      </c>
      <c r="OW436" s="37">
        <f t="shared" si="96"/>
        <v>-65669103.640000068</v>
      </c>
      <c r="OX436" s="37">
        <f t="shared" si="96"/>
        <v>28414947.27</v>
      </c>
      <c r="OY436" s="37">
        <f t="shared" si="96"/>
        <v>51015817.229999989</v>
      </c>
      <c r="OZ436" s="37">
        <f t="shared" si="96"/>
        <v>69019742.459999993</v>
      </c>
      <c r="PA436" s="37">
        <f t="shared" si="96"/>
        <v>39931934.169999994</v>
      </c>
      <c r="PB436" s="37">
        <f t="shared" si="96"/>
        <v>65186291.730000004</v>
      </c>
      <c r="PC436" s="37">
        <f t="shared" si="96"/>
        <v>43641256.00999999</v>
      </c>
      <c r="PD436" s="37">
        <f t="shared" si="96"/>
        <v>29889656.540000003</v>
      </c>
      <c r="PE436" s="37">
        <f t="shared" si="96"/>
        <v>38080024.539999999</v>
      </c>
      <c r="PF436" s="37">
        <f t="shared" si="96"/>
        <v>7746411773.1562996</v>
      </c>
      <c r="PG436" s="37">
        <f t="shared" si="96"/>
        <v>132169464.17000003</v>
      </c>
      <c r="PH436" s="37">
        <f t="shared" si="96"/>
        <v>14720657.650000002</v>
      </c>
      <c r="PI436" s="37">
        <f t="shared" si="96"/>
        <v>87379980.089999989</v>
      </c>
      <c r="PJ436" s="37">
        <f t="shared" si="96"/>
        <v>28289844.490000002</v>
      </c>
      <c r="PK436" s="37">
        <f t="shared" si="96"/>
        <v>47770503.340000004</v>
      </c>
      <c r="PL436" s="37">
        <f t="shared" si="96"/>
        <v>85824905.909999996</v>
      </c>
      <c r="PM436" s="37">
        <f t="shared" si="96"/>
        <v>27692665.720000003</v>
      </c>
      <c r="PN436" s="37">
        <f t="shared" si="96"/>
        <v>31451772.600000001</v>
      </c>
      <c r="PO436" s="37">
        <f t="shared" si="96"/>
        <v>35713341.829999998</v>
      </c>
      <c r="PP436" s="37">
        <f t="shared" si="96"/>
        <v>51370366.690000005</v>
      </c>
      <c r="PQ436" s="37">
        <f t="shared" si="96"/>
        <v>46080652.670000002</v>
      </c>
      <c r="PR436" s="37">
        <f t="shared" si="96"/>
        <v>43195097.489999995</v>
      </c>
      <c r="PS436" s="37">
        <f t="shared" si="96"/>
        <v>32943807.030000001</v>
      </c>
      <c r="PT436" s="37">
        <f t="shared" si="96"/>
        <v>76954860.86999999</v>
      </c>
      <c r="PU436" s="37">
        <f t="shared" si="96"/>
        <v>17241836.560000002</v>
      </c>
      <c r="PV436" s="37">
        <f t="shared" si="96"/>
        <v>17593707.32</v>
      </c>
      <c r="PW436" s="37">
        <f t="shared" si="96"/>
        <v>13930491.01</v>
      </c>
      <c r="PX436" s="37">
        <f t="shared" si="96"/>
        <v>22207814.5</v>
      </c>
      <c r="PY436" s="37">
        <f t="shared" si="96"/>
        <v>197864971.89000008</v>
      </c>
      <c r="PZ436" s="37">
        <f t="shared" si="96"/>
        <v>27407160.880000006</v>
      </c>
      <c r="QA436" s="37">
        <f t="shared" si="96"/>
        <v>49184500.350000009</v>
      </c>
      <c r="QB436" s="37">
        <f t="shared" si="96"/>
        <v>45430268.529999994</v>
      </c>
      <c r="QC436" s="37">
        <f t="shared" si="96"/>
        <v>87517541.590000018</v>
      </c>
      <c r="QD436" s="37">
        <f t="shared" si="96"/>
        <v>50532039.759999998</v>
      </c>
      <c r="QE436" s="37">
        <f t="shared" si="96"/>
        <v>64332359.029999994</v>
      </c>
      <c r="QF436" s="37">
        <f t="shared" si="96"/>
        <v>53815452.369999997</v>
      </c>
      <c r="QG436" s="37">
        <f t="shared" si="96"/>
        <v>75831052.799999997</v>
      </c>
      <c r="QH436" s="37">
        <f t="shared" si="96"/>
        <v>36034312.200000003</v>
      </c>
      <c r="QI436" s="37">
        <f t="shared" si="96"/>
        <v>63268305.830000006</v>
      </c>
      <c r="QJ436" s="37">
        <f t="shared" si="96"/>
        <v>37067286.460000001</v>
      </c>
      <c r="QK436" s="37">
        <f t="shared" ref="QK436:SV436" si="97">SUM(QK245:QK360)</f>
        <v>30348887.180000003</v>
      </c>
      <c r="QL436" s="37">
        <f t="shared" si="97"/>
        <v>36132093.079999998</v>
      </c>
      <c r="QM436" s="37">
        <f t="shared" si="97"/>
        <v>49267660.570000008</v>
      </c>
      <c r="QN436" s="37">
        <f t="shared" si="97"/>
        <v>65197303.930000007</v>
      </c>
      <c r="QO436" s="37">
        <f t="shared" si="97"/>
        <v>20304235.140000001</v>
      </c>
      <c r="QP436" s="37">
        <f t="shared" si="97"/>
        <v>41246474.080000006</v>
      </c>
      <c r="QQ436" s="37">
        <f t="shared" si="97"/>
        <v>35105898.600000009</v>
      </c>
      <c r="QR436" s="37">
        <f t="shared" si="97"/>
        <v>87767372.960000008</v>
      </c>
      <c r="QS436" s="37">
        <f t="shared" si="97"/>
        <v>33989293.300000012</v>
      </c>
      <c r="QT436" s="37">
        <f t="shared" si="97"/>
        <v>37841147.169999994</v>
      </c>
      <c r="QU436" s="37">
        <f t="shared" si="97"/>
        <v>14894820.540000003</v>
      </c>
      <c r="QV436" s="37">
        <f t="shared" si="97"/>
        <v>13502412.609999998</v>
      </c>
      <c r="QW436" s="37">
        <f t="shared" si="97"/>
        <v>27256667.59</v>
      </c>
      <c r="QX436" s="37">
        <f t="shared" si="97"/>
        <v>21537916.509999994</v>
      </c>
      <c r="QY436" s="37">
        <f t="shared" si="97"/>
        <v>156298395.38999993</v>
      </c>
      <c r="QZ436" s="37">
        <f t="shared" si="97"/>
        <v>47053946.589999996</v>
      </c>
      <c r="RA436" s="37">
        <f t="shared" si="97"/>
        <v>81862728.320000023</v>
      </c>
      <c r="RB436" s="37">
        <f t="shared" si="97"/>
        <v>65403466.440000005</v>
      </c>
      <c r="RC436" s="37">
        <f t="shared" si="97"/>
        <v>38084095.610000007</v>
      </c>
      <c r="RD436" s="37">
        <f t="shared" si="97"/>
        <v>57793620.969999999</v>
      </c>
      <c r="RE436" s="37">
        <f t="shared" si="97"/>
        <v>43650223.61999999</v>
      </c>
      <c r="RF436" s="37">
        <f t="shared" si="97"/>
        <v>207531928.31999999</v>
      </c>
      <c r="RG436" s="37">
        <f t="shared" si="97"/>
        <v>77443993.290000007</v>
      </c>
      <c r="RH436" s="37">
        <f t="shared" si="97"/>
        <v>41585100.600000001</v>
      </c>
      <c r="RI436" s="37">
        <f t="shared" si="97"/>
        <v>47359906.160000004</v>
      </c>
      <c r="RJ436" s="37">
        <f t="shared" si="97"/>
        <v>36175375.869999997</v>
      </c>
      <c r="RK436" s="37">
        <f t="shared" si="97"/>
        <v>18755246.100000001</v>
      </c>
      <c r="RL436" s="37">
        <f t="shared" si="97"/>
        <v>188929445.22999987</v>
      </c>
      <c r="RM436" s="37">
        <f t="shared" si="97"/>
        <v>93442575.480000004</v>
      </c>
      <c r="RN436" s="37">
        <f t="shared" si="97"/>
        <v>48231718.220000006</v>
      </c>
      <c r="RO436" s="37">
        <f t="shared" si="97"/>
        <v>45284426.099999994</v>
      </c>
      <c r="RP436" s="37">
        <f t="shared" si="97"/>
        <v>80562585.429999992</v>
      </c>
      <c r="RQ436" s="37">
        <f t="shared" si="97"/>
        <v>61920320.769999996</v>
      </c>
      <c r="RR436" s="37">
        <f t="shared" si="97"/>
        <v>88537155.239999995</v>
      </c>
      <c r="RS436" s="37">
        <f t="shared" si="97"/>
        <v>42417816.979999989</v>
      </c>
      <c r="RT436" s="37">
        <f t="shared" si="97"/>
        <v>54501416.770000003</v>
      </c>
      <c r="RU436" s="37">
        <f t="shared" si="97"/>
        <v>205887107.93000001</v>
      </c>
      <c r="RV436" s="37">
        <f t="shared" si="97"/>
        <v>53150545.25</v>
      </c>
      <c r="RW436" s="37">
        <f t="shared" si="97"/>
        <v>45521667.509999998</v>
      </c>
      <c r="RX436" s="37">
        <f t="shared" si="97"/>
        <v>38832722.589999996</v>
      </c>
      <c r="RY436" s="37">
        <f t="shared" si="97"/>
        <v>46014500.140000001</v>
      </c>
      <c r="RZ436" s="37">
        <f t="shared" si="97"/>
        <v>31080804.169999998</v>
      </c>
      <c r="SA436" s="37">
        <f t="shared" si="97"/>
        <v>35354426.759999998</v>
      </c>
      <c r="SB436" s="37">
        <f t="shared" si="97"/>
        <v>55465318.450000003</v>
      </c>
      <c r="SC436" s="37">
        <f t="shared" si="97"/>
        <v>11700124.68</v>
      </c>
      <c r="SD436" s="37">
        <f t="shared" si="97"/>
        <v>10346624.909999998</v>
      </c>
      <c r="SE436" s="37">
        <f t="shared" si="97"/>
        <v>22195987.640000004</v>
      </c>
      <c r="SF436" s="37">
        <f t="shared" si="97"/>
        <v>4293584522.4200006</v>
      </c>
      <c r="SG436" s="37">
        <f t="shared" si="97"/>
        <v>83607998.269999936</v>
      </c>
      <c r="SH436" s="37">
        <f t="shared" si="97"/>
        <v>43751993.259999998</v>
      </c>
      <c r="SI436" s="37">
        <f t="shared" si="97"/>
        <v>46429697.890000008</v>
      </c>
      <c r="SJ436" s="37">
        <f t="shared" si="97"/>
        <v>52149485.119999997</v>
      </c>
      <c r="SK436" s="37">
        <f t="shared" si="97"/>
        <v>31773525.089999992</v>
      </c>
      <c r="SL436" s="37">
        <f t="shared" si="97"/>
        <v>54088256.140000008</v>
      </c>
      <c r="SM436" s="37">
        <f t="shared" si="97"/>
        <v>70317722.349999994</v>
      </c>
      <c r="SN436" s="37">
        <f t="shared" si="97"/>
        <v>44262370.429999992</v>
      </c>
      <c r="SO436" s="37">
        <f t="shared" si="97"/>
        <v>33754551.049999997</v>
      </c>
      <c r="SP436" s="37">
        <f t="shared" si="97"/>
        <v>69077456.140000015</v>
      </c>
      <c r="SQ436" s="37">
        <f t="shared" si="97"/>
        <v>44754054.649999999</v>
      </c>
      <c r="SR436" s="37">
        <f t="shared" si="97"/>
        <v>18948218.769999996</v>
      </c>
      <c r="SS436" s="37">
        <f t="shared" si="97"/>
        <v>73207761.399999991</v>
      </c>
      <c r="ST436" s="37">
        <f t="shared" si="97"/>
        <v>31301588.630000006</v>
      </c>
      <c r="SU436" s="37">
        <f t="shared" si="97"/>
        <v>46365507.079999998</v>
      </c>
      <c r="SV436" s="37">
        <f t="shared" si="97"/>
        <v>-4258980.7700000089</v>
      </c>
      <c r="SW436" s="37">
        <f t="shared" ref="SW436:VH436" si="98">SUM(SW245:SW360)</f>
        <v>46044725.800000004</v>
      </c>
      <c r="SX436" s="37">
        <f t="shared" si="98"/>
        <v>37058021.030000001</v>
      </c>
      <c r="SY436" s="37">
        <f t="shared" si="98"/>
        <v>38816205.329999998</v>
      </c>
      <c r="SZ436" s="37">
        <f t="shared" si="98"/>
        <v>30789182.949999992</v>
      </c>
      <c r="TA436" s="37">
        <f t="shared" si="98"/>
        <v>165464268.69000003</v>
      </c>
      <c r="TB436" s="37">
        <f t="shared" si="98"/>
        <v>40064625.239999995</v>
      </c>
      <c r="TC436" s="37">
        <f t="shared" si="98"/>
        <v>42621664.670000002</v>
      </c>
      <c r="TD436" s="37">
        <f t="shared" si="98"/>
        <v>55893906.159999996</v>
      </c>
      <c r="TE436" s="37">
        <f t="shared" si="98"/>
        <v>33594443.170000002</v>
      </c>
      <c r="TF436" s="37">
        <f t="shared" si="98"/>
        <v>41813860.75</v>
      </c>
      <c r="TG436" s="37">
        <f t="shared" si="98"/>
        <v>29458478.120000001</v>
      </c>
      <c r="TH436" s="37">
        <f t="shared" si="98"/>
        <v>78705695.069999993</v>
      </c>
      <c r="TI436" s="37">
        <f t="shared" si="98"/>
        <v>28965807.800000001</v>
      </c>
      <c r="TJ436" s="37">
        <f t="shared" si="98"/>
        <v>41532870.629999995</v>
      </c>
      <c r="TK436" s="37">
        <f t="shared" si="98"/>
        <v>44483094.50999999</v>
      </c>
      <c r="TL436" s="37">
        <f t="shared" si="98"/>
        <v>63377308.140000001</v>
      </c>
      <c r="TM436" s="37">
        <f t="shared" si="98"/>
        <v>28218499.100000005</v>
      </c>
      <c r="TN436" s="37">
        <f t="shared" si="98"/>
        <v>27037679.720000003</v>
      </c>
      <c r="TO436" s="37">
        <f t="shared" si="98"/>
        <v>-332754158.67999989</v>
      </c>
      <c r="TP436" s="37">
        <f t="shared" si="98"/>
        <v>33206982.449999996</v>
      </c>
      <c r="TQ436" s="37">
        <f t="shared" si="98"/>
        <v>34539554.560000002</v>
      </c>
      <c r="TR436" s="37">
        <f t="shared" si="98"/>
        <v>38948291.150000006</v>
      </c>
      <c r="TS436" s="37">
        <f t="shared" si="98"/>
        <v>45374501.109999992</v>
      </c>
      <c r="TT436" s="37">
        <f t="shared" si="98"/>
        <v>46446940.519999996</v>
      </c>
      <c r="TU436" s="37">
        <f t="shared" si="98"/>
        <v>33904566.859999999</v>
      </c>
      <c r="TV436" s="37">
        <f t="shared" si="98"/>
        <v>71189595.400000006</v>
      </c>
      <c r="TW436" s="37">
        <f t="shared" si="98"/>
        <v>40935917.149999999</v>
      </c>
      <c r="TX436" s="37">
        <f t="shared" si="98"/>
        <v>29672847.469999999</v>
      </c>
      <c r="TY436" s="37">
        <f t="shared" si="98"/>
        <v>75448457.560000002</v>
      </c>
      <c r="TZ436" s="37">
        <f t="shared" si="98"/>
        <v>45116865.56000001</v>
      </c>
      <c r="UA436" s="37">
        <f t="shared" si="98"/>
        <v>27542471.530000005</v>
      </c>
      <c r="UB436" s="37">
        <f t="shared" si="98"/>
        <v>44645908.799999997</v>
      </c>
      <c r="UC436" s="37">
        <f t="shared" si="98"/>
        <v>28962237.02</v>
      </c>
      <c r="UD436" s="37">
        <f t="shared" si="98"/>
        <v>32868094.180000003</v>
      </c>
      <c r="UE436" s="37">
        <f t="shared" si="98"/>
        <v>147018011.03999996</v>
      </c>
      <c r="UF436" s="37">
        <f t="shared" si="98"/>
        <v>47191260.129999995</v>
      </c>
      <c r="UG436" s="37">
        <f t="shared" si="98"/>
        <v>191287314.72999996</v>
      </c>
      <c r="UH436" s="37">
        <f t="shared" si="98"/>
        <v>74209054.450000003</v>
      </c>
      <c r="UI436" s="37">
        <f t="shared" si="98"/>
        <v>56013086.239999995</v>
      </c>
      <c r="UJ436" s="37">
        <f t="shared" si="98"/>
        <v>47591834.739999995</v>
      </c>
      <c r="UK436" s="37">
        <f t="shared" si="98"/>
        <v>49191394.68000003</v>
      </c>
      <c r="UL436" s="37">
        <f t="shared" si="98"/>
        <v>28857105.280000001</v>
      </c>
      <c r="UM436" s="37">
        <f t="shared" si="98"/>
        <v>37145660.5</v>
      </c>
      <c r="UN436" s="37">
        <f t="shared" si="98"/>
        <v>29061986.710000005</v>
      </c>
      <c r="UO436" s="37">
        <f t="shared" si="98"/>
        <v>27203305.140000004</v>
      </c>
      <c r="UP436" s="37">
        <f t="shared" si="98"/>
        <v>64629306.080000043</v>
      </c>
      <c r="UQ436" s="37">
        <f t="shared" si="98"/>
        <v>66597225.979999997</v>
      </c>
      <c r="UR436" s="37">
        <f t="shared" si="98"/>
        <v>60134596.609999992</v>
      </c>
      <c r="US436" s="37">
        <f t="shared" si="98"/>
        <v>64837139.449999988</v>
      </c>
      <c r="UT436" s="37">
        <f t="shared" si="98"/>
        <v>45180108.579999998</v>
      </c>
      <c r="UU436" s="37">
        <f t="shared" si="98"/>
        <v>48721402.150000006</v>
      </c>
      <c r="UV436" s="37">
        <f t="shared" si="98"/>
        <v>38816509.649999797</v>
      </c>
      <c r="UW436" s="37">
        <f t="shared" si="98"/>
        <v>49463641.70000001</v>
      </c>
      <c r="UX436" s="37">
        <f t="shared" si="98"/>
        <v>60250422.979999997</v>
      </c>
      <c r="UY436" s="37">
        <f t="shared" si="98"/>
        <v>162716275.63</v>
      </c>
      <c r="UZ436" s="37">
        <f t="shared" si="98"/>
        <v>34747994.32</v>
      </c>
      <c r="VA436" s="37">
        <f t="shared" si="98"/>
        <v>51944704.090000004</v>
      </c>
      <c r="VB436" s="37">
        <f t="shared" si="98"/>
        <v>101615417.13</v>
      </c>
      <c r="VC436" s="37">
        <f t="shared" si="98"/>
        <v>40386315.030000009</v>
      </c>
      <c r="VD436" s="37">
        <f t="shared" si="98"/>
        <v>36985413.240000002</v>
      </c>
      <c r="VE436" s="37">
        <f t="shared" si="98"/>
        <v>53930859.120000005</v>
      </c>
      <c r="VF436" s="37">
        <f t="shared" si="98"/>
        <v>45458561.75999999</v>
      </c>
      <c r="VG436" s="37">
        <f t="shared" si="98"/>
        <v>119637639.13</v>
      </c>
      <c r="VH436" s="37">
        <f t="shared" si="98"/>
        <v>65162292.500000007</v>
      </c>
      <c r="VI436" s="37">
        <f t="shared" ref="VI436:XT436" si="99">SUM(VI245:VI360)</f>
        <v>124423326.92</v>
      </c>
      <c r="VJ436" s="37">
        <f t="shared" si="99"/>
        <v>30849796.350000001</v>
      </c>
      <c r="VK436" s="37">
        <f t="shared" si="99"/>
        <v>41409930.560000002</v>
      </c>
      <c r="VL436" s="37">
        <f t="shared" si="99"/>
        <v>34757799.780000001</v>
      </c>
      <c r="VM436" s="37">
        <f t="shared" si="99"/>
        <v>27925859.219999999</v>
      </c>
      <c r="VN436" s="37">
        <f t="shared" si="99"/>
        <v>59991012.329999983</v>
      </c>
      <c r="VO436" s="37">
        <f t="shared" si="99"/>
        <v>28913585.260000002</v>
      </c>
      <c r="VP436" s="37">
        <f t="shared" si="99"/>
        <v>23350295.670000002</v>
      </c>
      <c r="VQ436" s="37">
        <f t="shared" si="99"/>
        <v>4227128059.8800006</v>
      </c>
      <c r="VR436" s="37">
        <f t="shared" si="99"/>
        <v>24570431.25999999</v>
      </c>
      <c r="VS436" s="37">
        <f t="shared" si="99"/>
        <v>16268999.99999994</v>
      </c>
      <c r="VT436" s="37">
        <f t="shared" si="99"/>
        <v>44425515.93999999</v>
      </c>
      <c r="VU436" s="37">
        <f t="shared" si="99"/>
        <v>47901479.469999999</v>
      </c>
      <c r="VV436" s="37">
        <f t="shared" si="99"/>
        <v>27331523.129999999</v>
      </c>
      <c r="VW436" s="37">
        <f t="shared" si="99"/>
        <v>21407422.88000001</v>
      </c>
      <c r="VX436" s="37">
        <f t="shared" si="99"/>
        <v>-2312346.6499999966</v>
      </c>
      <c r="VY436" s="37">
        <f t="shared" si="99"/>
        <v>62066922.450000003</v>
      </c>
      <c r="VZ436" s="37">
        <f t="shared" si="99"/>
        <v>29141788.569999997</v>
      </c>
      <c r="WA436" s="37">
        <f t="shared" si="99"/>
        <v>60903910.319999993</v>
      </c>
      <c r="WB436" s="37">
        <f t="shared" si="99"/>
        <v>-21393050.889999971</v>
      </c>
      <c r="WC436" s="37">
        <f t="shared" si="99"/>
        <v>28641716.870000001</v>
      </c>
      <c r="WD436" s="37">
        <f t="shared" si="99"/>
        <v>43454725.93</v>
      </c>
      <c r="WE436" s="37">
        <f t="shared" si="99"/>
        <v>49535612.000000007</v>
      </c>
      <c r="WF436" s="37">
        <f t="shared" si="99"/>
        <v>41471711.719999999</v>
      </c>
      <c r="WG436" s="37">
        <f t="shared" si="99"/>
        <v>28209352.5</v>
      </c>
      <c r="WH436" s="37">
        <f t="shared" si="99"/>
        <v>-193359941.90000001</v>
      </c>
      <c r="WI436" s="37">
        <f t="shared" si="99"/>
        <v>43656168.480000004</v>
      </c>
      <c r="WJ436" s="37">
        <f t="shared" si="99"/>
        <v>58224312.120000005</v>
      </c>
      <c r="WK436" s="37">
        <f t="shared" si="99"/>
        <v>58738260.739999995</v>
      </c>
      <c r="WL436" s="37">
        <f t="shared" si="99"/>
        <v>34760504.349999994</v>
      </c>
      <c r="WM436" s="37">
        <f t="shared" si="99"/>
        <v>81439845.379999995</v>
      </c>
      <c r="WN436" s="37">
        <f t="shared" si="99"/>
        <v>193373371.70999998</v>
      </c>
      <c r="WO436" s="37">
        <f t="shared" si="99"/>
        <v>79169388.140000015</v>
      </c>
      <c r="WP436" s="37">
        <f t="shared" si="99"/>
        <v>60308990.32</v>
      </c>
      <c r="WQ436" s="37">
        <f t="shared" si="99"/>
        <v>93701446.209999993</v>
      </c>
      <c r="WR436" s="37">
        <f t="shared" si="99"/>
        <v>48778132.93</v>
      </c>
      <c r="WS436" s="37">
        <f t="shared" si="99"/>
        <v>61478109.480000004</v>
      </c>
      <c r="WT436" s="37">
        <f t="shared" si="99"/>
        <v>57477694.68</v>
      </c>
      <c r="WU436" s="37">
        <f t="shared" si="99"/>
        <v>84939579.819999978</v>
      </c>
      <c r="WV436" s="37">
        <f t="shared" si="99"/>
        <v>34995357.349999994</v>
      </c>
      <c r="WW436" s="37">
        <f t="shared" si="99"/>
        <v>55070483.800000004</v>
      </c>
      <c r="WX436" s="37">
        <f t="shared" si="99"/>
        <v>73900701.929999992</v>
      </c>
      <c r="WY436" s="37">
        <f t="shared" si="99"/>
        <v>55434733.430000015</v>
      </c>
      <c r="WZ436" s="37">
        <f t="shared" si="99"/>
        <v>61919467.620000005</v>
      </c>
      <c r="XA436" s="37">
        <f t="shared" si="99"/>
        <v>85948636.570000008</v>
      </c>
      <c r="XB436" s="37">
        <f t="shared" si="99"/>
        <v>162897396.97</v>
      </c>
      <c r="XC436" s="37">
        <f t="shared" si="99"/>
        <v>41455590.779999994</v>
      </c>
      <c r="XD436" s="37">
        <f t="shared" si="99"/>
        <v>38081455.829999998</v>
      </c>
      <c r="XE436" s="37">
        <f t="shared" si="99"/>
        <v>44671742.470000006</v>
      </c>
      <c r="XF436" s="37">
        <f t="shared" si="99"/>
        <v>45064044.890000001</v>
      </c>
      <c r="XG436" s="37">
        <f t="shared" si="99"/>
        <v>29387564.359999992</v>
      </c>
      <c r="XH436" s="37">
        <f t="shared" si="99"/>
        <v>29973392.98</v>
      </c>
      <c r="XI436" s="37">
        <f t="shared" si="99"/>
        <v>60187561.820000008</v>
      </c>
      <c r="XJ436" s="37">
        <f t="shared" si="99"/>
        <v>99949353.87999998</v>
      </c>
      <c r="XK436" s="37">
        <f t="shared" si="99"/>
        <v>23008902.010000002</v>
      </c>
      <c r="XL436" s="37">
        <f t="shared" si="99"/>
        <v>19933235.690000005</v>
      </c>
      <c r="XM436" s="37">
        <f t="shared" si="99"/>
        <v>21492075.98</v>
      </c>
      <c r="XN436" s="37">
        <f t="shared" si="99"/>
        <v>25387023.869999994</v>
      </c>
      <c r="XO436" s="37">
        <f t="shared" si="99"/>
        <v>-173284665.9000001</v>
      </c>
      <c r="XP436" s="37">
        <f t="shared" si="99"/>
        <v>118775085.08000001</v>
      </c>
      <c r="XQ436" s="37">
        <f t="shared" si="99"/>
        <v>66228072.919999994</v>
      </c>
      <c r="XR436" s="37">
        <f t="shared" si="99"/>
        <v>146533464.76999995</v>
      </c>
      <c r="XS436" s="37">
        <f t="shared" si="99"/>
        <v>47104088.130000003</v>
      </c>
      <c r="XT436" s="37">
        <f t="shared" si="99"/>
        <v>72234757.739999995</v>
      </c>
      <c r="XU436" s="37">
        <f t="shared" ref="XU436:AAF436" si="100">SUM(XU245:XU360)</f>
        <v>102668829.94999999</v>
      </c>
      <c r="XV436" s="37">
        <f t="shared" si="100"/>
        <v>64477375.100000001</v>
      </c>
      <c r="XW436" s="37">
        <f t="shared" si="100"/>
        <v>51100215.100000001</v>
      </c>
      <c r="XX436" s="37">
        <f t="shared" si="100"/>
        <v>125232414.99000001</v>
      </c>
      <c r="XY436" s="37">
        <f t="shared" si="100"/>
        <v>68142206.689999998</v>
      </c>
      <c r="XZ436" s="37">
        <f t="shared" si="100"/>
        <v>44309735.699999996</v>
      </c>
      <c r="YA436" s="37">
        <f t="shared" si="100"/>
        <v>24413153.799999997</v>
      </c>
      <c r="YB436" s="37">
        <f t="shared" si="100"/>
        <v>43598989.640000008</v>
      </c>
      <c r="YC436" s="37">
        <f t="shared" si="100"/>
        <v>53472561.840000004</v>
      </c>
      <c r="YD436" s="37">
        <f t="shared" si="100"/>
        <v>55508027.769999996</v>
      </c>
      <c r="YE436" s="37">
        <f t="shared" si="100"/>
        <v>32615842.240000006</v>
      </c>
      <c r="YF436" s="37">
        <f t="shared" si="100"/>
        <v>43787134.640000001</v>
      </c>
      <c r="YG436" s="37">
        <f t="shared" si="100"/>
        <v>29666331.09</v>
      </c>
      <c r="YH436" s="37">
        <f t="shared" si="100"/>
        <v>28859974.75</v>
      </c>
      <c r="YI436" s="37">
        <f t="shared" si="100"/>
        <v>42304510.509999998</v>
      </c>
      <c r="YJ436" s="37">
        <f t="shared" si="100"/>
        <v>36928737.190000005</v>
      </c>
      <c r="YK436" s="37">
        <f t="shared" si="100"/>
        <v>17031427.370000001</v>
      </c>
      <c r="YL436" s="37">
        <f t="shared" si="100"/>
        <v>-196821921.18999976</v>
      </c>
      <c r="YM436" s="37">
        <f t="shared" si="100"/>
        <v>57922256.759999998</v>
      </c>
      <c r="YN436" s="37">
        <f t="shared" si="100"/>
        <v>12901726.259999983</v>
      </c>
      <c r="YO436" s="37">
        <f t="shared" si="100"/>
        <v>45604584.75</v>
      </c>
      <c r="YP436" s="37">
        <f t="shared" si="100"/>
        <v>50034016.139999993</v>
      </c>
      <c r="YQ436" s="37">
        <f t="shared" si="100"/>
        <v>73055921.349999994</v>
      </c>
      <c r="YR436" s="37">
        <f t="shared" si="100"/>
        <v>69020720.529999986</v>
      </c>
      <c r="YS436" s="37">
        <f t="shared" si="100"/>
        <v>34584872.759999998</v>
      </c>
      <c r="YT436" s="37">
        <f t="shared" si="100"/>
        <v>96816112.25</v>
      </c>
      <c r="YU436" s="37">
        <f t="shared" si="100"/>
        <v>253516412.97000003</v>
      </c>
      <c r="YV436" s="37">
        <f t="shared" si="100"/>
        <v>59577825.130000003</v>
      </c>
      <c r="YW436" s="37">
        <f t="shared" si="100"/>
        <v>48948500.920000002</v>
      </c>
      <c r="YX436" s="37">
        <f t="shared" si="100"/>
        <v>41464274.18999999</v>
      </c>
      <c r="YY436" s="37">
        <f t="shared" si="100"/>
        <v>47718055.86999999</v>
      </c>
      <c r="YZ436" s="37">
        <f t="shared" si="100"/>
        <v>41500090.490000002</v>
      </c>
      <c r="ZA436" s="37">
        <f t="shared" si="100"/>
        <v>42996996.100000016</v>
      </c>
      <c r="ZB436" s="37">
        <f t="shared" si="100"/>
        <v>31898329.069999997</v>
      </c>
      <c r="ZC436" s="37">
        <f t="shared" si="100"/>
        <v>4156496625.7200046</v>
      </c>
      <c r="ZD436" s="37">
        <f t="shared" si="100"/>
        <v>214586870.64000008</v>
      </c>
      <c r="ZE436" s="37">
        <f t="shared" si="100"/>
        <v>48664998.089999996</v>
      </c>
      <c r="ZF436" s="37">
        <f t="shared" si="100"/>
        <v>56201070.780000009</v>
      </c>
      <c r="ZG436" s="37">
        <f t="shared" si="100"/>
        <v>55854526.209999993</v>
      </c>
      <c r="ZH436" s="37">
        <f t="shared" si="100"/>
        <v>47068689.229999997</v>
      </c>
      <c r="ZI436" s="37">
        <f t="shared" si="100"/>
        <v>43719936.269999996</v>
      </c>
      <c r="ZJ436" s="37">
        <f t="shared" si="100"/>
        <v>42507920.530000009</v>
      </c>
      <c r="ZK436" s="37">
        <f t="shared" si="100"/>
        <v>76147804.820000052</v>
      </c>
      <c r="ZL436" s="37">
        <f t="shared" si="100"/>
        <v>37383922.639999993</v>
      </c>
      <c r="ZM436" s="37">
        <f t="shared" si="100"/>
        <v>40018851.809999995</v>
      </c>
      <c r="ZN436" s="37">
        <f t="shared" si="100"/>
        <v>52052799.080000013</v>
      </c>
      <c r="ZO436" s="37">
        <f t="shared" si="100"/>
        <v>37612179.020000003</v>
      </c>
      <c r="ZP436" s="37">
        <f t="shared" si="100"/>
        <v>36915553.450000003</v>
      </c>
      <c r="ZQ436" s="37">
        <f t="shared" si="100"/>
        <v>35828020.039999999</v>
      </c>
      <c r="ZR436" s="37">
        <f t="shared" si="100"/>
        <v>40348218.129999995</v>
      </c>
      <c r="ZS436" s="37">
        <f t="shared" si="100"/>
        <v>61014845.909999996</v>
      </c>
      <c r="ZT436" s="37">
        <f t="shared" si="100"/>
        <v>92238604.029999986</v>
      </c>
      <c r="ZU436" s="37">
        <f t="shared" si="100"/>
        <v>34917217.770000003</v>
      </c>
      <c r="ZV436" s="37">
        <f t="shared" si="100"/>
        <v>26613129.34</v>
      </c>
      <c r="ZW436" s="37">
        <f t="shared" si="100"/>
        <v>82211580.5</v>
      </c>
      <c r="ZX436" s="37">
        <f t="shared" si="100"/>
        <v>65297718.54999999</v>
      </c>
      <c r="ZY436" s="37">
        <f t="shared" si="100"/>
        <v>34777326.250300005</v>
      </c>
      <c r="ZZ436" s="37">
        <f t="shared" si="100"/>
        <v>47466696.79999999</v>
      </c>
      <c r="AAA436" s="37">
        <f t="shared" si="100"/>
        <v>37018359.179999992</v>
      </c>
      <c r="AAB436" s="37">
        <f t="shared" si="100"/>
        <v>58355764.429999992</v>
      </c>
      <c r="AAC436" s="37">
        <f t="shared" si="100"/>
        <v>35198195.049999997</v>
      </c>
      <c r="AAD436" s="37">
        <f t="shared" si="100"/>
        <v>50081294.56000001</v>
      </c>
      <c r="AAE436" s="37">
        <f t="shared" si="100"/>
        <v>52463213.50999999</v>
      </c>
      <c r="AAF436" s="37">
        <f t="shared" si="100"/>
        <v>27814419.960000005</v>
      </c>
      <c r="AAG436" s="37">
        <f t="shared" ref="AAG436:ACR436" si="101">SUM(AAG245:AAG360)</f>
        <v>37516800.040000007</v>
      </c>
      <c r="AAH436" s="37">
        <f t="shared" si="101"/>
        <v>49845262.820000015</v>
      </c>
      <c r="AAI436" s="37">
        <f t="shared" si="101"/>
        <v>46360315.549999997</v>
      </c>
      <c r="AAJ436" s="37">
        <f t="shared" si="101"/>
        <v>42760340.600000001</v>
      </c>
      <c r="AAK436" s="37">
        <f t="shared" si="101"/>
        <v>29317200.279999994</v>
      </c>
      <c r="AAL436" s="37">
        <f t="shared" si="101"/>
        <v>39506410.730000004</v>
      </c>
      <c r="AAM436" s="37">
        <f t="shared" si="101"/>
        <v>18239100.000000007</v>
      </c>
      <c r="AAN436" s="37">
        <f t="shared" si="101"/>
        <v>35184085.839999996</v>
      </c>
      <c r="AAO436" s="37">
        <f t="shared" si="101"/>
        <v>18928035.830000006</v>
      </c>
      <c r="AAP436" s="37">
        <f t="shared" si="101"/>
        <v>-48533795.08000005</v>
      </c>
      <c r="AAQ436" s="37">
        <f t="shared" si="101"/>
        <v>42266062.089999996</v>
      </c>
      <c r="AAR436" s="37">
        <f t="shared" si="101"/>
        <v>26628382.530000001</v>
      </c>
      <c r="AAS436" s="37">
        <f t="shared" si="101"/>
        <v>37308971.609999999</v>
      </c>
      <c r="AAT436" s="37">
        <f t="shared" si="101"/>
        <v>41106274.939999998</v>
      </c>
      <c r="AAU436" s="37">
        <f t="shared" si="101"/>
        <v>45885823.690000005</v>
      </c>
      <c r="AAV436" s="37">
        <f t="shared" si="101"/>
        <v>33120684.469999999</v>
      </c>
      <c r="AAW436" s="37">
        <f t="shared" si="101"/>
        <v>206498245.95000011</v>
      </c>
      <c r="AAX436" s="37">
        <f t="shared" si="101"/>
        <v>37347754.969999999</v>
      </c>
      <c r="AAY436" s="37">
        <f t="shared" si="101"/>
        <v>30115762.039999999</v>
      </c>
      <c r="AAZ436" s="37">
        <f t="shared" si="101"/>
        <v>16591529.420000011</v>
      </c>
      <c r="ABA436" s="37">
        <f t="shared" si="101"/>
        <v>36732164.120000005</v>
      </c>
      <c r="ABB436" s="37">
        <f t="shared" si="101"/>
        <v>43068552.559999995</v>
      </c>
      <c r="ABC436" s="37">
        <f t="shared" si="101"/>
        <v>54528648.389999993</v>
      </c>
      <c r="ABD436" s="37">
        <f t="shared" si="101"/>
        <v>47791117.579999998</v>
      </c>
      <c r="ABE436" s="37">
        <f t="shared" si="101"/>
        <v>32888485.300000012</v>
      </c>
      <c r="ABF436" s="37">
        <f t="shared" si="101"/>
        <v>31673685.699999996</v>
      </c>
      <c r="ABG436" s="37">
        <f t="shared" si="101"/>
        <v>51060666.819999993</v>
      </c>
      <c r="ABH436" s="37">
        <f t="shared" si="101"/>
        <v>108352660.53999999</v>
      </c>
      <c r="ABI436" s="37">
        <f t="shared" si="101"/>
        <v>27505913.789999992</v>
      </c>
      <c r="ABJ436" s="37">
        <f t="shared" si="101"/>
        <v>34158479.75</v>
      </c>
      <c r="ABK436" s="37">
        <f t="shared" si="101"/>
        <v>49362183.93</v>
      </c>
      <c r="ABL436" s="37">
        <f t="shared" si="101"/>
        <v>36854067.990000002</v>
      </c>
      <c r="ABM436" s="37">
        <f t="shared" si="101"/>
        <v>26963773.489999998</v>
      </c>
      <c r="ABN436" s="37">
        <f t="shared" si="101"/>
        <v>35694570.010000005</v>
      </c>
      <c r="ABO436" s="37">
        <f t="shared" si="101"/>
        <v>33777519.010000005</v>
      </c>
      <c r="ABP436" s="37">
        <f t="shared" si="101"/>
        <v>44178855.140000001</v>
      </c>
      <c r="ABQ436" s="37">
        <f t="shared" si="101"/>
        <v>61444695.890000001</v>
      </c>
      <c r="ABR436" s="37">
        <f t="shared" si="101"/>
        <v>26095248.849999998</v>
      </c>
      <c r="ABS436" s="37">
        <f t="shared" si="101"/>
        <v>27942536.610000014</v>
      </c>
      <c r="ABT436" s="37">
        <f t="shared" si="101"/>
        <v>20652243.309999995</v>
      </c>
      <c r="ABU436" s="37">
        <f t="shared" si="101"/>
        <v>32717130.410000008</v>
      </c>
      <c r="ABV436" s="37">
        <f t="shared" si="101"/>
        <v>29051689.090000004</v>
      </c>
      <c r="ABW436" s="37">
        <f t="shared" si="101"/>
        <v>3248867863.1803012</v>
      </c>
      <c r="ABX436" s="37">
        <f t="shared" si="101"/>
        <v>13466605.780000152</v>
      </c>
      <c r="ABY436" s="37">
        <f t="shared" si="101"/>
        <v>60338442.510000005</v>
      </c>
      <c r="ABZ436" s="37">
        <f t="shared" si="101"/>
        <v>33478135.650000002</v>
      </c>
      <c r="ACA436" s="37">
        <f t="shared" si="101"/>
        <v>102139437.19999999</v>
      </c>
      <c r="ACB436" s="37">
        <f t="shared" si="101"/>
        <v>69772235.010000005</v>
      </c>
      <c r="ACC436" s="37">
        <f t="shared" si="101"/>
        <v>53616701.350000001</v>
      </c>
      <c r="ACD436" s="37">
        <f t="shared" si="101"/>
        <v>48507906.319999993</v>
      </c>
      <c r="ACE436" s="37">
        <f t="shared" si="101"/>
        <v>55060812.669999987</v>
      </c>
      <c r="ACF436" s="37">
        <f t="shared" si="101"/>
        <v>28461516.739999998</v>
      </c>
      <c r="ACG436" s="37">
        <f t="shared" si="101"/>
        <v>-150486285.56999987</v>
      </c>
      <c r="ACH436" s="37">
        <f t="shared" si="101"/>
        <v>40326315.909999996</v>
      </c>
      <c r="ACI436" s="37">
        <f t="shared" si="101"/>
        <v>92134181.74000001</v>
      </c>
      <c r="ACJ436" s="37">
        <f t="shared" si="101"/>
        <v>37652500.489999995</v>
      </c>
      <c r="ACK436" s="37">
        <f t="shared" si="101"/>
        <v>32940608.790000003</v>
      </c>
      <c r="ACL436" s="37">
        <f t="shared" si="101"/>
        <v>156689462.31</v>
      </c>
      <c r="ACM436" s="37">
        <f t="shared" si="101"/>
        <v>18652267.09</v>
      </c>
      <c r="ACN436" s="37">
        <f t="shared" si="101"/>
        <v>31187857.16</v>
      </c>
      <c r="ACO436" s="37">
        <f t="shared" si="101"/>
        <v>42015810.909999996</v>
      </c>
      <c r="ACP436" s="37">
        <f t="shared" si="101"/>
        <v>38364079.989999995</v>
      </c>
      <c r="ACQ436" s="37">
        <f t="shared" si="101"/>
        <v>28739013.079999998</v>
      </c>
      <c r="ACR436" s="37">
        <f t="shared" si="101"/>
        <v>671358544.25999987</v>
      </c>
      <c r="ACS436" s="37">
        <f t="shared" ref="ACS436:AFD436" si="102">SUM(ACS245:ACS360)</f>
        <v>44835254.100000001</v>
      </c>
      <c r="ACT436" s="37">
        <f t="shared" si="102"/>
        <v>43544828.740000002</v>
      </c>
      <c r="ACU436" s="37">
        <f t="shared" si="102"/>
        <v>87977755.659999982</v>
      </c>
      <c r="ACV436" s="37">
        <f t="shared" si="102"/>
        <v>35109645.670000002</v>
      </c>
      <c r="ACW436" s="37">
        <f t="shared" si="102"/>
        <v>26293223.830000002</v>
      </c>
      <c r="ACX436" s="37">
        <f t="shared" si="102"/>
        <v>46086664.639999993</v>
      </c>
      <c r="ACY436" s="37">
        <f t="shared" si="102"/>
        <v>83238589.290000007</v>
      </c>
      <c r="ACZ436" s="37">
        <f t="shared" si="102"/>
        <v>66429381.420000024</v>
      </c>
      <c r="ADA436" s="37">
        <f t="shared" si="102"/>
        <v>52459808.929999992</v>
      </c>
      <c r="ADB436" s="37">
        <f t="shared" si="102"/>
        <v>50482869.509999998</v>
      </c>
      <c r="ADC436" s="37">
        <f t="shared" si="102"/>
        <v>61732676.320000008</v>
      </c>
      <c r="ADD436" s="37">
        <f t="shared" si="102"/>
        <v>41776711.350000001</v>
      </c>
      <c r="ADE436" s="37">
        <f t="shared" si="102"/>
        <v>3009517.4900000095</v>
      </c>
      <c r="ADF436" s="37">
        <f t="shared" si="102"/>
        <v>31275044.819999997</v>
      </c>
      <c r="ADG436" s="37">
        <f t="shared" si="102"/>
        <v>53237576.699999988</v>
      </c>
      <c r="ADH436" s="37">
        <f t="shared" si="102"/>
        <v>39061672.230000004</v>
      </c>
      <c r="ADI436" s="37">
        <f t="shared" si="102"/>
        <v>28948418.720000003</v>
      </c>
      <c r="ADJ436" s="37">
        <f t="shared" si="102"/>
        <v>29037198.020000003</v>
      </c>
      <c r="ADK436" s="37">
        <f t="shared" si="102"/>
        <v>27195538.07</v>
      </c>
      <c r="ADL436" s="37">
        <f t="shared" si="102"/>
        <v>24986702.079999994</v>
      </c>
      <c r="ADM436" s="37">
        <f t="shared" si="102"/>
        <v>25574532.189999998</v>
      </c>
      <c r="ADN436" s="37">
        <f t="shared" si="102"/>
        <v>23361366.809999999</v>
      </c>
      <c r="ADO436" s="37">
        <f t="shared" si="102"/>
        <v>70192139.240000024</v>
      </c>
      <c r="ADP436" s="37">
        <f t="shared" si="102"/>
        <v>43753111.500000015</v>
      </c>
      <c r="ADQ436" s="37">
        <f t="shared" si="102"/>
        <v>68926788.870000005</v>
      </c>
      <c r="ADR436" s="37">
        <f t="shared" si="102"/>
        <v>38552253.950000003</v>
      </c>
      <c r="ADS436" s="37">
        <f t="shared" si="102"/>
        <v>38764611.789999999</v>
      </c>
      <c r="ADT436" s="37">
        <f t="shared" si="102"/>
        <v>33263480.829999998</v>
      </c>
      <c r="ADU436" s="37">
        <f t="shared" si="102"/>
        <v>57707137.270000011</v>
      </c>
      <c r="ADV436" s="37">
        <f t="shared" si="102"/>
        <v>37248801.299999997</v>
      </c>
      <c r="ADW436" s="37">
        <f t="shared" si="102"/>
        <v>49579281.329999998</v>
      </c>
      <c r="ADX436" s="37">
        <f t="shared" si="102"/>
        <v>-291678076.49000031</v>
      </c>
      <c r="ADY436" s="37">
        <f t="shared" si="102"/>
        <v>78291967.539999992</v>
      </c>
      <c r="ADZ436" s="37">
        <f t="shared" si="102"/>
        <v>46666521.420000002</v>
      </c>
      <c r="AEA436" s="37">
        <f t="shared" si="102"/>
        <v>271550782.50999999</v>
      </c>
      <c r="AEB436" s="37">
        <f t="shared" si="102"/>
        <v>32779846.170000002</v>
      </c>
      <c r="AEC436" s="37">
        <f t="shared" si="102"/>
        <v>42489510.529999994</v>
      </c>
      <c r="AED436" s="37">
        <f t="shared" si="102"/>
        <v>63393666.389999993</v>
      </c>
      <c r="AEE436" s="37">
        <f t="shared" si="102"/>
        <v>36919131.759999998</v>
      </c>
      <c r="AEF436" s="37">
        <f t="shared" si="102"/>
        <v>363525805.72000009</v>
      </c>
      <c r="AEG436" s="37">
        <f t="shared" si="102"/>
        <v>22178760.420000017</v>
      </c>
      <c r="AEH436" s="37">
        <f t="shared" si="102"/>
        <v>48440999.229999997</v>
      </c>
      <c r="AEI436" s="37">
        <f t="shared" si="102"/>
        <v>50284626.68</v>
      </c>
      <c r="AEJ436" s="37">
        <f t="shared" si="102"/>
        <v>54761696.139999993</v>
      </c>
      <c r="AEK436" s="37">
        <f t="shared" si="102"/>
        <v>62398465.229999997</v>
      </c>
      <c r="AEL436" s="37">
        <f t="shared" si="102"/>
        <v>49134648.57</v>
      </c>
      <c r="AEM436" s="37">
        <f t="shared" si="102"/>
        <v>52786734.870000005</v>
      </c>
      <c r="AEN436" s="37">
        <f t="shared" si="102"/>
        <v>58519750.140000001</v>
      </c>
      <c r="AEO436" s="37">
        <f t="shared" si="102"/>
        <v>19136173.439999998</v>
      </c>
      <c r="AEP436" s="37">
        <f t="shared" si="102"/>
        <v>70162588.149999991</v>
      </c>
      <c r="AEQ436" s="37">
        <f t="shared" si="102"/>
        <v>64980892.159999996</v>
      </c>
      <c r="AER436" s="37">
        <f t="shared" si="102"/>
        <v>37857404.259999998</v>
      </c>
      <c r="AES436" s="37">
        <f t="shared" si="102"/>
        <v>52228077.520000003</v>
      </c>
      <c r="AET436" s="37">
        <f t="shared" si="102"/>
        <v>56983252.949999996</v>
      </c>
      <c r="AEU436" s="37">
        <f t="shared" si="102"/>
        <v>70123485.829999998</v>
      </c>
      <c r="AEV436" s="37">
        <f t="shared" si="102"/>
        <v>40054226.57</v>
      </c>
      <c r="AEW436" s="37">
        <f t="shared" si="102"/>
        <v>77606055.319999993</v>
      </c>
      <c r="AEX436" s="37">
        <f t="shared" si="102"/>
        <v>39807714.699999996</v>
      </c>
      <c r="AEY436" s="37">
        <f t="shared" si="102"/>
        <v>189553208.72000003</v>
      </c>
      <c r="AEZ436" s="37">
        <f t="shared" si="102"/>
        <v>4628996648.5100021</v>
      </c>
      <c r="AFA436" s="37">
        <f t="shared" si="102"/>
        <v>49628050.149999738</v>
      </c>
      <c r="AFB436" s="37">
        <f t="shared" si="102"/>
        <v>70191453.760000005</v>
      </c>
      <c r="AFC436" s="37">
        <f t="shared" si="102"/>
        <v>69658870.640000001</v>
      </c>
      <c r="AFD436" s="37">
        <f t="shared" si="102"/>
        <v>73945169.98999998</v>
      </c>
      <c r="AFE436" s="37">
        <f t="shared" ref="AFE436:AHP436" si="103">SUM(AFE245:AFE360)</f>
        <v>43495451.70000001</v>
      </c>
      <c r="AFF436" s="37">
        <f t="shared" si="103"/>
        <v>121852235.86999999</v>
      </c>
      <c r="AFG436" s="37">
        <f t="shared" si="103"/>
        <v>53884414.869999997</v>
      </c>
      <c r="AFH436" s="37">
        <f t="shared" si="103"/>
        <v>56216893.279999994</v>
      </c>
      <c r="AFI436" s="37">
        <f t="shared" si="103"/>
        <v>50694455.039999999</v>
      </c>
      <c r="AFJ436" s="37">
        <f t="shared" si="103"/>
        <v>33778598.360000007</v>
      </c>
      <c r="AFK436" s="37">
        <f t="shared" si="103"/>
        <v>341337995.34999996</v>
      </c>
      <c r="AFL436" s="37">
        <f t="shared" si="103"/>
        <v>215151633.56999996</v>
      </c>
      <c r="AFM436" s="37">
        <f t="shared" si="103"/>
        <v>131973442.38</v>
      </c>
      <c r="AFN436" s="37">
        <f t="shared" si="103"/>
        <v>95925503.650000006</v>
      </c>
      <c r="AFO436" s="37">
        <f t="shared" si="103"/>
        <v>146634285.73000002</v>
      </c>
      <c r="AFP436" s="37">
        <f t="shared" si="103"/>
        <v>99214548.859999999</v>
      </c>
      <c r="AFQ436" s="37">
        <f t="shared" si="103"/>
        <v>73782518.069999993</v>
      </c>
      <c r="AFR436" s="37">
        <f t="shared" si="103"/>
        <v>95397711.859999999</v>
      </c>
      <c r="AFS436" s="37">
        <f t="shared" si="103"/>
        <v>61442423.769999996</v>
      </c>
      <c r="AFT436" s="37">
        <f t="shared" si="103"/>
        <v>88356497.75</v>
      </c>
      <c r="AFU436" s="37">
        <f t="shared" si="103"/>
        <v>82416791.939999998</v>
      </c>
      <c r="AFV436" s="37">
        <f t="shared" si="103"/>
        <v>85427942.669999972</v>
      </c>
      <c r="AFW436" s="37">
        <f t="shared" si="103"/>
        <v>107899363.51000001</v>
      </c>
      <c r="AFX436" s="37">
        <f t="shared" si="103"/>
        <v>347295145.30000001</v>
      </c>
      <c r="AFY436" s="37">
        <f t="shared" si="103"/>
        <v>132181722.98999998</v>
      </c>
      <c r="AFZ436" s="37">
        <f t="shared" si="103"/>
        <v>97299190.469999999</v>
      </c>
      <c r="AGA436" s="37">
        <f t="shared" si="103"/>
        <v>84197496.439999998</v>
      </c>
      <c r="AGB436" s="37">
        <f t="shared" si="103"/>
        <v>71927854.269999996</v>
      </c>
      <c r="AGC436" s="37">
        <f t="shared" si="103"/>
        <v>79645649.450000003</v>
      </c>
      <c r="AGD436" s="37">
        <f t="shared" si="103"/>
        <v>74742050.439999983</v>
      </c>
      <c r="AGE436" s="37">
        <f t="shared" si="103"/>
        <v>138704161.03</v>
      </c>
      <c r="AGF436" s="37">
        <f t="shared" si="103"/>
        <v>132837219.33999997</v>
      </c>
      <c r="AGG436" s="37">
        <f t="shared" si="103"/>
        <v>76043685.829999998</v>
      </c>
      <c r="AGH436" s="37">
        <f t="shared" si="103"/>
        <v>61505362.870000005</v>
      </c>
      <c r="AGI436" s="37">
        <f t="shared" si="103"/>
        <v>68606308.429999992</v>
      </c>
      <c r="AGJ436" s="37">
        <f t="shared" si="103"/>
        <v>-16116564.48000003</v>
      </c>
      <c r="AGK436" s="37">
        <f t="shared" si="103"/>
        <v>60542298.599999987</v>
      </c>
      <c r="AGL436" s="37">
        <f t="shared" si="103"/>
        <v>56893104.100000001</v>
      </c>
      <c r="AGM436" s="37">
        <f t="shared" si="103"/>
        <v>55765862.739999995</v>
      </c>
      <c r="AGN436" s="37">
        <f t="shared" si="103"/>
        <v>78263933.51000002</v>
      </c>
      <c r="AGO436" s="37">
        <f t="shared" si="103"/>
        <v>67326041.359999999</v>
      </c>
      <c r="AGP436" s="37">
        <f t="shared" si="103"/>
        <v>44989764.57</v>
      </c>
      <c r="AGQ436" s="37">
        <f t="shared" si="103"/>
        <v>66805338.890000008</v>
      </c>
      <c r="AGR436" s="37">
        <f t="shared" si="103"/>
        <v>42091693.149999999</v>
      </c>
      <c r="AGS436" s="37">
        <f t="shared" si="103"/>
        <v>61046833.550000012</v>
      </c>
      <c r="AGT436" s="37">
        <f t="shared" si="103"/>
        <v>39361611.739999995</v>
      </c>
      <c r="AGU436" s="37">
        <f t="shared" si="103"/>
        <v>677027040.35000014</v>
      </c>
      <c r="AGV436" s="37">
        <f t="shared" si="103"/>
        <v>165298979.89999998</v>
      </c>
      <c r="AGW436" s="37">
        <f t="shared" si="103"/>
        <v>84539562.410000011</v>
      </c>
      <c r="AGX436" s="37">
        <f t="shared" si="103"/>
        <v>65614850.839999989</v>
      </c>
      <c r="AGY436" s="37">
        <f t="shared" si="103"/>
        <v>112906609.89000003</v>
      </c>
      <c r="AGZ436" s="37">
        <f t="shared" si="103"/>
        <v>110414241.27999999</v>
      </c>
      <c r="AHA436" s="37">
        <f t="shared" si="103"/>
        <v>57876341.310000002</v>
      </c>
      <c r="AHB436" s="37">
        <f t="shared" si="103"/>
        <v>56915612.879999995</v>
      </c>
      <c r="AHC436" s="37">
        <f t="shared" si="103"/>
        <v>104334213.93999977</v>
      </c>
      <c r="AHD436" s="37">
        <f t="shared" si="103"/>
        <v>347499826.2100001</v>
      </c>
      <c r="AHE436" s="37">
        <f t="shared" si="103"/>
        <v>77483409.149999991</v>
      </c>
      <c r="AHF436" s="37">
        <f t="shared" si="103"/>
        <v>130444150.92</v>
      </c>
      <c r="AHG436" s="37">
        <f t="shared" si="103"/>
        <v>110667361.09000002</v>
      </c>
      <c r="AHH436" s="37">
        <f t="shared" si="103"/>
        <v>115692505.19000001</v>
      </c>
      <c r="AHI436" s="37">
        <f t="shared" si="103"/>
        <v>105129186.02</v>
      </c>
      <c r="AHJ436" s="37">
        <f t="shared" si="103"/>
        <v>68426297.819999993</v>
      </c>
      <c r="AHK436" s="37">
        <f t="shared" si="103"/>
        <v>44244462.190000005</v>
      </c>
      <c r="AHL436" s="37">
        <f t="shared" si="103"/>
        <v>66431795.060000002</v>
      </c>
      <c r="AHM436" s="37">
        <f t="shared" si="103"/>
        <v>81898578.61999999</v>
      </c>
      <c r="AHN436" s="37">
        <f t="shared" si="103"/>
        <v>47610265.799999997</v>
      </c>
      <c r="AHO436" s="37">
        <f t="shared" si="103"/>
        <v>52876993.469999999</v>
      </c>
      <c r="AHP436" s="37">
        <f t="shared" si="103"/>
        <v>85174638.500000015</v>
      </c>
      <c r="AHQ436" s="37">
        <f t="shared" ref="AHQ436:AIB436" si="104">SUM(AHQ245:AHQ360)</f>
        <v>51706457.299999997</v>
      </c>
      <c r="AHR436" s="37">
        <f t="shared" si="104"/>
        <v>61650635.530000024</v>
      </c>
      <c r="AHS436" s="37">
        <f t="shared" si="104"/>
        <v>55763753.809999995</v>
      </c>
      <c r="AHT436" s="37">
        <f t="shared" si="104"/>
        <v>191518757.97999996</v>
      </c>
      <c r="AHU436" s="37">
        <f t="shared" si="104"/>
        <v>67672080.790000007</v>
      </c>
      <c r="AHV436" s="37">
        <f t="shared" si="104"/>
        <v>76381111.289999977</v>
      </c>
      <c r="AHW436" s="37">
        <f t="shared" si="104"/>
        <v>68011538.699999988</v>
      </c>
      <c r="AHX436" s="37">
        <f t="shared" si="104"/>
        <v>84702677.75999999</v>
      </c>
      <c r="AHY436" s="37">
        <f t="shared" si="104"/>
        <v>58972810.469999991</v>
      </c>
      <c r="AHZ436" s="37">
        <f t="shared" si="104"/>
        <v>37355114.779999994</v>
      </c>
      <c r="AIA436" s="37">
        <f t="shared" si="104"/>
        <v>7692503878.6100035</v>
      </c>
      <c r="AIB436" s="37">
        <f t="shared" si="104"/>
        <v>65711438366.490555</v>
      </c>
    </row>
    <row r="437" spans="1:912" x14ac:dyDescent="0.5">
      <c r="B437" s="36" t="s">
        <v>995</v>
      </c>
      <c r="C437" s="36"/>
      <c r="D437" s="37">
        <f>SUM(D361:D433)</f>
        <v>3114172040.8400002</v>
      </c>
      <c r="E437" s="37">
        <f t="shared" ref="E437:BP437" si="105">SUM(E361:E433)</f>
        <v>46892201.32</v>
      </c>
      <c r="F437" s="37">
        <f t="shared" si="105"/>
        <v>52406098.469999999</v>
      </c>
      <c r="G437" s="37">
        <f t="shared" si="105"/>
        <v>12642398.66</v>
      </c>
      <c r="H437" s="37">
        <f t="shared" si="105"/>
        <v>45152973.830000006</v>
      </c>
      <c r="I437" s="37">
        <f t="shared" si="105"/>
        <v>8747658.1699999999</v>
      </c>
      <c r="J437" s="37">
        <f t="shared" si="105"/>
        <v>51734000.140000001</v>
      </c>
      <c r="K437" s="37">
        <f t="shared" si="105"/>
        <v>38427813.780000001</v>
      </c>
      <c r="L437" s="37">
        <f t="shared" si="105"/>
        <v>26745287.280000001</v>
      </c>
      <c r="M437" s="37">
        <f t="shared" si="105"/>
        <v>23462719.460000001</v>
      </c>
      <c r="N437" s="37">
        <f t="shared" si="105"/>
        <v>8558821.2800000012</v>
      </c>
      <c r="O437" s="37">
        <f t="shared" si="105"/>
        <v>22909904.039999999</v>
      </c>
      <c r="P437" s="37">
        <f t="shared" si="105"/>
        <v>35146544.969999999</v>
      </c>
      <c r="Q437" s="37">
        <f t="shared" si="105"/>
        <v>15806521.82</v>
      </c>
      <c r="R437" s="37">
        <f t="shared" si="105"/>
        <v>14854719.900000002</v>
      </c>
      <c r="S437" s="37">
        <f t="shared" si="105"/>
        <v>46109027.450000003</v>
      </c>
      <c r="T437" s="37">
        <f t="shared" si="105"/>
        <v>24625653.16</v>
      </c>
      <c r="U437" s="37">
        <f t="shared" si="105"/>
        <v>11966960.859999999</v>
      </c>
      <c r="V437" s="37">
        <f t="shared" si="105"/>
        <v>977910540.1500001</v>
      </c>
      <c r="W437" s="37">
        <f t="shared" si="105"/>
        <v>14783237.4</v>
      </c>
      <c r="X437" s="37">
        <f t="shared" si="105"/>
        <v>11163564.74</v>
      </c>
      <c r="Y437" s="37">
        <f t="shared" si="105"/>
        <v>32625797.030000001</v>
      </c>
      <c r="Z437" s="37">
        <f t="shared" si="105"/>
        <v>8010714.8499999996</v>
      </c>
      <c r="AA437" s="37">
        <f t="shared" si="105"/>
        <v>25291794.699999999</v>
      </c>
      <c r="AB437" s="37">
        <f t="shared" si="105"/>
        <v>5931774.4500000002</v>
      </c>
      <c r="AC437" s="37">
        <f t="shared" si="105"/>
        <v>29260366.060000002</v>
      </c>
      <c r="AD437" s="37">
        <f t="shared" si="105"/>
        <v>38580325.649999999</v>
      </c>
      <c r="AE437" s="37">
        <f t="shared" si="105"/>
        <v>6660293.4400000004</v>
      </c>
      <c r="AF437" s="37">
        <f t="shared" si="105"/>
        <v>17203458.189999998</v>
      </c>
      <c r="AG437" s="37">
        <f t="shared" si="105"/>
        <v>23307994.48</v>
      </c>
      <c r="AH437" s="37">
        <f t="shared" si="105"/>
        <v>36855949.850000001</v>
      </c>
      <c r="AI437" s="37">
        <f t="shared" si="105"/>
        <v>20280844.950000003</v>
      </c>
      <c r="AJ437" s="37">
        <f t="shared" si="105"/>
        <v>14332237.789999999</v>
      </c>
      <c r="AK437" s="37">
        <f t="shared" si="105"/>
        <v>5873601.2000000002</v>
      </c>
      <c r="AL437" s="37">
        <f t="shared" si="105"/>
        <v>13681625.27</v>
      </c>
      <c r="AM437" s="37">
        <f t="shared" si="105"/>
        <v>21060514.359999999</v>
      </c>
      <c r="AN437" s="37">
        <f t="shared" si="105"/>
        <v>5998659.1699999999</v>
      </c>
      <c r="AO437" s="37">
        <f t="shared" si="105"/>
        <v>13815695.989999998</v>
      </c>
      <c r="AP437" s="37">
        <f t="shared" si="105"/>
        <v>9419763.9800000004</v>
      </c>
      <c r="AQ437" s="37">
        <f t="shared" si="105"/>
        <v>8008718.6299999999</v>
      </c>
      <c r="AR437" s="37">
        <f t="shared" si="105"/>
        <v>5264900.9099999992</v>
      </c>
      <c r="AS437" s="37">
        <f t="shared" si="105"/>
        <v>2955680.41</v>
      </c>
      <c r="AT437" s="37">
        <f t="shared" si="105"/>
        <v>23234593.399999995</v>
      </c>
      <c r="AU437" s="37">
        <f t="shared" si="105"/>
        <v>5115646.79</v>
      </c>
      <c r="AV437" s="37">
        <f t="shared" si="105"/>
        <v>5513181.0499999998</v>
      </c>
      <c r="AW437" s="37">
        <f t="shared" si="105"/>
        <v>1991936.3699999999</v>
      </c>
      <c r="AX437" s="37">
        <f t="shared" si="105"/>
        <v>27067594.560000002</v>
      </c>
      <c r="AY437" s="37">
        <f t="shared" si="105"/>
        <v>41178774.239999995</v>
      </c>
      <c r="AZ437" s="37">
        <f t="shared" si="105"/>
        <v>4320475.75</v>
      </c>
      <c r="BA437" s="37">
        <f t="shared" si="105"/>
        <v>9262940</v>
      </c>
      <c r="BB437" s="37">
        <f t="shared" si="105"/>
        <v>5941212.0499999998</v>
      </c>
      <c r="BC437" s="37">
        <f t="shared" si="105"/>
        <v>1354906.2899999998</v>
      </c>
      <c r="BD437" s="37">
        <f t="shared" si="105"/>
        <v>1136101.5</v>
      </c>
      <c r="BE437" s="37">
        <f t="shared" si="105"/>
        <v>3154920.64</v>
      </c>
      <c r="BF437" s="37">
        <f t="shared" si="105"/>
        <v>4035001.59</v>
      </c>
      <c r="BG437" s="37">
        <f t="shared" si="105"/>
        <v>3474830.3499999996</v>
      </c>
      <c r="BH437" s="37">
        <f t="shared" si="105"/>
        <v>20584061.489999998</v>
      </c>
      <c r="BI437" s="37">
        <f t="shared" si="105"/>
        <v>133480528.20999999</v>
      </c>
      <c r="BJ437" s="37">
        <f t="shared" si="105"/>
        <v>363995107.39999998</v>
      </c>
      <c r="BK437" s="37">
        <f t="shared" si="105"/>
        <v>22730408.710000005</v>
      </c>
      <c r="BL437" s="37">
        <f t="shared" si="105"/>
        <v>5068194.3499999996</v>
      </c>
      <c r="BM437" s="37">
        <f t="shared" si="105"/>
        <v>16775691.07</v>
      </c>
      <c r="BN437" s="37">
        <f t="shared" si="105"/>
        <v>19543009.890000001</v>
      </c>
      <c r="BO437" s="37">
        <f t="shared" si="105"/>
        <v>10681463.140000001</v>
      </c>
      <c r="BP437" s="37">
        <f t="shared" si="105"/>
        <v>0</v>
      </c>
      <c r="BQ437" s="37">
        <f t="shared" ref="BQ437:EB437" si="106">SUM(BQ361:BQ433)</f>
        <v>0</v>
      </c>
      <c r="BR437" s="37">
        <f t="shared" si="106"/>
        <v>23655512.789999999</v>
      </c>
      <c r="BS437" s="37">
        <f t="shared" si="106"/>
        <v>21740690.25</v>
      </c>
      <c r="BT437" s="37">
        <f t="shared" si="106"/>
        <v>25435127.100000001</v>
      </c>
      <c r="BU437" s="37">
        <f t="shared" si="106"/>
        <v>42595163.759999998</v>
      </c>
      <c r="BV437" s="37">
        <f t="shared" si="106"/>
        <v>26698458.990000002</v>
      </c>
      <c r="BW437" s="37">
        <f t="shared" si="106"/>
        <v>18067281.189999998</v>
      </c>
      <c r="BX437" s="37">
        <f t="shared" si="106"/>
        <v>4304586.45</v>
      </c>
      <c r="BY437" s="37">
        <f t="shared" si="106"/>
        <v>12144998.449999999</v>
      </c>
      <c r="BZ437" s="37">
        <f t="shared" si="106"/>
        <v>17130415.219999999</v>
      </c>
      <c r="CA437" s="37">
        <f t="shared" si="106"/>
        <v>6281839.2399999993</v>
      </c>
      <c r="CB437" s="37">
        <f t="shared" si="106"/>
        <v>9007694.6799999997</v>
      </c>
      <c r="CC437" s="37">
        <f t="shared" si="106"/>
        <v>9342340.9399999995</v>
      </c>
      <c r="CD437" s="37">
        <f t="shared" si="106"/>
        <v>4956715.28</v>
      </c>
      <c r="CE437" s="37">
        <f t="shared" si="106"/>
        <v>9208771.8500000015</v>
      </c>
      <c r="CF437" s="37">
        <f t="shared" si="106"/>
        <v>8345467.0700000003</v>
      </c>
      <c r="CG437" s="37">
        <f t="shared" si="106"/>
        <v>1344815312.8900001</v>
      </c>
      <c r="CH437" s="37">
        <f t="shared" si="106"/>
        <v>14562090.93</v>
      </c>
      <c r="CI437" s="37">
        <f t="shared" si="106"/>
        <v>23752676.400000002</v>
      </c>
      <c r="CJ437" s="37">
        <f t="shared" si="106"/>
        <v>13007288.300000001</v>
      </c>
      <c r="CK437" s="37">
        <f t="shared" si="106"/>
        <v>20980092.939999998</v>
      </c>
      <c r="CL437" s="37">
        <f t="shared" si="106"/>
        <v>16838110.920000002</v>
      </c>
      <c r="CM437" s="37">
        <f t="shared" si="106"/>
        <v>15503595.74</v>
      </c>
      <c r="CN437" s="37">
        <f t="shared" si="106"/>
        <v>18041337.370000001</v>
      </c>
      <c r="CO437" s="37">
        <f t="shared" si="106"/>
        <v>6127089.25</v>
      </c>
      <c r="CP437" s="37">
        <f t="shared" si="106"/>
        <v>30124815.25</v>
      </c>
      <c r="CQ437" s="37">
        <f t="shared" si="106"/>
        <v>11956863.030000001</v>
      </c>
      <c r="CR437" s="37">
        <f t="shared" si="106"/>
        <v>22478272.5</v>
      </c>
      <c r="CS437" s="37">
        <f t="shared" si="106"/>
        <v>15688000.42</v>
      </c>
      <c r="CT437" s="37">
        <f t="shared" si="106"/>
        <v>17555492.550000004</v>
      </c>
      <c r="CU437" s="37">
        <f t="shared" si="106"/>
        <v>15184665.300000001</v>
      </c>
      <c r="CV437" s="37">
        <f t="shared" si="106"/>
        <v>20464624.650000002</v>
      </c>
      <c r="CW437" s="37">
        <f t="shared" si="106"/>
        <v>26162252.68</v>
      </c>
      <c r="CX437" s="37">
        <f t="shared" si="106"/>
        <v>6612178.3600000013</v>
      </c>
      <c r="CY437" s="37">
        <f t="shared" si="106"/>
        <v>28795508.989999998</v>
      </c>
      <c r="CZ437" s="37">
        <f t="shared" si="106"/>
        <v>8120930.25</v>
      </c>
      <c r="DA437" s="37">
        <f t="shared" si="106"/>
        <v>10494278.359999999</v>
      </c>
      <c r="DB437" s="37">
        <f t="shared" si="106"/>
        <v>7604460518.2600002</v>
      </c>
      <c r="DC437" s="37">
        <f t="shared" si="106"/>
        <v>71249919.520000011</v>
      </c>
      <c r="DD437" s="37">
        <f t="shared" si="106"/>
        <v>86091330.659999996</v>
      </c>
      <c r="DE437" s="37">
        <f t="shared" si="106"/>
        <v>12713056.129999999</v>
      </c>
      <c r="DF437" s="37">
        <f t="shared" si="106"/>
        <v>8687655.1500000004</v>
      </c>
      <c r="DG437" s="37">
        <f t="shared" si="106"/>
        <v>18417942.890000001</v>
      </c>
      <c r="DH437" s="37">
        <f t="shared" si="106"/>
        <v>20268372.93</v>
      </c>
      <c r="DI437" s="37">
        <f t="shared" si="106"/>
        <v>25442326.150000002</v>
      </c>
      <c r="DJ437" s="37">
        <f t="shared" si="106"/>
        <v>42429829.359999999</v>
      </c>
      <c r="DK437" s="37">
        <f t="shared" si="106"/>
        <v>16757416.790000001</v>
      </c>
      <c r="DL437" s="37">
        <f t="shared" si="106"/>
        <v>690384623.84000015</v>
      </c>
      <c r="DM437" s="37">
        <f t="shared" si="106"/>
        <v>14844869.020000001</v>
      </c>
      <c r="DN437" s="37">
        <f t="shared" si="106"/>
        <v>42770072.240000002</v>
      </c>
      <c r="DO437" s="37">
        <f t="shared" si="106"/>
        <v>29234205.670000002</v>
      </c>
      <c r="DP437" s="37">
        <f t="shared" si="106"/>
        <v>36457506.049999997</v>
      </c>
      <c r="DQ437" s="37">
        <f t="shared" si="106"/>
        <v>18098540.16</v>
      </c>
      <c r="DR437" s="37">
        <f t="shared" si="106"/>
        <v>72187566.74000001</v>
      </c>
      <c r="DS437" s="37">
        <f t="shared" si="106"/>
        <v>29049005.449999999</v>
      </c>
      <c r="DT437" s="37">
        <f t="shared" si="106"/>
        <v>32655871.640000004</v>
      </c>
      <c r="DU437" s="37">
        <f t="shared" si="106"/>
        <v>16907148.02</v>
      </c>
      <c r="DV437" s="37">
        <f t="shared" si="106"/>
        <v>15769193</v>
      </c>
      <c r="DW437" s="37">
        <f t="shared" si="106"/>
        <v>34259728.740000002</v>
      </c>
      <c r="DX437" s="37">
        <f t="shared" si="106"/>
        <v>14872205.18</v>
      </c>
      <c r="DY437" s="37">
        <f t="shared" si="106"/>
        <v>5344446.4000000004</v>
      </c>
      <c r="DZ437" s="37">
        <f t="shared" si="106"/>
        <v>5990165.7400000002</v>
      </c>
      <c r="EA437" s="37">
        <f t="shared" si="106"/>
        <v>12145021.1</v>
      </c>
      <c r="EB437" s="37">
        <f t="shared" si="106"/>
        <v>2219114.9699999997</v>
      </c>
      <c r="EC437" s="37">
        <f t="shared" ref="EC437:GN437" si="107">SUM(EC361:EC433)</f>
        <v>5917468.1100000013</v>
      </c>
      <c r="ED437" s="37">
        <f t="shared" si="107"/>
        <v>9151455.5700000003</v>
      </c>
      <c r="EE437" s="37">
        <f t="shared" si="107"/>
        <v>6297872.8399999989</v>
      </c>
      <c r="EF437" s="37">
        <f t="shared" si="107"/>
        <v>89604260.070000008</v>
      </c>
      <c r="EG437" s="37">
        <f t="shared" si="107"/>
        <v>37575615.950000003</v>
      </c>
      <c r="EH437" s="37">
        <f t="shared" si="107"/>
        <v>10393771.119999999</v>
      </c>
      <c r="EI437" s="37">
        <f t="shared" si="107"/>
        <v>11620165.800000001</v>
      </c>
      <c r="EJ437" s="37">
        <f t="shared" si="107"/>
        <v>14795791.449999999</v>
      </c>
      <c r="EK437" s="37">
        <f t="shared" si="107"/>
        <v>9979829.75</v>
      </c>
      <c r="EL437" s="37">
        <f t="shared" si="107"/>
        <v>19301118.669999998</v>
      </c>
      <c r="EM437" s="37">
        <f t="shared" si="107"/>
        <v>5679906.0299999993</v>
      </c>
      <c r="EN437" s="37">
        <f t="shared" si="107"/>
        <v>9158940.75</v>
      </c>
      <c r="EO437" s="37">
        <f t="shared" si="107"/>
        <v>549276102.54999995</v>
      </c>
      <c r="EP437" s="37">
        <f t="shared" si="107"/>
        <v>20523118.520000003</v>
      </c>
      <c r="EQ437" s="37">
        <f t="shared" si="107"/>
        <v>19216349.43</v>
      </c>
      <c r="ER437" s="37">
        <f t="shared" si="107"/>
        <v>17554535.73</v>
      </c>
      <c r="ES437" s="37">
        <f t="shared" si="107"/>
        <v>6942605.209999999</v>
      </c>
      <c r="ET437" s="37">
        <f t="shared" si="107"/>
        <v>7608031.8300000001</v>
      </c>
      <c r="EU437" s="37">
        <f t="shared" si="107"/>
        <v>36214583.189999998</v>
      </c>
      <c r="EV437" s="37">
        <f t="shared" si="107"/>
        <v>35671667.469999999</v>
      </c>
      <c r="EW437" s="37">
        <f t="shared" si="107"/>
        <v>18232253.120000001</v>
      </c>
      <c r="EX437" s="37">
        <f t="shared" si="107"/>
        <v>2315962576.6999998</v>
      </c>
      <c r="EY437" s="37">
        <f t="shared" si="107"/>
        <v>36110719.840000004</v>
      </c>
      <c r="EZ437" s="37">
        <f t="shared" si="107"/>
        <v>5361661.7999999989</v>
      </c>
      <c r="FA437" s="37">
        <f t="shared" si="107"/>
        <v>17559788.219999999</v>
      </c>
      <c r="FB437" s="37">
        <f t="shared" si="107"/>
        <v>18407771.300000001</v>
      </c>
      <c r="FC437" s="37">
        <f t="shared" si="107"/>
        <v>19839520.109999999</v>
      </c>
      <c r="FD437" s="37">
        <f t="shared" si="107"/>
        <v>24176863.82</v>
      </c>
      <c r="FE437" s="37">
        <f t="shared" si="107"/>
        <v>17281583.170000002</v>
      </c>
      <c r="FF437" s="37">
        <f t="shared" si="107"/>
        <v>8874974.5</v>
      </c>
      <c r="FG437" s="37">
        <f t="shared" si="107"/>
        <v>7474958.0200000014</v>
      </c>
      <c r="FH437" s="37">
        <f t="shared" si="107"/>
        <v>8148469.5</v>
      </c>
      <c r="FI437" s="37">
        <f t="shared" si="107"/>
        <v>8483216.75</v>
      </c>
      <c r="FJ437" s="37">
        <f t="shared" si="107"/>
        <v>9128917.129999999</v>
      </c>
      <c r="FK437" s="37">
        <f t="shared" si="107"/>
        <v>241999358.14000002</v>
      </c>
      <c r="FL437" s="37">
        <f t="shared" si="107"/>
        <v>8734757.9000000004</v>
      </c>
      <c r="FM437" s="37">
        <f t="shared" si="107"/>
        <v>6195930.3599999994</v>
      </c>
      <c r="FN437" s="37">
        <f t="shared" si="107"/>
        <v>10792013.41</v>
      </c>
      <c r="FO437" s="37">
        <f t="shared" si="107"/>
        <v>13297483.219999999</v>
      </c>
      <c r="FP437" s="37">
        <f t="shared" si="107"/>
        <v>22196348.079999998</v>
      </c>
      <c r="FQ437" s="37">
        <f t="shared" si="107"/>
        <v>4221539.6899999995</v>
      </c>
      <c r="FR437" s="37">
        <f t="shared" si="107"/>
        <v>7031006.1499999994</v>
      </c>
      <c r="FS437" s="37">
        <f t="shared" si="107"/>
        <v>93647035.769999996</v>
      </c>
      <c r="FT437" s="37">
        <f t="shared" si="107"/>
        <v>9701280.5300000012</v>
      </c>
      <c r="FU437" s="37">
        <f t="shared" si="107"/>
        <v>16878784.050000001</v>
      </c>
      <c r="FV437" s="37">
        <f t="shared" si="107"/>
        <v>14223434.939999999</v>
      </c>
      <c r="FW437" s="37">
        <f t="shared" si="107"/>
        <v>19754936.989999998</v>
      </c>
      <c r="FX437" s="37">
        <f t="shared" si="107"/>
        <v>10452573.529999999</v>
      </c>
      <c r="FY437" s="37">
        <f t="shared" si="107"/>
        <v>15458106.83</v>
      </c>
      <c r="FZ437" s="37">
        <f t="shared" si="107"/>
        <v>22467604.050000001</v>
      </c>
      <c r="GA437" s="37">
        <f t="shared" si="107"/>
        <v>22789274.560000002</v>
      </c>
      <c r="GB437" s="37">
        <f t="shared" si="107"/>
        <v>17163558.630000003</v>
      </c>
      <c r="GC437" s="37">
        <f t="shared" si="107"/>
        <v>15442713.720000001</v>
      </c>
      <c r="GD437" s="37">
        <f t="shared" si="107"/>
        <v>4857916.55</v>
      </c>
      <c r="GE437" s="37">
        <f t="shared" si="107"/>
        <v>12486195.77</v>
      </c>
      <c r="GF437" s="37">
        <f t="shared" si="107"/>
        <v>14206464.700000001</v>
      </c>
      <c r="GG437" s="37">
        <f t="shared" si="107"/>
        <v>35906972.539999999</v>
      </c>
      <c r="GH437" s="37">
        <f t="shared" si="107"/>
        <v>4607088.25</v>
      </c>
      <c r="GI437" s="37">
        <f t="shared" si="107"/>
        <v>7428049.1500000004</v>
      </c>
      <c r="GJ437" s="37">
        <f t="shared" si="107"/>
        <v>13155171.520000001</v>
      </c>
      <c r="GK437" s="37">
        <f t="shared" si="107"/>
        <v>7979355.8899999997</v>
      </c>
      <c r="GL437" s="37">
        <f t="shared" si="107"/>
        <v>8592672.8300000001</v>
      </c>
      <c r="GM437" s="37">
        <f t="shared" si="107"/>
        <v>3071829.4</v>
      </c>
      <c r="GN437" s="37">
        <f t="shared" si="107"/>
        <v>6854958.5</v>
      </c>
      <c r="GO437" s="37">
        <f t="shared" ref="GO437:IZ437" si="108">SUM(GO361:GO433)</f>
        <v>6983619.5999999996</v>
      </c>
      <c r="GP437" s="37">
        <f t="shared" si="108"/>
        <v>4980620.21</v>
      </c>
      <c r="GQ437" s="37">
        <f t="shared" si="108"/>
        <v>5451032.5999999996</v>
      </c>
      <c r="GR437" s="37">
        <f t="shared" si="108"/>
        <v>4155750.85</v>
      </c>
      <c r="GS437" s="37">
        <f t="shared" si="108"/>
        <v>4030016.76</v>
      </c>
      <c r="GT437" s="37">
        <f t="shared" si="108"/>
        <v>6954267.9500000002</v>
      </c>
      <c r="GU437" s="37">
        <f t="shared" si="108"/>
        <v>5252273.9499999993</v>
      </c>
      <c r="GV437" s="37">
        <f t="shared" si="108"/>
        <v>10341501.539999999</v>
      </c>
      <c r="GW437" s="37">
        <f t="shared" si="108"/>
        <v>2487732</v>
      </c>
      <c r="GX437" s="37">
        <f t="shared" si="108"/>
        <v>7591897.2599999998</v>
      </c>
      <c r="GY437" s="37">
        <f t="shared" si="108"/>
        <v>6030364.9299999997</v>
      </c>
      <c r="GZ437" s="37">
        <f t="shared" si="108"/>
        <v>2322594.1</v>
      </c>
      <c r="HA437" s="37">
        <f t="shared" si="108"/>
        <v>939024531.56000018</v>
      </c>
      <c r="HB437" s="37">
        <f t="shared" si="108"/>
        <v>20057507.280000001</v>
      </c>
      <c r="HC437" s="37">
        <f t="shared" si="108"/>
        <v>5356234.8600000003</v>
      </c>
      <c r="HD437" s="37">
        <f t="shared" si="108"/>
        <v>16750893.25</v>
      </c>
      <c r="HE437" s="37">
        <f t="shared" si="108"/>
        <v>9131623.1999999993</v>
      </c>
      <c r="HF437" s="37">
        <f t="shared" si="108"/>
        <v>37905403.600000001</v>
      </c>
      <c r="HG437" s="37">
        <f t="shared" si="108"/>
        <v>17113057.850000001</v>
      </c>
      <c r="HH437" s="37">
        <f t="shared" si="108"/>
        <v>22426323.989999998</v>
      </c>
      <c r="HI437" s="37">
        <f t="shared" si="108"/>
        <v>28872525.179999996</v>
      </c>
      <c r="HJ437" s="37">
        <f t="shared" si="108"/>
        <v>28372890.099999998</v>
      </c>
      <c r="HK437" s="37">
        <f t="shared" si="108"/>
        <v>17742582.920000002</v>
      </c>
      <c r="HL437" s="37">
        <f t="shared" si="108"/>
        <v>9592955.3100000005</v>
      </c>
      <c r="HM437" s="37">
        <f t="shared" si="108"/>
        <v>23948006.359999999</v>
      </c>
      <c r="HN437" s="37">
        <f t="shared" si="108"/>
        <v>61422349.220000006</v>
      </c>
      <c r="HO437" s="37">
        <f t="shared" si="108"/>
        <v>13882429.610000001</v>
      </c>
      <c r="HP437" s="37">
        <f t="shared" si="108"/>
        <v>19211956.130000003</v>
      </c>
      <c r="HQ437" s="37">
        <f t="shared" si="108"/>
        <v>5064326.45</v>
      </c>
      <c r="HR437" s="37">
        <f t="shared" si="108"/>
        <v>17738100.960000005</v>
      </c>
      <c r="HS437" s="37">
        <f t="shared" si="108"/>
        <v>12729594.209999999</v>
      </c>
      <c r="HT437" s="37">
        <f t="shared" si="108"/>
        <v>8604478.3300000019</v>
      </c>
      <c r="HU437" s="37">
        <f t="shared" si="108"/>
        <v>38515085.160000004</v>
      </c>
      <c r="HV437" s="37">
        <f t="shared" si="108"/>
        <v>12529857.68</v>
      </c>
      <c r="HW437" s="37">
        <f t="shared" si="108"/>
        <v>9944069.0499999989</v>
      </c>
      <c r="HX437" s="37">
        <f t="shared" si="108"/>
        <v>5877186.1699999999</v>
      </c>
      <c r="HY437" s="37">
        <f t="shared" si="108"/>
        <v>5433077.8300000001</v>
      </c>
      <c r="HZ437" s="37">
        <f t="shared" si="108"/>
        <v>9657398.5500000007</v>
      </c>
      <c r="IA437" s="37">
        <f t="shared" si="108"/>
        <v>28095781.000000004</v>
      </c>
      <c r="IB437" s="37">
        <f t="shared" si="108"/>
        <v>6054073.9500000002</v>
      </c>
      <c r="IC437" s="37">
        <f t="shared" si="108"/>
        <v>10834448.85</v>
      </c>
      <c r="ID437" s="37">
        <f t="shared" si="108"/>
        <v>10443275.549999999</v>
      </c>
      <c r="IE437" s="37">
        <f t="shared" si="108"/>
        <v>7322148.75</v>
      </c>
      <c r="IF437" s="37">
        <f t="shared" si="108"/>
        <v>23230792.489999995</v>
      </c>
      <c r="IG437" s="37">
        <f t="shared" si="108"/>
        <v>5482342.8499999996</v>
      </c>
      <c r="IH437" s="37">
        <f t="shared" si="108"/>
        <v>17672793.529999997</v>
      </c>
      <c r="II437" s="37">
        <f t="shared" si="108"/>
        <v>126483</v>
      </c>
      <c r="IJ437" s="37">
        <f t="shared" si="108"/>
        <v>2647042.2000000002</v>
      </c>
      <c r="IK437" s="37">
        <f t="shared" si="108"/>
        <v>16050854.189999999</v>
      </c>
      <c r="IL437" s="37">
        <f t="shared" si="108"/>
        <v>147270948.55000001</v>
      </c>
      <c r="IM437" s="37">
        <f t="shared" si="108"/>
        <v>9410213.7000000011</v>
      </c>
      <c r="IN437" s="37">
        <f t="shared" si="108"/>
        <v>14673209.950000001</v>
      </c>
      <c r="IO437" s="37">
        <f t="shared" si="108"/>
        <v>5451911.6799999997</v>
      </c>
      <c r="IP437" s="37">
        <f t="shared" si="108"/>
        <v>7707972</v>
      </c>
      <c r="IQ437" s="37">
        <f t="shared" si="108"/>
        <v>15514778.9</v>
      </c>
      <c r="IR437" s="37">
        <f t="shared" si="108"/>
        <v>5543731.3700000001</v>
      </c>
      <c r="IS437" s="37">
        <f t="shared" si="108"/>
        <v>4582824.96</v>
      </c>
      <c r="IT437" s="37">
        <f t="shared" si="108"/>
        <v>3449984.5</v>
      </c>
      <c r="IU437" s="37">
        <f t="shared" si="108"/>
        <v>7047622.5899999999</v>
      </c>
      <c r="IV437" s="37">
        <f t="shared" si="108"/>
        <v>16182698.779999999</v>
      </c>
      <c r="IW437" s="37">
        <f t="shared" si="108"/>
        <v>7678474.0099999998</v>
      </c>
      <c r="IX437" s="37">
        <f t="shared" si="108"/>
        <v>8634152.0199999996</v>
      </c>
      <c r="IY437" s="37">
        <f t="shared" si="108"/>
        <v>10426325.709999999</v>
      </c>
      <c r="IZ437" s="37">
        <f t="shared" si="108"/>
        <v>6569125.79</v>
      </c>
      <c r="JA437" s="37">
        <f t="shared" ref="JA437:LL437" si="109">SUM(JA361:JA433)</f>
        <v>8257663.0500000007</v>
      </c>
      <c r="JB437" s="37">
        <f t="shared" si="109"/>
        <v>8350787.9199999999</v>
      </c>
      <c r="JC437" s="37">
        <f t="shared" si="109"/>
        <v>1832491.79</v>
      </c>
      <c r="JD437" s="37">
        <f t="shared" si="109"/>
        <v>3088847.4899999998</v>
      </c>
      <c r="JE437" s="37">
        <f t="shared" si="109"/>
        <v>7628779.2999999998</v>
      </c>
      <c r="JF437" s="37">
        <f t="shared" si="109"/>
        <v>7585654.8499999996</v>
      </c>
      <c r="JG437" s="37">
        <f t="shared" si="109"/>
        <v>4287349.72</v>
      </c>
      <c r="JH437" s="37">
        <f t="shared" si="109"/>
        <v>436746911.30000001</v>
      </c>
      <c r="JI437" s="37">
        <f t="shared" si="109"/>
        <v>11442030.360000001</v>
      </c>
      <c r="JJ437" s="37">
        <f t="shared" si="109"/>
        <v>10918305.609999999</v>
      </c>
      <c r="JK437" s="37">
        <f t="shared" si="109"/>
        <v>4865400.2399999993</v>
      </c>
      <c r="JL437" s="37">
        <f t="shared" si="109"/>
        <v>2950457.88</v>
      </c>
      <c r="JM437" s="37">
        <f t="shared" si="109"/>
        <v>6208611.4299999997</v>
      </c>
      <c r="JN437" s="37">
        <f t="shared" si="109"/>
        <v>12551042.209999999</v>
      </c>
      <c r="JO437" s="37">
        <f t="shared" si="109"/>
        <v>6779521.2700000005</v>
      </c>
      <c r="JP437" s="37">
        <f t="shared" si="109"/>
        <v>6470999.9000000004</v>
      </c>
      <c r="JQ437" s="37">
        <f t="shared" si="109"/>
        <v>13178308.26</v>
      </c>
      <c r="JR437" s="37">
        <f t="shared" si="109"/>
        <v>5159549.0999999996</v>
      </c>
      <c r="JS437" s="37">
        <f t="shared" si="109"/>
        <v>8211922.7400000002</v>
      </c>
      <c r="JT437" s="37">
        <f t="shared" si="109"/>
        <v>4576901.41</v>
      </c>
      <c r="JU437" s="37">
        <f t="shared" si="109"/>
        <v>1427075459.9499998</v>
      </c>
      <c r="JV437" s="37">
        <f t="shared" si="109"/>
        <v>191653464.27999997</v>
      </c>
      <c r="JW437" s="37">
        <f t="shared" si="109"/>
        <v>16604063.57</v>
      </c>
      <c r="JX437" s="37">
        <f t="shared" si="109"/>
        <v>10370535.26</v>
      </c>
      <c r="JY437" s="37">
        <f t="shared" si="109"/>
        <v>628093</v>
      </c>
      <c r="JZ437" s="37">
        <f t="shared" si="109"/>
        <v>15440786.4</v>
      </c>
      <c r="KA437" s="37">
        <f t="shared" si="109"/>
        <v>1203246.25</v>
      </c>
      <c r="KB437" s="37">
        <f t="shared" si="109"/>
        <v>18765666.710000001</v>
      </c>
      <c r="KC437" s="37">
        <f t="shared" si="109"/>
        <v>528003.05000000005</v>
      </c>
      <c r="KD437" s="37">
        <f t="shared" si="109"/>
        <v>11627951.420000002</v>
      </c>
      <c r="KE437" s="37">
        <f t="shared" si="109"/>
        <v>10062463.109999999</v>
      </c>
      <c r="KF437" s="37">
        <f t="shared" si="109"/>
        <v>6396005.3599999994</v>
      </c>
      <c r="KG437" s="37">
        <f t="shared" si="109"/>
        <v>4432478.25</v>
      </c>
      <c r="KH437" s="37">
        <f t="shared" si="109"/>
        <v>5109488.4499999993</v>
      </c>
      <c r="KI437" s="37">
        <f t="shared" si="109"/>
        <v>1627087.25</v>
      </c>
      <c r="KJ437" s="37">
        <f t="shared" si="109"/>
        <v>6723578.9199999999</v>
      </c>
      <c r="KK437" s="37">
        <f t="shared" si="109"/>
        <v>36803832.380000003</v>
      </c>
      <c r="KL437" s="37">
        <f t="shared" si="109"/>
        <v>41766175.189999998</v>
      </c>
      <c r="KM437" s="37">
        <f t="shared" si="109"/>
        <v>10871233.109999999</v>
      </c>
      <c r="KN437" s="37">
        <f t="shared" si="109"/>
        <v>25231631.640000001</v>
      </c>
      <c r="KO437" s="37">
        <f t="shared" si="109"/>
        <v>14741178.24</v>
      </c>
      <c r="KP437" s="37">
        <f t="shared" si="109"/>
        <v>21769307.52</v>
      </c>
      <c r="KQ437" s="37">
        <f t="shared" si="109"/>
        <v>50009464.380000003</v>
      </c>
      <c r="KR437" s="37">
        <f t="shared" si="109"/>
        <v>7499186.4100000001</v>
      </c>
      <c r="KS437" s="37">
        <f t="shared" si="109"/>
        <v>9871714.3000000007</v>
      </c>
      <c r="KT437" s="37">
        <f t="shared" si="109"/>
        <v>53510729.780000001</v>
      </c>
      <c r="KU437" s="37">
        <f t="shared" si="109"/>
        <v>19535949.34</v>
      </c>
      <c r="KV437" s="37">
        <f t="shared" si="109"/>
        <v>13850872.73</v>
      </c>
      <c r="KW437" s="37">
        <f t="shared" si="109"/>
        <v>20199152.57</v>
      </c>
      <c r="KX437" s="37">
        <f t="shared" si="109"/>
        <v>6590378.8799999999</v>
      </c>
      <c r="KY437" s="37">
        <f t="shared" si="109"/>
        <v>16485732.610000001</v>
      </c>
      <c r="KZ437" s="37">
        <f t="shared" si="109"/>
        <v>43552690.390000001</v>
      </c>
      <c r="LA437" s="37">
        <f t="shared" si="109"/>
        <v>6584662.0099999998</v>
      </c>
      <c r="LB437" s="37">
        <f t="shared" si="109"/>
        <v>10120158.810000001</v>
      </c>
      <c r="LC437" s="37">
        <f t="shared" si="109"/>
        <v>9290068.3599999994</v>
      </c>
      <c r="LD437" s="37">
        <f t="shared" si="109"/>
        <v>2196449.6</v>
      </c>
      <c r="LE437" s="37">
        <f t="shared" si="109"/>
        <v>15391840.91</v>
      </c>
      <c r="LF437" s="37">
        <f t="shared" si="109"/>
        <v>21276486.73</v>
      </c>
      <c r="LG437" s="37">
        <f t="shared" si="109"/>
        <v>18857481.760000002</v>
      </c>
      <c r="LH437" s="37">
        <f t="shared" si="109"/>
        <v>33126400.219999999</v>
      </c>
      <c r="LI437" s="37">
        <f t="shared" si="109"/>
        <v>5728530.7999999998</v>
      </c>
      <c r="LJ437" s="37">
        <f t="shared" si="109"/>
        <v>67769964.840000004</v>
      </c>
      <c r="LK437" s="37">
        <f t="shared" si="109"/>
        <v>15090241.040000001</v>
      </c>
      <c r="LL437" s="37">
        <f t="shared" si="109"/>
        <v>13940668.950000001</v>
      </c>
      <c r="LM437" s="37">
        <f t="shared" ref="LM437:NX437" si="110">SUM(LM361:LM433)</f>
        <v>36281800.090000004</v>
      </c>
      <c r="LN437" s="37">
        <f t="shared" si="110"/>
        <v>11709269.16</v>
      </c>
      <c r="LO437" s="37">
        <f t="shared" si="110"/>
        <v>6888889.04</v>
      </c>
      <c r="LP437" s="37">
        <f t="shared" si="110"/>
        <v>3250058.9400000004</v>
      </c>
      <c r="LQ437" s="37">
        <f t="shared" si="110"/>
        <v>22028123.399999999</v>
      </c>
      <c r="LR437" s="37">
        <f t="shared" si="110"/>
        <v>4534453.1400000006</v>
      </c>
      <c r="LS437" s="37">
        <f t="shared" si="110"/>
        <v>14365586.759999998</v>
      </c>
      <c r="LT437" s="37">
        <f t="shared" si="110"/>
        <v>6299700.4699999997</v>
      </c>
      <c r="LU437" s="37">
        <f t="shared" si="110"/>
        <v>15399746.5</v>
      </c>
      <c r="LV437" s="37">
        <f t="shared" si="110"/>
        <v>2167789</v>
      </c>
      <c r="LW437" s="37">
        <f t="shared" si="110"/>
        <v>6066982.7800000003</v>
      </c>
      <c r="LX437" s="37">
        <f t="shared" si="110"/>
        <v>81962241.75</v>
      </c>
      <c r="LY437" s="37">
        <f t="shared" si="110"/>
        <v>38891052.579999998</v>
      </c>
      <c r="LZ437" s="37">
        <f t="shared" si="110"/>
        <v>8233196.8799999999</v>
      </c>
      <c r="MA437" s="37">
        <f t="shared" si="110"/>
        <v>13262486.380000001</v>
      </c>
      <c r="MB437" s="37">
        <f t="shared" si="110"/>
        <v>6733861.4000000004</v>
      </c>
      <c r="MC437" s="37">
        <f t="shared" si="110"/>
        <v>15246142.67</v>
      </c>
      <c r="MD437" s="37">
        <f t="shared" si="110"/>
        <v>15436486.180000002</v>
      </c>
      <c r="ME437" s="37">
        <f t="shared" si="110"/>
        <v>8599175.6699999999</v>
      </c>
      <c r="MF437" s="37">
        <f t="shared" si="110"/>
        <v>10150011.550000001</v>
      </c>
      <c r="MG437" s="37">
        <f t="shared" si="110"/>
        <v>11018319.050000001</v>
      </c>
      <c r="MH437" s="37">
        <f t="shared" si="110"/>
        <v>22113667.420000002</v>
      </c>
      <c r="MI437" s="37">
        <f t="shared" si="110"/>
        <v>8107952.9100000001</v>
      </c>
      <c r="MJ437" s="37">
        <f t="shared" si="110"/>
        <v>1281582088.5</v>
      </c>
      <c r="MK437" s="37">
        <f t="shared" si="110"/>
        <v>162221142.83000001</v>
      </c>
      <c r="ML437" s="37">
        <f t="shared" si="110"/>
        <v>18787881.68</v>
      </c>
      <c r="MM437" s="37">
        <f t="shared" si="110"/>
        <v>14551773.35</v>
      </c>
      <c r="MN437" s="37">
        <f t="shared" si="110"/>
        <v>7118669.7999999998</v>
      </c>
      <c r="MO437" s="37">
        <f t="shared" si="110"/>
        <v>9165761.5500000007</v>
      </c>
      <c r="MP437" s="37">
        <f t="shared" si="110"/>
        <v>14706198.35</v>
      </c>
      <c r="MQ437" s="37">
        <f t="shared" si="110"/>
        <v>13432909.360000001</v>
      </c>
      <c r="MR437" s="37">
        <f t="shared" si="110"/>
        <v>10443232.75</v>
      </c>
      <c r="MS437" s="37">
        <f t="shared" si="110"/>
        <v>14521425.199999999</v>
      </c>
      <c r="MT437" s="37">
        <f t="shared" si="110"/>
        <v>12486047.000000002</v>
      </c>
      <c r="MU437" s="37">
        <f t="shared" si="110"/>
        <v>13434013.560000001</v>
      </c>
      <c r="MV437" s="37">
        <f t="shared" si="110"/>
        <v>8629248.5</v>
      </c>
      <c r="MW437" s="37">
        <f t="shared" si="110"/>
        <v>556313381.92999995</v>
      </c>
      <c r="MX437" s="37">
        <f t="shared" si="110"/>
        <v>12883738.160000002</v>
      </c>
      <c r="MY437" s="37">
        <f t="shared" si="110"/>
        <v>20223320.579999998</v>
      </c>
      <c r="MZ437" s="37">
        <f t="shared" si="110"/>
        <v>9458044.7899999991</v>
      </c>
      <c r="NA437" s="37">
        <f t="shared" si="110"/>
        <v>19765312.449999999</v>
      </c>
      <c r="NB437" s="37">
        <f t="shared" si="110"/>
        <v>3965395.1</v>
      </c>
      <c r="NC437" s="37">
        <f t="shared" si="110"/>
        <v>24848347.800000001</v>
      </c>
      <c r="ND437" s="37">
        <f t="shared" si="110"/>
        <v>13819563.51</v>
      </c>
      <c r="NE437" s="37">
        <f t="shared" si="110"/>
        <v>4582969.5</v>
      </c>
      <c r="NF437" s="37">
        <f t="shared" si="110"/>
        <v>3867336.52</v>
      </c>
      <c r="NG437" s="37">
        <f t="shared" si="110"/>
        <v>5591982.5999999996</v>
      </c>
      <c r="NH437" s="37">
        <f t="shared" si="110"/>
        <v>1217095454.99</v>
      </c>
      <c r="NI437" s="37">
        <f t="shared" si="110"/>
        <v>30263047.770000003</v>
      </c>
      <c r="NJ437" s="37">
        <f t="shared" si="110"/>
        <v>4403049.7</v>
      </c>
      <c r="NK437" s="37">
        <f t="shared" si="110"/>
        <v>63879536.550000004</v>
      </c>
      <c r="NL437" s="37">
        <f t="shared" si="110"/>
        <v>6646792.3999999985</v>
      </c>
      <c r="NM437" s="37">
        <f t="shared" si="110"/>
        <v>20074346.510000002</v>
      </c>
      <c r="NN437" s="37">
        <f t="shared" si="110"/>
        <v>30606700.100000001</v>
      </c>
      <c r="NO437" s="37">
        <f t="shared" si="110"/>
        <v>23178412.660000004</v>
      </c>
      <c r="NP437" s="37">
        <f t="shared" si="110"/>
        <v>1691735.25</v>
      </c>
      <c r="NQ437" s="37">
        <f t="shared" si="110"/>
        <v>16483398.92</v>
      </c>
      <c r="NR437" s="37">
        <f t="shared" si="110"/>
        <v>14156801.1</v>
      </c>
      <c r="NS437" s="37">
        <f t="shared" si="110"/>
        <v>5979210.5899999999</v>
      </c>
      <c r="NT437" s="37">
        <f t="shared" si="110"/>
        <v>29966265.229999997</v>
      </c>
      <c r="NU437" s="37">
        <f t="shared" si="110"/>
        <v>4958379.1100000003</v>
      </c>
      <c r="NV437" s="37">
        <f t="shared" si="110"/>
        <v>14758646.129999999</v>
      </c>
      <c r="NW437" s="37">
        <f t="shared" si="110"/>
        <v>8727854.3099999987</v>
      </c>
      <c r="NX437" s="37">
        <f t="shared" si="110"/>
        <v>9772235.3100000005</v>
      </c>
      <c r="NY437" s="37">
        <f t="shared" ref="NY437:QJ437" si="111">SUM(NY361:NY433)</f>
        <v>826369.75</v>
      </c>
      <c r="NZ437" s="37">
        <f t="shared" si="111"/>
        <v>3609119.3499999996</v>
      </c>
      <c r="OA437" s="37">
        <f t="shared" si="111"/>
        <v>886775496.21000016</v>
      </c>
      <c r="OB437" s="37">
        <f t="shared" si="111"/>
        <v>21678077.640000001</v>
      </c>
      <c r="OC437" s="37">
        <f t="shared" si="111"/>
        <v>9813688.1399999987</v>
      </c>
      <c r="OD437" s="37">
        <f t="shared" si="111"/>
        <v>12078463.530000003</v>
      </c>
      <c r="OE437" s="37">
        <f t="shared" si="111"/>
        <v>15778744.310000001</v>
      </c>
      <c r="OF437" s="37">
        <f t="shared" si="111"/>
        <v>24429945.049999997</v>
      </c>
      <c r="OG437" s="37">
        <f t="shared" si="111"/>
        <v>6970675.4400000004</v>
      </c>
      <c r="OH437" s="37">
        <f t="shared" si="111"/>
        <v>20461865.229999997</v>
      </c>
      <c r="OI437" s="37">
        <f t="shared" si="111"/>
        <v>6972775.830000001</v>
      </c>
      <c r="OJ437" s="37">
        <f t="shared" si="111"/>
        <v>8194613.2600000007</v>
      </c>
      <c r="OK437" s="37">
        <f t="shared" si="111"/>
        <v>20199268.149999999</v>
      </c>
      <c r="OL437" s="37">
        <f t="shared" si="111"/>
        <v>10070233.08</v>
      </c>
      <c r="OM437" s="37">
        <f t="shared" si="111"/>
        <v>20269210.34</v>
      </c>
      <c r="ON437" s="37">
        <f t="shared" si="111"/>
        <v>14655893.440000001</v>
      </c>
      <c r="OO437" s="37">
        <f t="shared" si="111"/>
        <v>883669.33000000007</v>
      </c>
      <c r="OP437" s="37">
        <f t="shared" si="111"/>
        <v>9031802.0399999991</v>
      </c>
      <c r="OQ437" s="37">
        <f t="shared" si="111"/>
        <v>101522078.75</v>
      </c>
      <c r="OR437" s="37">
        <f t="shared" si="111"/>
        <v>40880077.810000002</v>
      </c>
      <c r="OS437" s="37">
        <f t="shared" si="111"/>
        <v>32776976.509999998</v>
      </c>
      <c r="OT437" s="37">
        <f t="shared" si="111"/>
        <v>29680337.049999997</v>
      </c>
      <c r="OU437" s="37">
        <f t="shared" si="111"/>
        <v>31313836.009999998</v>
      </c>
      <c r="OV437" s="37">
        <f t="shared" si="111"/>
        <v>14797262.1</v>
      </c>
      <c r="OW437" s="37">
        <f t="shared" si="111"/>
        <v>21698228.050000001</v>
      </c>
      <c r="OX437" s="37">
        <f t="shared" si="111"/>
        <v>8734112.9000000004</v>
      </c>
      <c r="OY437" s="37">
        <f t="shared" si="111"/>
        <v>10215010.4</v>
      </c>
      <c r="OZ437" s="37">
        <f t="shared" si="111"/>
        <v>9624635.4400000013</v>
      </c>
      <c r="PA437" s="37">
        <f t="shared" si="111"/>
        <v>25582420.890000001</v>
      </c>
      <c r="PB437" s="37">
        <f t="shared" si="111"/>
        <v>16211003.299999999</v>
      </c>
      <c r="PC437" s="37">
        <f t="shared" si="111"/>
        <v>11442096.25</v>
      </c>
      <c r="PD437" s="37">
        <f t="shared" si="111"/>
        <v>6794082.8799999999</v>
      </c>
      <c r="PE437" s="37">
        <f t="shared" si="111"/>
        <v>3973913.42</v>
      </c>
      <c r="PF437" s="37">
        <f t="shared" si="111"/>
        <v>3935405545.3800001</v>
      </c>
      <c r="PG437" s="37">
        <f t="shared" si="111"/>
        <v>96076095.449999988</v>
      </c>
      <c r="PH437" s="37">
        <f t="shared" si="111"/>
        <v>1443327.13</v>
      </c>
      <c r="PI437" s="37">
        <f t="shared" si="111"/>
        <v>1220432.68</v>
      </c>
      <c r="PJ437" s="37">
        <f t="shared" si="111"/>
        <v>269998.31</v>
      </c>
      <c r="PK437" s="37">
        <f t="shared" si="111"/>
        <v>13530063.83</v>
      </c>
      <c r="PL437" s="37">
        <f t="shared" si="111"/>
        <v>2728744.3</v>
      </c>
      <c r="PM437" s="37">
        <f t="shared" si="111"/>
        <v>1707076.61</v>
      </c>
      <c r="PN437" s="37">
        <f t="shared" si="111"/>
        <v>306807.15000000002</v>
      </c>
      <c r="PO437" s="37">
        <f t="shared" si="111"/>
        <v>5144071.3600000003</v>
      </c>
      <c r="PP437" s="37">
        <f t="shared" si="111"/>
        <v>932197.46</v>
      </c>
      <c r="PQ437" s="37">
        <f t="shared" si="111"/>
        <v>2237281.2599999998</v>
      </c>
      <c r="PR437" s="37">
        <f t="shared" si="111"/>
        <v>8463354.5300000012</v>
      </c>
      <c r="PS437" s="37">
        <f t="shared" si="111"/>
        <v>1211962.5</v>
      </c>
      <c r="PT437" s="37">
        <f t="shared" si="111"/>
        <v>13189818.050000001</v>
      </c>
      <c r="PU437" s="37">
        <f t="shared" si="111"/>
        <v>4517534.75</v>
      </c>
      <c r="PV437" s="37">
        <f t="shared" si="111"/>
        <v>733190.36</v>
      </c>
      <c r="PW437" s="37">
        <f t="shared" si="111"/>
        <v>335091.75</v>
      </c>
      <c r="PX437" s="37">
        <f t="shared" si="111"/>
        <v>2531765.5299999998</v>
      </c>
      <c r="PY437" s="37">
        <f t="shared" si="111"/>
        <v>35208769.890000001</v>
      </c>
      <c r="PZ437" s="37">
        <f t="shared" si="111"/>
        <v>572380</v>
      </c>
      <c r="QA437" s="37">
        <f t="shared" si="111"/>
        <v>0</v>
      </c>
      <c r="QB437" s="37">
        <f t="shared" si="111"/>
        <v>3247863.33</v>
      </c>
      <c r="QC437" s="37">
        <f t="shared" si="111"/>
        <v>3463641.1</v>
      </c>
      <c r="QD437" s="37">
        <f t="shared" si="111"/>
        <v>6042186.4100000001</v>
      </c>
      <c r="QE437" s="37">
        <f t="shared" si="111"/>
        <v>194163</v>
      </c>
      <c r="QF437" s="37">
        <f t="shared" si="111"/>
        <v>1308310.3199999998</v>
      </c>
      <c r="QG437" s="37">
        <f t="shared" si="111"/>
        <v>7740492.3500000006</v>
      </c>
      <c r="QH437" s="37">
        <f t="shared" si="111"/>
        <v>27615.48</v>
      </c>
      <c r="QI437" s="37">
        <f t="shared" si="111"/>
        <v>5640623.7700000005</v>
      </c>
      <c r="QJ437" s="37">
        <f t="shared" si="111"/>
        <v>3368040.5</v>
      </c>
      <c r="QK437" s="37">
        <f t="shared" ref="QK437:SV437" si="112">SUM(QK361:QK433)</f>
        <v>1893139.73</v>
      </c>
      <c r="QL437" s="37">
        <f t="shared" si="112"/>
        <v>2647766.64</v>
      </c>
      <c r="QM437" s="37">
        <f t="shared" si="112"/>
        <v>120000</v>
      </c>
      <c r="QN437" s="37">
        <f t="shared" si="112"/>
        <v>9852381.9900000002</v>
      </c>
      <c r="QO437" s="37">
        <f t="shared" si="112"/>
        <v>383554.12</v>
      </c>
      <c r="QP437" s="37">
        <f t="shared" si="112"/>
        <v>2239902.25</v>
      </c>
      <c r="QQ437" s="37">
        <f t="shared" si="112"/>
        <v>2170749.25</v>
      </c>
      <c r="QR437" s="37">
        <f t="shared" si="112"/>
        <v>6828245.9699999997</v>
      </c>
      <c r="QS437" s="37">
        <f t="shared" si="112"/>
        <v>5007692.9000000004</v>
      </c>
      <c r="QT437" s="37">
        <f t="shared" si="112"/>
        <v>4124135.5</v>
      </c>
      <c r="QU437" s="37">
        <f t="shared" si="112"/>
        <v>285114.7</v>
      </c>
      <c r="QV437" s="37">
        <f t="shared" si="112"/>
        <v>87963.95</v>
      </c>
      <c r="QW437" s="37">
        <f t="shared" si="112"/>
        <v>2058569.25</v>
      </c>
      <c r="QX437" s="37">
        <f t="shared" si="112"/>
        <v>2648159.2000000002</v>
      </c>
      <c r="QY437" s="37">
        <f t="shared" si="112"/>
        <v>66035163.050000004</v>
      </c>
      <c r="QZ437" s="37">
        <f t="shared" si="112"/>
        <v>2379242.25</v>
      </c>
      <c r="RA437" s="37">
        <f t="shared" si="112"/>
        <v>6454602.5599999996</v>
      </c>
      <c r="RB437" s="37">
        <f t="shared" si="112"/>
        <v>7567685.9500000002</v>
      </c>
      <c r="RC437" s="37">
        <f t="shared" si="112"/>
        <v>2733358</v>
      </c>
      <c r="RD437" s="37">
        <f t="shared" si="112"/>
        <v>12779222.17</v>
      </c>
      <c r="RE437" s="37">
        <f t="shared" si="112"/>
        <v>3322118.61</v>
      </c>
      <c r="RF437" s="37">
        <f t="shared" si="112"/>
        <v>1881705.1800000002</v>
      </c>
      <c r="RG437" s="37">
        <f t="shared" si="112"/>
        <v>8984143.1099999994</v>
      </c>
      <c r="RH437" s="37">
        <f t="shared" si="112"/>
        <v>2384508.0499999998</v>
      </c>
      <c r="RI437" s="37">
        <f t="shared" si="112"/>
        <v>3908794.35</v>
      </c>
      <c r="RJ437" s="37">
        <f t="shared" si="112"/>
        <v>6330862.2300000004</v>
      </c>
      <c r="RK437" s="37">
        <f t="shared" si="112"/>
        <v>2001259.5</v>
      </c>
      <c r="RL437" s="37">
        <f t="shared" si="112"/>
        <v>27168889.209999997</v>
      </c>
      <c r="RM437" s="37">
        <f t="shared" si="112"/>
        <v>9329019.9000000004</v>
      </c>
      <c r="RN437" s="37">
        <f t="shared" si="112"/>
        <v>6256776.6799999997</v>
      </c>
      <c r="RO437" s="37">
        <f t="shared" si="112"/>
        <v>8923991.0999999996</v>
      </c>
      <c r="RP437" s="37">
        <f t="shared" si="112"/>
        <v>13866019.720000001</v>
      </c>
      <c r="RQ437" s="37">
        <f t="shared" si="112"/>
        <v>9723022.8800000008</v>
      </c>
      <c r="RR437" s="37">
        <f t="shared" si="112"/>
        <v>8572006.0199999996</v>
      </c>
      <c r="RS437" s="37">
        <f t="shared" si="112"/>
        <v>7209637.5</v>
      </c>
      <c r="RT437" s="37">
        <f t="shared" si="112"/>
        <v>4332785.25</v>
      </c>
      <c r="RU437" s="37">
        <f t="shared" si="112"/>
        <v>16579476.550000001</v>
      </c>
      <c r="RV437" s="37">
        <f t="shared" si="112"/>
        <v>4401717</v>
      </c>
      <c r="RW437" s="37">
        <f t="shared" si="112"/>
        <v>1078820.3499999999</v>
      </c>
      <c r="RX437" s="37">
        <f t="shared" si="112"/>
        <v>4217277</v>
      </c>
      <c r="RY437" s="37">
        <f t="shared" si="112"/>
        <v>8611830.7400000002</v>
      </c>
      <c r="RZ437" s="37">
        <f t="shared" si="112"/>
        <v>3290828.23</v>
      </c>
      <c r="SA437" s="37">
        <f t="shared" si="112"/>
        <v>4231839.99</v>
      </c>
      <c r="SB437" s="37">
        <f t="shared" si="112"/>
        <v>8058088.75</v>
      </c>
      <c r="SC437" s="37">
        <f t="shared" si="112"/>
        <v>3396638</v>
      </c>
      <c r="SD437" s="37">
        <f t="shared" si="112"/>
        <v>3102799.48</v>
      </c>
      <c r="SE437" s="37">
        <f t="shared" si="112"/>
        <v>2469942.75</v>
      </c>
      <c r="SF437" s="37">
        <f t="shared" si="112"/>
        <v>545324346.72000003</v>
      </c>
      <c r="SG437" s="37">
        <f t="shared" si="112"/>
        <v>30495325.469999999</v>
      </c>
      <c r="SH437" s="37">
        <f t="shared" si="112"/>
        <v>8585361.0399999991</v>
      </c>
      <c r="SI437" s="37">
        <f t="shared" si="112"/>
        <v>7431891.2300000004</v>
      </c>
      <c r="SJ437" s="37">
        <f t="shared" si="112"/>
        <v>4631879.1400000006</v>
      </c>
      <c r="SK437" s="37">
        <f t="shared" si="112"/>
        <v>1505965.4400000002</v>
      </c>
      <c r="SL437" s="37">
        <f t="shared" si="112"/>
        <v>10656943.83</v>
      </c>
      <c r="SM437" s="37">
        <f t="shared" si="112"/>
        <v>17841988.100000001</v>
      </c>
      <c r="SN437" s="37">
        <f t="shared" si="112"/>
        <v>9538941.9699999988</v>
      </c>
      <c r="SO437" s="37">
        <f t="shared" si="112"/>
        <v>7162835.1099999994</v>
      </c>
      <c r="SP437" s="37">
        <f t="shared" si="112"/>
        <v>6091889.5800000001</v>
      </c>
      <c r="SQ437" s="37">
        <f t="shared" si="112"/>
        <v>15003437.720000001</v>
      </c>
      <c r="SR437" s="37">
        <f t="shared" si="112"/>
        <v>2055189.8699999999</v>
      </c>
      <c r="SS437" s="37">
        <f t="shared" si="112"/>
        <v>19883435.359999999</v>
      </c>
      <c r="ST437" s="37">
        <f t="shared" si="112"/>
        <v>12347344.34</v>
      </c>
      <c r="SU437" s="37">
        <f t="shared" si="112"/>
        <v>14455840.120000001</v>
      </c>
      <c r="SV437" s="37">
        <f t="shared" si="112"/>
        <v>16197459.440000001</v>
      </c>
      <c r="SW437" s="37">
        <f t="shared" ref="SW437:VH437" si="113">SUM(SW361:SW433)</f>
        <v>6794952.3999999994</v>
      </c>
      <c r="SX437" s="37">
        <f t="shared" si="113"/>
        <v>5269737.0399999991</v>
      </c>
      <c r="SY437" s="37">
        <f t="shared" si="113"/>
        <v>6343027.5300000003</v>
      </c>
      <c r="SZ437" s="37">
        <f t="shared" si="113"/>
        <v>3702413.9899999993</v>
      </c>
      <c r="TA437" s="37">
        <f t="shared" si="113"/>
        <v>22886654.260000002</v>
      </c>
      <c r="TB437" s="37">
        <f t="shared" si="113"/>
        <v>5574384.7000000002</v>
      </c>
      <c r="TC437" s="37">
        <f t="shared" si="113"/>
        <v>8539667.4999999981</v>
      </c>
      <c r="TD437" s="37">
        <f t="shared" si="113"/>
        <v>22099627.580000002</v>
      </c>
      <c r="TE437" s="37">
        <f t="shared" si="113"/>
        <v>2826179.0999999996</v>
      </c>
      <c r="TF437" s="37">
        <f t="shared" si="113"/>
        <v>8867202.1899999995</v>
      </c>
      <c r="TG437" s="37">
        <f t="shared" si="113"/>
        <v>4882007.45</v>
      </c>
      <c r="TH437" s="37">
        <f t="shared" si="113"/>
        <v>12655746.67</v>
      </c>
      <c r="TI437" s="37">
        <f t="shared" si="113"/>
        <v>4936570.92</v>
      </c>
      <c r="TJ437" s="37">
        <f t="shared" si="113"/>
        <v>7296418.4499999993</v>
      </c>
      <c r="TK437" s="37">
        <f t="shared" si="113"/>
        <v>9295326.2300000004</v>
      </c>
      <c r="TL437" s="37">
        <f t="shared" si="113"/>
        <v>12874413.300000003</v>
      </c>
      <c r="TM437" s="37">
        <f t="shared" si="113"/>
        <v>2749379.24</v>
      </c>
      <c r="TN437" s="37">
        <f t="shared" si="113"/>
        <v>5259657.43</v>
      </c>
      <c r="TO437" s="37">
        <f t="shared" si="113"/>
        <v>51565419.710000001</v>
      </c>
      <c r="TP437" s="37">
        <f t="shared" si="113"/>
        <v>5353182.42</v>
      </c>
      <c r="TQ437" s="37">
        <f t="shared" si="113"/>
        <v>1175517</v>
      </c>
      <c r="TR437" s="37">
        <f t="shared" si="113"/>
        <v>16798210.809999999</v>
      </c>
      <c r="TS437" s="37">
        <f t="shared" si="113"/>
        <v>7735952.4299999997</v>
      </c>
      <c r="TT437" s="37">
        <f t="shared" si="113"/>
        <v>5740663.0999999996</v>
      </c>
      <c r="TU437" s="37">
        <f t="shared" si="113"/>
        <v>1690169.69</v>
      </c>
      <c r="TV437" s="37">
        <f t="shared" si="113"/>
        <v>15805674.600000001</v>
      </c>
      <c r="TW437" s="37">
        <f t="shared" si="113"/>
        <v>5945622.5000000009</v>
      </c>
      <c r="TX437" s="37">
        <f t="shared" si="113"/>
        <v>3127663.73</v>
      </c>
      <c r="TY437" s="37">
        <f t="shared" si="113"/>
        <v>12801302.57</v>
      </c>
      <c r="TZ437" s="37">
        <f t="shared" si="113"/>
        <v>3889803.9000000004</v>
      </c>
      <c r="UA437" s="37">
        <f t="shared" si="113"/>
        <v>2162939.2000000002</v>
      </c>
      <c r="UB437" s="37">
        <f t="shared" si="113"/>
        <v>3164621.2399999998</v>
      </c>
      <c r="UC437" s="37">
        <f t="shared" si="113"/>
        <v>2629050.33</v>
      </c>
      <c r="UD437" s="37">
        <f t="shared" si="113"/>
        <v>4870140.4200000009</v>
      </c>
      <c r="UE437" s="37">
        <f t="shared" si="113"/>
        <v>12219338.140000001</v>
      </c>
      <c r="UF437" s="37">
        <f t="shared" si="113"/>
        <v>4545917.0500000007</v>
      </c>
      <c r="UG437" s="37">
        <f t="shared" si="113"/>
        <v>23407561.859999999</v>
      </c>
      <c r="UH437" s="37">
        <f t="shared" si="113"/>
        <v>20943162.890000001</v>
      </c>
      <c r="UI437" s="37">
        <f t="shared" si="113"/>
        <v>8245319.4899999993</v>
      </c>
      <c r="UJ437" s="37">
        <f t="shared" si="113"/>
        <v>5804759.7199999997</v>
      </c>
      <c r="UK437" s="37">
        <f t="shared" si="113"/>
        <v>25867286.999999996</v>
      </c>
      <c r="UL437" s="37">
        <f t="shared" si="113"/>
        <v>3657685.4499999997</v>
      </c>
      <c r="UM437" s="37">
        <f t="shared" si="113"/>
        <v>4441358.6499999994</v>
      </c>
      <c r="UN437" s="37">
        <f t="shared" si="113"/>
        <v>8794097.7899999991</v>
      </c>
      <c r="UO437" s="37">
        <f t="shared" si="113"/>
        <v>8692429.1500000004</v>
      </c>
      <c r="UP437" s="37">
        <f t="shared" si="113"/>
        <v>15170203.91</v>
      </c>
      <c r="UQ437" s="37">
        <f t="shared" si="113"/>
        <v>7320508.1400000015</v>
      </c>
      <c r="UR437" s="37">
        <f t="shared" si="113"/>
        <v>9094083.6600000001</v>
      </c>
      <c r="US437" s="37">
        <f t="shared" si="113"/>
        <v>7343290.9900000002</v>
      </c>
      <c r="UT437" s="37">
        <f t="shared" si="113"/>
        <v>6528966.870000001</v>
      </c>
      <c r="UU437" s="37">
        <f t="shared" si="113"/>
        <v>5644395.6600000001</v>
      </c>
      <c r="UV437" s="37">
        <f t="shared" si="113"/>
        <v>72943796.859999999</v>
      </c>
      <c r="UW437" s="37">
        <f t="shared" si="113"/>
        <v>18130642.039999999</v>
      </c>
      <c r="UX437" s="37">
        <f t="shared" si="113"/>
        <v>16046575.76</v>
      </c>
      <c r="UY437" s="37">
        <f t="shared" si="113"/>
        <v>26630274.989999998</v>
      </c>
      <c r="UZ437" s="37">
        <f t="shared" si="113"/>
        <v>4006904.38</v>
      </c>
      <c r="VA437" s="37">
        <f t="shared" si="113"/>
        <v>10422595.559999999</v>
      </c>
      <c r="VB437" s="37">
        <f t="shared" si="113"/>
        <v>18263596.66</v>
      </c>
      <c r="VC437" s="37">
        <f t="shared" si="113"/>
        <v>7749547.3399999999</v>
      </c>
      <c r="VD437" s="37">
        <f t="shared" si="113"/>
        <v>8063156.1300000008</v>
      </c>
      <c r="VE437" s="37">
        <f t="shared" si="113"/>
        <v>13398654.860000001</v>
      </c>
      <c r="VF437" s="37">
        <f t="shared" si="113"/>
        <v>12393851.380000001</v>
      </c>
      <c r="VG437" s="37">
        <f t="shared" si="113"/>
        <v>22221056.43</v>
      </c>
      <c r="VH437" s="37">
        <f t="shared" si="113"/>
        <v>10001341.279999999</v>
      </c>
      <c r="VI437" s="37">
        <f t="shared" ref="VI437:XT437" si="114">SUM(VI361:VI433)</f>
        <v>19686398.5</v>
      </c>
      <c r="VJ437" s="37">
        <f t="shared" si="114"/>
        <v>7620884.21</v>
      </c>
      <c r="VK437" s="37">
        <f t="shared" si="114"/>
        <v>6412954.1899999995</v>
      </c>
      <c r="VL437" s="37">
        <f t="shared" si="114"/>
        <v>3576231.97</v>
      </c>
      <c r="VM437" s="37">
        <f t="shared" si="114"/>
        <v>5047317.8900000006</v>
      </c>
      <c r="VN437" s="37">
        <f t="shared" si="114"/>
        <v>16923170.920000002</v>
      </c>
      <c r="VO437" s="37">
        <f t="shared" si="114"/>
        <v>8871628.209999999</v>
      </c>
      <c r="VP437" s="37">
        <f t="shared" si="114"/>
        <v>5539653.4300000006</v>
      </c>
      <c r="VQ437" s="37">
        <f t="shared" si="114"/>
        <v>972865626.79999995</v>
      </c>
      <c r="VR437" s="37">
        <f t="shared" si="114"/>
        <v>2812718.8</v>
      </c>
      <c r="VS437" s="37">
        <f t="shared" si="114"/>
        <v>41917315.410000004</v>
      </c>
      <c r="VT437" s="37">
        <f t="shared" si="114"/>
        <v>9097833.7699999996</v>
      </c>
      <c r="VU437" s="37">
        <f t="shared" si="114"/>
        <v>15157567.939999999</v>
      </c>
      <c r="VV437" s="37">
        <f t="shared" si="114"/>
        <v>17357014.310000002</v>
      </c>
      <c r="VW437" s="37">
        <f t="shared" si="114"/>
        <v>15406844.51</v>
      </c>
      <c r="VX437" s="37">
        <f t="shared" si="114"/>
        <v>11290661.200000001</v>
      </c>
      <c r="VY437" s="37">
        <f t="shared" si="114"/>
        <v>5293568.6199999992</v>
      </c>
      <c r="VZ437" s="37">
        <f t="shared" si="114"/>
        <v>3517492.2700000005</v>
      </c>
      <c r="WA437" s="37">
        <f t="shared" si="114"/>
        <v>11865896.379999999</v>
      </c>
      <c r="WB437" s="37">
        <f t="shared" si="114"/>
        <v>17341113.010000002</v>
      </c>
      <c r="WC437" s="37">
        <f t="shared" si="114"/>
        <v>12014823.220000001</v>
      </c>
      <c r="WD437" s="37">
        <f t="shared" si="114"/>
        <v>22792808.150000002</v>
      </c>
      <c r="WE437" s="37">
        <f t="shared" si="114"/>
        <v>12954418.869999999</v>
      </c>
      <c r="WF437" s="37">
        <f t="shared" si="114"/>
        <v>5584841.54</v>
      </c>
      <c r="WG437" s="37">
        <f t="shared" si="114"/>
        <v>3793515.89</v>
      </c>
      <c r="WH437" s="37">
        <f t="shared" si="114"/>
        <v>96345945.569999993</v>
      </c>
      <c r="WI437" s="37">
        <f t="shared" si="114"/>
        <v>7223370.9299999997</v>
      </c>
      <c r="WJ437" s="37">
        <f t="shared" si="114"/>
        <v>8739485.3999999985</v>
      </c>
      <c r="WK437" s="37">
        <f t="shared" si="114"/>
        <v>13659100.5</v>
      </c>
      <c r="WL437" s="37">
        <f t="shared" si="114"/>
        <v>705771.66</v>
      </c>
      <c r="WM437" s="37">
        <f t="shared" si="114"/>
        <v>10333636.99</v>
      </c>
      <c r="WN437" s="37">
        <f t="shared" si="114"/>
        <v>12523766.08</v>
      </c>
      <c r="WO437" s="37">
        <f t="shared" si="114"/>
        <v>19542691.220000003</v>
      </c>
      <c r="WP437" s="37">
        <f t="shared" si="114"/>
        <v>9091599.6500000004</v>
      </c>
      <c r="WQ437" s="37">
        <f t="shared" si="114"/>
        <v>5816110.7200000007</v>
      </c>
      <c r="WR437" s="37">
        <f t="shared" si="114"/>
        <v>4054730.0999999996</v>
      </c>
      <c r="WS437" s="37">
        <f t="shared" si="114"/>
        <v>6562893.7000000002</v>
      </c>
      <c r="WT437" s="37">
        <f t="shared" si="114"/>
        <v>4754339.6899999995</v>
      </c>
      <c r="WU437" s="37">
        <f t="shared" si="114"/>
        <v>16071198.48</v>
      </c>
      <c r="WV437" s="37">
        <f t="shared" si="114"/>
        <v>20100763.780000001</v>
      </c>
      <c r="WW437" s="37">
        <f t="shared" si="114"/>
        <v>22538850.719999999</v>
      </c>
      <c r="WX437" s="37">
        <f t="shared" si="114"/>
        <v>18862039.260000002</v>
      </c>
      <c r="WY437" s="37">
        <f t="shared" si="114"/>
        <v>10450135.16</v>
      </c>
      <c r="WZ437" s="37">
        <f t="shared" si="114"/>
        <v>4530468</v>
      </c>
      <c r="XA437" s="37">
        <f t="shared" si="114"/>
        <v>10103708.089999998</v>
      </c>
      <c r="XB437" s="37">
        <f t="shared" si="114"/>
        <v>20399363.109999999</v>
      </c>
      <c r="XC437" s="37">
        <f t="shared" si="114"/>
        <v>117653.6</v>
      </c>
      <c r="XD437" s="37">
        <f t="shared" si="114"/>
        <v>1985797</v>
      </c>
      <c r="XE437" s="37">
        <f t="shared" si="114"/>
        <v>1575545.4500000002</v>
      </c>
      <c r="XF437" s="37">
        <f t="shared" si="114"/>
        <v>4618340.75</v>
      </c>
      <c r="XG437" s="37">
        <f t="shared" si="114"/>
        <v>1913989.1</v>
      </c>
      <c r="XH437" s="37">
        <f t="shared" si="114"/>
        <v>4734921.83</v>
      </c>
      <c r="XI437" s="37">
        <f t="shared" si="114"/>
        <v>4225059.8599999994</v>
      </c>
      <c r="XJ437" s="37">
        <f t="shared" si="114"/>
        <v>15207006.190000001</v>
      </c>
      <c r="XK437" s="37">
        <f t="shared" si="114"/>
        <v>5076784.1399999997</v>
      </c>
      <c r="XL437" s="37">
        <f t="shared" si="114"/>
        <v>2637506.9</v>
      </c>
      <c r="XM437" s="37">
        <f t="shared" si="114"/>
        <v>2842747.93</v>
      </c>
      <c r="XN437" s="37">
        <f t="shared" si="114"/>
        <v>1618625.5799999998</v>
      </c>
      <c r="XO437" s="37">
        <f t="shared" si="114"/>
        <v>36230030.880000003</v>
      </c>
      <c r="XP437" s="37">
        <f t="shared" si="114"/>
        <v>18121397.390000001</v>
      </c>
      <c r="XQ437" s="37">
        <f t="shared" si="114"/>
        <v>40042138.890000001</v>
      </c>
      <c r="XR437" s="37">
        <f t="shared" si="114"/>
        <v>35198303.030000001</v>
      </c>
      <c r="XS437" s="37">
        <f t="shared" si="114"/>
        <v>19918030.580000002</v>
      </c>
      <c r="XT437" s="37">
        <f t="shared" si="114"/>
        <v>21624318.02</v>
      </c>
      <c r="XU437" s="37">
        <f t="shared" ref="XU437:AAF437" si="115">SUM(XU361:XU433)</f>
        <v>47248448.649999999</v>
      </c>
      <c r="XV437" s="37">
        <f t="shared" si="115"/>
        <v>25874491.559999999</v>
      </c>
      <c r="XW437" s="37">
        <f t="shared" si="115"/>
        <v>13632734.800000001</v>
      </c>
      <c r="XX437" s="37">
        <f t="shared" si="115"/>
        <v>53521365.169999994</v>
      </c>
      <c r="XY437" s="37">
        <f t="shared" si="115"/>
        <v>45398958.090000004</v>
      </c>
      <c r="XZ437" s="37">
        <f t="shared" si="115"/>
        <v>14413156.949999999</v>
      </c>
      <c r="YA437" s="37">
        <f t="shared" si="115"/>
        <v>7303121.1100000003</v>
      </c>
      <c r="YB437" s="37">
        <f t="shared" si="115"/>
        <v>14620455.16</v>
      </c>
      <c r="YC437" s="37">
        <f t="shared" si="115"/>
        <v>15178439.439999999</v>
      </c>
      <c r="YD437" s="37">
        <f t="shared" si="115"/>
        <v>13539294.390000001</v>
      </c>
      <c r="YE437" s="37">
        <f t="shared" si="115"/>
        <v>7380522.8000000007</v>
      </c>
      <c r="YF437" s="37">
        <f t="shared" si="115"/>
        <v>14755613.91</v>
      </c>
      <c r="YG437" s="37">
        <f t="shared" si="115"/>
        <v>8532781.0399999991</v>
      </c>
      <c r="YH437" s="37">
        <f t="shared" si="115"/>
        <v>6025076.9299999997</v>
      </c>
      <c r="YI437" s="37">
        <f t="shared" si="115"/>
        <v>12053865.92</v>
      </c>
      <c r="YJ437" s="37">
        <f t="shared" si="115"/>
        <v>12379962.25</v>
      </c>
      <c r="YK437" s="37">
        <f t="shared" si="115"/>
        <v>18278984.869999997</v>
      </c>
      <c r="YL437" s="37">
        <f t="shared" si="115"/>
        <v>70298921</v>
      </c>
      <c r="YM437" s="37">
        <f t="shared" si="115"/>
        <v>10713938.960000001</v>
      </c>
      <c r="YN437" s="37">
        <f t="shared" si="115"/>
        <v>17465848.960000001</v>
      </c>
      <c r="YO437" s="37">
        <f t="shared" si="115"/>
        <v>9723699.1399999987</v>
      </c>
      <c r="YP437" s="37">
        <f t="shared" si="115"/>
        <v>16385963.279999999</v>
      </c>
      <c r="YQ437" s="37">
        <f t="shared" si="115"/>
        <v>11646868.34</v>
      </c>
      <c r="YR437" s="37">
        <f t="shared" si="115"/>
        <v>15963647.710000001</v>
      </c>
      <c r="YS437" s="37">
        <f t="shared" si="115"/>
        <v>4603231.2</v>
      </c>
      <c r="YT437" s="37">
        <f t="shared" si="115"/>
        <v>13389439.930000002</v>
      </c>
      <c r="YU437" s="37">
        <f t="shared" si="115"/>
        <v>20340461.149999999</v>
      </c>
      <c r="YV437" s="37">
        <f t="shared" si="115"/>
        <v>12094190.27</v>
      </c>
      <c r="YW437" s="37">
        <f t="shared" si="115"/>
        <v>9682145.3999999985</v>
      </c>
      <c r="YX437" s="37">
        <f t="shared" si="115"/>
        <v>7145500.9799999995</v>
      </c>
      <c r="YY437" s="37">
        <f t="shared" si="115"/>
        <v>6318880.9800000004</v>
      </c>
      <c r="YZ437" s="37">
        <f t="shared" si="115"/>
        <v>11183762.689999999</v>
      </c>
      <c r="ZA437" s="37">
        <f t="shared" si="115"/>
        <v>4775897.9400000004</v>
      </c>
      <c r="ZB437" s="37">
        <f t="shared" si="115"/>
        <v>8029798.9100000011</v>
      </c>
      <c r="ZC437" s="37">
        <f t="shared" si="115"/>
        <v>1312232421.9899998</v>
      </c>
      <c r="ZD437" s="37">
        <f t="shared" si="115"/>
        <v>175666565.20999998</v>
      </c>
      <c r="ZE437" s="37">
        <f t="shared" si="115"/>
        <v>7467663.0999999996</v>
      </c>
      <c r="ZF437" s="37">
        <f t="shared" si="115"/>
        <v>7063381.2800000003</v>
      </c>
      <c r="ZG437" s="37">
        <f t="shared" si="115"/>
        <v>6156366.4499999993</v>
      </c>
      <c r="ZH437" s="37">
        <f t="shared" si="115"/>
        <v>2747560.04</v>
      </c>
      <c r="ZI437" s="37">
        <f t="shared" si="115"/>
        <v>2472970.61</v>
      </c>
      <c r="ZJ437" s="37">
        <f t="shared" si="115"/>
        <v>2052767.38</v>
      </c>
      <c r="ZK437" s="37">
        <f t="shared" si="115"/>
        <v>12594985.93</v>
      </c>
      <c r="ZL437" s="37">
        <f t="shared" si="115"/>
        <v>343772.42</v>
      </c>
      <c r="ZM437" s="37">
        <f t="shared" si="115"/>
        <v>3415378.85</v>
      </c>
      <c r="ZN437" s="37">
        <f t="shared" si="115"/>
        <v>833889</v>
      </c>
      <c r="ZO437" s="37">
        <f t="shared" si="115"/>
        <v>1340606.53</v>
      </c>
      <c r="ZP437" s="37">
        <f t="shared" si="115"/>
        <v>951138.65999999992</v>
      </c>
      <c r="ZQ437" s="37">
        <f t="shared" si="115"/>
        <v>616005.94999999995</v>
      </c>
      <c r="ZR437" s="37">
        <f t="shared" si="115"/>
        <v>1235362.53</v>
      </c>
      <c r="ZS437" s="37">
        <f t="shared" si="115"/>
        <v>4225178.57</v>
      </c>
      <c r="ZT437" s="37">
        <f t="shared" si="115"/>
        <v>52790209.759999998</v>
      </c>
      <c r="ZU437" s="37">
        <f t="shared" si="115"/>
        <v>4891487.75</v>
      </c>
      <c r="ZV437" s="37">
        <f t="shared" si="115"/>
        <v>1230937.1000000001</v>
      </c>
      <c r="ZW437" s="37">
        <f t="shared" si="115"/>
        <v>26216525.41</v>
      </c>
      <c r="ZX437" s="37">
        <f t="shared" si="115"/>
        <v>16456656.379999999</v>
      </c>
      <c r="ZY437" s="37">
        <f t="shared" si="115"/>
        <v>4237837.4603000004</v>
      </c>
      <c r="ZZ437" s="37">
        <f t="shared" si="115"/>
        <v>6076690.6300000008</v>
      </c>
      <c r="AAA437" s="37">
        <f t="shared" si="115"/>
        <v>9863136.5700000003</v>
      </c>
      <c r="AAB437" s="37">
        <f t="shared" si="115"/>
        <v>10804285.629999999</v>
      </c>
      <c r="AAC437" s="37">
        <f t="shared" si="115"/>
        <v>16550801.85</v>
      </c>
      <c r="AAD437" s="37">
        <f t="shared" si="115"/>
        <v>1808260.96</v>
      </c>
      <c r="AAE437" s="37">
        <f t="shared" si="115"/>
        <v>5372232.5499999998</v>
      </c>
      <c r="AAF437" s="37">
        <f t="shared" si="115"/>
        <v>4318012.45</v>
      </c>
      <c r="AAG437" s="37">
        <f t="shared" ref="AAG437:ACR437" si="116">SUM(AAG361:AAG433)</f>
        <v>5825010.4300000006</v>
      </c>
      <c r="AAH437" s="37">
        <f t="shared" si="116"/>
        <v>5638926.9000000004</v>
      </c>
      <c r="AAI437" s="37">
        <f t="shared" si="116"/>
        <v>5713774.5590000004</v>
      </c>
      <c r="AAJ437" s="37">
        <f t="shared" si="116"/>
        <v>6421892.879999999</v>
      </c>
      <c r="AAK437" s="37">
        <f t="shared" si="116"/>
        <v>2430881.1999999997</v>
      </c>
      <c r="AAL437" s="37">
        <f t="shared" si="116"/>
        <v>6256514.5599999987</v>
      </c>
      <c r="AAM437" s="37">
        <f t="shared" si="116"/>
        <v>5390139.0499999998</v>
      </c>
      <c r="AAN437" s="37">
        <f t="shared" si="116"/>
        <v>3563662.44</v>
      </c>
      <c r="AAO437" s="37">
        <f t="shared" si="116"/>
        <v>2259653.08</v>
      </c>
      <c r="AAP437" s="37">
        <f t="shared" si="116"/>
        <v>17434567.789999999</v>
      </c>
      <c r="AAQ437" s="37">
        <f t="shared" si="116"/>
        <v>3244209</v>
      </c>
      <c r="AAR437" s="37">
        <f t="shared" si="116"/>
        <v>2800754.37</v>
      </c>
      <c r="AAS437" s="37">
        <f t="shared" si="116"/>
        <v>3270769.05</v>
      </c>
      <c r="AAT437" s="37">
        <f t="shared" si="116"/>
        <v>2775365.75</v>
      </c>
      <c r="AAU437" s="37">
        <f t="shared" si="116"/>
        <v>11053609.109999999</v>
      </c>
      <c r="AAV437" s="37">
        <f t="shared" si="116"/>
        <v>8855289.7400000002</v>
      </c>
      <c r="AAW437" s="37">
        <f t="shared" si="116"/>
        <v>122070250.42</v>
      </c>
      <c r="AAX437" s="37">
        <f t="shared" si="116"/>
        <v>4416161.9800000004</v>
      </c>
      <c r="AAY437" s="37">
        <f t="shared" si="116"/>
        <v>4389201.0199999996</v>
      </c>
      <c r="AAZ437" s="37">
        <f t="shared" si="116"/>
        <v>7700631.8899999997</v>
      </c>
      <c r="ABA437" s="37">
        <f t="shared" si="116"/>
        <v>4155721.21</v>
      </c>
      <c r="ABB437" s="37">
        <f t="shared" si="116"/>
        <v>7290992.5899999999</v>
      </c>
      <c r="ABC437" s="37">
        <f t="shared" si="116"/>
        <v>4667683.0199999996</v>
      </c>
      <c r="ABD437" s="37">
        <f t="shared" si="116"/>
        <v>7404281.0399999991</v>
      </c>
      <c r="ABE437" s="37">
        <f t="shared" si="116"/>
        <v>15518393.289999999</v>
      </c>
      <c r="ABF437" s="37">
        <f t="shared" si="116"/>
        <v>4651309.58</v>
      </c>
      <c r="ABG437" s="37">
        <f t="shared" si="116"/>
        <v>7516266.4799999995</v>
      </c>
      <c r="ABH437" s="37">
        <f t="shared" si="116"/>
        <v>933516.59</v>
      </c>
      <c r="ABI437" s="37">
        <f t="shared" si="116"/>
        <v>11150811.440000001</v>
      </c>
      <c r="ABJ437" s="37">
        <f t="shared" si="116"/>
        <v>1109928.0999999999</v>
      </c>
      <c r="ABK437" s="37">
        <f t="shared" si="116"/>
        <v>2451882.12</v>
      </c>
      <c r="ABL437" s="37">
        <f t="shared" si="116"/>
        <v>2512091.81</v>
      </c>
      <c r="ABM437" s="37">
        <f t="shared" si="116"/>
        <v>506956.92</v>
      </c>
      <c r="ABN437" s="37">
        <f t="shared" si="116"/>
        <v>3649862.9699999997</v>
      </c>
      <c r="ABO437" s="37">
        <f t="shared" si="116"/>
        <v>3176319.9099999997</v>
      </c>
      <c r="ABP437" s="37">
        <f t="shared" si="116"/>
        <v>10546793.800000001</v>
      </c>
      <c r="ABQ437" s="37">
        <f t="shared" si="116"/>
        <v>21494126.84</v>
      </c>
      <c r="ABR437" s="37">
        <f t="shared" si="116"/>
        <v>1338618.53</v>
      </c>
      <c r="ABS437" s="37">
        <f t="shared" si="116"/>
        <v>3106677.8100000005</v>
      </c>
      <c r="ABT437" s="37">
        <f t="shared" si="116"/>
        <v>3074684.51</v>
      </c>
      <c r="ABU437" s="37">
        <f t="shared" si="116"/>
        <v>1935288.1800000002</v>
      </c>
      <c r="ABV437" s="37">
        <f t="shared" si="116"/>
        <v>6488340.5800000001</v>
      </c>
      <c r="ABW437" s="37">
        <f t="shared" si="116"/>
        <v>745992479.54929996</v>
      </c>
      <c r="ABX437" s="37">
        <f t="shared" si="116"/>
        <v>19901433.539999999</v>
      </c>
      <c r="ABY437" s="37">
        <f t="shared" si="116"/>
        <v>15811425.24</v>
      </c>
      <c r="ABZ437" s="37">
        <f t="shared" si="116"/>
        <v>4615011.76</v>
      </c>
      <c r="ACA437" s="37">
        <f t="shared" si="116"/>
        <v>31259544.25</v>
      </c>
      <c r="ACB437" s="37">
        <f t="shared" si="116"/>
        <v>15085903.539999999</v>
      </c>
      <c r="ACC437" s="37">
        <f t="shared" si="116"/>
        <v>10613752.75</v>
      </c>
      <c r="ACD437" s="37">
        <f t="shared" si="116"/>
        <v>6822814.3099999996</v>
      </c>
      <c r="ACE437" s="37">
        <f t="shared" si="116"/>
        <v>17172414.550000001</v>
      </c>
      <c r="ACF437" s="37">
        <f t="shared" si="116"/>
        <v>521362.14</v>
      </c>
      <c r="ACG437" s="37">
        <f t="shared" si="116"/>
        <v>56893897.979999997</v>
      </c>
      <c r="ACH437" s="37">
        <f t="shared" si="116"/>
        <v>11075262.130000001</v>
      </c>
      <c r="ACI437" s="37">
        <f t="shared" si="116"/>
        <v>24624373.02</v>
      </c>
      <c r="ACJ437" s="37">
        <f t="shared" si="116"/>
        <v>4336614.96</v>
      </c>
      <c r="ACK437" s="37">
        <f t="shared" si="116"/>
        <v>9939191.8499999996</v>
      </c>
      <c r="ACL437" s="37">
        <f t="shared" si="116"/>
        <v>14188032.370000001</v>
      </c>
      <c r="ACM437" s="37">
        <f t="shared" si="116"/>
        <v>1227439.8499999999</v>
      </c>
      <c r="ACN437" s="37">
        <f t="shared" si="116"/>
        <v>3097200.82</v>
      </c>
      <c r="ACO437" s="37">
        <f t="shared" si="116"/>
        <v>3443239.4999999995</v>
      </c>
      <c r="ACP437" s="37">
        <f t="shared" si="116"/>
        <v>6670253.3200000003</v>
      </c>
      <c r="ACQ437" s="37">
        <f t="shared" si="116"/>
        <v>2520180.84</v>
      </c>
      <c r="ACR437" s="37">
        <f t="shared" si="116"/>
        <v>62840199.010000005</v>
      </c>
      <c r="ACS437" s="37">
        <f t="shared" ref="ACS437:AFD437" si="117">SUM(ACS361:ACS433)</f>
        <v>386566.45</v>
      </c>
      <c r="ACT437" s="37">
        <f t="shared" si="117"/>
        <v>2060411.1900000002</v>
      </c>
      <c r="ACU437" s="37">
        <f t="shared" si="117"/>
        <v>5297183.63</v>
      </c>
      <c r="ACV437" s="37">
        <f t="shared" si="117"/>
        <v>4110311.14</v>
      </c>
      <c r="ACW437" s="37">
        <f t="shared" si="117"/>
        <v>519260</v>
      </c>
      <c r="ACX437" s="37">
        <f t="shared" si="117"/>
        <v>1518013</v>
      </c>
      <c r="ACY437" s="37">
        <f t="shared" si="117"/>
        <v>5929842.7300000004</v>
      </c>
      <c r="ACZ437" s="37">
        <f t="shared" si="117"/>
        <v>39331656.480000004</v>
      </c>
      <c r="ADA437" s="37">
        <f t="shared" si="117"/>
        <v>393800.88</v>
      </c>
      <c r="ADB437" s="37">
        <f t="shared" si="117"/>
        <v>76394.179999999993</v>
      </c>
      <c r="ADC437" s="37">
        <f t="shared" si="117"/>
        <v>8759664.0899999999</v>
      </c>
      <c r="ADD437" s="37">
        <f t="shared" si="117"/>
        <v>380000</v>
      </c>
      <c r="ADE437" s="37">
        <f t="shared" si="117"/>
        <v>9307814.0899999999</v>
      </c>
      <c r="ADF437" s="37">
        <f t="shared" si="117"/>
        <v>1776671.22</v>
      </c>
      <c r="ADG437" s="37">
        <f t="shared" si="117"/>
        <v>4537145.97</v>
      </c>
      <c r="ADH437" s="37">
        <f t="shared" si="117"/>
        <v>2002478.49</v>
      </c>
      <c r="ADI437" s="37">
        <f t="shared" si="117"/>
        <v>1612459</v>
      </c>
      <c r="ADJ437" s="37">
        <f t="shared" si="117"/>
        <v>1919329.1</v>
      </c>
      <c r="ADK437" s="37">
        <f t="shared" si="117"/>
        <v>3075890</v>
      </c>
      <c r="ADL437" s="37">
        <f t="shared" si="117"/>
        <v>1045113.25</v>
      </c>
      <c r="ADM437" s="37">
        <f t="shared" si="117"/>
        <v>1035183.57</v>
      </c>
      <c r="ADN437" s="37">
        <f t="shared" si="117"/>
        <v>2326178.8600000003</v>
      </c>
      <c r="ADO437" s="37">
        <f t="shared" si="117"/>
        <v>39565479.689999998</v>
      </c>
      <c r="ADP437" s="37">
        <f t="shared" si="117"/>
        <v>58401091.030000001</v>
      </c>
      <c r="ADQ437" s="37">
        <f t="shared" si="117"/>
        <v>3045130.81</v>
      </c>
      <c r="ADR437" s="37">
        <f t="shared" si="117"/>
        <v>1895192.4</v>
      </c>
      <c r="ADS437" s="37">
        <f t="shared" si="117"/>
        <v>2677043.5</v>
      </c>
      <c r="ADT437" s="37">
        <f t="shared" si="117"/>
        <v>3626183.05</v>
      </c>
      <c r="ADU437" s="37">
        <f t="shared" si="117"/>
        <v>4516541.0999999996</v>
      </c>
      <c r="ADV437" s="37">
        <f t="shared" si="117"/>
        <v>2192116.2599999998</v>
      </c>
      <c r="ADW437" s="37">
        <f t="shared" si="117"/>
        <v>4434223.96</v>
      </c>
      <c r="ADX437" s="37">
        <f t="shared" si="117"/>
        <v>124630300.84</v>
      </c>
      <c r="ADY437" s="37">
        <f t="shared" si="117"/>
        <v>4406084.93</v>
      </c>
      <c r="ADZ437" s="37">
        <f t="shared" si="117"/>
        <v>614255.43999999994</v>
      </c>
      <c r="AEA437" s="37">
        <f t="shared" si="117"/>
        <v>55298350.879999995</v>
      </c>
      <c r="AEB437" s="37">
        <f t="shared" si="117"/>
        <v>3029476.9499999997</v>
      </c>
      <c r="AEC437" s="37">
        <f t="shared" si="117"/>
        <v>1329829</v>
      </c>
      <c r="AED437" s="37">
        <f t="shared" si="117"/>
        <v>18786905.940000001</v>
      </c>
      <c r="AEE437" s="37">
        <f t="shared" si="117"/>
        <v>2850644.6900000004</v>
      </c>
      <c r="AEF437" s="37">
        <f t="shared" si="117"/>
        <v>57307014.710000001</v>
      </c>
      <c r="AEG437" s="37">
        <f t="shared" si="117"/>
        <v>5656774.9000000004</v>
      </c>
      <c r="AEH437" s="37">
        <f t="shared" si="117"/>
        <v>6803097.2299999995</v>
      </c>
      <c r="AEI437" s="37">
        <f t="shared" si="117"/>
        <v>1743079.8</v>
      </c>
      <c r="AEJ437" s="37">
        <f t="shared" si="117"/>
        <v>929789.37</v>
      </c>
      <c r="AEK437" s="37">
        <f t="shared" si="117"/>
        <v>3890383.55</v>
      </c>
      <c r="AEL437" s="37">
        <f t="shared" si="117"/>
        <v>3017427.29</v>
      </c>
      <c r="AEM437" s="37">
        <f t="shared" si="117"/>
        <v>1606634.0899999999</v>
      </c>
      <c r="AEN437" s="37">
        <f t="shared" si="117"/>
        <v>3621038.66</v>
      </c>
      <c r="AEO437" s="37">
        <f t="shared" si="117"/>
        <v>1208131.1800000002</v>
      </c>
      <c r="AEP437" s="37">
        <f t="shared" si="117"/>
        <v>2720467.79</v>
      </c>
      <c r="AEQ437" s="37">
        <f t="shared" si="117"/>
        <v>8251572.2199999997</v>
      </c>
      <c r="AER437" s="37">
        <f t="shared" si="117"/>
        <v>722322.23</v>
      </c>
      <c r="AES437" s="37">
        <f t="shared" si="117"/>
        <v>2974772.67</v>
      </c>
      <c r="AET437" s="37">
        <f t="shared" si="117"/>
        <v>2458655.0399999996</v>
      </c>
      <c r="AEU437" s="37">
        <f t="shared" si="117"/>
        <v>2991127</v>
      </c>
      <c r="AEV437" s="37">
        <f t="shared" si="117"/>
        <v>1190900.1099999999</v>
      </c>
      <c r="AEW437" s="37">
        <f t="shared" si="117"/>
        <v>3269999.65</v>
      </c>
      <c r="AEX437" s="37">
        <f t="shared" si="117"/>
        <v>405441.2</v>
      </c>
      <c r="AEY437" s="37">
        <f t="shared" si="117"/>
        <v>4901642.07</v>
      </c>
      <c r="AEZ437" s="37">
        <f t="shared" si="117"/>
        <v>867030036.27999985</v>
      </c>
      <c r="AFA437" s="37">
        <f t="shared" si="117"/>
        <v>77772013.540000007</v>
      </c>
      <c r="AFB437" s="37">
        <f t="shared" si="117"/>
        <v>36692439.5</v>
      </c>
      <c r="AFC437" s="37">
        <f t="shared" si="117"/>
        <v>26452109.060000002</v>
      </c>
      <c r="AFD437" s="37">
        <f t="shared" si="117"/>
        <v>27575358.309999999</v>
      </c>
      <c r="AFE437" s="37">
        <f t="shared" ref="AFE437:AHP437" si="118">SUM(AFE361:AFE433)</f>
        <v>15981818.01</v>
      </c>
      <c r="AFF437" s="37">
        <f t="shared" si="118"/>
        <v>31086653.810000002</v>
      </c>
      <c r="AFG437" s="37">
        <f t="shared" si="118"/>
        <v>14628421.810000001</v>
      </c>
      <c r="AFH437" s="37">
        <f t="shared" si="118"/>
        <v>14105153.93</v>
      </c>
      <c r="AFI437" s="37">
        <f t="shared" si="118"/>
        <v>7954955.1100000003</v>
      </c>
      <c r="AFJ437" s="37">
        <f t="shared" si="118"/>
        <v>6208260.3300000001</v>
      </c>
      <c r="AFK437" s="37">
        <f t="shared" si="118"/>
        <v>9905847.7200000007</v>
      </c>
      <c r="AFL437" s="37">
        <f t="shared" si="118"/>
        <v>7796153.6500000004</v>
      </c>
      <c r="AFM437" s="37">
        <f t="shared" si="118"/>
        <v>6057146.8099999996</v>
      </c>
      <c r="AFN437" s="37">
        <f t="shared" si="118"/>
        <v>6788841.0200000005</v>
      </c>
      <c r="AFO437" s="37">
        <f t="shared" si="118"/>
        <v>7980535.2300000004</v>
      </c>
      <c r="AFP437" s="37">
        <f t="shared" si="118"/>
        <v>4736947.67</v>
      </c>
      <c r="AFQ437" s="37">
        <f t="shared" si="118"/>
        <v>3230233.8899999997</v>
      </c>
      <c r="AFR437" s="37">
        <f t="shared" si="118"/>
        <v>7885479.9100000001</v>
      </c>
      <c r="AFS437" s="37">
        <f t="shared" si="118"/>
        <v>1814778.48</v>
      </c>
      <c r="AFT437" s="37">
        <f t="shared" si="118"/>
        <v>4941281.0599999996</v>
      </c>
      <c r="AFU437" s="37">
        <f t="shared" si="118"/>
        <v>2215312.52</v>
      </c>
      <c r="AFV437" s="37">
        <f t="shared" si="118"/>
        <v>3225713.92</v>
      </c>
      <c r="AFW437" s="37">
        <f t="shared" si="118"/>
        <v>5926731.3300000001</v>
      </c>
      <c r="AFX437" s="37">
        <f t="shared" si="118"/>
        <v>10013535.439999999</v>
      </c>
      <c r="AFY437" s="37">
        <f t="shared" si="118"/>
        <v>13958583.75</v>
      </c>
      <c r="AFZ437" s="37">
        <f t="shared" si="118"/>
        <v>10935207.75</v>
      </c>
      <c r="AGA437" s="37">
        <f t="shared" si="118"/>
        <v>8035078.1200000001</v>
      </c>
      <c r="AGB437" s="37">
        <f t="shared" si="118"/>
        <v>11715006.4</v>
      </c>
      <c r="AGC437" s="37">
        <f t="shared" si="118"/>
        <v>3267374.25</v>
      </c>
      <c r="AGD437" s="37">
        <f t="shared" si="118"/>
        <v>2881931</v>
      </c>
      <c r="AGE437" s="37">
        <f t="shared" si="118"/>
        <v>17847108</v>
      </c>
      <c r="AGF437" s="37">
        <f t="shared" si="118"/>
        <v>18031681.210000001</v>
      </c>
      <c r="AGG437" s="37">
        <f t="shared" si="118"/>
        <v>3752580.5</v>
      </c>
      <c r="AGH437" s="37">
        <f t="shared" si="118"/>
        <v>10878156.550000001</v>
      </c>
      <c r="AGI437" s="37">
        <f t="shared" si="118"/>
        <v>3250886.9</v>
      </c>
      <c r="AGJ437" s="37">
        <f t="shared" si="118"/>
        <v>184071715.66</v>
      </c>
      <c r="AGK437" s="37">
        <f t="shared" si="118"/>
        <v>12565551.800000001</v>
      </c>
      <c r="AGL437" s="37">
        <f t="shared" si="118"/>
        <v>16434613.75</v>
      </c>
      <c r="AGM437" s="37">
        <f t="shared" si="118"/>
        <v>12059038.090000002</v>
      </c>
      <c r="AGN437" s="37">
        <f t="shared" si="118"/>
        <v>34522841.190000005</v>
      </c>
      <c r="AGO437" s="37">
        <f t="shared" si="118"/>
        <v>15755544.469999999</v>
      </c>
      <c r="AGP437" s="37">
        <f t="shared" si="118"/>
        <v>5542086.1600000001</v>
      </c>
      <c r="AGQ437" s="37">
        <f t="shared" si="118"/>
        <v>12326793.390000001</v>
      </c>
      <c r="AGR437" s="37">
        <f t="shared" si="118"/>
        <v>7419387.25</v>
      </c>
      <c r="AGS437" s="37">
        <f t="shared" si="118"/>
        <v>14050476.32</v>
      </c>
      <c r="AGT437" s="37">
        <f t="shared" si="118"/>
        <v>12055466.459999999</v>
      </c>
      <c r="AGU437" s="37">
        <f t="shared" si="118"/>
        <v>46519510.380000003</v>
      </c>
      <c r="AGV437" s="37">
        <f t="shared" si="118"/>
        <v>8302131.4899999993</v>
      </c>
      <c r="AGW437" s="37">
        <f t="shared" si="118"/>
        <v>10858087.130000001</v>
      </c>
      <c r="AGX437" s="37">
        <f t="shared" si="118"/>
        <v>4391058</v>
      </c>
      <c r="AGY437" s="37">
        <f t="shared" si="118"/>
        <v>18947554.989999998</v>
      </c>
      <c r="AGZ437" s="37">
        <f t="shared" si="118"/>
        <v>8305871.8799999999</v>
      </c>
      <c r="AHA437" s="37">
        <f t="shared" si="118"/>
        <v>4973845.75</v>
      </c>
      <c r="AHB437" s="37">
        <f t="shared" si="118"/>
        <v>6406854.5499999998</v>
      </c>
      <c r="AHC437" s="37">
        <f t="shared" si="118"/>
        <v>121557667.33</v>
      </c>
      <c r="AHD437" s="37">
        <f t="shared" si="118"/>
        <v>50400790.969999999</v>
      </c>
      <c r="AHE437" s="37">
        <f t="shared" si="118"/>
        <v>12286141.819999998</v>
      </c>
      <c r="AHF437" s="37">
        <f t="shared" si="118"/>
        <v>34739423.590000004</v>
      </c>
      <c r="AHG437" s="37">
        <f t="shared" si="118"/>
        <v>11133557.140000001</v>
      </c>
      <c r="AHH437" s="37">
        <f t="shared" si="118"/>
        <v>19716141.409999996</v>
      </c>
      <c r="AHI437" s="37">
        <f t="shared" si="118"/>
        <v>9410271.6899999995</v>
      </c>
      <c r="AHJ437" s="37">
        <f t="shared" si="118"/>
        <v>22027241.84</v>
      </c>
      <c r="AHK437" s="37">
        <f t="shared" si="118"/>
        <v>6442272.8099999996</v>
      </c>
      <c r="AHL437" s="37">
        <f t="shared" si="118"/>
        <v>18203862.699999999</v>
      </c>
      <c r="AHM437" s="37">
        <f t="shared" si="118"/>
        <v>17177256.75</v>
      </c>
      <c r="AHN437" s="37">
        <f t="shared" si="118"/>
        <v>5564826.25</v>
      </c>
      <c r="AHO437" s="37">
        <f t="shared" si="118"/>
        <v>7364082.2000000002</v>
      </c>
      <c r="AHP437" s="37">
        <f t="shared" si="118"/>
        <v>11890324.619999999</v>
      </c>
      <c r="AHQ437" s="37">
        <f t="shared" ref="AHQ437:AIB437" si="119">SUM(AHQ361:AHQ433)</f>
        <v>6365264.71</v>
      </c>
      <c r="AHR437" s="37">
        <f t="shared" si="119"/>
        <v>13036112.460000001</v>
      </c>
      <c r="AHS437" s="37">
        <f t="shared" si="119"/>
        <v>6626925.5999999996</v>
      </c>
      <c r="AHT437" s="37">
        <f t="shared" si="119"/>
        <v>13133951.449999999</v>
      </c>
      <c r="AHU437" s="37">
        <f t="shared" si="119"/>
        <v>5449865.8399999999</v>
      </c>
      <c r="AHV437" s="37">
        <f t="shared" si="119"/>
        <v>7678760.46</v>
      </c>
      <c r="AHW437" s="37">
        <f t="shared" si="119"/>
        <v>6232800.6599999992</v>
      </c>
      <c r="AHX437" s="37">
        <f t="shared" si="119"/>
        <v>9625498.3100000005</v>
      </c>
      <c r="AHY437" s="37">
        <f t="shared" si="119"/>
        <v>5937366.1000000006</v>
      </c>
      <c r="AHZ437" s="37">
        <f t="shared" si="119"/>
        <v>5265948.9000000004</v>
      </c>
      <c r="AIA437" s="37">
        <f t="shared" si="119"/>
        <v>1308304100.8100002</v>
      </c>
      <c r="AIB437" s="37">
        <f t="shared" si="119"/>
        <v>23255259732.499294</v>
      </c>
    </row>
    <row r="438" spans="1:912" x14ac:dyDescent="0.5">
      <c r="B438" s="36" t="s">
        <v>996</v>
      </c>
      <c r="C438" s="36"/>
      <c r="D438" s="37">
        <f>SUM(D31,D49,D436)</f>
        <v>6297914542.6999998</v>
      </c>
      <c r="E438" s="37">
        <f t="shared" ref="E438:BP438" si="120">SUM(E31,E49,E436)</f>
        <v>202866159.5</v>
      </c>
      <c r="F438" s="37">
        <f t="shared" si="120"/>
        <v>319886689.05999994</v>
      </c>
      <c r="G438" s="37">
        <f t="shared" si="120"/>
        <v>96076969.219999999</v>
      </c>
      <c r="H438" s="37">
        <f t="shared" si="120"/>
        <v>383520728.96000004</v>
      </c>
      <c r="I438" s="37">
        <f t="shared" si="120"/>
        <v>153684870.64000002</v>
      </c>
      <c r="J438" s="37">
        <f t="shared" si="120"/>
        <v>336179864.86000001</v>
      </c>
      <c r="K438" s="37">
        <f t="shared" si="120"/>
        <v>181898069.03999996</v>
      </c>
      <c r="L438" s="37">
        <f t="shared" si="120"/>
        <v>173388192.40000001</v>
      </c>
      <c r="M438" s="37">
        <f t="shared" si="120"/>
        <v>144812258.44</v>
      </c>
      <c r="N438" s="37">
        <f t="shared" si="120"/>
        <v>92013600.38000001</v>
      </c>
      <c r="O438" s="37">
        <f t="shared" si="120"/>
        <v>104260611.80999999</v>
      </c>
      <c r="P438" s="37">
        <f t="shared" si="120"/>
        <v>131487513.58999999</v>
      </c>
      <c r="Q438" s="37">
        <f t="shared" si="120"/>
        <v>119885236.33999999</v>
      </c>
      <c r="R438" s="37">
        <f t="shared" si="120"/>
        <v>93455688.840000004</v>
      </c>
      <c r="S438" s="37">
        <f t="shared" si="120"/>
        <v>254481592.5</v>
      </c>
      <c r="T438" s="37">
        <f t="shared" si="120"/>
        <v>234873966.43000001</v>
      </c>
      <c r="U438" s="37">
        <f t="shared" si="120"/>
        <v>56782653.079999991</v>
      </c>
      <c r="V438" s="37">
        <f t="shared" si="120"/>
        <v>3369875470.5900002</v>
      </c>
      <c r="W438" s="37">
        <f t="shared" si="120"/>
        <v>477967414.25999999</v>
      </c>
      <c r="X438" s="37">
        <f t="shared" si="120"/>
        <v>113470252.35999998</v>
      </c>
      <c r="Y438" s="37">
        <f t="shared" si="120"/>
        <v>214186754.23000002</v>
      </c>
      <c r="Z438" s="37">
        <f t="shared" si="120"/>
        <v>138085482.01999998</v>
      </c>
      <c r="AA438" s="37">
        <f t="shared" si="120"/>
        <v>158597161.17000002</v>
      </c>
      <c r="AB438" s="37">
        <f t="shared" si="120"/>
        <v>71010654.180000007</v>
      </c>
      <c r="AC438" s="37">
        <f t="shared" si="120"/>
        <v>598629944.41000009</v>
      </c>
      <c r="AD438" s="37">
        <f t="shared" si="120"/>
        <v>207466307.66000003</v>
      </c>
      <c r="AE438" s="37">
        <f t="shared" si="120"/>
        <v>109350818.5</v>
      </c>
      <c r="AF438" s="37">
        <f t="shared" si="120"/>
        <v>408544258.88999999</v>
      </c>
      <c r="AG438" s="37">
        <f t="shared" si="120"/>
        <v>131006214.54000001</v>
      </c>
      <c r="AH438" s="37">
        <f t="shared" si="120"/>
        <v>448205782.71999997</v>
      </c>
      <c r="AI438" s="37">
        <f t="shared" si="120"/>
        <v>205473388.25999999</v>
      </c>
      <c r="AJ438" s="37">
        <f t="shared" si="120"/>
        <v>134973932.24000001</v>
      </c>
      <c r="AK438" s="37">
        <f t="shared" si="120"/>
        <v>85751030.25</v>
      </c>
      <c r="AL438" s="37">
        <f t="shared" si="120"/>
        <v>150166128.35000002</v>
      </c>
      <c r="AM438" s="37">
        <f t="shared" si="120"/>
        <v>158149804.19</v>
      </c>
      <c r="AN438" s="37">
        <f t="shared" si="120"/>
        <v>89306219.879999995</v>
      </c>
      <c r="AO438" s="37">
        <f t="shared" si="120"/>
        <v>114964311.80000001</v>
      </c>
      <c r="AP438" s="37">
        <f t="shared" si="120"/>
        <v>98799637.910000026</v>
      </c>
      <c r="AQ438" s="37">
        <f t="shared" si="120"/>
        <v>75183432.039999992</v>
      </c>
      <c r="AR438" s="37">
        <f t="shared" si="120"/>
        <v>70696549.409999996</v>
      </c>
      <c r="AS438" s="37">
        <f t="shared" si="120"/>
        <v>49061334.079999998</v>
      </c>
      <c r="AT438" s="37">
        <f t="shared" si="120"/>
        <v>1231004222.2299995</v>
      </c>
      <c r="AU438" s="37">
        <f t="shared" si="120"/>
        <v>61581658.469999999</v>
      </c>
      <c r="AV438" s="37">
        <f t="shared" si="120"/>
        <v>55007553.07</v>
      </c>
      <c r="AW438" s="37">
        <f t="shared" si="120"/>
        <v>97190704.510000005</v>
      </c>
      <c r="AX438" s="37">
        <f t="shared" si="120"/>
        <v>145499243.81</v>
      </c>
      <c r="AY438" s="37">
        <f t="shared" si="120"/>
        <v>183402239.88</v>
      </c>
      <c r="AZ438" s="37">
        <f t="shared" si="120"/>
        <v>61985887.210000008</v>
      </c>
      <c r="BA438" s="37">
        <f t="shared" si="120"/>
        <v>82253562.210000008</v>
      </c>
      <c r="BB438" s="37">
        <f t="shared" si="120"/>
        <v>62765133.379999995</v>
      </c>
      <c r="BC438" s="37">
        <f t="shared" si="120"/>
        <v>57896071.49000001</v>
      </c>
      <c r="BD438" s="37">
        <f t="shared" si="120"/>
        <v>49036100.459999993</v>
      </c>
      <c r="BE438" s="37">
        <f t="shared" si="120"/>
        <v>44905165.980000004</v>
      </c>
      <c r="BF438" s="37">
        <f t="shared" si="120"/>
        <v>293803804.81</v>
      </c>
      <c r="BG438" s="37">
        <f t="shared" si="120"/>
        <v>46294975.680000007</v>
      </c>
      <c r="BH438" s="37">
        <f t="shared" si="120"/>
        <v>62384304.5</v>
      </c>
      <c r="BI438" s="37">
        <f t="shared" si="120"/>
        <v>1093358897.48</v>
      </c>
      <c r="BJ438" s="37">
        <f t="shared" si="120"/>
        <v>914530714.95000005</v>
      </c>
      <c r="BK438" s="37">
        <f t="shared" si="120"/>
        <v>144426091.50999999</v>
      </c>
      <c r="BL438" s="37">
        <f t="shared" si="120"/>
        <v>82469522.329999983</v>
      </c>
      <c r="BM438" s="37">
        <f t="shared" si="120"/>
        <v>164608865.85999998</v>
      </c>
      <c r="BN438" s="37">
        <f t="shared" si="120"/>
        <v>135621501.66</v>
      </c>
      <c r="BO438" s="37">
        <f t="shared" si="120"/>
        <v>108376689.49000001</v>
      </c>
      <c r="BP438" s="37">
        <f t="shared" si="120"/>
        <v>12009208.280000001</v>
      </c>
      <c r="BQ438" s="37">
        <f t="shared" ref="BQ438:EB438" si="121">SUM(BQ31,BQ49,BQ436)</f>
        <v>10634240.759999998</v>
      </c>
      <c r="BR438" s="37">
        <f t="shared" si="121"/>
        <v>1202648665.1200001</v>
      </c>
      <c r="BS438" s="37">
        <f t="shared" si="121"/>
        <v>146781176.93000001</v>
      </c>
      <c r="BT438" s="37">
        <f t="shared" si="121"/>
        <v>130367983.62</v>
      </c>
      <c r="BU438" s="37">
        <f t="shared" si="121"/>
        <v>166470857.56999999</v>
      </c>
      <c r="BV438" s="37">
        <f t="shared" si="121"/>
        <v>124717060.76000002</v>
      </c>
      <c r="BW438" s="37">
        <f t="shared" si="121"/>
        <v>105008385.18000001</v>
      </c>
      <c r="BX438" s="37">
        <f t="shared" si="121"/>
        <v>77515187.039999992</v>
      </c>
      <c r="BY438" s="37">
        <f t="shared" si="121"/>
        <v>127141975.31</v>
      </c>
      <c r="BZ438" s="37">
        <f t="shared" si="121"/>
        <v>436680615.86000001</v>
      </c>
      <c r="CA438" s="37">
        <f t="shared" si="121"/>
        <v>87153125.519999996</v>
      </c>
      <c r="CB438" s="37">
        <f t="shared" si="121"/>
        <v>167351668.62</v>
      </c>
      <c r="CC438" s="37">
        <f t="shared" si="121"/>
        <v>242893190.47999996</v>
      </c>
      <c r="CD438" s="37">
        <f t="shared" si="121"/>
        <v>79684731.00999999</v>
      </c>
      <c r="CE438" s="37">
        <f t="shared" si="121"/>
        <v>81996004.680000007</v>
      </c>
      <c r="CF438" s="37">
        <f t="shared" si="121"/>
        <v>76914080.770000011</v>
      </c>
      <c r="CG438" s="37">
        <f t="shared" si="121"/>
        <v>3999731162.5999999</v>
      </c>
      <c r="CH438" s="37">
        <f t="shared" si="121"/>
        <v>147326210.88</v>
      </c>
      <c r="CI438" s="37">
        <f t="shared" si="121"/>
        <v>291748496.13999999</v>
      </c>
      <c r="CJ438" s="37">
        <f t="shared" si="121"/>
        <v>98246633.519999996</v>
      </c>
      <c r="CK438" s="37">
        <f t="shared" si="121"/>
        <v>132748311.06</v>
      </c>
      <c r="CL438" s="37">
        <f t="shared" si="121"/>
        <v>119844765.97999999</v>
      </c>
      <c r="CM438" s="37">
        <f t="shared" si="121"/>
        <v>118911536.76999998</v>
      </c>
      <c r="CN438" s="37">
        <f t="shared" si="121"/>
        <v>205307761.71000001</v>
      </c>
      <c r="CO438" s="37">
        <f t="shared" si="121"/>
        <v>62802938.020000011</v>
      </c>
      <c r="CP438" s="37">
        <f t="shared" si="121"/>
        <v>129732226.3</v>
      </c>
      <c r="CQ438" s="37">
        <f t="shared" si="121"/>
        <v>98564181.420000002</v>
      </c>
      <c r="CR438" s="37">
        <f t="shared" si="121"/>
        <v>135420551.72</v>
      </c>
      <c r="CS438" s="37">
        <f t="shared" si="121"/>
        <v>94411432.949999988</v>
      </c>
      <c r="CT438" s="37">
        <f t="shared" si="121"/>
        <v>1048738117.6099998</v>
      </c>
      <c r="CU438" s="37">
        <f t="shared" si="121"/>
        <v>102168158.83</v>
      </c>
      <c r="CV438" s="37">
        <f t="shared" si="121"/>
        <v>119582944.09999999</v>
      </c>
      <c r="CW438" s="37">
        <f t="shared" si="121"/>
        <v>201099027.47999999</v>
      </c>
      <c r="CX438" s="37">
        <f t="shared" si="121"/>
        <v>82365809.939999998</v>
      </c>
      <c r="CY438" s="37">
        <f t="shared" si="121"/>
        <v>252045465.34999996</v>
      </c>
      <c r="CZ438" s="37">
        <f t="shared" si="121"/>
        <v>86558816.800000012</v>
      </c>
      <c r="DA438" s="37">
        <f t="shared" si="121"/>
        <v>55919205.679999992</v>
      </c>
      <c r="DB438" s="37">
        <f t="shared" si="121"/>
        <v>33094036315.070004</v>
      </c>
      <c r="DC438" s="37">
        <f t="shared" si="121"/>
        <v>875196531.53999996</v>
      </c>
      <c r="DD438" s="37">
        <f t="shared" si="121"/>
        <v>1055990785.89</v>
      </c>
      <c r="DE438" s="37">
        <f t="shared" si="121"/>
        <v>131348434.68000001</v>
      </c>
      <c r="DF438" s="37">
        <f t="shared" si="121"/>
        <v>106203169.14000002</v>
      </c>
      <c r="DG438" s="37">
        <f t="shared" si="121"/>
        <v>291525476.91999996</v>
      </c>
      <c r="DH438" s="37">
        <f t="shared" si="121"/>
        <v>218485858.48000002</v>
      </c>
      <c r="DI438" s="37">
        <f t="shared" si="121"/>
        <v>194454422.95000005</v>
      </c>
      <c r="DJ438" s="37">
        <f t="shared" si="121"/>
        <v>284201671.58999997</v>
      </c>
      <c r="DK438" s="37">
        <f t="shared" si="121"/>
        <v>75214729.109999999</v>
      </c>
      <c r="DL438" s="37">
        <f t="shared" si="121"/>
        <v>4007822409.7600002</v>
      </c>
      <c r="DM438" s="37">
        <f t="shared" si="121"/>
        <v>121221059.94399999</v>
      </c>
      <c r="DN438" s="37">
        <f t="shared" si="121"/>
        <v>186590196.00999999</v>
      </c>
      <c r="DO438" s="37">
        <f t="shared" si="121"/>
        <v>167082561.07999998</v>
      </c>
      <c r="DP438" s="37">
        <f t="shared" si="121"/>
        <v>198175044.04000002</v>
      </c>
      <c r="DQ438" s="37">
        <f t="shared" si="121"/>
        <v>131507211.97999999</v>
      </c>
      <c r="DR438" s="37">
        <f t="shared" si="121"/>
        <v>272806128.56999999</v>
      </c>
      <c r="DS438" s="37">
        <f t="shared" si="121"/>
        <v>144574341.99000001</v>
      </c>
      <c r="DT438" s="37">
        <f t="shared" si="121"/>
        <v>310601935.19999999</v>
      </c>
      <c r="DU438" s="37">
        <f t="shared" si="121"/>
        <v>1229975694.9000001</v>
      </c>
      <c r="DV438" s="37">
        <f t="shared" si="121"/>
        <v>170680863.19999999</v>
      </c>
      <c r="DW438" s="37">
        <f t="shared" si="121"/>
        <v>395703545.80000001</v>
      </c>
      <c r="DX438" s="37">
        <f t="shared" si="121"/>
        <v>434403414.53000003</v>
      </c>
      <c r="DY438" s="37">
        <f t="shared" si="121"/>
        <v>172901319.04000002</v>
      </c>
      <c r="DZ438" s="37">
        <f t="shared" si="121"/>
        <v>214523290.54999998</v>
      </c>
      <c r="EA438" s="37">
        <f t="shared" si="121"/>
        <v>182280123.30000001</v>
      </c>
      <c r="EB438" s="37">
        <f t="shared" si="121"/>
        <v>59911659.36999999</v>
      </c>
      <c r="EC438" s="37">
        <f t="shared" ref="EC438:GN438" si="122">SUM(EC31,EC49,EC436)</f>
        <v>101780117.02000001</v>
      </c>
      <c r="ED438" s="37">
        <f t="shared" si="122"/>
        <v>108397053.69</v>
      </c>
      <c r="EE438" s="37">
        <f t="shared" si="122"/>
        <v>234228572.18999997</v>
      </c>
      <c r="EF438" s="37">
        <f t="shared" si="122"/>
        <v>738525859.1400001</v>
      </c>
      <c r="EG438" s="37">
        <f t="shared" si="122"/>
        <v>602859764.75</v>
      </c>
      <c r="EH438" s="37">
        <f t="shared" si="122"/>
        <v>117513071.56</v>
      </c>
      <c r="EI438" s="37">
        <f t="shared" si="122"/>
        <v>130025383.28</v>
      </c>
      <c r="EJ438" s="37">
        <f t="shared" si="122"/>
        <v>128705473.32999998</v>
      </c>
      <c r="EK438" s="37">
        <f t="shared" si="122"/>
        <v>181014101.08000001</v>
      </c>
      <c r="EL438" s="37">
        <f t="shared" si="122"/>
        <v>245993220.97000003</v>
      </c>
      <c r="EM438" s="37">
        <f t="shared" si="122"/>
        <v>89229292.780000001</v>
      </c>
      <c r="EN438" s="37">
        <f t="shared" si="122"/>
        <v>116898760.33000001</v>
      </c>
      <c r="EO438" s="37">
        <f t="shared" si="122"/>
        <v>2184067143.7400002</v>
      </c>
      <c r="EP438" s="37">
        <f t="shared" si="122"/>
        <v>122524015.89</v>
      </c>
      <c r="EQ438" s="37">
        <f t="shared" si="122"/>
        <v>120420563.67</v>
      </c>
      <c r="ER438" s="37">
        <f t="shared" si="122"/>
        <v>109984158.72</v>
      </c>
      <c r="ES438" s="37">
        <f t="shared" si="122"/>
        <v>71135974.75999999</v>
      </c>
      <c r="ET438" s="37">
        <f t="shared" si="122"/>
        <v>65673484.410000019</v>
      </c>
      <c r="EU438" s="37">
        <f t="shared" si="122"/>
        <v>181654386.56</v>
      </c>
      <c r="EV438" s="37">
        <f t="shared" si="122"/>
        <v>146289749.44999999</v>
      </c>
      <c r="EW438" s="37">
        <f t="shared" si="122"/>
        <v>106507072.52000001</v>
      </c>
      <c r="EX438" s="37">
        <f t="shared" si="122"/>
        <v>17536809099.403999</v>
      </c>
      <c r="EY438" s="37">
        <f t="shared" si="122"/>
        <v>1212969674.1900001</v>
      </c>
      <c r="EZ438" s="37">
        <f t="shared" si="122"/>
        <v>62836779.760000005</v>
      </c>
      <c r="FA438" s="37">
        <f t="shared" si="122"/>
        <v>110306609.57000001</v>
      </c>
      <c r="FB438" s="37">
        <f t="shared" si="122"/>
        <v>151521250.37</v>
      </c>
      <c r="FC438" s="37">
        <f t="shared" si="122"/>
        <v>205161945.59</v>
      </c>
      <c r="FD438" s="37">
        <f t="shared" si="122"/>
        <v>199209983.46000001</v>
      </c>
      <c r="FE438" s="37">
        <f t="shared" si="122"/>
        <v>151527263.05000001</v>
      </c>
      <c r="FF438" s="37">
        <f t="shared" si="122"/>
        <v>97447962.340000004</v>
      </c>
      <c r="FG438" s="37">
        <f t="shared" si="122"/>
        <v>84182918.620000005</v>
      </c>
      <c r="FH438" s="37">
        <f t="shared" si="122"/>
        <v>79107004.569999993</v>
      </c>
      <c r="FI438" s="37">
        <f t="shared" si="122"/>
        <v>81421876.450000003</v>
      </c>
      <c r="FJ438" s="37">
        <f t="shared" si="122"/>
        <v>60116032.390000001</v>
      </c>
      <c r="FK438" s="37">
        <f t="shared" si="122"/>
        <v>950684830.95000005</v>
      </c>
      <c r="FL438" s="37">
        <f t="shared" si="122"/>
        <v>90550219.830000013</v>
      </c>
      <c r="FM438" s="37">
        <f t="shared" si="122"/>
        <v>99872101.810000002</v>
      </c>
      <c r="FN438" s="37">
        <f t="shared" si="122"/>
        <v>94840822.040000007</v>
      </c>
      <c r="FO438" s="37">
        <f t="shared" si="122"/>
        <v>146091566.98000002</v>
      </c>
      <c r="FP438" s="37">
        <f t="shared" si="122"/>
        <v>131754697.03</v>
      </c>
      <c r="FQ438" s="37">
        <f t="shared" si="122"/>
        <v>50064677.599999994</v>
      </c>
      <c r="FR438" s="37">
        <f t="shared" si="122"/>
        <v>31780034.440000005</v>
      </c>
      <c r="FS438" s="37">
        <f t="shared" si="122"/>
        <v>2400129498.6999993</v>
      </c>
      <c r="FT438" s="37">
        <f t="shared" si="122"/>
        <v>97145029.439999998</v>
      </c>
      <c r="FU438" s="37">
        <f t="shared" si="122"/>
        <v>177136278.88999999</v>
      </c>
      <c r="FV438" s="37">
        <f t="shared" si="122"/>
        <v>142028018.74000001</v>
      </c>
      <c r="FW438" s="37">
        <f t="shared" si="122"/>
        <v>203957718.21999997</v>
      </c>
      <c r="FX438" s="37">
        <f t="shared" si="122"/>
        <v>110866957.11999997</v>
      </c>
      <c r="FY438" s="37">
        <f t="shared" si="122"/>
        <v>256055390.94999999</v>
      </c>
      <c r="FZ438" s="37">
        <f t="shared" si="122"/>
        <v>163277746.96000004</v>
      </c>
      <c r="GA438" s="37">
        <f t="shared" si="122"/>
        <v>157813886.62999997</v>
      </c>
      <c r="GB438" s="37">
        <f t="shared" si="122"/>
        <v>137408272.91000003</v>
      </c>
      <c r="GC438" s="37">
        <f t="shared" si="122"/>
        <v>250343911.76999998</v>
      </c>
      <c r="GD438" s="37">
        <f t="shared" si="122"/>
        <v>102020752.45</v>
      </c>
      <c r="GE438" s="37">
        <f t="shared" si="122"/>
        <v>97100032.680000007</v>
      </c>
      <c r="GF438" s="37">
        <f t="shared" si="122"/>
        <v>56595198.219999999</v>
      </c>
      <c r="GG438" s="37">
        <f t="shared" si="122"/>
        <v>1100464867.6799998</v>
      </c>
      <c r="GH438" s="37">
        <f t="shared" si="122"/>
        <v>83141902.080000013</v>
      </c>
      <c r="GI438" s="37">
        <f t="shared" si="122"/>
        <v>92783723.459999993</v>
      </c>
      <c r="GJ438" s="37">
        <f t="shared" si="122"/>
        <v>232283510.81</v>
      </c>
      <c r="GK438" s="37">
        <f t="shared" si="122"/>
        <v>119041934.25</v>
      </c>
      <c r="GL438" s="37">
        <f t="shared" si="122"/>
        <v>98001007.510000005</v>
      </c>
      <c r="GM438" s="37">
        <f t="shared" si="122"/>
        <v>99066828.5</v>
      </c>
      <c r="GN438" s="37">
        <f t="shared" si="122"/>
        <v>248638116.09999999</v>
      </c>
      <c r="GO438" s="37">
        <f t="shared" ref="GO438:IZ438" si="123">SUM(GO31,GO49,GO436)</f>
        <v>84080281.949999988</v>
      </c>
      <c r="GP438" s="37">
        <f t="shared" si="123"/>
        <v>37937941.449999996</v>
      </c>
      <c r="GQ438" s="37">
        <f t="shared" si="123"/>
        <v>37108553.25</v>
      </c>
      <c r="GR438" s="37">
        <f t="shared" si="123"/>
        <v>36784613.410000004</v>
      </c>
      <c r="GS438" s="37">
        <f t="shared" si="123"/>
        <v>726194506.7700001</v>
      </c>
      <c r="GT438" s="37">
        <f t="shared" si="123"/>
        <v>165439208.78</v>
      </c>
      <c r="GU438" s="37">
        <f t="shared" si="123"/>
        <v>95129888.049999997</v>
      </c>
      <c r="GV438" s="37">
        <f t="shared" si="123"/>
        <v>201689315.10000002</v>
      </c>
      <c r="GW438" s="37">
        <f t="shared" si="123"/>
        <v>46670663.290000007</v>
      </c>
      <c r="GX438" s="37">
        <f t="shared" si="123"/>
        <v>120281496.79000001</v>
      </c>
      <c r="GY438" s="37">
        <f t="shared" si="123"/>
        <v>127175554.91</v>
      </c>
      <c r="GZ438" s="37">
        <f t="shared" si="123"/>
        <v>69929944.289999992</v>
      </c>
      <c r="HA438" s="37">
        <f t="shared" si="123"/>
        <v>12265170803.150002</v>
      </c>
      <c r="HB438" s="37">
        <f t="shared" si="123"/>
        <v>705608188.47000003</v>
      </c>
      <c r="HC438" s="37">
        <f t="shared" si="123"/>
        <v>75501826.309999987</v>
      </c>
      <c r="HD438" s="37">
        <f t="shared" si="123"/>
        <v>163229931.48000002</v>
      </c>
      <c r="HE438" s="37">
        <f t="shared" si="123"/>
        <v>117337012.04999998</v>
      </c>
      <c r="HF438" s="37">
        <f t="shared" si="123"/>
        <v>1984847445.4100003</v>
      </c>
      <c r="HG438" s="37">
        <f t="shared" si="123"/>
        <v>600347278.38</v>
      </c>
      <c r="HH438" s="37">
        <f t="shared" si="123"/>
        <v>287133499.63999999</v>
      </c>
      <c r="HI438" s="37">
        <f t="shared" si="123"/>
        <v>242253794.27000001</v>
      </c>
      <c r="HJ438" s="37">
        <f t="shared" si="123"/>
        <v>182670512.32999998</v>
      </c>
      <c r="HK438" s="37">
        <f t="shared" si="123"/>
        <v>279286274.79999995</v>
      </c>
      <c r="HL438" s="37">
        <f t="shared" si="123"/>
        <v>56449905.299999997</v>
      </c>
      <c r="HM438" s="37">
        <f t="shared" si="123"/>
        <v>1241894285.8700001</v>
      </c>
      <c r="HN438" s="37">
        <f t="shared" si="123"/>
        <v>202978291.80000001</v>
      </c>
      <c r="HO438" s="37">
        <f t="shared" si="123"/>
        <v>358027945.64999998</v>
      </c>
      <c r="HP438" s="37">
        <f t="shared" si="123"/>
        <v>125983717.71000001</v>
      </c>
      <c r="HQ438" s="37">
        <f t="shared" si="123"/>
        <v>104780916.56999999</v>
      </c>
      <c r="HR438" s="37">
        <f t="shared" si="123"/>
        <v>99890616.49000001</v>
      </c>
      <c r="HS438" s="37">
        <f t="shared" si="123"/>
        <v>157086730.60000002</v>
      </c>
      <c r="HT438" s="37">
        <f t="shared" si="123"/>
        <v>72113887.210000008</v>
      </c>
      <c r="HU438" s="37">
        <f t="shared" si="123"/>
        <v>1403947772.2</v>
      </c>
      <c r="HV438" s="37">
        <f t="shared" si="123"/>
        <v>466993105.78999996</v>
      </c>
      <c r="HW438" s="37">
        <f t="shared" si="123"/>
        <v>108168346.05000001</v>
      </c>
      <c r="HX438" s="37">
        <f t="shared" si="123"/>
        <v>134237678.63999999</v>
      </c>
      <c r="HY438" s="37">
        <f t="shared" si="123"/>
        <v>86185736.329999998</v>
      </c>
      <c r="HZ438" s="37">
        <f t="shared" si="123"/>
        <v>77862645.530000001</v>
      </c>
      <c r="IA438" s="37">
        <f t="shared" si="123"/>
        <v>215293243.84</v>
      </c>
      <c r="IB438" s="37">
        <f t="shared" si="123"/>
        <v>91957034.689999998</v>
      </c>
      <c r="IC438" s="37">
        <f t="shared" si="123"/>
        <v>90291946.49000001</v>
      </c>
      <c r="ID438" s="37">
        <f t="shared" si="123"/>
        <v>90240911.459999993</v>
      </c>
      <c r="IE438" s="37">
        <f t="shared" si="123"/>
        <v>95455136.489999995</v>
      </c>
      <c r="IF438" s="37">
        <f t="shared" si="123"/>
        <v>141820407.34999999</v>
      </c>
      <c r="IG438" s="37">
        <f t="shared" si="123"/>
        <v>50578745.519999996</v>
      </c>
      <c r="IH438" s="37">
        <f t="shared" si="123"/>
        <v>111585890.78999999</v>
      </c>
      <c r="II438" s="37">
        <f t="shared" si="123"/>
        <v>54287097.969999999</v>
      </c>
      <c r="IJ438" s="37">
        <f t="shared" si="123"/>
        <v>60105942.289999992</v>
      </c>
      <c r="IK438" s="37">
        <f t="shared" si="123"/>
        <v>1178125736.5400002</v>
      </c>
      <c r="IL438" s="37">
        <f t="shared" si="123"/>
        <v>540172297.73000002</v>
      </c>
      <c r="IM438" s="37">
        <f t="shared" si="123"/>
        <v>141070676.77000001</v>
      </c>
      <c r="IN438" s="37">
        <f t="shared" si="123"/>
        <v>208646421.43000001</v>
      </c>
      <c r="IO438" s="37">
        <f t="shared" si="123"/>
        <v>315494220.10999995</v>
      </c>
      <c r="IP438" s="37">
        <f t="shared" si="123"/>
        <v>113538684.44</v>
      </c>
      <c r="IQ438" s="37">
        <f t="shared" si="123"/>
        <v>95608306.159999996</v>
      </c>
      <c r="IR438" s="37">
        <f t="shared" si="123"/>
        <v>70787503.050000012</v>
      </c>
      <c r="IS438" s="37">
        <f t="shared" si="123"/>
        <v>71494575.889999986</v>
      </c>
      <c r="IT438" s="37">
        <f t="shared" si="123"/>
        <v>75708169.519999996</v>
      </c>
      <c r="IU438" s="37">
        <f t="shared" si="123"/>
        <v>90515448.550000012</v>
      </c>
      <c r="IV438" s="37">
        <f t="shared" si="123"/>
        <v>2164872189.8800001</v>
      </c>
      <c r="IW438" s="37">
        <f t="shared" si="123"/>
        <v>675498917.63</v>
      </c>
      <c r="IX438" s="37">
        <f t="shared" si="123"/>
        <v>189393625.28</v>
      </c>
      <c r="IY438" s="37">
        <f t="shared" si="123"/>
        <v>121765782.39999998</v>
      </c>
      <c r="IZ438" s="37">
        <f t="shared" si="123"/>
        <v>106130703.8</v>
      </c>
      <c r="JA438" s="37">
        <f t="shared" ref="JA438:LL438" si="124">SUM(JA31,JA49,JA436)</f>
        <v>57694965.159999989</v>
      </c>
      <c r="JB438" s="37">
        <f t="shared" si="124"/>
        <v>102963398.78999999</v>
      </c>
      <c r="JC438" s="37">
        <f t="shared" si="124"/>
        <v>55990771.969999999</v>
      </c>
      <c r="JD438" s="37">
        <f t="shared" si="124"/>
        <v>66001137.850000009</v>
      </c>
      <c r="JE438" s="37">
        <f t="shared" si="124"/>
        <v>125502453.76000002</v>
      </c>
      <c r="JF438" s="37">
        <f t="shared" si="124"/>
        <v>113030451.10000001</v>
      </c>
      <c r="JG438" s="37">
        <f t="shared" si="124"/>
        <v>80407234.150000006</v>
      </c>
      <c r="JH438" s="37">
        <f t="shared" si="124"/>
        <v>1073655579.71</v>
      </c>
      <c r="JI438" s="37">
        <f t="shared" si="124"/>
        <v>370929750.03000003</v>
      </c>
      <c r="JJ438" s="37">
        <f t="shared" si="124"/>
        <v>97587998.609999985</v>
      </c>
      <c r="JK438" s="37">
        <f t="shared" si="124"/>
        <v>80487795.629999995</v>
      </c>
      <c r="JL438" s="37">
        <f t="shared" si="124"/>
        <v>62813096.170000002</v>
      </c>
      <c r="JM438" s="37">
        <f t="shared" si="124"/>
        <v>73949437.799999997</v>
      </c>
      <c r="JN438" s="37">
        <f t="shared" si="124"/>
        <v>666345682.6400001</v>
      </c>
      <c r="JO438" s="37">
        <f t="shared" si="124"/>
        <v>75766735.620000005</v>
      </c>
      <c r="JP438" s="37">
        <f t="shared" si="124"/>
        <v>103790207.14</v>
      </c>
      <c r="JQ438" s="37">
        <f t="shared" si="124"/>
        <v>140126186.22000003</v>
      </c>
      <c r="JR438" s="37">
        <f t="shared" si="124"/>
        <v>90962861.550000012</v>
      </c>
      <c r="JS438" s="37">
        <f t="shared" si="124"/>
        <v>197944112.69</v>
      </c>
      <c r="JT438" s="37">
        <f t="shared" si="124"/>
        <v>70739932.13000001</v>
      </c>
      <c r="JU438" s="37">
        <f t="shared" si="124"/>
        <v>20201946749.669998</v>
      </c>
      <c r="JV438" s="37">
        <f t="shared" si="124"/>
        <v>1596866478.3499999</v>
      </c>
      <c r="JW438" s="37">
        <f t="shared" si="124"/>
        <v>627852529.10000014</v>
      </c>
      <c r="JX438" s="37">
        <f t="shared" si="124"/>
        <v>116965795.56999999</v>
      </c>
      <c r="JY438" s="37">
        <f t="shared" si="124"/>
        <v>58373954.810000002</v>
      </c>
      <c r="JZ438" s="37">
        <f t="shared" si="124"/>
        <v>155678844.75</v>
      </c>
      <c r="KA438" s="37">
        <f t="shared" si="124"/>
        <v>58822417.43</v>
      </c>
      <c r="KB438" s="37">
        <f t="shared" si="124"/>
        <v>331095526.81</v>
      </c>
      <c r="KC438" s="37">
        <f t="shared" si="124"/>
        <v>170158831.50999999</v>
      </c>
      <c r="KD438" s="37">
        <f t="shared" si="124"/>
        <v>111548335.45000002</v>
      </c>
      <c r="KE438" s="37">
        <f t="shared" si="124"/>
        <v>145700359.70999998</v>
      </c>
      <c r="KF438" s="37">
        <f t="shared" si="124"/>
        <v>89786115.670000002</v>
      </c>
      <c r="KG438" s="37">
        <f t="shared" si="124"/>
        <v>99958793.870000005</v>
      </c>
      <c r="KH438" s="37">
        <f t="shared" si="124"/>
        <v>84408157.599999994</v>
      </c>
      <c r="KI438" s="37">
        <f t="shared" si="124"/>
        <v>38882901.5</v>
      </c>
      <c r="KJ438" s="37">
        <f t="shared" si="124"/>
        <v>90936618.570000008</v>
      </c>
      <c r="KK438" s="37">
        <f t="shared" si="124"/>
        <v>2234330357.7000003</v>
      </c>
      <c r="KL438" s="37">
        <f t="shared" si="124"/>
        <v>268610342.64999998</v>
      </c>
      <c r="KM438" s="37">
        <f t="shared" si="124"/>
        <v>122621763.71000001</v>
      </c>
      <c r="KN438" s="37">
        <f t="shared" si="124"/>
        <v>156455776.53000003</v>
      </c>
      <c r="KO438" s="37">
        <f t="shared" si="124"/>
        <v>171036107.81999999</v>
      </c>
      <c r="KP438" s="37">
        <f t="shared" si="124"/>
        <v>111219618.65000001</v>
      </c>
      <c r="KQ438" s="37">
        <f t="shared" si="124"/>
        <v>418751169.63999999</v>
      </c>
      <c r="KR438" s="37">
        <f t="shared" si="124"/>
        <v>98712929.969999999</v>
      </c>
      <c r="KS438" s="37">
        <f t="shared" si="124"/>
        <v>95527344.99000001</v>
      </c>
      <c r="KT438" s="37">
        <f t="shared" si="124"/>
        <v>669777702.76999998</v>
      </c>
      <c r="KU438" s="37">
        <f t="shared" si="124"/>
        <v>106371842.63</v>
      </c>
      <c r="KV438" s="37">
        <f t="shared" si="124"/>
        <v>145397353.24000001</v>
      </c>
      <c r="KW438" s="37">
        <f t="shared" si="124"/>
        <v>336709902.04000002</v>
      </c>
      <c r="KX438" s="37">
        <f t="shared" si="124"/>
        <v>94984130.520000011</v>
      </c>
      <c r="KY438" s="37">
        <f t="shared" si="124"/>
        <v>153670935.90000001</v>
      </c>
      <c r="KZ438" s="37">
        <f t="shared" si="124"/>
        <v>1060949620.9799999</v>
      </c>
      <c r="LA438" s="37">
        <f t="shared" si="124"/>
        <v>164541507.63</v>
      </c>
      <c r="LB438" s="37">
        <f t="shared" si="124"/>
        <v>1043035202.5700001</v>
      </c>
      <c r="LC438" s="37">
        <f t="shared" si="124"/>
        <v>111360559.81999999</v>
      </c>
      <c r="LD438" s="37">
        <f t="shared" si="124"/>
        <v>71878128.439999998</v>
      </c>
      <c r="LE438" s="37">
        <f t="shared" si="124"/>
        <v>218780674.44</v>
      </c>
      <c r="LF438" s="37">
        <f t="shared" si="124"/>
        <v>208767955.85000002</v>
      </c>
      <c r="LG438" s="37">
        <f t="shared" si="124"/>
        <v>124528006.62</v>
      </c>
      <c r="LH438" s="37">
        <f t="shared" si="124"/>
        <v>123734436.17</v>
      </c>
      <c r="LI438" s="37">
        <f t="shared" si="124"/>
        <v>78406862.939999998</v>
      </c>
      <c r="LJ438" s="37">
        <f t="shared" si="124"/>
        <v>2575854051.1300006</v>
      </c>
      <c r="LK438" s="37">
        <f t="shared" si="124"/>
        <v>460061426.60000002</v>
      </c>
      <c r="LL438" s="37">
        <f t="shared" si="124"/>
        <v>664624932.57999992</v>
      </c>
      <c r="LM438" s="37">
        <f t="shared" ref="LM438:NX438" si="125">SUM(LM31,LM49,LM436)</f>
        <v>562253531.3499999</v>
      </c>
      <c r="LN438" s="37">
        <f t="shared" si="125"/>
        <v>131123378.78999999</v>
      </c>
      <c r="LO438" s="37">
        <f t="shared" si="125"/>
        <v>116251470.85000001</v>
      </c>
      <c r="LP438" s="37">
        <f t="shared" si="125"/>
        <v>76252567.530000001</v>
      </c>
      <c r="LQ438" s="37">
        <f t="shared" si="125"/>
        <v>146143876.27999997</v>
      </c>
      <c r="LR438" s="37">
        <f t="shared" si="125"/>
        <v>90425577.540000007</v>
      </c>
      <c r="LS438" s="37">
        <f t="shared" si="125"/>
        <v>175887622.69</v>
      </c>
      <c r="LT438" s="37">
        <f t="shared" si="125"/>
        <v>57662427</v>
      </c>
      <c r="LU438" s="37">
        <f t="shared" si="125"/>
        <v>780518448.3599999</v>
      </c>
      <c r="LV438" s="37">
        <f t="shared" si="125"/>
        <v>196926397.42000002</v>
      </c>
      <c r="LW438" s="37">
        <f t="shared" si="125"/>
        <v>92454710.689999998</v>
      </c>
      <c r="LX438" s="37">
        <f t="shared" si="125"/>
        <v>1849872031.2599998</v>
      </c>
      <c r="LY438" s="37">
        <f t="shared" si="125"/>
        <v>791753675.89999998</v>
      </c>
      <c r="LZ438" s="37">
        <f t="shared" si="125"/>
        <v>1731658587.9000001</v>
      </c>
      <c r="MA438" s="37">
        <f t="shared" si="125"/>
        <v>585243235.29999995</v>
      </c>
      <c r="MB438" s="37">
        <f t="shared" si="125"/>
        <v>212461703.00999999</v>
      </c>
      <c r="MC438" s="37">
        <f t="shared" si="125"/>
        <v>197240111.65000001</v>
      </c>
      <c r="MD438" s="37">
        <f t="shared" si="125"/>
        <v>165831759.75</v>
      </c>
      <c r="ME438" s="37">
        <f t="shared" si="125"/>
        <v>155119721.07000002</v>
      </c>
      <c r="MF438" s="37">
        <f t="shared" si="125"/>
        <v>155283708.56</v>
      </c>
      <c r="MG438" s="37">
        <f t="shared" si="125"/>
        <v>205567256.68000001</v>
      </c>
      <c r="MH438" s="37">
        <f t="shared" si="125"/>
        <v>318860994.05999994</v>
      </c>
      <c r="MI438" s="37">
        <f t="shared" si="125"/>
        <v>110389996.11</v>
      </c>
      <c r="MJ438" s="37">
        <f t="shared" si="125"/>
        <v>24772919094.980003</v>
      </c>
      <c r="MK438" s="37">
        <f t="shared" si="125"/>
        <v>2093169511.2199998</v>
      </c>
      <c r="ML438" s="37">
        <f t="shared" si="125"/>
        <v>127840729.4824</v>
      </c>
      <c r="MM438" s="37">
        <f t="shared" si="125"/>
        <v>82822338.969999999</v>
      </c>
      <c r="MN438" s="37">
        <f t="shared" si="125"/>
        <v>78224952.969999999</v>
      </c>
      <c r="MO438" s="37">
        <f t="shared" si="125"/>
        <v>77402270.049999997</v>
      </c>
      <c r="MP438" s="37">
        <f t="shared" si="125"/>
        <v>132504680.49000002</v>
      </c>
      <c r="MQ438" s="37">
        <f t="shared" si="125"/>
        <v>105591309.7</v>
      </c>
      <c r="MR438" s="37">
        <f t="shared" si="125"/>
        <v>105365633.34999999</v>
      </c>
      <c r="MS438" s="37">
        <f t="shared" si="125"/>
        <v>160122192.06999999</v>
      </c>
      <c r="MT438" s="37">
        <f t="shared" si="125"/>
        <v>91568300.769999996</v>
      </c>
      <c r="MU438" s="37">
        <f t="shared" si="125"/>
        <v>99150822.870000005</v>
      </c>
      <c r="MV438" s="37">
        <f t="shared" si="125"/>
        <v>92879968.089999989</v>
      </c>
      <c r="MW438" s="37">
        <f t="shared" si="125"/>
        <v>1934824548.0300002</v>
      </c>
      <c r="MX438" s="37">
        <f t="shared" si="125"/>
        <v>118764450.95000002</v>
      </c>
      <c r="MY438" s="37">
        <f t="shared" si="125"/>
        <v>134852813.96999997</v>
      </c>
      <c r="MZ438" s="37">
        <f t="shared" si="125"/>
        <v>188023577.72000003</v>
      </c>
      <c r="NA438" s="37">
        <f t="shared" si="125"/>
        <v>190218551.36000001</v>
      </c>
      <c r="NB438" s="37">
        <f t="shared" si="125"/>
        <v>143547653.96000001</v>
      </c>
      <c r="NC438" s="37">
        <f t="shared" si="125"/>
        <v>285091675.68989998</v>
      </c>
      <c r="ND438" s="37">
        <f t="shared" si="125"/>
        <v>250013536.07999998</v>
      </c>
      <c r="NE438" s="37">
        <f t="shared" si="125"/>
        <v>128826102.70999999</v>
      </c>
      <c r="NF438" s="37">
        <f t="shared" si="125"/>
        <v>50327320.099999994</v>
      </c>
      <c r="NG438" s="37">
        <f t="shared" si="125"/>
        <v>39332118.030000001</v>
      </c>
      <c r="NH438" s="37">
        <f t="shared" si="125"/>
        <v>3844826909.8000002</v>
      </c>
      <c r="NI438" s="37">
        <f t="shared" si="125"/>
        <v>339668629.98000002</v>
      </c>
      <c r="NJ438" s="37">
        <f t="shared" si="125"/>
        <v>92776989.49000001</v>
      </c>
      <c r="NK438" s="37">
        <f t="shared" si="125"/>
        <v>826474879.42000008</v>
      </c>
      <c r="NL438" s="37">
        <f t="shared" si="125"/>
        <v>87674782.579999998</v>
      </c>
      <c r="NM438" s="37">
        <f t="shared" si="125"/>
        <v>226687432.19</v>
      </c>
      <c r="NN438" s="37">
        <f t="shared" si="125"/>
        <v>513076887.6400001</v>
      </c>
      <c r="NO438" s="37">
        <f t="shared" si="125"/>
        <v>417852191.24000001</v>
      </c>
      <c r="NP438" s="37">
        <f t="shared" si="125"/>
        <v>46409538.49000001</v>
      </c>
      <c r="NQ438" s="37">
        <f t="shared" si="125"/>
        <v>174730388.25999999</v>
      </c>
      <c r="NR438" s="37">
        <f t="shared" si="125"/>
        <v>148481332.14999998</v>
      </c>
      <c r="NS438" s="37">
        <f t="shared" si="125"/>
        <v>84699766.520000011</v>
      </c>
      <c r="NT438" s="37">
        <f t="shared" si="125"/>
        <v>795810340.18000007</v>
      </c>
      <c r="NU438" s="37">
        <f t="shared" si="125"/>
        <v>94954992.25</v>
      </c>
      <c r="NV438" s="37">
        <f t="shared" si="125"/>
        <v>93829853.390000015</v>
      </c>
      <c r="NW438" s="37">
        <f t="shared" si="125"/>
        <v>91919710.340000004</v>
      </c>
      <c r="NX438" s="37">
        <f t="shared" si="125"/>
        <v>84292541.069999993</v>
      </c>
      <c r="NY438" s="37">
        <f t="shared" ref="NY438:QJ438" si="126">SUM(NY31,NY49,NY436)</f>
        <v>41219051.629999995</v>
      </c>
      <c r="NZ438" s="37">
        <f t="shared" si="126"/>
        <v>61451122.469999999</v>
      </c>
      <c r="OA438" s="37">
        <f t="shared" si="126"/>
        <v>2185501291.1420002</v>
      </c>
      <c r="OB438" s="37">
        <f t="shared" si="126"/>
        <v>505494567.39999998</v>
      </c>
      <c r="OC438" s="37">
        <f t="shared" si="126"/>
        <v>112018835.03</v>
      </c>
      <c r="OD438" s="37">
        <f t="shared" si="126"/>
        <v>81902905.359999999</v>
      </c>
      <c r="OE438" s="37">
        <f t="shared" si="126"/>
        <v>105687550.05000001</v>
      </c>
      <c r="OF438" s="37">
        <f t="shared" si="126"/>
        <v>159715544.98999998</v>
      </c>
      <c r="OG438" s="37">
        <f t="shared" si="126"/>
        <v>74432258.020000011</v>
      </c>
      <c r="OH438" s="37">
        <f t="shared" si="126"/>
        <v>1721507965.5899999</v>
      </c>
      <c r="OI438" s="37">
        <f t="shared" si="126"/>
        <v>390234080.20000005</v>
      </c>
      <c r="OJ438" s="37">
        <f t="shared" si="126"/>
        <v>162775996.60000002</v>
      </c>
      <c r="OK438" s="37">
        <f t="shared" si="126"/>
        <v>450442850.07999998</v>
      </c>
      <c r="OL438" s="37">
        <f t="shared" si="126"/>
        <v>119853759.29999998</v>
      </c>
      <c r="OM438" s="37">
        <f t="shared" si="126"/>
        <v>165084663.46000001</v>
      </c>
      <c r="ON438" s="37">
        <f t="shared" si="126"/>
        <v>163095934.16</v>
      </c>
      <c r="OO438" s="37">
        <f t="shared" si="126"/>
        <v>70799306.939999998</v>
      </c>
      <c r="OP438" s="37">
        <f t="shared" si="126"/>
        <v>82775319.350000009</v>
      </c>
      <c r="OQ438" s="37">
        <f t="shared" si="126"/>
        <v>1632626548.1800003</v>
      </c>
      <c r="OR438" s="37">
        <f t="shared" si="126"/>
        <v>411177983.23000002</v>
      </c>
      <c r="OS438" s="37">
        <f t="shared" si="126"/>
        <v>555580000.62</v>
      </c>
      <c r="OT438" s="37">
        <f t="shared" si="126"/>
        <v>193037128.28</v>
      </c>
      <c r="OU438" s="37">
        <f t="shared" si="126"/>
        <v>153613393.56</v>
      </c>
      <c r="OV438" s="37">
        <f t="shared" si="126"/>
        <v>69223616.420000002</v>
      </c>
      <c r="OW438" s="37">
        <f t="shared" si="126"/>
        <v>938399270.25999999</v>
      </c>
      <c r="OX438" s="37">
        <f t="shared" si="126"/>
        <v>90943922.730000004</v>
      </c>
      <c r="OY438" s="37">
        <f t="shared" si="126"/>
        <v>112172911.97999999</v>
      </c>
      <c r="OZ438" s="37">
        <f t="shared" si="126"/>
        <v>149747378.38</v>
      </c>
      <c r="PA438" s="37">
        <f t="shared" si="126"/>
        <v>173239417.44999999</v>
      </c>
      <c r="PB438" s="37">
        <f t="shared" si="126"/>
        <v>332458452.65999997</v>
      </c>
      <c r="PC438" s="37">
        <f t="shared" si="126"/>
        <v>105998224.95999999</v>
      </c>
      <c r="PD438" s="37">
        <f t="shared" si="126"/>
        <v>64733980.879999995</v>
      </c>
      <c r="PE438" s="37">
        <f t="shared" si="126"/>
        <v>65727486.039999999</v>
      </c>
      <c r="PF438" s="37">
        <f t="shared" si="126"/>
        <v>26377304941.0243</v>
      </c>
      <c r="PG438" s="37">
        <f t="shared" si="126"/>
        <v>1268010875.9900002</v>
      </c>
      <c r="PH438" s="37">
        <f t="shared" si="126"/>
        <v>75162974.200000003</v>
      </c>
      <c r="PI438" s="37">
        <f t="shared" si="126"/>
        <v>256641294.98000002</v>
      </c>
      <c r="PJ438" s="37">
        <f t="shared" si="126"/>
        <v>55211566.100000009</v>
      </c>
      <c r="PK438" s="37">
        <f t="shared" si="126"/>
        <v>160786539.55000001</v>
      </c>
      <c r="PL438" s="37">
        <f t="shared" si="126"/>
        <v>259306871.58000001</v>
      </c>
      <c r="PM438" s="37">
        <f t="shared" si="126"/>
        <v>90790915.030000001</v>
      </c>
      <c r="PN438" s="37">
        <f t="shared" si="126"/>
        <v>79327432.24000001</v>
      </c>
      <c r="PO438" s="37">
        <f t="shared" si="126"/>
        <v>128485540.45999999</v>
      </c>
      <c r="PP438" s="37">
        <f t="shared" si="126"/>
        <v>105856350.13</v>
      </c>
      <c r="PQ438" s="37">
        <f t="shared" si="126"/>
        <v>136254286.67000002</v>
      </c>
      <c r="PR438" s="37">
        <f t="shared" si="126"/>
        <v>193715481.32999998</v>
      </c>
      <c r="PS438" s="37">
        <f t="shared" si="126"/>
        <v>73540241.280000001</v>
      </c>
      <c r="PT438" s="37">
        <f t="shared" si="126"/>
        <v>345541172.19</v>
      </c>
      <c r="PU438" s="37">
        <f t="shared" si="126"/>
        <v>59934902.07</v>
      </c>
      <c r="PV438" s="37">
        <f t="shared" si="126"/>
        <v>38359249.299999997</v>
      </c>
      <c r="PW438" s="37">
        <f t="shared" si="126"/>
        <v>29968199.460000001</v>
      </c>
      <c r="PX438" s="37">
        <f t="shared" si="126"/>
        <v>47843411.57</v>
      </c>
      <c r="PY438" s="37">
        <f t="shared" si="126"/>
        <v>3473287237.3300004</v>
      </c>
      <c r="PZ438" s="37">
        <f t="shared" si="126"/>
        <v>104595836.36</v>
      </c>
      <c r="QA438" s="37">
        <f t="shared" si="126"/>
        <v>104478710.49000001</v>
      </c>
      <c r="QB438" s="37">
        <f t="shared" si="126"/>
        <v>165634146.93000001</v>
      </c>
      <c r="QC438" s="37">
        <f t="shared" si="126"/>
        <v>730554889.67999995</v>
      </c>
      <c r="QD438" s="37">
        <f t="shared" si="126"/>
        <v>132990327.78999999</v>
      </c>
      <c r="QE438" s="37">
        <f t="shared" si="126"/>
        <v>276783816.27999997</v>
      </c>
      <c r="QF438" s="37">
        <f t="shared" si="126"/>
        <v>117166734.09999999</v>
      </c>
      <c r="QG438" s="37">
        <f t="shared" si="126"/>
        <v>255536394</v>
      </c>
      <c r="QH438" s="37">
        <f t="shared" si="126"/>
        <v>65358773.580000006</v>
      </c>
      <c r="QI438" s="37">
        <f t="shared" si="126"/>
        <v>238446215.40000001</v>
      </c>
      <c r="QJ438" s="37">
        <f t="shared" si="126"/>
        <v>80605631.430000007</v>
      </c>
      <c r="QK438" s="37">
        <f t="shared" ref="QK438:SV438" si="127">SUM(QK31,QK49,QK436)</f>
        <v>108997346.58</v>
      </c>
      <c r="QL438" s="37">
        <f t="shared" si="127"/>
        <v>132805200.58999999</v>
      </c>
      <c r="QM438" s="37">
        <f t="shared" si="127"/>
        <v>157118543.87</v>
      </c>
      <c r="QN438" s="37">
        <f t="shared" si="127"/>
        <v>182074697.62</v>
      </c>
      <c r="QO438" s="37">
        <f t="shared" si="127"/>
        <v>100127146.97</v>
      </c>
      <c r="QP438" s="37">
        <f t="shared" si="127"/>
        <v>89520084.210000008</v>
      </c>
      <c r="QQ438" s="37">
        <f t="shared" si="127"/>
        <v>69511720.340000004</v>
      </c>
      <c r="QR438" s="37">
        <f t="shared" si="127"/>
        <v>235220299.37</v>
      </c>
      <c r="QS438" s="37">
        <f t="shared" si="127"/>
        <v>274216188.78000003</v>
      </c>
      <c r="QT438" s="37">
        <f t="shared" si="127"/>
        <v>80101303.569999993</v>
      </c>
      <c r="QU438" s="37">
        <f t="shared" si="127"/>
        <v>30862380.780000001</v>
      </c>
      <c r="QV438" s="37">
        <f t="shared" si="127"/>
        <v>29241382.529999997</v>
      </c>
      <c r="QW438" s="37">
        <f t="shared" si="127"/>
        <v>46116159.269999996</v>
      </c>
      <c r="QX438" s="37">
        <f t="shared" si="127"/>
        <v>32087953.349999994</v>
      </c>
      <c r="QY438" s="37">
        <f t="shared" si="127"/>
        <v>1587998990.7999997</v>
      </c>
      <c r="QZ438" s="37">
        <f t="shared" si="127"/>
        <v>74668309.209999993</v>
      </c>
      <c r="RA438" s="37">
        <f t="shared" si="127"/>
        <v>255399080.18000004</v>
      </c>
      <c r="RB438" s="37">
        <f t="shared" si="127"/>
        <v>127878052.89000002</v>
      </c>
      <c r="RC438" s="37">
        <f t="shared" si="127"/>
        <v>129876586.17000002</v>
      </c>
      <c r="RD438" s="37">
        <f t="shared" si="127"/>
        <v>281021184.12</v>
      </c>
      <c r="RE438" s="37">
        <f t="shared" si="127"/>
        <v>89786170.279999986</v>
      </c>
      <c r="RF438" s="37">
        <f t="shared" si="127"/>
        <v>325220650.97000003</v>
      </c>
      <c r="RG438" s="37">
        <f t="shared" si="127"/>
        <v>229171870.94</v>
      </c>
      <c r="RH438" s="37">
        <f t="shared" si="127"/>
        <v>79747342.909999996</v>
      </c>
      <c r="RI438" s="37">
        <f t="shared" si="127"/>
        <v>78224319.900000006</v>
      </c>
      <c r="RJ438" s="37">
        <f t="shared" si="127"/>
        <v>57619882.899999999</v>
      </c>
      <c r="RK438" s="37">
        <f t="shared" si="127"/>
        <v>34755759.539999999</v>
      </c>
      <c r="RL438" s="37">
        <f t="shared" si="127"/>
        <v>2101090146.2499998</v>
      </c>
      <c r="RM438" s="37">
        <f t="shared" si="127"/>
        <v>268323038.5</v>
      </c>
      <c r="RN438" s="37">
        <f t="shared" si="127"/>
        <v>127168285.53999999</v>
      </c>
      <c r="RO438" s="37">
        <f t="shared" si="127"/>
        <v>143778921.91999999</v>
      </c>
      <c r="RP438" s="37">
        <f t="shared" si="127"/>
        <v>133727246.03999999</v>
      </c>
      <c r="RQ438" s="37">
        <f t="shared" si="127"/>
        <v>164176320.72999999</v>
      </c>
      <c r="RR438" s="37">
        <f t="shared" si="127"/>
        <v>271403856.25</v>
      </c>
      <c r="RS438" s="37">
        <f t="shared" si="127"/>
        <v>106222184.81999999</v>
      </c>
      <c r="RT438" s="37">
        <f t="shared" si="127"/>
        <v>138430448.66</v>
      </c>
      <c r="RU438" s="37">
        <f t="shared" si="127"/>
        <v>380209750.13</v>
      </c>
      <c r="RV438" s="37">
        <f t="shared" si="127"/>
        <v>281002383.93000007</v>
      </c>
      <c r="RW438" s="37">
        <f t="shared" si="127"/>
        <v>78631909.319999993</v>
      </c>
      <c r="RX438" s="37">
        <f t="shared" si="127"/>
        <v>65164705.359999992</v>
      </c>
      <c r="RY438" s="37">
        <f t="shared" si="127"/>
        <v>133865573.52999999</v>
      </c>
      <c r="RZ438" s="37">
        <f t="shared" si="127"/>
        <v>65413503.86999999</v>
      </c>
      <c r="SA438" s="37">
        <f t="shared" si="127"/>
        <v>87605793.590000004</v>
      </c>
      <c r="SB438" s="37">
        <f t="shared" si="127"/>
        <v>103353663.21000001</v>
      </c>
      <c r="SC438" s="37">
        <f t="shared" si="127"/>
        <v>38772445.700000003</v>
      </c>
      <c r="SD438" s="37">
        <f t="shared" si="127"/>
        <v>31119363.479999997</v>
      </c>
      <c r="SE438" s="37">
        <f t="shared" si="127"/>
        <v>40454844.470000006</v>
      </c>
      <c r="SF438" s="37">
        <f t="shared" si="127"/>
        <v>18829459011.439999</v>
      </c>
      <c r="SG438" s="37">
        <f t="shared" si="127"/>
        <v>821327472.70000005</v>
      </c>
      <c r="SH438" s="37">
        <f t="shared" si="127"/>
        <v>101677864.13</v>
      </c>
      <c r="SI438" s="37">
        <f t="shared" si="127"/>
        <v>93170737.040000007</v>
      </c>
      <c r="SJ438" s="37">
        <f t="shared" si="127"/>
        <v>98006486.799999997</v>
      </c>
      <c r="SK438" s="37">
        <f t="shared" si="127"/>
        <v>59377425.429999992</v>
      </c>
      <c r="SL438" s="37">
        <f t="shared" si="127"/>
        <v>117029294.89000002</v>
      </c>
      <c r="SM438" s="37">
        <f t="shared" si="127"/>
        <v>118699871.25</v>
      </c>
      <c r="SN438" s="37">
        <f t="shared" si="127"/>
        <v>171608383.26999998</v>
      </c>
      <c r="SO438" s="37">
        <f t="shared" si="127"/>
        <v>91109049.810000002</v>
      </c>
      <c r="SP438" s="37">
        <f t="shared" si="127"/>
        <v>118884916.11000001</v>
      </c>
      <c r="SQ438" s="37">
        <f t="shared" si="127"/>
        <v>247987164.22</v>
      </c>
      <c r="SR438" s="37">
        <f t="shared" si="127"/>
        <v>34997538.810000002</v>
      </c>
      <c r="SS438" s="37">
        <f t="shared" si="127"/>
        <v>542692840.61000001</v>
      </c>
      <c r="ST438" s="37">
        <f t="shared" si="127"/>
        <v>108434772.25</v>
      </c>
      <c r="SU438" s="37">
        <f t="shared" si="127"/>
        <v>121383389.83</v>
      </c>
      <c r="SV438" s="37">
        <f t="shared" si="127"/>
        <v>181220010.77000001</v>
      </c>
      <c r="SW438" s="37">
        <f t="shared" ref="SW438:VH438" si="128">SUM(SW31,SW49,SW436)</f>
        <v>104582095.87</v>
      </c>
      <c r="SX438" s="37">
        <f t="shared" si="128"/>
        <v>105255197.64</v>
      </c>
      <c r="SY438" s="37">
        <f t="shared" si="128"/>
        <v>88281342.159999996</v>
      </c>
      <c r="SZ438" s="37">
        <f t="shared" si="128"/>
        <v>54479838.449999988</v>
      </c>
      <c r="TA438" s="37">
        <f t="shared" si="128"/>
        <v>1192614763.1500001</v>
      </c>
      <c r="TB438" s="37">
        <f t="shared" si="128"/>
        <v>73492927.739999995</v>
      </c>
      <c r="TC438" s="37">
        <f t="shared" si="128"/>
        <v>125094496.22</v>
      </c>
      <c r="TD438" s="37">
        <f t="shared" si="128"/>
        <v>118303617.50999999</v>
      </c>
      <c r="TE438" s="37">
        <f t="shared" si="128"/>
        <v>55926705.75</v>
      </c>
      <c r="TF438" s="37">
        <f t="shared" si="128"/>
        <v>72493196.299999997</v>
      </c>
      <c r="TG438" s="37">
        <f t="shared" si="128"/>
        <v>93118683.25</v>
      </c>
      <c r="TH438" s="37">
        <f t="shared" si="128"/>
        <v>240936864.51999998</v>
      </c>
      <c r="TI438" s="37">
        <f t="shared" si="128"/>
        <v>81812578.75</v>
      </c>
      <c r="TJ438" s="37">
        <f t="shared" si="128"/>
        <v>85330475.629999995</v>
      </c>
      <c r="TK438" s="37">
        <f t="shared" si="128"/>
        <v>100810343.76999998</v>
      </c>
      <c r="TL438" s="37">
        <f t="shared" si="128"/>
        <v>169654795.04000002</v>
      </c>
      <c r="TM438" s="37">
        <f t="shared" si="128"/>
        <v>80410327.620000005</v>
      </c>
      <c r="TN438" s="37">
        <f t="shared" si="128"/>
        <v>61368694.719999999</v>
      </c>
      <c r="TO438" s="37">
        <f t="shared" si="128"/>
        <v>2041549340.2800002</v>
      </c>
      <c r="TP438" s="37">
        <f t="shared" si="128"/>
        <v>95224505.629999995</v>
      </c>
      <c r="TQ438" s="37">
        <f t="shared" si="128"/>
        <v>75808659.090000004</v>
      </c>
      <c r="TR438" s="37">
        <f t="shared" si="128"/>
        <v>192773356.58000001</v>
      </c>
      <c r="TS438" s="37">
        <f t="shared" si="128"/>
        <v>163192107.92999998</v>
      </c>
      <c r="TT438" s="37">
        <f t="shared" si="128"/>
        <v>100563539.52</v>
      </c>
      <c r="TU438" s="37">
        <f t="shared" si="128"/>
        <v>50913289.579999998</v>
      </c>
      <c r="TV438" s="37">
        <f t="shared" si="128"/>
        <v>373950028.46000004</v>
      </c>
      <c r="TW438" s="37">
        <f t="shared" si="128"/>
        <v>94658568.129999995</v>
      </c>
      <c r="TX438" s="37">
        <f t="shared" si="128"/>
        <v>166121662.07000002</v>
      </c>
      <c r="TY438" s="37">
        <f t="shared" si="128"/>
        <v>177654992.88</v>
      </c>
      <c r="TZ438" s="37">
        <f t="shared" si="128"/>
        <v>82874451.560000002</v>
      </c>
      <c r="UA438" s="37">
        <f t="shared" si="128"/>
        <v>59772129.530000001</v>
      </c>
      <c r="UB438" s="37">
        <f t="shared" si="128"/>
        <v>101078293.28</v>
      </c>
      <c r="UC438" s="37">
        <f t="shared" si="128"/>
        <v>79187429.929999992</v>
      </c>
      <c r="UD438" s="37">
        <f t="shared" si="128"/>
        <v>76678107.010000005</v>
      </c>
      <c r="UE438" s="37">
        <f t="shared" si="128"/>
        <v>574272986.54999995</v>
      </c>
      <c r="UF438" s="37">
        <f t="shared" si="128"/>
        <v>86044239.339999989</v>
      </c>
      <c r="UG438" s="37">
        <f t="shared" si="128"/>
        <v>1118794704.9000001</v>
      </c>
      <c r="UH438" s="37">
        <f t="shared" si="128"/>
        <v>234071875.76999998</v>
      </c>
      <c r="UI438" s="37">
        <f t="shared" si="128"/>
        <v>92593347.039999992</v>
      </c>
      <c r="UJ438" s="37">
        <f t="shared" si="128"/>
        <v>87901304.75</v>
      </c>
      <c r="UK438" s="37">
        <f t="shared" si="128"/>
        <v>648297766.11000001</v>
      </c>
      <c r="UL438" s="37">
        <f t="shared" si="128"/>
        <v>54904186.100000009</v>
      </c>
      <c r="UM438" s="37">
        <f t="shared" si="128"/>
        <v>54990562.590000004</v>
      </c>
      <c r="UN438" s="37">
        <f t="shared" si="128"/>
        <v>68333519.24000001</v>
      </c>
      <c r="UO438" s="37">
        <f t="shared" si="128"/>
        <v>65659934.640000001</v>
      </c>
      <c r="UP438" s="37">
        <f t="shared" si="128"/>
        <v>689311791.41000009</v>
      </c>
      <c r="UQ438" s="37">
        <f t="shared" si="128"/>
        <v>172654560.23999998</v>
      </c>
      <c r="UR438" s="37">
        <f t="shared" si="128"/>
        <v>131160437.19</v>
      </c>
      <c r="US438" s="37">
        <f t="shared" si="128"/>
        <v>197442214.69999999</v>
      </c>
      <c r="UT438" s="37">
        <f t="shared" si="128"/>
        <v>133333619.17999999</v>
      </c>
      <c r="UU438" s="37">
        <f t="shared" si="128"/>
        <v>107544382.08000001</v>
      </c>
      <c r="UV438" s="37">
        <f t="shared" si="128"/>
        <v>3178828344.8699999</v>
      </c>
      <c r="UW438" s="37">
        <f t="shared" si="128"/>
        <v>138707797.40000001</v>
      </c>
      <c r="UX438" s="37">
        <f t="shared" si="128"/>
        <v>127860231.74000001</v>
      </c>
      <c r="UY438" s="37">
        <f t="shared" si="128"/>
        <v>569445150.92999995</v>
      </c>
      <c r="UZ438" s="37">
        <f t="shared" si="128"/>
        <v>43937243.32</v>
      </c>
      <c r="VA438" s="37">
        <f t="shared" si="128"/>
        <v>107566469.28</v>
      </c>
      <c r="VB438" s="37">
        <f t="shared" si="128"/>
        <v>286038067.13999999</v>
      </c>
      <c r="VC438" s="37">
        <f t="shared" si="128"/>
        <v>79786353.810000002</v>
      </c>
      <c r="VD438" s="37">
        <f t="shared" si="128"/>
        <v>85250426.689999998</v>
      </c>
      <c r="VE438" s="37">
        <f t="shared" si="128"/>
        <v>101739387.38000001</v>
      </c>
      <c r="VF438" s="37">
        <f t="shared" si="128"/>
        <v>138517892.91</v>
      </c>
      <c r="VG438" s="37">
        <f t="shared" si="128"/>
        <v>299719031.85000002</v>
      </c>
      <c r="VH438" s="37">
        <f t="shared" si="128"/>
        <v>140055482.85999998</v>
      </c>
      <c r="VI438" s="37">
        <f t="shared" ref="VI438:XT438" si="129">SUM(VI31,VI49,VI436)</f>
        <v>269253886.94999999</v>
      </c>
      <c r="VJ438" s="37">
        <f t="shared" si="129"/>
        <v>67541928.539999992</v>
      </c>
      <c r="VK438" s="37">
        <f t="shared" si="129"/>
        <v>76039626.560000002</v>
      </c>
      <c r="VL438" s="37">
        <f t="shared" si="129"/>
        <v>67338814.840000004</v>
      </c>
      <c r="VM438" s="37">
        <f t="shared" si="129"/>
        <v>70397298.219999999</v>
      </c>
      <c r="VN438" s="37">
        <f t="shared" si="129"/>
        <v>302634161.88</v>
      </c>
      <c r="VO438" s="37">
        <f t="shared" si="129"/>
        <v>57084227.359999999</v>
      </c>
      <c r="VP438" s="37">
        <f t="shared" si="129"/>
        <v>50494652.189999998</v>
      </c>
      <c r="VQ438" s="37">
        <f t="shared" si="129"/>
        <v>20639122532.020004</v>
      </c>
      <c r="VR438" s="37">
        <f t="shared" si="129"/>
        <v>48209451.899999991</v>
      </c>
      <c r="VS438" s="37">
        <f t="shared" si="129"/>
        <v>1511607865.3399999</v>
      </c>
      <c r="VT438" s="37">
        <f t="shared" si="129"/>
        <v>108897224.93000001</v>
      </c>
      <c r="VU438" s="37">
        <f t="shared" si="129"/>
        <v>119753543.3</v>
      </c>
      <c r="VV438" s="37">
        <f t="shared" si="129"/>
        <v>197862438.87</v>
      </c>
      <c r="VW438" s="37">
        <f t="shared" si="129"/>
        <v>224724667.68000001</v>
      </c>
      <c r="VX438" s="37">
        <f t="shared" si="129"/>
        <v>192402831.44999996</v>
      </c>
      <c r="VY438" s="37">
        <f t="shared" si="129"/>
        <v>151725636.87</v>
      </c>
      <c r="VZ438" s="37">
        <f t="shared" si="129"/>
        <v>106521461.52999999</v>
      </c>
      <c r="WA438" s="37">
        <f t="shared" si="129"/>
        <v>108740121.84</v>
      </c>
      <c r="WB438" s="37">
        <f t="shared" si="129"/>
        <v>461043819.07999992</v>
      </c>
      <c r="WC438" s="37">
        <f t="shared" si="129"/>
        <v>104090368.47</v>
      </c>
      <c r="WD438" s="37">
        <f t="shared" si="129"/>
        <v>211034259.00000003</v>
      </c>
      <c r="WE438" s="37">
        <f t="shared" si="129"/>
        <v>128173962.11000001</v>
      </c>
      <c r="WF438" s="37">
        <f t="shared" si="129"/>
        <v>87241808.590000004</v>
      </c>
      <c r="WG438" s="37">
        <f t="shared" si="129"/>
        <v>72525309.090000004</v>
      </c>
      <c r="WH438" s="37">
        <f t="shared" si="129"/>
        <v>5107814166.250001</v>
      </c>
      <c r="WI438" s="37">
        <f t="shared" si="129"/>
        <v>217121697.5</v>
      </c>
      <c r="WJ438" s="37">
        <f t="shared" si="129"/>
        <v>143332468.65000001</v>
      </c>
      <c r="WK438" s="37">
        <f t="shared" si="129"/>
        <v>126029127.17999999</v>
      </c>
      <c r="WL438" s="37">
        <f t="shared" si="129"/>
        <v>82947865.900000006</v>
      </c>
      <c r="WM438" s="37">
        <f t="shared" si="129"/>
        <v>170633033.62</v>
      </c>
      <c r="WN438" s="37">
        <f t="shared" si="129"/>
        <v>370742795.25</v>
      </c>
      <c r="WO438" s="37">
        <f t="shared" si="129"/>
        <v>260076462.77000001</v>
      </c>
      <c r="WP438" s="37">
        <f t="shared" si="129"/>
        <v>162151833.03</v>
      </c>
      <c r="WQ438" s="37">
        <f t="shared" si="129"/>
        <v>207014708.20999998</v>
      </c>
      <c r="WR438" s="37">
        <f t="shared" si="129"/>
        <v>118185866.75</v>
      </c>
      <c r="WS438" s="37">
        <f t="shared" si="129"/>
        <v>317072518.50999999</v>
      </c>
      <c r="WT438" s="37">
        <f t="shared" si="129"/>
        <v>159527817.97999999</v>
      </c>
      <c r="WU438" s="37">
        <f t="shared" si="129"/>
        <v>250214283.48000002</v>
      </c>
      <c r="WV438" s="37">
        <f t="shared" si="129"/>
        <v>320636709.34000003</v>
      </c>
      <c r="WW438" s="37">
        <f t="shared" si="129"/>
        <v>162458001.81</v>
      </c>
      <c r="WX438" s="37">
        <f t="shared" si="129"/>
        <v>184110097.47</v>
      </c>
      <c r="WY438" s="37">
        <f t="shared" si="129"/>
        <v>203108278.29000002</v>
      </c>
      <c r="WZ438" s="37">
        <f t="shared" si="129"/>
        <v>110336038.81</v>
      </c>
      <c r="XA438" s="37">
        <f t="shared" si="129"/>
        <v>267441428.61000001</v>
      </c>
      <c r="XB438" s="37">
        <f t="shared" si="129"/>
        <v>703327729.47000003</v>
      </c>
      <c r="XC438" s="37">
        <f t="shared" si="129"/>
        <v>126061746.34999999</v>
      </c>
      <c r="XD438" s="37">
        <f t="shared" si="129"/>
        <v>89696191.359999999</v>
      </c>
      <c r="XE438" s="37">
        <f t="shared" si="129"/>
        <v>88010677.700000003</v>
      </c>
      <c r="XF438" s="37">
        <f t="shared" si="129"/>
        <v>103775833.13</v>
      </c>
      <c r="XG438" s="37">
        <f t="shared" si="129"/>
        <v>73725423.889999986</v>
      </c>
      <c r="XH438" s="37">
        <f t="shared" si="129"/>
        <v>78020501.390000001</v>
      </c>
      <c r="XI438" s="37">
        <f t="shared" si="129"/>
        <v>118011780.75</v>
      </c>
      <c r="XJ438" s="37">
        <f t="shared" si="129"/>
        <v>488038459.43000001</v>
      </c>
      <c r="XK438" s="37">
        <f t="shared" si="129"/>
        <v>61061773.230000004</v>
      </c>
      <c r="XL438" s="37">
        <f t="shared" si="129"/>
        <v>45210165.920000002</v>
      </c>
      <c r="XM438" s="37">
        <f t="shared" si="129"/>
        <v>46420934.620000005</v>
      </c>
      <c r="XN438" s="37">
        <f t="shared" si="129"/>
        <v>54016945.86999999</v>
      </c>
      <c r="XO438" s="37">
        <f t="shared" si="129"/>
        <v>2244626528.5199995</v>
      </c>
      <c r="XP438" s="37">
        <f t="shared" si="129"/>
        <v>213513710.08000001</v>
      </c>
      <c r="XQ438" s="37">
        <f t="shared" si="129"/>
        <v>174064399.31999999</v>
      </c>
      <c r="XR438" s="37">
        <f t="shared" si="129"/>
        <v>742302437.36999989</v>
      </c>
      <c r="XS438" s="37">
        <f t="shared" si="129"/>
        <v>152808663.88999999</v>
      </c>
      <c r="XT438" s="37">
        <f t="shared" si="129"/>
        <v>190460553.08999997</v>
      </c>
      <c r="XU438" s="37">
        <f t="shared" ref="XU438:AAF438" si="130">SUM(XU31,XU49,XU436)</f>
        <v>289592151.64999998</v>
      </c>
      <c r="XV438" s="37">
        <f t="shared" si="130"/>
        <v>157298504.41</v>
      </c>
      <c r="XW438" s="37">
        <f t="shared" si="130"/>
        <v>139990431.28</v>
      </c>
      <c r="XX438" s="37">
        <f t="shared" si="130"/>
        <v>297321193.04000002</v>
      </c>
      <c r="XY438" s="37">
        <f t="shared" si="130"/>
        <v>232889221.04999998</v>
      </c>
      <c r="XZ438" s="37">
        <f t="shared" si="130"/>
        <v>98600567.780000001</v>
      </c>
      <c r="YA438" s="37">
        <f t="shared" si="130"/>
        <v>81605589</v>
      </c>
      <c r="YB438" s="37">
        <f t="shared" si="130"/>
        <v>112191876.81</v>
      </c>
      <c r="YC438" s="37">
        <f t="shared" si="130"/>
        <v>104376223.16</v>
      </c>
      <c r="YD438" s="37">
        <f t="shared" si="130"/>
        <v>99140215.149999991</v>
      </c>
      <c r="YE438" s="37">
        <f t="shared" si="130"/>
        <v>70906676.600000009</v>
      </c>
      <c r="YF438" s="37">
        <f t="shared" si="130"/>
        <v>88766102.400000006</v>
      </c>
      <c r="YG438" s="37">
        <f t="shared" si="130"/>
        <v>83167389.350000009</v>
      </c>
      <c r="YH438" s="37">
        <f t="shared" si="130"/>
        <v>80344287.430000007</v>
      </c>
      <c r="YI438" s="37">
        <f t="shared" si="130"/>
        <v>91001818.949999988</v>
      </c>
      <c r="YJ438" s="37">
        <f t="shared" si="130"/>
        <v>80960716.819999993</v>
      </c>
      <c r="YK438" s="37">
        <f t="shared" si="130"/>
        <v>77266667.070000008</v>
      </c>
      <c r="YL438" s="37">
        <f t="shared" si="130"/>
        <v>2154310064.1000004</v>
      </c>
      <c r="YM438" s="37">
        <f t="shared" si="130"/>
        <v>128012592.25999999</v>
      </c>
      <c r="YN438" s="37">
        <f t="shared" si="130"/>
        <v>268347759.03</v>
      </c>
      <c r="YO438" s="37">
        <f t="shared" si="130"/>
        <v>113239941.09</v>
      </c>
      <c r="YP438" s="37">
        <f t="shared" si="130"/>
        <v>486713556.42000002</v>
      </c>
      <c r="YQ438" s="37">
        <f t="shared" si="130"/>
        <v>149741585.74000001</v>
      </c>
      <c r="YR438" s="37">
        <f t="shared" si="130"/>
        <v>263936571.04999995</v>
      </c>
      <c r="YS438" s="37">
        <f t="shared" si="130"/>
        <v>99104006.090000004</v>
      </c>
      <c r="YT438" s="37">
        <f t="shared" si="130"/>
        <v>393680882.45999998</v>
      </c>
      <c r="YU438" s="37">
        <f t="shared" si="130"/>
        <v>444978779</v>
      </c>
      <c r="YV438" s="37">
        <f t="shared" si="130"/>
        <v>176905963.21000001</v>
      </c>
      <c r="YW438" s="37">
        <f t="shared" si="130"/>
        <v>116066936.88</v>
      </c>
      <c r="YX438" s="37">
        <f t="shared" si="130"/>
        <v>88898922.689999998</v>
      </c>
      <c r="YY438" s="37">
        <f t="shared" si="130"/>
        <v>97900420.86999999</v>
      </c>
      <c r="YZ438" s="37">
        <f t="shared" si="130"/>
        <v>69013380.420000002</v>
      </c>
      <c r="ZA438" s="37">
        <f t="shared" si="130"/>
        <v>72450983.330000013</v>
      </c>
      <c r="ZB438" s="37">
        <f t="shared" si="130"/>
        <v>65845547.272</v>
      </c>
      <c r="ZC438" s="37">
        <f t="shared" si="130"/>
        <v>25679295378.252003</v>
      </c>
      <c r="ZD438" s="37">
        <f t="shared" si="130"/>
        <v>889753349.03000009</v>
      </c>
      <c r="ZE438" s="37">
        <f t="shared" si="130"/>
        <v>100843311.03</v>
      </c>
      <c r="ZF438" s="37">
        <f t="shared" si="130"/>
        <v>106465955.29000002</v>
      </c>
      <c r="ZG438" s="37">
        <f t="shared" si="130"/>
        <v>95805686.909999996</v>
      </c>
      <c r="ZH438" s="37">
        <f t="shared" si="130"/>
        <v>112892657.41</v>
      </c>
      <c r="ZI438" s="37">
        <f t="shared" si="130"/>
        <v>70268797.129999995</v>
      </c>
      <c r="ZJ438" s="37">
        <f t="shared" si="130"/>
        <v>90609159.920000017</v>
      </c>
      <c r="ZK438" s="37">
        <f t="shared" si="130"/>
        <v>857170002.28000009</v>
      </c>
      <c r="ZL438" s="37">
        <f t="shared" si="130"/>
        <v>69717840.340000004</v>
      </c>
      <c r="ZM438" s="37">
        <f t="shared" si="130"/>
        <v>130554435.72999999</v>
      </c>
      <c r="ZN438" s="37">
        <f t="shared" si="130"/>
        <v>131959832.61000001</v>
      </c>
      <c r="ZO438" s="37">
        <f t="shared" si="130"/>
        <v>79081492.439999998</v>
      </c>
      <c r="ZP438" s="37">
        <f t="shared" si="130"/>
        <v>95434417.620000005</v>
      </c>
      <c r="ZQ438" s="37">
        <f t="shared" si="130"/>
        <v>66360724.530000001</v>
      </c>
      <c r="ZR438" s="37">
        <f t="shared" si="130"/>
        <v>75112232.659999996</v>
      </c>
      <c r="ZS438" s="37">
        <f t="shared" si="130"/>
        <v>257002162.35999998</v>
      </c>
      <c r="ZT438" s="37">
        <f t="shared" si="130"/>
        <v>1906064024.9399998</v>
      </c>
      <c r="ZU438" s="37">
        <f t="shared" si="130"/>
        <v>80837922.920000002</v>
      </c>
      <c r="ZV438" s="37">
        <f t="shared" si="130"/>
        <v>167303172.88</v>
      </c>
      <c r="ZW438" s="37">
        <f t="shared" si="130"/>
        <v>418687750.13999999</v>
      </c>
      <c r="ZX438" s="37">
        <f t="shared" si="130"/>
        <v>266915271.00999999</v>
      </c>
      <c r="ZY438" s="37">
        <f t="shared" si="130"/>
        <v>94770117.470300004</v>
      </c>
      <c r="ZZ438" s="37">
        <f t="shared" si="130"/>
        <v>123326461.01999998</v>
      </c>
      <c r="AAA438" s="37">
        <f t="shared" si="130"/>
        <v>206571959.75</v>
      </c>
      <c r="AAB438" s="37">
        <f t="shared" si="130"/>
        <v>224495332.58999997</v>
      </c>
      <c r="AAC438" s="37">
        <f t="shared" si="130"/>
        <v>252010746.26999998</v>
      </c>
      <c r="AAD438" s="37">
        <f t="shared" si="130"/>
        <v>71399940.230000019</v>
      </c>
      <c r="AAE438" s="37">
        <f t="shared" si="130"/>
        <v>97084318.849999994</v>
      </c>
      <c r="AAF438" s="37">
        <f t="shared" si="130"/>
        <v>87689968.750000015</v>
      </c>
      <c r="AAG438" s="37">
        <f t="shared" ref="AAG438:ACR438" si="131">SUM(AAG31,AAG49,AAG436)</f>
        <v>117971832.69000001</v>
      </c>
      <c r="AAH438" s="37">
        <f t="shared" si="131"/>
        <v>93260822.060000002</v>
      </c>
      <c r="AAI438" s="37">
        <f t="shared" si="131"/>
        <v>95213404.280000001</v>
      </c>
      <c r="AAJ438" s="37">
        <f t="shared" si="131"/>
        <v>104372965.09</v>
      </c>
      <c r="AAK438" s="37">
        <f t="shared" si="131"/>
        <v>63048116.369999997</v>
      </c>
      <c r="AAL438" s="37">
        <f t="shared" si="131"/>
        <v>91834824.700000003</v>
      </c>
      <c r="AAM438" s="37">
        <f t="shared" si="131"/>
        <v>64779396.260000005</v>
      </c>
      <c r="AAN438" s="37">
        <f t="shared" si="131"/>
        <v>58059194.669999994</v>
      </c>
      <c r="AAO438" s="37">
        <f t="shared" si="131"/>
        <v>45076202.940000005</v>
      </c>
      <c r="AAP438" s="37">
        <f t="shared" si="131"/>
        <v>716216704.77999985</v>
      </c>
      <c r="AAQ438" s="37">
        <f t="shared" si="131"/>
        <v>89487433.039999992</v>
      </c>
      <c r="AAR438" s="37">
        <f t="shared" si="131"/>
        <v>106048236.91</v>
      </c>
      <c r="AAS438" s="37">
        <f t="shared" si="131"/>
        <v>85005034.50999999</v>
      </c>
      <c r="AAT438" s="37">
        <f t="shared" si="131"/>
        <v>83998474.289999992</v>
      </c>
      <c r="AAU438" s="37">
        <f t="shared" si="131"/>
        <v>136639396.50999999</v>
      </c>
      <c r="AAV438" s="37">
        <f t="shared" si="131"/>
        <v>80953227.430000007</v>
      </c>
      <c r="AAW438" s="37">
        <f t="shared" si="131"/>
        <v>4126215795.6900005</v>
      </c>
      <c r="AAX438" s="37">
        <f t="shared" si="131"/>
        <v>122582730.83</v>
      </c>
      <c r="AAY438" s="37">
        <f t="shared" si="131"/>
        <v>79686682.069999993</v>
      </c>
      <c r="AAZ438" s="37">
        <f t="shared" si="131"/>
        <v>199131617.5</v>
      </c>
      <c r="ABA438" s="37">
        <f t="shared" si="131"/>
        <v>169228202.50999999</v>
      </c>
      <c r="ABB438" s="37">
        <f t="shared" si="131"/>
        <v>114081834.84999999</v>
      </c>
      <c r="ABC438" s="37">
        <f t="shared" si="131"/>
        <v>130233902.74000001</v>
      </c>
      <c r="ABD438" s="37">
        <f t="shared" si="131"/>
        <v>165435572</v>
      </c>
      <c r="ABE438" s="37">
        <f t="shared" si="131"/>
        <v>256979949.37</v>
      </c>
      <c r="ABF438" s="37">
        <f t="shared" si="131"/>
        <v>82116755.390000001</v>
      </c>
      <c r="ABG438" s="37">
        <f t="shared" si="131"/>
        <v>156259936.22999999</v>
      </c>
      <c r="ABH438" s="37">
        <f t="shared" si="131"/>
        <v>664576970.57999992</v>
      </c>
      <c r="ABI438" s="37">
        <f t="shared" si="131"/>
        <v>256582651.39999998</v>
      </c>
      <c r="ABJ438" s="37">
        <f t="shared" si="131"/>
        <v>71948720.590000004</v>
      </c>
      <c r="ABK438" s="37">
        <f t="shared" si="131"/>
        <v>100556565.91999999</v>
      </c>
      <c r="ABL438" s="37">
        <f t="shared" si="131"/>
        <v>103758632.28</v>
      </c>
      <c r="ABM438" s="37">
        <f t="shared" si="131"/>
        <v>62648519.150000006</v>
      </c>
      <c r="ABN438" s="37">
        <f t="shared" si="131"/>
        <v>104150270.29000001</v>
      </c>
      <c r="ABO438" s="37">
        <f t="shared" si="131"/>
        <v>71541332.75</v>
      </c>
      <c r="ABP438" s="37">
        <f t="shared" si="131"/>
        <v>658062860.76999986</v>
      </c>
      <c r="ABQ438" s="37">
        <f t="shared" si="131"/>
        <v>549683306.33000004</v>
      </c>
      <c r="ABR438" s="37">
        <f t="shared" si="131"/>
        <v>58816467.670000002</v>
      </c>
      <c r="ABS438" s="37">
        <f t="shared" si="131"/>
        <v>64042199.960000016</v>
      </c>
      <c r="ABT438" s="37">
        <f t="shared" si="131"/>
        <v>56626534.949999996</v>
      </c>
      <c r="ABU438" s="37">
        <f t="shared" si="131"/>
        <v>63934263.060000017</v>
      </c>
      <c r="ABV438" s="37">
        <f t="shared" si="131"/>
        <v>58363852.920000002</v>
      </c>
      <c r="ABW438" s="37">
        <f t="shared" si="131"/>
        <v>17805400438.4403</v>
      </c>
      <c r="ABX438" s="37">
        <f t="shared" si="131"/>
        <v>943468587.42000031</v>
      </c>
      <c r="ABY438" s="37">
        <f t="shared" si="131"/>
        <v>126924954.38</v>
      </c>
      <c r="ABZ438" s="37">
        <f t="shared" si="131"/>
        <v>71547052.5</v>
      </c>
      <c r="ACA438" s="37">
        <f t="shared" si="131"/>
        <v>187985561.97999999</v>
      </c>
      <c r="ACB438" s="37">
        <f t="shared" si="131"/>
        <v>163133102.98000002</v>
      </c>
      <c r="ACC438" s="37">
        <f t="shared" si="131"/>
        <v>106535009.63</v>
      </c>
      <c r="ACD438" s="37">
        <f t="shared" si="131"/>
        <v>91606705.329999983</v>
      </c>
      <c r="ACE438" s="37">
        <f t="shared" si="131"/>
        <v>126264008.52999999</v>
      </c>
      <c r="ACF438" s="37">
        <f t="shared" si="131"/>
        <v>40043615.530000001</v>
      </c>
      <c r="ACG438" s="37">
        <f t="shared" si="131"/>
        <v>1124841920.3199999</v>
      </c>
      <c r="ACH438" s="37">
        <f t="shared" si="131"/>
        <v>72108214.379999995</v>
      </c>
      <c r="ACI438" s="37">
        <f t="shared" si="131"/>
        <v>193845885.63</v>
      </c>
      <c r="ACJ438" s="37">
        <f t="shared" si="131"/>
        <v>82880382.089999989</v>
      </c>
      <c r="ACK438" s="37">
        <f t="shared" si="131"/>
        <v>67436814.840000004</v>
      </c>
      <c r="ACL438" s="37">
        <f t="shared" si="131"/>
        <v>351878213.24000001</v>
      </c>
      <c r="ACM438" s="37">
        <f t="shared" si="131"/>
        <v>58000423.430000007</v>
      </c>
      <c r="ACN438" s="37">
        <f t="shared" si="131"/>
        <v>90127241.239999995</v>
      </c>
      <c r="ACO438" s="37">
        <f t="shared" si="131"/>
        <v>78947137.00999999</v>
      </c>
      <c r="ACP438" s="37">
        <f t="shared" si="131"/>
        <v>134919050.61000001</v>
      </c>
      <c r="ACQ438" s="37">
        <f t="shared" si="131"/>
        <v>61346025.399999991</v>
      </c>
      <c r="ACR438" s="37">
        <f t="shared" si="131"/>
        <v>2620661509.4599996</v>
      </c>
      <c r="ACS438" s="37">
        <f t="shared" ref="ACS438:AFD438" si="132">SUM(ACS31,ACS49,ACS436)</f>
        <v>90863211.300000012</v>
      </c>
      <c r="ACT438" s="37">
        <f t="shared" si="132"/>
        <v>119094548.09</v>
      </c>
      <c r="ACU438" s="37">
        <f t="shared" si="132"/>
        <v>192925901.69</v>
      </c>
      <c r="ACV438" s="37">
        <f t="shared" si="132"/>
        <v>83340735.439999998</v>
      </c>
      <c r="ACW438" s="37">
        <f t="shared" si="132"/>
        <v>107502552.5</v>
      </c>
      <c r="ACX438" s="37">
        <f t="shared" si="132"/>
        <v>151827218.81999999</v>
      </c>
      <c r="ACY438" s="37">
        <f t="shared" si="132"/>
        <v>478521283.01000005</v>
      </c>
      <c r="ACZ438" s="37">
        <f t="shared" si="132"/>
        <v>607815966.25000012</v>
      </c>
      <c r="ADA438" s="37">
        <f t="shared" si="132"/>
        <v>99592441.069999993</v>
      </c>
      <c r="ADB438" s="37">
        <f t="shared" si="132"/>
        <v>141259402.38999999</v>
      </c>
      <c r="ADC438" s="37">
        <f t="shared" si="132"/>
        <v>186467368.47</v>
      </c>
      <c r="ADD438" s="37">
        <f t="shared" si="132"/>
        <v>132304159.84999999</v>
      </c>
      <c r="ADE438" s="37">
        <f t="shared" si="132"/>
        <v>429152294.87</v>
      </c>
      <c r="ADF438" s="37">
        <f t="shared" si="132"/>
        <v>105975350.40999998</v>
      </c>
      <c r="ADG438" s="37">
        <f t="shared" si="132"/>
        <v>129750567.95999999</v>
      </c>
      <c r="ADH438" s="37">
        <f t="shared" si="132"/>
        <v>101242613.5</v>
      </c>
      <c r="ADI438" s="37">
        <f t="shared" si="132"/>
        <v>64454584.939999998</v>
      </c>
      <c r="ADJ438" s="37">
        <f t="shared" si="132"/>
        <v>64879061.320000008</v>
      </c>
      <c r="ADK438" s="37">
        <f t="shared" si="132"/>
        <v>61629325.32</v>
      </c>
      <c r="ADL438" s="37">
        <f t="shared" si="132"/>
        <v>48590344.489999995</v>
      </c>
      <c r="ADM438" s="37">
        <f t="shared" si="132"/>
        <v>45035877.919999994</v>
      </c>
      <c r="ADN438" s="37">
        <f t="shared" si="132"/>
        <v>61653971.329999998</v>
      </c>
      <c r="ADO438" s="37">
        <f t="shared" si="132"/>
        <v>472151581.20000005</v>
      </c>
      <c r="ADP438" s="37">
        <f t="shared" si="132"/>
        <v>418889500.75999999</v>
      </c>
      <c r="ADQ438" s="37">
        <f t="shared" si="132"/>
        <v>81435481.030000001</v>
      </c>
      <c r="ADR438" s="37">
        <f t="shared" si="132"/>
        <v>58850430.74000001</v>
      </c>
      <c r="ADS438" s="37">
        <f t="shared" si="132"/>
        <v>98059514.969999999</v>
      </c>
      <c r="ADT438" s="37">
        <f t="shared" si="132"/>
        <v>56117390</v>
      </c>
      <c r="ADU438" s="37">
        <f t="shared" si="132"/>
        <v>93825792.200000018</v>
      </c>
      <c r="ADV438" s="37">
        <f t="shared" si="132"/>
        <v>74438952.030000001</v>
      </c>
      <c r="ADW438" s="37">
        <f t="shared" si="132"/>
        <v>98233239.539999992</v>
      </c>
      <c r="ADX438" s="37">
        <f t="shared" si="132"/>
        <v>2371690663.3600001</v>
      </c>
      <c r="ADY438" s="37">
        <f t="shared" si="132"/>
        <v>259507788.08000001</v>
      </c>
      <c r="ADZ438" s="37">
        <f t="shared" si="132"/>
        <v>186753321.89999998</v>
      </c>
      <c r="AEA438" s="37">
        <f t="shared" si="132"/>
        <v>699870233.11000001</v>
      </c>
      <c r="AEB438" s="37">
        <f t="shared" si="132"/>
        <v>47386413.480000004</v>
      </c>
      <c r="AEC438" s="37">
        <f t="shared" si="132"/>
        <v>64708391.719999999</v>
      </c>
      <c r="AED438" s="37">
        <f t="shared" si="132"/>
        <v>116127481.15000001</v>
      </c>
      <c r="AEE438" s="37">
        <f t="shared" si="132"/>
        <v>54606934.759999998</v>
      </c>
      <c r="AEF438" s="37">
        <f t="shared" si="132"/>
        <v>2695149780.6100001</v>
      </c>
      <c r="AEG438" s="37">
        <f t="shared" si="132"/>
        <v>452841677.77000004</v>
      </c>
      <c r="AEH438" s="37">
        <f t="shared" si="132"/>
        <v>313154478.62</v>
      </c>
      <c r="AEI438" s="37">
        <f t="shared" si="132"/>
        <v>100842334.77000001</v>
      </c>
      <c r="AEJ438" s="37">
        <f t="shared" si="132"/>
        <v>119832385.28</v>
      </c>
      <c r="AEK438" s="37">
        <f t="shared" si="132"/>
        <v>159604126.28999999</v>
      </c>
      <c r="AEL438" s="37">
        <f t="shared" si="132"/>
        <v>116712971.61000001</v>
      </c>
      <c r="AEM438" s="37">
        <f t="shared" si="132"/>
        <v>107871030.71000001</v>
      </c>
      <c r="AEN438" s="37">
        <f t="shared" si="132"/>
        <v>102375704.93000001</v>
      </c>
      <c r="AEO438" s="37">
        <f t="shared" si="132"/>
        <v>82489711.029999986</v>
      </c>
      <c r="AEP438" s="37">
        <f t="shared" si="132"/>
        <v>120008141.82999998</v>
      </c>
      <c r="AEQ438" s="37">
        <f t="shared" si="132"/>
        <v>168621248.36999997</v>
      </c>
      <c r="AER438" s="37">
        <f t="shared" si="132"/>
        <v>84212315.209999993</v>
      </c>
      <c r="AES438" s="37">
        <f t="shared" si="132"/>
        <v>108626661.38999999</v>
      </c>
      <c r="AET438" s="37">
        <f t="shared" si="132"/>
        <v>143874631.72</v>
      </c>
      <c r="AEU438" s="37">
        <f t="shared" si="132"/>
        <v>163020269.81</v>
      </c>
      <c r="AEV438" s="37">
        <f t="shared" si="132"/>
        <v>85083042.269999996</v>
      </c>
      <c r="AEW438" s="37">
        <f t="shared" si="132"/>
        <v>252191213.33999997</v>
      </c>
      <c r="AEX438" s="37">
        <f t="shared" si="132"/>
        <v>78311530.829999983</v>
      </c>
      <c r="AEY438" s="37">
        <f t="shared" si="132"/>
        <v>286682788.21000004</v>
      </c>
      <c r="AEZ438" s="37">
        <f t="shared" si="132"/>
        <v>21292539351.500004</v>
      </c>
      <c r="AFA438" s="37">
        <f t="shared" si="132"/>
        <v>1715381404.5299997</v>
      </c>
      <c r="AFB438" s="37">
        <f t="shared" si="132"/>
        <v>203871441.52999997</v>
      </c>
      <c r="AFC438" s="37">
        <f t="shared" si="132"/>
        <v>173514445.91000003</v>
      </c>
      <c r="AFD438" s="37">
        <f t="shared" si="132"/>
        <v>137649585.69999999</v>
      </c>
      <c r="AFE438" s="37">
        <f t="shared" ref="AFE438:AHP438" si="133">SUM(AFE31,AFE49,AFE436)</f>
        <v>108939025.91</v>
      </c>
      <c r="AFF438" s="37">
        <f t="shared" si="133"/>
        <v>306953779.38</v>
      </c>
      <c r="AFG438" s="37">
        <f t="shared" si="133"/>
        <v>108417092.63</v>
      </c>
      <c r="AFH438" s="37">
        <f t="shared" si="133"/>
        <v>138334781.41999999</v>
      </c>
      <c r="AFI438" s="37">
        <f t="shared" si="133"/>
        <v>99899024.889999986</v>
      </c>
      <c r="AFJ438" s="37">
        <f t="shared" si="133"/>
        <v>62390611.210000008</v>
      </c>
      <c r="AFK438" s="37">
        <f t="shared" si="133"/>
        <v>1017971928.04</v>
      </c>
      <c r="AFL438" s="37">
        <f t="shared" si="133"/>
        <v>575212976.4799999</v>
      </c>
      <c r="AFM438" s="37">
        <f t="shared" si="133"/>
        <v>219909079</v>
      </c>
      <c r="AFN438" s="37">
        <f t="shared" si="133"/>
        <v>164023461.28</v>
      </c>
      <c r="AFO438" s="37">
        <f t="shared" si="133"/>
        <v>250180359.89000002</v>
      </c>
      <c r="AFP438" s="37">
        <f t="shared" si="133"/>
        <v>186615637.08999997</v>
      </c>
      <c r="AFQ438" s="37">
        <f t="shared" si="133"/>
        <v>123224508.03999999</v>
      </c>
      <c r="AFR438" s="37">
        <f t="shared" si="133"/>
        <v>160332562.19</v>
      </c>
      <c r="AFS438" s="37">
        <f t="shared" si="133"/>
        <v>100213167.72</v>
      </c>
      <c r="AFT438" s="37">
        <f t="shared" si="133"/>
        <v>147113200.59999999</v>
      </c>
      <c r="AFU438" s="37">
        <f t="shared" si="133"/>
        <v>138532155.68000001</v>
      </c>
      <c r="AFV438" s="37">
        <f t="shared" si="133"/>
        <v>126955694.62999997</v>
      </c>
      <c r="AFW438" s="37">
        <f t="shared" si="133"/>
        <v>153743190.29000002</v>
      </c>
      <c r="AFX438" s="37">
        <f t="shared" si="133"/>
        <v>1255184576.5900002</v>
      </c>
      <c r="AFY438" s="37">
        <f t="shared" si="133"/>
        <v>224972955.09999996</v>
      </c>
      <c r="AFZ438" s="37">
        <f t="shared" si="133"/>
        <v>167031122.12</v>
      </c>
      <c r="AGA438" s="37">
        <f t="shared" si="133"/>
        <v>132934580.15000001</v>
      </c>
      <c r="AGB438" s="37">
        <f t="shared" si="133"/>
        <v>143379324.76999998</v>
      </c>
      <c r="AGC438" s="37">
        <f t="shared" si="133"/>
        <v>114424257.74000001</v>
      </c>
      <c r="AGD438" s="37">
        <f t="shared" si="133"/>
        <v>95298893.689999983</v>
      </c>
      <c r="AGE438" s="37">
        <f t="shared" si="133"/>
        <v>215734400.75</v>
      </c>
      <c r="AGF438" s="37">
        <f t="shared" si="133"/>
        <v>208354929.36999997</v>
      </c>
      <c r="AGG438" s="37">
        <f t="shared" si="133"/>
        <v>99352692.099999994</v>
      </c>
      <c r="AGH438" s="37">
        <f t="shared" si="133"/>
        <v>207279230.31</v>
      </c>
      <c r="AGI438" s="37">
        <f t="shared" si="133"/>
        <v>99782924.939999998</v>
      </c>
      <c r="AGJ438" s="37">
        <f t="shared" si="133"/>
        <v>1368262161.0999999</v>
      </c>
      <c r="AGK438" s="37">
        <f t="shared" si="133"/>
        <v>97145289.609999985</v>
      </c>
      <c r="AGL438" s="37">
        <f t="shared" si="133"/>
        <v>106412522.17000002</v>
      </c>
      <c r="AGM438" s="37">
        <f t="shared" si="133"/>
        <v>104301055.87</v>
      </c>
      <c r="AGN438" s="37">
        <f t="shared" si="133"/>
        <v>262764464.33000001</v>
      </c>
      <c r="AGO438" s="37">
        <f t="shared" si="133"/>
        <v>127619069.47999999</v>
      </c>
      <c r="AGP438" s="37">
        <f t="shared" si="133"/>
        <v>77056612.670000002</v>
      </c>
      <c r="AGQ438" s="37">
        <f t="shared" si="133"/>
        <v>108282707.11000001</v>
      </c>
      <c r="AGR438" s="37">
        <f t="shared" si="133"/>
        <v>82499461.560000002</v>
      </c>
      <c r="AGS438" s="37">
        <f t="shared" si="133"/>
        <v>110400881.80000001</v>
      </c>
      <c r="AGT438" s="37">
        <f t="shared" si="133"/>
        <v>71751060.989999995</v>
      </c>
      <c r="AGU438" s="37">
        <f t="shared" si="133"/>
        <v>1870091964.4100001</v>
      </c>
      <c r="AGV438" s="37">
        <f t="shared" si="133"/>
        <v>356978961.85999995</v>
      </c>
      <c r="AGW438" s="37">
        <f t="shared" si="133"/>
        <v>163503568.75</v>
      </c>
      <c r="AGX438" s="37">
        <f t="shared" si="133"/>
        <v>101395228.80999999</v>
      </c>
      <c r="AGY438" s="37">
        <f t="shared" si="133"/>
        <v>231764888.51000005</v>
      </c>
      <c r="AGZ438" s="37">
        <f t="shared" si="133"/>
        <v>203471770.02999997</v>
      </c>
      <c r="AHA438" s="37">
        <f t="shared" si="133"/>
        <v>85721808.819999993</v>
      </c>
      <c r="AHB438" s="37">
        <f t="shared" si="133"/>
        <v>99293772.459999993</v>
      </c>
      <c r="AHC438" s="37">
        <f t="shared" si="133"/>
        <v>2840941230.5499992</v>
      </c>
      <c r="AHD438" s="37">
        <f t="shared" si="133"/>
        <v>1539769248.3200002</v>
      </c>
      <c r="AHE438" s="37">
        <f t="shared" si="133"/>
        <v>130094197.28</v>
      </c>
      <c r="AHF438" s="37">
        <f t="shared" si="133"/>
        <v>244088893.69</v>
      </c>
      <c r="AHG438" s="37">
        <f t="shared" si="133"/>
        <v>309865943.71000004</v>
      </c>
      <c r="AHH438" s="37">
        <f t="shared" si="133"/>
        <v>220549248.99000001</v>
      </c>
      <c r="AHI438" s="37">
        <f t="shared" si="133"/>
        <v>203925571.23000002</v>
      </c>
      <c r="AHJ438" s="37">
        <f t="shared" si="133"/>
        <v>182399122.16999999</v>
      </c>
      <c r="AHK438" s="37">
        <f t="shared" si="133"/>
        <v>66234980.660000004</v>
      </c>
      <c r="AHL438" s="37">
        <f t="shared" si="133"/>
        <v>147401507.38999999</v>
      </c>
      <c r="AHM438" s="37">
        <f t="shared" si="133"/>
        <v>163751632.66</v>
      </c>
      <c r="AHN438" s="37">
        <f t="shared" si="133"/>
        <v>95225554.00999999</v>
      </c>
      <c r="AHO438" s="37">
        <f t="shared" si="133"/>
        <v>97507223.139999986</v>
      </c>
      <c r="AHP438" s="37">
        <f t="shared" si="133"/>
        <v>132980646.50000001</v>
      </c>
      <c r="AHQ438" s="37">
        <f t="shared" ref="AHQ438:AIB438" si="134">SUM(AHQ31,AHQ49,AHQ436)</f>
        <v>88006986.409999996</v>
      </c>
      <c r="AHR438" s="37">
        <f t="shared" si="134"/>
        <v>118034163.18000004</v>
      </c>
      <c r="AHS438" s="37">
        <f t="shared" si="134"/>
        <v>87742037.25999999</v>
      </c>
      <c r="AHT438" s="37">
        <f t="shared" si="134"/>
        <v>648712443.88999999</v>
      </c>
      <c r="AHU438" s="37">
        <f t="shared" si="134"/>
        <v>106246473</v>
      </c>
      <c r="AHV438" s="37">
        <f t="shared" si="134"/>
        <v>113516631.49999997</v>
      </c>
      <c r="AHW438" s="37">
        <f t="shared" si="134"/>
        <v>111741877.71999998</v>
      </c>
      <c r="AHX438" s="37">
        <f t="shared" si="134"/>
        <v>199235360.33999997</v>
      </c>
      <c r="AHY438" s="37">
        <f t="shared" si="134"/>
        <v>97828309.61999999</v>
      </c>
      <c r="AHZ438" s="37">
        <f t="shared" si="134"/>
        <v>76254597.780000001</v>
      </c>
      <c r="AIA438" s="37">
        <f t="shared" si="134"/>
        <v>23033880133.010002</v>
      </c>
      <c r="AIB438" s="37">
        <f t="shared" si="134"/>
        <v>261527883847.96045</v>
      </c>
    </row>
    <row r="439" spans="1:912" x14ac:dyDescent="0.5">
      <c r="B439" s="36" t="s">
        <v>997</v>
      </c>
      <c r="C439" s="36"/>
      <c r="D439" s="37">
        <f>SUM(D131,D195,D244,D437)</f>
        <v>6254916312.3299999</v>
      </c>
      <c r="E439" s="37">
        <f t="shared" ref="E439:BP439" si="135">SUM(E131,E195,E244,E437)</f>
        <v>203857006.67999998</v>
      </c>
      <c r="F439" s="37">
        <f t="shared" si="135"/>
        <v>319384943.02999997</v>
      </c>
      <c r="G439" s="37">
        <f t="shared" si="135"/>
        <v>98045677.75999999</v>
      </c>
      <c r="H439" s="37">
        <f t="shared" si="135"/>
        <v>414582096.75000006</v>
      </c>
      <c r="I439" s="37">
        <f t="shared" si="135"/>
        <v>141553516.16</v>
      </c>
      <c r="J439" s="37">
        <f t="shared" si="135"/>
        <v>349218240.13</v>
      </c>
      <c r="K439" s="37">
        <f t="shared" si="135"/>
        <v>194967006.63999999</v>
      </c>
      <c r="L439" s="37">
        <f t="shared" si="135"/>
        <v>191531562.18999997</v>
      </c>
      <c r="M439" s="37">
        <f t="shared" si="135"/>
        <v>150089340.47</v>
      </c>
      <c r="N439" s="37">
        <f t="shared" si="135"/>
        <v>93015804.960000008</v>
      </c>
      <c r="O439" s="37">
        <f t="shared" si="135"/>
        <v>108866206.83000001</v>
      </c>
      <c r="P439" s="37">
        <f t="shared" si="135"/>
        <v>127265867.08</v>
      </c>
      <c r="Q439" s="37">
        <f t="shared" si="135"/>
        <v>108759828.66999999</v>
      </c>
      <c r="R439" s="37">
        <f t="shared" si="135"/>
        <v>93127593.530000016</v>
      </c>
      <c r="S439" s="37">
        <f t="shared" si="135"/>
        <v>242273382.69999999</v>
      </c>
      <c r="T439" s="37">
        <f t="shared" si="135"/>
        <v>226830743.88</v>
      </c>
      <c r="U439" s="37">
        <f t="shared" si="135"/>
        <v>51585909.940000005</v>
      </c>
      <c r="V439" s="37">
        <f t="shared" si="135"/>
        <v>3113218556.8699999</v>
      </c>
      <c r="W439" s="37">
        <f t="shared" si="135"/>
        <v>503205975.27000004</v>
      </c>
      <c r="X439" s="37">
        <f t="shared" si="135"/>
        <v>117245420.46999998</v>
      </c>
      <c r="Y439" s="37">
        <f t="shared" si="135"/>
        <v>209673682.47999996</v>
      </c>
      <c r="Z439" s="37">
        <f t="shared" si="135"/>
        <v>137810011.96000001</v>
      </c>
      <c r="AA439" s="37">
        <f t="shared" si="135"/>
        <v>163213223.27000001</v>
      </c>
      <c r="AB439" s="37">
        <f t="shared" si="135"/>
        <v>70522454.340000004</v>
      </c>
      <c r="AC439" s="37">
        <f t="shared" si="135"/>
        <v>559295694.29999995</v>
      </c>
      <c r="AD439" s="37">
        <f t="shared" si="135"/>
        <v>220034812.62</v>
      </c>
      <c r="AE439" s="37">
        <f t="shared" si="135"/>
        <v>108275213.23999999</v>
      </c>
      <c r="AF439" s="37">
        <f t="shared" si="135"/>
        <v>411472416.99999994</v>
      </c>
      <c r="AG439" s="37">
        <f t="shared" si="135"/>
        <v>141458388.57000002</v>
      </c>
      <c r="AH439" s="37">
        <f t="shared" si="135"/>
        <v>390766804.54000002</v>
      </c>
      <c r="AI439" s="37">
        <f t="shared" si="135"/>
        <v>209776688.30000001</v>
      </c>
      <c r="AJ439" s="37">
        <f t="shared" si="135"/>
        <v>138804877.81000003</v>
      </c>
      <c r="AK439" s="37">
        <f t="shared" si="135"/>
        <v>83523219.600000009</v>
      </c>
      <c r="AL439" s="37">
        <f t="shared" si="135"/>
        <v>148939428.11000001</v>
      </c>
      <c r="AM439" s="37">
        <f t="shared" si="135"/>
        <v>160059436.49000001</v>
      </c>
      <c r="AN439" s="37">
        <f t="shared" si="135"/>
        <v>84101089.930000007</v>
      </c>
      <c r="AO439" s="37">
        <f t="shared" si="135"/>
        <v>114486157.03999999</v>
      </c>
      <c r="AP439" s="37">
        <f t="shared" si="135"/>
        <v>98713880.300000012</v>
      </c>
      <c r="AQ439" s="37">
        <f t="shared" si="135"/>
        <v>80171162.950000003</v>
      </c>
      <c r="AR439" s="37">
        <f t="shared" si="135"/>
        <v>74901268.350000009</v>
      </c>
      <c r="AS439" s="37">
        <f t="shared" si="135"/>
        <v>56322931.149999991</v>
      </c>
      <c r="AT439" s="37">
        <f t="shared" si="135"/>
        <v>1237048900.6799998</v>
      </c>
      <c r="AU439" s="37">
        <f t="shared" si="135"/>
        <v>56381558.690000005</v>
      </c>
      <c r="AV439" s="37">
        <f t="shared" si="135"/>
        <v>52401383.469999999</v>
      </c>
      <c r="AW439" s="37">
        <f t="shared" si="135"/>
        <v>79956561.539999992</v>
      </c>
      <c r="AX439" s="37">
        <f t="shared" si="135"/>
        <v>142479249.12</v>
      </c>
      <c r="AY439" s="37">
        <f t="shared" si="135"/>
        <v>186237802.39999998</v>
      </c>
      <c r="AZ439" s="37">
        <f t="shared" si="135"/>
        <v>63266826.140000001</v>
      </c>
      <c r="BA439" s="37">
        <f t="shared" si="135"/>
        <v>82760414.370000005</v>
      </c>
      <c r="BB439" s="37">
        <f t="shared" si="135"/>
        <v>56411286.189999998</v>
      </c>
      <c r="BC439" s="37">
        <f t="shared" si="135"/>
        <v>56768839.43</v>
      </c>
      <c r="BD439" s="37">
        <f t="shared" si="135"/>
        <v>48186566.969999999</v>
      </c>
      <c r="BE439" s="37">
        <f t="shared" si="135"/>
        <v>45613946.939999998</v>
      </c>
      <c r="BF439" s="37">
        <f t="shared" si="135"/>
        <v>301577549.19</v>
      </c>
      <c r="BG439" s="37">
        <f t="shared" si="135"/>
        <v>48084988.460000001</v>
      </c>
      <c r="BH439" s="37">
        <f t="shared" si="135"/>
        <v>59231539.099999994</v>
      </c>
      <c r="BI439" s="37">
        <f t="shared" si="135"/>
        <v>1091576162.99</v>
      </c>
      <c r="BJ439" s="37">
        <f t="shared" si="135"/>
        <v>913154520.63</v>
      </c>
      <c r="BK439" s="37">
        <f t="shared" si="135"/>
        <v>137166224.08000001</v>
      </c>
      <c r="BL439" s="37">
        <f t="shared" si="135"/>
        <v>81817715.219999999</v>
      </c>
      <c r="BM439" s="37">
        <f t="shared" si="135"/>
        <v>163296198.46000001</v>
      </c>
      <c r="BN439" s="37">
        <f t="shared" si="135"/>
        <v>137638483.55000001</v>
      </c>
      <c r="BO439" s="37">
        <f t="shared" si="135"/>
        <v>106610130.62999998</v>
      </c>
      <c r="BP439" s="37">
        <f t="shared" si="135"/>
        <v>14244772.280000001</v>
      </c>
      <c r="BQ439" s="37">
        <f t="shared" ref="BQ439:EB439" si="136">SUM(BQ131,BQ195,BQ244,BQ437)</f>
        <v>11726630.5</v>
      </c>
      <c r="BR439" s="37">
        <f t="shared" si="136"/>
        <v>1234449312.0899999</v>
      </c>
      <c r="BS439" s="37">
        <f t="shared" si="136"/>
        <v>153636134.23000002</v>
      </c>
      <c r="BT439" s="37">
        <f t="shared" si="136"/>
        <v>128538365.34999999</v>
      </c>
      <c r="BU439" s="37">
        <f t="shared" si="136"/>
        <v>167847740.10999998</v>
      </c>
      <c r="BV439" s="37">
        <f t="shared" si="136"/>
        <v>128619613.03</v>
      </c>
      <c r="BW439" s="37">
        <f t="shared" si="136"/>
        <v>107497621.77</v>
      </c>
      <c r="BX439" s="37">
        <f t="shared" si="136"/>
        <v>79040055.349999994</v>
      </c>
      <c r="BY439" s="37">
        <f t="shared" si="136"/>
        <v>129153453.49000002</v>
      </c>
      <c r="BZ439" s="37">
        <f t="shared" si="136"/>
        <v>450255586.86000001</v>
      </c>
      <c r="CA439" s="37">
        <f t="shared" si="136"/>
        <v>89675922.989999995</v>
      </c>
      <c r="CB439" s="37">
        <f t="shared" si="136"/>
        <v>132949308.15000001</v>
      </c>
      <c r="CC439" s="37">
        <f t="shared" si="136"/>
        <v>247103108.13999999</v>
      </c>
      <c r="CD439" s="37">
        <f t="shared" si="136"/>
        <v>84293708.840000004</v>
      </c>
      <c r="CE439" s="37">
        <f t="shared" si="136"/>
        <v>82469390.069999993</v>
      </c>
      <c r="CF439" s="37">
        <f t="shared" si="136"/>
        <v>80006500</v>
      </c>
      <c r="CG439" s="37">
        <f t="shared" si="136"/>
        <v>3853899938.8400002</v>
      </c>
      <c r="CH439" s="37">
        <f t="shared" si="136"/>
        <v>133194420.08000001</v>
      </c>
      <c r="CI439" s="37">
        <f t="shared" si="136"/>
        <v>301522980.50999999</v>
      </c>
      <c r="CJ439" s="37">
        <f t="shared" si="136"/>
        <v>97980733.420000002</v>
      </c>
      <c r="CK439" s="37">
        <f t="shared" si="136"/>
        <v>131398467.41</v>
      </c>
      <c r="CL439" s="37">
        <f t="shared" si="136"/>
        <v>123318590.40000001</v>
      </c>
      <c r="CM439" s="37">
        <f t="shared" si="136"/>
        <v>116057708.98</v>
      </c>
      <c r="CN439" s="37">
        <f t="shared" si="136"/>
        <v>207881706.79999998</v>
      </c>
      <c r="CO439" s="37">
        <f t="shared" si="136"/>
        <v>60175724.659999996</v>
      </c>
      <c r="CP439" s="37">
        <f t="shared" si="136"/>
        <v>142320954.48999998</v>
      </c>
      <c r="CQ439" s="37">
        <f t="shared" si="136"/>
        <v>92251061.299999997</v>
      </c>
      <c r="CR439" s="37">
        <f t="shared" si="136"/>
        <v>138141755.22</v>
      </c>
      <c r="CS439" s="37">
        <f t="shared" si="136"/>
        <v>95784031</v>
      </c>
      <c r="CT439" s="37">
        <f t="shared" si="136"/>
        <v>1077020431.3</v>
      </c>
      <c r="CU439" s="37">
        <f t="shared" si="136"/>
        <v>98584711.289999992</v>
      </c>
      <c r="CV439" s="37">
        <f t="shared" si="136"/>
        <v>119154600.36</v>
      </c>
      <c r="CW439" s="37">
        <f t="shared" si="136"/>
        <v>206213108.11000004</v>
      </c>
      <c r="CX439" s="37">
        <f t="shared" si="136"/>
        <v>81147023.019999996</v>
      </c>
      <c r="CY439" s="37">
        <f t="shared" si="136"/>
        <v>184186886.29000002</v>
      </c>
      <c r="CZ439" s="37">
        <f t="shared" si="136"/>
        <v>85752856.569999993</v>
      </c>
      <c r="DA439" s="37">
        <f t="shared" si="136"/>
        <v>55021185.149999991</v>
      </c>
      <c r="DB439" s="37">
        <f t="shared" si="136"/>
        <v>32636046781.389992</v>
      </c>
      <c r="DC439" s="37">
        <f t="shared" si="136"/>
        <v>729066849.42999995</v>
      </c>
      <c r="DD439" s="37">
        <f t="shared" si="136"/>
        <v>1002769583.4299999</v>
      </c>
      <c r="DE439" s="37">
        <f t="shared" si="136"/>
        <v>123146513.01000001</v>
      </c>
      <c r="DF439" s="37">
        <f t="shared" si="136"/>
        <v>100192745.25000001</v>
      </c>
      <c r="DG439" s="37">
        <f t="shared" si="136"/>
        <v>232010838.65000004</v>
      </c>
      <c r="DH439" s="37">
        <f t="shared" si="136"/>
        <v>201227798.31</v>
      </c>
      <c r="DI439" s="37">
        <f t="shared" si="136"/>
        <v>190023953.02000004</v>
      </c>
      <c r="DJ439" s="37">
        <f t="shared" si="136"/>
        <v>231265070.83999997</v>
      </c>
      <c r="DK439" s="37">
        <f t="shared" si="136"/>
        <v>78872497.280000001</v>
      </c>
      <c r="DL439" s="37">
        <f t="shared" si="136"/>
        <v>3759648822.0700006</v>
      </c>
      <c r="DM439" s="37">
        <f t="shared" si="136"/>
        <v>123663951.17000002</v>
      </c>
      <c r="DN439" s="37">
        <f t="shared" si="136"/>
        <v>202212140.88999999</v>
      </c>
      <c r="DO439" s="37">
        <f t="shared" si="136"/>
        <v>163252019.06</v>
      </c>
      <c r="DP439" s="37">
        <f t="shared" si="136"/>
        <v>183220741.98000002</v>
      </c>
      <c r="DQ439" s="37">
        <f t="shared" si="136"/>
        <v>132270460.48999999</v>
      </c>
      <c r="DR439" s="37">
        <f t="shared" si="136"/>
        <v>286011770.50999999</v>
      </c>
      <c r="DS439" s="37">
        <f t="shared" si="136"/>
        <v>144549378.47999999</v>
      </c>
      <c r="DT439" s="37">
        <f t="shared" si="136"/>
        <v>262172482.69000003</v>
      </c>
      <c r="DU439" s="37">
        <f t="shared" si="136"/>
        <v>1195182173.0399997</v>
      </c>
      <c r="DV439" s="37">
        <f t="shared" si="136"/>
        <v>166924846.34</v>
      </c>
      <c r="DW439" s="37">
        <f t="shared" si="136"/>
        <v>397494205.11000001</v>
      </c>
      <c r="DX439" s="37">
        <f t="shared" si="136"/>
        <v>464042787.60000002</v>
      </c>
      <c r="DY439" s="37">
        <f t="shared" si="136"/>
        <v>132988357.04000001</v>
      </c>
      <c r="DZ439" s="37">
        <f t="shared" si="136"/>
        <v>201348436.19999999</v>
      </c>
      <c r="EA439" s="37">
        <f t="shared" si="136"/>
        <v>173149172.56</v>
      </c>
      <c r="EB439" s="37">
        <f t="shared" si="136"/>
        <v>53416653.68</v>
      </c>
      <c r="EC439" s="37">
        <f t="shared" ref="EC439:GN439" si="137">SUM(EC131,EC195,EC244,EC437)</f>
        <v>100231758.39000002</v>
      </c>
      <c r="ED439" s="37">
        <f t="shared" si="137"/>
        <v>101291052.25</v>
      </c>
      <c r="EE439" s="37">
        <f t="shared" si="137"/>
        <v>232836471.92000005</v>
      </c>
      <c r="EF439" s="37">
        <f t="shared" si="137"/>
        <v>734443239.58000004</v>
      </c>
      <c r="EG439" s="37">
        <f t="shared" si="137"/>
        <v>585541761.38000011</v>
      </c>
      <c r="EH439" s="37">
        <f t="shared" si="137"/>
        <v>113208778.97</v>
      </c>
      <c r="EI439" s="37">
        <f t="shared" si="137"/>
        <v>130185686.20000002</v>
      </c>
      <c r="EJ439" s="37">
        <f t="shared" si="137"/>
        <v>127973110.69000001</v>
      </c>
      <c r="EK439" s="37">
        <f t="shared" si="137"/>
        <v>170648711.94</v>
      </c>
      <c r="EL439" s="37">
        <f t="shared" si="137"/>
        <v>246909327.11999997</v>
      </c>
      <c r="EM439" s="37">
        <f t="shared" si="137"/>
        <v>80765163.780000016</v>
      </c>
      <c r="EN439" s="37">
        <f t="shared" si="137"/>
        <v>116087006.07000001</v>
      </c>
      <c r="EO439" s="37">
        <f t="shared" si="137"/>
        <v>2217357441.5200005</v>
      </c>
      <c r="EP439" s="37">
        <f t="shared" si="137"/>
        <v>115581459.89000002</v>
      </c>
      <c r="EQ439" s="37">
        <f t="shared" si="137"/>
        <v>116129832.28</v>
      </c>
      <c r="ER439" s="37">
        <f t="shared" si="137"/>
        <v>111167908.13000001</v>
      </c>
      <c r="ES439" s="37">
        <f t="shared" si="137"/>
        <v>66125619.920000002</v>
      </c>
      <c r="ET439" s="37">
        <f t="shared" si="137"/>
        <v>60500523.469999991</v>
      </c>
      <c r="EU439" s="37">
        <f t="shared" si="137"/>
        <v>179695996.06999999</v>
      </c>
      <c r="EV439" s="37">
        <f t="shared" si="137"/>
        <v>158230560.90000001</v>
      </c>
      <c r="EW439" s="37">
        <f t="shared" si="137"/>
        <v>104556705.06</v>
      </c>
      <c r="EX439" s="37">
        <f t="shared" si="137"/>
        <v>16799592363.66</v>
      </c>
      <c r="EY439" s="37">
        <f t="shared" si="137"/>
        <v>1211739834.1499999</v>
      </c>
      <c r="EZ439" s="37">
        <f t="shared" si="137"/>
        <v>56069472.039999992</v>
      </c>
      <c r="FA439" s="37">
        <f t="shared" si="137"/>
        <v>112769426.97</v>
      </c>
      <c r="FB439" s="37">
        <f t="shared" si="137"/>
        <v>164730484.16000003</v>
      </c>
      <c r="FC439" s="37">
        <f t="shared" si="137"/>
        <v>212892157.56</v>
      </c>
      <c r="FD439" s="37">
        <f t="shared" si="137"/>
        <v>202654984.80000001</v>
      </c>
      <c r="FE439" s="37">
        <f t="shared" si="137"/>
        <v>157170465.92000002</v>
      </c>
      <c r="FF439" s="37">
        <f t="shared" si="137"/>
        <v>96853083.060000017</v>
      </c>
      <c r="FG439" s="37">
        <f t="shared" si="137"/>
        <v>89276006.299999997</v>
      </c>
      <c r="FH439" s="37">
        <f t="shared" si="137"/>
        <v>75461660.25999999</v>
      </c>
      <c r="FI439" s="37">
        <f t="shared" si="137"/>
        <v>79805058.030000001</v>
      </c>
      <c r="FJ439" s="37">
        <f t="shared" si="137"/>
        <v>56559120.390000001</v>
      </c>
      <c r="FK439" s="37">
        <f t="shared" si="137"/>
        <v>975930531.69999993</v>
      </c>
      <c r="FL439" s="37">
        <f t="shared" si="137"/>
        <v>84452579.460000008</v>
      </c>
      <c r="FM439" s="37">
        <f t="shared" si="137"/>
        <v>94467431.109999999</v>
      </c>
      <c r="FN439" s="37">
        <f t="shared" si="137"/>
        <v>90084956.649999991</v>
      </c>
      <c r="FO439" s="37">
        <f t="shared" si="137"/>
        <v>147606489.62</v>
      </c>
      <c r="FP439" s="37">
        <f t="shared" si="137"/>
        <v>135141269.17000002</v>
      </c>
      <c r="FQ439" s="37">
        <f t="shared" si="137"/>
        <v>51764876.609999992</v>
      </c>
      <c r="FR439" s="37">
        <f t="shared" si="137"/>
        <v>27703126.239999998</v>
      </c>
      <c r="FS439" s="37">
        <f t="shared" si="137"/>
        <v>2190960860.5300002</v>
      </c>
      <c r="FT439" s="37">
        <f t="shared" si="137"/>
        <v>96475928.469999999</v>
      </c>
      <c r="FU439" s="37">
        <f t="shared" si="137"/>
        <v>168272292.17000002</v>
      </c>
      <c r="FV439" s="37">
        <f t="shared" si="137"/>
        <v>128672712.77999999</v>
      </c>
      <c r="FW439" s="37">
        <f t="shared" si="137"/>
        <v>194586022.09999999</v>
      </c>
      <c r="FX439" s="37">
        <f t="shared" si="137"/>
        <v>104586489.25999999</v>
      </c>
      <c r="FY439" s="37">
        <f t="shared" si="137"/>
        <v>249538778.84999999</v>
      </c>
      <c r="FZ439" s="37">
        <f t="shared" si="137"/>
        <v>158120116.68000004</v>
      </c>
      <c r="GA439" s="37">
        <f t="shared" si="137"/>
        <v>144650486.18000001</v>
      </c>
      <c r="GB439" s="37">
        <f t="shared" si="137"/>
        <v>126032093.28</v>
      </c>
      <c r="GC439" s="37">
        <f t="shared" si="137"/>
        <v>237249849.5</v>
      </c>
      <c r="GD439" s="37">
        <f t="shared" si="137"/>
        <v>102963844.63999999</v>
      </c>
      <c r="GE439" s="37">
        <f t="shared" si="137"/>
        <v>97635207.900000006</v>
      </c>
      <c r="GF439" s="37">
        <f t="shared" si="137"/>
        <v>50091202.13000001</v>
      </c>
      <c r="GG439" s="37">
        <f t="shared" si="137"/>
        <v>1058900870.47</v>
      </c>
      <c r="GH439" s="37">
        <f t="shared" si="137"/>
        <v>80656245.480000004</v>
      </c>
      <c r="GI439" s="37">
        <f t="shared" si="137"/>
        <v>89912875.569999993</v>
      </c>
      <c r="GJ439" s="37">
        <f t="shared" si="137"/>
        <v>223076837.69000003</v>
      </c>
      <c r="GK439" s="37">
        <f t="shared" si="137"/>
        <v>116046809.99000001</v>
      </c>
      <c r="GL439" s="37">
        <f t="shared" si="137"/>
        <v>99695097.689999983</v>
      </c>
      <c r="GM439" s="37">
        <f t="shared" si="137"/>
        <v>91905690.080000013</v>
      </c>
      <c r="GN439" s="37">
        <f t="shared" si="137"/>
        <v>248515957.08000004</v>
      </c>
      <c r="GO439" s="37">
        <f t="shared" ref="GO439:IZ439" si="138">SUM(GO131,GO195,GO244,GO437)</f>
        <v>85371132.319999993</v>
      </c>
      <c r="GP439" s="37">
        <f t="shared" si="138"/>
        <v>40464520.740000002</v>
      </c>
      <c r="GQ439" s="37">
        <f t="shared" si="138"/>
        <v>35720667.75</v>
      </c>
      <c r="GR439" s="37">
        <f t="shared" si="138"/>
        <v>34328290.700000003</v>
      </c>
      <c r="GS439" s="37">
        <f t="shared" si="138"/>
        <v>652290624.35000002</v>
      </c>
      <c r="GT439" s="37">
        <f t="shared" si="138"/>
        <v>167598397.16</v>
      </c>
      <c r="GU439" s="37">
        <f t="shared" si="138"/>
        <v>94479207.820000008</v>
      </c>
      <c r="GV439" s="37">
        <f t="shared" si="138"/>
        <v>184732308.97999999</v>
      </c>
      <c r="GW439" s="37">
        <f t="shared" si="138"/>
        <v>42617794.219999999</v>
      </c>
      <c r="GX439" s="37">
        <f t="shared" si="138"/>
        <v>120187595.56</v>
      </c>
      <c r="GY439" s="37">
        <f t="shared" si="138"/>
        <v>127243530.69000003</v>
      </c>
      <c r="GZ439" s="37">
        <f t="shared" si="138"/>
        <v>67561467.179999992</v>
      </c>
      <c r="HA439" s="37">
        <f t="shared" si="138"/>
        <v>11834274820.189997</v>
      </c>
      <c r="HB439" s="37">
        <f t="shared" si="138"/>
        <v>717735271.48999989</v>
      </c>
      <c r="HC439" s="37">
        <f t="shared" si="138"/>
        <v>76569473.969999999</v>
      </c>
      <c r="HD439" s="37">
        <f t="shared" si="138"/>
        <v>169326295.99000001</v>
      </c>
      <c r="HE439" s="37">
        <f t="shared" si="138"/>
        <v>116979274.94000001</v>
      </c>
      <c r="HF439" s="37">
        <f t="shared" si="138"/>
        <v>1944210627.1499996</v>
      </c>
      <c r="HG439" s="37">
        <f t="shared" si="138"/>
        <v>225484135.53</v>
      </c>
      <c r="HH439" s="37">
        <f t="shared" si="138"/>
        <v>285695235.66000003</v>
      </c>
      <c r="HI439" s="37">
        <f t="shared" si="138"/>
        <v>265758780.71999997</v>
      </c>
      <c r="HJ439" s="37">
        <f t="shared" si="138"/>
        <v>179037954.01999998</v>
      </c>
      <c r="HK439" s="37">
        <f t="shared" si="138"/>
        <v>271580816.32000005</v>
      </c>
      <c r="HL439" s="37">
        <f t="shared" si="138"/>
        <v>64379412.910000004</v>
      </c>
      <c r="HM439" s="37">
        <f t="shared" si="138"/>
        <v>1141918389.4999998</v>
      </c>
      <c r="HN439" s="37">
        <f t="shared" si="138"/>
        <v>232870353.94999999</v>
      </c>
      <c r="HO439" s="37">
        <f t="shared" si="138"/>
        <v>212896882.56000003</v>
      </c>
      <c r="HP439" s="37">
        <f t="shared" si="138"/>
        <v>151883480.11000001</v>
      </c>
      <c r="HQ439" s="37">
        <f t="shared" si="138"/>
        <v>104618081.21000001</v>
      </c>
      <c r="HR439" s="37">
        <f t="shared" si="138"/>
        <v>116242965.21000001</v>
      </c>
      <c r="HS439" s="37">
        <f t="shared" si="138"/>
        <v>163477666.16000003</v>
      </c>
      <c r="HT439" s="37">
        <f t="shared" si="138"/>
        <v>83565912.519999996</v>
      </c>
      <c r="HU439" s="37">
        <f t="shared" si="138"/>
        <v>1520888714.72</v>
      </c>
      <c r="HV439" s="37">
        <f t="shared" si="138"/>
        <v>481607073.16999996</v>
      </c>
      <c r="HW439" s="37">
        <f t="shared" si="138"/>
        <v>106173421.86</v>
      </c>
      <c r="HX439" s="37">
        <f t="shared" si="138"/>
        <v>85532652.299999997</v>
      </c>
      <c r="HY439" s="37">
        <f t="shared" si="138"/>
        <v>87429874.689999998</v>
      </c>
      <c r="HZ439" s="37">
        <f t="shared" si="138"/>
        <v>77241538.989999995</v>
      </c>
      <c r="IA439" s="37">
        <f t="shared" si="138"/>
        <v>214672048.92000002</v>
      </c>
      <c r="IB439" s="37">
        <f t="shared" si="138"/>
        <v>79988038.280000001</v>
      </c>
      <c r="IC439" s="37">
        <f t="shared" si="138"/>
        <v>89917077.409999996</v>
      </c>
      <c r="ID439" s="37">
        <f t="shared" si="138"/>
        <v>86206023.400000006</v>
      </c>
      <c r="IE439" s="37">
        <f t="shared" si="138"/>
        <v>87464448.260000005</v>
      </c>
      <c r="IF439" s="37">
        <f t="shared" si="138"/>
        <v>159259643.69</v>
      </c>
      <c r="IG439" s="37">
        <f t="shared" si="138"/>
        <v>49026471.369999997</v>
      </c>
      <c r="IH439" s="37">
        <f t="shared" si="138"/>
        <v>110214032.02000001</v>
      </c>
      <c r="II439" s="37">
        <f t="shared" si="138"/>
        <v>53551030.939999998</v>
      </c>
      <c r="IJ439" s="37">
        <f t="shared" si="138"/>
        <v>57856605.789999999</v>
      </c>
      <c r="IK439" s="37">
        <f t="shared" si="138"/>
        <v>1146784892.7900002</v>
      </c>
      <c r="IL439" s="37">
        <f t="shared" si="138"/>
        <v>591967229.17000008</v>
      </c>
      <c r="IM439" s="37">
        <f t="shared" si="138"/>
        <v>139375564.07999998</v>
      </c>
      <c r="IN439" s="37">
        <f t="shared" si="138"/>
        <v>209861071.30000001</v>
      </c>
      <c r="IO439" s="37">
        <f t="shared" si="138"/>
        <v>310356140.29000002</v>
      </c>
      <c r="IP439" s="37">
        <f t="shared" si="138"/>
        <v>104416310.78</v>
      </c>
      <c r="IQ439" s="37">
        <f t="shared" si="138"/>
        <v>99843339.270000011</v>
      </c>
      <c r="IR439" s="37">
        <f t="shared" si="138"/>
        <v>62710109.430000007</v>
      </c>
      <c r="IS439" s="37">
        <f t="shared" si="138"/>
        <v>67584211.309999987</v>
      </c>
      <c r="IT439" s="37">
        <f t="shared" si="138"/>
        <v>76892712.430000007</v>
      </c>
      <c r="IU439" s="37">
        <f t="shared" si="138"/>
        <v>83410376.980000004</v>
      </c>
      <c r="IV439" s="37">
        <f t="shared" si="138"/>
        <v>1922649193.78</v>
      </c>
      <c r="IW439" s="37">
        <f t="shared" si="138"/>
        <v>655177914.00999987</v>
      </c>
      <c r="IX439" s="37">
        <f t="shared" si="138"/>
        <v>182353318.53999999</v>
      </c>
      <c r="IY439" s="37">
        <f t="shared" si="138"/>
        <v>121822014.07999998</v>
      </c>
      <c r="IZ439" s="37">
        <f t="shared" si="138"/>
        <v>94167630.579999998</v>
      </c>
      <c r="JA439" s="37">
        <f t="shared" ref="JA439:LL439" si="139">SUM(JA131,JA195,JA244,JA437)</f>
        <v>57386386.129999995</v>
      </c>
      <c r="JB439" s="37">
        <f t="shared" si="139"/>
        <v>96955337.25</v>
      </c>
      <c r="JC439" s="37">
        <f t="shared" si="139"/>
        <v>51377450.880000003</v>
      </c>
      <c r="JD439" s="37">
        <f t="shared" si="139"/>
        <v>65281288.649999999</v>
      </c>
      <c r="JE439" s="37">
        <f t="shared" si="139"/>
        <v>116186135.63000001</v>
      </c>
      <c r="JF439" s="37">
        <f t="shared" si="139"/>
        <v>113023530.51999998</v>
      </c>
      <c r="JG439" s="37">
        <f t="shared" si="139"/>
        <v>74285693.030000001</v>
      </c>
      <c r="JH439" s="37">
        <f t="shared" si="139"/>
        <v>1075436972.1099999</v>
      </c>
      <c r="JI439" s="37">
        <f t="shared" si="139"/>
        <v>378780308.43000007</v>
      </c>
      <c r="JJ439" s="37">
        <f t="shared" si="139"/>
        <v>93334126.030000001</v>
      </c>
      <c r="JK439" s="37">
        <f t="shared" si="139"/>
        <v>81919783.099999994</v>
      </c>
      <c r="JL439" s="37">
        <f t="shared" si="139"/>
        <v>61126596.789999999</v>
      </c>
      <c r="JM439" s="37">
        <f t="shared" si="139"/>
        <v>75453726.889999986</v>
      </c>
      <c r="JN439" s="37">
        <f t="shared" si="139"/>
        <v>662033405.34000003</v>
      </c>
      <c r="JO439" s="37">
        <f t="shared" si="139"/>
        <v>74550669.050000012</v>
      </c>
      <c r="JP439" s="37">
        <f t="shared" si="139"/>
        <v>102565322.40000001</v>
      </c>
      <c r="JQ439" s="37">
        <f t="shared" si="139"/>
        <v>139681125.94999999</v>
      </c>
      <c r="JR439" s="37">
        <f t="shared" si="139"/>
        <v>93662581.5</v>
      </c>
      <c r="JS439" s="37">
        <f t="shared" si="139"/>
        <v>196540014.12</v>
      </c>
      <c r="JT439" s="37">
        <f t="shared" si="139"/>
        <v>66387856.019999996</v>
      </c>
      <c r="JU439" s="37">
        <f t="shared" si="139"/>
        <v>19416600044.369999</v>
      </c>
      <c r="JV439" s="37">
        <f t="shared" si="139"/>
        <v>1600704500.77</v>
      </c>
      <c r="JW439" s="37">
        <f t="shared" si="139"/>
        <v>611860648.20000017</v>
      </c>
      <c r="JX439" s="37">
        <f t="shared" si="139"/>
        <v>110477897.40000001</v>
      </c>
      <c r="JY439" s="37">
        <f t="shared" si="139"/>
        <v>62693146.810000002</v>
      </c>
      <c r="JZ439" s="37">
        <f t="shared" si="139"/>
        <v>159154480.75</v>
      </c>
      <c r="KA439" s="37">
        <f t="shared" si="139"/>
        <v>46797158.550000004</v>
      </c>
      <c r="KB439" s="37">
        <f t="shared" si="139"/>
        <v>349020464.25999999</v>
      </c>
      <c r="KC439" s="37">
        <f t="shared" si="139"/>
        <v>179346064.72999996</v>
      </c>
      <c r="KD439" s="37">
        <f t="shared" si="139"/>
        <v>102381704.42999999</v>
      </c>
      <c r="KE439" s="37">
        <f t="shared" si="139"/>
        <v>140585908.53999999</v>
      </c>
      <c r="KF439" s="37">
        <f t="shared" si="139"/>
        <v>98506605.879999995</v>
      </c>
      <c r="KG439" s="37">
        <f t="shared" si="139"/>
        <v>102252751.48</v>
      </c>
      <c r="KH439" s="37">
        <f t="shared" si="139"/>
        <v>92780735.13000001</v>
      </c>
      <c r="KI439" s="37">
        <f t="shared" si="139"/>
        <v>35106565.539999999</v>
      </c>
      <c r="KJ439" s="37">
        <f t="shared" si="139"/>
        <v>82022645.390000001</v>
      </c>
      <c r="KK439" s="37">
        <f t="shared" si="139"/>
        <v>2221980691.8800001</v>
      </c>
      <c r="KL439" s="37">
        <f t="shared" si="139"/>
        <v>271365882.26999998</v>
      </c>
      <c r="KM439" s="37">
        <f t="shared" si="139"/>
        <v>121211014.13</v>
      </c>
      <c r="KN439" s="37">
        <f t="shared" si="139"/>
        <v>160565464.81</v>
      </c>
      <c r="KO439" s="37">
        <f t="shared" si="139"/>
        <v>144389989.47</v>
      </c>
      <c r="KP439" s="37">
        <f t="shared" si="139"/>
        <v>127660523.61999999</v>
      </c>
      <c r="KQ439" s="37">
        <f t="shared" si="139"/>
        <v>430429333.54999995</v>
      </c>
      <c r="KR439" s="37">
        <f t="shared" si="139"/>
        <v>94716938.459999993</v>
      </c>
      <c r="KS439" s="37">
        <f t="shared" si="139"/>
        <v>92704657.189999998</v>
      </c>
      <c r="KT439" s="37">
        <f t="shared" si="139"/>
        <v>656560245.9799999</v>
      </c>
      <c r="KU439" s="37">
        <f t="shared" si="139"/>
        <v>117566349.91</v>
      </c>
      <c r="KV439" s="37">
        <f t="shared" si="139"/>
        <v>148568871.78999999</v>
      </c>
      <c r="KW439" s="37">
        <f t="shared" si="139"/>
        <v>343381367.25999993</v>
      </c>
      <c r="KX439" s="37">
        <f t="shared" si="139"/>
        <v>99734874.840000004</v>
      </c>
      <c r="KY439" s="37">
        <f t="shared" si="139"/>
        <v>161026483.58000001</v>
      </c>
      <c r="KZ439" s="37">
        <f t="shared" si="139"/>
        <v>1060356364.3199999</v>
      </c>
      <c r="LA439" s="37">
        <f t="shared" si="139"/>
        <v>157534805.72</v>
      </c>
      <c r="LB439" s="37">
        <f t="shared" si="139"/>
        <v>1078257503.71</v>
      </c>
      <c r="LC439" s="37">
        <f t="shared" si="139"/>
        <v>113358298.03</v>
      </c>
      <c r="LD439" s="37">
        <f t="shared" si="139"/>
        <v>67749139.959999993</v>
      </c>
      <c r="LE439" s="37">
        <f t="shared" si="139"/>
        <v>218382071.30000001</v>
      </c>
      <c r="LF439" s="37">
        <f t="shared" si="139"/>
        <v>208739164.72999999</v>
      </c>
      <c r="LG439" s="37">
        <f t="shared" si="139"/>
        <v>125226112.32000001</v>
      </c>
      <c r="LH439" s="37">
        <f t="shared" si="139"/>
        <v>131328395.72</v>
      </c>
      <c r="LI439" s="37">
        <f t="shared" si="139"/>
        <v>78269848.969999999</v>
      </c>
      <c r="LJ439" s="37">
        <f t="shared" si="139"/>
        <v>2496033752.1700001</v>
      </c>
      <c r="LK439" s="37">
        <f t="shared" si="139"/>
        <v>455920315.10999995</v>
      </c>
      <c r="LL439" s="37">
        <f t="shared" si="139"/>
        <v>654434498.84000003</v>
      </c>
      <c r="LM439" s="37">
        <f t="shared" ref="LM439:NX439" si="140">SUM(LM131,LM195,LM244,LM437)</f>
        <v>548034450.01999998</v>
      </c>
      <c r="LN439" s="37">
        <f t="shared" si="140"/>
        <v>147827595.81000003</v>
      </c>
      <c r="LO439" s="37">
        <f t="shared" si="140"/>
        <v>108027282.21000001</v>
      </c>
      <c r="LP439" s="37">
        <f t="shared" si="140"/>
        <v>74600235.459999993</v>
      </c>
      <c r="LQ439" s="37">
        <f t="shared" si="140"/>
        <v>152486281.54999998</v>
      </c>
      <c r="LR439" s="37">
        <f t="shared" si="140"/>
        <v>86038002.699999988</v>
      </c>
      <c r="LS439" s="37">
        <f t="shared" si="140"/>
        <v>168110147.60999998</v>
      </c>
      <c r="LT439" s="37">
        <f t="shared" si="140"/>
        <v>56654516.449999996</v>
      </c>
      <c r="LU439" s="37">
        <f t="shared" si="140"/>
        <v>747533842.17999995</v>
      </c>
      <c r="LV439" s="37">
        <f t="shared" si="140"/>
        <v>160118394.22999999</v>
      </c>
      <c r="LW439" s="37">
        <f t="shared" si="140"/>
        <v>93585982.75</v>
      </c>
      <c r="LX439" s="37">
        <f t="shared" si="140"/>
        <v>1815806171.71</v>
      </c>
      <c r="LY439" s="37">
        <f t="shared" si="140"/>
        <v>765468534.25</v>
      </c>
      <c r="LZ439" s="37">
        <f t="shared" si="140"/>
        <v>1635322347.73</v>
      </c>
      <c r="MA439" s="37">
        <f t="shared" si="140"/>
        <v>518918803.59000003</v>
      </c>
      <c r="MB439" s="37">
        <f t="shared" si="140"/>
        <v>219724307.90000001</v>
      </c>
      <c r="MC439" s="37">
        <f t="shared" si="140"/>
        <v>196466733.64999998</v>
      </c>
      <c r="MD439" s="37">
        <f t="shared" si="140"/>
        <v>160883635.76999998</v>
      </c>
      <c r="ME439" s="37">
        <f t="shared" si="140"/>
        <v>149713066.53499997</v>
      </c>
      <c r="MF439" s="37">
        <f t="shared" si="140"/>
        <v>142752671.55000001</v>
      </c>
      <c r="MG439" s="37">
        <f t="shared" si="140"/>
        <v>187166209.41</v>
      </c>
      <c r="MH439" s="37">
        <f t="shared" si="140"/>
        <v>338992370.22000003</v>
      </c>
      <c r="MI439" s="37">
        <f t="shared" si="140"/>
        <v>101710552.03</v>
      </c>
      <c r="MJ439" s="37">
        <f t="shared" si="140"/>
        <v>24387086372.815002</v>
      </c>
      <c r="MK439" s="37">
        <f t="shared" si="140"/>
        <v>2177909784.9299998</v>
      </c>
      <c r="ML439" s="37">
        <f t="shared" si="140"/>
        <v>134896758.95000002</v>
      </c>
      <c r="MM439" s="37">
        <f t="shared" si="140"/>
        <v>78251809.892999992</v>
      </c>
      <c r="MN439" s="37">
        <f t="shared" si="140"/>
        <v>74420454.219999984</v>
      </c>
      <c r="MO439" s="37">
        <f t="shared" si="140"/>
        <v>72430343.360000014</v>
      </c>
      <c r="MP439" s="37">
        <f t="shared" si="140"/>
        <v>126750866.73999998</v>
      </c>
      <c r="MQ439" s="37">
        <f t="shared" si="140"/>
        <v>99924463.190000013</v>
      </c>
      <c r="MR439" s="37">
        <f t="shared" si="140"/>
        <v>98098268.410000011</v>
      </c>
      <c r="MS439" s="37">
        <f t="shared" si="140"/>
        <v>157418371.70999998</v>
      </c>
      <c r="MT439" s="37">
        <f t="shared" si="140"/>
        <v>94828708.079999998</v>
      </c>
      <c r="MU439" s="37">
        <f t="shared" si="140"/>
        <v>97224352.790000007</v>
      </c>
      <c r="MV439" s="37">
        <f t="shared" si="140"/>
        <v>85472497.120000005</v>
      </c>
      <c r="MW439" s="37">
        <f t="shared" si="140"/>
        <v>2011847186.73</v>
      </c>
      <c r="MX439" s="37">
        <f t="shared" si="140"/>
        <v>118056945.90000001</v>
      </c>
      <c r="MY439" s="37">
        <f t="shared" si="140"/>
        <v>140091583.60000002</v>
      </c>
      <c r="MZ439" s="37">
        <f t="shared" si="140"/>
        <v>182495675.78</v>
      </c>
      <c r="NA439" s="37">
        <f t="shared" si="140"/>
        <v>182063057.94999996</v>
      </c>
      <c r="NB439" s="37">
        <f t="shared" si="140"/>
        <v>128669693.82000001</v>
      </c>
      <c r="NC439" s="37">
        <f t="shared" si="140"/>
        <v>295588321.72070003</v>
      </c>
      <c r="ND439" s="37">
        <f t="shared" si="140"/>
        <v>204234163.53</v>
      </c>
      <c r="NE439" s="37">
        <f t="shared" si="140"/>
        <v>121499499.01000002</v>
      </c>
      <c r="NF439" s="37">
        <f t="shared" si="140"/>
        <v>52171064.969999999</v>
      </c>
      <c r="NG439" s="37">
        <f t="shared" si="140"/>
        <v>38318951.57</v>
      </c>
      <c r="NH439" s="37">
        <f t="shared" si="140"/>
        <v>4176753292.4300003</v>
      </c>
      <c r="NI439" s="37">
        <f t="shared" si="140"/>
        <v>355246688.51999998</v>
      </c>
      <c r="NJ439" s="37">
        <f t="shared" si="140"/>
        <v>100007010.24000001</v>
      </c>
      <c r="NK439" s="37">
        <f t="shared" si="140"/>
        <v>873966429.58000004</v>
      </c>
      <c r="NL439" s="37">
        <f t="shared" si="140"/>
        <v>86722542.740000039</v>
      </c>
      <c r="NM439" s="37">
        <f t="shared" si="140"/>
        <v>242079312.07999998</v>
      </c>
      <c r="NN439" s="37">
        <f t="shared" si="140"/>
        <v>496100127.31000012</v>
      </c>
      <c r="NO439" s="37">
        <f t="shared" si="140"/>
        <v>441577320.42000002</v>
      </c>
      <c r="NP439" s="37">
        <f t="shared" si="140"/>
        <v>42307868.400000006</v>
      </c>
      <c r="NQ439" s="37">
        <f t="shared" si="140"/>
        <v>164625298.63820001</v>
      </c>
      <c r="NR439" s="37">
        <f t="shared" si="140"/>
        <v>138984754.19</v>
      </c>
      <c r="NS439" s="37">
        <f t="shared" si="140"/>
        <v>89000502.370000005</v>
      </c>
      <c r="NT439" s="37">
        <f t="shared" si="140"/>
        <v>703150109.68000007</v>
      </c>
      <c r="NU439" s="37">
        <f t="shared" si="140"/>
        <v>96731097.190000013</v>
      </c>
      <c r="NV439" s="37">
        <f t="shared" si="140"/>
        <v>98585500.840000004</v>
      </c>
      <c r="NW439" s="37">
        <f t="shared" si="140"/>
        <v>93884193.400000006</v>
      </c>
      <c r="NX439" s="37">
        <f t="shared" si="140"/>
        <v>87044651.549999997</v>
      </c>
      <c r="NY439" s="37">
        <f t="shared" ref="NY439:QJ439" si="141">SUM(NY131,NY195,NY244,NY437)</f>
        <v>33153688.889999997</v>
      </c>
      <c r="NZ439" s="37">
        <f t="shared" si="141"/>
        <v>54969310.150000006</v>
      </c>
      <c r="OA439" s="37">
        <f t="shared" si="141"/>
        <v>2160877813.8200002</v>
      </c>
      <c r="OB439" s="37">
        <f t="shared" si="141"/>
        <v>511410010.99000001</v>
      </c>
      <c r="OC439" s="37">
        <f t="shared" si="141"/>
        <v>108931139.56999999</v>
      </c>
      <c r="OD439" s="37">
        <f t="shared" si="141"/>
        <v>79356202.030000001</v>
      </c>
      <c r="OE439" s="37">
        <f t="shared" si="141"/>
        <v>111127180.76000001</v>
      </c>
      <c r="OF439" s="37">
        <f t="shared" si="141"/>
        <v>165505887.39999998</v>
      </c>
      <c r="OG439" s="37">
        <f t="shared" si="141"/>
        <v>73134381.290000007</v>
      </c>
      <c r="OH439" s="37">
        <f t="shared" si="141"/>
        <v>1755047929.5600002</v>
      </c>
      <c r="OI439" s="37">
        <f t="shared" si="141"/>
        <v>341640213.65000004</v>
      </c>
      <c r="OJ439" s="37">
        <f t="shared" si="141"/>
        <v>170053206.42999998</v>
      </c>
      <c r="OK439" s="37">
        <f t="shared" si="141"/>
        <v>441355138.59999996</v>
      </c>
      <c r="OL439" s="37">
        <f t="shared" si="141"/>
        <v>117107941.63999999</v>
      </c>
      <c r="OM439" s="37">
        <f t="shared" si="141"/>
        <v>160839216.48999998</v>
      </c>
      <c r="ON439" s="37">
        <f t="shared" si="141"/>
        <v>168604295.21999997</v>
      </c>
      <c r="OO439" s="37">
        <f t="shared" si="141"/>
        <v>65456964.529999986</v>
      </c>
      <c r="OP439" s="37">
        <f t="shared" si="141"/>
        <v>73708032.060000002</v>
      </c>
      <c r="OQ439" s="37">
        <f t="shared" si="141"/>
        <v>1583467744.7199998</v>
      </c>
      <c r="OR439" s="37">
        <f t="shared" si="141"/>
        <v>375814086.06</v>
      </c>
      <c r="OS439" s="37">
        <f t="shared" si="141"/>
        <v>631293974.67999995</v>
      </c>
      <c r="OT439" s="37">
        <f t="shared" si="141"/>
        <v>209204042.19</v>
      </c>
      <c r="OU439" s="37">
        <f t="shared" si="141"/>
        <v>188792978.26999998</v>
      </c>
      <c r="OV439" s="37">
        <f t="shared" si="141"/>
        <v>74297965.559999987</v>
      </c>
      <c r="OW439" s="37">
        <f t="shared" si="141"/>
        <v>859042881.72000003</v>
      </c>
      <c r="OX439" s="37">
        <f t="shared" si="141"/>
        <v>89971308.520000011</v>
      </c>
      <c r="OY439" s="37">
        <f t="shared" si="141"/>
        <v>93931115.549999997</v>
      </c>
      <c r="OZ439" s="37">
        <f t="shared" si="141"/>
        <v>143907038.59999999</v>
      </c>
      <c r="PA439" s="37">
        <f t="shared" si="141"/>
        <v>161332284.55000001</v>
      </c>
      <c r="PB439" s="37">
        <f t="shared" si="141"/>
        <v>317841817.99000001</v>
      </c>
      <c r="PC439" s="37">
        <f t="shared" si="141"/>
        <v>105569743.78999999</v>
      </c>
      <c r="PD439" s="37">
        <f t="shared" si="141"/>
        <v>55500946.899999991</v>
      </c>
      <c r="PE439" s="37">
        <f t="shared" si="141"/>
        <v>52810044.529999994</v>
      </c>
      <c r="PF439" s="37">
        <f t="shared" si="141"/>
        <v>26594486050.261906</v>
      </c>
      <c r="PG439" s="37">
        <f t="shared" si="141"/>
        <v>1279252526.6800001</v>
      </c>
      <c r="PH439" s="37">
        <f t="shared" si="141"/>
        <v>73228504.539999992</v>
      </c>
      <c r="PI439" s="37">
        <f t="shared" si="141"/>
        <v>231805389.77000001</v>
      </c>
      <c r="PJ439" s="37">
        <f t="shared" si="141"/>
        <v>55982645.019999996</v>
      </c>
      <c r="PK439" s="37">
        <f t="shared" si="141"/>
        <v>153862893.15000001</v>
      </c>
      <c r="PL439" s="37">
        <f t="shared" si="141"/>
        <v>268703144.11000001</v>
      </c>
      <c r="PM439" s="37">
        <f t="shared" si="141"/>
        <v>90382074.489999995</v>
      </c>
      <c r="PN439" s="37">
        <f t="shared" si="141"/>
        <v>79089008.13000001</v>
      </c>
      <c r="PO439" s="37">
        <f t="shared" si="141"/>
        <v>124755438.99999999</v>
      </c>
      <c r="PP439" s="37">
        <f t="shared" si="141"/>
        <v>102735932.97</v>
      </c>
      <c r="PQ439" s="37">
        <f t="shared" si="141"/>
        <v>129143933.70000002</v>
      </c>
      <c r="PR439" s="37">
        <f t="shared" si="141"/>
        <v>195088029.66999999</v>
      </c>
      <c r="PS439" s="37">
        <f t="shared" si="141"/>
        <v>72985337.299999997</v>
      </c>
      <c r="PT439" s="37">
        <f t="shared" si="141"/>
        <v>327616450.70999998</v>
      </c>
      <c r="PU439" s="37">
        <f t="shared" si="141"/>
        <v>57820605.780000001</v>
      </c>
      <c r="PV439" s="37">
        <f t="shared" si="141"/>
        <v>37919118.920000002</v>
      </c>
      <c r="PW439" s="37">
        <f t="shared" si="141"/>
        <v>31257414.920000002</v>
      </c>
      <c r="PX439" s="37">
        <f t="shared" si="141"/>
        <v>47267865.810000002</v>
      </c>
      <c r="PY439" s="37">
        <f t="shared" si="141"/>
        <v>3439231527.48</v>
      </c>
      <c r="PZ439" s="37">
        <f t="shared" si="141"/>
        <v>112739427.52</v>
      </c>
      <c r="QA439" s="37">
        <f t="shared" si="141"/>
        <v>105183430.70000002</v>
      </c>
      <c r="QB439" s="37">
        <f t="shared" si="141"/>
        <v>173497603.54999998</v>
      </c>
      <c r="QC439" s="37">
        <f t="shared" si="141"/>
        <v>636260005.63999999</v>
      </c>
      <c r="QD439" s="37">
        <f t="shared" si="141"/>
        <v>133795346.41999997</v>
      </c>
      <c r="QE439" s="37">
        <f t="shared" si="141"/>
        <v>267856173.81999999</v>
      </c>
      <c r="QF439" s="37">
        <f t="shared" si="141"/>
        <v>109071716.56999998</v>
      </c>
      <c r="QG439" s="37">
        <f t="shared" si="141"/>
        <v>259779934.69999999</v>
      </c>
      <c r="QH439" s="37">
        <f t="shared" si="141"/>
        <v>67605227.799999997</v>
      </c>
      <c r="QI439" s="37">
        <f t="shared" si="141"/>
        <v>230346438.53000003</v>
      </c>
      <c r="QJ439" s="37">
        <f t="shared" si="141"/>
        <v>80371141.219999999</v>
      </c>
      <c r="QK439" s="37">
        <f t="shared" ref="QK439:SV439" si="142">SUM(QK131,QK195,QK244,QK437)</f>
        <v>108664645.03999999</v>
      </c>
      <c r="QL439" s="37">
        <f t="shared" si="142"/>
        <v>145616659.32999998</v>
      </c>
      <c r="QM439" s="37">
        <f t="shared" si="142"/>
        <v>159123076.72</v>
      </c>
      <c r="QN439" s="37">
        <f t="shared" si="142"/>
        <v>192120922.16000003</v>
      </c>
      <c r="QO439" s="37">
        <f t="shared" si="142"/>
        <v>98798792.189999998</v>
      </c>
      <c r="QP439" s="37">
        <f t="shared" si="142"/>
        <v>89035745.170000002</v>
      </c>
      <c r="QQ439" s="37">
        <f t="shared" si="142"/>
        <v>69438817.88000001</v>
      </c>
      <c r="QR439" s="37">
        <f t="shared" si="142"/>
        <v>235219948.09999999</v>
      </c>
      <c r="QS439" s="37">
        <f t="shared" si="142"/>
        <v>277771606.39999998</v>
      </c>
      <c r="QT439" s="37">
        <f t="shared" si="142"/>
        <v>78161804.939999998</v>
      </c>
      <c r="QU439" s="37">
        <f t="shared" si="142"/>
        <v>35305304.840000004</v>
      </c>
      <c r="QV439" s="37">
        <f t="shared" si="142"/>
        <v>29459523.679999996</v>
      </c>
      <c r="QW439" s="37">
        <f t="shared" si="142"/>
        <v>36456461.780000001</v>
      </c>
      <c r="QX439" s="37">
        <f t="shared" si="142"/>
        <v>31008134.350000001</v>
      </c>
      <c r="QY439" s="37">
        <f t="shared" si="142"/>
        <v>1496104705.01</v>
      </c>
      <c r="QZ439" s="37">
        <f t="shared" si="142"/>
        <v>72063982.930000007</v>
      </c>
      <c r="RA439" s="37">
        <f t="shared" si="142"/>
        <v>245669121.94000003</v>
      </c>
      <c r="RB439" s="37">
        <f t="shared" si="142"/>
        <v>123288318.95</v>
      </c>
      <c r="RC439" s="37">
        <f t="shared" si="142"/>
        <v>128674058.00999999</v>
      </c>
      <c r="RD439" s="37">
        <f t="shared" si="142"/>
        <v>283756555.63000005</v>
      </c>
      <c r="RE439" s="37">
        <f t="shared" si="142"/>
        <v>92513332.210000008</v>
      </c>
      <c r="RF439" s="37">
        <f t="shared" si="142"/>
        <v>175887581.30999997</v>
      </c>
      <c r="RG439" s="37">
        <f t="shared" si="142"/>
        <v>233092485.12</v>
      </c>
      <c r="RH439" s="37">
        <f t="shared" si="142"/>
        <v>78403334.909999996</v>
      </c>
      <c r="RI439" s="37">
        <f t="shared" si="142"/>
        <v>82911880.219999999</v>
      </c>
      <c r="RJ439" s="37">
        <f t="shared" si="142"/>
        <v>44117443.659999996</v>
      </c>
      <c r="RK439" s="37">
        <f t="shared" si="142"/>
        <v>33833578.650000006</v>
      </c>
      <c r="RL439" s="37">
        <f t="shared" si="142"/>
        <v>2019437598.9999998</v>
      </c>
      <c r="RM439" s="37">
        <f t="shared" si="142"/>
        <v>244073370.46999997</v>
      </c>
      <c r="RN439" s="37">
        <f t="shared" si="142"/>
        <v>111980490.56</v>
      </c>
      <c r="RO439" s="37">
        <f t="shared" si="142"/>
        <v>154343366.25</v>
      </c>
      <c r="RP439" s="37">
        <f t="shared" si="142"/>
        <v>129919328.61</v>
      </c>
      <c r="RQ439" s="37">
        <f t="shared" si="142"/>
        <v>163021741.11999997</v>
      </c>
      <c r="RR439" s="37">
        <f t="shared" si="142"/>
        <v>270484975.04000002</v>
      </c>
      <c r="RS439" s="37">
        <f t="shared" si="142"/>
        <v>104045479.28000002</v>
      </c>
      <c r="RT439" s="37">
        <f t="shared" si="142"/>
        <v>129081600.45000002</v>
      </c>
      <c r="RU439" s="37">
        <f t="shared" si="142"/>
        <v>250846138.64000005</v>
      </c>
      <c r="RV439" s="37">
        <f t="shared" si="142"/>
        <v>284279200.10999995</v>
      </c>
      <c r="RW439" s="37">
        <f t="shared" si="142"/>
        <v>73217615.039999992</v>
      </c>
      <c r="RX439" s="37">
        <f t="shared" si="142"/>
        <v>62280282.079999998</v>
      </c>
      <c r="RY439" s="37">
        <f t="shared" si="142"/>
        <v>124221871.98999999</v>
      </c>
      <c r="RZ439" s="37">
        <f t="shared" si="142"/>
        <v>66655380.330000006</v>
      </c>
      <c r="SA439" s="37">
        <f t="shared" si="142"/>
        <v>81281554.989999995</v>
      </c>
      <c r="SB439" s="37">
        <f t="shared" si="142"/>
        <v>103445347.63</v>
      </c>
      <c r="SC439" s="37">
        <f t="shared" si="142"/>
        <v>35892277.549999997</v>
      </c>
      <c r="SD439" s="37">
        <f t="shared" si="142"/>
        <v>33983319.57</v>
      </c>
      <c r="SE439" s="37">
        <f t="shared" si="142"/>
        <v>35001605.539999999</v>
      </c>
      <c r="SF439" s="37">
        <f t="shared" si="142"/>
        <v>18128624654</v>
      </c>
      <c r="SG439" s="37">
        <f t="shared" si="142"/>
        <v>894078022.18999994</v>
      </c>
      <c r="SH439" s="37">
        <f t="shared" si="142"/>
        <v>107612377</v>
      </c>
      <c r="SI439" s="37">
        <f t="shared" si="142"/>
        <v>95490932.189999998</v>
      </c>
      <c r="SJ439" s="37">
        <f t="shared" si="142"/>
        <v>88086091.180000007</v>
      </c>
      <c r="SK439" s="37">
        <f t="shared" si="142"/>
        <v>57127323.11999999</v>
      </c>
      <c r="SL439" s="37">
        <f t="shared" si="142"/>
        <v>112440133.76000002</v>
      </c>
      <c r="SM439" s="37">
        <f t="shared" si="142"/>
        <v>126709149.5</v>
      </c>
      <c r="SN439" s="37">
        <f t="shared" si="142"/>
        <v>173680605.78999999</v>
      </c>
      <c r="SO439" s="37">
        <f t="shared" si="142"/>
        <v>88869463.99000001</v>
      </c>
      <c r="SP439" s="37">
        <f t="shared" si="142"/>
        <v>93013785.689999998</v>
      </c>
      <c r="SQ439" s="37">
        <f t="shared" si="142"/>
        <v>247687342.57999998</v>
      </c>
      <c r="SR439" s="37">
        <f t="shared" si="142"/>
        <v>33963680.109999999</v>
      </c>
      <c r="SS439" s="37">
        <f t="shared" si="142"/>
        <v>548787026.45000005</v>
      </c>
      <c r="ST439" s="37">
        <f t="shared" si="142"/>
        <v>107479328.44000001</v>
      </c>
      <c r="SU439" s="37">
        <f t="shared" si="142"/>
        <v>132449064.61999997</v>
      </c>
      <c r="SV439" s="37">
        <f t="shared" si="142"/>
        <v>212072778.90000001</v>
      </c>
      <c r="SW439" s="37">
        <f t="shared" ref="SW439:VH439" si="143">SUM(SW131,SW195,SW244,SW437)</f>
        <v>103753490.37</v>
      </c>
      <c r="SX439" s="37">
        <f t="shared" si="143"/>
        <v>104708669.09</v>
      </c>
      <c r="SY439" s="37">
        <f t="shared" si="143"/>
        <v>86796889.069999993</v>
      </c>
      <c r="SZ439" s="37">
        <f t="shared" si="143"/>
        <v>51662112.229999997</v>
      </c>
      <c r="TA439" s="37">
        <f t="shared" si="143"/>
        <v>1110026618.6099999</v>
      </c>
      <c r="TB439" s="37">
        <f t="shared" si="143"/>
        <v>73205033.390000001</v>
      </c>
      <c r="TC439" s="37">
        <f t="shared" si="143"/>
        <v>135698406.93000001</v>
      </c>
      <c r="TD439" s="37">
        <f t="shared" si="143"/>
        <v>126068355.20999999</v>
      </c>
      <c r="TE439" s="37">
        <f t="shared" si="143"/>
        <v>50001639.589999989</v>
      </c>
      <c r="TF439" s="37">
        <f t="shared" si="143"/>
        <v>72855485.430000007</v>
      </c>
      <c r="TG439" s="37">
        <f t="shared" si="143"/>
        <v>96006539.980000004</v>
      </c>
      <c r="TH439" s="37">
        <f t="shared" si="143"/>
        <v>260361229.77999997</v>
      </c>
      <c r="TI439" s="37">
        <f t="shared" si="143"/>
        <v>88564989.129999995</v>
      </c>
      <c r="TJ439" s="37">
        <f t="shared" si="143"/>
        <v>79371738.299999997</v>
      </c>
      <c r="TK439" s="37">
        <f t="shared" si="143"/>
        <v>100840776.13000001</v>
      </c>
      <c r="TL439" s="37">
        <f t="shared" si="143"/>
        <v>178869561.86000001</v>
      </c>
      <c r="TM439" s="37">
        <f t="shared" si="143"/>
        <v>83008223.459999993</v>
      </c>
      <c r="TN439" s="37">
        <f t="shared" si="143"/>
        <v>60705060.089999996</v>
      </c>
      <c r="TO439" s="37">
        <f t="shared" si="143"/>
        <v>2005352428.5799999</v>
      </c>
      <c r="TP439" s="37">
        <f t="shared" si="143"/>
        <v>99410877.170000002</v>
      </c>
      <c r="TQ439" s="37">
        <f t="shared" si="143"/>
        <v>73551169.979999989</v>
      </c>
      <c r="TR439" s="37">
        <f t="shared" si="143"/>
        <v>200480344.32999998</v>
      </c>
      <c r="TS439" s="37">
        <f t="shared" si="143"/>
        <v>162516154.49000004</v>
      </c>
      <c r="TT439" s="37">
        <f t="shared" si="143"/>
        <v>100400069.67</v>
      </c>
      <c r="TU439" s="37">
        <f t="shared" si="143"/>
        <v>49619413.29999999</v>
      </c>
      <c r="TV439" s="37">
        <f t="shared" si="143"/>
        <v>356785977.19999999</v>
      </c>
      <c r="TW439" s="37">
        <f t="shared" si="143"/>
        <v>95268585.209999993</v>
      </c>
      <c r="TX439" s="37">
        <f t="shared" si="143"/>
        <v>162973274.34999999</v>
      </c>
      <c r="TY439" s="37">
        <f t="shared" si="143"/>
        <v>173597849.06</v>
      </c>
      <c r="TZ439" s="37">
        <f t="shared" si="143"/>
        <v>84713088.810000002</v>
      </c>
      <c r="UA439" s="37">
        <f t="shared" si="143"/>
        <v>63720266.710000001</v>
      </c>
      <c r="UB439" s="37">
        <f t="shared" si="143"/>
        <v>99490073.49000001</v>
      </c>
      <c r="UC439" s="37">
        <f t="shared" si="143"/>
        <v>84754034.299999997</v>
      </c>
      <c r="UD439" s="37">
        <f t="shared" si="143"/>
        <v>75626740.679999992</v>
      </c>
      <c r="UE439" s="37">
        <f t="shared" si="143"/>
        <v>584694425.1099999</v>
      </c>
      <c r="UF439" s="37">
        <f t="shared" si="143"/>
        <v>84341573.480000004</v>
      </c>
      <c r="UG439" s="37">
        <f t="shared" si="143"/>
        <v>958975462.63999987</v>
      </c>
      <c r="UH439" s="37">
        <f t="shared" si="143"/>
        <v>217557283.28999996</v>
      </c>
      <c r="UI439" s="37">
        <f t="shared" si="143"/>
        <v>87091546.719999999</v>
      </c>
      <c r="UJ439" s="37">
        <f t="shared" si="143"/>
        <v>82032305.520000011</v>
      </c>
      <c r="UK439" s="37">
        <f t="shared" si="143"/>
        <v>645579472.26000011</v>
      </c>
      <c r="UL439" s="37">
        <f t="shared" si="143"/>
        <v>59497293.720000006</v>
      </c>
      <c r="UM439" s="37">
        <f t="shared" si="143"/>
        <v>44104392.630000003</v>
      </c>
      <c r="UN439" s="37">
        <f t="shared" si="143"/>
        <v>76989053.360000014</v>
      </c>
      <c r="UO439" s="37">
        <f t="shared" si="143"/>
        <v>66922616.300000004</v>
      </c>
      <c r="UP439" s="37">
        <f t="shared" si="143"/>
        <v>714123989.22000003</v>
      </c>
      <c r="UQ439" s="37">
        <f t="shared" si="143"/>
        <v>171463618.66000006</v>
      </c>
      <c r="UR439" s="37">
        <f t="shared" si="143"/>
        <v>121726562.88</v>
      </c>
      <c r="US439" s="37">
        <f t="shared" si="143"/>
        <v>196862707.63000003</v>
      </c>
      <c r="UT439" s="37">
        <f t="shared" si="143"/>
        <v>127871661.79000001</v>
      </c>
      <c r="UU439" s="37">
        <f t="shared" si="143"/>
        <v>97877001.660000011</v>
      </c>
      <c r="UV439" s="37">
        <f t="shared" si="143"/>
        <v>3260829519.000001</v>
      </c>
      <c r="UW439" s="37">
        <f t="shared" si="143"/>
        <v>135568589.06</v>
      </c>
      <c r="UX439" s="37">
        <f t="shared" si="143"/>
        <v>122568150.11</v>
      </c>
      <c r="UY439" s="37">
        <f t="shared" si="143"/>
        <v>471657489.44999999</v>
      </c>
      <c r="UZ439" s="37">
        <f t="shared" si="143"/>
        <v>35843204.649999999</v>
      </c>
      <c r="VA439" s="37">
        <f t="shared" si="143"/>
        <v>103472805.51000002</v>
      </c>
      <c r="VB439" s="37">
        <f t="shared" si="143"/>
        <v>270476461.12</v>
      </c>
      <c r="VC439" s="37">
        <f t="shared" si="143"/>
        <v>82414280.170000002</v>
      </c>
      <c r="VD439" s="37">
        <f t="shared" si="143"/>
        <v>78882558.059999987</v>
      </c>
      <c r="VE439" s="37">
        <f t="shared" si="143"/>
        <v>91312315.449999988</v>
      </c>
      <c r="VF439" s="37">
        <f t="shared" si="143"/>
        <v>132270466.82000001</v>
      </c>
      <c r="VG439" s="37">
        <f t="shared" si="143"/>
        <v>268324473.88999999</v>
      </c>
      <c r="VH439" s="37">
        <f t="shared" si="143"/>
        <v>143623149.25</v>
      </c>
      <c r="VI439" s="37">
        <f t="shared" ref="VI439:XT439" si="144">SUM(VI131,VI195,VI244,VI437)</f>
        <v>223110947.02999997</v>
      </c>
      <c r="VJ439" s="37">
        <f t="shared" si="144"/>
        <v>72677376.169999987</v>
      </c>
      <c r="VK439" s="37">
        <f t="shared" si="144"/>
        <v>71913413.900000006</v>
      </c>
      <c r="VL439" s="37">
        <f t="shared" si="144"/>
        <v>65692665.869999997</v>
      </c>
      <c r="VM439" s="37">
        <f t="shared" si="144"/>
        <v>72191772.420000002</v>
      </c>
      <c r="VN439" s="37">
        <f t="shared" si="144"/>
        <v>305420467.06</v>
      </c>
      <c r="VO439" s="37">
        <f t="shared" si="144"/>
        <v>53321858.690000005</v>
      </c>
      <c r="VP439" s="37">
        <f t="shared" si="144"/>
        <v>51069976.649999999</v>
      </c>
      <c r="VQ439" s="37">
        <f t="shared" si="144"/>
        <v>20320665178.689999</v>
      </c>
      <c r="VR439" s="37">
        <f t="shared" si="144"/>
        <v>38853375.209999993</v>
      </c>
      <c r="VS439" s="37">
        <f t="shared" si="144"/>
        <v>1457145241.1900001</v>
      </c>
      <c r="VT439" s="37">
        <f t="shared" si="144"/>
        <v>111895059.60999998</v>
      </c>
      <c r="VU439" s="37">
        <f t="shared" si="144"/>
        <v>119751961.99999997</v>
      </c>
      <c r="VV439" s="37">
        <f t="shared" si="144"/>
        <v>198530189.46000001</v>
      </c>
      <c r="VW439" s="37">
        <f t="shared" si="144"/>
        <v>230913424.54999998</v>
      </c>
      <c r="VX439" s="37">
        <f t="shared" si="144"/>
        <v>199910732.59999999</v>
      </c>
      <c r="VY439" s="37">
        <f t="shared" si="144"/>
        <v>149324908.93000001</v>
      </c>
      <c r="VZ439" s="37">
        <f t="shared" si="144"/>
        <v>102863143.2</v>
      </c>
      <c r="WA439" s="37">
        <f t="shared" si="144"/>
        <v>116865678.55</v>
      </c>
      <c r="WB439" s="37">
        <f t="shared" si="144"/>
        <v>441214100.21999997</v>
      </c>
      <c r="WC439" s="37">
        <f t="shared" si="144"/>
        <v>111308647.84999999</v>
      </c>
      <c r="WD439" s="37">
        <f t="shared" si="144"/>
        <v>231513364.30000001</v>
      </c>
      <c r="WE439" s="37">
        <f t="shared" si="144"/>
        <v>121807306.98</v>
      </c>
      <c r="WF439" s="37">
        <f t="shared" si="144"/>
        <v>79037200.600000024</v>
      </c>
      <c r="WG439" s="37">
        <f t="shared" si="144"/>
        <v>70319972.189999983</v>
      </c>
      <c r="WH439" s="37">
        <f t="shared" si="144"/>
        <v>4917730389.2399998</v>
      </c>
      <c r="WI439" s="37">
        <f t="shared" si="144"/>
        <v>218569075.62</v>
      </c>
      <c r="WJ439" s="37">
        <f t="shared" si="144"/>
        <v>146992058.33000001</v>
      </c>
      <c r="WK439" s="37">
        <f t="shared" si="144"/>
        <v>132053673.58999999</v>
      </c>
      <c r="WL439" s="37">
        <f t="shared" si="144"/>
        <v>85505973.819999993</v>
      </c>
      <c r="WM439" s="37">
        <f t="shared" si="144"/>
        <v>169690970.39000002</v>
      </c>
      <c r="WN439" s="37">
        <f t="shared" si="144"/>
        <v>230890728.81000006</v>
      </c>
      <c r="WO439" s="37">
        <f t="shared" si="144"/>
        <v>292025333.92000002</v>
      </c>
      <c r="WP439" s="37">
        <f t="shared" si="144"/>
        <v>159545837.20000002</v>
      </c>
      <c r="WQ439" s="37">
        <f t="shared" si="144"/>
        <v>207534426.56</v>
      </c>
      <c r="WR439" s="37">
        <f t="shared" si="144"/>
        <v>122286183.95999999</v>
      </c>
      <c r="WS439" s="37">
        <f t="shared" si="144"/>
        <v>351615133.96999991</v>
      </c>
      <c r="WT439" s="37">
        <f t="shared" si="144"/>
        <v>155963535.31</v>
      </c>
      <c r="WU439" s="37">
        <f t="shared" si="144"/>
        <v>262136030.03</v>
      </c>
      <c r="WV439" s="37">
        <f t="shared" si="144"/>
        <v>372353207.99000001</v>
      </c>
      <c r="WW439" s="37">
        <f t="shared" si="144"/>
        <v>169736284.37</v>
      </c>
      <c r="WX439" s="37">
        <f t="shared" si="144"/>
        <v>188557078.13999999</v>
      </c>
      <c r="WY439" s="37">
        <f t="shared" si="144"/>
        <v>215631484.27000001</v>
      </c>
      <c r="WZ439" s="37">
        <f t="shared" si="144"/>
        <v>105107823.34</v>
      </c>
      <c r="XA439" s="37">
        <f t="shared" si="144"/>
        <v>276352352.06</v>
      </c>
      <c r="XB439" s="37">
        <f t="shared" si="144"/>
        <v>676663143.13999999</v>
      </c>
      <c r="XC439" s="37">
        <f t="shared" si="144"/>
        <v>129790311.83999999</v>
      </c>
      <c r="XD439" s="37">
        <f t="shared" si="144"/>
        <v>90980285.620000005</v>
      </c>
      <c r="XE439" s="37">
        <f t="shared" si="144"/>
        <v>78990584.790000007</v>
      </c>
      <c r="XF439" s="37">
        <f t="shared" si="144"/>
        <v>104629582.39999999</v>
      </c>
      <c r="XG439" s="37">
        <f t="shared" si="144"/>
        <v>77594723.469999999</v>
      </c>
      <c r="XH439" s="37">
        <f t="shared" si="144"/>
        <v>85222840.169999987</v>
      </c>
      <c r="XI439" s="37">
        <f t="shared" si="144"/>
        <v>92527822.060000017</v>
      </c>
      <c r="XJ439" s="37">
        <f t="shared" si="144"/>
        <v>458440878.36000001</v>
      </c>
      <c r="XK439" s="37">
        <f t="shared" si="144"/>
        <v>59844660.539999999</v>
      </c>
      <c r="XL439" s="37">
        <f t="shared" si="144"/>
        <v>39847405.475199997</v>
      </c>
      <c r="XM439" s="37">
        <f t="shared" si="144"/>
        <v>43822056.960000001</v>
      </c>
      <c r="XN439" s="37">
        <f t="shared" si="144"/>
        <v>50856574.529999994</v>
      </c>
      <c r="XO439" s="37">
        <f t="shared" si="144"/>
        <v>2223454602.5500002</v>
      </c>
      <c r="XP439" s="37">
        <f t="shared" si="144"/>
        <v>165784454.45999998</v>
      </c>
      <c r="XQ439" s="37">
        <f t="shared" si="144"/>
        <v>195318753.61000001</v>
      </c>
      <c r="XR439" s="37">
        <f t="shared" si="144"/>
        <v>713864655.5200001</v>
      </c>
      <c r="XS439" s="37">
        <f t="shared" si="144"/>
        <v>158946119.53999999</v>
      </c>
      <c r="XT439" s="37">
        <f t="shared" si="144"/>
        <v>207591847.85000002</v>
      </c>
      <c r="XU439" s="37">
        <f t="shared" ref="XU439:AAF439" si="145">SUM(XU131,XU195,XU244,XU437)</f>
        <v>301120908.82000005</v>
      </c>
      <c r="XV439" s="37">
        <f t="shared" si="145"/>
        <v>160891588.16999999</v>
      </c>
      <c r="XW439" s="37">
        <f t="shared" si="145"/>
        <v>139023092.18000001</v>
      </c>
      <c r="XX439" s="37">
        <f t="shared" si="145"/>
        <v>342630857.54000002</v>
      </c>
      <c r="XY439" s="37">
        <f t="shared" si="145"/>
        <v>249328217.63000003</v>
      </c>
      <c r="XZ439" s="37">
        <f t="shared" si="145"/>
        <v>103632529.98999999</v>
      </c>
      <c r="YA439" s="37">
        <f t="shared" si="145"/>
        <v>89634288.449999988</v>
      </c>
      <c r="YB439" s="37">
        <f t="shared" si="145"/>
        <v>111720608.80999999</v>
      </c>
      <c r="YC439" s="37">
        <f t="shared" si="145"/>
        <v>101539324.83999999</v>
      </c>
      <c r="YD439" s="37">
        <f t="shared" si="145"/>
        <v>92861320.37000002</v>
      </c>
      <c r="YE439" s="37">
        <f t="shared" si="145"/>
        <v>71327879.400000006</v>
      </c>
      <c r="YF439" s="37">
        <f t="shared" si="145"/>
        <v>93676933.900000006</v>
      </c>
      <c r="YG439" s="37">
        <f t="shared" si="145"/>
        <v>87840083.540000021</v>
      </c>
      <c r="YH439" s="37">
        <f t="shared" si="145"/>
        <v>82626769.370000005</v>
      </c>
      <c r="YI439" s="37">
        <f t="shared" si="145"/>
        <v>91128442.289999992</v>
      </c>
      <c r="YJ439" s="37">
        <f t="shared" si="145"/>
        <v>73476275.49000001</v>
      </c>
      <c r="YK439" s="37">
        <f t="shared" si="145"/>
        <v>76652804.799999997</v>
      </c>
      <c r="YL439" s="37">
        <f t="shared" si="145"/>
        <v>2247437079.9200006</v>
      </c>
      <c r="YM439" s="37">
        <f t="shared" si="145"/>
        <v>127731996.77999997</v>
      </c>
      <c r="YN439" s="37">
        <f t="shared" si="145"/>
        <v>267455820.92999998</v>
      </c>
      <c r="YO439" s="37">
        <f t="shared" si="145"/>
        <v>113070559.37</v>
      </c>
      <c r="YP439" s="37">
        <f t="shared" si="145"/>
        <v>496208636.50999999</v>
      </c>
      <c r="YQ439" s="37">
        <f t="shared" si="145"/>
        <v>148236192.22</v>
      </c>
      <c r="YR439" s="37">
        <f t="shared" si="145"/>
        <v>227262637.90000004</v>
      </c>
      <c r="YS439" s="37">
        <f t="shared" si="145"/>
        <v>83007643.049999997</v>
      </c>
      <c r="YT439" s="37">
        <f t="shared" si="145"/>
        <v>347391452.89000005</v>
      </c>
      <c r="YU439" s="37">
        <f t="shared" si="145"/>
        <v>304900078.72000003</v>
      </c>
      <c r="YV439" s="37">
        <f t="shared" si="145"/>
        <v>175127674.07000002</v>
      </c>
      <c r="YW439" s="37">
        <f t="shared" si="145"/>
        <v>113290243.11000001</v>
      </c>
      <c r="YX439" s="37">
        <f t="shared" si="145"/>
        <v>90916600.599999994</v>
      </c>
      <c r="YY439" s="37">
        <f t="shared" si="145"/>
        <v>92936491.670000002</v>
      </c>
      <c r="YZ439" s="37">
        <f t="shared" si="145"/>
        <v>60131509.420000002</v>
      </c>
      <c r="ZA439" s="37">
        <f t="shared" si="145"/>
        <v>67533599.849999994</v>
      </c>
      <c r="ZB439" s="37">
        <f t="shared" si="145"/>
        <v>67374957.700000003</v>
      </c>
      <c r="ZC439" s="37">
        <f t="shared" si="145"/>
        <v>25287565653.645195</v>
      </c>
      <c r="ZD439" s="37">
        <f t="shared" si="145"/>
        <v>950604872.54999971</v>
      </c>
      <c r="ZE439" s="37">
        <f t="shared" si="145"/>
        <v>106041827.52</v>
      </c>
      <c r="ZF439" s="37">
        <f t="shared" si="145"/>
        <v>102679630.91999999</v>
      </c>
      <c r="ZG439" s="37">
        <f t="shared" si="145"/>
        <v>89460624.659999996</v>
      </c>
      <c r="ZH439" s="37">
        <f t="shared" si="145"/>
        <v>116207839.38</v>
      </c>
      <c r="ZI439" s="37">
        <f t="shared" si="145"/>
        <v>65299138.399999999</v>
      </c>
      <c r="ZJ439" s="37">
        <f t="shared" si="145"/>
        <v>80265465.510000005</v>
      </c>
      <c r="ZK439" s="37">
        <f t="shared" si="145"/>
        <v>884936615.19999981</v>
      </c>
      <c r="ZL439" s="37">
        <f t="shared" si="145"/>
        <v>76472756.329999998</v>
      </c>
      <c r="ZM439" s="37">
        <f t="shared" si="145"/>
        <v>124757246.17</v>
      </c>
      <c r="ZN439" s="37">
        <f t="shared" si="145"/>
        <v>136344281.87</v>
      </c>
      <c r="ZO439" s="37">
        <f t="shared" si="145"/>
        <v>71449270.75</v>
      </c>
      <c r="ZP439" s="37">
        <f t="shared" si="145"/>
        <v>99435702.329999998</v>
      </c>
      <c r="ZQ439" s="37">
        <f t="shared" si="145"/>
        <v>66557636.820000008</v>
      </c>
      <c r="ZR439" s="37">
        <f t="shared" si="145"/>
        <v>68150834.900000006</v>
      </c>
      <c r="ZS439" s="37">
        <f t="shared" si="145"/>
        <v>256363859.73999998</v>
      </c>
      <c r="ZT439" s="37">
        <f t="shared" si="145"/>
        <v>1907820624.2699997</v>
      </c>
      <c r="ZU439" s="37">
        <f t="shared" si="145"/>
        <v>83386206.409999996</v>
      </c>
      <c r="ZV439" s="37">
        <f t="shared" si="145"/>
        <v>173899930.69</v>
      </c>
      <c r="ZW439" s="37">
        <f t="shared" si="145"/>
        <v>444088731.77000004</v>
      </c>
      <c r="ZX439" s="37">
        <f t="shared" si="145"/>
        <v>287666310.65999997</v>
      </c>
      <c r="ZY439" s="37">
        <f t="shared" si="145"/>
        <v>90796854.440299988</v>
      </c>
      <c r="ZZ439" s="37">
        <f t="shared" si="145"/>
        <v>121685400.27000003</v>
      </c>
      <c r="AAA439" s="37">
        <f t="shared" si="145"/>
        <v>220312459.243</v>
      </c>
      <c r="AAB439" s="37">
        <f t="shared" si="145"/>
        <v>221613525.29000002</v>
      </c>
      <c r="AAC439" s="37">
        <f t="shared" si="145"/>
        <v>274334908.5</v>
      </c>
      <c r="AAD439" s="37">
        <f t="shared" si="145"/>
        <v>61068297.020000003</v>
      </c>
      <c r="AAE439" s="37">
        <f t="shared" si="145"/>
        <v>87878002.280000001</v>
      </c>
      <c r="AAF439" s="37">
        <f t="shared" si="145"/>
        <v>82982150.069999993</v>
      </c>
      <c r="AAG439" s="37">
        <f t="shared" ref="AAG439:ACR439" si="146">SUM(AAG131,AAG195,AAG244,AAG437)</f>
        <v>118856030.56999999</v>
      </c>
      <c r="AAH439" s="37">
        <f t="shared" si="146"/>
        <v>88164649.840000004</v>
      </c>
      <c r="AAI439" s="37">
        <f t="shared" si="146"/>
        <v>98473304.021200001</v>
      </c>
      <c r="AAJ439" s="37">
        <f t="shared" si="146"/>
        <v>98196106.430000007</v>
      </c>
      <c r="AAK439" s="37">
        <f t="shared" si="146"/>
        <v>62886243.550000004</v>
      </c>
      <c r="AAL439" s="37">
        <f t="shared" si="146"/>
        <v>89188463.670000002</v>
      </c>
      <c r="AAM439" s="37">
        <f t="shared" si="146"/>
        <v>60638493.789999999</v>
      </c>
      <c r="AAN439" s="37">
        <f t="shared" si="146"/>
        <v>56616814.040000007</v>
      </c>
      <c r="AAO439" s="37">
        <f t="shared" si="146"/>
        <v>45795053.469999999</v>
      </c>
      <c r="AAP439" s="37">
        <f t="shared" si="146"/>
        <v>751392840.18999994</v>
      </c>
      <c r="AAQ439" s="37">
        <f t="shared" si="146"/>
        <v>91408011.300000012</v>
      </c>
      <c r="AAR439" s="37">
        <f t="shared" si="146"/>
        <v>104098962.90000001</v>
      </c>
      <c r="AAS439" s="37">
        <f t="shared" si="146"/>
        <v>86552965.319999993</v>
      </c>
      <c r="AAT439" s="37">
        <f t="shared" si="146"/>
        <v>83732388.920000002</v>
      </c>
      <c r="AAU439" s="37">
        <f t="shared" si="146"/>
        <v>134187383.09999999</v>
      </c>
      <c r="AAV439" s="37">
        <f t="shared" si="146"/>
        <v>80748096.319999993</v>
      </c>
      <c r="AAW439" s="37">
        <f t="shared" si="146"/>
        <v>4202985274.3100004</v>
      </c>
      <c r="AAX439" s="37">
        <f t="shared" si="146"/>
        <v>122096870</v>
      </c>
      <c r="AAY439" s="37">
        <f t="shared" si="146"/>
        <v>75066906.769999996</v>
      </c>
      <c r="AAZ439" s="37">
        <f t="shared" si="146"/>
        <v>197716020.04999998</v>
      </c>
      <c r="ABA439" s="37">
        <f t="shared" si="146"/>
        <v>173021772.77000001</v>
      </c>
      <c r="ABB439" s="37">
        <f t="shared" si="146"/>
        <v>103843616.95999999</v>
      </c>
      <c r="ABC439" s="37">
        <f t="shared" si="146"/>
        <v>127883900.13</v>
      </c>
      <c r="ABD439" s="37">
        <f t="shared" si="146"/>
        <v>159576844.65999997</v>
      </c>
      <c r="ABE439" s="37">
        <f t="shared" si="146"/>
        <v>264564284.04000002</v>
      </c>
      <c r="ABF439" s="37">
        <f t="shared" si="146"/>
        <v>86918675.439999998</v>
      </c>
      <c r="ABG439" s="37">
        <f t="shared" si="146"/>
        <v>159867227.29999995</v>
      </c>
      <c r="ABH439" s="37">
        <f t="shared" si="146"/>
        <v>582904706.38999999</v>
      </c>
      <c r="ABI439" s="37">
        <f t="shared" si="146"/>
        <v>265525330.25</v>
      </c>
      <c r="ABJ439" s="37">
        <f t="shared" si="146"/>
        <v>66942340.270000003</v>
      </c>
      <c r="ABK439" s="37">
        <f t="shared" si="146"/>
        <v>97002392.059999987</v>
      </c>
      <c r="ABL439" s="37">
        <f t="shared" si="146"/>
        <v>97280451.640000015</v>
      </c>
      <c r="ABM439" s="37">
        <f t="shared" si="146"/>
        <v>58137696.280000009</v>
      </c>
      <c r="ABN439" s="37">
        <f t="shared" si="146"/>
        <v>100240868.67</v>
      </c>
      <c r="ABO439" s="37">
        <f t="shared" si="146"/>
        <v>69303765</v>
      </c>
      <c r="ABP439" s="37">
        <f t="shared" si="146"/>
        <v>673852545.28999996</v>
      </c>
      <c r="ABQ439" s="37">
        <f t="shared" si="146"/>
        <v>548016503.44000006</v>
      </c>
      <c r="ABR439" s="37">
        <f t="shared" si="146"/>
        <v>60533025.759999998</v>
      </c>
      <c r="ABS439" s="37">
        <f t="shared" si="146"/>
        <v>58146454.140000008</v>
      </c>
      <c r="ABT439" s="37">
        <f t="shared" si="146"/>
        <v>57954521.079999998</v>
      </c>
      <c r="ABU439" s="37">
        <f t="shared" si="146"/>
        <v>53155414.600000001</v>
      </c>
      <c r="ABV439" s="37">
        <f t="shared" si="146"/>
        <v>55937517.409999996</v>
      </c>
      <c r="ABW439" s="37">
        <f t="shared" si="146"/>
        <v>17921971736.1045</v>
      </c>
      <c r="ABX439" s="37">
        <f t="shared" si="146"/>
        <v>894129411.44999993</v>
      </c>
      <c r="ABY439" s="37">
        <f t="shared" si="146"/>
        <v>126507478.72999999</v>
      </c>
      <c r="ABZ439" s="37">
        <f t="shared" si="146"/>
        <v>81416692.310000002</v>
      </c>
      <c r="ACA439" s="37">
        <f t="shared" si="146"/>
        <v>169394482.16</v>
      </c>
      <c r="ACB439" s="37">
        <f t="shared" si="146"/>
        <v>161036563.43999997</v>
      </c>
      <c r="ACC439" s="37">
        <f t="shared" si="146"/>
        <v>102706428.82000001</v>
      </c>
      <c r="ACD439" s="37">
        <f t="shared" si="146"/>
        <v>87226730.099999994</v>
      </c>
      <c r="ACE439" s="37">
        <f t="shared" si="146"/>
        <v>132837621.27000001</v>
      </c>
      <c r="ACF439" s="37">
        <f t="shared" si="146"/>
        <v>36329292.560000002</v>
      </c>
      <c r="ACG439" s="37">
        <f t="shared" si="146"/>
        <v>1109069136.6800001</v>
      </c>
      <c r="ACH439" s="37">
        <f t="shared" si="146"/>
        <v>80395182.329999998</v>
      </c>
      <c r="ACI439" s="37">
        <f t="shared" si="146"/>
        <v>185036955.42999998</v>
      </c>
      <c r="ACJ439" s="37">
        <f t="shared" si="146"/>
        <v>91147110.729999989</v>
      </c>
      <c r="ACK439" s="37">
        <f t="shared" si="146"/>
        <v>73277192.299999997</v>
      </c>
      <c r="ACL439" s="37">
        <f t="shared" si="146"/>
        <v>269140873.77000004</v>
      </c>
      <c r="ACM439" s="37">
        <f t="shared" si="146"/>
        <v>50632377.519999996</v>
      </c>
      <c r="ACN439" s="37">
        <f t="shared" si="146"/>
        <v>92043712.890000001</v>
      </c>
      <c r="ACO439" s="37">
        <f t="shared" si="146"/>
        <v>73220043.629999995</v>
      </c>
      <c r="ACP439" s="37">
        <f t="shared" si="146"/>
        <v>137037287.44999999</v>
      </c>
      <c r="ACQ439" s="37">
        <f t="shared" si="146"/>
        <v>60268343.969999999</v>
      </c>
      <c r="ACR439" s="37">
        <f t="shared" si="146"/>
        <v>2177368441.6300006</v>
      </c>
      <c r="ACS439" s="37">
        <f t="shared" ref="ACS439:AFD439" si="147">SUM(ACS131,ACS195,ACS244,ACS437)</f>
        <v>90850786.160000011</v>
      </c>
      <c r="ACT439" s="37">
        <f t="shared" si="147"/>
        <v>116438376.19</v>
      </c>
      <c r="ACU439" s="37">
        <f t="shared" si="147"/>
        <v>190459438.20999998</v>
      </c>
      <c r="ACV439" s="37">
        <f t="shared" si="147"/>
        <v>84955848.260000005</v>
      </c>
      <c r="ACW439" s="37">
        <f t="shared" si="147"/>
        <v>107328082.83999999</v>
      </c>
      <c r="ACX439" s="37">
        <f t="shared" si="147"/>
        <v>171423915.44</v>
      </c>
      <c r="ACY439" s="37">
        <f t="shared" si="147"/>
        <v>444170270.80000001</v>
      </c>
      <c r="ACZ439" s="37">
        <f t="shared" si="147"/>
        <v>605865454.94000006</v>
      </c>
      <c r="ADA439" s="37">
        <f t="shared" si="147"/>
        <v>99564930.719999999</v>
      </c>
      <c r="ADB439" s="37">
        <f t="shared" si="147"/>
        <v>125386271.48000002</v>
      </c>
      <c r="ADC439" s="37">
        <f t="shared" si="147"/>
        <v>169815100.28</v>
      </c>
      <c r="ADD439" s="37">
        <f t="shared" si="147"/>
        <v>131485002.06</v>
      </c>
      <c r="ADE439" s="37">
        <f t="shared" si="147"/>
        <v>419727628.70999998</v>
      </c>
      <c r="ADF439" s="37">
        <f t="shared" si="147"/>
        <v>106424648.55</v>
      </c>
      <c r="ADG439" s="37">
        <f t="shared" si="147"/>
        <v>134161321.72999999</v>
      </c>
      <c r="ADH439" s="37">
        <f t="shared" si="147"/>
        <v>95912985.129999995</v>
      </c>
      <c r="ADI439" s="37">
        <f t="shared" si="147"/>
        <v>63994845.469999999</v>
      </c>
      <c r="ADJ439" s="37">
        <f t="shared" si="147"/>
        <v>72895738.310000002</v>
      </c>
      <c r="ADK439" s="37">
        <f t="shared" si="147"/>
        <v>58018295.279999994</v>
      </c>
      <c r="ADL439" s="37">
        <f t="shared" si="147"/>
        <v>44062427.07</v>
      </c>
      <c r="ADM439" s="37">
        <f t="shared" si="147"/>
        <v>39411077.82</v>
      </c>
      <c r="ADN439" s="37">
        <f t="shared" si="147"/>
        <v>55010505.700000003</v>
      </c>
      <c r="ADO439" s="37">
        <f t="shared" si="147"/>
        <v>517498401.59999996</v>
      </c>
      <c r="ADP439" s="37">
        <f t="shared" si="147"/>
        <v>496111635.41000009</v>
      </c>
      <c r="ADQ439" s="37">
        <f t="shared" si="147"/>
        <v>62015029.260000005</v>
      </c>
      <c r="ADR439" s="37">
        <f t="shared" si="147"/>
        <v>56572315.670000002</v>
      </c>
      <c r="ADS439" s="37">
        <f t="shared" si="147"/>
        <v>98126053.730000019</v>
      </c>
      <c r="ADT439" s="37">
        <f t="shared" si="147"/>
        <v>48600359.029999994</v>
      </c>
      <c r="ADU439" s="37">
        <f t="shared" si="147"/>
        <v>88671001.819999993</v>
      </c>
      <c r="ADV439" s="37">
        <f t="shared" si="147"/>
        <v>70344567.400000006</v>
      </c>
      <c r="ADW439" s="37">
        <f t="shared" si="147"/>
        <v>91778836.337999985</v>
      </c>
      <c r="ADX439" s="37">
        <f t="shared" si="147"/>
        <v>2351333951.46</v>
      </c>
      <c r="ADY439" s="37">
        <f t="shared" si="147"/>
        <v>254469175.31999999</v>
      </c>
      <c r="ADZ439" s="37">
        <f t="shared" si="147"/>
        <v>204641924.54999998</v>
      </c>
      <c r="AEA439" s="37">
        <f t="shared" si="147"/>
        <v>675663658.01999998</v>
      </c>
      <c r="AEB439" s="37">
        <f t="shared" si="147"/>
        <v>52101247.520000003</v>
      </c>
      <c r="AEC439" s="37">
        <f t="shared" si="147"/>
        <v>66173920.240000002</v>
      </c>
      <c r="AED439" s="37">
        <f t="shared" si="147"/>
        <v>127586407.38999997</v>
      </c>
      <c r="AEE439" s="37">
        <f t="shared" si="147"/>
        <v>56959680.11999999</v>
      </c>
      <c r="AEF439" s="37">
        <f t="shared" si="147"/>
        <v>2650464772.0599999</v>
      </c>
      <c r="AEG439" s="37">
        <f t="shared" si="147"/>
        <v>420538153.94999993</v>
      </c>
      <c r="AEH439" s="37">
        <f t="shared" si="147"/>
        <v>311752841.75000006</v>
      </c>
      <c r="AEI439" s="37">
        <f t="shared" si="147"/>
        <v>91425768.779999986</v>
      </c>
      <c r="AEJ439" s="37">
        <f t="shared" si="147"/>
        <v>105072911.61000001</v>
      </c>
      <c r="AEK439" s="37">
        <f t="shared" si="147"/>
        <v>148461611.17000002</v>
      </c>
      <c r="AEL439" s="37">
        <f t="shared" si="147"/>
        <v>113620417.67000002</v>
      </c>
      <c r="AEM439" s="37">
        <f t="shared" si="147"/>
        <v>101754405.04000001</v>
      </c>
      <c r="AEN439" s="37">
        <f t="shared" si="147"/>
        <v>89357068.929999992</v>
      </c>
      <c r="AEO439" s="37">
        <f t="shared" si="147"/>
        <v>80668954.440000027</v>
      </c>
      <c r="AEP439" s="37">
        <f t="shared" si="147"/>
        <v>89491114.019999981</v>
      </c>
      <c r="AEQ439" s="37">
        <f t="shared" si="147"/>
        <v>173369671.36000001</v>
      </c>
      <c r="AER439" s="37">
        <f t="shared" si="147"/>
        <v>83091335.880000025</v>
      </c>
      <c r="AES439" s="37">
        <f t="shared" si="147"/>
        <v>107936722.32000001</v>
      </c>
      <c r="AET439" s="37">
        <f t="shared" si="147"/>
        <v>141705647.91</v>
      </c>
      <c r="AEU439" s="37">
        <f t="shared" si="147"/>
        <v>142006426.32999995</v>
      </c>
      <c r="AEV439" s="37">
        <f t="shared" si="147"/>
        <v>82239371.969999999</v>
      </c>
      <c r="AEW439" s="37">
        <f t="shared" si="147"/>
        <v>204471256.22000003</v>
      </c>
      <c r="AEX439" s="37">
        <f t="shared" si="147"/>
        <v>69213231.720000014</v>
      </c>
      <c r="AEY439" s="37">
        <f t="shared" si="147"/>
        <v>151237118.89000002</v>
      </c>
      <c r="AEZ439" s="37">
        <f t="shared" si="147"/>
        <v>20294111277.218002</v>
      </c>
      <c r="AFA439" s="37">
        <f t="shared" si="147"/>
        <v>1649521770.0699999</v>
      </c>
      <c r="AFB439" s="37">
        <f t="shared" si="147"/>
        <v>222081147.05000001</v>
      </c>
      <c r="AFC439" s="37">
        <f t="shared" si="147"/>
        <v>184840232.26999998</v>
      </c>
      <c r="AFD439" s="37">
        <f t="shared" si="147"/>
        <v>145953896.07000002</v>
      </c>
      <c r="AFE439" s="37">
        <f t="shared" ref="AFE439:AHP439" si="148">SUM(AFE131,AFE195,AFE244,AFE437)</f>
        <v>114330990.06</v>
      </c>
      <c r="AFF439" s="37">
        <f t="shared" si="148"/>
        <v>290071757.58000004</v>
      </c>
      <c r="AFG439" s="37">
        <f t="shared" si="148"/>
        <v>112912663.08</v>
      </c>
      <c r="AFH439" s="37">
        <f t="shared" si="148"/>
        <v>142128269.63</v>
      </c>
      <c r="AFI439" s="37">
        <f t="shared" si="148"/>
        <v>106178195.22</v>
      </c>
      <c r="AFJ439" s="37">
        <f t="shared" si="148"/>
        <v>58197166.190000005</v>
      </c>
      <c r="AFK439" s="37">
        <f t="shared" si="148"/>
        <v>1022013803.47</v>
      </c>
      <c r="AFL439" s="37">
        <f t="shared" si="148"/>
        <v>576170894.39999998</v>
      </c>
      <c r="AFM439" s="37">
        <f t="shared" si="148"/>
        <v>210120593.37</v>
      </c>
      <c r="AFN439" s="37">
        <f t="shared" si="148"/>
        <v>170213953.13</v>
      </c>
      <c r="AFO439" s="37">
        <f t="shared" si="148"/>
        <v>255844822.80999994</v>
      </c>
      <c r="AFP439" s="37">
        <f t="shared" si="148"/>
        <v>194320400.03999999</v>
      </c>
      <c r="AFQ439" s="37">
        <f t="shared" si="148"/>
        <v>123565261.64</v>
      </c>
      <c r="AFR439" s="37">
        <f t="shared" si="148"/>
        <v>164186603.75</v>
      </c>
      <c r="AFS439" s="37">
        <f t="shared" si="148"/>
        <v>96315921.309999987</v>
      </c>
      <c r="AFT439" s="37">
        <f t="shared" si="148"/>
        <v>149924263.96999997</v>
      </c>
      <c r="AFU439" s="37">
        <f t="shared" si="148"/>
        <v>129954752.53999998</v>
      </c>
      <c r="AFV439" s="37">
        <f t="shared" si="148"/>
        <v>130462729.39</v>
      </c>
      <c r="AFW439" s="37">
        <f t="shared" si="148"/>
        <v>163072028.35000002</v>
      </c>
      <c r="AFX439" s="37">
        <f t="shared" si="148"/>
        <v>1090069508.5900004</v>
      </c>
      <c r="AFY439" s="37">
        <f t="shared" si="148"/>
        <v>220730403.41000003</v>
      </c>
      <c r="AFZ439" s="37">
        <f t="shared" si="148"/>
        <v>160053240.30000001</v>
      </c>
      <c r="AGA439" s="37">
        <f t="shared" si="148"/>
        <v>134349602.17000002</v>
      </c>
      <c r="AGB439" s="37">
        <f t="shared" si="148"/>
        <v>152190083.03000003</v>
      </c>
      <c r="AGC439" s="37">
        <f t="shared" si="148"/>
        <v>107379889.69</v>
      </c>
      <c r="AGD439" s="37">
        <f t="shared" si="148"/>
        <v>85696371.970000014</v>
      </c>
      <c r="AGE439" s="37">
        <f t="shared" si="148"/>
        <v>202470838.56999999</v>
      </c>
      <c r="AGF439" s="37">
        <f t="shared" si="148"/>
        <v>199871182.78</v>
      </c>
      <c r="AGG439" s="37">
        <f t="shared" si="148"/>
        <v>88496948.039999992</v>
      </c>
      <c r="AGH439" s="37">
        <f t="shared" si="148"/>
        <v>213980681.38000005</v>
      </c>
      <c r="AGI439" s="37">
        <f t="shared" si="148"/>
        <v>92072192.650000006</v>
      </c>
      <c r="AGJ439" s="37">
        <f t="shared" si="148"/>
        <v>1275964815.3900003</v>
      </c>
      <c r="AGK439" s="37">
        <f t="shared" si="148"/>
        <v>90479349.300000012</v>
      </c>
      <c r="AGL439" s="37">
        <f t="shared" si="148"/>
        <v>103535578.12</v>
      </c>
      <c r="AGM439" s="37">
        <f t="shared" si="148"/>
        <v>98701148.580000013</v>
      </c>
      <c r="AGN439" s="37">
        <f t="shared" si="148"/>
        <v>256433578.37</v>
      </c>
      <c r="AGO439" s="37">
        <f t="shared" si="148"/>
        <v>116952492.30000001</v>
      </c>
      <c r="AGP439" s="37">
        <f t="shared" si="148"/>
        <v>70196834.189999998</v>
      </c>
      <c r="AGQ439" s="37">
        <f t="shared" si="148"/>
        <v>94919612.239999995</v>
      </c>
      <c r="AGR439" s="37">
        <f t="shared" si="148"/>
        <v>76718466.870000005</v>
      </c>
      <c r="AGS439" s="37">
        <f t="shared" si="148"/>
        <v>107945176.86840001</v>
      </c>
      <c r="AGT439" s="37">
        <f t="shared" si="148"/>
        <v>72455352.25999999</v>
      </c>
      <c r="AGU439" s="37">
        <f t="shared" si="148"/>
        <v>1576795093.99</v>
      </c>
      <c r="AGV439" s="37">
        <f t="shared" si="148"/>
        <v>344909860.43000007</v>
      </c>
      <c r="AGW439" s="37">
        <f t="shared" si="148"/>
        <v>165866956.00999999</v>
      </c>
      <c r="AGX439" s="37">
        <f t="shared" si="148"/>
        <v>96477825.580000013</v>
      </c>
      <c r="AGY439" s="37">
        <f t="shared" si="148"/>
        <v>233980376.80000001</v>
      </c>
      <c r="AGZ439" s="37">
        <f t="shared" si="148"/>
        <v>201738185.92000002</v>
      </c>
      <c r="AHA439" s="37">
        <f t="shared" si="148"/>
        <v>92463450.370000005</v>
      </c>
      <c r="AHB439" s="37">
        <f t="shared" si="148"/>
        <v>95946012.760000005</v>
      </c>
      <c r="AHC439" s="37">
        <f t="shared" si="148"/>
        <v>2689450114.2600002</v>
      </c>
      <c r="AHD439" s="37">
        <f t="shared" si="148"/>
        <v>1492745425.2</v>
      </c>
      <c r="AHE439" s="37">
        <f t="shared" si="148"/>
        <v>127423934.66999999</v>
      </c>
      <c r="AHF439" s="37">
        <f t="shared" si="148"/>
        <v>255252712.13</v>
      </c>
      <c r="AHG439" s="37">
        <f t="shared" si="148"/>
        <v>340210202.63999999</v>
      </c>
      <c r="AHH439" s="37">
        <f t="shared" si="148"/>
        <v>221355492.43000001</v>
      </c>
      <c r="AHI439" s="37">
        <f t="shared" si="148"/>
        <v>183534984.38</v>
      </c>
      <c r="AHJ439" s="37">
        <f t="shared" si="148"/>
        <v>175300895.29000002</v>
      </c>
      <c r="AHK439" s="37">
        <f t="shared" si="148"/>
        <v>63561084.86999999</v>
      </c>
      <c r="AHL439" s="37">
        <f t="shared" si="148"/>
        <v>145649832.66999999</v>
      </c>
      <c r="AHM439" s="37">
        <f t="shared" si="148"/>
        <v>169001614.31</v>
      </c>
      <c r="AHN439" s="37">
        <f t="shared" si="148"/>
        <v>90360310.300000012</v>
      </c>
      <c r="AHO439" s="37">
        <f t="shared" si="148"/>
        <v>93582216.019999996</v>
      </c>
      <c r="AHP439" s="37">
        <f t="shared" si="148"/>
        <v>97209548.969999984</v>
      </c>
      <c r="AHQ439" s="37">
        <f t="shared" ref="AHQ439:AIB439" si="149">SUM(AHQ131,AHQ195,AHQ244,AHQ437)</f>
        <v>90704205.579999998</v>
      </c>
      <c r="AHR439" s="37">
        <f t="shared" si="149"/>
        <v>112862774.5</v>
      </c>
      <c r="AHS439" s="37">
        <f t="shared" si="149"/>
        <v>87611862.409999982</v>
      </c>
      <c r="AHT439" s="37">
        <f t="shared" si="149"/>
        <v>623774093.23000014</v>
      </c>
      <c r="AHU439" s="37">
        <f t="shared" si="149"/>
        <v>100807654.81</v>
      </c>
      <c r="AHV439" s="37">
        <f t="shared" si="149"/>
        <v>108486422.74999999</v>
      </c>
      <c r="AHW439" s="37">
        <f t="shared" si="149"/>
        <v>102473988.11999999</v>
      </c>
      <c r="AHX439" s="37">
        <f t="shared" si="149"/>
        <v>203630020.90999997</v>
      </c>
      <c r="AHY439" s="37">
        <f t="shared" si="149"/>
        <v>94099807.670000002</v>
      </c>
      <c r="AHZ439" s="37">
        <f t="shared" si="149"/>
        <v>57264185.549999997</v>
      </c>
      <c r="AIA439" s="37">
        <f t="shared" si="149"/>
        <v>22058576607.988392</v>
      </c>
      <c r="AIB439" s="37">
        <f t="shared" si="149"/>
        <v>255679601540.33298</v>
      </c>
    </row>
    <row r="440" spans="1:912" x14ac:dyDescent="0.5"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  <c r="CI440" s="33"/>
      <c r="CJ440" s="33"/>
      <c r="CK440" s="33"/>
      <c r="CL440" s="33"/>
      <c r="CM440" s="33"/>
      <c r="CN440" s="33"/>
      <c r="CO440" s="33"/>
      <c r="CP440" s="33"/>
      <c r="CQ440" s="33"/>
      <c r="CR440" s="33"/>
      <c r="CS440" s="33"/>
      <c r="CT440" s="33"/>
      <c r="CU440" s="33"/>
      <c r="CV440" s="33"/>
      <c r="CW440" s="33"/>
      <c r="CX440" s="33"/>
      <c r="CY440" s="33"/>
      <c r="CZ440" s="33"/>
      <c r="DA440" s="33"/>
      <c r="DB440" s="33"/>
      <c r="DC440" s="33"/>
      <c r="DD440" s="33"/>
      <c r="DE440" s="33"/>
      <c r="DF440" s="33"/>
      <c r="DG440" s="33"/>
      <c r="DH440" s="33"/>
      <c r="DI440" s="33"/>
      <c r="DJ440" s="33"/>
      <c r="DK440" s="33"/>
      <c r="DL440" s="33"/>
      <c r="DM440" s="33"/>
      <c r="DN440" s="33"/>
      <c r="DO440" s="33"/>
      <c r="DP440" s="33"/>
      <c r="DQ440" s="33"/>
      <c r="DR440" s="33"/>
      <c r="DS440" s="33"/>
      <c r="DT440" s="33"/>
      <c r="DU440" s="33"/>
      <c r="DV440" s="33"/>
      <c r="DW440" s="33"/>
      <c r="DX440" s="33"/>
      <c r="DY440" s="33"/>
      <c r="DZ440" s="33"/>
      <c r="EA440" s="33"/>
      <c r="EB440" s="33"/>
      <c r="EC440" s="33"/>
      <c r="ED440" s="33"/>
      <c r="EE440" s="33"/>
      <c r="EF440" s="33"/>
      <c r="EG440" s="33"/>
      <c r="EH440" s="33"/>
      <c r="EI440" s="33"/>
      <c r="EJ440" s="33"/>
      <c r="EK440" s="33"/>
      <c r="EL440" s="33"/>
      <c r="EM440" s="33"/>
      <c r="EN440" s="33"/>
      <c r="EO440" s="33"/>
      <c r="EP440" s="33"/>
      <c r="EQ440" s="33"/>
      <c r="ER440" s="33"/>
      <c r="ES440" s="33"/>
      <c r="ET440" s="33"/>
      <c r="EU440" s="33"/>
      <c r="EV440" s="33"/>
      <c r="EW440" s="33"/>
      <c r="EX440" s="33"/>
      <c r="EY440" s="33"/>
      <c r="EZ440" s="33"/>
      <c r="FA440" s="33"/>
      <c r="FB440" s="33"/>
      <c r="FC440" s="33"/>
      <c r="FD440" s="33"/>
      <c r="FE440" s="33"/>
      <c r="FF440" s="33"/>
      <c r="FG440" s="33"/>
      <c r="FH440" s="33"/>
      <c r="FI440" s="33"/>
      <c r="FJ440" s="33"/>
      <c r="FK440" s="33"/>
      <c r="FL440" s="33"/>
      <c r="FM440" s="33"/>
      <c r="FN440" s="33"/>
      <c r="FO440" s="33"/>
      <c r="FP440" s="33"/>
      <c r="FQ440" s="33"/>
      <c r="FR440" s="33"/>
      <c r="FS440" s="33"/>
      <c r="FT440" s="33"/>
      <c r="FU440" s="33"/>
      <c r="FV440" s="33"/>
      <c r="FW440" s="33"/>
      <c r="FX440" s="33"/>
      <c r="FY440" s="33"/>
      <c r="FZ440" s="33"/>
      <c r="GA440" s="33"/>
      <c r="GB440" s="33"/>
      <c r="GC440" s="33"/>
      <c r="GD440" s="33"/>
      <c r="GE440" s="33"/>
      <c r="GF440" s="33"/>
      <c r="GG440" s="33"/>
      <c r="GH440" s="33"/>
      <c r="GI440" s="33"/>
      <c r="GJ440" s="33"/>
      <c r="GK440" s="33"/>
      <c r="GL440" s="33"/>
      <c r="GM440" s="33"/>
      <c r="GN440" s="33"/>
      <c r="GO440" s="33"/>
      <c r="GP440" s="33"/>
      <c r="GQ440" s="33"/>
      <c r="GR440" s="33"/>
      <c r="GS440" s="33"/>
      <c r="GT440" s="33"/>
      <c r="GU440" s="33"/>
      <c r="GV440" s="33"/>
      <c r="GW440" s="33"/>
      <c r="GX440" s="33"/>
      <c r="GY440" s="33"/>
      <c r="GZ440" s="33"/>
      <c r="HA440" s="33"/>
      <c r="HB440" s="33"/>
      <c r="HC440" s="33"/>
      <c r="HD440" s="33"/>
      <c r="HE440" s="33"/>
      <c r="HF440" s="33"/>
      <c r="HG440" s="33"/>
      <c r="HH440" s="33"/>
      <c r="HI440" s="33"/>
      <c r="HJ440" s="33"/>
      <c r="HK440" s="33"/>
      <c r="HL440" s="33"/>
      <c r="HM440" s="33"/>
      <c r="HN440" s="33"/>
      <c r="HO440" s="33"/>
      <c r="HP440" s="33"/>
      <c r="HQ440" s="33"/>
      <c r="HR440" s="33"/>
      <c r="HS440" s="33"/>
      <c r="HT440" s="33"/>
      <c r="HU440" s="33"/>
      <c r="HV440" s="33"/>
      <c r="HW440" s="33"/>
      <c r="HX440" s="33"/>
      <c r="HY440" s="33"/>
      <c r="HZ440" s="33"/>
      <c r="IA440" s="33"/>
      <c r="IB440" s="33"/>
      <c r="IC440" s="33"/>
      <c r="ID440" s="33"/>
      <c r="IE440" s="33"/>
      <c r="IF440" s="33"/>
      <c r="IG440" s="33"/>
      <c r="IH440" s="33"/>
      <c r="II440" s="33"/>
      <c r="IJ440" s="33"/>
      <c r="IK440" s="33"/>
      <c r="IL440" s="33"/>
      <c r="IM440" s="33"/>
      <c r="IN440" s="33"/>
      <c r="IO440" s="33"/>
      <c r="IP440" s="33"/>
      <c r="IQ440" s="33"/>
      <c r="IR440" s="33"/>
      <c r="IS440" s="33"/>
      <c r="IT440" s="33"/>
      <c r="IU440" s="33"/>
      <c r="IV440" s="33"/>
      <c r="IW440" s="33"/>
      <c r="IX440" s="33"/>
      <c r="IY440" s="33"/>
      <c r="IZ440" s="33"/>
      <c r="JA440" s="33"/>
      <c r="JB440" s="33"/>
      <c r="JC440" s="33"/>
      <c r="JD440" s="33"/>
      <c r="JE440" s="33"/>
      <c r="JF440" s="33"/>
      <c r="JG440" s="33"/>
      <c r="JH440" s="33"/>
      <c r="JI440" s="33"/>
      <c r="JJ440" s="33"/>
      <c r="JK440" s="33"/>
      <c r="JL440" s="33"/>
      <c r="JM440" s="33"/>
      <c r="JN440" s="33"/>
      <c r="JO440" s="33"/>
      <c r="JP440" s="33"/>
      <c r="JQ440" s="33"/>
      <c r="JR440" s="33"/>
      <c r="JS440" s="33"/>
      <c r="JT440" s="33"/>
      <c r="JU440" s="33"/>
      <c r="JV440" s="33"/>
      <c r="JW440" s="33"/>
      <c r="JX440" s="33"/>
      <c r="JY440" s="33"/>
      <c r="JZ440" s="33"/>
      <c r="KA440" s="33"/>
      <c r="KB440" s="33"/>
      <c r="KC440" s="33"/>
      <c r="KD440" s="33"/>
      <c r="KE440" s="33"/>
      <c r="KF440" s="33"/>
      <c r="KG440" s="33"/>
      <c r="KH440" s="33"/>
      <c r="KI440" s="33"/>
      <c r="KJ440" s="33"/>
      <c r="KK440" s="33"/>
      <c r="KL440" s="33"/>
      <c r="KM440" s="33"/>
      <c r="KN440" s="33"/>
      <c r="KO440" s="33"/>
      <c r="KP440" s="33"/>
      <c r="KQ440" s="33"/>
      <c r="KR440" s="33"/>
      <c r="KS440" s="33"/>
      <c r="KT440" s="33"/>
      <c r="KU440" s="33"/>
      <c r="KV440" s="33"/>
      <c r="KW440" s="33"/>
      <c r="KX440" s="33"/>
      <c r="KY440" s="33"/>
      <c r="KZ440" s="33"/>
      <c r="LA440" s="33"/>
      <c r="LB440" s="33"/>
      <c r="LC440" s="33"/>
      <c r="LD440" s="33"/>
      <c r="LE440" s="33"/>
      <c r="LF440" s="33"/>
      <c r="LG440" s="33"/>
      <c r="LH440" s="33"/>
      <c r="LI440" s="33"/>
      <c r="LJ440" s="33"/>
      <c r="LK440" s="33"/>
      <c r="LL440" s="33"/>
      <c r="LM440" s="33"/>
      <c r="LN440" s="33"/>
      <c r="LO440" s="33"/>
      <c r="LP440" s="33"/>
      <c r="LQ440" s="33"/>
      <c r="LR440" s="33"/>
      <c r="LS440" s="33"/>
      <c r="LT440" s="33"/>
      <c r="LU440" s="33"/>
      <c r="LV440" s="33"/>
      <c r="LW440" s="33"/>
      <c r="LX440" s="33"/>
      <c r="LY440" s="33"/>
      <c r="LZ440" s="33"/>
      <c r="MA440" s="33"/>
      <c r="MB440" s="33"/>
      <c r="MC440" s="33"/>
      <c r="MD440" s="33"/>
      <c r="ME440" s="33"/>
      <c r="MF440" s="33"/>
      <c r="MG440" s="33"/>
      <c r="MH440" s="33"/>
      <c r="MI440" s="33"/>
      <c r="MJ440" s="33"/>
      <c r="MK440" s="33"/>
      <c r="ML440" s="33"/>
      <c r="MM440" s="33"/>
      <c r="MN440" s="33"/>
      <c r="MO440" s="33"/>
      <c r="MP440" s="33"/>
      <c r="MQ440" s="33"/>
      <c r="MR440" s="33"/>
      <c r="MS440" s="33"/>
      <c r="MT440" s="33"/>
      <c r="MU440" s="33"/>
      <c r="MV440" s="33"/>
      <c r="MW440" s="33"/>
      <c r="MX440" s="33"/>
      <c r="MY440" s="33"/>
      <c r="MZ440" s="33"/>
      <c r="NA440" s="33"/>
      <c r="NB440" s="33"/>
      <c r="NC440" s="33"/>
      <c r="ND440" s="33"/>
      <c r="NE440" s="33"/>
      <c r="NF440" s="33"/>
      <c r="NG440" s="33"/>
      <c r="NH440" s="33"/>
      <c r="NI440" s="33"/>
      <c r="NJ440" s="33"/>
      <c r="NK440" s="33"/>
      <c r="NL440" s="33"/>
      <c r="NM440" s="33"/>
      <c r="NN440" s="33"/>
      <c r="NO440" s="33"/>
      <c r="NP440" s="33"/>
      <c r="NQ440" s="33"/>
      <c r="NR440" s="33"/>
      <c r="NS440" s="33"/>
      <c r="NT440" s="33"/>
      <c r="NU440" s="33"/>
      <c r="NV440" s="33"/>
      <c r="NW440" s="33"/>
      <c r="NX440" s="33"/>
      <c r="NY440" s="33"/>
      <c r="NZ440" s="33"/>
      <c r="OA440" s="33"/>
      <c r="OB440" s="33"/>
      <c r="OC440" s="33"/>
      <c r="OD440" s="33"/>
      <c r="OE440" s="33"/>
      <c r="OF440" s="33"/>
      <c r="OG440" s="33"/>
      <c r="OH440" s="33"/>
      <c r="OI440" s="33"/>
      <c r="OJ440" s="33"/>
      <c r="OK440" s="33"/>
      <c r="OL440" s="33"/>
      <c r="OM440" s="33"/>
      <c r="ON440" s="33"/>
      <c r="OO440" s="33"/>
      <c r="OP440" s="33"/>
      <c r="OQ440" s="33"/>
      <c r="OR440" s="33"/>
      <c r="OS440" s="33"/>
      <c r="OT440" s="33"/>
      <c r="OU440" s="33"/>
      <c r="OV440" s="33"/>
      <c r="OW440" s="33"/>
      <c r="OX440" s="33"/>
      <c r="OY440" s="33"/>
      <c r="OZ440" s="33"/>
      <c r="PA440" s="33"/>
      <c r="PB440" s="33"/>
      <c r="PC440" s="33"/>
      <c r="PD440" s="33"/>
      <c r="PE440" s="33"/>
      <c r="PF440" s="33"/>
      <c r="PG440" s="33"/>
      <c r="PH440" s="33"/>
      <c r="PI440" s="33"/>
      <c r="PJ440" s="33"/>
      <c r="PK440" s="33"/>
      <c r="PL440" s="33"/>
      <c r="PM440" s="33"/>
      <c r="PN440" s="33"/>
      <c r="PO440" s="33"/>
      <c r="PP440" s="33"/>
      <c r="PQ440" s="33"/>
      <c r="PR440" s="33"/>
      <c r="PS440" s="33"/>
      <c r="PT440" s="33"/>
      <c r="PU440" s="33"/>
      <c r="PV440" s="33"/>
      <c r="PW440" s="33"/>
      <c r="PX440" s="33"/>
      <c r="PY440" s="33"/>
      <c r="PZ440" s="33"/>
      <c r="QA440" s="33"/>
      <c r="QB440" s="33"/>
      <c r="QC440" s="33"/>
      <c r="QD440" s="33"/>
      <c r="QE440" s="33"/>
      <c r="QF440" s="33"/>
      <c r="QG440" s="33"/>
      <c r="QH440" s="33"/>
      <c r="QI440" s="33"/>
      <c r="QJ440" s="33"/>
      <c r="QK440" s="33"/>
      <c r="QL440" s="33"/>
      <c r="QM440" s="33"/>
      <c r="QN440" s="33"/>
      <c r="QO440" s="33"/>
      <c r="QP440" s="33"/>
      <c r="QQ440" s="33"/>
      <c r="QR440" s="33"/>
      <c r="QS440" s="33"/>
      <c r="QT440" s="33"/>
      <c r="QU440" s="33"/>
      <c r="QV440" s="33"/>
      <c r="QW440" s="33"/>
      <c r="QX440" s="33"/>
      <c r="QY440" s="33"/>
      <c r="QZ440" s="33"/>
      <c r="RA440" s="33"/>
      <c r="RB440" s="33"/>
      <c r="RC440" s="33"/>
      <c r="RD440" s="33"/>
      <c r="RE440" s="33"/>
      <c r="RF440" s="33"/>
      <c r="RG440" s="33"/>
      <c r="RH440" s="33"/>
      <c r="RI440" s="33"/>
      <c r="RJ440" s="33"/>
      <c r="RK440" s="33"/>
      <c r="RL440" s="33"/>
      <c r="RM440" s="33"/>
      <c r="RN440" s="33"/>
      <c r="RO440" s="33"/>
      <c r="RP440" s="33"/>
      <c r="RQ440" s="33"/>
      <c r="RR440" s="33"/>
      <c r="RS440" s="33"/>
      <c r="RT440" s="33"/>
      <c r="RU440" s="33"/>
      <c r="RV440" s="33"/>
      <c r="RW440" s="33"/>
      <c r="RX440" s="33"/>
      <c r="RY440" s="33"/>
      <c r="RZ440" s="33"/>
      <c r="SA440" s="33"/>
      <c r="SB440" s="33"/>
      <c r="SC440" s="33"/>
      <c r="SD440" s="33"/>
      <c r="SE440" s="33"/>
      <c r="SF440" s="33"/>
      <c r="SG440" s="33"/>
      <c r="SH440" s="33"/>
      <c r="SI440" s="33"/>
      <c r="SJ440" s="33"/>
      <c r="SK440" s="33"/>
      <c r="SL440" s="33"/>
      <c r="SM440" s="33"/>
      <c r="SN440" s="33"/>
      <c r="SO440" s="33"/>
      <c r="SP440" s="33"/>
      <c r="SQ440" s="33"/>
      <c r="SR440" s="33"/>
      <c r="SS440" s="33"/>
      <c r="ST440" s="33"/>
      <c r="SU440" s="33"/>
      <c r="SV440" s="33"/>
      <c r="SW440" s="33"/>
      <c r="SX440" s="33"/>
      <c r="SY440" s="33"/>
      <c r="SZ440" s="33"/>
      <c r="TA440" s="33"/>
      <c r="TB440" s="33"/>
      <c r="TC440" s="33"/>
      <c r="TD440" s="33"/>
      <c r="TE440" s="33"/>
      <c r="TF440" s="33"/>
      <c r="TG440" s="33"/>
      <c r="TH440" s="33"/>
      <c r="TI440" s="33"/>
      <c r="TJ440" s="33"/>
      <c r="TK440" s="33"/>
      <c r="TL440" s="33"/>
      <c r="TM440" s="33"/>
      <c r="TN440" s="33"/>
      <c r="TO440" s="33"/>
      <c r="TP440" s="33"/>
      <c r="TQ440" s="33"/>
      <c r="TR440" s="33"/>
      <c r="TS440" s="33"/>
      <c r="TT440" s="33"/>
      <c r="TU440" s="33"/>
      <c r="TV440" s="33"/>
      <c r="TW440" s="33"/>
      <c r="TX440" s="33"/>
      <c r="TY440" s="33"/>
      <c r="TZ440" s="33"/>
      <c r="UA440" s="33"/>
      <c r="UB440" s="33"/>
      <c r="UC440" s="33"/>
      <c r="UD440" s="33"/>
      <c r="UE440" s="33"/>
      <c r="UF440" s="33"/>
      <c r="UG440" s="33"/>
      <c r="UH440" s="33"/>
      <c r="UI440" s="33"/>
      <c r="UJ440" s="33"/>
      <c r="UK440" s="33"/>
      <c r="UL440" s="33"/>
      <c r="UM440" s="33"/>
      <c r="UN440" s="33"/>
      <c r="UO440" s="33"/>
      <c r="UP440" s="33"/>
      <c r="UQ440" s="33"/>
      <c r="UR440" s="33"/>
      <c r="US440" s="33"/>
      <c r="UT440" s="33"/>
      <c r="UU440" s="33"/>
      <c r="UV440" s="33"/>
      <c r="UW440" s="33"/>
      <c r="UX440" s="33"/>
      <c r="UY440" s="33"/>
      <c r="UZ440" s="33"/>
      <c r="VA440" s="33"/>
      <c r="VB440" s="33"/>
      <c r="VC440" s="33"/>
      <c r="VD440" s="33"/>
      <c r="VE440" s="33"/>
      <c r="VF440" s="33"/>
      <c r="VG440" s="33"/>
      <c r="VH440" s="33"/>
      <c r="VI440" s="33"/>
      <c r="VJ440" s="33"/>
      <c r="VK440" s="33"/>
      <c r="VL440" s="33"/>
      <c r="VM440" s="33"/>
      <c r="VN440" s="33"/>
      <c r="VO440" s="33"/>
      <c r="VP440" s="33"/>
      <c r="VQ440" s="33"/>
      <c r="VR440" s="33"/>
      <c r="VS440" s="33"/>
      <c r="VT440" s="33"/>
      <c r="VU440" s="33"/>
      <c r="VV440" s="33"/>
      <c r="VW440" s="33"/>
      <c r="VX440" s="33"/>
      <c r="VY440" s="33"/>
      <c r="VZ440" s="33"/>
      <c r="WA440" s="33"/>
      <c r="WB440" s="33"/>
      <c r="WC440" s="33"/>
      <c r="WD440" s="33"/>
      <c r="WE440" s="33"/>
      <c r="WF440" s="33"/>
      <c r="WG440" s="33"/>
      <c r="WH440" s="33"/>
      <c r="WI440" s="33"/>
      <c r="WJ440" s="33"/>
      <c r="WK440" s="33"/>
      <c r="WL440" s="33"/>
      <c r="WM440" s="33"/>
      <c r="WN440" s="33"/>
      <c r="WO440" s="33"/>
      <c r="WP440" s="33"/>
      <c r="WQ440" s="33"/>
      <c r="WR440" s="33"/>
      <c r="WS440" s="33"/>
      <c r="WT440" s="33"/>
      <c r="WU440" s="33"/>
      <c r="WV440" s="33"/>
      <c r="WW440" s="33"/>
      <c r="WX440" s="33"/>
      <c r="WY440" s="33"/>
      <c r="WZ440" s="33"/>
      <c r="XA440" s="33"/>
      <c r="XB440" s="33"/>
      <c r="XC440" s="33"/>
      <c r="XD440" s="33"/>
      <c r="XE440" s="33"/>
      <c r="XF440" s="33"/>
      <c r="XG440" s="33"/>
      <c r="XH440" s="33"/>
      <c r="XI440" s="33"/>
      <c r="XJ440" s="33"/>
      <c r="XK440" s="33"/>
      <c r="XL440" s="33"/>
      <c r="XM440" s="33"/>
      <c r="XN440" s="33"/>
      <c r="XO440" s="33"/>
      <c r="XP440" s="33"/>
      <c r="XQ440" s="33"/>
      <c r="XR440" s="33"/>
      <c r="XS440" s="33"/>
      <c r="XT440" s="33"/>
      <c r="XU440" s="33"/>
      <c r="XV440" s="33"/>
      <c r="XW440" s="33"/>
      <c r="XX440" s="33"/>
      <c r="XY440" s="33"/>
      <c r="XZ440" s="33"/>
      <c r="YA440" s="33"/>
      <c r="YB440" s="33"/>
      <c r="YC440" s="33"/>
      <c r="YD440" s="33"/>
      <c r="YE440" s="33"/>
      <c r="YF440" s="33"/>
      <c r="YG440" s="33"/>
      <c r="YH440" s="33"/>
      <c r="YI440" s="33"/>
      <c r="YJ440" s="33"/>
      <c r="YK440" s="33"/>
      <c r="YL440" s="33"/>
      <c r="YM440" s="33"/>
      <c r="YN440" s="33"/>
      <c r="YO440" s="33"/>
      <c r="YP440" s="33"/>
      <c r="YQ440" s="33"/>
      <c r="YR440" s="33"/>
      <c r="YS440" s="33"/>
      <c r="YT440" s="33"/>
      <c r="YU440" s="33"/>
      <c r="YV440" s="33"/>
      <c r="YW440" s="33"/>
      <c r="YX440" s="33"/>
      <c r="YY440" s="33"/>
      <c r="YZ440" s="33"/>
      <c r="ZA440" s="33"/>
      <c r="ZB440" s="33"/>
      <c r="ZC440" s="33"/>
      <c r="ZD440" s="33"/>
      <c r="ZE440" s="33"/>
      <c r="ZF440" s="33"/>
      <c r="ZG440" s="33"/>
      <c r="ZH440" s="33"/>
      <c r="ZI440" s="33"/>
      <c r="ZJ440" s="33"/>
      <c r="ZK440" s="33"/>
      <c r="ZL440" s="33"/>
      <c r="ZM440" s="33"/>
      <c r="ZN440" s="33"/>
      <c r="ZO440" s="33"/>
      <c r="ZP440" s="33"/>
      <c r="ZQ440" s="33"/>
      <c r="ZR440" s="33"/>
      <c r="ZS440" s="33"/>
      <c r="ZT440" s="33"/>
      <c r="ZU440" s="33"/>
      <c r="ZV440" s="33"/>
      <c r="ZW440" s="33"/>
      <c r="ZX440" s="33"/>
      <c r="ZY440" s="33"/>
      <c r="ZZ440" s="33"/>
      <c r="AAA440" s="33"/>
      <c r="AAB440" s="33"/>
      <c r="AAC440" s="33"/>
      <c r="AAD440" s="33"/>
      <c r="AAE440" s="33"/>
      <c r="AAF440" s="33"/>
      <c r="AAG440" s="33"/>
      <c r="AAH440" s="33"/>
      <c r="AAI440" s="33"/>
      <c r="AAJ440" s="33"/>
      <c r="AAK440" s="33"/>
      <c r="AAL440" s="33"/>
      <c r="AAM440" s="33"/>
      <c r="AAN440" s="33"/>
      <c r="AAO440" s="33"/>
      <c r="AAP440" s="33"/>
      <c r="AAQ440" s="33"/>
      <c r="AAR440" s="33"/>
      <c r="AAS440" s="33"/>
      <c r="AAT440" s="33"/>
      <c r="AAU440" s="33"/>
      <c r="AAV440" s="33"/>
      <c r="AAW440" s="33"/>
      <c r="AAX440" s="33"/>
      <c r="AAY440" s="33"/>
      <c r="AAZ440" s="33"/>
      <c r="ABA440" s="33"/>
      <c r="ABB440" s="33"/>
      <c r="ABC440" s="33"/>
      <c r="ABD440" s="33"/>
      <c r="ABE440" s="33"/>
      <c r="ABF440" s="33"/>
      <c r="ABG440" s="33"/>
      <c r="ABH440" s="33"/>
      <c r="ABI440" s="33"/>
      <c r="ABJ440" s="33"/>
      <c r="ABK440" s="33"/>
      <c r="ABL440" s="33"/>
      <c r="ABM440" s="33"/>
      <c r="ABN440" s="33"/>
      <c r="ABO440" s="33"/>
      <c r="ABP440" s="33"/>
      <c r="ABQ440" s="33"/>
      <c r="ABR440" s="33"/>
      <c r="ABS440" s="33"/>
      <c r="ABT440" s="33"/>
      <c r="ABU440" s="33"/>
      <c r="ABV440" s="33"/>
      <c r="ABW440" s="33"/>
      <c r="ABX440" s="33"/>
      <c r="ABY440" s="33"/>
      <c r="ABZ440" s="33"/>
      <c r="ACA440" s="33"/>
      <c r="ACB440" s="33"/>
      <c r="ACC440" s="33"/>
      <c r="ACD440" s="33"/>
      <c r="ACE440" s="33"/>
      <c r="ACF440" s="33"/>
      <c r="ACG440" s="33"/>
      <c r="ACH440" s="33"/>
      <c r="ACI440" s="33"/>
      <c r="ACJ440" s="33"/>
      <c r="ACK440" s="33"/>
      <c r="ACL440" s="33"/>
      <c r="ACM440" s="33"/>
      <c r="ACN440" s="33"/>
      <c r="ACO440" s="33"/>
      <c r="ACP440" s="33"/>
      <c r="ACQ440" s="33"/>
      <c r="ACR440" s="33"/>
      <c r="ACS440" s="33"/>
      <c r="ACT440" s="33"/>
      <c r="ACU440" s="33"/>
      <c r="ACV440" s="33"/>
      <c r="ACW440" s="33"/>
      <c r="ACX440" s="33"/>
      <c r="ACY440" s="33"/>
      <c r="ACZ440" s="33"/>
      <c r="ADA440" s="33"/>
      <c r="ADB440" s="33"/>
      <c r="ADC440" s="33"/>
      <c r="ADD440" s="33"/>
      <c r="ADE440" s="33"/>
      <c r="ADF440" s="33"/>
      <c r="ADG440" s="33"/>
      <c r="ADH440" s="33"/>
      <c r="ADI440" s="33"/>
      <c r="ADJ440" s="33"/>
      <c r="ADK440" s="33"/>
      <c r="ADL440" s="33"/>
      <c r="ADM440" s="33"/>
      <c r="ADN440" s="33"/>
      <c r="ADO440" s="33"/>
      <c r="ADP440" s="33"/>
      <c r="ADQ440" s="33"/>
      <c r="ADR440" s="33"/>
      <c r="ADS440" s="33"/>
      <c r="ADT440" s="33"/>
      <c r="ADU440" s="33"/>
      <c r="ADV440" s="33"/>
      <c r="ADW440" s="33"/>
      <c r="ADX440" s="33"/>
      <c r="ADY440" s="33"/>
      <c r="ADZ440" s="33"/>
      <c r="AEA440" s="33"/>
      <c r="AEB440" s="33"/>
      <c r="AEC440" s="33"/>
      <c r="AED440" s="33"/>
      <c r="AEE440" s="33"/>
      <c r="AEF440" s="33"/>
      <c r="AEG440" s="33"/>
      <c r="AEH440" s="33"/>
      <c r="AEI440" s="33"/>
      <c r="AEJ440" s="33"/>
      <c r="AEK440" s="33"/>
      <c r="AEL440" s="33"/>
      <c r="AEM440" s="33"/>
      <c r="AEN440" s="33"/>
      <c r="AEO440" s="33"/>
      <c r="AEP440" s="33"/>
      <c r="AEQ440" s="33"/>
      <c r="AER440" s="33"/>
      <c r="AES440" s="33"/>
      <c r="AET440" s="33"/>
      <c r="AEU440" s="33"/>
      <c r="AEV440" s="33"/>
      <c r="AEW440" s="33"/>
      <c r="AEX440" s="33"/>
      <c r="AEY440" s="33"/>
      <c r="AEZ440" s="33"/>
      <c r="AFA440" s="33"/>
      <c r="AFB440" s="33"/>
      <c r="AFC440" s="33"/>
      <c r="AFD440" s="33"/>
      <c r="AFE440" s="33"/>
      <c r="AFF440" s="33"/>
      <c r="AFG440" s="33"/>
      <c r="AFH440" s="33"/>
      <c r="AFI440" s="33"/>
      <c r="AFJ440" s="33"/>
      <c r="AFK440" s="33"/>
      <c r="AFL440" s="33"/>
      <c r="AFM440" s="33"/>
      <c r="AFN440" s="33"/>
      <c r="AFO440" s="33"/>
      <c r="AFP440" s="33"/>
      <c r="AFQ440" s="33"/>
      <c r="AFR440" s="33"/>
      <c r="AFS440" s="33"/>
      <c r="AFT440" s="33"/>
      <c r="AFU440" s="33"/>
      <c r="AFV440" s="33"/>
      <c r="AFW440" s="33"/>
      <c r="AFX440" s="33"/>
      <c r="AFY440" s="33"/>
      <c r="AFZ440" s="33"/>
      <c r="AGA440" s="33"/>
      <c r="AGB440" s="33"/>
      <c r="AGC440" s="33"/>
      <c r="AGD440" s="33"/>
      <c r="AGE440" s="33"/>
      <c r="AGF440" s="33"/>
      <c r="AGG440" s="33"/>
      <c r="AGH440" s="33"/>
      <c r="AGI440" s="33"/>
      <c r="AGJ440" s="33"/>
      <c r="AGK440" s="33"/>
      <c r="AGL440" s="33"/>
      <c r="AGM440" s="33"/>
      <c r="AGN440" s="33"/>
      <c r="AGO440" s="33"/>
      <c r="AGP440" s="33"/>
      <c r="AGQ440" s="33"/>
      <c r="AGR440" s="33"/>
      <c r="AGS440" s="33"/>
      <c r="AGT440" s="33"/>
      <c r="AGU440" s="33"/>
      <c r="AGV440" s="33"/>
      <c r="AGW440" s="33"/>
      <c r="AGX440" s="33"/>
      <c r="AGY440" s="33"/>
      <c r="AGZ440" s="33"/>
      <c r="AHA440" s="33"/>
      <c r="AHB440" s="33"/>
      <c r="AHC440" s="33"/>
      <c r="AHD440" s="33"/>
      <c r="AHE440" s="33"/>
      <c r="AHF440" s="33"/>
      <c r="AHG440" s="33"/>
      <c r="AHH440" s="33"/>
      <c r="AHI440" s="33"/>
      <c r="AHJ440" s="33"/>
      <c r="AHK440" s="33"/>
      <c r="AHL440" s="33"/>
      <c r="AHM440" s="33"/>
      <c r="AHN440" s="33"/>
      <c r="AHO440" s="33"/>
      <c r="AHP440" s="33"/>
      <c r="AHQ440" s="33"/>
      <c r="AHR440" s="33"/>
      <c r="AHS440" s="33"/>
      <c r="AHT440" s="33"/>
      <c r="AHU440" s="33"/>
      <c r="AHV440" s="33"/>
      <c r="AHW440" s="33"/>
      <c r="AHX440" s="33"/>
      <c r="AHY440" s="33"/>
      <c r="AHZ440" s="33"/>
      <c r="AIA440" s="33"/>
      <c r="AIB440" s="33"/>
    </row>
    <row r="441" spans="1:912" x14ac:dyDescent="0.5">
      <c r="C441" s="34" t="s">
        <v>998</v>
      </c>
      <c r="D441" s="38">
        <f>SUM(D31)</f>
        <v>1374757117.6300001</v>
      </c>
      <c r="E441" s="38">
        <f t="shared" ref="E441:BP441" si="150">SUM(E31)</f>
        <v>86643684.950000003</v>
      </c>
      <c r="F441" s="38">
        <f t="shared" si="150"/>
        <v>144640939.42999998</v>
      </c>
      <c r="G441" s="38">
        <f t="shared" si="150"/>
        <v>39410985.969999999</v>
      </c>
      <c r="H441" s="38">
        <f t="shared" si="150"/>
        <v>159264587.50000003</v>
      </c>
      <c r="I441" s="38">
        <f t="shared" si="150"/>
        <v>79026254.88000001</v>
      </c>
      <c r="J441" s="38">
        <f t="shared" si="150"/>
        <v>172029613.28000003</v>
      </c>
      <c r="K441" s="38">
        <f t="shared" si="150"/>
        <v>73322669.459999993</v>
      </c>
      <c r="L441" s="38">
        <f t="shared" si="150"/>
        <v>107242562.97999999</v>
      </c>
      <c r="M441" s="38">
        <f t="shared" si="150"/>
        <v>62488382.200000003</v>
      </c>
      <c r="N441" s="38">
        <f t="shared" si="150"/>
        <v>36593926.090000004</v>
      </c>
      <c r="O441" s="38">
        <f t="shared" si="150"/>
        <v>33893154.799999997</v>
      </c>
      <c r="P441" s="38">
        <f t="shared" si="150"/>
        <v>34850774.350000001</v>
      </c>
      <c r="Q441" s="38">
        <f t="shared" si="150"/>
        <v>43103461.429999992</v>
      </c>
      <c r="R441" s="38">
        <f t="shared" si="150"/>
        <v>43033483.350000001</v>
      </c>
      <c r="S441" s="38">
        <f t="shared" si="150"/>
        <v>97481812</v>
      </c>
      <c r="T441" s="38">
        <f t="shared" si="150"/>
        <v>178921237.36000001</v>
      </c>
      <c r="U441" s="38">
        <f t="shared" si="150"/>
        <v>5299361.62</v>
      </c>
      <c r="V441" s="38">
        <f t="shared" si="150"/>
        <v>813960796.63</v>
      </c>
      <c r="W441" s="38">
        <f t="shared" si="150"/>
        <v>189807238.84</v>
      </c>
      <c r="X441" s="38">
        <f t="shared" si="150"/>
        <v>37922861.649999999</v>
      </c>
      <c r="Y441" s="38">
        <f t="shared" si="150"/>
        <v>67955145.060000002</v>
      </c>
      <c r="Z441" s="38">
        <f t="shared" si="150"/>
        <v>53533667.57</v>
      </c>
      <c r="AA441" s="38">
        <f t="shared" si="150"/>
        <v>67715553.629999995</v>
      </c>
      <c r="AB441" s="38">
        <f t="shared" si="150"/>
        <v>19975604.02</v>
      </c>
      <c r="AC441" s="38">
        <f t="shared" si="150"/>
        <v>240969400.93999997</v>
      </c>
      <c r="AD441" s="38">
        <f t="shared" si="150"/>
        <v>71348565.580000013</v>
      </c>
      <c r="AE441" s="38">
        <f t="shared" si="150"/>
        <v>52870184.470000006</v>
      </c>
      <c r="AF441" s="38">
        <f t="shared" si="150"/>
        <v>199000189.92000002</v>
      </c>
      <c r="AG441" s="38">
        <f t="shared" si="150"/>
        <v>45333641.449999996</v>
      </c>
      <c r="AH441" s="38">
        <f t="shared" si="150"/>
        <v>139632155.13</v>
      </c>
      <c r="AI441" s="38">
        <f t="shared" si="150"/>
        <v>82725270.75999999</v>
      </c>
      <c r="AJ441" s="38">
        <f t="shared" si="150"/>
        <v>42410451.739999995</v>
      </c>
      <c r="AK441" s="38">
        <f t="shared" si="150"/>
        <v>31929416.640000001</v>
      </c>
      <c r="AL441" s="38">
        <f t="shared" si="150"/>
        <v>40419177.060000002</v>
      </c>
      <c r="AM441" s="38">
        <f t="shared" si="150"/>
        <v>60870112.659999989</v>
      </c>
      <c r="AN441" s="38">
        <f t="shared" si="150"/>
        <v>20503198.59</v>
      </c>
      <c r="AO441" s="38">
        <f t="shared" si="150"/>
        <v>46228332.759999998</v>
      </c>
      <c r="AP441" s="38">
        <f t="shared" si="150"/>
        <v>22537330.859999999</v>
      </c>
      <c r="AQ441" s="38">
        <f t="shared" si="150"/>
        <v>29393120.550000001</v>
      </c>
      <c r="AR441" s="38">
        <f t="shared" si="150"/>
        <v>17775602.93</v>
      </c>
      <c r="AS441" s="38">
        <f t="shared" si="150"/>
        <v>11796410.579999998</v>
      </c>
      <c r="AT441" s="38">
        <f t="shared" si="150"/>
        <v>467868992.62</v>
      </c>
      <c r="AU441" s="38">
        <f t="shared" si="150"/>
        <v>15242682.359999999</v>
      </c>
      <c r="AV441" s="38">
        <f t="shared" si="150"/>
        <v>14960221.799999999</v>
      </c>
      <c r="AW441" s="38">
        <f t="shared" si="150"/>
        <v>41657670.57</v>
      </c>
      <c r="AX441" s="38">
        <f t="shared" si="150"/>
        <v>59001071.259999998</v>
      </c>
      <c r="AY441" s="38">
        <f t="shared" si="150"/>
        <v>54910559.790000007</v>
      </c>
      <c r="AZ441" s="38">
        <f t="shared" si="150"/>
        <v>22438343.829999998</v>
      </c>
      <c r="BA441" s="38">
        <f t="shared" si="150"/>
        <v>32874802.530000001</v>
      </c>
      <c r="BB441" s="38">
        <f t="shared" si="150"/>
        <v>18926763.349999998</v>
      </c>
      <c r="BC441" s="38">
        <f t="shared" si="150"/>
        <v>16007133.01</v>
      </c>
      <c r="BD441" s="38">
        <f t="shared" si="150"/>
        <v>13925432.5</v>
      </c>
      <c r="BE441" s="38">
        <f t="shared" si="150"/>
        <v>9966068.6400000006</v>
      </c>
      <c r="BF441" s="38">
        <f t="shared" si="150"/>
        <v>122309168.72999999</v>
      </c>
      <c r="BG441" s="38">
        <f t="shared" si="150"/>
        <v>11063585.529999999</v>
      </c>
      <c r="BH441" s="38">
        <f t="shared" si="150"/>
        <v>20306820.109999999</v>
      </c>
      <c r="BI441" s="38">
        <f t="shared" si="150"/>
        <v>400258970.22000003</v>
      </c>
      <c r="BJ441" s="38">
        <f t="shared" si="150"/>
        <v>253358159.66000003</v>
      </c>
      <c r="BK441" s="38">
        <f t="shared" si="150"/>
        <v>64466594.200000003</v>
      </c>
      <c r="BL441" s="38">
        <f t="shared" si="150"/>
        <v>38822551.429999992</v>
      </c>
      <c r="BM441" s="38">
        <f t="shared" si="150"/>
        <v>78080755.25</v>
      </c>
      <c r="BN441" s="38">
        <f t="shared" si="150"/>
        <v>52487663.670000002</v>
      </c>
      <c r="BO441" s="38">
        <f t="shared" si="150"/>
        <v>34501452.420000002</v>
      </c>
      <c r="BP441" s="38">
        <f t="shared" si="150"/>
        <v>4091624.89</v>
      </c>
      <c r="BQ441" s="38">
        <f t="shared" ref="BQ441:EB441" si="151">SUM(BQ31)</f>
        <v>3187234</v>
      </c>
      <c r="BR441" s="38">
        <f t="shared" si="151"/>
        <v>444838407</v>
      </c>
      <c r="BS441" s="38">
        <f t="shared" si="151"/>
        <v>58901349.979999989</v>
      </c>
      <c r="BT441" s="38">
        <f t="shared" si="151"/>
        <v>46503919.100000001</v>
      </c>
      <c r="BU441" s="38">
        <f t="shared" si="151"/>
        <v>55269228.980000004</v>
      </c>
      <c r="BV441" s="38">
        <f t="shared" si="151"/>
        <v>42085724.280000001</v>
      </c>
      <c r="BW441" s="38">
        <f t="shared" si="151"/>
        <v>49958609.100000009</v>
      </c>
      <c r="BX441" s="38">
        <f t="shared" si="151"/>
        <v>21390699.199999999</v>
      </c>
      <c r="BY441" s="38">
        <f t="shared" si="151"/>
        <v>39604695</v>
      </c>
      <c r="BZ441" s="38">
        <f t="shared" si="151"/>
        <v>147930609.53</v>
      </c>
      <c r="CA441" s="38">
        <f t="shared" si="151"/>
        <v>27649513.669999998</v>
      </c>
      <c r="CB441" s="38">
        <f t="shared" si="151"/>
        <v>58260916.659999996</v>
      </c>
      <c r="CC441" s="38">
        <f t="shared" si="151"/>
        <v>79792438.789999992</v>
      </c>
      <c r="CD441" s="38">
        <f t="shared" si="151"/>
        <v>25995518.289999999</v>
      </c>
      <c r="CE441" s="38">
        <f t="shared" si="151"/>
        <v>20872282.789999999</v>
      </c>
      <c r="CF441" s="38">
        <f t="shared" si="151"/>
        <v>19110815.960000001</v>
      </c>
      <c r="CG441" s="38">
        <f t="shared" si="151"/>
        <v>885404449.06999993</v>
      </c>
      <c r="CH441" s="38">
        <f t="shared" si="151"/>
        <v>43154500.07</v>
      </c>
      <c r="CI441" s="38">
        <f t="shared" si="151"/>
        <v>90666406.439999998</v>
      </c>
      <c r="CJ441" s="38">
        <f t="shared" si="151"/>
        <v>38476555.659999996</v>
      </c>
      <c r="CK441" s="38">
        <f t="shared" si="151"/>
        <v>57154510.509999998</v>
      </c>
      <c r="CL441" s="38">
        <f t="shared" si="151"/>
        <v>49800878.5</v>
      </c>
      <c r="CM441" s="38">
        <f t="shared" si="151"/>
        <v>48766305.769999996</v>
      </c>
      <c r="CN441" s="38">
        <f t="shared" si="151"/>
        <v>68988145.75</v>
      </c>
      <c r="CO441" s="38">
        <f t="shared" si="151"/>
        <v>19667970.350000001</v>
      </c>
      <c r="CP441" s="38">
        <f t="shared" si="151"/>
        <v>40919510.860000007</v>
      </c>
      <c r="CQ441" s="38">
        <f t="shared" si="151"/>
        <v>33866207.049999997</v>
      </c>
      <c r="CR441" s="38">
        <f t="shared" si="151"/>
        <v>56746777.649999999</v>
      </c>
      <c r="CS441" s="38">
        <f t="shared" si="151"/>
        <v>34054495.409999996</v>
      </c>
      <c r="CT441" s="38">
        <f t="shared" si="151"/>
        <v>387841922.63999993</v>
      </c>
      <c r="CU441" s="38">
        <f t="shared" si="151"/>
        <v>30320598.139999997</v>
      </c>
      <c r="CV441" s="38">
        <f t="shared" si="151"/>
        <v>43797987.629999988</v>
      </c>
      <c r="CW441" s="38">
        <f t="shared" si="151"/>
        <v>96822917.36999999</v>
      </c>
      <c r="CX441" s="38">
        <f t="shared" si="151"/>
        <v>22562402.32</v>
      </c>
      <c r="CY441" s="38">
        <f t="shared" si="151"/>
        <v>82087537.689999983</v>
      </c>
      <c r="CZ441" s="38">
        <f t="shared" si="151"/>
        <v>31499208.190000001</v>
      </c>
      <c r="DA441" s="38">
        <f t="shared" si="151"/>
        <v>22504653.059999999</v>
      </c>
      <c r="DB441" s="38">
        <f t="shared" si="151"/>
        <v>10352600430.129999</v>
      </c>
      <c r="DC441" s="38">
        <f t="shared" si="151"/>
        <v>249533470.63000003</v>
      </c>
      <c r="DD441" s="38">
        <f t="shared" si="151"/>
        <v>332457065.79000002</v>
      </c>
      <c r="DE441" s="38">
        <f t="shared" si="151"/>
        <v>47725995.200000003</v>
      </c>
      <c r="DF441" s="38">
        <f t="shared" si="151"/>
        <v>41283927.850000001</v>
      </c>
      <c r="DG441" s="38">
        <f t="shared" si="151"/>
        <v>76978674.730000004</v>
      </c>
      <c r="DH441" s="38">
        <f t="shared" si="151"/>
        <v>53096949.339999996</v>
      </c>
      <c r="DI441" s="38">
        <f t="shared" si="151"/>
        <v>54529403.530000001</v>
      </c>
      <c r="DJ441" s="38">
        <f t="shared" si="151"/>
        <v>56793217.210000001</v>
      </c>
      <c r="DK441" s="38">
        <f t="shared" si="151"/>
        <v>27552068.850000001</v>
      </c>
      <c r="DL441" s="38">
        <f t="shared" si="151"/>
        <v>1262363469.4500005</v>
      </c>
      <c r="DM441" s="38">
        <f t="shared" si="151"/>
        <v>47380864.770000003</v>
      </c>
      <c r="DN441" s="38">
        <f t="shared" si="151"/>
        <v>80527130.859999999</v>
      </c>
      <c r="DO441" s="38">
        <f t="shared" si="151"/>
        <v>83858955.099999994</v>
      </c>
      <c r="DP441" s="38">
        <f t="shared" si="151"/>
        <v>78871593.170000002</v>
      </c>
      <c r="DQ441" s="38">
        <f t="shared" si="151"/>
        <v>53321136.949999996</v>
      </c>
      <c r="DR441" s="38">
        <f t="shared" si="151"/>
        <v>110070067.24000001</v>
      </c>
      <c r="DS441" s="38">
        <f t="shared" si="151"/>
        <v>53312624.5</v>
      </c>
      <c r="DT441" s="38">
        <f t="shared" si="151"/>
        <v>101885087.41999999</v>
      </c>
      <c r="DU441" s="38">
        <f t="shared" si="151"/>
        <v>440692003.34000003</v>
      </c>
      <c r="DV441" s="38">
        <f t="shared" si="151"/>
        <v>84595200.459999993</v>
      </c>
      <c r="DW441" s="38">
        <f t="shared" si="151"/>
        <v>193317624.25</v>
      </c>
      <c r="DX441" s="38">
        <f t="shared" si="151"/>
        <v>156193934.90000001</v>
      </c>
      <c r="DY441" s="38">
        <f t="shared" si="151"/>
        <v>64411709.400000006</v>
      </c>
      <c r="DZ441" s="38">
        <f t="shared" si="151"/>
        <v>106289669.75</v>
      </c>
      <c r="EA441" s="38">
        <f t="shared" si="151"/>
        <v>63575125.359999999</v>
      </c>
      <c r="EB441" s="38">
        <f t="shared" si="151"/>
        <v>19091237.810000002</v>
      </c>
      <c r="EC441" s="38">
        <f t="shared" ref="EC441:GN441" si="152">SUM(EC31)</f>
        <v>42152756.720000006</v>
      </c>
      <c r="ED441" s="38">
        <f t="shared" si="152"/>
        <v>32021875.340000004</v>
      </c>
      <c r="EE441" s="38">
        <f t="shared" si="152"/>
        <v>99273694</v>
      </c>
      <c r="EF441" s="38">
        <f t="shared" si="152"/>
        <v>224348440.18000004</v>
      </c>
      <c r="EG441" s="38">
        <f t="shared" si="152"/>
        <v>184385861.04999998</v>
      </c>
      <c r="EH441" s="38">
        <f t="shared" si="152"/>
        <v>41020526.989999995</v>
      </c>
      <c r="EI441" s="38">
        <f t="shared" si="152"/>
        <v>56855726.680000007</v>
      </c>
      <c r="EJ441" s="38">
        <f t="shared" si="152"/>
        <v>63074053.729999997</v>
      </c>
      <c r="EK441" s="38">
        <f t="shared" si="152"/>
        <v>88629107.230000004</v>
      </c>
      <c r="EL441" s="38">
        <f t="shared" si="152"/>
        <v>93536527.950000018</v>
      </c>
      <c r="EM441" s="38">
        <f t="shared" si="152"/>
        <v>38160089.800000004</v>
      </c>
      <c r="EN441" s="38">
        <f t="shared" si="152"/>
        <v>54880135.649999999</v>
      </c>
      <c r="EO441" s="38">
        <f t="shared" si="152"/>
        <v>596028216.49000001</v>
      </c>
      <c r="EP441" s="38">
        <f t="shared" si="152"/>
        <v>44286419.57</v>
      </c>
      <c r="EQ441" s="38">
        <f t="shared" si="152"/>
        <v>46302836.409999996</v>
      </c>
      <c r="ER441" s="38">
        <f t="shared" si="152"/>
        <v>46782782.910000004</v>
      </c>
      <c r="ES441" s="38">
        <f t="shared" si="152"/>
        <v>15761976.74</v>
      </c>
      <c r="ET441" s="38">
        <f t="shared" si="152"/>
        <v>12762124.720000001</v>
      </c>
      <c r="EU441" s="38">
        <f t="shared" si="152"/>
        <v>73724991.709999993</v>
      </c>
      <c r="EV441" s="38">
        <f t="shared" si="152"/>
        <v>66248281.029999994</v>
      </c>
      <c r="EW441" s="38">
        <f t="shared" si="152"/>
        <v>37228451.210000001</v>
      </c>
      <c r="EX441" s="38">
        <f t="shared" si="152"/>
        <v>5897173083.9699984</v>
      </c>
      <c r="EY441" s="38">
        <f t="shared" si="152"/>
        <v>348897108.44</v>
      </c>
      <c r="EZ441" s="38">
        <f t="shared" si="152"/>
        <v>23019432.059999999</v>
      </c>
      <c r="FA441" s="38">
        <f t="shared" si="152"/>
        <v>41629592.340000004</v>
      </c>
      <c r="FB441" s="38">
        <f t="shared" si="152"/>
        <v>52663645.57</v>
      </c>
      <c r="FC441" s="38">
        <f t="shared" si="152"/>
        <v>109585057.8</v>
      </c>
      <c r="FD441" s="38">
        <f t="shared" si="152"/>
        <v>109281040.42000002</v>
      </c>
      <c r="FE441" s="38">
        <f t="shared" si="152"/>
        <v>64719069.640000001</v>
      </c>
      <c r="FF441" s="38">
        <f t="shared" si="152"/>
        <v>53089813.170000002</v>
      </c>
      <c r="FG441" s="38">
        <f t="shared" si="152"/>
        <v>33095607.489999998</v>
      </c>
      <c r="FH441" s="38">
        <f t="shared" si="152"/>
        <v>31890655.09</v>
      </c>
      <c r="FI441" s="38">
        <f t="shared" si="152"/>
        <v>34878486.310000002</v>
      </c>
      <c r="FJ441" s="38">
        <f t="shared" si="152"/>
        <v>23923887.48</v>
      </c>
      <c r="FK441" s="38">
        <f t="shared" si="152"/>
        <v>233267445.26000002</v>
      </c>
      <c r="FL441" s="38">
        <f t="shared" si="152"/>
        <v>32624313.320000004</v>
      </c>
      <c r="FM441" s="38">
        <f t="shared" si="152"/>
        <v>37291632.770000003</v>
      </c>
      <c r="FN441" s="38">
        <f t="shared" si="152"/>
        <v>29465715.050000004</v>
      </c>
      <c r="FO441" s="38">
        <f t="shared" si="152"/>
        <v>67162237.020000011</v>
      </c>
      <c r="FP441" s="38">
        <f t="shared" si="152"/>
        <v>61665617.840000004</v>
      </c>
      <c r="FQ441" s="38">
        <f t="shared" si="152"/>
        <v>20639551.57</v>
      </c>
      <c r="FR441" s="38">
        <f t="shared" si="152"/>
        <v>14427922.24</v>
      </c>
      <c r="FS441" s="38">
        <f t="shared" si="152"/>
        <v>802747421.96999979</v>
      </c>
      <c r="FT441" s="38">
        <f t="shared" si="152"/>
        <v>39970790.359999999</v>
      </c>
      <c r="FU441" s="38">
        <f t="shared" si="152"/>
        <v>79189734.709999993</v>
      </c>
      <c r="FV441" s="38">
        <f t="shared" si="152"/>
        <v>66860713.240000002</v>
      </c>
      <c r="FW441" s="38">
        <f t="shared" si="152"/>
        <v>60399860.07</v>
      </c>
      <c r="FX441" s="38">
        <f t="shared" si="152"/>
        <v>42152233.329999991</v>
      </c>
      <c r="FY441" s="38">
        <f t="shared" si="152"/>
        <v>105292307.23999999</v>
      </c>
      <c r="FZ441" s="38">
        <f t="shared" si="152"/>
        <v>58864887.080000006</v>
      </c>
      <c r="GA441" s="38">
        <f t="shared" si="152"/>
        <v>49201941.689999998</v>
      </c>
      <c r="GB441" s="38">
        <f t="shared" si="152"/>
        <v>50373796.580000006</v>
      </c>
      <c r="GC441" s="38">
        <f t="shared" si="152"/>
        <v>97417608.469999984</v>
      </c>
      <c r="GD441" s="38">
        <f t="shared" si="152"/>
        <v>38738446.100000001</v>
      </c>
      <c r="GE441" s="38">
        <f t="shared" si="152"/>
        <v>41740366.909999996</v>
      </c>
      <c r="GF441" s="38">
        <f t="shared" si="152"/>
        <v>23393640.75</v>
      </c>
      <c r="GG441" s="38">
        <f t="shared" si="152"/>
        <v>355033862.05000001</v>
      </c>
      <c r="GH441" s="38">
        <f t="shared" si="152"/>
        <v>24476827.310000002</v>
      </c>
      <c r="GI441" s="38">
        <f t="shared" si="152"/>
        <v>28179976.329999998</v>
      </c>
      <c r="GJ441" s="38">
        <f t="shared" si="152"/>
        <v>93859696.449999988</v>
      </c>
      <c r="GK441" s="38">
        <f t="shared" si="152"/>
        <v>55735291.75</v>
      </c>
      <c r="GL441" s="38">
        <f t="shared" si="152"/>
        <v>34676953.259999998</v>
      </c>
      <c r="GM441" s="38">
        <f t="shared" si="152"/>
        <v>36780165.329999998</v>
      </c>
      <c r="GN441" s="38">
        <f t="shared" si="152"/>
        <v>86174622.099999994</v>
      </c>
      <c r="GO441" s="38">
        <f t="shared" ref="GO441:IZ441" si="153">SUM(GO31)</f>
        <v>29321081.479999993</v>
      </c>
      <c r="GP441" s="38">
        <f t="shared" si="153"/>
        <v>22428534.629999995</v>
      </c>
      <c r="GQ441" s="38">
        <f t="shared" si="153"/>
        <v>14464723.25</v>
      </c>
      <c r="GR441" s="38">
        <f t="shared" si="153"/>
        <v>15103328.01</v>
      </c>
      <c r="GS441" s="38">
        <f t="shared" si="153"/>
        <v>196891165.51000002</v>
      </c>
      <c r="GT441" s="38">
        <f t="shared" si="153"/>
        <v>81897310.74000001</v>
      </c>
      <c r="GU441" s="38">
        <f t="shared" si="153"/>
        <v>36391526.579999998</v>
      </c>
      <c r="GV441" s="38">
        <f t="shared" si="153"/>
        <v>90733287.629999995</v>
      </c>
      <c r="GW441" s="38">
        <f t="shared" si="153"/>
        <v>14842521.92</v>
      </c>
      <c r="GX441" s="38">
        <f t="shared" si="153"/>
        <v>55623898.600000001</v>
      </c>
      <c r="GY441" s="38">
        <f t="shared" si="153"/>
        <v>56063197.899999999</v>
      </c>
      <c r="GZ441" s="38">
        <f t="shared" si="153"/>
        <v>20658491.040000003</v>
      </c>
      <c r="HA441" s="38">
        <f t="shared" si="153"/>
        <v>4328898041.25</v>
      </c>
      <c r="HB441" s="38">
        <f t="shared" si="153"/>
        <v>264670287.16</v>
      </c>
      <c r="HC441" s="38">
        <f t="shared" si="153"/>
        <v>39618560.189999998</v>
      </c>
      <c r="HD441" s="38">
        <f t="shared" si="153"/>
        <v>55033107</v>
      </c>
      <c r="HE441" s="38">
        <f t="shared" si="153"/>
        <v>45428060.32</v>
      </c>
      <c r="HF441" s="38">
        <f t="shared" si="153"/>
        <v>871794220.13999999</v>
      </c>
      <c r="HG441" s="38">
        <f t="shared" si="153"/>
        <v>92992022.569999993</v>
      </c>
      <c r="HH441" s="38">
        <f t="shared" si="153"/>
        <v>123479468.42999999</v>
      </c>
      <c r="HI441" s="38">
        <f t="shared" si="153"/>
        <v>106906939.08</v>
      </c>
      <c r="HJ441" s="38">
        <f t="shared" si="153"/>
        <v>69520640.969999999</v>
      </c>
      <c r="HK441" s="38">
        <f t="shared" si="153"/>
        <v>148321200.75999999</v>
      </c>
      <c r="HL441" s="38">
        <f t="shared" si="153"/>
        <v>16811869.800000001</v>
      </c>
      <c r="HM441" s="38">
        <f t="shared" si="153"/>
        <v>382192611.35000002</v>
      </c>
      <c r="HN441" s="38">
        <f t="shared" si="153"/>
        <v>86574215.799999997</v>
      </c>
      <c r="HO441" s="38">
        <f t="shared" si="153"/>
        <v>79387243.469999999</v>
      </c>
      <c r="HP441" s="38">
        <f t="shared" si="153"/>
        <v>50407259.369999997</v>
      </c>
      <c r="HQ441" s="38">
        <f t="shared" si="153"/>
        <v>51968453.260000005</v>
      </c>
      <c r="HR441" s="38">
        <f t="shared" si="153"/>
        <v>45057285.840000004</v>
      </c>
      <c r="HS441" s="38">
        <f t="shared" si="153"/>
        <v>65853316.390000001</v>
      </c>
      <c r="HT441" s="38">
        <f t="shared" si="153"/>
        <v>31621991.210000001</v>
      </c>
      <c r="HU441" s="38">
        <f t="shared" si="153"/>
        <v>510596986.02999997</v>
      </c>
      <c r="HV441" s="38">
        <f t="shared" si="153"/>
        <v>144076014.25</v>
      </c>
      <c r="HW441" s="38">
        <f t="shared" si="153"/>
        <v>47566140.529999994</v>
      </c>
      <c r="HX441" s="38">
        <f t="shared" si="153"/>
        <v>42852267.25</v>
      </c>
      <c r="HY441" s="38">
        <f t="shared" si="153"/>
        <v>37855642.57</v>
      </c>
      <c r="HZ441" s="38">
        <f t="shared" si="153"/>
        <v>26314849.109999999</v>
      </c>
      <c r="IA441" s="38">
        <f t="shared" si="153"/>
        <v>84353271.949999988</v>
      </c>
      <c r="IB441" s="38">
        <f t="shared" si="153"/>
        <v>46629313.509999998</v>
      </c>
      <c r="IC441" s="38">
        <f t="shared" si="153"/>
        <v>39465244.600000001</v>
      </c>
      <c r="ID441" s="38">
        <f t="shared" si="153"/>
        <v>36873212.989999995</v>
      </c>
      <c r="IE441" s="38">
        <f t="shared" si="153"/>
        <v>55651501.359999999</v>
      </c>
      <c r="IF441" s="38">
        <f t="shared" si="153"/>
        <v>61047005.719999999</v>
      </c>
      <c r="IG441" s="38">
        <f t="shared" si="153"/>
        <v>15214124.189999999</v>
      </c>
      <c r="IH441" s="38">
        <f t="shared" si="153"/>
        <v>46972897.649999999</v>
      </c>
      <c r="II441" s="38">
        <f t="shared" si="153"/>
        <v>32207250.509999998</v>
      </c>
      <c r="IJ441" s="38">
        <f t="shared" si="153"/>
        <v>17168851.359999999</v>
      </c>
      <c r="IK441" s="38">
        <f t="shared" si="153"/>
        <v>416928193.69</v>
      </c>
      <c r="IL441" s="38">
        <f t="shared" si="153"/>
        <v>148053874.34999999</v>
      </c>
      <c r="IM441" s="38">
        <f t="shared" si="153"/>
        <v>66826587.299999997</v>
      </c>
      <c r="IN441" s="38">
        <f t="shared" si="153"/>
        <v>77371703.99000001</v>
      </c>
      <c r="IO441" s="38">
        <f t="shared" si="153"/>
        <v>153576680.28</v>
      </c>
      <c r="IP441" s="38">
        <f t="shared" si="153"/>
        <v>45856896.609999999</v>
      </c>
      <c r="IQ441" s="38">
        <f t="shared" si="153"/>
        <v>38475192.909999996</v>
      </c>
      <c r="IR441" s="38">
        <f t="shared" si="153"/>
        <v>24254557.740000002</v>
      </c>
      <c r="IS441" s="38">
        <f t="shared" si="153"/>
        <v>22057145.260000002</v>
      </c>
      <c r="IT441" s="38">
        <f t="shared" si="153"/>
        <v>17116994.630000003</v>
      </c>
      <c r="IU441" s="38">
        <f t="shared" si="153"/>
        <v>36036051.810000002</v>
      </c>
      <c r="IV441" s="38">
        <f t="shared" si="153"/>
        <v>624593499.03000009</v>
      </c>
      <c r="IW441" s="38">
        <f t="shared" si="153"/>
        <v>197713969.24999997</v>
      </c>
      <c r="IX441" s="38">
        <f t="shared" si="153"/>
        <v>107807746.06</v>
      </c>
      <c r="IY441" s="38">
        <f t="shared" si="153"/>
        <v>49493360.869999997</v>
      </c>
      <c r="IZ441" s="38">
        <f t="shared" si="153"/>
        <v>42513850.859999999</v>
      </c>
      <c r="JA441" s="38">
        <f t="shared" ref="JA441:LL441" si="154">SUM(JA31)</f>
        <v>15958045.969999999</v>
      </c>
      <c r="JB441" s="38">
        <f t="shared" si="154"/>
        <v>36986233.5</v>
      </c>
      <c r="JC441" s="38">
        <f t="shared" si="154"/>
        <v>10873820.99</v>
      </c>
      <c r="JD441" s="38">
        <f t="shared" si="154"/>
        <v>19045165.23</v>
      </c>
      <c r="JE441" s="38">
        <f t="shared" si="154"/>
        <v>47248055.109999999</v>
      </c>
      <c r="JF441" s="38">
        <f t="shared" si="154"/>
        <v>45966161.200000003</v>
      </c>
      <c r="JG441" s="38">
        <f t="shared" si="154"/>
        <v>29334693.32</v>
      </c>
      <c r="JH441" s="38">
        <f t="shared" si="154"/>
        <v>232904112.55000004</v>
      </c>
      <c r="JI441" s="38">
        <f t="shared" si="154"/>
        <v>109984242.33</v>
      </c>
      <c r="JJ441" s="38">
        <f t="shared" si="154"/>
        <v>31984863.949999999</v>
      </c>
      <c r="JK441" s="38">
        <f t="shared" si="154"/>
        <v>28346169.599999994</v>
      </c>
      <c r="JL441" s="38">
        <f t="shared" si="154"/>
        <v>21991715.949999999</v>
      </c>
      <c r="JM441" s="38">
        <f t="shared" si="154"/>
        <v>17487796.23</v>
      </c>
      <c r="JN441" s="38">
        <f t="shared" si="154"/>
        <v>222693084.30000001</v>
      </c>
      <c r="JO441" s="38">
        <f t="shared" si="154"/>
        <v>29006534.599999998</v>
      </c>
      <c r="JP441" s="38">
        <f t="shared" si="154"/>
        <v>44082553.030000001</v>
      </c>
      <c r="JQ441" s="38">
        <f t="shared" si="154"/>
        <v>69879778.100000009</v>
      </c>
      <c r="JR441" s="38">
        <f t="shared" si="154"/>
        <v>42932307.660000004</v>
      </c>
      <c r="JS441" s="38">
        <f t="shared" si="154"/>
        <v>82133959.680000007</v>
      </c>
      <c r="JT441" s="38">
        <f t="shared" si="154"/>
        <v>21575193.370000001</v>
      </c>
      <c r="JU441" s="38">
        <f t="shared" si="154"/>
        <v>7101574118.0000019</v>
      </c>
      <c r="JV441" s="38">
        <f t="shared" si="154"/>
        <v>592609526.96999991</v>
      </c>
      <c r="JW441" s="38">
        <f t="shared" si="154"/>
        <v>260453598.70000002</v>
      </c>
      <c r="JX441" s="38">
        <f t="shared" si="154"/>
        <v>41015786.07</v>
      </c>
      <c r="JY441" s="38">
        <f t="shared" si="154"/>
        <v>16928877.310000002</v>
      </c>
      <c r="JZ441" s="38">
        <f t="shared" si="154"/>
        <v>66757103.730000004</v>
      </c>
      <c r="KA441" s="38">
        <f t="shared" si="154"/>
        <v>13422331.550000001</v>
      </c>
      <c r="KB441" s="38">
        <f t="shared" si="154"/>
        <v>124409399.23</v>
      </c>
      <c r="KC441" s="38">
        <f t="shared" si="154"/>
        <v>52302696.539999999</v>
      </c>
      <c r="KD441" s="38">
        <f t="shared" si="154"/>
        <v>36798538.269999996</v>
      </c>
      <c r="KE441" s="38">
        <f t="shared" si="154"/>
        <v>64193318.149999991</v>
      </c>
      <c r="KF441" s="38">
        <f t="shared" si="154"/>
        <v>41657589.960000001</v>
      </c>
      <c r="KG441" s="38">
        <f t="shared" si="154"/>
        <v>49534225.079999998</v>
      </c>
      <c r="KH441" s="38">
        <f t="shared" si="154"/>
        <v>37209496.039999999</v>
      </c>
      <c r="KI441" s="38">
        <f t="shared" si="154"/>
        <v>7710666</v>
      </c>
      <c r="KJ441" s="38">
        <f t="shared" si="154"/>
        <v>27337309.899999999</v>
      </c>
      <c r="KK441" s="38">
        <f t="shared" si="154"/>
        <v>856495185.34999979</v>
      </c>
      <c r="KL441" s="38">
        <f t="shared" si="154"/>
        <v>122907873.26000001</v>
      </c>
      <c r="KM441" s="38">
        <f t="shared" si="154"/>
        <v>61815010.079999998</v>
      </c>
      <c r="KN441" s="38">
        <f t="shared" si="154"/>
        <v>68998663</v>
      </c>
      <c r="KO441" s="38">
        <f t="shared" si="154"/>
        <v>83263336.049999997</v>
      </c>
      <c r="KP441" s="38">
        <f t="shared" si="154"/>
        <v>56343775.630000003</v>
      </c>
      <c r="KQ441" s="38">
        <f t="shared" si="154"/>
        <v>234516412.31</v>
      </c>
      <c r="KR441" s="38">
        <f t="shared" si="154"/>
        <v>52870079.260000005</v>
      </c>
      <c r="KS441" s="38">
        <f t="shared" si="154"/>
        <v>42972901.99000001</v>
      </c>
      <c r="KT441" s="38">
        <f t="shared" si="154"/>
        <v>220923113.14000005</v>
      </c>
      <c r="KU441" s="38">
        <f t="shared" si="154"/>
        <v>42592912.710000001</v>
      </c>
      <c r="KV441" s="38">
        <f t="shared" si="154"/>
        <v>78716340.5</v>
      </c>
      <c r="KW441" s="38">
        <f t="shared" si="154"/>
        <v>135977827.59</v>
      </c>
      <c r="KX441" s="38">
        <f t="shared" si="154"/>
        <v>42103068.240000002</v>
      </c>
      <c r="KY441" s="38">
        <f t="shared" si="154"/>
        <v>78511344.640000001</v>
      </c>
      <c r="KZ441" s="38">
        <f t="shared" si="154"/>
        <v>489953507.67999995</v>
      </c>
      <c r="LA441" s="38">
        <f t="shared" si="154"/>
        <v>71562728.450000003</v>
      </c>
      <c r="LB441" s="38">
        <f t="shared" si="154"/>
        <v>397214278.04000002</v>
      </c>
      <c r="LC441" s="38">
        <f t="shared" si="154"/>
        <v>53862098.07</v>
      </c>
      <c r="LD441" s="38">
        <f t="shared" si="154"/>
        <v>17231944.859999999</v>
      </c>
      <c r="LE441" s="38">
        <f t="shared" si="154"/>
        <v>95862400.219999999</v>
      </c>
      <c r="LF441" s="38">
        <f t="shared" si="154"/>
        <v>95641365.270000011</v>
      </c>
      <c r="LG441" s="38">
        <f t="shared" si="154"/>
        <v>50550676.340000004</v>
      </c>
      <c r="LH441" s="38">
        <f t="shared" si="154"/>
        <v>43832950.590000004</v>
      </c>
      <c r="LI441" s="38">
        <f t="shared" si="154"/>
        <v>29860921.309999999</v>
      </c>
      <c r="LJ441" s="38">
        <f t="shared" si="154"/>
        <v>1089529209.8300002</v>
      </c>
      <c r="LK441" s="38">
        <f t="shared" si="154"/>
        <v>144931054.13</v>
      </c>
      <c r="LL441" s="38">
        <f t="shared" si="154"/>
        <v>258473286.91</v>
      </c>
      <c r="LM441" s="38">
        <f t="shared" ref="LM441:NX441" si="155">SUM(LM31)</f>
        <v>229503742.07999995</v>
      </c>
      <c r="LN441" s="38">
        <f t="shared" si="155"/>
        <v>63020827.61999999</v>
      </c>
      <c r="LO441" s="38">
        <f t="shared" si="155"/>
        <v>41983790.640000001</v>
      </c>
      <c r="LP441" s="38">
        <f t="shared" si="155"/>
        <v>22629939.509999998</v>
      </c>
      <c r="LQ441" s="38">
        <f t="shared" si="155"/>
        <v>51798644.679999992</v>
      </c>
      <c r="LR441" s="38">
        <f t="shared" si="155"/>
        <v>34345805.5</v>
      </c>
      <c r="LS441" s="38">
        <f t="shared" si="155"/>
        <v>71229325.939999998</v>
      </c>
      <c r="LT441" s="38">
        <f t="shared" si="155"/>
        <v>8668751.7799999993</v>
      </c>
      <c r="LU441" s="38">
        <f t="shared" si="155"/>
        <v>298302639.12999994</v>
      </c>
      <c r="LV441" s="38">
        <f t="shared" si="155"/>
        <v>60610507.060000002</v>
      </c>
      <c r="LW441" s="38">
        <f t="shared" si="155"/>
        <v>36398381.399999999</v>
      </c>
      <c r="LX441" s="38">
        <f t="shared" si="155"/>
        <v>789632878.94000006</v>
      </c>
      <c r="LY441" s="38">
        <f t="shared" si="155"/>
        <v>363892509.71999997</v>
      </c>
      <c r="LZ441" s="38">
        <f t="shared" si="155"/>
        <v>502309357.46000004</v>
      </c>
      <c r="MA441" s="38">
        <f t="shared" si="155"/>
        <v>187441869.09</v>
      </c>
      <c r="MB441" s="38">
        <f t="shared" si="155"/>
        <v>102728730.31999999</v>
      </c>
      <c r="MC441" s="38">
        <f t="shared" si="155"/>
        <v>92047435.370000005</v>
      </c>
      <c r="MD441" s="38">
        <f t="shared" si="155"/>
        <v>82906945.150000006</v>
      </c>
      <c r="ME441" s="38">
        <f t="shared" si="155"/>
        <v>92761000.520000011</v>
      </c>
      <c r="MF441" s="38">
        <f t="shared" si="155"/>
        <v>92357254.810000017</v>
      </c>
      <c r="MG441" s="38">
        <f t="shared" si="155"/>
        <v>116642614.05000001</v>
      </c>
      <c r="MH441" s="38">
        <f t="shared" si="155"/>
        <v>156838050.41999999</v>
      </c>
      <c r="MI441" s="38">
        <f t="shared" si="155"/>
        <v>37840536.579999998</v>
      </c>
      <c r="MJ441" s="38">
        <f t="shared" si="155"/>
        <v>9985746266.7200012</v>
      </c>
      <c r="MK441" s="38">
        <f t="shared" si="155"/>
        <v>637827147.97000003</v>
      </c>
      <c r="ML441" s="38">
        <f t="shared" si="155"/>
        <v>48410738.529999994</v>
      </c>
      <c r="MM441" s="38">
        <f t="shared" si="155"/>
        <v>35348835.340000004</v>
      </c>
      <c r="MN441" s="38">
        <f t="shared" si="155"/>
        <v>25693162</v>
      </c>
      <c r="MO441" s="38">
        <f t="shared" si="155"/>
        <v>29680925.149999999</v>
      </c>
      <c r="MP441" s="38">
        <f t="shared" si="155"/>
        <v>36991374.390000001</v>
      </c>
      <c r="MQ441" s="38">
        <f t="shared" si="155"/>
        <v>41555030.920000002</v>
      </c>
      <c r="MR441" s="38">
        <f t="shared" si="155"/>
        <v>38963812.949999996</v>
      </c>
      <c r="MS441" s="38">
        <f t="shared" si="155"/>
        <v>53771485.990000002</v>
      </c>
      <c r="MT441" s="38">
        <f t="shared" si="155"/>
        <v>39940587.299999997</v>
      </c>
      <c r="MU441" s="38">
        <f t="shared" si="155"/>
        <v>47006791.219999999</v>
      </c>
      <c r="MV441" s="38">
        <f t="shared" si="155"/>
        <v>39214557.349999994</v>
      </c>
      <c r="MW441" s="38">
        <f t="shared" si="155"/>
        <v>495618874.15000004</v>
      </c>
      <c r="MX441" s="38">
        <f t="shared" si="155"/>
        <v>49834488.390000001</v>
      </c>
      <c r="MY441" s="38">
        <f t="shared" si="155"/>
        <v>59250273.439999998</v>
      </c>
      <c r="MZ441" s="38">
        <f t="shared" si="155"/>
        <v>79412061.49000001</v>
      </c>
      <c r="NA441" s="38">
        <f t="shared" si="155"/>
        <v>80086646.290000021</v>
      </c>
      <c r="NB441" s="38">
        <f t="shared" si="155"/>
        <v>78299749.019999996</v>
      </c>
      <c r="NC441" s="38">
        <f t="shared" si="155"/>
        <v>113864738.70999999</v>
      </c>
      <c r="ND441" s="38">
        <f t="shared" si="155"/>
        <v>59039771.509999998</v>
      </c>
      <c r="NE441" s="38">
        <f t="shared" si="155"/>
        <v>53994777.210000001</v>
      </c>
      <c r="NF441" s="38">
        <f t="shared" si="155"/>
        <v>15755312.729999999</v>
      </c>
      <c r="NG441" s="38">
        <f t="shared" si="155"/>
        <v>12874047</v>
      </c>
      <c r="NH441" s="38">
        <f t="shared" si="155"/>
        <v>1017194885.1999999</v>
      </c>
      <c r="NI441" s="38">
        <f t="shared" si="155"/>
        <v>139382521.55999997</v>
      </c>
      <c r="NJ441" s="38">
        <f t="shared" si="155"/>
        <v>34788054.100000001</v>
      </c>
      <c r="NK441" s="38">
        <f t="shared" si="155"/>
        <v>265334697.87</v>
      </c>
      <c r="NL441" s="38">
        <f t="shared" si="155"/>
        <v>33543420.549999997</v>
      </c>
      <c r="NM441" s="38">
        <f t="shared" si="155"/>
        <v>106717106.13000001</v>
      </c>
      <c r="NN441" s="38">
        <f t="shared" si="155"/>
        <v>204586891.62000003</v>
      </c>
      <c r="NO441" s="38">
        <f t="shared" si="155"/>
        <v>154754959.72000003</v>
      </c>
      <c r="NP441" s="38">
        <f t="shared" si="155"/>
        <v>9084729.3300000001</v>
      </c>
      <c r="NQ441" s="38">
        <f t="shared" si="155"/>
        <v>59838203.38000001</v>
      </c>
      <c r="NR441" s="38">
        <f t="shared" si="155"/>
        <v>53244441.329999998</v>
      </c>
      <c r="NS441" s="38">
        <f t="shared" si="155"/>
        <v>36630577.120000005</v>
      </c>
      <c r="NT441" s="38">
        <f t="shared" si="155"/>
        <v>217298384.19999999</v>
      </c>
      <c r="NU441" s="38">
        <f t="shared" si="155"/>
        <v>42281106.530000001</v>
      </c>
      <c r="NV441" s="38">
        <f t="shared" si="155"/>
        <v>35737974.510000005</v>
      </c>
      <c r="NW441" s="38">
        <f t="shared" si="155"/>
        <v>38104138.850000001</v>
      </c>
      <c r="NX441" s="38">
        <f t="shared" si="155"/>
        <v>37452926.670000002</v>
      </c>
      <c r="NY441" s="38">
        <f t="shared" ref="NY441:QJ441" si="156">SUM(NY31)</f>
        <v>6034010.6799999997</v>
      </c>
      <c r="NZ441" s="38">
        <f t="shared" si="156"/>
        <v>17001621.700000003</v>
      </c>
      <c r="OA441" s="38">
        <f t="shared" si="156"/>
        <v>393932188.33599997</v>
      </c>
      <c r="OB441" s="38">
        <f t="shared" si="156"/>
        <v>196692250.95999998</v>
      </c>
      <c r="OC441" s="38">
        <f t="shared" si="156"/>
        <v>43440878</v>
      </c>
      <c r="OD441" s="38">
        <f t="shared" si="156"/>
        <v>30446612</v>
      </c>
      <c r="OE441" s="38">
        <f t="shared" si="156"/>
        <v>39330511.710000001</v>
      </c>
      <c r="OF441" s="38">
        <f t="shared" si="156"/>
        <v>54635832.390000001</v>
      </c>
      <c r="OG441" s="38">
        <f t="shared" si="156"/>
        <v>22499322.23</v>
      </c>
      <c r="OH441" s="38">
        <f t="shared" si="156"/>
        <v>704897522.51999986</v>
      </c>
      <c r="OI441" s="38">
        <f t="shared" si="156"/>
        <v>104759584.41</v>
      </c>
      <c r="OJ441" s="38">
        <f t="shared" si="156"/>
        <v>65710851.830000006</v>
      </c>
      <c r="OK441" s="38">
        <f t="shared" si="156"/>
        <v>165842842.62</v>
      </c>
      <c r="OL441" s="38">
        <f t="shared" si="156"/>
        <v>56747976.779999994</v>
      </c>
      <c r="OM441" s="38">
        <f t="shared" si="156"/>
        <v>71886218.140000001</v>
      </c>
      <c r="ON441" s="38">
        <f t="shared" si="156"/>
        <v>90633528.140000001</v>
      </c>
      <c r="OO441" s="38">
        <f t="shared" si="156"/>
        <v>31061873.849999998</v>
      </c>
      <c r="OP441" s="38">
        <f t="shared" si="156"/>
        <v>33932040.960000001</v>
      </c>
      <c r="OQ441" s="38">
        <f t="shared" si="156"/>
        <v>668804478.10000002</v>
      </c>
      <c r="OR441" s="38">
        <f t="shared" si="156"/>
        <v>150239065.00999999</v>
      </c>
      <c r="OS441" s="38">
        <f t="shared" si="156"/>
        <v>181118877.39000002</v>
      </c>
      <c r="OT441" s="38">
        <f t="shared" si="156"/>
        <v>60018087.239999995</v>
      </c>
      <c r="OU441" s="38">
        <f t="shared" si="156"/>
        <v>61280753.030000001</v>
      </c>
      <c r="OV441" s="38">
        <f t="shared" si="156"/>
        <v>16740842.289999999</v>
      </c>
      <c r="OW441" s="38">
        <f t="shared" si="156"/>
        <v>332212200.05000001</v>
      </c>
      <c r="OX441" s="38">
        <f t="shared" si="156"/>
        <v>43586599.939999998</v>
      </c>
      <c r="OY441" s="38">
        <f t="shared" si="156"/>
        <v>43571224.649999999</v>
      </c>
      <c r="OZ441" s="38">
        <f t="shared" si="156"/>
        <v>54370666.019999996</v>
      </c>
      <c r="PA441" s="38">
        <f t="shared" si="156"/>
        <v>89347825.659999996</v>
      </c>
      <c r="PB441" s="38">
        <f t="shared" si="156"/>
        <v>139681887.50999999</v>
      </c>
      <c r="PC441" s="38">
        <f t="shared" si="156"/>
        <v>44629408.330000006</v>
      </c>
      <c r="PD441" s="38">
        <f t="shared" si="156"/>
        <v>23215618.899999999</v>
      </c>
      <c r="PE441" s="38">
        <f t="shared" si="156"/>
        <v>20963874.029999997</v>
      </c>
      <c r="PF441" s="38">
        <f t="shared" si="156"/>
        <v>8717677283.1260014</v>
      </c>
      <c r="PG441" s="38">
        <f t="shared" si="156"/>
        <v>234596009.25999999</v>
      </c>
      <c r="PH441" s="38">
        <f t="shared" si="156"/>
        <v>42874417.82</v>
      </c>
      <c r="PI441" s="38">
        <f t="shared" si="156"/>
        <v>111215606.82000001</v>
      </c>
      <c r="PJ441" s="38">
        <f t="shared" si="156"/>
        <v>18407149.970000003</v>
      </c>
      <c r="PK441" s="38">
        <f t="shared" si="156"/>
        <v>71530336.570000008</v>
      </c>
      <c r="PL441" s="38">
        <f t="shared" si="156"/>
        <v>101412503.15000001</v>
      </c>
      <c r="PM441" s="38">
        <f t="shared" si="156"/>
        <v>46780187.399999999</v>
      </c>
      <c r="PN441" s="38">
        <f t="shared" si="156"/>
        <v>31563841.299999997</v>
      </c>
      <c r="PO441" s="38">
        <f t="shared" si="156"/>
        <v>60306374.009999998</v>
      </c>
      <c r="PP441" s="38">
        <f t="shared" si="156"/>
        <v>39097806.109999999</v>
      </c>
      <c r="PQ441" s="38">
        <f t="shared" si="156"/>
        <v>58313735.309999995</v>
      </c>
      <c r="PR441" s="38">
        <f t="shared" si="156"/>
        <v>101628962.73999999</v>
      </c>
      <c r="PS441" s="38">
        <f t="shared" si="156"/>
        <v>28223745</v>
      </c>
      <c r="PT441" s="38">
        <f t="shared" si="156"/>
        <v>137823469.44</v>
      </c>
      <c r="PU441" s="38">
        <f t="shared" si="156"/>
        <v>27534224.5</v>
      </c>
      <c r="PV441" s="38">
        <f t="shared" si="156"/>
        <v>20765541.98</v>
      </c>
      <c r="PW441" s="38">
        <f t="shared" si="156"/>
        <v>16037708.449999999</v>
      </c>
      <c r="PX441" s="38">
        <f t="shared" si="156"/>
        <v>19715321.16</v>
      </c>
      <c r="PY441" s="38">
        <f t="shared" si="156"/>
        <v>1010602938.4300001</v>
      </c>
      <c r="PZ441" s="38">
        <f t="shared" si="156"/>
        <v>53088972.899999999</v>
      </c>
      <c r="QA441" s="38">
        <f t="shared" si="156"/>
        <v>34723913.719999999</v>
      </c>
      <c r="QB441" s="38">
        <f t="shared" si="156"/>
        <v>70975944.519999996</v>
      </c>
      <c r="QC441" s="38">
        <f t="shared" si="156"/>
        <v>303996735.52000004</v>
      </c>
      <c r="QD441" s="38">
        <f t="shared" si="156"/>
        <v>53231589.489999995</v>
      </c>
      <c r="QE441" s="38">
        <f t="shared" si="156"/>
        <v>117164304.83999999</v>
      </c>
      <c r="QF441" s="38">
        <f t="shared" si="156"/>
        <v>38930664.940000005</v>
      </c>
      <c r="QG441" s="38">
        <f t="shared" si="156"/>
        <v>97849781.479999989</v>
      </c>
      <c r="QH441" s="38">
        <f t="shared" si="156"/>
        <v>16301358.25</v>
      </c>
      <c r="QI441" s="38">
        <f t="shared" si="156"/>
        <v>115034671.48</v>
      </c>
      <c r="QJ441" s="38">
        <f t="shared" si="156"/>
        <v>27691737.52</v>
      </c>
      <c r="QK441" s="38">
        <f t="shared" ref="QK441:SV441" si="157">SUM(QK31)</f>
        <v>56060783.609999992</v>
      </c>
      <c r="QL441" s="38">
        <f t="shared" si="157"/>
        <v>63570863.159999996</v>
      </c>
      <c r="QM441" s="38">
        <f t="shared" si="157"/>
        <v>59700711.210000001</v>
      </c>
      <c r="QN441" s="38">
        <f t="shared" si="157"/>
        <v>73417063.650000006</v>
      </c>
      <c r="QO441" s="38">
        <f t="shared" si="157"/>
        <v>56363556.740000002</v>
      </c>
      <c r="QP441" s="38">
        <f t="shared" si="157"/>
        <v>31838623.180000003</v>
      </c>
      <c r="QQ441" s="38">
        <f t="shared" si="157"/>
        <v>23038887.419999998</v>
      </c>
      <c r="QR441" s="38">
        <f t="shared" si="157"/>
        <v>83804837.559999987</v>
      </c>
      <c r="QS441" s="38">
        <f t="shared" si="157"/>
        <v>108732697.17999999</v>
      </c>
      <c r="QT441" s="38">
        <f t="shared" si="157"/>
        <v>20974314.75</v>
      </c>
      <c r="QU441" s="38">
        <f t="shared" si="157"/>
        <v>15967560.24</v>
      </c>
      <c r="QV441" s="38">
        <f t="shared" si="157"/>
        <v>15738969.92</v>
      </c>
      <c r="QW441" s="38">
        <f t="shared" si="157"/>
        <v>18859491.68</v>
      </c>
      <c r="QX441" s="38">
        <f t="shared" si="157"/>
        <v>10550036.84</v>
      </c>
      <c r="QY441" s="38">
        <f t="shared" si="157"/>
        <v>493895355.49000001</v>
      </c>
      <c r="QZ441" s="38">
        <f t="shared" si="157"/>
        <v>21332672.920000002</v>
      </c>
      <c r="RA441" s="38">
        <f t="shared" si="157"/>
        <v>113920836.86000001</v>
      </c>
      <c r="RB441" s="38">
        <f t="shared" si="157"/>
        <v>43446737.240000002</v>
      </c>
      <c r="RC441" s="38">
        <f t="shared" si="157"/>
        <v>66987501.130000003</v>
      </c>
      <c r="RD441" s="38">
        <f t="shared" si="157"/>
        <v>137170043.88999999</v>
      </c>
      <c r="RE441" s="38">
        <f t="shared" si="157"/>
        <v>31448078.109999996</v>
      </c>
      <c r="RF441" s="38">
        <f t="shared" si="157"/>
        <v>65931164.43</v>
      </c>
      <c r="RG441" s="38">
        <f t="shared" si="157"/>
        <v>94833289.590000018</v>
      </c>
      <c r="RH441" s="38">
        <f t="shared" si="157"/>
        <v>25485200.5</v>
      </c>
      <c r="RI441" s="38">
        <f t="shared" si="157"/>
        <v>22556344.469999999</v>
      </c>
      <c r="RJ441" s="38">
        <f t="shared" si="157"/>
        <v>21444507.030000001</v>
      </c>
      <c r="RK441" s="38">
        <f t="shared" si="157"/>
        <v>16000513.439999999</v>
      </c>
      <c r="RL441" s="38">
        <f t="shared" si="157"/>
        <v>717103890.20999992</v>
      </c>
      <c r="RM441" s="38">
        <f t="shared" si="157"/>
        <v>118309779.37</v>
      </c>
      <c r="RN441" s="38">
        <f t="shared" si="157"/>
        <v>64116778.519999996</v>
      </c>
      <c r="RO441" s="38">
        <f t="shared" si="157"/>
        <v>71283904.909999996</v>
      </c>
      <c r="RP441" s="38">
        <f t="shared" si="157"/>
        <v>39403404.810000002</v>
      </c>
      <c r="RQ441" s="38">
        <f t="shared" si="157"/>
        <v>82717868.299999997</v>
      </c>
      <c r="RR441" s="38">
        <f t="shared" si="157"/>
        <v>106614617.54000001</v>
      </c>
      <c r="RS441" s="38">
        <f t="shared" si="157"/>
        <v>42640847.700000003</v>
      </c>
      <c r="RT441" s="38">
        <f t="shared" si="157"/>
        <v>61452303.880000003</v>
      </c>
      <c r="RU441" s="38">
        <f t="shared" si="157"/>
        <v>130503165.13</v>
      </c>
      <c r="RV441" s="38">
        <f t="shared" si="157"/>
        <v>148324881.06000003</v>
      </c>
      <c r="RW441" s="38">
        <f t="shared" si="157"/>
        <v>22585794.73</v>
      </c>
      <c r="RX441" s="38">
        <f t="shared" si="157"/>
        <v>19472391.719999999</v>
      </c>
      <c r="RY441" s="38">
        <f t="shared" si="157"/>
        <v>68722987.849999994</v>
      </c>
      <c r="RZ441" s="38">
        <f t="shared" si="157"/>
        <v>25970342.279999997</v>
      </c>
      <c r="SA441" s="38">
        <f t="shared" si="157"/>
        <v>28022339.239999998</v>
      </c>
      <c r="SB441" s="38">
        <f t="shared" si="157"/>
        <v>35556430.030000001</v>
      </c>
      <c r="SC441" s="38">
        <f t="shared" si="157"/>
        <v>21818499.430000003</v>
      </c>
      <c r="SD441" s="38">
        <f t="shared" si="157"/>
        <v>20772738.569999997</v>
      </c>
      <c r="SE441" s="38">
        <f t="shared" si="157"/>
        <v>18258856.830000002</v>
      </c>
      <c r="SF441" s="38">
        <f t="shared" si="157"/>
        <v>6744142018.4299984</v>
      </c>
      <c r="SG441" s="38">
        <f t="shared" si="157"/>
        <v>274865527.03000003</v>
      </c>
      <c r="SH441" s="38">
        <f t="shared" si="157"/>
        <v>48620529.460000001</v>
      </c>
      <c r="SI441" s="38">
        <f t="shared" si="157"/>
        <v>36700540</v>
      </c>
      <c r="SJ441" s="38">
        <f t="shared" si="157"/>
        <v>32132838.140000001</v>
      </c>
      <c r="SK441" s="38">
        <f t="shared" si="157"/>
        <v>20877040.140000001</v>
      </c>
      <c r="SL441" s="38">
        <f t="shared" si="157"/>
        <v>50645593.089999996</v>
      </c>
      <c r="SM441" s="38">
        <f t="shared" si="157"/>
        <v>33317893.050000001</v>
      </c>
      <c r="SN441" s="38">
        <f t="shared" si="157"/>
        <v>84308366.950000003</v>
      </c>
      <c r="SO441" s="38">
        <f t="shared" si="157"/>
        <v>42432261.229999997</v>
      </c>
      <c r="SP441" s="38">
        <f t="shared" si="157"/>
        <v>36483462.849999994</v>
      </c>
      <c r="SQ441" s="38">
        <f t="shared" si="157"/>
        <v>112382262.51000001</v>
      </c>
      <c r="SR441" s="38">
        <f t="shared" si="157"/>
        <v>12625565.750000002</v>
      </c>
      <c r="SS441" s="38">
        <f t="shared" si="157"/>
        <v>193628806.79000002</v>
      </c>
      <c r="ST441" s="38">
        <f t="shared" si="157"/>
        <v>51586270.859999992</v>
      </c>
      <c r="SU441" s="38">
        <f t="shared" si="157"/>
        <v>45980530.210000008</v>
      </c>
      <c r="SV441" s="38">
        <f t="shared" si="157"/>
        <v>81096646.430000007</v>
      </c>
      <c r="SW441" s="38">
        <f t="shared" ref="SW441:VH441" si="158">SUM(SW31)</f>
        <v>39852342.729999997</v>
      </c>
      <c r="SX441" s="38">
        <f t="shared" si="158"/>
        <v>39435113.369999997</v>
      </c>
      <c r="SY441" s="38">
        <f t="shared" si="158"/>
        <v>35694566.25</v>
      </c>
      <c r="SZ441" s="38">
        <f t="shared" si="158"/>
        <v>14524477.92</v>
      </c>
      <c r="TA441" s="38">
        <f t="shared" si="158"/>
        <v>386877228.45999998</v>
      </c>
      <c r="TB441" s="38">
        <f t="shared" si="158"/>
        <v>23389371.5</v>
      </c>
      <c r="TC441" s="38">
        <f t="shared" si="158"/>
        <v>58346246.329999998</v>
      </c>
      <c r="TD441" s="38">
        <f t="shared" si="158"/>
        <v>41118143.350000001</v>
      </c>
      <c r="TE441" s="38">
        <f t="shared" si="158"/>
        <v>15561012.58</v>
      </c>
      <c r="TF441" s="38">
        <f t="shared" si="158"/>
        <v>23107393.75</v>
      </c>
      <c r="TG441" s="38">
        <f t="shared" si="158"/>
        <v>43865524.129999995</v>
      </c>
      <c r="TH441" s="38">
        <f t="shared" si="158"/>
        <v>110540648.45</v>
      </c>
      <c r="TI441" s="38">
        <f t="shared" si="158"/>
        <v>36134723.949999996</v>
      </c>
      <c r="TJ441" s="38">
        <f t="shared" si="158"/>
        <v>27802507</v>
      </c>
      <c r="TK441" s="38">
        <f t="shared" si="158"/>
        <v>39950319.780000001</v>
      </c>
      <c r="TL441" s="38">
        <f t="shared" si="158"/>
        <v>72737705.900000006</v>
      </c>
      <c r="TM441" s="38">
        <f t="shared" si="158"/>
        <v>35970396.520000003</v>
      </c>
      <c r="TN441" s="38">
        <f t="shared" si="158"/>
        <v>24035658</v>
      </c>
      <c r="TO441" s="38">
        <f t="shared" si="158"/>
        <v>835115467.61000001</v>
      </c>
      <c r="TP441" s="38">
        <f t="shared" si="158"/>
        <v>41078930.619999997</v>
      </c>
      <c r="TQ441" s="38">
        <f t="shared" si="158"/>
        <v>29276070.030000001</v>
      </c>
      <c r="TR441" s="38">
        <f t="shared" si="158"/>
        <v>73657005</v>
      </c>
      <c r="TS441" s="38">
        <f t="shared" si="158"/>
        <v>60508959.859999999</v>
      </c>
      <c r="TT441" s="38">
        <f t="shared" si="158"/>
        <v>41283415</v>
      </c>
      <c r="TU441" s="38">
        <f t="shared" si="158"/>
        <v>13108283.879999999</v>
      </c>
      <c r="TV441" s="38">
        <f t="shared" si="158"/>
        <v>161156972.76000002</v>
      </c>
      <c r="TW441" s="38">
        <f t="shared" si="158"/>
        <v>38742953.840000004</v>
      </c>
      <c r="TX441" s="38">
        <f t="shared" si="158"/>
        <v>87203859.200000003</v>
      </c>
      <c r="TY441" s="38">
        <f t="shared" si="158"/>
        <v>64318708.32</v>
      </c>
      <c r="TZ441" s="38">
        <f t="shared" si="158"/>
        <v>24086810</v>
      </c>
      <c r="UA441" s="38">
        <f t="shared" si="158"/>
        <v>20014268</v>
      </c>
      <c r="UB441" s="38">
        <f t="shared" si="158"/>
        <v>38976533.490000002</v>
      </c>
      <c r="UC441" s="38">
        <f t="shared" si="158"/>
        <v>38057566.559999995</v>
      </c>
      <c r="UD441" s="38">
        <f t="shared" si="158"/>
        <v>31640949.399999999</v>
      </c>
      <c r="UE441" s="38">
        <f t="shared" si="158"/>
        <v>219441627.47999999</v>
      </c>
      <c r="UF441" s="38">
        <f t="shared" si="158"/>
        <v>23615823.059999999</v>
      </c>
      <c r="UG441" s="38">
        <f t="shared" si="158"/>
        <v>393862501.45000017</v>
      </c>
      <c r="UH441" s="38">
        <f t="shared" si="158"/>
        <v>88882943.719999999</v>
      </c>
      <c r="UI441" s="38">
        <f t="shared" si="158"/>
        <v>26816098.149999999</v>
      </c>
      <c r="UJ441" s="38">
        <f t="shared" si="158"/>
        <v>25736575.510000002</v>
      </c>
      <c r="UK441" s="38">
        <f t="shared" si="158"/>
        <v>221581238.66999999</v>
      </c>
      <c r="UL441" s="38">
        <f t="shared" si="158"/>
        <v>18422206.320000004</v>
      </c>
      <c r="UM441" s="38">
        <f t="shared" si="158"/>
        <v>10394623.43</v>
      </c>
      <c r="UN441" s="38">
        <f t="shared" si="158"/>
        <v>27460221.030000001</v>
      </c>
      <c r="UO441" s="38">
        <f t="shared" si="158"/>
        <v>25341997</v>
      </c>
      <c r="UP441" s="38">
        <f t="shared" si="158"/>
        <v>258903349.03000003</v>
      </c>
      <c r="UQ441" s="38">
        <f t="shared" si="158"/>
        <v>70209031.11999999</v>
      </c>
      <c r="UR441" s="38">
        <f t="shared" si="158"/>
        <v>46823229.580000006</v>
      </c>
      <c r="US441" s="38">
        <f t="shared" si="158"/>
        <v>80086297.700000003</v>
      </c>
      <c r="UT441" s="38">
        <f t="shared" si="158"/>
        <v>57919769.319999993</v>
      </c>
      <c r="UU441" s="38">
        <f t="shared" si="158"/>
        <v>33683774.469999999</v>
      </c>
      <c r="UV441" s="38">
        <f t="shared" si="158"/>
        <v>1022603545.97</v>
      </c>
      <c r="UW441" s="38">
        <f t="shared" si="158"/>
        <v>60181782.25</v>
      </c>
      <c r="UX441" s="38">
        <f t="shared" si="158"/>
        <v>39556621.399999999</v>
      </c>
      <c r="UY441" s="38">
        <f t="shared" si="158"/>
        <v>202326769.82999998</v>
      </c>
      <c r="UZ441" s="38">
        <f t="shared" si="158"/>
        <v>8659595</v>
      </c>
      <c r="VA441" s="38">
        <f t="shared" si="158"/>
        <v>37060710.390000001</v>
      </c>
      <c r="VB441" s="38">
        <f t="shared" si="158"/>
        <v>116184371.97999999</v>
      </c>
      <c r="VC441" s="38">
        <f t="shared" si="158"/>
        <v>29686290.66</v>
      </c>
      <c r="VD441" s="38">
        <f t="shared" si="158"/>
        <v>35451315.450000003</v>
      </c>
      <c r="VE441" s="38">
        <f t="shared" si="158"/>
        <v>30321703.82</v>
      </c>
      <c r="VF441" s="38">
        <f t="shared" si="158"/>
        <v>50637185.200000003</v>
      </c>
      <c r="VG441" s="38">
        <f t="shared" si="158"/>
        <v>108017317.75</v>
      </c>
      <c r="VH441" s="38">
        <f t="shared" si="158"/>
        <v>43806765.749999993</v>
      </c>
      <c r="VI441" s="38">
        <f t="shared" ref="VI441:XT441" si="159">SUM(VI31)</f>
        <v>88634365.019999996</v>
      </c>
      <c r="VJ441" s="38">
        <f t="shared" si="159"/>
        <v>26657069.059999999</v>
      </c>
      <c r="VK441" s="38">
        <f t="shared" si="159"/>
        <v>23197150.75</v>
      </c>
      <c r="VL441" s="38">
        <f t="shared" si="159"/>
        <v>21067569.52</v>
      </c>
      <c r="VM441" s="38">
        <f t="shared" si="159"/>
        <v>23800777</v>
      </c>
      <c r="VN441" s="38">
        <f t="shared" si="159"/>
        <v>136999685.25</v>
      </c>
      <c r="VO441" s="38">
        <f t="shared" si="159"/>
        <v>19517790.140000001</v>
      </c>
      <c r="VP441" s="38">
        <f t="shared" si="159"/>
        <v>18681080.219999999</v>
      </c>
      <c r="VQ441" s="38">
        <f t="shared" si="159"/>
        <v>7597085037.4800005</v>
      </c>
      <c r="VR441" s="38">
        <f t="shared" si="159"/>
        <v>18010214.75</v>
      </c>
      <c r="VS441" s="38">
        <f t="shared" si="159"/>
        <v>500717358.39000005</v>
      </c>
      <c r="VT441" s="38">
        <f t="shared" si="159"/>
        <v>45922774.990000002</v>
      </c>
      <c r="VU441" s="38">
        <f t="shared" si="159"/>
        <v>51603890.43</v>
      </c>
      <c r="VV441" s="38">
        <f t="shared" si="159"/>
        <v>129226070.72000001</v>
      </c>
      <c r="VW441" s="38">
        <f t="shared" si="159"/>
        <v>144699081.78999999</v>
      </c>
      <c r="VX441" s="38">
        <f t="shared" si="159"/>
        <v>124065257.03999999</v>
      </c>
      <c r="VY441" s="38">
        <f t="shared" si="159"/>
        <v>60859164</v>
      </c>
      <c r="VZ441" s="38">
        <f t="shared" si="159"/>
        <v>45216421.849999994</v>
      </c>
      <c r="WA441" s="38">
        <f t="shared" si="159"/>
        <v>35250836.540000007</v>
      </c>
      <c r="WB441" s="38">
        <f t="shared" si="159"/>
        <v>200390396.63999999</v>
      </c>
      <c r="WC441" s="38">
        <f t="shared" si="159"/>
        <v>53548221.049999997</v>
      </c>
      <c r="WD441" s="38">
        <f t="shared" si="159"/>
        <v>104136817.94000001</v>
      </c>
      <c r="WE441" s="38">
        <f t="shared" si="159"/>
        <v>50078342.519999996</v>
      </c>
      <c r="WF441" s="38">
        <f t="shared" si="159"/>
        <v>36400294.869999997</v>
      </c>
      <c r="WG441" s="38">
        <f t="shared" si="159"/>
        <v>30500919.839999996</v>
      </c>
      <c r="WH441" s="38">
        <f t="shared" si="159"/>
        <v>1675025209.5599999</v>
      </c>
      <c r="WI441" s="38">
        <f t="shared" si="159"/>
        <v>97552291.089999989</v>
      </c>
      <c r="WJ441" s="38">
        <f t="shared" si="159"/>
        <v>56561495.039999999</v>
      </c>
      <c r="WK441" s="38">
        <f t="shared" si="159"/>
        <v>51514674.210000001</v>
      </c>
      <c r="WL441" s="38">
        <f t="shared" si="159"/>
        <v>29271638.310000002</v>
      </c>
      <c r="WM441" s="38">
        <f t="shared" si="159"/>
        <v>60125351.18</v>
      </c>
      <c r="WN441" s="38">
        <f t="shared" si="159"/>
        <v>94278919.640000001</v>
      </c>
      <c r="WO441" s="38">
        <f t="shared" si="159"/>
        <v>114202173.18000001</v>
      </c>
      <c r="WP441" s="38">
        <f t="shared" si="159"/>
        <v>65411902.940000005</v>
      </c>
      <c r="WQ441" s="38">
        <f t="shared" si="159"/>
        <v>74409341.25</v>
      </c>
      <c r="WR441" s="38">
        <f t="shared" si="159"/>
        <v>50078297.530000001</v>
      </c>
      <c r="WS441" s="38">
        <f t="shared" si="159"/>
        <v>134151369.01000001</v>
      </c>
      <c r="WT441" s="38">
        <f t="shared" si="159"/>
        <v>68570245.429999992</v>
      </c>
      <c r="WU441" s="38">
        <f t="shared" si="159"/>
        <v>114108518.93000001</v>
      </c>
      <c r="WV441" s="38">
        <f t="shared" si="159"/>
        <v>141283805.40000001</v>
      </c>
      <c r="WW441" s="38">
        <f t="shared" si="159"/>
        <v>68576073.600000009</v>
      </c>
      <c r="WX441" s="38">
        <f t="shared" si="159"/>
        <v>84727202.650000006</v>
      </c>
      <c r="WY441" s="38">
        <f t="shared" si="159"/>
        <v>92624655.430000007</v>
      </c>
      <c r="WZ441" s="38">
        <f t="shared" si="159"/>
        <v>33006125.029999997</v>
      </c>
      <c r="XA441" s="38">
        <f t="shared" si="159"/>
        <v>111936526.61</v>
      </c>
      <c r="XB441" s="38">
        <f t="shared" si="159"/>
        <v>301794388.79999995</v>
      </c>
      <c r="XC441" s="38">
        <f t="shared" si="159"/>
        <v>54795863.410000011</v>
      </c>
      <c r="XD441" s="38">
        <f t="shared" si="159"/>
        <v>39648708</v>
      </c>
      <c r="XE441" s="38">
        <f t="shared" si="159"/>
        <v>28951866.599999998</v>
      </c>
      <c r="XF441" s="38">
        <f t="shared" si="159"/>
        <v>37209905.909999996</v>
      </c>
      <c r="XG441" s="38">
        <f t="shared" si="159"/>
        <v>30056332.190000001</v>
      </c>
      <c r="XH441" s="38">
        <f t="shared" si="159"/>
        <v>35199184.25</v>
      </c>
      <c r="XI441" s="38">
        <f t="shared" si="159"/>
        <v>41987435.979999997</v>
      </c>
      <c r="XJ441" s="38">
        <f t="shared" si="159"/>
        <v>149613638.53</v>
      </c>
      <c r="XK441" s="38">
        <f t="shared" si="159"/>
        <v>26982023.869999997</v>
      </c>
      <c r="XL441" s="38">
        <f t="shared" si="159"/>
        <v>21100617.73</v>
      </c>
      <c r="XM441" s="38">
        <f t="shared" si="159"/>
        <v>18882774.280000001</v>
      </c>
      <c r="XN441" s="38">
        <f t="shared" si="159"/>
        <v>19670036.5</v>
      </c>
      <c r="XO441" s="38">
        <f t="shared" si="159"/>
        <v>776653195.99999976</v>
      </c>
      <c r="XP441" s="38">
        <f t="shared" si="159"/>
        <v>63059575.820000008</v>
      </c>
      <c r="XQ441" s="38">
        <f t="shared" si="159"/>
        <v>70247213.649999991</v>
      </c>
      <c r="XR441" s="38">
        <f t="shared" si="159"/>
        <v>238422713.94999999</v>
      </c>
      <c r="XS441" s="38">
        <f t="shared" si="159"/>
        <v>66367255.009999998</v>
      </c>
      <c r="XT441" s="38">
        <f t="shared" si="159"/>
        <v>67200830.349999994</v>
      </c>
      <c r="XU441" s="38">
        <f t="shared" ref="XU441:AAF441" si="160">SUM(XU31)</f>
        <v>113256893.39999998</v>
      </c>
      <c r="XV441" s="38">
        <f t="shared" si="160"/>
        <v>60056065.25</v>
      </c>
      <c r="XW441" s="38">
        <f t="shared" si="160"/>
        <v>59755407.479999997</v>
      </c>
      <c r="XX441" s="38">
        <f t="shared" si="160"/>
        <v>92148341.420000017</v>
      </c>
      <c r="XY441" s="38">
        <f t="shared" si="160"/>
        <v>101002600.42999999</v>
      </c>
      <c r="XZ441" s="38">
        <f t="shared" si="160"/>
        <v>37236540.780000001</v>
      </c>
      <c r="YA441" s="38">
        <f t="shared" si="160"/>
        <v>41844869.199999996</v>
      </c>
      <c r="YB441" s="38">
        <f t="shared" si="160"/>
        <v>52241971.419999994</v>
      </c>
      <c r="YC441" s="38">
        <f t="shared" si="160"/>
        <v>35177584</v>
      </c>
      <c r="YD441" s="38">
        <f t="shared" si="160"/>
        <v>25770131.379999999</v>
      </c>
      <c r="YE441" s="38">
        <f t="shared" si="160"/>
        <v>26547950.73</v>
      </c>
      <c r="YF441" s="38">
        <f t="shared" si="160"/>
        <v>30714776.760000002</v>
      </c>
      <c r="YG441" s="38">
        <f t="shared" si="160"/>
        <v>38815855.380000003</v>
      </c>
      <c r="YH441" s="38">
        <f t="shared" si="160"/>
        <v>30876899.010000002</v>
      </c>
      <c r="YI441" s="38">
        <f t="shared" si="160"/>
        <v>34650673.439999998</v>
      </c>
      <c r="YJ441" s="38">
        <f t="shared" si="160"/>
        <v>27489046.289999999</v>
      </c>
      <c r="YK441" s="38">
        <f t="shared" si="160"/>
        <v>28288076.699999999</v>
      </c>
      <c r="YL441" s="38">
        <f t="shared" si="160"/>
        <v>910278911.70000005</v>
      </c>
      <c r="YM441" s="38">
        <f t="shared" si="160"/>
        <v>51367639</v>
      </c>
      <c r="YN441" s="38">
        <f t="shared" si="160"/>
        <v>150504742.99000001</v>
      </c>
      <c r="YO441" s="38">
        <f t="shared" si="160"/>
        <v>44556909.43</v>
      </c>
      <c r="YP441" s="38">
        <f t="shared" si="160"/>
        <v>231575408.02000001</v>
      </c>
      <c r="YQ441" s="38">
        <f t="shared" si="160"/>
        <v>42296632.830000006</v>
      </c>
      <c r="YR441" s="38">
        <f t="shared" si="160"/>
        <v>106019976.11999999</v>
      </c>
      <c r="YS441" s="38">
        <f t="shared" si="160"/>
        <v>31160527.800000001</v>
      </c>
      <c r="YT441" s="38">
        <f t="shared" si="160"/>
        <v>122281326.88</v>
      </c>
      <c r="YU441" s="38">
        <f t="shared" si="160"/>
        <v>105618238.44</v>
      </c>
      <c r="YV441" s="38">
        <f t="shared" si="160"/>
        <v>45152521.460000001</v>
      </c>
      <c r="YW441" s="38">
        <f t="shared" si="160"/>
        <v>45015149.259999998</v>
      </c>
      <c r="YX441" s="38">
        <f t="shared" si="160"/>
        <v>32128912.25</v>
      </c>
      <c r="YY441" s="38">
        <f t="shared" si="160"/>
        <v>33582527</v>
      </c>
      <c r="YZ441" s="38">
        <f t="shared" si="160"/>
        <v>21877669.57</v>
      </c>
      <c r="ZA441" s="38">
        <f t="shared" si="160"/>
        <v>19406573.319999997</v>
      </c>
      <c r="ZB441" s="38">
        <f t="shared" si="160"/>
        <v>22357706.050000001</v>
      </c>
      <c r="ZC441" s="38">
        <f t="shared" si="160"/>
        <v>9680920519.2800007</v>
      </c>
      <c r="ZD441" s="38">
        <f t="shared" si="160"/>
        <v>218263642.91</v>
      </c>
      <c r="ZE441" s="38">
        <f t="shared" si="160"/>
        <v>37558792.289999999</v>
      </c>
      <c r="ZF441" s="38">
        <f t="shared" si="160"/>
        <v>37094721.270000003</v>
      </c>
      <c r="ZG441" s="38">
        <f t="shared" si="160"/>
        <v>28940374.739999998</v>
      </c>
      <c r="ZH441" s="38">
        <f t="shared" si="160"/>
        <v>50790291.689999998</v>
      </c>
      <c r="ZI441" s="38">
        <f t="shared" si="160"/>
        <v>17771630.66</v>
      </c>
      <c r="ZJ441" s="38">
        <f t="shared" si="160"/>
        <v>26982653.379999999</v>
      </c>
      <c r="ZK441" s="38">
        <f t="shared" si="160"/>
        <v>262607202.25000003</v>
      </c>
      <c r="ZL441" s="38">
        <f t="shared" si="160"/>
        <v>24998590.240000002</v>
      </c>
      <c r="ZM441" s="38">
        <f t="shared" si="160"/>
        <v>59474377.279999994</v>
      </c>
      <c r="ZN441" s="38">
        <f t="shared" si="160"/>
        <v>59197448.670000009</v>
      </c>
      <c r="ZO441" s="38">
        <f t="shared" si="160"/>
        <v>30767726.909999996</v>
      </c>
      <c r="ZP441" s="38">
        <f t="shared" si="160"/>
        <v>44532263.800000004</v>
      </c>
      <c r="ZQ441" s="38">
        <f t="shared" si="160"/>
        <v>22151089.760000002</v>
      </c>
      <c r="ZR441" s="38">
        <f t="shared" si="160"/>
        <v>25565837.84</v>
      </c>
      <c r="ZS441" s="38">
        <f t="shared" si="160"/>
        <v>110085642.15000001</v>
      </c>
      <c r="ZT441" s="38">
        <f t="shared" si="160"/>
        <v>671222400.9000001</v>
      </c>
      <c r="ZU441" s="38">
        <f t="shared" si="160"/>
        <v>34814734.789999999</v>
      </c>
      <c r="ZV441" s="38">
        <f t="shared" si="160"/>
        <v>97259359.989999995</v>
      </c>
      <c r="ZW441" s="38">
        <f t="shared" si="160"/>
        <v>180379476.38</v>
      </c>
      <c r="ZX441" s="38">
        <f t="shared" si="160"/>
        <v>126923223.10000001</v>
      </c>
      <c r="ZY441" s="38">
        <f t="shared" si="160"/>
        <v>45900642.259999998</v>
      </c>
      <c r="ZZ441" s="38">
        <f t="shared" si="160"/>
        <v>49726335.570000008</v>
      </c>
      <c r="AAA441" s="38">
        <f t="shared" si="160"/>
        <v>105679852.03000002</v>
      </c>
      <c r="AAB441" s="38">
        <f t="shared" si="160"/>
        <v>105605221.16</v>
      </c>
      <c r="AAC441" s="38">
        <f t="shared" si="160"/>
        <v>90828339.319999993</v>
      </c>
      <c r="AAD441" s="38">
        <f t="shared" si="160"/>
        <v>14969967.940000001</v>
      </c>
      <c r="AAE441" s="38">
        <f t="shared" si="160"/>
        <v>31680308.77</v>
      </c>
      <c r="AAF441" s="38">
        <f t="shared" si="160"/>
        <v>41926586.160000004</v>
      </c>
      <c r="AAG441" s="38">
        <f t="shared" ref="AAG441:ACR441" si="161">SUM(AAG31)</f>
        <v>59493844.899999999</v>
      </c>
      <c r="AAH441" s="38">
        <f t="shared" si="161"/>
        <v>29336397.269999992</v>
      </c>
      <c r="AAI441" s="38">
        <f t="shared" si="161"/>
        <v>32303826.920000002</v>
      </c>
      <c r="AAJ441" s="38">
        <f t="shared" si="161"/>
        <v>43533723.850000001</v>
      </c>
      <c r="AAK441" s="38">
        <f t="shared" si="161"/>
        <v>16466276.18</v>
      </c>
      <c r="AAL441" s="38">
        <f t="shared" si="161"/>
        <v>36342200.719999999</v>
      </c>
      <c r="AAM441" s="38">
        <f t="shared" si="161"/>
        <v>29023365.799999997</v>
      </c>
      <c r="AAN441" s="38">
        <f t="shared" si="161"/>
        <v>13602825.560000001</v>
      </c>
      <c r="AAO441" s="38">
        <f t="shared" si="161"/>
        <v>17828008.099999998</v>
      </c>
      <c r="AAP441" s="38">
        <f t="shared" si="161"/>
        <v>351919246.65999997</v>
      </c>
      <c r="AAQ441" s="38">
        <f t="shared" si="161"/>
        <v>34314535.700000003</v>
      </c>
      <c r="AAR441" s="38">
        <f t="shared" si="161"/>
        <v>58331940.890000001</v>
      </c>
      <c r="AAS441" s="38">
        <f t="shared" si="161"/>
        <v>37097223.259999998</v>
      </c>
      <c r="AAT441" s="38">
        <f t="shared" si="161"/>
        <v>27060022.469999995</v>
      </c>
      <c r="AAU441" s="38">
        <f t="shared" si="161"/>
        <v>65933777.79999999</v>
      </c>
      <c r="AAV441" s="38">
        <f t="shared" si="161"/>
        <v>36532860.310000002</v>
      </c>
      <c r="AAW441" s="38">
        <f t="shared" si="161"/>
        <v>1383985035.6900001</v>
      </c>
      <c r="AAX441" s="38">
        <f t="shared" si="161"/>
        <v>60001334</v>
      </c>
      <c r="AAY441" s="38">
        <f t="shared" si="161"/>
        <v>31627913.299999997</v>
      </c>
      <c r="AAZ441" s="38">
        <f t="shared" si="161"/>
        <v>128326771.23999999</v>
      </c>
      <c r="ABA441" s="38">
        <f t="shared" si="161"/>
        <v>98620448.650000006</v>
      </c>
      <c r="ABB441" s="38">
        <f t="shared" si="161"/>
        <v>52486813.290000007</v>
      </c>
      <c r="ABC441" s="38">
        <f t="shared" si="161"/>
        <v>55528763.660000011</v>
      </c>
      <c r="ABD441" s="38">
        <f t="shared" si="161"/>
        <v>76901063.299999997</v>
      </c>
      <c r="ABE441" s="38">
        <f t="shared" si="161"/>
        <v>118768635.72</v>
      </c>
      <c r="ABF441" s="38">
        <f t="shared" si="161"/>
        <v>37859020.800000004</v>
      </c>
      <c r="ABG441" s="38">
        <f t="shared" si="161"/>
        <v>73096891.379999995</v>
      </c>
      <c r="ABH441" s="38">
        <f t="shared" si="161"/>
        <v>254697997.85999998</v>
      </c>
      <c r="ABI441" s="38">
        <f t="shared" si="161"/>
        <v>137408842.53999999</v>
      </c>
      <c r="ABJ441" s="38">
        <f t="shared" si="161"/>
        <v>28811697.209999997</v>
      </c>
      <c r="ABK441" s="38">
        <f t="shared" si="161"/>
        <v>34751580.659999996</v>
      </c>
      <c r="ABL441" s="38">
        <f t="shared" si="161"/>
        <v>50632470.869999997</v>
      </c>
      <c r="ABM441" s="38">
        <f t="shared" si="161"/>
        <v>24307114.980000004</v>
      </c>
      <c r="ABN441" s="38">
        <f t="shared" si="161"/>
        <v>45062947.789999999</v>
      </c>
      <c r="ABO441" s="38">
        <f t="shared" si="161"/>
        <v>28306705.559999999</v>
      </c>
      <c r="ABP441" s="38">
        <f t="shared" si="161"/>
        <v>237626599.95999998</v>
      </c>
      <c r="ABQ441" s="38">
        <f t="shared" si="161"/>
        <v>181260415</v>
      </c>
      <c r="ABR441" s="38">
        <f t="shared" si="161"/>
        <v>22406614.949999999</v>
      </c>
      <c r="ABS441" s="38">
        <f t="shared" si="161"/>
        <v>25076504.849999998</v>
      </c>
      <c r="ABT441" s="38">
        <f t="shared" si="161"/>
        <v>27053340.940000001</v>
      </c>
      <c r="ABU441" s="38">
        <f t="shared" si="161"/>
        <v>21893775.950000007</v>
      </c>
      <c r="ABV441" s="38">
        <f t="shared" si="161"/>
        <v>22262235.699999999</v>
      </c>
      <c r="ABW441" s="38">
        <f t="shared" si="161"/>
        <v>6801580346.4499989</v>
      </c>
      <c r="ABX441" s="38">
        <f t="shared" si="161"/>
        <v>307726526.75</v>
      </c>
      <c r="ABY441" s="38">
        <f t="shared" si="161"/>
        <v>37021156.869999997</v>
      </c>
      <c r="ABZ441" s="38">
        <f t="shared" si="161"/>
        <v>25315920.560000002</v>
      </c>
      <c r="ACA441" s="38">
        <f t="shared" si="161"/>
        <v>54369478.75</v>
      </c>
      <c r="ACB441" s="38">
        <f t="shared" si="161"/>
        <v>62894537.130000003</v>
      </c>
      <c r="ACC441" s="38">
        <f t="shared" si="161"/>
        <v>38429601.280000001</v>
      </c>
      <c r="ACD441" s="38">
        <f t="shared" si="161"/>
        <v>30799874.48</v>
      </c>
      <c r="ACE441" s="38">
        <f t="shared" si="161"/>
        <v>49249404.060000002</v>
      </c>
      <c r="ACF441" s="38">
        <f t="shared" si="161"/>
        <v>10748322.359999999</v>
      </c>
      <c r="ACG441" s="38">
        <f t="shared" si="161"/>
        <v>653196830.24000001</v>
      </c>
      <c r="ACH441" s="38">
        <f t="shared" si="161"/>
        <v>25179466.320000004</v>
      </c>
      <c r="ACI441" s="38">
        <f t="shared" si="161"/>
        <v>66614916.719999999</v>
      </c>
      <c r="ACJ441" s="38">
        <f t="shared" si="161"/>
        <v>29630337.879999999</v>
      </c>
      <c r="ACK441" s="38">
        <f t="shared" si="161"/>
        <v>24398680.140000001</v>
      </c>
      <c r="ACL441" s="38">
        <f t="shared" si="161"/>
        <v>83179486.770000011</v>
      </c>
      <c r="ACM441" s="38">
        <f t="shared" si="161"/>
        <v>30105111.57</v>
      </c>
      <c r="ACN441" s="38">
        <f t="shared" si="161"/>
        <v>44154895.359999999</v>
      </c>
      <c r="ACO441" s="38">
        <f t="shared" si="161"/>
        <v>26779211.43</v>
      </c>
      <c r="ACP441" s="38">
        <f t="shared" si="161"/>
        <v>65132499.589999996</v>
      </c>
      <c r="ACQ441" s="38">
        <f t="shared" si="161"/>
        <v>21941388.769999996</v>
      </c>
      <c r="ACR441" s="38">
        <f t="shared" si="161"/>
        <v>697363180.64999986</v>
      </c>
      <c r="ACS441" s="38">
        <f t="shared" ref="ACS441:AFD441" si="162">SUM(ACS31)</f>
        <v>34844981.880000003</v>
      </c>
      <c r="ACT441" s="38">
        <f t="shared" si="162"/>
        <v>56374711.649999999</v>
      </c>
      <c r="ACU441" s="38">
        <f t="shared" si="162"/>
        <v>73025590.239999995</v>
      </c>
      <c r="ACV441" s="38">
        <f t="shared" si="162"/>
        <v>40879561.670000002</v>
      </c>
      <c r="ACW441" s="38">
        <f t="shared" si="162"/>
        <v>55752321.619999997</v>
      </c>
      <c r="ACX441" s="38">
        <f t="shared" si="162"/>
        <v>73759546.379999995</v>
      </c>
      <c r="ACY441" s="38">
        <f t="shared" si="162"/>
        <v>207000854.08000001</v>
      </c>
      <c r="ACZ441" s="38">
        <f t="shared" si="162"/>
        <v>241041486.98000002</v>
      </c>
      <c r="ADA441" s="38">
        <f t="shared" si="162"/>
        <v>33287461.920000002</v>
      </c>
      <c r="ADB441" s="38">
        <f t="shared" si="162"/>
        <v>68917373.689999998</v>
      </c>
      <c r="ADC441" s="38">
        <f t="shared" si="162"/>
        <v>82700018.349999994</v>
      </c>
      <c r="ADD441" s="38">
        <f t="shared" si="162"/>
        <v>66578148</v>
      </c>
      <c r="ADE441" s="38">
        <f t="shared" si="162"/>
        <v>162034791.34</v>
      </c>
      <c r="ADF441" s="38">
        <f t="shared" si="162"/>
        <v>45590333.159999996</v>
      </c>
      <c r="ADG441" s="38">
        <f t="shared" si="162"/>
        <v>54999200.310000002</v>
      </c>
      <c r="ADH441" s="38">
        <f t="shared" si="162"/>
        <v>42370123.970000006</v>
      </c>
      <c r="ADI441" s="38">
        <f t="shared" si="162"/>
        <v>27526580.969999999</v>
      </c>
      <c r="ADJ441" s="38">
        <f t="shared" si="162"/>
        <v>28112416.950000003</v>
      </c>
      <c r="ADK441" s="38">
        <f t="shared" si="162"/>
        <v>28325333.389999997</v>
      </c>
      <c r="ADL441" s="38">
        <f t="shared" si="162"/>
        <v>23603642.409999996</v>
      </c>
      <c r="ADM441" s="38">
        <f t="shared" si="162"/>
        <v>19461345.729999997</v>
      </c>
      <c r="ADN441" s="38">
        <f t="shared" si="162"/>
        <v>38292604.519999996</v>
      </c>
      <c r="ADO441" s="38">
        <f t="shared" si="162"/>
        <v>186108025.70000002</v>
      </c>
      <c r="ADP441" s="38">
        <f t="shared" si="162"/>
        <v>153227044.26999998</v>
      </c>
      <c r="ADQ441" s="38">
        <f t="shared" si="162"/>
        <v>10101433.429999998</v>
      </c>
      <c r="ADR441" s="38">
        <f t="shared" si="162"/>
        <v>16601034.200000001</v>
      </c>
      <c r="ADS441" s="38">
        <f t="shared" si="162"/>
        <v>42237524.630000003</v>
      </c>
      <c r="ADT441" s="38">
        <f t="shared" si="162"/>
        <v>22853909.169999998</v>
      </c>
      <c r="ADU441" s="38">
        <f t="shared" si="162"/>
        <v>28616691.099999998</v>
      </c>
      <c r="ADV441" s="38">
        <f t="shared" si="162"/>
        <v>26678158.589999996</v>
      </c>
      <c r="ADW441" s="38">
        <f t="shared" si="162"/>
        <v>35617465.630000003</v>
      </c>
      <c r="ADX441" s="38">
        <f t="shared" si="162"/>
        <v>933010066.0600003</v>
      </c>
      <c r="ADY441" s="38">
        <f t="shared" si="162"/>
        <v>118912772.63000001</v>
      </c>
      <c r="ADZ441" s="38">
        <f t="shared" si="162"/>
        <v>103292473.45999999</v>
      </c>
      <c r="AEA441" s="38">
        <f t="shared" si="162"/>
        <v>198947617.96000001</v>
      </c>
      <c r="AEB441" s="38">
        <f t="shared" si="162"/>
        <v>10620636.85</v>
      </c>
      <c r="AEC441" s="38">
        <f t="shared" si="162"/>
        <v>14813484.190000001</v>
      </c>
      <c r="AED441" s="38">
        <f t="shared" si="162"/>
        <v>37526923.380000003</v>
      </c>
      <c r="AEE441" s="38">
        <f t="shared" si="162"/>
        <v>12339612</v>
      </c>
      <c r="AEF441" s="38">
        <f t="shared" si="162"/>
        <v>830683584.25999999</v>
      </c>
      <c r="AEG441" s="38">
        <f t="shared" si="162"/>
        <v>157562247.72999999</v>
      </c>
      <c r="AEH441" s="38">
        <f t="shared" si="162"/>
        <v>152508912.04000002</v>
      </c>
      <c r="AEI441" s="38">
        <f t="shared" si="162"/>
        <v>36690326.25</v>
      </c>
      <c r="AEJ441" s="38">
        <f t="shared" si="162"/>
        <v>41411704.649999999</v>
      </c>
      <c r="AEK441" s="38">
        <f t="shared" si="162"/>
        <v>61581800.359999999</v>
      </c>
      <c r="AEL441" s="38">
        <f t="shared" si="162"/>
        <v>40453690.170000002</v>
      </c>
      <c r="AEM441" s="38">
        <f t="shared" si="162"/>
        <v>36862362.479999997</v>
      </c>
      <c r="AEN441" s="38">
        <f t="shared" si="162"/>
        <v>27839926.559999999</v>
      </c>
      <c r="AEO441" s="38">
        <f t="shared" si="162"/>
        <v>34705418.029999994</v>
      </c>
      <c r="AEP441" s="38">
        <f t="shared" si="162"/>
        <v>37971218.409999996</v>
      </c>
      <c r="AEQ441" s="38">
        <f t="shared" si="162"/>
        <v>73045992.549999982</v>
      </c>
      <c r="AER441" s="38">
        <f t="shared" si="162"/>
        <v>32365604.639999997</v>
      </c>
      <c r="AES441" s="38">
        <f t="shared" si="162"/>
        <v>40478716.699999996</v>
      </c>
      <c r="AET441" s="38">
        <f t="shared" si="162"/>
        <v>60237512.559999995</v>
      </c>
      <c r="AEU441" s="38">
        <f t="shared" si="162"/>
        <v>54063996.110000007</v>
      </c>
      <c r="AEV441" s="38">
        <f t="shared" si="162"/>
        <v>32668505.299999997</v>
      </c>
      <c r="AEW441" s="38">
        <f t="shared" si="162"/>
        <v>110918176.69</v>
      </c>
      <c r="AEX441" s="38">
        <f t="shared" si="162"/>
        <v>25366723.959999993</v>
      </c>
      <c r="AEY441" s="38">
        <f t="shared" si="162"/>
        <v>68346972.370000005</v>
      </c>
      <c r="AEZ441" s="38">
        <f t="shared" si="162"/>
        <v>7795977521.96</v>
      </c>
      <c r="AFA441" s="38">
        <f t="shared" si="162"/>
        <v>579632003.44000006</v>
      </c>
      <c r="AFB441" s="38">
        <f t="shared" si="162"/>
        <v>88083415.129999995</v>
      </c>
      <c r="AFC441" s="38">
        <f t="shared" si="162"/>
        <v>66604108.68</v>
      </c>
      <c r="AFD441" s="38">
        <f t="shared" si="162"/>
        <v>51073233.199999996</v>
      </c>
      <c r="AFE441" s="38">
        <f t="shared" ref="AFE441:AHP441" si="163">SUM(AFE31)</f>
        <v>45010608.559999995</v>
      </c>
      <c r="AFF441" s="38">
        <f t="shared" si="163"/>
        <v>119006321.7</v>
      </c>
      <c r="AFG441" s="38">
        <f t="shared" si="163"/>
        <v>40632567.640000001</v>
      </c>
      <c r="AFH441" s="38">
        <f t="shared" si="163"/>
        <v>55517995.359999999</v>
      </c>
      <c r="AFI441" s="38">
        <f t="shared" si="163"/>
        <v>31974726.66</v>
      </c>
      <c r="AFJ441" s="38">
        <f t="shared" si="163"/>
        <v>16737640.249999998</v>
      </c>
      <c r="AFK441" s="38">
        <f t="shared" si="163"/>
        <v>214729123.97999999</v>
      </c>
      <c r="AFL441" s="38">
        <f t="shared" si="163"/>
        <v>153313513.99000001</v>
      </c>
      <c r="AFM441" s="38">
        <f t="shared" si="163"/>
        <v>54422807.74000001</v>
      </c>
      <c r="AFN441" s="38">
        <f t="shared" si="163"/>
        <v>40466379.340000004</v>
      </c>
      <c r="AFO441" s="38">
        <f t="shared" si="163"/>
        <v>55729321.370000005</v>
      </c>
      <c r="AFP441" s="38">
        <f t="shared" si="163"/>
        <v>48540660.18</v>
      </c>
      <c r="AFQ441" s="38">
        <f t="shared" si="163"/>
        <v>29802921.140000001</v>
      </c>
      <c r="AFR441" s="38">
        <f t="shared" si="163"/>
        <v>42971977.670000002</v>
      </c>
      <c r="AFS441" s="38">
        <f t="shared" si="163"/>
        <v>21337555.629999995</v>
      </c>
      <c r="AFT441" s="38">
        <f t="shared" si="163"/>
        <v>43091540.75</v>
      </c>
      <c r="AFU441" s="38">
        <f t="shared" si="163"/>
        <v>24250930.439999998</v>
      </c>
      <c r="AFV441" s="38">
        <f t="shared" si="163"/>
        <v>23592498.920000002</v>
      </c>
      <c r="AFW441" s="38">
        <f t="shared" si="163"/>
        <v>32612955.569999997</v>
      </c>
      <c r="AFX441" s="38">
        <f t="shared" si="163"/>
        <v>299264486.42000002</v>
      </c>
      <c r="AFY441" s="38">
        <f t="shared" si="163"/>
        <v>60210728.700000003</v>
      </c>
      <c r="AFZ441" s="38">
        <f t="shared" si="163"/>
        <v>42650044.619999997</v>
      </c>
      <c r="AGA441" s="38">
        <f t="shared" si="163"/>
        <v>34205327.82</v>
      </c>
      <c r="AGB441" s="38">
        <f t="shared" si="163"/>
        <v>50122029.390000001</v>
      </c>
      <c r="AGC441" s="38">
        <f t="shared" si="163"/>
        <v>21534937.649999999</v>
      </c>
      <c r="AGD441" s="38">
        <f t="shared" si="163"/>
        <v>13439595.58</v>
      </c>
      <c r="AGE441" s="38">
        <f t="shared" si="163"/>
        <v>47656571.240000002</v>
      </c>
      <c r="AGF441" s="38">
        <f t="shared" si="163"/>
        <v>44805403.549999997</v>
      </c>
      <c r="AGG441" s="38">
        <f t="shared" si="163"/>
        <v>15176611.32</v>
      </c>
      <c r="AGH441" s="38">
        <f t="shared" si="163"/>
        <v>77643556.090000004</v>
      </c>
      <c r="AGI441" s="38">
        <f t="shared" si="163"/>
        <v>19135244.690000001</v>
      </c>
      <c r="AGJ441" s="38">
        <f t="shared" si="163"/>
        <v>503875733.45999998</v>
      </c>
      <c r="AGK441" s="38">
        <f t="shared" si="163"/>
        <v>26933196.579999998</v>
      </c>
      <c r="AGL441" s="38">
        <f t="shared" si="163"/>
        <v>36566237.270000003</v>
      </c>
      <c r="AGM441" s="38">
        <f t="shared" si="163"/>
        <v>35746836.480000004</v>
      </c>
      <c r="AGN441" s="38">
        <f t="shared" si="163"/>
        <v>121900787.96999998</v>
      </c>
      <c r="AGO441" s="38">
        <f t="shared" si="163"/>
        <v>42838490.61999999</v>
      </c>
      <c r="AGP441" s="38">
        <f t="shared" si="163"/>
        <v>22273601.100000001</v>
      </c>
      <c r="AGQ441" s="38">
        <f t="shared" si="163"/>
        <v>31298955.550000001</v>
      </c>
      <c r="AGR441" s="38">
        <f t="shared" si="163"/>
        <v>31254263.110000003</v>
      </c>
      <c r="AGS441" s="38">
        <f t="shared" si="163"/>
        <v>36005451.709999993</v>
      </c>
      <c r="AGT441" s="38">
        <f t="shared" si="163"/>
        <v>22446891.719999999</v>
      </c>
      <c r="AGU441" s="38">
        <f t="shared" si="163"/>
        <v>495880904.83999997</v>
      </c>
      <c r="AGV441" s="38">
        <f t="shared" si="163"/>
        <v>94977589.540000007</v>
      </c>
      <c r="AGW441" s="38">
        <f t="shared" si="163"/>
        <v>49276969.030000001</v>
      </c>
      <c r="AGX441" s="38">
        <f t="shared" si="163"/>
        <v>21963523.359999999</v>
      </c>
      <c r="AGY441" s="38">
        <f t="shared" si="163"/>
        <v>61906197.899999999</v>
      </c>
      <c r="AGZ441" s="38">
        <f t="shared" si="163"/>
        <v>54242529.149999991</v>
      </c>
      <c r="AHA441" s="38">
        <f t="shared" si="163"/>
        <v>18334980.899999999</v>
      </c>
      <c r="AHB441" s="38">
        <f t="shared" si="163"/>
        <v>20840509.939999998</v>
      </c>
      <c r="AHC441" s="38">
        <f t="shared" si="163"/>
        <v>984222412.75999999</v>
      </c>
      <c r="AHD441" s="38">
        <f t="shared" si="163"/>
        <v>528916920.68000001</v>
      </c>
      <c r="AHE441" s="38">
        <f t="shared" si="163"/>
        <v>37566301.110000007</v>
      </c>
      <c r="AHF441" s="38">
        <f t="shared" si="163"/>
        <v>82134924.710000008</v>
      </c>
      <c r="AHG441" s="38">
        <f t="shared" si="163"/>
        <v>104585641.84</v>
      </c>
      <c r="AHH441" s="38">
        <f t="shared" si="163"/>
        <v>73616379.989999995</v>
      </c>
      <c r="AHI441" s="38">
        <f t="shared" si="163"/>
        <v>59026991</v>
      </c>
      <c r="AHJ441" s="38">
        <f t="shared" si="163"/>
        <v>84364121.279999986</v>
      </c>
      <c r="AHK441" s="38">
        <f t="shared" si="163"/>
        <v>16254761.639999999</v>
      </c>
      <c r="AHL441" s="38">
        <f t="shared" si="163"/>
        <v>56109613.619999997</v>
      </c>
      <c r="AHM441" s="38">
        <f t="shared" si="163"/>
        <v>64372254.060000002</v>
      </c>
      <c r="AHN441" s="38">
        <f t="shared" si="163"/>
        <v>28007824.77</v>
      </c>
      <c r="AHO441" s="38">
        <f t="shared" si="163"/>
        <v>35031927.599999994</v>
      </c>
      <c r="AHP441" s="38">
        <f t="shared" si="163"/>
        <v>34866081</v>
      </c>
      <c r="AHQ441" s="38">
        <f t="shared" ref="AHQ441:AIB441" si="164">SUM(AHQ31)</f>
        <v>25818702.420000002</v>
      </c>
      <c r="AHR441" s="38">
        <f t="shared" si="164"/>
        <v>43328203.160000004</v>
      </c>
      <c r="AHS441" s="38">
        <f t="shared" si="164"/>
        <v>23054947.199999999</v>
      </c>
      <c r="AHT441" s="38">
        <f t="shared" si="164"/>
        <v>203827742.28</v>
      </c>
      <c r="AHU441" s="38">
        <f t="shared" si="164"/>
        <v>30376786.900000002</v>
      </c>
      <c r="AHV441" s="38">
        <f t="shared" si="164"/>
        <v>25562543.220000003</v>
      </c>
      <c r="AHW441" s="38">
        <f t="shared" si="164"/>
        <v>32806023.649999999</v>
      </c>
      <c r="AHX441" s="38">
        <f t="shared" si="164"/>
        <v>78032212.379999995</v>
      </c>
      <c r="AHY441" s="38">
        <f t="shared" si="164"/>
        <v>27920912.379999999</v>
      </c>
      <c r="AHZ441" s="38">
        <f t="shared" si="164"/>
        <v>22027152</v>
      </c>
      <c r="AIA441" s="38">
        <f t="shared" si="164"/>
        <v>7035374376.289999</v>
      </c>
      <c r="AIB441" s="38">
        <f t="shared" si="164"/>
        <v>92038749043.085968</v>
      </c>
    </row>
    <row r="442" spans="1:912" x14ac:dyDescent="0.5">
      <c r="C442" s="34" t="s">
        <v>999</v>
      </c>
      <c r="D442" s="38">
        <f>SUM(D49)</f>
        <v>2096687713.2099998</v>
      </c>
      <c r="E442" s="38">
        <f t="shared" ref="E442:BP442" si="165">SUM(E49)</f>
        <v>31116156.25</v>
      </c>
      <c r="F442" s="38">
        <f t="shared" si="165"/>
        <v>61295939.079999998</v>
      </c>
      <c r="G442" s="38">
        <f t="shared" si="165"/>
        <v>8161618.1900000004</v>
      </c>
      <c r="H442" s="38">
        <f t="shared" si="165"/>
        <v>109723962.16999999</v>
      </c>
      <c r="I442" s="38">
        <f t="shared" si="165"/>
        <v>25051038.840000004</v>
      </c>
      <c r="J442" s="38">
        <f t="shared" si="165"/>
        <v>102736157.36</v>
      </c>
      <c r="K442" s="38">
        <f t="shared" si="165"/>
        <v>34283556.079999998</v>
      </c>
      <c r="L442" s="38">
        <f t="shared" si="165"/>
        <v>41978345.180000007</v>
      </c>
      <c r="M442" s="38">
        <f t="shared" si="165"/>
        <v>22987118.25</v>
      </c>
      <c r="N442" s="38">
        <f t="shared" si="165"/>
        <v>15141197.609999998</v>
      </c>
      <c r="O442" s="38">
        <f t="shared" si="165"/>
        <v>15974818.099999998</v>
      </c>
      <c r="P442" s="38">
        <f t="shared" si="165"/>
        <v>17280437.77</v>
      </c>
      <c r="Q442" s="38">
        <f t="shared" si="165"/>
        <v>20003014.879999999</v>
      </c>
      <c r="R442" s="38">
        <f t="shared" si="165"/>
        <v>12898160.549999999</v>
      </c>
      <c r="S442" s="38">
        <f t="shared" si="165"/>
        <v>28201486</v>
      </c>
      <c r="T442" s="38">
        <f t="shared" si="165"/>
        <v>17187445.5</v>
      </c>
      <c r="U442" s="38">
        <f t="shared" si="165"/>
        <v>1263</v>
      </c>
      <c r="V442" s="38">
        <f t="shared" si="165"/>
        <v>1896233239.9300001</v>
      </c>
      <c r="W442" s="38">
        <f t="shared" si="165"/>
        <v>205920489.52000001</v>
      </c>
      <c r="X442" s="38">
        <f t="shared" si="165"/>
        <v>16494238.790000001</v>
      </c>
      <c r="Y442" s="38">
        <f t="shared" si="165"/>
        <v>34320869.299999997</v>
      </c>
      <c r="Z442" s="38">
        <f t="shared" si="165"/>
        <v>38654414.159999996</v>
      </c>
      <c r="AA442" s="38">
        <f t="shared" si="165"/>
        <v>30985045.640000001</v>
      </c>
      <c r="AB442" s="38">
        <f t="shared" si="165"/>
        <v>14012095.770000001</v>
      </c>
      <c r="AC442" s="38">
        <f t="shared" si="165"/>
        <v>186869726.93000001</v>
      </c>
      <c r="AD442" s="38">
        <f t="shared" si="165"/>
        <v>38496365.649999999</v>
      </c>
      <c r="AE442" s="38">
        <f t="shared" si="165"/>
        <v>28505043.149999999</v>
      </c>
      <c r="AF442" s="38">
        <f t="shared" si="165"/>
        <v>112771678.87</v>
      </c>
      <c r="AG442" s="38">
        <f t="shared" si="165"/>
        <v>22738926.789999999</v>
      </c>
      <c r="AH442" s="38">
        <f t="shared" si="165"/>
        <v>154424590.77000001</v>
      </c>
      <c r="AI442" s="38">
        <f t="shared" si="165"/>
        <v>67336890.840000004</v>
      </c>
      <c r="AJ442" s="38">
        <f t="shared" si="165"/>
        <v>31691074.289999999</v>
      </c>
      <c r="AK442" s="38">
        <f t="shared" si="165"/>
        <v>17157252.799999997</v>
      </c>
      <c r="AL442" s="38">
        <f t="shared" si="165"/>
        <v>23723591.380000003</v>
      </c>
      <c r="AM442" s="38">
        <f t="shared" si="165"/>
        <v>26876272.190000001</v>
      </c>
      <c r="AN442" s="38">
        <f t="shared" si="165"/>
        <v>11070880.389999999</v>
      </c>
      <c r="AO442" s="38">
        <f t="shared" si="165"/>
        <v>20226542.359999999</v>
      </c>
      <c r="AP442" s="38">
        <f t="shared" si="165"/>
        <v>24812535.370000001</v>
      </c>
      <c r="AQ442" s="38">
        <f t="shared" si="165"/>
        <v>12015172.560000001</v>
      </c>
      <c r="AR442" s="38">
        <f t="shared" si="165"/>
        <v>9032966.75</v>
      </c>
      <c r="AS442" s="38">
        <f t="shared" si="165"/>
        <v>6299606.0599999987</v>
      </c>
      <c r="AT442" s="38">
        <f t="shared" si="165"/>
        <v>621773843.65999985</v>
      </c>
      <c r="AU442" s="38">
        <f t="shared" si="165"/>
        <v>8798703.3600000013</v>
      </c>
      <c r="AV442" s="38">
        <f t="shared" si="165"/>
        <v>7441049.3999999994</v>
      </c>
      <c r="AW442" s="38">
        <f t="shared" si="165"/>
        <v>16628043.74</v>
      </c>
      <c r="AX442" s="38">
        <f t="shared" si="165"/>
        <v>19734033.339999996</v>
      </c>
      <c r="AY442" s="38">
        <f t="shared" si="165"/>
        <v>35703689.689999998</v>
      </c>
      <c r="AZ442" s="38">
        <f t="shared" si="165"/>
        <v>12969516.910000002</v>
      </c>
      <c r="BA442" s="38">
        <f t="shared" si="165"/>
        <v>12083054.790000001</v>
      </c>
      <c r="BB442" s="38">
        <f t="shared" si="165"/>
        <v>7635155.1800000006</v>
      </c>
      <c r="BC442" s="38">
        <f t="shared" si="165"/>
        <v>12224260.190000001</v>
      </c>
      <c r="BD442" s="38">
        <f t="shared" si="165"/>
        <v>7576943.75</v>
      </c>
      <c r="BE442" s="38">
        <f t="shared" si="165"/>
        <v>5977251.5</v>
      </c>
      <c r="BF442" s="38">
        <f t="shared" si="165"/>
        <v>91435730.700000018</v>
      </c>
      <c r="BG442" s="38">
        <f t="shared" si="165"/>
        <v>8041035.2799999993</v>
      </c>
      <c r="BH442" s="38">
        <f t="shared" si="165"/>
        <v>0</v>
      </c>
      <c r="BI442" s="38">
        <f t="shared" si="165"/>
        <v>548957883.64999998</v>
      </c>
      <c r="BJ442" s="38">
        <f t="shared" si="165"/>
        <v>234182452.82999998</v>
      </c>
      <c r="BK442" s="38">
        <f t="shared" si="165"/>
        <v>25485462.210000001</v>
      </c>
      <c r="BL442" s="38">
        <f t="shared" si="165"/>
        <v>10250570.26</v>
      </c>
      <c r="BM442" s="38">
        <f t="shared" si="165"/>
        <v>28916447.099999998</v>
      </c>
      <c r="BN442" s="38">
        <f t="shared" si="165"/>
        <v>22849241.620000001</v>
      </c>
      <c r="BO442" s="38">
        <f t="shared" si="165"/>
        <v>12691061.860000001</v>
      </c>
      <c r="BP442" s="38">
        <f t="shared" si="165"/>
        <v>0</v>
      </c>
      <c r="BQ442" s="38">
        <f t="shared" ref="BQ442:EB442" si="166">SUM(BQ49)</f>
        <v>0</v>
      </c>
      <c r="BR442" s="38">
        <f t="shared" si="166"/>
        <v>737278230.32000005</v>
      </c>
      <c r="BS442" s="38">
        <f t="shared" si="166"/>
        <v>22373641.079999998</v>
      </c>
      <c r="BT442" s="38">
        <f t="shared" si="166"/>
        <v>15596667.16</v>
      </c>
      <c r="BU442" s="38">
        <f t="shared" si="166"/>
        <v>17017086.369999997</v>
      </c>
      <c r="BV442" s="38">
        <f t="shared" si="166"/>
        <v>14233897</v>
      </c>
      <c r="BW442" s="38">
        <f t="shared" si="166"/>
        <v>16546626.84</v>
      </c>
      <c r="BX442" s="38">
        <f t="shared" si="166"/>
        <v>10439276.59</v>
      </c>
      <c r="BY442" s="38">
        <f t="shared" si="166"/>
        <v>16768183</v>
      </c>
      <c r="BZ442" s="38">
        <f t="shared" si="166"/>
        <v>164324243.79999998</v>
      </c>
      <c r="CA442" s="38">
        <f t="shared" si="166"/>
        <v>29495648.579999998</v>
      </c>
      <c r="CB442" s="38">
        <f t="shared" si="166"/>
        <v>28705148.209999997</v>
      </c>
      <c r="CC442" s="38">
        <f t="shared" si="166"/>
        <v>78156138.679999992</v>
      </c>
      <c r="CD442" s="38">
        <f t="shared" si="166"/>
        <v>12208907</v>
      </c>
      <c r="CE442" s="38">
        <f t="shared" si="166"/>
        <v>16046892.41</v>
      </c>
      <c r="CF442" s="38">
        <f t="shared" si="166"/>
        <v>13465915.24</v>
      </c>
      <c r="CG442" s="38">
        <f t="shared" si="166"/>
        <v>1724567436.5899999</v>
      </c>
      <c r="CH442" s="38">
        <f t="shared" si="166"/>
        <v>15986487.15</v>
      </c>
      <c r="CI442" s="38">
        <f t="shared" si="166"/>
        <v>99175118.399999991</v>
      </c>
      <c r="CJ442" s="38">
        <f t="shared" si="166"/>
        <v>15726030.6</v>
      </c>
      <c r="CK442" s="38">
        <f t="shared" si="166"/>
        <v>19298636.210000001</v>
      </c>
      <c r="CL442" s="38">
        <f t="shared" si="166"/>
        <v>13033102</v>
      </c>
      <c r="CM442" s="38">
        <f t="shared" si="166"/>
        <v>18629616.149999999</v>
      </c>
      <c r="CN442" s="38">
        <f t="shared" si="166"/>
        <v>50689836.25</v>
      </c>
      <c r="CO442" s="38">
        <f t="shared" si="166"/>
        <v>5170662.9400000004</v>
      </c>
      <c r="CP442" s="38">
        <f t="shared" si="166"/>
        <v>15798690.57</v>
      </c>
      <c r="CQ442" s="38">
        <f t="shared" si="166"/>
        <v>15047964.199999999</v>
      </c>
      <c r="CR442" s="38">
        <f t="shared" si="166"/>
        <v>17343291.5</v>
      </c>
      <c r="CS442" s="38">
        <f t="shared" si="166"/>
        <v>11130580.65</v>
      </c>
      <c r="CT442" s="38">
        <f t="shared" si="166"/>
        <v>761727467.94999993</v>
      </c>
      <c r="CU442" s="38">
        <f t="shared" si="166"/>
        <v>16873140.310000002</v>
      </c>
      <c r="CV442" s="38">
        <f t="shared" si="166"/>
        <v>16976803.289999999</v>
      </c>
      <c r="CW442" s="38">
        <f t="shared" si="166"/>
        <v>35229953.370000005</v>
      </c>
      <c r="CX442" s="38">
        <f t="shared" si="166"/>
        <v>9194847.209999999</v>
      </c>
      <c r="CY442" s="38">
        <f t="shared" si="166"/>
        <v>38274687.470000006</v>
      </c>
      <c r="CZ442" s="38">
        <f t="shared" si="166"/>
        <v>10730717.99</v>
      </c>
      <c r="DA442" s="38">
        <f t="shared" si="166"/>
        <v>3912024</v>
      </c>
      <c r="DB442" s="38">
        <f t="shared" si="166"/>
        <v>11549907966.380005</v>
      </c>
      <c r="DC442" s="38">
        <f t="shared" si="166"/>
        <v>369915650.75999999</v>
      </c>
      <c r="DD442" s="38">
        <f t="shared" si="166"/>
        <v>465918849.57999998</v>
      </c>
      <c r="DE442" s="38">
        <f t="shared" si="166"/>
        <v>18097073.170000002</v>
      </c>
      <c r="DF442" s="38">
        <f t="shared" si="166"/>
        <v>16789050.629999999</v>
      </c>
      <c r="DG442" s="38">
        <f t="shared" si="166"/>
        <v>74874370.339999989</v>
      </c>
      <c r="DH442" s="38">
        <f t="shared" si="166"/>
        <v>65929813.319999993</v>
      </c>
      <c r="DI442" s="38">
        <f t="shared" si="166"/>
        <v>63412578.95000001</v>
      </c>
      <c r="DJ442" s="38">
        <f t="shared" si="166"/>
        <v>46396693.719999999</v>
      </c>
      <c r="DK442" s="38">
        <f t="shared" si="166"/>
        <v>0</v>
      </c>
      <c r="DL442" s="38">
        <f t="shared" si="166"/>
        <v>1986545795.23</v>
      </c>
      <c r="DM442" s="38">
        <f t="shared" si="166"/>
        <v>14774873.699999999</v>
      </c>
      <c r="DN442" s="38">
        <f t="shared" si="166"/>
        <v>37837798.050000004</v>
      </c>
      <c r="DO442" s="38">
        <f t="shared" si="166"/>
        <v>20331695.539999999</v>
      </c>
      <c r="DP442" s="38">
        <f t="shared" si="166"/>
        <v>30103191.010000002</v>
      </c>
      <c r="DQ442" s="38">
        <f t="shared" si="166"/>
        <v>17413811.490000002</v>
      </c>
      <c r="DR442" s="38">
        <f t="shared" si="166"/>
        <v>53009678.519999996</v>
      </c>
      <c r="DS442" s="38">
        <f t="shared" si="166"/>
        <v>18521979.639999997</v>
      </c>
      <c r="DT442" s="38">
        <f t="shared" si="166"/>
        <v>55219028.100000001</v>
      </c>
      <c r="DU442" s="38">
        <f t="shared" si="166"/>
        <v>732481397.3499999</v>
      </c>
      <c r="DV442" s="38">
        <f t="shared" si="166"/>
        <v>26737345.290000003</v>
      </c>
      <c r="DW442" s="38">
        <f t="shared" si="166"/>
        <v>151051876.36000001</v>
      </c>
      <c r="DX442" s="38">
        <f t="shared" si="166"/>
        <v>272195975.58999997</v>
      </c>
      <c r="DY442" s="38">
        <f t="shared" si="166"/>
        <v>26391825.48</v>
      </c>
      <c r="DZ442" s="38">
        <f t="shared" si="166"/>
        <v>55084028.009999998</v>
      </c>
      <c r="EA442" s="38">
        <f t="shared" si="166"/>
        <v>46509931.910000004</v>
      </c>
      <c r="EB442" s="38">
        <f t="shared" si="166"/>
        <v>8123238.7399999993</v>
      </c>
      <c r="EC442" s="38">
        <f t="shared" ref="EC442:GN442" si="167">SUM(EC49)</f>
        <v>18736055.440000001</v>
      </c>
      <c r="ED442" s="38">
        <f t="shared" si="167"/>
        <v>18809245.910000004</v>
      </c>
      <c r="EE442" s="38">
        <f t="shared" si="167"/>
        <v>68230814.269999996</v>
      </c>
      <c r="EF442" s="38">
        <f t="shared" si="167"/>
        <v>303922312.04000002</v>
      </c>
      <c r="EG442" s="38">
        <f t="shared" si="167"/>
        <v>282845914.35000002</v>
      </c>
      <c r="EH442" s="38">
        <f t="shared" si="167"/>
        <v>15820127.619999999</v>
      </c>
      <c r="EI442" s="38">
        <f t="shared" si="167"/>
        <v>23192121.750000004</v>
      </c>
      <c r="EJ442" s="38">
        <f t="shared" si="167"/>
        <v>17772966.949999999</v>
      </c>
      <c r="EK442" s="38">
        <f t="shared" si="167"/>
        <v>31522777.59</v>
      </c>
      <c r="EL442" s="38">
        <f t="shared" si="167"/>
        <v>72839018.090000004</v>
      </c>
      <c r="EM442" s="38">
        <f t="shared" si="167"/>
        <v>8888773.0399999991</v>
      </c>
      <c r="EN442" s="38">
        <f t="shared" si="167"/>
        <v>19915841</v>
      </c>
      <c r="EO442" s="38">
        <f t="shared" si="167"/>
        <v>879536701.87000012</v>
      </c>
      <c r="EP442" s="38">
        <f t="shared" si="167"/>
        <v>11459898</v>
      </c>
      <c r="EQ442" s="38">
        <f t="shared" si="167"/>
        <v>16191941.74</v>
      </c>
      <c r="ER442" s="38">
        <f t="shared" si="167"/>
        <v>14078315.6</v>
      </c>
      <c r="ES442" s="38">
        <f t="shared" si="167"/>
        <v>6087198.8799999999</v>
      </c>
      <c r="ET442" s="38">
        <f t="shared" si="167"/>
        <v>6440751.2300000004</v>
      </c>
      <c r="EU442" s="38">
        <f t="shared" si="167"/>
        <v>17899424</v>
      </c>
      <c r="EV442" s="38">
        <f t="shared" si="167"/>
        <v>16287369.440000001</v>
      </c>
      <c r="EW442" s="38">
        <f t="shared" si="167"/>
        <v>10337688.67</v>
      </c>
      <c r="EX442" s="38">
        <f t="shared" si="167"/>
        <v>6534482807.9600019</v>
      </c>
      <c r="EY442" s="38">
        <f t="shared" si="167"/>
        <v>623194700.75</v>
      </c>
      <c r="EZ442" s="38">
        <f t="shared" si="167"/>
        <v>3531076.96</v>
      </c>
      <c r="FA442" s="38">
        <f t="shared" si="167"/>
        <v>15589922.84</v>
      </c>
      <c r="FB442" s="38">
        <f t="shared" si="167"/>
        <v>28704133.529999997</v>
      </c>
      <c r="FC442" s="38">
        <f t="shared" si="167"/>
        <v>67205208</v>
      </c>
      <c r="FD442" s="38">
        <f t="shared" si="167"/>
        <v>96548556.140000001</v>
      </c>
      <c r="FE442" s="38">
        <f t="shared" si="167"/>
        <v>24003615.430000003</v>
      </c>
      <c r="FF442" s="38">
        <f t="shared" si="167"/>
        <v>11178444.6</v>
      </c>
      <c r="FG442" s="38">
        <f t="shared" si="167"/>
        <v>14291178.989999998</v>
      </c>
      <c r="FH442" s="38">
        <f t="shared" si="167"/>
        <v>11360362.75</v>
      </c>
      <c r="FI442" s="38">
        <f t="shared" si="167"/>
        <v>13416251.65</v>
      </c>
      <c r="FJ442" s="38">
        <f t="shared" si="167"/>
        <v>5299713.4000000004</v>
      </c>
      <c r="FK442" s="38">
        <f t="shared" si="167"/>
        <v>547900826.23000002</v>
      </c>
      <c r="FL442" s="38">
        <f t="shared" si="167"/>
        <v>12274702.959999999</v>
      </c>
      <c r="FM442" s="38">
        <f t="shared" si="167"/>
        <v>8981530.0600000005</v>
      </c>
      <c r="FN442" s="38">
        <f t="shared" si="167"/>
        <v>8496145.629999999</v>
      </c>
      <c r="FO442" s="38">
        <f t="shared" si="167"/>
        <v>26548006.25</v>
      </c>
      <c r="FP442" s="38">
        <f t="shared" si="167"/>
        <v>14563014.27</v>
      </c>
      <c r="FQ442" s="38">
        <f t="shared" si="167"/>
        <v>9364875.1600000001</v>
      </c>
      <c r="FR442" s="38">
        <f t="shared" si="167"/>
        <v>0</v>
      </c>
      <c r="FS442" s="38">
        <f t="shared" si="167"/>
        <v>1507431965.9299998</v>
      </c>
      <c r="FT442" s="38">
        <f t="shared" si="167"/>
        <v>10656578.370000001</v>
      </c>
      <c r="FU442" s="38">
        <f t="shared" si="167"/>
        <v>40896982.890000001</v>
      </c>
      <c r="FV442" s="38">
        <f t="shared" si="167"/>
        <v>27119917.200000003</v>
      </c>
      <c r="FW442" s="38">
        <f t="shared" si="167"/>
        <v>43057537.789999999</v>
      </c>
      <c r="FX442" s="38">
        <f t="shared" si="167"/>
        <v>17785832.469999999</v>
      </c>
      <c r="FY442" s="38">
        <f t="shared" si="167"/>
        <v>66074066.760000005</v>
      </c>
      <c r="FZ442" s="38">
        <f t="shared" si="167"/>
        <v>28095654.530000001</v>
      </c>
      <c r="GA442" s="38">
        <f t="shared" si="167"/>
        <v>22807016.25</v>
      </c>
      <c r="GB442" s="38">
        <f t="shared" si="167"/>
        <v>19629442.5</v>
      </c>
      <c r="GC442" s="38">
        <f t="shared" si="167"/>
        <v>67614469.829999998</v>
      </c>
      <c r="GD442" s="38">
        <f t="shared" si="167"/>
        <v>14589939.630000001</v>
      </c>
      <c r="GE442" s="38">
        <f t="shared" si="167"/>
        <v>13389527.199999999</v>
      </c>
      <c r="GF442" s="38">
        <f t="shared" si="167"/>
        <v>0</v>
      </c>
      <c r="GG442" s="38">
        <f t="shared" si="167"/>
        <v>537301505.26999998</v>
      </c>
      <c r="GH442" s="38">
        <f t="shared" si="167"/>
        <v>16851416.390000001</v>
      </c>
      <c r="GI442" s="38">
        <f t="shared" si="167"/>
        <v>10927672.380000001</v>
      </c>
      <c r="GJ442" s="38">
        <f t="shared" si="167"/>
        <v>79600422</v>
      </c>
      <c r="GK442" s="38">
        <f t="shared" si="167"/>
        <v>17850831.18</v>
      </c>
      <c r="GL442" s="38">
        <f t="shared" si="167"/>
        <v>12987169.039999999</v>
      </c>
      <c r="GM442" s="38">
        <f t="shared" si="167"/>
        <v>15391010.869999999</v>
      </c>
      <c r="GN442" s="38">
        <f t="shared" si="167"/>
        <v>76932857.439999998</v>
      </c>
      <c r="GO442" s="38">
        <f t="shared" ref="GO442:IZ442" si="168">SUM(GO49)</f>
        <v>13457683.299999999</v>
      </c>
      <c r="GP442" s="38">
        <f t="shared" si="168"/>
        <v>0</v>
      </c>
      <c r="GQ442" s="38">
        <f t="shared" si="168"/>
        <v>0</v>
      </c>
      <c r="GR442" s="38">
        <f t="shared" si="168"/>
        <v>0</v>
      </c>
      <c r="GS442" s="38">
        <f t="shared" si="168"/>
        <v>364111979.71000004</v>
      </c>
      <c r="GT442" s="38">
        <f t="shared" si="168"/>
        <v>34539744.07</v>
      </c>
      <c r="GU442" s="38">
        <f t="shared" si="168"/>
        <v>17142065.329999998</v>
      </c>
      <c r="GV442" s="38">
        <f t="shared" si="168"/>
        <v>40652810.550000004</v>
      </c>
      <c r="GW442" s="38">
        <f t="shared" si="168"/>
        <v>3193403.7499999995</v>
      </c>
      <c r="GX442" s="38">
        <f t="shared" si="168"/>
        <v>27006209.970000003</v>
      </c>
      <c r="GY442" s="38">
        <f t="shared" si="168"/>
        <v>28737085.170000006</v>
      </c>
      <c r="GZ442" s="38">
        <f t="shared" si="168"/>
        <v>13932291.889999999</v>
      </c>
      <c r="HA442" s="38">
        <f t="shared" si="168"/>
        <v>4732217355.2600002</v>
      </c>
      <c r="HB442" s="38">
        <f t="shared" si="168"/>
        <v>392338932.12000006</v>
      </c>
      <c r="HC442" s="38">
        <f t="shared" si="168"/>
        <v>4793207.4799999995</v>
      </c>
      <c r="HD442" s="38">
        <f t="shared" si="168"/>
        <v>28045412.940000001</v>
      </c>
      <c r="HE442" s="38">
        <f t="shared" si="168"/>
        <v>14653968.17</v>
      </c>
      <c r="HF442" s="38">
        <f t="shared" si="168"/>
        <v>950539583.52000022</v>
      </c>
      <c r="HG442" s="38">
        <f t="shared" si="168"/>
        <v>29606000.030000001</v>
      </c>
      <c r="HH442" s="38">
        <f t="shared" si="168"/>
        <v>73686359.929999992</v>
      </c>
      <c r="HI442" s="38">
        <f t="shared" si="168"/>
        <v>54728961.700000003</v>
      </c>
      <c r="HJ442" s="38">
        <f t="shared" si="168"/>
        <v>35902086.030000001</v>
      </c>
      <c r="HK442" s="38">
        <f t="shared" si="168"/>
        <v>76973936.450000003</v>
      </c>
      <c r="HL442" s="38">
        <f t="shared" si="168"/>
        <v>6033846.96</v>
      </c>
      <c r="HM442" s="38">
        <f t="shared" si="168"/>
        <v>696208477.13999999</v>
      </c>
      <c r="HN442" s="38">
        <f t="shared" si="168"/>
        <v>22774562.75</v>
      </c>
      <c r="HO442" s="38">
        <f t="shared" si="168"/>
        <v>21033029.699999999</v>
      </c>
      <c r="HP442" s="38">
        <f t="shared" si="168"/>
        <v>16634695.459999999</v>
      </c>
      <c r="HQ442" s="38">
        <f t="shared" si="168"/>
        <v>15158710.200000001</v>
      </c>
      <c r="HR442" s="38">
        <f t="shared" si="168"/>
        <v>14456605.970000001</v>
      </c>
      <c r="HS442" s="38">
        <f t="shared" si="168"/>
        <v>19682498.629999999</v>
      </c>
      <c r="HT442" s="38">
        <f t="shared" si="168"/>
        <v>8269963.75</v>
      </c>
      <c r="HU442" s="38">
        <f t="shared" si="168"/>
        <v>784263961.47000003</v>
      </c>
      <c r="HV442" s="38">
        <f t="shared" si="168"/>
        <v>149069351.36000001</v>
      </c>
      <c r="HW442" s="38">
        <f t="shared" si="168"/>
        <v>16776743.220000001</v>
      </c>
      <c r="HX442" s="38">
        <f t="shared" si="168"/>
        <v>12528288.4</v>
      </c>
      <c r="HY442" s="38">
        <f t="shared" si="168"/>
        <v>14029174.84</v>
      </c>
      <c r="HZ442" s="38">
        <f t="shared" si="168"/>
        <v>6300173.5</v>
      </c>
      <c r="IA442" s="38">
        <f t="shared" si="168"/>
        <v>45082722.75</v>
      </c>
      <c r="IB442" s="38">
        <f t="shared" si="168"/>
        <v>16968844.390000001</v>
      </c>
      <c r="IC442" s="38">
        <f t="shared" si="168"/>
        <v>13857146.5</v>
      </c>
      <c r="ID442" s="38">
        <f t="shared" si="168"/>
        <v>17548923.670000002</v>
      </c>
      <c r="IE442" s="38">
        <f t="shared" si="168"/>
        <v>14762686.550000001</v>
      </c>
      <c r="IF442" s="38">
        <f t="shared" si="168"/>
        <v>22280469.09</v>
      </c>
      <c r="IG442" s="38">
        <f t="shared" si="168"/>
        <v>3455918.15</v>
      </c>
      <c r="IH442" s="38">
        <f t="shared" si="168"/>
        <v>12429683.240000002</v>
      </c>
      <c r="II442" s="38">
        <f t="shared" si="168"/>
        <v>6626201.2199999997</v>
      </c>
      <c r="IJ442" s="38">
        <f t="shared" si="168"/>
        <v>6254868.5599999996</v>
      </c>
      <c r="IK442" s="38">
        <f t="shared" si="168"/>
        <v>646387702.16000009</v>
      </c>
      <c r="IL442" s="38">
        <f t="shared" si="168"/>
        <v>212314252.72</v>
      </c>
      <c r="IM442" s="38">
        <f t="shared" si="168"/>
        <v>29207856.59</v>
      </c>
      <c r="IN442" s="38">
        <f t="shared" si="168"/>
        <v>69973496.080000013</v>
      </c>
      <c r="IO442" s="38">
        <f t="shared" si="168"/>
        <v>132979702.23</v>
      </c>
      <c r="IP442" s="38">
        <f t="shared" si="168"/>
        <v>17609544.649999999</v>
      </c>
      <c r="IQ442" s="38">
        <f t="shared" si="168"/>
        <v>13924459.729999999</v>
      </c>
      <c r="IR442" s="38">
        <f t="shared" si="168"/>
        <v>16752164.279999999</v>
      </c>
      <c r="IS442" s="38">
        <f t="shared" si="168"/>
        <v>12638128.35</v>
      </c>
      <c r="IT442" s="38">
        <f t="shared" si="168"/>
        <v>11605483.799999999</v>
      </c>
      <c r="IU442" s="38">
        <f t="shared" si="168"/>
        <v>14985756.260000002</v>
      </c>
      <c r="IV442" s="38">
        <f t="shared" si="168"/>
        <v>1268608108.4300001</v>
      </c>
      <c r="IW442" s="38">
        <f t="shared" si="168"/>
        <v>321867178.80000001</v>
      </c>
      <c r="IX442" s="38">
        <f t="shared" si="168"/>
        <v>39944629.649999999</v>
      </c>
      <c r="IY442" s="38">
        <f t="shared" si="168"/>
        <v>20345048.140000001</v>
      </c>
      <c r="IZ442" s="38">
        <f t="shared" si="168"/>
        <v>18714904.07</v>
      </c>
      <c r="JA442" s="38">
        <f t="shared" ref="JA442:LL442" si="169">SUM(JA49)</f>
        <v>4395448.6099999994</v>
      </c>
      <c r="JB442" s="38">
        <f t="shared" si="169"/>
        <v>10016921.15</v>
      </c>
      <c r="JC442" s="38">
        <f t="shared" si="169"/>
        <v>6980482.3099999996</v>
      </c>
      <c r="JD442" s="38">
        <f t="shared" si="169"/>
        <v>7427256.4300000006</v>
      </c>
      <c r="JE442" s="38">
        <f t="shared" si="169"/>
        <v>18946292.840000004</v>
      </c>
      <c r="JF442" s="38">
        <f t="shared" si="169"/>
        <v>14782977.439999999</v>
      </c>
      <c r="JG442" s="38">
        <f t="shared" si="169"/>
        <v>14407428.66</v>
      </c>
      <c r="JH442" s="38">
        <f t="shared" si="169"/>
        <v>284155716</v>
      </c>
      <c r="JI442" s="38">
        <f t="shared" si="169"/>
        <v>103964312.52000001</v>
      </c>
      <c r="JJ442" s="38">
        <f t="shared" si="169"/>
        <v>14509325.92</v>
      </c>
      <c r="JK442" s="38">
        <f t="shared" si="169"/>
        <v>19671454.810000002</v>
      </c>
      <c r="JL442" s="38">
        <f t="shared" si="169"/>
        <v>6019057.5</v>
      </c>
      <c r="JM442" s="38">
        <f t="shared" si="169"/>
        <v>9835803.3100000005</v>
      </c>
      <c r="JN442" s="38">
        <f t="shared" si="169"/>
        <v>376501704.06</v>
      </c>
      <c r="JO442" s="38">
        <f t="shared" si="169"/>
        <v>11852909.809999999</v>
      </c>
      <c r="JP442" s="38">
        <f t="shared" si="169"/>
        <v>20999294.830000002</v>
      </c>
      <c r="JQ442" s="38">
        <f t="shared" si="169"/>
        <v>32405769.289999999</v>
      </c>
      <c r="JR442" s="38">
        <f t="shared" si="169"/>
        <v>16317052.640000001</v>
      </c>
      <c r="JS442" s="38">
        <f t="shared" si="169"/>
        <v>50498369.859999999</v>
      </c>
      <c r="JT442" s="38">
        <f t="shared" si="169"/>
        <v>8367781.7800000003</v>
      </c>
      <c r="JU442" s="38">
        <f t="shared" si="169"/>
        <v>7503669771.5499983</v>
      </c>
      <c r="JV442" s="38">
        <f t="shared" si="169"/>
        <v>787643475.76000011</v>
      </c>
      <c r="JW442" s="38">
        <f t="shared" si="169"/>
        <v>373121463</v>
      </c>
      <c r="JX442" s="38">
        <f t="shared" si="169"/>
        <v>16151339.26</v>
      </c>
      <c r="JY442" s="38">
        <f t="shared" si="169"/>
        <v>9327311.1500000004</v>
      </c>
      <c r="JZ442" s="38">
        <f t="shared" si="169"/>
        <v>31121411.510000002</v>
      </c>
      <c r="KA442" s="38">
        <f t="shared" si="169"/>
        <v>5766121.9800000004</v>
      </c>
      <c r="KB442" s="38">
        <f t="shared" si="169"/>
        <v>114654291.94</v>
      </c>
      <c r="KC442" s="38">
        <f t="shared" si="169"/>
        <v>47467536.600000001</v>
      </c>
      <c r="KD442" s="38">
        <f t="shared" si="169"/>
        <v>33899067.630000003</v>
      </c>
      <c r="KE442" s="38">
        <f t="shared" si="169"/>
        <v>20144228.469999995</v>
      </c>
      <c r="KF442" s="38">
        <f t="shared" si="169"/>
        <v>15316498.869999999</v>
      </c>
      <c r="KG442" s="38">
        <f t="shared" si="169"/>
        <v>19345095.48</v>
      </c>
      <c r="KH442" s="38">
        <f t="shared" si="169"/>
        <v>11929177.560000001</v>
      </c>
      <c r="KI442" s="38">
        <f t="shared" si="169"/>
        <v>3268128.87</v>
      </c>
      <c r="KJ442" s="38">
        <f t="shared" si="169"/>
        <v>9761976.0999999996</v>
      </c>
      <c r="KK442" s="38">
        <f t="shared" si="169"/>
        <v>1400671885.8000002</v>
      </c>
      <c r="KL442" s="38">
        <f t="shared" si="169"/>
        <v>75278825.809999987</v>
      </c>
      <c r="KM442" s="38">
        <f t="shared" si="169"/>
        <v>20910950.109999999</v>
      </c>
      <c r="KN442" s="38">
        <f t="shared" si="169"/>
        <v>27839148.040000003</v>
      </c>
      <c r="KO442" s="38">
        <f t="shared" si="169"/>
        <v>14573658.1</v>
      </c>
      <c r="KP442" s="38">
        <f t="shared" si="169"/>
        <v>18782944</v>
      </c>
      <c r="KQ442" s="38">
        <f t="shared" si="169"/>
        <v>143844937.56</v>
      </c>
      <c r="KR442" s="38">
        <f t="shared" si="169"/>
        <v>11351517.82</v>
      </c>
      <c r="KS442" s="38">
        <f t="shared" si="169"/>
        <v>10379479.68</v>
      </c>
      <c r="KT442" s="38">
        <f t="shared" si="169"/>
        <v>354925956.36000001</v>
      </c>
      <c r="KU442" s="38">
        <f t="shared" si="169"/>
        <v>13934483.000000002</v>
      </c>
      <c r="KV442" s="38">
        <f t="shared" si="169"/>
        <v>39929312.729999997</v>
      </c>
      <c r="KW442" s="38">
        <f t="shared" si="169"/>
        <v>139872743.32000002</v>
      </c>
      <c r="KX442" s="38">
        <f t="shared" si="169"/>
        <v>17914121.82</v>
      </c>
      <c r="KY442" s="38">
        <f t="shared" si="169"/>
        <v>29905276.259999998</v>
      </c>
      <c r="KZ442" s="38">
        <f t="shared" si="169"/>
        <v>464850838.61999995</v>
      </c>
      <c r="LA442" s="38">
        <f t="shared" si="169"/>
        <v>43340651.989999995</v>
      </c>
      <c r="LB442" s="38">
        <f t="shared" si="169"/>
        <v>550513042.62</v>
      </c>
      <c r="LC442" s="38">
        <f t="shared" si="169"/>
        <v>12656574.279999999</v>
      </c>
      <c r="LD442" s="38">
        <f t="shared" si="169"/>
        <v>6892782.5800000001</v>
      </c>
      <c r="LE442" s="38">
        <f t="shared" si="169"/>
        <v>52877485.889999993</v>
      </c>
      <c r="LF442" s="38">
        <f t="shared" si="169"/>
        <v>32051746.280000001</v>
      </c>
      <c r="LG442" s="38">
        <f t="shared" si="169"/>
        <v>11625507.799999999</v>
      </c>
      <c r="LH442" s="38">
        <f t="shared" si="169"/>
        <v>10392777.5</v>
      </c>
      <c r="LI442" s="38">
        <f t="shared" si="169"/>
        <v>10169917.859999999</v>
      </c>
      <c r="LJ442" s="38">
        <f t="shared" si="169"/>
        <v>1150589566.8499999</v>
      </c>
      <c r="LK442" s="38">
        <f t="shared" si="169"/>
        <v>186417076.83000001</v>
      </c>
      <c r="LL442" s="38">
        <f t="shared" si="169"/>
        <v>261074800.00999999</v>
      </c>
      <c r="LM442" s="38">
        <f t="shared" ref="LM442:NX442" si="170">SUM(LM49)</f>
        <v>289642200.13</v>
      </c>
      <c r="LN442" s="38">
        <f t="shared" si="170"/>
        <v>26698608.539999999</v>
      </c>
      <c r="LO442" s="38">
        <f t="shared" si="170"/>
        <v>13533223.710000001</v>
      </c>
      <c r="LP442" s="38">
        <f t="shared" si="170"/>
        <v>7792644.9199999999</v>
      </c>
      <c r="LQ442" s="38">
        <f t="shared" si="170"/>
        <v>23089635.849999998</v>
      </c>
      <c r="LR442" s="38">
        <f t="shared" si="170"/>
        <v>9317146.8600000013</v>
      </c>
      <c r="LS442" s="38">
        <f t="shared" si="170"/>
        <v>29589260.620000001</v>
      </c>
      <c r="LT442" s="38">
        <f t="shared" si="170"/>
        <v>8237663.4799999995</v>
      </c>
      <c r="LU442" s="38">
        <f t="shared" si="170"/>
        <v>257826619.47</v>
      </c>
      <c r="LV442" s="38">
        <f t="shared" si="170"/>
        <v>28851023.949999999</v>
      </c>
      <c r="LW442" s="38">
        <f t="shared" si="170"/>
        <v>9860565.0999999996</v>
      </c>
      <c r="LX442" s="38">
        <f t="shared" si="170"/>
        <v>1039002843.1799998</v>
      </c>
      <c r="LY442" s="38">
        <f t="shared" si="170"/>
        <v>345190336.29999995</v>
      </c>
      <c r="LZ442" s="38">
        <f t="shared" si="170"/>
        <v>799425266.28999996</v>
      </c>
      <c r="MA442" s="38">
        <f t="shared" si="170"/>
        <v>216182363.88999999</v>
      </c>
      <c r="MB442" s="38">
        <f t="shared" si="170"/>
        <v>89353739.200000003</v>
      </c>
      <c r="MC442" s="38">
        <f t="shared" si="170"/>
        <v>60860025.009999998</v>
      </c>
      <c r="MD442" s="38">
        <f t="shared" si="170"/>
        <v>32998686.5</v>
      </c>
      <c r="ME442" s="38">
        <f t="shared" si="170"/>
        <v>36459106</v>
      </c>
      <c r="MF442" s="38">
        <f t="shared" si="170"/>
        <v>38587442.189999998</v>
      </c>
      <c r="MG442" s="38">
        <f t="shared" si="170"/>
        <v>31065285.289999995</v>
      </c>
      <c r="MH442" s="38">
        <f t="shared" si="170"/>
        <v>134686977.63</v>
      </c>
      <c r="MI442" s="38">
        <f t="shared" si="170"/>
        <v>26427428.23</v>
      </c>
      <c r="MJ442" s="38">
        <f t="shared" si="170"/>
        <v>10167163226.040001</v>
      </c>
      <c r="MK442" s="38">
        <f t="shared" si="170"/>
        <v>1272331641.6499996</v>
      </c>
      <c r="ML442" s="38">
        <f t="shared" si="170"/>
        <v>16409717.639999999</v>
      </c>
      <c r="MM442" s="38">
        <f t="shared" si="170"/>
        <v>7556197.4299999997</v>
      </c>
      <c r="MN442" s="38">
        <f t="shared" si="170"/>
        <v>9965480</v>
      </c>
      <c r="MO442" s="38">
        <f t="shared" si="170"/>
        <v>9379925.9500000011</v>
      </c>
      <c r="MP442" s="38">
        <f t="shared" si="170"/>
        <v>22481793.559999999</v>
      </c>
      <c r="MQ442" s="38">
        <f t="shared" si="170"/>
        <v>15168415.32</v>
      </c>
      <c r="MR442" s="38">
        <f t="shared" si="170"/>
        <v>11038208</v>
      </c>
      <c r="MS442" s="38">
        <f t="shared" si="170"/>
        <v>27996907.579999998</v>
      </c>
      <c r="MT442" s="38">
        <f t="shared" si="170"/>
        <v>13344783</v>
      </c>
      <c r="MU442" s="38">
        <f t="shared" si="170"/>
        <v>15817204.99</v>
      </c>
      <c r="MV442" s="38">
        <f t="shared" si="170"/>
        <v>9660308</v>
      </c>
      <c r="MW442" s="38">
        <f t="shared" si="170"/>
        <v>896433731.03000021</v>
      </c>
      <c r="MX442" s="38">
        <f t="shared" si="170"/>
        <v>18698953.180000003</v>
      </c>
      <c r="MY442" s="38">
        <f t="shared" si="170"/>
        <v>20710277.829999998</v>
      </c>
      <c r="MZ442" s="38">
        <f t="shared" si="170"/>
        <v>34098076.359999999</v>
      </c>
      <c r="NA442" s="38">
        <f t="shared" si="170"/>
        <v>67686797.640000001</v>
      </c>
      <c r="NB442" s="38">
        <f t="shared" si="170"/>
        <v>24102501.280000001</v>
      </c>
      <c r="NC442" s="38">
        <f t="shared" si="170"/>
        <v>113610035.63</v>
      </c>
      <c r="ND442" s="38">
        <f t="shared" si="170"/>
        <v>82333719.439999998</v>
      </c>
      <c r="NE442" s="38">
        <f t="shared" si="170"/>
        <v>28940855.489999998</v>
      </c>
      <c r="NF442" s="38">
        <f t="shared" si="170"/>
        <v>4916216.25</v>
      </c>
      <c r="NG442" s="38">
        <f t="shared" si="170"/>
        <v>3352517.2</v>
      </c>
      <c r="NH442" s="38">
        <f t="shared" si="170"/>
        <v>1462361930.8300002</v>
      </c>
      <c r="NI442" s="38">
        <f t="shared" si="170"/>
        <v>106486442.27</v>
      </c>
      <c r="NJ442" s="38">
        <f t="shared" si="170"/>
        <v>10209569.289999999</v>
      </c>
      <c r="NK442" s="38">
        <f t="shared" si="170"/>
        <v>304534506.57999998</v>
      </c>
      <c r="NL442" s="38">
        <f t="shared" si="170"/>
        <v>11694457.74</v>
      </c>
      <c r="NM442" s="38">
        <f t="shared" si="170"/>
        <v>40748079.850000001</v>
      </c>
      <c r="NN442" s="38">
        <f t="shared" si="170"/>
        <v>206221559.43000001</v>
      </c>
      <c r="NO442" s="38">
        <f t="shared" si="170"/>
        <v>149019380.75</v>
      </c>
      <c r="NP442" s="38">
        <f t="shared" si="170"/>
        <v>4039904.9</v>
      </c>
      <c r="NQ442" s="38">
        <f t="shared" si="170"/>
        <v>22389981.739999998</v>
      </c>
      <c r="NR442" s="38">
        <f t="shared" si="170"/>
        <v>21520027.109999999</v>
      </c>
      <c r="NS442" s="38">
        <f t="shared" si="170"/>
        <v>8995621.709999999</v>
      </c>
      <c r="NT442" s="38">
        <f t="shared" si="170"/>
        <v>333279200</v>
      </c>
      <c r="NU442" s="38">
        <f t="shared" si="170"/>
        <v>6176954.1199999992</v>
      </c>
      <c r="NV442" s="38">
        <f t="shared" si="170"/>
        <v>7463108.7000000002</v>
      </c>
      <c r="NW442" s="38">
        <f t="shared" si="170"/>
        <v>15181206.479999999</v>
      </c>
      <c r="NX442" s="38">
        <f t="shared" si="170"/>
        <v>8245488.1200000001</v>
      </c>
      <c r="NY442" s="38">
        <f t="shared" ref="NY442:QJ442" si="171">SUM(NY49)</f>
        <v>597783.65999999992</v>
      </c>
      <c r="NZ442" s="38">
        <f t="shared" si="171"/>
        <v>7800104.8499999996</v>
      </c>
      <c r="OA442" s="38">
        <f t="shared" si="171"/>
        <v>675682930.18200004</v>
      </c>
      <c r="OB442" s="38">
        <f t="shared" si="171"/>
        <v>188679618.85999998</v>
      </c>
      <c r="OC442" s="38">
        <f t="shared" si="171"/>
        <v>16171869</v>
      </c>
      <c r="OD442" s="38">
        <f t="shared" si="171"/>
        <v>8749907</v>
      </c>
      <c r="OE442" s="38">
        <f t="shared" si="171"/>
        <v>6062788.5599999996</v>
      </c>
      <c r="OF442" s="38">
        <f t="shared" si="171"/>
        <v>17183854</v>
      </c>
      <c r="OG442" s="38">
        <f t="shared" si="171"/>
        <v>7971061.4199999999</v>
      </c>
      <c r="OH442" s="38">
        <f t="shared" si="171"/>
        <v>875685949.46000016</v>
      </c>
      <c r="OI442" s="38">
        <f t="shared" si="171"/>
        <v>98470362.24000001</v>
      </c>
      <c r="OJ442" s="38">
        <f t="shared" si="171"/>
        <v>30196582.020000003</v>
      </c>
      <c r="OK442" s="38">
        <f t="shared" si="171"/>
        <v>178308930.03</v>
      </c>
      <c r="OL442" s="38">
        <f t="shared" si="171"/>
        <v>9432328.5199999996</v>
      </c>
      <c r="OM442" s="38">
        <f t="shared" si="171"/>
        <v>25162064.420000002</v>
      </c>
      <c r="ON442" s="38">
        <f t="shared" si="171"/>
        <v>49402187.799999997</v>
      </c>
      <c r="OO442" s="38">
        <f t="shared" si="171"/>
        <v>11894277.85</v>
      </c>
      <c r="OP442" s="38">
        <f t="shared" si="171"/>
        <v>8432948.2000000011</v>
      </c>
      <c r="OQ442" s="38">
        <f t="shared" si="171"/>
        <v>786711558.20000005</v>
      </c>
      <c r="OR442" s="38">
        <f t="shared" si="171"/>
        <v>161539005.57000002</v>
      </c>
      <c r="OS442" s="38">
        <f t="shared" si="171"/>
        <v>289199893.69999999</v>
      </c>
      <c r="OT442" s="38">
        <f t="shared" si="171"/>
        <v>41989535.289999999</v>
      </c>
      <c r="OU442" s="38">
        <f t="shared" si="171"/>
        <v>26061551.629999999</v>
      </c>
      <c r="OV442" s="38">
        <f t="shared" si="171"/>
        <v>4895934.2700000005</v>
      </c>
      <c r="OW442" s="38">
        <f t="shared" si="171"/>
        <v>671856173.85000002</v>
      </c>
      <c r="OX442" s="38">
        <f t="shared" si="171"/>
        <v>18942375.520000003</v>
      </c>
      <c r="OY442" s="38">
        <f t="shared" si="171"/>
        <v>17585870.100000001</v>
      </c>
      <c r="OZ442" s="38">
        <f t="shared" si="171"/>
        <v>26356969.900000006</v>
      </c>
      <c r="PA442" s="38">
        <f t="shared" si="171"/>
        <v>43959657.619999997</v>
      </c>
      <c r="PB442" s="38">
        <f t="shared" si="171"/>
        <v>127590273.41999999</v>
      </c>
      <c r="PC442" s="38">
        <f t="shared" si="171"/>
        <v>17727560.620000001</v>
      </c>
      <c r="PD442" s="38">
        <f t="shared" si="171"/>
        <v>11628705.439999999</v>
      </c>
      <c r="PE442" s="38">
        <f t="shared" si="171"/>
        <v>6683587.4700000007</v>
      </c>
      <c r="PF442" s="38">
        <f t="shared" si="171"/>
        <v>9913215884.7419987</v>
      </c>
      <c r="PG442" s="38">
        <f t="shared" si="171"/>
        <v>901245402.56000006</v>
      </c>
      <c r="PH442" s="38">
        <f t="shared" si="171"/>
        <v>17567898.73</v>
      </c>
      <c r="PI442" s="38">
        <f t="shared" si="171"/>
        <v>58045708.070000008</v>
      </c>
      <c r="PJ442" s="38">
        <f t="shared" si="171"/>
        <v>8514571.6400000006</v>
      </c>
      <c r="PK442" s="38">
        <f t="shared" si="171"/>
        <v>41485699.640000001</v>
      </c>
      <c r="PL442" s="38">
        <f t="shared" si="171"/>
        <v>72069462.519999996</v>
      </c>
      <c r="PM442" s="38">
        <f t="shared" si="171"/>
        <v>16318061.91</v>
      </c>
      <c r="PN442" s="38">
        <f t="shared" si="171"/>
        <v>16311818.34</v>
      </c>
      <c r="PO442" s="38">
        <f t="shared" si="171"/>
        <v>32465824.620000001</v>
      </c>
      <c r="PP442" s="38">
        <f t="shared" si="171"/>
        <v>15388177.33</v>
      </c>
      <c r="PQ442" s="38">
        <f t="shared" si="171"/>
        <v>31859898.690000001</v>
      </c>
      <c r="PR442" s="38">
        <f t="shared" si="171"/>
        <v>48891421.100000001</v>
      </c>
      <c r="PS442" s="38">
        <f t="shared" si="171"/>
        <v>12372689.25</v>
      </c>
      <c r="PT442" s="38">
        <f t="shared" si="171"/>
        <v>130762841.88</v>
      </c>
      <c r="PU442" s="38">
        <f t="shared" si="171"/>
        <v>15158841.01</v>
      </c>
      <c r="PV442" s="38">
        <f t="shared" si="171"/>
        <v>0</v>
      </c>
      <c r="PW442" s="38">
        <f t="shared" si="171"/>
        <v>0</v>
      </c>
      <c r="PX442" s="38">
        <f t="shared" si="171"/>
        <v>5920275.9100000001</v>
      </c>
      <c r="PY442" s="38">
        <f t="shared" si="171"/>
        <v>2264819327.0100002</v>
      </c>
      <c r="PZ442" s="38">
        <f t="shared" si="171"/>
        <v>24099702.579999998</v>
      </c>
      <c r="QA442" s="38">
        <f t="shared" si="171"/>
        <v>20570296.419999998</v>
      </c>
      <c r="QB442" s="38">
        <f t="shared" si="171"/>
        <v>49227933.880000003</v>
      </c>
      <c r="QC442" s="38">
        <f t="shared" si="171"/>
        <v>339040612.56999993</v>
      </c>
      <c r="QD442" s="38">
        <f t="shared" si="171"/>
        <v>29226698.540000003</v>
      </c>
      <c r="QE442" s="38">
        <f t="shared" si="171"/>
        <v>95287152.410000011</v>
      </c>
      <c r="QF442" s="38">
        <f t="shared" si="171"/>
        <v>24420616.789999999</v>
      </c>
      <c r="QG442" s="38">
        <f t="shared" si="171"/>
        <v>81855559.719999999</v>
      </c>
      <c r="QH442" s="38">
        <f t="shared" si="171"/>
        <v>13023103.130000001</v>
      </c>
      <c r="QI442" s="38">
        <f t="shared" si="171"/>
        <v>60143238.089999996</v>
      </c>
      <c r="QJ442" s="38">
        <f t="shared" si="171"/>
        <v>15846607.450000001</v>
      </c>
      <c r="QK442" s="38">
        <f t="shared" ref="QK442:SV442" si="172">SUM(QK49)</f>
        <v>22587675.789999999</v>
      </c>
      <c r="QL442" s="38">
        <f t="shared" si="172"/>
        <v>33102244.350000001</v>
      </c>
      <c r="QM442" s="38">
        <f t="shared" si="172"/>
        <v>48150172.089999996</v>
      </c>
      <c r="QN442" s="38">
        <f t="shared" si="172"/>
        <v>43460330.040000007</v>
      </c>
      <c r="QO442" s="38">
        <f t="shared" si="172"/>
        <v>23459355.09</v>
      </c>
      <c r="QP442" s="38">
        <f t="shared" si="172"/>
        <v>16434986.950000001</v>
      </c>
      <c r="QQ442" s="38">
        <f t="shared" si="172"/>
        <v>11366934.32</v>
      </c>
      <c r="QR442" s="38">
        <f t="shared" si="172"/>
        <v>63648088.850000001</v>
      </c>
      <c r="QS442" s="38">
        <f t="shared" si="172"/>
        <v>131494198.30000001</v>
      </c>
      <c r="QT442" s="38">
        <f t="shared" si="172"/>
        <v>21285841.649999999</v>
      </c>
      <c r="QU442" s="38">
        <f t="shared" si="172"/>
        <v>0</v>
      </c>
      <c r="QV442" s="38">
        <f t="shared" si="172"/>
        <v>0</v>
      </c>
      <c r="QW442" s="38">
        <f t="shared" si="172"/>
        <v>0</v>
      </c>
      <c r="QX442" s="38">
        <f t="shared" si="172"/>
        <v>0</v>
      </c>
      <c r="QY442" s="38">
        <f t="shared" si="172"/>
        <v>937805239.91999996</v>
      </c>
      <c r="QZ442" s="38">
        <f t="shared" si="172"/>
        <v>6281689.7000000002</v>
      </c>
      <c r="RA442" s="38">
        <f t="shared" si="172"/>
        <v>59615515</v>
      </c>
      <c r="RB442" s="38">
        <f t="shared" si="172"/>
        <v>19027849.210000005</v>
      </c>
      <c r="RC442" s="38">
        <f t="shared" si="172"/>
        <v>24804989.429999996</v>
      </c>
      <c r="RD442" s="38">
        <f t="shared" si="172"/>
        <v>86057519.260000005</v>
      </c>
      <c r="RE442" s="38">
        <f t="shared" si="172"/>
        <v>14687868.550000001</v>
      </c>
      <c r="RF442" s="38">
        <f t="shared" si="172"/>
        <v>51757558.219999999</v>
      </c>
      <c r="RG442" s="38">
        <f t="shared" si="172"/>
        <v>56894588.059999995</v>
      </c>
      <c r="RH442" s="38">
        <f t="shared" si="172"/>
        <v>12677041.810000001</v>
      </c>
      <c r="RI442" s="38">
        <f t="shared" si="172"/>
        <v>8308069.2699999996</v>
      </c>
      <c r="RJ442" s="38">
        <f t="shared" si="172"/>
        <v>0</v>
      </c>
      <c r="RK442" s="38">
        <f t="shared" si="172"/>
        <v>0</v>
      </c>
      <c r="RL442" s="38">
        <f t="shared" si="172"/>
        <v>1195056810.8099999</v>
      </c>
      <c r="RM442" s="38">
        <f t="shared" si="172"/>
        <v>56570683.649999991</v>
      </c>
      <c r="RN442" s="38">
        <f t="shared" si="172"/>
        <v>14819788.800000001</v>
      </c>
      <c r="RO442" s="38">
        <f t="shared" si="172"/>
        <v>27210590.909999996</v>
      </c>
      <c r="RP442" s="38">
        <f t="shared" si="172"/>
        <v>13761255.800000001</v>
      </c>
      <c r="RQ442" s="38">
        <f t="shared" si="172"/>
        <v>19538131.66</v>
      </c>
      <c r="RR442" s="38">
        <f t="shared" si="172"/>
        <v>76252083.469999999</v>
      </c>
      <c r="RS442" s="38">
        <f t="shared" si="172"/>
        <v>21163520.140000001</v>
      </c>
      <c r="RT442" s="38">
        <f t="shared" si="172"/>
        <v>22476728.009999998</v>
      </c>
      <c r="RU442" s="38">
        <f t="shared" si="172"/>
        <v>43819477.07</v>
      </c>
      <c r="RV442" s="38">
        <f t="shared" si="172"/>
        <v>79526957.620000005</v>
      </c>
      <c r="RW442" s="38">
        <f t="shared" si="172"/>
        <v>10524447.079999998</v>
      </c>
      <c r="RX442" s="38">
        <f t="shared" si="172"/>
        <v>6859591.0499999989</v>
      </c>
      <c r="RY442" s="38">
        <f t="shared" si="172"/>
        <v>19128085.539999999</v>
      </c>
      <c r="RZ442" s="38">
        <f t="shared" si="172"/>
        <v>8362357.4199999999</v>
      </c>
      <c r="SA442" s="38">
        <f t="shared" si="172"/>
        <v>24229027.59</v>
      </c>
      <c r="SB442" s="38">
        <f t="shared" si="172"/>
        <v>12331914.73</v>
      </c>
      <c r="SC442" s="38">
        <f t="shared" si="172"/>
        <v>5253821.5900000008</v>
      </c>
      <c r="SD442" s="38">
        <f t="shared" si="172"/>
        <v>0</v>
      </c>
      <c r="SE442" s="38">
        <f t="shared" si="172"/>
        <v>0</v>
      </c>
      <c r="SF442" s="38">
        <f t="shared" si="172"/>
        <v>7791732470.5899992</v>
      </c>
      <c r="SG442" s="38">
        <f t="shared" si="172"/>
        <v>462853947.39999998</v>
      </c>
      <c r="SH442" s="38">
        <f t="shared" si="172"/>
        <v>9305341.4100000001</v>
      </c>
      <c r="SI442" s="38">
        <f t="shared" si="172"/>
        <v>10040499.15</v>
      </c>
      <c r="SJ442" s="38">
        <f t="shared" si="172"/>
        <v>13724163.540000001</v>
      </c>
      <c r="SK442" s="38">
        <f t="shared" si="172"/>
        <v>6726860.2000000002</v>
      </c>
      <c r="SL442" s="38">
        <f t="shared" si="172"/>
        <v>12295445.66</v>
      </c>
      <c r="SM442" s="38">
        <f t="shared" si="172"/>
        <v>15064255.850000003</v>
      </c>
      <c r="SN442" s="38">
        <f t="shared" si="172"/>
        <v>43037645.890000001</v>
      </c>
      <c r="SO442" s="38">
        <f t="shared" si="172"/>
        <v>14922237.530000001</v>
      </c>
      <c r="SP442" s="38">
        <f t="shared" si="172"/>
        <v>13323997.120000001</v>
      </c>
      <c r="SQ442" s="38">
        <f t="shared" si="172"/>
        <v>90850847.060000002</v>
      </c>
      <c r="SR442" s="38">
        <f t="shared" si="172"/>
        <v>3423754.29</v>
      </c>
      <c r="SS442" s="38">
        <f t="shared" si="172"/>
        <v>275856272.42000002</v>
      </c>
      <c r="ST442" s="38">
        <f t="shared" si="172"/>
        <v>25546912.760000002</v>
      </c>
      <c r="SU442" s="38">
        <f t="shared" si="172"/>
        <v>29037352.539999999</v>
      </c>
      <c r="SV442" s="38">
        <f t="shared" si="172"/>
        <v>104382345.11</v>
      </c>
      <c r="SW442" s="38">
        <f t="shared" ref="SW442:VH442" si="173">SUM(SW49)</f>
        <v>18685027.34</v>
      </c>
      <c r="SX442" s="38">
        <f t="shared" si="173"/>
        <v>28762063.240000002</v>
      </c>
      <c r="SY442" s="38">
        <f t="shared" si="173"/>
        <v>13770570.58</v>
      </c>
      <c r="SZ442" s="38">
        <f t="shared" si="173"/>
        <v>9166177.5799999982</v>
      </c>
      <c r="TA442" s="38">
        <f t="shared" si="173"/>
        <v>640273266</v>
      </c>
      <c r="TB442" s="38">
        <f t="shared" si="173"/>
        <v>10038931</v>
      </c>
      <c r="TC442" s="38">
        <f t="shared" si="173"/>
        <v>24126585.219999999</v>
      </c>
      <c r="TD442" s="38">
        <f t="shared" si="173"/>
        <v>21291568</v>
      </c>
      <c r="TE442" s="38">
        <f t="shared" si="173"/>
        <v>6771250</v>
      </c>
      <c r="TF442" s="38">
        <f t="shared" si="173"/>
        <v>7571941.7999999998</v>
      </c>
      <c r="TG442" s="38">
        <f t="shared" si="173"/>
        <v>19794681</v>
      </c>
      <c r="TH442" s="38">
        <f t="shared" si="173"/>
        <v>51690521</v>
      </c>
      <c r="TI442" s="38">
        <f t="shared" si="173"/>
        <v>16712047</v>
      </c>
      <c r="TJ442" s="38">
        <f t="shared" si="173"/>
        <v>15995098</v>
      </c>
      <c r="TK442" s="38">
        <f t="shared" si="173"/>
        <v>16376929.479999999</v>
      </c>
      <c r="TL442" s="38">
        <f t="shared" si="173"/>
        <v>33539781</v>
      </c>
      <c r="TM442" s="38">
        <f t="shared" si="173"/>
        <v>16221432</v>
      </c>
      <c r="TN442" s="38">
        <f t="shared" si="173"/>
        <v>10295357</v>
      </c>
      <c r="TO442" s="38">
        <f t="shared" si="173"/>
        <v>1539188031.3499999</v>
      </c>
      <c r="TP442" s="38">
        <f t="shared" si="173"/>
        <v>20938592.560000002</v>
      </c>
      <c r="TQ442" s="38">
        <f t="shared" si="173"/>
        <v>11993034.5</v>
      </c>
      <c r="TR442" s="38">
        <f t="shared" si="173"/>
        <v>80168060.430000007</v>
      </c>
      <c r="TS442" s="38">
        <f t="shared" si="173"/>
        <v>57308646.960000001</v>
      </c>
      <c r="TT442" s="38">
        <f t="shared" si="173"/>
        <v>12833184</v>
      </c>
      <c r="TU442" s="38">
        <f t="shared" si="173"/>
        <v>3900438.84</v>
      </c>
      <c r="TV442" s="38">
        <f t="shared" si="173"/>
        <v>141603460.30000001</v>
      </c>
      <c r="TW442" s="38">
        <f t="shared" si="173"/>
        <v>14979697.140000001</v>
      </c>
      <c r="TX442" s="38">
        <f t="shared" si="173"/>
        <v>49244955.400000006</v>
      </c>
      <c r="TY442" s="38">
        <f t="shared" si="173"/>
        <v>37887827</v>
      </c>
      <c r="TZ442" s="38">
        <f t="shared" si="173"/>
        <v>13670776</v>
      </c>
      <c r="UA442" s="38">
        <f t="shared" si="173"/>
        <v>12215390</v>
      </c>
      <c r="UB442" s="38">
        <f t="shared" si="173"/>
        <v>17455850.989999998</v>
      </c>
      <c r="UC442" s="38">
        <f t="shared" si="173"/>
        <v>12167626.35</v>
      </c>
      <c r="UD442" s="38">
        <f t="shared" si="173"/>
        <v>12169063.43</v>
      </c>
      <c r="UE442" s="38">
        <f t="shared" si="173"/>
        <v>207813348.03</v>
      </c>
      <c r="UF442" s="38">
        <f t="shared" si="173"/>
        <v>15237156.149999999</v>
      </c>
      <c r="UG442" s="38">
        <f t="shared" si="173"/>
        <v>533644888.71999997</v>
      </c>
      <c r="UH442" s="38">
        <f t="shared" si="173"/>
        <v>70979877.599999994</v>
      </c>
      <c r="UI442" s="38">
        <f t="shared" si="173"/>
        <v>9764162.6500000004</v>
      </c>
      <c r="UJ442" s="38">
        <f t="shared" si="173"/>
        <v>14572894.5</v>
      </c>
      <c r="UK442" s="38">
        <f t="shared" si="173"/>
        <v>377525132.75999993</v>
      </c>
      <c r="UL442" s="38">
        <f t="shared" si="173"/>
        <v>7624874.5</v>
      </c>
      <c r="UM442" s="38">
        <f t="shared" si="173"/>
        <v>7450278.6600000001</v>
      </c>
      <c r="UN442" s="38">
        <f t="shared" si="173"/>
        <v>11811311.5</v>
      </c>
      <c r="UO442" s="38">
        <f t="shared" si="173"/>
        <v>13114632.5</v>
      </c>
      <c r="UP442" s="38">
        <f t="shared" si="173"/>
        <v>365779136.30000001</v>
      </c>
      <c r="UQ442" s="38">
        <f t="shared" si="173"/>
        <v>35848303.140000001</v>
      </c>
      <c r="UR442" s="38">
        <f t="shared" si="173"/>
        <v>24202611</v>
      </c>
      <c r="US442" s="38">
        <f t="shared" si="173"/>
        <v>52518777.550000004</v>
      </c>
      <c r="UT442" s="38">
        <f t="shared" si="173"/>
        <v>30233741.280000001</v>
      </c>
      <c r="UU442" s="38">
        <f t="shared" si="173"/>
        <v>25139205.460000001</v>
      </c>
      <c r="UV442" s="38">
        <f t="shared" si="173"/>
        <v>2117408289.2500002</v>
      </c>
      <c r="UW442" s="38">
        <f t="shared" si="173"/>
        <v>29062373.449999999</v>
      </c>
      <c r="UX442" s="38">
        <f t="shared" si="173"/>
        <v>28053187.360000003</v>
      </c>
      <c r="UY442" s="38">
        <f t="shared" si="173"/>
        <v>204402105.47</v>
      </c>
      <c r="UZ442" s="38">
        <f t="shared" si="173"/>
        <v>529654</v>
      </c>
      <c r="VA442" s="38">
        <f t="shared" si="173"/>
        <v>18561054.800000001</v>
      </c>
      <c r="VB442" s="38">
        <f t="shared" si="173"/>
        <v>68238278.030000001</v>
      </c>
      <c r="VC442" s="38">
        <f t="shared" si="173"/>
        <v>9713748.1199999992</v>
      </c>
      <c r="VD442" s="38">
        <f t="shared" si="173"/>
        <v>12813698</v>
      </c>
      <c r="VE442" s="38">
        <f t="shared" si="173"/>
        <v>17486824.440000001</v>
      </c>
      <c r="VF442" s="38">
        <f t="shared" si="173"/>
        <v>42422145.950000003</v>
      </c>
      <c r="VG442" s="38">
        <f t="shared" si="173"/>
        <v>72064074.969999999</v>
      </c>
      <c r="VH442" s="38">
        <f t="shared" si="173"/>
        <v>31086424.609999999</v>
      </c>
      <c r="VI442" s="38">
        <f t="shared" ref="VI442:XT442" si="174">SUM(VI49)</f>
        <v>56196195.010000005</v>
      </c>
      <c r="VJ442" s="38">
        <f t="shared" si="174"/>
        <v>10035063.130000001</v>
      </c>
      <c r="VK442" s="38">
        <f t="shared" si="174"/>
        <v>11432545.25</v>
      </c>
      <c r="VL442" s="38">
        <f t="shared" si="174"/>
        <v>11513445.540000001</v>
      </c>
      <c r="VM442" s="38">
        <f t="shared" si="174"/>
        <v>18670662</v>
      </c>
      <c r="VN442" s="38">
        <f t="shared" si="174"/>
        <v>105643464.30000001</v>
      </c>
      <c r="VO442" s="38">
        <f t="shared" si="174"/>
        <v>8652851.9600000009</v>
      </c>
      <c r="VP442" s="38">
        <f t="shared" si="174"/>
        <v>8463276.3000000007</v>
      </c>
      <c r="VQ442" s="38">
        <f t="shared" si="174"/>
        <v>8814909434.6600037</v>
      </c>
      <c r="VR442" s="38">
        <f t="shared" si="174"/>
        <v>5628805.8899999997</v>
      </c>
      <c r="VS442" s="38">
        <f t="shared" si="174"/>
        <v>994621506.94999981</v>
      </c>
      <c r="VT442" s="38">
        <f t="shared" si="174"/>
        <v>18548934.000000004</v>
      </c>
      <c r="VU442" s="38">
        <f t="shared" si="174"/>
        <v>20248173.399999999</v>
      </c>
      <c r="VV442" s="38">
        <f t="shared" si="174"/>
        <v>41304845.019999996</v>
      </c>
      <c r="VW442" s="38">
        <f t="shared" si="174"/>
        <v>58618163.010000005</v>
      </c>
      <c r="VX442" s="38">
        <f t="shared" si="174"/>
        <v>70649921.059999987</v>
      </c>
      <c r="VY442" s="38">
        <f t="shared" si="174"/>
        <v>28799550.420000002</v>
      </c>
      <c r="VZ442" s="38">
        <f t="shared" si="174"/>
        <v>32163251.109999999</v>
      </c>
      <c r="WA442" s="38">
        <f t="shared" si="174"/>
        <v>12585374.98</v>
      </c>
      <c r="WB442" s="38">
        <f t="shared" si="174"/>
        <v>282046473.32999992</v>
      </c>
      <c r="WC442" s="38">
        <f t="shared" si="174"/>
        <v>21900430.550000001</v>
      </c>
      <c r="WD442" s="38">
        <f t="shared" si="174"/>
        <v>63442715.130000003</v>
      </c>
      <c r="WE442" s="38">
        <f t="shared" si="174"/>
        <v>28560007.59</v>
      </c>
      <c r="WF442" s="38">
        <f t="shared" si="174"/>
        <v>9369802</v>
      </c>
      <c r="WG442" s="38">
        <f t="shared" si="174"/>
        <v>13815036.750000002</v>
      </c>
      <c r="WH442" s="38">
        <f t="shared" si="174"/>
        <v>3626148898.5900006</v>
      </c>
      <c r="WI442" s="38">
        <f t="shared" si="174"/>
        <v>75913237.929999992</v>
      </c>
      <c r="WJ442" s="38">
        <f t="shared" si="174"/>
        <v>28546661.489999998</v>
      </c>
      <c r="WK442" s="38">
        <f t="shared" si="174"/>
        <v>15776192.23</v>
      </c>
      <c r="WL442" s="38">
        <f t="shared" si="174"/>
        <v>18915723.240000002</v>
      </c>
      <c r="WM442" s="38">
        <f t="shared" si="174"/>
        <v>29067837.059999999</v>
      </c>
      <c r="WN442" s="38">
        <f t="shared" si="174"/>
        <v>83090503.899999991</v>
      </c>
      <c r="WO442" s="38">
        <f t="shared" si="174"/>
        <v>66704901.450000003</v>
      </c>
      <c r="WP442" s="38">
        <f t="shared" si="174"/>
        <v>36430939.770000003</v>
      </c>
      <c r="WQ442" s="38">
        <f t="shared" si="174"/>
        <v>38903920.75</v>
      </c>
      <c r="WR442" s="38">
        <f t="shared" si="174"/>
        <v>19329436.289999999</v>
      </c>
      <c r="WS442" s="38">
        <f t="shared" si="174"/>
        <v>121443040.02</v>
      </c>
      <c r="WT442" s="38">
        <f t="shared" si="174"/>
        <v>33479877.869999997</v>
      </c>
      <c r="WU442" s="38">
        <f t="shared" si="174"/>
        <v>51166184.730000004</v>
      </c>
      <c r="WV442" s="38">
        <f t="shared" si="174"/>
        <v>144357546.59</v>
      </c>
      <c r="WW442" s="38">
        <f t="shared" si="174"/>
        <v>38811444.409999996</v>
      </c>
      <c r="WX442" s="38">
        <f t="shared" si="174"/>
        <v>25482192.890000001</v>
      </c>
      <c r="WY442" s="38">
        <f t="shared" si="174"/>
        <v>55048889.429999992</v>
      </c>
      <c r="WZ442" s="38">
        <f t="shared" si="174"/>
        <v>15410446.16</v>
      </c>
      <c r="XA442" s="38">
        <f t="shared" si="174"/>
        <v>69556265.430000007</v>
      </c>
      <c r="XB442" s="38">
        <f t="shared" si="174"/>
        <v>238635943.70000002</v>
      </c>
      <c r="XC442" s="38">
        <f t="shared" si="174"/>
        <v>29810292.16</v>
      </c>
      <c r="XD442" s="38">
        <f t="shared" si="174"/>
        <v>11966027.530000001</v>
      </c>
      <c r="XE442" s="38">
        <f t="shared" si="174"/>
        <v>14387068.630000001</v>
      </c>
      <c r="XF442" s="38">
        <f t="shared" si="174"/>
        <v>21501882.329999998</v>
      </c>
      <c r="XG442" s="38">
        <f t="shared" si="174"/>
        <v>14281527.34</v>
      </c>
      <c r="XH442" s="38">
        <f t="shared" si="174"/>
        <v>12847924.16</v>
      </c>
      <c r="XI442" s="38">
        <f t="shared" si="174"/>
        <v>15836782.950000001</v>
      </c>
      <c r="XJ442" s="38">
        <f t="shared" si="174"/>
        <v>238475467.02000001</v>
      </c>
      <c r="XK442" s="38">
        <f t="shared" si="174"/>
        <v>11070847.350000001</v>
      </c>
      <c r="XL442" s="38">
        <f t="shared" si="174"/>
        <v>4176312.5</v>
      </c>
      <c r="XM442" s="38">
        <f t="shared" si="174"/>
        <v>6046084.3600000003</v>
      </c>
      <c r="XN442" s="38">
        <f t="shared" si="174"/>
        <v>8959885.5</v>
      </c>
      <c r="XO442" s="38">
        <f t="shared" si="174"/>
        <v>1641257998.4199998</v>
      </c>
      <c r="XP442" s="38">
        <f t="shared" si="174"/>
        <v>31679049.18</v>
      </c>
      <c r="XQ442" s="38">
        <f t="shared" si="174"/>
        <v>37589112.75</v>
      </c>
      <c r="XR442" s="38">
        <f t="shared" si="174"/>
        <v>357346258.64999998</v>
      </c>
      <c r="XS442" s="38">
        <f t="shared" si="174"/>
        <v>39337320.75</v>
      </c>
      <c r="XT442" s="38">
        <f t="shared" si="174"/>
        <v>51024965</v>
      </c>
      <c r="XU442" s="38">
        <f t="shared" ref="XU442:AAF442" si="175">SUM(XU49)</f>
        <v>73666428.299999997</v>
      </c>
      <c r="XV442" s="38">
        <f t="shared" si="175"/>
        <v>32765064.059999999</v>
      </c>
      <c r="XW442" s="38">
        <f t="shared" si="175"/>
        <v>29134808.699999999</v>
      </c>
      <c r="XX442" s="38">
        <f t="shared" si="175"/>
        <v>79940436.629999995</v>
      </c>
      <c r="XY442" s="38">
        <f t="shared" si="175"/>
        <v>63744413.929999992</v>
      </c>
      <c r="XZ442" s="38">
        <f t="shared" si="175"/>
        <v>17054291.300000001</v>
      </c>
      <c r="YA442" s="38">
        <f t="shared" si="175"/>
        <v>15347566</v>
      </c>
      <c r="YB442" s="38">
        <f t="shared" si="175"/>
        <v>16350915.75</v>
      </c>
      <c r="YC442" s="38">
        <f t="shared" si="175"/>
        <v>15726077.32</v>
      </c>
      <c r="YD442" s="38">
        <f t="shared" si="175"/>
        <v>17862056</v>
      </c>
      <c r="YE442" s="38">
        <f t="shared" si="175"/>
        <v>11742883.630000001</v>
      </c>
      <c r="YF442" s="38">
        <f t="shared" si="175"/>
        <v>14264191</v>
      </c>
      <c r="YG442" s="38">
        <f t="shared" si="175"/>
        <v>14685202.879999999</v>
      </c>
      <c r="YH442" s="38">
        <f t="shared" si="175"/>
        <v>20607413.670000002</v>
      </c>
      <c r="YI442" s="38">
        <f t="shared" si="175"/>
        <v>14046635</v>
      </c>
      <c r="YJ442" s="38">
        <f t="shared" si="175"/>
        <v>16542933.34</v>
      </c>
      <c r="YK442" s="38">
        <f t="shared" si="175"/>
        <v>31947163</v>
      </c>
      <c r="YL442" s="38">
        <f t="shared" si="175"/>
        <v>1440853073.5900002</v>
      </c>
      <c r="YM442" s="38">
        <f t="shared" si="175"/>
        <v>18722696.5</v>
      </c>
      <c r="YN442" s="38">
        <f t="shared" si="175"/>
        <v>104941289.78</v>
      </c>
      <c r="YO442" s="38">
        <f t="shared" si="175"/>
        <v>23078446.91</v>
      </c>
      <c r="YP442" s="38">
        <f t="shared" si="175"/>
        <v>205104132.26000002</v>
      </c>
      <c r="YQ442" s="38">
        <f t="shared" si="175"/>
        <v>34389031.559999995</v>
      </c>
      <c r="YR442" s="38">
        <f t="shared" si="175"/>
        <v>88895874.400000006</v>
      </c>
      <c r="YS442" s="38">
        <f t="shared" si="175"/>
        <v>33358605.530000001</v>
      </c>
      <c r="YT442" s="38">
        <f t="shared" si="175"/>
        <v>174583443.32999998</v>
      </c>
      <c r="YU442" s="38">
        <f t="shared" si="175"/>
        <v>85844127.590000004</v>
      </c>
      <c r="YV442" s="38">
        <f t="shared" si="175"/>
        <v>72175616.620000005</v>
      </c>
      <c r="YW442" s="38">
        <f t="shared" si="175"/>
        <v>22103286.699999999</v>
      </c>
      <c r="YX442" s="38">
        <f t="shared" si="175"/>
        <v>15305736.25</v>
      </c>
      <c r="YY442" s="38">
        <f t="shared" si="175"/>
        <v>16599838</v>
      </c>
      <c r="YZ442" s="38">
        <f t="shared" si="175"/>
        <v>5635620.3599999994</v>
      </c>
      <c r="ZA442" s="38">
        <f t="shared" si="175"/>
        <v>10047413.91</v>
      </c>
      <c r="ZB442" s="38">
        <f t="shared" si="175"/>
        <v>11589512.152000001</v>
      </c>
      <c r="ZC442" s="38">
        <f t="shared" si="175"/>
        <v>11841878233.251997</v>
      </c>
      <c r="ZD442" s="38">
        <f t="shared" si="175"/>
        <v>456902835.48000002</v>
      </c>
      <c r="ZE442" s="38">
        <f t="shared" si="175"/>
        <v>14619520.65</v>
      </c>
      <c r="ZF442" s="38">
        <f t="shared" si="175"/>
        <v>13170163.240000002</v>
      </c>
      <c r="ZG442" s="38">
        <f t="shared" si="175"/>
        <v>11010785.959999999</v>
      </c>
      <c r="ZH442" s="38">
        <f t="shared" si="175"/>
        <v>15033676.489999998</v>
      </c>
      <c r="ZI442" s="38">
        <f t="shared" si="175"/>
        <v>8777230.1999999993</v>
      </c>
      <c r="ZJ442" s="38">
        <f t="shared" si="175"/>
        <v>21118586.009999998</v>
      </c>
      <c r="ZK442" s="38">
        <f t="shared" si="175"/>
        <v>518414995.20999998</v>
      </c>
      <c r="ZL442" s="38">
        <f t="shared" si="175"/>
        <v>7335327.46</v>
      </c>
      <c r="ZM442" s="38">
        <f t="shared" si="175"/>
        <v>31061206.639999997</v>
      </c>
      <c r="ZN442" s="38">
        <f t="shared" si="175"/>
        <v>20709584.859999999</v>
      </c>
      <c r="ZO442" s="38">
        <f t="shared" si="175"/>
        <v>10701586.51</v>
      </c>
      <c r="ZP442" s="38">
        <f t="shared" si="175"/>
        <v>13986600.370000001</v>
      </c>
      <c r="ZQ442" s="38">
        <f t="shared" si="175"/>
        <v>8381614.7299999995</v>
      </c>
      <c r="ZR442" s="38">
        <f t="shared" si="175"/>
        <v>9198176.6900000013</v>
      </c>
      <c r="ZS442" s="38">
        <f t="shared" si="175"/>
        <v>85901674.299999997</v>
      </c>
      <c r="ZT442" s="38">
        <f t="shared" si="175"/>
        <v>1142603020.0099998</v>
      </c>
      <c r="ZU442" s="38">
        <f t="shared" si="175"/>
        <v>11105970.359999999</v>
      </c>
      <c r="ZV442" s="38">
        <f t="shared" si="175"/>
        <v>43430683.549999997</v>
      </c>
      <c r="ZW442" s="38">
        <f t="shared" si="175"/>
        <v>156096693.25999999</v>
      </c>
      <c r="ZX442" s="38">
        <f t="shared" si="175"/>
        <v>74694329.359999999</v>
      </c>
      <c r="ZY442" s="38">
        <f t="shared" si="175"/>
        <v>14092148.959999999</v>
      </c>
      <c r="ZZ442" s="38">
        <f t="shared" si="175"/>
        <v>26133428.649999999</v>
      </c>
      <c r="AAA442" s="38">
        <f t="shared" si="175"/>
        <v>63873748.539999999</v>
      </c>
      <c r="AAB442" s="38">
        <f t="shared" si="175"/>
        <v>60534347</v>
      </c>
      <c r="AAC442" s="38">
        <f t="shared" si="175"/>
        <v>125984211.89999999</v>
      </c>
      <c r="AAD442" s="38">
        <f t="shared" si="175"/>
        <v>6348677.7300000004</v>
      </c>
      <c r="AAE442" s="38">
        <f t="shared" si="175"/>
        <v>12940796.569999998</v>
      </c>
      <c r="AAF442" s="38">
        <f t="shared" si="175"/>
        <v>17948962.629999999</v>
      </c>
      <c r="AAG442" s="38">
        <f t="shared" ref="AAG442:ACR442" si="176">SUM(AAG49)</f>
        <v>20961187.750000004</v>
      </c>
      <c r="AAH442" s="38">
        <f t="shared" si="176"/>
        <v>14079161.969999999</v>
      </c>
      <c r="AAI442" s="38">
        <f t="shared" si="176"/>
        <v>16549261.810000001</v>
      </c>
      <c r="AAJ442" s="38">
        <f t="shared" si="176"/>
        <v>18078900.640000001</v>
      </c>
      <c r="AAK442" s="38">
        <f t="shared" si="176"/>
        <v>17264639.91</v>
      </c>
      <c r="AAL442" s="38">
        <f t="shared" si="176"/>
        <v>15986213.25</v>
      </c>
      <c r="AAM442" s="38">
        <f t="shared" si="176"/>
        <v>17516930.460000001</v>
      </c>
      <c r="AAN442" s="38">
        <f t="shared" si="176"/>
        <v>9272283.2699999996</v>
      </c>
      <c r="AAO442" s="38">
        <f t="shared" si="176"/>
        <v>8320159.0099999998</v>
      </c>
      <c r="AAP442" s="38">
        <f t="shared" si="176"/>
        <v>412831253.19999999</v>
      </c>
      <c r="AAQ442" s="38">
        <f t="shared" si="176"/>
        <v>12906835.25</v>
      </c>
      <c r="AAR442" s="38">
        <f t="shared" si="176"/>
        <v>21087913.489999998</v>
      </c>
      <c r="AAS442" s="38">
        <f t="shared" si="176"/>
        <v>10598839.639999999</v>
      </c>
      <c r="AAT442" s="38">
        <f t="shared" si="176"/>
        <v>15832176.879999999</v>
      </c>
      <c r="AAU442" s="38">
        <f t="shared" si="176"/>
        <v>24819795.02</v>
      </c>
      <c r="AAV442" s="38">
        <f t="shared" si="176"/>
        <v>11299682.65</v>
      </c>
      <c r="AAW442" s="38">
        <f t="shared" si="176"/>
        <v>2535732514.0500002</v>
      </c>
      <c r="AAX442" s="38">
        <f t="shared" si="176"/>
        <v>25233641.860000003</v>
      </c>
      <c r="AAY442" s="38">
        <f t="shared" si="176"/>
        <v>17943006.73</v>
      </c>
      <c r="AAZ442" s="38">
        <f t="shared" si="176"/>
        <v>54213316.840000004</v>
      </c>
      <c r="ABA442" s="38">
        <f t="shared" si="176"/>
        <v>33875589.739999995</v>
      </c>
      <c r="ABB442" s="38">
        <f t="shared" si="176"/>
        <v>18526469</v>
      </c>
      <c r="ABC442" s="38">
        <f t="shared" si="176"/>
        <v>20176490.690000001</v>
      </c>
      <c r="ABD442" s="38">
        <f t="shared" si="176"/>
        <v>40743391.120000005</v>
      </c>
      <c r="ABE442" s="38">
        <f t="shared" si="176"/>
        <v>105322828.35000001</v>
      </c>
      <c r="ABF442" s="38">
        <f t="shared" si="176"/>
        <v>12584048.890000001</v>
      </c>
      <c r="ABG442" s="38">
        <f t="shared" si="176"/>
        <v>32102378.029999997</v>
      </c>
      <c r="ABH442" s="38">
        <f t="shared" si="176"/>
        <v>301526312.18000001</v>
      </c>
      <c r="ABI442" s="38">
        <f t="shared" si="176"/>
        <v>91667895.069999993</v>
      </c>
      <c r="ABJ442" s="38">
        <f t="shared" si="176"/>
        <v>8978543.629999999</v>
      </c>
      <c r="ABK442" s="38">
        <f t="shared" si="176"/>
        <v>16442801.33</v>
      </c>
      <c r="ABL442" s="38">
        <f t="shared" si="176"/>
        <v>16272093.42</v>
      </c>
      <c r="ABM442" s="38">
        <f t="shared" si="176"/>
        <v>11377630.68</v>
      </c>
      <c r="ABN442" s="38">
        <f t="shared" si="176"/>
        <v>23392752.489999998</v>
      </c>
      <c r="ABO442" s="38">
        <f t="shared" si="176"/>
        <v>9457108.1799999997</v>
      </c>
      <c r="ABP442" s="38">
        <f t="shared" si="176"/>
        <v>376257405.66999996</v>
      </c>
      <c r="ABQ442" s="38">
        <f t="shared" si="176"/>
        <v>306978195.44</v>
      </c>
      <c r="ABR442" s="38">
        <f t="shared" si="176"/>
        <v>10314603.870000001</v>
      </c>
      <c r="ABS442" s="38">
        <f t="shared" si="176"/>
        <v>11023158.500000002</v>
      </c>
      <c r="ABT442" s="38">
        <f t="shared" si="176"/>
        <v>8920950.6999999993</v>
      </c>
      <c r="ABU442" s="38">
        <f t="shared" si="176"/>
        <v>9323356.6999999993</v>
      </c>
      <c r="ABV442" s="38">
        <f t="shared" si="176"/>
        <v>7049928.1300000008</v>
      </c>
      <c r="ABW442" s="38">
        <f t="shared" si="176"/>
        <v>7754952228.8100004</v>
      </c>
      <c r="ABX442" s="38">
        <f t="shared" si="176"/>
        <v>622275454.8900001</v>
      </c>
      <c r="ABY442" s="38">
        <f t="shared" si="176"/>
        <v>29565355</v>
      </c>
      <c r="ABZ442" s="38">
        <f t="shared" si="176"/>
        <v>12752996.289999999</v>
      </c>
      <c r="ACA442" s="38">
        <f t="shared" si="176"/>
        <v>31476646.029999997</v>
      </c>
      <c r="ACB442" s="38">
        <f t="shared" si="176"/>
        <v>30466330.84</v>
      </c>
      <c r="ACC442" s="38">
        <f t="shared" si="176"/>
        <v>14488707</v>
      </c>
      <c r="ACD442" s="38">
        <f t="shared" si="176"/>
        <v>12298924.529999999</v>
      </c>
      <c r="ACE442" s="38">
        <f t="shared" si="176"/>
        <v>21953791.800000001</v>
      </c>
      <c r="ACF442" s="38">
        <f t="shared" si="176"/>
        <v>833776.43</v>
      </c>
      <c r="ACG442" s="38">
        <f t="shared" si="176"/>
        <v>622131375.64999986</v>
      </c>
      <c r="ACH442" s="38">
        <f t="shared" si="176"/>
        <v>6602432.1500000004</v>
      </c>
      <c r="ACI442" s="38">
        <f t="shared" si="176"/>
        <v>35096787.170000002</v>
      </c>
      <c r="ACJ442" s="38">
        <f t="shared" si="176"/>
        <v>15597543.719999999</v>
      </c>
      <c r="ACK442" s="38">
        <f t="shared" si="176"/>
        <v>10097525.91</v>
      </c>
      <c r="ACL442" s="38">
        <f t="shared" si="176"/>
        <v>112009264.16</v>
      </c>
      <c r="ACM442" s="38">
        <f t="shared" si="176"/>
        <v>9243044.7699999996</v>
      </c>
      <c r="ACN442" s="38">
        <f t="shared" si="176"/>
        <v>14784488.720000001</v>
      </c>
      <c r="ACO442" s="38">
        <f t="shared" si="176"/>
        <v>10152114.67</v>
      </c>
      <c r="ACP442" s="38">
        <f t="shared" si="176"/>
        <v>31422471.030000001</v>
      </c>
      <c r="ACQ442" s="38">
        <f t="shared" si="176"/>
        <v>10665623.550000001</v>
      </c>
      <c r="ACR442" s="38">
        <f t="shared" si="176"/>
        <v>1251939784.55</v>
      </c>
      <c r="ACS442" s="38">
        <f t="shared" ref="ACS442:AFD442" si="177">SUM(ACS49)</f>
        <v>11182975.32</v>
      </c>
      <c r="ACT442" s="38">
        <f t="shared" si="177"/>
        <v>19175007.699999999</v>
      </c>
      <c r="ACU442" s="38">
        <f t="shared" si="177"/>
        <v>31922555.789999999</v>
      </c>
      <c r="ACV442" s="38">
        <f t="shared" si="177"/>
        <v>7351528.1000000006</v>
      </c>
      <c r="ACW442" s="38">
        <f t="shared" si="177"/>
        <v>25457007.050000001</v>
      </c>
      <c r="ACX442" s="38">
        <f t="shared" si="177"/>
        <v>31981007.800000001</v>
      </c>
      <c r="ACY442" s="38">
        <f t="shared" si="177"/>
        <v>188281839.63999999</v>
      </c>
      <c r="ACZ442" s="38">
        <f t="shared" si="177"/>
        <v>300345097.85000002</v>
      </c>
      <c r="ADA442" s="38">
        <f t="shared" si="177"/>
        <v>13845170.220000001</v>
      </c>
      <c r="ADB442" s="38">
        <f t="shared" si="177"/>
        <v>21859159.190000001</v>
      </c>
      <c r="ADC442" s="38">
        <f t="shared" si="177"/>
        <v>42034673.799999997</v>
      </c>
      <c r="ADD442" s="38">
        <f t="shared" si="177"/>
        <v>23949300.5</v>
      </c>
      <c r="ADE442" s="38">
        <f t="shared" si="177"/>
        <v>264107986.04000002</v>
      </c>
      <c r="ADF442" s="38">
        <f t="shared" si="177"/>
        <v>29109972.429999996</v>
      </c>
      <c r="ADG442" s="38">
        <f t="shared" si="177"/>
        <v>21513790.949999999</v>
      </c>
      <c r="ADH442" s="38">
        <f t="shared" si="177"/>
        <v>19810817.299999997</v>
      </c>
      <c r="ADI442" s="38">
        <f t="shared" si="177"/>
        <v>7979585.25</v>
      </c>
      <c r="ADJ442" s="38">
        <f t="shared" si="177"/>
        <v>7729446.3499999996</v>
      </c>
      <c r="ADK442" s="38">
        <f t="shared" si="177"/>
        <v>6108453.8600000003</v>
      </c>
      <c r="ADL442" s="38">
        <f t="shared" si="177"/>
        <v>0</v>
      </c>
      <c r="ADM442" s="38">
        <f t="shared" si="177"/>
        <v>0</v>
      </c>
      <c r="ADN442" s="38">
        <f t="shared" si="177"/>
        <v>0</v>
      </c>
      <c r="ADO442" s="38">
        <f t="shared" si="177"/>
        <v>215851416.26000002</v>
      </c>
      <c r="ADP442" s="38">
        <f t="shared" si="177"/>
        <v>221909344.99000001</v>
      </c>
      <c r="ADQ442" s="38">
        <f t="shared" si="177"/>
        <v>2407258.7299999995</v>
      </c>
      <c r="ADR442" s="38">
        <f t="shared" si="177"/>
        <v>3697142.5900000003</v>
      </c>
      <c r="ADS442" s="38">
        <f t="shared" si="177"/>
        <v>17057378.550000004</v>
      </c>
      <c r="ADT442" s="38">
        <f t="shared" si="177"/>
        <v>0</v>
      </c>
      <c r="ADU442" s="38">
        <f t="shared" si="177"/>
        <v>7501963.8300000001</v>
      </c>
      <c r="ADV442" s="38">
        <f t="shared" si="177"/>
        <v>10511992.139999999</v>
      </c>
      <c r="ADW442" s="38">
        <f t="shared" si="177"/>
        <v>13036492.579999998</v>
      </c>
      <c r="ADX442" s="38">
        <f t="shared" si="177"/>
        <v>1730358673.7900002</v>
      </c>
      <c r="ADY442" s="38">
        <f t="shared" si="177"/>
        <v>62303047.909999996</v>
      </c>
      <c r="ADZ442" s="38">
        <f t="shared" si="177"/>
        <v>36794327.019999996</v>
      </c>
      <c r="AEA442" s="38">
        <f t="shared" si="177"/>
        <v>229371832.63999999</v>
      </c>
      <c r="AEB442" s="38">
        <f t="shared" si="177"/>
        <v>3985930.46</v>
      </c>
      <c r="AEC442" s="38">
        <f t="shared" si="177"/>
        <v>7405397</v>
      </c>
      <c r="AED442" s="38">
        <f t="shared" si="177"/>
        <v>15206891.380000001</v>
      </c>
      <c r="AEE442" s="38">
        <f t="shared" si="177"/>
        <v>5348191</v>
      </c>
      <c r="AEF442" s="38">
        <f t="shared" si="177"/>
        <v>1500940390.6299999</v>
      </c>
      <c r="AEG442" s="38">
        <f t="shared" si="177"/>
        <v>273100669.62</v>
      </c>
      <c r="AEH442" s="38">
        <f t="shared" si="177"/>
        <v>112204567.34999999</v>
      </c>
      <c r="AEI442" s="38">
        <f t="shared" si="177"/>
        <v>13867381.84</v>
      </c>
      <c r="AEJ442" s="38">
        <f t="shared" si="177"/>
        <v>23658984.489999998</v>
      </c>
      <c r="AEK442" s="38">
        <f t="shared" si="177"/>
        <v>35623860.699999996</v>
      </c>
      <c r="AEL442" s="38">
        <f t="shared" si="177"/>
        <v>27124632.870000001</v>
      </c>
      <c r="AEM442" s="38">
        <f t="shared" si="177"/>
        <v>18221933.359999999</v>
      </c>
      <c r="AEN442" s="38">
        <f t="shared" si="177"/>
        <v>16016028.23</v>
      </c>
      <c r="AEO442" s="38">
        <f t="shared" si="177"/>
        <v>28648119.559999999</v>
      </c>
      <c r="AEP442" s="38">
        <f t="shared" si="177"/>
        <v>11874335.27</v>
      </c>
      <c r="AEQ442" s="38">
        <f t="shared" si="177"/>
        <v>30594363.66</v>
      </c>
      <c r="AER442" s="38">
        <f t="shared" si="177"/>
        <v>13989306.310000001</v>
      </c>
      <c r="AES442" s="38">
        <f t="shared" si="177"/>
        <v>15919867.169999998</v>
      </c>
      <c r="AET442" s="38">
        <f t="shared" si="177"/>
        <v>26653866.210000001</v>
      </c>
      <c r="AEU442" s="38">
        <f t="shared" si="177"/>
        <v>38832787.869999997</v>
      </c>
      <c r="AEV442" s="38">
        <f t="shared" si="177"/>
        <v>12360310.4</v>
      </c>
      <c r="AEW442" s="38">
        <f t="shared" si="177"/>
        <v>63666981.329999998</v>
      </c>
      <c r="AEX442" s="38">
        <f t="shared" si="177"/>
        <v>13137092.17</v>
      </c>
      <c r="AEY442" s="38">
        <f t="shared" si="177"/>
        <v>28782607.120000001</v>
      </c>
      <c r="AEZ442" s="38">
        <f t="shared" si="177"/>
        <v>8867565181.0300007</v>
      </c>
      <c r="AFA442" s="38">
        <f t="shared" si="177"/>
        <v>1086121350.9400001</v>
      </c>
      <c r="AFB442" s="38">
        <f t="shared" si="177"/>
        <v>45596572.639999993</v>
      </c>
      <c r="AFC442" s="38">
        <f t="shared" si="177"/>
        <v>37251466.590000004</v>
      </c>
      <c r="AFD442" s="38">
        <f t="shared" si="177"/>
        <v>12631182.510000002</v>
      </c>
      <c r="AFE442" s="38">
        <f t="shared" ref="AFE442:AHP442" si="178">SUM(AFE49)</f>
        <v>20432965.649999999</v>
      </c>
      <c r="AFF442" s="38">
        <f t="shared" si="178"/>
        <v>66095221.809999987</v>
      </c>
      <c r="AFG442" s="38">
        <f t="shared" si="178"/>
        <v>13900110.120000001</v>
      </c>
      <c r="AFH442" s="38">
        <f t="shared" si="178"/>
        <v>26599892.780000001</v>
      </c>
      <c r="AFI442" s="38">
        <f t="shared" si="178"/>
        <v>17229843.189999998</v>
      </c>
      <c r="AFJ442" s="38">
        <f t="shared" si="178"/>
        <v>11874372.6</v>
      </c>
      <c r="AFK442" s="38">
        <f t="shared" si="178"/>
        <v>461904808.7100001</v>
      </c>
      <c r="AFL442" s="38">
        <f t="shared" si="178"/>
        <v>206747828.91999999</v>
      </c>
      <c r="AFM442" s="38">
        <f t="shared" si="178"/>
        <v>33512828.879999999</v>
      </c>
      <c r="AFN442" s="38">
        <f t="shared" si="178"/>
        <v>27631578.289999999</v>
      </c>
      <c r="AFO442" s="38">
        <f t="shared" si="178"/>
        <v>47816752.789999999</v>
      </c>
      <c r="AFP442" s="38">
        <f t="shared" si="178"/>
        <v>38860428.049999997</v>
      </c>
      <c r="AFQ442" s="38">
        <f t="shared" si="178"/>
        <v>19639068.830000002</v>
      </c>
      <c r="AFR442" s="38">
        <f t="shared" si="178"/>
        <v>21962872.66</v>
      </c>
      <c r="AFS442" s="38">
        <f t="shared" si="178"/>
        <v>17433188.32</v>
      </c>
      <c r="AFT442" s="38">
        <f t="shared" si="178"/>
        <v>15665162.100000001</v>
      </c>
      <c r="AFU442" s="38">
        <f t="shared" si="178"/>
        <v>31864433.300000001</v>
      </c>
      <c r="AFV442" s="38">
        <f t="shared" si="178"/>
        <v>17935253.039999999</v>
      </c>
      <c r="AFW442" s="38">
        <f t="shared" si="178"/>
        <v>13230871.210000001</v>
      </c>
      <c r="AFX442" s="38">
        <f t="shared" si="178"/>
        <v>608624944.87000012</v>
      </c>
      <c r="AFY442" s="38">
        <f t="shared" si="178"/>
        <v>32580503.409999996</v>
      </c>
      <c r="AFZ442" s="38">
        <f t="shared" si="178"/>
        <v>27081887.030000001</v>
      </c>
      <c r="AGA442" s="38">
        <f t="shared" si="178"/>
        <v>14531755.889999999</v>
      </c>
      <c r="AGB442" s="38">
        <f t="shared" si="178"/>
        <v>21329441.110000003</v>
      </c>
      <c r="AGC442" s="38">
        <f t="shared" si="178"/>
        <v>13243670.639999999</v>
      </c>
      <c r="AGD442" s="38">
        <f t="shared" si="178"/>
        <v>7117247.6700000009</v>
      </c>
      <c r="AGE442" s="38">
        <f t="shared" si="178"/>
        <v>29373668.479999997</v>
      </c>
      <c r="AGF442" s="38">
        <f t="shared" si="178"/>
        <v>30712306.479999997</v>
      </c>
      <c r="AGG442" s="38">
        <f t="shared" si="178"/>
        <v>8132394.9500000002</v>
      </c>
      <c r="AGH442" s="38">
        <f t="shared" si="178"/>
        <v>68130311.349999994</v>
      </c>
      <c r="AGI442" s="38">
        <f t="shared" si="178"/>
        <v>12041371.819999998</v>
      </c>
      <c r="AGJ442" s="38">
        <f t="shared" si="178"/>
        <v>880502992.12</v>
      </c>
      <c r="AGK442" s="38">
        <f t="shared" si="178"/>
        <v>9669794.4300000016</v>
      </c>
      <c r="AGL442" s="38">
        <f t="shared" si="178"/>
        <v>12953180.800000001</v>
      </c>
      <c r="AGM442" s="38">
        <f t="shared" si="178"/>
        <v>12788356.650000002</v>
      </c>
      <c r="AGN442" s="38">
        <f t="shared" si="178"/>
        <v>62599742.849999994</v>
      </c>
      <c r="AGO442" s="38">
        <f t="shared" si="178"/>
        <v>17454537.499999996</v>
      </c>
      <c r="AGP442" s="38">
        <f t="shared" si="178"/>
        <v>9793247</v>
      </c>
      <c r="AGQ442" s="38">
        <f t="shared" si="178"/>
        <v>10178412.67</v>
      </c>
      <c r="AGR442" s="38">
        <f t="shared" si="178"/>
        <v>9153505.3000000007</v>
      </c>
      <c r="AGS442" s="38">
        <f t="shared" si="178"/>
        <v>13348596.539999999</v>
      </c>
      <c r="AGT442" s="38">
        <f t="shared" si="178"/>
        <v>9942557.5299999993</v>
      </c>
      <c r="AGU442" s="38">
        <f t="shared" si="178"/>
        <v>697184019.21999991</v>
      </c>
      <c r="AGV442" s="38">
        <f t="shared" si="178"/>
        <v>96702392.419999987</v>
      </c>
      <c r="AGW442" s="38">
        <f t="shared" si="178"/>
        <v>29687037.310000006</v>
      </c>
      <c r="AGX442" s="38">
        <f t="shared" si="178"/>
        <v>13816854.609999999</v>
      </c>
      <c r="AGY442" s="38">
        <f t="shared" si="178"/>
        <v>56952080.719999999</v>
      </c>
      <c r="AGZ442" s="38">
        <f t="shared" si="178"/>
        <v>38814999.600000001</v>
      </c>
      <c r="AHA442" s="38">
        <f t="shared" si="178"/>
        <v>9510486.6100000013</v>
      </c>
      <c r="AHB442" s="38">
        <f t="shared" si="178"/>
        <v>21537649.640000001</v>
      </c>
      <c r="AHC442" s="38">
        <f t="shared" si="178"/>
        <v>1752384603.8499999</v>
      </c>
      <c r="AHD442" s="38">
        <f t="shared" si="178"/>
        <v>663352501.43000007</v>
      </c>
      <c r="AHE442" s="38">
        <f t="shared" si="178"/>
        <v>15044487.02</v>
      </c>
      <c r="AHF442" s="38">
        <f t="shared" si="178"/>
        <v>31509818.059999999</v>
      </c>
      <c r="AHG442" s="38">
        <f t="shared" si="178"/>
        <v>94612940.779999986</v>
      </c>
      <c r="AHH442" s="38">
        <f t="shared" si="178"/>
        <v>31240363.810000002</v>
      </c>
      <c r="AHI442" s="38">
        <f t="shared" si="178"/>
        <v>39769394.210000001</v>
      </c>
      <c r="AHJ442" s="38">
        <f t="shared" si="178"/>
        <v>29608703.07</v>
      </c>
      <c r="AHK442" s="38">
        <f t="shared" si="178"/>
        <v>5735756.8300000001</v>
      </c>
      <c r="AHL442" s="38">
        <f t="shared" si="178"/>
        <v>24860098.709999997</v>
      </c>
      <c r="AHM442" s="38">
        <f t="shared" si="178"/>
        <v>17480799.98</v>
      </c>
      <c r="AHN442" s="38">
        <f t="shared" si="178"/>
        <v>19607463.439999998</v>
      </c>
      <c r="AHO442" s="38">
        <f t="shared" si="178"/>
        <v>9598302.0700000003</v>
      </c>
      <c r="AHP442" s="38">
        <f t="shared" si="178"/>
        <v>12939927</v>
      </c>
      <c r="AHQ442" s="38">
        <f t="shared" ref="AHQ442:AIB442" si="179">SUM(AHQ49)</f>
        <v>10481826.689999998</v>
      </c>
      <c r="AHR442" s="38">
        <f t="shared" si="179"/>
        <v>13055324.49</v>
      </c>
      <c r="AHS442" s="38">
        <f t="shared" si="179"/>
        <v>8923336.25</v>
      </c>
      <c r="AHT442" s="38">
        <f t="shared" si="179"/>
        <v>253365943.63000003</v>
      </c>
      <c r="AHU442" s="38">
        <f t="shared" si="179"/>
        <v>8197605.3099999996</v>
      </c>
      <c r="AHV442" s="38">
        <f t="shared" si="179"/>
        <v>11572976.989999998</v>
      </c>
      <c r="AHW442" s="38">
        <f t="shared" si="179"/>
        <v>10924315.369999999</v>
      </c>
      <c r="AHX442" s="38">
        <f t="shared" si="179"/>
        <v>36500470.200000003</v>
      </c>
      <c r="AHY442" s="38">
        <f t="shared" si="179"/>
        <v>10934586.77</v>
      </c>
      <c r="AHZ442" s="38">
        <f t="shared" si="179"/>
        <v>16872331</v>
      </c>
      <c r="AIA442" s="38">
        <f t="shared" si="179"/>
        <v>8306001878.1099997</v>
      </c>
      <c r="AIB442" s="38">
        <f t="shared" si="179"/>
        <v>103777696438.38396</v>
      </c>
    </row>
    <row r="443" spans="1:912" ht="22.5" thickBot="1" x14ac:dyDescent="0.55000000000000004">
      <c r="C443" s="39" t="s">
        <v>1000</v>
      </c>
      <c r="D443" s="40">
        <f>SUM(D441:D442)</f>
        <v>3471444830.8400002</v>
      </c>
      <c r="E443" s="40">
        <f t="shared" ref="E443:BP443" si="180">SUM(E441:E442)</f>
        <v>117759841.2</v>
      </c>
      <c r="F443" s="40">
        <f t="shared" si="180"/>
        <v>205936878.50999999</v>
      </c>
      <c r="G443" s="40">
        <f t="shared" si="180"/>
        <v>47572604.159999996</v>
      </c>
      <c r="H443" s="40">
        <f t="shared" si="180"/>
        <v>268988549.67000002</v>
      </c>
      <c r="I443" s="40">
        <f t="shared" si="180"/>
        <v>104077293.72000001</v>
      </c>
      <c r="J443" s="40">
        <f t="shared" si="180"/>
        <v>274765770.64000005</v>
      </c>
      <c r="K443" s="40">
        <f t="shared" si="180"/>
        <v>107606225.53999999</v>
      </c>
      <c r="L443" s="40">
        <f t="shared" si="180"/>
        <v>149220908.16</v>
      </c>
      <c r="M443" s="40">
        <f t="shared" si="180"/>
        <v>85475500.450000003</v>
      </c>
      <c r="N443" s="40">
        <f t="shared" si="180"/>
        <v>51735123.700000003</v>
      </c>
      <c r="O443" s="40">
        <f t="shared" si="180"/>
        <v>49867972.899999991</v>
      </c>
      <c r="P443" s="40">
        <f t="shared" si="180"/>
        <v>52131212.120000005</v>
      </c>
      <c r="Q443" s="40">
        <f t="shared" si="180"/>
        <v>63106476.309999987</v>
      </c>
      <c r="R443" s="40">
        <f t="shared" si="180"/>
        <v>55931643.899999999</v>
      </c>
      <c r="S443" s="40">
        <f t="shared" si="180"/>
        <v>125683298</v>
      </c>
      <c r="T443" s="40">
        <f t="shared" si="180"/>
        <v>196108682.86000001</v>
      </c>
      <c r="U443" s="40">
        <f t="shared" si="180"/>
        <v>5300624.62</v>
      </c>
      <c r="V443" s="40">
        <f t="shared" si="180"/>
        <v>2710194036.5599999</v>
      </c>
      <c r="W443" s="40">
        <f t="shared" si="180"/>
        <v>395727728.36000001</v>
      </c>
      <c r="X443" s="40">
        <f t="shared" si="180"/>
        <v>54417100.439999998</v>
      </c>
      <c r="Y443" s="40">
        <f t="shared" si="180"/>
        <v>102276014.36</v>
      </c>
      <c r="Z443" s="40">
        <f t="shared" si="180"/>
        <v>92188081.729999989</v>
      </c>
      <c r="AA443" s="40">
        <f t="shared" si="180"/>
        <v>98700599.269999996</v>
      </c>
      <c r="AB443" s="40">
        <f t="shared" si="180"/>
        <v>33987699.789999999</v>
      </c>
      <c r="AC443" s="40">
        <f t="shared" si="180"/>
        <v>427839127.87</v>
      </c>
      <c r="AD443" s="40">
        <f t="shared" si="180"/>
        <v>109844931.23000002</v>
      </c>
      <c r="AE443" s="40">
        <f t="shared" si="180"/>
        <v>81375227.620000005</v>
      </c>
      <c r="AF443" s="40">
        <f t="shared" si="180"/>
        <v>311771868.79000002</v>
      </c>
      <c r="AG443" s="40">
        <f t="shared" si="180"/>
        <v>68072568.239999995</v>
      </c>
      <c r="AH443" s="40">
        <f t="shared" si="180"/>
        <v>294056745.89999998</v>
      </c>
      <c r="AI443" s="40">
        <f t="shared" si="180"/>
        <v>150062161.59999999</v>
      </c>
      <c r="AJ443" s="40">
        <f t="shared" si="180"/>
        <v>74101526.030000001</v>
      </c>
      <c r="AK443" s="40">
        <f t="shared" si="180"/>
        <v>49086669.439999998</v>
      </c>
      <c r="AL443" s="40">
        <f t="shared" si="180"/>
        <v>64142768.440000005</v>
      </c>
      <c r="AM443" s="40">
        <f t="shared" si="180"/>
        <v>87746384.849999994</v>
      </c>
      <c r="AN443" s="40">
        <f t="shared" si="180"/>
        <v>31574078.979999997</v>
      </c>
      <c r="AO443" s="40">
        <f t="shared" si="180"/>
        <v>66454875.119999997</v>
      </c>
      <c r="AP443" s="40">
        <f t="shared" si="180"/>
        <v>47349866.230000004</v>
      </c>
      <c r="AQ443" s="40">
        <f t="shared" si="180"/>
        <v>41408293.109999999</v>
      </c>
      <c r="AR443" s="40">
        <f t="shared" si="180"/>
        <v>26808569.68</v>
      </c>
      <c r="AS443" s="40">
        <f t="shared" si="180"/>
        <v>18096016.639999997</v>
      </c>
      <c r="AT443" s="40">
        <f t="shared" si="180"/>
        <v>1089642836.2799997</v>
      </c>
      <c r="AU443" s="40">
        <f t="shared" si="180"/>
        <v>24041385.719999999</v>
      </c>
      <c r="AV443" s="40">
        <f t="shared" si="180"/>
        <v>22401271.199999999</v>
      </c>
      <c r="AW443" s="40">
        <f t="shared" si="180"/>
        <v>58285714.310000002</v>
      </c>
      <c r="AX443" s="40">
        <f t="shared" si="180"/>
        <v>78735104.599999994</v>
      </c>
      <c r="AY443" s="40">
        <f t="shared" si="180"/>
        <v>90614249.480000004</v>
      </c>
      <c r="AZ443" s="40">
        <f t="shared" si="180"/>
        <v>35407860.740000002</v>
      </c>
      <c r="BA443" s="40">
        <f t="shared" si="180"/>
        <v>44957857.32</v>
      </c>
      <c r="BB443" s="40">
        <f t="shared" si="180"/>
        <v>26561918.529999997</v>
      </c>
      <c r="BC443" s="40">
        <f t="shared" si="180"/>
        <v>28231393.200000003</v>
      </c>
      <c r="BD443" s="40">
        <f t="shared" si="180"/>
        <v>21502376.25</v>
      </c>
      <c r="BE443" s="40">
        <f t="shared" si="180"/>
        <v>15943320.140000001</v>
      </c>
      <c r="BF443" s="40">
        <f t="shared" si="180"/>
        <v>213744899.43000001</v>
      </c>
      <c r="BG443" s="40">
        <f t="shared" si="180"/>
        <v>19104620.809999999</v>
      </c>
      <c r="BH443" s="40">
        <f t="shared" si="180"/>
        <v>20306820.109999999</v>
      </c>
      <c r="BI443" s="40">
        <f t="shared" si="180"/>
        <v>949216853.87</v>
      </c>
      <c r="BJ443" s="40">
        <f t="shared" si="180"/>
        <v>487540612.49000001</v>
      </c>
      <c r="BK443" s="40">
        <f t="shared" si="180"/>
        <v>89952056.409999996</v>
      </c>
      <c r="BL443" s="40">
        <f t="shared" si="180"/>
        <v>49073121.68999999</v>
      </c>
      <c r="BM443" s="40">
        <f t="shared" si="180"/>
        <v>106997202.34999999</v>
      </c>
      <c r="BN443" s="40">
        <f t="shared" si="180"/>
        <v>75336905.290000007</v>
      </c>
      <c r="BO443" s="40">
        <f t="shared" si="180"/>
        <v>47192514.280000001</v>
      </c>
      <c r="BP443" s="40">
        <f t="shared" si="180"/>
        <v>4091624.89</v>
      </c>
      <c r="BQ443" s="40">
        <f t="shared" ref="BQ443:EB443" si="181">SUM(BQ441:BQ442)</f>
        <v>3187234</v>
      </c>
      <c r="BR443" s="40">
        <f t="shared" si="181"/>
        <v>1182116637.3200002</v>
      </c>
      <c r="BS443" s="40">
        <f t="shared" si="181"/>
        <v>81274991.059999987</v>
      </c>
      <c r="BT443" s="40">
        <f t="shared" si="181"/>
        <v>62100586.260000005</v>
      </c>
      <c r="BU443" s="40">
        <f t="shared" si="181"/>
        <v>72286315.349999994</v>
      </c>
      <c r="BV443" s="40">
        <f t="shared" si="181"/>
        <v>56319621.280000001</v>
      </c>
      <c r="BW443" s="40">
        <f t="shared" si="181"/>
        <v>66505235.940000013</v>
      </c>
      <c r="BX443" s="40">
        <f t="shared" si="181"/>
        <v>31829975.789999999</v>
      </c>
      <c r="BY443" s="40">
        <f t="shared" si="181"/>
        <v>56372878</v>
      </c>
      <c r="BZ443" s="40">
        <f t="shared" si="181"/>
        <v>312254853.32999998</v>
      </c>
      <c r="CA443" s="40">
        <f t="shared" si="181"/>
        <v>57145162.25</v>
      </c>
      <c r="CB443" s="40">
        <f t="shared" si="181"/>
        <v>86966064.86999999</v>
      </c>
      <c r="CC443" s="40">
        <f t="shared" si="181"/>
        <v>157948577.46999997</v>
      </c>
      <c r="CD443" s="40">
        <f t="shared" si="181"/>
        <v>38204425.289999999</v>
      </c>
      <c r="CE443" s="40">
        <f t="shared" si="181"/>
        <v>36919175.200000003</v>
      </c>
      <c r="CF443" s="40">
        <f t="shared" si="181"/>
        <v>32576731.200000003</v>
      </c>
      <c r="CG443" s="40">
        <f t="shared" si="181"/>
        <v>2609971885.6599998</v>
      </c>
      <c r="CH443" s="40">
        <f t="shared" si="181"/>
        <v>59140987.219999999</v>
      </c>
      <c r="CI443" s="40">
        <f t="shared" si="181"/>
        <v>189841524.83999997</v>
      </c>
      <c r="CJ443" s="40">
        <f t="shared" si="181"/>
        <v>54202586.259999998</v>
      </c>
      <c r="CK443" s="40">
        <f t="shared" si="181"/>
        <v>76453146.719999999</v>
      </c>
      <c r="CL443" s="40">
        <f t="shared" si="181"/>
        <v>62833980.5</v>
      </c>
      <c r="CM443" s="40">
        <f t="shared" si="181"/>
        <v>67395921.919999987</v>
      </c>
      <c r="CN443" s="40">
        <f t="shared" si="181"/>
        <v>119677982</v>
      </c>
      <c r="CO443" s="40">
        <f t="shared" si="181"/>
        <v>24838633.290000003</v>
      </c>
      <c r="CP443" s="40">
        <f t="shared" si="181"/>
        <v>56718201.430000007</v>
      </c>
      <c r="CQ443" s="40">
        <f t="shared" si="181"/>
        <v>48914171.25</v>
      </c>
      <c r="CR443" s="40">
        <f t="shared" si="181"/>
        <v>74090069.150000006</v>
      </c>
      <c r="CS443" s="40">
        <f t="shared" si="181"/>
        <v>45185076.059999995</v>
      </c>
      <c r="CT443" s="40">
        <f t="shared" si="181"/>
        <v>1149569390.5899999</v>
      </c>
      <c r="CU443" s="40">
        <f t="shared" si="181"/>
        <v>47193738.450000003</v>
      </c>
      <c r="CV443" s="40">
        <f t="shared" si="181"/>
        <v>60774790.919999987</v>
      </c>
      <c r="CW443" s="40">
        <f t="shared" si="181"/>
        <v>132052870.73999999</v>
      </c>
      <c r="CX443" s="40">
        <f t="shared" si="181"/>
        <v>31757249.530000001</v>
      </c>
      <c r="CY443" s="40">
        <f t="shared" si="181"/>
        <v>120362225.16</v>
      </c>
      <c r="CZ443" s="40">
        <f t="shared" si="181"/>
        <v>42229926.18</v>
      </c>
      <c r="DA443" s="40">
        <f t="shared" si="181"/>
        <v>26416677.059999999</v>
      </c>
      <c r="DB443" s="40">
        <f t="shared" si="181"/>
        <v>21902508396.510002</v>
      </c>
      <c r="DC443" s="40">
        <f t="shared" si="181"/>
        <v>619449121.38999999</v>
      </c>
      <c r="DD443" s="40">
        <f t="shared" si="181"/>
        <v>798375915.37</v>
      </c>
      <c r="DE443" s="40">
        <f t="shared" si="181"/>
        <v>65823068.370000005</v>
      </c>
      <c r="DF443" s="40">
        <f t="shared" si="181"/>
        <v>58072978.480000004</v>
      </c>
      <c r="DG443" s="40">
        <f t="shared" si="181"/>
        <v>151853045.06999999</v>
      </c>
      <c r="DH443" s="40">
        <f t="shared" si="181"/>
        <v>119026762.66</v>
      </c>
      <c r="DI443" s="40">
        <f t="shared" si="181"/>
        <v>117941982.48000002</v>
      </c>
      <c r="DJ443" s="40">
        <f t="shared" si="181"/>
        <v>103189910.93000001</v>
      </c>
      <c r="DK443" s="40">
        <f t="shared" si="181"/>
        <v>27552068.850000001</v>
      </c>
      <c r="DL443" s="40">
        <f t="shared" si="181"/>
        <v>3248909264.6800003</v>
      </c>
      <c r="DM443" s="40">
        <f t="shared" si="181"/>
        <v>62155738.469999999</v>
      </c>
      <c r="DN443" s="40">
        <f t="shared" si="181"/>
        <v>118364928.91</v>
      </c>
      <c r="DO443" s="40">
        <f t="shared" si="181"/>
        <v>104190650.63999999</v>
      </c>
      <c r="DP443" s="40">
        <f t="shared" si="181"/>
        <v>108974784.18000001</v>
      </c>
      <c r="DQ443" s="40">
        <f t="shared" si="181"/>
        <v>70734948.439999998</v>
      </c>
      <c r="DR443" s="40">
        <f t="shared" si="181"/>
        <v>163079745.75999999</v>
      </c>
      <c r="DS443" s="40">
        <f t="shared" si="181"/>
        <v>71834604.140000001</v>
      </c>
      <c r="DT443" s="40">
        <f t="shared" si="181"/>
        <v>157104115.51999998</v>
      </c>
      <c r="DU443" s="40">
        <f t="shared" si="181"/>
        <v>1173173400.6900001</v>
      </c>
      <c r="DV443" s="40">
        <f t="shared" si="181"/>
        <v>111332545.75</v>
      </c>
      <c r="DW443" s="40">
        <f t="shared" si="181"/>
        <v>344369500.61000001</v>
      </c>
      <c r="DX443" s="40">
        <f t="shared" si="181"/>
        <v>428389910.49000001</v>
      </c>
      <c r="DY443" s="40">
        <f t="shared" si="181"/>
        <v>90803534.88000001</v>
      </c>
      <c r="DZ443" s="40">
        <f t="shared" si="181"/>
        <v>161373697.75999999</v>
      </c>
      <c r="EA443" s="40">
        <f t="shared" si="181"/>
        <v>110085057.27000001</v>
      </c>
      <c r="EB443" s="40">
        <f t="shared" si="181"/>
        <v>27214476.550000001</v>
      </c>
      <c r="EC443" s="40">
        <f t="shared" ref="EC443:GN443" si="182">SUM(EC441:EC442)</f>
        <v>60888812.160000011</v>
      </c>
      <c r="ED443" s="40">
        <f t="shared" si="182"/>
        <v>50831121.250000007</v>
      </c>
      <c r="EE443" s="40">
        <f t="shared" si="182"/>
        <v>167504508.26999998</v>
      </c>
      <c r="EF443" s="40">
        <f t="shared" si="182"/>
        <v>528270752.22000003</v>
      </c>
      <c r="EG443" s="40">
        <f t="shared" si="182"/>
        <v>467231775.39999998</v>
      </c>
      <c r="EH443" s="40">
        <f t="shared" si="182"/>
        <v>56840654.609999992</v>
      </c>
      <c r="EI443" s="40">
        <f t="shared" si="182"/>
        <v>80047848.430000007</v>
      </c>
      <c r="EJ443" s="40">
        <f t="shared" si="182"/>
        <v>80847020.679999992</v>
      </c>
      <c r="EK443" s="40">
        <f t="shared" si="182"/>
        <v>120151884.82000001</v>
      </c>
      <c r="EL443" s="40">
        <f t="shared" si="182"/>
        <v>166375546.04000002</v>
      </c>
      <c r="EM443" s="40">
        <f t="shared" si="182"/>
        <v>47048862.840000004</v>
      </c>
      <c r="EN443" s="40">
        <f t="shared" si="182"/>
        <v>74795976.650000006</v>
      </c>
      <c r="EO443" s="40">
        <f t="shared" si="182"/>
        <v>1475564918.3600001</v>
      </c>
      <c r="EP443" s="40">
        <f t="shared" si="182"/>
        <v>55746317.57</v>
      </c>
      <c r="EQ443" s="40">
        <f t="shared" si="182"/>
        <v>62494778.149999999</v>
      </c>
      <c r="ER443" s="40">
        <f t="shared" si="182"/>
        <v>60861098.510000005</v>
      </c>
      <c r="ES443" s="40">
        <f t="shared" si="182"/>
        <v>21849175.620000001</v>
      </c>
      <c r="ET443" s="40">
        <f t="shared" si="182"/>
        <v>19202875.950000003</v>
      </c>
      <c r="EU443" s="40">
        <f t="shared" si="182"/>
        <v>91624415.709999993</v>
      </c>
      <c r="EV443" s="40">
        <f t="shared" si="182"/>
        <v>82535650.469999999</v>
      </c>
      <c r="EW443" s="40">
        <f t="shared" si="182"/>
        <v>47566139.880000003</v>
      </c>
      <c r="EX443" s="40">
        <f t="shared" si="182"/>
        <v>12431655891.93</v>
      </c>
      <c r="EY443" s="40">
        <f t="shared" si="182"/>
        <v>972091809.19000006</v>
      </c>
      <c r="EZ443" s="40">
        <f t="shared" si="182"/>
        <v>26550509.02</v>
      </c>
      <c r="FA443" s="40">
        <f t="shared" si="182"/>
        <v>57219515.180000007</v>
      </c>
      <c r="FB443" s="40">
        <f t="shared" si="182"/>
        <v>81367779.099999994</v>
      </c>
      <c r="FC443" s="40">
        <f t="shared" si="182"/>
        <v>176790265.80000001</v>
      </c>
      <c r="FD443" s="40">
        <f t="shared" si="182"/>
        <v>205829596.56</v>
      </c>
      <c r="FE443" s="40">
        <f t="shared" si="182"/>
        <v>88722685.070000008</v>
      </c>
      <c r="FF443" s="40">
        <f t="shared" si="182"/>
        <v>64268257.770000003</v>
      </c>
      <c r="FG443" s="40">
        <f t="shared" si="182"/>
        <v>47386786.479999997</v>
      </c>
      <c r="FH443" s="40">
        <f t="shared" si="182"/>
        <v>43251017.840000004</v>
      </c>
      <c r="FI443" s="40">
        <f t="shared" si="182"/>
        <v>48294737.960000001</v>
      </c>
      <c r="FJ443" s="40">
        <f t="shared" si="182"/>
        <v>29223600.880000003</v>
      </c>
      <c r="FK443" s="40">
        <f t="shared" si="182"/>
        <v>781168271.49000001</v>
      </c>
      <c r="FL443" s="40">
        <f t="shared" si="182"/>
        <v>44899016.280000001</v>
      </c>
      <c r="FM443" s="40">
        <f t="shared" si="182"/>
        <v>46273162.830000006</v>
      </c>
      <c r="FN443" s="40">
        <f t="shared" si="182"/>
        <v>37961860.680000007</v>
      </c>
      <c r="FO443" s="40">
        <f t="shared" si="182"/>
        <v>93710243.270000011</v>
      </c>
      <c r="FP443" s="40">
        <f t="shared" si="182"/>
        <v>76228632.109999999</v>
      </c>
      <c r="FQ443" s="40">
        <f t="shared" si="182"/>
        <v>30004426.73</v>
      </c>
      <c r="FR443" s="40">
        <f t="shared" si="182"/>
        <v>14427922.24</v>
      </c>
      <c r="FS443" s="40">
        <f t="shared" si="182"/>
        <v>2310179387.8999996</v>
      </c>
      <c r="FT443" s="40">
        <f t="shared" si="182"/>
        <v>50627368.730000004</v>
      </c>
      <c r="FU443" s="40">
        <f t="shared" si="182"/>
        <v>120086717.59999999</v>
      </c>
      <c r="FV443" s="40">
        <f t="shared" si="182"/>
        <v>93980630.439999998</v>
      </c>
      <c r="FW443" s="40">
        <f t="shared" si="182"/>
        <v>103457397.86</v>
      </c>
      <c r="FX443" s="40">
        <f t="shared" si="182"/>
        <v>59938065.79999999</v>
      </c>
      <c r="FY443" s="40">
        <f t="shared" si="182"/>
        <v>171366374</v>
      </c>
      <c r="FZ443" s="40">
        <f t="shared" si="182"/>
        <v>86960541.610000014</v>
      </c>
      <c r="GA443" s="40">
        <f t="shared" si="182"/>
        <v>72008957.939999998</v>
      </c>
      <c r="GB443" s="40">
        <f t="shared" si="182"/>
        <v>70003239.080000013</v>
      </c>
      <c r="GC443" s="40">
        <f t="shared" si="182"/>
        <v>165032078.29999998</v>
      </c>
      <c r="GD443" s="40">
        <f t="shared" si="182"/>
        <v>53328385.730000004</v>
      </c>
      <c r="GE443" s="40">
        <f t="shared" si="182"/>
        <v>55129894.109999999</v>
      </c>
      <c r="GF443" s="40">
        <f t="shared" si="182"/>
        <v>23393640.75</v>
      </c>
      <c r="GG443" s="40">
        <f t="shared" si="182"/>
        <v>892335367.31999993</v>
      </c>
      <c r="GH443" s="40">
        <f t="shared" si="182"/>
        <v>41328243.700000003</v>
      </c>
      <c r="GI443" s="40">
        <f t="shared" si="182"/>
        <v>39107648.710000001</v>
      </c>
      <c r="GJ443" s="40">
        <f t="shared" si="182"/>
        <v>173460118.44999999</v>
      </c>
      <c r="GK443" s="40">
        <f t="shared" si="182"/>
        <v>73586122.930000007</v>
      </c>
      <c r="GL443" s="40">
        <f t="shared" si="182"/>
        <v>47664122.299999997</v>
      </c>
      <c r="GM443" s="40">
        <f t="shared" si="182"/>
        <v>52171176.199999996</v>
      </c>
      <c r="GN443" s="40">
        <f t="shared" si="182"/>
        <v>163107479.53999999</v>
      </c>
      <c r="GO443" s="40">
        <f t="shared" ref="GO443:IZ443" si="183">SUM(GO441:GO442)</f>
        <v>42778764.779999994</v>
      </c>
      <c r="GP443" s="40">
        <f t="shared" si="183"/>
        <v>22428534.629999995</v>
      </c>
      <c r="GQ443" s="40">
        <f t="shared" si="183"/>
        <v>14464723.25</v>
      </c>
      <c r="GR443" s="40">
        <f t="shared" si="183"/>
        <v>15103328.01</v>
      </c>
      <c r="GS443" s="40">
        <f t="shared" si="183"/>
        <v>561003145.22000003</v>
      </c>
      <c r="GT443" s="40">
        <f t="shared" si="183"/>
        <v>116437054.81</v>
      </c>
      <c r="GU443" s="40">
        <f t="shared" si="183"/>
        <v>53533591.909999996</v>
      </c>
      <c r="GV443" s="40">
        <f t="shared" si="183"/>
        <v>131386098.18000001</v>
      </c>
      <c r="GW443" s="40">
        <f t="shared" si="183"/>
        <v>18035925.669999998</v>
      </c>
      <c r="GX443" s="40">
        <f t="shared" si="183"/>
        <v>82630108.570000008</v>
      </c>
      <c r="GY443" s="40">
        <f t="shared" si="183"/>
        <v>84800283.070000008</v>
      </c>
      <c r="GZ443" s="40">
        <f t="shared" si="183"/>
        <v>34590782.93</v>
      </c>
      <c r="HA443" s="40">
        <f t="shared" si="183"/>
        <v>9061115396.5100002</v>
      </c>
      <c r="HB443" s="40">
        <f t="shared" si="183"/>
        <v>657009219.28000009</v>
      </c>
      <c r="HC443" s="40">
        <f t="shared" si="183"/>
        <v>44411767.669999994</v>
      </c>
      <c r="HD443" s="40">
        <f t="shared" si="183"/>
        <v>83078519.939999998</v>
      </c>
      <c r="HE443" s="40">
        <f t="shared" si="183"/>
        <v>60082028.490000002</v>
      </c>
      <c r="HF443" s="40">
        <f t="shared" si="183"/>
        <v>1822333803.6600003</v>
      </c>
      <c r="HG443" s="40">
        <f t="shared" si="183"/>
        <v>122598022.59999999</v>
      </c>
      <c r="HH443" s="40">
        <f t="shared" si="183"/>
        <v>197165828.35999998</v>
      </c>
      <c r="HI443" s="40">
        <f t="shared" si="183"/>
        <v>161635900.78</v>
      </c>
      <c r="HJ443" s="40">
        <f t="shared" si="183"/>
        <v>105422727</v>
      </c>
      <c r="HK443" s="40">
        <f t="shared" si="183"/>
        <v>225295137.20999998</v>
      </c>
      <c r="HL443" s="40">
        <f t="shared" si="183"/>
        <v>22845716.760000002</v>
      </c>
      <c r="HM443" s="40">
        <f t="shared" si="183"/>
        <v>1078401088.49</v>
      </c>
      <c r="HN443" s="40">
        <f t="shared" si="183"/>
        <v>109348778.55</v>
      </c>
      <c r="HO443" s="40">
        <f t="shared" si="183"/>
        <v>100420273.17</v>
      </c>
      <c r="HP443" s="40">
        <f t="shared" si="183"/>
        <v>67041954.829999998</v>
      </c>
      <c r="HQ443" s="40">
        <f t="shared" si="183"/>
        <v>67127163.460000008</v>
      </c>
      <c r="HR443" s="40">
        <f t="shared" si="183"/>
        <v>59513891.810000002</v>
      </c>
      <c r="HS443" s="40">
        <f t="shared" si="183"/>
        <v>85535815.019999996</v>
      </c>
      <c r="HT443" s="40">
        <f t="shared" si="183"/>
        <v>39891954.960000001</v>
      </c>
      <c r="HU443" s="40">
        <f t="shared" si="183"/>
        <v>1294860947.5</v>
      </c>
      <c r="HV443" s="40">
        <f t="shared" si="183"/>
        <v>293145365.61000001</v>
      </c>
      <c r="HW443" s="40">
        <f t="shared" si="183"/>
        <v>64342883.749999993</v>
      </c>
      <c r="HX443" s="40">
        <f t="shared" si="183"/>
        <v>55380555.649999999</v>
      </c>
      <c r="HY443" s="40">
        <f t="shared" si="183"/>
        <v>51884817.409999996</v>
      </c>
      <c r="HZ443" s="40">
        <f t="shared" si="183"/>
        <v>32615022.609999999</v>
      </c>
      <c r="IA443" s="40">
        <f t="shared" si="183"/>
        <v>129435994.69999999</v>
      </c>
      <c r="IB443" s="40">
        <f t="shared" si="183"/>
        <v>63598157.899999999</v>
      </c>
      <c r="IC443" s="40">
        <f t="shared" si="183"/>
        <v>53322391.100000001</v>
      </c>
      <c r="ID443" s="40">
        <f t="shared" si="183"/>
        <v>54422136.659999996</v>
      </c>
      <c r="IE443" s="40">
        <f t="shared" si="183"/>
        <v>70414187.909999996</v>
      </c>
      <c r="IF443" s="40">
        <f t="shared" si="183"/>
        <v>83327474.810000002</v>
      </c>
      <c r="IG443" s="40">
        <f t="shared" si="183"/>
        <v>18670042.34</v>
      </c>
      <c r="IH443" s="40">
        <f t="shared" si="183"/>
        <v>59402580.890000001</v>
      </c>
      <c r="II443" s="40">
        <f t="shared" si="183"/>
        <v>38833451.729999997</v>
      </c>
      <c r="IJ443" s="40">
        <f t="shared" si="183"/>
        <v>23423719.919999998</v>
      </c>
      <c r="IK443" s="40">
        <f t="shared" si="183"/>
        <v>1063315895.8500001</v>
      </c>
      <c r="IL443" s="40">
        <f t="shared" si="183"/>
        <v>360368127.06999999</v>
      </c>
      <c r="IM443" s="40">
        <f t="shared" si="183"/>
        <v>96034443.890000001</v>
      </c>
      <c r="IN443" s="40">
        <f t="shared" si="183"/>
        <v>147345200.07000002</v>
      </c>
      <c r="IO443" s="40">
        <f t="shared" si="183"/>
        <v>286556382.50999999</v>
      </c>
      <c r="IP443" s="40">
        <f t="shared" si="183"/>
        <v>63466441.259999998</v>
      </c>
      <c r="IQ443" s="40">
        <f t="shared" si="183"/>
        <v>52399652.639999993</v>
      </c>
      <c r="IR443" s="40">
        <f t="shared" si="183"/>
        <v>41006722.020000003</v>
      </c>
      <c r="IS443" s="40">
        <f t="shared" si="183"/>
        <v>34695273.609999999</v>
      </c>
      <c r="IT443" s="40">
        <f t="shared" si="183"/>
        <v>28722478.43</v>
      </c>
      <c r="IU443" s="40">
        <f t="shared" si="183"/>
        <v>51021808.070000008</v>
      </c>
      <c r="IV443" s="40">
        <f t="shared" si="183"/>
        <v>1893201607.46</v>
      </c>
      <c r="IW443" s="40">
        <f t="shared" si="183"/>
        <v>519581148.04999995</v>
      </c>
      <c r="IX443" s="40">
        <f t="shared" si="183"/>
        <v>147752375.71000001</v>
      </c>
      <c r="IY443" s="40">
        <f t="shared" si="183"/>
        <v>69838409.00999999</v>
      </c>
      <c r="IZ443" s="40">
        <f t="shared" si="183"/>
        <v>61228754.93</v>
      </c>
      <c r="JA443" s="40">
        <f t="shared" ref="JA443:LL443" si="184">SUM(JA441:JA442)</f>
        <v>20353494.579999998</v>
      </c>
      <c r="JB443" s="40">
        <f t="shared" si="184"/>
        <v>47003154.649999999</v>
      </c>
      <c r="JC443" s="40">
        <f t="shared" si="184"/>
        <v>17854303.300000001</v>
      </c>
      <c r="JD443" s="40">
        <f t="shared" si="184"/>
        <v>26472421.66</v>
      </c>
      <c r="JE443" s="40">
        <f t="shared" si="184"/>
        <v>66194347.950000003</v>
      </c>
      <c r="JF443" s="40">
        <f t="shared" si="184"/>
        <v>60749138.640000001</v>
      </c>
      <c r="JG443" s="40">
        <f t="shared" si="184"/>
        <v>43742121.980000004</v>
      </c>
      <c r="JH443" s="40">
        <f t="shared" si="184"/>
        <v>517059828.55000007</v>
      </c>
      <c r="JI443" s="40">
        <f t="shared" si="184"/>
        <v>213948554.85000002</v>
      </c>
      <c r="JJ443" s="40">
        <f t="shared" si="184"/>
        <v>46494189.869999997</v>
      </c>
      <c r="JK443" s="40">
        <f t="shared" si="184"/>
        <v>48017624.409999996</v>
      </c>
      <c r="JL443" s="40">
        <f t="shared" si="184"/>
        <v>28010773.449999999</v>
      </c>
      <c r="JM443" s="40">
        <f t="shared" si="184"/>
        <v>27323599.539999999</v>
      </c>
      <c r="JN443" s="40">
        <f t="shared" si="184"/>
        <v>599194788.36000001</v>
      </c>
      <c r="JO443" s="40">
        <f t="shared" si="184"/>
        <v>40859444.409999996</v>
      </c>
      <c r="JP443" s="40">
        <f t="shared" si="184"/>
        <v>65081847.859999999</v>
      </c>
      <c r="JQ443" s="40">
        <f t="shared" si="184"/>
        <v>102285547.39000002</v>
      </c>
      <c r="JR443" s="40">
        <f t="shared" si="184"/>
        <v>59249360.300000004</v>
      </c>
      <c r="JS443" s="40">
        <f t="shared" si="184"/>
        <v>132632329.54000001</v>
      </c>
      <c r="JT443" s="40">
        <f t="shared" si="184"/>
        <v>29942975.150000002</v>
      </c>
      <c r="JU443" s="40">
        <f t="shared" si="184"/>
        <v>14605243889.549999</v>
      </c>
      <c r="JV443" s="40">
        <f t="shared" si="184"/>
        <v>1380253002.73</v>
      </c>
      <c r="JW443" s="40">
        <f t="shared" si="184"/>
        <v>633575061.70000005</v>
      </c>
      <c r="JX443" s="40">
        <f t="shared" si="184"/>
        <v>57167125.329999998</v>
      </c>
      <c r="JY443" s="40">
        <f t="shared" si="184"/>
        <v>26256188.460000001</v>
      </c>
      <c r="JZ443" s="40">
        <f t="shared" si="184"/>
        <v>97878515.24000001</v>
      </c>
      <c r="KA443" s="40">
        <f t="shared" si="184"/>
        <v>19188453.530000001</v>
      </c>
      <c r="KB443" s="40">
        <f t="shared" si="184"/>
        <v>239063691.17000002</v>
      </c>
      <c r="KC443" s="40">
        <f t="shared" si="184"/>
        <v>99770233.140000001</v>
      </c>
      <c r="KD443" s="40">
        <f t="shared" si="184"/>
        <v>70697605.900000006</v>
      </c>
      <c r="KE443" s="40">
        <f t="shared" si="184"/>
        <v>84337546.61999999</v>
      </c>
      <c r="KF443" s="40">
        <f t="shared" si="184"/>
        <v>56974088.829999998</v>
      </c>
      <c r="KG443" s="40">
        <f t="shared" si="184"/>
        <v>68879320.560000002</v>
      </c>
      <c r="KH443" s="40">
        <f t="shared" si="184"/>
        <v>49138673.600000001</v>
      </c>
      <c r="KI443" s="40">
        <f t="shared" si="184"/>
        <v>10978794.870000001</v>
      </c>
      <c r="KJ443" s="40">
        <f t="shared" si="184"/>
        <v>37099286</v>
      </c>
      <c r="KK443" s="40">
        <f t="shared" si="184"/>
        <v>2257167071.1500001</v>
      </c>
      <c r="KL443" s="40">
        <f t="shared" si="184"/>
        <v>198186699.06999999</v>
      </c>
      <c r="KM443" s="40">
        <f t="shared" si="184"/>
        <v>82725960.189999998</v>
      </c>
      <c r="KN443" s="40">
        <f t="shared" si="184"/>
        <v>96837811.040000007</v>
      </c>
      <c r="KO443" s="40">
        <f t="shared" si="184"/>
        <v>97836994.149999991</v>
      </c>
      <c r="KP443" s="40">
        <f t="shared" si="184"/>
        <v>75126719.629999995</v>
      </c>
      <c r="KQ443" s="40">
        <f t="shared" si="184"/>
        <v>378361349.87</v>
      </c>
      <c r="KR443" s="40">
        <f t="shared" si="184"/>
        <v>64221597.080000006</v>
      </c>
      <c r="KS443" s="40">
        <f t="shared" si="184"/>
        <v>53352381.670000009</v>
      </c>
      <c r="KT443" s="40">
        <f t="shared" si="184"/>
        <v>575849069.5</v>
      </c>
      <c r="KU443" s="40">
        <f t="shared" si="184"/>
        <v>56527395.710000001</v>
      </c>
      <c r="KV443" s="40">
        <f t="shared" si="184"/>
        <v>118645653.22999999</v>
      </c>
      <c r="KW443" s="40">
        <f t="shared" si="184"/>
        <v>275850570.91000003</v>
      </c>
      <c r="KX443" s="40">
        <f t="shared" si="184"/>
        <v>60017190.060000002</v>
      </c>
      <c r="KY443" s="40">
        <f t="shared" si="184"/>
        <v>108416620.90000001</v>
      </c>
      <c r="KZ443" s="40">
        <f t="shared" si="184"/>
        <v>954804346.29999995</v>
      </c>
      <c r="LA443" s="40">
        <f t="shared" si="184"/>
        <v>114903380.44</v>
      </c>
      <c r="LB443" s="40">
        <f t="shared" si="184"/>
        <v>947727320.66000009</v>
      </c>
      <c r="LC443" s="40">
        <f t="shared" si="184"/>
        <v>66518672.350000001</v>
      </c>
      <c r="LD443" s="40">
        <f t="shared" si="184"/>
        <v>24124727.439999998</v>
      </c>
      <c r="LE443" s="40">
        <f t="shared" si="184"/>
        <v>148739886.10999998</v>
      </c>
      <c r="LF443" s="40">
        <f t="shared" si="184"/>
        <v>127693111.55000001</v>
      </c>
      <c r="LG443" s="40">
        <f t="shared" si="184"/>
        <v>62176184.140000001</v>
      </c>
      <c r="LH443" s="40">
        <f t="shared" si="184"/>
        <v>54225728.090000004</v>
      </c>
      <c r="LI443" s="40">
        <f t="shared" si="184"/>
        <v>40030839.170000002</v>
      </c>
      <c r="LJ443" s="40">
        <f t="shared" si="184"/>
        <v>2240118776.6800003</v>
      </c>
      <c r="LK443" s="40">
        <f t="shared" si="184"/>
        <v>331348130.96000004</v>
      </c>
      <c r="LL443" s="40">
        <f t="shared" si="184"/>
        <v>519548086.91999996</v>
      </c>
      <c r="LM443" s="40">
        <f t="shared" ref="LM443:NX443" si="185">SUM(LM441:LM442)</f>
        <v>519145942.20999992</v>
      </c>
      <c r="LN443" s="40">
        <f t="shared" si="185"/>
        <v>89719436.159999996</v>
      </c>
      <c r="LO443" s="40">
        <f t="shared" si="185"/>
        <v>55517014.350000001</v>
      </c>
      <c r="LP443" s="40">
        <f t="shared" si="185"/>
        <v>30422584.43</v>
      </c>
      <c r="LQ443" s="40">
        <f t="shared" si="185"/>
        <v>74888280.529999986</v>
      </c>
      <c r="LR443" s="40">
        <f t="shared" si="185"/>
        <v>43662952.359999999</v>
      </c>
      <c r="LS443" s="40">
        <f t="shared" si="185"/>
        <v>100818586.56</v>
      </c>
      <c r="LT443" s="40">
        <f t="shared" si="185"/>
        <v>16906415.259999998</v>
      </c>
      <c r="LU443" s="40">
        <f t="shared" si="185"/>
        <v>556129258.5999999</v>
      </c>
      <c r="LV443" s="40">
        <f t="shared" si="185"/>
        <v>89461531.010000005</v>
      </c>
      <c r="LW443" s="40">
        <f t="shared" si="185"/>
        <v>46258946.5</v>
      </c>
      <c r="LX443" s="40">
        <f t="shared" si="185"/>
        <v>1828635722.1199999</v>
      </c>
      <c r="LY443" s="40">
        <f t="shared" si="185"/>
        <v>709082846.01999998</v>
      </c>
      <c r="LZ443" s="40">
        <f t="shared" si="185"/>
        <v>1301734623.75</v>
      </c>
      <c r="MA443" s="40">
        <f t="shared" si="185"/>
        <v>403624232.98000002</v>
      </c>
      <c r="MB443" s="40">
        <f t="shared" si="185"/>
        <v>192082469.51999998</v>
      </c>
      <c r="MC443" s="40">
        <f t="shared" si="185"/>
        <v>152907460.38</v>
      </c>
      <c r="MD443" s="40">
        <f t="shared" si="185"/>
        <v>115905631.65000001</v>
      </c>
      <c r="ME443" s="40">
        <f t="shared" si="185"/>
        <v>129220106.52000001</v>
      </c>
      <c r="MF443" s="40">
        <f t="shared" si="185"/>
        <v>130944697.00000001</v>
      </c>
      <c r="MG443" s="40">
        <f t="shared" si="185"/>
        <v>147707899.34</v>
      </c>
      <c r="MH443" s="40">
        <f t="shared" si="185"/>
        <v>291525028.04999995</v>
      </c>
      <c r="MI443" s="40">
        <f t="shared" si="185"/>
        <v>64267964.810000002</v>
      </c>
      <c r="MJ443" s="40">
        <f t="shared" si="185"/>
        <v>20152909492.760002</v>
      </c>
      <c r="MK443" s="40">
        <f t="shared" si="185"/>
        <v>1910158789.6199996</v>
      </c>
      <c r="ML443" s="40">
        <f t="shared" si="185"/>
        <v>64820456.169999994</v>
      </c>
      <c r="MM443" s="40">
        <f t="shared" si="185"/>
        <v>42905032.770000003</v>
      </c>
      <c r="MN443" s="40">
        <f t="shared" si="185"/>
        <v>35658642</v>
      </c>
      <c r="MO443" s="40">
        <f t="shared" si="185"/>
        <v>39060851.100000001</v>
      </c>
      <c r="MP443" s="40">
        <f t="shared" si="185"/>
        <v>59473167.950000003</v>
      </c>
      <c r="MQ443" s="40">
        <f t="shared" si="185"/>
        <v>56723446.240000002</v>
      </c>
      <c r="MR443" s="40">
        <f t="shared" si="185"/>
        <v>50002020.949999996</v>
      </c>
      <c r="MS443" s="40">
        <f t="shared" si="185"/>
        <v>81768393.569999993</v>
      </c>
      <c r="MT443" s="40">
        <f t="shared" si="185"/>
        <v>53285370.299999997</v>
      </c>
      <c r="MU443" s="40">
        <f t="shared" si="185"/>
        <v>62823996.210000001</v>
      </c>
      <c r="MV443" s="40">
        <f t="shared" si="185"/>
        <v>48874865.349999994</v>
      </c>
      <c r="MW443" s="40">
        <f t="shared" si="185"/>
        <v>1392052605.1800003</v>
      </c>
      <c r="MX443" s="40">
        <f t="shared" si="185"/>
        <v>68533441.570000008</v>
      </c>
      <c r="MY443" s="40">
        <f t="shared" si="185"/>
        <v>79960551.269999996</v>
      </c>
      <c r="MZ443" s="40">
        <f t="shared" si="185"/>
        <v>113510137.85000001</v>
      </c>
      <c r="NA443" s="40">
        <f t="shared" si="185"/>
        <v>147773443.93000001</v>
      </c>
      <c r="NB443" s="40">
        <f t="shared" si="185"/>
        <v>102402250.3</v>
      </c>
      <c r="NC443" s="40">
        <f t="shared" si="185"/>
        <v>227474774.33999997</v>
      </c>
      <c r="ND443" s="40">
        <f t="shared" si="185"/>
        <v>141373490.94999999</v>
      </c>
      <c r="NE443" s="40">
        <f t="shared" si="185"/>
        <v>82935632.700000003</v>
      </c>
      <c r="NF443" s="40">
        <f t="shared" si="185"/>
        <v>20671528.979999997</v>
      </c>
      <c r="NG443" s="40">
        <f t="shared" si="185"/>
        <v>16226564.199999999</v>
      </c>
      <c r="NH443" s="40">
        <f t="shared" si="185"/>
        <v>2479556816.0300002</v>
      </c>
      <c r="NI443" s="40">
        <f t="shared" si="185"/>
        <v>245868963.82999998</v>
      </c>
      <c r="NJ443" s="40">
        <f t="shared" si="185"/>
        <v>44997623.390000001</v>
      </c>
      <c r="NK443" s="40">
        <f t="shared" si="185"/>
        <v>569869204.45000005</v>
      </c>
      <c r="NL443" s="40">
        <f t="shared" si="185"/>
        <v>45237878.289999999</v>
      </c>
      <c r="NM443" s="40">
        <f t="shared" si="185"/>
        <v>147465185.98000002</v>
      </c>
      <c r="NN443" s="40">
        <f t="shared" si="185"/>
        <v>410808451.05000007</v>
      </c>
      <c r="NO443" s="40">
        <f t="shared" si="185"/>
        <v>303774340.47000003</v>
      </c>
      <c r="NP443" s="40">
        <f t="shared" si="185"/>
        <v>13124634.23</v>
      </c>
      <c r="NQ443" s="40">
        <f t="shared" si="185"/>
        <v>82228185.120000005</v>
      </c>
      <c r="NR443" s="40">
        <f t="shared" si="185"/>
        <v>74764468.439999998</v>
      </c>
      <c r="NS443" s="40">
        <f t="shared" si="185"/>
        <v>45626198.830000006</v>
      </c>
      <c r="NT443" s="40">
        <f t="shared" si="185"/>
        <v>550577584.20000005</v>
      </c>
      <c r="NU443" s="40">
        <f t="shared" si="185"/>
        <v>48458060.649999999</v>
      </c>
      <c r="NV443" s="40">
        <f t="shared" si="185"/>
        <v>43201083.210000008</v>
      </c>
      <c r="NW443" s="40">
        <f t="shared" si="185"/>
        <v>53285345.329999998</v>
      </c>
      <c r="NX443" s="40">
        <f t="shared" si="185"/>
        <v>45698414.789999999</v>
      </c>
      <c r="NY443" s="40">
        <f t="shared" ref="NY443:QJ443" si="186">SUM(NY441:NY442)</f>
        <v>6631794.3399999999</v>
      </c>
      <c r="NZ443" s="40">
        <f t="shared" si="186"/>
        <v>24801726.550000004</v>
      </c>
      <c r="OA443" s="40">
        <f t="shared" si="186"/>
        <v>1069615118.518</v>
      </c>
      <c r="OB443" s="40">
        <f t="shared" si="186"/>
        <v>385371869.81999993</v>
      </c>
      <c r="OC443" s="40">
        <f t="shared" si="186"/>
        <v>59612747</v>
      </c>
      <c r="OD443" s="40">
        <f t="shared" si="186"/>
        <v>39196519</v>
      </c>
      <c r="OE443" s="40">
        <f t="shared" si="186"/>
        <v>45393300.270000003</v>
      </c>
      <c r="OF443" s="40">
        <f t="shared" si="186"/>
        <v>71819686.390000001</v>
      </c>
      <c r="OG443" s="40">
        <f t="shared" si="186"/>
        <v>30470383.649999999</v>
      </c>
      <c r="OH443" s="40">
        <f t="shared" si="186"/>
        <v>1580583471.98</v>
      </c>
      <c r="OI443" s="40">
        <f t="shared" si="186"/>
        <v>203229946.65000001</v>
      </c>
      <c r="OJ443" s="40">
        <f t="shared" si="186"/>
        <v>95907433.850000009</v>
      </c>
      <c r="OK443" s="40">
        <f t="shared" si="186"/>
        <v>344151772.64999998</v>
      </c>
      <c r="OL443" s="40">
        <f t="shared" si="186"/>
        <v>66180305.299999997</v>
      </c>
      <c r="OM443" s="40">
        <f t="shared" si="186"/>
        <v>97048282.560000002</v>
      </c>
      <c r="ON443" s="40">
        <f t="shared" si="186"/>
        <v>140035715.94</v>
      </c>
      <c r="OO443" s="40">
        <f t="shared" si="186"/>
        <v>42956151.699999996</v>
      </c>
      <c r="OP443" s="40">
        <f t="shared" si="186"/>
        <v>42364989.160000004</v>
      </c>
      <c r="OQ443" s="40">
        <f t="shared" si="186"/>
        <v>1455516036.3000002</v>
      </c>
      <c r="OR443" s="40">
        <f t="shared" si="186"/>
        <v>311778070.58000004</v>
      </c>
      <c r="OS443" s="40">
        <f t="shared" si="186"/>
        <v>470318771.09000003</v>
      </c>
      <c r="OT443" s="40">
        <f t="shared" si="186"/>
        <v>102007622.53</v>
      </c>
      <c r="OU443" s="40">
        <f t="shared" si="186"/>
        <v>87342304.659999996</v>
      </c>
      <c r="OV443" s="40">
        <f t="shared" si="186"/>
        <v>21636776.559999999</v>
      </c>
      <c r="OW443" s="40">
        <f t="shared" si="186"/>
        <v>1004068373.9000001</v>
      </c>
      <c r="OX443" s="40">
        <f t="shared" si="186"/>
        <v>62528975.460000001</v>
      </c>
      <c r="OY443" s="40">
        <f t="shared" si="186"/>
        <v>61157094.75</v>
      </c>
      <c r="OZ443" s="40">
        <f t="shared" si="186"/>
        <v>80727635.920000002</v>
      </c>
      <c r="PA443" s="40">
        <f t="shared" si="186"/>
        <v>133307483.28</v>
      </c>
      <c r="PB443" s="40">
        <f t="shared" si="186"/>
        <v>267272160.92999998</v>
      </c>
      <c r="PC443" s="40">
        <f t="shared" si="186"/>
        <v>62356968.950000003</v>
      </c>
      <c r="PD443" s="40">
        <f t="shared" si="186"/>
        <v>34844324.339999996</v>
      </c>
      <c r="PE443" s="40">
        <f t="shared" si="186"/>
        <v>27647461.5</v>
      </c>
      <c r="PF443" s="40">
        <f t="shared" si="186"/>
        <v>18630893167.868</v>
      </c>
      <c r="PG443" s="40">
        <f t="shared" si="186"/>
        <v>1135841411.8200002</v>
      </c>
      <c r="PH443" s="40">
        <f t="shared" si="186"/>
        <v>60442316.549999997</v>
      </c>
      <c r="PI443" s="40">
        <f t="shared" si="186"/>
        <v>169261314.89000002</v>
      </c>
      <c r="PJ443" s="40">
        <f t="shared" si="186"/>
        <v>26921721.610000003</v>
      </c>
      <c r="PK443" s="40">
        <f t="shared" si="186"/>
        <v>113016036.21000001</v>
      </c>
      <c r="PL443" s="40">
        <f t="shared" si="186"/>
        <v>173481965.67000002</v>
      </c>
      <c r="PM443" s="40">
        <f t="shared" si="186"/>
        <v>63098249.310000002</v>
      </c>
      <c r="PN443" s="40">
        <f t="shared" si="186"/>
        <v>47875659.640000001</v>
      </c>
      <c r="PO443" s="40">
        <f t="shared" si="186"/>
        <v>92772198.629999995</v>
      </c>
      <c r="PP443" s="40">
        <f t="shared" si="186"/>
        <v>54485983.439999998</v>
      </c>
      <c r="PQ443" s="40">
        <f t="shared" si="186"/>
        <v>90173634</v>
      </c>
      <c r="PR443" s="40">
        <f t="shared" si="186"/>
        <v>150520383.84</v>
      </c>
      <c r="PS443" s="40">
        <f t="shared" si="186"/>
        <v>40596434.25</v>
      </c>
      <c r="PT443" s="40">
        <f t="shared" si="186"/>
        <v>268586311.31999999</v>
      </c>
      <c r="PU443" s="40">
        <f t="shared" si="186"/>
        <v>42693065.509999998</v>
      </c>
      <c r="PV443" s="40">
        <f t="shared" si="186"/>
        <v>20765541.98</v>
      </c>
      <c r="PW443" s="40">
        <f t="shared" si="186"/>
        <v>16037708.449999999</v>
      </c>
      <c r="PX443" s="40">
        <f t="shared" si="186"/>
        <v>25635597.07</v>
      </c>
      <c r="PY443" s="40">
        <f t="shared" si="186"/>
        <v>3275422265.4400005</v>
      </c>
      <c r="PZ443" s="40">
        <f t="shared" si="186"/>
        <v>77188675.479999989</v>
      </c>
      <c r="QA443" s="40">
        <f t="shared" si="186"/>
        <v>55294210.140000001</v>
      </c>
      <c r="QB443" s="40">
        <f t="shared" si="186"/>
        <v>120203878.40000001</v>
      </c>
      <c r="QC443" s="40">
        <f t="shared" si="186"/>
        <v>643037348.08999991</v>
      </c>
      <c r="QD443" s="40">
        <f t="shared" si="186"/>
        <v>82458288.030000001</v>
      </c>
      <c r="QE443" s="40">
        <f t="shared" si="186"/>
        <v>212451457.25</v>
      </c>
      <c r="QF443" s="40">
        <f t="shared" si="186"/>
        <v>63351281.730000004</v>
      </c>
      <c r="QG443" s="40">
        <f t="shared" si="186"/>
        <v>179705341.19999999</v>
      </c>
      <c r="QH443" s="40">
        <f t="shared" si="186"/>
        <v>29324461.380000003</v>
      </c>
      <c r="QI443" s="40">
        <f t="shared" si="186"/>
        <v>175177909.56999999</v>
      </c>
      <c r="QJ443" s="40">
        <f t="shared" si="186"/>
        <v>43538344.969999999</v>
      </c>
      <c r="QK443" s="40">
        <f t="shared" ref="QK443:SV443" si="187">SUM(QK441:QK442)</f>
        <v>78648459.399999991</v>
      </c>
      <c r="QL443" s="40">
        <f t="shared" si="187"/>
        <v>96673107.50999999</v>
      </c>
      <c r="QM443" s="40">
        <f t="shared" si="187"/>
        <v>107850883.3</v>
      </c>
      <c r="QN443" s="40">
        <f t="shared" si="187"/>
        <v>116877393.69000001</v>
      </c>
      <c r="QO443" s="40">
        <f t="shared" si="187"/>
        <v>79822911.829999998</v>
      </c>
      <c r="QP443" s="40">
        <f t="shared" si="187"/>
        <v>48273610.130000003</v>
      </c>
      <c r="QQ443" s="40">
        <f t="shared" si="187"/>
        <v>34405821.739999995</v>
      </c>
      <c r="QR443" s="40">
        <f t="shared" si="187"/>
        <v>147452926.41</v>
      </c>
      <c r="QS443" s="40">
        <f t="shared" si="187"/>
        <v>240226895.48000002</v>
      </c>
      <c r="QT443" s="40">
        <f t="shared" si="187"/>
        <v>42260156.399999999</v>
      </c>
      <c r="QU443" s="40">
        <f t="shared" si="187"/>
        <v>15967560.24</v>
      </c>
      <c r="QV443" s="40">
        <f t="shared" si="187"/>
        <v>15738969.92</v>
      </c>
      <c r="QW443" s="40">
        <f t="shared" si="187"/>
        <v>18859491.68</v>
      </c>
      <c r="QX443" s="40">
        <f t="shared" si="187"/>
        <v>10550036.84</v>
      </c>
      <c r="QY443" s="40">
        <f t="shared" si="187"/>
        <v>1431700595.4099998</v>
      </c>
      <c r="QZ443" s="40">
        <f t="shared" si="187"/>
        <v>27614362.620000001</v>
      </c>
      <c r="RA443" s="40">
        <f t="shared" si="187"/>
        <v>173536351.86000001</v>
      </c>
      <c r="RB443" s="40">
        <f t="shared" si="187"/>
        <v>62474586.450000003</v>
      </c>
      <c r="RC443" s="40">
        <f t="shared" si="187"/>
        <v>91792490.560000002</v>
      </c>
      <c r="RD443" s="40">
        <f t="shared" si="187"/>
        <v>223227563.14999998</v>
      </c>
      <c r="RE443" s="40">
        <f t="shared" si="187"/>
        <v>46135946.659999996</v>
      </c>
      <c r="RF443" s="40">
        <f t="shared" si="187"/>
        <v>117688722.65000001</v>
      </c>
      <c r="RG443" s="40">
        <f t="shared" si="187"/>
        <v>151727877.65000001</v>
      </c>
      <c r="RH443" s="40">
        <f t="shared" si="187"/>
        <v>38162242.310000002</v>
      </c>
      <c r="RI443" s="40">
        <f t="shared" si="187"/>
        <v>30864413.739999998</v>
      </c>
      <c r="RJ443" s="40">
        <f t="shared" si="187"/>
        <v>21444507.030000001</v>
      </c>
      <c r="RK443" s="40">
        <f t="shared" si="187"/>
        <v>16000513.439999999</v>
      </c>
      <c r="RL443" s="40">
        <f t="shared" si="187"/>
        <v>1912160701.02</v>
      </c>
      <c r="RM443" s="40">
        <f t="shared" si="187"/>
        <v>174880463.01999998</v>
      </c>
      <c r="RN443" s="40">
        <f t="shared" si="187"/>
        <v>78936567.319999993</v>
      </c>
      <c r="RO443" s="40">
        <f t="shared" si="187"/>
        <v>98494495.819999993</v>
      </c>
      <c r="RP443" s="40">
        <f t="shared" si="187"/>
        <v>53164660.609999999</v>
      </c>
      <c r="RQ443" s="40">
        <f t="shared" si="187"/>
        <v>102255999.95999999</v>
      </c>
      <c r="RR443" s="40">
        <f t="shared" si="187"/>
        <v>182866701.00999999</v>
      </c>
      <c r="RS443" s="40">
        <f t="shared" si="187"/>
        <v>63804367.840000004</v>
      </c>
      <c r="RT443" s="40">
        <f t="shared" si="187"/>
        <v>83929031.890000001</v>
      </c>
      <c r="RU443" s="40">
        <f t="shared" si="187"/>
        <v>174322642.19999999</v>
      </c>
      <c r="RV443" s="40">
        <f t="shared" si="187"/>
        <v>227851838.68000004</v>
      </c>
      <c r="RW443" s="40">
        <f t="shared" si="187"/>
        <v>33110241.809999999</v>
      </c>
      <c r="RX443" s="40">
        <f t="shared" si="187"/>
        <v>26331982.769999996</v>
      </c>
      <c r="RY443" s="40">
        <f t="shared" si="187"/>
        <v>87851073.389999986</v>
      </c>
      <c r="RZ443" s="40">
        <f t="shared" si="187"/>
        <v>34332699.699999996</v>
      </c>
      <c r="SA443" s="40">
        <f t="shared" si="187"/>
        <v>52251366.829999998</v>
      </c>
      <c r="SB443" s="40">
        <f t="shared" si="187"/>
        <v>47888344.760000005</v>
      </c>
      <c r="SC443" s="40">
        <f t="shared" si="187"/>
        <v>27072321.020000003</v>
      </c>
      <c r="SD443" s="40">
        <f t="shared" si="187"/>
        <v>20772738.569999997</v>
      </c>
      <c r="SE443" s="40">
        <f t="shared" si="187"/>
        <v>18258856.830000002</v>
      </c>
      <c r="SF443" s="40">
        <f t="shared" si="187"/>
        <v>14535874489.019997</v>
      </c>
      <c r="SG443" s="40">
        <f t="shared" si="187"/>
        <v>737719474.43000007</v>
      </c>
      <c r="SH443" s="40">
        <f t="shared" si="187"/>
        <v>57925870.870000005</v>
      </c>
      <c r="SI443" s="40">
        <f t="shared" si="187"/>
        <v>46741039.149999999</v>
      </c>
      <c r="SJ443" s="40">
        <f t="shared" si="187"/>
        <v>45857001.68</v>
      </c>
      <c r="SK443" s="40">
        <f t="shared" si="187"/>
        <v>27603900.34</v>
      </c>
      <c r="SL443" s="40">
        <f t="shared" si="187"/>
        <v>62941038.75</v>
      </c>
      <c r="SM443" s="40">
        <f t="shared" si="187"/>
        <v>48382148.900000006</v>
      </c>
      <c r="SN443" s="40">
        <f t="shared" si="187"/>
        <v>127346012.84</v>
      </c>
      <c r="SO443" s="40">
        <f t="shared" si="187"/>
        <v>57354498.759999998</v>
      </c>
      <c r="SP443" s="40">
        <f t="shared" si="187"/>
        <v>49807459.969999999</v>
      </c>
      <c r="SQ443" s="40">
        <f t="shared" si="187"/>
        <v>203233109.56999999</v>
      </c>
      <c r="SR443" s="40">
        <f t="shared" si="187"/>
        <v>16049320.040000003</v>
      </c>
      <c r="SS443" s="40">
        <f t="shared" si="187"/>
        <v>469485079.21000004</v>
      </c>
      <c r="ST443" s="40">
        <f t="shared" si="187"/>
        <v>77133183.61999999</v>
      </c>
      <c r="SU443" s="40">
        <f t="shared" si="187"/>
        <v>75017882.75</v>
      </c>
      <c r="SV443" s="40">
        <f t="shared" si="187"/>
        <v>185478991.54000002</v>
      </c>
      <c r="SW443" s="40">
        <f t="shared" ref="SW443:VH443" si="188">SUM(SW441:SW442)</f>
        <v>58537370.069999993</v>
      </c>
      <c r="SX443" s="40">
        <f t="shared" si="188"/>
        <v>68197176.609999999</v>
      </c>
      <c r="SY443" s="40">
        <f t="shared" si="188"/>
        <v>49465136.829999998</v>
      </c>
      <c r="SZ443" s="40">
        <f t="shared" si="188"/>
        <v>23690655.5</v>
      </c>
      <c r="TA443" s="40">
        <f t="shared" si="188"/>
        <v>1027150494.46</v>
      </c>
      <c r="TB443" s="40">
        <f t="shared" si="188"/>
        <v>33428302.5</v>
      </c>
      <c r="TC443" s="40">
        <f t="shared" si="188"/>
        <v>82472831.549999997</v>
      </c>
      <c r="TD443" s="40">
        <f t="shared" si="188"/>
        <v>62409711.350000001</v>
      </c>
      <c r="TE443" s="40">
        <f t="shared" si="188"/>
        <v>22332262.579999998</v>
      </c>
      <c r="TF443" s="40">
        <f t="shared" si="188"/>
        <v>30679335.550000001</v>
      </c>
      <c r="TG443" s="40">
        <f t="shared" si="188"/>
        <v>63660205.129999995</v>
      </c>
      <c r="TH443" s="40">
        <f t="shared" si="188"/>
        <v>162231169.44999999</v>
      </c>
      <c r="TI443" s="40">
        <f t="shared" si="188"/>
        <v>52846770.949999996</v>
      </c>
      <c r="TJ443" s="40">
        <f t="shared" si="188"/>
        <v>43797605</v>
      </c>
      <c r="TK443" s="40">
        <f t="shared" si="188"/>
        <v>56327249.259999998</v>
      </c>
      <c r="TL443" s="40">
        <f t="shared" si="188"/>
        <v>106277486.90000001</v>
      </c>
      <c r="TM443" s="40">
        <f t="shared" si="188"/>
        <v>52191828.520000003</v>
      </c>
      <c r="TN443" s="40">
        <f t="shared" si="188"/>
        <v>34331015</v>
      </c>
      <c r="TO443" s="40">
        <f t="shared" si="188"/>
        <v>2374303498.96</v>
      </c>
      <c r="TP443" s="40">
        <f t="shared" si="188"/>
        <v>62017523.18</v>
      </c>
      <c r="TQ443" s="40">
        <f t="shared" si="188"/>
        <v>41269104.530000001</v>
      </c>
      <c r="TR443" s="40">
        <f t="shared" si="188"/>
        <v>153825065.43000001</v>
      </c>
      <c r="TS443" s="40">
        <f t="shared" si="188"/>
        <v>117817606.81999999</v>
      </c>
      <c r="TT443" s="40">
        <f t="shared" si="188"/>
        <v>54116599</v>
      </c>
      <c r="TU443" s="40">
        <f t="shared" si="188"/>
        <v>17008722.719999999</v>
      </c>
      <c r="TV443" s="40">
        <f t="shared" si="188"/>
        <v>302760433.06000006</v>
      </c>
      <c r="TW443" s="40">
        <f t="shared" si="188"/>
        <v>53722650.980000004</v>
      </c>
      <c r="TX443" s="40">
        <f t="shared" si="188"/>
        <v>136448814.60000002</v>
      </c>
      <c r="TY443" s="40">
        <f t="shared" si="188"/>
        <v>102206535.31999999</v>
      </c>
      <c r="TZ443" s="40">
        <f t="shared" si="188"/>
        <v>37757586</v>
      </c>
      <c r="UA443" s="40">
        <f t="shared" si="188"/>
        <v>32229658</v>
      </c>
      <c r="UB443" s="40">
        <f t="shared" si="188"/>
        <v>56432384.480000004</v>
      </c>
      <c r="UC443" s="40">
        <f t="shared" si="188"/>
        <v>50225192.909999996</v>
      </c>
      <c r="UD443" s="40">
        <f t="shared" si="188"/>
        <v>43810012.829999998</v>
      </c>
      <c r="UE443" s="40">
        <f t="shared" si="188"/>
        <v>427254975.50999999</v>
      </c>
      <c r="UF443" s="40">
        <f t="shared" si="188"/>
        <v>38852979.209999993</v>
      </c>
      <c r="UG443" s="40">
        <f t="shared" si="188"/>
        <v>927507390.17000008</v>
      </c>
      <c r="UH443" s="40">
        <f t="shared" si="188"/>
        <v>159862821.31999999</v>
      </c>
      <c r="UI443" s="40">
        <f t="shared" si="188"/>
        <v>36580260.799999997</v>
      </c>
      <c r="UJ443" s="40">
        <f t="shared" si="188"/>
        <v>40309470.010000005</v>
      </c>
      <c r="UK443" s="40">
        <f t="shared" si="188"/>
        <v>599106371.42999995</v>
      </c>
      <c r="UL443" s="40">
        <f t="shared" si="188"/>
        <v>26047080.820000004</v>
      </c>
      <c r="UM443" s="40">
        <f t="shared" si="188"/>
        <v>17844902.09</v>
      </c>
      <c r="UN443" s="40">
        <f t="shared" si="188"/>
        <v>39271532.530000001</v>
      </c>
      <c r="UO443" s="40">
        <f t="shared" si="188"/>
        <v>38456629.5</v>
      </c>
      <c r="UP443" s="40">
        <f t="shared" si="188"/>
        <v>624682485.33000004</v>
      </c>
      <c r="UQ443" s="40">
        <f t="shared" si="188"/>
        <v>106057334.25999999</v>
      </c>
      <c r="UR443" s="40">
        <f t="shared" si="188"/>
        <v>71025840.580000013</v>
      </c>
      <c r="US443" s="40">
        <f t="shared" si="188"/>
        <v>132605075.25</v>
      </c>
      <c r="UT443" s="40">
        <f t="shared" si="188"/>
        <v>88153510.599999994</v>
      </c>
      <c r="UU443" s="40">
        <f t="shared" si="188"/>
        <v>58822979.93</v>
      </c>
      <c r="UV443" s="40">
        <f t="shared" si="188"/>
        <v>3140011835.2200003</v>
      </c>
      <c r="UW443" s="40">
        <f t="shared" si="188"/>
        <v>89244155.700000003</v>
      </c>
      <c r="UX443" s="40">
        <f t="shared" si="188"/>
        <v>67609808.760000005</v>
      </c>
      <c r="UY443" s="40">
        <f t="shared" si="188"/>
        <v>406728875.29999995</v>
      </c>
      <c r="UZ443" s="40">
        <f t="shared" si="188"/>
        <v>9189249</v>
      </c>
      <c r="VA443" s="40">
        <f t="shared" si="188"/>
        <v>55621765.189999998</v>
      </c>
      <c r="VB443" s="40">
        <f t="shared" si="188"/>
        <v>184422650.00999999</v>
      </c>
      <c r="VC443" s="40">
        <f t="shared" si="188"/>
        <v>39400038.780000001</v>
      </c>
      <c r="VD443" s="40">
        <f t="shared" si="188"/>
        <v>48265013.450000003</v>
      </c>
      <c r="VE443" s="40">
        <f t="shared" si="188"/>
        <v>47808528.260000005</v>
      </c>
      <c r="VF443" s="40">
        <f t="shared" si="188"/>
        <v>93059331.150000006</v>
      </c>
      <c r="VG443" s="40">
        <f t="shared" si="188"/>
        <v>180081392.72</v>
      </c>
      <c r="VH443" s="40">
        <f t="shared" si="188"/>
        <v>74893190.359999985</v>
      </c>
      <c r="VI443" s="40">
        <f t="shared" ref="VI443:XT443" si="189">SUM(VI441:VI442)</f>
        <v>144830560.03</v>
      </c>
      <c r="VJ443" s="40">
        <f t="shared" si="189"/>
        <v>36692132.189999998</v>
      </c>
      <c r="VK443" s="40">
        <f t="shared" si="189"/>
        <v>34629696</v>
      </c>
      <c r="VL443" s="40">
        <f t="shared" si="189"/>
        <v>32581015.060000002</v>
      </c>
      <c r="VM443" s="40">
        <f t="shared" si="189"/>
        <v>42471439</v>
      </c>
      <c r="VN443" s="40">
        <f t="shared" si="189"/>
        <v>242643149.55000001</v>
      </c>
      <c r="VO443" s="40">
        <f t="shared" si="189"/>
        <v>28170642.100000001</v>
      </c>
      <c r="VP443" s="40">
        <f t="shared" si="189"/>
        <v>27144356.52</v>
      </c>
      <c r="VQ443" s="40">
        <f t="shared" si="189"/>
        <v>16411994472.140003</v>
      </c>
      <c r="VR443" s="40">
        <f t="shared" si="189"/>
        <v>23639020.640000001</v>
      </c>
      <c r="VS443" s="40">
        <f t="shared" si="189"/>
        <v>1495338865.3399999</v>
      </c>
      <c r="VT443" s="40">
        <f t="shared" si="189"/>
        <v>64471708.99000001</v>
      </c>
      <c r="VU443" s="40">
        <f t="shared" si="189"/>
        <v>71852063.829999998</v>
      </c>
      <c r="VV443" s="40">
        <f t="shared" si="189"/>
        <v>170530915.74000001</v>
      </c>
      <c r="VW443" s="40">
        <f t="shared" si="189"/>
        <v>203317244.80000001</v>
      </c>
      <c r="VX443" s="40">
        <f t="shared" si="189"/>
        <v>194715178.09999996</v>
      </c>
      <c r="VY443" s="40">
        <f t="shared" si="189"/>
        <v>89658714.420000002</v>
      </c>
      <c r="VZ443" s="40">
        <f t="shared" si="189"/>
        <v>77379672.959999993</v>
      </c>
      <c r="WA443" s="40">
        <f t="shared" si="189"/>
        <v>47836211.520000011</v>
      </c>
      <c r="WB443" s="40">
        <f t="shared" si="189"/>
        <v>482436869.96999991</v>
      </c>
      <c r="WC443" s="40">
        <f t="shared" si="189"/>
        <v>75448651.599999994</v>
      </c>
      <c r="WD443" s="40">
        <f t="shared" si="189"/>
        <v>167579533.07000002</v>
      </c>
      <c r="WE443" s="40">
        <f t="shared" si="189"/>
        <v>78638350.109999999</v>
      </c>
      <c r="WF443" s="40">
        <f t="shared" si="189"/>
        <v>45770096.869999997</v>
      </c>
      <c r="WG443" s="40">
        <f t="shared" si="189"/>
        <v>44315956.589999996</v>
      </c>
      <c r="WH443" s="40">
        <f t="shared" si="189"/>
        <v>5301174108.1500006</v>
      </c>
      <c r="WI443" s="40">
        <f t="shared" si="189"/>
        <v>173465529.01999998</v>
      </c>
      <c r="WJ443" s="40">
        <f t="shared" si="189"/>
        <v>85108156.530000001</v>
      </c>
      <c r="WK443" s="40">
        <f t="shared" si="189"/>
        <v>67290866.439999998</v>
      </c>
      <c r="WL443" s="40">
        <f t="shared" si="189"/>
        <v>48187361.550000004</v>
      </c>
      <c r="WM443" s="40">
        <f t="shared" si="189"/>
        <v>89193188.239999995</v>
      </c>
      <c r="WN443" s="40">
        <f t="shared" si="189"/>
        <v>177369423.53999999</v>
      </c>
      <c r="WO443" s="40">
        <f t="shared" si="189"/>
        <v>180907074.63</v>
      </c>
      <c r="WP443" s="40">
        <f t="shared" si="189"/>
        <v>101842842.71000001</v>
      </c>
      <c r="WQ443" s="40">
        <f t="shared" si="189"/>
        <v>113313262</v>
      </c>
      <c r="WR443" s="40">
        <f t="shared" si="189"/>
        <v>69407733.819999993</v>
      </c>
      <c r="WS443" s="40">
        <f t="shared" si="189"/>
        <v>255594409.03</v>
      </c>
      <c r="WT443" s="40">
        <f t="shared" si="189"/>
        <v>102050123.29999998</v>
      </c>
      <c r="WU443" s="40">
        <f t="shared" si="189"/>
        <v>165274703.66000003</v>
      </c>
      <c r="WV443" s="40">
        <f t="shared" si="189"/>
        <v>285641351.99000001</v>
      </c>
      <c r="WW443" s="40">
        <f t="shared" si="189"/>
        <v>107387518.01000001</v>
      </c>
      <c r="WX443" s="40">
        <f t="shared" si="189"/>
        <v>110209395.54000001</v>
      </c>
      <c r="WY443" s="40">
        <f t="shared" si="189"/>
        <v>147673544.86000001</v>
      </c>
      <c r="WZ443" s="40">
        <f t="shared" si="189"/>
        <v>48416571.189999998</v>
      </c>
      <c r="XA443" s="40">
        <f t="shared" si="189"/>
        <v>181492792.04000002</v>
      </c>
      <c r="XB443" s="40">
        <f t="shared" si="189"/>
        <v>540430332.5</v>
      </c>
      <c r="XC443" s="40">
        <f t="shared" si="189"/>
        <v>84606155.570000008</v>
      </c>
      <c r="XD443" s="40">
        <f t="shared" si="189"/>
        <v>51614735.530000001</v>
      </c>
      <c r="XE443" s="40">
        <f t="shared" si="189"/>
        <v>43338935.229999997</v>
      </c>
      <c r="XF443" s="40">
        <f t="shared" si="189"/>
        <v>58711788.239999995</v>
      </c>
      <c r="XG443" s="40">
        <f t="shared" si="189"/>
        <v>44337859.530000001</v>
      </c>
      <c r="XH443" s="40">
        <f t="shared" si="189"/>
        <v>48047108.409999996</v>
      </c>
      <c r="XI443" s="40">
        <f t="shared" si="189"/>
        <v>57824218.93</v>
      </c>
      <c r="XJ443" s="40">
        <f t="shared" si="189"/>
        <v>388089105.55000001</v>
      </c>
      <c r="XK443" s="40">
        <f t="shared" si="189"/>
        <v>38052871.219999999</v>
      </c>
      <c r="XL443" s="40">
        <f t="shared" si="189"/>
        <v>25276930.23</v>
      </c>
      <c r="XM443" s="40">
        <f t="shared" si="189"/>
        <v>24928858.640000001</v>
      </c>
      <c r="XN443" s="40">
        <f t="shared" si="189"/>
        <v>28629922</v>
      </c>
      <c r="XO443" s="40">
        <f t="shared" si="189"/>
        <v>2417911194.4199996</v>
      </c>
      <c r="XP443" s="40">
        <f t="shared" si="189"/>
        <v>94738625</v>
      </c>
      <c r="XQ443" s="40">
        <f t="shared" si="189"/>
        <v>107836326.39999999</v>
      </c>
      <c r="XR443" s="40">
        <f t="shared" si="189"/>
        <v>595768972.5999999</v>
      </c>
      <c r="XS443" s="40">
        <f t="shared" si="189"/>
        <v>105704575.75999999</v>
      </c>
      <c r="XT443" s="40">
        <f t="shared" si="189"/>
        <v>118225795.34999999</v>
      </c>
      <c r="XU443" s="40">
        <f t="shared" ref="XU443:AAF443" si="190">SUM(XU441:XU442)</f>
        <v>186923321.69999999</v>
      </c>
      <c r="XV443" s="40">
        <f t="shared" si="190"/>
        <v>92821129.310000002</v>
      </c>
      <c r="XW443" s="40">
        <f t="shared" si="190"/>
        <v>88890216.179999992</v>
      </c>
      <c r="XX443" s="40">
        <f t="shared" si="190"/>
        <v>172088778.05000001</v>
      </c>
      <c r="XY443" s="40">
        <f t="shared" si="190"/>
        <v>164747014.35999998</v>
      </c>
      <c r="XZ443" s="40">
        <f t="shared" si="190"/>
        <v>54290832.079999998</v>
      </c>
      <c r="YA443" s="40">
        <f t="shared" si="190"/>
        <v>57192435.199999996</v>
      </c>
      <c r="YB443" s="40">
        <f t="shared" si="190"/>
        <v>68592887.169999987</v>
      </c>
      <c r="YC443" s="40">
        <f t="shared" si="190"/>
        <v>50903661.32</v>
      </c>
      <c r="YD443" s="40">
        <f t="shared" si="190"/>
        <v>43632187.379999995</v>
      </c>
      <c r="YE443" s="40">
        <f t="shared" si="190"/>
        <v>38290834.359999999</v>
      </c>
      <c r="YF443" s="40">
        <f t="shared" si="190"/>
        <v>44978967.760000005</v>
      </c>
      <c r="YG443" s="40">
        <f t="shared" si="190"/>
        <v>53501058.260000005</v>
      </c>
      <c r="YH443" s="40">
        <f t="shared" si="190"/>
        <v>51484312.680000007</v>
      </c>
      <c r="YI443" s="40">
        <f t="shared" si="190"/>
        <v>48697308.439999998</v>
      </c>
      <c r="YJ443" s="40">
        <f t="shared" si="190"/>
        <v>44031979.629999995</v>
      </c>
      <c r="YK443" s="40">
        <f t="shared" si="190"/>
        <v>60235239.700000003</v>
      </c>
      <c r="YL443" s="40">
        <f t="shared" si="190"/>
        <v>2351131985.29</v>
      </c>
      <c r="YM443" s="40">
        <f t="shared" si="190"/>
        <v>70090335.5</v>
      </c>
      <c r="YN443" s="40">
        <f t="shared" si="190"/>
        <v>255446032.77000001</v>
      </c>
      <c r="YO443" s="40">
        <f t="shared" si="190"/>
        <v>67635356.340000004</v>
      </c>
      <c r="YP443" s="40">
        <f t="shared" si="190"/>
        <v>436679540.28000003</v>
      </c>
      <c r="YQ443" s="40">
        <f t="shared" si="190"/>
        <v>76685664.390000001</v>
      </c>
      <c r="YR443" s="40">
        <f t="shared" si="190"/>
        <v>194915850.51999998</v>
      </c>
      <c r="YS443" s="40">
        <f t="shared" si="190"/>
        <v>64519133.329999998</v>
      </c>
      <c r="YT443" s="40">
        <f t="shared" si="190"/>
        <v>296864770.20999998</v>
      </c>
      <c r="YU443" s="40">
        <f t="shared" si="190"/>
        <v>191462366.03</v>
      </c>
      <c r="YV443" s="40">
        <f t="shared" si="190"/>
        <v>117328138.08000001</v>
      </c>
      <c r="YW443" s="40">
        <f t="shared" si="190"/>
        <v>67118435.959999993</v>
      </c>
      <c r="YX443" s="40">
        <f t="shared" si="190"/>
        <v>47434648.5</v>
      </c>
      <c r="YY443" s="40">
        <f t="shared" si="190"/>
        <v>50182365</v>
      </c>
      <c r="YZ443" s="40">
        <f t="shared" si="190"/>
        <v>27513289.93</v>
      </c>
      <c r="ZA443" s="40">
        <f t="shared" si="190"/>
        <v>29453987.229999997</v>
      </c>
      <c r="ZB443" s="40">
        <f t="shared" si="190"/>
        <v>33947218.202</v>
      </c>
      <c r="ZC443" s="40">
        <f t="shared" si="190"/>
        <v>21522798752.531998</v>
      </c>
      <c r="ZD443" s="40">
        <f t="shared" si="190"/>
        <v>675166478.38999999</v>
      </c>
      <c r="ZE443" s="40">
        <f t="shared" si="190"/>
        <v>52178312.939999998</v>
      </c>
      <c r="ZF443" s="40">
        <f t="shared" si="190"/>
        <v>50264884.510000005</v>
      </c>
      <c r="ZG443" s="40">
        <f t="shared" si="190"/>
        <v>39951160.699999996</v>
      </c>
      <c r="ZH443" s="40">
        <f t="shared" si="190"/>
        <v>65823968.179999992</v>
      </c>
      <c r="ZI443" s="40">
        <f t="shared" si="190"/>
        <v>26548860.859999999</v>
      </c>
      <c r="ZJ443" s="40">
        <f t="shared" si="190"/>
        <v>48101239.390000001</v>
      </c>
      <c r="ZK443" s="40">
        <f t="shared" si="190"/>
        <v>781022197.46000004</v>
      </c>
      <c r="ZL443" s="40">
        <f t="shared" si="190"/>
        <v>32333917.700000003</v>
      </c>
      <c r="ZM443" s="40">
        <f t="shared" si="190"/>
        <v>90535583.919999987</v>
      </c>
      <c r="ZN443" s="40">
        <f t="shared" si="190"/>
        <v>79907033.530000001</v>
      </c>
      <c r="ZO443" s="40">
        <f t="shared" si="190"/>
        <v>41469313.419999994</v>
      </c>
      <c r="ZP443" s="40">
        <f t="shared" si="190"/>
        <v>58518864.170000002</v>
      </c>
      <c r="ZQ443" s="40">
        <f t="shared" si="190"/>
        <v>30532704.490000002</v>
      </c>
      <c r="ZR443" s="40">
        <f t="shared" si="190"/>
        <v>34764014.530000001</v>
      </c>
      <c r="ZS443" s="40">
        <f t="shared" si="190"/>
        <v>195987316.44999999</v>
      </c>
      <c r="ZT443" s="40">
        <f t="shared" si="190"/>
        <v>1813825420.9099998</v>
      </c>
      <c r="ZU443" s="40">
        <f t="shared" si="190"/>
        <v>45920705.149999999</v>
      </c>
      <c r="ZV443" s="40">
        <f t="shared" si="190"/>
        <v>140690043.53999999</v>
      </c>
      <c r="ZW443" s="40">
        <f t="shared" si="190"/>
        <v>336476169.63999999</v>
      </c>
      <c r="ZX443" s="40">
        <f t="shared" si="190"/>
        <v>201617552.46000001</v>
      </c>
      <c r="ZY443" s="40">
        <f t="shared" si="190"/>
        <v>59992791.219999999</v>
      </c>
      <c r="ZZ443" s="40">
        <f t="shared" si="190"/>
        <v>75859764.219999999</v>
      </c>
      <c r="AAA443" s="40">
        <f t="shared" si="190"/>
        <v>169553600.57000002</v>
      </c>
      <c r="AAB443" s="40">
        <f t="shared" si="190"/>
        <v>166139568.16</v>
      </c>
      <c r="AAC443" s="40">
        <f t="shared" si="190"/>
        <v>216812551.21999997</v>
      </c>
      <c r="AAD443" s="40">
        <f t="shared" si="190"/>
        <v>21318645.670000002</v>
      </c>
      <c r="AAE443" s="40">
        <f t="shared" si="190"/>
        <v>44621105.339999996</v>
      </c>
      <c r="AAF443" s="40">
        <f t="shared" si="190"/>
        <v>59875548.790000007</v>
      </c>
      <c r="AAG443" s="40">
        <f t="shared" ref="AAG443:ACR443" si="191">SUM(AAG441:AAG442)</f>
        <v>80455032.650000006</v>
      </c>
      <c r="AAH443" s="40">
        <f t="shared" si="191"/>
        <v>43415559.239999995</v>
      </c>
      <c r="AAI443" s="40">
        <f t="shared" si="191"/>
        <v>48853088.730000004</v>
      </c>
      <c r="AAJ443" s="40">
        <f t="shared" si="191"/>
        <v>61612624.490000002</v>
      </c>
      <c r="AAK443" s="40">
        <f t="shared" si="191"/>
        <v>33730916.090000004</v>
      </c>
      <c r="AAL443" s="40">
        <f t="shared" si="191"/>
        <v>52328413.969999999</v>
      </c>
      <c r="AAM443" s="40">
        <f t="shared" si="191"/>
        <v>46540296.259999998</v>
      </c>
      <c r="AAN443" s="40">
        <f t="shared" si="191"/>
        <v>22875108.829999998</v>
      </c>
      <c r="AAO443" s="40">
        <f t="shared" si="191"/>
        <v>26148167.109999999</v>
      </c>
      <c r="AAP443" s="40">
        <f t="shared" si="191"/>
        <v>764750499.8599999</v>
      </c>
      <c r="AAQ443" s="40">
        <f t="shared" si="191"/>
        <v>47221370.950000003</v>
      </c>
      <c r="AAR443" s="40">
        <f t="shared" si="191"/>
        <v>79419854.379999995</v>
      </c>
      <c r="AAS443" s="40">
        <f t="shared" si="191"/>
        <v>47696062.899999999</v>
      </c>
      <c r="AAT443" s="40">
        <f t="shared" si="191"/>
        <v>42892199.349999994</v>
      </c>
      <c r="AAU443" s="40">
        <f t="shared" si="191"/>
        <v>90753572.819999993</v>
      </c>
      <c r="AAV443" s="40">
        <f t="shared" si="191"/>
        <v>47832542.960000001</v>
      </c>
      <c r="AAW443" s="40">
        <f t="shared" si="191"/>
        <v>3919717549.7400002</v>
      </c>
      <c r="AAX443" s="40">
        <f t="shared" si="191"/>
        <v>85234975.859999999</v>
      </c>
      <c r="AAY443" s="40">
        <f t="shared" si="191"/>
        <v>49570920.030000001</v>
      </c>
      <c r="AAZ443" s="40">
        <f t="shared" si="191"/>
        <v>182540088.07999998</v>
      </c>
      <c r="ABA443" s="40">
        <f t="shared" si="191"/>
        <v>132496038.39</v>
      </c>
      <c r="ABB443" s="40">
        <f t="shared" si="191"/>
        <v>71013282.290000007</v>
      </c>
      <c r="ABC443" s="40">
        <f t="shared" si="191"/>
        <v>75705254.350000009</v>
      </c>
      <c r="ABD443" s="40">
        <f t="shared" si="191"/>
        <v>117644454.42</v>
      </c>
      <c r="ABE443" s="40">
        <f t="shared" si="191"/>
        <v>224091464.06999999</v>
      </c>
      <c r="ABF443" s="40">
        <f t="shared" si="191"/>
        <v>50443069.690000005</v>
      </c>
      <c r="ABG443" s="40">
        <f t="shared" si="191"/>
        <v>105199269.41</v>
      </c>
      <c r="ABH443" s="40">
        <f t="shared" si="191"/>
        <v>556224310.03999996</v>
      </c>
      <c r="ABI443" s="40">
        <f t="shared" si="191"/>
        <v>229076737.60999998</v>
      </c>
      <c r="ABJ443" s="40">
        <f t="shared" si="191"/>
        <v>37790240.839999996</v>
      </c>
      <c r="ABK443" s="40">
        <f t="shared" si="191"/>
        <v>51194381.989999995</v>
      </c>
      <c r="ABL443" s="40">
        <f t="shared" si="191"/>
        <v>66904564.289999999</v>
      </c>
      <c r="ABM443" s="40">
        <f t="shared" si="191"/>
        <v>35684745.660000004</v>
      </c>
      <c r="ABN443" s="40">
        <f t="shared" si="191"/>
        <v>68455700.280000001</v>
      </c>
      <c r="ABO443" s="40">
        <f t="shared" si="191"/>
        <v>37763813.739999995</v>
      </c>
      <c r="ABP443" s="40">
        <f t="shared" si="191"/>
        <v>613884005.62999988</v>
      </c>
      <c r="ABQ443" s="40">
        <f t="shared" si="191"/>
        <v>488238610.44</v>
      </c>
      <c r="ABR443" s="40">
        <f t="shared" si="191"/>
        <v>32721218.82</v>
      </c>
      <c r="ABS443" s="40">
        <f t="shared" si="191"/>
        <v>36099663.350000001</v>
      </c>
      <c r="ABT443" s="40">
        <f t="shared" si="191"/>
        <v>35974291.640000001</v>
      </c>
      <c r="ABU443" s="40">
        <f t="shared" si="191"/>
        <v>31217132.650000006</v>
      </c>
      <c r="ABV443" s="40">
        <f t="shared" si="191"/>
        <v>29312163.829999998</v>
      </c>
      <c r="ABW443" s="40">
        <f t="shared" si="191"/>
        <v>14556532575.259998</v>
      </c>
      <c r="ABX443" s="40">
        <f t="shared" si="191"/>
        <v>930001981.6400001</v>
      </c>
      <c r="ABY443" s="40">
        <f t="shared" si="191"/>
        <v>66586511.869999997</v>
      </c>
      <c r="ABZ443" s="40">
        <f t="shared" si="191"/>
        <v>38068916.850000001</v>
      </c>
      <c r="ACA443" s="40">
        <f t="shared" si="191"/>
        <v>85846124.780000001</v>
      </c>
      <c r="ACB443" s="40">
        <f t="shared" si="191"/>
        <v>93360867.969999999</v>
      </c>
      <c r="ACC443" s="40">
        <f t="shared" si="191"/>
        <v>52918308.280000001</v>
      </c>
      <c r="ACD443" s="40">
        <f t="shared" si="191"/>
        <v>43098799.009999998</v>
      </c>
      <c r="ACE443" s="40">
        <f t="shared" si="191"/>
        <v>71203195.859999999</v>
      </c>
      <c r="ACF443" s="40">
        <f t="shared" si="191"/>
        <v>11582098.789999999</v>
      </c>
      <c r="ACG443" s="40">
        <f t="shared" si="191"/>
        <v>1275328205.8899999</v>
      </c>
      <c r="ACH443" s="40">
        <f t="shared" si="191"/>
        <v>31781898.470000006</v>
      </c>
      <c r="ACI443" s="40">
        <f t="shared" si="191"/>
        <v>101711703.89</v>
      </c>
      <c r="ACJ443" s="40">
        <f t="shared" si="191"/>
        <v>45227881.599999994</v>
      </c>
      <c r="ACK443" s="40">
        <f t="shared" si="191"/>
        <v>34496206.049999997</v>
      </c>
      <c r="ACL443" s="40">
        <f t="shared" si="191"/>
        <v>195188750.93000001</v>
      </c>
      <c r="ACM443" s="40">
        <f t="shared" si="191"/>
        <v>39348156.340000004</v>
      </c>
      <c r="ACN443" s="40">
        <f t="shared" si="191"/>
        <v>58939384.079999998</v>
      </c>
      <c r="ACO443" s="40">
        <f t="shared" si="191"/>
        <v>36931326.100000001</v>
      </c>
      <c r="ACP443" s="40">
        <f t="shared" si="191"/>
        <v>96554970.620000005</v>
      </c>
      <c r="ACQ443" s="40">
        <f t="shared" si="191"/>
        <v>32607012.319999997</v>
      </c>
      <c r="ACR443" s="40">
        <f t="shared" si="191"/>
        <v>1949302965.1999998</v>
      </c>
      <c r="ACS443" s="40">
        <f t="shared" ref="ACS443:AFD443" si="192">SUM(ACS441:ACS442)</f>
        <v>46027957.200000003</v>
      </c>
      <c r="ACT443" s="40">
        <f t="shared" si="192"/>
        <v>75549719.349999994</v>
      </c>
      <c r="ACU443" s="40">
        <f t="shared" si="192"/>
        <v>104948146.03</v>
      </c>
      <c r="ACV443" s="40">
        <f t="shared" si="192"/>
        <v>48231089.770000003</v>
      </c>
      <c r="ACW443" s="40">
        <f t="shared" si="192"/>
        <v>81209328.670000002</v>
      </c>
      <c r="ACX443" s="40">
        <f t="shared" si="192"/>
        <v>105740554.17999999</v>
      </c>
      <c r="ACY443" s="40">
        <f t="shared" si="192"/>
        <v>395282693.72000003</v>
      </c>
      <c r="ACZ443" s="40">
        <f t="shared" si="192"/>
        <v>541386584.83000004</v>
      </c>
      <c r="ADA443" s="40">
        <f t="shared" si="192"/>
        <v>47132632.140000001</v>
      </c>
      <c r="ADB443" s="40">
        <f t="shared" si="192"/>
        <v>90776532.879999995</v>
      </c>
      <c r="ADC443" s="40">
        <f t="shared" si="192"/>
        <v>124734692.14999999</v>
      </c>
      <c r="ADD443" s="40">
        <f t="shared" si="192"/>
        <v>90527448.5</v>
      </c>
      <c r="ADE443" s="40">
        <f t="shared" si="192"/>
        <v>426142777.38</v>
      </c>
      <c r="ADF443" s="40">
        <f t="shared" si="192"/>
        <v>74700305.589999989</v>
      </c>
      <c r="ADG443" s="40">
        <f t="shared" si="192"/>
        <v>76512991.260000005</v>
      </c>
      <c r="ADH443" s="40">
        <f t="shared" si="192"/>
        <v>62180941.270000003</v>
      </c>
      <c r="ADI443" s="40">
        <f t="shared" si="192"/>
        <v>35506166.219999999</v>
      </c>
      <c r="ADJ443" s="40">
        <f t="shared" si="192"/>
        <v>35841863.300000004</v>
      </c>
      <c r="ADK443" s="40">
        <f t="shared" si="192"/>
        <v>34433787.25</v>
      </c>
      <c r="ADL443" s="40">
        <f t="shared" si="192"/>
        <v>23603642.409999996</v>
      </c>
      <c r="ADM443" s="40">
        <f t="shared" si="192"/>
        <v>19461345.729999997</v>
      </c>
      <c r="ADN443" s="40">
        <f t="shared" si="192"/>
        <v>38292604.519999996</v>
      </c>
      <c r="ADO443" s="40">
        <f t="shared" si="192"/>
        <v>401959441.96000004</v>
      </c>
      <c r="ADP443" s="40">
        <f t="shared" si="192"/>
        <v>375136389.25999999</v>
      </c>
      <c r="ADQ443" s="40">
        <f t="shared" si="192"/>
        <v>12508692.159999996</v>
      </c>
      <c r="ADR443" s="40">
        <f t="shared" si="192"/>
        <v>20298176.790000003</v>
      </c>
      <c r="ADS443" s="40">
        <f t="shared" si="192"/>
        <v>59294903.180000007</v>
      </c>
      <c r="ADT443" s="40">
        <f t="shared" si="192"/>
        <v>22853909.169999998</v>
      </c>
      <c r="ADU443" s="40">
        <f t="shared" si="192"/>
        <v>36118654.93</v>
      </c>
      <c r="ADV443" s="40">
        <f t="shared" si="192"/>
        <v>37190150.729999997</v>
      </c>
      <c r="ADW443" s="40">
        <f t="shared" si="192"/>
        <v>48653958.210000001</v>
      </c>
      <c r="ADX443" s="40">
        <f t="shared" si="192"/>
        <v>2663368739.8500004</v>
      </c>
      <c r="ADY443" s="40">
        <f t="shared" si="192"/>
        <v>181215820.54000002</v>
      </c>
      <c r="ADZ443" s="40">
        <f t="shared" si="192"/>
        <v>140086800.47999999</v>
      </c>
      <c r="AEA443" s="40">
        <f t="shared" si="192"/>
        <v>428319450.60000002</v>
      </c>
      <c r="AEB443" s="40">
        <f t="shared" si="192"/>
        <v>14606567.309999999</v>
      </c>
      <c r="AEC443" s="40">
        <f t="shared" si="192"/>
        <v>22218881.190000001</v>
      </c>
      <c r="AED443" s="40">
        <f t="shared" si="192"/>
        <v>52733814.760000005</v>
      </c>
      <c r="AEE443" s="40">
        <f t="shared" si="192"/>
        <v>17687803</v>
      </c>
      <c r="AEF443" s="40">
        <f t="shared" si="192"/>
        <v>2331623974.8899999</v>
      </c>
      <c r="AEG443" s="40">
        <f t="shared" si="192"/>
        <v>430662917.35000002</v>
      </c>
      <c r="AEH443" s="40">
        <f t="shared" si="192"/>
        <v>264713479.39000002</v>
      </c>
      <c r="AEI443" s="40">
        <f t="shared" si="192"/>
        <v>50557708.090000004</v>
      </c>
      <c r="AEJ443" s="40">
        <f t="shared" si="192"/>
        <v>65070689.140000001</v>
      </c>
      <c r="AEK443" s="40">
        <f t="shared" si="192"/>
        <v>97205661.060000002</v>
      </c>
      <c r="AEL443" s="40">
        <f t="shared" si="192"/>
        <v>67578323.040000007</v>
      </c>
      <c r="AEM443" s="40">
        <f t="shared" si="192"/>
        <v>55084295.839999996</v>
      </c>
      <c r="AEN443" s="40">
        <f t="shared" si="192"/>
        <v>43855954.789999999</v>
      </c>
      <c r="AEO443" s="40">
        <f t="shared" si="192"/>
        <v>63353537.589999989</v>
      </c>
      <c r="AEP443" s="40">
        <f t="shared" si="192"/>
        <v>49845553.679999992</v>
      </c>
      <c r="AEQ443" s="40">
        <f t="shared" si="192"/>
        <v>103640356.20999998</v>
      </c>
      <c r="AER443" s="40">
        <f t="shared" si="192"/>
        <v>46354910.949999996</v>
      </c>
      <c r="AES443" s="40">
        <f t="shared" si="192"/>
        <v>56398583.86999999</v>
      </c>
      <c r="AET443" s="40">
        <f t="shared" si="192"/>
        <v>86891378.769999996</v>
      </c>
      <c r="AEU443" s="40">
        <f t="shared" si="192"/>
        <v>92896783.980000004</v>
      </c>
      <c r="AEV443" s="40">
        <f t="shared" si="192"/>
        <v>45028815.699999996</v>
      </c>
      <c r="AEW443" s="40">
        <f t="shared" si="192"/>
        <v>174585158.01999998</v>
      </c>
      <c r="AEX443" s="40">
        <f t="shared" si="192"/>
        <v>38503816.129999995</v>
      </c>
      <c r="AEY443" s="40">
        <f t="shared" si="192"/>
        <v>97129579.49000001</v>
      </c>
      <c r="AEZ443" s="40">
        <f t="shared" si="192"/>
        <v>16663542702.990002</v>
      </c>
      <c r="AFA443" s="40">
        <f t="shared" si="192"/>
        <v>1665753354.3800001</v>
      </c>
      <c r="AFB443" s="40">
        <f t="shared" si="192"/>
        <v>133679987.76999998</v>
      </c>
      <c r="AFC443" s="40">
        <f t="shared" si="192"/>
        <v>103855575.27000001</v>
      </c>
      <c r="AFD443" s="40">
        <f t="shared" si="192"/>
        <v>63704415.709999993</v>
      </c>
      <c r="AFE443" s="40">
        <f t="shared" ref="AFE443:AHP443" si="193">SUM(AFE441:AFE442)</f>
        <v>65443574.209999993</v>
      </c>
      <c r="AFF443" s="40">
        <f t="shared" si="193"/>
        <v>185101543.50999999</v>
      </c>
      <c r="AFG443" s="40">
        <f t="shared" si="193"/>
        <v>54532677.760000005</v>
      </c>
      <c r="AFH443" s="40">
        <f t="shared" si="193"/>
        <v>82117888.140000001</v>
      </c>
      <c r="AFI443" s="40">
        <f t="shared" si="193"/>
        <v>49204569.849999994</v>
      </c>
      <c r="AFJ443" s="40">
        <f t="shared" si="193"/>
        <v>28612012.849999998</v>
      </c>
      <c r="AFK443" s="40">
        <f t="shared" si="193"/>
        <v>676633932.69000006</v>
      </c>
      <c r="AFL443" s="40">
        <f t="shared" si="193"/>
        <v>360061342.90999997</v>
      </c>
      <c r="AFM443" s="40">
        <f t="shared" si="193"/>
        <v>87935636.620000005</v>
      </c>
      <c r="AFN443" s="40">
        <f t="shared" si="193"/>
        <v>68097957.629999995</v>
      </c>
      <c r="AFO443" s="40">
        <f t="shared" si="193"/>
        <v>103546074.16</v>
      </c>
      <c r="AFP443" s="40">
        <f t="shared" si="193"/>
        <v>87401088.229999989</v>
      </c>
      <c r="AFQ443" s="40">
        <f t="shared" si="193"/>
        <v>49441989.969999999</v>
      </c>
      <c r="AFR443" s="40">
        <f t="shared" si="193"/>
        <v>64934850.329999998</v>
      </c>
      <c r="AFS443" s="40">
        <f t="shared" si="193"/>
        <v>38770743.949999996</v>
      </c>
      <c r="AFT443" s="40">
        <f t="shared" si="193"/>
        <v>58756702.850000001</v>
      </c>
      <c r="AFU443" s="40">
        <f t="shared" si="193"/>
        <v>56115363.739999995</v>
      </c>
      <c r="AFV443" s="40">
        <f t="shared" si="193"/>
        <v>41527751.960000001</v>
      </c>
      <c r="AFW443" s="40">
        <f t="shared" si="193"/>
        <v>45843826.780000001</v>
      </c>
      <c r="AFX443" s="40">
        <f t="shared" si="193"/>
        <v>907889431.2900002</v>
      </c>
      <c r="AFY443" s="40">
        <f t="shared" si="193"/>
        <v>92791232.109999999</v>
      </c>
      <c r="AFZ443" s="40">
        <f t="shared" si="193"/>
        <v>69731931.650000006</v>
      </c>
      <c r="AGA443" s="40">
        <f t="shared" si="193"/>
        <v>48737083.710000001</v>
      </c>
      <c r="AGB443" s="40">
        <f t="shared" si="193"/>
        <v>71451470.5</v>
      </c>
      <c r="AGC443" s="40">
        <f t="shared" si="193"/>
        <v>34778608.289999999</v>
      </c>
      <c r="AGD443" s="40">
        <f t="shared" si="193"/>
        <v>20556843.25</v>
      </c>
      <c r="AGE443" s="40">
        <f t="shared" si="193"/>
        <v>77030239.719999999</v>
      </c>
      <c r="AGF443" s="40">
        <f t="shared" si="193"/>
        <v>75517710.030000001</v>
      </c>
      <c r="AGG443" s="40">
        <f t="shared" si="193"/>
        <v>23309006.27</v>
      </c>
      <c r="AGH443" s="40">
        <f t="shared" si="193"/>
        <v>145773867.44</v>
      </c>
      <c r="AGI443" s="40">
        <f t="shared" si="193"/>
        <v>31176616.509999998</v>
      </c>
      <c r="AGJ443" s="40">
        <f t="shared" si="193"/>
        <v>1384378725.5799999</v>
      </c>
      <c r="AGK443" s="40">
        <f t="shared" si="193"/>
        <v>36602991.009999998</v>
      </c>
      <c r="AGL443" s="40">
        <f t="shared" si="193"/>
        <v>49519418.070000008</v>
      </c>
      <c r="AGM443" s="40">
        <f t="shared" si="193"/>
        <v>48535193.13000001</v>
      </c>
      <c r="AGN443" s="40">
        <f t="shared" si="193"/>
        <v>184500530.81999999</v>
      </c>
      <c r="AGO443" s="40">
        <f t="shared" si="193"/>
        <v>60293028.11999999</v>
      </c>
      <c r="AGP443" s="40">
        <f t="shared" si="193"/>
        <v>32066848.100000001</v>
      </c>
      <c r="AGQ443" s="40">
        <f t="shared" si="193"/>
        <v>41477368.219999999</v>
      </c>
      <c r="AGR443" s="40">
        <f t="shared" si="193"/>
        <v>40407768.410000004</v>
      </c>
      <c r="AGS443" s="40">
        <f t="shared" si="193"/>
        <v>49354048.249999993</v>
      </c>
      <c r="AGT443" s="40">
        <f t="shared" si="193"/>
        <v>32389449.25</v>
      </c>
      <c r="AGU443" s="40">
        <f t="shared" si="193"/>
        <v>1193064924.0599999</v>
      </c>
      <c r="AGV443" s="40">
        <f t="shared" si="193"/>
        <v>191679981.95999998</v>
      </c>
      <c r="AGW443" s="40">
        <f t="shared" si="193"/>
        <v>78964006.340000004</v>
      </c>
      <c r="AGX443" s="40">
        <f t="shared" si="193"/>
        <v>35780377.969999999</v>
      </c>
      <c r="AGY443" s="40">
        <f t="shared" si="193"/>
        <v>118858278.62</v>
      </c>
      <c r="AGZ443" s="40">
        <f t="shared" si="193"/>
        <v>93057528.75</v>
      </c>
      <c r="AHA443" s="40">
        <f t="shared" si="193"/>
        <v>27845467.509999998</v>
      </c>
      <c r="AHB443" s="40">
        <f t="shared" si="193"/>
        <v>42378159.579999998</v>
      </c>
      <c r="AHC443" s="40">
        <f t="shared" si="193"/>
        <v>2736607016.6099997</v>
      </c>
      <c r="AHD443" s="40">
        <f t="shared" si="193"/>
        <v>1192269422.1100001</v>
      </c>
      <c r="AHE443" s="40">
        <f t="shared" si="193"/>
        <v>52610788.13000001</v>
      </c>
      <c r="AHF443" s="40">
        <f t="shared" si="193"/>
        <v>113644742.77000001</v>
      </c>
      <c r="AHG443" s="40">
        <f t="shared" si="193"/>
        <v>199198582.62</v>
      </c>
      <c r="AHH443" s="40">
        <f t="shared" si="193"/>
        <v>104856743.8</v>
      </c>
      <c r="AHI443" s="40">
        <f t="shared" si="193"/>
        <v>98796385.210000008</v>
      </c>
      <c r="AHJ443" s="40">
        <f t="shared" si="193"/>
        <v>113972824.34999999</v>
      </c>
      <c r="AHK443" s="40">
        <f t="shared" si="193"/>
        <v>21990518.469999999</v>
      </c>
      <c r="AHL443" s="40">
        <f t="shared" si="193"/>
        <v>80969712.329999998</v>
      </c>
      <c r="AHM443" s="40">
        <f t="shared" si="193"/>
        <v>81853054.040000007</v>
      </c>
      <c r="AHN443" s="40">
        <f t="shared" si="193"/>
        <v>47615288.209999993</v>
      </c>
      <c r="AHO443" s="40">
        <f t="shared" si="193"/>
        <v>44630229.669999994</v>
      </c>
      <c r="AHP443" s="40">
        <f t="shared" si="193"/>
        <v>47806008</v>
      </c>
      <c r="AHQ443" s="40">
        <f t="shared" ref="AHQ443:AIB443" si="194">SUM(AHQ441:AHQ442)</f>
        <v>36300529.109999999</v>
      </c>
      <c r="AHR443" s="40">
        <f t="shared" si="194"/>
        <v>56383527.650000006</v>
      </c>
      <c r="AHS443" s="40">
        <f t="shared" si="194"/>
        <v>31978283.449999999</v>
      </c>
      <c r="AHT443" s="40">
        <f t="shared" si="194"/>
        <v>457193685.91000003</v>
      </c>
      <c r="AHU443" s="40">
        <f t="shared" si="194"/>
        <v>38574392.210000001</v>
      </c>
      <c r="AHV443" s="40">
        <f t="shared" si="194"/>
        <v>37135520.210000001</v>
      </c>
      <c r="AHW443" s="40">
        <f t="shared" si="194"/>
        <v>43730339.019999996</v>
      </c>
      <c r="AHX443" s="40">
        <f t="shared" si="194"/>
        <v>114532682.58</v>
      </c>
      <c r="AHY443" s="40">
        <f t="shared" si="194"/>
        <v>38855499.149999999</v>
      </c>
      <c r="AHZ443" s="40">
        <f t="shared" si="194"/>
        <v>38899483</v>
      </c>
      <c r="AIA443" s="40">
        <f t="shared" si="194"/>
        <v>15341376254.399998</v>
      </c>
      <c r="AIB443" s="40">
        <f t="shared" si="194"/>
        <v>195816445481.46991</v>
      </c>
    </row>
    <row r="444" spans="1:912" ht="22.5" thickTop="1" x14ac:dyDescent="0.5">
      <c r="C444" s="41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  <c r="CE444" s="33"/>
      <c r="CF444" s="33"/>
      <c r="CG444" s="33"/>
      <c r="CH444" s="33"/>
      <c r="CI444" s="33"/>
      <c r="CJ444" s="33"/>
      <c r="CK444" s="33"/>
      <c r="CL444" s="33"/>
      <c r="CM444" s="33"/>
      <c r="CN444" s="33"/>
      <c r="CO444" s="33"/>
      <c r="CP444" s="33"/>
      <c r="CQ444" s="33"/>
      <c r="CR444" s="33"/>
      <c r="CS444" s="33"/>
      <c r="CT444" s="33"/>
      <c r="CU444" s="33"/>
      <c r="CV444" s="33"/>
      <c r="CW444" s="33"/>
      <c r="CX444" s="33"/>
      <c r="CY444" s="33"/>
      <c r="CZ444" s="33"/>
      <c r="DA444" s="33"/>
      <c r="DB444" s="33"/>
      <c r="DC444" s="33"/>
      <c r="DD444" s="33"/>
      <c r="DE444" s="33"/>
      <c r="DF444" s="33"/>
      <c r="DG444" s="33"/>
      <c r="DH444" s="33"/>
      <c r="DI444" s="33"/>
      <c r="DJ444" s="33"/>
      <c r="DK444" s="33"/>
      <c r="DL444" s="33"/>
      <c r="DM444" s="33"/>
      <c r="DN444" s="33"/>
      <c r="DO444" s="33"/>
      <c r="DP444" s="33"/>
      <c r="DQ444" s="33"/>
      <c r="DR444" s="33"/>
      <c r="DS444" s="33"/>
      <c r="DT444" s="33"/>
      <c r="DU444" s="33"/>
      <c r="DV444" s="33"/>
      <c r="DW444" s="33"/>
      <c r="DX444" s="33"/>
      <c r="DY444" s="33"/>
      <c r="DZ444" s="33"/>
      <c r="EA444" s="33"/>
      <c r="EB444" s="33"/>
      <c r="EC444" s="33"/>
      <c r="ED444" s="33"/>
      <c r="EE444" s="33"/>
      <c r="EF444" s="33"/>
      <c r="EG444" s="33"/>
      <c r="EH444" s="33"/>
      <c r="EI444" s="33"/>
      <c r="EJ444" s="33"/>
      <c r="EK444" s="33"/>
      <c r="EL444" s="33"/>
      <c r="EM444" s="33"/>
      <c r="EN444" s="33"/>
      <c r="EO444" s="33"/>
      <c r="EP444" s="33"/>
      <c r="EQ444" s="33"/>
      <c r="ER444" s="33"/>
      <c r="ES444" s="33"/>
      <c r="ET444" s="33"/>
      <c r="EU444" s="33"/>
      <c r="EV444" s="33"/>
      <c r="EW444" s="33"/>
      <c r="EX444" s="33"/>
      <c r="EY444" s="33"/>
      <c r="EZ444" s="33"/>
      <c r="FA444" s="33"/>
      <c r="FB444" s="33"/>
      <c r="FC444" s="33"/>
      <c r="FD444" s="33"/>
      <c r="FE444" s="33"/>
      <c r="FF444" s="33"/>
      <c r="FG444" s="33"/>
      <c r="FH444" s="33"/>
      <c r="FI444" s="33"/>
      <c r="FJ444" s="33"/>
      <c r="FK444" s="33"/>
      <c r="FL444" s="33"/>
      <c r="FM444" s="33"/>
      <c r="FN444" s="33"/>
      <c r="FO444" s="33"/>
      <c r="FP444" s="33"/>
      <c r="FQ444" s="33"/>
      <c r="FR444" s="33"/>
      <c r="FS444" s="33"/>
      <c r="FT444" s="33"/>
      <c r="FU444" s="33"/>
      <c r="FV444" s="33"/>
      <c r="FW444" s="33"/>
      <c r="FX444" s="33"/>
      <c r="FY444" s="33"/>
      <c r="FZ444" s="33"/>
      <c r="GA444" s="33"/>
      <c r="GB444" s="33"/>
      <c r="GC444" s="33"/>
      <c r="GD444" s="33"/>
      <c r="GE444" s="33"/>
      <c r="GF444" s="33"/>
      <c r="GG444" s="33"/>
      <c r="GH444" s="33"/>
      <c r="GI444" s="33"/>
      <c r="GJ444" s="33"/>
      <c r="GK444" s="33"/>
      <c r="GL444" s="33"/>
      <c r="GM444" s="33"/>
      <c r="GN444" s="33"/>
      <c r="GO444" s="33"/>
      <c r="GP444" s="33"/>
      <c r="GQ444" s="33"/>
      <c r="GR444" s="33"/>
      <c r="GS444" s="33"/>
      <c r="GT444" s="33"/>
      <c r="GU444" s="33"/>
      <c r="GV444" s="33"/>
      <c r="GW444" s="33"/>
      <c r="GX444" s="33"/>
      <c r="GY444" s="33"/>
      <c r="GZ444" s="33"/>
      <c r="HA444" s="33"/>
      <c r="HB444" s="33"/>
      <c r="HC444" s="33"/>
      <c r="HD444" s="33"/>
      <c r="HE444" s="33"/>
      <c r="HF444" s="33"/>
      <c r="HG444" s="33"/>
      <c r="HH444" s="33"/>
      <c r="HI444" s="33"/>
      <c r="HJ444" s="33"/>
      <c r="HK444" s="33"/>
      <c r="HL444" s="33"/>
      <c r="HM444" s="33"/>
      <c r="HN444" s="33"/>
      <c r="HO444" s="33"/>
      <c r="HP444" s="33"/>
      <c r="HQ444" s="33"/>
      <c r="HR444" s="33"/>
      <c r="HS444" s="33"/>
      <c r="HT444" s="33"/>
      <c r="HU444" s="33"/>
      <c r="HV444" s="33"/>
      <c r="HW444" s="33"/>
      <c r="HX444" s="33"/>
      <c r="HY444" s="33"/>
      <c r="HZ444" s="33"/>
      <c r="IA444" s="33"/>
      <c r="IB444" s="33"/>
      <c r="IC444" s="33"/>
      <c r="ID444" s="33"/>
      <c r="IE444" s="33"/>
      <c r="IF444" s="33"/>
      <c r="IG444" s="33"/>
      <c r="IH444" s="33"/>
      <c r="II444" s="33"/>
      <c r="IJ444" s="33"/>
      <c r="IK444" s="33"/>
      <c r="IL444" s="33"/>
      <c r="IM444" s="33"/>
      <c r="IN444" s="33"/>
      <c r="IO444" s="33"/>
      <c r="IP444" s="33"/>
      <c r="IQ444" s="33"/>
      <c r="IR444" s="33"/>
      <c r="IS444" s="33"/>
      <c r="IT444" s="33"/>
      <c r="IU444" s="33"/>
      <c r="IV444" s="33"/>
      <c r="IW444" s="33"/>
      <c r="IX444" s="33"/>
      <c r="IY444" s="33"/>
      <c r="IZ444" s="33"/>
      <c r="JA444" s="33"/>
      <c r="JB444" s="33"/>
      <c r="JC444" s="33"/>
      <c r="JD444" s="33"/>
      <c r="JE444" s="33"/>
      <c r="JF444" s="33"/>
      <c r="JG444" s="33"/>
      <c r="JH444" s="33"/>
      <c r="JI444" s="33"/>
      <c r="JJ444" s="33"/>
      <c r="JK444" s="33"/>
      <c r="JL444" s="33"/>
      <c r="JM444" s="33"/>
      <c r="JN444" s="33"/>
      <c r="JO444" s="33"/>
      <c r="JP444" s="33"/>
      <c r="JQ444" s="33"/>
      <c r="JR444" s="33"/>
      <c r="JS444" s="33"/>
      <c r="JT444" s="33"/>
      <c r="JU444" s="33"/>
      <c r="JV444" s="33"/>
      <c r="JW444" s="33"/>
      <c r="JX444" s="33"/>
      <c r="JY444" s="33"/>
      <c r="JZ444" s="33"/>
      <c r="KA444" s="33"/>
      <c r="KB444" s="33"/>
      <c r="KC444" s="33"/>
      <c r="KD444" s="33"/>
      <c r="KE444" s="33"/>
      <c r="KF444" s="33"/>
      <c r="KG444" s="33"/>
      <c r="KH444" s="33"/>
      <c r="KI444" s="33"/>
      <c r="KJ444" s="33"/>
      <c r="KK444" s="33"/>
      <c r="KL444" s="33"/>
      <c r="KM444" s="33"/>
      <c r="KN444" s="33"/>
      <c r="KO444" s="33"/>
      <c r="KP444" s="33"/>
      <c r="KQ444" s="33"/>
      <c r="KR444" s="33"/>
      <c r="KS444" s="33"/>
      <c r="KT444" s="33"/>
      <c r="KU444" s="33"/>
      <c r="KV444" s="33"/>
      <c r="KW444" s="33"/>
      <c r="KX444" s="33"/>
      <c r="KY444" s="33"/>
      <c r="KZ444" s="33"/>
      <c r="LA444" s="33"/>
      <c r="LB444" s="33"/>
      <c r="LC444" s="33"/>
      <c r="LD444" s="33"/>
      <c r="LE444" s="33"/>
      <c r="LF444" s="33"/>
      <c r="LG444" s="33"/>
      <c r="LH444" s="33"/>
      <c r="LI444" s="33"/>
      <c r="LJ444" s="33"/>
      <c r="LK444" s="33"/>
      <c r="LL444" s="33"/>
      <c r="LM444" s="33"/>
      <c r="LN444" s="33"/>
      <c r="LO444" s="33"/>
      <c r="LP444" s="33"/>
      <c r="LQ444" s="33"/>
      <c r="LR444" s="33"/>
      <c r="LS444" s="33"/>
      <c r="LT444" s="33"/>
      <c r="LU444" s="33"/>
      <c r="LV444" s="33"/>
      <c r="LW444" s="33"/>
      <c r="LX444" s="33"/>
      <c r="LY444" s="33"/>
      <c r="LZ444" s="33"/>
      <c r="MA444" s="33"/>
      <c r="MB444" s="33"/>
      <c r="MC444" s="33"/>
      <c r="MD444" s="33"/>
      <c r="ME444" s="33"/>
      <c r="MF444" s="33"/>
      <c r="MG444" s="33"/>
      <c r="MH444" s="33"/>
      <c r="MI444" s="33"/>
      <c r="MJ444" s="33"/>
      <c r="MK444" s="33"/>
      <c r="ML444" s="33"/>
      <c r="MM444" s="33"/>
      <c r="MN444" s="33"/>
      <c r="MO444" s="33"/>
      <c r="MP444" s="33"/>
      <c r="MQ444" s="33"/>
      <c r="MR444" s="33"/>
      <c r="MS444" s="33"/>
      <c r="MT444" s="33"/>
      <c r="MU444" s="33"/>
      <c r="MV444" s="33"/>
      <c r="MW444" s="33"/>
      <c r="MX444" s="33"/>
      <c r="MY444" s="33"/>
      <c r="MZ444" s="33"/>
      <c r="NA444" s="33"/>
      <c r="NB444" s="33"/>
      <c r="NC444" s="33"/>
      <c r="ND444" s="33"/>
      <c r="NE444" s="33"/>
      <c r="NF444" s="33"/>
      <c r="NG444" s="33"/>
      <c r="NH444" s="33"/>
      <c r="NI444" s="33"/>
      <c r="NJ444" s="33"/>
      <c r="NK444" s="33"/>
      <c r="NL444" s="33"/>
      <c r="NM444" s="33"/>
      <c r="NN444" s="33"/>
      <c r="NO444" s="33"/>
      <c r="NP444" s="33"/>
      <c r="NQ444" s="33"/>
      <c r="NR444" s="33"/>
      <c r="NS444" s="33"/>
      <c r="NT444" s="33"/>
      <c r="NU444" s="33"/>
      <c r="NV444" s="33"/>
      <c r="NW444" s="33"/>
      <c r="NX444" s="33"/>
      <c r="NY444" s="33"/>
      <c r="NZ444" s="33"/>
      <c r="OA444" s="33"/>
      <c r="OB444" s="33"/>
      <c r="OC444" s="33"/>
      <c r="OD444" s="33"/>
      <c r="OE444" s="33"/>
      <c r="OF444" s="33"/>
      <c r="OG444" s="33"/>
      <c r="OH444" s="33"/>
      <c r="OI444" s="33"/>
      <c r="OJ444" s="33"/>
      <c r="OK444" s="33"/>
      <c r="OL444" s="33"/>
      <c r="OM444" s="33"/>
      <c r="ON444" s="33"/>
      <c r="OO444" s="33"/>
      <c r="OP444" s="33"/>
      <c r="OQ444" s="33"/>
      <c r="OR444" s="33"/>
      <c r="OS444" s="33"/>
      <c r="OT444" s="33"/>
      <c r="OU444" s="33"/>
      <c r="OV444" s="33"/>
      <c r="OW444" s="33"/>
      <c r="OX444" s="33"/>
      <c r="OY444" s="33"/>
      <c r="OZ444" s="33"/>
      <c r="PA444" s="33"/>
      <c r="PB444" s="33"/>
      <c r="PC444" s="33"/>
      <c r="PD444" s="33"/>
      <c r="PE444" s="33"/>
      <c r="PF444" s="33"/>
      <c r="PG444" s="33"/>
      <c r="PH444" s="33"/>
      <c r="PI444" s="33"/>
      <c r="PJ444" s="33"/>
      <c r="PK444" s="33"/>
      <c r="PL444" s="33"/>
      <c r="PM444" s="33"/>
      <c r="PN444" s="33"/>
      <c r="PO444" s="33"/>
      <c r="PP444" s="33"/>
      <c r="PQ444" s="33"/>
      <c r="PR444" s="33"/>
      <c r="PS444" s="33"/>
      <c r="PT444" s="33"/>
      <c r="PU444" s="33"/>
      <c r="PV444" s="33"/>
      <c r="PW444" s="33"/>
      <c r="PX444" s="33"/>
      <c r="PY444" s="33"/>
      <c r="PZ444" s="33"/>
      <c r="QA444" s="33"/>
      <c r="QB444" s="33"/>
      <c r="QC444" s="33"/>
      <c r="QD444" s="33"/>
      <c r="QE444" s="33"/>
      <c r="QF444" s="33"/>
      <c r="QG444" s="33"/>
      <c r="QH444" s="33"/>
      <c r="QI444" s="33"/>
      <c r="QJ444" s="33"/>
      <c r="QK444" s="33"/>
      <c r="QL444" s="33"/>
      <c r="QM444" s="33"/>
      <c r="QN444" s="33"/>
      <c r="QO444" s="33"/>
      <c r="QP444" s="33"/>
      <c r="QQ444" s="33"/>
      <c r="QR444" s="33"/>
      <c r="QS444" s="33"/>
      <c r="QT444" s="33"/>
      <c r="QU444" s="33"/>
      <c r="QV444" s="33"/>
      <c r="QW444" s="33"/>
      <c r="QX444" s="33"/>
      <c r="QY444" s="33"/>
      <c r="QZ444" s="33"/>
      <c r="RA444" s="33"/>
      <c r="RB444" s="33"/>
      <c r="RC444" s="33"/>
      <c r="RD444" s="33"/>
      <c r="RE444" s="33"/>
      <c r="RF444" s="33"/>
      <c r="RG444" s="33"/>
      <c r="RH444" s="33"/>
      <c r="RI444" s="33"/>
      <c r="RJ444" s="33"/>
      <c r="RK444" s="33"/>
      <c r="RL444" s="33"/>
      <c r="RM444" s="33"/>
      <c r="RN444" s="33"/>
      <c r="RO444" s="33"/>
      <c r="RP444" s="33"/>
      <c r="RQ444" s="33"/>
      <c r="RR444" s="33"/>
      <c r="RS444" s="33"/>
      <c r="RT444" s="33"/>
      <c r="RU444" s="33"/>
      <c r="RV444" s="33"/>
      <c r="RW444" s="33"/>
      <c r="RX444" s="33"/>
      <c r="RY444" s="33"/>
      <c r="RZ444" s="33"/>
      <c r="SA444" s="33"/>
      <c r="SB444" s="33"/>
      <c r="SC444" s="33"/>
      <c r="SD444" s="33"/>
      <c r="SE444" s="33"/>
      <c r="SF444" s="33"/>
      <c r="SG444" s="33"/>
      <c r="SH444" s="33"/>
      <c r="SI444" s="33"/>
      <c r="SJ444" s="33"/>
      <c r="SK444" s="33"/>
      <c r="SL444" s="33"/>
      <c r="SM444" s="33"/>
      <c r="SN444" s="33"/>
      <c r="SO444" s="33"/>
      <c r="SP444" s="33"/>
      <c r="SQ444" s="33"/>
      <c r="SR444" s="33"/>
      <c r="SS444" s="33"/>
      <c r="ST444" s="33"/>
      <c r="SU444" s="33"/>
      <c r="SV444" s="33"/>
      <c r="SW444" s="33"/>
      <c r="SX444" s="33"/>
      <c r="SY444" s="33"/>
      <c r="SZ444" s="33"/>
      <c r="TA444" s="33"/>
      <c r="TB444" s="33"/>
      <c r="TC444" s="33"/>
      <c r="TD444" s="33"/>
      <c r="TE444" s="33"/>
      <c r="TF444" s="33"/>
      <c r="TG444" s="33"/>
      <c r="TH444" s="33"/>
      <c r="TI444" s="33"/>
      <c r="TJ444" s="33"/>
      <c r="TK444" s="33"/>
      <c r="TL444" s="33"/>
      <c r="TM444" s="33"/>
      <c r="TN444" s="33"/>
      <c r="TO444" s="33"/>
      <c r="TP444" s="33"/>
      <c r="TQ444" s="33"/>
      <c r="TR444" s="33"/>
      <c r="TS444" s="33"/>
      <c r="TT444" s="33"/>
      <c r="TU444" s="33"/>
      <c r="TV444" s="33"/>
      <c r="TW444" s="33"/>
      <c r="TX444" s="33"/>
      <c r="TY444" s="33"/>
      <c r="TZ444" s="33"/>
      <c r="UA444" s="33"/>
      <c r="UB444" s="33"/>
      <c r="UC444" s="33"/>
      <c r="UD444" s="33"/>
      <c r="UE444" s="33"/>
      <c r="UF444" s="33"/>
      <c r="UG444" s="33"/>
      <c r="UH444" s="33"/>
      <c r="UI444" s="33"/>
      <c r="UJ444" s="33"/>
      <c r="UK444" s="33"/>
      <c r="UL444" s="33"/>
      <c r="UM444" s="33"/>
      <c r="UN444" s="33"/>
      <c r="UO444" s="33"/>
      <c r="UP444" s="33"/>
      <c r="UQ444" s="33"/>
      <c r="UR444" s="33"/>
      <c r="US444" s="33"/>
      <c r="UT444" s="33"/>
      <c r="UU444" s="33"/>
      <c r="UV444" s="33"/>
      <c r="UW444" s="33"/>
      <c r="UX444" s="33"/>
      <c r="UY444" s="33"/>
      <c r="UZ444" s="33"/>
      <c r="VA444" s="33"/>
      <c r="VB444" s="33"/>
      <c r="VC444" s="33"/>
      <c r="VD444" s="33"/>
      <c r="VE444" s="33"/>
      <c r="VF444" s="33"/>
      <c r="VG444" s="33"/>
      <c r="VH444" s="33"/>
      <c r="VI444" s="33"/>
      <c r="VJ444" s="33"/>
      <c r="VK444" s="33"/>
      <c r="VL444" s="33"/>
      <c r="VM444" s="33"/>
      <c r="VN444" s="33"/>
      <c r="VO444" s="33"/>
      <c r="VP444" s="33"/>
      <c r="VQ444" s="33"/>
      <c r="VR444" s="33"/>
      <c r="VS444" s="33"/>
      <c r="VT444" s="33"/>
      <c r="VU444" s="33"/>
      <c r="VV444" s="33"/>
      <c r="VW444" s="33"/>
      <c r="VX444" s="33"/>
      <c r="VY444" s="33"/>
      <c r="VZ444" s="33"/>
      <c r="WA444" s="33"/>
      <c r="WB444" s="33"/>
      <c r="WC444" s="33"/>
      <c r="WD444" s="33"/>
      <c r="WE444" s="33"/>
      <c r="WF444" s="33"/>
      <c r="WG444" s="33"/>
      <c r="WH444" s="33"/>
      <c r="WI444" s="33"/>
      <c r="WJ444" s="33"/>
      <c r="WK444" s="33"/>
      <c r="WL444" s="33"/>
      <c r="WM444" s="33"/>
      <c r="WN444" s="33"/>
      <c r="WO444" s="33"/>
      <c r="WP444" s="33"/>
      <c r="WQ444" s="33"/>
      <c r="WR444" s="33"/>
      <c r="WS444" s="33"/>
      <c r="WT444" s="33"/>
      <c r="WU444" s="33"/>
      <c r="WV444" s="33"/>
      <c r="WW444" s="33"/>
      <c r="WX444" s="33"/>
      <c r="WY444" s="33"/>
      <c r="WZ444" s="33"/>
      <c r="XA444" s="33"/>
      <c r="XB444" s="33"/>
      <c r="XC444" s="33"/>
      <c r="XD444" s="33"/>
      <c r="XE444" s="33"/>
      <c r="XF444" s="33"/>
      <c r="XG444" s="33"/>
      <c r="XH444" s="33"/>
      <c r="XI444" s="33"/>
      <c r="XJ444" s="33"/>
      <c r="XK444" s="33"/>
      <c r="XL444" s="33"/>
      <c r="XM444" s="33"/>
      <c r="XN444" s="33"/>
      <c r="XO444" s="33"/>
      <c r="XP444" s="33"/>
      <c r="XQ444" s="33"/>
      <c r="XR444" s="33"/>
      <c r="XS444" s="33"/>
      <c r="XT444" s="33"/>
      <c r="XU444" s="33"/>
      <c r="XV444" s="33"/>
      <c r="XW444" s="33"/>
      <c r="XX444" s="33"/>
      <c r="XY444" s="33"/>
      <c r="XZ444" s="33"/>
      <c r="YA444" s="33"/>
      <c r="YB444" s="33"/>
      <c r="YC444" s="33"/>
      <c r="YD444" s="33"/>
      <c r="YE444" s="33"/>
      <c r="YF444" s="33"/>
      <c r="YG444" s="33"/>
      <c r="YH444" s="33"/>
      <c r="YI444" s="33"/>
      <c r="YJ444" s="33"/>
      <c r="YK444" s="33"/>
      <c r="YL444" s="33"/>
      <c r="YM444" s="33"/>
      <c r="YN444" s="33"/>
      <c r="YO444" s="33"/>
      <c r="YP444" s="33"/>
      <c r="YQ444" s="33"/>
      <c r="YR444" s="33"/>
      <c r="YS444" s="33"/>
      <c r="YT444" s="33"/>
      <c r="YU444" s="33"/>
      <c r="YV444" s="33"/>
      <c r="YW444" s="33"/>
      <c r="YX444" s="33"/>
      <c r="YY444" s="33"/>
      <c r="YZ444" s="33"/>
      <c r="ZA444" s="33"/>
      <c r="ZB444" s="33"/>
      <c r="ZC444" s="33"/>
      <c r="ZD444" s="33"/>
      <c r="ZE444" s="33"/>
      <c r="ZF444" s="33"/>
      <c r="ZG444" s="33"/>
      <c r="ZH444" s="33"/>
      <c r="ZI444" s="33"/>
      <c r="ZJ444" s="33"/>
      <c r="ZK444" s="33"/>
      <c r="ZL444" s="33"/>
      <c r="ZM444" s="33"/>
      <c r="ZN444" s="33"/>
      <c r="ZO444" s="33"/>
      <c r="ZP444" s="33"/>
      <c r="ZQ444" s="33"/>
      <c r="ZR444" s="33"/>
      <c r="ZS444" s="33"/>
      <c r="ZT444" s="33"/>
      <c r="ZU444" s="33"/>
      <c r="ZV444" s="33"/>
      <c r="ZW444" s="33"/>
      <c r="ZX444" s="33"/>
      <c r="ZY444" s="33"/>
      <c r="ZZ444" s="33"/>
      <c r="AAA444" s="33"/>
      <c r="AAB444" s="33"/>
      <c r="AAC444" s="33"/>
      <c r="AAD444" s="33"/>
      <c r="AAE444" s="33"/>
      <c r="AAF444" s="33"/>
      <c r="AAG444" s="33"/>
      <c r="AAH444" s="33"/>
      <c r="AAI444" s="33"/>
      <c r="AAJ444" s="33"/>
      <c r="AAK444" s="33"/>
      <c r="AAL444" s="33"/>
      <c r="AAM444" s="33"/>
      <c r="AAN444" s="33"/>
      <c r="AAO444" s="33"/>
      <c r="AAP444" s="33"/>
      <c r="AAQ444" s="33"/>
      <c r="AAR444" s="33"/>
      <c r="AAS444" s="33"/>
      <c r="AAT444" s="33"/>
      <c r="AAU444" s="33"/>
      <c r="AAV444" s="33"/>
      <c r="AAW444" s="33"/>
      <c r="AAX444" s="33"/>
      <c r="AAY444" s="33"/>
      <c r="AAZ444" s="33"/>
      <c r="ABA444" s="33"/>
      <c r="ABB444" s="33"/>
      <c r="ABC444" s="33"/>
      <c r="ABD444" s="33"/>
      <c r="ABE444" s="33"/>
      <c r="ABF444" s="33"/>
      <c r="ABG444" s="33"/>
      <c r="ABH444" s="33"/>
      <c r="ABI444" s="33"/>
      <c r="ABJ444" s="33"/>
      <c r="ABK444" s="33"/>
      <c r="ABL444" s="33"/>
      <c r="ABM444" s="33"/>
      <c r="ABN444" s="33"/>
      <c r="ABO444" s="33"/>
      <c r="ABP444" s="33"/>
      <c r="ABQ444" s="33"/>
      <c r="ABR444" s="33"/>
      <c r="ABS444" s="33"/>
      <c r="ABT444" s="33"/>
      <c r="ABU444" s="33"/>
      <c r="ABV444" s="33"/>
      <c r="ABW444" s="33"/>
      <c r="ABX444" s="33"/>
      <c r="ABY444" s="33"/>
      <c r="ABZ444" s="33"/>
      <c r="ACA444" s="33"/>
      <c r="ACB444" s="33"/>
      <c r="ACC444" s="33"/>
      <c r="ACD444" s="33"/>
      <c r="ACE444" s="33"/>
      <c r="ACF444" s="33"/>
      <c r="ACG444" s="33"/>
      <c r="ACH444" s="33"/>
      <c r="ACI444" s="33"/>
      <c r="ACJ444" s="33"/>
      <c r="ACK444" s="33"/>
      <c r="ACL444" s="33"/>
      <c r="ACM444" s="33"/>
      <c r="ACN444" s="33"/>
      <c r="ACO444" s="33"/>
      <c r="ACP444" s="33"/>
      <c r="ACQ444" s="33"/>
      <c r="ACR444" s="33"/>
      <c r="ACS444" s="33"/>
      <c r="ACT444" s="33"/>
      <c r="ACU444" s="33"/>
      <c r="ACV444" s="33"/>
      <c r="ACW444" s="33"/>
      <c r="ACX444" s="33"/>
      <c r="ACY444" s="33"/>
      <c r="ACZ444" s="33"/>
      <c r="ADA444" s="33"/>
      <c r="ADB444" s="33"/>
      <c r="ADC444" s="33"/>
      <c r="ADD444" s="33"/>
      <c r="ADE444" s="33"/>
      <c r="ADF444" s="33"/>
      <c r="ADG444" s="33"/>
      <c r="ADH444" s="33"/>
      <c r="ADI444" s="33"/>
      <c r="ADJ444" s="33"/>
      <c r="ADK444" s="33"/>
      <c r="ADL444" s="33"/>
      <c r="ADM444" s="33"/>
      <c r="ADN444" s="33"/>
      <c r="ADO444" s="33"/>
      <c r="ADP444" s="33"/>
      <c r="ADQ444" s="33"/>
      <c r="ADR444" s="33"/>
      <c r="ADS444" s="33"/>
      <c r="ADT444" s="33"/>
      <c r="ADU444" s="33"/>
      <c r="ADV444" s="33"/>
      <c r="ADW444" s="33"/>
      <c r="ADX444" s="33"/>
      <c r="ADY444" s="33"/>
      <c r="ADZ444" s="33"/>
      <c r="AEA444" s="33"/>
      <c r="AEB444" s="33"/>
      <c r="AEC444" s="33"/>
      <c r="AED444" s="33"/>
      <c r="AEE444" s="33"/>
      <c r="AEF444" s="33"/>
      <c r="AEG444" s="33"/>
      <c r="AEH444" s="33"/>
      <c r="AEI444" s="33"/>
      <c r="AEJ444" s="33"/>
      <c r="AEK444" s="33"/>
      <c r="AEL444" s="33"/>
      <c r="AEM444" s="33"/>
      <c r="AEN444" s="33"/>
      <c r="AEO444" s="33"/>
      <c r="AEP444" s="33"/>
      <c r="AEQ444" s="33"/>
      <c r="AER444" s="33"/>
      <c r="AES444" s="33"/>
      <c r="AET444" s="33"/>
      <c r="AEU444" s="33"/>
      <c r="AEV444" s="33"/>
      <c r="AEW444" s="33"/>
      <c r="AEX444" s="33"/>
      <c r="AEY444" s="33"/>
      <c r="AEZ444" s="33"/>
      <c r="AFA444" s="33"/>
      <c r="AFB444" s="33"/>
      <c r="AFC444" s="33"/>
      <c r="AFD444" s="33"/>
      <c r="AFE444" s="33"/>
      <c r="AFF444" s="33"/>
      <c r="AFG444" s="33"/>
      <c r="AFH444" s="33"/>
      <c r="AFI444" s="33"/>
      <c r="AFJ444" s="33"/>
      <c r="AFK444" s="33"/>
      <c r="AFL444" s="33"/>
      <c r="AFM444" s="33"/>
      <c r="AFN444" s="33"/>
      <c r="AFO444" s="33"/>
      <c r="AFP444" s="33"/>
      <c r="AFQ444" s="33"/>
      <c r="AFR444" s="33"/>
      <c r="AFS444" s="33"/>
      <c r="AFT444" s="33"/>
      <c r="AFU444" s="33"/>
      <c r="AFV444" s="33"/>
      <c r="AFW444" s="33"/>
      <c r="AFX444" s="33"/>
      <c r="AFY444" s="33"/>
      <c r="AFZ444" s="33"/>
      <c r="AGA444" s="33"/>
      <c r="AGB444" s="33"/>
      <c r="AGC444" s="33"/>
      <c r="AGD444" s="33"/>
      <c r="AGE444" s="33"/>
      <c r="AGF444" s="33"/>
      <c r="AGG444" s="33"/>
      <c r="AGH444" s="33"/>
      <c r="AGI444" s="33"/>
      <c r="AGJ444" s="33"/>
      <c r="AGK444" s="33"/>
      <c r="AGL444" s="33"/>
      <c r="AGM444" s="33"/>
      <c r="AGN444" s="33"/>
      <c r="AGO444" s="33"/>
      <c r="AGP444" s="33"/>
      <c r="AGQ444" s="33"/>
      <c r="AGR444" s="33"/>
      <c r="AGS444" s="33"/>
      <c r="AGT444" s="33"/>
      <c r="AGU444" s="33"/>
      <c r="AGV444" s="33"/>
      <c r="AGW444" s="33"/>
      <c r="AGX444" s="33"/>
      <c r="AGY444" s="33"/>
      <c r="AGZ444" s="33"/>
      <c r="AHA444" s="33"/>
      <c r="AHB444" s="33"/>
      <c r="AHC444" s="33"/>
      <c r="AHD444" s="33"/>
      <c r="AHE444" s="33"/>
      <c r="AHF444" s="33"/>
      <c r="AHG444" s="33"/>
      <c r="AHH444" s="33"/>
      <c r="AHI444" s="33"/>
      <c r="AHJ444" s="33"/>
      <c r="AHK444" s="33"/>
      <c r="AHL444" s="33"/>
      <c r="AHM444" s="33"/>
      <c r="AHN444" s="33"/>
      <c r="AHO444" s="33"/>
      <c r="AHP444" s="33"/>
      <c r="AHQ444" s="33"/>
      <c r="AHR444" s="33"/>
      <c r="AHS444" s="33"/>
      <c r="AHT444" s="33"/>
      <c r="AHU444" s="33"/>
      <c r="AHV444" s="33"/>
      <c r="AHW444" s="33"/>
      <c r="AHX444" s="33"/>
      <c r="AHY444" s="33"/>
      <c r="AHZ444" s="33"/>
      <c r="AIA444" s="33"/>
      <c r="AIB444" s="33"/>
    </row>
    <row r="445" spans="1:912" x14ac:dyDescent="0.5">
      <c r="C445" s="34" t="s">
        <v>277</v>
      </c>
      <c r="D445" s="38">
        <f>SUM(D131)</f>
        <v>1267703063.8</v>
      </c>
      <c r="E445" s="38">
        <f t="shared" ref="E445:BP445" si="195">SUM(E131)</f>
        <v>97753342.569999993</v>
      </c>
      <c r="F445" s="38">
        <f t="shared" si="195"/>
        <v>161224557.47999999</v>
      </c>
      <c r="G445" s="38">
        <f t="shared" si="195"/>
        <v>58338610.82</v>
      </c>
      <c r="H445" s="38">
        <f t="shared" si="195"/>
        <v>184079274.73000002</v>
      </c>
      <c r="I445" s="38">
        <f t="shared" si="195"/>
        <v>96126068.340000004</v>
      </c>
      <c r="J445" s="38">
        <f t="shared" si="195"/>
        <v>146397677.76999998</v>
      </c>
      <c r="K445" s="38">
        <f t="shared" si="195"/>
        <v>99358130.599999994</v>
      </c>
      <c r="L445" s="38">
        <f t="shared" si="195"/>
        <v>100012780.91999996</v>
      </c>
      <c r="M445" s="38">
        <f t="shared" si="195"/>
        <v>78976511.50999999</v>
      </c>
      <c r="N445" s="38">
        <f t="shared" si="195"/>
        <v>60453374.45000001</v>
      </c>
      <c r="O445" s="38">
        <f t="shared" si="195"/>
        <v>57627266.930000007</v>
      </c>
      <c r="P445" s="38">
        <f t="shared" si="195"/>
        <v>48330881.189999998</v>
      </c>
      <c r="Q445" s="38">
        <f t="shared" si="195"/>
        <v>66195436.439999998</v>
      </c>
      <c r="R445" s="38">
        <f t="shared" si="195"/>
        <v>57132921.520000003</v>
      </c>
      <c r="S445" s="38">
        <f t="shared" si="195"/>
        <v>108445463.95999998</v>
      </c>
      <c r="T445" s="38">
        <f t="shared" si="195"/>
        <v>75991032.279999986</v>
      </c>
      <c r="U445" s="38">
        <f t="shared" si="195"/>
        <v>20781610.740000002</v>
      </c>
      <c r="V445" s="38">
        <f t="shared" si="195"/>
        <v>1009848588.04</v>
      </c>
      <c r="W445" s="38">
        <f t="shared" si="195"/>
        <v>271910211.59000003</v>
      </c>
      <c r="X445" s="38">
        <f t="shared" si="195"/>
        <v>65262286.850000001</v>
      </c>
      <c r="Y445" s="38">
        <f t="shared" si="195"/>
        <v>101806532.53999998</v>
      </c>
      <c r="Z445" s="38">
        <f t="shared" si="195"/>
        <v>90173410.100000009</v>
      </c>
      <c r="AA445" s="38">
        <f t="shared" si="195"/>
        <v>87849027.280000016</v>
      </c>
      <c r="AB445" s="38">
        <f t="shared" si="195"/>
        <v>47148199.689999998</v>
      </c>
      <c r="AC445" s="38">
        <f t="shared" si="195"/>
        <v>268018339.90000004</v>
      </c>
      <c r="AD445" s="38">
        <f t="shared" si="195"/>
        <v>104166537.24000001</v>
      </c>
      <c r="AE445" s="38">
        <f t="shared" si="195"/>
        <v>66273027.729999997</v>
      </c>
      <c r="AF445" s="38">
        <f t="shared" si="195"/>
        <v>195940668.50999999</v>
      </c>
      <c r="AG445" s="38">
        <f t="shared" si="195"/>
        <v>77846451.610000014</v>
      </c>
      <c r="AH445" s="38">
        <f t="shared" si="195"/>
        <v>189093349.58000001</v>
      </c>
      <c r="AI445" s="38">
        <f t="shared" si="195"/>
        <v>117320883.65000001</v>
      </c>
      <c r="AJ445" s="38">
        <f t="shared" si="195"/>
        <v>77597767.080000013</v>
      </c>
      <c r="AK445" s="38">
        <f t="shared" si="195"/>
        <v>50810602.430000007</v>
      </c>
      <c r="AL445" s="38">
        <f t="shared" si="195"/>
        <v>81340741.629999995</v>
      </c>
      <c r="AM445" s="38">
        <f t="shared" si="195"/>
        <v>96196878.629999995</v>
      </c>
      <c r="AN445" s="38">
        <f t="shared" si="195"/>
        <v>48744353.310000002</v>
      </c>
      <c r="AO445" s="38">
        <f t="shared" si="195"/>
        <v>61892134.82</v>
      </c>
      <c r="AP445" s="38">
        <f t="shared" si="195"/>
        <v>60565264.510000005</v>
      </c>
      <c r="AQ445" s="38">
        <f t="shared" si="195"/>
        <v>52445016.570000008</v>
      </c>
      <c r="AR445" s="38">
        <f t="shared" si="195"/>
        <v>46569430.000000007</v>
      </c>
      <c r="AS445" s="38">
        <f t="shared" si="195"/>
        <v>36664088.559999987</v>
      </c>
      <c r="AT445" s="38">
        <f t="shared" si="195"/>
        <v>617731612.9799999</v>
      </c>
      <c r="AU445" s="38">
        <f t="shared" si="195"/>
        <v>38455006.510000005</v>
      </c>
      <c r="AV445" s="38">
        <f t="shared" si="195"/>
        <v>34717121.640000001</v>
      </c>
      <c r="AW445" s="38">
        <f t="shared" si="195"/>
        <v>54576305.450000003</v>
      </c>
      <c r="AX445" s="38">
        <f t="shared" si="195"/>
        <v>76779488.219999999</v>
      </c>
      <c r="AY445" s="38">
        <f t="shared" si="195"/>
        <v>101594141.51000001</v>
      </c>
      <c r="AZ445" s="38">
        <f t="shared" si="195"/>
        <v>42635810.650000006</v>
      </c>
      <c r="BA445" s="38">
        <f t="shared" si="195"/>
        <v>50235800.590000004</v>
      </c>
      <c r="BB445" s="38">
        <f t="shared" si="195"/>
        <v>37537916.120000005</v>
      </c>
      <c r="BC445" s="38">
        <f t="shared" si="195"/>
        <v>41861118.43</v>
      </c>
      <c r="BD445" s="38">
        <f t="shared" si="195"/>
        <v>29272922.620000001</v>
      </c>
      <c r="BE445" s="38">
        <f t="shared" si="195"/>
        <v>31900958.599999998</v>
      </c>
      <c r="BF445" s="38">
        <f t="shared" si="195"/>
        <v>164452327.22999999</v>
      </c>
      <c r="BG445" s="38">
        <f t="shared" si="195"/>
        <v>31369747.309999999</v>
      </c>
      <c r="BH445" s="38">
        <f t="shared" si="195"/>
        <v>23914696.300000001</v>
      </c>
      <c r="BI445" s="38">
        <f t="shared" si="195"/>
        <v>516866060.89000005</v>
      </c>
      <c r="BJ445" s="38">
        <f t="shared" si="195"/>
        <v>305321253.34000003</v>
      </c>
      <c r="BK445" s="38">
        <f t="shared" si="195"/>
        <v>76459600.080000013</v>
      </c>
      <c r="BL445" s="38">
        <f t="shared" si="195"/>
        <v>57737814.5</v>
      </c>
      <c r="BM445" s="38">
        <f t="shared" si="195"/>
        <v>102399214.76000001</v>
      </c>
      <c r="BN445" s="38">
        <f t="shared" si="195"/>
        <v>78412791.5</v>
      </c>
      <c r="BO445" s="38">
        <f t="shared" si="195"/>
        <v>69070321.819999993</v>
      </c>
      <c r="BP445" s="38">
        <f t="shared" si="195"/>
        <v>9549426.6600000001</v>
      </c>
      <c r="BQ445" s="38">
        <f t="shared" ref="BQ445:EB445" si="196">SUM(BQ131)</f>
        <v>8532900.6999999993</v>
      </c>
      <c r="BR445" s="38">
        <f t="shared" si="196"/>
        <v>620470589.27999997</v>
      </c>
      <c r="BS445" s="38">
        <f t="shared" si="196"/>
        <v>89234096.600000009</v>
      </c>
      <c r="BT445" s="38">
        <f t="shared" si="196"/>
        <v>69546580.689999998</v>
      </c>
      <c r="BU445" s="38">
        <f t="shared" si="196"/>
        <v>89390661.649999991</v>
      </c>
      <c r="BV445" s="38">
        <f t="shared" si="196"/>
        <v>73657587.280000001</v>
      </c>
      <c r="BW445" s="38">
        <f t="shared" si="196"/>
        <v>59796079.659999996</v>
      </c>
      <c r="BX445" s="38">
        <f t="shared" si="196"/>
        <v>57308838.009999998</v>
      </c>
      <c r="BY445" s="38">
        <f t="shared" si="196"/>
        <v>85441885.560000017</v>
      </c>
      <c r="BZ445" s="38">
        <f t="shared" si="196"/>
        <v>235775050.44000003</v>
      </c>
      <c r="CA445" s="38">
        <f t="shared" si="196"/>
        <v>58698830.520000003</v>
      </c>
      <c r="CB445" s="38">
        <f t="shared" si="196"/>
        <v>81551152.180000007</v>
      </c>
      <c r="CC445" s="38">
        <f t="shared" si="196"/>
        <v>146135993.34999999</v>
      </c>
      <c r="CD445" s="38">
        <f t="shared" si="196"/>
        <v>53032476.170000002</v>
      </c>
      <c r="CE445" s="38">
        <f t="shared" si="196"/>
        <v>51604540.059999995</v>
      </c>
      <c r="CF445" s="38">
        <f t="shared" si="196"/>
        <v>47934667.560000002</v>
      </c>
      <c r="CG445" s="38">
        <f t="shared" si="196"/>
        <v>1103673445.75</v>
      </c>
      <c r="CH445" s="38">
        <f t="shared" si="196"/>
        <v>71792313.219999999</v>
      </c>
      <c r="CI445" s="38">
        <f t="shared" si="196"/>
        <v>159687879.49000001</v>
      </c>
      <c r="CJ445" s="38">
        <f t="shared" si="196"/>
        <v>57318026.419999994</v>
      </c>
      <c r="CK445" s="38">
        <f t="shared" si="196"/>
        <v>70994377.120000005</v>
      </c>
      <c r="CL445" s="38">
        <f t="shared" si="196"/>
        <v>74901124.079999998</v>
      </c>
      <c r="CM445" s="38">
        <f t="shared" si="196"/>
        <v>66528206.24000001</v>
      </c>
      <c r="CN445" s="38">
        <f t="shared" si="196"/>
        <v>114632743.19999999</v>
      </c>
      <c r="CO445" s="38">
        <f t="shared" si="196"/>
        <v>37657494.689999998</v>
      </c>
      <c r="CP445" s="38">
        <f t="shared" si="196"/>
        <v>69937142.289999992</v>
      </c>
      <c r="CQ445" s="38">
        <f t="shared" si="196"/>
        <v>53724222.939999998</v>
      </c>
      <c r="CR445" s="38">
        <f t="shared" si="196"/>
        <v>85768655.209999993</v>
      </c>
      <c r="CS445" s="38">
        <f t="shared" si="196"/>
        <v>52279076.579999998</v>
      </c>
      <c r="CT445" s="38">
        <f t="shared" si="196"/>
        <v>565218019.97000003</v>
      </c>
      <c r="CU445" s="38">
        <f t="shared" si="196"/>
        <v>59078820.959999993</v>
      </c>
      <c r="CV445" s="38">
        <f t="shared" si="196"/>
        <v>66137617.809999995</v>
      </c>
      <c r="CW445" s="38">
        <f t="shared" si="196"/>
        <v>115919971.71000002</v>
      </c>
      <c r="CX445" s="38">
        <f t="shared" si="196"/>
        <v>55416679.690000005</v>
      </c>
      <c r="CY445" s="38">
        <f t="shared" si="196"/>
        <v>96982303.979999989</v>
      </c>
      <c r="CZ445" s="38">
        <f t="shared" si="196"/>
        <v>56393939.840000004</v>
      </c>
      <c r="DA445" s="38">
        <f t="shared" si="196"/>
        <v>28330540.879999995</v>
      </c>
      <c r="DB445" s="38">
        <f t="shared" si="196"/>
        <v>13573747787.389994</v>
      </c>
      <c r="DC445" s="38">
        <f t="shared" si="196"/>
        <v>362112362.37999994</v>
      </c>
      <c r="DD445" s="38">
        <f t="shared" si="196"/>
        <v>445553302.94999999</v>
      </c>
      <c r="DE445" s="38">
        <f t="shared" si="196"/>
        <v>77023120.260000005</v>
      </c>
      <c r="DF445" s="38">
        <f t="shared" si="196"/>
        <v>61674572.760000005</v>
      </c>
      <c r="DG445" s="38">
        <f t="shared" si="196"/>
        <v>129043616.63000001</v>
      </c>
      <c r="DH445" s="38">
        <f t="shared" si="196"/>
        <v>104250779.05999999</v>
      </c>
      <c r="DI445" s="38">
        <f t="shared" si="196"/>
        <v>100068162.04000001</v>
      </c>
      <c r="DJ445" s="38">
        <f t="shared" si="196"/>
        <v>110393461.69</v>
      </c>
      <c r="DK445" s="38">
        <f t="shared" si="196"/>
        <v>34726070.539999999</v>
      </c>
      <c r="DL445" s="38">
        <f t="shared" si="196"/>
        <v>1310910639.3699999</v>
      </c>
      <c r="DM445" s="38">
        <f t="shared" si="196"/>
        <v>69421776.620000005</v>
      </c>
      <c r="DN445" s="38">
        <f t="shared" si="196"/>
        <v>95722135.080000013</v>
      </c>
      <c r="DO445" s="38">
        <f t="shared" si="196"/>
        <v>81651273.439999998</v>
      </c>
      <c r="DP445" s="38">
        <f t="shared" si="196"/>
        <v>90151220.179999977</v>
      </c>
      <c r="DQ445" s="38">
        <f t="shared" si="196"/>
        <v>76926631.989999995</v>
      </c>
      <c r="DR445" s="38">
        <f t="shared" si="196"/>
        <v>129516393.68000002</v>
      </c>
      <c r="DS445" s="38">
        <f t="shared" si="196"/>
        <v>77054620.799999997</v>
      </c>
      <c r="DT445" s="38">
        <f t="shared" si="196"/>
        <v>132318112.75999999</v>
      </c>
      <c r="DU445" s="38">
        <f t="shared" si="196"/>
        <v>596253255.16999984</v>
      </c>
      <c r="DV445" s="38">
        <f t="shared" si="196"/>
        <v>95693916.629999995</v>
      </c>
      <c r="DW445" s="38">
        <f t="shared" si="196"/>
        <v>203049619.41000003</v>
      </c>
      <c r="DX445" s="38">
        <f t="shared" si="196"/>
        <v>248479932.43999997</v>
      </c>
      <c r="DY445" s="38">
        <f t="shared" si="196"/>
        <v>77452826.75</v>
      </c>
      <c r="DZ445" s="38">
        <f t="shared" si="196"/>
        <v>130529756.22999997</v>
      </c>
      <c r="EA445" s="38">
        <f t="shared" si="196"/>
        <v>105732849.86999999</v>
      </c>
      <c r="EB445" s="38">
        <f t="shared" si="196"/>
        <v>34144529.140000001</v>
      </c>
      <c r="EC445" s="38">
        <f t="shared" ref="EC445:GN445" si="197">SUM(EC131)</f>
        <v>58895656.090000011</v>
      </c>
      <c r="ED445" s="38">
        <f t="shared" si="197"/>
        <v>61127688.009999998</v>
      </c>
      <c r="EE445" s="38">
        <f t="shared" si="197"/>
        <v>137451827.24000004</v>
      </c>
      <c r="EF445" s="38">
        <f t="shared" si="197"/>
        <v>355247211.23999995</v>
      </c>
      <c r="EG445" s="38">
        <f t="shared" si="197"/>
        <v>327094197.82000005</v>
      </c>
      <c r="EH445" s="38">
        <f t="shared" si="197"/>
        <v>70461863.650000006</v>
      </c>
      <c r="EI445" s="38">
        <f t="shared" si="197"/>
        <v>76831699.180000007</v>
      </c>
      <c r="EJ445" s="38">
        <f t="shared" si="197"/>
        <v>71562447.390000015</v>
      </c>
      <c r="EK445" s="38">
        <f t="shared" si="197"/>
        <v>95678222.840000004</v>
      </c>
      <c r="EL445" s="38">
        <f t="shared" si="197"/>
        <v>135509965.51999998</v>
      </c>
      <c r="EM445" s="38">
        <f t="shared" si="197"/>
        <v>47423315.610000007</v>
      </c>
      <c r="EN445" s="38">
        <f t="shared" si="197"/>
        <v>61718590.609999999</v>
      </c>
      <c r="EO445" s="38">
        <f t="shared" si="197"/>
        <v>853907662.34000003</v>
      </c>
      <c r="EP445" s="38">
        <f t="shared" si="197"/>
        <v>63314139.099999994</v>
      </c>
      <c r="EQ445" s="38">
        <f t="shared" si="197"/>
        <v>65916555.790000014</v>
      </c>
      <c r="ER445" s="38">
        <f t="shared" si="197"/>
        <v>62127070.589999996</v>
      </c>
      <c r="ES445" s="38">
        <f t="shared" si="197"/>
        <v>39833691.909999996</v>
      </c>
      <c r="ET445" s="38">
        <f t="shared" si="197"/>
        <v>37309876.719999999</v>
      </c>
      <c r="EU445" s="38">
        <f t="shared" si="197"/>
        <v>90129183.959999993</v>
      </c>
      <c r="EV445" s="38">
        <f t="shared" si="197"/>
        <v>72867127.410000011</v>
      </c>
      <c r="EW445" s="38">
        <f t="shared" si="197"/>
        <v>61053423.839999996</v>
      </c>
      <c r="EX445" s="38">
        <f t="shared" si="197"/>
        <v>7825316354.7299995</v>
      </c>
      <c r="EY445" s="38">
        <f t="shared" si="197"/>
        <v>581299180.64999998</v>
      </c>
      <c r="EZ445" s="38">
        <f t="shared" si="197"/>
        <v>34536207.939999998</v>
      </c>
      <c r="FA445" s="38">
        <f t="shared" si="197"/>
        <v>56892623.350000001</v>
      </c>
      <c r="FB445" s="38">
        <f t="shared" si="197"/>
        <v>76352929.570000008</v>
      </c>
      <c r="FC445" s="38">
        <f t="shared" si="197"/>
        <v>111175807.11999999</v>
      </c>
      <c r="FD445" s="38">
        <f t="shared" si="197"/>
        <v>95933893.469999999</v>
      </c>
      <c r="FE445" s="38">
        <f t="shared" si="197"/>
        <v>89100358.680000007</v>
      </c>
      <c r="FF445" s="38">
        <f t="shared" si="197"/>
        <v>53557376.820000008</v>
      </c>
      <c r="FG445" s="38">
        <f t="shared" si="197"/>
        <v>47767176.189999998</v>
      </c>
      <c r="FH445" s="38">
        <f t="shared" si="197"/>
        <v>40542764.75</v>
      </c>
      <c r="FI445" s="38">
        <f t="shared" si="197"/>
        <v>43667599.370000005</v>
      </c>
      <c r="FJ445" s="38">
        <f t="shared" si="197"/>
        <v>25128841.989999998</v>
      </c>
      <c r="FK445" s="38">
        <f t="shared" si="197"/>
        <v>414803131.34000003</v>
      </c>
      <c r="FL445" s="38">
        <f t="shared" si="197"/>
        <v>51689633.989999995</v>
      </c>
      <c r="FM445" s="38">
        <f t="shared" si="197"/>
        <v>64920385.850000001</v>
      </c>
      <c r="FN445" s="38">
        <f t="shared" si="197"/>
        <v>58270223.259999998</v>
      </c>
      <c r="FO445" s="38">
        <f t="shared" si="197"/>
        <v>92104194.129999995</v>
      </c>
      <c r="FP445" s="38">
        <f t="shared" si="197"/>
        <v>78733449.810000002</v>
      </c>
      <c r="FQ445" s="38">
        <f t="shared" si="197"/>
        <v>28554004.909999996</v>
      </c>
      <c r="FR445" s="38">
        <f t="shared" si="197"/>
        <v>10145330.689999999</v>
      </c>
      <c r="FS445" s="38">
        <f t="shared" si="197"/>
        <v>905953667.26000011</v>
      </c>
      <c r="FT445" s="38">
        <f t="shared" si="197"/>
        <v>60826310.879999995</v>
      </c>
      <c r="FU445" s="38">
        <f t="shared" si="197"/>
        <v>92055765.269999996</v>
      </c>
      <c r="FV445" s="38">
        <f t="shared" si="197"/>
        <v>70992110.219999999</v>
      </c>
      <c r="FW445" s="38">
        <f t="shared" si="197"/>
        <v>114832983.24999999</v>
      </c>
      <c r="FX445" s="38">
        <f t="shared" si="197"/>
        <v>60900436.659999996</v>
      </c>
      <c r="FY445" s="38">
        <f t="shared" si="197"/>
        <v>137662566.31</v>
      </c>
      <c r="FZ445" s="38">
        <f t="shared" si="197"/>
        <v>83922017.430000007</v>
      </c>
      <c r="GA445" s="38">
        <f t="shared" si="197"/>
        <v>80004714.230000019</v>
      </c>
      <c r="GB445" s="38">
        <f t="shared" si="197"/>
        <v>68355389.939999998</v>
      </c>
      <c r="GC445" s="38">
        <f t="shared" si="197"/>
        <v>131442433.69999999</v>
      </c>
      <c r="GD445" s="38">
        <f t="shared" si="197"/>
        <v>68108932.00999999</v>
      </c>
      <c r="GE445" s="38">
        <f t="shared" si="197"/>
        <v>50956337.140000001</v>
      </c>
      <c r="GF445" s="38">
        <f t="shared" si="197"/>
        <v>19889417.560000002</v>
      </c>
      <c r="GG445" s="38">
        <f t="shared" si="197"/>
        <v>551312047.11000013</v>
      </c>
      <c r="GH445" s="38">
        <f t="shared" si="197"/>
        <v>51203034.11999999</v>
      </c>
      <c r="GI445" s="38">
        <f t="shared" si="197"/>
        <v>57905060.159999996</v>
      </c>
      <c r="GJ445" s="38">
        <f t="shared" si="197"/>
        <v>109120153.13000001</v>
      </c>
      <c r="GK445" s="38">
        <f t="shared" si="197"/>
        <v>74981543.510000005</v>
      </c>
      <c r="GL445" s="38">
        <f t="shared" si="197"/>
        <v>57161401.669999994</v>
      </c>
      <c r="GM445" s="38">
        <f t="shared" si="197"/>
        <v>61934047.31000001</v>
      </c>
      <c r="GN445" s="38">
        <f t="shared" si="197"/>
        <v>146904492.97000003</v>
      </c>
      <c r="GO445" s="38">
        <f t="shared" ref="GO445:IZ445" si="198">SUM(GO131)</f>
        <v>52965945.649999999</v>
      </c>
      <c r="GP445" s="38">
        <f t="shared" si="198"/>
        <v>20395314.23</v>
      </c>
      <c r="GQ445" s="38">
        <f t="shared" si="198"/>
        <v>18378048.57</v>
      </c>
      <c r="GR445" s="38">
        <f t="shared" si="198"/>
        <v>17474503</v>
      </c>
      <c r="GS445" s="38">
        <f t="shared" si="198"/>
        <v>361904620.88000005</v>
      </c>
      <c r="GT445" s="38">
        <f t="shared" si="198"/>
        <v>106765458.21000001</v>
      </c>
      <c r="GU445" s="38">
        <f t="shared" si="198"/>
        <v>61923489.150000006</v>
      </c>
      <c r="GV445" s="38">
        <f t="shared" si="198"/>
        <v>99217474.190000013</v>
      </c>
      <c r="GW445" s="38">
        <f t="shared" si="198"/>
        <v>30624477.25</v>
      </c>
      <c r="GX445" s="38">
        <f t="shared" si="198"/>
        <v>76804314.159999996</v>
      </c>
      <c r="GY445" s="38">
        <f t="shared" si="198"/>
        <v>80099991.760000005</v>
      </c>
      <c r="GZ445" s="38">
        <f t="shared" si="198"/>
        <v>43475655.039999999</v>
      </c>
      <c r="HA445" s="38">
        <f t="shared" si="198"/>
        <v>6081629267.8099985</v>
      </c>
      <c r="HB445" s="38">
        <f t="shared" si="198"/>
        <v>383484099.09000003</v>
      </c>
      <c r="HC445" s="38">
        <f t="shared" si="198"/>
        <v>41956383.57</v>
      </c>
      <c r="HD445" s="38">
        <f t="shared" si="198"/>
        <v>101835431.84</v>
      </c>
      <c r="HE445" s="38">
        <f t="shared" si="198"/>
        <v>71504348.550000012</v>
      </c>
      <c r="HF445" s="38">
        <f t="shared" si="198"/>
        <v>794066186.92999995</v>
      </c>
      <c r="HG445" s="38">
        <f t="shared" si="198"/>
        <v>110907666.72</v>
      </c>
      <c r="HH445" s="38">
        <f t="shared" si="198"/>
        <v>135039863.84</v>
      </c>
      <c r="HI445" s="38">
        <f t="shared" si="198"/>
        <v>146442330.73999998</v>
      </c>
      <c r="HJ445" s="38">
        <f t="shared" si="198"/>
        <v>93261433.489999995</v>
      </c>
      <c r="HK445" s="38">
        <f t="shared" si="198"/>
        <v>143253079.92000002</v>
      </c>
      <c r="HL445" s="38">
        <f t="shared" si="198"/>
        <v>28985347.5</v>
      </c>
      <c r="HM445" s="38">
        <f t="shared" si="198"/>
        <v>567373819.88999987</v>
      </c>
      <c r="HN445" s="38">
        <f t="shared" si="198"/>
        <v>100306962.95999999</v>
      </c>
      <c r="HO445" s="38">
        <f t="shared" si="198"/>
        <v>113284716.34000002</v>
      </c>
      <c r="HP445" s="38">
        <f t="shared" si="198"/>
        <v>87899945.329999998</v>
      </c>
      <c r="HQ445" s="38">
        <f t="shared" si="198"/>
        <v>62799685.100000001</v>
      </c>
      <c r="HR445" s="38">
        <f t="shared" si="198"/>
        <v>64226877.849999994</v>
      </c>
      <c r="HS445" s="38">
        <f t="shared" si="198"/>
        <v>88981004.770000011</v>
      </c>
      <c r="HT445" s="38">
        <f t="shared" si="198"/>
        <v>47635795.959999993</v>
      </c>
      <c r="HU445" s="38">
        <f t="shared" si="198"/>
        <v>676062965.4000001</v>
      </c>
      <c r="HV445" s="38">
        <f t="shared" si="198"/>
        <v>261872744.09999996</v>
      </c>
      <c r="HW445" s="38">
        <f t="shared" si="198"/>
        <v>69465651.989999995</v>
      </c>
      <c r="HX445" s="38">
        <f t="shared" si="198"/>
        <v>52529347.329999998</v>
      </c>
      <c r="HY445" s="38">
        <f t="shared" si="198"/>
        <v>53426502.800000004</v>
      </c>
      <c r="HZ445" s="38">
        <f t="shared" si="198"/>
        <v>47129390.359999999</v>
      </c>
      <c r="IA445" s="38">
        <f t="shared" si="198"/>
        <v>112189520.7</v>
      </c>
      <c r="IB445" s="38">
        <f t="shared" si="198"/>
        <v>46841535.82</v>
      </c>
      <c r="IC445" s="38">
        <f t="shared" si="198"/>
        <v>49240548.669999994</v>
      </c>
      <c r="ID445" s="38">
        <f t="shared" si="198"/>
        <v>51730311.530000009</v>
      </c>
      <c r="IE445" s="38">
        <f t="shared" si="198"/>
        <v>52188192.420000009</v>
      </c>
      <c r="IF445" s="38">
        <f t="shared" si="198"/>
        <v>78202560.789999992</v>
      </c>
      <c r="IG445" s="38">
        <f t="shared" si="198"/>
        <v>30752448.559999999</v>
      </c>
      <c r="IH445" s="38">
        <f t="shared" si="198"/>
        <v>63538919.699999996</v>
      </c>
      <c r="II445" s="38">
        <f t="shared" si="198"/>
        <v>35280746.909999996</v>
      </c>
      <c r="IJ445" s="38">
        <f t="shared" si="198"/>
        <v>38700623.909999996</v>
      </c>
      <c r="IK445" s="38">
        <f t="shared" si="198"/>
        <v>589271888.74000001</v>
      </c>
      <c r="IL445" s="38">
        <f t="shared" si="198"/>
        <v>251689407.41</v>
      </c>
      <c r="IM445" s="38">
        <f t="shared" si="198"/>
        <v>80721923.659999996</v>
      </c>
      <c r="IN445" s="38">
        <f t="shared" si="198"/>
        <v>115565525.79000001</v>
      </c>
      <c r="IO445" s="38">
        <f t="shared" si="198"/>
        <v>165743001.61000004</v>
      </c>
      <c r="IP445" s="38">
        <f t="shared" si="198"/>
        <v>66127802.530000001</v>
      </c>
      <c r="IQ445" s="38">
        <f t="shared" si="198"/>
        <v>56877913.130000003</v>
      </c>
      <c r="IR445" s="38">
        <f t="shared" si="198"/>
        <v>38560152.670000002</v>
      </c>
      <c r="IS445" s="38">
        <f t="shared" si="198"/>
        <v>43137779.909999996</v>
      </c>
      <c r="IT445" s="38">
        <f t="shared" si="198"/>
        <v>47960978.049999997</v>
      </c>
      <c r="IU445" s="38">
        <f t="shared" si="198"/>
        <v>50861252.339999996</v>
      </c>
      <c r="IV445" s="38">
        <f t="shared" si="198"/>
        <v>882642346.01999998</v>
      </c>
      <c r="IW445" s="38">
        <f t="shared" si="198"/>
        <v>387702435.80999994</v>
      </c>
      <c r="IX445" s="38">
        <f t="shared" si="198"/>
        <v>112592544.61</v>
      </c>
      <c r="IY445" s="38">
        <f t="shared" si="198"/>
        <v>79148317.849999994</v>
      </c>
      <c r="IZ445" s="38">
        <f t="shared" si="198"/>
        <v>57307817.510000005</v>
      </c>
      <c r="JA445" s="38">
        <f t="shared" ref="JA445:LL445" si="199">SUM(JA131)</f>
        <v>35262600.170000002</v>
      </c>
      <c r="JB445" s="38">
        <f t="shared" si="199"/>
        <v>63670881.079999998</v>
      </c>
      <c r="JC445" s="38">
        <f t="shared" si="199"/>
        <v>36722530.609999999</v>
      </c>
      <c r="JD445" s="38">
        <f t="shared" si="199"/>
        <v>44886744.929999992</v>
      </c>
      <c r="JE445" s="38">
        <f t="shared" si="199"/>
        <v>72444764.310000002</v>
      </c>
      <c r="JF445" s="38">
        <f t="shared" si="199"/>
        <v>67499797.169999987</v>
      </c>
      <c r="JG445" s="38">
        <f t="shared" si="199"/>
        <v>50720773.640000001</v>
      </c>
      <c r="JH445" s="38">
        <f t="shared" si="199"/>
        <v>355877362.35999995</v>
      </c>
      <c r="JI445" s="38">
        <f t="shared" si="199"/>
        <v>244018485.87000003</v>
      </c>
      <c r="JJ445" s="38">
        <f t="shared" si="199"/>
        <v>57435186.660000004</v>
      </c>
      <c r="JK445" s="38">
        <f t="shared" si="199"/>
        <v>50033015.660000004</v>
      </c>
      <c r="JL445" s="38">
        <f t="shared" si="199"/>
        <v>43328818.979999997</v>
      </c>
      <c r="JM445" s="38">
        <f t="shared" si="199"/>
        <v>51941104.93999999</v>
      </c>
      <c r="JN445" s="38">
        <f t="shared" si="199"/>
        <v>387865261.49999994</v>
      </c>
      <c r="JO445" s="38">
        <f t="shared" si="199"/>
        <v>44499479.260000005</v>
      </c>
      <c r="JP445" s="38">
        <f t="shared" si="199"/>
        <v>66712707.879999995</v>
      </c>
      <c r="JQ445" s="38">
        <f t="shared" si="199"/>
        <v>77511360.590000004</v>
      </c>
      <c r="JR445" s="38">
        <f t="shared" si="199"/>
        <v>58618867.739999995</v>
      </c>
      <c r="JS445" s="38">
        <f t="shared" si="199"/>
        <v>120351505.83</v>
      </c>
      <c r="JT445" s="38">
        <f t="shared" si="199"/>
        <v>43394434.039999999</v>
      </c>
      <c r="JU445" s="38">
        <f t="shared" si="199"/>
        <v>9901103762.2399998</v>
      </c>
      <c r="JV445" s="38">
        <f t="shared" si="199"/>
        <v>592210544.49000001</v>
      </c>
      <c r="JW445" s="38">
        <f t="shared" si="199"/>
        <v>333036485.10000002</v>
      </c>
      <c r="JX445" s="38">
        <f t="shared" si="199"/>
        <v>59056889.020000003</v>
      </c>
      <c r="JY445" s="38">
        <f t="shared" si="199"/>
        <v>39976237.510000005</v>
      </c>
      <c r="JZ445" s="38">
        <f t="shared" si="199"/>
        <v>87311418.769999996</v>
      </c>
      <c r="KA445" s="38">
        <f t="shared" si="199"/>
        <v>32271538.080000006</v>
      </c>
      <c r="KB445" s="38">
        <f t="shared" si="199"/>
        <v>169665612.05000001</v>
      </c>
      <c r="KC445" s="38">
        <f t="shared" si="199"/>
        <v>104472531.97999997</v>
      </c>
      <c r="KD445" s="38">
        <f t="shared" si="199"/>
        <v>56219789.659999996</v>
      </c>
      <c r="KE445" s="38">
        <f t="shared" si="199"/>
        <v>84019283.560000002</v>
      </c>
      <c r="KF445" s="38">
        <f t="shared" si="199"/>
        <v>54326066.75</v>
      </c>
      <c r="KG445" s="38">
        <f t="shared" si="199"/>
        <v>58007155.970000006</v>
      </c>
      <c r="KH445" s="38">
        <f t="shared" si="199"/>
        <v>53023437.82</v>
      </c>
      <c r="KI445" s="38">
        <f t="shared" si="199"/>
        <v>23123520.859999999</v>
      </c>
      <c r="KJ445" s="38">
        <f t="shared" si="199"/>
        <v>44112125.689999998</v>
      </c>
      <c r="KK445" s="38">
        <f t="shared" si="199"/>
        <v>946279868.15999997</v>
      </c>
      <c r="KL445" s="38">
        <f t="shared" si="199"/>
        <v>124510075.00000001</v>
      </c>
      <c r="KM445" s="38">
        <f t="shared" si="199"/>
        <v>67404927.539999992</v>
      </c>
      <c r="KN445" s="38">
        <f t="shared" si="199"/>
        <v>94804351.439999998</v>
      </c>
      <c r="KO445" s="38">
        <f t="shared" si="199"/>
        <v>76471258.63000001</v>
      </c>
      <c r="KP445" s="38">
        <f t="shared" si="199"/>
        <v>60528452.249999993</v>
      </c>
      <c r="KQ445" s="38">
        <f t="shared" si="199"/>
        <v>189332787.68999997</v>
      </c>
      <c r="KR445" s="38">
        <f t="shared" si="199"/>
        <v>56116685.309999995</v>
      </c>
      <c r="KS445" s="38">
        <f t="shared" si="199"/>
        <v>58331543.909999996</v>
      </c>
      <c r="KT445" s="38">
        <f t="shared" si="199"/>
        <v>341987942.77999991</v>
      </c>
      <c r="KU445" s="38">
        <f t="shared" si="199"/>
        <v>66872973.329999998</v>
      </c>
      <c r="KV445" s="38">
        <f t="shared" si="199"/>
        <v>86076143.540000007</v>
      </c>
      <c r="KW445" s="38">
        <f t="shared" si="199"/>
        <v>159952850.63999999</v>
      </c>
      <c r="KX445" s="38">
        <f t="shared" si="199"/>
        <v>58728681.970000006</v>
      </c>
      <c r="KY445" s="38">
        <f t="shared" si="199"/>
        <v>91300476.350000009</v>
      </c>
      <c r="KZ445" s="38">
        <f t="shared" si="199"/>
        <v>433529194.94999999</v>
      </c>
      <c r="LA445" s="38">
        <f t="shared" si="199"/>
        <v>94345744.450000003</v>
      </c>
      <c r="LB445" s="38">
        <f t="shared" si="199"/>
        <v>552350996.31999993</v>
      </c>
      <c r="LC445" s="38">
        <f t="shared" si="199"/>
        <v>67908344.189999998</v>
      </c>
      <c r="LD445" s="38">
        <f t="shared" si="199"/>
        <v>50055214.539999999</v>
      </c>
      <c r="LE445" s="38">
        <f t="shared" si="199"/>
        <v>114236343.74000001</v>
      </c>
      <c r="LF445" s="38">
        <f t="shared" si="199"/>
        <v>109085550.40000001</v>
      </c>
      <c r="LG445" s="38">
        <f t="shared" si="199"/>
        <v>73810821.299999997</v>
      </c>
      <c r="LH445" s="38">
        <f t="shared" si="199"/>
        <v>62854149.529999994</v>
      </c>
      <c r="LI445" s="38">
        <f t="shared" si="199"/>
        <v>50927625.61999999</v>
      </c>
      <c r="LJ445" s="38">
        <f t="shared" si="199"/>
        <v>996620411.47999978</v>
      </c>
      <c r="LK445" s="38">
        <f t="shared" si="199"/>
        <v>266039361.24999997</v>
      </c>
      <c r="LL445" s="38">
        <f t="shared" si="199"/>
        <v>364097773.55000007</v>
      </c>
      <c r="LM445" s="38">
        <f t="shared" ref="LM445:NX445" si="200">SUM(LM131)</f>
        <v>304480969.12</v>
      </c>
      <c r="LN445" s="38">
        <f t="shared" si="200"/>
        <v>84242608.600000009</v>
      </c>
      <c r="LO445" s="38">
        <f t="shared" si="200"/>
        <v>69223934.099999994</v>
      </c>
      <c r="LP445" s="38">
        <f t="shared" si="200"/>
        <v>52715735.039999999</v>
      </c>
      <c r="LQ445" s="38">
        <f t="shared" si="200"/>
        <v>89989284.829999998</v>
      </c>
      <c r="LR445" s="38">
        <f t="shared" si="200"/>
        <v>55154623.57</v>
      </c>
      <c r="LS445" s="38">
        <f t="shared" si="200"/>
        <v>92300389.099999994</v>
      </c>
      <c r="LT445" s="38">
        <f t="shared" si="200"/>
        <v>27002825.129999999</v>
      </c>
      <c r="LU445" s="38">
        <f t="shared" si="200"/>
        <v>386191024.03999996</v>
      </c>
      <c r="LV445" s="38">
        <f t="shared" si="200"/>
        <v>107673867.98</v>
      </c>
      <c r="LW445" s="38">
        <f t="shared" si="200"/>
        <v>62151877.049999997</v>
      </c>
      <c r="LX445" s="38">
        <f t="shared" si="200"/>
        <v>857509976.52999997</v>
      </c>
      <c r="LY445" s="38">
        <f t="shared" si="200"/>
        <v>340622148.06999993</v>
      </c>
      <c r="LZ445" s="38">
        <f t="shared" si="200"/>
        <v>747273711.27999997</v>
      </c>
      <c r="MA445" s="38">
        <f t="shared" si="200"/>
        <v>310830800.59000003</v>
      </c>
      <c r="MB445" s="38">
        <f t="shared" si="200"/>
        <v>113016869.98</v>
      </c>
      <c r="MC445" s="38">
        <f t="shared" si="200"/>
        <v>111683155.39999999</v>
      </c>
      <c r="MD445" s="38">
        <f t="shared" si="200"/>
        <v>97467885.86999999</v>
      </c>
      <c r="ME445" s="38">
        <f t="shared" si="200"/>
        <v>86833379.310000002</v>
      </c>
      <c r="MF445" s="38">
        <f t="shared" si="200"/>
        <v>79622107.530000001</v>
      </c>
      <c r="MG445" s="38">
        <f t="shared" si="200"/>
        <v>88043502.429999992</v>
      </c>
      <c r="MH445" s="38">
        <f t="shared" si="200"/>
        <v>179568096.68000001</v>
      </c>
      <c r="MI445" s="38">
        <f t="shared" si="200"/>
        <v>60746747.409999996</v>
      </c>
      <c r="MJ445" s="38">
        <f t="shared" si="200"/>
        <v>11909738706.810001</v>
      </c>
      <c r="MK445" s="38">
        <f t="shared" si="200"/>
        <v>1010054113.72</v>
      </c>
      <c r="ML445" s="38">
        <f t="shared" si="200"/>
        <v>69101427.410000011</v>
      </c>
      <c r="MM445" s="38">
        <f t="shared" si="200"/>
        <v>43538808.129999995</v>
      </c>
      <c r="MN445" s="38">
        <f t="shared" si="200"/>
        <v>45395623.749999993</v>
      </c>
      <c r="MO445" s="38">
        <f t="shared" si="200"/>
        <v>41544217.780000009</v>
      </c>
      <c r="MP445" s="38">
        <f t="shared" si="200"/>
        <v>75809276.539999992</v>
      </c>
      <c r="MQ445" s="38">
        <f t="shared" si="200"/>
        <v>56756164.07</v>
      </c>
      <c r="MR445" s="38">
        <f t="shared" si="200"/>
        <v>58638317.31000001</v>
      </c>
      <c r="MS445" s="38">
        <f t="shared" si="200"/>
        <v>87957632.920000002</v>
      </c>
      <c r="MT445" s="38">
        <f t="shared" si="200"/>
        <v>47373943.930000007</v>
      </c>
      <c r="MU445" s="38">
        <f t="shared" si="200"/>
        <v>55270646.689999998</v>
      </c>
      <c r="MV445" s="38">
        <f t="shared" si="200"/>
        <v>49858565.489999995</v>
      </c>
      <c r="MW445" s="38">
        <f t="shared" si="200"/>
        <v>716468015.25999987</v>
      </c>
      <c r="MX445" s="38">
        <f t="shared" si="200"/>
        <v>64646277.43</v>
      </c>
      <c r="MY445" s="38">
        <f t="shared" si="200"/>
        <v>74132233.5</v>
      </c>
      <c r="MZ445" s="38">
        <f t="shared" si="200"/>
        <v>116858925.47</v>
      </c>
      <c r="NA445" s="38">
        <f t="shared" si="200"/>
        <v>105986039.02999999</v>
      </c>
      <c r="NB445" s="38">
        <f t="shared" si="200"/>
        <v>70180452.230000004</v>
      </c>
      <c r="NC445" s="38">
        <f t="shared" si="200"/>
        <v>151006434.2299</v>
      </c>
      <c r="ND445" s="38">
        <f t="shared" si="200"/>
        <v>119504394.96000001</v>
      </c>
      <c r="NE445" s="38">
        <f t="shared" si="200"/>
        <v>74583267.950000018</v>
      </c>
      <c r="NF445" s="38">
        <f t="shared" si="200"/>
        <v>35829825.909999996</v>
      </c>
      <c r="NG445" s="38">
        <f t="shared" si="200"/>
        <v>18806147.52</v>
      </c>
      <c r="NH445" s="38">
        <f t="shared" si="200"/>
        <v>1257233302.0699999</v>
      </c>
      <c r="NI445" s="38">
        <f t="shared" si="200"/>
        <v>168862794.66</v>
      </c>
      <c r="NJ445" s="38">
        <f t="shared" si="200"/>
        <v>56920722.270000011</v>
      </c>
      <c r="NK445" s="38">
        <f t="shared" si="200"/>
        <v>402460146.84999996</v>
      </c>
      <c r="NL445" s="38">
        <f t="shared" si="200"/>
        <v>53647687.890000023</v>
      </c>
      <c r="NM445" s="38">
        <f t="shared" si="200"/>
        <v>133749872.50999999</v>
      </c>
      <c r="NN445" s="38">
        <f t="shared" si="200"/>
        <v>249444335.34000003</v>
      </c>
      <c r="NO445" s="38">
        <f t="shared" si="200"/>
        <v>216595584.82999998</v>
      </c>
      <c r="NP445" s="38">
        <f t="shared" si="200"/>
        <v>29543597.330000006</v>
      </c>
      <c r="NQ445" s="38">
        <f t="shared" si="200"/>
        <v>92857587.810000032</v>
      </c>
      <c r="NR445" s="38">
        <f t="shared" si="200"/>
        <v>75719804.589999989</v>
      </c>
      <c r="NS445" s="38">
        <f t="shared" si="200"/>
        <v>39437920.200000003</v>
      </c>
      <c r="NT445" s="38">
        <f t="shared" si="200"/>
        <v>391689642.99000007</v>
      </c>
      <c r="NU445" s="38">
        <f t="shared" si="200"/>
        <v>64231657.440000005</v>
      </c>
      <c r="NV445" s="38">
        <f t="shared" si="200"/>
        <v>57877826.5</v>
      </c>
      <c r="NW445" s="38">
        <f t="shared" si="200"/>
        <v>56366297.690000005</v>
      </c>
      <c r="NX445" s="38">
        <f t="shared" si="200"/>
        <v>55361540.470000014</v>
      </c>
      <c r="NY445" s="38">
        <f t="shared" ref="NY445:QJ445" si="201">SUM(NY131)</f>
        <v>25095986.609999999</v>
      </c>
      <c r="NZ445" s="38">
        <f t="shared" si="201"/>
        <v>36611382.660000004</v>
      </c>
      <c r="OA445" s="38">
        <f t="shared" si="201"/>
        <v>625164043.36000001</v>
      </c>
      <c r="OB445" s="38">
        <f t="shared" si="201"/>
        <v>272171154.68000001</v>
      </c>
      <c r="OC445" s="38">
        <f t="shared" si="201"/>
        <v>62847118.68999999</v>
      </c>
      <c r="OD445" s="38">
        <f t="shared" si="201"/>
        <v>45444148.770000003</v>
      </c>
      <c r="OE445" s="38">
        <f t="shared" si="201"/>
        <v>63579679.649999999</v>
      </c>
      <c r="OF445" s="38">
        <f t="shared" si="201"/>
        <v>91292517.120000005</v>
      </c>
      <c r="OG445" s="38">
        <f t="shared" si="201"/>
        <v>46321130.650000006</v>
      </c>
      <c r="OH445" s="38">
        <f t="shared" si="201"/>
        <v>750960762.42999995</v>
      </c>
      <c r="OI445" s="38">
        <f t="shared" si="201"/>
        <v>209651430.89000005</v>
      </c>
      <c r="OJ445" s="38">
        <f t="shared" si="201"/>
        <v>93908387.709999993</v>
      </c>
      <c r="OK445" s="38">
        <f t="shared" si="201"/>
        <v>220105432.47999999</v>
      </c>
      <c r="OL445" s="38">
        <f t="shared" si="201"/>
        <v>61176623.079999998</v>
      </c>
      <c r="OM445" s="38">
        <f t="shared" si="201"/>
        <v>90937486.61999999</v>
      </c>
      <c r="ON445" s="38">
        <f t="shared" si="201"/>
        <v>81281297.48999998</v>
      </c>
      <c r="OO445" s="38">
        <f t="shared" si="201"/>
        <v>44176397.789999992</v>
      </c>
      <c r="OP445" s="38">
        <f t="shared" si="201"/>
        <v>33134397.369999997</v>
      </c>
      <c r="OQ445" s="38">
        <f t="shared" si="201"/>
        <v>696969177.64999974</v>
      </c>
      <c r="OR445" s="38">
        <f t="shared" si="201"/>
        <v>196443168.22999999</v>
      </c>
      <c r="OS445" s="38">
        <f t="shared" si="201"/>
        <v>232773628.40999994</v>
      </c>
      <c r="OT445" s="38">
        <f t="shared" si="201"/>
        <v>114717037.38000001</v>
      </c>
      <c r="OU445" s="38">
        <f t="shared" si="201"/>
        <v>89846532.559999987</v>
      </c>
      <c r="OV445" s="38">
        <f t="shared" si="201"/>
        <v>34913459.419999994</v>
      </c>
      <c r="OW445" s="38">
        <f t="shared" si="201"/>
        <v>426907095.91000009</v>
      </c>
      <c r="OX445" s="38">
        <f t="shared" si="201"/>
        <v>55220264.280000001</v>
      </c>
      <c r="OY445" s="38">
        <f t="shared" si="201"/>
        <v>55659347.449999996</v>
      </c>
      <c r="OZ445" s="38">
        <f t="shared" si="201"/>
        <v>87339252.560000002</v>
      </c>
      <c r="PA445" s="38">
        <f t="shared" si="201"/>
        <v>92427315.550000012</v>
      </c>
      <c r="PB445" s="38">
        <f t="shared" si="201"/>
        <v>164357794.91999999</v>
      </c>
      <c r="PC445" s="38">
        <f t="shared" si="201"/>
        <v>58708753.739999995</v>
      </c>
      <c r="PD445" s="38">
        <f t="shared" si="201"/>
        <v>28791033.329999994</v>
      </c>
      <c r="PE445" s="38">
        <f t="shared" si="201"/>
        <v>27033135.939999998</v>
      </c>
      <c r="PF445" s="38">
        <f t="shared" si="201"/>
        <v>11807267448.0499</v>
      </c>
      <c r="PG445" s="38">
        <f t="shared" si="201"/>
        <v>619294543.04999995</v>
      </c>
      <c r="PH445" s="38">
        <f t="shared" si="201"/>
        <v>47226526.570000008</v>
      </c>
      <c r="PI445" s="38">
        <f t="shared" si="201"/>
        <v>145441490.76999998</v>
      </c>
      <c r="PJ445" s="38">
        <f t="shared" si="201"/>
        <v>41433009.359999999</v>
      </c>
      <c r="PK445" s="38">
        <f t="shared" si="201"/>
        <v>89281432.429999992</v>
      </c>
      <c r="PL445" s="38">
        <f t="shared" si="201"/>
        <v>165858618.52000001</v>
      </c>
      <c r="PM445" s="38">
        <f t="shared" si="201"/>
        <v>57971881.229999997</v>
      </c>
      <c r="PN445" s="38">
        <f t="shared" si="201"/>
        <v>51661642.770000003</v>
      </c>
      <c r="PO445" s="38">
        <f t="shared" si="201"/>
        <v>70696633.679999992</v>
      </c>
      <c r="PP445" s="38">
        <f t="shared" si="201"/>
        <v>60030717.070000008</v>
      </c>
      <c r="PQ445" s="38">
        <f t="shared" si="201"/>
        <v>70154414.460000008</v>
      </c>
      <c r="PR445" s="38">
        <f t="shared" si="201"/>
        <v>99963074.159999996</v>
      </c>
      <c r="PS445" s="38">
        <f t="shared" si="201"/>
        <v>50672405.910000004</v>
      </c>
      <c r="PT445" s="38">
        <f t="shared" si="201"/>
        <v>189753981.71000001</v>
      </c>
      <c r="PU445" s="38">
        <f t="shared" si="201"/>
        <v>28360172.27</v>
      </c>
      <c r="PV445" s="38">
        <f t="shared" si="201"/>
        <v>22319070.950000003</v>
      </c>
      <c r="PW445" s="38">
        <f t="shared" si="201"/>
        <v>19044125.450000003</v>
      </c>
      <c r="PX445" s="38">
        <f t="shared" si="201"/>
        <v>26259995.520000003</v>
      </c>
      <c r="PY445" s="38">
        <f t="shared" si="201"/>
        <v>1504005904.1200001</v>
      </c>
      <c r="PZ445" s="38">
        <f t="shared" si="201"/>
        <v>64943900.579999998</v>
      </c>
      <c r="QA445" s="38">
        <f t="shared" si="201"/>
        <v>73504822.760000005</v>
      </c>
      <c r="QB445" s="38">
        <f t="shared" si="201"/>
        <v>96936635.529999986</v>
      </c>
      <c r="QC445" s="38">
        <f t="shared" si="201"/>
        <v>291104598.54000002</v>
      </c>
      <c r="QD445" s="38">
        <f t="shared" si="201"/>
        <v>89148795.269999981</v>
      </c>
      <c r="QE445" s="38">
        <f t="shared" si="201"/>
        <v>174590577.22999999</v>
      </c>
      <c r="QF445" s="38">
        <f t="shared" si="201"/>
        <v>74594450.909999982</v>
      </c>
      <c r="QG445" s="38">
        <f t="shared" si="201"/>
        <v>151711484.69999999</v>
      </c>
      <c r="QH445" s="38">
        <f t="shared" si="201"/>
        <v>47530900.909999996</v>
      </c>
      <c r="QI445" s="38">
        <f t="shared" si="201"/>
        <v>143078381.91</v>
      </c>
      <c r="QJ445" s="38">
        <f t="shared" si="201"/>
        <v>53064401.769999996</v>
      </c>
      <c r="QK445" s="38">
        <f t="shared" ref="QK445:SV445" si="202">SUM(QK131)</f>
        <v>57247337.129999988</v>
      </c>
      <c r="QL445" s="38">
        <f t="shared" si="202"/>
        <v>91055017.329999998</v>
      </c>
      <c r="QM445" s="38">
        <f t="shared" si="202"/>
        <v>105224924.28</v>
      </c>
      <c r="QN445" s="38">
        <f t="shared" si="202"/>
        <v>105297706.34</v>
      </c>
      <c r="QO445" s="38">
        <f t="shared" si="202"/>
        <v>67632339.599999994</v>
      </c>
      <c r="QP445" s="38">
        <f t="shared" si="202"/>
        <v>61369178.299999997</v>
      </c>
      <c r="QQ445" s="38">
        <f t="shared" si="202"/>
        <v>49468600.670000002</v>
      </c>
      <c r="QR445" s="38">
        <f t="shared" si="202"/>
        <v>145519759.04000002</v>
      </c>
      <c r="QS445" s="38">
        <f t="shared" si="202"/>
        <v>147832389.18000001</v>
      </c>
      <c r="QT445" s="38">
        <f t="shared" si="202"/>
        <v>53592382.950000003</v>
      </c>
      <c r="QU445" s="38">
        <f t="shared" si="202"/>
        <v>16723585.99</v>
      </c>
      <c r="QV445" s="38">
        <f t="shared" si="202"/>
        <v>17332496.369999997</v>
      </c>
      <c r="QW445" s="38">
        <f t="shared" si="202"/>
        <v>15450723.119999999</v>
      </c>
      <c r="QX445" s="38">
        <f t="shared" si="202"/>
        <v>13568939.050000001</v>
      </c>
      <c r="QY445" s="38">
        <f t="shared" si="202"/>
        <v>730919598.05000007</v>
      </c>
      <c r="QZ445" s="38">
        <f t="shared" si="202"/>
        <v>50295647.130000003</v>
      </c>
      <c r="RA445" s="38">
        <f t="shared" si="202"/>
        <v>139889194.56</v>
      </c>
      <c r="RB445" s="38">
        <f t="shared" si="202"/>
        <v>83143674.579999998</v>
      </c>
      <c r="RC445" s="38">
        <f t="shared" si="202"/>
        <v>81488588.629999995</v>
      </c>
      <c r="RD445" s="38">
        <f t="shared" si="202"/>
        <v>145820579.09000003</v>
      </c>
      <c r="RE445" s="38">
        <f t="shared" si="202"/>
        <v>60228489.800000004</v>
      </c>
      <c r="RF445" s="38">
        <f t="shared" si="202"/>
        <v>115842951.34999998</v>
      </c>
      <c r="RG445" s="38">
        <f t="shared" si="202"/>
        <v>135084846.22000003</v>
      </c>
      <c r="RH445" s="38">
        <f t="shared" si="202"/>
        <v>53309594.289999999</v>
      </c>
      <c r="RI445" s="38">
        <f t="shared" si="202"/>
        <v>46712598.630000003</v>
      </c>
      <c r="RJ445" s="38">
        <f t="shared" si="202"/>
        <v>22521286</v>
      </c>
      <c r="RK445" s="38">
        <f t="shared" si="202"/>
        <v>18291709.200000003</v>
      </c>
      <c r="RL445" s="38">
        <f t="shared" si="202"/>
        <v>978815549.5999999</v>
      </c>
      <c r="RM445" s="38">
        <f t="shared" si="202"/>
        <v>128099052.42999998</v>
      </c>
      <c r="RN445" s="38">
        <f t="shared" si="202"/>
        <v>56771791.549999997</v>
      </c>
      <c r="RO445" s="38">
        <f t="shared" si="202"/>
        <v>89719323.689999998</v>
      </c>
      <c r="RP445" s="38">
        <f t="shared" si="202"/>
        <v>77149236.810000002</v>
      </c>
      <c r="RQ445" s="38">
        <f t="shared" si="202"/>
        <v>87410691.809999987</v>
      </c>
      <c r="RR445" s="38">
        <f t="shared" si="202"/>
        <v>136935116.10000002</v>
      </c>
      <c r="RS445" s="38">
        <f t="shared" si="202"/>
        <v>61602010.700000003</v>
      </c>
      <c r="RT445" s="38">
        <f t="shared" si="202"/>
        <v>75623213.49000001</v>
      </c>
      <c r="RU445" s="38">
        <f t="shared" si="202"/>
        <v>125697637.94000001</v>
      </c>
      <c r="RV445" s="38">
        <f t="shared" si="202"/>
        <v>148163380.34999996</v>
      </c>
      <c r="RW445" s="38">
        <f t="shared" si="202"/>
        <v>50761629.560000002</v>
      </c>
      <c r="RX445" s="38">
        <f t="shared" si="202"/>
        <v>38691950.349999994</v>
      </c>
      <c r="RY445" s="38">
        <f t="shared" si="202"/>
        <v>71561796.099999994</v>
      </c>
      <c r="RZ445" s="38">
        <f t="shared" si="202"/>
        <v>41160115.570000008</v>
      </c>
      <c r="SA445" s="38">
        <f t="shared" si="202"/>
        <v>53032347.999999993</v>
      </c>
      <c r="SB445" s="38">
        <f t="shared" si="202"/>
        <v>63347603.059999995</v>
      </c>
      <c r="SC445" s="38">
        <f t="shared" si="202"/>
        <v>15128107.33</v>
      </c>
      <c r="SD445" s="38">
        <f t="shared" si="202"/>
        <v>13865500.760000002</v>
      </c>
      <c r="SE445" s="38">
        <f t="shared" si="202"/>
        <v>15618711.66</v>
      </c>
      <c r="SF445" s="38">
        <f t="shared" si="202"/>
        <v>9579657493.8499985</v>
      </c>
      <c r="SG445" s="38">
        <f t="shared" si="202"/>
        <v>437412892.5399999</v>
      </c>
      <c r="SH445" s="38">
        <f t="shared" si="202"/>
        <v>62892769.300000004</v>
      </c>
      <c r="SI445" s="38">
        <f t="shared" si="202"/>
        <v>61419314.93</v>
      </c>
      <c r="SJ445" s="38">
        <f t="shared" si="202"/>
        <v>59060275.910000004</v>
      </c>
      <c r="SK445" s="38">
        <f t="shared" si="202"/>
        <v>38083175.849999994</v>
      </c>
      <c r="SL445" s="38">
        <f t="shared" si="202"/>
        <v>69043588.670000017</v>
      </c>
      <c r="SM445" s="38">
        <f t="shared" si="202"/>
        <v>75079604.849999994</v>
      </c>
      <c r="SN445" s="38">
        <f t="shared" si="202"/>
        <v>99484337.390000001</v>
      </c>
      <c r="SO445" s="38">
        <f t="shared" si="202"/>
        <v>56008656.380000003</v>
      </c>
      <c r="SP445" s="38">
        <f t="shared" si="202"/>
        <v>55021710.32</v>
      </c>
      <c r="SQ445" s="38">
        <f t="shared" si="202"/>
        <v>144517750.83999997</v>
      </c>
      <c r="SR445" s="38">
        <f t="shared" si="202"/>
        <v>16009353.48</v>
      </c>
      <c r="SS445" s="38">
        <f t="shared" si="202"/>
        <v>247093955.52000001</v>
      </c>
      <c r="ST445" s="38">
        <f t="shared" si="202"/>
        <v>57525046.059999995</v>
      </c>
      <c r="SU445" s="38">
        <f t="shared" si="202"/>
        <v>67854530.23999998</v>
      </c>
      <c r="SV445" s="38">
        <f t="shared" si="202"/>
        <v>104160002.48999999</v>
      </c>
      <c r="SW445" s="38">
        <f t="shared" ref="SW445:VH445" si="203">SUM(SW131)</f>
        <v>62791369.789999999</v>
      </c>
      <c r="SX445" s="38">
        <f t="shared" si="203"/>
        <v>60503324.840000004</v>
      </c>
      <c r="SY445" s="38">
        <f t="shared" si="203"/>
        <v>51863724.799999997</v>
      </c>
      <c r="SZ445" s="38">
        <f t="shared" si="203"/>
        <v>31679567.34</v>
      </c>
      <c r="TA445" s="38">
        <f t="shared" si="203"/>
        <v>528035283.16000003</v>
      </c>
      <c r="TB445" s="38">
        <f t="shared" si="203"/>
        <v>45320965.240000002</v>
      </c>
      <c r="TC445" s="38">
        <f t="shared" si="203"/>
        <v>77607529.980000019</v>
      </c>
      <c r="TD445" s="38">
        <f t="shared" si="203"/>
        <v>63687015.569999993</v>
      </c>
      <c r="TE445" s="38">
        <f t="shared" si="203"/>
        <v>32680832.089999996</v>
      </c>
      <c r="TF445" s="38">
        <f t="shared" si="203"/>
        <v>45286108.010000005</v>
      </c>
      <c r="TG445" s="38">
        <f t="shared" si="203"/>
        <v>59168089.600000001</v>
      </c>
      <c r="TH445" s="38">
        <f t="shared" si="203"/>
        <v>142173971.06999999</v>
      </c>
      <c r="TI445" s="38">
        <f t="shared" si="203"/>
        <v>55685476.639999993</v>
      </c>
      <c r="TJ445" s="38">
        <f t="shared" si="203"/>
        <v>48246904.139999993</v>
      </c>
      <c r="TK445" s="38">
        <f t="shared" si="203"/>
        <v>59209026.200000003</v>
      </c>
      <c r="TL445" s="38">
        <f t="shared" si="203"/>
        <v>98380046.579999998</v>
      </c>
      <c r="TM445" s="38">
        <f t="shared" si="203"/>
        <v>48398138.409999996</v>
      </c>
      <c r="TN445" s="38">
        <f t="shared" si="203"/>
        <v>32625396.840000004</v>
      </c>
      <c r="TO445" s="38">
        <f t="shared" si="203"/>
        <v>830255003.92000008</v>
      </c>
      <c r="TP445" s="38">
        <f t="shared" si="203"/>
        <v>56793208.640000008</v>
      </c>
      <c r="TQ445" s="38">
        <f t="shared" si="203"/>
        <v>46229335.729999997</v>
      </c>
      <c r="TR445" s="38">
        <f t="shared" si="203"/>
        <v>109695447.62</v>
      </c>
      <c r="TS445" s="38">
        <f t="shared" si="203"/>
        <v>98247223.700000003</v>
      </c>
      <c r="TT445" s="38">
        <f t="shared" si="203"/>
        <v>61726480.449999996</v>
      </c>
      <c r="TU445" s="38">
        <f t="shared" si="203"/>
        <v>32893977.019999996</v>
      </c>
      <c r="TV445" s="38">
        <f t="shared" si="203"/>
        <v>161408820.05000001</v>
      </c>
      <c r="TW445" s="38">
        <f t="shared" si="203"/>
        <v>57447134.869999982</v>
      </c>
      <c r="TX445" s="38">
        <f t="shared" si="203"/>
        <v>86597136.299999997</v>
      </c>
      <c r="TY445" s="38">
        <f t="shared" si="203"/>
        <v>96203409.400000006</v>
      </c>
      <c r="TZ445" s="38">
        <f t="shared" si="203"/>
        <v>57169953.210000001</v>
      </c>
      <c r="UA445" s="38">
        <f t="shared" si="203"/>
        <v>40445553.969999999</v>
      </c>
      <c r="UB445" s="38">
        <f t="shared" si="203"/>
        <v>64867358.000000007</v>
      </c>
      <c r="UC445" s="38">
        <f t="shared" si="203"/>
        <v>49306262.400000006</v>
      </c>
      <c r="UD445" s="38">
        <f t="shared" si="203"/>
        <v>44578231.579999998</v>
      </c>
      <c r="UE445" s="38">
        <f t="shared" si="203"/>
        <v>251024947.03999996</v>
      </c>
      <c r="UF445" s="38">
        <f t="shared" si="203"/>
        <v>48158650.390000001</v>
      </c>
      <c r="UG445" s="38">
        <f t="shared" si="203"/>
        <v>460958029.41999996</v>
      </c>
      <c r="UH445" s="38">
        <f t="shared" si="203"/>
        <v>124244333.66999999</v>
      </c>
      <c r="UI445" s="38">
        <f t="shared" si="203"/>
        <v>54873018.780000001</v>
      </c>
      <c r="UJ445" s="38">
        <f t="shared" si="203"/>
        <v>51398023.850000001</v>
      </c>
      <c r="UK445" s="38">
        <f t="shared" si="203"/>
        <v>297554319.84000003</v>
      </c>
      <c r="UL445" s="38">
        <f t="shared" si="203"/>
        <v>36975237.700000003</v>
      </c>
      <c r="UM445" s="38">
        <f t="shared" si="203"/>
        <v>24882908.810000002</v>
      </c>
      <c r="UN445" s="38">
        <f t="shared" si="203"/>
        <v>36326041.180000007</v>
      </c>
      <c r="UO445" s="38">
        <f t="shared" si="203"/>
        <v>31440636.760000002</v>
      </c>
      <c r="UP445" s="38">
        <f t="shared" si="203"/>
        <v>343922076.41000003</v>
      </c>
      <c r="UQ445" s="38">
        <f t="shared" si="203"/>
        <v>95600147.040000021</v>
      </c>
      <c r="UR445" s="38">
        <f t="shared" si="203"/>
        <v>64507926.5</v>
      </c>
      <c r="US445" s="38">
        <f t="shared" si="203"/>
        <v>103233500.11999999</v>
      </c>
      <c r="UT445" s="38">
        <f t="shared" si="203"/>
        <v>69193277.670000002</v>
      </c>
      <c r="UU445" s="38">
        <f t="shared" si="203"/>
        <v>49403219.540000014</v>
      </c>
      <c r="UV445" s="38">
        <f t="shared" si="203"/>
        <v>1358716937.8300004</v>
      </c>
      <c r="UW445" s="38">
        <f t="shared" si="203"/>
        <v>70897408.400000006</v>
      </c>
      <c r="UX445" s="38">
        <f t="shared" si="203"/>
        <v>70242913.25999999</v>
      </c>
      <c r="UY445" s="38">
        <f t="shared" si="203"/>
        <v>216664470.06999999</v>
      </c>
      <c r="UZ445" s="38">
        <f t="shared" si="203"/>
        <v>20861126.969999999</v>
      </c>
      <c r="VA445" s="38">
        <f t="shared" si="203"/>
        <v>58042856.230000004</v>
      </c>
      <c r="VB445" s="38">
        <f t="shared" si="203"/>
        <v>143536871.96000001</v>
      </c>
      <c r="VC445" s="38">
        <f t="shared" si="203"/>
        <v>49285657.889999993</v>
      </c>
      <c r="VD445" s="38">
        <f t="shared" si="203"/>
        <v>42167084.539999992</v>
      </c>
      <c r="VE445" s="38">
        <f t="shared" si="203"/>
        <v>51787668.049999982</v>
      </c>
      <c r="VF445" s="38">
        <f t="shared" si="203"/>
        <v>72572760.890000015</v>
      </c>
      <c r="VG445" s="38">
        <f t="shared" si="203"/>
        <v>127953565.73</v>
      </c>
      <c r="VH445" s="38">
        <f t="shared" si="203"/>
        <v>79418367.400000006</v>
      </c>
      <c r="VI445" s="38">
        <f t="shared" ref="VI445:XT445" si="204">SUM(VI131)</f>
        <v>115426304.13999999</v>
      </c>
      <c r="VJ445" s="38">
        <f t="shared" si="204"/>
        <v>45534366.599999994</v>
      </c>
      <c r="VK445" s="38">
        <f t="shared" si="204"/>
        <v>45096079.730000004</v>
      </c>
      <c r="VL445" s="38">
        <f t="shared" si="204"/>
        <v>38592286.810000002</v>
      </c>
      <c r="VM445" s="38">
        <f t="shared" si="204"/>
        <v>43858407.440000005</v>
      </c>
      <c r="VN445" s="38">
        <f t="shared" si="204"/>
        <v>145163856.97</v>
      </c>
      <c r="VO445" s="38">
        <f t="shared" si="204"/>
        <v>24294227.609999999</v>
      </c>
      <c r="VP445" s="38">
        <f t="shared" si="204"/>
        <v>26150443.560000002</v>
      </c>
      <c r="VQ445" s="38">
        <f t="shared" si="204"/>
        <v>10077834228.73</v>
      </c>
      <c r="VR445" s="38">
        <f t="shared" si="204"/>
        <v>23484262.259999998</v>
      </c>
      <c r="VS445" s="38">
        <f t="shared" si="204"/>
        <v>677400640.8900001</v>
      </c>
      <c r="VT445" s="38">
        <f t="shared" si="204"/>
        <v>68792077.569999993</v>
      </c>
      <c r="VU445" s="38">
        <f t="shared" si="204"/>
        <v>70717836.029999971</v>
      </c>
      <c r="VV445" s="38">
        <f t="shared" si="204"/>
        <v>86691987.750000015</v>
      </c>
      <c r="VW445" s="38">
        <f t="shared" si="204"/>
        <v>116517155.52</v>
      </c>
      <c r="VX445" s="38">
        <f t="shared" si="204"/>
        <v>102104878.02999999</v>
      </c>
      <c r="VY445" s="38">
        <f t="shared" si="204"/>
        <v>84925540.659999996</v>
      </c>
      <c r="VZ445" s="38">
        <f t="shared" si="204"/>
        <v>62507320.150000006</v>
      </c>
      <c r="WA445" s="38">
        <f t="shared" si="204"/>
        <v>59796480.890000008</v>
      </c>
      <c r="WB445" s="38">
        <f t="shared" si="204"/>
        <v>209112511.61999997</v>
      </c>
      <c r="WC445" s="38">
        <f t="shared" si="204"/>
        <v>60691917.43</v>
      </c>
      <c r="WD445" s="38">
        <f t="shared" si="204"/>
        <v>112974633.05000001</v>
      </c>
      <c r="WE445" s="38">
        <f t="shared" si="204"/>
        <v>61321798.449999996</v>
      </c>
      <c r="WF445" s="38">
        <f t="shared" si="204"/>
        <v>47981585.630000003</v>
      </c>
      <c r="WG445" s="38">
        <f t="shared" si="204"/>
        <v>47850109.409999989</v>
      </c>
      <c r="WH445" s="38">
        <f t="shared" si="204"/>
        <v>1983171828.4699998</v>
      </c>
      <c r="WI445" s="38">
        <f t="shared" si="204"/>
        <v>127324898.12</v>
      </c>
      <c r="WJ445" s="38">
        <f t="shared" si="204"/>
        <v>90507543.170000002</v>
      </c>
      <c r="WK445" s="38">
        <f t="shared" si="204"/>
        <v>77155081.789999992</v>
      </c>
      <c r="WL445" s="38">
        <f t="shared" si="204"/>
        <v>54435160.740000002</v>
      </c>
      <c r="WM445" s="38">
        <f t="shared" si="204"/>
        <v>104662873.09</v>
      </c>
      <c r="WN445" s="38">
        <f t="shared" si="204"/>
        <v>131060972.87000002</v>
      </c>
      <c r="WO445" s="38">
        <f t="shared" si="204"/>
        <v>146081213.81999999</v>
      </c>
      <c r="WP445" s="38">
        <f t="shared" si="204"/>
        <v>96885473.390000001</v>
      </c>
      <c r="WQ445" s="38">
        <f t="shared" si="204"/>
        <v>125832764.88999999</v>
      </c>
      <c r="WR445" s="38">
        <f t="shared" si="204"/>
        <v>81566827.969999999</v>
      </c>
      <c r="WS445" s="38">
        <f t="shared" si="204"/>
        <v>174806644.02999997</v>
      </c>
      <c r="WT445" s="38">
        <f t="shared" si="204"/>
        <v>91843470.430000007</v>
      </c>
      <c r="WU445" s="38">
        <f t="shared" si="204"/>
        <v>148653137.00999999</v>
      </c>
      <c r="WV445" s="38">
        <f t="shared" si="204"/>
        <v>193575477.55000004</v>
      </c>
      <c r="WW445" s="38">
        <f t="shared" si="204"/>
        <v>88379821.279999986</v>
      </c>
      <c r="WX445" s="38">
        <f t="shared" si="204"/>
        <v>106425055.32000001</v>
      </c>
      <c r="WY445" s="38">
        <f t="shared" si="204"/>
        <v>128927960.25</v>
      </c>
      <c r="WZ445" s="38">
        <f t="shared" si="204"/>
        <v>70103711.640000001</v>
      </c>
      <c r="XA445" s="38">
        <f t="shared" si="204"/>
        <v>161005973.12</v>
      </c>
      <c r="XB445" s="38">
        <f t="shared" si="204"/>
        <v>322468561.53999996</v>
      </c>
      <c r="XC445" s="38">
        <f t="shared" si="204"/>
        <v>84920719.469999999</v>
      </c>
      <c r="XD445" s="38">
        <f t="shared" si="204"/>
        <v>59951393.950000003</v>
      </c>
      <c r="XE445" s="38">
        <f t="shared" si="204"/>
        <v>54074464</v>
      </c>
      <c r="XF445" s="38">
        <f t="shared" si="204"/>
        <v>63696665.969999991</v>
      </c>
      <c r="XG445" s="38">
        <f t="shared" si="204"/>
        <v>46312785</v>
      </c>
      <c r="XH445" s="38">
        <f t="shared" si="204"/>
        <v>52488065.090000004</v>
      </c>
      <c r="XI445" s="38">
        <f t="shared" si="204"/>
        <v>54067249.260000013</v>
      </c>
      <c r="XJ445" s="38">
        <f t="shared" si="204"/>
        <v>214689918.06000003</v>
      </c>
      <c r="XK445" s="38">
        <f t="shared" si="204"/>
        <v>27927366.520000003</v>
      </c>
      <c r="XL445" s="38">
        <f t="shared" si="204"/>
        <v>19714560.699999999</v>
      </c>
      <c r="XM445" s="38">
        <f t="shared" si="204"/>
        <v>21057740.660000004</v>
      </c>
      <c r="XN445" s="38">
        <f t="shared" si="204"/>
        <v>28286044.689999998</v>
      </c>
      <c r="XO445" s="38">
        <f t="shared" si="204"/>
        <v>1026098887.1599998</v>
      </c>
      <c r="XP445" s="38">
        <f t="shared" si="204"/>
        <v>92520644.790000007</v>
      </c>
      <c r="XQ445" s="38">
        <f t="shared" si="204"/>
        <v>98921538.929999992</v>
      </c>
      <c r="XR445" s="38">
        <f t="shared" si="204"/>
        <v>353539805.38999999</v>
      </c>
      <c r="XS445" s="38">
        <f t="shared" si="204"/>
        <v>87861927.370000005</v>
      </c>
      <c r="XT445" s="38">
        <f t="shared" si="204"/>
        <v>114969702.17000002</v>
      </c>
      <c r="XU445" s="38">
        <f t="shared" ref="XU445:AAF445" si="205">SUM(XU131)</f>
        <v>153466999.59000003</v>
      </c>
      <c r="XV445" s="38">
        <f t="shared" si="205"/>
        <v>84484547.909999996</v>
      </c>
      <c r="XW445" s="38">
        <f t="shared" si="205"/>
        <v>87613906.210000008</v>
      </c>
      <c r="XX445" s="38">
        <f t="shared" si="205"/>
        <v>171116205.20999998</v>
      </c>
      <c r="XY445" s="38">
        <f t="shared" si="205"/>
        <v>119978015.39000002</v>
      </c>
      <c r="XZ445" s="38">
        <f t="shared" si="205"/>
        <v>59467877.50999999</v>
      </c>
      <c r="YA445" s="38">
        <f t="shared" si="205"/>
        <v>53352230.449999988</v>
      </c>
      <c r="YB445" s="38">
        <f t="shared" si="205"/>
        <v>62708336.299999997</v>
      </c>
      <c r="YC445" s="38">
        <f t="shared" si="205"/>
        <v>58474181.989999995</v>
      </c>
      <c r="YD445" s="38">
        <f t="shared" si="205"/>
        <v>55394478.960000008</v>
      </c>
      <c r="YE445" s="38">
        <f t="shared" si="205"/>
        <v>41554406.180000007</v>
      </c>
      <c r="YF445" s="38">
        <f t="shared" si="205"/>
        <v>50551487.799999997</v>
      </c>
      <c r="YG445" s="38">
        <f t="shared" si="205"/>
        <v>51630284.850000009</v>
      </c>
      <c r="YH445" s="38">
        <f t="shared" si="205"/>
        <v>52189031.590000004</v>
      </c>
      <c r="YI445" s="38">
        <f t="shared" si="205"/>
        <v>50746009.640000001</v>
      </c>
      <c r="YJ445" s="38">
        <f t="shared" si="205"/>
        <v>36059798.230000004</v>
      </c>
      <c r="YK445" s="38">
        <f t="shared" si="205"/>
        <v>33586569.390000001</v>
      </c>
      <c r="YL445" s="38">
        <f t="shared" si="205"/>
        <v>1084918516.7500005</v>
      </c>
      <c r="YM445" s="38">
        <f t="shared" si="205"/>
        <v>76924288.569999993</v>
      </c>
      <c r="YN445" s="38">
        <f t="shared" si="205"/>
        <v>132002079.88</v>
      </c>
      <c r="YO445" s="38">
        <f t="shared" si="205"/>
        <v>70474515.190000013</v>
      </c>
      <c r="YP445" s="38">
        <f t="shared" si="205"/>
        <v>252451855.49000004</v>
      </c>
      <c r="YQ445" s="38">
        <f t="shared" si="205"/>
        <v>89170582.849999994</v>
      </c>
      <c r="YR445" s="38">
        <f t="shared" si="205"/>
        <v>131746758.01000001</v>
      </c>
      <c r="YS445" s="38">
        <f t="shared" si="205"/>
        <v>54144588.479999997</v>
      </c>
      <c r="YT445" s="38">
        <f t="shared" si="205"/>
        <v>188219274.77000001</v>
      </c>
      <c r="YU445" s="38">
        <f t="shared" si="205"/>
        <v>151924444.78</v>
      </c>
      <c r="YV445" s="38">
        <f t="shared" si="205"/>
        <v>103071231.43000001</v>
      </c>
      <c r="YW445" s="38">
        <f t="shared" si="205"/>
        <v>67251964.939999998</v>
      </c>
      <c r="YX445" s="38">
        <f t="shared" si="205"/>
        <v>51373167.459999993</v>
      </c>
      <c r="YY445" s="38">
        <f t="shared" si="205"/>
        <v>54322432.949999996</v>
      </c>
      <c r="YZ445" s="38">
        <f t="shared" si="205"/>
        <v>26821586.190000005</v>
      </c>
      <c r="ZA445" s="38">
        <f t="shared" si="205"/>
        <v>28371723.419999994</v>
      </c>
      <c r="ZB445" s="38">
        <f t="shared" si="205"/>
        <v>27820585.599999998</v>
      </c>
      <c r="ZC445" s="38">
        <f t="shared" si="205"/>
        <v>12580481870.960001</v>
      </c>
      <c r="ZD445" s="38">
        <f t="shared" si="205"/>
        <v>422368427.64999998</v>
      </c>
      <c r="ZE445" s="38">
        <f t="shared" si="205"/>
        <v>65885423.609999999</v>
      </c>
      <c r="ZF445" s="38">
        <f t="shared" si="205"/>
        <v>61614687.449999996</v>
      </c>
      <c r="ZG445" s="38">
        <f t="shared" si="205"/>
        <v>56452395.969999999</v>
      </c>
      <c r="ZH445" s="38">
        <f t="shared" si="205"/>
        <v>68711137.089999989</v>
      </c>
      <c r="ZI445" s="38">
        <f t="shared" si="205"/>
        <v>45004425.170000002</v>
      </c>
      <c r="ZJ445" s="38">
        <f t="shared" si="205"/>
        <v>55108423.440000005</v>
      </c>
      <c r="ZK445" s="38">
        <f t="shared" si="205"/>
        <v>477439614.32999998</v>
      </c>
      <c r="ZL445" s="38">
        <f t="shared" si="205"/>
        <v>50842005.560000002</v>
      </c>
      <c r="ZM445" s="38">
        <f t="shared" si="205"/>
        <v>74734822.219999999</v>
      </c>
      <c r="ZN445" s="38">
        <f t="shared" si="205"/>
        <v>90027746.220000014</v>
      </c>
      <c r="ZO445" s="38">
        <f t="shared" si="205"/>
        <v>48487178.850000001</v>
      </c>
      <c r="ZP445" s="38">
        <f t="shared" si="205"/>
        <v>66128099.769999996</v>
      </c>
      <c r="ZQ445" s="38">
        <f t="shared" si="205"/>
        <v>45498274.620000005</v>
      </c>
      <c r="ZR445" s="38">
        <f t="shared" si="205"/>
        <v>43152188.979999997</v>
      </c>
      <c r="ZS445" s="38">
        <f t="shared" si="205"/>
        <v>149564816.20999998</v>
      </c>
      <c r="ZT445" s="38">
        <f t="shared" si="205"/>
        <v>829815525.24000001</v>
      </c>
      <c r="ZU445" s="38">
        <f t="shared" si="205"/>
        <v>49630879.979999997</v>
      </c>
      <c r="ZV445" s="38">
        <f t="shared" si="205"/>
        <v>96075639.370000005</v>
      </c>
      <c r="ZW445" s="38">
        <f t="shared" si="205"/>
        <v>215572632.68000004</v>
      </c>
      <c r="ZX445" s="38">
        <f t="shared" si="205"/>
        <v>150812923.33000001</v>
      </c>
      <c r="ZY445" s="38">
        <f t="shared" si="205"/>
        <v>58180210.149999999</v>
      </c>
      <c r="ZZ445" s="38">
        <f t="shared" si="205"/>
        <v>65810919.24000001</v>
      </c>
      <c r="AAA445" s="38">
        <f t="shared" si="205"/>
        <v>130245416.84999998</v>
      </c>
      <c r="AAB445" s="38">
        <f t="shared" si="205"/>
        <v>124008993.73</v>
      </c>
      <c r="AAC445" s="38">
        <f t="shared" si="205"/>
        <v>153617590.01999998</v>
      </c>
      <c r="AAD445" s="38">
        <f t="shared" si="205"/>
        <v>41076758.390000001</v>
      </c>
      <c r="AAE445" s="38">
        <f t="shared" si="205"/>
        <v>48971124.280000001</v>
      </c>
      <c r="AAF445" s="38">
        <f t="shared" si="205"/>
        <v>46406050.899999991</v>
      </c>
      <c r="AAG445" s="38">
        <f t="shared" ref="AAG445:ACR445" si="206">SUM(AAG131)</f>
        <v>60682526.579999998</v>
      </c>
      <c r="AAH445" s="38">
        <f t="shared" si="206"/>
        <v>53293783.209999993</v>
      </c>
      <c r="AAI445" s="38">
        <f t="shared" si="206"/>
        <v>57100455.289999999</v>
      </c>
      <c r="AAJ445" s="38">
        <f t="shared" si="206"/>
        <v>56789584.700000003</v>
      </c>
      <c r="AAK445" s="38">
        <f t="shared" si="206"/>
        <v>34439159.120000005</v>
      </c>
      <c r="AAL445" s="38">
        <f t="shared" si="206"/>
        <v>37348956.399999999</v>
      </c>
      <c r="AAM445" s="38">
        <f t="shared" si="206"/>
        <v>27227549.07</v>
      </c>
      <c r="AAN445" s="38">
        <f t="shared" si="206"/>
        <v>27914815.060000002</v>
      </c>
      <c r="AAO445" s="38">
        <f t="shared" si="206"/>
        <v>21653801.859999999</v>
      </c>
      <c r="AAP445" s="38">
        <f t="shared" si="206"/>
        <v>378985882.69999999</v>
      </c>
      <c r="AAQ445" s="38">
        <f t="shared" si="206"/>
        <v>56297057.630000003</v>
      </c>
      <c r="AAR445" s="38">
        <f t="shared" si="206"/>
        <v>58719977.50999999</v>
      </c>
      <c r="AAS445" s="38">
        <f t="shared" si="206"/>
        <v>55570843.369999997</v>
      </c>
      <c r="AAT445" s="38">
        <f t="shared" si="206"/>
        <v>56534582.969999991</v>
      </c>
      <c r="AAU445" s="38">
        <f t="shared" si="206"/>
        <v>70253075.310000002</v>
      </c>
      <c r="AAV445" s="38">
        <f t="shared" si="206"/>
        <v>46657316.380000003</v>
      </c>
      <c r="AAW445" s="38">
        <f t="shared" si="206"/>
        <v>1733739737.6200004</v>
      </c>
      <c r="AAX445" s="38">
        <f t="shared" si="206"/>
        <v>74379105.689999998</v>
      </c>
      <c r="AAY445" s="38">
        <f t="shared" si="206"/>
        <v>43012525.780000001</v>
      </c>
      <c r="AAZ445" s="38">
        <f t="shared" si="206"/>
        <v>108518566.17999999</v>
      </c>
      <c r="ABA445" s="38">
        <f t="shared" si="206"/>
        <v>90194934.960000008</v>
      </c>
      <c r="ABB445" s="38">
        <f t="shared" si="206"/>
        <v>65553335.729999997</v>
      </c>
      <c r="ABC445" s="38">
        <f t="shared" si="206"/>
        <v>76885701.950000003</v>
      </c>
      <c r="ABD445" s="38">
        <f t="shared" si="206"/>
        <v>86383041.099999994</v>
      </c>
      <c r="ABE445" s="38">
        <f t="shared" si="206"/>
        <v>139367711.61000001</v>
      </c>
      <c r="ABF445" s="38">
        <f t="shared" si="206"/>
        <v>47364163.849999994</v>
      </c>
      <c r="ABG445" s="38">
        <f t="shared" si="206"/>
        <v>87845131.75999999</v>
      </c>
      <c r="ABH445" s="38">
        <f t="shared" si="206"/>
        <v>296607820.86000001</v>
      </c>
      <c r="ABI445" s="38">
        <f t="shared" si="206"/>
        <v>135794001.71999997</v>
      </c>
      <c r="ABJ445" s="38">
        <f t="shared" si="206"/>
        <v>44756744.530000001</v>
      </c>
      <c r="ABK445" s="38">
        <f t="shared" si="206"/>
        <v>52855040.249999993</v>
      </c>
      <c r="ABL445" s="38">
        <f t="shared" si="206"/>
        <v>61603144.710000008</v>
      </c>
      <c r="ABM445" s="38">
        <f t="shared" si="206"/>
        <v>38188191.830000006</v>
      </c>
      <c r="ABN445" s="38">
        <f t="shared" si="206"/>
        <v>57295918.43</v>
      </c>
      <c r="ABO445" s="38">
        <f t="shared" si="206"/>
        <v>40279566.620000005</v>
      </c>
      <c r="ABP445" s="38">
        <f t="shared" si="206"/>
        <v>323775310.06999993</v>
      </c>
      <c r="ABQ445" s="38">
        <f t="shared" si="206"/>
        <v>237257967.93000004</v>
      </c>
      <c r="ABR445" s="38">
        <f t="shared" si="206"/>
        <v>34223775.159999996</v>
      </c>
      <c r="ABS445" s="38">
        <f t="shared" si="206"/>
        <v>31424556.260000002</v>
      </c>
      <c r="ABT445" s="38">
        <f t="shared" si="206"/>
        <v>28815871.449999996</v>
      </c>
      <c r="ABU445" s="38">
        <f t="shared" si="206"/>
        <v>25998691.920000002</v>
      </c>
      <c r="ABV445" s="38">
        <f t="shared" si="206"/>
        <v>29568637.279999997</v>
      </c>
      <c r="ABW445" s="38">
        <f t="shared" si="206"/>
        <v>8922402893.7099972</v>
      </c>
      <c r="ABX445" s="38">
        <f t="shared" si="206"/>
        <v>442061439.68000001</v>
      </c>
      <c r="ABY445" s="38">
        <f t="shared" si="206"/>
        <v>73103715.950000003</v>
      </c>
      <c r="ABZ445" s="38">
        <f t="shared" si="206"/>
        <v>50769396.880000003</v>
      </c>
      <c r="ACA445" s="38">
        <f t="shared" si="206"/>
        <v>87755134.460000008</v>
      </c>
      <c r="ACB445" s="38">
        <f t="shared" si="206"/>
        <v>92328258.109999999</v>
      </c>
      <c r="ACC445" s="38">
        <f t="shared" si="206"/>
        <v>60858322.000000007</v>
      </c>
      <c r="ACD445" s="38">
        <f t="shared" si="206"/>
        <v>58187127.299999997</v>
      </c>
      <c r="ACE445" s="38">
        <f t="shared" si="206"/>
        <v>78580279.74000001</v>
      </c>
      <c r="ACF445" s="38">
        <f t="shared" si="206"/>
        <v>21937214.530000001</v>
      </c>
      <c r="ACG445" s="38">
        <f t="shared" si="206"/>
        <v>556724376.92000008</v>
      </c>
      <c r="ACH445" s="38">
        <f t="shared" si="206"/>
        <v>46027681.149999999</v>
      </c>
      <c r="ACI445" s="38">
        <f t="shared" si="206"/>
        <v>97319855.129999995</v>
      </c>
      <c r="ACJ445" s="38">
        <f t="shared" si="206"/>
        <v>62344974.5</v>
      </c>
      <c r="ACK445" s="38">
        <f t="shared" si="206"/>
        <v>44188628.649999999</v>
      </c>
      <c r="ACL445" s="38">
        <f t="shared" si="206"/>
        <v>151270475.89000005</v>
      </c>
      <c r="ACM445" s="38">
        <f t="shared" si="206"/>
        <v>34985475.089999996</v>
      </c>
      <c r="ACN445" s="38">
        <f t="shared" si="206"/>
        <v>62069667.430000007</v>
      </c>
      <c r="ACO445" s="38">
        <f t="shared" si="206"/>
        <v>47737373.420000002</v>
      </c>
      <c r="ACP445" s="38">
        <f t="shared" si="206"/>
        <v>84275000.5</v>
      </c>
      <c r="ACQ445" s="38">
        <f t="shared" si="206"/>
        <v>39777980.649999991</v>
      </c>
      <c r="ACR445" s="38">
        <f t="shared" si="206"/>
        <v>1089560413.3200002</v>
      </c>
      <c r="ACS445" s="38">
        <f t="shared" ref="ACS445:AFD445" si="207">SUM(ACS131)</f>
        <v>65687984.460000001</v>
      </c>
      <c r="ACT445" s="38">
        <f t="shared" si="207"/>
        <v>75623717.819999993</v>
      </c>
      <c r="ACU445" s="38">
        <f t="shared" si="207"/>
        <v>121465813.14999999</v>
      </c>
      <c r="ACV445" s="38">
        <f t="shared" si="207"/>
        <v>58137067.470000006</v>
      </c>
      <c r="ACW445" s="38">
        <f t="shared" si="207"/>
        <v>66696526.329999998</v>
      </c>
      <c r="ACX445" s="38">
        <f t="shared" si="207"/>
        <v>117135151.40000001</v>
      </c>
      <c r="ACY445" s="38">
        <f t="shared" si="207"/>
        <v>235281755.10999998</v>
      </c>
      <c r="ACZ445" s="38">
        <f t="shared" si="207"/>
        <v>285802228.94</v>
      </c>
      <c r="ADA445" s="38">
        <f t="shared" si="207"/>
        <v>70834390.680000007</v>
      </c>
      <c r="ADB445" s="38">
        <f t="shared" si="207"/>
        <v>83395948.650000006</v>
      </c>
      <c r="ADC445" s="38">
        <f t="shared" si="207"/>
        <v>107616822.85000001</v>
      </c>
      <c r="ADD445" s="38">
        <f t="shared" si="207"/>
        <v>86062992.190000013</v>
      </c>
      <c r="ADE445" s="38">
        <f t="shared" si="207"/>
        <v>201025672.80000004</v>
      </c>
      <c r="ADF445" s="38">
        <f t="shared" si="207"/>
        <v>64616115.229999997</v>
      </c>
      <c r="ADG445" s="38">
        <f t="shared" si="207"/>
        <v>87231494.349999994</v>
      </c>
      <c r="ADH445" s="38">
        <f t="shared" si="207"/>
        <v>60948739.25</v>
      </c>
      <c r="ADI445" s="38">
        <f t="shared" si="207"/>
        <v>42955054.420000002</v>
      </c>
      <c r="ADJ445" s="38">
        <f t="shared" si="207"/>
        <v>46565553.030000009</v>
      </c>
      <c r="ADK445" s="38">
        <f t="shared" si="207"/>
        <v>31300839.440000001</v>
      </c>
      <c r="ADL445" s="38">
        <f t="shared" si="207"/>
        <v>24522456.5</v>
      </c>
      <c r="ADM445" s="38">
        <f t="shared" si="207"/>
        <v>22248356.719999999</v>
      </c>
      <c r="ADN445" s="38">
        <f t="shared" si="207"/>
        <v>32446786.949999999</v>
      </c>
      <c r="ADO445" s="38">
        <f t="shared" si="207"/>
        <v>277332240.68999994</v>
      </c>
      <c r="ADP445" s="38">
        <f t="shared" si="207"/>
        <v>247059201.95000002</v>
      </c>
      <c r="ADQ445" s="38">
        <f t="shared" si="207"/>
        <v>42634291.490000002</v>
      </c>
      <c r="ADR445" s="38">
        <f t="shared" si="207"/>
        <v>43348575.289999999</v>
      </c>
      <c r="ADS445" s="38">
        <f t="shared" si="207"/>
        <v>64860646.580000021</v>
      </c>
      <c r="ADT445" s="38">
        <f t="shared" si="207"/>
        <v>33979361.93</v>
      </c>
      <c r="ADU445" s="38">
        <f t="shared" si="207"/>
        <v>59939268.940000005</v>
      </c>
      <c r="ADV445" s="38">
        <f t="shared" si="207"/>
        <v>50520115.82</v>
      </c>
      <c r="ADW445" s="38">
        <f t="shared" si="207"/>
        <v>61340003.559999995</v>
      </c>
      <c r="ADX445" s="38">
        <f t="shared" si="207"/>
        <v>1011071175.38</v>
      </c>
      <c r="ADY445" s="38">
        <f t="shared" si="207"/>
        <v>140417744.35999998</v>
      </c>
      <c r="ADZ445" s="38">
        <f t="shared" si="207"/>
        <v>132037453.47</v>
      </c>
      <c r="AEA445" s="38">
        <f t="shared" si="207"/>
        <v>354727405.95999998</v>
      </c>
      <c r="AEB445" s="38">
        <f t="shared" si="207"/>
        <v>38837747.530000001</v>
      </c>
      <c r="AEC445" s="38">
        <f t="shared" si="207"/>
        <v>47741570.520000003</v>
      </c>
      <c r="AED445" s="38">
        <f t="shared" si="207"/>
        <v>78876780.659999982</v>
      </c>
      <c r="AEE445" s="38">
        <f t="shared" si="207"/>
        <v>37455861.939999998</v>
      </c>
      <c r="AEF445" s="38">
        <f t="shared" si="207"/>
        <v>1164484383.7599998</v>
      </c>
      <c r="AEG445" s="38">
        <f t="shared" si="207"/>
        <v>239727639.76999998</v>
      </c>
      <c r="AEH445" s="38">
        <f t="shared" si="207"/>
        <v>177252228.65000001</v>
      </c>
      <c r="AEI445" s="38">
        <f t="shared" si="207"/>
        <v>61328682.060000002</v>
      </c>
      <c r="AEJ445" s="38">
        <f t="shared" si="207"/>
        <v>59376449.650000006</v>
      </c>
      <c r="AEK445" s="38">
        <f t="shared" si="207"/>
        <v>89481094.450000003</v>
      </c>
      <c r="AEL445" s="38">
        <f t="shared" si="207"/>
        <v>75319051.170000017</v>
      </c>
      <c r="AEM445" s="38">
        <f t="shared" si="207"/>
        <v>66826511.440000005</v>
      </c>
      <c r="AEN445" s="38">
        <f t="shared" si="207"/>
        <v>57971238.290000007</v>
      </c>
      <c r="AEO445" s="38">
        <f t="shared" si="207"/>
        <v>55208921.790000007</v>
      </c>
      <c r="AEP445" s="38">
        <f t="shared" si="207"/>
        <v>57691056.199999981</v>
      </c>
      <c r="AEQ445" s="38">
        <f t="shared" si="207"/>
        <v>106582438.33000001</v>
      </c>
      <c r="AER445" s="38">
        <f t="shared" si="207"/>
        <v>60175303.940000005</v>
      </c>
      <c r="AES445" s="38">
        <f t="shared" si="207"/>
        <v>69716015.400000006</v>
      </c>
      <c r="AET445" s="38">
        <f t="shared" si="207"/>
        <v>89531068.510000005</v>
      </c>
      <c r="AEU445" s="38">
        <f t="shared" si="207"/>
        <v>96304315.089999974</v>
      </c>
      <c r="AEV445" s="38">
        <f t="shared" si="207"/>
        <v>59868305.969999999</v>
      </c>
      <c r="AEW445" s="38">
        <f t="shared" si="207"/>
        <v>117525500.75000001</v>
      </c>
      <c r="AEX445" s="38">
        <f t="shared" si="207"/>
        <v>45159070.890000001</v>
      </c>
      <c r="AEY445" s="38">
        <f t="shared" si="207"/>
        <v>96738810.040000021</v>
      </c>
      <c r="AEZ445" s="38">
        <f t="shared" si="207"/>
        <v>10837911791.26</v>
      </c>
      <c r="AFA445" s="38">
        <f t="shared" si="207"/>
        <v>789570748.7299999</v>
      </c>
      <c r="AFB445" s="38">
        <f t="shared" si="207"/>
        <v>112861411.85000001</v>
      </c>
      <c r="AFC445" s="38">
        <f t="shared" si="207"/>
        <v>105540298.52</v>
      </c>
      <c r="AFD445" s="38">
        <f t="shared" si="207"/>
        <v>75798356.270000011</v>
      </c>
      <c r="AFE445" s="38">
        <f t="shared" ref="AFE445:AHP445" si="208">SUM(AFE131)</f>
        <v>63325276.910000004</v>
      </c>
      <c r="AFF445" s="38">
        <f t="shared" si="208"/>
        <v>149108625.02000004</v>
      </c>
      <c r="AFG445" s="38">
        <f t="shared" si="208"/>
        <v>65992052.869999997</v>
      </c>
      <c r="AFH445" s="38">
        <f t="shared" si="208"/>
        <v>80636957.700000003</v>
      </c>
      <c r="AFI445" s="38">
        <f t="shared" si="208"/>
        <v>61749795.460000001</v>
      </c>
      <c r="AFJ445" s="38">
        <f t="shared" si="208"/>
        <v>27530217</v>
      </c>
      <c r="AFK445" s="38">
        <f t="shared" si="208"/>
        <v>586895466.37000012</v>
      </c>
      <c r="AFL445" s="38">
        <f t="shared" si="208"/>
        <v>351966843.37</v>
      </c>
      <c r="AFM445" s="38">
        <f t="shared" si="208"/>
        <v>127079292.30999999</v>
      </c>
      <c r="AFN445" s="38">
        <f t="shared" si="208"/>
        <v>113222091.49000001</v>
      </c>
      <c r="AFO445" s="38">
        <f t="shared" si="208"/>
        <v>173347967.92999998</v>
      </c>
      <c r="AFP445" s="38">
        <f t="shared" si="208"/>
        <v>128072787.41000001</v>
      </c>
      <c r="AFQ445" s="38">
        <f t="shared" si="208"/>
        <v>87130047.900000006</v>
      </c>
      <c r="AFR445" s="38">
        <f t="shared" si="208"/>
        <v>116017901.41999999</v>
      </c>
      <c r="AFS445" s="38">
        <f t="shared" si="208"/>
        <v>69076394.530000001</v>
      </c>
      <c r="AFT445" s="38">
        <f t="shared" si="208"/>
        <v>102990468.09999998</v>
      </c>
      <c r="AFU445" s="38">
        <f t="shared" si="208"/>
        <v>93190893.73999998</v>
      </c>
      <c r="AFV445" s="38">
        <f t="shared" si="208"/>
        <v>87073722.370000005</v>
      </c>
      <c r="AFW445" s="38">
        <f t="shared" si="208"/>
        <v>111505652.38000001</v>
      </c>
      <c r="AFX445" s="38">
        <f t="shared" si="208"/>
        <v>669520401.00000036</v>
      </c>
      <c r="AFY445" s="38">
        <f t="shared" si="208"/>
        <v>158091153.11000004</v>
      </c>
      <c r="AFZ445" s="38">
        <f t="shared" si="208"/>
        <v>105819689.51000001</v>
      </c>
      <c r="AGA445" s="38">
        <f t="shared" si="208"/>
        <v>101657765.64</v>
      </c>
      <c r="AGB445" s="38">
        <f t="shared" si="208"/>
        <v>103849827.96000001</v>
      </c>
      <c r="AGC445" s="38">
        <f t="shared" si="208"/>
        <v>77737718.370000005</v>
      </c>
      <c r="AGD445" s="38">
        <f t="shared" si="208"/>
        <v>64784663.350000009</v>
      </c>
      <c r="AGE445" s="38">
        <f t="shared" si="208"/>
        <v>132755446.42999999</v>
      </c>
      <c r="AGF445" s="38">
        <f t="shared" si="208"/>
        <v>127221092.71000001</v>
      </c>
      <c r="AGG445" s="38">
        <f t="shared" si="208"/>
        <v>65162079.129999995</v>
      </c>
      <c r="AGH445" s="38">
        <f t="shared" si="208"/>
        <v>137854281.95000005</v>
      </c>
      <c r="AGI445" s="38">
        <f t="shared" si="208"/>
        <v>65478083.240000002</v>
      </c>
      <c r="AGJ445" s="38">
        <f t="shared" si="208"/>
        <v>614186066.36000013</v>
      </c>
      <c r="AGK445" s="38">
        <f t="shared" si="208"/>
        <v>55807339.710000016</v>
      </c>
      <c r="AGL445" s="38">
        <f t="shared" si="208"/>
        <v>63219007.640000001</v>
      </c>
      <c r="AGM445" s="38">
        <f t="shared" si="208"/>
        <v>61846981.910000004</v>
      </c>
      <c r="AGN445" s="38">
        <f t="shared" si="208"/>
        <v>139418947.12</v>
      </c>
      <c r="AGO445" s="38">
        <f t="shared" si="208"/>
        <v>67248345.480000004</v>
      </c>
      <c r="AGP445" s="38">
        <f t="shared" si="208"/>
        <v>49830150.75</v>
      </c>
      <c r="AGQ445" s="38">
        <f t="shared" si="208"/>
        <v>58290576.969999999</v>
      </c>
      <c r="AGR445" s="38">
        <f t="shared" si="208"/>
        <v>50572738.399999999</v>
      </c>
      <c r="AGS445" s="38">
        <f t="shared" si="208"/>
        <v>67674229.969999999</v>
      </c>
      <c r="AGT445" s="38">
        <f t="shared" si="208"/>
        <v>36459813.259999998</v>
      </c>
      <c r="AGU445" s="38">
        <f t="shared" si="208"/>
        <v>863923194.15999961</v>
      </c>
      <c r="AGV445" s="38">
        <f t="shared" si="208"/>
        <v>229613939.05000004</v>
      </c>
      <c r="AGW445" s="38">
        <f t="shared" si="208"/>
        <v>112947967.64</v>
      </c>
      <c r="AGX445" s="38">
        <f t="shared" si="208"/>
        <v>69225167.980000019</v>
      </c>
      <c r="AGY445" s="38">
        <f t="shared" si="208"/>
        <v>147334458.72</v>
      </c>
      <c r="AGZ445" s="38">
        <f t="shared" si="208"/>
        <v>124653213.73999999</v>
      </c>
      <c r="AHA445" s="38">
        <f t="shared" si="208"/>
        <v>61242578.600000009</v>
      </c>
      <c r="AHB445" s="38">
        <f t="shared" si="208"/>
        <v>61477567.190000005</v>
      </c>
      <c r="AHC445" s="38">
        <f t="shared" si="208"/>
        <v>1249194877.8700001</v>
      </c>
      <c r="AHD445" s="38">
        <f t="shared" si="208"/>
        <v>738168210.60000002</v>
      </c>
      <c r="AHE445" s="38">
        <f t="shared" si="208"/>
        <v>81129082.340000004</v>
      </c>
      <c r="AHF445" s="38">
        <f t="shared" si="208"/>
        <v>161185744.28</v>
      </c>
      <c r="AHG445" s="38">
        <f t="shared" si="208"/>
        <v>201191305.72999996</v>
      </c>
      <c r="AHH445" s="38">
        <f t="shared" si="208"/>
        <v>138287485</v>
      </c>
      <c r="AHI445" s="38">
        <f t="shared" si="208"/>
        <v>120351385.80999999</v>
      </c>
      <c r="AHJ445" s="38">
        <f t="shared" si="208"/>
        <v>101606623.63</v>
      </c>
      <c r="AHK445" s="38">
        <f t="shared" si="208"/>
        <v>42369644.36999999</v>
      </c>
      <c r="AHL445" s="38">
        <f t="shared" si="208"/>
        <v>82223630.890000001</v>
      </c>
      <c r="AHM445" s="38">
        <f t="shared" si="208"/>
        <v>89332461.480000004</v>
      </c>
      <c r="AHN445" s="38">
        <f t="shared" si="208"/>
        <v>59874836.550000012</v>
      </c>
      <c r="AHO445" s="38">
        <f t="shared" si="208"/>
        <v>58860969.82</v>
      </c>
      <c r="AHP445" s="38">
        <f t="shared" si="208"/>
        <v>55268271.369999997</v>
      </c>
      <c r="AHQ445" s="38">
        <f t="shared" ref="AHQ445:AIB445" si="209">SUM(AHQ131)</f>
        <v>60255172.980000004</v>
      </c>
      <c r="AHR445" s="38">
        <f t="shared" si="209"/>
        <v>71659866.74000001</v>
      </c>
      <c r="AHS445" s="38">
        <f t="shared" si="209"/>
        <v>56908158.57</v>
      </c>
      <c r="AHT445" s="38">
        <f t="shared" si="209"/>
        <v>352261016.32000011</v>
      </c>
      <c r="AHU445" s="38">
        <f t="shared" si="209"/>
        <v>71715829</v>
      </c>
      <c r="AHV445" s="38">
        <f t="shared" si="209"/>
        <v>75667999.950000003</v>
      </c>
      <c r="AHW445" s="38">
        <f t="shared" si="209"/>
        <v>69568657.489999995</v>
      </c>
      <c r="AHX445" s="38">
        <f t="shared" si="209"/>
        <v>121226209.23999998</v>
      </c>
      <c r="AHY445" s="38">
        <f t="shared" si="209"/>
        <v>64532671.649999991</v>
      </c>
      <c r="AHZ445" s="38">
        <f t="shared" si="209"/>
        <v>29901994.969999999</v>
      </c>
      <c r="AIA445" s="38">
        <f t="shared" si="209"/>
        <v>12577329863.349993</v>
      </c>
      <c r="AIB445" s="38">
        <f t="shared" si="209"/>
        <v>125674421468.88985</v>
      </c>
    </row>
    <row r="446" spans="1:912" x14ac:dyDescent="0.5">
      <c r="C446" s="34" t="s">
        <v>510</v>
      </c>
      <c r="D446" s="38">
        <f>SUM(D195)</f>
        <v>1637301018.9699998</v>
      </c>
      <c r="E446" s="38">
        <f t="shared" ref="E446:BP446" si="210">SUM(E195)</f>
        <v>47109205.129999995</v>
      </c>
      <c r="F446" s="38">
        <f t="shared" si="210"/>
        <v>94045772.929999977</v>
      </c>
      <c r="G446" s="38">
        <f t="shared" si="210"/>
        <v>20675270.199999999</v>
      </c>
      <c r="H446" s="38">
        <f t="shared" si="210"/>
        <v>141222039.72</v>
      </c>
      <c r="I446" s="38">
        <f t="shared" si="210"/>
        <v>25969918.740000006</v>
      </c>
      <c r="J446" s="38">
        <f t="shared" si="210"/>
        <v>121980555.38</v>
      </c>
      <c r="K446" s="38">
        <f t="shared" si="210"/>
        <v>41359103.549999997</v>
      </c>
      <c r="L446" s="38">
        <f t="shared" si="210"/>
        <v>52718429.249999993</v>
      </c>
      <c r="M446" s="38">
        <f t="shared" si="210"/>
        <v>36925564.319999993</v>
      </c>
      <c r="N446" s="38">
        <f t="shared" si="210"/>
        <v>22273273.84</v>
      </c>
      <c r="O446" s="38">
        <f t="shared" si="210"/>
        <v>22020671.170000002</v>
      </c>
      <c r="P446" s="38">
        <f t="shared" si="210"/>
        <v>36838507.670000002</v>
      </c>
      <c r="Q446" s="38">
        <f t="shared" si="210"/>
        <v>19140565.599999998</v>
      </c>
      <c r="R446" s="38">
        <f t="shared" si="210"/>
        <v>15462547.750000002</v>
      </c>
      <c r="S446" s="38">
        <f t="shared" si="210"/>
        <v>78930976.019999996</v>
      </c>
      <c r="T446" s="38">
        <f t="shared" si="210"/>
        <v>117010956.03</v>
      </c>
      <c r="U446" s="38">
        <f t="shared" si="210"/>
        <v>13410646.880000001</v>
      </c>
      <c r="V446" s="38">
        <f t="shared" si="210"/>
        <v>956279814.39999986</v>
      </c>
      <c r="W446" s="38">
        <f t="shared" si="210"/>
        <v>168675393.36999997</v>
      </c>
      <c r="X446" s="38">
        <f t="shared" si="210"/>
        <v>25663501.879999995</v>
      </c>
      <c r="Y446" s="38">
        <f t="shared" si="210"/>
        <v>60560522.999999993</v>
      </c>
      <c r="Z446" s="38">
        <f t="shared" si="210"/>
        <v>33634534.730000004</v>
      </c>
      <c r="AA446" s="38">
        <f t="shared" si="210"/>
        <v>42039100.25</v>
      </c>
      <c r="AB446" s="38">
        <f t="shared" si="210"/>
        <v>14061094.240000002</v>
      </c>
      <c r="AC446" s="38">
        <f t="shared" si="210"/>
        <v>226622532.48999998</v>
      </c>
      <c r="AD446" s="38">
        <f t="shared" si="210"/>
        <v>61418960.209999993</v>
      </c>
      <c r="AE446" s="38">
        <f t="shared" si="210"/>
        <v>31195195.169999998</v>
      </c>
      <c r="AF446" s="38">
        <f t="shared" si="210"/>
        <v>175023789.03999999</v>
      </c>
      <c r="AG446" s="38">
        <f t="shared" si="210"/>
        <v>31379039.210000001</v>
      </c>
      <c r="AH446" s="38">
        <f t="shared" si="210"/>
        <v>121372354.52999999</v>
      </c>
      <c r="AI446" s="38">
        <f t="shared" si="210"/>
        <v>59652580.150000006</v>
      </c>
      <c r="AJ446" s="38">
        <f t="shared" si="210"/>
        <v>38181818.960000001</v>
      </c>
      <c r="AK446" s="38">
        <f t="shared" si="210"/>
        <v>21742381.200000003</v>
      </c>
      <c r="AL446" s="38">
        <f t="shared" si="210"/>
        <v>42786736.310000002</v>
      </c>
      <c r="AM446" s="38">
        <f t="shared" si="210"/>
        <v>37703015.969999999</v>
      </c>
      <c r="AN446" s="38">
        <f t="shared" si="210"/>
        <v>20764367.090000004</v>
      </c>
      <c r="AO446" s="38">
        <f t="shared" si="210"/>
        <v>32061616.210000001</v>
      </c>
      <c r="AP446" s="38">
        <f t="shared" si="210"/>
        <v>23917399.420000006</v>
      </c>
      <c r="AQ446" s="38">
        <f t="shared" si="210"/>
        <v>16873108.239999998</v>
      </c>
      <c r="AR446" s="38">
        <f t="shared" si="210"/>
        <v>16568804.430000002</v>
      </c>
      <c r="AS446" s="38">
        <f t="shared" si="210"/>
        <v>10348479.24</v>
      </c>
      <c r="AT446" s="38">
        <f t="shared" si="210"/>
        <v>484467519.97000003</v>
      </c>
      <c r="AU446" s="38">
        <f t="shared" si="210"/>
        <v>10922534.810000001</v>
      </c>
      <c r="AV446" s="38">
        <f t="shared" si="210"/>
        <v>9138183.5999999996</v>
      </c>
      <c r="AW446" s="38">
        <f t="shared" si="210"/>
        <v>22903896.399999999</v>
      </c>
      <c r="AX446" s="38">
        <f t="shared" si="210"/>
        <v>31988693.100000001</v>
      </c>
      <c r="AY446" s="38">
        <f t="shared" si="210"/>
        <v>36072834.210000001</v>
      </c>
      <c r="AZ446" s="38">
        <f t="shared" si="210"/>
        <v>14344999.190000001</v>
      </c>
      <c r="BA446" s="38">
        <f t="shared" si="210"/>
        <v>19375463.739999998</v>
      </c>
      <c r="BB446" s="38">
        <f t="shared" si="210"/>
        <v>9900615.5199999996</v>
      </c>
      <c r="BC446" s="38">
        <f t="shared" si="210"/>
        <v>11644916.880000001</v>
      </c>
      <c r="BD446" s="38">
        <f t="shared" si="210"/>
        <v>14235438.099999998</v>
      </c>
      <c r="BE446" s="38">
        <f t="shared" si="210"/>
        <v>8177570.75</v>
      </c>
      <c r="BF446" s="38">
        <f t="shared" si="210"/>
        <v>112917706.99000001</v>
      </c>
      <c r="BG446" s="38">
        <f t="shared" si="210"/>
        <v>8869205.2100000009</v>
      </c>
      <c r="BH446" s="38">
        <f t="shared" si="210"/>
        <v>13860066.74</v>
      </c>
      <c r="BI446" s="38">
        <f t="shared" si="210"/>
        <v>395198868.54000002</v>
      </c>
      <c r="BJ446" s="38">
        <f t="shared" si="210"/>
        <v>205140627.97</v>
      </c>
      <c r="BK446" s="38">
        <f t="shared" si="210"/>
        <v>32253786.77</v>
      </c>
      <c r="BL446" s="38">
        <f t="shared" si="210"/>
        <v>14192813.719999999</v>
      </c>
      <c r="BM446" s="38">
        <f t="shared" si="210"/>
        <v>34979576.090000004</v>
      </c>
      <c r="BN446" s="38">
        <f t="shared" si="210"/>
        <v>32310650.430000003</v>
      </c>
      <c r="BO446" s="38">
        <f t="shared" si="210"/>
        <v>21458722.419999994</v>
      </c>
      <c r="BP446" s="38">
        <f t="shared" si="210"/>
        <v>2061029.3199999998</v>
      </c>
      <c r="BQ446" s="38">
        <f t="shared" ref="BQ446:EB446" si="211">SUM(BQ195)</f>
        <v>1175975.8899999999</v>
      </c>
      <c r="BR446" s="38">
        <f t="shared" si="211"/>
        <v>500189340.97999996</v>
      </c>
      <c r="BS446" s="38">
        <f t="shared" si="211"/>
        <v>33290814.939999994</v>
      </c>
      <c r="BT446" s="38">
        <f t="shared" si="211"/>
        <v>26552892.310000002</v>
      </c>
      <c r="BU446" s="38">
        <f t="shared" si="211"/>
        <v>28848482.489999998</v>
      </c>
      <c r="BV446" s="38">
        <f t="shared" si="211"/>
        <v>21740457.489999998</v>
      </c>
      <c r="BW446" s="38">
        <f t="shared" si="211"/>
        <v>24554877.699999999</v>
      </c>
      <c r="BX446" s="38">
        <f t="shared" si="211"/>
        <v>13269601.26</v>
      </c>
      <c r="BY446" s="38">
        <f t="shared" si="211"/>
        <v>22323463.469999999</v>
      </c>
      <c r="BZ446" s="38">
        <f t="shared" si="211"/>
        <v>151444194.31999999</v>
      </c>
      <c r="CA446" s="38">
        <f t="shared" si="211"/>
        <v>18196887.719999995</v>
      </c>
      <c r="CB446" s="38">
        <f t="shared" si="211"/>
        <v>34445960.169999994</v>
      </c>
      <c r="CC446" s="38">
        <f t="shared" si="211"/>
        <v>70404056.75999999</v>
      </c>
      <c r="CD446" s="38">
        <f t="shared" si="211"/>
        <v>19762414.020000003</v>
      </c>
      <c r="CE446" s="38">
        <f t="shared" si="211"/>
        <v>16100808.590000002</v>
      </c>
      <c r="CF446" s="38">
        <f t="shared" si="211"/>
        <v>18282314.700000003</v>
      </c>
      <c r="CG446" s="38">
        <f t="shared" si="211"/>
        <v>1210530521.7900004</v>
      </c>
      <c r="CH446" s="38">
        <f t="shared" si="211"/>
        <v>38418004.870000005</v>
      </c>
      <c r="CI446" s="38">
        <f t="shared" si="211"/>
        <v>91858571.13000001</v>
      </c>
      <c r="CJ446" s="38">
        <f t="shared" si="211"/>
        <v>23829882.329999998</v>
      </c>
      <c r="CK446" s="38">
        <f t="shared" si="211"/>
        <v>32980533.939999998</v>
      </c>
      <c r="CL446" s="38">
        <f t="shared" si="211"/>
        <v>27353736.07</v>
      </c>
      <c r="CM446" s="38">
        <f t="shared" si="211"/>
        <v>28778889.889999997</v>
      </c>
      <c r="CN446" s="38">
        <f t="shared" si="211"/>
        <v>54044192.5</v>
      </c>
      <c r="CO446" s="38">
        <f t="shared" si="211"/>
        <v>13401993.810000001</v>
      </c>
      <c r="CP446" s="38">
        <f t="shared" si="211"/>
        <v>36536317.679999992</v>
      </c>
      <c r="CQ446" s="38">
        <f t="shared" si="211"/>
        <v>23337397.079999998</v>
      </c>
      <c r="CR446" s="38">
        <f t="shared" si="211"/>
        <v>25831367.930000003</v>
      </c>
      <c r="CS446" s="38">
        <f t="shared" si="211"/>
        <v>23821410.120000005</v>
      </c>
      <c r="CT446" s="38">
        <f t="shared" si="211"/>
        <v>428550388.77000004</v>
      </c>
      <c r="CU446" s="38">
        <f t="shared" si="211"/>
        <v>19425576.610000003</v>
      </c>
      <c r="CV446" s="38">
        <f t="shared" si="211"/>
        <v>26261743.59</v>
      </c>
      <c r="CW446" s="38">
        <f t="shared" si="211"/>
        <v>51294566.160000004</v>
      </c>
      <c r="CX446" s="38">
        <f t="shared" si="211"/>
        <v>14336877.75</v>
      </c>
      <c r="CY446" s="38">
        <f t="shared" si="211"/>
        <v>48949717.210000008</v>
      </c>
      <c r="CZ446" s="38">
        <f t="shared" si="211"/>
        <v>17676700.259999998</v>
      </c>
      <c r="DA446" s="38">
        <f t="shared" si="211"/>
        <v>11209225.829999996</v>
      </c>
      <c r="DB446" s="38">
        <f t="shared" si="211"/>
        <v>9608347041.4899998</v>
      </c>
      <c r="DC446" s="38">
        <f t="shared" si="211"/>
        <v>236037620.65000001</v>
      </c>
      <c r="DD446" s="38">
        <f t="shared" si="211"/>
        <v>363964647.92000002</v>
      </c>
      <c r="DE446" s="38">
        <f t="shared" si="211"/>
        <v>27975392.539999999</v>
      </c>
      <c r="DF446" s="38">
        <f t="shared" si="211"/>
        <v>24195779.800000001</v>
      </c>
      <c r="DG446" s="38">
        <f t="shared" si="211"/>
        <v>62011624.719999999</v>
      </c>
      <c r="DH446" s="38">
        <f t="shared" si="211"/>
        <v>59663272.299999997</v>
      </c>
      <c r="DI446" s="38">
        <f t="shared" si="211"/>
        <v>47672687.49000001</v>
      </c>
      <c r="DJ446" s="38">
        <f t="shared" si="211"/>
        <v>65850544.760000005</v>
      </c>
      <c r="DK446" s="38">
        <f t="shared" si="211"/>
        <v>17932666.399999999</v>
      </c>
      <c r="DL446" s="38">
        <f t="shared" si="211"/>
        <v>1537149808.0700006</v>
      </c>
      <c r="DM446" s="38">
        <f t="shared" si="211"/>
        <v>31879842.740000006</v>
      </c>
      <c r="DN446" s="38">
        <f t="shared" si="211"/>
        <v>49770614.61999999</v>
      </c>
      <c r="DO446" s="38">
        <f t="shared" si="211"/>
        <v>40914181.5</v>
      </c>
      <c r="DP446" s="38">
        <f t="shared" si="211"/>
        <v>44463508.110000007</v>
      </c>
      <c r="DQ446" s="38">
        <f t="shared" si="211"/>
        <v>30135938.000000004</v>
      </c>
      <c r="DR446" s="38">
        <f t="shared" si="211"/>
        <v>68753380.379999995</v>
      </c>
      <c r="DS446" s="38">
        <f t="shared" si="211"/>
        <v>30883894.849999998</v>
      </c>
      <c r="DT446" s="38">
        <f t="shared" si="211"/>
        <v>68727647.580000013</v>
      </c>
      <c r="DU446" s="38">
        <f t="shared" si="211"/>
        <v>495680071.6699999</v>
      </c>
      <c r="DV446" s="38">
        <f t="shared" si="211"/>
        <v>43802299.780000001</v>
      </c>
      <c r="DW446" s="38">
        <f t="shared" si="211"/>
        <v>140627984.29999998</v>
      </c>
      <c r="DX446" s="38">
        <f t="shared" si="211"/>
        <v>164450910.14000002</v>
      </c>
      <c r="DY446" s="38">
        <f t="shared" si="211"/>
        <v>45145962.950000003</v>
      </c>
      <c r="DZ446" s="38">
        <f t="shared" si="211"/>
        <v>57914869.07</v>
      </c>
      <c r="EA446" s="38">
        <f t="shared" si="211"/>
        <v>47725776.730000004</v>
      </c>
      <c r="EB446" s="38">
        <f t="shared" si="211"/>
        <v>12581782.920000002</v>
      </c>
      <c r="EC446" s="38">
        <f t="shared" ref="EC446:GN446" si="212">SUM(EC195)</f>
        <v>30253157.520000003</v>
      </c>
      <c r="ED446" s="38">
        <f t="shared" si="212"/>
        <v>25849736.259999998</v>
      </c>
      <c r="EE446" s="38">
        <f t="shared" si="212"/>
        <v>66711031.710000016</v>
      </c>
      <c r="EF446" s="38">
        <f t="shared" si="212"/>
        <v>218167702.92000002</v>
      </c>
      <c r="EG446" s="38">
        <f t="shared" si="212"/>
        <v>175372563</v>
      </c>
      <c r="EH446" s="38">
        <f t="shared" si="212"/>
        <v>25604247.509999998</v>
      </c>
      <c r="EI446" s="38">
        <f t="shared" si="212"/>
        <v>36216701.149999999</v>
      </c>
      <c r="EJ446" s="38">
        <f t="shared" si="212"/>
        <v>37081121.859999999</v>
      </c>
      <c r="EK446" s="38">
        <f t="shared" si="212"/>
        <v>57658182.659999996</v>
      </c>
      <c r="EL446" s="38">
        <f t="shared" si="212"/>
        <v>75498254.570000008</v>
      </c>
      <c r="EM446" s="38">
        <f t="shared" si="212"/>
        <v>23192695.189999998</v>
      </c>
      <c r="EN446" s="38">
        <f t="shared" si="212"/>
        <v>38932576.82</v>
      </c>
      <c r="EO446" s="38">
        <f t="shared" si="212"/>
        <v>704424086.48000002</v>
      </c>
      <c r="EP446" s="38">
        <f t="shared" si="212"/>
        <v>24073367.98</v>
      </c>
      <c r="EQ446" s="38">
        <f t="shared" si="212"/>
        <v>26204594.589999996</v>
      </c>
      <c r="ER446" s="38">
        <f t="shared" si="212"/>
        <v>25012251.52</v>
      </c>
      <c r="ES446" s="38">
        <f t="shared" si="212"/>
        <v>15094634.17</v>
      </c>
      <c r="ET446" s="38">
        <f t="shared" si="212"/>
        <v>11257711.16</v>
      </c>
      <c r="EU446" s="38">
        <f t="shared" si="212"/>
        <v>45366142.710000001</v>
      </c>
      <c r="EV446" s="38">
        <f t="shared" si="212"/>
        <v>37361916.589999996</v>
      </c>
      <c r="EW446" s="38">
        <f t="shared" si="212"/>
        <v>21321963.990000002</v>
      </c>
      <c r="EX446" s="38">
        <f t="shared" si="212"/>
        <v>5536567350.3499994</v>
      </c>
      <c r="EY446" s="38">
        <f t="shared" si="212"/>
        <v>504156393.33999997</v>
      </c>
      <c r="EZ446" s="38">
        <f t="shared" si="212"/>
        <v>13460731.970000001</v>
      </c>
      <c r="FA446" s="38">
        <f t="shared" si="212"/>
        <v>32350887.880000003</v>
      </c>
      <c r="FB446" s="38">
        <f t="shared" si="212"/>
        <v>59822795.590000004</v>
      </c>
      <c r="FC446" s="38">
        <f t="shared" si="212"/>
        <v>65174315.890000001</v>
      </c>
      <c r="FD446" s="38">
        <f t="shared" si="212"/>
        <v>65205877.13000001</v>
      </c>
      <c r="FE446" s="38">
        <f t="shared" si="212"/>
        <v>39678679.909999996</v>
      </c>
      <c r="FF446" s="38">
        <f t="shared" si="212"/>
        <v>28901639.660000004</v>
      </c>
      <c r="FG446" s="38">
        <f t="shared" si="212"/>
        <v>26272298.360000003</v>
      </c>
      <c r="FH446" s="38">
        <f t="shared" si="212"/>
        <v>21633955.550000001</v>
      </c>
      <c r="FI446" s="38">
        <f t="shared" si="212"/>
        <v>22041048.749999996</v>
      </c>
      <c r="FJ446" s="38">
        <f t="shared" si="212"/>
        <v>15637773.82</v>
      </c>
      <c r="FK446" s="38">
        <f t="shared" si="212"/>
        <v>246459566.42000002</v>
      </c>
      <c r="FL446" s="38">
        <f t="shared" si="212"/>
        <v>18679884.09</v>
      </c>
      <c r="FM446" s="38">
        <f t="shared" si="212"/>
        <v>16072405.559999999</v>
      </c>
      <c r="FN446" s="38">
        <f t="shared" si="212"/>
        <v>17033227.219999999</v>
      </c>
      <c r="FO446" s="38">
        <f t="shared" si="212"/>
        <v>31228781.060000002</v>
      </c>
      <c r="FP446" s="38">
        <f t="shared" si="212"/>
        <v>29132879.77</v>
      </c>
      <c r="FQ446" s="38">
        <f t="shared" si="212"/>
        <v>13708133.479999999</v>
      </c>
      <c r="FR446" s="38">
        <f t="shared" si="212"/>
        <v>6701051.4000000004</v>
      </c>
      <c r="FS446" s="38">
        <f t="shared" si="212"/>
        <v>1032701021.0500001</v>
      </c>
      <c r="FT446" s="38">
        <f t="shared" si="212"/>
        <v>22277140.350000005</v>
      </c>
      <c r="FU446" s="38">
        <f t="shared" si="212"/>
        <v>48622852.450000003</v>
      </c>
      <c r="FV446" s="38">
        <f t="shared" si="212"/>
        <v>38535984.600000001</v>
      </c>
      <c r="FW446" s="38">
        <f t="shared" si="212"/>
        <v>48778353.020000003</v>
      </c>
      <c r="FX446" s="38">
        <f t="shared" si="212"/>
        <v>28013344.32</v>
      </c>
      <c r="FY446" s="38">
        <f t="shared" si="212"/>
        <v>78205873.779999986</v>
      </c>
      <c r="FZ446" s="38">
        <f t="shared" si="212"/>
        <v>41727847.020000003</v>
      </c>
      <c r="GA446" s="38">
        <f t="shared" si="212"/>
        <v>33500735.089999996</v>
      </c>
      <c r="GB446" s="38">
        <f t="shared" si="212"/>
        <v>33525872.34</v>
      </c>
      <c r="GC446" s="38">
        <f t="shared" si="212"/>
        <v>73453561.480000004</v>
      </c>
      <c r="GD446" s="38">
        <f t="shared" si="212"/>
        <v>24206561.969999999</v>
      </c>
      <c r="GE446" s="38">
        <f t="shared" si="212"/>
        <v>26734370.880000003</v>
      </c>
      <c r="GF446" s="38">
        <f t="shared" si="212"/>
        <v>11213260.35</v>
      </c>
      <c r="GG446" s="38">
        <f t="shared" si="212"/>
        <v>379971460.88999993</v>
      </c>
      <c r="GH446" s="38">
        <f t="shared" si="212"/>
        <v>19576852.410000004</v>
      </c>
      <c r="GI446" s="38">
        <f t="shared" si="212"/>
        <v>20888146.080000002</v>
      </c>
      <c r="GJ446" s="38">
        <f t="shared" si="212"/>
        <v>86544588.200000003</v>
      </c>
      <c r="GK446" s="38">
        <f t="shared" si="212"/>
        <v>27102096.150000002</v>
      </c>
      <c r="GL446" s="38">
        <f t="shared" si="212"/>
        <v>24229109.75</v>
      </c>
      <c r="GM446" s="38">
        <f t="shared" si="212"/>
        <v>23052769.070000004</v>
      </c>
      <c r="GN446" s="38">
        <f t="shared" si="212"/>
        <v>79656541.930000007</v>
      </c>
      <c r="GO446" s="38">
        <f t="shared" ref="GO446:IZ446" si="213">SUM(GO195)</f>
        <v>21025577.75</v>
      </c>
      <c r="GP446" s="38">
        <f t="shared" si="213"/>
        <v>11540353.650000002</v>
      </c>
      <c r="GQ446" s="38">
        <f t="shared" si="213"/>
        <v>7793929.0299999993</v>
      </c>
      <c r="GR446" s="38">
        <f t="shared" si="213"/>
        <v>8352427.1600000001</v>
      </c>
      <c r="GS446" s="38">
        <f t="shared" si="213"/>
        <v>242304686.59999999</v>
      </c>
      <c r="GT446" s="38">
        <f t="shared" si="213"/>
        <v>45414494.770000003</v>
      </c>
      <c r="GU446" s="38">
        <f t="shared" si="213"/>
        <v>19755234.73</v>
      </c>
      <c r="GV446" s="38">
        <f t="shared" si="213"/>
        <v>62877513.610000007</v>
      </c>
      <c r="GW446" s="38">
        <f t="shared" si="213"/>
        <v>7133800.290000001</v>
      </c>
      <c r="GX446" s="38">
        <f t="shared" si="213"/>
        <v>27916374.529999997</v>
      </c>
      <c r="GY446" s="38">
        <f t="shared" si="213"/>
        <v>32183751.850000001</v>
      </c>
      <c r="GZ446" s="38">
        <f t="shared" si="213"/>
        <v>16031055.439999998</v>
      </c>
      <c r="HA446" s="38">
        <f t="shared" si="213"/>
        <v>3978199869.4399996</v>
      </c>
      <c r="HB446" s="38">
        <f t="shared" si="213"/>
        <v>277523338.52999991</v>
      </c>
      <c r="HC446" s="38">
        <f t="shared" si="213"/>
        <v>22999866.429999992</v>
      </c>
      <c r="HD446" s="38">
        <f t="shared" si="213"/>
        <v>40566565.800000004</v>
      </c>
      <c r="HE446" s="38">
        <f t="shared" si="213"/>
        <v>25545776.909999996</v>
      </c>
      <c r="HF446" s="38">
        <f t="shared" si="213"/>
        <v>966016688.03999984</v>
      </c>
      <c r="HG446" s="38">
        <f t="shared" si="213"/>
        <v>64502390.349999994</v>
      </c>
      <c r="HH446" s="38">
        <f t="shared" si="213"/>
        <v>97139001.370000005</v>
      </c>
      <c r="HI446" s="38">
        <f t="shared" si="213"/>
        <v>59213220.329999991</v>
      </c>
      <c r="HJ446" s="38">
        <f t="shared" si="213"/>
        <v>43364399.770000003</v>
      </c>
      <c r="HK446" s="38">
        <f t="shared" si="213"/>
        <v>86735449.560000017</v>
      </c>
      <c r="HL446" s="38">
        <f t="shared" si="213"/>
        <v>14118357.219999999</v>
      </c>
      <c r="HM446" s="38">
        <f t="shared" si="213"/>
        <v>469929034.71999997</v>
      </c>
      <c r="HN446" s="38">
        <f t="shared" si="213"/>
        <v>60080504.700000003</v>
      </c>
      <c r="HO446" s="38">
        <f t="shared" si="213"/>
        <v>68677927.579999998</v>
      </c>
      <c r="HP446" s="38">
        <f t="shared" si="213"/>
        <v>38283646.510000005</v>
      </c>
      <c r="HQ446" s="38">
        <f t="shared" si="213"/>
        <v>31488561.179999996</v>
      </c>
      <c r="HR446" s="38">
        <f t="shared" si="213"/>
        <v>29364612.020000003</v>
      </c>
      <c r="HS446" s="38">
        <f t="shared" si="213"/>
        <v>52836796.210000001</v>
      </c>
      <c r="HT446" s="38">
        <f t="shared" si="213"/>
        <v>21981621.320000004</v>
      </c>
      <c r="HU446" s="38">
        <f t="shared" si="213"/>
        <v>702022924.12</v>
      </c>
      <c r="HV446" s="38">
        <f t="shared" si="213"/>
        <v>163400110.20000002</v>
      </c>
      <c r="HW446" s="38">
        <f t="shared" si="213"/>
        <v>23124608.900000002</v>
      </c>
      <c r="HX446" s="38">
        <f t="shared" si="213"/>
        <v>20366601.050000001</v>
      </c>
      <c r="HY446" s="38">
        <f t="shared" si="213"/>
        <v>22605727.09</v>
      </c>
      <c r="HZ446" s="38">
        <f t="shared" si="213"/>
        <v>17566715.120000001</v>
      </c>
      <c r="IA446" s="38">
        <f t="shared" si="213"/>
        <v>55819804.539999999</v>
      </c>
      <c r="IB446" s="38">
        <f t="shared" si="213"/>
        <v>24887817.259999998</v>
      </c>
      <c r="IC446" s="38">
        <f t="shared" si="213"/>
        <v>23884713.360000003</v>
      </c>
      <c r="ID446" s="38">
        <f t="shared" si="213"/>
        <v>21360760.91</v>
      </c>
      <c r="IE446" s="38">
        <f t="shared" si="213"/>
        <v>22224806.229999997</v>
      </c>
      <c r="IF446" s="38">
        <f t="shared" si="213"/>
        <v>40571906.950000003</v>
      </c>
      <c r="IG446" s="38">
        <f t="shared" si="213"/>
        <v>9098262.3200000003</v>
      </c>
      <c r="IH446" s="38">
        <f t="shared" si="213"/>
        <v>24982648.670000002</v>
      </c>
      <c r="II446" s="38">
        <f t="shared" si="213"/>
        <v>13908429.26</v>
      </c>
      <c r="IJ446" s="38">
        <f t="shared" si="213"/>
        <v>12506156.509999998</v>
      </c>
      <c r="IK446" s="38">
        <f t="shared" si="213"/>
        <v>458947762.06000006</v>
      </c>
      <c r="IL446" s="38">
        <f t="shared" si="213"/>
        <v>154496378.86000004</v>
      </c>
      <c r="IM446" s="38">
        <f t="shared" si="213"/>
        <v>42137562.179999992</v>
      </c>
      <c r="IN446" s="38">
        <f t="shared" si="213"/>
        <v>63179947.150000013</v>
      </c>
      <c r="IO446" s="38">
        <f t="shared" si="213"/>
        <v>120972461.22</v>
      </c>
      <c r="IP446" s="38">
        <f t="shared" si="213"/>
        <v>26103269.940000001</v>
      </c>
      <c r="IQ446" s="38">
        <f t="shared" si="213"/>
        <v>21554737.68</v>
      </c>
      <c r="IR446" s="38">
        <f t="shared" si="213"/>
        <v>16401497.370000001</v>
      </c>
      <c r="IS446" s="38">
        <f t="shared" si="213"/>
        <v>15433511.25</v>
      </c>
      <c r="IT446" s="38">
        <f t="shared" si="213"/>
        <v>20379503.070000004</v>
      </c>
      <c r="IU446" s="38">
        <f t="shared" si="213"/>
        <v>23655626.02</v>
      </c>
      <c r="IV446" s="38">
        <f t="shared" si="213"/>
        <v>878949509.91999996</v>
      </c>
      <c r="IW446" s="38">
        <f t="shared" si="213"/>
        <v>218900366.79999998</v>
      </c>
      <c r="IX446" s="38">
        <f t="shared" si="213"/>
        <v>55110058.710000008</v>
      </c>
      <c r="IY446" s="38">
        <f t="shared" si="213"/>
        <v>27345435.329999998</v>
      </c>
      <c r="IZ446" s="38">
        <f t="shared" si="213"/>
        <v>24424022.399999999</v>
      </c>
      <c r="JA446" s="38">
        <f t="shared" ref="JA446:LL446" si="214">SUM(JA195)</f>
        <v>10371285.189999999</v>
      </c>
      <c r="JB446" s="38">
        <f t="shared" si="214"/>
        <v>22101072.080000002</v>
      </c>
      <c r="JC446" s="38">
        <f t="shared" si="214"/>
        <v>10135193.780000001</v>
      </c>
      <c r="JD446" s="38">
        <f t="shared" si="214"/>
        <v>14103960.929999998</v>
      </c>
      <c r="JE446" s="38">
        <f t="shared" si="214"/>
        <v>25562767.770000003</v>
      </c>
      <c r="JF446" s="38">
        <f t="shared" si="214"/>
        <v>33005748.379999999</v>
      </c>
      <c r="JG446" s="38">
        <f t="shared" si="214"/>
        <v>15713381.24</v>
      </c>
      <c r="JH446" s="38">
        <f t="shared" si="214"/>
        <v>244461505.31000003</v>
      </c>
      <c r="JI446" s="38">
        <f t="shared" si="214"/>
        <v>95368000.849999979</v>
      </c>
      <c r="JJ446" s="38">
        <f t="shared" si="214"/>
        <v>21662201.710000001</v>
      </c>
      <c r="JK446" s="38">
        <f t="shared" si="214"/>
        <v>25879423.969999999</v>
      </c>
      <c r="JL446" s="38">
        <f t="shared" si="214"/>
        <v>13041238.73</v>
      </c>
      <c r="JM446" s="38">
        <f t="shared" si="214"/>
        <v>14696568.410000002</v>
      </c>
      <c r="JN446" s="38">
        <f t="shared" si="214"/>
        <v>211777133.15000004</v>
      </c>
      <c r="JO446" s="38">
        <f t="shared" si="214"/>
        <v>18924500.070000004</v>
      </c>
      <c r="JP446" s="38">
        <f t="shared" si="214"/>
        <v>22208467.830000002</v>
      </c>
      <c r="JQ446" s="38">
        <f t="shared" si="214"/>
        <v>39201432.139999993</v>
      </c>
      <c r="JR446" s="38">
        <f t="shared" si="214"/>
        <v>25161212.790000003</v>
      </c>
      <c r="JS446" s="38">
        <f t="shared" si="214"/>
        <v>53599537.159999996</v>
      </c>
      <c r="JT446" s="38">
        <f t="shared" si="214"/>
        <v>13795424.860000001</v>
      </c>
      <c r="JU446" s="38">
        <f t="shared" si="214"/>
        <v>6767461457.3499994</v>
      </c>
      <c r="JV446" s="38">
        <f t="shared" si="214"/>
        <v>719547896.38999999</v>
      </c>
      <c r="JW446" s="38">
        <f t="shared" si="214"/>
        <v>217431970.22</v>
      </c>
      <c r="JX446" s="38">
        <f t="shared" si="214"/>
        <v>35011902.130000003</v>
      </c>
      <c r="JY446" s="38">
        <f t="shared" si="214"/>
        <v>14980173.690000001</v>
      </c>
      <c r="JZ446" s="38">
        <f t="shared" si="214"/>
        <v>44718575.600000001</v>
      </c>
      <c r="KA446" s="38">
        <f t="shared" si="214"/>
        <v>9514046.8999999966</v>
      </c>
      <c r="KB446" s="38">
        <f t="shared" si="214"/>
        <v>133385951.63</v>
      </c>
      <c r="KC446" s="38">
        <f t="shared" si="214"/>
        <v>57883320.499999993</v>
      </c>
      <c r="KD446" s="38">
        <f t="shared" si="214"/>
        <v>27184442.079999998</v>
      </c>
      <c r="KE446" s="38">
        <f t="shared" si="214"/>
        <v>39532494.949999996</v>
      </c>
      <c r="KF446" s="38">
        <f t="shared" si="214"/>
        <v>31562575.289999999</v>
      </c>
      <c r="KG446" s="38">
        <f t="shared" si="214"/>
        <v>30045539.460000001</v>
      </c>
      <c r="KH446" s="38">
        <f t="shared" si="214"/>
        <v>23957377.070000004</v>
      </c>
      <c r="KI446" s="38">
        <f t="shared" si="214"/>
        <v>7129562.8799999999</v>
      </c>
      <c r="KJ446" s="38">
        <f t="shared" si="214"/>
        <v>21575563.240000002</v>
      </c>
      <c r="KK446" s="38">
        <f t="shared" si="214"/>
        <v>1072831727.5500002</v>
      </c>
      <c r="KL446" s="38">
        <f t="shared" si="214"/>
        <v>90292212.350000009</v>
      </c>
      <c r="KM446" s="38">
        <f t="shared" si="214"/>
        <v>35712379.150000006</v>
      </c>
      <c r="KN446" s="38">
        <f t="shared" si="214"/>
        <v>33637779.120000005</v>
      </c>
      <c r="KO446" s="38">
        <f t="shared" si="214"/>
        <v>42974081.829999998</v>
      </c>
      <c r="KP446" s="38">
        <f t="shared" si="214"/>
        <v>36837967.530000001</v>
      </c>
      <c r="KQ446" s="38">
        <f t="shared" si="214"/>
        <v>157942033.47999996</v>
      </c>
      <c r="KR446" s="38">
        <f t="shared" si="214"/>
        <v>26391172.23</v>
      </c>
      <c r="KS446" s="38">
        <f t="shared" si="214"/>
        <v>20048909.170000002</v>
      </c>
      <c r="KT446" s="38">
        <f t="shared" si="214"/>
        <v>226550541.23000002</v>
      </c>
      <c r="KU446" s="38">
        <f t="shared" si="214"/>
        <v>25331814.02</v>
      </c>
      <c r="KV446" s="38">
        <f t="shared" si="214"/>
        <v>40579347.390000001</v>
      </c>
      <c r="KW446" s="38">
        <f t="shared" si="214"/>
        <v>129495150.32999998</v>
      </c>
      <c r="KX446" s="38">
        <f t="shared" si="214"/>
        <v>27573300.759999998</v>
      </c>
      <c r="KY446" s="38">
        <f t="shared" si="214"/>
        <v>41397429.960000001</v>
      </c>
      <c r="KZ446" s="38">
        <f t="shared" si="214"/>
        <v>471166541.19999999</v>
      </c>
      <c r="LA446" s="38">
        <f t="shared" si="214"/>
        <v>48599437.359999999</v>
      </c>
      <c r="LB446" s="38">
        <f t="shared" si="214"/>
        <v>438619129.88000005</v>
      </c>
      <c r="LC446" s="38">
        <f t="shared" si="214"/>
        <v>30594237.609999996</v>
      </c>
      <c r="LD446" s="38">
        <f t="shared" si="214"/>
        <v>12795402.85</v>
      </c>
      <c r="LE446" s="38">
        <f t="shared" si="214"/>
        <v>73225794.680000007</v>
      </c>
      <c r="LF446" s="38">
        <f t="shared" si="214"/>
        <v>60849477.68</v>
      </c>
      <c r="LG446" s="38">
        <f t="shared" si="214"/>
        <v>27411922.760000002</v>
      </c>
      <c r="LH446" s="38">
        <f t="shared" si="214"/>
        <v>28618563.369999997</v>
      </c>
      <c r="LI446" s="38">
        <f t="shared" si="214"/>
        <v>17396896.100000001</v>
      </c>
      <c r="LJ446" s="38">
        <f t="shared" si="214"/>
        <v>1320195045.3399999</v>
      </c>
      <c r="LK446" s="38">
        <f t="shared" si="214"/>
        <v>138305528.93000001</v>
      </c>
      <c r="LL446" s="38">
        <f t="shared" si="214"/>
        <v>242988655.03999996</v>
      </c>
      <c r="LM446" s="38">
        <f t="shared" ref="LM446:NX446" si="215">SUM(LM195)</f>
        <v>169973041.58999997</v>
      </c>
      <c r="LN446" s="38">
        <f t="shared" si="215"/>
        <v>41440326.000000007</v>
      </c>
      <c r="LO446" s="38">
        <f t="shared" si="215"/>
        <v>27962897.540000003</v>
      </c>
      <c r="LP446" s="38">
        <f t="shared" si="215"/>
        <v>15020979.850000001</v>
      </c>
      <c r="LQ446" s="38">
        <f t="shared" si="215"/>
        <v>33002884.93</v>
      </c>
      <c r="LR446" s="38">
        <f t="shared" si="215"/>
        <v>22105476</v>
      </c>
      <c r="LS446" s="38">
        <f t="shared" si="215"/>
        <v>53190084.900000013</v>
      </c>
      <c r="LT446" s="38">
        <f t="shared" si="215"/>
        <v>15585420.74</v>
      </c>
      <c r="LU446" s="38">
        <f t="shared" si="215"/>
        <v>274161309.72000003</v>
      </c>
      <c r="LV446" s="38">
        <f t="shared" si="215"/>
        <v>35142135.459999993</v>
      </c>
      <c r="LW446" s="38">
        <f t="shared" si="215"/>
        <v>18315740.050000001</v>
      </c>
      <c r="LX446" s="38">
        <f t="shared" si="215"/>
        <v>830532074.68000007</v>
      </c>
      <c r="LY446" s="38">
        <f t="shared" si="215"/>
        <v>348805202.83000004</v>
      </c>
      <c r="LZ446" s="38">
        <f t="shared" si="215"/>
        <v>747951652.04999995</v>
      </c>
      <c r="MA446" s="38">
        <f t="shared" si="215"/>
        <v>156900999.11000001</v>
      </c>
      <c r="MB446" s="38">
        <f t="shared" si="215"/>
        <v>76786416.920000002</v>
      </c>
      <c r="MC446" s="38">
        <f t="shared" si="215"/>
        <v>56572236.289999999</v>
      </c>
      <c r="MD446" s="38">
        <f t="shared" si="215"/>
        <v>41192303.109999992</v>
      </c>
      <c r="ME446" s="38">
        <f t="shared" si="215"/>
        <v>46998730.949999988</v>
      </c>
      <c r="MF446" s="38">
        <f t="shared" si="215"/>
        <v>44188717.349999994</v>
      </c>
      <c r="MG446" s="38">
        <f t="shared" si="215"/>
        <v>71235926.030000001</v>
      </c>
      <c r="MH446" s="38">
        <f t="shared" si="215"/>
        <v>115788900.44</v>
      </c>
      <c r="MI446" s="38">
        <f t="shared" si="215"/>
        <v>26010959.809999995</v>
      </c>
      <c r="MJ446" s="38">
        <f t="shared" si="215"/>
        <v>9600688287.2800007</v>
      </c>
      <c r="MK446" s="38">
        <f t="shared" si="215"/>
        <v>840334438.66999996</v>
      </c>
      <c r="ML446" s="38">
        <f t="shared" si="215"/>
        <v>39526180</v>
      </c>
      <c r="MM446" s="38">
        <f t="shared" si="215"/>
        <v>15997560.963</v>
      </c>
      <c r="MN446" s="38">
        <f t="shared" si="215"/>
        <v>17890900.929999996</v>
      </c>
      <c r="MO446" s="38">
        <f t="shared" si="215"/>
        <v>17419284.040000003</v>
      </c>
      <c r="MP446" s="38">
        <f t="shared" si="215"/>
        <v>29560921.739999998</v>
      </c>
      <c r="MQ446" s="38">
        <f t="shared" si="215"/>
        <v>25500182.829999998</v>
      </c>
      <c r="MR446" s="38">
        <f t="shared" si="215"/>
        <v>23214277.949999999</v>
      </c>
      <c r="MS446" s="38">
        <f t="shared" si="215"/>
        <v>44504621.359999992</v>
      </c>
      <c r="MT446" s="38">
        <f t="shared" si="215"/>
        <v>28943086.32</v>
      </c>
      <c r="MU446" s="38">
        <f t="shared" si="215"/>
        <v>24064460.68</v>
      </c>
      <c r="MV446" s="38">
        <f t="shared" si="215"/>
        <v>22026182.949999996</v>
      </c>
      <c r="MW446" s="38">
        <f t="shared" si="215"/>
        <v>628789710.63999999</v>
      </c>
      <c r="MX446" s="38">
        <f t="shared" si="215"/>
        <v>31887440.190000005</v>
      </c>
      <c r="MY446" s="38">
        <f t="shared" si="215"/>
        <v>37189135.090000004</v>
      </c>
      <c r="MZ446" s="38">
        <f t="shared" si="215"/>
        <v>44423150.860000007</v>
      </c>
      <c r="NA446" s="38">
        <f t="shared" si="215"/>
        <v>49820759.870000005</v>
      </c>
      <c r="NB446" s="38">
        <f t="shared" si="215"/>
        <v>52020780.710000008</v>
      </c>
      <c r="NC446" s="38">
        <f t="shared" si="215"/>
        <v>89557269.528700009</v>
      </c>
      <c r="ND446" s="38">
        <f t="shared" si="215"/>
        <v>57345771.140000001</v>
      </c>
      <c r="NE446" s="38">
        <f t="shared" si="215"/>
        <v>35306712.870000005</v>
      </c>
      <c r="NF446" s="38">
        <f t="shared" si="215"/>
        <v>10639976.059999999</v>
      </c>
      <c r="NG446" s="38">
        <f t="shared" si="215"/>
        <v>10903796.500000002</v>
      </c>
      <c r="NH446" s="38">
        <f t="shared" si="215"/>
        <v>1499575680.8399999</v>
      </c>
      <c r="NI446" s="38">
        <f t="shared" si="215"/>
        <v>117120303.60999998</v>
      </c>
      <c r="NJ446" s="38">
        <f t="shared" si="215"/>
        <v>32116910.309999995</v>
      </c>
      <c r="NK446" s="38">
        <f t="shared" si="215"/>
        <v>329644942.25000006</v>
      </c>
      <c r="NL446" s="38">
        <f t="shared" si="215"/>
        <v>23989247.020000003</v>
      </c>
      <c r="NM446" s="38">
        <f t="shared" si="215"/>
        <v>73170659.510000005</v>
      </c>
      <c r="NN446" s="38">
        <f t="shared" si="215"/>
        <v>169827115.56000006</v>
      </c>
      <c r="NO446" s="38">
        <f t="shared" si="215"/>
        <v>169109049.17000002</v>
      </c>
      <c r="NP446" s="38">
        <f t="shared" si="215"/>
        <v>8325175.04</v>
      </c>
      <c r="NQ446" s="38">
        <f t="shared" si="215"/>
        <v>45437548.590000004</v>
      </c>
      <c r="NR446" s="38">
        <f t="shared" si="215"/>
        <v>40403950.650000006</v>
      </c>
      <c r="NS446" s="38">
        <f t="shared" si="215"/>
        <v>28011374.120000001</v>
      </c>
      <c r="NT446" s="38">
        <f t="shared" si="215"/>
        <v>221867085.44999996</v>
      </c>
      <c r="NU446" s="38">
        <f t="shared" si="215"/>
        <v>23520102.670000002</v>
      </c>
      <c r="NV446" s="38">
        <f t="shared" si="215"/>
        <v>20741642.140000001</v>
      </c>
      <c r="NW446" s="38">
        <f t="shared" si="215"/>
        <v>24203375.539999999</v>
      </c>
      <c r="NX446" s="38">
        <f t="shared" si="215"/>
        <v>18830774.809999995</v>
      </c>
      <c r="NY446" s="38">
        <f t="shared" ref="NY446:QJ446" si="216">SUM(NY195)</f>
        <v>6181424.5599999996</v>
      </c>
      <c r="NZ446" s="38">
        <f t="shared" si="216"/>
        <v>11235595.49</v>
      </c>
      <c r="OA446" s="38">
        <f t="shared" si="216"/>
        <v>532832297.31000006</v>
      </c>
      <c r="OB446" s="38">
        <f t="shared" si="216"/>
        <v>183806533.48000002</v>
      </c>
      <c r="OC446" s="38">
        <f t="shared" si="216"/>
        <v>30218922.25</v>
      </c>
      <c r="OD446" s="38">
        <f t="shared" si="216"/>
        <v>18612759.789999999</v>
      </c>
      <c r="OE446" s="38">
        <f t="shared" si="216"/>
        <v>23195413.879999999</v>
      </c>
      <c r="OF446" s="38">
        <f t="shared" si="216"/>
        <v>39996557.090000004</v>
      </c>
      <c r="OG446" s="38">
        <f t="shared" si="216"/>
        <v>15634184.59</v>
      </c>
      <c r="OH446" s="38">
        <f t="shared" si="216"/>
        <v>850342895.71000016</v>
      </c>
      <c r="OI446" s="38">
        <f t="shared" si="216"/>
        <v>107830166.61000001</v>
      </c>
      <c r="OJ446" s="38">
        <f t="shared" si="216"/>
        <v>49613171.559999987</v>
      </c>
      <c r="OK446" s="38">
        <f t="shared" si="216"/>
        <v>161818909.72999999</v>
      </c>
      <c r="OL446" s="38">
        <f t="shared" si="216"/>
        <v>40920997.499999985</v>
      </c>
      <c r="OM446" s="38">
        <f t="shared" si="216"/>
        <v>44469487.300000004</v>
      </c>
      <c r="ON446" s="38">
        <f t="shared" si="216"/>
        <v>68510520.739999995</v>
      </c>
      <c r="OO446" s="38">
        <f t="shared" si="216"/>
        <v>16876023.610000003</v>
      </c>
      <c r="OP446" s="38">
        <f t="shared" si="216"/>
        <v>27270647.969999999</v>
      </c>
      <c r="OQ446" s="38">
        <f t="shared" si="216"/>
        <v>674702000.34000003</v>
      </c>
      <c r="OR446" s="38">
        <f t="shared" si="216"/>
        <v>111541117.75000001</v>
      </c>
      <c r="OS446" s="38">
        <f t="shared" si="216"/>
        <v>334987315.20000005</v>
      </c>
      <c r="OT446" s="38">
        <f t="shared" si="216"/>
        <v>52463471.759999998</v>
      </c>
      <c r="OU446" s="38">
        <f t="shared" si="216"/>
        <v>58089142.770000003</v>
      </c>
      <c r="OV446" s="38">
        <f t="shared" si="216"/>
        <v>15906393.43</v>
      </c>
      <c r="OW446" s="38">
        <f t="shared" si="216"/>
        <v>333195077.30000001</v>
      </c>
      <c r="OX446" s="38">
        <f t="shared" si="216"/>
        <v>21046804.030000001</v>
      </c>
      <c r="OY446" s="38">
        <f t="shared" si="216"/>
        <v>19847569.369999994</v>
      </c>
      <c r="OZ446" s="38">
        <f t="shared" si="216"/>
        <v>34451132.160000004</v>
      </c>
      <c r="PA446" s="38">
        <f t="shared" si="216"/>
        <v>35566960.170000002</v>
      </c>
      <c r="PB446" s="38">
        <f t="shared" si="216"/>
        <v>122333222.53</v>
      </c>
      <c r="PC446" s="38">
        <f t="shared" si="216"/>
        <v>28921971.310000002</v>
      </c>
      <c r="PD446" s="38">
        <f t="shared" si="216"/>
        <v>14979719.759999998</v>
      </c>
      <c r="PE446" s="38">
        <f t="shared" si="216"/>
        <v>13551026.52</v>
      </c>
      <c r="PF446" s="38">
        <f t="shared" si="216"/>
        <v>9123710972.7417011</v>
      </c>
      <c r="PG446" s="38">
        <f t="shared" si="216"/>
        <v>494991537.65999997</v>
      </c>
      <c r="PH446" s="38">
        <f t="shared" si="216"/>
        <v>20861127.77</v>
      </c>
      <c r="PI446" s="38">
        <f t="shared" si="216"/>
        <v>75046014.99000001</v>
      </c>
      <c r="PJ446" s="38">
        <f t="shared" si="216"/>
        <v>11899872.66</v>
      </c>
      <c r="PK446" s="38">
        <f t="shared" si="216"/>
        <v>43766254.660000004</v>
      </c>
      <c r="PL446" s="38">
        <f t="shared" si="216"/>
        <v>79594405.549999982</v>
      </c>
      <c r="PM446" s="38">
        <f t="shared" si="216"/>
        <v>29201024.569999997</v>
      </c>
      <c r="PN446" s="38">
        <f t="shared" si="216"/>
        <v>23692778.199999999</v>
      </c>
      <c r="PO446" s="38">
        <f t="shared" si="216"/>
        <v>40481936.629999995</v>
      </c>
      <c r="PP446" s="38">
        <f t="shared" si="216"/>
        <v>33323856.470000003</v>
      </c>
      <c r="PQ446" s="38">
        <f t="shared" si="216"/>
        <v>50295953.109999999</v>
      </c>
      <c r="PR446" s="38">
        <f t="shared" si="216"/>
        <v>74323427.569999993</v>
      </c>
      <c r="PS446" s="38">
        <f t="shared" si="216"/>
        <v>17579313.789999999</v>
      </c>
      <c r="PT446" s="38">
        <f t="shared" si="216"/>
        <v>99821881.420000002</v>
      </c>
      <c r="PU446" s="38">
        <f t="shared" si="216"/>
        <v>21349102.550000001</v>
      </c>
      <c r="PV446" s="38">
        <f t="shared" si="216"/>
        <v>11116458.540000001</v>
      </c>
      <c r="PW446" s="38">
        <f t="shared" si="216"/>
        <v>8550727.4800000004</v>
      </c>
      <c r="PX446" s="38">
        <f t="shared" si="216"/>
        <v>15135185.389999999</v>
      </c>
      <c r="PY446" s="38">
        <f t="shared" si="216"/>
        <v>1607902798.6299996</v>
      </c>
      <c r="PZ446" s="38">
        <f t="shared" si="216"/>
        <v>31823077.689999994</v>
      </c>
      <c r="QA446" s="38">
        <f t="shared" si="216"/>
        <v>26221014.080000009</v>
      </c>
      <c r="QB446" s="38">
        <f t="shared" si="216"/>
        <v>62068486.899999991</v>
      </c>
      <c r="QC446" s="38">
        <f t="shared" si="216"/>
        <v>265526039.21000001</v>
      </c>
      <c r="QD446" s="38">
        <f t="shared" si="216"/>
        <v>31485323.300000001</v>
      </c>
      <c r="QE446" s="38">
        <f t="shared" si="216"/>
        <v>77379714.590000004</v>
      </c>
      <c r="QF446" s="38">
        <f t="shared" si="216"/>
        <v>28576898</v>
      </c>
      <c r="QG446" s="38">
        <f t="shared" si="216"/>
        <v>90314265.590000004</v>
      </c>
      <c r="QH446" s="38">
        <f t="shared" si="216"/>
        <v>15788569.51</v>
      </c>
      <c r="QI446" s="38">
        <f t="shared" si="216"/>
        <v>70162514.770000011</v>
      </c>
      <c r="QJ446" s="38">
        <f t="shared" si="216"/>
        <v>19195578.060000002</v>
      </c>
      <c r="QK446" s="38">
        <f t="shared" ref="QK446:SV446" si="217">SUM(QK195)</f>
        <v>43869309.379999995</v>
      </c>
      <c r="QL446" s="38">
        <f t="shared" si="217"/>
        <v>38685008.890000001</v>
      </c>
      <c r="QM446" s="38">
        <f t="shared" si="217"/>
        <v>46552554.529999994</v>
      </c>
      <c r="QN446" s="38">
        <f t="shared" si="217"/>
        <v>64860738.269999996</v>
      </c>
      <c r="QO446" s="38">
        <f t="shared" si="217"/>
        <v>25640408.710000001</v>
      </c>
      <c r="QP446" s="38">
        <f t="shared" si="217"/>
        <v>20802368.949999999</v>
      </c>
      <c r="QQ446" s="38">
        <f t="shared" si="217"/>
        <v>14400035.92</v>
      </c>
      <c r="QR446" s="38">
        <f t="shared" si="217"/>
        <v>68205088.589999989</v>
      </c>
      <c r="QS446" s="38">
        <f t="shared" si="217"/>
        <v>99132910.150000006</v>
      </c>
      <c r="QT446" s="38">
        <f t="shared" si="217"/>
        <v>16899577.890000001</v>
      </c>
      <c r="QU446" s="38">
        <f t="shared" si="217"/>
        <v>14639148.01</v>
      </c>
      <c r="QV446" s="38">
        <f t="shared" si="217"/>
        <v>9885907.5099999979</v>
      </c>
      <c r="QW446" s="38">
        <f t="shared" si="217"/>
        <v>15129288.1</v>
      </c>
      <c r="QX446" s="38">
        <f t="shared" si="217"/>
        <v>12829267.970000001</v>
      </c>
      <c r="QY446" s="38">
        <f t="shared" si="217"/>
        <v>610884607.09000003</v>
      </c>
      <c r="QZ446" s="38">
        <f t="shared" si="217"/>
        <v>15812511.52</v>
      </c>
      <c r="RA446" s="38">
        <f t="shared" si="217"/>
        <v>85370393.890000015</v>
      </c>
      <c r="RB446" s="38">
        <f t="shared" si="217"/>
        <v>27048755.289999999</v>
      </c>
      <c r="RC446" s="38">
        <f t="shared" si="217"/>
        <v>35367552.289999999</v>
      </c>
      <c r="RD446" s="38">
        <f t="shared" si="217"/>
        <v>102592325.75</v>
      </c>
      <c r="RE446" s="38">
        <f t="shared" si="217"/>
        <v>22648589.209999997</v>
      </c>
      <c r="RF446" s="38">
        <f t="shared" si="217"/>
        <v>47890573.93999999</v>
      </c>
      <c r="RG446" s="38">
        <f t="shared" si="217"/>
        <v>76667209.699999988</v>
      </c>
      <c r="RH446" s="38">
        <f t="shared" si="217"/>
        <v>17596142.760000002</v>
      </c>
      <c r="RI446" s="38">
        <f t="shared" si="217"/>
        <v>24931247.629999999</v>
      </c>
      <c r="RJ446" s="38">
        <f t="shared" si="217"/>
        <v>11149153.060000002</v>
      </c>
      <c r="RK446" s="38">
        <f t="shared" si="217"/>
        <v>9061463.8000000007</v>
      </c>
      <c r="RL446" s="38">
        <f t="shared" si="217"/>
        <v>804882473.48999989</v>
      </c>
      <c r="RM446" s="38">
        <f t="shared" si="217"/>
        <v>90486758.109999999</v>
      </c>
      <c r="RN446" s="38">
        <f t="shared" si="217"/>
        <v>43787013.060000002</v>
      </c>
      <c r="RO446" s="38">
        <f t="shared" si="217"/>
        <v>41997894.360000007</v>
      </c>
      <c r="RP446" s="38">
        <f t="shared" si="217"/>
        <v>30522311.140000004</v>
      </c>
      <c r="RQ446" s="38">
        <f t="shared" si="217"/>
        <v>53679472.840000004</v>
      </c>
      <c r="RR446" s="38">
        <f t="shared" si="217"/>
        <v>101093697.17</v>
      </c>
      <c r="RS446" s="38">
        <f t="shared" si="217"/>
        <v>29725892.82</v>
      </c>
      <c r="RT446" s="38">
        <f t="shared" si="217"/>
        <v>41371307.390000001</v>
      </c>
      <c r="RU446" s="38">
        <f t="shared" si="217"/>
        <v>91999756.650000006</v>
      </c>
      <c r="RV446" s="38">
        <f t="shared" si="217"/>
        <v>111873236.83999999</v>
      </c>
      <c r="RW446" s="38">
        <f t="shared" si="217"/>
        <v>16661114.249999996</v>
      </c>
      <c r="RX446" s="38">
        <f t="shared" si="217"/>
        <v>15762549.67</v>
      </c>
      <c r="RY446" s="38">
        <f t="shared" si="217"/>
        <v>37095056.25</v>
      </c>
      <c r="RZ446" s="38">
        <f t="shared" si="217"/>
        <v>17568135.509999998</v>
      </c>
      <c r="SA446" s="38">
        <f t="shared" si="217"/>
        <v>19265370.440000001</v>
      </c>
      <c r="SB446" s="38">
        <f t="shared" si="217"/>
        <v>26584008.120000001</v>
      </c>
      <c r="SC446" s="38">
        <f t="shared" si="217"/>
        <v>12511507.389999999</v>
      </c>
      <c r="SD446" s="38">
        <f t="shared" si="217"/>
        <v>11209928.32</v>
      </c>
      <c r="SE446" s="38">
        <f t="shared" si="217"/>
        <v>12674126.519999998</v>
      </c>
      <c r="SF446" s="38">
        <f t="shared" si="217"/>
        <v>6666778888.4799995</v>
      </c>
      <c r="SG446" s="38">
        <f t="shared" si="217"/>
        <v>350571215.81</v>
      </c>
      <c r="SH446" s="38">
        <f t="shared" si="217"/>
        <v>31562686.899999999</v>
      </c>
      <c r="SI446" s="38">
        <f t="shared" si="217"/>
        <v>22980091.950000003</v>
      </c>
      <c r="SJ446" s="38">
        <f t="shared" si="217"/>
        <v>18983279.130000003</v>
      </c>
      <c r="SK446" s="38">
        <f t="shared" si="217"/>
        <v>14734521.350000001</v>
      </c>
      <c r="SL446" s="38">
        <f t="shared" si="217"/>
        <v>27398932.75</v>
      </c>
      <c r="SM446" s="38">
        <f t="shared" si="217"/>
        <v>27279642.16</v>
      </c>
      <c r="SN446" s="38">
        <f t="shared" si="217"/>
        <v>52894675.589999996</v>
      </c>
      <c r="SO446" s="38">
        <f t="shared" si="217"/>
        <v>21782595.190000001</v>
      </c>
      <c r="SP446" s="38">
        <f t="shared" si="217"/>
        <v>28298959.430000003</v>
      </c>
      <c r="SQ446" s="38">
        <f t="shared" si="217"/>
        <v>71227438.780000001</v>
      </c>
      <c r="SR446" s="38">
        <f t="shared" si="217"/>
        <v>10822931.99</v>
      </c>
      <c r="SS446" s="38">
        <f t="shared" si="217"/>
        <v>219600017.01000002</v>
      </c>
      <c r="ST446" s="38">
        <f t="shared" si="217"/>
        <v>31917692.530000001</v>
      </c>
      <c r="SU446" s="38">
        <f t="shared" si="217"/>
        <v>43360089.329999998</v>
      </c>
      <c r="SV446" s="38">
        <f t="shared" si="217"/>
        <v>75123814.060000002</v>
      </c>
      <c r="SW446" s="38">
        <f t="shared" ref="SW446:VH446" si="218">SUM(SW195)</f>
        <v>28180877.789999999</v>
      </c>
      <c r="SX446" s="38">
        <f t="shared" si="218"/>
        <v>33046651.959999993</v>
      </c>
      <c r="SY446" s="38">
        <f t="shared" si="218"/>
        <v>24830193.41</v>
      </c>
      <c r="SZ446" s="38">
        <f t="shared" si="218"/>
        <v>13519315.899999999</v>
      </c>
      <c r="TA446" s="38">
        <f t="shared" si="218"/>
        <v>498309858.85000002</v>
      </c>
      <c r="TB446" s="38">
        <f t="shared" si="218"/>
        <v>17032341.77</v>
      </c>
      <c r="TC446" s="38">
        <f t="shared" si="218"/>
        <v>40431629.440000005</v>
      </c>
      <c r="TD446" s="38">
        <f t="shared" si="218"/>
        <v>33158888.169999998</v>
      </c>
      <c r="TE446" s="38">
        <f t="shared" si="218"/>
        <v>11589265.919999998</v>
      </c>
      <c r="TF446" s="38">
        <f t="shared" si="218"/>
        <v>14401396.6</v>
      </c>
      <c r="TG446" s="38">
        <f t="shared" si="218"/>
        <v>24896449.84</v>
      </c>
      <c r="TH446" s="38">
        <f t="shared" si="218"/>
        <v>85575411.00999999</v>
      </c>
      <c r="TI446" s="38">
        <f t="shared" si="218"/>
        <v>22599743.430000003</v>
      </c>
      <c r="TJ446" s="38">
        <f t="shared" si="218"/>
        <v>18833292.260000002</v>
      </c>
      <c r="TK446" s="38">
        <f t="shared" si="218"/>
        <v>27195218.510000002</v>
      </c>
      <c r="TL446" s="38">
        <f t="shared" si="218"/>
        <v>54978975.590000004</v>
      </c>
      <c r="TM446" s="38">
        <f t="shared" si="218"/>
        <v>25485000.34</v>
      </c>
      <c r="TN446" s="38">
        <f t="shared" si="218"/>
        <v>15599677.589999998</v>
      </c>
      <c r="TO446" s="38">
        <f t="shared" si="218"/>
        <v>975011563.91999984</v>
      </c>
      <c r="TP446" s="38">
        <f t="shared" si="218"/>
        <v>29462006.139999997</v>
      </c>
      <c r="TQ446" s="38">
        <f t="shared" si="218"/>
        <v>21872251.189999998</v>
      </c>
      <c r="TR446" s="38">
        <f t="shared" si="218"/>
        <v>64065573.00999999</v>
      </c>
      <c r="TS446" s="38">
        <f t="shared" si="218"/>
        <v>46314432.000000007</v>
      </c>
      <c r="TT446" s="38">
        <f t="shared" si="218"/>
        <v>25756220.950000003</v>
      </c>
      <c r="TU446" s="38">
        <f t="shared" si="218"/>
        <v>11045975.039999999</v>
      </c>
      <c r="TV446" s="38">
        <f t="shared" si="218"/>
        <v>142596750.48999998</v>
      </c>
      <c r="TW446" s="38">
        <f t="shared" si="218"/>
        <v>25981833.359999999</v>
      </c>
      <c r="TX446" s="38">
        <f t="shared" si="218"/>
        <v>59649305.579999991</v>
      </c>
      <c r="TY446" s="38">
        <f t="shared" si="218"/>
        <v>52285255.589999996</v>
      </c>
      <c r="TZ446" s="38">
        <f t="shared" si="218"/>
        <v>19264959.420000002</v>
      </c>
      <c r="UA446" s="38">
        <f t="shared" si="218"/>
        <v>16331500.01</v>
      </c>
      <c r="UB446" s="38">
        <f t="shared" si="218"/>
        <v>24085190.170000002</v>
      </c>
      <c r="UC446" s="38">
        <f t="shared" si="218"/>
        <v>25799413.500000004</v>
      </c>
      <c r="UD446" s="38">
        <f t="shared" si="218"/>
        <v>20619187.470000003</v>
      </c>
      <c r="UE446" s="38">
        <f t="shared" si="218"/>
        <v>259373614.19</v>
      </c>
      <c r="UF446" s="38">
        <f t="shared" si="218"/>
        <v>20115980.919999998</v>
      </c>
      <c r="UG446" s="38">
        <f t="shared" si="218"/>
        <v>419993856.51999992</v>
      </c>
      <c r="UH446" s="38">
        <f t="shared" si="218"/>
        <v>58400829.489999995</v>
      </c>
      <c r="UI446" s="38">
        <f t="shared" si="218"/>
        <v>20384636.949999999</v>
      </c>
      <c r="UJ446" s="38">
        <f t="shared" si="218"/>
        <v>17352156.200000003</v>
      </c>
      <c r="UK446" s="38">
        <f t="shared" si="218"/>
        <v>263035186.42000008</v>
      </c>
      <c r="UL446" s="38">
        <f t="shared" si="218"/>
        <v>15001461.82</v>
      </c>
      <c r="UM446" s="38">
        <f t="shared" si="218"/>
        <v>9965646.6300000027</v>
      </c>
      <c r="UN446" s="38">
        <f t="shared" si="218"/>
        <v>25206741.43</v>
      </c>
      <c r="UO446" s="38">
        <f t="shared" si="218"/>
        <v>21461348.120000001</v>
      </c>
      <c r="UP446" s="38">
        <f t="shared" si="218"/>
        <v>293608582.30000007</v>
      </c>
      <c r="UQ446" s="38">
        <f t="shared" si="218"/>
        <v>57301163.619999997</v>
      </c>
      <c r="UR446" s="38">
        <f t="shared" si="218"/>
        <v>39607860.709999993</v>
      </c>
      <c r="US446" s="38">
        <f t="shared" si="218"/>
        <v>72048436.800000012</v>
      </c>
      <c r="UT446" s="38">
        <f t="shared" si="218"/>
        <v>44389320.760000013</v>
      </c>
      <c r="UU446" s="38">
        <f t="shared" si="218"/>
        <v>32651369.470000006</v>
      </c>
      <c r="UV446" s="38">
        <f t="shared" si="218"/>
        <v>1623146495.3199999</v>
      </c>
      <c r="UW446" s="38">
        <f t="shared" si="218"/>
        <v>39859675.839999996</v>
      </c>
      <c r="UX446" s="38">
        <f t="shared" si="218"/>
        <v>31531594.449999999</v>
      </c>
      <c r="UY446" s="38">
        <f t="shared" si="218"/>
        <v>190547138.38</v>
      </c>
      <c r="UZ446" s="38">
        <f t="shared" si="218"/>
        <v>6434064.1900000004</v>
      </c>
      <c r="VA446" s="38">
        <f t="shared" si="218"/>
        <v>28816606.320000004</v>
      </c>
      <c r="VB446" s="38">
        <f t="shared" si="218"/>
        <v>90772629.709999993</v>
      </c>
      <c r="VC446" s="38">
        <f t="shared" si="218"/>
        <v>20513581.800000004</v>
      </c>
      <c r="VD446" s="38">
        <f t="shared" si="218"/>
        <v>22777764.079999998</v>
      </c>
      <c r="VE446" s="38">
        <f t="shared" si="218"/>
        <v>21483873.030000005</v>
      </c>
      <c r="VF446" s="38">
        <f t="shared" si="218"/>
        <v>39065317.129999995</v>
      </c>
      <c r="VG446" s="38">
        <f t="shared" si="218"/>
        <v>98094396.849999994</v>
      </c>
      <c r="VH446" s="38">
        <f t="shared" si="218"/>
        <v>44106025.170000002</v>
      </c>
      <c r="VI446" s="38">
        <f t="shared" ref="VI446:XT446" si="219">SUM(VI195)</f>
        <v>75181937.939999983</v>
      </c>
      <c r="VJ446" s="38">
        <f t="shared" si="219"/>
        <v>15029279.810000001</v>
      </c>
      <c r="VK446" s="38">
        <f t="shared" si="219"/>
        <v>17240507.150000002</v>
      </c>
      <c r="VL446" s="38">
        <f t="shared" si="219"/>
        <v>17929367.509999998</v>
      </c>
      <c r="VM446" s="38">
        <f t="shared" si="219"/>
        <v>19845287.48</v>
      </c>
      <c r="VN446" s="38">
        <f t="shared" si="219"/>
        <v>114354132.09999999</v>
      </c>
      <c r="VO446" s="38">
        <f t="shared" si="219"/>
        <v>14412594.99</v>
      </c>
      <c r="VP446" s="38">
        <f t="shared" si="219"/>
        <v>13398805.239999998</v>
      </c>
      <c r="VQ446" s="38">
        <f t="shared" si="219"/>
        <v>7812783457.0200005</v>
      </c>
      <c r="VR446" s="38">
        <f t="shared" si="219"/>
        <v>9931918.8600000013</v>
      </c>
      <c r="VS446" s="38">
        <f t="shared" si="219"/>
        <v>646454618.2099998</v>
      </c>
      <c r="VT446" s="38">
        <f t="shared" si="219"/>
        <v>27944501.699999999</v>
      </c>
      <c r="VU446" s="38">
        <f t="shared" si="219"/>
        <v>28170947.939999998</v>
      </c>
      <c r="VV446" s="38">
        <f t="shared" si="219"/>
        <v>81315503.75</v>
      </c>
      <c r="VW446" s="38">
        <f t="shared" si="219"/>
        <v>92227897.920000002</v>
      </c>
      <c r="VX446" s="38">
        <f t="shared" si="219"/>
        <v>76450755.070000008</v>
      </c>
      <c r="VY446" s="38">
        <f t="shared" si="219"/>
        <v>48525053.600000009</v>
      </c>
      <c r="VZ446" s="38">
        <f t="shared" si="219"/>
        <v>31714260.379999999</v>
      </c>
      <c r="WA446" s="38">
        <f t="shared" si="219"/>
        <v>33065339.769999996</v>
      </c>
      <c r="WB446" s="38">
        <f t="shared" si="219"/>
        <v>183580034.42999998</v>
      </c>
      <c r="WC446" s="38">
        <f t="shared" si="219"/>
        <v>32165208.509999998</v>
      </c>
      <c r="WD446" s="38">
        <f t="shared" si="219"/>
        <v>80296778.469999999</v>
      </c>
      <c r="WE446" s="38">
        <f t="shared" si="219"/>
        <v>38944401.609999999</v>
      </c>
      <c r="WF446" s="38">
        <f t="shared" si="219"/>
        <v>20894946.480000004</v>
      </c>
      <c r="WG446" s="38">
        <f t="shared" si="219"/>
        <v>15638007.019999998</v>
      </c>
      <c r="WH446" s="38">
        <f t="shared" si="219"/>
        <v>2548581046.7000003</v>
      </c>
      <c r="WI446" s="38">
        <f t="shared" si="219"/>
        <v>67293221.74000001</v>
      </c>
      <c r="WJ446" s="38">
        <f t="shared" si="219"/>
        <v>41704108.81000001</v>
      </c>
      <c r="WK446" s="38">
        <f t="shared" si="219"/>
        <v>33170672.77</v>
      </c>
      <c r="WL446" s="38">
        <f t="shared" si="219"/>
        <v>23536781.23</v>
      </c>
      <c r="WM446" s="38">
        <f t="shared" si="219"/>
        <v>42525118.120000005</v>
      </c>
      <c r="WN446" s="38">
        <f t="shared" si="219"/>
        <v>71766973.560000017</v>
      </c>
      <c r="WO446" s="38">
        <f t="shared" si="219"/>
        <v>85276500.450000003</v>
      </c>
      <c r="WP446" s="38">
        <f t="shared" si="219"/>
        <v>39297963.630000003</v>
      </c>
      <c r="WQ446" s="38">
        <f t="shared" si="219"/>
        <v>64724403.640000008</v>
      </c>
      <c r="WR446" s="38">
        <f t="shared" si="219"/>
        <v>30925210.060000002</v>
      </c>
      <c r="WS446" s="38">
        <f t="shared" si="219"/>
        <v>128436063.28</v>
      </c>
      <c r="WT446" s="38">
        <f t="shared" si="219"/>
        <v>48014109.910000004</v>
      </c>
      <c r="WU446" s="38">
        <f t="shared" si="219"/>
        <v>76260417.799999997</v>
      </c>
      <c r="WV446" s="38">
        <f t="shared" si="219"/>
        <v>137542831.48999998</v>
      </c>
      <c r="WW446" s="38">
        <f t="shared" si="219"/>
        <v>48468608.970000006</v>
      </c>
      <c r="WX446" s="38">
        <f t="shared" si="219"/>
        <v>53733785.520000003</v>
      </c>
      <c r="WY446" s="38">
        <f t="shared" si="219"/>
        <v>64844155.5</v>
      </c>
      <c r="WZ446" s="38">
        <f t="shared" si="219"/>
        <v>23888206.010000002</v>
      </c>
      <c r="XA446" s="38">
        <f t="shared" si="219"/>
        <v>86494967.319999993</v>
      </c>
      <c r="XB446" s="38">
        <f t="shared" si="219"/>
        <v>294278741.18000001</v>
      </c>
      <c r="XC446" s="38">
        <f t="shared" si="219"/>
        <v>38614272.099999994</v>
      </c>
      <c r="XD446" s="38">
        <f t="shared" si="219"/>
        <v>23473065.109999999</v>
      </c>
      <c r="XE446" s="38">
        <f t="shared" si="219"/>
        <v>17561865.219999999</v>
      </c>
      <c r="XF446" s="38">
        <f t="shared" si="219"/>
        <v>26350087.319999997</v>
      </c>
      <c r="XG446" s="38">
        <f t="shared" si="219"/>
        <v>25866667.460000005</v>
      </c>
      <c r="XH446" s="38">
        <f t="shared" si="219"/>
        <v>21780406.32</v>
      </c>
      <c r="XI446" s="38">
        <f t="shared" si="219"/>
        <v>24566769.259999998</v>
      </c>
      <c r="XJ446" s="38">
        <f t="shared" si="219"/>
        <v>188158440.64999998</v>
      </c>
      <c r="XK446" s="38">
        <f t="shared" si="219"/>
        <v>20408611.639999997</v>
      </c>
      <c r="XL446" s="38">
        <f t="shared" si="219"/>
        <v>13280603.665200001</v>
      </c>
      <c r="XM446" s="38">
        <f t="shared" si="219"/>
        <v>14414377.599999998</v>
      </c>
      <c r="XN446" s="38">
        <f t="shared" si="219"/>
        <v>16543579.359999999</v>
      </c>
      <c r="XO446" s="38">
        <f t="shared" si="219"/>
        <v>975337182.49000001</v>
      </c>
      <c r="XP446" s="38">
        <f t="shared" si="219"/>
        <v>44337938.829999991</v>
      </c>
      <c r="XQ446" s="38">
        <f t="shared" si="219"/>
        <v>46957031.88000001</v>
      </c>
      <c r="XR446" s="38">
        <f t="shared" si="219"/>
        <v>277697945.54000002</v>
      </c>
      <c r="XS446" s="38">
        <f t="shared" si="219"/>
        <v>42011493.639999993</v>
      </c>
      <c r="XT446" s="38">
        <f t="shared" si="219"/>
        <v>55842378.899999999</v>
      </c>
      <c r="XU446" s="38">
        <f t="shared" ref="XU446:AAF446" si="220">SUM(XU195)</f>
        <v>80631025.309999987</v>
      </c>
      <c r="XV446" s="38">
        <f t="shared" si="220"/>
        <v>40545009.839999989</v>
      </c>
      <c r="XW446" s="38">
        <f t="shared" si="220"/>
        <v>32090009.399999995</v>
      </c>
      <c r="XX446" s="38">
        <f t="shared" si="220"/>
        <v>91491549.109999999</v>
      </c>
      <c r="XY446" s="38">
        <f t="shared" si="220"/>
        <v>67574833.790000007</v>
      </c>
      <c r="XZ446" s="38">
        <f t="shared" si="220"/>
        <v>23610796.030000001</v>
      </c>
      <c r="YA446" s="38">
        <f t="shared" si="220"/>
        <v>21920246.390000001</v>
      </c>
      <c r="YB446" s="38">
        <f t="shared" si="220"/>
        <v>28543732.789999995</v>
      </c>
      <c r="YC446" s="38">
        <f t="shared" si="220"/>
        <v>21127103.329999998</v>
      </c>
      <c r="YD446" s="38">
        <f t="shared" si="220"/>
        <v>19344837.740000002</v>
      </c>
      <c r="YE446" s="38">
        <f t="shared" si="220"/>
        <v>17269799.080000002</v>
      </c>
      <c r="YF446" s="38">
        <f t="shared" si="220"/>
        <v>22386857.150000002</v>
      </c>
      <c r="YG446" s="38">
        <f t="shared" si="220"/>
        <v>22193358.949999999</v>
      </c>
      <c r="YH446" s="38">
        <f t="shared" si="220"/>
        <v>18554842.09</v>
      </c>
      <c r="YI446" s="38">
        <f t="shared" si="220"/>
        <v>22589984.18</v>
      </c>
      <c r="YJ446" s="38">
        <f t="shared" si="220"/>
        <v>18903995.919999998</v>
      </c>
      <c r="YK446" s="38">
        <f t="shared" si="220"/>
        <v>18865455.329999998</v>
      </c>
      <c r="YL446" s="38">
        <f t="shared" si="220"/>
        <v>1014593694.0400001</v>
      </c>
      <c r="YM446" s="38">
        <f t="shared" si="220"/>
        <v>31981628.039999995</v>
      </c>
      <c r="YN446" s="38">
        <f t="shared" si="220"/>
        <v>98020035.099999979</v>
      </c>
      <c r="YO446" s="38">
        <f t="shared" si="220"/>
        <v>24943075.16</v>
      </c>
      <c r="YP446" s="38">
        <f t="shared" si="220"/>
        <v>165225265.87</v>
      </c>
      <c r="YQ446" s="38">
        <f t="shared" si="220"/>
        <v>35642865.75</v>
      </c>
      <c r="YR446" s="38">
        <f t="shared" si="220"/>
        <v>59156538.06000001</v>
      </c>
      <c r="YS446" s="38">
        <f t="shared" si="220"/>
        <v>17909456.710000001</v>
      </c>
      <c r="YT446" s="38">
        <f t="shared" si="220"/>
        <v>126040783.97</v>
      </c>
      <c r="YU446" s="38">
        <f t="shared" si="220"/>
        <v>94810015.38000001</v>
      </c>
      <c r="YV446" s="38">
        <f t="shared" si="220"/>
        <v>45528631.259999998</v>
      </c>
      <c r="YW446" s="38">
        <f t="shared" si="220"/>
        <v>28456276.369999997</v>
      </c>
      <c r="YX446" s="38">
        <f t="shared" si="220"/>
        <v>26293205.170000002</v>
      </c>
      <c r="YY446" s="38">
        <f t="shared" si="220"/>
        <v>21901691.599999998</v>
      </c>
      <c r="YZ446" s="38">
        <f t="shared" si="220"/>
        <v>15728283.710000001</v>
      </c>
      <c r="ZA446" s="38">
        <f t="shared" si="220"/>
        <v>25268898.030000001</v>
      </c>
      <c r="ZB446" s="38">
        <f t="shared" si="220"/>
        <v>21334180.870000001</v>
      </c>
      <c r="ZC446" s="38">
        <f t="shared" si="220"/>
        <v>9692608201.855196</v>
      </c>
      <c r="ZD446" s="38">
        <f t="shared" si="220"/>
        <v>299279239.75999993</v>
      </c>
      <c r="ZE446" s="38">
        <f t="shared" si="220"/>
        <v>26378658.279999997</v>
      </c>
      <c r="ZF446" s="38">
        <f t="shared" si="220"/>
        <v>27229583.919999998</v>
      </c>
      <c r="ZG446" s="38">
        <f t="shared" si="220"/>
        <v>20797580.780000001</v>
      </c>
      <c r="ZH446" s="38">
        <f t="shared" si="220"/>
        <v>37905482.010000005</v>
      </c>
      <c r="ZI446" s="38">
        <f t="shared" si="220"/>
        <v>13447510.43</v>
      </c>
      <c r="ZJ446" s="38">
        <f t="shared" si="220"/>
        <v>19317845.32</v>
      </c>
      <c r="ZK446" s="38">
        <f t="shared" si="220"/>
        <v>328191231.26999998</v>
      </c>
      <c r="ZL446" s="38">
        <f t="shared" si="220"/>
        <v>20575295.75</v>
      </c>
      <c r="ZM446" s="38">
        <f t="shared" si="220"/>
        <v>39528615.589999996</v>
      </c>
      <c r="ZN446" s="38">
        <f t="shared" si="220"/>
        <v>38660164.990000002</v>
      </c>
      <c r="ZO446" s="38">
        <f t="shared" si="220"/>
        <v>18069203.340000004</v>
      </c>
      <c r="ZP446" s="38">
        <f t="shared" si="220"/>
        <v>27494063</v>
      </c>
      <c r="ZQ446" s="38">
        <f t="shared" si="220"/>
        <v>15266167.77</v>
      </c>
      <c r="ZR446" s="38">
        <f t="shared" si="220"/>
        <v>17933218.91</v>
      </c>
      <c r="ZS446" s="38">
        <f t="shared" si="220"/>
        <v>86884872.290000007</v>
      </c>
      <c r="ZT446" s="38">
        <f t="shared" si="220"/>
        <v>923331966.9799999</v>
      </c>
      <c r="ZU446" s="38">
        <f t="shared" si="220"/>
        <v>23416477.98</v>
      </c>
      <c r="ZV446" s="38">
        <f t="shared" si="220"/>
        <v>66127702.570000008</v>
      </c>
      <c r="ZW446" s="38">
        <f t="shared" si="220"/>
        <v>159149734.56</v>
      </c>
      <c r="ZX446" s="38">
        <f t="shared" si="220"/>
        <v>103595421.61999999</v>
      </c>
      <c r="ZY446" s="38">
        <f t="shared" si="220"/>
        <v>23719351.079999998</v>
      </c>
      <c r="ZZ446" s="38">
        <f t="shared" si="220"/>
        <v>43628954.000000015</v>
      </c>
      <c r="AAA446" s="38">
        <f t="shared" si="220"/>
        <v>64432745.393000014</v>
      </c>
      <c r="AAB446" s="38">
        <f t="shared" si="220"/>
        <v>76132618.820000008</v>
      </c>
      <c r="AAC446" s="38">
        <f t="shared" si="220"/>
        <v>81833509.070000008</v>
      </c>
      <c r="AAD446" s="38">
        <f t="shared" si="220"/>
        <v>13310433.1</v>
      </c>
      <c r="AAE446" s="38">
        <f t="shared" si="220"/>
        <v>27578145.610000003</v>
      </c>
      <c r="AAF446" s="38">
        <f t="shared" si="220"/>
        <v>28961703.270000003</v>
      </c>
      <c r="AAG446" s="38">
        <f t="shared" ref="AAG446:ACR446" si="221">SUM(AAG195)</f>
        <v>45790120.710000001</v>
      </c>
      <c r="AAH446" s="38">
        <f t="shared" si="221"/>
        <v>23342385.750000004</v>
      </c>
      <c r="AAI446" s="38">
        <f t="shared" si="221"/>
        <v>29971327.652200002</v>
      </c>
      <c r="AAJ446" s="38">
        <f t="shared" si="221"/>
        <v>29140366.199999996</v>
      </c>
      <c r="AAK446" s="38">
        <f t="shared" si="221"/>
        <v>16754534.679999998</v>
      </c>
      <c r="AAL446" s="38">
        <f t="shared" si="221"/>
        <v>37713119.010000005</v>
      </c>
      <c r="AAM446" s="38">
        <f t="shared" si="221"/>
        <v>19422287.039999999</v>
      </c>
      <c r="AAN446" s="38">
        <f t="shared" si="221"/>
        <v>20087352.09</v>
      </c>
      <c r="AAO446" s="38">
        <f t="shared" si="221"/>
        <v>14422006.230000002</v>
      </c>
      <c r="AAP446" s="38">
        <f t="shared" si="221"/>
        <v>279813554.20999998</v>
      </c>
      <c r="AAQ446" s="38">
        <f t="shared" si="221"/>
        <v>26337502.77</v>
      </c>
      <c r="AAR446" s="38">
        <f t="shared" si="221"/>
        <v>36684107.68</v>
      </c>
      <c r="AAS446" s="38">
        <f t="shared" si="221"/>
        <v>21118531.460000001</v>
      </c>
      <c r="AAT446" s="38">
        <f t="shared" si="221"/>
        <v>20521788.550000001</v>
      </c>
      <c r="AAU446" s="38">
        <f t="shared" si="221"/>
        <v>46575046.739999995</v>
      </c>
      <c r="AAV446" s="38">
        <f t="shared" si="221"/>
        <v>19944340.650000002</v>
      </c>
      <c r="AAW446" s="38">
        <f t="shared" si="221"/>
        <v>2054867447.9299996</v>
      </c>
      <c r="AAX446" s="38">
        <f t="shared" si="221"/>
        <v>37952334.099999994</v>
      </c>
      <c r="AAY446" s="38">
        <f t="shared" si="221"/>
        <v>22127700.029999997</v>
      </c>
      <c r="AAZ446" s="38">
        <f t="shared" si="221"/>
        <v>68868074.320000008</v>
      </c>
      <c r="ABA446" s="38">
        <f t="shared" si="221"/>
        <v>69050928.329999983</v>
      </c>
      <c r="ABB446" s="38">
        <f t="shared" si="221"/>
        <v>27611529.810000002</v>
      </c>
      <c r="ABC446" s="38">
        <f t="shared" si="221"/>
        <v>40583187.939999998</v>
      </c>
      <c r="ABD446" s="38">
        <f t="shared" si="221"/>
        <v>53919103.420000002</v>
      </c>
      <c r="ABE446" s="38">
        <f t="shared" si="221"/>
        <v>83643806.960000008</v>
      </c>
      <c r="ABF446" s="38">
        <f t="shared" si="221"/>
        <v>27996802.059999995</v>
      </c>
      <c r="ABG446" s="38">
        <f t="shared" si="221"/>
        <v>56286076.649999984</v>
      </c>
      <c r="ABH446" s="38">
        <f t="shared" si="221"/>
        <v>243996796.51999998</v>
      </c>
      <c r="ABI446" s="38">
        <f t="shared" si="221"/>
        <v>100034491.73</v>
      </c>
      <c r="ABJ446" s="38">
        <f t="shared" si="221"/>
        <v>15786287.970000001</v>
      </c>
      <c r="ABK446" s="38">
        <f t="shared" si="221"/>
        <v>33476549.640000001</v>
      </c>
      <c r="ABL446" s="38">
        <f t="shared" si="221"/>
        <v>27945366.580000002</v>
      </c>
      <c r="ABM446" s="38">
        <f t="shared" si="221"/>
        <v>16427655.75</v>
      </c>
      <c r="ABN446" s="38">
        <f t="shared" si="221"/>
        <v>34637173.100000001</v>
      </c>
      <c r="ABO446" s="38">
        <f t="shared" si="221"/>
        <v>19776129.219999999</v>
      </c>
      <c r="ABP446" s="38">
        <f t="shared" si="221"/>
        <v>288867029.09000003</v>
      </c>
      <c r="ABQ446" s="38">
        <f t="shared" si="221"/>
        <v>243780580.03999996</v>
      </c>
      <c r="ABR446" s="38">
        <f t="shared" si="221"/>
        <v>20187204.559999999</v>
      </c>
      <c r="ABS446" s="38">
        <f t="shared" si="221"/>
        <v>17941414.079999998</v>
      </c>
      <c r="ABT446" s="38">
        <f t="shared" si="221"/>
        <v>18799019.690000001</v>
      </c>
      <c r="ABU446" s="38">
        <f t="shared" si="221"/>
        <v>19515464.57</v>
      </c>
      <c r="ABV446" s="38">
        <f t="shared" si="221"/>
        <v>14381744.160000002</v>
      </c>
      <c r="ABW446" s="38">
        <f t="shared" si="221"/>
        <v>7018275767.1352005</v>
      </c>
      <c r="ABX446" s="38">
        <f t="shared" si="221"/>
        <v>358950029.07000005</v>
      </c>
      <c r="ABY446" s="38">
        <f t="shared" si="221"/>
        <v>29673883.050000004</v>
      </c>
      <c r="ABZ446" s="38">
        <f t="shared" si="221"/>
        <v>19435626.960000001</v>
      </c>
      <c r="ACA446" s="38">
        <f t="shared" si="221"/>
        <v>39190117.009999998</v>
      </c>
      <c r="ACB446" s="38">
        <f t="shared" si="221"/>
        <v>44298189.090000004</v>
      </c>
      <c r="ACC446" s="38">
        <f t="shared" si="221"/>
        <v>24540186.260000002</v>
      </c>
      <c r="ACD446" s="38">
        <f t="shared" si="221"/>
        <v>16963092.440000001</v>
      </c>
      <c r="ACE446" s="38">
        <f t="shared" si="221"/>
        <v>28777127.740000006</v>
      </c>
      <c r="ACF446" s="38">
        <f t="shared" si="221"/>
        <v>8307208.9900000002</v>
      </c>
      <c r="ACG446" s="38">
        <f t="shared" si="221"/>
        <v>452214329</v>
      </c>
      <c r="ACH446" s="38">
        <f t="shared" si="221"/>
        <v>19971953.57</v>
      </c>
      <c r="ACI446" s="38">
        <f t="shared" si="221"/>
        <v>52143510.04999999</v>
      </c>
      <c r="ACJ446" s="38">
        <f t="shared" si="221"/>
        <v>20966984.469999999</v>
      </c>
      <c r="ACK446" s="38">
        <f t="shared" si="221"/>
        <v>15047209.209999999</v>
      </c>
      <c r="ACL446" s="38">
        <f t="shared" si="221"/>
        <v>83387630.560000002</v>
      </c>
      <c r="ACM446" s="38">
        <f t="shared" si="221"/>
        <v>13789580.219999999</v>
      </c>
      <c r="ACN446" s="38">
        <f t="shared" si="221"/>
        <v>20123137.900000006</v>
      </c>
      <c r="ACO446" s="38">
        <f t="shared" si="221"/>
        <v>17901872.649999999</v>
      </c>
      <c r="ACP446" s="38">
        <f t="shared" si="221"/>
        <v>42353409.690000005</v>
      </c>
      <c r="ACQ446" s="38">
        <f t="shared" si="221"/>
        <v>15148448.029999999</v>
      </c>
      <c r="ACR446" s="38">
        <f t="shared" si="221"/>
        <v>911839476.13</v>
      </c>
      <c r="ACS446" s="38">
        <f t="shared" ref="ACS446:AFD446" si="222">SUM(ACS195)</f>
        <v>19778590.879999999</v>
      </c>
      <c r="ACT446" s="38">
        <f t="shared" si="222"/>
        <v>30940180.18</v>
      </c>
      <c r="ACU446" s="38">
        <f t="shared" si="222"/>
        <v>50798646.889999993</v>
      </c>
      <c r="ACV446" s="38">
        <f t="shared" si="222"/>
        <v>15928305.409999998</v>
      </c>
      <c r="ACW446" s="38">
        <f t="shared" si="222"/>
        <v>31685918.239999998</v>
      </c>
      <c r="ACX446" s="38">
        <f t="shared" si="222"/>
        <v>45337970.649999999</v>
      </c>
      <c r="ACY446" s="38">
        <f t="shared" si="222"/>
        <v>160688197.90999997</v>
      </c>
      <c r="ACZ446" s="38">
        <f t="shared" si="222"/>
        <v>226165831.01999998</v>
      </c>
      <c r="ADA446" s="38">
        <f t="shared" si="222"/>
        <v>21815347.109999999</v>
      </c>
      <c r="ADB446" s="38">
        <f t="shared" si="222"/>
        <v>39024613.080000006</v>
      </c>
      <c r="ADC446" s="38">
        <f t="shared" si="222"/>
        <v>42999952.969999991</v>
      </c>
      <c r="ADD446" s="38">
        <f t="shared" si="222"/>
        <v>36047976.149999999</v>
      </c>
      <c r="ADE446" s="38">
        <f t="shared" si="222"/>
        <v>141149781.54999998</v>
      </c>
      <c r="ADF446" s="38">
        <f t="shared" si="222"/>
        <v>30788773.780000001</v>
      </c>
      <c r="ADG446" s="38">
        <f t="shared" si="222"/>
        <v>29763427.27</v>
      </c>
      <c r="ADH446" s="38">
        <f t="shared" si="222"/>
        <v>28605840.500000004</v>
      </c>
      <c r="ADI446" s="38">
        <f t="shared" si="222"/>
        <v>13100073.4</v>
      </c>
      <c r="ADJ446" s="38">
        <f t="shared" si="222"/>
        <v>17485586.850000001</v>
      </c>
      <c r="ADK446" s="38">
        <f t="shared" si="222"/>
        <v>19870651.549999997</v>
      </c>
      <c r="ADL446" s="38">
        <f t="shared" si="222"/>
        <v>12963305.449999999</v>
      </c>
      <c r="ADM446" s="38">
        <f t="shared" si="222"/>
        <v>12144681.380000001</v>
      </c>
      <c r="ADN446" s="38">
        <f t="shared" si="222"/>
        <v>15652921.34</v>
      </c>
      <c r="ADO446" s="38">
        <f t="shared" si="222"/>
        <v>159040555.44000003</v>
      </c>
      <c r="ADP446" s="38">
        <f t="shared" si="222"/>
        <v>125527608.51999998</v>
      </c>
      <c r="ADQ446" s="38">
        <f t="shared" si="222"/>
        <v>9595231.5500000007</v>
      </c>
      <c r="ADR446" s="38">
        <f t="shared" si="222"/>
        <v>8148699.3000000007</v>
      </c>
      <c r="ADS446" s="38">
        <f t="shared" si="222"/>
        <v>26305527.109999996</v>
      </c>
      <c r="ADT446" s="38">
        <f t="shared" si="222"/>
        <v>8361176.0499999989</v>
      </c>
      <c r="ADU446" s="38">
        <f t="shared" si="222"/>
        <v>17553645.960000001</v>
      </c>
      <c r="ADV446" s="38">
        <f t="shared" si="222"/>
        <v>15121448.770000001</v>
      </c>
      <c r="ADW446" s="38">
        <f t="shared" si="222"/>
        <v>19559413.568</v>
      </c>
      <c r="ADX446" s="38">
        <f t="shared" si="222"/>
        <v>1045345129.2899998</v>
      </c>
      <c r="ADY446" s="38">
        <f t="shared" si="222"/>
        <v>78335678.590000018</v>
      </c>
      <c r="ADZ446" s="38">
        <f t="shared" si="222"/>
        <v>54786701.549999997</v>
      </c>
      <c r="AEA446" s="38">
        <f t="shared" si="222"/>
        <v>200551908.46000001</v>
      </c>
      <c r="AEB446" s="38">
        <f t="shared" si="222"/>
        <v>7936978.3399999989</v>
      </c>
      <c r="AEC446" s="38">
        <f t="shared" si="222"/>
        <v>13676784.209999997</v>
      </c>
      <c r="AED446" s="38">
        <f t="shared" si="222"/>
        <v>23299312.649999999</v>
      </c>
      <c r="AEE446" s="38">
        <f t="shared" si="222"/>
        <v>13068587.190000001</v>
      </c>
      <c r="AEF446" s="38">
        <f t="shared" si="222"/>
        <v>1256029016.2000003</v>
      </c>
      <c r="AEG446" s="38">
        <f t="shared" si="222"/>
        <v>146539919.69</v>
      </c>
      <c r="AEH446" s="38">
        <f t="shared" si="222"/>
        <v>101550287.08</v>
      </c>
      <c r="AEI446" s="38">
        <f t="shared" si="222"/>
        <v>22359429.399999995</v>
      </c>
      <c r="AEJ446" s="38">
        <f t="shared" si="222"/>
        <v>42400352.810000002</v>
      </c>
      <c r="AEK446" s="38">
        <f t="shared" si="222"/>
        <v>47166671.010000005</v>
      </c>
      <c r="AEL446" s="38">
        <f t="shared" si="222"/>
        <v>28276295.789999999</v>
      </c>
      <c r="AEM446" s="38">
        <f t="shared" si="222"/>
        <v>26652670.48</v>
      </c>
      <c r="AEN446" s="38">
        <f t="shared" si="222"/>
        <v>19786085.41</v>
      </c>
      <c r="AEO446" s="38">
        <f t="shared" si="222"/>
        <v>19140020.289999999</v>
      </c>
      <c r="AEP446" s="38">
        <f t="shared" si="222"/>
        <v>25618440.900000002</v>
      </c>
      <c r="AEQ446" s="38">
        <f t="shared" si="222"/>
        <v>47176618.370000012</v>
      </c>
      <c r="AER446" s="38">
        <f t="shared" si="222"/>
        <v>18017666.670000002</v>
      </c>
      <c r="AES446" s="38">
        <f t="shared" si="222"/>
        <v>30493556.829999998</v>
      </c>
      <c r="AET446" s="38">
        <f t="shared" si="222"/>
        <v>42536264.030000001</v>
      </c>
      <c r="AEU446" s="38">
        <f t="shared" si="222"/>
        <v>36401855.850000001</v>
      </c>
      <c r="AEV446" s="38">
        <f t="shared" si="222"/>
        <v>16322684.09</v>
      </c>
      <c r="AEW446" s="38">
        <f t="shared" si="222"/>
        <v>66808030.840000004</v>
      </c>
      <c r="AEX446" s="38">
        <f t="shared" si="222"/>
        <v>16240976.130000003</v>
      </c>
      <c r="AEY446" s="38">
        <f t="shared" si="222"/>
        <v>40066413.530000001</v>
      </c>
      <c r="AEZ446" s="38">
        <f t="shared" si="222"/>
        <v>7153557217.5980015</v>
      </c>
      <c r="AFA446" s="38">
        <f t="shared" si="222"/>
        <v>677734913.33000004</v>
      </c>
      <c r="AFB446" s="38">
        <f t="shared" si="222"/>
        <v>61914862.5</v>
      </c>
      <c r="AFC446" s="38">
        <f t="shared" si="222"/>
        <v>43085590.549999997</v>
      </c>
      <c r="AFD446" s="38">
        <f t="shared" si="222"/>
        <v>36340538.290000007</v>
      </c>
      <c r="AFE446" s="38">
        <f t="shared" ref="AFE446:AHP446" si="223">SUM(AFE195)</f>
        <v>29217521.009999998</v>
      </c>
      <c r="AFF446" s="38">
        <f t="shared" si="223"/>
        <v>93779873.62000002</v>
      </c>
      <c r="AFG446" s="38">
        <f t="shared" si="223"/>
        <v>27793213.649999999</v>
      </c>
      <c r="AFH446" s="38">
        <f t="shared" si="223"/>
        <v>39290193.039999999</v>
      </c>
      <c r="AFI446" s="38">
        <f t="shared" si="223"/>
        <v>30622050.879999999</v>
      </c>
      <c r="AFJ446" s="38">
        <f t="shared" si="223"/>
        <v>17060579.270000003</v>
      </c>
      <c r="AFK446" s="38">
        <f t="shared" si="223"/>
        <v>327737287.12999994</v>
      </c>
      <c r="AFL446" s="38">
        <f t="shared" si="223"/>
        <v>155518258.59</v>
      </c>
      <c r="AFM446" s="38">
        <f t="shared" si="223"/>
        <v>63457917.00999999</v>
      </c>
      <c r="AFN446" s="38">
        <f t="shared" si="223"/>
        <v>39227300.640000001</v>
      </c>
      <c r="AFO446" s="38">
        <f t="shared" si="223"/>
        <v>61807334.239999995</v>
      </c>
      <c r="AFP446" s="38">
        <f t="shared" si="223"/>
        <v>51550069.740000002</v>
      </c>
      <c r="AFQ446" s="38">
        <f t="shared" si="223"/>
        <v>27006718.959999997</v>
      </c>
      <c r="AFR446" s="38">
        <f t="shared" si="223"/>
        <v>32643930.900000002</v>
      </c>
      <c r="AFS446" s="38">
        <f t="shared" si="223"/>
        <v>20138433.229999997</v>
      </c>
      <c r="AFT446" s="38">
        <f t="shared" si="223"/>
        <v>35644989.420000009</v>
      </c>
      <c r="AFU446" s="38">
        <f t="shared" si="223"/>
        <v>29943314.139999997</v>
      </c>
      <c r="AFV446" s="38">
        <f t="shared" si="223"/>
        <v>30322242.840000004</v>
      </c>
      <c r="AFW446" s="38">
        <f t="shared" si="223"/>
        <v>34212652.600000001</v>
      </c>
      <c r="AFX446" s="38">
        <f t="shared" si="223"/>
        <v>353458897.46000004</v>
      </c>
      <c r="AFY446" s="38">
        <f t="shared" si="223"/>
        <v>40274706.989999987</v>
      </c>
      <c r="AFZ446" s="38">
        <f t="shared" si="223"/>
        <v>39744657.400000006</v>
      </c>
      <c r="AGA446" s="38">
        <f t="shared" si="223"/>
        <v>18627264.289999999</v>
      </c>
      <c r="AGB446" s="38">
        <f t="shared" si="223"/>
        <v>30429451.02</v>
      </c>
      <c r="AGC446" s="38">
        <f t="shared" si="223"/>
        <v>20244056.32</v>
      </c>
      <c r="AGD446" s="38">
        <f t="shared" si="223"/>
        <v>13611174.029999999</v>
      </c>
      <c r="AGE446" s="38">
        <f t="shared" si="223"/>
        <v>41789362.520000003</v>
      </c>
      <c r="AGF446" s="38">
        <f t="shared" si="223"/>
        <v>39683301.859999999</v>
      </c>
      <c r="AGG446" s="38">
        <f t="shared" si="223"/>
        <v>14621759.699999999</v>
      </c>
      <c r="AGH446" s="38">
        <f t="shared" si="223"/>
        <v>46912400.669999994</v>
      </c>
      <c r="AGI446" s="38">
        <f t="shared" si="223"/>
        <v>17310557.210000001</v>
      </c>
      <c r="AGJ446" s="38">
        <f t="shared" si="223"/>
        <v>413558820.05000007</v>
      </c>
      <c r="AGK446" s="38">
        <f t="shared" si="223"/>
        <v>17526843.77</v>
      </c>
      <c r="AGL446" s="38">
        <f t="shared" si="223"/>
        <v>20177184.799999997</v>
      </c>
      <c r="AGM446" s="38">
        <f t="shared" si="223"/>
        <v>20547638.290000003</v>
      </c>
      <c r="AGN446" s="38">
        <f t="shared" si="223"/>
        <v>69230994.200000003</v>
      </c>
      <c r="AGO446" s="38">
        <f t="shared" si="223"/>
        <v>28492092.07</v>
      </c>
      <c r="AGP446" s="38">
        <f t="shared" si="223"/>
        <v>12534830.9</v>
      </c>
      <c r="AGQ446" s="38">
        <f t="shared" si="223"/>
        <v>20854203.77</v>
      </c>
      <c r="AGR446" s="38">
        <f t="shared" si="223"/>
        <v>15327146.77</v>
      </c>
      <c r="AGS446" s="38">
        <f t="shared" si="223"/>
        <v>21519816.490000006</v>
      </c>
      <c r="AGT446" s="38">
        <f t="shared" si="223"/>
        <v>16097383.15</v>
      </c>
      <c r="AGU446" s="38">
        <f t="shared" si="223"/>
        <v>540188928.5200001</v>
      </c>
      <c r="AGV446" s="38">
        <f t="shared" si="223"/>
        <v>77258716.260000005</v>
      </c>
      <c r="AGW446" s="38">
        <f t="shared" si="223"/>
        <v>33069666.649999995</v>
      </c>
      <c r="AGX446" s="38">
        <f t="shared" si="223"/>
        <v>16212600.410000002</v>
      </c>
      <c r="AGY446" s="38">
        <f t="shared" si="223"/>
        <v>53876990.120000005</v>
      </c>
      <c r="AGZ446" s="38">
        <f t="shared" si="223"/>
        <v>45944978.060000002</v>
      </c>
      <c r="AHA446" s="38">
        <f t="shared" si="223"/>
        <v>20161410.799999997</v>
      </c>
      <c r="AHB446" s="38">
        <f t="shared" si="223"/>
        <v>22286667.289999999</v>
      </c>
      <c r="AHC446" s="38">
        <f t="shared" si="223"/>
        <v>1111817894.51</v>
      </c>
      <c r="AHD446" s="38">
        <f t="shared" si="223"/>
        <v>604663830.73000002</v>
      </c>
      <c r="AHE446" s="38">
        <f t="shared" si="223"/>
        <v>23648418.479999993</v>
      </c>
      <c r="AHF446" s="38">
        <f t="shared" si="223"/>
        <v>49348650.719999991</v>
      </c>
      <c r="AHG446" s="38">
        <f t="shared" si="223"/>
        <v>96390436.400000006</v>
      </c>
      <c r="AHH446" s="38">
        <f t="shared" si="223"/>
        <v>50357157.650000006</v>
      </c>
      <c r="AHI446" s="38">
        <f t="shared" si="223"/>
        <v>44302029.890000008</v>
      </c>
      <c r="AHJ446" s="38">
        <f t="shared" si="223"/>
        <v>42520498.740000002</v>
      </c>
      <c r="AHK446" s="38">
        <f t="shared" si="223"/>
        <v>11291536.279999999</v>
      </c>
      <c r="AHL446" s="38">
        <f t="shared" si="223"/>
        <v>35317478.040000007</v>
      </c>
      <c r="AHM446" s="38">
        <f t="shared" si="223"/>
        <v>45729395.859999999</v>
      </c>
      <c r="AHN446" s="38">
        <f t="shared" si="223"/>
        <v>19632557.100000001</v>
      </c>
      <c r="AHO446" s="38">
        <f t="shared" si="223"/>
        <v>21877785.180000003</v>
      </c>
      <c r="AHP446" s="38">
        <f t="shared" si="223"/>
        <v>24574098.959999993</v>
      </c>
      <c r="AHQ446" s="38">
        <f t="shared" ref="AHQ446:AIB446" si="224">SUM(AHQ195)</f>
        <v>20078422</v>
      </c>
      <c r="AHR446" s="38">
        <f t="shared" si="224"/>
        <v>23916375.890000001</v>
      </c>
      <c r="AHS446" s="38">
        <f t="shared" si="224"/>
        <v>19396779.219999999</v>
      </c>
      <c r="AHT446" s="38">
        <f t="shared" si="224"/>
        <v>214392392.63</v>
      </c>
      <c r="AHU446" s="38">
        <f t="shared" si="224"/>
        <v>19403102.77</v>
      </c>
      <c r="AHV446" s="38">
        <f t="shared" si="224"/>
        <v>21502728.66</v>
      </c>
      <c r="AHW446" s="38">
        <f t="shared" si="224"/>
        <v>21128928.280000001</v>
      </c>
      <c r="AHX446" s="38">
        <f t="shared" si="224"/>
        <v>60592779.729999997</v>
      </c>
      <c r="AHY446" s="38">
        <f t="shared" si="224"/>
        <v>19168555.630000003</v>
      </c>
      <c r="AHZ446" s="38">
        <f t="shared" si="224"/>
        <v>16808818.759999998</v>
      </c>
      <c r="AIA446" s="38">
        <f t="shared" si="224"/>
        <v>6725484939.5299988</v>
      </c>
      <c r="AIB446" s="38">
        <f t="shared" si="224"/>
        <v>89684463450.270111</v>
      </c>
    </row>
    <row r="447" spans="1:912" x14ac:dyDescent="0.5">
      <c r="C447" s="34" t="s">
        <v>413</v>
      </c>
      <c r="D447" s="38">
        <f>SUM(D244)</f>
        <v>235740188.72000006</v>
      </c>
      <c r="E447" s="38">
        <f t="shared" ref="E447:BP447" si="225">SUM(E244)</f>
        <v>12102257.66</v>
      </c>
      <c r="F447" s="38">
        <f t="shared" si="225"/>
        <v>11708514.149999999</v>
      </c>
      <c r="G447" s="38">
        <f t="shared" si="225"/>
        <v>6389398.0800000001</v>
      </c>
      <c r="H447" s="38">
        <f t="shared" si="225"/>
        <v>44127808.470000006</v>
      </c>
      <c r="I447" s="38">
        <f t="shared" si="225"/>
        <v>10709870.91</v>
      </c>
      <c r="J447" s="38">
        <f t="shared" si="225"/>
        <v>29106006.840000004</v>
      </c>
      <c r="K447" s="38">
        <f t="shared" si="225"/>
        <v>15821958.709999999</v>
      </c>
      <c r="L447" s="38">
        <f t="shared" si="225"/>
        <v>12055064.739999998</v>
      </c>
      <c r="M447" s="38">
        <f t="shared" si="225"/>
        <v>10724545.180000002</v>
      </c>
      <c r="N447" s="38">
        <f t="shared" si="225"/>
        <v>1730335.39</v>
      </c>
      <c r="O447" s="38">
        <f t="shared" si="225"/>
        <v>6308364.6899999995</v>
      </c>
      <c r="P447" s="38">
        <f t="shared" si="225"/>
        <v>6949933.25</v>
      </c>
      <c r="Q447" s="38">
        <f t="shared" si="225"/>
        <v>7617304.8099999996</v>
      </c>
      <c r="R447" s="38">
        <f t="shared" si="225"/>
        <v>5677404.3599999994</v>
      </c>
      <c r="S447" s="38">
        <f t="shared" si="225"/>
        <v>8787915.2699999996</v>
      </c>
      <c r="T447" s="38">
        <f t="shared" si="225"/>
        <v>9203102.4099999983</v>
      </c>
      <c r="U447" s="38">
        <f t="shared" si="225"/>
        <v>5426691.4600000009</v>
      </c>
      <c r="V447" s="38">
        <f t="shared" si="225"/>
        <v>169179614.28</v>
      </c>
      <c r="W447" s="38">
        <f t="shared" si="225"/>
        <v>47837132.910000004</v>
      </c>
      <c r="X447" s="38">
        <f t="shared" si="225"/>
        <v>15156067</v>
      </c>
      <c r="Y447" s="38">
        <f t="shared" si="225"/>
        <v>14680829.909999998</v>
      </c>
      <c r="Z447" s="38">
        <f t="shared" si="225"/>
        <v>5991352.2799999984</v>
      </c>
      <c r="AA447" s="38">
        <f t="shared" si="225"/>
        <v>8033301.040000001</v>
      </c>
      <c r="AB447" s="38">
        <f t="shared" si="225"/>
        <v>3381385.96</v>
      </c>
      <c r="AC447" s="38">
        <f t="shared" si="225"/>
        <v>35394455.849999987</v>
      </c>
      <c r="AD447" s="38">
        <f t="shared" si="225"/>
        <v>15868989.520000001</v>
      </c>
      <c r="AE447" s="38">
        <f t="shared" si="225"/>
        <v>4146696.9000000004</v>
      </c>
      <c r="AF447" s="38">
        <f t="shared" si="225"/>
        <v>23304501.259999998</v>
      </c>
      <c r="AG447" s="38">
        <f t="shared" si="225"/>
        <v>8924903.2699999977</v>
      </c>
      <c r="AH447" s="38">
        <f t="shared" si="225"/>
        <v>43445150.579999998</v>
      </c>
      <c r="AI447" s="38">
        <f t="shared" si="225"/>
        <v>12522379.549999999</v>
      </c>
      <c r="AJ447" s="38">
        <f t="shared" si="225"/>
        <v>8693053.9800000004</v>
      </c>
      <c r="AK447" s="38">
        <f t="shared" si="225"/>
        <v>5096634.7700000005</v>
      </c>
      <c r="AL447" s="38">
        <f t="shared" si="225"/>
        <v>11130324.900000002</v>
      </c>
      <c r="AM447" s="38">
        <f t="shared" si="225"/>
        <v>5099027.53</v>
      </c>
      <c r="AN447" s="38">
        <f t="shared" si="225"/>
        <v>8593710.3599999994</v>
      </c>
      <c r="AO447" s="38">
        <f t="shared" si="225"/>
        <v>6716710.0199999996</v>
      </c>
      <c r="AP447" s="38">
        <f t="shared" si="225"/>
        <v>4811452.3899999997</v>
      </c>
      <c r="AQ447" s="38">
        <f t="shared" si="225"/>
        <v>2844319.5100000002</v>
      </c>
      <c r="AR447" s="38">
        <f t="shared" si="225"/>
        <v>6498133.0099999998</v>
      </c>
      <c r="AS447" s="38">
        <f t="shared" si="225"/>
        <v>6354682.9399999985</v>
      </c>
      <c r="AT447" s="38">
        <f t="shared" si="225"/>
        <v>111615174.33</v>
      </c>
      <c r="AU447" s="38">
        <f t="shared" si="225"/>
        <v>1888370.5800000003</v>
      </c>
      <c r="AV447" s="38">
        <f t="shared" si="225"/>
        <v>3032897.18</v>
      </c>
      <c r="AW447" s="38">
        <f t="shared" si="225"/>
        <v>484423.32000000007</v>
      </c>
      <c r="AX447" s="38">
        <f t="shared" si="225"/>
        <v>6643473.2399999993</v>
      </c>
      <c r="AY447" s="38">
        <f t="shared" si="225"/>
        <v>7392052.4400000004</v>
      </c>
      <c r="AZ447" s="38">
        <f t="shared" si="225"/>
        <v>1965540.5500000003</v>
      </c>
      <c r="BA447" s="38">
        <f t="shared" si="225"/>
        <v>3886210.0400000005</v>
      </c>
      <c r="BB447" s="38">
        <f t="shared" si="225"/>
        <v>3031542.5</v>
      </c>
      <c r="BC447" s="38">
        <f t="shared" si="225"/>
        <v>1907897.8299999998</v>
      </c>
      <c r="BD447" s="38">
        <f t="shared" si="225"/>
        <v>3542104.7500000005</v>
      </c>
      <c r="BE447" s="38">
        <f t="shared" si="225"/>
        <v>2380496.9500000002</v>
      </c>
      <c r="BF447" s="38">
        <f t="shared" si="225"/>
        <v>20172513.380000006</v>
      </c>
      <c r="BG447" s="38">
        <f t="shared" si="225"/>
        <v>4371205.5900000008</v>
      </c>
      <c r="BH447" s="38">
        <f t="shared" si="225"/>
        <v>872714.57</v>
      </c>
      <c r="BI447" s="38">
        <f t="shared" si="225"/>
        <v>46030705.350000001</v>
      </c>
      <c r="BJ447" s="38">
        <f t="shared" si="225"/>
        <v>38697531.920000009</v>
      </c>
      <c r="BK447" s="38">
        <f t="shared" si="225"/>
        <v>5722428.5199999996</v>
      </c>
      <c r="BL447" s="38">
        <f t="shared" si="225"/>
        <v>4818892.6500000004</v>
      </c>
      <c r="BM447" s="38">
        <f t="shared" si="225"/>
        <v>9141716.540000001</v>
      </c>
      <c r="BN447" s="38">
        <f t="shared" si="225"/>
        <v>7372031.7299999995</v>
      </c>
      <c r="BO447" s="38">
        <f t="shared" si="225"/>
        <v>5399623.25</v>
      </c>
      <c r="BP447" s="38">
        <f t="shared" si="225"/>
        <v>2634316.2999999998</v>
      </c>
      <c r="BQ447" s="38">
        <f t="shared" ref="BQ447:EB447" si="226">SUM(BQ244)</f>
        <v>2017753.91</v>
      </c>
      <c r="BR447" s="38">
        <f t="shared" si="226"/>
        <v>90133869.040000007</v>
      </c>
      <c r="BS447" s="38">
        <f t="shared" si="226"/>
        <v>9370532.4400000013</v>
      </c>
      <c r="BT447" s="38">
        <f t="shared" si="226"/>
        <v>7003765.2499999991</v>
      </c>
      <c r="BU447" s="38">
        <f t="shared" si="226"/>
        <v>7013432.2100000009</v>
      </c>
      <c r="BV447" s="38">
        <f t="shared" si="226"/>
        <v>6523109.2700000014</v>
      </c>
      <c r="BW447" s="38">
        <f t="shared" si="226"/>
        <v>5079383.2200000007</v>
      </c>
      <c r="BX447" s="38">
        <f t="shared" si="226"/>
        <v>4157029.6299999994</v>
      </c>
      <c r="BY447" s="38">
        <f t="shared" si="226"/>
        <v>9243106.0099999998</v>
      </c>
      <c r="BZ447" s="38">
        <f t="shared" si="226"/>
        <v>45905926.880000003</v>
      </c>
      <c r="CA447" s="38">
        <f t="shared" si="226"/>
        <v>6498365.5100000007</v>
      </c>
      <c r="CB447" s="38">
        <f t="shared" si="226"/>
        <v>7944501.1200000001</v>
      </c>
      <c r="CC447" s="38">
        <f t="shared" si="226"/>
        <v>21220717.090000004</v>
      </c>
      <c r="CD447" s="38">
        <f t="shared" si="226"/>
        <v>6542103.3700000001</v>
      </c>
      <c r="CE447" s="38">
        <f t="shared" si="226"/>
        <v>5555269.5699999994</v>
      </c>
      <c r="CF447" s="38">
        <f t="shared" si="226"/>
        <v>5444050.6700000009</v>
      </c>
      <c r="CG447" s="38">
        <f t="shared" si="226"/>
        <v>194880658.41000006</v>
      </c>
      <c r="CH447" s="38">
        <f t="shared" si="226"/>
        <v>8422011.0600000024</v>
      </c>
      <c r="CI447" s="38">
        <f t="shared" si="226"/>
        <v>26223853.490000006</v>
      </c>
      <c r="CJ447" s="38">
        <f t="shared" si="226"/>
        <v>3825536.3700000006</v>
      </c>
      <c r="CK447" s="38">
        <f t="shared" si="226"/>
        <v>6443463.4100000001</v>
      </c>
      <c r="CL447" s="38">
        <f t="shared" si="226"/>
        <v>4225619.33</v>
      </c>
      <c r="CM447" s="38">
        <f t="shared" si="226"/>
        <v>5247017.1099999994</v>
      </c>
      <c r="CN447" s="38">
        <f t="shared" si="226"/>
        <v>21163433.729999997</v>
      </c>
      <c r="CO447" s="38">
        <f t="shared" si="226"/>
        <v>2989146.91</v>
      </c>
      <c r="CP447" s="38">
        <f t="shared" si="226"/>
        <v>5722679.2699999996</v>
      </c>
      <c r="CQ447" s="38">
        <f t="shared" si="226"/>
        <v>3232578.2500000005</v>
      </c>
      <c r="CR447" s="38">
        <f t="shared" si="226"/>
        <v>4063459.580000001</v>
      </c>
      <c r="CS447" s="38">
        <f t="shared" si="226"/>
        <v>3995543.88</v>
      </c>
      <c r="CT447" s="38">
        <f t="shared" si="226"/>
        <v>65696530.00999999</v>
      </c>
      <c r="CU447" s="38">
        <f t="shared" si="226"/>
        <v>4895648.42</v>
      </c>
      <c r="CV447" s="38">
        <f t="shared" si="226"/>
        <v>6290614.3099999996</v>
      </c>
      <c r="CW447" s="38">
        <f t="shared" si="226"/>
        <v>12836317.560000001</v>
      </c>
      <c r="CX447" s="38">
        <f t="shared" si="226"/>
        <v>4781287.22</v>
      </c>
      <c r="CY447" s="38">
        <f t="shared" si="226"/>
        <v>9459356.1100000013</v>
      </c>
      <c r="CZ447" s="38">
        <f t="shared" si="226"/>
        <v>3561286.2199999997</v>
      </c>
      <c r="DA447" s="38">
        <f t="shared" si="226"/>
        <v>4987140.0799999991</v>
      </c>
      <c r="DB447" s="38">
        <f t="shared" si="226"/>
        <v>1849491434.2500005</v>
      </c>
      <c r="DC447" s="38">
        <f t="shared" si="226"/>
        <v>59666946.88000001</v>
      </c>
      <c r="DD447" s="38">
        <f t="shared" si="226"/>
        <v>107160301.89999999</v>
      </c>
      <c r="DE447" s="38">
        <f t="shared" si="226"/>
        <v>5434944.080000001</v>
      </c>
      <c r="DF447" s="38">
        <f t="shared" si="226"/>
        <v>5634737.540000001</v>
      </c>
      <c r="DG447" s="38">
        <f t="shared" si="226"/>
        <v>22537654.41</v>
      </c>
      <c r="DH447" s="38">
        <f t="shared" si="226"/>
        <v>17045374.02</v>
      </c>
      <c r="DI447" s="38">
        <f t="shared" si="226"/>
        <v>16840777.339999996</v>
      </c>
      <c r="DJ447" s="38">
        <f t="shared" si="226"/>
        <v>12591235.030000001</v>
      </c>
      <c r="DK447" s="38">
        <f t="shared" si="226"/>
        <v>9456343.5500000007</v>
      </c>
      <c r="DL447" s="38">
        <f t="shared" si="226"/>
        <v>221203750.79000002</v>
      </c>
      <c r="DM447" s="38">
        <f t="shared" si="226"/>
        <v>7517462.79</v>
      </c>
      <c r="DN447" s="38">
        <f t="shared" si="226"/>
        <v>13949318.950000001</v>
      </c>
      <c r="DO447" s="38">
        <f t="shared" si="226"/>
        <v>11452358.450000001</v>
      </c>
      <c r="DP447" s="38">
        <f t="shared" si="226"/>
        <v>12148507.640000001</v>
      </c>
      <c r="DQ447" s="38">
        <f t="shared" si="226"/>
        <v>7109350.3400000008</v>
      </c>
      <c r="DR447" s="38">
        <f t="shared" si="226"/>
        <v>15554429.710000001</v>
      </c>
      <c r="DS447" s="38">
        <f t="shared" si="226"/>
        <v>7561857.3800000018</v>
      </c>
      <c r="DT447" s="38">
        <f t="shared" si="226"/>
        <v>28470850.710000001</v>
      </c>
      <c r="DU447" s="38">
        <f t="shared" si="226"/>
        <v>86341698.180000007</v>
      </c>
      <c r="DV447" s="38">
        <f t="shared" si="226"/>
        <v>11659436.93</v>
      </c>
      <c r="DW447" s="38">
        <f t="shared" si="226"/>
        <v>19556872.659999996</v>
      </c>
      <c r="DX447" s="38">
        <f t="shared" si="226"/>
        <v>36239739.840000011</v>
      </c>
      <c r="DY447" s="38">
        <f t="shared" si="226"/>
        <v>5045120.9399999995</v>
      </c>
      <c r="DZ447" s="38">
        <f t="shared" si="226"/>
        <v>6913645.1599999992</v>
      </c>
      <c r="EA447" s="38">
        <f t="shared" si="226"/>
        <v>7545524.8600000003</v>
      </c>
      <c r="EB447" s="38">
        <f t="shared" si="226"/>
        <v>4471226.6499999994</v>
      </c>
      <c r="EC447" s="38">
        <f t="shared" ref="EC447:GN447" si="227">SUM(EC244)</f>
        <v>5165476.669999999</v>
      </c>
      <c r="ED447" s="38">
        <f t="shared" si="227"/>
        <v>5162172.41</v>
      </c>
      <c r="EE447" s="38">
        <f t="shared" si="227"/>
        <v>22375740.130000006</v>
      </c>
      <c r="EF447" s="38">
        <f t="shared" si="227"/>
        <v>71424065.350000009</v>
      </c>
      <c r="EG447" s="38">
        <f t="shared" si="227"/>
        <v>45499384.609999992</v>
      </c>
      <c r="EH447" s="38">
        <f t="shared" si="227"/>
        <v>6748896.6900000004</v>
      </c>
      <c r="EI447" s="38">
        <f t="shared" si="227"/>
        <v>5517120.0700000012</v>
      </c>
      <c r="EJ447" s="38">
        <f t="shared" si="227"/>
        <v>4533749.9899999993</v>
      </c>
      <c r="EK447" s="38">
        <f t="shared" si="227"/>
        <v>7332476.6900000004</v>
      </c>
      <c r="EL447" s="38">
        <f t="shared" si="227"/>
        <v>16599988.360000001</v>
      </c>
      <c r="EM447" s="38">
        <f t="shared" si="227"/>
        <v>4469246.95</v>
      </c>
      <c r="EN447" s="38">
        <f t="shared" si="227"/>
        <v>6276897.8900000006</v>
      </c>
      <c r="EO447" s="38">
        <f t="shared" si="227"/>
        <v>109749590.14999998</v>
      </c>
      <c r="EP447" s="38">
        <f t="shared" si="227"/>
        <v>7670834.2899999991</v>
      </c>
      <c r="EQ447" s="38">
        <f t="shared" si="227"/>
        <v>4792332.47</v>
      </c>
      <c r="ER447" s="38">
        <f t="shared" si="227"/>
        <v>6474050.29</v>
      </c>
      <c r="ES447" s="38">
        <f t="shared" si="227"/>
        <v>4254688.6300000008</v>
      </c>
      <c r="ET447" s="38">
        <f t="shared" si="227"/>
        <v>4324903.7600000007</v>
      </c>
      <c r="EU447" s="38">
        <f t="shared" si="227"/>
        <v>7986086.21</v>
      </c>
      <c r="EV447" s="38">
        <f t="shared" si="227"/>
        <v>12329849.430000002</v>
      </c>
      <c r="EW447" s="38">
        <f t="shared" si="227"/>
        <v>3949064.11</v>
      </c>
      <c r="EX447" s="38">
        <f t="shared" si="227"/>
        <v>1121746081.8800004</v>
      </c>
      <c r="EY447" s="38">
        <f t="shared" si="227"/>
        <v>90173540.320000008</v>
      </c>
      <c r="EZ447" s="38">
        <f t="shared" si="227"/>
        <v>2710870.33</v>
      </c>
      <c r="FA447" s="38">
        <f t="shared" si="227"/>
        <v>5966127.5199999996</v>
      </c>
      <c r="FB447" s="38">
        <f t="shared" si="227"/>
        <v>10146987.699999999</v>
      </c>
      <c r="FC447" s="38">
        <f t="shared" si="227"/>
        <v>16702514.439999999</v>
      </c>
      <c r="FD447" s="38">
        <f t="shared" si="227"/>
        <v>17338350.380000003</v>
      </c>
      <c r="FE447" s="38">
        <f t="shared" si="227"/>
        <v>11109844.160000004</v>
      </c>
      <c r="FF447" s="38">
        <f t="shared" si="227"/>
        <v>5519092.0799999991</v>
      </c>
      <c r="FG447" s="38">
        <f t="shared" si="227"/>
        <v>7761573.7300000004</v>
      </c>
      <c r="FH447" s="38">
        <f t="shared" si="227"/>
        <v>5136470.459999999</v>
      </c>
      <c r="FI447" s="38">
        <f t="shared" si="227"/>
        <v>5613193.1599999992</v>
      </c>
      <c r="FJ447" s="38">
        <f t="shared" si="227"/>
        <v>6663587.4500000002</v>
      </c>
      <c r="FK447" s="38">
        <f t="shared" si="227"/>
        <v>72668475.799999997</v>
      </c>
      <c r="FL447" s="38">
        <f t="shared" si="227"/>
        <v>5348303.4800000004</v>
      </c>
      <c r="FM447" s="38">
        <f t="shared" si="227"/>
        <v>7278709.3400000008</v>
      </c>
      <c r="FN447" s="38">
        <f t="shared" si="227"/>
        <v>3989492.7600000002</v>
      </c>
      <c r="FO447" s="38">
        <f t="shared" si="227"/>
        <v>10976031.210000001</v>
      </c>
      <c r="FP447" s="38">
        <f t="shared" si="227"/>
        <v>5078591.5100000007</v>
      </c>
      <c r="FQ447" s="38">
        <f t="shared" si="227"/>
        <v>5281198.53</v>
      </c>
      <c r="FR447" s="38">
        <f t="shared" si="227"/>
        <v>3825738</v>
      </c>
      <c r="FS447" s="38">
        <f t="shared" si="227"/>
        <v>158659136.44999999</v>
      </c>
      <c r="FT447" s="38">
        <f t="shared" si="227"/>
        <v>3671196.71</v>
      </c>
      <c r="FU447" s="38">
        <f t="shared" si="227"/>
        <v>10714890.399999999</v>
      </c>
      <c r="FV447" s="38">
        <f t="shared" si="227"/>
        <v>4921183.0200000005</v>
      </c>
      <c r="FW447" s="38">
        <f t="shared" si="227"/>
        <v>11219748.84</v>
      </c>
      <c r="FX447" s="38">
        <f t="shared" si="227"/>
        <v>5220134.75</v>
      </c>
      <c r="FY447" s="38">
        <f t="shared" si="227"/>
        <v>18212231.929999996</v>
      </c>
      <c r="FZ447" s="38">
        <f t="shared" si="227"/>
        <v>10002648.18</v>
      </c>
      <c r="GA447" s="38">
        <f t="shared" si="227"/>
        <v>8355762.3000000007</v>
      </c>
      <c r="GB447" s="38">
        <f t="shared" si="227"/>
        <v>6987272.3700000001</v>
      </c>
      <c r="GC447" s="38">
        <f t="shared" si="227"/>
        <v>16911140.600000001</v>
      </c>
      <c r="GD447" s="38">
        <f t="shared" si="227"/>
        <v>5790434.1099999994</v>
      </c>
      <c r="GE447" s="38">
        <f t="shared" si="227"/>
        <v>7458304.1100000003</v>
      </c>
      <c r="GF447" s="38">
        <f t="shared" si="227"/>
        <v>4782059.5200000005</v>
      </c>
      <c r="GG447" s="38">
        <f t="shared" si="227"/>
        <v>91710389.930000007</v>
      </c>
      <c r="GH447" s="38">
        <f t="shared" si="227"/>
        <v>5269270.6999999983</v>
      </c>
      <c r="GI447" s="38">
        <f t="shared" si="227"/>
        <v>3691620.1799999997</v>
      </c>
      <c r="GJ447" s="38">
        <f t="shared" si="227"/>
        <v>14256924.840000002</v>
      </c>
      <c r="GK447" s="38">
        <f t="shared" si="227"/>
        <v>5983814.4400000004</v>
      </c>
      <c r="GL447" s="38">
        <f t="shared" si="227"/>
        <v>9711913.4400000013</v>
      </c>
      <c r="GM447" s="38">
        <f t="shared" si="227"/>
        <v>3847044.3</v>
      </c>
      <c r="GN447" s="38">
        <f t="shared" si="227"/>
        <v>15099963.68</v>
      </c>
      <c r="GO447" s="38">
        <f t="shared" ref="GO447:IZ447" si="228">SUM(GO244)</f>
        <v>4395989.32</v>
      </c>
      <c r="GP447" s="38">
        <f t="shared" si="228"/>
        <v>3548232.6500000004</v>
      </c>
      <c r="GQ447" s="38">
        <f t="shared" si="228"/>
        <v>4097657.5499999993</v>
      </c>
      <c r="GR447" s="38">
        <f t="shared" si="228"/>
        <v>4345609.6900000013</v>
      </c>
      <c r="GS447" s="38">
        <f t="shared" si="228"/>
        <v>44051300.109999999</v>
      </c>
      <c r="GT447" s="38">
        <f t="shared" si="228"/>
        <v>8464176.2299999986</v>
      </c>
      <c r="GU447" s="38">
        <f t="shared" si="228"/>
        <v>7548209.9900000002</v>
      </c>
      <c r="GV447" s="38">
        <f t="shared" si="228"/>
        <v>12295819.639999999</v>
      </c>
      <c r="GW447" s="38">
        <f t="shared" si="228"/>
        <v>2371784.6800000002</v>
      </c>
      <c r="GX447" s="38">
        <f t="shared" si="228"/>
        <v>7875009.6099999994</v>
      </c>
      <c r="GY447" s="38">
        <f t="shared" si="228"/>
        <v>8929422.1500000004</v>
      </c>
      <c r="GZ447" s="38">
        <f t="shared" si="228"/>
        <v>5732162.6000000006</v>
      </c>
      <c r="HA447" s="38">
        <f t="shared" si="228"/>
        <v>835421151.38</v>
      </c>
      <c r="HB447" s="38">
        <f t="shared" si="228"/>
        <v>36670326.589999996</v>
      </c>
      <c r="HC447" s="38">
        <f t="shared" si="228"/>
        <v>6256989.1100000013</v>
      </c>
      <c r="HD447" s="38">
        <f t="shared" si="228"/>
        <v>10173405.100000001</v>
      </c>
      <c r="HE447" s="38">
        <f t="shared" si="228"/>
        <v>10797526.279999999</v>
      </c>
      <c r="HF447" s="38">
        <f t="shared" si="228"/>
        <v>146222348.57999998</v>
      </c>
      <c r="HG447" s="38">
        <f t="shared" si="228"/>
        <v>32961020.609999999</v>
      </c>
      <c r="HH447" s="38">
        <f t="shared" si="228"/>
        <v>31090046.459999997</v>
      </c>
      <c r="HI447" s="38">
        <f t="shared" si="228"/>
        <v>31230704.469999999</v>
      </c>
      <c r="HJ447" s="38">
        <f t="shared" si="228"/>
        <v>14039230.66</v>
      </c>
      <c r="HK447" s="38">
        <f t="shared" si="228"/>
        <v>23849703.920000002</v>
      </c>
      <c r="HL447" s="38">
        <f t="shared" si="228"/>
        <v>11682752.880000003</v>
      </c>
      <c r="HM447" s="38">
        <f t="shared" si="228"/>
        <v>80667528.529999986</v>
      </c>
      <c r="HN447" s="38">
        <f t="shared" si="228"/>
        <v>11060537.070000002</v>
      </c>
      <c r="HO447" s="38">
        <f t="shared" si="228"/>
        <v>17051809.030000001</v>
      </c>
      <c r="HP447" s="38">
        <f t="shared" si="228"/>
        <v>6487932.1399999997</v>
      </c>
      <c r="HQ447" s="38">
        <f t="shared" si="228"/>
        <v>5265508.4799999995</v>
      </c>
      <c r="HR447" s="38">
        <f t="shared" si="228"/>
        <v>4913374.3800000008</v>
      </c>
      <c r="HS447" s="38">
        <f t="shared" si="228"/>
        <v>8930270.9700000007</v>
      </c>
      <c r="HT447" s="38">
        <f t="shared" si="228"/>
        <v>5344016.9100000011</v>
      </c>
      <c r="HU447" s="38">
        <f t="shared" si="228"/>
        <v>104287740.03999998</v>
      </c>
      <c r="HV447" s="38">
        <f t="shared" si="228"/>
        <v>43804361.190000005</v>
      </c>
      <c r="HW447" s="38">
        <f t="shared" si="228"/>
        <v>3639091.9200000004</v>
      </c>
      <c r="HX447" s="38">
        <f t="shared" si="228"/>
        <v>6759517.75</v>
      </c>
      <c r="HY447" s="38">
        <f t="shared" si="228"/>
        <v>5964566.9699999988</v>
      </c>
      <c r="HZ447" s="38">
        <f t="shared" si="228"/>
        <v>2888034.9599999995</v>
      </c>
      <c r="IA447" s="38">
        <f t="shared" si="228"/>
        <v>18566942.68</v>
      </c>
      <c r="IB447" s="38">
        <f t="shared" si="228"/>
        <v>2204611.25</v>
      </c>
      <c r="IC447" s="38">
        <f t="shared" si="228"/>
        <v>5957366.5299999993</v>
      </c>
      <c r="ID447" s="38">
        <f t="shared" si="228"/>
        <v>2671675.41</v>
      </c>
      <c r="IE447" s="38">
        <f t="shared" si="228"/>
        <v>5729300.8600000003</v>
      </c>
      <c r="IF447" s="38">
        <f t="shared" si="228"/>
        <v>17254383.459999997</v>
      </c>
      <c r="IG447" s="38">
        <f t="shared" si="228"/>
        <v>3693417.6399999992</v>
      </c>
      <c r="IH447" s="38">
        <f t="shared" si="228"/>
        <v>4019670.1199999996</v>
      </c>
      <c r="II447" s="38">
        <f t="shared" si="228"/>
        <v>4235371.7699999996</v>
      </c>
      <c r="IJ447" s="38">
        <f t="shared" si="228"/>
        <v>4002783.17</v>
      </c>
      <c r="IK447" s="38">
        <f t="shared" si="228"/>
        <v>82514387.800000012</v>
      </c>
      <c r="IL447" s="38">
        <f t="shared" si="228"/>
        <v>38510494.350000009</v>
      </c>
      <c r="IM447" s="38">
        <f t="shared" si="228"/>
        <v>7105864.540000001</v>
      </c>
      <c r="IN447" s="38">
        <f t="shared" si="228"/>
        <v>16442388.41</v>
      </c>
      <c r="IO447" s="38">
        <f t="shared" si="228"/>
        <v>18188765.779999997</v>
      </c>
      <c r="IP447" s="38">
        <f t="shared" si="228"/>
        <v>4477266.3099999996</v>
      </c>
      <c r="IQ447" s="38">
        <f t="shared" si="228"/>
        <v>5895909.5599999987</v>
      </c>
      <c r="IR447" s="38">
        <f t="shared" si="228"/>
        <v>2204728.02</v>
      </c>
      <c r="IS447" s="38">
        <f t="shared" si="228"/>
        <v>4430095.1900000004</v>
      </c>
      <c r="IT447" s="38">
        <f t="shared" si="228"/>
        <v>5102246.8099999996</v>
      </c>
      <c r="IU447" s="38">
        <f t="shared" si="228"/>
        <v>1845876.0299999998</v>
      </c>
      <c r="IV447" s="38">
        <f t="shared" si="228"/>
        <v>144874639.06000003</v>
      </c>
      <c r="IW447" s="38">
        <f t="shared" si="228"/>
        <v>40896637.389999993</v>
      </c>
      <c r="IX447" s="38">
        <f t="shared" si="228"/>
        <v>6016563.2000000002</v>
      </c>
      <c r="IY447" s="38">
        <f t="shared" si="228"/>
        <v>4901935.1899999995</v>
      </c>
      <c r="IZ447" s="38">
        <f t="shared" si="228"/>
        <v>5866664.8799999999</v>
      </c>
      <c r="JA447" s="38">
        <f t="shared" ref="JA447:LL447" si="229">SUM(JA244)</f>
        <v>3494837.7199999997</v>
      </c>
      <c r="JB447" s="38">
        <f t="shared" si="229"/>
        <v>2832596.17</v>
      </c>
      <c r="JC447" s="38">
        <f t="shared" si="229"/>
        <v>2687234.6999999997</v>
      </c>
      <c r="JD447" s="38">
        <f t="shared" si="229"/>
        <v>3201735.3000000007</v>
      </c>
      <c r="JE447" s="38">
        <f t="shared" si="229"/>
        <v>10549824.25</v>
      </c>
      <c r="JF447" s="38">
        <f t="shared" si="229"/>
        <v>4932330.12</v>
      </c>
      <c r="JG447" s="38">
        <f t="shared" si="229"/>
        <v>3564188.4299999997</v>
      </c>
      <c r="JH447" s="38">
        <f t="shared" si="229"/>
        <v>38351193.140000008</v>
      </c>
      <c r="JI447" s="38">
        <f t="shared" si="229"/>
        <v>27951791.349999998</v>
      </c>
      <c r="JJ447" s="38">
        <f t="shared" si="229"/>
        <v>3318432.0500000003</v>
      </c>
      <c r="JK447" s="38">
        <f t="shared" si="229"/>
        <v>1141943.23</v>
      </c>
      <c r="JL447" s="38">
        <f t="shared" si="229"/>
        <v>1806081.2000000002</v>
      </c>
      <c r="JM447" s="38">
        <f t="shared" si="229"/>
        <v>2607442.11</v>
      </c>
      <c r="JN447" s="38">
        <f t="shared" si="229"/>
        <v>49839968.480000012</v>
      </c>
      <c r="JO447" s="38">
        <f t="shared" si="229"/>
        <v>4347168.45</v>
      </c>
      <c r="JP447" s="38">
        <f t="shared" si="229"/>
        <v>7173146.79</v>
      </c>
      <c r="JQ447" s="38">
        <f t="shared" si="229"/>
        <v>9790024.959999999</v>
      </c>
      <c r="JR447" s="38">
        <f t="shared" si="229"/>
        <v>4722951.8699999992</v>
      </c>
      <c r="JS447" s="38">
        <f t="shared" si="229"/>
        <v>14377048.389999997</v>
      </c>
      <c r="JT447" s="38">
        <f t="shared" si="229"/>
        <v>4621095.709999999</v>
      </c>
      <c r="JU447" s="38">
        <f t="shared" si="229"/>
        <v>1320959364.8299999</v>
      </c>
      <c r="JV447" s="38">
        <f t="shared" si="229"/>
        <v>97292595.609999999</v>
      </c>
      <c r="JW447" s="38">
        <f t="shared" si="229"/>
        <v>44788129.310000002</v>
      </c>
      <c r="JX447" s="38">
        <f t="shared" si="229"/>
        <v>6038570.9900000012</v>
      </c>
      <c r="JY447" s="38">
        <f t="shared" si="229"/>
        <v>7108642.6100000003</v>
      </c>
      <c r="JZ447" s="38">
        <f t="shared" si="229"/>
        <v>11683699.979999999</v>
      </c>
      <c r="KA447" s="38">
        <f t="shared" si="229"/>
        <v>3808327.32</v>
      </c>
      <c r="KB447" s="38">
        <f t="shared" si="229"/>
        <v>27203233.870000005</v>
      </c>
      <c r="KC447" s="38">
        <f t="shared" si="229"/>
        <v>16462209.200000003</v>
      </c>
      <c r="KD447" s="38">
        <f t="shared" si="229"/>
        <v>7349521.2700000005</v>
      </c>
      <c r="KE447" s="38">
        <f t="shared" si="229"/>
        <v>6971666.9200000009</v>
      </c>
      <c r="KF447" s="38">
        <f t="shared" si="229"/>
        <v>6221958.4799999995</v>
      </c>
      <c r="KG447" s="38">
        <f t="shared" si="229"/>
        <v>9767577.8000000026</v>
      </c>
      <c r="KH447" s="38">
        <f t="shared" si="229"/>
        <v>10690431.790000001</v>
      </c>
      <c r="KI447" s="38">
        <f t="shared" si="229"/>
        <v>3226394.5500000003</v>
      </c>
      <c r="KJ447" s="38">
        <f t="shared" si="229"/>
        <v>9611377.540000001</v>
      </c>
      <c r="KK447" s="38">
        <f t="shared" si="229"/>
        <v>166065263.79000002</v>
      </c>
      <c r="KL447" s="38">
        <f t="shared" si="229"/>
        <v>14797419.73</v>
      </c>
      <c r="KM447" s="38">
        <f t="shared" si="229"/>
        <v>7222474.3300000001</v>
      </c>
      <c r="KN447" s="38">
        <f t="shared" si="229"/>
        <v>6891702.6100000013</v>
      </c>
      <c r="KO447" s="38">
        <f t="shared" si="229"/>
        <v>10203470.77</v>
      </c>
      <c r="KP447" s="38">
        <f t="shared" si="229"/>
        <v>8524796.3200000003</v>
      </c>
      <c r="KQ447" s="38">
        <f t="shared" si="229"/>
        <v>33145048</v>
      </c>
      <c r="KR447" s="38">
        <f t="shared" si="229"/>
        <v>4709894.51</v>
      </c>
      <c r="KS447" s="38">
        <f t="shared" si="229"/>
        <v>4452489.8100000005</v>
      </c>
      <c r="KT447" s="38">
        <f t="shared" si="229"/>
        <v>34511032.18999999</v>
      </c>
      <c r="KU447" s="38">
        <f t="shared" si="229"/>
        <v>5825613.2199999997</v>
      </c>
      <c r="KV447" s="38">
        <f t="shared" si="229"/>
        <v>8062508.1299999999</v>
      </c>
      <c r="KW447" s="38">
        <f t="shared" si="229"/>
        <v>33734213.719999999</v>
      </c>
      <c r="KX447" s="38">
        <f t="shared" si="229"/>
        <v>6842513.2300000004</v>
      </c>
      <c r="KY447" s="38">
        <f t="shared" si="229"/>
        <v>11842844.660000002</v>
      </c>
      <c r="KZ447" s="38">
        <f t="shared" si="229"/>
        <v>112107937.78</v>
      </c>
      <c r="LA447" s="38">
        <f t="shared" si="229"/>
        <v>8004961.8999999994</v>
      </c>
      <c r="LB447" s="38">
        <f t="shared" si="229"/>
        <v>77167218.700000003</v>
      </c>
      <c r="LC447" s="38">
        <f t="shared" si="229"/>
        <v>5565647.8700000001</v>
      </c>
      <c r="LD447" s="38">
        <f t="shared" si="229"/>
        <v>2702072.97</v>
      </c>
      <c r="LE447" s="38">
        <f t="shared" si="229"/>
        <v>15528091.969999999</v>
      </c>
      <c r="LF447" s="38">
        <f t="shared" si="229"/>
        <v>17527649.919999998</v>
      </c>
      <c r="LG447" s="38">
        <f t="shared" si="229"/>
        <v>5145886.5</v>
      </c>
      <c r="LH447" s="38">
        <f t="shared" si="229"/>
        <v>6729282.6000000015</v>
      </c>
      <c r="LI447" s="38">
        <f t="shared" si="229"/>
        <v>4216796.45</v>
      </c>
      <c r="LJ447" s="38">
        <f t="shared" si="229"/>
        <v>111448330.51000001</v>
      </c>
      <c r="LK447" s="38">
        <f t="shared" si="229"/>
        <v>36485183.890000001</v>
      </c>
      <c r="LL447" s="38">
        <f t="shared" si="229"/>
        <v>33407401.299999997</v>
      </c>
      <c r="LM447" s="38">
        <f t="shared" ref="LM447:NX447" si="230">SUM(LM244)</f>
        <v>37298639.219999999</v>
      </c>
      <c r="LN447" s="38">
        <f t="shared" si="230"/>
        <v>10435392.050000003</v>
      </c>
      <c r="LO447" s="38">
        <f t="shared" si="230"/>
        <v>3951561.5300000003</v>
      </c>
      <c r="LP447" s="38">
        <f t="shared" si="230"/>
        <v>3613461.6299999994</v>
      </c>
      <c r="LQ447" s="38">
        <f t="shared" si="230"/>
        <v>7465988.3899999997</v>
      </c>
      <c r="LR447" s="38">
        <f t="shared" si="230"/>
        <v>4243449.9900000012</v>
      </c>
      <c r="LS447" s="38">
        <f t="shared" si="230"/>
        <v>8254086.8499999996</v>
      </c>
      <c r="LT447" s="38">
        <f t="shared" si="230"/>
        <v>7766570.1099999994</v>
      </c>
      <c r="LU447" s="38">
        <f t="shared" si="230"/>
        <v>71781761.920000002</v>
      </c>
      <c r="LV447" s="38">
        <f t="shared" si="230"/>
        <v>15134601.789999999</v>
      </c>
      <c r="LW447" s="38">
        <f t="shared" si="230"/>
        <v>7051382.8700000001</v>
      </c>
      <c r="LX447" s="38">
        <f t="shared" si="230"/>
        <v>45801878.75</v>
      </c>
      <c r="LY447" s="38">
        <f t="shared" si="230"/>
        <v>37150130.770000003</v>
      </c>
      <c r="LZ447" s="38">
        <f t="shared" si="230"/>
        <v>131863787.52</v>
      </c>
      <c r="MA447" s="38">
        <f t="shared" si="230"/>
        <v>37924517.510000005</v>
      </c>
      <c r="MB447" s="38">
        <f t="shared" si="230"/>
        <v>23187159.600000001</v>
      </c>
      <c r="MC447" s="38">
        <f t="shared" si="230"/>
        <v>12965199.290000001</v>
      </c>
      <c r="MD447" s="38">
        <f t="shared" si="230"/>
        <v>6786960.6099999994</v>
      </c>
      <c r="ME447" s="38">
        <f t="shared" si="230"/>
        <v>7281780.6049999995</v>
      </c>
      <c r="MF447" s="38">
        <f t="shared" si="230"/>
        <v>8791835.1199999992</v>
      </c>
      <c r="MG447" s="38">
        <f t="shared" si="230"/>
        <v>16868461.899999999</v>
      </c>
      <c r="MH447" s="38">
        <f t="shared" si="230"/>
        <v>21521705.680000003</v>
      </c>
      <c r="MI447" s="38">
        <f t="shared" si="230"/>
        <v>6844891.9000000004</v>
      </c>
      <c r="MJ447" s="38">
        <f t="shared" si="230"/>
        <v>1595077290.2250004</v>
      </c>
      <c r="MK447" s="38">
        <f t="shared" si="230"/>
        <v>165300089.71000001</v>
      </c>
      <c r="ML447" s="38">
        <f t="shared" si="230"/>
        <v>7481269.8599999994</v>
      </c>
      <c r="MM447" s="38">
        <f t="shared" si="230"/>
        <v>4163667.4500000007</v>
      </c>
      <c r="MN447" s="38">
        <f t="shared" si="230"/>
        <v>4015259.74</v>
      </c>
      <c r="MO447" s="38">
        <f t="shared" si="230"/>
        <v>4301079.99</v>
      </c>
      <c r="MP447" s="38">
        <f t="shared" si="230"/>
        <v>6674470.1100000003</v>
      </c>
      <c r="MQ447" s="38">
        <f t="shared" si="230"/>
        <v>4235206.9300000006</v>
      </c>
      <c r="MR447" s="38">
        <f t="shared" si="230"/>
        <v>5802440.3999999994</v>
      </c>
      <c r="MS447" s="38">
        <f t="shared" si="230"/>
        <v>10434692.23</v>
      </c>
      <c r="MT447" s="38">
        <f t="shared" si="230"/>
        <v>6025630.8300000001</v>
      </c>
      <c r="MU447" s="38">
        <f t="shared" si="230"/>
        <v>4455231.8599999994</v>
      </c>
      <c r="MV447" s="38">
        <f t="shared" si="230"/>
        <v>4958500.18</v>
      </c>
      <c r="MW447" s="38">
        <f t="shared" si="230"/>
        <v>110276078.90000001</v>
      </c>
      <c r="MX447" s="38">
        <f t="shared" si="230"/>
        <v>8639490.1199999992</v>
      </c>
      <c r="MY447" s="38">
        <f t="shared" si="230"/>
        <v>8546894.4299999997</v>
      </c>
      <c r="MZ447" s="38">
        <f t="shared" si="230"/>
        <v>11755554.659999998</v>
      </c>
      <c r="NA447" s="38">
        <f t="shared" si="230"/>
        <v>6490946.6000000006</v>
      </c>
      <c r="NB447" s="38">
        <f t="shared" si="230"/>
        <v>2503065.7800000003</v>
      </c>
      <c r="NC447" s="38">
        <f t="shared" si="230"/>
        <v>30176270.162099998</v>
      </c>
      <c r="ND447" s="38">
        <f t="shared" si="230"/>
        <v>13564433.919999998</v>
      </c>
      <c r="NE447" s="38">
        <f t="shared" si="230"/>
        <v>7026548.6900000004</v>
      </c>
      <c r="NF447" s="38">
        <f t="shared" si="230"/>
        <v>1833926.4799999997</v>
      </c>
      <c r="NG447" s="38">
        <f t="shared" si="230"/>
        <v>3017024.9500000007</v>
      </c>
      <c r="NH447" s="38">
        <f t="shared" si="230"/>
        <v>202848854.53</v>
      </c>
      <c r="NI447" s="38">
        <f t="shared" si="230"/>
        <v>39000542.480000004</v>
      </c>
      <c r="NJ447" s="38">
        <f t="shared" si="230"/>
        <v>6566327.96</v>
      </c>
      <c r="NK447" s="38">
        <f t="shared" si="230"/>
        <v>77981803.930000022</v>
      </c>
      <c r="NL447" s="38">
        <f t="shared" si="230"/>
        <v>2438815.4300000006</v>
      </c>
      <c r="NM447" s="38">
        <f t="shared" si="230"/>
        <v>15084433.550000001</v>
      </c>
      <c r="NN447" s="38">
        <f t="shared" si="230"/>
        <v>46221976.310000002</v>
      </c>
      <c r="NO447" s="38">
        <f t="shared" si="230"/>
        <v>32694273.760000002</v>
      </c>
      <c r="NP447" s="38">
        <f t="shared" si="230"/>
        <v>2747360.7800000003</v>
      </c>
      <c r="NQ447" s="38">
        <f t="shared" si="230"/>
        <v>9846763.3182000015</v>
      </c>
      <c r="NR447" s="38">
        <f t="shared" si="230"/>
        <v>8704197.8499999978</v>
      </c>
      <c r="NS447" s="38">
        <f t="shared" si="230"/>
        <v>15571997.459999999</v>
      </c>
      <c r="NT447" s="38">
        <f t="shared" si="230"/>
        <v>59627116.00999999</v>
      </c>
      <c r="NU447" s="38">
        <f t="shared" si="230"/>
        <v>4020957.9700000007</v>
      </c>
      <c r="NV447" s="38">
        <f t="shared" si="230"/>
        <v>5207386.07</v>
      </c>
      <c r="NW447" s="38">
        <f t="shared" si="230"/>
        <v>4586665.8599999994</v>
      </c>
      <c r="NX447" s="38">
        <f t="shared" si="230"/>
        <v>3080100.9600000004</v>
      </c>
      <c r="NY447" s="38">
        <f t="shared" ref="NY447:QJ447" si="231">SUM(NY244)</f>
        <v>1049907.97</v>
      </c>
      <c r="NZ447" s="38">
        <f t="shared" si="231"/>
        <v>3513212.65</v>
      </c>
      <c r="OA447" s="38">
        <f t="shared" si="231"/>
        <v>116105976.94000003</v>
      </c>
      <c r="OB447" s="38">
        <f t="shared" si="231"/>
        <v>33754245.189999998</v>
      </c>
      <c r="OC447" s="38">
        <f t="shared" si="231"/>
        <v>6051410.4899999993</v>
      </c>
      <c r="OD447" s="38">
        <f t="shared" si="231"/>
        <v>3220829.94</v>
      </c>
      <c r="OE447" s="38">
        <f t="shared" si="231"/>
        <v>8573342.9199999999</v>
      </c>
      <c r="OF447" s="38">
        <f t="shared" si="231"/>
        <v>9786868.1399999987</v>
      </c>
      <c r="OG447" s="38">
        <f t="shared" si="231"/>
        <v>4208390.6100000003</v>
      </c>
      <c r="OH447" s="38">
        <f t="shared" si="231"/>
        <v>133282406.19</v>
      </c>
      <c r="OI447" s="38">
        <f t="shared" si="231"/>
        <v>17185840.319999997</v>
      </c>
      <c r="OJ447" s="38">
        <f t="shared" si="231"/>
        <v>18337033.899999999</v>
      </c>
      <c r="OK447" s="38">
        <f t="shared" si="231"/>
        <v>39231528.240000002</v>
      </c>
      <c r="OL447" s="38">
        <f t="shared" si="231"/>
        <v>4940087.9799999995</v>
      </c>
      <c r="OM447" s="38">
        <f t="shared" si="231"/>
        <v>5163032.2299999995</v>
      </c>
      <c r="ON447" s="38">
        <f t="shared" si="231"/>
        <v>4156583.55</v>
      </c>
      <c r="OO447" s="38">
        <f t="shared" si="231"/>
        <v>3520873.8</v>
      </c>
      <c r="OP447" s="38">
        <f t="shared" si="231"/>
        <v>4271184.68</v>
      </c>
      <c r="OQ447" s="38">
        <f t="shared" si="231"/>
        <v>110274487.98</v>
      </c>
      <c r="OR447" s="38">
        <f t="shared" si="231"/>
        <v>26949722.27</v>
      </c>
      <c r="OS447" s="38">
        <f t="shared" si="231"/>
        <v>30756054.559999999</v>
      </c>
      <c r="OT447" s="38">
        <f t="shared" si="231"/>
        <v>12343196</v>
      </c>
      <c r="OU447" s="38">
        <f t="shared" si="231"/>
        <v>9543466.9299999978</v>
      </c>
      <c r="OV447" s="38">
        <f t="shared" si="231"/>
        <v>8680850.6099999994</v>
      </c>
      <c r="OW447" s="38">
        <f t="shared" si="231"/>
        <v>77242480.460000008</v>
      </c>
      <c r="OX447" s="38">
        <f t="shared" si="231"/>
        <v>4970127.3100000005</v>
      </c>
      <c r="OY447" s="38">
        <f t="shared" si="231"/>
        <v>8209188.3299999991</v>
      </c>
      <c r="OZ447" s="38">
        <f t="shared" si="231"/>
        <v>12492018.440000001</v>
      </c>
      <c r="PA447" s="38">
        <f t="shared" si="231"/>
        <v>7755587.9399999995</v>
      </c>
      <c r="PB447" s="38">
        <f t="shared" si="231"/>
        <v>14939797.24</v>
      </c>
      <c r="PC447" s="38">
        <f t="shared" si="231"/>
        <v>6496922.4900000002</v>
      </c>
      <c r="PD447" s="38">
        <f t="shared" si="231"/>
        <v>4936110.9299999988</v>
      </c>
      <c r="PE447" s="38">
        <f t="shared" si="231"/>
        <v>8251968.6499999994</v>
      </c>
      <c r="PF447" s="38">
        <f t="shared" si="231"/>
        <v>1728102084.0903001</v>
      </c>
      <c r="PG447" s="38">
        <f t="shared" si="231"/>
        <v>68890350.520000011</v>
      </c>
      <c r="PH447" s="38">
        <f t="shared" si="231"/>
        <v>3697523.07</v>
      </c>
      <c r="PI447" s="38">
        <f t="shared" si="231"/>
        <v>10097451.33</v>
      </c>
      <c r="PJ447" s="38">
        <f t="shared" si="231"/>
        <v>2379764.69</v>
      </c>
      <c r="PK447" s="38">
        <f t="shared" si="231"/>
        <v>7285142.2300000004</v>
      </c>
      <c r="PL447" s="38">
        <f t="shared" si="231"/>
        <v>20521375.740000002</v>
      </c>
      <c r="PM447" s="38">
        <f t="shared" si="231"/>
        <v>1502092.0800000003</v>
      </c>
      <c r="PN447" s="38">
        <f t="shared" si="231"/>
        <v>3427780.0099999988</v>
      </c>
      <c r="PO447" s="38">
        <f t="shared" si="231"/>
        <v>8432797.3300000001</v>
      </c>
      <c r="PP447" s="38">
        <f t="shared" si="231"/>
        <v>8449161.9700000025</v>
      </c>
      <c r="PQ447" s="38">
        <f t="shared" si="231"/>
        <v>6456284.8699999992</v>
      </c>
      <c r="PR447" s="38">
        <f t="shared" si="231"/>
        <v>12338173.409999998</v>
      </c>
      <c r="PS447" s="38">
        <f t="shared" si="231"/>
        <v>3521655.1</v>
      </c>
      <c r="PT447" s="38">
        <f t="shared" si="231"/>
        <v>24850769.530000001</v>
      </c>
      <c r="PU447" s="38">
        <f t="shared" si="231"/>
        <v>3593796.2100000004</v>
      </c>
      <c r="PV447" s="38">
        <f t="shared" si="231"/>
        <v>3750399.0699999994</v>
      </c>
      <c r="PW447" s="38">
        <f t="shared" si="231"/>
        <v>3327470.2399999998</v>
      </c>
      <c r="PX447" s="38">
        <f t="shared" si="231"/>
        <v>3340919.3699999992</v>
      </c>
      <c r="PY447" s="38">
        <f t="shared" si="231"/>
        <v>292114054.84000009</v>
      </c>
      <c r="PZ447" s="38">
        <f t="shared" si="231"/>
        <v>15400069.249999998</v>
      </c>
      <c r="QA447" s="38">
        <f t="shared" si="231"/>
        <v>5457593.8599999994</v>
      </c>
      <c r="QB447" s="38">
        <f t="shared" si="231"/>
        <v>11244617.789999999</v>
      </c>
      <c r="QC447" s="38">
        <f t="shared" si="231"/>
        <v>76165726.789999992</v>
      </c>
      <c r="QD447" s="38">
        <f t="shared" si="231"/>
        <v>7119041.4399999995</v>
      </c>
      <c r="QE447" s="38">
        <f t="shared" si="231"/>
        <v>15691719</v>
      </c>
      <c r="QF447" s="38">
        <f t="shared" si="231"/>
        <v>4592057.3399999989</v>
      </c>
      <c r="QG447" s="38">
        <f t="shared" si="231"/>
        <v>10013692.059999999</v>
      </c>
      <c r="QH447" s="38">
        <f t="shared" si="231"/>
        <v>4258141.9000000004</v>
      </c>
      <c r="QI447" s="38">
        <f t="shared" si="231"/>
        <v>11464918.080000002</v>
      </c>
      <c r="QJ447" s="38">
        <f t="shared" si="231"/>
        <v>4743120.8899999997</v>
      </c>
      <c r="QK447" s="38">
        <f t="shared" ref="QK447:SV447" si="232">SUM(QK244)</f>
        <v>5654858.7999999998</v>
      </c>
      <c r="QL447" s="38">
        <f t="shared" si="232"/>
        <v>13228866.469999999</v>
      </c>
      <c r="QM447" s="38">
        <f t="shared" si="232"/>
        <v>7225597.9100000001</v>
      </c>
      <c r="QN447" s="38">
        <f t="shared" si="232"/>
        <v>12110095.560000001</v>
      </c>
      <c r="QO447" s="38">
        <f t="shared" si="232"/>
        <v>5142489.7599999979</v>
      </c>
      <c r="QP447" s="38">
        <f t="shared" si="232"/>
        <v>4624295.67</v>
      </c>
      <c r="QQ447" s="38">
        <f t="shared" si="232"/>
        <v>3399432.0400000005</v>
      </c>
      <c r="QR447" s="38">
        <f t="shared" si="232"/>
        <v>14666854.5</v>
      </c>
      <c r="QS447" s="38">
        <f t="shared" si="232"/>
        <v>25798614.169999998</v>
      </c>
      <c r="QT447" s="38">
        <f t="shared" si="232"/>
        <v>3545708.6</v>
      </c>
      <c r="QU447" s="38">
        <f t="shared" si="232"/>
        <v>3657456.1399999997</v>
      </c>
      <c r="QV447" s="38">
        <f t="shared" si="232"/>
        <v>2153155.85</v>
      </c>
      <c r="QW447" s="38">
        <f t="shared" si="232"/>
        <v>3817881.3099999996</v>
      </c>
      <c r="QX447" s="38">
        <f t="shared" si="232"/>
        <v>1961768.1300000006</v>
      </c>
      <c r="QY447" s="38">
        <f t="shared" si="232"/>
        <v>88265336.819999978</v>
      </c>
      <c r="QZ447" s="38">
        <f t="shared" si="232"/>
        <v>3576582.0300000003</v>
      </c>
      <c r="RA447" s="38">
        <f t="shared" si="232"/>
        <v>13954930.929999998</v>
      </c>
      <c r="RB447" s="38">
        <f t="shared" si="232"/>
        <v>5528203.1299999999</v>
      </c>
      <c r="RC447" s="38">
        <f t="shared" si="232"/>
        <v>9084559.0899999999</v>
      </c>
      <c r="RD447" s="38">
        <f t="shared" si="232"/>
        <v>22564428.619999997</v>
      </c>
      <c r="RE447" s="38">
        <f t="shared" si="232"/>
        <v>6314134.5900000008</v>
      </c>
      <c r="RF447" s="38">
        <f t="shared" si="232"/>
        <v>10272350.840000002</v>
      </c>
      <c r="RG447" s="38">
        <f t="shared" si="232"/>
        <v>12356286.090000002</v>
      </c>
      <c r="RH447" s="38">
        <f t="shared" si="232"/>
        <v>5113089.8100000005</v>
      </c>
      <c r="RI447" s="38">
        <f t="shared" si="232"/>
        <v>7359239.6100000003</v>
      </c>
      <c r="RJ447" s="38">
        <f t="shared" si="232"/>
        <v>4116142.3699999996</v>
      </c>
      <c r="RK447" s="38">
        <f t="shared" si="232"/>
        <v>4479146.1499999994</v>
      </c>
      <c r="RL447" s="38">
        <f t="shared" si="232"/>
        <v>208570686.69999999</v>
      </c>
      <c r="RM447" s="38">
        <f t="shared" si="232"/>
        <v>16158540.030000001</v>
      </c>
      <c r="RN447" s="38">
        <f t="shared" si="232"/>
        <v>5164909.2700000005</v>
      </c>
      <c r="RO447" s="38">
        <f t="shared" si="232"/>
        <v>13702157.1</v>
      </c>
      <c r="RP447" s="38">
        <f t="shared" si="232"/>
        <v>8381760.9400000023</v>
      </c>
      <c r="RQ447" s="38">
        <f t="shared" si="232"/>
        <v>12208553.589999998</v>
      </c>
      <c r="RR447" s="38">
        <f t="shared" si="232"/>
        <v>23884155.75</v>
      </c>
      <c r="RS447" s="38">
        <f t="shared" si="232"/>
        <v>5507938.2600000007</v>
      </c>
      <c r="RT447" s="38">
        <f t="shared" si="232"/>
        <v>7754294.3200000003</v>
      </c>
      <c r="RU447" s="38">
        <f t="shared" si="232"/>
        <v>16569267.5</v>
      </c>
      <c r="RV447" s="38">
        <f t="shared" si="232"/>
        <v>19840865.919999994</v>
      </c>
      <c r="RW447" s="38">
        <f t="shared" si="232"/>
        <v>4716050.88</v>
      </c>
      <c r="RX447" s="38">
        <f t="shared" si="232"/>
        <v>3608505.0600000005</v>
      </c>
      <c r="RY447" s="38">
        <f t="shared" si="232"/>
        <v>6953188.8999999994</v>
      </c>
      <c r="RZ447" s="38">
        <f t="shared" si="232"/>
        <v>4636301.0200000005</v>
      </c>
      <c r="SA447" s="38">
        <f t="shared" si="232"/>
        <v>4751996.5599999996</v>
      </c>
      <c r="SB447" s="38">
        <f t="shared" si="232"/>
        <v>5455647.7000000002</v>
      </c>
      <c r="SC447" s="38">
        <f t="shared" si="232"/>
        <v>4856024.83</v>
      </c>
      <c r="SD447" s="38">
        <f t="shared" si="232"/>
        <v>5805091.0100000007</v>
      </c>
      <c r="SE447" s="38">
        <f t="shared" si="232"/>
        <v>4238824.6099999994</v>
      </c>
      <c r="SF447" s="38">
        <f t="shared" si="232"/>
        <v>1336863924.9499993</v>
      </c>
      <c r="SG447" s="38">
        <f t="shared" si="232"/>
        <v>75598588.370000005</v>
      </c>
      <c r="SH447" s="38">
        <f t="shared" si="232"/>
        <v>4571559.76</v>
      </c>
      <c r="SI447" s="38">
        <f t="shared" si="232"/>
        <v>3659634.08</v>
      </c>
      <c r="SJ447" s="38">
        <f t="shared" si="232"/>
        <v>5410657.0000000009</v>
      </c>
      <c r="SK447" s="38">
        <f t="shared" si="232"/>
        <v>2803660.48</v>
      </c>
      <c r="SL447" s="38">
        <f t="shared" si="232"/>
        <v>5340668.5099999988</v>
      </c>
      <c r="SM447" s="38">
        <f t="shared" si="232"/>
        <v>6507914.3899999997</v>
      </c>
      <c r="SN447" s="38">
        <f t="shared" si="232"/>
        <v>11762650.84</v>
      </c>
      <c r="SO447" s="38">
        <f t="shared" si="232"/>
        <v>3915377.3099999991</v>
      </c>
      <c r="SP447" s="38">
        <f t="shared" si="232"/>
        <v>3601226.3599999994</v>
      </c>
      <c r="SQ447" s="38">
        <f t="shared" si="232"/>
        <v>16938715.240000002</v>
      </c>
      <c r="SR447" s="38">
        <f t="shared" si="232"/>
        <v>5076204.7700000005</v>
      </c>
      <c r="SS447" s="38">
        <f t="shared" si="232"/>
        <v>62209618.559999995</v>
      </c>
      <c r="ST447" s="38">
        <f t="shared" si="232"/>
        <v>5689245.5100000007</v>
      </c>
      <c r="SU447" s="38">
        <f t="shared" si="232"/>
        <v>6778604.9299999997</v>
      </c>
      <c r="SV447" s="38">
        <f t="shared" si="232"/>
        <v>16591502.91</v>
      </c>
      <c r="SW447" s="38">
        <f t="shared" ref="SW447:VH447" si="233">SUM(SW244)</f>
        <v>5986290.3899999997</v>
      </c>
      <c r="SX447" s="38">
        <f t="shared" si="233"/>
        <v>5888955.25</v>
      </c>
      <c r="SY447" s="38">
        <f t="shared" si="233"/>
        <v>3759943.33</v>
      </c>
      <c r="SZ447" s="38">
        <f t="shared" si="233"/>
        <v>2760815.0000000005</v>
      </c>
      <c r="TA447" s="38">
        <f t="shared" si="233"/>
        <v>60794822.339999996</v>
      </c>
      <c r="TB447" s="38">
        <f t="shared" si="233"/>
        <v>5277341.6799999988</v>
      </c>
      <c r="TC447" s="38">
        <f t="shared" si="233"/>
        <v>9119580.0099999998</v>
      </c>
      <c r="TD447" s="38">
        <f t="shared" si="233"/>
        <v>7122823.8900000006</v>
      </c>
      <c r="TE447" s="38">
        <f t="shared" si="233"/>
        <v>2905362.48</v>
      </c>
      <c r="TF447" s="38">
        <f t="shared" si="233"/>
        <v>4300778.6300000008</v>
      </c>
      <c r="TG447" s="38">
        <f t="shared" si="233"/>
        <v>7059993.0899999999</v>
      </c>
      <c r="TH447" s="38">
        <f t="shared" si="233"/>
        <v>19956101.029999997</v>
      </c>
      <c r="TI447" s="38">
        <f t="shared" si="233"/>
        <v>5343198.1400000006</v>
      </c>
      <c r="TJ447" s="38">
        <f t="shared" si="233"/>
        <v>4995123.45</v>
      </c>
      <c r="TK447" s="38">
        <f t="shared" si="233"/>
        <v>5141205.1900000004</v>
      </c>
      <c r="TL447" s="38">
        <f t="shared" si="233"/>
        <v>12636126.389999999</v>
      </c>
      <c r="TM447" s="38">
        <f t="shared" si="233"/>
        <v>6375705.4699999997</v>
      </c>
      <c r="TN447" s="38">
        <f t="shared" si="233"/>
        <v>7220328.2300000004</v>
      </c>
      <c r="TO447" s="38">
        <f t="shared" si="233"/>
        <v>148520441.02999997</v>
      </c>
      <c r="TP447" s="38">
        <f t="shared" si="233"/>
        <v>7802479.9700000007</v>
      </c>
      <c r="TQ447" s="38">
        <f t="shared" si="233"/>
        <v>4274066.0599999996</v>
      </c>
      <c r="TR447" s="38">
        <f t="shared" si="233"/>
        <v>9921112.8899999987</v>
      </c>
      <c r="TS447" s="38">
        <f t="shared" si="233"/>
        <v>10218546.360000001</v>
      </c>
      <c r="TT447" s="38">
        <f t="shared" si="233"/>
        <v>7176705.1700000009</v>
      </c>
      <c r="TU447" s="38">
        <f t="shared" si="233"/>
        <v>3989291.5500000003</v>
      </c>
      <c r="TV447" s="38">
        <f t="shared" si="233"/>
        <v>36974732.059999995</v>
      </c>
      <c r="TW447" s="38">
        <f t="shared" si="233"/>
        <v>5893994.4799999995</v>
      </c>
      <c r="TX447" s="38">
        <f t="shared" si="233"/>
        <v>13599168.74</v>
      </c>
      <c r="TY447" s="38">
        <f t="shared" si="233"/>
        <v>12307881.500000002</v>
      </c>
      <c r="TZ447" s="38">
        <f t="shared" si="233"/>
        <v>4388372.2799999993</v>
      </c>
      <c r="UA447" s="38">
        <f t="shared" si="233"/>
        <v>4780273.5299999993</v>
      </c>
      <c r="UB447" s="38">
        <f t="shared" si="233"/>
        <v>7372904.0800000001</v>
      </c>
      <c r="UC447" s="38">
        <f t="shared" si="233"/>
        <v>7019308.0700000003</v>
      </c>
      <c r="UD447" s="38">
        <f t="shared" si="233"/>
        <v>5559181.21</v>
      </c>
      <c r="UE447" s="38">
        <f t="shared" si="233"/>
        <v>62076525.739999995</v>
      </c>
      <c r="UF447" s="38">
        <f t="shared" si="233"/>
        <v>11521025.119999999</v>
      </c>
      <c r="UG447" s="38">
        <f t="shared" si="233"/>
        <v>54616014.840000011</v>
      </c>
      <c r="UH447" s="38">
        <f t="shared" si="233"/>
        <v>13968957.24</v>
      </c>
      <c r="UI447" s="38">
        <f t="shared" si="233"/>
        <v>3588571.5000000009</v>
      </c>
      <c r="UJ447" s="38">
        <f t="shared" si="233"/>
        <v>7477365.7499999991</v>
      </c>
      <c r="UK447" s="38">
        <f t="shared" si="233"/>
        <v>59122679</v>
      </c>
      <c r="UL447" s="38">
        <f t="shared" si="233"/>
        <v>3862908.7500000005</v>
      </c>
      <c r="UM447" s="38">
        <f t="shared" si="233"/>
        <v>4814478.54</v>
      </c>
      <c r="UN447" s="38">
        <f t="shared" si="233"/>
        <v>6662172.96</v>
      </c>
      <c r="UO447" s="38">
        <f t="shared" si="233"/>
        <v>5328202.2700000005</v>
      </c>
      <c r="UP447" s="38">
        <f t="shared" si="233"/>
        <v>61423126.600000001</v>
      </c>
      <c r="UQ447" s="38">
        <f t="shared" si="233"/>
        <v>11241799.859999999</v>
      </c>
      <c r="UR447" s="38">
        <f t="shared" si="233"/>
        <v>8516692.0100000016</v>
      </c>
      <c r="US447" s="38">
        <f t="shared" si="233"/>
        <v>14237479.719999999</v>
      </c>
      <c r="UT447" s="38">
        <f t="shared" si="233"/>
        <v>7760096.4900000002</v>
      </c>
      <c r="UU447" s="38">
        <f t="shared" si="233"/>
        <v>10178016.989999996</v>
      </c>
      <c r="UV447" s="38">
        <f t="shared" si="233"/>
        <v>206022288.9900001</v>
      </c>
      <c r="UW447" s="38">
        <f t="shared" si="233"/>
        <v>6680862.7800000003</v>
      </c>
      <c r="UX447" s="38">
        <f t="shared" si="233"/>
        <v>4747066.6399999987</v>
      </c>
      <c r="UY447" s="38">
        <f t="shared" si="233"/>
        <v>37815606.010000005</v>
      </c>
      <c r="UZ447" s="38">
        <f t="shared" si="233"/>
        <v>4541109.1099999994</v>
      </c>
      <c r="VA447" s="38">
        <f t="shared" si="233"/>
        <v>6190747.4000000004</v>
      </c>
      <c r="VB447" s="38">
        <f t="shared" si="233"/>
        <v>17903362.790000003</v>
      </c>
      <c r="VC447" s="38">
        <f t="shared" si="233"/>
        <v>4865493.1399999997</v>
      </c>
      <c r="VD447" s="38">
        <f t="shared" si="233"/>
        <v>5874553.3100000005</v>
      </c>
      <c r="VE447" s="38">
        <f t="shared" si="233"/>
        <v>4642119.5099999988</v>
      </c>
      <c r="VF447" s="38">
        <f t="shared" si="233"/>
        <v>8238537.419999999</v>
      </c>
      <c r="VG447" s="38">
        <f t="shared" si="233"/>
        <v>20055454.879999999</v>
      </c>
      <c r="VH447" s="38">
        <f t="shared" si="233"/>
        <v>10097415.400000002</v>
      </c>
      <c r="VI447" s="38">
        <f t="shared" ref="VI447:XT447" si="234">SUM(VI244)</f>
        <v>12816306.450000001</v>
      </c>
      <c r="VJ447" s="38">
        <f t="shared" si="234"/>
        <v>4492845.5500000007</v>
      </c>
      <c r="VK447" s="38">
        <f t="shared" si="234"/>
        <v>3163872.83</v>
      </c>
      <c r="VL447" s="38">
        <f t="shared" si="234"/>
        <v>5594779.5800000001</v>
      </c>
      <c r="VM447" s="38">
        <f t="shared" si="234"/>
        <v>3440759.61</v>
      </c>
      <c r="VN447" s="38">
        <f t="shared" si="234"/>
        <v>28979307.07</v>
      </c>
      <c r="VO447" s="38">
        <f t="shared" si="234"/>
        <v>5743407.8799999999</v>
      </c>
      <c r="VP447" s="38">
        <f t="shared" si="234"/>
        <v>5981074.4199999981</v>
      </c>
      <c r="VQ447" s="38">
        <f t="shared" si="234"/>
        <v>1457181866.1400001</v>
      </c>
      <c r="VR447" s="38">
        <f t="shared" si="234"/>
        <v>2624475.2899999996</v>
      </c>
      <c r="VS447" s="38">
        <f t="shared" si="234"/>
        <v>91372666.680000007</v>
      </c>
      <c r="VT447" s="38">
        <f t="shared" si="234"/>
        <v>6060646.5699999994</v>
      </c>
      <c r="VU447" s="38">
        <f t="shared" si="234"/>
        <v>5705610.0899999999</v>
      </c>
      <c r="VV447" s="38">
        <f t="shared" si="234"/>
        <v>13165683.65</v>
      </c>
      <c r="VW447" s="38">
        <f t="shared" si="234"/>
        <v>6761526.5999999996</v>
      </c>
      <c r="VX447" s="38">
        <f t="shared" si="234"/>
        <v>10064438.300000001</v>
      </c>
      <c r="VY447" s="38">
        <f t="shared" si="234"/>
        <v>10580746.050000001</v>
      </c>
      <c r="VZ447" s="38">
        <f t="shared" si="234"/>
        <v>5124070.4000000004</v>
      </c>
      <c r="WA447" s="38">
        <f t="shared" si="234"/>
        <v>12137961.510000002</v>
      </c>
      <c r="WB447" s="38">
        <f t="shared" si="234"/>
        <v>31180441.16</v>
      </c>
      <c r="WC447" s="38">
        <f t="shared" si="234"/>
        <v>6436698.6900000004</v>
      </c>
      <c r="WD447" s="38">
        <f t="shared" si="234"/>
        <v>15449144.629999999</v>
      </c>
      <c r="WE447" s="38">
        <f t="shared" si="234"/>
        <v>8586688.0499999989</v>
      </c>
      <c r="WF447" s="38">
        <f t="shared" si="234"/>
        <v>4575826.9499999993</v>
      </c>
      <c r="WG447" s="38">
        <f t="shared" si="234"/>
        <v>3038339.8699999996</v>
      </c>
      <c r="WH447" s="38">
        <f t="shared" si="234"/>
        <v>289631568.5</v>
      </c>
      <c r="WI447" s="38">
        <f t="shared" si="234"/>
        <v>16727584.829999998</v>
      </c>
      <c r="WJ447" s="38">
        <f t="shared" si="234"/>
        <v>6040920.9500000011</v>
      </c>
      <c r="WK447" s="38">
        <f t="shared" si="234"/>
        <v>8068818.5300000003</v>
      </c>
      <c r="WL447" s="38">
        <f t="shared" si="234"/>
        <v>6828260.1899999995</v>
      </c>
      <c r="WM447" s="38">
        <f t="shared" si="234"/>
        <v>12169342.189999999</v>
      </c>
      <c r="WN447" s="38">
        <f t="shared" si="234"/>
        <v>15539016.300000001</v>
      </c>
      <c r="WO447" s="38">
        <f t="shared" si="234"/>
        <v>41124928.430000007</v>
      </c>
      <c r="WP447" s="38">
        <f t="shared" si="234"/>
        <v>14270800.529999997</v>
      </c>
      <c r="WQ447" s="38">
        <f t="shared" si="234"/>
        <v>11161147.310000001</v>
      </c>
      <c r="WR447" s="38">
        <f t="shared" si="234"/>
        <v>5739415.8299999991</v>
      </c>
      <c r="WS447" s="38">
        <f t="shared" si="234"/>
        <v>41809532.959999993</v>
      </c>
      <c r="WT447" s="38">
        <f t="shared" si="234"/>
        <v>11351615.279999999</v>
      </c>
      <c r="WU447" s="38">
        <f t="shared" si="234"/>
        <v>21151276.739999998</v>
      </c>
      <c r="WV447" s="38">
        <f t="shared" si="234"/>
        <v>21134135.169999998</v>
      </c>
      <c r="WW447" s="38">
        <f t="shared" si="234"/>
        <v>10349003.4</v>
      </c>
      <c r="WX447" s="38">
        <f t="shared" si="234"/>
        <v>9536198.0399999991</v>
      </c>
      <c r="WY447" s="38">
        <f t="shared" si="234"/>
        <v>11409233.359999999</v>
      </c>
      <c r="WZ447" s="38">
        <f t="shared" si="234"/>
        <v>6585437.6900000004</v>
      </c>
      <c r="XA447" s="38">
        <f t="shared" si="234"/>
        <v>18747703.530000001</v>
      </c>
      <c r="XB447" s="38">
        <f t="shared" si="234"/>
        <v>39516477.309999995</v>
      </c>
      <c r="XC447" s="38">
        <f t="shared" si="234"/>
        <v>6137666.669999999</v>
      </c>
      <c r="XD447" s="38">
        <f t="shared" si="234"/>
        <v>5570029.5599999996</v>
      </c>
      <c r="XE447" s="38">
        <f t="shared" si="234"/>
        <v>5778710.1200000001</v>
      </c>
      <c r="XF447" s="38">
        <f t="shared" si="234"/>
        <v>9964488.3599999994</v>
      </c>
      <c r="XG447" s="38">
        <f t="shared" si="234"/>
        <v>3501281.9100000011</v>
      </c>
      <c r="XH447" s="38">
        <f t="shared" si="234"/>
        <v>6219446.9299999988</v>
      </c>
      <c r="XI447" s="38">
        <f t="shared" si="234"/>
        <v>9668743.6799999997</v>
      </c>
      <c r="XJ447" s="38">
        <f t="shared" si="234"/>
        <v>40385513.460000001</v>
      </c>
      <c r="XK447" s="38">
        <f t="shared" si="234"/>
        <v>6431898.2399999993</v>
      </c>
      <c r="XL447" s="38">
        <f t="shared" si="234"/>
        <v>4214734.21</v>
      </c>
      <c r="XM447" s="38">
        <f t="shared" si="234"/>
        <v>5507190.7699999996</v>
      </c>
      <c r="XN447" s="38">
        <f t="shared" si="234"/>
        <v>4408324.8999999994</v>
      </c>
      <c r="XO447" s="38">
        <f t="shared" si="234"/>
        <v>185788502.02000001</v>
      </c>
      <c r="XP447" s="38">
        <f t="shared" si="234"/>
        <v>10804473.450000001</v>
      </c>
      <c r="XQ447" s="38">
        <f t="shared" si="234"/>
        <v>9398043.9099999983</v>
      </c>
      <c r="XR447" s="38">
        <f t="shared" si="234"/>
        <v>47428601.56000001</v>
      </c>
      <c r="XS447" s="38">
        <f t="shared" si="234"/>
        <v>9154667.9499999993</v>
      </c>
      <c r="XT447" s="38">
        <f t="shared" si="234"/>
        <v>15155448.76</v>
      </c>
      <c r="XU447" s="38">
        <f t="shared" ref="XU447:AAF447" si="235">SUM(XU244)</f>
        <v>19774435.270000003</v>
      </c>
      <c r="XV447" s="38">
        <f t="shared" si="235"/>
        <v>9987538.8599999994</v>
      </c>
      <c r="XW447" s="38">
        <f t="shared" si="235"/>
        <v>5686441.7699999996</v>
      </c>
      <c r="XX447" s="38">
        <f t="shared" si="235"/>
        <v>26501738.049999997</v>
      </c>
      <c r="XY447" s="38">
        <f t="shared" si="235"/>
        <v>16376410.359999999</v>
      </c>
      <c r="XZ447" s="38">
        <f t="shared" si="235"/>
        <v>6140699.4999999991</v>
      </c>
      <c r="YA447" s="38">
        <f t="shared" si="235"/>
        <v>7058690.4999999991</v>
      </c>
      <c r="YB447" s="38">
        <f t="shared" si="235"/>
        <v>5848084.5600000015</v>
      </c>
      <c r="YC447" s="38">
        <f t="shared" si="235"/>
        <v>6759600.0799999991</v>
      </c>
      <c r="YD447" s="38">
        <f t="shared" si="235"/>
        <v>4582709.2800000012</v>
      </c>
      <c r="YE447" s="38">
        <f t="shared" si="235"/>
        <v>5123151.34</v>
      </c>
      <c r="YF447" s="38">
        <f t="shared" si="235"/>
        <v>5982975.04</v>
      </c>
      <c r="YG447" s="38">
        <f t="shared" si="235"/>
        <v>5483658.6999999993</v>
      </c>
      <c r="YH447" s="38">
        <f t="shared" si="235"/>
        <v>5857818.7599999998</v>
      </c>
      <c r="YI447" s="38">
        <f t="shared" si="235"/>
        <v>5738582.5499999998</v>
      </c>
      <c r="YJ447" s="38">
        <f t="shared" si="235"/>
        <v>6132519.0899999999</v>
      </c>
      <c r="YK447" s="38">
        <f t="shared" si="235"/>
        <v>5921795.2100000009</v>
      </c>
      <c r="YL447" s="38">
        <f t="shared" si="235"/>
        <v>77625948.13000001</v>
      </c>
      <c r="YM447" s="38">
        <f t="shared" si="235"/>
        <v>8112141.21</v>
      </c>
      <c r="YN447" s="38">
        <f t="shared" si="235"/>
        <v>19967856.989999998</v>
      </c>
      <c r="YO447" s="38">
        <f t="shared" si="235"/>
        <v>7929269.8799999999</v>
      </c>
      <c r="YP447" s="38">
        <f t="shared" si="235"/>
        <v>62145551.870000005</v>
      </c>
      <c r="YQ447" s="38">
        <f t="shared" si="235"/>
        <v>11775875.280000001</v>
      </c>
      <c r="YR447" s="38">
        <f t="shared" si="235"/>
        <v>20395694.119999997</v>
      </c>
      <c r="YS447" s="38">
        <f t="shared" si="235"/>
        <v>6350366.6600000011</v>
      </c>
      <c r="YT447" s="38">
        <f t="shared" si="235"/>
        <v>19741954.220000003</v>
      </c>
      <c r="YU447" s="38">
        <f t="shared" si="235"/>
        <v>37825157.409999996</v>
      </c>
      <c r="YV447" s="38">
        <f t="shared" si="235"/>
        <v>14433621.109999999</v>
      </c>
      <c r="YW447" s="38">
        <f t="shared" si="235"/>
        <v>7899856.4000000004</v>
      </c>
      <c r="YX447" s="38">
        <f t="shared" si="235"/>
        <v>6104726.9900000002</v>
      </c>
      <c r="YY447" s="38">
        <f t="shared" si="235"/>
        <v>10393486.140000001</v>
      </c>
      <c r="YZ447" s="38">
        <f t="shared" si="235"/>
        <v>6397876.8300000001</v>
      </c>
      <c r="ZA447" s="38">
        <f t="shared" si="235"/>
        <v>9117080.4600000009</v>
      </c>
      <c r="ZB447" s="38">
        <f t="shared" si="235"/>
        <v>10190392.32</v>
      </c>
      <c r="ZC447" s="38">
        <f t="shared" si="235"/>
        <v>1702243158.8399999</v>
      </c>
      <c r="ZD447" s="38">
        <f t="shared" si="235"/>
        <v>53290639.93</v>
      </c>
      <c r="ZE447" s="38">
        <f t="shared" si="235"/>
        <v>6310082.5300000003</v>
      </c>
      <c r="ZF447" s="38">
        <f t="shared" si="235"/>
        <v>6771978.2700000005</v>
      </c>
      <c r="ZG447" s="38">
        <f t="shared" si="235"/>
        <v>6054281.46</v>
      </c>
      <c r="ZH447" s="38">
        <f t="shared" si="235"/>
        <v>6843660.2400000012</v>
      </c>
      <c r="ZI447" s="38">
        <f t="shared" si="235"/>
        <v>4374232.1900000004</v>
      </c>
      <c r="ZJ447" s="38">
        <f t="shared" si="235"/>
        <v>3786429.37</v>
      </c>
      <c r="ZK447" s="38">
        <f t="shared" si="235"/>
        <v>66710783.670000002</v>
      </c>
      <c r="ZL447" s="38">
        <f t="shared" si="235"/>
        <v>4711682.6000000006</v>
      </c>
      <c r="ZM447" s="38">
        <f t="shared" si="235"/>
        <v>7078429.5099999998</v>
      </c>
      <c r="ZN447" s="38">
        <f t="shared" si="235"/>
        <v>6822481.6600000001</v>
      </c>
      <c r="ZO447" s="38">
        <f t="shared" si="235"/>
        <v>3552282.0300000007</v>
      </c>
      <c r="ZP447" s="38">
        <f t="shared" si="235"/>
        <v>4862400.9000000004</v>
      </c>
      <c r="ZQ447" s="38">
        <f t="shared" si="235"/>
        <v>5177188.4800000004</v>
      </c>
      <c r="ZR447" s="38">
        <f t="shared" si="235"/>
        <v>5830064.4800000004</v>
      </c>
      <c r="ZS447" s="38">
        <f t="shared" si="235"/>
        <v>15688992.67</v>
      </c>
      <c r="ZT447" s="38">
        <f t="shared" si="235"/>
        <v>101882922.29000001</v>
      </c>
      <c r="ZU447" s="38">
        <f t="shared" si="235"/>
        <v>5447360.7000000002</v>
      </c>
      <c r="ZV447" s="38">
        <f t="shared" si="235"/>
        <v>10465651.65</v>
      </c>
      <c r="ZW447" s="38">
        <f t="shared" si="235"/>
        <v>43149839.120000005</v>
      </c>
      <c r="ZX447" s="38">
        <f t="shared" si="235"/>
        <v>16801309.329999998</v>
      </c>
      <c r="ZY447" s="38">
        <f t="shared" si="235"/>
        <v>4659455.75</v>
      </c>
      <c r="ZZ447" s="38">
        <f t="shared" si="235"/>
        <v>6168836.4000000004</v>
      </c>
      <c r="AAA447" s="38">
        <f t="shared" si="235"/>
        <v>15771160.43</v>
      </c>
      <c r="AAB447" s="38">
        <f t="shared" si="235"/>
        <v>10667627.110000001</v>
      </c>
      <c r="AAC447" s="38">
        <f t="shared" si="235"/>
        <v>22333007.559999999</v>
      </c>
      <c r="AAD447" s="38">
        <f t="shared" si="235"/>
        <v>4872844.5700000012</v>
      </c>
      <c r="AAE447" s="38">
        <f t="shared" si="235"/>
        <v>5956499.8399999999</v>
      </c>
      <c r="AAF447" s="38">
        <f t="shared" si="235"/>
        <v>3296383.45</v>
      </c>
      <c r="AAG447" s="38">
        <f t="shared" ref="AAG447:ACR447" si="236">SUM(AAG244)</f>
        <v>6558372.8500000006</v>
      </c>
      <c r="AAH447" s="38">
        <f t="shared" si="236"/>
        <v>5889553.9799999995</v>
      </c>
      <c r="AAI447" s="38">
        <f t="shared" si="236"/>
        <v>5687746.5199999996</v>
      </c>
      <c r="AAJ447" s="38">
        <f t="shared" si="236"/>
        <v>5844262.6499999985</v>
      </c>
      <c r="AAK447" s="38">
        <f t="shared" si="236"/>
        <v>9261668.5499999989</v>
      </c>
      <c r="AAL447" s="38">
        <f t="shared" si="236"/>
        <v>7869873.6999999993</v>
      </c>
      <c r="AAM447" s="38">
        <f t="shared" si="236"/>
        <v>8598518.6300000008</v>
      </c>
      <c r="AAN447" s="38">
        <f t="shared" si="236"/>
        <v>5050984.4500000011</v>
      </c>
      <c r="AAO447" s="38">
        <f t="shared" si="236"/>
        <v>7459592.2999999998</v>
      </c>
      <c r="AAP447" s="38">
        <f t="shared" si="236"/>
        <v>75158835.49000001</v>
      </c>
      <c r="AAQ447" s="38">
        <f t="shared" si="236"/>
        <v>5529241.9000000004</v>
      </c>
      <c r="AAR447" s="38">
        <f t="shared" si="236"/>
        <v>5894123.3399999999</v>
      </c>
      <c r="AAS447" s="38">
        <f t="shared" si="236"/>
        <v>6592821.4399999995</v>
      </c>
      <c r="AAT447" s="38">
        <f t="shared" si="236"/>
        <v>3900651.6499999994</v>
      </c>
      <c r="AAU447" s="38">
        <f t="shared" si="236"/>
        <v>6305651.9399999995</v>
      </c>
      <c r="AAV447" s="38">
        <f t="shared" si="236"/>
        <v>5291149.55</v>
      </c>
      <c r="AAW447" s="38">
        <f t="shared" si="236"/>
        <v>292307838.34000003</v>
      </c>
      <c r="AAX447" s="38">
        <f t="shared" si="236"/>
        <v>5349268.2299999995</v>
      </c>
      <c r="AAY447" s="38">
        <f t="shared" si="236"/>
        <v>5537479.9400000004</v>
      </c>
      <c r="AAZ447" s="38">
        <f t="shared" si="236"/>
        <v>12628747.66</v>
      </c>
      <c r="ABA447" s="38">
        <f t="shared" si="236"/>
        <v>9620188.2699999996</v>
      </c>
      <c r="ABB447" s="38">
        <f t="shared" si="236"/>
        <v>3387758.8299999996</v>
      </c>
      <c r="ABC447" s="38">
        <f t="shared" si="236"/>
        <v>5747327.2200000007</v>
      </c>
      <c r="ABD447" s="38">
        <f t="shared" si="236"/>
        <v>11870419.1</v>
      </c>
      <c r="ABE447" s="38">
        <f t="shared" si="236"/>
        <v>26034372.18</v>
      </c>
      <c r="ABF447" s="38">
        <f t="shared" si="236"/>
        <v>6906399.9500000002</v>
      </c>
      <c r="ABG447" s="38">
        <f t="shared" si="236"/>
        <v>8219752.4100000001</v>
      </c>
      <c r="ABH447" s="38">
        <f t="shared" si="236"/>
        <v>41366572.419999994</v>
      </c>
      <c r="ABI447" s="38">
        <f t="shared" si="236"/>
        <v>18546025.360000003</v>
      </c>
      <c r="ABJ447" s="38">
        <f t="shared" si="236"/>
        <v>5289379.67</v>
      </c>
      <c r="ABK447" s="38">
        <f t="shared" si="236"/>
        <v>8218920.0500000007</v>
      </c>
      <c r="ABL447" s="38">
        <f t="shared" si="236"/>
        <v>5219848.540000001</v>
      </c>
      <c r="ABM447" s="38">
        <f t="shared" si="236"/>
        <v>3014891.78</v>
      </c>
      <c r="ABN447" s="38">
        <f t="shared" si="236"/>
        <v>4657914.169999999</v>
      </c>
      <c r="ABO447" s="38">
        <f t="shared" si="236"/>
        <v>6071749.25</v>
      </c>
      <c r="ABP447" s="38">
        <f t="shared" si="236"/>
        <v>50663412.329999998</v>
      </c>
      <c r="ABQ447" s="38">
        <f t="shared" si="236"/>
        <v>45483828.630000003</v>
      </c>
      <c r="ABR447" s="38">
        <f t="shared" si="236"/>
        <v>4783427.51</v>
      </c>
      <c r="ABS447" s="38">
        <f t="shared" si="236"/>
        <v>5673805.9900000002</v>
      </c>
      <c r="ABT447" s="38">
        <f t="shared" si="236"/>
        <v>7264945.4300000006</v>
      </c>
      <c r="ABU447" s="38">
        <f t="shared" si="236"/>
        <v>5705969.9299999997</v>
      </c>
      <c r="ABV447" s="38">
        <f t="shared" si="236"/>
        <v>5498795.3899999997</v>
      </c>
      <c r="ABW447" s="38">
        <f t="shared" si="236"/>
        <v>1235300595.7100003</v>
      </c>
      <c r="ABX447" s="38">
        <f t="shared" si="236"/>
        <v>73216509.159999996</v>
      </c>
      <c r="ABY447" s="38">
        <f t="shared" si="236"/>
        <v>7918454.4900000002</v>
      </c>
      <c r="ABZ447" s="38">
        <f t="shared" si="236"/>
        <v>6596656.709999999</v>
      </c>
      <c r="ACA447" s="38">
        <f t="shared" si="236"/>
        <v>11189686.440000001</v>
      </c>
      <c r="ACB447" s="38">
        <f t="shared" si="236"/>
        <v>9324212.7000000011</v>
      </c>
      <c r="ACC447" s="38">
        <f t="shared" si="236"/>
        <v>6694167.8099999996</v>
      </c>
      <c r="ACD447" s="38">
        <f t="shared" si="236"/>
        <v>5253696.0500000007</v>
      </c>
      <c r="ACE447" s="38">
        <f t="shared" si="236"/>
        <v>8307799.2400000002</v>
      </c>
      <c r="ACF447" s="38">
        <f t="shared" si="236"/>
        <v>5563506.8999999994</v>
      </c>
      <c r="ACG447" s="38">
        <f t="shared" si="236"/>
        <v>43236532.779999994</v>
      </c>
      <c r="ACH447" s="38">
        <f t="shared" si="236"/>
        <v>3320285.48</v>
      </c>
      <c r="ACI447" s="38">
        <f t="shared" si="236"/>
        <v>10949217.23</v>
      </c>
      <c r="ACJ447" s="38">
        <f t="shared" si="236"/>
        <v>3498536.8000000003</v>
      </c>
      <c r="ACK447" s="38">
        <f t="shared" si="236"/>
        <v>4102162.5900000003</v>
      </c>
      <c r="ACL447" s="38">
        <f t="shared" si="236"/>
        <v>20294734.949999999</v>
      </c>
      <c r="ACM447" s="38">
        <f t="shared" si="236"/>
        <v>629882.35999999987</v>
      </c>
      <c r="ACN447" s="38">
        <f t="shared" si="236"/>
        <v>6753706.7400000012</v>
      </c>
      <c r="ACO447" s="38">
        <f t="shared" si="236"/>
        <v>4137558.0599999996</v>
      </c>
      <c r="ACP447" s="38">
        <f t="shared" si="236"/>
        <v>3738623.9400000004</v>
      </c>
      <c r="ACQ447" s="38">
        <f t="shared" si="236"/>
        <v>2821734.4499999997</v>
      </c>
      <c r="ACR447" s="38">
        <f t="shared" si="236"/>
        <v>113128353.17</v>
      </c>
      <c r="ACS447" s="38">
        <f t="shared" ref="ACS447:AFD447" si="237">SUM(ACS244)</f>
        <v>4997644.37</v>
      </c>
      <c r="ACT447" s="38">
        <f t="shared" si="237"/>
        <v>7814066.9999999991</v>
      </c>
      <c r="ACU447" s="38">
        <f t="shared" si="237"/>
        <v>12897794.539999999</v>
      </c>
      <c r="ACV447" s="38">
        <f t="shared" si="237"/>
        <v>6780164.2400000002</v>
      </c>
      <c r="ACW447" s="38">
        <f t="shared" si="237"/>
        <v>8426378.2700000014</v>
      </c>
      <c r="ACX447" s="38">
        <f t="shared" si="237"/>
        <v>7432780.3900000006</v>
      </c>
      <c r="ACY447" s="38">
        <f t="shared" si="237"/>
        <v>42270475.049999997</v>
      </c>
      <c r="ACZ447" s="38">
        <f t="shared" si="237"/>
        <v>54565738.5</v>
      </c>
      <c r="ADA447" s="38">
        <f t="shared" si="237"/>
        <v>6521392.0499999998</v>
      </c>
      <c r="ADB447" s="38">
        <f t="shared" si="237"/>
        <v>2889315.5700000003</v>
      </c>
      <c r="ADC447" s="38">
        <f t="shared" si="237"/>
        <v>10438660.370000001</v>
      </c>
      <c r="ADD447" s="38">
        <f t="shared" si="237"/>
        <v>8994033.7199999988</v>
      </c>
      <c r="ADE447" s="38">
        <f t="shared" si="237"/>
        <v>68244360.269999996</v>
      </c>
      <c r="ADF447" s="38">
        <f t="shared" si="237"/>
        <v>9243088.3200000022</v>
      </c>
      <c r="ADG447" s="38">
        <f t="shared" si="237"/>
        <v>12629254.140000001</v>
      </c>
      <c r="ADH447" s="38">
        <f t="shared" si="237"/>
        <v>4355926.8900000006</v>
      </c>
      <c r="ADI447" s="38">
        <f t="shared" si="237"/>
        <v>6327258.6500000013</v>
      </c>
      <c r="ADJ447" s="38">
        <f t="shared" si="237"/>
        <v>6925269.3300000001</v>
      </c>
      <c r="ADK447" s="38">
        <f t="shared" si="237"/>
        <v>3770914.29</v>
      </c>
      <c r="ADL447" s="38">
        <f t="shared" si="237"/>
        <v>5531551.8699999992</v>
      </c>
      <c r="ADM447" s="38">
        <f t="shared" si="237"/>
        <v>3982856.1499999994</v>
      </c>
      <c r="ADN447" s="38">
        <f t="shared" si="237"/>
        <v>4584618.5500000007</v>
      </c>
      <c r="ADO447" s="38">
        <f t="shared" si="237"/>
        <v>41560125.780000001</v>
      </c>
      <c r="ADP447" s="38">
        <f t="shared" si="237"/>
        <v>65123733.910000004</v>
      </c>
      <c r="ADQ447" s="38">
        <f t="shared" si="237"/>
        <v>6740375.4100000001</v>
      </c>
      <c r="ADR447" s="38">
        <f t="shared" si="237"/>
        <v>3179848.6799999997</v>
      </c>
      <c r="ADS447" s="38">
        <f t="shared" si="237"/>
        <v>4282836.54</v>
      </c>
      <c r="ADT447" s="38">
        <f t="shared" si="237"/>
        <v>2633637.9999999995</v>
      </c>
      <c r="ADU447" s="38">
        <f t="shared" si="237"/>
        <v>6661545.8199999994</v>
      </c>
      <c r="ADV447" s="38">
        <f t="shared" si="237"/>
        <v>2510886.5499999998</v>
      </c>
      <c r="ADW447" s="38">
        <f t="shared" si="237"/>
        <v>6445195.25</v>
      </c>
      <c r="ADX447" s="38">
        <f t="shared" si="237"/>
        <v>170287345.95000002</v>
      </c>
      <c r="ADY447" s="38">
        <f t="shared" si="237"/>
        <v>31309667.439999994</v>
      </c>
      <c r="ADZ447" s="38">
        <f t="shared" si="237"/>
        <v>17203514.089999992</v>
      </c>
      <c r="AEA447" s="38">
        <f t="shared" si="237"/>
        <v>65085992.719999999</v>
      </c>
      <c r="AEB447" s="38">
        <f t="shared" si="237"/>
        <v>2297044.6999999997</v>
      </c>
      <c r="AEC447" s="38">
        <f t="shared" si="237"/>
        <v>3425736.5100000002</v>
      </c>
      <c r="AED447" s="38">
        <f t="shared" si="237"/>
        <v>6623408.1400000006</v>
      </c>
      <c r="AEE447" s="38">
        <f t="shared" si="237"/>
        <v>3584586.3</v>
      </c>
      <c r="AEF447" s="38">
        <f t="shared" si="237"/>
        <v>172644357.38999999</v>
      </c>
      <c r="AEG447" s="38">
        <f t="shared" si="237"/>
        <v>28613819.59</v>
      </c>
      <c r="AEH447" s="38">
        <f t="shared" si="237"/>
        <v>26147228.789999999</v>
      </c>
      <c r="AEI447" s="38">
        <f t="shared" si="237"/>
        <v>5994577.5200000005</v>
      </c>
      <c r="AEJ447" s="38">
        <f t="shared" si="237"/>
        <v>2366319.7799999993</v>
      </c>
      <c r="AEK447" s="38">
        <f t="shared" si="237"/>
        <v>7923462.1600000011</v>
      </c>
      <c r="AEL447" s="38">
        <f t="shared" si="237"/>
        <v>7007643.4200000009</v>
      </c>
      <c r="AEM447" s="38">
        <f t="shared" si="237"/>
        <v>6668589.0299999993</v>
      </c>
      <c r="AEN447" s="38">
        <f t="shared" si="237"/>
        <v>7978706.5699999994</v>
      </c>
      <c r="AEO447" s="38">
        <f t="shared" si="237"/>
        <v>5111881.1800000006</v>
      </c>
      <c r="AEP447" s="38">
        <f t="shared" si="237"/>
        <v>3461149.1299999994</v>
      </c>
      <c r="AEQ447" s="38">
        <f t="shared" si="237"/>
        <v>11359042.439999999</v>
      </c>
      <c r="AER447" s="38">
        <f t="shared" si="237"/>
        <v>4176043.0400000005</v>
      </c>
      <c r="AES447" s="38">
        <f t="shared" si="237"/>
        <v>4752377.4200000009</v>
      </c>
      <c r="AET447" s="38">
        <f t="shared" si="237"/>
        <v>7179660.3299999991</v>
      </c>
      <c r="AEU447" s="38">
        <f t="shared" si="237"/>
        <v>6309128.3899999997</v>
      </c>
      <c r="AEV447" s="38">
        <f t="shared" si="237"/>
        <v>4857481.8</v>
      </c>
      <c r="AEW447" s="38">
        <f t="shared" si="237"/>
        <v>16867724.979999997</v>
      </c>
      <c r="AEX447" s="38">
        <f t="shared" si="237"/>
        <v>7407743.5</v>
      </c>
      <c r="AEY447" s="38">
        <f t="shared" si="237"/>
        <v>9530253.2499999963</v>
      </c>
      <c r="AEZ447" s="38">
        <f t="shared" si="237"/>
        <v>1435612232.0799999</v>
      </c>
      <c r="AFA447" s="38">
        <f t="shared" si="237"/>
        <v>104444094.47</v>
      </c>
      <c r="AFB447" s="38">
        <f t="shared" si="237"/>
        <v>10612433.200000001</v>
      </c>
      <c r="AFC447" s="38">
        <f t="shared" si="237"/>
        <v>9762234.1400000006</v>
      </c>
      <c r="AFD447" s="38">
        <f t="shared" si="237"/>
        <v>6239643.2000000002</v>
      </c>
      <c r="AFE447" s="38">
        <f t="shared" ref="AFE447:AHP447" si="238">SUM(AFE244)</f>
        <v>5806374.1300000008</v>
      </c>
      <c r="AFF447" s="38">
        <f t="shared" si="238"/>
        <v>16096605.129999999</v>
      </c>
      <c r="AFG447" s="38">
        <f t="shared" si="238"/>
        <v>4498974.75</v>
      </c>
      <c r="AFH447" s="38">
        <f t="shared" si="238"/>
        <v>8095964.96</v>
      </c>
      <c r="AFI447" s="38">
        <f t="shared" si="238"/>
        <v>5851393.7700000005</v>
      </c>
      <c r="AFJ447" s="38">
        <f t="shared" si="238"/>
        <v>7398109.5900000008</v>
      </c>
      <c r="AFK447" s="38">
        <f t="shared" si="238"/>
        <v>97475202.25</v>
      </c>
      <c r="AFL447" s="38">
        <f t="shared" si="238"/>
        <v>60889638.790000007</v>
      </c>
      <c r="AFM447" s="38">
        <f t="shared" si="238"/>
        <v>13526237.240000004</v>
      </c>
      <c r="AFN447" s="38">
        <f t="shared" si="238"/>
        <v>10975719.979999999</v>
      </c>
      <c r="AFO447" s="38">
        <f t="shared" si="238"/>
        <v>12708985.410000002</v>
      </c>
      <c r="AFP447" s="38">
        <f t="shared" si="238"/>
        <v>9960595.2199999969</v>
      </c>
      <c r="AFQ447" s="38">
        <f t="shared" si="238"/>
        <v>6198260.8900000006</v>
      </c>
      <c r="AFR447" s="38">
        <f t="shared" si="238"/>
        <v>7639291.5200000005</v>
      </c>
      <c r="AFS447" s="38">
        <f t="shared" si="238"/>
        <v>5286315.07</v>
      </c>
      <c r="AFT447" s="38">
        <f t="shared" si="238"/>
        <v>6347525.3900000006</v>
      </c>
      <c r="AFU447" s="38">
        <f t="shared" si="238"/>
        <v>4605232.1399999997</v>
      </c>
      <c r="AFV447" s="38">
        <f t="shared" si="238"/>
        <v>9841050.2599999979</v>
      </c>
      <c r="AFW447" s="38">
        <f t="shared" si="238"/>
        <v>11426992.039999999</v>
      </c>
      <c r="AFX447" s="38">
        <f t="shared" si="238"/>
        <v>57076674.68999999</v>
      </c>
      <c r="AFY447" s="38">
        <f t="shared" si="238"/>
        <v>8405959.5600000005</v>
      </c>
      <c r="AFZ447" s="38">
        <f t="shared" si="238"/>
        <v>3553685.6400000006</v>
      </c>
      <c r="AGA447" s="38">
        <f t="shared" si="238"/>
        <v>6029494.120000001</v>
      </c>
      <c r="AGB447" s="38">
        <f t="shared" si="238"/>
        <v>6195797.6499999994</v>
      </c>
      <c r="AGC447" s="38">
        <f t="shared" si="238"/>
        <v>6130740.7499999991</v>
      </c>
      <c r="AGD447" s="38">
        <f t="shared" si="238"/>
        <v>4418603.5900000008</v>
      </c>
      <c r="AGE447" s="38">
        <f t="shared" si="238"/>
        <v>10078921.619999999</v>
      </c>
      <c r="AGF447" s="38">
        <f t="shared" si="238"/>
        <v>14935107</v>
      </c>
      <c r="AGG447" s="38">
        <f t="shared" si="238"/>
        <v>4960528.709999999</v>
      </c>
      <c r="AGH447" s="38">
        <f t="shared" si="238"/>
        <v>18335842.210000001</v>
      </c>
      <c r="AGI447" s="38">
        <f t="shared" si="238"/>
        <v>6032665.3000000007</v>
      </c>
      <c r="AGJ447" s="38">
        <f t="shared" si="238"/>
        <v>64148213.32</v>
      </c>
      <c r="AGK447" s="38">
        <f t="shared" si="238"/>
        <v>4579614.0199999996</v>
      </c>
      <c r="AGL447" s="38">
        <f t="shared" si="238"/>
        <v>3704771.9299999997</v>
      </c>
      <c r="AGM447" s="38">
        <f t="shared" si="238"/>
        <v>4247490.29</v>
      </c>
      <c r="AGN447" s="38">
        <f t="shared" si="238"/>
        <v>13260795.860000001</v>
      </c>
      <c r="AGO447" s="38">
        <f t="shared" si="238"/>
        <v>5456510.2799999993</v>
      </c>
      <c r="AGP447" s="38">
        <f t="shared" si="238"/>
        <v>2289766.38</v>
      </c>
      <c r="AGQ447" s="38">
        <f t="shared" si="238"/>
        <v>3448038.11</v>
      </c>
      <c r="AGR447" s="38">
        <f t="shared" si="238"/>
        <v>3399194.4500000007</v>
      </c>
      <c r="AGS447" s="38">
        <f t="shared" si="238"/>
        <v>4700654.0883999998</v>
      </c>
      <c r="AGT447" s="38">
        <f t="shared" si="238"/>
        <v>7842689.3899999987</v>
      </c>
      <c r="AGU447" s="38">
        <f t="shared" si="238"/>
        <v>126163460.92999999</v>
      </c>
      <c r="AGV447" s="38">
        <f t="shared" si="238"/>
        <v>29735073.630000006</v>
      </c>
      <c r="AGW447" s="38">
        <f t="shared" si="238"/>
        <v>8991234.5899999999</v>
      </c>
      <c r="AGX447" s="38">
        <f t="shared" si="238"/>
        <v>6648999.1899999995</v>
      </c>
      <c r="AGY447" s="38">
        <f t="shared" si="238"/>
        <v>13821372.970000001</v>
      </c>
      <c r="AGZ447" s="38">
        <f t="shared" si="238"/>
        <v>22834122.239999998</v>
      </c>
      <c r="AHA447" s="38">
        <f t="shared" si="238"/>
        <v>6085615.2199999997</v>
      </c>
      <c r="AHB447" s="38">
        <f t="shared" si="238"/>
        <v>5774923.7300000004</v>
      </c>
      <c r="AHC447" s="38">
        <f t="shared" si="238"/>
        <v>206879674.54999998</v>
      </c>
      <c r="AHD447" s="38">
        <f t="shared" si="238"/>
        <v>99512592.899999976</v>
      </c>
      <c r="AHE447" s="38">
        <f t="shared" si="238"/>
        <v>10360292.030000001</v>
      </c>
      <c r="AHF447" s="38">
        <f t="shared" si="238"/>
        <v>9978893.5399999991</v>
      </c>
      <c r="AHG447" s="38">
        <f t="shared" si="238"/>
        <v>31494903.369999997</v>
      </c>
      <c r="AHH447" s="38">
        <f t="shared" si="238"/>
        <v>12994708.370000001</v>
      </c>
      <c r="AHI447" s="38">
        <f t="shared" si="238"/>
        <v>9471296.9900000002</v>
      </c>
      <c r="AHJ447" s="38">
        <f t="shared" si="238"/>
        <v>9146531.0800000001</v>
      </c>
      <c r="AHK447" s="38">
        <f t="shared" si="238"/>
        <v>3457631.4099999997</v>
      </c>
      <c r="AHL447" s="38">
        <f t="shared" si="238"/>
        <v>9904861.0399999991</v>
      </c>
      <c r="AHM447" s="38">
        <f t="shared" si="238"/>
        <v>16762500.219999997</v>
      </c>
      <c r="AHN447" s="38">
        <f t="shared" si="238"/>
        <v>5288090.4000000004</v>
      </c>
      <c r="AHO447" s="38">
        <f t="shared" si="238"/>
        <v>5479378.8200000003</v>
      </c>
      <c r="AHP447" s="38">
        <f t="shared" si="238"/>
        <v>5476854.0200000005</v>
      </c>
      <c r="AHQ447" s="38">
        <f t="shared" ref="AHQ447:AIB447" si="239">SUM(AHQ244)</f>
        <v>4005345.89</v>
      </c>
      <c r="AHR447" s="38">
        <f t="shared" si="239"/>
        <v>4250419.41</v>
      </c>
      <c r="AHS447" s="38">
        <f t="shared" si="239"/>
        <v>4679999.0199999996</v>
      </c>
      <c r="AHT447" s="38">
        <f t="shared" si="239"/>
        <v>43986732.830000006</v>
      </c>
      <c r="AHU447" s="38">
        <f t="shared" si="239"/>
        <v>4238857.2</v>
      </c>
      <c r="AHV447" s="38">
        <f t="shared" si="239"/>
        <v>3636933.6799999997</v>
      </c>
      <c r="AHW447" s="38">
        <f t="shared" si="239"/>
        <v>5543601.6900000004</v>
      </c>
      <c r="AHX447" s="38">
        <f t="shared" si="239"/>
        <v>12185533.630000001</v>
      </c>
      <c r="AHY447" s="38">
        <f t="shared" si="239"/>
        <v>4461214.29</v>
      </c>
      <c r="AHZ447" s="38">
        <f t="shared" si="239"/>
        <v>5287422.9200000009</v>
      </c>
      <c r="AIA447" s="38">
        <f t="shared" si="239"/>
        <v>1447457704.2984002</v>
      </c>
      <c r="AIB447" s="38">
        <f t="shared" si="239"/>
        <v>17065456888.67371</v>
      </c>
    </row>
    <row r="448" spans="1:912" ht="22.5" thickBot="1" x14ac:dyDescent="0.55000000000000004">
      <c r="C448" s="39" t="s">
        <v>1001</v>
      </c>
      <c r="D448" s="40">
        <f>SUM(D445:D447)</f>
        <v>3140744271.4899998</v>
      </c>
      <c r="E448" s="40">
        <f t="shared" ref="E448:BP448" si="240">SUM(E445:E447)</f>
        <v>156964805.35999998</v>
      </c>
      <c r="F448" s="40">
        <f t="shared" si="240"/>
        <v>266978844.55999997</v>
      </c>
      <c r="G448" s="40">
        <f t="shared" si="240"/>
        <v>85403279.099999994</v>
      </c>
      <c r="H448" s="40">
        <f t="shared" si="240"/>
        <v>369429122.92000008</v>
      </c>
      <c r="I448" s="40">
        <f t="shared" si="240"/>
        <v>132805857.99000001</v>
      </c>
      <c r="J448" s="40">
        <f t="shared" si="240"/>
        <v>297484239.99000001</v>
      </c>
      <c r="K448" s="40">
        <f t="shared" si="240"/>
        <v>156539192.85999998</v>
      </c>
      <c r="L448" s="40">
        <f t="shared" si="240"/>
        <v>164786274.90999997</v>
      </c>
      <c r="M448" s="40">
        <f t="shared" si="240"/>
        <v>126626621.00999999</v>
      </c>
      <c r="N448" s="40">
        <f t="shared" si="240"/>
        <v>84456983.680000007</v>
      </c>
      <c r="O448" s="40">
        <f t="shared" si="240"/>
        <v>85956302.790000007</v>
      </c>
      <c r="P448" s="40">
        <f t="shared" si="240"/>
        <v>92119322.109999999</v>
      </c>
      <c r="Q448" s="40">
        <f t="shared" si="240"/>
        <v>92953306.849999994</v>
      </c>
      <c r="R448" s="40">
        <f t="shared" si="240"/>
        <v>78272873.63000001</v>
      </c>
      <c r="S448" s="40">
        <f t="shared" si="240"/>
        <v>196164355.24999997</v>
      </c>
      <c r="T448" s="40">
        <f t="shared" si="240"/>
        <v>202205090.72</v>
      </c>
      <c r="U448" s="40">
        <f t="shared" si="240"/>
        <v>39618949.080000006</v>
      </c>
      <c r="V448" s="40">
        <f t="shared" si="240"/>
        <v>2135308016.7199998</v>
      </c>
      <c r="W448" s="40">
        <f t="shared" si="240"/>
        <v>488422737.87000006</v>
      </c>
      <c r="X448" s="40">
        <f t="shared" si="240"/>
        <v>106081855.72999999</v>
      </c>
      <c r="Y448" s="40">
        <f t="shared" si="240"/>
        <v>177047885.44999996</v>
      </c>
      <c r="Z448" s="40">
        <f t="shared" si="240"/>
        <v>129799297.11000001</v>
      </c>
      <c r="AA448" s="40">
        <f t="shared" si="240"/>
        <v>137921428.57000002</v>
      </c>
      <c r="AB448" s="40">
        <f t="shared" si="240"/>
        <v>64590679.890000001</v>
      </c>
      <c r="AC448" s="40">
        <f t="shared" si="240"/>
        <v>530035328.23999995</v>
      </c>
      <c r="AD448" s="40">
        <f t="shared" si="240"/>
        <v>181454486.97</v>
      </c>
      <c r="AE448" s="40">
        <f t="shared" si="240"/>
        <v>101614919.8</v>
      </c>
      <c r="AF448" s="40">
        <f t="shared" si="240"/>
        <v>394268958.80999994</v>
      </c>
      <c r="AG448" s="40">
        <f t="shared" si="240"/>
        <v>118150394.09000002</v>
      </c>
      <c r="AH448" s="40">
        <f t="shared" si="240"/>
        <v>353910854.69</v>
      </c>
      <c r="AI448" s="40">
        <f t="shared" si="240"/>
        <v>189495843.35000002</v>
      </c>
      <c r="AJ448" s="40">
        <f t="shared" si="240"/>
        <v>124472640.02000003</v>
      </c>
      <c r="AK448" s="40">
        <f t="shared" si="240"/>
        <v>77649618.400000006</v>
      </c>
      <c r="AL448" s="40">
        <f t="shared" si="240"/>
        <v>135257802.84</v>
      </c>
      <c r="AM448" s="40">
        <f t="shared" si="240"/>
        <v>138998922.13</v>
      </c>
      <c r="AN448" s="40">
        <f t="shared" si="240"/>
        <v>78102430.760000005</v>
      </c>
      <c r="AO448" s="40">
        <f t="shared" si="240"/>
        <v>100670461.05</v>
      </c>
      <c r="AP448" s="40">
        <f t="shared" si="240"/>
        <v>89294116.320000008</v>
      </c>
      <c r="AQ448" s="40">
        <f t="shared" si="240"/>
        <v>72162444.320000008</v>
      </c>
      <c r="AR448" s="40">
        <f t="shared" si="240"/>
        <v>69636367.440000013</v>
      </c>
      <c r="AS448" s="40">
        <f t="shared" si="240"/>
        <v>53367250.739999987</v>
      </c>
      <c r="AT448" s="40">
        <f t="shared" si="240"/>
        <v>1213814307.2799997</v>
      </c>
      <c r="AU448" s="40">
        <f t="shared" si="240"/>
        <v>51265911.900000006</v>
      </c>
      <c r="AV448" s="40">
        <f t="shared" si="240"/>
        <v>46888202.420000002</v>
      </c>
      <c r="AW448" s="40">
        <f t="shared" si="240"/>
        <v>77964625.169999987</v>
      </c>
      <c r="AX448" s="40">
        <f t="shared" si="240"/>
        <v>115411654.55999999</v>
      </c>
      <c r="AY448" s="40">
        <f t="shared" si="240"/>
        <v>145059028.16</v>
      </c>
      <c r="AZ448" s="40">
        <f t="shared" si="240"/>
        <v>58946350.390000001</v>
      </c>
      <c r="BA448" s="40">
        <f t="shared" si="240"/>
        <v>73497474.370000005</v>
      </c>
      <c r="BB448" s="40">
        <f t="shared" si="240"/>
        <v>50470074.140000001</v>
      </c>
      <c r="BC448" s="40">
        <f t="shared" si="240"/>
        <v>55413933.140000001</v>
      </c>
      <c r="BD448" s="40">
        <f t="shared" si="240"/>
        <v>47050465.469999999</v>
      </c>
      <c r="BE448" s="40">
        <f t="shared" si="240"/>
        <v>42459026.299999997</v>
      </c>
      <c r="BF448" s="40">
        <f t="shared" si="240"/>
        <v>297542547.60000002</v>
      </c>
      <c r="BG448" s="40">
        <f t="shared" si="240"/>
        <v>44610158.109999999</v>
      </c>
      <c r="BH448" s="40">
        <f t="shared" si="240"/>
        <v>38647477.609999999</v>
      </c>
      <c r="BI448" s="40">
        <f t="shared" si="240"/>
        <v>958095634.78000009</v>
      </c>
      <c r="BJ448" s="40">
        <f t="shared" si="240"/>
        <v>549159413.23000002</v>
      </c>
      <c r="BK448" s="40">
        <f t="shared" si="240"/>
        <v>114435815.37</v>
      </c>
      <c r="BL448" s="40">
        <f t="shared" si="240"/>
        <v>76749520.870000005</v>
      </c>
      <c r="BM448" s="40">
        <f t="shared" si="240"/>
        <v>146520507.39000002</v>
      </c>
      <c r="BN448" s="40">
        <f t="shared" si="240"/>
        <v>118095473.66000001</v>
      </c>
      <c r="BO448" s="40">
        <f t="shared" si="240"/>
        <v>95928667.48999998</v>
      </c>
      <c r="BP448" s="40">
        <f t="shared" si="240"/>
        <v>14244772.280000001</v>
      </c>
      <c r="BQ448" s="40">
        <f t="shared" ref="BQ448:EB448" si="241">SUM(BQ445:BQ447)</f>
        <v>11726630.5</v>
      </c>
      <c r="BR448" s="40">
        <f t="shared" si="241"/>
        <v>1210793799.3</v>
      </c>
      <c r="BS448" s="40">
        <f t="shared" si="241"/>
        <v>131895443.98</v>
      </c>
      <c r="BT448" s="40">
        <f t="shared" si="241"/>
        <v>103103238.25</v>
      </c>
      <c r="BU448" s="40">
        <f t="shared" si="241"/>
        <v>125252576.34999999</v>
      </c>
      <c r="BV448" s="40">
        <f t="shared" si="241"/>
        <v>101921154.03999999</v>
      </c>
      <c r="BW448" s="40">
        <f t="shared" si="241"/>
        <v>89430340.579999998</v>
      </c>
      <c r="BX448" s="40">
        <f t="shared" si="241"/>
        <v>74735468.899999991</v>
      </c>
      <c r="BY448" s="40">
        <f t="shared" si="241"/>
        <v>117008455.04000002</v>
      </c>
      <c r="BZ448" s="40">
        <f t="shared" si="241"/>
        <v>433125171.63999999</v>
      </c>
      <c r="CA448" s="40">
        <f t="shared" si="241"/>
        <v>83394083.75</v>
      </c>
      <c r="CB448" s="40">
        <f t="shared" si="241"/>
        <v>123941613.47</v>
      </c>
      <c r="CC448" s="40">
        <f t="shared" si="241"/>
        <v>237760767.19999999</v>
      </c>
      <c r="CD448" s="40">
        <f t="shared" si="241"/>
        <v>79336993.560000002</v>
      </c>
      <c r="CE448" s="40">
        <f t="shared" si="241"/>
        <v>73260618.219999984</v>
      </c>
      <c r="CF448" s="40">
        <f t="shared" si="241"/>
        <v>71661032.930000007</v>
      </c>
      <c r="CG448" s="40">
        <f t="shared" si="241"/>
        <v>2509084625.9500003</v>
      </c>
      <c r="CH448" s="40">
        <f t="shared" si="241"/>
        <v>118632329.15000001</v>
      </c>
      <c r="CI448" s="40">
        <f t="shared" si="241"/>
        <v>277770304.11000001</v>
      </c>
      <c r="CJ448" s="40">
        <f t="shared" si="241"/>
        <v>84973445.120000005</v>
      </c>
      <c r="CK448" s="40">
        <f t="shared" si="241"/>
        <v>110418374.47</v>
      </c>
      <c r="CL448" s="40">
        <f t="shared" si="241"/>
        <v>106480479.48</v>
      </c>
      <c r="CM448" s="40">
        <f t="shared" si="241"/>
        <v>100554113.24000001</v>
      </c>
      <c r="CN448" s="40">
        <f t="shared" si="241"/>
        <v>189840369.42999998</v>
      </c>
      <c r="CO448" s="40">
        <f t="shared" si="241"/>
        <v>54048635.409999996</v>
      </c>
      <c r="CP448" s="40">
        <f t="shared" si="241"/>
        <v>112196139.23999998</v>
      </c>
      <c r="CQ448" s="40">
        <f t="shared" si="241"/>
        <v>80294198.269999996</v>
      </c>
      <c r="CR448" s="40">
        <f t="shared" si="241"/>
        <v>115663482.72</v>
      </c>
      <c r="CS448" s="40">
        <f t="shared" si="241"/>
        <v>80096030.579999998</v>
      </c>
      <c r="CT448" s="40">
        <f t="shared" si="241"/>
        <v>1059464938.75</v>
      </c>
      <c r="CU448" s="40">
        <f t="shared" si="241"/>
        <v>83400045.989999995</v>
      </c>
      <c r="CV448" s="40">
        <f t="shared" si="241"/>
        <v>98689975.709999993</v>
      </c>
      <c r="CW448" s="40">
        <f t="shared" si="241"/>
        <v>180050855.43000004</v>
      </c>
      <c r="CX448" s="40">
        <f t="shared" si="241"/>
        <v>74534844.659999996</v>
      </c>
      <c r="CY448" s="40">
        <f t="shared" si="241"/>
        <v>155391377.30000001</v>
      </c>
      <c r="CZ448" s="40">
        <f t="shared" si="241"/>
        <v>77631926.319999993</v>
      </c>
      <c r="DA448" s="40">
        <f t="shared" si="241"/>
        <v>44526906.789999992</v>
      </c>
      <c r="DB448" s="40">
        <f t="shared" si="241"/>
        <v>25031586263.129993</v>
      </c>
      <c r="DC448" s="40">
        <f t="shared" si="241"/>
        <v>657816929.90999997</v>
      </c>
      <c r="DD448" s="40">
        <f t="shared" si="241"/>
        <v>916678252.76999998</v>
      </c>
      <c r="DE448" s="40">
        <f t="shared" si="241"/>
        <v>110433456.88000001</v>
      </c>
      <c r="DF448" s="40">
        <f t="shared" si="241"/>
        <v>91505090.100000009</v>
      </c>
      <c r="DG448" s="40">
        <f t="shared" si="241"/>
        <v>213592895.76000002</v>
      </c>
      <c r="DH448" s="40">
        <f t="shared" si="241"/>
        <v>180959425.38</v>
      </c>
      <c r="DI448" s="40">
        <f t="shared" si="241"/>
        <v>164581626.87000003</v>
      </c>
      <c r="DJ448" s="40">
        <f t="shared" si="241"/>
        <v>188835241.47999999</v>
      </c>
      <c r="DK448" s="40">
        <f t="shared" si="241"/>
        <v>62115080.489999995</v>
      </c>
      <c r="DL448" s="40">
        <f t="shared" si="241"/>
        <v>3069264198.2300005</v>
      </c>
      <c r="DM448" s="40">
        <f t="shared" si="241"/>
        <v>108819082.15000002</v>
      </c>
      <c r="DN448" s="40">
        <f t="shared" si="241"/>
        <v>159442068.64999998</v>
      </c>
      <c r="DO448" s="40">
        <f t="shared" si="241"/>
        <v>134017813.39</v>
      </c>
      <c r="DP448" s="40">
        <f t="shared" si="241"/>
        <v>146763235.93000001</v>
      </c>
      <c r="DQ448" s="40">
        <f t="shared" si="241"/>
        <v>114171920.33</v>
      </c>
      <c r="DR448" s="40">
        <f t="shared" si="241"/>
        <v>213824203.77000001</v>
      </c>
      <c r="DS448" s="40">
        <f t="shared" si="241"/>
        <v>115500373.02999999</v>
      </c>
      <c r="DT448" s="40">
        <f t="shared" si="241"/>
        <v>229516611.05000001</v>
      </c>
      <c r="DU448" s="40">
        <f t="shared" si="241"/>
        <v>1178275025.0199997</v>
      </c>
      <c r="DV448" s="40">
        <f t="shared" si="241"/>
        <v>151155653.34</v>
      </c>
      <c r="DW448" s="40">
        <f t="shared" si="241"/>
        <v>363234476.37</v>
      </c>
      <c r="DX448" s="40">
        <f t="shared" si="241"/>
        <v>449170582.42000002</v>
      </c>
      <c r="DY448" s="40">
        <f t="shared" si="241"/>
        <v>127643910.64</v>
      </c>
      <c r="DZ448" s="40">
        <f t="shared" si="241"/>
        <v>195358270.45999998</v>
      </c>
      <c r="EA448" s="40">
        <f t="shared" si="241"/>
        <v>161004151.46000001</v>
      </c>
      <c r="EB448" s="40">
        <f t="shared" si="241"/>
        <v>51197538.710000001</v>
      </c>
      <c r="EC448" s="40">
        <f t="shared" ref="EC448:GN448" si="242">SUM(EC445:EC447)</f>
        <v>94314290.280000016</v>
      </c>
      <c r="ED448" s="40">
        <f t="shared" si="242"/>
        <v>92139596.679999992</v>
      </c>
      <c r="EE448" s="40">
        <f t="shared" si="242"/>
        <v>226538599.08000004</v>
      </c>
      <c r="EF448" s="40">
        <f t="shared" si="242"/>
        <v>644838979.50999999</v>
      </c>
      <c r="EG448" s="40">
        <f t="shared" si="242"/>
        <v>547966145.43000007</v>
      </c>
      <c r="EH448" s="40">
        <f t="shared" si="242"/>
        <v>102815007.84999999</v>
      </c>
      <c r="EI448" s="40">
        <f t="shared" si="242"/>
        <v>118565520.40000002</v>
      </c>
      <c r="EJ448" s="40">
        <f t="shared" si="242"/>
        <v>113177319.24000001</v>
      </c>
      <c r="EK448" s="40">
        <f t="shared" si="242"/>
        <v>160668882.19</v>
      </c>
      <c r="EL448" s="40">
        <f t="shared" si="242"/>
        <v>227608208.44999999</v>
      </c>
      <c r="EM448" s="40">
        <f t="shared" si="242"/>
        <v>75085257.750000015</v>
      </c>
      <c r="EN448" s="40">
        <f t="shared" si="242"/>
        <v>106928065.32000001</v>
      </c>
      <c r="EO448" s="40">
        <f t="shared" si="242"/>
        <v>1668081338.9700003</v>
      </c>
      <c r="EP448" s="40">
        <f t="shared" si="242"/>
        <v>95058341.370000005</v>
      </c>
      <c r="EQ448" s="40">
        <f t="shared" si="242"/>
        <v>96913482.850000009</v>
      </c>
      <c r="ER448" s="40">
        <f t="shared" si="242"/>
        <v>93613372.400000006</v>
      </c>
      <c r="ES448" s="40">
        <f t="shared" si="242"/>
        <v>59183014.710000001</v>
      </c>
      <c r="ET448" s="40">
        <f t="shared" si="242"/>
        <v>52892491.639999993</v>
      </c>
      <c r="EU448" s="40">
        <f t="shared" si="242"/>
        <v>143481412.88</v>
      </c>
      <c r="EV448" s="40">
        <f t="shared" si="242"/>
        <v>122558893.43000001</v>
      </c>
      <c r="EW448" s="40">
        <f t="shared" si="242"/>
        <v>86324451.939999998</v>
      </c>
      <c r="EX448" s="40">
        <f t="shared" si="242"/>
        <v>14483629786.959999</v>
      </c>
      <c r="EY448" s="40">
        <f t="shared" si="242"/>
        <v>1175629114.3099999</v>
      </c>
      <c r="EZ448" s="40">
        <f t="shared" si="242"/>
        <v>50707810.239999995</v>
      </c>
      <c r="FA448" s="40">
        <f t="shared" si="242"/>
        <v>95209638.75</v>
      </c>
      <c r="FB448" s="40">
        <f t="shared" si="242"/>
        <v>146322712.86000001</v>
      </c>
      <c r="FC448" s="40">
        <f t="shared" si="242"/>
        <v>193052637.44999999</v>
      </c>
      <c r="FD448" s="40">
        <f t="shared" si="242"/>
        <v>178478120.98000002</v>
      </c>
      <c r="FE448" s="40">
        <f t="shared" si="242"/>
        <v>139888882.75</v>
      </c>
      <c r="FF448" s="40">
        <f t="shared" si="242"/>
        <v>87978108.560000017</v>
      </c>
      <c r="FG448" s="40">
        <f t="shared" si="242"/>
        <v>81801048.280000001</v>
      </c>
      <c r="FH448" s="40">
        <f t="shared" si="242"/>
        <v>67313190.75999999</v>
      </c>
      <c r="FI448" s="40">
        <f t="shared" si="242"/>
        <v>71321841.280000001</v>
      </c>
      <c r="FJ448" s="40">
        <f t="shared" si="242"/>
        <v>47430203.260000005</v>
      </c>
      <c r="FK448" s="40">
        <f t="shared" si="242"/>
        <v>733931173.55999994</v>
      </c>
      <c r="FL448" s="40">
        <f t="shared" si="242"/>
        <v>75717821.560000002</v>
      </c>
      <c r="FM448" s="40">
        <f t="shared" si="242"/>
        <v>88271500.75</v>
      </c>
      <c r="FN448" s="40">
        <f t="shared" si="242"/>
        <v>79292943.239999995</v>
      </c>
      <c r="FO448" s="40">
        <f t="shared" si="242"/>
        <v>134309006.40000001</v>
      </c>
      <c r="FP448" s="40">
        <f t="shared" si="242"/>
        <v>112944921.09</v>
      </c>
      <c r="FQ448" s="40">
        <f t="shared" si="242"/>
        <v>47543336.919999994</v>
      </c>
      <c r="FR448" s="40">
        <f t="shared" si="242"/>
        <v>20672120.09</v>
      </c>
      <c r="FS448" s="40">
        <f t="shared" si="242"/>
        <v>2097313824.7600002</v>
      </c>
      <c r="FT448" s="40">
        <f t="shared" si="242"/>
        <v>86774647.939999998</v>
      </c>
      <c r="FU448" s="40">
        <f t="shared" si="242"/>
        <v>151393508.12</v>
      </c>
      <c r="FV448" s="40">
        <f t="shared" si="242"/>
        <v>114449277.83999999</v>
      </c>
      <c r="FW448" s="40">
        <f t="shared" si="242"/>
        <v>174831085.10999998</v>
      </c>
      <c r="FX448" s="40">
        <f t="shared" si="242"/>
        <v>94133915.729999989</v>
      </c>
      <c r="FY448" s="40">
        <f t="shared" si="242"/>
        <v>234080672.01999998</v>
      </c>
      <c r="FZ448" s="40">
        <f t="shared" si="242"/>
        <v>135652512.63000003</v>
      </c>
      <c r="GA448" s="40">
        <f t="shared" si="242"/>
        <v>121861211.62000002</v>
      </c>
      <c r="GB448" s="40">
        <f t="shared" si="242"/>
        <v>108868534.65000001</v>
      </c>
      <c r="GC448" s="40">
        <f t="shared" si="242"/>
        <v>221807135.78</v>
      </c>
      <c r="GD448" s="40">
        <f t="shared" si="242"/>
        <v>98105928.089999989</v>
      </c>
      <c r="GE448" s="40">
        <f t="shared" si="242"/>
        <v>85149012.13000001</v>
      </c>
      <c r="GF448" s="40">
        <f t="shared" si="242"/>
        <v>35884737.430000007</v>
      </c>
      <c r="GG448" s="40">
        <f t="shared" si="242"/>
        <v>1022993897.9300001</v>
      </c>
      <c r="GH448" s="40">
        <f t="shared" si="242"/>
        <v>76049157.230000004</v>
      </c>
      <c r="GI448" s="40">
        <f t="shared" si="242"/>
        <v>82484826.419999987</v>
      </c>
      <c r="GJ448" s="40">
        <f t="shared" si="242"/>
        <v>209921666.17000002</v>
      </c>
      <c r="GK448" s="40">
        <f t="shared" si="242"/>
        <v>108067454.10000001</v>
      </c>
      <c r="GL448" s="40">
        <f t="shared" si="242"/>
        <v>91102424.859999985</v>
      </c>
      <c r="GM448" s="40">
        <f t="shared" si="242"/>
        <v>88833860.680000007</v>
      </c>
      <c r="GN448" s="40">
        <f t="shared" si="242"/>
        <v>241660998.58000004</v>
      </c>
      <c r="GO448" s="40">
        <f t="shared" ref="GO448:IZ448" si="243">SUM(GO445:GO447)</f>
        <v>78387512.719999999</v>
      </c>
      <c r="GP448" s="40">
        <f t="shared" si="243"/>
        <v>35483900.530000001</v>
      </c>
      <c r="GQ448" s="40">
        <f t="shared" si="243"/>
        <v>30269635.150000002</v>
      </c>
      <c r="GR448" s="40">
        <f t="shared" si="243"/>
        <v>30172539.850000001</v>
      </c>
      <c r="GS448" s="40">
        <f t="shared" si="243"/>
        <v>648260607.59000003</v>
      </c>
      <c r="GT448" s="40">
        <f t="shared" si="243"/>
        <v>160644129.21000001</v>
      </c>
      <c r="GU448" s="40">
        <f t="shared" si="243"/>
        <v>89226933.870000005</v>
      </c>
      <c r="GV448" s="40">
        <f t="shared" si="243"/>
        <v>174390807.44</v>
      </c>
      <c r="GW448" s="40">
        <f t="shared" si="243"/>
        <v>40130062.219999999</v>
      </c>
      <c r="GX448" s="40">
        <f t="shared" si="243"/>
        <v>112595698.3</v>
      </c>
      <c r="GY448" s="40">
        <f t="shared" si="243"/>
        <v>121213165.76000002</v>
      </c>
      <c r="GZ448" s="40">
        <f t="shared" si="243"/>
        <v>65238873.079999998</v>
      </c>
      <c r="HA448" s="40">
        <f t="shared" si="243"/>
        <v>10895250288.629997</v>
      </c>
      <c r="HB448" s="40">
        <f t="shared" si="243"/>
        <v>697677764.20999992</v>
      </c>
      <c r="HC448" s="40">
        <f t="shared" si="243"/>
        <v>71213239.109999999</v>
      </c>
      <c r="HD448" s="40">
        <f t="shared" si="243"/>
        <v>152575402.74000001</v>
      </c>
      <c r="HE448" s="40">
        <f t="shared" si="243"/>
        <v>107847651.74000001</v>
      </c>
      <c r="HF448" s="40">
        <f t="shared" si="243"/>
        <v>1906305223.5499997</v>
      </c>
      <c r="HG448" s="40">
        <f t="shared" si="243"/>
        <v>208371077.68000001</v>
      </c>
      <c r="HH448" s="40">
        <f t="shared" si="243"/>
        <v>263268911.67000002</v>
      </c>
      <c r="HI448" s="40">
        <f t="shared" si="243"/>
        <v>236886255.53999996</v>
      </c>
      <c r="HJ448" s="40">
        <f t="shared" si="243"/>
        <v>150665063.91999999</v>
      </c>
      <c r="HK448" s="40">
        <f t="shared" si="243"/>
        <v>253838233.40000004</v>
      </c>
      <c r="HL448" s="40">
        <f t="shared" si="243"/>
        <v>54786457.600000001</v>
      </c>
      <c r="HM448" s="40">
        <f t="shared" si="243"/>
        <v>1117970383.1399999</v>
      </c>
      <c r="HN448" s="40">
        <f t="shared" si="243"/>
        <v>171448004.72999999</v>
      </c>
      <c r="HO448" s="40">
        <f t="shared" si="243"/>
        <v>199014452.95000002</v>
      </c>
      <c r="HP448" s="40">
        <f t="shared" si="243"/>
        <v>132671523.98</v>
      </c>
      <c r="HQ448" s="40">
        <f t="shared" si="243"/>
        <v>99553754.760000005</v>
      </c>
      <c r="HR448" s="40">
        <f t="shared" si="243"/>
        <v>98504864.25</v>
      </c>
      <c r="HS448" s="40">
        <f t="shared" si="243"/>
        <v>150748071.95000002</v>
      </c>
      <c r="HT448" s="40">
        <f t="shared" si="243"/>
        <v>74961434.189999998</v>
      </c>
      <c r="HU448" s="40">
        <f t="shared" si="243"/>
        <v>1482373629.5599999</v>
      </c>
      <c r="HV448" s="40">
        <f t="shared" si="243"/>
        <v>469077215.48999995</v>
      </c>
      <c r="HW448" s="40">
        <f t="shared" si="243"/>
        <v>96229352.810000002</v>
      </c>
      <c r="HX448" s="40">
        <f t="shared" si="243"/>
        <v>79655466.129999995</v>
      </c>
      <c r="HY448" s="40">
        <f t="shared" si="243"/>
        <v>81996796.859999999</v>
      </c>
      <c r="HZ448" s="40">
        <f t="shared" si="243"/>
        <v>67584140.439999998</v>
      </c>
      <c r="IA448" s="40">
        <f t="shared" si="243"/>
        <v>186576267.92000002</v>
      </c>
      <c r="IB448" s="40">
        <f t="shared" si="243"/>
        <v>73933964.329999998</v>
      </c>
      <c r="IC448" s="40">
        <f t="shared" si="243"/>
        <v>79082628.560000002</v>
      </c>
      <c r="ID448" s="40">
        <f t="shared" si="243"/>
        <v>75762747.850000009</v>
      </c>
      <c r="IE448" s="40">
        <f t="shared" si="243"/>
        <v>80142299.510000005</v>
      </c>
      <c r="IF448" s="40">
        <f t="shared" si="243"/>
        <v>136028851.19999999</v>
      </c>
      <c r="IG448" s="40">
        <f t="shared" si="243"/>
        <v>43544128.519999996</v>
      </c>
      <c r="IH448" s="40">
        <f t="shared" si="243"/>
        <v>92541238.49000001</v>
      </c>
      <c r="II448" s="40">
        <f t="shared" si="243"/>
        <v>53424547.939999998</v>
      </c>
      <c r="IJ448" s="40">
        <f t="shared" si="243"/>
        <v>55209563.589999996</v>
      </c>
      <c r="IK448" s="40">
        <f t="shared" si="243"/>
        <v>1130734038.6000001</v>
      </c>
      <c r="IL448" s="40">
        <f t="shared" si="243"/>
        <v>444696280.62000006</v>
      </c>
      <c r="IM448" s="40">
        <f t="shared" si="243"/>
        <v>129965350.38</v>
      </c>
      <c r="IN448" s="40">
        <f t="shared" si="243"/>
        <v>195187861.35000002</v>
      </c>
      <c r="IO448" s="40">
        <f t="shared" si="243"/>
        <v>304904228.61000001</v>
      </c>
      <c r="IP448" s="40">
        <f t="shared" si="243"/>
        <v>96708338.780000001</v>
      </c>
      <c r="IQ448" s="40">
        <f t="shared" si="243"/>
        <v>84328560.370000005</v>
      </c>
      <c r="IR448" s="40">
        <f t="shared" si="243"/>
        <v>57166378.06000001</v>
      </c>
      <c r="IS448" s="40">
        <f t="shared" si="243"/>
        <v>63001386.349999994</v>
      </c>
      <c r="IT448" s="40">
        <f t="shared" si="243"/>
        <v>73442727.930000007</v>
      </c>
      <c r="IU448" s="40">
        <f t="shared" si="243"/>
        <v>76362754.390000001</v>
      </c>
      <c r="IV448" s="40">
        <f t="shared" si="243"/>
        <v>1906466495</v>
      </c>
      <c r="IW448" s="40">
        <f t="shared" si="243"/>
        <v>647499439.99999988</v>
      </c>
      <c r="IX448" s="40">
        <f t="shared" si="243"/>
        <v>173719166.51999998</v>
      </c>
      <c r="IY448" s="40">
        <f t="shared" si="243"/>
        <v>111395688.36999999</v>
      </c>
      <c r="IZ448" s="40">
        <f t="shared" si="243"/>
        <v>87598504.789999992</v>
      </c>
      <c r="JA448" s="40">
        <f t="shared" ref="JA448:LL448" si="244">SUM(JA445:JA447)</f>
        <v>49128723.079999998</v>
      </c>
      <c r="JB448" s="40">
        <f t="shared" si="244"/>
        <v>88604549.329999998</v>
      </c>
      <c r="JC448" s="40">
        <f t="shared" si="244"/>
        <v>49544959.090000004</v>
      </c>
      <c r="JD448" s="40">
        <f t="shared" si="244"/>
        <v>62192441.159999996</v>
      </c>
      <c r="JE448" s="40">
        <f t="shared" si="244"/>
        <v>108557356.33000001</v>
      </c>
      <c r="JF448" s="40">
        <f t="shared" si="244"/>
        <v>105437875.66999999</v>
      </c>
      <c r="JG448" s="40">
        <f t="shared" si="244"/>
        <v>69998343.310000002</v>
      </c>
      <c r="JH448" s="40">
        <f t="shared" si="244"/>
        <v>638690060.80999994</v>
      </c>
      <c r="JI448" s="40">
        <f t="shared" si="244"/>
        <v>367338278.07000005</v>
      </c>
      <c r="JJ448" s="40">
        <f t="shared" si="244"/>
        <v>82415820.420000002</v>
      </c>
      <c r="JK448" s="40">
        <f t="shared" si="244"/>
        <v>77054382.859999999</v>
      </c>
      <c r="JL448" s="40">
        <f t="shared" si="244"/>
        <v>58176138.909999996</v>
      </c>
      <c r="JM448" s="40">
        <f t="shared" si="244"/>
        <v>69245115.459999993</v>
      </c>
      <c r="JN448" s="40">
        <f t="shared" si="244"/>
        <v>649482363.13</v>
      </c>
      <c r="JO448" s="40">
        <f t="shared" si="244"/>
        <v>67771147.780000016</v>
      </c>
      <c r="JP448" s="40">
        <f t="shared" si="244"/>
        <v>96094322.5</v>
      </c>
      <c r="JQ448" s="40">
        <f t="shared" si="244"/>
        <v>126502817.68999998</v>
      </c>
      <c r="JR448" s="40">
        <f t="shared" si="244"/>
        <v>88503032.400000006</v>
      </c>
      <c r="JS448" s="40">
        <f t="shared" si="244"/>
        <v>188328091.38</v>
      </c>
      <c r="JT448" s="40">
        <f t="shared" si="244"/>
        <v>61810954.609999999</v>
      </c>
      <c r="JU448" s="40">
        <f t="shared" si="244"/>
        <v>17989524584.419998</v>
      </c>
      <c r="JV448" s="40">
        <f t="shared" si="244"/>
        <v>1409051036.49</v>
      </c>
      <c r="JW448" s="40">
        <f t="shared" si="244"/>
        <v>595256584.63000011</v>
      </c>
      <c r="JX448" s="40">
        <f t="shared" si="244"/>
        <v>100107362.14</v>
      </c>
      <c r="JY448" s="40">
        <f t="shared" si="244"/>
        <v>62065053.810000002</v>
      </c>
      <c r="JZ448" s="40">
        <f t="shared" si="244"/>
        <v>143713694.34999999</v>
      </c>
      <c r="KA448" s="40">
        <f t="shared" si="244"/>
        <v>45593912.300000004</v>
      </c>
      <c r="KB448" s="40">
        <f t="shared" si="244"/>
        <v>330254797.55000001</v>
      </c>
      <c r="KC448" s="40">
        <f t="shared" si="244"/>
        <v>178818061.67999995</v>
      </c>
      <c r="KD448" s="40">
        <f t="shared" si="244"/>
        <v>90753753.00999999</v>
      </c>
      <c r="KE448" s="40">
        <f t="shared" si="244"/>
        <v>130523445.42999999</v>
      </c>
      <c r="KF448" s="40">
        <f t="shared" si="244"/>
        <v>92110600.519999996</v>
      </c>
      <c r="KG448" s="40">
        <f t="shared" si="244"/>
        <v>97820273.230000004</v>
      </c>
      <c r="KH448" s="40">
        <f t="shared" si="244"/>
        <v>87671246.680000007</v>
      </c>
      <c r="KI448" s="40">
        <f t="shared" si="244"/>
        <v>33479478.289999999</v>
      </c>
      <c r="KJ448" s="40">
        <f t="shared" si="244"/>
        <v>75299066.469999999</v>
      </c>
      <c r="KK448" s="40">
        <f t="shared" si="244"/>
        <v>2185176859.5</v>
      </c>
      <c r="KL448" s="40">
        <f t="shared" si="244"/>
        <v>229599707.08000001</v>
      </c>
      <c r="KM448" s="40">
        <f t="shared" si="244"/>
        <v>110339781.02</v>
      </c>
      <c r="KN448" s="40">
        <f t="shared" si="244"/>
        <v>135333833.17000002</v>
      </c>
      <c r="KO448" s="40">
        <f t="shared" si="244"/>
        <v>129648811.23</v>
      </c>
      <c r="KP448" s="40">
        <f t="shared" si="244"/>
        <v>105891216.09999999</v>
      </c>
      <c r="KQ448" s="40">
        <f t="shared" si="244"/>
        <v>380419869.16999996</v>
      </c>
      <c r="KR448" s="40">
        <f t="shared" si="244"/>
        <v>87217752.049999997</v>
      </c>
      <c r="KS448" s="40">
        <f t="shared" si="244"/>
        <v>82832942.890000001</v>
      </c>
      <c r="KT448" s="40">
        <f t="shared" si="244"/>
        <v>603049516.19999993</v>
      </c>
      <c r="KU448" s="40">
        <f t="shared" si="244"/>
        <v>98030400.569999993</v>
      </c>
      <c r="KV448" s="40">
        <f t="shared" si="244"/>
        <v>134717999.06</v>
      </c>
      <c r="KW448" s="40">
        <f t="shared" si="244"/>
        <v>323182214.68999994</v>
      </c>
      <c r="KX448" s="40">
        <f t="shared" si="244"/>
        <v>93144495.960000008</v>
      </c>
      <c r="KY448" s="40">
        <f t="shared" si="244"/>
        <v>144540750.97</v>
      </c>
      <c r="KZ448" s="40">
        <f t="shared" si="244"/>
        <v>1016803673.9299999</v>
      </c>
      <c r="LA448" s="40">
        <f t="shared" si="244"/>
        <v>150950143.71000001</v>
      </c>
      <c r="LB448" s="40">
        <f t="shared" si="244"/>
        <v>1068137344.9000001</v>
      </c>
      <c r="LC448" s="40">
        <f t="shared" si="244"/>
        <v>104068229.67</v>
      </c>
      <c r="LD448" s="40">
        <f t="shared" si="244"/>
        <v>65552690.359999999</v>
      </c>
      <c r="LE448" s="40">
        <f t="shared" si="244"/>
        <v>202990230.39000002</v>
      </c>
      <c r="LF448" s="40">
        <f t="shared" si="244"/>
        <v>187462678</v>
      </c>
      <c r="LG448" s="40">
        <f t="shared" si="244"/>
        <v>106368630.56</v>
      </c>
      <c r="LH448" s="40">
        <f t="shared" si="244"/>
        <v>98201995.5</v>
      </c>
      <c r="LI448" s="40">
        <f t="shared" si="244"/>
        <v>72541318.170000002</v>
      </c>
      <c r="LJ448" s="40">
        <f t="shared" si="244"/>
        <v>2428263787.3299999</v>
      </c>
      <c r="LK448" s="40">
        <f t="shared" si="244"/>
        <v>440830074.06999993</v>
      </c>
      <c r="LL448" s="40">
        <f t="shared" si="244"/>
        <v>640493829.88999999</v>
      </c>
      <c r="LM448" s="40">
        <f t="shared" ref="LM448:NX448" si="245">SUM(LM445:LM447)</f>
        <v>511752649.92999995</v>
      </c>
      <c r="LN448" s="40">
        <f t="shared" si="245"/>
        <v>136118326.65000004</v>
      </c>
      <c r="LO448" s="40">
        <f t="shared" si="245"/>
        <v>101138393.17</v>
      </c>
      <c r="LP448" s="40">
        <f t="shared" si="245"/>
        <v>71350176.519999996</v>
      </c>
      <c r="LQ448" s="40">
        <f t="shared" si="245"/>
        <v>130458158.14999999</v>
      </c>
      <c r="LR448" s="40">
        <f t="shared" si="245"/>
        <v>81503549.559999987</v>
      </c>
      <c r="LS448" s="40">
        <f t="shared" si="245"/>
        <v>153744560.84999999</v>
      </c>
      <c r="LT448" s="40">
        <f t="shared" si="245"/>
        <v>50354815.979999997</v>
      </c>
      <c r="LU448" s="40">
        <f t="shared" si="245"/>
        <v>732134095.67999995</v>
      </c>
      <c r="LV448" s="40">
        <f t="shared" si="245"/>
        <v>157950605.22999999</v>
      </c>
      <c r="LW448" s="40">
        <f t="shared" si="245"/>
        <v>87518999.969999999</v>
      </c>
      <c r="LX448" s="40">
        <f t="shared" si="245"/>
        <v>1733843929.96</v>
      </c>
      <c r="LY448" s="40">
        <f t="shared" si="245"/>
        <v>726577481.66999996</v>
      </c>
      <c r="LZ448" s="40">
        <f t="shared" si="245"/>
        <v>1627089150.8499999</v>
      </c>
      <c r="MA448" s="40">
        <f t="shared" si="245"/>
        <v>505656317.21000004</v>
      </c>
      <c r="MB448" s="40">
        <f t="shared" si="245"/>
        <v>212990446.5</v>
      </c>
      <c r="MC448" s="40">
        <f t="shared" si="245"/>
        <v>181220590.97999999</v>
      </c>
      <c r="MD448" s="40">
        <f t="shared" si="245"/>
        <v>145447149.58999997</v>
      </c>
      <c r="ME448" s="40">
        <f t="shared" si="245"/>
        <v>141113890.86499998</v>
      </c>
      <c r="MF448" s="40">
        <f t="shared" si="245"/>
        <v>132602660</v>
      </c>
      <c r="MG448" s="40">
        <f t="shared" si="245"/>
        <v>176147890.35999998</v>
      </c>
      <c r="MH448" s="40">
        <f t="shared" si="245"/>
        <v>316878702.80000001</v>
      </c>
      <c r="MI448" s="40">
        <f t="shared" si="245"/>
        <v>93602599.120000005</v>
      </c>
      <c r="MJ448" s="40">
        <f t="shared" si="245"/>
        <v>23105504284.315002</v>
      </c>
      <c r="MK448" s="40">
        <f t="shared" si="245"/>
        <v>2015688642.0999999</v>
      </c>
      <c r="ML448" s="40">
        <f t="shared" si="245"/>
        <v>116108877.27000001</v>
      </c>
      <c r="MM448" s="40">
        <f t="shared" si="245"/>
        <v>63700036.542999998</v>
      </c>
      <c r="MN448" s="40">
        <f t="shared" si="245"/>
        <v>67301784.419999987</v>
      </c>
      <c r="MO448" s="40">
        <f t="shared" si="245"/>
        <v>63264581.81000001</v>
      </c>
      <c r="MP448" s="40">
        <f t="shared" si="245"/>
        <v>112044668.38999999</v>
      </c>
      <c r="MQ448" s="40">
        <f t="shared" si="245"/>
        <v>86491553.830000013</v>
      </c>
      <c r="MR448" s="40">
        <f t="shared" si="245"/>
        <v>87655035.660000011</v>
      </c>
      <c r="MS448" s="40">
        <f t="shared" si="245"/>
        <v>142896946.50999999</v>
      </c>
      <c r="MT448" s="40">
        <f t="shared" si="245"/>
        <v>82342661.079999998</v>
      </c>
      <c r="MU448" s="40">
        <f t="shared" si="245"/>
        <v>83790339.230000004</v>
      </c>
      <c r="MV448" s="40">
        <f t="shared" si="245"/>
        <v>76843248.620000005</v>
      </c>
      <c r="MW448" s="40">
        <f t="shared" si="245"/>
        <v>1455533804.8</v>
      </c>
      <c r="MX448" s="40">
        <f t="shared" si="245"/>
        <v>105173207.74000001</v>
      </c>
      <c r="MY448" s="40">
        <f t="shared" si="245"/>
        <v>119868263.02000001</v>
      </c>
      <c r="MZ448" s="40">
        <f t="shared" si="245"/>
        <v>173037630.99000001</v>
      </c>
      <c r="NA448" s="40">
        <f t="shared" si="245"/>
        <v>162297745.49999997</v>
      </c>
      <c r="NB448" s="40">
        <f t="shared" si="245"/>
        <v>124704298.72000001</v>
      </c>
      <c r="NC448" s="40">
        <f t="shared" si="245"/>
        <v>270739973.92070001</v>
      </c>
      <c r="ND448" s="40">
        <f t="shared" si="245"/>
        <v>190414600.02000001</v>
      </c>
      <c r="NE448" s="40">
        <f t="shared" si="245"/>
        <v>116916529.51000002</v>
      </c>
      <c r="NF448" s="40">
        <f t="shared" si="245"/>
        <v>48303728.449999996</v>
      </c>
      <c r="NG448" s="40">
        <f t="shared" si="245"/>
        <v>32726968.970000003</v>
      </c>
      <c r="NH448" s="40">
        <f t="shared" si="245"/>
        <v>2959657837.4400001</v>
      </c>
      <c r="NI448" s="40">
        <f t="shared" si="245"/>
        <v>324983640.75</v>
      </c>
      <c r="NJ448" s="40">
        <f t="shared" si="245"/>
        <v>95603960.540000007</v>
      </c>
      <c r="NK448" s="40">
        <f t="shared" si="245"/>
        <v>810086893.03000009</v>
      </c>
      <c r="NL448" s="40">
        <f t="shared" si="245"/>
        <v>80075750.340000033</v>
      </c>
      <c r="NM448" s="40">
        <f t="shared" si="245"/>
        <v>222004965.56999999</v>
      </c>
      <c r="NN448" s="40">
        <f t="shared" si="245"/>
        <v>465493427.2100001</v>
      </c>
      <c r="NO448" s="40">
        <f t="shared" si="245"/>
        <v>418398907.75999999</v>
      </c>
      <c r="NP448" s="40">
        <f t="shared" si="245"/>
        <v>40616133.150000006</v>
      </c>
      <c r="NQ448" s="40">
        <f t="shared" si="245"/>
        <v>148141899.71820003</v>
      </c>
      <c r="NR448" s="40">
        <f t="shared" si="245"/>
        <v>124827953.08999999</v>
      </c>
      <c r="NS448" s="40">
        <f t="shared" si="245"/>
        <v>83021291.780000001</v>
      </c>
      <c r="NT448" s="40">
        <f t="shared" si="245"/>
        <v>673183844.45000005</v>
      </c>
      <c r="NU448" s="40">
        <f t="shared" si="245"/>
        <v>91772718.080000013</v>
      </c>
      <c r="NV448" s="40">
        <f t="shared" si="245"/>
        <v>83826854.710000008</v>
      </c>
      <c r="NW448" s="40">
        <f t="shared" si="245"/>
        <v>85156339.090000004</v>
      </c>
      <c r="NX448" s="40">
        <f t="shared" si="245"/>
        <v>77272416.239999995</v>
      </c>
      <c r="NY448" s="40">
        <f t="shared" ref="NY448:QJ448" si="246">SUM(NY445:NY447)</f>
        <v>32327319.139999997</v>
      </c>
      <c r="NZ448" s="40">
        <f t="shared" si="246"/>
        <v>51360190.800000004</v>
      </c>
      <c r="OA448" s="40">
        <f t="shared" si="246"/>
        <v>1274102317.6100001</v>
      </c>
      <c r="OB448" s="40">
        <f t="shared" si="246"/>
        <v>489731933.35000002</v>
      </c>
      <c r="OC448" s="40">
        <f t="shared" si="246"/>
        <v>99117451.429999992</v>
      </c>
      <c r="OD448" s="40">
        <f t="shared" si="246"/>
        <v>67277738.5</v>
      </c>
      <c r="OE448" s="40">
        <f t="shared" si="246"/>
        <v>95348436.450000003</v>
      </c>
      <c r="OF448" s="40">
        <f t="shared" si="246"/>
        <v>141075942.34999999</v>
      </c>
      <c r="OG448" s="40">
        <f t="shared" si="246"/>
        <v>66163705.850000009</v>
      </c>
      <c r="OH448" s="40">
        <f t="shared" si="246"/>
        <v>1734586064.3300002</v>
      </c>
      <c r="OI448" s="40">
        <f t="shared" si="246"/>
        <v>334667437.82000005</v>
      </c>
      <c r="OJ448" s="40">
        <f t="shared" si="246"/>
        <v>161858593.16999999</v>
      </c>
      <c r="OK448" s="40">
        <f t="shared" si="246"/>
        <v>421155870.44999999</v>
      </c>
      <c r="OL448" s="40">
        <f t="shared" si="246"/>
        <v>107037708.55999999</v>
      </c>
      <c r="OM448" s="40">
        <f t="shared" si="246"/>
        <v>140570006.14999998</v>
      </c>
      <c r="ON448" s="40">
        <f t="shared" si="246"/>
        <v>153948401.77999997</v>
      </c>
      <c r="OO448" s="40">
        <f t="shared" si="246"/>
        <v>64573295.199999988</v>
      </c>
      <c r="OP448" s="40">
        <f t="shared" si="246"/>
        <v>64676230.019999996</v>
      </c>
      <c r="OQ448" s="40">
        <f t="shared" si="246"/>
        <v>1481945665.9699998</v>
      </c>
      <c r="OR448" s="40">
        <f t="shared" si="246"/>
        <v>334934008.25</v>
      </c>
      <c r="OS448" s="40">
        <f t="shared" si="246"/>
        <v>598516998.16999996</v>
      </c>
      <c r="OT448" s="40">
        <f t="shared" si="246"/>
        <v>179523705.14000002</v>
      </c>
      <c r="OU448" s="40">
        <f t="shared" si="246"/>
        <v>157479142.25999999</v>
      </c>
      <c r="OV448" s="40">
        <f t="shared" si="246"/>
        <v>59500703.459999993</v>
      </c>
      <c r="OW448" s="40">
        <f t="shared" si="246"/>
        <v>837344653.67000008</v>
      </c>
      <c r="OX448" s="40">
        <f t="shared" si="246"/>
        <v>81237195.620000005</v>
      </c>
      <c r="OY448" s="40">
        <f t="shared" si="246"/>
        <v>83716105.149999991</v>
      </c>
      <c r="OZ448" s="40">
        <f t="shared" si="246"/>
        <v>134282403.16</v>
      </c>
      <c r="PA448" s="40">
        <f t="shared" si="246"/>
        <v>135749863.66000003</v>
      </c>
      <c r="PB448" s="40">
        <f t="shared" si="246"/>
        <v>301630814.69</v>
      </c>
      <c r="PC448" s="40">
        <f t="shared" si="246"/>
        <v>94127647.539999992</v>
      </c>
      <c r="PD448" s="40">
        <f t="shared" si="246"/>
        <v>48706864.019999988</v>
      </c>
      <c r="PE448" s="40">
        <f t="shared" si="246"/>
        <v>48836131.109999992</v>
      </c>
      <c r="PF448" s="40">
        <f t="shared" si="246"/>
        <v>22659080504.881905</v>
      </c>
      <c r="PG448" s="40">
        <f t="shared" si="246"/>
        <v>1183176431.23</v>
      </c>
      <c r="PH448" s="40">
        <f t="shared" si="246"/>
        <v>71785177.409999996</v>
      </c>
      <c r="PI448" s="40">
        <f t="shared" si="246"/>
        <v>230584957.09</v>
      </c>
      <c r="PJ448" s="40">
        <f t="shared" si="246"/>
        <v>55712646.709999993</v>
      </c>
      <c r="PK448" s="40">
        <f t="shared" si="246"/>
        <v>140332829.31999999</v>
      </c>
      <c r="PL448" s="40">
        <f t="shared" si="246"/>
        <v>265974399.81</v>
      </c>
      <c r="PM448" s="40">
        <f t="shared" si="246"/>
        <v>88674997.879999995</v>
      </c>
      <c r="PN448" s="40">
        <f t="shared" si="246"/>
        <v>78782200.980000004</v>
      </c>
      <c r="PO448" s="40">
        <f t="shared" si="246"/>
        <v>119611367.63999999</v>
      </c>
      <c r="PP448" s="40">
        <f t="shared" si="246"/>
        <v>101803735.51000001</v>
      </c>
      <c r="PQ448" s="40">
        <f t="shared" si="246"/>
        <v>126906652.44000001</v>
      </c>
      <c r="PR448" s="40">
        <f t="shared" si="246"/>
        <v>186624675.13999999</v>
      </c>
      <c r="PS448" s="40">
        <f t="shared" si="246"/>
        <v>71773374.799999997</v>
      </c>
      <c r="PT448" s="40">
        <f t="shared" si="246"/>
        <v>314426632.65999997</v>
      </c>
      <c r="PU448" s="40">
        <f t="shared" si="246"/>
        <v>53303071.030000001</v>
      </c>
      <c r="PV448" s="40">
        <f t="shared" si="246"/>
        <v>37185928.560000002</v>
      </c>
      <c r="PW448" s="40">
        <f t="shared" si="246"/>
        <v>30922323.170000002</v>
      </c>
      <c r="PX448" s="40">
        <f t="shared" si="246"/>
        <v>44736100.280000001</v>
      </c>
      <c r="PY448" s="40">
        <f t="shared" si="246"/>
        <v>3404022757.5900002</v>
      </c>
      <c r="PZ448" s="40">
        <f t="shared" si="246"/>
        <v>112167047.52</v>
      </c>
      <c r="QA448" s="40">
        <f t="shared" si="246"/>
        <v>105183430.70000002</v>
      </c>
      <c r="QB448" s="40">
        <f t="shared" si="246"/>
        <v>170249740.21999997</v>
      </c>
      <c r="QC448" s="40">
        <f t="shared" si="246"/>
        <v>632796364.53999996</v>
      </c>
      <c r="QD448" s="40">
        <f t="shared" si="246"/>
        <v>127753160.00999998</v>
      </c>
      <c r="QE448" s="40">
        <f t="shared" si="246"/>
        <v>267662010.81999999</v>
      </c>
      <c r="QF448" s="40">
        <f t="shared" si="246"/>
        <v>107763406.24999999</v>
      </c>
      <c r="QG448" s="40">
        <f t="shared" si="246"/>
        <v>252039442.34999999</v>
      </c>
      <c r="QH448" s="40">
        <f t="shared" si="246"/>
        <v>67577612.319999993</v>
      </c>
      <c r="QI448" s="40">
        <f t="shared" si="246"/>
        <v>224705814.76000002</v>
      </c>
      <c r="QJ448" s="40">
        <f t="shared" si="246"/>
        <v>77003100.719999999</v>
      </c>
      <c r="QK448" s="40">
        <f t="shared" ref="QK448:SV448" si="247">SUM(QK445:QK447)</f>
        <v>106771505.30999999</v>
      </c>
      <c r="QL448" s="40">
        <f t="shared" si="247"/>
        <v>142968892.69</v>
      </c>
      <c r="QM448" s="40">
        <f t="shared" si="247"/>
        <v>159003076.72</v>
      </c>
      <c r="QN448" s="40">
        <f t="shared" si="247"/>
        <v>182268540.17000002</v>
      </c>
      <c r="QO448" s="40">
        <f t="shared" si="247"/>
        <v>98415238.069999993</v>
      </c>
      <c r="QP448" s="40">
        <f t="shared" si="247"/>
        <v>86795842.920000002</v>
      </c>
      <c r="QQ448" s="40">
        <f t="shared" si="247"/>
        <v>67268068.63000001</v>
      </c>
      <c r="QR448" s="40">
        <f t="shared" si="247"/>
        <v>228391702.13</v>
      </c>
      <c r="QS448" s="40">
        <f t="shared" si="247"/>
        <v>272763913.5</v>
      </c>
      <c r="QT448" s="40">
        <f t="shared" si="247"/>
        <v>74037669.439999998</v>
      </c>
      <c r="QU448" s="40">
        <f t="shared" si="247"/>
        <v>35020190.140000001</v>
      </c>
      <c r="QV448" s="40">
        <f t="shared" si="247"/>
        <v>29371559.729999997</v>
      </c>
      <c r="QW448" s="40">
        <f t="shared" si="247"/>
        <v>34397892.530000001</v>
      </c>
      <c r="QX448" s="40">
        <f t="shared" si="247"/>
        <v>28359975.150000002</v>
      </c>
      <c r="QY448" s="40">
        <f t="shared" si="247"/>
        <v>1430069541.96</v>
      </c>
      <c r="QZ448" s="40">
        <f t="shared" si="247"/>
        <v>69684740.680000007</v>
      </c>
      <c r="RA448" s="40">
        <f t="shared" si="247"/>
        <v>239214519.38000003</v>
      </c>
      <c r="RB448" s="40">
        <f t="shared" si="247"/>
        <v>115720633</v>
      </c>
      <c r="RC448" s="40">
        <f t="shared" si="247"/>
        <v>125940700.00999999</v>
      </c>
      <c r="RD448" s="40">
        <f t="shared" si="247"/>
        <v>270977333.46000004</v>
      </c>
      <c r="RE448" s="40">
        <f t="shared" si="247"/>
        <v>89191213.600000009</v>
      </c>
      <c r="RF448" s="40">
        <f t="shared" si="247"/>
        <v>174005876.12999997</v>
      </c>
      <c r="RG448" s="40">
        <f t="shared" si="247"/>
        <v>224108342.01000002</v>
      </c>
      <c r="RH448" s="40">
        <f t="shared" si="247"/>
        <v>76018826.859999999</v>
      </c>
      <c r="RI448" s="40">
        <f t="shared" si="247"/>
        <v>79003085.870000005</v>
      </c>
      <c r="RJ448" s="40">
        <f t="shared" si="247"/>
        <v>37786581.43</v>
      </c>
      <c r="RK448" s="40">
        <f t="shared" si="247"/>
        <v>31832319.150000002</v>
      </c>
      <c r="RL448" s="40">
        <f t="shared" si="247"/>
        <v>1992268709.7899997</v>
      </c>
      <c r="RM448" s="40">
        <f t="shared" si="247"/>
        <v>234744350.56999996</v>
      </c>
      <c r="RN448" s="40">
        <f t="shared" si="247"/>
        <v>105723713.88</v>
      </c>
      <c r="RO448" s="40">
        <f t="shared" si="247"/>
        <v>145419375.15000001</v>
      </c>
      <c r="RP448" s="40">
        <f t="shared" si="247"/>
        <v>116053308.89</v>
      </c>
      <c r="RQ448" s="40">
        <f t="shared" si="247"/>
        <v>153298718.23999998</v>
      </c>
      <c r="RR448" s="40">
        <f t="shared" si="247"/>
        <v>261912969.02000004</v>
      </c>
      <c r="RS448" s="40">
        <f t="shared" si="247"/>
        <v>96835841.780000016</v>
      </c>
      <c r="RT448" s="40">
        <f t="shared" si="247"/>
        <v>124748815.20000002</v>
      </c>
      <c r="RU448" s="40">
        <f t="shared" si="247"/>
        <v>234266662.09000003</v>
      </c>
      <c r="RV448" s="40">
        <f t="shared" si="247"/>
        <v>279877483.10999995</v>
      </c>
      <c r="RW448" s="40">
        <f t="shared" si="247"/>
        <v>72138794.689999998</v>
      </c>
      <c r="RX448" s="40">
        <f t="shared" si="247"/>
        <v>58063005.079999998</v>
      </c>
      <c r="RY448" s="40">
        <f t="shared" si="247"/>
        <v>115610041.25</v>
      </c>
      <c r="RZ448" s="40">
        <f t="shared" si="247"/>
        <v>63364552.100000009</v>
      </c>
      <c r="SA448" s="40">
        <f t="shared" si="247"/>
        <v>77049715</v>
      </c>
      <c r="SB448" s="40">
        <f t="shared" si="247"/>
        <v>95387258.879999995</v>
      </c>
      <c r="SC448" s="40">
        <f t="shared" si="247"/>
        <v>32495639.549999997</v>
      </c>
      <c r="SD448" s="40">
        <f t="shared" si="247"/>
        <v>30880520.090000004</v>
      </c>
      <c r="SE448" s="40">
        <f t="shared" si="247"/>
        <v>32531662.789999999</v>
      </c>
      <c r="SF448" s="40">
        <f t="shared" si="247"/>
        <v>17583300307.279999</v>
      </c>
      <c r="SG448" s="40">
        <f t="shared" si="247"/>
        <v>863582696.71999991</v>
      </c>
      <c r="SH448" s="40">
        <f t="shared" si="247"/>
        <v>99027015.960000008</v>
      </c>
      <c r="SI448" s="40">
        <f t="shared" si="247"/>
        <v>88059040.959999993</v>
      </c>
      <c r="SJ448" s="40">
        <f t="shared" si="247"/>
        <v>83454212.040000007</v>
      </c>
      <c r="SK448" s="40">
        <f t="shared" si="247"/>
        <v>55621357.679999992</v>
      </c>
      <c r="SL448" s="40">
        <f t="shared" si="247"/>
        <v>101783189.93000002</v>
      </c>
      <c r="SM448" s="40">
        <f t="shared" si="247"/>
        <v>108867161.39999999</v>
      </c>
      <c r="SN448" s="40">
        <f t="shared" si="247"/>
        <v>164141663.81999999</v>
      </c>
      <c r="SO448" s="40">
        <f t="shared" si="247"/>
        <v>81706628.88000001</v>
      </c>
      <c r="SP448" s="40">
        <f t="shared" si="247"/>
        <v>86921896.109999999</v>
      </c>
      <c r="SQ448" s="40">
        <f t="shared" si="247"/>
        <v>232683904.85999998</v>
      </c>
      <c r="SR448" s="40">
        <f t="shared" si="247"/>
        <v>31908490.239999998</v>
      </c>
      <c r="SS448" s="40">
        <f t="shared" si="247"/>
        <v>528903591.09000003</v>
      </c>
      <c r="ST448" s="40">
        <f t="shared" si="247"/>
        <v>95131984.100000009</v>
      </c>
      <c r="SU448" s="40">
        <f t="shared" si="247"/>
        <v>117993224.49999997</v>
      </c>
      <c r="SV448" s="40">
        <f t="shared" si="247"/>
        <v>195875319.46000001</v>
      </c>
      <c r="SW448" s="40">
        <f t="shared" ref="SW448:VH448" si="248">SUM(SW445:SW447)</f>
        <v>96958537.969999999</v>
      </c>
      <c r="SX448" s="40">
        <f t="shared" si="248"/>
        <v>99438932.049999997</v>
      </c>
      <c r="SY448" s="40">
        <f t="shared" si="248"/>
        <v>80453861.539999992</v>
      </c>
      <c r="SZ448" s="40">
        <f t="shared" si="248"/>
        <v>47959698.239999995</v>
      </c>
      <c r="TA448" s="40">
        <f t="shared" si="248"/>
        <v>1087139964.3499999</v>
      </c>
      <c r="TB448" s="40">
        <f t="shared" si="248"/>
        <v>67630648.689999998</v>
      </c>
      <c r="TC448" s="40">
        <f t="shared" si="248"/>
        <v>127158739.43000002</v>
      </c>
      <c r="TD448" s="40">
        <f t="shared" si="248"/>
        <v>103968727.63</v>
      </c>
      <c r="TE448" s="40">
        <f t="shared" si="248"/>
        <v>47175460.489999987</v>
      </c>
      <c r="TF448" s="40">
        <f t="shared" si="248"/>
        <v>63988283.24000001</v>
      </c>
      <c r="TG448" s="40">
        <f t="shared" si="248"/>
        <v>91124532.530000001</v>
      </c>
      <c r="TH448" s="40">
        <f t="shared" si="248"/>
        <v>247705483.10999998</v>
      </c>
      <c r="TI448" s="40">
        <f t="shared" si="248"/>
        <v>83628418.209999993</v>
      </c>
      <c r="TJ448" s="40">
        <f t="shared" si="248"/>
        <v>72075319.849999994</v>
      </c>
      <c r="TK448" s="40">
        <f t="shared" si="248"/>
        <v>91545449.900000006</v>
      </c>
      <c r="TL448" s="40">
        <f t="shared" si="248"/>
        <v>165995148.56</v>
      </c>
      <c r="TM448" s="40">
        <f t="shared" si="248"/>
        <v>80258844.219999999</v>
      </c>
      <c r="TN448" s="40">
        <f t="shared" si="248"/>
        <v>55445402.659999996</v>
      </c>
      <c r="TO448" s="40">
        <f t="shared" si="248"/>
        <v>1953787008.8699999</v>
      </c>
      <c r="TP448" s="40">
        <f t="shared" si="248"/>
        <v>94057694.75</v>
      </c>
      <c r="TQ448" s="40">
        <f t="shared" si="248"/>
        <v>72375652.979999989</v>
      </c>
      <c r="TR448" s="40">
        <f t="shared" si="248"/>
        <v>183682133.51999998</v>
      </c>
      <c r="TS448" s="40">
        <f t="shared" si="248"/>
        <v>154780202.06000003</v>
      </c>
      <c r="TT448" s="40">
        <f t="shared" si="248"/>
        <v>94659406.570000008</v>
      </c>
      <c r="TU448" s="40">
        <f t="shared" si="248"/>
        <v>47929243.609999992</v>
      </c>
      <c r="TV448" s="40">
        <f t="shared" si="248"/>
        <v>340980302.59999996</v>
      </c>
      <c r="TW448" s="40">
        <f t="shared" si="248"/>
        <v>89322962.709999993</v>
      </c>
      <c r="TX448" s="40">
        <f t="shared" si="248"/>
        <v>159845610.62</v>
      </c>
      <c r="TY448" s="40">
        <f t="shared" si="248"/>
        <v>160796546.49000001</v>
      </c>
      <c r="TZ448" s="40">
        <f t="shared" si="248"/>
        <v>80823284.909999996</v>
      </c>
      <c r="UA448" s="40">
        <f t="shared" si="248"/>
        <v>61557327.509999998</v>
      </c>
      <c r="UB448" s="40">
        <f t="shared" si="248"/>
        <v>96325452.250000015</v>
      </c>
      <c r="UC448" s="40">
        <f t="shared" si="248"/>
        <v>82124983.969999999</v>
      </c>
      <c r="UD448" s="40">
        <f t="shared" si="248"/>
        <v>70756600.25999999</v>
      </c>
      <c r="UE448" s="40">
        <f t="shared" si="248"/>
        <v>572475086.96999991</v>
      </c>
      <c r="UF448" s="40">
        <f t="shared" si="248"/>
        <v>79795656.430000007</v>
      </c>
      <c r="UG448" s="40">
        <f t="shared" si="248"/>
        <v>935567900.77999985</v>
      </c>
      <c r="UH448" s="40">
        <f t="shared" si="248"/>
        <v>196614120.39999998</v>
      </c>
      <c r="UI448" s="40">
        <f t="shared" si="248"/>
        <v>78846227.230000004</v>
      </c>
      <c r="UJ448" s="40">
        <f t="shared" si="248"/>
        <v>76227545.800000012</v>
      </c>
      <c r="UK448" s="40">
        <f t="shared" si="248"/>
        <v>619712185.26000011</v>
      </c>
      <c r="UL448" s="40">
        <f t="shared" si="248"/>
        <v>55839608.270000003</v>
      </c>
      <c r="UM448" s="40">
        <f t="shared" si="248"/>
        <v>39663033.980000004</v>
      </c>
      <c r="UN448" s="40">
        <f t="shared" si="248"/>
        <v>68194955.570000008</v>
      </c>
      <c r="UO448" s="40">
        <f t="shared" si="248"/>
        <v>58230187.150000006</v>
      </c>
      <c r="UP448" s="40">
        <f t="shared" si="248"/>
        <v>698953785.31000006</v>
      </c>
      <c r="UQ448" s="40">
        <f t="shared" si="248"/>
        <v>164143110.52000004</v>
      </c>
      <c r="UR448" s="40">
        <f t="shared" si="248"/>
        <v>112632479.22</v>
      </c>
      <c r="US448" s="40">
        <f t="shared" si="248"/>
        <v>189519416.64000002</v>
      </c>
      <c r="UT448" s="40">
        <f t="shared" si="248"/>
        <v>121342694.92</v>
      </c>
      <c r="UU448" s="40">
        <f t="shared" si="248"/>
        <v>92232606.000000015</v>
      </c>
      <c r="UV448" s="40">
        <f t="shared" si="248"/>
        <v>3187885722.1400008</v>
      </c>
      <c r="UW448" s="40">
        <f t="shared" si="248"/>
        <v>117437947.02000001</v>
      </c>
      <c r="UX448" s="40">
        <f t="shared" si="248"/>
        <v>106521574.34999999</v>
      </c>
      <c r="UY448" s="40">
        <f t="shared" si="248"/>
        <v>445027214.45999998</v>
      </c>
      <c r="UZ448" s="40">
        <f t="shared" si="248"/>
        <v>31836300.27</v>
      </c>
      <c r="VA448" s="40">
        <f t="shared" si="248"/>
        <v>93050209.950000018</v>
      </c>
      <c r="VB448" s="40">
        <f t="shared" si="248"/>
        <v>252212864.46000001</v>
      </c>
      <c r="VC448" s="40">
        <f t="shared" si="248"/>
        <v>74664732.829999998</v>
      </c>
      <c r="VD448" s="40">
        <f t="shared" si="248"/>
        <v>70819401.929999992</v>
      </c>
      <c r="VE448" s="40">
        <f t="shared" si="248"/>
        <v>77913660.589999989</v>
      </c>
      <c r="VF448" s="40">
        <f t="shared" si="248"/>
        <v>119876615.44000001</v>
      </c>
      <c r="VG448" s="40">
        <f t="shared" si="248"/>
        <v>246103417.45999998</v>
      </c>
      <c r="VH448" s="40">
        <f t="shared" si="248"/>
        <v>133621807.97000001</v>
      </c>
      <c r="VI448" s="40">
        <f t="shared" ref="VI448:XT448" si="249">SUM(VI445:VI447)</f>
        <v>203424548.52999997</v>
      </c>
      <c r="VJ448" s="40">
        <f t="shared" si="249"/>
        <v>65056491.959999993</v>
      </c>
      <c r="VK448" s="40">
        <f t="shared" si="249"/>
        <v>65500459.710000008</v>
      </c>
      <c r="VL448" s="40">
        <f t="shared" si="249"/>
        <v>62116433.899999999</v>
      </c>
      <c r="VM448" s="40">
        <f t="shared" si="249"/>
        <v>67144454.530000001</v>
      </c>
      <c r="VN448" s="40">
        <f t="shared" si="249"/>
        <v>288497296.13999999</v>
      </c>
      <c r="VO448" s="40">
        <f t="shared" si="249"/>
        <v>44450230.480000004</v>
      </c>
      <c r="VP448" s="40">
        <f t="shared" si="249"/>
        <v>45530323.219999999</v>
      </c>
      <c r="VQ448" s="40">
        <f t="shared" si="249"/>
        <v>19347799551.889999</v>
      </c>
      <c r="VR448" s="40">
        <f t="shared" si="249"/>
        <v>36040656.409999996</v>
      </c>
      <c r="VS448" s="40">
        <f t="shared" si="249"/>
        <v>1415227925.78</v>
      </c>
      <c r="VT448" s="40">
        <f t="shared" si="249"/>
        <v>102797225.83999999</v>
      </c>
      <c r="VU448" s="40">
        <f t="shared" si="249"/>
        <v>104594394.05999997</v>
      </c>
      <c r="VV448" s="40">
        <f t="shared" si="249"/>
        <v>181173175.15000001</v>
      </c>
      <c r="VW448" s="40">
        <f t="shared" si="249"/>
        <v>215506580.03999999</v>
      </c>
      <c r="VX448" s="40">
        <f t="shared" si="249"/>
        <v>188620071.40000001</v>
      </c>
      <c r="VY448" s="40">
        <f t="shared" si="249"/>
        <v>144031340.31</v>
      </c>
      <c r="VZ448" s="40">
        <f t="shared" si="249"/>
        <v>99345650.930000007</v>
      </c>
      <c r="WA448" s="40">
        <f t="shared" si="249"/>
        <v>104999782.17</v>
      </c>
      <c r="WB448" s="40">
        <f t="shared" si="249"/>
        <v>423872987.20999998</v>
      </c>
      <c r="WC448" s="40">
        <f t="shared" si="249"/>
        <v>99293824.629999995</v>
      </c>
      <c r="WD448" s="40">
        <f t="shared" si="249"/>
        <v>208720556.15000001</v>
      </c>
      <c r="WE448" s="40">
        <f t="shared" si="249"/>
        <v>108852888.11</v>
      </c>
      <c r="WF448" s="40">
        <f t="shared" si="249"/>
        <v>73452359.060000017</v>
      </c>
      <c r="WG448" s="40">
        <f t="shared" si="249"/>
        <v>66526456.299999982</v>
      </c>
      <c r="WH448" s="40">
        <f t="shared" si="249"/>
        <v>4821384443.6700001</v>
      </c>
      <c r="WI448" s="40">
        <f t="shared" si="249"/>
        <v>211345704.69</v>
      </c>
      <c r="WJ448" s="40">
        <f t="shared" si="249"/>
        <v>138252572.93000001</v>
      </c>
      <c r="WK448" s="40">
        <f t="shared" si="249"/>
        <v>118394573.08999999</v>
      </c>
      <c r="WL448" s="40">
        <f t="shared" si="249"/>
        <v>84800202.159999996</v>
      </c>
      <c r="WM448" s="40">
        <f t="shared" si="249"/>
        <v>159357333.40000001</v>
      </c>
      <c r="WN448" s="40">
        <f t="shared" si="249"/>
        <v>218366962.73000005</v>
      </c>
      <c r="WO448" s="40">
        <f t="shared" si="249"/>
        <v>272482642.69999999</v>
      </c>
      <c r="WP448" s="40">
        <f t="shared" si="249"/>
        <v>150454237.55000001</v>
      </c>
      <c r="WQ448" s="40">
        <f t="shared" si="249"/>
        <v>201718315.84</v>
      </c>
      <c r="WR448" s="40">
        <f t="shared" si="249"/>
        <v>118231453.86</v>
      </c>
      <c r="WS448" s="40">
        <f t="shared" si="249"/>
        <v>345052240.26999992</v>
      </c>
      <c r="WT448" s="40">
        <f t="shared" si="249"/>
        <v>151209195.62</v>
      </c>
      <c r="WU448" s="40">
        <f t="shared" si="249"/>
        <v>246064831.55000001</v>
      </c>
      <c r="WV448" s="40">
        <f t="shared" si="249"/>
        <v>352252444.21000004</v>
      </c>
      <c r="WW448" s="40">
        <f t="shared" si="249"/>
        <v>147197433.65000001</v>
      </c>
      <c r="WX448" s="40">
        <f t="shared" si="249"/>
        <v>169695038.88</v>
      </c>
      <c r="WY448" s="40">
        <f t="shared" si="249"/>
        <v>205181349.11000001</v>
      </c>
      <c r="WZ448" s="40">
        <f t="shared" si="249"/>
        <v>100577355.34</v>
      </c>
      <c r="XA448" s="40">
        <f t="shared" si="249"/>
        <v>266248643.97</v>
      </c>
      <c r="XB448" s="40">
        <f t="shared" si="249"/>
        <v>656263780.02999997</v>
      </c>
      <c r="XC448" s="40">
        <f t="shared" si="249"/>
        <v>129672658.23999999</v>
      </c>
      <c r="XD448" s="40">
        <f t="shared" si="249"/>
        <v>88994488.620000005</v>
      </c>
      <c r="XE448" s="40">
        <f t="shared" si="249"/>
        <v>77415039.340000004</v>
      </c>
      <c r="XF448" s="40">
        <f t="shared" si="249"/>
        <v>100011241.64999999</v>
      </c>
      <c r="XG448" s="40">
        <f t="shared" si="249"/>
        <v>75680734.370000005</v>
      </c>
      <c r="XH448" s="40">
        <f t="shared" si="249"/>
        <v>80487918.339999989</v>
      </c>
      <c r="XI448" s="40">
        <f t="shared" si="249"/>
        <v>88302762.200000018</v>
      </c>
      <c r="XJ448" s="40">
        <f t="shared" si="249"/>
        <v>443233872.17000002</v>
      </c>
      <c r="XK448" s="40">
        <f t="shared" si="249"/>
        <v>54767876.399999999</v>
      </c>
      <c r="XL448" s="40">
        <f t="shared" si="249"/>
        <v>37209898.575199999</v>
      </c>
      <c r="XM448" s="40">
        <f t="shared" si="249"/>
        <v>40979309.030000001</v>
      </c>
      <c r="XN448" s="40">
        <f t="shared" si="249"/>
        <v>49237948.949999996</v>
      </c>
      <c r="XO448" s="40">
        <f t="shared" si="249"/>
        <v>2187224571.6700001</v>
      </c>
      <c r="XP448" s="40">
        <f t="shared" si="249"/>
        <v>147663057.06999999</v>
      </c>
      <c r="XQ448" s="40">
        <f t="shared" si="249"/>
        <v>155276614.72</v>
      </c>
      <c r="XR448" s="40">
        <f t="shared" si="249"/>
        <v>678666352.49000013</v>
      </c>
      <c r="XS448" s="40">
        <f t="shared" si="249"/>
        <v>139028088.95999998</v>
      </c>
      <c r="XT448" s="40">
        <f t="shared" si="249"/>
        <v>185967529.83000001</v>
      </c>
      <c r="XU448" s="40">
        <f t="shared" ref="XU448:AAF448" si="250">SUM(XU445:XU447)</f>
        <v>253872460.17000005</v>
      </c>
      <c r="XV448" s="40">
        <f t="shared" si="250"/>
        <v>135017096.60999998</v>
      </c>
      <c r="XW448" s="40">
        <f t="shared" si="250"/>
        <v>125390357.38</v>
      </c>
      <c r="XX448" s="40">
        <f t="shared" si="250"/>
        <v>289109492.37</v>
      </c>
      <c r="XY448" s="40">
        <f t="shared" si="250"/>
        <v>203929259.54000002</v>
      </c>
      <c r="XZ448" s="40">
        <f t="shared" si="250"/>
        <v>89219373.039999992</v>
      </c>
      <c r="YA448" s="40">
        <f t="shared" si="250"/>
        <v>82331167.339999989</v>
      </c>
      <c r="YB448" s="40">
        <f t="shared" si="250"/>
        <v>97100153.649999991</v>
      </c>
      <c r="YC448" s="40">
        <f t="shared" si="250"/>
        <v>86360885.399999991</v>
      </c>
      <c r="YD448" s="40">
        <f t="shared" si="250"/>
        <v>79322025.980000019</v>
      </c>
      <c r="YE448" s="40">
        <f t="shared" si="250"/>
        <v>63947356.600000009</v>
      </c>
      <c r="YF448" s="40">
        <f t="shared" si="250"/>
        <v>78921319.99000001</v>
      </c>
      <c r="YG448" s="40">
        <f t="shared" si="250"/>
        <v>79307302.500000015</v>
      </c>
      <c r="YH448" s="40">
        <f t="shared" si="250"/>
        <v>76601692.440000013</v>
      </c>
      <c r="YI448" s="40">
        <f t="shared" si="250"/>
        <v>79074576.36999999</v>
      </c>
      <c r="YJ448" s="40">
        <f t="shared" si="250"/>
        <v>61096313.24000001</v>
      </c>
      <c r="YK448" s="40">
        <f t="shared" si="250"/>
        <v>58373819.93</v>
      </c>
      <c r="YL448" s="40">
        <f t="shared" si="250"/>
        <v>2177138158.9200006</v>
      </c>
      <c r="YM448" s="40">
        <f t="shared" si="250"/>
        <v>117018057.81999998</v>
      </c>
      <c r="YN448" s="40">
        <f t="shared" si="250"/>
        <v>249989971.96999997</v>
      </c>
      <c r="YO448" s="40">
        <f t="shared" si="250"/>
        <v>103346860.23</v>
      </c>
      <c r="YP448" s="40">
        <f t="shared" si="250"/>
        <v>479822673.23000002</v>
      </c>
      <c r="YQ448" s="40">
        <f t="shared" si="250"/>
        <v>136589323.88</v>
      </c>
      <c r="YR448" s="40">
        <f t="shared" si="250"/>
        <v>211298990.19000003</v>
      </c>
      <c r="YS448" s="40">
        <f t="shared" si="250"/>
        <v>78404411.849999994</v>
      </c>
      <c r="YT448" s="40">
        <f t="shared" si="250"/>
        <v>334002012.96000004</v>
      </c>
      <c r="YU448" s="40">
        <f t="shared" si="250"/>
        <v>284559617.57000005</v>
      </c>
      <c r="YV448" s="40">
        <f t="shared" si="250"/>
        <v>163033483.80000001</v>
      </c>
      <c r="YW448" s="40">
        <f t="shared" si="250"/>
        <v>103608097.71000001</v>
      </c>
      <c r="YX448" s="40">
        <f t="shared" si="250"/>
        <v>83771099.61999999</v>
      </c>
      <c r="YY448" s="40">
        <f t="shared" si="250"/>
        <v>86617610.689999998</v>
      </c>
      <c r="YZ448" s="40">
        <f t="shared" si="250"/>
        <v>48947746.730000004</v>
      </c>
      <c r="ZA448" s="40">
        <f t="shared" si="250"/>
        <v>62757701.909999996</v>
      </c>
      <c r="ZB448" s="40">
        <f t="shared" si="250"/>
        <v>59345158.789999999</v>
      </c>
      <c r="ZC448" s="40">
        <f t="shared" si="250"/>
        <v>23975333231.655197</v>
      </c>
      <c r="ZD448" s="40">
        <f t="shared" si="250"/>
        <v>774938307.33999979</v>
      </c>
      <c r="ZE448" s="40">
        <f t="shared" si="250"/>
        <v>98574164.420000002</v>
      </c>
      <c r="ZF448" s="40">
        <f t="shared" si="250"/>
        <v>95616249.639999986</v>
      </c>
      <c r="ZG448" s="40">
        <f t="shared" si="250"/>
        <v>83304258.209999993</v>
      </c>
      <c r="ZH448" s="40">
        <f t="shared" si="250"/>
        <v>113460279.33999999</v>
      </c>
      <c r="ZI448" s="40">
        <f t="shared" si="250"/>
        <v>62826167.789999999</v>
      </c>
      <c r="ZJ448" s="40">
        <f t="shared" si="250"/>
        <v>78212698.13000001</v>
      </c>
      <c r="ZK448" s="40">
        <f t="shared" si="250"/>
        <v>872341629.26999986</v>
      </c>
      <c r="ZL448" s="40">
        <f t="shared" si="250"/>
        <v>76128983.909999996</v>
      </c>
      <c r="ZM448" s="40">
        <f t="shared" si="250"/>
        <v>121341867.32000001</v>
      </c>
      <c r="ZN448" s="40">
        <f t="shared" si="250"/>
        <v>135510392.87</v>
      </c>
      <c r="ZO448" s="40">
        <f t="shared" si="250"/>
        <v>70108664.219999999</v>
      </c>
      <c r="ZP448" s="40">
        <f t="shared" si="250"/>
        <v>98484563.670000002</v>
      </c>
      <c r="ZQ448" s="40">
        <f t="shared" si="250"/>
        <v>65941630.870000005</v>
      </c>
      <c r="ZR448" s="40">
        <f t="shared" si="250"/>
        <v>66915472.370000005</v>
      </c>
      <c r="ZS448" s="40">
        <f t="shared" si="250"/>
        <v>252138681.16999999</v>
      </c>
      <c r="ZT448" s="40">
        <f t="shared" si="250"/>
        <v>1855030414.5099998</v>
      </c>
      <c r="ZU448" s="40">
        <f t="shared" si="250"/>
        <v>78494718.659999996</v>
      </c>
      <c r="ZV448" s="40">
        <f t="shared" si="250"/>
        <v>172668993.59</v>
      </c>
      <c r="ZW448" s="40">
        <f t="shared" si="250"/>
        <v>417872206.36000001</v>
      </c>
      <c r="ZX448" s="40">
        <f t="shared" si="250"/>
        <v>271209654.27999997</v>
      </c>
      <c r="ZY448" s="40">
        <f t="shared" si="250"/>
        <v>86559016.979999989</v>
      </c>
      <c r="ZZ448" s="40">
        <f t="shared" si="250"/>
        <v>115608709.64000003</v>
      </c>
      <c r="AAA448" s="40">
        <f t="shared" si="250"/>
        <v>210449322.67300001</v>
      </c>
      <c r="AAB448" s="40">
        <f t="shared" si="250"/>
        <v>210809239.66000003</v>
      </c>
      <c r="AAC448" s="40">
        <f t="shared" si="250"/>
        <v>257784106.64999998</v>
      </c>
      <c r="AAD448" s="40">
        <f t="shared" si="250"/>
        <v>59260036.060000002</v>
      </c>
      <c r="AAE448" s="40">
        <f t="shared" si="250"/>
        <v>82505769.730000004</v>
      </c>
      <c r="AAF448" s="40">
        <f t="shared" si="250"/>
        <v>78664137.61999999</v>
      </c>
      <c r="AAG448" s="40">
        <f t="shared" ref="AAG448:ACR448" si="251">SUM(AAG445:AAG447)</f>
        <v>113031020.13999999</v>
      </c>
      <c r="AAH448" s="40">
        <f t="shared" si="251"/>
        <v>82525722.939999998</v>
      </c>
      <c r="AAI448" s="40">
        <f t="shared" si="251"/>
        <v>92759529.462200001</v>
      </c>
      <c r="AAJ448" s="40">
        <f t="shared" si="251"/>
        <v>91774213.550000012</v>
      </c>
      <c r="AAK448" s="40">
        <f t="shared" si="251"/>
        <v>60455362.350000001</v>
      </c>
      <c r="AAL448" s="40">
        <f t="shared" si="251"/>
        <v>82931949.109999999</v>
      </c>
      <c r="AAM448" s="40">
        <f t="shared" si="251"/>
        <v>55248354.740000002</v>
      </c>
      <c r="AAN448" s="40">
        <f t="shared" si="251"/>
        <v>53053151.600000009</v>
      </c>
      <c r="AAO448" s="40">
        <f t="shared" si="251"/>
        <v>43535400.390000001</v>
      </c>
      <c r="AAP448" s="40">
        <f t="shared" si="251"/>
        <v>733958272.39999998</v>
      </c>
      <c r="AAQ448" s="40">
        <f t="shared" si="251"/>
        <v>88163802.300000012</v>
      </c>
      <c r="AAR448" s="40">
        <f t="shared" si="251"/>
        <v>101298208.53</v>
      </c>
      <c r="AAS448" s="40">
        <f t="shared" si="251"/>
        <v>83282196.269999996</v>
      </c>
      <c r="AAT448" s="40">
        <f t="shared" si="251"/>
        <v>80957023.170000002</v>
      </c>
      <c r="AAU448" s="40">
        <f t="shared" si="251"/>
        <v>123133773.98999999</v>
      </c>
      <c r="AAV448" s="40">
        <f t="shared" si="251"/>
        <v>71892806.579999998</v>
      </c>
      <c r="AAW448" s="40">
        <f t="shared" si="251"/>
        <v>4080915023.8900003</v>
      </c>
      <c r="AAX448" s="40">
        <f t="shared" si="251"/>
        <v>117680708.02</v>
      </c>
      <c r="AAY448" s="40">
        <f t="shared" si="251"/>
        <v>70677705.75</v>
      </c>
      <c r="AAZ448" s="40">
        <f t="shared" si="251"/>
        <v>190015388.16</v>
      </c>
      <c r="ABA448" s="40">
        <f t="shared" si="251"/>
        <v>168866051.56</v>
      </c>
      <c r="ABB448" s="40">
        <f t="shared" si="251"/>
        <v>96552624.36999999</v>
      </c>
      <c r="ABC448" s="40">
        <f t="shared" si="251"/>
        <v>123216217.11</v>
      </c>
      <c r="ABD448" s="40">
        <f t="shared" si="251"/>
        <v>152172563.61999997</v>
      </c>
      <c r="ABE448" s="40">
        <f t="shared" si="251"/>
        <v>249045890.75000003</v>
      </c>
      <c r="ABF448" s="40">
        <f t="shared" si="251"/>
        <v>82267365.859999999</v>
      </c>
      <c r="ABG448" s="40">
        <f t="shared" si="251"/>
        <v>152350960.81999996</v>
      </c>
      <c r="ABH448" s="40">
        <f t="shared" si="251"/>
        <v>581971189.79999995</v>
      </c>
      <c r="ABI448" s="40">
        <f t="shared" si="251"/>
        <v>254374518.81</v>
      </c>
      <c r="ABJ448" s="40">
        <f t="shared" si="251"/>
        <v>65832412.170000002</v>
      </c>
      <c r="ABK448" s="40">
        <f t="shared" si="251"/>
        <v>94550509.939999983</v>
      </c>
      <c r="ABL448" s="40">
        <f t="shared" si="251"/>
        <v>94768359.830000013</v>
      </c>
      <c r="ABM448" s="40">
        <f t="shared" si="251"/>
        <v>57630739.360000007</v>
      </c>
      <c r="ABN448" s="40">
        <f t="shared" si="251"/>
        <v>96591005.700000003</v>
      </c>
      <c r="ABO448" s="40">
        <f t="shared" si="251"/>
        <v>66127445.090000004</v>
      </c>
      <c r="ABP448" s="40">
        <f t="shared" si="251"/>
        <v>663305751.49000001</v>
      </c>
      <c r="ABQ448" s="40">
        <f t="shared" si="251"/>
        <v>526522376.60000002</v>
      </c>
      <c r="ABR448" s="40">
        <f t="shared" si="251"/>
        <v>59194407.229999997</v>
      </c>
      <c r="ABS448" s="40">
        <f t="shared" si="251"/>
        <v>55039776.330000006</v>
      </c>
      <c r="ABT448" s="40">
        <f t="shared" si="251"/>
        <v>54879836.57</v>
      </c>
      <c r="ABU448" s="40">
        <f t="shared" si="251"/>
        <v>51220126.420000002</v>
      </c>
      <c r="ABV448" s="40">
        <f t="shared" si="251"/>
        <v>49449176.829999998</v>
      </c>
      <c r="ABW448" s="40">
        <f t="shared" si="251"/>
        <v>17175979256.555199</v>
      </c>
      <c r="ABX448" s="40">
        <f t="shared" si="251"/>
        <v>874227977.90999997</v>
      </c>
      <c r="ABY448" s="40">
        <f t="shared" si="251"/>
        <v>110696053.48999999</v>
      </c>
      <c r="ABZ448" s="40">
        <f t="shared" si="251"/>
        <v>76801680.549999997</v>
      </c>
      <c r="ACA448" s="40">
        <f t="shared" si="251"/>
        <v>138134937.91</v>
      </c>
      <c r="ACB448" s="40">
        <f t="shared" si="251"/>
        <v>145950659.89999998</v>
      </c>
      <c r="ACC448" s="40">
        <f t="shared" si="251"/>
        <v>92092676.070000008</v>
      </c>
      <c r="ACD448" s="40">
        <f t="shared" si="251"/>
        <v>80403915.789999992</v>
      </c>
      <c r="ACE448" s="40">
        <f t="shared" si="251"/>
        <v>115665206.72000001</v>
      </c>
      <c r="ACF448" s="40">
        <f t="shared" si="251"/>
        <v>35807930.420000002</v>
      </c>
      <c r="ACG448" s="40">
        <f t="shared" si="251"/>
        <v>1052175238.7</v>
      </c>
      <c r="ACH448" s="40">
        <f t="shared" si="251"/>
        <v>69319920.200000003</v>
      </c>
      <c r="ACI448" s="40">
        <f t="shared" si="251"/>
        <v>160412582.40999997</v>
      </c>
      <c r="ACJ448" s="40">
        <f t="shared" si="251"/>
        <v>86810495.769999996</v>
      </c>
      <c r="ACK448" s="40">
        <f t="shared" si="251"/>
        <v>63338000.450000003</v>
      </c>
      <c r="ACL448" s="40">
        <f t="shared" si="251"/>
        <v>254952841.40000004</v>
      </c>
      <c r="ACM448" s="40">
        <f t="shared" si="251"/>
        <v>49404937.669999994</v>
      </c>
      <c r="ACN448" s="40">
        <f t="shared" si="251"/>
        <v>88946512.070000008</v>
      </c>
      <c r="ACO448" s="40">
        <f t="shared" si="251"/>
        <v>69776804.129999995</v>
      </c>
      <c r="ACP448" s="40">
        <f t="shared" si="251"/>
        <v>130367034.13</v>
      </c>
      <c r="ACQ448" s="40">
        <f t="shared" si="251"/>
        <v>57748163.129999995</v>
      </c>
      <c r="ACR448" s="40">
        <f t="shared" si="251"/>
        <v>2114528242.6200004</v>
      </c>
      <c r="ACS448" s="40">
        <f t="shared" ref="ACS448:AFD448" si="252">SUM(ACS445:ACS447)</f>
        <v>90464219.710000008</v>
      </c>
      <c r="ACT448" s="40">
        <f t="shared" si="252"/>
        <v>114377965</v>
      </c>
      <c r="ACU448" s="40">
        <f t="shared" si="252"/>
        <v>185162254.57999998</v>
      </c>
      <c r="ACV448" s="40">
        <f t="shared" si="252"/>
        <v>80845537.120000005</v>
      </c>
      <c r="ACW448" s="40">
        <f t="shared" si="252"/>
        <v>106808822.83999999</v>
      </c>
      <c r="ACX448" s="40">
        <f t="shared" si="252"/>
        <v>169905902.44</v>
      </c>
      <c r="ACY448" s="40">
        <f t="shared" si="252"/>
        <v>438240428.06999999</v>
      </c>
      <c r="ACZ448" s="40">
        <f t="shared" si="252"/>
        <v>566533798.46000004</v>
      </c>
      <c r="ADA448" s="40">
        <f t="shared" si="252"/>
        <v>99171129.840000004</v>
      </c>
      <c r="ADB448" s="40">
        <f t="shared" si="252"/>
        <v>125309877.30000001</v>
      </c>
      <c r="ADC448" s="40">
        <f t="shared" si="252"/>
        <v>161055436.19</v>
      </c>
      <c r="ADD448" s="40">
        <f t="shared" si="252"/>
        <v>131105002.06</v>
      </c>
      <c r="ADE448" s="40">
        <f t="shared" si="252"/>
        <v>410419814.62</v>
      </c>
      <c r="ADF448" s="40">
        <f t="shared" si="252"/>
        <v>104647977.33</v>
      </c>
      <c r="ADG448" s="40">
        <f t="shared" si="252"/>
        <v>129624175.75999999</v>
      </c>
      <c r="ADH448" s="40">
        <f t="shared" si="252"/>
        <v>93910506.640000001</v>
      </c>
      <c r="ADI448" s="40">
        <f t="shared" si="252"/>
        <v>62382386.469999999</v>
      </c>
      <c r="ADJ448" s="40">
        <f t="shared" si="252"/>
        <v>70976409.210000008</v>
      </c>
      <c r="ADK448" s="40">
        <f t="shared" si="252"/>
        <v>54942405.279999994</v>
      </c>
      <c r="ADL448" s="40">
        <f t="shared" si="252"/>
        <v>43017313.82</v>
      </c>
      <c r="ADM448" s="40">
        <f t="shared" si="252"/>
        <v>38375894.25</v>
      </c>
      <c r="ADN448" s="40">
        <f t="shared" si="252"/>
        <v>52684326.840000004</v>
      </c>
      <c r="ADO448" s="40">
        <f t="shared" si="252"/>
        <v>477932921.90999997</v>
      </c>
      <c r="ADP448" s="40">
        <f t="shared" si="252"/>
        <v>437710544.38000005</v>
      </c>
      <c r="ADQ448" s="40">
        <f t="shared" si="252"/>
        <v>58969898.450000003</v>
      </c>
      <c r="ADR448" s="40">
        <f t="shared" si="252"/>
        <v>54677123.270000003</v>
      </c>
      <c r="ADS448" s="40">
        <f t="shared" si="252"/>
        <v>95449010.230000019</v>
      </c>
      <c r="ADT448" s="40">
        <f t="shared" si="252"/>
        <v>44974175.979999997</v>
      </c>
      <c r="ADU448" s="40">
        <f t="shared" si="252"/>
        <v>84154460.719999999</v>
      </c>
      <c r="ADV448" s="40">
        <f t="shared" si="252"/>
        <v>68152451.140000001</v>
      </c>
      <c r="ADW448" s="40">
        <f t="shared" si="252"/>
        <v>87344612.377999991</v>
      </c>
      <c r="ADX448" s="40">
        <f t="shared" si="252"/>
        <v>2226703650.6199999</v>
      </c>
      <c r="ADY448" s="40">
        <f t="shared" si="252"/>
        <v>250063090.38999999</v>
      </c>
      <c r="ADZ448" s="40">
        <f t="shared" si="252"/>
        <v>204027669.10999998</v>
      </c>
      <c r="AEA448" s="40">
        <f t="shared" si="252"/>
        <v>620365307.13999999</v>
      </c>
      <c r="AEB448" s="40">
        <f t="shared" si="252"/>
        <v>49071770.57</v>
      </c>
      <c r="AEC448" s="40">
        <f t="shared" si="252"/>
        <v>64844091.240000002</v>
      </c>
      <c r="AED448" s="40">
        <f t="shared" si="252"/>
        <v>108799501.44999997</v>
      </c>
      <c r="AEE448" s="40">
        <f t="shared" si="252"/>
        <v>54109035.429999992</v>
      </c>
      <c r="AEF448" s="40">
        <f t="shared" si="252"/>
        <v>2593157757.3499999</v>
      </c>
      <c r="AEG448" s="40">
        <f t="shared" si="252"/>
        <v>414881379.04999995</v>
      </c>
      <c r="AEH448" s="40">
        <f t="shared" si="252"/>
        <v>304949744.52000004</v>
      </c>
      <c r="AEI448" s="40">
        <f t="shared" si="252"/>
        <v>89682688.979999989</v>
      </c>
      <c r="AEJ448" s="40">
        <f t="shared" si="252"/>
        <v>104143122.24000001</v>
      </c>
      <c r="AEK448" s="40">
        <f t="shared" si="252"/>
        <v>144571227.62</v>
      </c>
      <c r="AEL448" s="40">
        <f t="shared" si="252"/>
        <v>110602990.38000001</v>
      </c>
      <c r="AEM448" s="40">
        <f t="shared" si="252"/>
        <v>100147770.95</v>
      </c>
      <c r="AEN448" s="40">
        <f t="shared" si="252"/>
        <v>85736030.269999996</v>
      </c>
      <c r="AEO448" s="40">
        <f t="shared" si="252"/>
        <v>79460823.26000002</v>
      </c>
      <c r="AEP448" s="40">
        <f t="shared" si="252"/>
        <v>86770646.229999974</v>
      </c>
      <c r="AEQ448" s="40">
        <f t="shared" si="252"/>
        <v>165118099.14000002</v>
      </c>
      <c r="AER448" s="40">
        <f t="shared" si="252"/>
        <v>82369013.650000021</v>
      </c>
      <c r="AES448" s="40">
        <f t="shared" si="252"/>
        <v>104961949.65000001</v>
      </c>
      <c r="AET448" s="40">
        <f t="shared" si="252"/>
        <v>139246992.87</v>
      </c>
      <c r="AEU448" s="40">
        <f t="shared" si="252"/>
        <v>139015299.32999995</v>
      </c>
      <c r="AEV448" s="40">
        <f t="shared" si="252"/>
        <v>81048471.859999999</v>
      </c>
      <c r="AEW448" s="40">
        <f t="shared" si="252"/>
        <v>201201256.57000002</v>
      </c>
      <c r="AEX448" s="40">
        <f t="shared" si="252"/>
        <v>68807790.520000011</v>
      </c>
      <c r="AEY448" s="40">
        <f t="shared" si="252"/>
        <v>146335476.82000002</v>
      </c>
      <c r="AEZ448" s="40">
        <f t="shared" si="252"/>
        <v>19427081240.938004</v>
      </c>
      <c r="AFA448" s="40">
        <f t="shared" si="252"/>
        <v>1571749756.53</v>
      </c>
      <c r="AFB448" s="40">
        <f t="shared" si="252"/>
        <v>185388707.55000001</v>
      </c>
      <c r="AFC448" s="40">
        <f t="shared" si="252"/>
        <v>158388123.20999998</v>
      </c>
      <c r="AFD448" s="40">
        <f t="shared" si="252"/>
        <v>118378537.76000002</v>
      </c>
      <c r="AFE448" s="40">
        <f t="shared" ref="AFE448:AHP448" si="253">SUM(AFE445:AFE447)</f>
        <v>98349172.049999997</v>
      </c>
      <c r="AFF448" s="40">
        <f t="shared" si="253"/>
        <v>258985103.77000004</v>
      </c>
      <c r="AFG448" s="40">
        <f t="shared" si="253"/>
        <v>98284241.269999996</v>
      </c>
      <c r="AFH448" s="40">
        <f t="shared" si="253"/>
        <v>128023115.7</v>
      </c>
      <c r="AFI448" s="40">
        <f t="shared" si="253"/>
        <v>98223240.109999999</v>
      </c>
      <c r="AFJ448" s="40">
        <f t="shared" si="253"/>
        <v>51988905.860000007</v>
      </c>
      <c r="AFK448" s="40">
        <f t="shared" si="253"/>
        <v>1012107955.75</v>
      </c>
      <c r="AFL448" s="40">
        <f t="shared" si="253"/>
        <v>568374740.75</v>
      </c>
      <c r="AFM448" s="40">
        <f t="shared" si="253"/>
        <v>204063446.56</v>
      </c>
      <c r="AFN448" s="40">
        <f t="shared" si="253"/>
        <v>163425112.10999998</v>
      </c>
      <c r="AFO448" s="40">
        <f t="shared" si="253"/>
        <v>247864287.57999995</v>
      </c>
      <c r="AFP448" s="40">
        <f t="shared" si="253"/>
        <v>189583452.37</v>
      </c>
      <c r="AFQ448" s="40">
        <f t="shared" si="253"/>
        <v>120335027.75</v>
      </c>
      <c r="AFR448" s="40">
        <f t="shared" si="253"/>
        <v>156301123.84</v>
      </c>
      <c r="AFS448" s="40">
        <f t="shared" si="253"/>
        <v>94501142.829999983</v>
      </c>
      <c r="AFT448" s="40">
        <f t="shared" si="253"/>
        <v>144982982.90999997</v>
      </c>
      <c r="AFU448" s="40">
        <f t="shared" si="253"/>
        <v>127739440.01999998</v>
      </c>
      <c r="AFV448" s="40">
        <f t="shared" si="253"/>
        <v>127237015.47</v>
      </c>
      <c r="AFW448" s="40">
        <f t="shared" si="253"/>
        <v>157145297.02000001</v>
      </c>
      <c r="AFX448" s="40">
        <f t="shared" si="253"/>
        <v>1080055973.1500003</v>
      </c>
      <c r="AFY448" s="40">
        <f t="shared" si="253"/>
        <v>206771819.66000003</v>
      </c>
      <c r="AFZ448" s="40">
        <f t="shared" si="253"/>
        <v>149118032.55000001</v>
      </c>
      <c r="AGA448" s="40">
        <f t="shared" si="253"/>
        <v>126314524.05000001</v>
      </c>
      <c r="AGB448" s="40">
        <f t="shared" si="253"/>
        <v>140475076.63000003</v>
      </c>
      <c r="AGC448" s="40">
        <f t="shared" si="253"/>
        <v>104112515.44</v>
      </c>
      <c r="AGD448" s="40">
        <f t="shared" si="253"/>
        <v>82814440.970000014</v>
      </c>
      <c r="AGE448" s="40">
        <f t="shared" si="253"/>
        <v>184623730.56999999</v>
      </c>
      <c r="AGF448" s="40">
        <f t="shared" si="253"/>
        <v>181839501.56999999</v>
      </c>
      <c r="AGG448" s="40">
        <f t="shared" si="253"/>
        <v>84744367.539999992</v>
      </c>
      <c r="AGH448" s="40">
        <f t="shared" si="253"/>
        <v>203102524.83000004</v>
      </c>
      <c r="AGI448" s="40">
        <f t="shared" si="253"/>
        <v>88821305.75</v>
      </c>
      <c r="AGJ448" s="40">
        <f t="shared" si="253"/>
        <v>1091893099.7300003</v>
      </c>
      <c r="AGK448" s="40">
        <f t="shared" si="253"/>
        <v>77913797.500000015</v>
      </c>
      <c r="AGL448" s="40">
        <f t="shared" si="253"/>
        <v>87100964.370000005</v>
      </c>
      <c r="AGM448" s="40">
        <f t="shared" si="253"/>
        <v>86642110.49000001</v>
      </c>
      <c r="AGN448" s="40">
        <f t="shared" si="253"/>
        <v>221910737.18000001</v>
      </c>
      <c r="AGO448" s="40">
        <f t="shared" si="253"/>
        <v>101196947.83000001</v>
      </c>
      <c r="AGP448" s="40">
        <f t="shared" si="253"/>
        <v>64654748.030000001</v>
      </c>
      <c r="AGQ448" s="40">
        <f t="shared" si="253"/>
        <v>82592818.849999994</v>
      </c>
      <c r="AGR448" s="40">
        <f t="shared" si="253"/>
        <v>69299079.620000005</v>
      </c>
      <c r="AGS448" s="40">
        <f t="shared" si="253"/>
        <v>93894700.548400015</v>
      </c>
      <c r="AGT448" s="40">
        <f t="shared" si="253"/>
        <v>60399885.799999997</v>
      </c>
      <c r="AGU448" s="40">
        <f t="shared" si="253"/>
        <v>1530275583.6099999</v>
      </c>
      <c r="AGV448" s="40">
        <f t="shared" si="253"/>
        <v>336607728.94000006</v>
      </c>
      <c r="AGW448" s="40">
        <f t="shared" si="253"/>
        <v>155008868.88</v>
      </c>
      <c r="AGX448" s="40">
        <f t="shared" si="253"/>
        <v>92086767.580000013</v>
      </c>
      <c r="AGY448" s="40">
        <f t="shared" si="253"/>
        <v>215032821.81</v>
      </c>
      <c r="AGZ448" s="40">
        <f t="shared" si="253"/>
        <v>193432314.04000002</v>
      </c>
      <c r="AHA448" s="40">
        <f t="shared" si="253"/>
        <v>87489604.620000005</v>
      </c>
      <c r="AHB448" s="40">
        <f t="shared" si="253"/>
        <v>89539158.210000008</v>
      </c>
      <c r="AHC448" s="40">
        <f t="shared" si="253"/>
        <v>2567892446.9300003</v>
      </c>
      <c r="AHD448" s="40">
        <f t="shared" si="253"/>
        <v>1442344634.23</v>
      </c>
      <c r="AHE448" s="40">
        <f t="shared" si="253"/>
        <v>115137792.84999999</v>
      </c>
      <c r="AHF448" s="40">
        <f t="shared" si="253"/>
        <v>220513288.53999999</v>
      </c>
      <c r="AHG448" s="40">
        <f t="shared" si="253"/>
        <v>329076645.5</v>
      </c>
      <c r="AHH448" s="40">
        <f t="shared" si="253"/>
        <v>201639351.02000001</v>
      </c>
      <c r="AHI448" s="40">
        <f t="shared" si="253"/>
        <v>174124712.69</v>
      </c>
      <c r="AHJ448" s="40">
        <f t="shared" si="253"/>
        <v>153273653.45000002</v>
      </c>
      <c r="AHK448" s="40">
        <f t="shared" si="253"/>
        <v>57118812.059999987</v>
      </c>
      <c r="AHL448" s="40">
        <f t="shared" si="253"/>
        <v>127445969.97</v>
      </c>
      <c r="AHM448" s="40">
        <f t="shared" si="253"/>
        <v>151824357.56</v>
      </c>
      <c r="AHN448" s="40">
        <f t="shared" si="253"/>
        <v>84795484.050000012</v>
      </c>
      <c r="AHO448" s="40">
        <f t="shared" si="253"/>
        <v>86218133.819999993</v>
      </c>
      <c r="AHP448" s="40">
        <f t="shared" si="253"/>
        <v>85319224.349999979</v>
      </c>
      <c r="AHQ448" s="40">
        <f t="shared" ref="AHQ448:AIB448" si="254">SUM(AHQ445:AHQ447)</f>
        <v>84338940.870000005</v>
      </c>
      <c r="AHR448" s="40">
        <f t="shared" si="254"/>
        <v>99826662.040000007</v>
      </c>
      <c r="AHS448" s="40">
        <f t="shared" si="254"/>
        <v>80984936.809999987</v>
      </c>
      <c r="AHT448" s="40">
        <f t="shared" si="254"/>
        <v>610640141.78000009</v>
      </c>
      <c r="AHU448" s="40">
        <f t="shared" si="254"/>
        <v>95357788.969999999</v>
      </c>
      <c r="AHV448" s="40">
        <f t="shared" si="254"/>
        <v>100807662.28999999</v>
      </c>
      <c r="AHW448" s="40">
        <f t="shared" si="254"/>
        <v>96241187.459999993</v>
      </c>
      <c r="AHX448" s="40">
        <f t="shared" si="254"/>
        <v>194004522.59999996</v>
      </c>
      <c r="AHY448" s="40">
        <f t="shared" si="254"/>
        <v>88162441.570000008</v>
      </c>
      <c r="AHZ448" s="40">
        <f t="shared" si="254"/>
        <v>51998236.649999999</v>
      </c>
      <c r="AIA448" s="40">
        <f t="shared" si="254"/>
        <v>20750272507.178391</v>
      </c>
      <c r="AIB448" s="40">
        <f t="shared" si="254"/>
        <v>232424341807.83368</v>
      </c>
    </row>
    <row r="449" spans="3:912" ht="22.5" thickTop="1" x14ac:dyDescent="0.5">
      <c r="C449" s="41" t="s">
        <v>1002</v>
      </c>
      <c r="D449" s="33">
        <f>SUM(D445/D439)</f>
        <v>0.20267306555341774</v>
      </c>
      <c r="E449" s="33">
        <f t="shared" ref="E449:BP449" si="255">SUM(E445/E439)</f>
        <v>0.47951916964740948</v>
      </c>
      <c r="F449" s="33">
        <f t="shared" si="255"/>
        <v>0.50479698870731082</v>
      </c>
      <c r="G449" s="33">
        <f t="shared" si="255"/>
        <v>0.59501461107549802</v>
      </c>
      <c r="H449" s="33">
        <f t="shared" si="255"/>
        <v>0.44401163526606141</v>
      </c>
      <c r="I449" s="33">
        <f t="shared" si="255"/>
        <v>0.67907934008044923</v>
      </c>
      <c r="J449" s="33">
        <f t="shared" si="255"/>
        <v>0.41921543879123258</v>
      </c>
      <c r="K449" s="33">
        <f t="shared" si="255"/>
        <v>0.50961510007414457</v>
      </c>
      <c r="L449" s="33">
        <f t="shared" si="255"/>
        <v>0.52217389017475324</v>
      </c>
      <c r="M449" s="33">
        <f t="shared" si="255"/>
        <v>0.52619667234653411</v>
      </c>
      <c r="N449" s="33">
        <f t="shared" si="255"/>
        <v>0.64992583223890865</v>
      </c>
      <c r="O449" s="33">
        <f t="shared" si="255"/>
        <v>0.5293402664427157</v>
      </c>
      <c r="P449" s="33">
        <f t="shared" si="255"/>
        <v>0.37976310772800492</v>
      </c>
      <c r="Q449" s="33">
        <f t="shared" si="255"/>
        <v>0.6086386605191404</v>
      </c>
      <c r="R449" s="33">
        <f t="shared" si="255"/>
        <v>0.61349079638351511</v>
      </c>
      <c r="S449" s="33">
        <f t="shared" si="255"/>
        <v>0.44761608869879366</v>
      </c>
      <c r="T449" s="33">
        <f t="shared" si="255"/>
        <v>0.33501204898486525</v>
      </c>
      <c r="U449" s="33">
        <f t="shared" si="255"/>
        <v>0.40285439888859698</v>
      </c>
      <c r="V449" s="33">
        <f t="shared" si="255"/>
        <v>0.32437445993361036</v>
      </c>
      <c r="W449" s="33">
        <f t="shared" si="255"/>
        <v>0.54035568922667099</v>
      </c>
      <c r="X449" s="33">
        <f t="shared" si="255"/>
        <v>0.55662973093860757</v>
      </c>
      <c r="Y449" s="33">
        <f t="shared" si="255"/>
        <v>0.48554750093498716</v>
      </c>
      <c r="Z449" s="33">
        <f t="shared" si="255"/>
        <v>0.65433134224074563</v>
      </c>
      <c r="AA449" s="33">
        <f t="shared" si="255"/>
        <v>0.53824699690339017</v>
      </c>
      <c r="AB449" s="33">
        <f t="shared" si="255"/>
        <v>0.66855585403609186</v>
      </c>
      <c r="AC449" s="33">
        <f t="shared" si="255"/>
        <v>0.47920687148404545</v>
      </c>
      <c r="AD449" s="33">
        <f t="shared" si="255"/>
        <v>0.47340934827388226</v>
      </c>
      <c r="AE449" s="33">
        <f t="shared" si="255"/>
        <v>0.6120794016179949</v>
      </c>
      <c r="AF449" s="33">
        <f t="shared" si="255"/>
        <v>0.47619393284872363</v>
      </c>
      <c r="AG449" s="33">
        <f t="shared" si="255"/>
        <v>0.55031343419749235</v>
      </c>
      <c r="AH449" s="33">
        <f t="shared" si="255"/>
        <v>0.48390330852845992</v>
      </c>
      <c r="AI449" s="33">
        <f t="shared" si="255"/>
        <v>0.55926559142844467</v>
      </c>
      <c r="AJ449" s="33">
        <f t="shared" si="255"/>
        <v>0.55904207621736457</v>
      </c>
      <c r="AK449" s="33">
        <f t="shared" si="255"/>
        <v>0.60834104184843951</v>
      </c>
      <c r="AL449" s="33">
        <f t="shared" si="255"/>
        <v>0.54613303315442674</v>
      </c>
      <c r="AM449" s="33">
        <f t="shared" si="255"/>
        <v>0.60100723043598914</v>
      </c>
      <c r="AN449" s="33">
        <f t="shared" si="255"/>
        <v>0.57959240897557296</v>
      </c>
      <c r="AO449" s="33">
        <f t="shared" si="255"/>
        <v>0.54060802126824536</v>
      </c>
      <c r="AP449" s="33">
        <f t="shared" si="255"/>
        <v>0.61354354955895696</v>
      </c>
      <c r="AQ449" s="33">
        <f t="shared" si="255"/>
        <v>0.65416310104804343</v>
      </c>
      <c r="AR449" s="33">
        <f t="shared" si="255"/>
        <v>0.62174421109118649</v>
      </c>
      <c r="AS449" s="33">
        <f t="shared" si="255"/>
        <v>0.65096201158912859</v>
      </c>
      <c r="AT449" s="33">
        <f t="shared" si="255"/>
        <v>0.49935908971782428</v>
      </c>
      <c r="AU449" s="33">
        <f t="shared" si="255"/>
        <v>0.68204936868516364</v>
      </c>
      <c r="AV449" s="33">
        <f t="shared" si="255"/>
        <v>0.66252299731505548</v>
      </c>
      <c r="AW449" s="33">
        <f t="shared" si="255"/>
        <v>0.68257444290794111</v>
      </c>
      <c r="AX449" s="33">
        <f t="shared" si="255"/>
        <v>0.53888189820072796</v>
      </c>
      <c r="AY449" s="33">
        <f t="shared" si="255"/>
        <v>0.54550762627555582</v>
      </c>
      <c r="AZ449" s="33">
        <f t="shared" si="255"/>
        <v>0.67390468672560477</v>
      </c>
      <c r="BA449" s="33">
        <f t="shared" si="255"/>
        <v>0.60700276783788176</v>
      </c>
      <c r="BB449" s="33">
        <f t="shared" si="255"/>
        <v>0.66543272907424567</v>
      </c>
      <c r="BC449" s="33">
        <f t="shared" si="255"/>
        <v>0.7373960583009227</v>
      </c>
      <c r="BD449" s="33">
        <f t="shared" si="255"/>
        <v>0.60749134999023158</v>
      </c>
      <c r="BE449" s="33">
        <f t="shared" si="255"/>
        <v>0.69936852081583978</v>
      </c>
      <c r="BF449" s="33">
        <f t="shared" si="255"/>
        <v>0.54530692908573131</v>
      </c>
      <c r="BG449" s="33">
        <f t="shared" si="255"/>
        <v>0.65238130058189059</v>
      </c>
      <c r="BH449" s="33">
        <f t="shared" si="255"/>
        <v>0.40374936500679254</v>
      </c>
      <c r="BI449" s="33">
        <f t="shared" si="255"/>
        <v>0.47350434941179187</v>
      </c>
      <c r="BJ449" s="33">
        <f t="shared" si="255"/>
        <v>0.33435880395067635</v>
      </c>
      <c r="BK449" s="33">
        <f t="shared" si="255"/>
        <v>0.55742294134601367</v>
      </c>
      <c r="BL449" s="33">
        <f t="shared" si="255"/>
        <v>0.70568842389143416</v>
      </c>
      <c r="BM449" s="33">
        <f t="shared" si="255"/>
        <v>0.62707653776204142</v>
      </c>
      <c r="BN449" s="33">
        <f t="shared" si="255"/>
        <v>0.56970107107809664</v>
      </c>
      <c r="BO449" s="33">
        <f t="shared" si="255"/>
        <v>0.64787765864122937</v>
      </c>
      <c r="BP449" s="33">
        <f t="shared" si="255"/>
        <v>0.6703811385884787</v>
      </c>
      <c r="BQ449" s="33">
        <f t="shared" ref="BQ449:EB449" si="256">SUM(BQ445/BQ439)</f>
        <v>0.72765153638975832</v>
      </c>
      <c r="BR449" s="33">
        <f t="shared" si="256"/>
        <v>0.50262945849878959</v>
      </c>
      <c r="BS449" s="33">
        <f t="shared" si="256"/>
        <v>0.58081451376804794</v>
      </c>
      <c r="BT449" s="33">
        <f t="shared" si="256"/>
        <v>0.54105698715422479</v>
      </c>
      <c r="BU449" s="33">
        <f t="shared" si="256"/>
        <v>0.53256994459036089</v>
      </c>
      <c r="BV449" s="33">
        <f t="shared" si="256"/>
        <v>0.57267772421939778</v>
      </c>
      <c r="BW449" s="33">
        <f t="shared" si="256"/>
        <v>0.55625490755450036</v>
      </c>
      <c r="BX449" s="33">
        <f t="shared" si="256"/>
        <v>0.7250607018963835</v>
      </c>
      <c r="BY449" s="33">
        <f t="shared" si="256"/>
        <v>0.66155323958577328</v>
      </c>
      <c r="BZ449" s="33">
        <f t="shared" si="256"/>
        <v>0.52364714024816894</v>
      </c>
      <c r="CA449" s="33">
        <f t="shared" si="256"/>
        <v>0.65456622650592255</v>
      </c>
      <c r="CB449" s="33">
        <f t="shared" si="256"/>
        <v>0.61340035021460926</v>
      </c>
      <c r="CC449" s="33">
        <f t="shared" si="256"/>
        <v>0.59139682398168969</v>
      </c>
      <c r="CD449" s="33">
        <f t="shared" si="256"/>
        <v>0.62913919555565256</v>
      </c>
      <c r="CE449" s="33">
        <f t="shared" si="256"/>
        <v>0.62574174510322045</v>
      </c>
      <c r="CF449" s="33">
        <f t="shared" si="256"/>
        <v>0.59913466480848432</v>
      </c>
      <c r="CG449" s="33">
        <f t="shared" si="256"/>
        <v>0.28637833448322447</v>
      </c>
      <c r="CH449" s="33">
        <f t="shared" si="256"/>
        <v>0.53900391005028347</v>
      </c>
      <c r="CI449" s="33">
        <f t="shared" si="256"/>
        <v>0.52960434133379086</v>
      </c>
      <c r="CJ449" s="33">
        <f t="shared" si="256"/>
        <v>0.58499282888915527</v>
      </c>
      <c r="CK449" s="33">
        <f t="shared" si="256"/>
        <v>0.54029836511317653</v>
      </c>
      <c r="CL449" s="33">
        <f t="shared" si="256"/>
        <v>0.60737901590545584</v>
      </c>
      <c r="CM449" s="33">
        <f t="shared" si="256"/>
        <v>0.57323384051519299</v>
      </c>
      <c r="CN449" s="33">
        <f t="shared" si="256"/>
        <v>0.55143256693715004</v>
      </c>
      <c r="CO449" s="33">
        <f t="shared" si="256"/>
        <v>0.62579212635608994</v>
      </c>
      <c r="CP449" s="33">
        <f t="shared" si="256"/>
        <v>0.49140439326461971</v>
      </c>
      <c r="CQ449" s="33">
        <f t="shared" si="256"/>
        <v>0.58236970049904457</v>
      </c>
      <c r="CR449" s="33">
        <f t="shared" si="256"/>
        <v>0.62087422498293632</v>
      </c>
      <c r="CS449" s="33">
        <f t="shared" si="256"/>
        <v>0.54580159170791209</v>
      </c>
      <c r="CT449" s="33">
        <f t="shared" si="256"/>
        <v>0.52479786227245739</v>
      </c>
      <c r="CU449" s="33">
        <f t="shared" si="256"/>
        <v>0.5992696046571746</v>
      </c>
      <c r="CV449" s="33">
        <f t="shared" si="256"/>
        <v>0.55505719133108922</v>
      </c>
      <c r="CW449" s="33">
        <f t="shared" si="256"/>
        <v>0.56213677574834353</v>
      </c>
      <c r="CX449" s="33">
        <f t="shared" si="256"/>
        <v>0.68291697745142999</v>
      </c>
      <c r="CY449" s="33">
        <f t="shared" si="256"/>
        <v>0.52654293654382389</v>
      </c>
      <c r="CZ449" s="33">
        <f t="shared" si="256"/>
        <v>0.6576333675131355</v>
      </c>
      <c r="DA449" s="33">
        <f t="shared" si="256"/>
        <v>0.51490241082166144</v>
      </c>
      <c r="DB449" s="33">
        <f t="shared" si="256"/>
        <v>0.41591274452793509</v>
      </c>
      <c r="DC449" s="33">
        <f t="shared" si="256"/>
        <v>0.49667923135321146</v>
      </c>
      <c r="DD449" s="33">
        <f t="shared" si="256"/>
        <v>0.44432271412339125</v>
      </c>
      <c r="DE449" s="33">
        <f t="shared" si="256"/>
        <v>0.62545920609010996</v>
      </c>
      <c r="DF449" s="33">
        <f t="shared" si="256"/>
        <v>0.61555926635316938</v>
      </c>
      <c r="DG449" s="33">
        <f t="shared" si="256"/>
        <v>0.55619650090860095</v>
      </c>
      <c r="DH449" s="33">
        <f t="shared" si="256"/>
        <v>0.51807344678788969</v>
      </c>
      <c r="DI449" s="33">
        <f t="shared" si="256"/>
        <v>0.52660814833942449</v>
      </c>
      <c r="DJ449" s="33">
        <f t="shared" si="256"/>
        <v>0.47734602241933616</v>
      </c>
      <c r="DK449" s="33">
        <f t="shared" si="256"/>
        <v>0.44028110859380154</v>
      </c>
      <c r="DL449" s="33">
        <f t="shared" si="256"/>
        <v>0.34867901269784929</v>
      </c>
      <c r="DM449" s="33">
        <f t="shared" si="256"/>
        <v>0.56137440186240162</v>
      </c>
      <c r="DN449" s="33">
        <f t="shared" si="256"/>
        <v>0.4733748164610514</v>
      </c>
      <c r="DO449" s="33">
        <f t="shared" si="256"/>
        <v>0.50015475404313814</v>
      </c>
      <c r="DP449" s="33">
        <f t="shared" si="256"/>
        <v>0.49203610467771541</v>
      </c>
      <c r="DQ449" s="33">
        <f t="shared" si="256"/>
        <v>0.58158587869901501</v>
      </c>
      <c r="DR449" s="33">
        <f t="shared" si="256"/>
        <v>0.45283588661072838</v>
      </c>
      <c r="DS449" s="33">
        <f t="shared" si="256"/>
        <v>0.53306781122314795</v>
      </c>
      <c r="DT449" s="33">
        <f t="shared" si="256"/>
        <v>0.50469870599065336</v>
      </c>
      <c r="DU449" s="33">
        <f t="shared" si="256"/>
        <v>0.49888064649877001</v>
      </c>
      <c r="DV449" s="33">
        <f t="shared" si="256"/>
        <v>0.57327545136741564</v>
      </c>
      <c r="DW449" s="33">
        <f t="shared" si="256"/>
        <v>0.51082409957098462</v>
      </c>
      <c r="DX449" s="33">
        <f t="shared" si="256"/>
        <v>0.53546771780490865</v>
      </c>
      <c r="DY449" s="33">
        <f t="shared" si="256"/>
        <v>0.58240306500443395</v>
      </c>
      <c r="DZ449" s="33">
        <f t="shared" si="256"/>
        <v>0.64827797371291418</v>
      </c>
      <c r="EA449" s="33">
        <f t="shared" si="256"/>
        <v>0.61064600140298808</v>
      </c>
      <c r="EB449" s="33">
        <f t="shared" si="256"/>
        <v>0.63921130935209125</v>
      </c>
      <c r="EC449" s="33">
        <f t="shared" ref="EC449:GN449" si="257">SUM(EC445/EC439)</f>
        <v>0.58759476074277817</v>
      </c>
      <c r="ED449" s="33">
        <f t="shared" si="257"/>
        <v>0.60348556612018012</v>
      </c>
      <c r="EE449" s="33">
        <f t="shared" si="257"/>
        <v>0.59033632534694525</v>
      </c>
      <c r="EF449" s="33">
        <f t="shared" si="257"/>
        <v>0.48369593740579903</v>
      </c>
      <c r="EG449" s="33">
        <f t="shared" si="257"/>
        <v>0.55861805151029209</v>
      </c>
      <c r="EH449" s="33">
        <f t="shared" si="257"/>
        <v>0.62240635656597088</v>
      </c>
      <c r="EI449" s="33">
        <f t="shared" si="257"/>
        <v>0.59017009797809861</v>
      </c>
      <c r="EJ449" s="33">
        <f t="shared" si="257"/>
        <v>0.55919909271684209</v>
      </c>
      <c r="EK449" s="33">
        <f t="shared" si="257"/>
        <v>0.56067357176209109</v>
      </c>
      <c r="EL449" s="33">
        <f t="shared" si="257"/>
        <v>0.54882481395342764</v>
      </c>
      <c r="EM449" s="33">
        <f t="shared" si="257"/>
        <v>0.58717537847355306</v>
      </c>
      <c r="EN449" s="33">
        <f t="shared" si="257"/>
        <v>0.53165804424987873</v>
      </c>
      <c r="EO449" s="33">
        <f t="shared" si="257"/>
        <v>0.38510149349427647</v>
      </c>
      <c r="EP449" s="33">
        <f t="shared" si="257"/>
        <v>0.54778802033004836</v>
      </c>
      <c r="EQ449" s="33">
        <f t="shared" si="257"/>
        <v>0.56761087565397461</v>
      </c>
      <c r="ER449" s="33">
        <f t="shared" si="257"/>
        <v>0.55885796211392635</v>
      </c>
      <c r="ES449" s="33">
        <f t="shared" si="257"/>
        <v>0.60239423022712735</v>
      </c>
      <c r="ET449" s="33">
        <f t="shared" si="257"/>
        <v>0.61668684137089502</v>
      </c>
      <c r="EU449" s="33">
        <f t="shared" si="257"/>
        <v>0.5015647868130042</v>
      </c>
      <c r="EV449" s="33">
        <f t="shared" si="257"/>
        <v>0.46051234979854017</v>
      </c>
      <c r="EW449" s="33">
        <f t="shared" si="257"/>
        <v>0.58392643307728953</v>
      </c>
      <c r="EX449" s="33">
        <f t="shared" si="257"/>
        <v>0.46580394246096796</v>
      </c>
      <c r="EY449" s="33">
        <f t="shared" si="257"/>
        <v>0.47972276248371781</v>
      </c>
      <c r="EZ449" s="33">
        <f t="shared" si="257"/>
        <v>0.61595386372395033</v>
      </c>
      <c r="FA449" s="33">
        <f t="shared" si="257"/>
        <v>0.5045039677743075</v>
      </c>
      <c r="FB449" s="33">
        <f t="shared" si="257"/>
        <v>0.46350212566509341</v>
      </c>
      <c r="FC449" s="33">
        <f t="shared" si="257"/>
        <v>0.52221654566428544</v>
      </c>
      <c r="FD449" s="33">
        <f t="shared" si="257"/>
        <v>0.47338531329331501</v>
      </c>
      <c r="FE449" s="33">
        <f t="shared" si="257"/>
        <v>0.56690268211937611</v>
      </c>
      <c r="FF449" s="33">
        <f t="shared" si="257"/>
        <v>0.5529754461902</v>
      </c>
      <c r="FG449" s="33">
        <f t="shared" si="257"/>
        <v>0.53505054907457261</v>
      </c>
      <c r="FH449" s="33">
        <f t="shared" si="257"/>
        <v>0.53726308976388282</v>
      </c>
      <c r="FI449" s="33">
        <f t="shared" si="257"/>
        <v>0.54717834242517127</v>
      </c>
      <c r="FJ449" s="33">
        <f t="shared" si="257"/>
        <v>0.44429336624624965</v>
      </c>
      <c r="FK449" s="33">
        <f t="shared" si="257"/>
        <v>0.42503346074996051</v>
      </c>
      <c r="FL449" s="33">
        <f t="shared" si="257"/>
        <v>0.61205512395843631</v>
      </c>
      <c r="FM449" s="33">
        <f t="shared" si="257"/>
        <v>0.68722505827860658</v>
      </c>
      <c r="FN449" s="33">
        <f t="shared" si="257"/>
        <v>0.64683633568690857</v>
      </c>
      <c r="FO449" s="33">
        <f t="shared" si="257"/>
        <v>0.62398472023224849</v>
      </c>
      <c r="FP449" s="33">
        <f t="shared" si="257"/>
        <v>0.58260108324835846</v>
      </c>
      <c r="FQ449" s="33">
        <f t="shared" si="257"/>
        <v>0.55160963919855854</v>
      </c>
      <c r="FR449" s="33">
        <f t="shared" si="257"/>
        <v>0.36621609424539808</v>
      </c>
      <c r="FS449" s="33">
        <f t="shared" si="257"/>
        <v>0.41349605261357664</v>
      </c>
      <c r="FT449" s="33">
        <f t="shared" si="257"/>
        <v>0.6304817361660785</v>
      </c>
      <c r="FU449" s="33">
        <f t="shared" si="257"/>
        <v>0.54706430917930948</v>
      </c>
      <c r="FV449" s="33">
        <f t="shared" si="257"/>
        <v>0.55172622606768051</v>
      </c>
      <c r="FW449" s="33">
        <f t="shared" si="257"/>
        <v>0.59013993919350483</v>
      </c>
      <c r="FX449" s="33">
        <f t="shared" si="257"/>
        <v>0.58229736069065952</v>
      </c>
      <c r="FY449" s="33">
        <f t="shared" si="257"/>
        <v>0.55166802909118273</v>
      </c>
      <c r="FZ449" s="33">
        <f t="shared" si="257"/>
        <v>0.53074851696346459</v>
      </c>
      <c r="GA449" s="33">
        <f t="shared" si="257"/>
        <v>0.55308983981183335</v>
      </c>
      <c r="GB449" s="33">
        <f t="shared" si="257"/>
        <v>0.54236494976035832</v>
      </c>
      <c r="GC449" s="33">
        <f t="shared" si="257"/>
        <v>0.55402536177372785</v>
      </c>
      <c r="GD449" s="33">
        <f t="shared" si="257"/>
        <v>0.66148396311476354</v>
      </c>
      <c r="GE449" s="33">
        <f t="shared" si="257"/>
        <v>0.52190534783508147</v>
      </c>
      <c r="GF449" s="33">
        <f t="shared" si="257"/>
        <v>0.39706408938602966</v>
      </c>
      <c r="GG449" s="33">
        <f t="shared" si="257"/>
        <v>0.52064556984007082</v>
      </c>
      <c r="GH449" s="33">
        <f t="shared" si="257"/>
        <v>0.63483036949316707</v>
      </c>
      <c r="GI449" s="33">
        <f t="shared" si="257"/>
        <v>0.64401299361089936</v>
      </c>
      <c r="GJ449" s="33">
        <f t="shared" si="257"/>
        <v>0.48915949436955636</v>
      </c>
      <c r="GK449" s="33">
        <f t="shared" si="257"/>
        <v>0.64613188002721766</v>
      </c>
      <c r="GL449" s="33">
        <f t="shared" si="257"/>
        <v>0.57336221132700316</v>
      </c>
      <c r="GM449" s="33">
        <f t="shared" si="257"/>
        <v>0.67388697322319269</v>
      </c>
      <c r="GN449" s="33">
        <f t="shared" si="257"/>
        <v>0.59112700325601164</v>
      </c>
      <c r="GO449" s="33">
        <f t="shared" ref="GO449:IZ449" si="258">SUM(GO445/GO439)</f>
        <v>0.62041985634518293</v>
      </c>
      <c r="GP449" s="33">
        <f t="shared" si="258"/>
        <v>0.50402955124682391</v>
      </c>
      <c r="GQ449" s="33">
        <f t="shared" si="258"/>
        <v>0.51449342152905309</v>
      </c>
      <c r="GR449" s="33">
        <f t="shared" si="258"/>
        <v>0.50904087106207119</v>
      </c>
      <c r="GS449" s="33">
        <f t="shared" si="258"/>
        <v>0.55482112937102812</v>
      </c>
      <c r="GT449" s="33">
        <f t="shared" si="258"/>
        <v>0.63703149922176749</v>
      </c>
      <c r="GU449" s="33">
        <f t="shared" si="258"/>
        <v>0.65541922480949943</v>
      </c>
      <c r="GV449" s="33">
        <f t="shared" si="258"/>
        <v>0.53708782582662229</v>
      </c>
      <c r="GW449" s="33">
        <f t="shared" si="258"/>
        <v>0.71858428645817418</v>
      </c>
      <c r="GX449" s="33">
        <f t="shared" si="258"/>
        <v>0.63903694721688464</v>
      </c>
      <c r="GY449" s="33">
        <f t="shared" si="258"/>
        <v>0.62950148683900831</v>
      </c>
      <c r="GZ449" s="33">
        <f t="shared" si="258"/>
        <v>0.64349779326387924</v>
      </c>
      <c r="HA449" s="33">
        <f t="shared" si="258"/>
        <v>0.513899614485407</v>
      </c>
      <c r="HB449" s="33">
        <f t="shared" si="258"/>
        <v>0.53429741343754356</v>
      </c>
      <c r="HC449" s="33">
        <f t="shared" si="258"/>
        <v>0.54795183242918133</v>
      </c>
      <c r="HD449" s="33">
        <f t="shared" si="258"/>
        <v>0.60141533980058326</v>
      </c>
      <c r="HE449" s="33">
        <f t="shared" si="258"/>
        <v>0.61125655451938299</v>
      </c>
      <c r="HF449" s="33">
        <f t="shared" si="258"/>
        <v>0.40842600891139774</v>
      </c>
      <c r="HG449" s="33">
        <f t="shared" si="258"/>
        <v>0.4918646114916766</v>
      </c>
      <c r="HH449" s="33">
        <f t="shared" si="258"/>
        <v>0.47267103887132422</v>
      </c>
      <c r="HI449" s="33">
        <f t="shared" si="258"/>
        <v>0.55103477801657186</v>
      </c>
      <c r="HJ449" s="33">
        <f t="shared" si="258"/>
        <v>0.5209031459306217</v>
      </c>
      <c r="HK449" s="33">
        <f t="shared" si="258"/>
        <v>0.52747864102156183</v>
      </c>
      <c r="HL449" s="33">
        <f t="shared" si="258"/>
        <v>0.45022696215823566</v>
      </c>
      <c r="HM449" s="33">
        <f t="shared" si="258"/>
        <v>0.49686021795167873</v>
      </c>
      <c r="HN449" s="33">
        <f t="shared" si="258"/>
        <v>0.43074166057881752</v>
      </c>
      <c r="HO449" s="33">
        <f t="shared" si="258"/>
        <v>0.53211073350533145</v>
      </c>
      <c r="HP449" s="33">
        <f t="shared" si="258"/>
        <v>0.57873275794272938</v>
      </c>
      <c r="HQ449" s="33">
        <f t="shared" si="258"/>
        <v>0.60027563470545897</v>
      </c>
      <c r="HR449" s="33">
        <f t="shared" si="258"/>
        <v>0.55252270736530351</v>
      </c>
      <c r="HS449" s="33">
        <f t="shared" si="258"/>
        <v>0.54430067947576333</v>
      </c>
      <c r="HT449" s="33">
        <f t="shared" si="258"/>
        <v>0.57003860214652979</v>
      </c>
      <c r="HU449" s="33">
        <f t="shared" si="258"/>
        <v>0.44451836538511313</v>
      </c>
      <c r="HV449" s="33">
        <f t="shared" si="258"/>
        <v>0.54374771196012495</v>
      </c>
      <c r="HW449" s="33">
        <f t="shared" si="258"/>
        <v>0.65426592430634123</v>
      </c>
      <c r="HX449" s="33">
        <f t="shared" si="258"/>
        <v>0.61414379090872639</v>
      </c>
      <c r="HY449" s="33">
        <f t="shared" si="258"/>
        <v>0.61107834123558213</v>
      </c>
      <c r="HZ449" s="33">
        <f t="shared" si="258"/>
        <v>0.61015602454660522</v>
      </c>
      <c r="IA449" s="33">
        <f t="shared" si="258"/>
        <v>0.52260888767036784</v>
      </c>
      <c r="IB449" s="33">
        <f t="shared" si="258"/>
        <v>0.58560675855094868</v>
      </c>
      <c r="IC449" s="33">
        <f t="shared" si="258"/>
        <v>0.54762176539029483</v>
      </c>
      <c r="ID449" s="33">
        <f t="shared" si="258"/>
        <v>0.60007769167090486</v>
      </c>
      <c r="IE449" s="33">
        <f t="shared" si="258"/>
        <v>0.59667891878610479</v>
      </c>
      <c r="IF449" s="33">
        <f t="shared" si="258"/>
        <v>0.49103814989202049</v>
      </c>
      <c r="IG449" s="33">
        <f t="shared" si="258"/>
        <v>0.62726212392307445</v>
      </c>
      <c r="IH449" s="33">
        <f t="shared" si="258"/>
        <v>0.57650481100691331</v>
      </c>
      <c r="II449" s="33">
        <f t="shared" si="258"/>
        <v>0.65882479367259028</v>
      </c>
      <c r="IJ449" s="33">
        <f t="shared" si="258"/>
        <v>0.66890588173233378</v>
      </c>
      <c r="IK449" s="33">
        <f t="shared" si="258"/>
        <v>0.5138469232066416</v>
      </c>
      <c r="IL449" s="33">
        <f t="shared" si="258"/>
        <v>0.42517456204948179</v>
      </c>
      <c r="IM449" s="33">
        <f t="shared" si="258"/>
        <v>0.57916840870087194</v>
      </c>
      <c r="IN449" s="33">
        <f t="shared" si="258"/>
        <v>0.55067633589269682</v>
      </c>
      <c r="IO449" s="33">
        <f t="shared" si="258"/>
        <v>0.53404131606717387</v>
      </c>
      <c r="IP449" s="33">
        <f t="shared" si="258"/>
        <v>0.63330912609360435</v>
      </c>
      <c r="IQ449" s="33">
        <f t="shared" si="258"/>
        <v>0.56967158296046838</v>
      </c>
      <c r="IR449" s="33">
        <f t="shared" si="258"/>
        <v>0.61489531784412954</v>
      </c>
      <c r="IS449" s="33">
        <f t="shared" si="258"/>
        <v>0.63828191635073772</v>
      </c>
      <c r="IT449" s="33">
        <f t="shared" si="258"/>
        <v>0.62373892836283695</v>
      </c>
      <c r="IU449" s="33">
        <f t="shared" si="258"/>
        <v>0.60977128004343417</v>
      </c>
      <c r="IV449" s="33">
        <f t="shared" si="258"/>
        <v>0.45907612729116343</v>
      </c>
      <c r="IW449" s="33">
        <f t="shared" si="258"/>
        <v>0.59175138160118523</v>
      </c>
      <c r="IX449" s="33">
        <f t="shared" si="258"/>
        <v>0.61744170882912852</v>
      </c>
      <c r="IY449" s="33">
        <f t="shared" si="258"/>
        <v>0.64970455830769336</v>
      </c>
      <c r="IZ449" s="33">
        <f t="shared" si="258"/>
        <v>0.60857236352903898</v>
      </c>
      <c r="JA449" s="33">
        <f t="shared" ref="JA449:LL449" si="259">SUM(JA445/JA439)</f>
        <v>0.61447675220596798</v>
      </c>
      <c r="JB449" s="33">
        <f t="shared" si="259"/>
        <v>0.65670320877564681</v>
      </c>
      <c r="JC449" s="33">
        <f t="shared" si="259"/>
        <v>0.71475968505660503</v>
      </c>
      <c r="JD449" s="33">
        <f t="shared" si="259"/>
        <v>0.68758974980804077</v>
      </c>
      <c r="JE449" s="33">
        <f t="shared" si="259"/>
        <v>0.62352331383757886</v>
      </c>
      <c r="JF449" s="33">
        <f t="shared" si="259"/>
        <v>0.59721897607910612</v>
      </c>
      <c r="JG449" s="33">
        <f t="shared" si="259"/>
        <v>0.68277984052079321</v>
      </c>
      <c r="JH449" s="33">
        <f t="shared" si="259"/>
        <v>0.33091419728835531</v>
      </c>
      <c r="JI449" s="33">
        <f t="shared" si="259"/>
        <v>0.64422167794685004</v>
      </c>
      <c r="JJ449" s="33">
        <f t="shared" si="259"/>
        <v>0.61537177346621164</v>
      </c>
      <c r="JK449" s="33">
        <f t="shared" si="259"/>
        <v>0.61075620279565912</v>
      </c>
      <c r="JL449" s="33">
        <f t="shared" si="259"/>
        <v>0.70883741702250913</v>
      </c>
      <c r="JM449" s="33">
        <f t="shared" si="259"/>
        <v>0.68838355745796609</v>
      </c>
      <c r="JN449" s="33">
        <f t="shared" si="259"/>
        <v>0.58586962284902266</v>
      </c>
      <c r="JO449" s="33">
        <f t="shared" si="259"/>
        <v>0.59690248024675507</v>
      </c>
      <c r="JP449" s="33">
        <f t="shared" si="259"/>
        <v>0.65044116587303769</v>
      </c>
      <c r="JQ449" s="33">
        <f t="shared" si="259"/>
        <v>0.55491649328303549</v>
      </c>
      <c r="JR449" s="33">
        <f t="shared" si="259"/>
        <v>0.62585150655921218</v>
      </c>
      <c r="JS449" s="33">
        <f t="shared" si="259"/>
        <v>0.61235116100336628</v>
      </c>
      <c r="JT449" s="33">
        <f t="shared" si="259"/>
        <v>0.65365018004086473</v>
      </c>
      <c r="JU449" s="33">
        <f t="shared" si="259"/>
        <v>0.50992984042594547</v>
      </c>
      <c r="JV449" s="33">
        <f t="shared" si="259"/>
        <v>0.36996868829013985</v>
      </c>
      <c r="JW449" s="33">
        <f t="shared" si="259"/>
        <v>0.54430120008492466</v>
      </c>
      <c r="JX449" s="33">
        <f t="shared" si="259"/>
        <v>0.53455840860345705</v>
      </c>
      <c r="JY449" s="33">
        <f t="shared" si="259"/>
        <v>0.63764924148971758</v>
      </c>
      <c r="JZ449" s="33">
        <f t="shared" si="259"/>
        <v>0.54859541722327532</v>
      </c>
      <c r="KA449" s="33">
        <f t="shared" si="259"/>
        <v>0.68960464865660098</v>
      </c>
      <c r="KB449" s="33">
        <f t="shared" si="259"/>
        <v>0.48611938102176433</v>
      </c>
      <c r="KC449" s="33">
        <f t="shared" si="259"/>
        <v>0.58251923250883808</v>
      </c>
      <c r="KD449" s="33">
        <f t="shared" si="259"/>
        <v>0.54911949330203191</v>
      </c>
      <c r="KE449" s="33">
        <f t="shared" si="259"/>
        <v>0.59763659411209447</v>
      </c>
      <c r="KF449" s="33">
        <f t="shared" si="259"/>
        <v>0.55149668658952278</v>
      </c>
      <c r="KG449" s="33">
        <f t="shared" si="259"/>
        <v>0.5672918834007693</v>
      </c>
      <c r="KH449" s="33">
        <f t="shared" si="259"/>
        <v>0.57149189156246771</v>
      </c>
      <c r="KI449" s="33">
        <f t="shared" si="259"/>
        <v>0.65866656291551329</v>
      </c>
      <c r="KJ449" s="33">
        <f t="shared" si="259"/>
        <v>0.53780423052995119</v>
      </c>
      <c r="KK449" s="33">
        <f t="shared" si="259"/>
        <v>0.4258722281512537</v>
      </c>
      <c r="KL449" s="33">
        <f t="shared" si="259"/>
        <v>0.45882729972707714</v>
      </c>
      <c r="KM449" s="33">
        <f t="shared" si="259"/>
        <v>0.55609573126504452</v>
      </c>
      <c r="KN449" s="33">
        <f t="shared" si="259"/>
        <v>0.59044048825931339</v>
      </c>
      <c r="KO449" s="33">
        <f t="shared" si="259"/>
        <v>0.52961606902733716</v>
      </c>
      <c r="KP449" s="33">
        <f t="shared" si="259"/>
        <v>0.47413601741264733</v>
      </c>
      <c r="KQ449" s="33">
        <f t="shared" si="259"/>
        <v>0.43986962070745234</v>
      </c>
      <c r="KR449" s="33">
        <f t="shared" si="259"/>
        <v>0.5924672632202812</v>
      </c>
      <c r="KS449" s="33">
        <f t="shared" si="259"/>
        <v>0.62921913179020084</v>
      </c>
      <c r="KT449" s="33">
        <f t="shared" si="259"/>
        <v>0.52087823603992245</v>
      </c>
      <c r="KU449" s="33">
        <f t="shared" si="259"/>
        <v>0.56881049195788547</v>
      </c>
      <c r="KV449" s="33">
        <f t="shared" si="259"/>
        <v>0.57936862885832119</v>
      </c>
      <c r="KW449" s="33">
        <f t="shared" si="259"/>
        <v>0.46581691929395697</v>
      </c>
      <c r="KX449" s="33">
        <f t="shared" si="259"/>
        <v>0.58884800391252989</v>
      </c>
      <c r="KY449" s="33">
        <f t="shared" si="259"/>
        <v>0.56699043735026833</v>
      </c>
      <c r="KZ449" s="33">
        <f t="shared" si="259"/>
        <v>0.40885235335765596</v>
      </c>
      <c r="LA449" s="33">
        <f t="shared" si="259"/>
        <v>0.59888825214720309</v>
      </c>
      <c r="LB449" s="33">
        <f t="shared" si="259"/>
        <v>0.51226260370969423</v>
      </c>
      <c r="LC449" s="33">
        <f t="shared" si="259"/>
        <v>0.59905931343489494</v>
      </c>
      <c r="LD449" s="33">
        <f t="shared" si="259"/>
        <v>0.73883173379844047</v>
      </c>
      <c r="LE449" s="33">
        <f t="shared" si="259"/>
        <v>0.52310312407958193</v>
      </c>
      <c r="LF449" s="33">
        <f t="shared" si="259"/>
        <v>0.522592636322465</v>
      </c>
      <c r="LG449" s="33">
        <f t="shared" si="259"/>
        <v>0.5894203687437447</v>
      </c>
      <c r="LH449" s="33">
        <f t="shared" si="259"/>
        <v>0.47860288847210775</v>
      </c>
      <c r="LI449" s="33">
        <f t="shared" si="259"/>
        <v>0.65066722742137917</v>
      </c>
      <c r="LJ449" s="33">
        <f t="shared" si="259"/>
        <v>0.39928162454276056</v>
      </c>
      <c r="LK449" s="33">
        <f t="shared" si="259"/>
        <v>0.58352162084686365</v>
      </c>
      <c r="LL449" s="33">
        <f t="shared" si="259"/>
        <v>0.55635479821948819</v>
      </c>
      <c r="LM449" s="33">
        <f t="shared" ref="LM449:NX449" si="260">SUM(LM445/LM439)</f>
        <v>0.55558727942903641</v>
      </c>
      <c r="LN449" s="33">
        <f t="shared" si="260"/>
        <v>0.56987065329991171</v>
      </c>
      <c r="LO449" s="33">
        <f t="shared" si="260"/>
        <v>0.6408004782109753</v>
      </c>
      <c r="LP449" s="33">
        <f t="shared" si="260"/>
        <v>0.70664301144552988</v>
      </c>
      <c r="LQ449" s="33">
        <f t="shared" si="260"/>
        <v>0.59014675887740542</v>
      </c>
      <c r="LR449" s="33">
        <f t="shared" si="260"/>
        <v>0.64104955762763205</v>
      </c>
      <c r="LS449" s="33">
        <f t="shared" si="260"/>
        <v>0.54904710044112492</v>
      </c>
      <c r="LT449" s="33">
        <f t="shared" si="260"/>
        <v>0.47662263879405153</v>
      </c>
      <c r="LU449" s="33">
        <f t="shared" si="260"/>
        <v>0.5166201210553466</v>
      </c>
      <c r="LV449" s="33">
        <f t="shared" si="260"/>
        <v>0.67246407570971056</v>
      </c>
      <c r="LW449" s="33">
        <f t="shared" si="260"/>
        <v>0.66411523631726777</v>
      </c>
      <c r="LX449" s="33">
        <f t="shared" si="260"/>
        <v>0.47224752833748584</v>
      </c>
      <c r="LY449" s="33">
        <f t="shared" si="260"/>
        <v>0.4449851729094767</v>
      </c>
      <c r="LZ449" s="33">
        <f t="shared" si="260"/>
        <v>0.45695805008553497</v>
      </c>
      <c r="MA449" s="33">
        <f t="shared" si="260"/>
        <v>0.59899698842979066</v>
      </c>
      <c r="MB449" s="33">
        <f t="shared" si="260"/>
        <v>0.51435761049904305</v>
      </c>
      <c r="MC449" s="33">
        <f t="shared" si="260"/>
        <v>0.56845835081149376</v>
      </c>
      <c r="MD449" s="33">
        <f t="shared" si="260"/>
        <v>0.60582846355698072</v>
      </c>
      <c r="ME449" s="33">
        <f t="shared" si="260"/>
        <v>0.57999866891845453</v>
      </c>
      <c r="MF449" s="33">
        <f t="shared" si="260"/>
        <v>0.55776264405750098</v>
      </c>
      <c r="MG449" s="33">
        <f t="shared" si="260"/>
        <v>0.47040276504790918</v>
      </c>
      <c r="MH449" s="33">
        <f t="shared" si="260"/>
        <v>0.52971132230340023</v>
      </c>
      <c r="MI449" s="33">
        <f t="shared" si="260"/>
        <v>0.59725118188408277</v>
      </c>
      <c r="MJ449" s="33">
        <f t="shared" si="260"/>
        <v>0.48836250976197532</v>
      </c>
      <c r="MK449" s="33">
        <f t="shared" si="260"/>
        <v>0.46377224654071891</v>
      </c>
      <c r="ML449" s="33">
        <f t="shared" si="260"/>
        <v>0.51225417087754277</v>
      </c>
      <c r="MM449" s="33">
        <f t="shared" si="260"/>
        <v>0.55639362449934537</v>
      </c>
      <c r="MN449" s="33">
        <f t="shared" si="260"/>
        <v>0.60998853374104012</v>
      </c>
      <c r="MO449" s="33">
        <f t="shared" si="260"/>
        <v>0.57357477340005258</v>
      </c>
      <c r="MP449" s="33">
        <f t="shared" si="260"/>
        <v>0.59809671120833552</v>
      </c>
      <c r="MQ449" s="33">
        <f t="shared" si="260"/>
        <v>0.56799068274284115</v>
      </c>
      <c r="MR449" s="33">
        <f t="shared" si="260"/>
        <v>0.5977507886777591</v>
      </c>
      <c r="MS449" s="33">
        <f t="shared" si="260"/>
        <v>0.55875074786085155</v>
      </c>
      <c r="MT449" s="33">
        <f t="shared" si="260"/>
        <v>0.49957386206331206</v>
      </c>
      <c r="MU449" s="33">
        <f t="shared" si="260"/>
        <v>0.56848562221218357</v>
      </c>
      <c r="MV449" s="33">
        <f t="shared" si="260"/>
        <v>0.58332875685146468</v>
      </c>
      <c r="MW449" s="33">
        <f t="shared" si="260"/>
        <v>0.35612447107601991</v>
      </c>
      <c r="MX449" s="33">
        <f t="shared" si="260"/>
        <v>0.54758554811979088</v>
      </c>
      <c r="MY449" s="33">
        <f t="shared" si="260"/>
        <v>0.52916978732760922</v>
      </c>
      <c r="MZ449" s="33">
        <f t="shared" si="260"/>
        <v>0.64033805168553348</v>
      </c>
      <c r="NA449" s="33">
        <f t="shared" si="260"/>
        <v>0.58213917871854581</v>
      </c>
      <c r="NB449" s="33">
        <f t="shared" si="260"/>
        <v>0.54543109683759405</v>
      </c>
      <c r="NC449" s="33">
        <f t="shared" si="260"/>
        <v>0.510867389316501</v>
      </c>
      <c r="ND449" s="33">
        <f t="shared" si="260"/>
        <v>0.58513420524008453</v>
      </c>
      <c r="NE449" s="33">
        <f t="shared" si="260"/>
        <v>0.61385658836224044</v>
      </c>
      <c r="NF449" s="33">
        <f t="shared" si="260"/>
        <v>0.68677581971162127</v>
      </c>
      <c r="NG449" s="33">
        <f t="shared" si="260"/>
        <v>0.49077928151675676</v>
      </c>
      <c r="NH449" s="33">
        <f t="shared" si="260"/>
        <v>0.30100731693888294</v>
      </c>
      <c r="NI449" s="33">
        <f t="shared" si="260"/>
        <v>0.47533953198410522</v>
      </c>
      <c r="NJ449" s="33">
        <f t="shared" si="260"/>
        <v>0.56916732270467685</v>
      </c>
      <c r="NK449" s="33">
        <f t="shared" si="260"/>
        <v>0.46049840500556671</v>
      </c>
      <c r="NL449" s="33">
        <f t="shared" si="260"/>
        <v>0.6186129487789509</v>
      </c>
      <c r="NM449" s="33">
        <f t="shared" si="260"/>
        <v>0.55250434810306981</v>
      </c>
      <c r="NN449" s="33">
        <f t="shared" si="260"/>
        <v>0.50281046427575038</v>
      </c>
      <c r="NO449" s="33">
        <f t="shared" si="260"/>
        <v>0.49050432351006651</v>
      </c>
      <c r="NP449" s="33">
        <f t="shared" si="260"/>
        <v>0.69830030316535641</v>
      </c>
      <c r="NQ449" s="33">
        <f t="shared" si="260"/>
        <v>0.56405417987471551</v>
      </c>
      <c r="NR449" s="33">
        <f t="shared" si="260"/>
        <v>0.54480655113068555</v>
      </c>
      <c r="NS449" s="33">
        <f t="shared" si="260"/>
        <v>0.4431201976371496</v>
      </c>
      <c r="NT449" s="33">
        <f t="shared" si="260"/>
        <v>0.55704982136496572</v>
      </c>
      <c r="NU449" s="33">
        <f t="shared" si="260"/>
        <v>0.66402283552967112</v>
      </c>
      <c r="NV449" s="33">
        <f t="shared" si="260"/>
        <v>0.58708254263406545</v>
      </c>
      <c r="NW449" s="33">
        <f t="shared" si="260"/>
        <v>0.60038112539187027</v>
      </c>
      <c r="NX449" s="33">
        <f t="shared" si="260"/>
        <v>0.63601312067059468</v>
      </c>
      <c r="NY449" s="33">
        <f t="shared" ref="NY449:QJ449" si="261">SUM(NY445/NY439)</f>
        <v>0.75695910320162274</v>
      </c>
      <c r="NZ449" s="33">
        <f t="shared" si="261"/>
        <v>0.66603314758899157</v>
      </c>
      <c r="OA449" s="33">
        <f t="shared" si="261"/>
        <v>0.28931022354051333</v>
      </c>
      <c r="OB449" s="33">
        <f t="shared" si="261"/>
        <v>0.53219754958086263</v>
      </c>
      <c r="OC449" s="33">
        <f t="shared" si="261"/>
        <v>0.57694355294625321</v>
      </c>
      <c r="OD449" s="33">
        <f t="shared" si="261"/>
        <v>0.57266032909211295</v>
      </c>
      <c r="OE449" s="33">
        <f t="shared" si="261"/>
        <v>0.57213437086388652</v>
      </c>
      <c r="OF449" s="33">
        <f t="shared" si="261"/>
        <v>0.55159679546239526</v>
      </c>
      <c r="OG449" s="33">
        <f t="shared" si="261"/>
        <v>0.63337010354025791</v>
      </c>
      <c r="OH449" s="33">
        <f t="shared" si="261"/>
        <v>0.42788618463443889</v>
      </c>
      <c r="OI449" s="33">
        <f t="shared" si="261"/>
        <v>0.61366145586356979</v>
      </c>
      <c r="OJ449" s="33">
        <f t="shared" si="261"/>
        <v>0.55222944442777133</v>
      </c>
      <c r="OK449" s="33">
        <f t="shared" si="261"/>
        <v>0.4987036815254608</v>
      </c>
      <c r="OL449" s="33">
        <f t="shared" si="261"/>
        <v>0.52239516998823421</v>
      </c>
      <c r="OM449" s="33">
        <f t="shared" si="261"/>
        <v>0.56539374292247901</v>
      </c>
      <c r="ON449" s="33">
        <f t="shared" si="261"/>
        <v>0.48208319594670879</v>
      </c>
      <c r="OO449" s="33">
        <f t="shared" si="261"/>
        <v>0.67489224572510131</v>
      </c>
      <c r="OP449" s="33">
        <f t="shared" si="261"/>
        <v>0.44953577573510373</v>
      </c>
      <c r="OQ449" s="33">
        <f t="shared" si="261"/>
        <v>0.44015369430416967</v>
      </c>
      <c r="OR449" s="33">
        <f t="shared" si="261"/>
        <v>0.5227136914677466</v>
      </c>
      <c r="OS449" s="33">
        <f t="shared" si="261"/>
        <v>0.36872461602059775</v>
      </c>
      <c r="OT449" s="33">
        <f t="shared" si="261"/>
        <v>0.5483500040396615</v>
      </c>
      <c r="OU449" s="33">
        <f t="shared" si="261"/>
        <v>0.47589975741315477</v>
      </c>
      <c r="OV449" s="33">
        <f t="shared" si="261"/>
        <v>0.46991137855322995</v>
      </c>
      <c r="OW449" s="33">
        <f t="shared" si="261"/>
        <v>0.49695667701155333</v>
      </c>
      <c r="OX449" s="33">
        <f t="shared" si="261"/>
        <v>0.61375415327792981</v>
      </c>
      <c r="OY449" s="33">
        <f t="shared" si="261"/>
        <v>0.59255494970005174</v>
      </c>
      <c r="OZ449" s="33">
        <f t="shared" si="261"/>
        <v>0.60691439007904102</v>
      </c>
      <c r="PA449" s="33">
        <f t="shared" si="261"/>
        <v>0.57290030825389437</v>
      </c>
      <c r="PB449" s="33">
        <f t="shared" si="261"/>
        <v>0.51710563436674983</v>
      </c>
      <c r="PC449" s="33">
        <f t="shared" si="261"/>
        <v>0.55611344341977209</v>
      </c>
      <c r="PD449" s="33">
        <f t="shared" si="261"/>
        <v>0.51874850679349394</v>
      </c>
      <c r="PE449" s="33">
        <f t="shared" si="261"/>
        <v>0.51189382967937447</v>
      </c>
      <c r="PF449" s="33">
        <f t="shared" si="261"/>
        <v>0.44397426691137809</v>
      </c>
      <c r="PG449" s="33">
        <f t="shared" si="261"/>
        <v>0.48410656233545513</v>
      </c>
      <c r="PH449" s="33">
        <f t="shared" si="261"/>
        <v>0.64491999210776196</v>
      </c>
      <c r="PI449" s="33">
        <f t="shared" si="261"/>
        <v>0.62742928848336399</v>
      </c>
      <c r="PJ449" s="33">
        <f t="shared" si="261"/>
        <v>0.74010453320306524</v>
      </c>
      <c r="PK449" s="33">
        <f t="shared" si="261"/>
        <v>0.58026617465823982</v>
      </c>
      <c r="PL449" s="33">
        <f t="shared" si="261"/>
        <v>0.61725596501432023</v>
      </c>
      <c r="PM449" s="33">
        <f t="shared" si="261"/>
        <v>0.64140905768227408</v>
      </c>
      <c r="PN449" s="33">
        <f t="shared" si="261"/>
        <v>0.65320888441391045</v>
      </c>
      <c r="PO449" s="33">
        <f t="shared" si="261"/>
        <v>0.56668177553365029</v>
      </c>
      <c r="PP449" s="33">
        <f t="shared" si="261"/>
        <v>0.58432055206555267</v>
      </c>
      <c r="PQ449" s="33">
        <f t="shared" si="261"/>
        <v>0.54322655699003231</v>
      </c>
      <c r="PR449" s="33">
        <f t="shared" si="261"/>
        <v>0.51239983472636408</v>
      </c>
      <c r="PS449" s="33">
        <f t="shared" si="261"/>
        <v>0.69428199943387814</v>
      </c>
      <c r="PT449" s="33">
        <f t="shared" si="261"/>
        <v>0.57919552360319881</v>
      </c>
      <c r="PU449" s="33">
        <f t="shared" si="261"/>
        <v>0.49048556111478359</v>
      </c>
      <c r="PV449" s="33">
        <f t="shared" si="261"/>
        <v>0.58859677085556084</v>
      </c>
      <c r="PW449" s="33">
        <f t="shared" si="261"/>
        <v>0.60926744897943086</v>
      </c>
      <c r="PX449" s="33">
        <f t="shared" si="261"/>
        <v>0.55555703795800382</v>
      </c>
      <c r="PY449" s="33">
        <f t="shared" si="261"/>
        <v>0.43730871042055669</v>
      </c>
      <c r="PZ449" s="33">
        <f t="shared" si="261"/>
        <v>0.57605313428151783</v>
      </c>
      <c r="QA449" s="33">
        <f t="shared" si="261"/>
        <v>0.69882511219516619</v>
      </c>
      <c r="QB449" s="33">
        <f t="shared" si="261"/>
        <v>0.55872031397865374</v>
      </c>
      <c r="QC449" s="33">
        <f t="shared" si="261"/>
        <v>0.45752459051262273</v>
      </c>
      <c r="QD449" s="33">
        <f t="shared" si="261"/>
        <v>0.66630714486997922</v>
      </c>
      <c r="QE449" s="33">
        <f t="shared" si="261"/>
        <v>0.65180717972670399</v>
      </c>
      <c r="QF449" s="33">
        <f t="shared" si="261"/>
        <v>0.68390278667822013</v>
      </c>
      <c r="QG449" s="33">
        <f t="shared" si="261"/>
        <v>0.5840000109138529</v>
      </c>
      <c r="QH449" s="33">
        <f t="shared" si="261"/>
        <v>0.70306546485743815</v>
      </c>
      <c r="QI449" s="33">
        <f t="shared" si="261"/>
        <v>0.62114431993427865</v>
      </c>
      <c r="QJ449" s="33">
        <f t="shared" si="261"/>
        <v>0.66024198443004267</v>
      </c>
      <c r="QK449" s="33">
        <f t="shared" ref="QK449:SV449" si="262">SUM(QK445/QK439)</f>
        <v>0.52682578688705017</v>
      </c>
      <c r="QL449" s="33">
        <f t="shared" si="262"/>
        <v>0.62530631968179495</v>
      </c>
      <c r="QM449" s="33">
        <f t="shared" si="262"/>
        <v>0.66128010122100911</v>
      </c>
      <c r="QN449" s="33">
        <f t="shared" si="262"/>
        <v>0.5480803712377933</v>
      </c>
      <c r="QO449" s="33">
        <f t="shared" si="262"/>
        <v>0.68454621864137988</v>
      </c>
      <c r="QP449" s="33">
        <f t="shared" si="262"/>
        <v>0.68926449913823973</v>
      </c>
      <c r="QQ449" s="33">
        <f t="shared" si="262"/>
        <v>0.71240557054828701</v>
      </c>
      <c r="QR449" s="33">
        <f t="shared" si="262"/>
        <v>0.61865398838594521</v>
      </c>
      <c r="QS449" s="33">
        <f t="shared" si="262"/>
        <v>0.53220842510129218</v>
      </c>
      <c r="QT449" s="33">
        <f t="shared" si="262"/>
        <v>0.68565948536039534</v>
      </c>
      <c r="QU449" s="33">
        <f t="shared" si="262"/>
        <v>0.47368479229366706</v>
      </c>
      <c r="QV449" s="33">
        <f t="shared" si="262"/>
        <v>0.58834951163066462</v>
      </c>
      <c r="QW449" s="33">
        <f t="shared" si="262"/>
        <v>0.42381301875203531</v>
      </c>
      <c r="QX449" s="33">
        <f t="shared" si="262"/>
        <v>0.43759288762240545</v>
      </c>
      <c r="QY449" s="33">
        <f t="shared" si="262"/>
        <v>0.48854842552287447</v>
      </c>
      <c r="QZ449" s="33">
        <f t="shared" si="262"/>
        <v>0.69793043743995009</v>
      </c>
      <c r="RA449" s="33">
        <f t="shared" si="262"/>
        <v>0.5694211525458428</v>
      </c>
      <c r="RB449" s="33">
        <f t="shared" si="262"/>
        <v>0.67438403968926852</v>
      </c>
      <c r="RC449" s="33">
        <f t="shared" si="262"/>
        <v>0.633294619679027</v>
      </c>
      <c r="RD449" s="33">
        <f t="shared" si="262"/>
        <v>0.51389325179200618</v>
      </c>
      <c r="RE449" s="33">
        <f t="shared" si="262"/>
        <v>0.65102497511693513</v>
      </c>
      <c r="RF449" s="33">
        <f t="shared" si="262"/>
        <v>0.65861927537583242</v>
      </c>
      <c r="RG449" s="33">
        <f t="shared" si="262"/>
        <v>0.57953325329409933</v>
      </c>
      <c r="RH449" s="33">
        <f t="shared" si="262"/>
        <v>0.67994039221921665</v>
      </c>
      <c r="RI449" s="33">
        <f t="shared" si="262"/>
        <v>0.56340054653267879</v>
      </c>
      <c r="RJ449" s="33">
        <f t="shared" si="262"/>
        <v>0.51048483619234253</v>
      </c>
      <c r="RK449" s="33">
        <f t="shared" si="262"/>
        <v>0.54063773120848979</v>
      </c>
      <c r="RL449" s="33">
        <f t="shared" si="262"/>
        <v>0.48469710085852474</v>
      </c>
      <c r="RM449" s="33">
        <f t="shared" si="262"/>
        <v>0.52483829834990192</v>
      </c>
      <c r="RN449" s="33">
        <f t="shared" si="262"/>
        <v>0.50697930743196051</v>
      </c>
      <c r="RO449" s="33">
        <f t="shared" si="262"/>
        <v>0.58129692172630065</v>
      </c>
      <c r="RP449" s="33">
        <f t="shared" si="262"/>
        <v>0.5938241648522633</v>
      </c>
      <c r="RQ449" s="33">
        <f t="shared" si="262"/>
        <v>0.53619039527775103</v>
      </c>
      <c r="RR449" s="33">
        <f t="shared" si="262"/>
        <v>0.50625775453793576</v>
      </c>
      <c r="RS449" s="33">
        <f t="shared" si="262"/>
        <v>0.59206811411979676</v>
      </c>
      <c r="RT449" s="33">
        <f t="shared" si="262"/>
        <v>0.58585587121917349</v>
      </c>
      <c r="RU449" s="33">
        <f t="shared" si="262"/>
        <v>0.50109456984862755</v>
      </c>
      <c r="RV449" s="33">
        <f t="shared" si="262"/>
        <v>0.52118966246095078</v>
      </c>
      <c r="RW449" s="33">
        <f t="shared" si="262"/>
        <v>0.69329804763878322</v>
      </c>
      <c r="RX449" s="33">
        <f t="shared" si="262"/>
        <v>0.6212552200759075</v>
      </c>
      <c r="RY449" s="33">
        <f t="shared" si="262"/>
        <v>0.5760804836829444</v>
      </c>
      <c r="RZ449" s="33">
        <f t="shared" si="262"/>
        <v>0.61750627430558391</v>
      </c>
      <c r="SA449" s="33">
        <f t="shared" si="262"/>
        <v>0.65245242917073276</v>
      </c>
      <c r="SB449" s="33">
        <f t="shared" si="262"/>
        <v>0.61237749701977584</v>
      </c>
      <c r="SC449" s="33">
        <f t="shared" si="262"/>
        <v>0.42148641330786768</v>
      </c>
      <c r="SD449" s="33">
        <f t="shared" si="262"/>
        <v>0.40800901546534823</v>
      </c>
      <c r="SE449" s="33">
        <f t="shared" si="262"/>
        <v>0.44622843492567399</v>
      </c>
      <c r="SF449" s="33">
        <f t="shared" si="262"/>
        <v>0.5284271519040078</v>
      </c>
      <c r="SG449" s="33">
        <f t="shared" si="262"/>
        <v>0.48923346920952004</v>
      </c>
      <c r="SH449" s="33">
        <f t="shared" si="262"/>
        <v>0.5844380642200665</v>
      </c>
      <c r="SI449" s="33">
        <f t="shared" si="262"/>
        <v>0.64319525971107816</v>
      </c>
      <c r="SJ449" s="33">
        <f t="shared" si="262"/>
        <v>0.67048355896861123</v>
      </c>
      <c r="SK449" s="33">
        <f t="shared" si="262"/>
        <v>0.66663679952242094</v>
      </c>
      <c r="SL449" s="33">
        <f t="shared" si="262"/>
        <v>0.61404755011561452</v>
      </c>
      <c r="SM449" s="33">
        <f t="shared" si="262"/>
        <v>0.59253499172133572</v>
      </c>
      <c r="SN449" s="33">
        <f t="shared" si="262"/>
        <v>0.57280049742737604</v>
      </c>
      <c r="SO449" s="33">
        <f t="shared" si="262"/>
        <v>0.63023510962440765</v>
      </c>
      <c r="SP449" s="33">
        <f t="shared" si="262"/>
        <v>0.59154360734631872</v>
      </c>
      <c r="SQ449" s="33">
        <f t="shared" si="262"/>
        <v>0.58346845395752311</v>
      </c>
      <c r="SR449" s="33">
        <f t="shared" si="262"/>
        <v>0.47136686684569062</v>
      </c>
      <c r="SS449" s="33">
        <f t="shared" si="262"/>
        <v>0.45025473200123606</v>
      </c>
      <c r="ST449" s="33">
        <f t="shared" si="262"/>
        <v>0.53521962683376056</v>
      </c>
      <c r="SU449" s="33">
        <f t="shared" si="262"/>
        <v>0.51230660204869327</v>
      </c>
      <c r="SV449" s="33">
        <f t="shared" si="262"/>
        <v>0.49115215554899294</v>
      </c>
      <c r="SW449" s="33">
        <f t="shared" ref="SW449:VH449" si="263">SUM(SW445/SW439)</f>
        <v>0.60519766193963076</v>
      </c>
      <c r="SX449" s="33">
        <f t="shared" si="263"/>
        <v>0.57782536408705298</v>
      </c>
      <c r="SY449" s="33">
        <f t="shared" si="263"/>
        <v>0.59752976582113349</v>
      </c>
      <c r="SZ449" s="33">
        <f t="shared" si="263"/>
        <v>0.61320697068990127</v>
      </c>
      <c r="TA449" s="33">
        <f t="shared" si="263"/>
        <v>0.47569605476778348</v>
      </c>
      <c r="TB449" s="33">
        <f t="shared" si="263"/>
        <v>0.61909629900108709</v>
      </c>
      <c r="TC449" s="33">
        <f t="shared" si="263"/>
        <v>0.57191187233343022</v>
      </c>
      <c r="TD449" s="33">
        <f t="shared" si="263"/>
        <v>0.50517844437577153</v>
      </c>
      <c r="TE449" s="33">
        <f t="shared" si="263"/>
        <v>0.65359520923661785</v>
      </c>
      <c r="TF449" s="33">
        <f t="shared" si="263"/>
        <v>0.62158817201912919</v>
      </c>
      <c r="TG449" s="33">
        <f t="shared" si="263"/>
        <v>0.61629228188335761</v>
      </c>
      <c r="TH449" s="33">
        <f t="shared" si="263"/>
        <v>0.54606429378957133</v>
      </c>
      <c r="TI449" s="33">
        <f t="shared" si="263"/>
        <v>0.62875270676386741</v>
      </c>
      <c r="TJ449" s="33">
        <f t="shared" si="263"/>
        <v>0.60785999114246436</v>
      </c>
      <c r="TK449" s="33">
        <f t="shared" si="263"/>
        <v>0.58715361456232773</v>
      </c>
      <c r="TL449" s="33">
        <f t="shared" si="263"/>
        <v>0.55000999363436354</v>
      </c>
      <c r="TM449" s="33">
        <f t="shared" si="263"/>
        <v>0.5830523337645227</v>
      </c>
      <c r="TN449" s="33">
        <f t="shared" si="263"/>
        <v>0.53744114233031481</v>
      </c>
      <c r="TO449" s="33">
        <f t="shared" si="263"/>
        <v>0.41401949706561442</v>
      </c>
      <c r="TP449" s="33">
        <f t="shared" si="263"/>
        <v>0.57129773176510046</v>
      </c>
      <c r="TQ449" s="33">
        <f t="shared" si="263"/>
        <v>0.62853297564907074</v>
      </c>
      <c r="TR449" s="33">
        <f t="shared" si="263"/>
        <v>0.54716310462553974</v>
      </c>
      <c r="TS449" s="33">
        <f t="shared" si="263"/>
        <v>0.60453820119184132</v>
      </c>
      <c r="TT449" s="33">
        <f t="shared" si="263"/>
        <v>0.6148051555430758</v>
      </c>
      <c r="TU449" s="33">
        <f t="shared" si="263"/>
        <v>0.66292555337408643</v>
      </c>
      <c r="TV449" s="33">
        <f t="shared" si="263"/>
        <v>0.45239675986346478</v>
      </c>
      <c r="TW449" s="33">
        <f t="shared" si="263"/>
        <v>0.60300186827976499</v>
      </c>
      <c r="TX449" s="33">
        <f t="shared" si="263"/>
        <v>0.53135789684156887</v>
      </c>
      <c r="TY449" s="33">
        <f t="shared" si="263"/>
        <v>0.55417397116913336</v>
      </c>
      <c r="TZ449" s="33">
        <f t="shared" si="263"/>
        <v>0.67486564370500612</v>
      </c>
      <c r="UA449" s="33">
        <f t="shared" si="263"/>
        <v>0.6347361060818133</v>
      </c>
      <c r="UB449" s="33">
        <f t="shared" si="263"/>
        <v>0.65199829213635052</v>
      </c>
      <c r="UC449" s="33">
        <f t="shared" si="263"/>
        <v>0.58175711406813835</v>
      </c>
      <c r="UD449" s="33">
        <f t="shared" si="263"/>
        <v>0.58945065170300293</v>
      </c>
      <c r="UE449" s="33">
        <f t="shared" si="263"/>
        <v>0.42932673249411274</v>
      </c>
      <c r="UF449" s="33">
        <f t="shared" si="263"/>
        <v>0.5709953988636447</v>
      </c>
      <c r="UG449" s="33">
        <f t="shared" si="263"/>
        <v>0.48067760581799573</v>
      </c>
      <c r="UH449" s="33">
        <f t="shared" si="263"/>
        <v>0.5710879074748535</v>
      </c>
      <c r="UI449" s="33">
        <f t="shared" si="263"/>
        <v>0.63006136469727869</v>
      </c>
      <c r="UJ449" s="33">
        <f t="shared" si="263"/>
        <v>0.62655832387240207</v>
      </c>
      <c r="UK449" s="33">
        <f t="shared" si="263"/>
        <v>0.46091044189856656</v>
      </c>
      <c r="UL449" s="33">
        <f t="shared" si="263"/>
        <v>0.62146083272306518</v>
      </c>
      <c r="UM449" s="33">
        <f t="shared" si="263"/>
        <v>0.56418209902009941</v>
      </c>
      <c r="UN449" s="33">
        <f t="shared" si="263"/>
        <v>0.47183384643190529</v>
      </c>
      <c r="UO449" s="33">
        <f t="shared" si="263"/>
        <v>0.46980585186715124</v>
      </c>
      <c r="UP449" s="33">
        <f t="shared" si="263"/>
        <v>0.48159994847064019</v>
      </c>
      <c r="UQ449" s="33">
        <f t="shared" si="263"/>
        <v>0.55755353693758325</v>
      </c>
      <c r="UR449" s="33">
        <f t="shared" si="263"/>
        <v>0.52994124678927268</v>
      </c>
      <c r="US449" s="33">
        <f t="shared" si="263"/>
        <v>0.52439337730752711</v>
      </c>
      <c r="UT449" s="33">
        <f t="shared" si="263"/>
        <v>0.54111502659310207</v>
      </c>
      <c r="UU449" s="33">
        <f t="shared" si="263"/>
        <v>0.50474798678053423</v>
      </c>
      <c r="UV449" s="33">
        <f t="shared" si="263"/>
        <v>0.4166783114275408</v>
      </c>
      <c r="UW449" s="33">
        <f t="shared" si="263"/>
        <v>0.52296338622084648</v>
      </c>
      <c r="UX449" s="33">
        <f t="shared" si="263"/>
        <v>0.57309270962284897</v>
      </c>
      <c r="UY449" s="33">
        <f t="shared" si="263"/>
        <v>0.45936823842795865</v>
      </c>
      <c r="UZ449" s="33">
        <f t="shared" si="263"/>
        <v>0.58201065372652161</v>
      </c>
      <c r="VA449" s="33">
        <f t="shared" si="263"/>
        <v>0.56094793162238665</v>
      </c>
      <c r="VB449" s="33">
        <f t="shared" si="263"/>
        <v>0.53068156602477223</v>
      </c>
      <c r="VC449" s="33">
        <f t="shared" si="263"/>
        <v>0.59802327689250012</v>
      </c>
      <c r="VD449" s="33">
        <f t="shared" si="263"/>
        <v>0.53455523726711152</v>
      </c>
      <c r="VE449" s="33">
        <f t="shared" si="263"/>
        <v>0.56714877719158729</v>
      </c>
      <c r="VF449" s="33">
        <f t="shared" si="263"/>
        <v>0.54866942436031851</v>
      </c>
      <c r="VG449" s="33">
        <f t="shared" si="263"/>
        <v>0.4768613308916978</v>
      </c>
      <c r="VH449" s="33">
        <f t="shared" si="263"/>
        <v>0.55296355646511497</v>
      </c>
      <c r="VI449" s="33">
        <f t="shared" ref="VI449:XT449" si="264">SUM(VI445/VI439)</f>
        <v>0.5173493532098159</v>
      </c>
      <c r="VJ449" s="33">
        <f t="shared" si="264"/>
        <v>0.62652738719529921</v>
      </c>
      <c r="VK449" s="33">
        <f t="shared" si="264"/>
        <v>0.62708856782559175</v>
      </c>
      <c r="VL449" s="33">
        <f t="shared" si="264"/>
        <v>0.58746720503580629</v>
      </c>
      <c r="VM449" s="33">
        <f t="shared" si="264"/>
        <v>0.60752639767367</v>
      </c>
      <c r="VN449" s="33">
        <f t="shared" si="264"/>
        <v>0.47529184395321644</v>
      </c>
      <c r="VO449" s="33">
        <f t="shared" si="264"/>
        <v>0.45561479301088476</v>
      </c>
      <c r="VP449" s="33">
        <f t="shared" si="264"/>
        <v>0.5120512143410193</v>
      </c>
      <c r="VQ449" s="33">
        <f t="shared" si="264"/>
        <v>0.49594017420741154</v>
      </c>
      <c r="VR449" s="33">
        <f t="shared" si="264"/>
        <v>0.60443300313213644</v>
      </c>
      <c r="VS449" s="33">
        <f t="shared" si="264"/>
        <v>0.46488203216914087</v>
      </c>
      <c r="VT449" s="33">
        <f t="shared" si="264"/>
        <v>0.61479101767109734</v>
      </c>
      <c r="VU449" s="33">
        <f t="shared" si="264"/>
        <v>0.59053592817126443</v>
      </c>
      <c r="VV449" s="33">
        <f t="shared" si="264"/>
        <v>0.43666904255620415</v>
      </c>
      <c r="VW449" s="33">
        <f t="shared" si="264"/>
        <v>0.50459238455740096</v>
      </c>
      <c r="VX449" s="33">
        <f t="shared" si="264"/>
        <v>0.51075235782513451</v>
      </c>
      <c r="VY449" s="33">
        <f t="shared" si="264"/>
        <v>0.56872990091566766</v>
      </c>
      <c r="VZ449" s="33">
        <f t="shared" si="264"/>
        <v>0.60767460730288092</v>
      </c>
      <c r="WA449" s="33">
        <f t="shared" si="264"/>
        <v>0.51166845246542236</v>
      </c>
      <c r="WB449" s="33">
        <f t="shared" si="264"/>
        <v>0.4739479348364693</v>
      </c>
      <c r="WC449" s="33">
        <f t="shared" si="264"/>
        <v>0.54525788069754189</v>
      </c>
      <c r="WD449" s="33">
        <f t="shared" si="264"/>
        <v>0.48798320300682529</v>
      </c>
      <c r="WE449" s="33">
        <f t="shared" si="264"/>
        <v>0.50343283970696973</v>
      </c>
      <c r="WF449" s="33">
        <f t="shared" si="264"/>
        <v>0.60707597518326062</v>
      </c>
      <c r="WG449" s="33">
        <f t="shared" si="264"/>
        <v>0.68046257584846748</v>
      </c>
      <c r="WH449" s="33">
        <f t="shared" si="264"/>
        <v>0.40326973451191678</v>
      </c>
      <c r="WI449" s="33">
        <f t="shared" si="264"/>
        <v>0.58253848472765934</v>
      </c>
      <c r="WJ449" s="33">
        <f t="shared" si="264"/>
        <v>0.6157308374225825</v>
      </c>
      <c r="WK449" s="33">
        <f t="shared" si="264"/>
        <v>0.58427062036570787</v>
      </c>
      <c r="WL449" s="33">
        <f t="shared" si="264"/>
        <v>0.63662406622714263</v>
      </c>
      <c r="WM449" s="33">
        <f t="shared" si="264"/>
        <v>0.61678516452262477</v>
      </c>
      <c r="WN449" s="33">
        <f t="shared" si="264"/>
        <v>0.5676320289925979</v>
      </c>
      <c r="WO449" s="33">
        <f t="shared" si="264"/>
        <v>0.50023472915544631</v>
      </c>
      <c r="WP449" s="33">
        <f t="shared" si="264"/>
        <v>0.60725792092305364</v>
      </c>
      <c r="WQ449" s="33">
        <f t="shared" si="264"/>
        <v>0.60632236769459857</v>
      </c>
      <c r="WR449" s="33">
        <f t="shared" si="264"/>
        <v>0.66701589115480653</v>
      </c>
      <c r="WS449" s="33">
        <f t="shared" si="264"/>
        <v>0.49715335644487535</v>
      </c>
      <c r="WT449" s="33">
        <f t="shared" si="264"/>
        <v>0.5888778440899527</v>
      </c>
      <c r="WU449" s="33">
        <f t="shared" si="264"/>
        <v>0.56708395634506048</v>
      </c>
      <c r="WV449" s="33">
        <f t="shared" si="264"/>
        <v>0.5198705782473042</v>
      </c>
      <c r="WW449" s="33">
        <f t="shared" si="264"/>
        <v>0.52068903009179257</v>
      </c>
      <c r="WX449" s="33">
        <f t="shared" si="264"/>
        <v>0.5644182460283006</v>
      </c>
      <c r="WY449" s="33">
        <f t="shared" si="264"/>
        <v>0.59790879187458834</v>
      </c>
      <c r="WZ449" s="33">
        <f t="shared" si="264"/>
        <v>0.66696949296752506</v>
      </c>
      <c r="XA449" s="33">
        <f t="shared" si="264"/>
        <v>0.58261119154521734</v>
      </c>
      <c r="XB449" s="33">
        <f t="shared" si="264"/>
        <v>0.47655700596253991</v>
      </c>
      <c r="XC449" s="33">
        <f t="shared" si="264"/>
        <v>0.65429166681321083</v>
      </c>
      <c r="XD449" s="33">
        <f t="shared" si="264"/>
        <v>0.65894928270945119</v>
      </c>
      <c r="XE449" s="33">
        <f t="shared" si="264"/>
        <v>0.68456847285989053</v>
      </c>
      <c r="XF449" s="33">
        <f t="shared" si="264"/>
        <v>0.60878256902992278</v>
      </c>
      <c r="XG449" s="33">
        <f t="shared" si="264"/>
        <v>0.59685482374205057</v>
      </c>
      <c r="XH449" s="33">
        <f t="shared" si="264"/>
        <v>0.61589199544744544</v>
      </c>
      <c r="XI449" s="33">
        <f t="shared" si="264"/>
        <v>0.58433504708389117</v>
      </c>
      <c r="XJ449" s="33">
        <f t="shared" si="264"/>
        <v>0.4683044819825391</v>
      </c>
      <c r="XK449" s="33">
        <f t="shared" si="264"/>
        <v>0.46666429833507755</v>
      </c>
      <c r="XL449" s="33">
        <f t="shared" si="264"/>
        <v>0.49475142647040937</v>
      </c>
      <c r="XM449" s="33">
        <f t="shared" si="264"/>
        <v>0.48052834852597487</v>
      </c>
      <c r="XN449" s="33">
        <f t="shared" si="264"/>
        <v>0.55619248742980565</v>
      </c>
      <c r="XO449" s="33">
        <f t="shared" si="264"/>
        <v>0.46148857097563578</v>
      </c>
      <c r="XP449" s="33">
        <f t="shared" si="264"/>
        <v>0.55807792770053199</v>
      </c>
      <c r="XQ449" s="33">
        <f t="shared" si="264"/>
        <v>0.50646206317453868</v>
      </c>
      <c r="XR449" s="33">
        <f t="shared" si="264"/>
        <v>0.49524766726610264</v>
      </c>
      <c r="XS449" s="33">
        <f t="shared" si="264"/>
        <v>0.55277805852875128</v>
      </c>
      <c r="XT449" s="33">
        <f t="shared" si="264"/>
        <v>0.55382570828635747</v>
      </c>
      <c r="XU449" s="33">
        <f t="shared" ref="XU449:AAF449" si="265">SUM(XU445/XU439)</f>
        <v>0.50965241899471503</v>
      </c>
      <c r="XV449" s="33">
        <f t="shared" si="265"/>
        <v>0.52510233052540078</v>
      </c>
      <c r="XW449" s="33">
        <f t="shared" si="265"/>
        <v>0.63021117453323505</v>
      </c>
      <c r="XX449" s="33">
        <f t="shared" si="265"/>
        <v>0.49941854752537351</v>
      </c>
      <c r="XY449" s="33">
        <f t="shared" si="265"/>
        <v>0.48120512202933202</v>
      </c>
      <c r="XZ449" s="33">
        <f t="shared" si="265"/>
        <v>0.57383408004936609</v>
      </c>
      <c r="YA449" s="33">
        <f t="shared" si="265"/>
        <v>0.59522121916281023</v>
      </c>
      <c r="YB449" s="33">
        <f t="shared" si="265"/>
        <v>0.56129604884848283</v>
      </c>
      <c r="YC449" s="33">
        <f t="shared" si="265"/>
        <v>0.57587719912595792</v>
      </c>
      <c r="YD449" s="33">
        <f t="shared" si="265"/>
        <v>0.59652909025290868</v>
      </c>
      <c r="YE449" s="33">
        <f t="shared" si="265"/>
        <v>0.58258294694234247</v>
      </c>
      <c r="YF449" s="33">
        <f t="shared" si="265"/>
        <v>0.53963644725993742</v>
      </c>
      <c r="YG449" s="33">
        <f t="shared" si="265"/>
        <v>0.58777590786885991</v>
      </c>
      <c r="YH449" s="33">
        <f t="shared" si="265"/>
        <v>0.63162377021300697</v>
      </c>
      <c r="YI449" s="33">
        <f t="shared" si="265"/>
        <v>0.55686247196577654</v>
      </c>
      <c r="YJ449" s="33">
        <f t="shared" si="265"/>
        <v>0.49076791099608308</v>
      </c>
      <c r="YK449" s="33">
        <f t="shared" si="265"/>
        <v>0.43816491095965743</v>
      </c>
      <c r="YL449" s="33">
        <f t="shared" si="265"/>
        <v>0.48273588010242274</v>
      </c>
      <c r="YM449" s="33">
        <f t="shared" si="265"/>
        <v>0.60223194273311986</v>
      </c>
      <c r="YN449" s="33">
        <f t="shared" si="265"/>
        <v>0.49354723116887522</v>
      </c>
      <c r="YO449" s="33">
        <f t="shared" si="265"/>
        <v>0.62327908858562153</v>
      </c>
      <c r="YP449" s="33">
        <f t="shared" si="265"/>
        <v>0.50876151061291019</v>
      </c>
      <c r="YQ449" s="33">
        <f t="shared" si="265"/>
        <v>0.60154393818791785</v>
      </c>
      <c r="YR449" s="33">
        <f t="shared" si="265"/>
        <v>0.57971147051444127</v>
      </c>
      <c r="YS449" s="33">
        <f t="shared" si="265"/>
        <v>0.65228437395079131</v>
      </c>
      <c r="YT449" s="33">
        <f t="shared" si="265"/>
        <v>0.54180744288374538</v>
      </c>
      <c r="YU449" s="33">
        <f t="shared" si="265"/>
        <v>0.49827617433814214</v>
      </c>
      <c r="YV449" s="33">
        <f t="shared" si="265"/>
        <v>0.58854907984903382</v>
      </c>
      <c r="YW449" s="33">
        <f t="shared" si="265"/>
        <v>0.5936253916826818</v>
      </c>
      <c r="YX449" s="33">
        <f t="shared" si="265"/>
        <v>0.56505816452622626</v>
      </c>
      <c r="YY449" s="33">
        <f t="shared" si="265"/>
        <v>0.58451133643917541</v>
      </c>
      <c r="YZ449" s="33">
        <f t="shared" si="265"/>
        <v>0.44604877623575884</v>
      </c>
      <c r="ZA449" s="33">
        <f t="shared" si="265"/>
        <v>0.42011270660851641</v>
      </c>
      <c r="ZB449" s="33">
        <f t="shared" si="265"/>
        <v>0.41292175237981626</v>
      </c>
      <c r="ZC449" s="33">
        <f t="shared" si="265"/>
        <v>0.49749675564941254</v>
      </c>
      <c r="ZD449" s="33">
        <f t="shared" si="265"/>
        <v>0.44431544571930892</v>
      </c>
      <c r="ZE449" s="33">
        <f t="shared" si="265"/>
        <v>0.62131542949477836</v>
      </c>
      <c r="ZF449" s="33">
        <f t="shared" si="265"/>
        <v>0.60006728596449077</v>
      </c>
      <c r="ZG449" s="33">
        <f t="shared" si="265"/>
        <v>0.63103064822708788</v>
      </c>
      <c r="ZH449" s="33">
        <f t="shared" si="265"/>
        <v>0.59127798482952909</v>
      </c>
      <c r="ZI449" s="33">
        <f t="shared" si="265"/>
        <v>0.68920396612767565</v>
      </c>
      <c r="ZJ449" s="33">
        <f t="shared" si="265"/>
        <v>0.6865770115434543</v>
      </c>
      <c r="ZK449" s="33">
        <f t="shared" si="265"/>
        <v>0.53951843118401921</v>
      </c>
      <c r="ZL449" s="33">
        <f t="shared" si="265"/>
        <v>0.66483814628837767</v>
      </c>
      <c r="ZM449" s="33">
        <f t="shared" si="265"/>
        <v>0.59904193555348972</v>
      </c>
      <c r="ZN449" s="33">
        <f t="shared" si="265"/>
        <v>0.66029719021028432</v>
      </c>
      <c r="ZO449" s="33">
        <f t="shared" si="265"/>
        <v>0.67862384515660013</v>
      </c>
      <c r="ZP449" s="33">
        <f t="shared" si="265"/>
        <v>0.66503376775616119</v>
      </c>
      <c r="ZQ449" s="33">
        <f t="shared" si="265"/>
        <v>0.68359209842510749</v>
      </c>
      <c r="ZR449" s="33">
        <f t="shared" si="265"/>
        <v>0.63318650524705444</v>
      </c>
      <c r="ZS449" s="33">
        <f t="shared" si="265"/>
        <v>0.58340834921773355</v>
      </c>
      <c r="ZT449" s="33">
        <f t="shared" si="265"/>
        <v>0.43495468844588941</v>
      </c>
      <c r="ZU449" s="33">
        <f t="shared" si="265"/>
        <v>0.59519292358703668</v>
      </c>
      <c r="ZV449" s="33">
        <f t="shared" si="265"/>
        <v>0.55247658230104613</v>
      </c>
      <c r="ZW449" s="33">
        <f t="shared" si="265"/>
        <v>0.48542693668626613</v>
      </c>
      <c r="ZX449" s="33">
        <f t="shared" si="265"/>
        <v>0.52426341820836153</v>
      </c>
      <c r="ZY449" s="33">
        <f t="shared" si="265"/>
        <v>0.64077341124470544</v>
      </c>
      <c r="ZZ449" s="33">
        <f t="shared" si="265"/>
        <v>0.54082839103110425</v>
      </c>
      <c r="AAA449" s="33">
        <f t="shared" si="265"/>
        <v>0.59118498017555166</v>
      </c>
      <c r="AAB449" s="33">
        <f t="shared" si="265"/>
        <v>0.55957321904303337</v>
      </c>
      <c r="AAC449" s="33">
        <f t="shared" si="265"/>
        <v>0.55996369860454698</v>
      </c>
      <c r="AAD449" s="33">
        <f t="shared" si="265"/>
        <v>0.67263638245139323</v>
      </c>
      <c r="AAE449" s="33">
        <f t="shared" si="265"/>
        <v>0.55726260280663265</v>
      </c>
      <c r="AAF449" s="33">
        <f t="shared" si="265"/>
        <v>0.55922931450744462</v>
      </c>
      <c r="AAG449" s="33">
        <f t="shared" ref="AAG449:ACR449" si="266">SUM(AAG445/AAG439)</f>
        <v>0.51055488130458104</v>
      </c>
      <c r="AAH449" s="33">
        <f t="shared" si="266"/>
        <v>0.60448017778913454</v>
      </c>
      <c r="AAI449" s="33">
        <f t="shared" si="266"/>
        <v>0.57985720960177212</v>
      </c>
      <c r="AAJ449" s="33">
        <f t="shared" si="266"/>
        <v>0.57832827353987781</v>
      </c>
      <c r="AAK449" s="33">
        <f t="shared" si="266"/>
        <v>0.54764217380257252</v>
      </c>
      <c r="AAL449" s="33">
        <f t="shared" si="266"/>
        <v>0.41876443278799219</v>
      </c>
      <c r="AAM449" s="33">
        <f t="shared" si="266"/>
        <v>0.44901427077481504</v>
      </c>
      <c r="AAN449" s="33">
        <f t="shared" si="266"/>
        <v>0.49304814361822041</v>
      </c>
      <c r="AAO449" s="33">
        <f t="shared" si="266"/>
        <v>0.47284150184878038</v>
      </c>
      <c r="AAP449" s="33">
        <f t="shared" si="266"/>
        <v>0.5043778200018092</v>
      </c>
      <c r="AAQ449" s="33">
        <f t="shared" si="266"/>
        <v>0.61588756641071341</v>
      </c>
      <c r="AAR449" s="33">
        <f t="shared" si="266"/>
        <v>0.56407841033351913</v>
      </c>
      <c r="AAS449" s="33">
        <f t="shared" si="266"/>
        <v>0.6420443616754874</v>
      </c>
      <c r="AAT449" s="33">
        <f t="shared" si="266"/>
        <v>0.6751817749283916</v>
      </c>
      <c r="AAU449" s="33">
        <f t="shared" si="266"/>
        <v>0.52354456646379</v>
      </c>
      <c r="AAV449" s="33">
        <f t="shared" si="266"/>
        <v>0.57781320559062821</v>
      </c>
      <c r="AAW449" s="33">
        <f t="shared" si="266"/>
        <v>0.41250197763412971</v>
      </c>
      <c r="AAX449" s="33">
        <f t="shared" si="266"/>
        <v>0.60918110095696965</v>
      </c>
      <c r="AAY449" s="33">
        <f t="shared" si="266"/>
        <v>0.57298918565790269</v>
      </c>
      <c r="AAZ449" s="33">
        <f t="shared" si="266"/>
        <v>0.54886076582240007</v>
      </c>
      <c r="ABA449" s="33">
        <f t="shared" si="266"/>
        <v>0.52129239873121203</v>
      </c>
      <c r="ABB449" s="33">
        <f t="shared" si="266"/>
        <v>0.63126976552878344</v>
      </c>
      <c r="ABC449" s="33">
        <f t="shared" si="266"/>
        <v>0.60121486654568768</v>
      </c>
      <c r="ABD449" s="33">
        <f t="shared" si="266"/>
        <v>0.54132566215387157</v>
      </c>
      <c r="ABE449" s="33">
        <f t="shared" si="266"/>
        <v>0.52678203377190824</v>
      </c>
      <c r="ABF449" s="33">
        <f t="shared" si="266"/>
        <v>0.54492505333558028</v>
      </c>
      <c r="ABG449" s="33">
        <f t="shared" si="266"/>
        <v>0.5494880548291089</v>
      </c>
      <c r="ABH449" s="33">
        <f t="shared" si="266"/>
        <v>0.50884444336867418</v>
      </c>
      <c r="ABI449" s="33">
        <f t="shared" si="266"/>
        <v>0.51141637444588006</v>
      </c>
      <c r="ABJ449" s="33">
        <f t="shared" si="266"/>
        <v>0.6685864932340525</v>
      </c>
      <c r="ABK449" s="33">
        <f t="shared" si="266"/>
        <v>0.54488388510364738</v>
      </c>
      <c r="ABL449" s="33">
        <f t="shared" si="266"/>
        <v>0.6332530705960443</v>
      </c>
      <c r="ABM449" s="33">
        <f t="shared" si="266"/>
        <v>0.65685767193250744</v>
      </c>
      <c r="ABN449" s="33">
        <f t="shared" si="266"/>
        <v>0.57158242132380355</v>
      </c>
      <c r="ABO449" s="33">
        <f t="shared" si="266"/>
        <v>0.58120315137280065</v>
      </c>
      <c r="ABP449" s="33">
        <f t="shared" si="266"/>
        <v>0.48048391644890148</v>
      </c>
      <c r="ABQ449" s="33">
        <f t="shared" si="266"/>
        <v>0.4329394579190376</v>
      </c>
      <c r="ABR449" s="33">
        <f t="shared" si="266"/>
        <v>0.5653736077177054</v>
      </c>
      <c r="ABS449" s="33">
        <f t="shared" si="266"/>
        <v>0.54043804948688134</v>
      </c>
      <c r="ABT449" s="33">
        <f t="shared" si="266"/>
        <v>0.4972152459032968</v>
      </c>
      <c r="ABU449" s="33">
        <f t="shared" si="266"/>
        <v>0.48910712324685734</v>
      </c>
      <c r="ABV449" s="33">
        <f t="shared" si="266"/>
        <v>0.52860117232721504</v>
      </c>
      <c r="ABW449" s="33">
        <f t="shared" si="266"/>
        <v>0.49784716911116839</v>
      </c>
      <c r="ABX449" s="33">
        <f t="shared" si="266"/>
        <v>0.49440431554881276</v>
      </c>
      <c r="ABY449" s="33">
        <f t="shared" si="266"/>
        <v>0.57786082438669439</v>
      </c>
      <c r="ABZ449" s="33">
        <f t="shared" si="266"/>
        <v>0.62357479086342416</v>
      </c>
      <c r="ACA449" s="33">
        <f t="shared" si="266"/>
        <v>0.51805190665603684</v>
      </c>
      <c r="ACB449" s="33">
        <f t="shared" si="266"/>
        <v>0.57333723558004424</v>
      </c>
      <c r="ACC449" s="33">
        <f t="shared" si="266"/>
        <v>0.59254637415792488</v>
      </c>
      <c r="ACD449" s="33">
        <f t="shared" si="266"/>
        <v>0.66707908496961987</v>
      </c>
      <c r="ACE449" s="33">
        <f t="shared" si="266"/>
        <v>0.59155139175731797</v>
      </c>
      <c r="ACF449" s="33">
        <f t="shared" si="266"/>
        <v>0.6038437025375426</v>
      </c>
      <c r="ACG449" s="33">
        <f t="shared" si="266"/>
        <v>0.50197445633241156</v>
      </c>
      <c r="ACH449" s="33">
        <f t="shared" si="266"/>
        <v>0.57251790239207478</v>
      </c>
      <c r="ACI449" s="33">
        <f t="shared" si="266"/>
        <v>0.5259482080422383</v>
      </c>
      <c r="ACJ449" s="33">
        <f t="shared" si="266"/>
        <v>0.68400384829181304</v>
      </c>
      <c r="ACK449" s="33">
        <f t="shared" si="266"/>
        <v>0.60303386719690133</v>
      </c>
      <c r="ACL449" s="33">
        <f t="shared" si="266"/>
        <v>0.56204943445071587</v>
      </c>
      <c r="ACM449" s="33">
        <f t="shared" si="266"/>
        <v>0.69097041860577435</v>
      </c>
      <c r="ACN449" s="33">
        <f t="shared" si="266"/>
        <v>0.67434988747334101</v>
      </c>
      <c r="ACO449" s="33">
        <f t="shared" si="266"/>
        <v>0.65197138725059245</v>
      </c>
      <c r="ACP449" s="33">
        <f t="shared" si="266"/>
        <v>0.61497860960469564</v>
      </c>
      <c r="ACQ449" s="33">
        <f t="shared" si="266"/>
        <v>0.66001449566625603</v>
      </c>
      <c r="ACR449" s="33">
        <f t="shared" si="266"/>
        <v>0.50040240893008625</v>
      </c>
      <c r="ACS449" s="33">
        <f t="shared" ref="ACS449:AFD449" si="267">SUM(ACS445/ACS439)</f>
        <v>0.72303154696223482</v>
      </c>
      <c r="ACT449" s="33">
        <f t="shared" si="267"/>
        <v>0.64947417075449332</v>
      </c>
      <c r="ACU449" s="33">
        <f t="shared" si="267"/>
        <v>0.63775160890725813</v>
      </c>
      <c r="ACV449" s="33">
        <f t="shared" si="267"/>
        <v>0.6843209580119376</v>
      </c>
      <c r="ACW449" s="33">
        <f t="shared" si="267"/>
        <v>0.62142660676636019</v>
      </c>
      <c r="ACX449" s="33">
        <f t="shared" si="267"/>
        <v>0.6833069417376505</v>
      </c>
      <c r="ACY449" s="33">
        <f t="shared" si="267"/>
        <v>0.52971072261597207</v>
      </c>
      <c r="ACZ449" s="33">
        <f t="shared" si="267"/>
        <v>0.47172557307843788</v>
      </c>
      <c r="ADA449" s="33">
        <f t="shared" si="267"/>
        <v>0.71143916003118579</v>
      </c>
      <c r="ADB449" s="33">
        <f t="shared" si="267"/>
        <v>0.6651122779681844</v>
      </c>
      <c r="ADC449" s="33">
        <f t="shared" si="267"/>
        <v>0.63372940729390836</v>
      </c>
      <c r="ADD449" s="33">
        <f t="shared" si="267"/>
        <v>0.65454607629490125</v>
      </c>
      <c r="ADE449" s="33">
        <f t="shared" si="267"/>
        <v>0.47894315038978186</v>
      </c>
      <c r="ADF449" s="33">
        <f t="shared" si="267"/>
        <v>0.60715366327606257</v>
      </c>
      <c r="ADG449" s="33">
        <f t="shared" si="267"/>
        <v>0.65019853132897432</v>
      </c>
      <c r="ADH449" s="33">
        <f t="shared" si="267"/>
        <v>0.63545868338255107</v>
      </c>
      <c r="ADI449" s="33">
        <f t="shared" si="267"/>
        <v>0.67122678560317495</v>
      </c>
      <c r="ADJ449" s="33">
        <f t="shared" si="267"/>
        <v>0.63879664448932594</v>
      </c>
      <c r="ADK449" s="33">
        <f t="shared" si="267"/>
        <v>0.5394994680374553</v>
      </c>
      <c r="ADL449" s="33">
        <f t="shared" si="267"/>
        <v>0.55653894101299217</v>
      </c>
      <c r="ADM449" s="33">
        <f t="shared" si="267"/>
        <v>0.56452038235578506</v>
      </c>
      <c r="ADN449" s="33">
        <f t="shared" si="267"/>
        <v>0.58982891607920629</v>
      </c>
      <c r="ADO449" s="33">
        <f t="shared" si="267"/>
        <v>0.53590936673919176</v>
      </c>
      <c r="ADP449" s="33">
        <f t="shared" si="267"/>
        <v>0.497991146177863</v>
      </c>
      <c r="ADQ449" s="33">
        <f t="shared" si="267"/>
        <v>0.6874832117107349</v>
      </c>
      <c r="ADR449" s="33">
        <f t="shared" si="267"/>
        <v>0.76625067891621623</v>
      </c>
      <c r="ADS449" s="33">
        <f t="shared" si="267"/>
        <v>0.66099312174999059</v>
      </c>
      <c r="ADT449" s="33">
        <f t="shared" si="267"/>
        <v>0.69915866072152355</v>
      </c>
      <c r="ADU449" s="33">
        <f t="shared" si="267"/>
        <v>0.67597374237042329</v>
      </c>
      <c r="ADV449" s="33">
        <f t="shared" si="267"/>
        <v>0.71818077340255271</v>
      </c>
      <c r="ADW449" s="33">
        <f t="shared" si="267"/>
        <v>0.66834584101828343</v>
      </c>
      <c r="ADX449" s="33">
        <f t="shared" si="267"/>
        <v>0.4299989692030779</v>
      </c>
      <c r="ADY449" s="33">
        <f t="shared" si="267"/>
        <v>0.55180649751948108</v>
      </c>
      <c r="ADZ449" s="33">
        <f t="shared" si="267"/>
        <v>0.64521213705522695</v>
      </c>
      <c r="AEA449" s="33">
        <f t="shared" si="267"/>
        <v>0.52500589864417402</v>
      </c>
      <c r="AEB449" s="33">
        <f t="shared" si="267"/>
        <v>0.74542836071423113</v>
      </c>
      <c r="AEC449" s="33">
        <f t="shared" si="267"/>
        <v>0.72145598064691596</v>
      </c>
      <c r="AED449" s="33">
        <f t="shared" si="267"/>
        <v>0.61822244448731323</v>
      </c>
      <c r="AEE449" s="33">
        <f t="shared" si="267"/>
        <v>0.65758553877215853</v>
      </c>
      <c r="AEF449" s="33">
        <f t="shared" si="267"/>
        <v>0.4393510134658144</v>
      </c>
      <c r="AEG449" s="33">
        <f t="shared" si="267"/>
        <v>0.57004967924623196</v>
      </c>
      <c r="AEH449" s="33">
        <f t="shared" si="267"/>
        <v>0.5685665210139178</v>
      </c>
      <c r="AEI449" s="33">
        <f t="shared" si="267"/>
        <v>0.67080302280614867</v>
      </c>
      <c r="AEJ449" s="33">
        <f t="shared" si="267"/>
        <v>0.56509759499563561</v>
      </c>
      <c r="AEK449" s="33">
        <f t="shared" si="267"/>
        <v>0.60272210266893333</v>
      </c>
      <c r="AEL449" s="33">
        <f t="shared" si="267"/>
        <v>0.66290067150393006</v>
      </c>
      <c r="AEM449" s="33">
        <f t="shared" si="267"/>
        <v>0.65674317896832357</v>
      </c>
      <c r="AEN449" s="33">
        <f t="shared" si="267"/>
        <v>0.64875939849160869</v>
      </c>
      <c r="AEO449" s="33">
        <f t="shared" si="267"/>
        <v>0.68438871153416658</v>
      </c>
      <c r="AEP449" s="33">
        <f t="shared" si="267"/>
        <v>0.64465681125733731</v>
      </c>
      <c r="AEQ449" s="33">
        <f t="shared" si="267"/>
        <v>0.61476980081875376</v>
      </c>
      <c r="AER449" s="33">
        <f t="shared" si="267"/>
        <v>0.72420672146738374</v>
      </c>
      <c r="AES449" s="33">
        <f t="shared" si="267"/>
        <v>0.645897095089778</v>
      </c>
      <c r="AET449" s="33">
        <f t="shared" si="267"/>
        <v>0.63181016304207527</v>
      </c>
      <c r="AEU449" s="33">
        <f t="shared" si="267"/>
        <v>0.67816871094413944</v>
      </c>
      <c r="AEV449" s="33">
        <f t="shared" si="267"/>
        <v>0.72797620575020061</v>
      </c>
      <c r="AEW449" s="33">
        <f t="shared" si="267"/>
        <v>0.57477761384489623</v>
      </c>
      <c r="AEX449" s="33">
        <f t="shared" si="267"/>
        <v>0.65246297229248917</v>
      </c>
      <c r="AEY449" s="33">
        <f t="shared" si="267"/>
        <v>0.63964991365883861</v>
      </c>
      <c r="AEZ449" s="33">
        <f t="shared" si="267"/>
        <v>0.53404219791711438</v>
      </c>
      <c r="AFA449" s="33">
        <f t="shared" si="267"/>
        <v>0.47866646142929853</v>
      </c>
      <c r="AFB449" s="33">
        <f t="shared" si="267"/>
        <v>0.50819897748722476</v>
      </c>
      <c r="AFC449" s="33">
        <f t="shared" si="267"/>
        <v>0.57098120481603309</v>
      </c>
      <c r="AFD449" s="33">
        <f t="shared" si="267"/>
        <v>0.51933081823075722</v>
      </c>
      <c r="AFE449" s="33">
        <f t="shared" ref="AFE449:AHP449" si="268">SUM(AFE445/AFE439)</f>
        <v>0.55387674747474325</v>
      </c>
      <c r="AFF449" s="33">
        <f t="shared" si="268"/>
        <v>0.51404047834224875</v>
      </c>
      <c r="AFG449" s="33">
        <f t="shared" si="268"/>
        <v>0.5844521869371182</v>
      </c>
      <c r="AFH449" s="33">
        <f t="shared" si="268"/>
        <v>0.56735340484986385</v>
      </c>
      <c r="AFI449" s="33">
        <f t="shared" si="268"/>
        <v>0.5815675745105211</v>
      </c>
      <c r="AFJ449" s="33">
        <f t="shared" si="268"/>
        <v>0.47305081677208033</v>
      </c>
      <c r="AFK449" s="33">
        <f t="shared" si="268"/>
        <v>0.5742539527131032</v>
      </c>
      <c r="AFL449" s="33">
        <f t="shared" si="268"/>
        <v>0.61087230679453774</v>
      </c>
      <c r="AFM449" s="33">
        <f t="shared" si="268"/>
        <v>0.60479218277395053</v>
      </c>
      <c r="AFN449" s="33">
        <f t="shared" si="268"/>
        <v>0.66517514814738632</v>
      </c>
      <c r="AFO449" s="33">
        <f t="shared" si="268"/>
        <v>0.67755120477358555</v>
      </c>
      <c r="AFP449" s="33">
        <f t="shared" si="268"/>
        <v>0.65908050510207261</v>
      </c>
      <c r="AFQ449" s="33">
        <f t="shared" si="268"/>
        <v>0.70513384379703892</v>
      </c>
      <c r="AFR449" s="33">
        <f t="shared" si="268"/>
        <v>0.70662221381139922</v>
      </c>
      <c r="AFS449" s="33">
        <f t="shared" si="268"/>
        <v>0.71718562819611587</v>
      </c>
      <c r="AFT449" s="33">
        <f t="shared" si="268"/>
        <v>0.68694996642176942</v>
      </c>
      <c r="AFU449" s="33">
        <f t="shared" si="268"/>
        <v>0.71710262163221694</v>
      </c>
      <c r="AFV449" s="33">
        <f t="shared" si="268"/>
        <v>0.66742220385183992</v>
      </c>
      <c r="AFW449" s="33">
        <f t="shared" si="268"/>
        <v>0.68378159950691508</v>
      </c>
      <c r="AFX449" s="33">
        <f t="shared" si="268"/>
        <v>0.61419973288310925</v>
      </c>
      <c r="AFY449" s="33">
        <f t="shared" si="268"/>
        <v>0.71621829466034426</v>
      </c>
      <c r="AFZ449" s="33">
        <f t="shared" si="268"/>
        <v>0.66115305951728365</v>
      </c>
      <c r="AGA449" s="33">
        <f t="shared" si="268"/>
        <v>0.75666592232529861</v>
      </c>
      <c r="AGB449" s="33">
        <f t="shared" si="268"/>
        <v>0.68236921810160855</v>
      </c>
      <c r="AGC449" s="33">
        <f t="shared" si="268"/>
        <v>0.72395043983025731</v>
      </c>
      <c r="AGD449" s="33">
        <f t="shared" si="268"/>
        <v>0.75597906726645758</v>
      </c>
      <c r="AGE449" s="33">
        <f t="shared" si="268"/>
        <v>0.6556768736061841</v>
      </c>
      <c r="AGF449" s="33">
        <f t="shared" si="268"/>
        <v>0.63651543429366408</v>
      </c>
      <c r="AGG449" s="33">
        <f t="shared" si="268"/>
        <v>0.73632007174470238</v>
      </c>
      <c r="AGH449" s="33">
        <f t="shared" si="268"/>
        <v>0.64423704542369387</v>
      </c>
      <c r="AGI449" s="33">
        <f t="shared" si="268"/>
        <v>0.71116024670886335</v>
      </c>
      <c r="AGJ449" s="33">
        <f t="shared" si="268"/>
        <v>0.48135031542564388</v>
      </c>
      <c r="AGK449" s="33">
        <f t="shared" si="268"/>
        <v>0.61679643080722302</v>
      </c>
      <c r="AGL449" s="33">
        <f t="shared" si="268"/>
        <v>0.61060177368911572</v>
      </c>
      <c r="AGM449" s="33">
        <f t="shared" si="268"/>
        <v>0.62660853292777352</v>
      </c>
      <c r="AGN449" s="33">
        <f t="shared" si="268"/>
        <v>0.5436844425999342</v>
      </c>
      <c r="AGO449" s="33">
        <f t="shared" si="268"/>
        <v>0.57500566390238439</v>
      </c>
      <c r="AGP449" s="33">
        <f t="shared" si="268"/>
        <v>0.70986321997265556</v>
      </c>
      <c r="AGQ449" s="33">
        <f t="shared" si="268"/>
        <v>0.61410466809129904</v>
      </c>
      <c r="AGR449" s="33">
        <f t="shared" si="268"/>
        <v>0.65919902291186117</v>
      </c>
      <c r="AGS449" s="33">
        <f t="shared" si="268"/>
        <v>0.62693148441920821</v>
      </c>
      <c r="AGT449" s="33">
        <f t="shared" si="268"/>
        <v>0.50320386448701537</v>
      </c>
      <c r="AGU449" s="33">
        <f t="shared" si="268"/>
        <v>0.54789820024990421</v>
      </c>
      <c r="AGV449" s="33">
        <f t="shared" si="268"/>
        <v>0.66572158523893665</v>
      </c>
      <c r="AGW449" s="33">
        <f t="shared" si="268"/>
        <v>0.68095520866248038</v>
      </c>
      <c r="AGX449" s="33">
        <f t="shared" si="268"/>
        <v>0.71752413120668934</v>
      </c>
      <c r="AGY449" s="33">
        <f t="shared" si="268"/>
        <v>0.62968724443903878</v>
      </c>
      <c r="AGZ449" s="33">
        <f t="shared" si="268"/>
        <v>0.61789597825288101</v>
      </c>
      <c r="AHA449" s="33">
        <f t="shared" si="268"/>
        <v>0.66234364340647967</v>
      </c>
      <c r="AHB449" s="33">
        <f t="shared" si="268"/>
        <v>0.64075166253943661</v>
      </c>
      <c r="AHC449" s="33">
        <f t="shared" si="268"/>
        <v>0.46447966119413037</v>
      </c>
      <c r="AHD449" s="33">
        <f t="shared" si="268"/>
        <v>0.49450375002897712</v>
      </c>
      <c r="AHE449" s="33">
        <f t="shared" si="268"/>
        <v>0.63668636940231449</v>
      </c>
      <c r="AHF449" s="33">
        <f t="shared" si="268"/>
        <v>0.63147514843214769</v>
      </c>
      <c r="AHG449" s="33">
        <f t="shared" si="268"/>
        <v>0.59137352192489778</v>
      </c>
      <c r="AHH449" s="33">
        <f t="shared" si="268"/>
        <v>0.62473030816586184</v>
      </c>
      <c r="AHI449" s="33">
        <f t="shared" si="268"/>
        <v>0.65574084535740862</v>
      </c>
      <c r="AHJ449" s="33">
        <f t="shared" si="268"/>
        <v>0.5796126908645407</v>
      </c>
      <c r="AHK449" s="33">
        <f t="shared" si="268"/>
        <v>0.6665972498212962</v>
      </c>
      <c r="AHL449" s="33">
        <f t="shared" si="268"/>
        <v>0.56452952525043232</v>
      </c>
      <c r="AHM449" s="33">
        <f t="shared" si="268"/>
        <v>0.52858939747248379</v>
      </c>
      <c r="AHN449" s="33">
        <f t="shared" si="268"/>
        <v>0.66262318435176959</v>
      </c>
      <c r="AHO449" s="33">
        <f t="shared" si="268"/>
        <v>0.62897602048043488</v>
      </c>
      <c r="AHP449" s="33">
        <f t="shared" si="268"/>
        <v>0.56854776054003131</v>
      </c>
      <c r="AHQ449" s="33">
        <f t="shared" ref="AHQ449:AIB449" si="269">SUM(AHQ445/AHQ439)</f>
        <v>0.6643040705191523</v>
      </c>
      <c r="AHR449" s="33">
        <f t="shared" si="269"/>
        <v>0.63492916116464959</v>
      </c>
      <c r="AHS449" s="33">
        <f t="shared" si="269"/>
        <v>0.64954855432344427</v>
      </c>
      <c r="AHT449" s="33">
        <f t="shared" si="269"/>
        <v>0.56472530703533597</v>
      </c>
      <c r="AHU449" s="33">
        <f t="shared" si="269"/>
        <v>0.71141253246262282</v>
      </c>
      <c r="AHV449" s="33">
        <f t="shared" si="269"/>
        <v>0.69748820204323692</v>
      </c>
      <c r="AHW449" s="33">
        <f t="shared" si="269"/>
        <v>0.67889089481452691</v>
      </c>
      <c r="AHX449" s="33">
        <f t="shared" si="269"/>
        <v>0.59532582031987968</v>
      </c>
      <c r="AHY449" s="33">
        <f t="shared" si="269"/>
        <v>0.6857896232509908</v>
      </c>
      <c r="AHZ449" s="33">
        <f t="shared" si="269"/>
        <v>0.52217620285354782</v>
      </c>
      <c r="AIA449" s="33">
        <f t="shared" si="269"/>
        <v>0.57017866958809948</v>
      </c>
      <c r="AIB449" s="33">
        <f t="shared" si="269"/>
        <v>0.4915308875317726</v>
      </c>
    </row>
    <row r="450" spans="3:912" x14ac:dyDescent="0.5">
      <c r="C450" s="41" t="s">
        <v>1003</v>
      </c>
      <c r="D450" s="33">
        <f>SUM(D445/D443)</f>
        <v>0.36518024211067429</v>
      </c>
      <c r="E450" s="33">
        <f t="shared" ref="E450:BP450" si="270">SUM(E445/E443)</f>
        <v>0.83010762900043711</v>
      </c>
      <c r="F450" s="33">
        <f t="shared" si="270"/>
        <v>0.78288337012047682</v>
      </c>
      <c r="G450" s="33">
        <f t="shared" si="270"/>
        <v>1.2263068598008826</v>
      </c>
      <c r="H450" s="33">
        <f t="shared" si="270"/>
        <v>0.68433870124149065</v>
      </c>
      <c r="I450" s="33">
        <f t="shared" si="270"/>
        <v>0.92360268896507569</v>
      </c>
      <c r="J450" s="33">
        <f t="shared" si="270"/>
        <v>0.53280900830187905</v>
      </c>
      <c r="K450" s="33">
        <f t="shared" si="270"/>
        <v>0.92334927743623929</v>
      </c>
      <c r="L450" s="33">
        <f t="shared" si="270"/>
        <v>0.67023302667989848</v>
      </c>
      <c r="M450" s="33">
        <f t="shared" si="270"/>
        <v>0.92396664651525873</v>
      </c>
      <c r="N450" s="33">
        <f t="shared" si="270"/>
        <v>1.1685170562373663</v>
      </c>
      <c r="O450" s="33">
        <f t="shared" si="270"/>
        <v>1.1555967403278993</v>
      </c>
      <c r="P450" s="33">
        <f t="shared" si="270"/>
        <v>0.9271006605169263</v>
      </c>
      <c r="Q450" s="33">
        <f t="shared" si="270"/>
        <v>1.0489483855004993</v>
      </c>
      <c r="R450" s="33">
        <f t="shared" si="270"/>
        <v>1.0214776025919741</v>
      </c>
      <c r="S450" s="33">
        <f t="shared" si="270"/>
        <v>0.8628470583259199</v>
      </c>
      <c r="T450" s="33">
        <f t="shared" si="270"/>
        <v>0.38749448097741396</v>
      </c>
      <c r="U450" s="33">
        <f t="shared" si="270"/>
        <v>3.9205965767860773</v>
      </c>
      <c r="V450" s="33">
        <f t="shared" si="270"/>
        <v>0.37261117632809143</v>
      </c>
      <c r="W450" s="33">
        <f t="shared" si="270"/>
        <v>0.68711437714225287</v>
      </c>
      <c r="X450" s="33">
        <f t="shared" si="270"/>
        <v>1.1992973958977813</v>
      </c>
      <c r="Y450" s="33">
        <f t="shared" si="270"/>
        <v>0.99540965862878172</v>
      </c>
      <c r="Z450" s="33">
        <f t="shared" si="270"/>
        <v>0.97814607276566901</v>
      </c>
      <c r="AA450" s="33">
        <f t="shared" si="270"/>
        <v>0.89005566257693114</v>
      </c>
      <c r="AB450" s="33">
        <f t="shared" si="270"/>
        <v>1.3872136090796039</v>
      </c>
      <c r="AC450" s="33">
        <f t="shared" si="270"/>
        <v>0.6264465366558013</v>
      </c>
      <c r="AD450" s="33">
        <f t="shared" si="270"/>
        <v>0.94830536169110757</v>
      </c>
      <c r="AE450" s="33">
        <f t="shared" si="270"/>
        <v>0.81441280925783532</v>
      </c>
      <c r="AF450" s="33">
        <f t="shared" si="270"/>
        <v>0.62847449729975358</v>
      </c>
      <c r="AG450" s="33">
        <f t="shared" si="270"/>
        <v>1.1435803528895918</v>
      </c>
      <c r="AH450" s="33">
        <f t="shared" si="270"/>
        <v>0.64305054115066984</v>
      </c>
      <c r="AI450" s="33">
        <f t="shared" si="270"/>
        <v>0.7818152317619288</v>
      </c>
      <c r="AJ450" s="33">
        <f t="shared" si="270"/>
        <v>1.0471817685452869</v>
      </c>
      <c r="AK450" s="33">
        <f t="shared" si="270"/>
        <v>1.0351201865937802</v>
      </c>
      <c r="AL450" s="33">
        <f t="shared" si="270"/>
        <v>1.2681202200695032</v>
      </c>
      <c r="AM450" s="33">
        <f t="shared" si="270"/>
        <v>1.0963058910568895</v>
      </c>
      <c r="AN450" s="33">
        <f t="shared" si="270"/>
        <v>1.5438091904715951</v>
      </c>
      <c r="AO450" s="33">
        <f t="shared" si="270"/>
        <v>0.93134077384449387</v>
      </c>
      <c r="AP450" s="33">
        <f t="shared" si="270"/>
        <v>1.2791010689619851</v>
      </c>
      <c r="AQ450" s="33">
        <f t="shared" si="270"/>
        <v>1.2665341319595389</v>
      </c>
      <c r="AR450" s="33">
        <f t="shared" si="270"/>
        <v>1.7371098330076971</v>
      </c>
      <c r="AS450" s="33">
        <f t="shared" si="270"/>
        <v>2.0260861431214949</v>
      </c>
      <c r="AT450" s="33">
        <f t="shared" si="270"/>
        <v>0.56691201227818167</v>
      </c>
      <c r="AU450" s="33">
        <f t="shared" si="270"/>
        <v>1.5995336940170355</v>
      </c>
      <c r="AV450" s="33">
        <f t="shared" si="270"/>
        <v>1.5497835515691629</v>
      </c>
      <c r="AW450" s="33">
        <f t="shared" si="270"/>
        <v>0.93635818135004689</v>
      </c>
      <c r="AX450" s="33">
        <f t="shared" si="270"/>
        <v>0.97516207808530686</v>
      </c>
      <c r="AY450" s="33">
        <f t="shared" si="270"/>
        <v>1.121171803474722</v>
      </c>
      <c r="AZ450" s="33">
        <f t="shared" si="270"/>
        <v>1.20413404704325</v>
      </c>
      <c r="BA450" s="33">
        <f t="shared" si="270"/>
        <v>1.1173975715175388</v>
      </c>
      <c r="BB450" s="33">
        <f t="shared" si="270"/>
        <v>1.4132230726332256</v>
      </c>
      <c r="BC450" s="33">
        <f t="shared" si="270"/>
        <v>1.482786135754717</v>
      </c>
      <c r="BD450" s="33">
        <f t="shared" si="270"/>
        <v>1.3613808204104885</v>
      </c>
      <c r="BE450" s="33">
        <f t="shared" si="270"/>
        <v>2.0008980764278874</v>
      </c>
      <c r="BF450" s="33">
        <f t="shared" si="270"/>
        <v>0.76938597210296011</v>
      </c>
      <c r="BG450" s="33">
        <f t="shared" si="270"/>
        <v>1.6419979031240453</v>
      </c>
      <c r="BH450" s="33">
        <f t="shared" si="270"/>
        <v>1.1776682006565529</v>
      </c>
      <c r="BI450" s="33">
        <f t="shared" si="270"/>
        <v>0.54451841935034528</v>
      </c>
      <c r="BJ450" s="33">
        <f t="shared" si="270"/>
        <v>0.62624783560213149</v>
      </c>
      <c r="BK450" s="33">
        <f t="shared" si="270"/>
        <v>0.85000391465758618</v>
      </c>
      <c r="BL450" s="33">
        <f t="shared" si="270"/>
        <v>1.1765669782480066</v>
      </c>
      <c r="BM450" s="33">
        <f t="shared" si="270"/>
        <v>0.95702702978196152</v>
      </c>
      <c r="BN450" s="33">
        <f t="shared" si="270"/>
        <v>1.040828412026745</v>
      </c>
      <c r="BO450" s="33">
        <f t="shared" si="270"/>
        <v>1.4635863944479797</v>
      </c>
      <c r="BP450" s="33">
        <f t="shared" si="270"/>
        <v>2.3338959256355487</v>
      </c>
      <c r="BQ450" s="33">
        <f t="shared" ref="BQ450:EB450" si="271">SUM(BQ445/BQ443)</f>
        <v>2.6772118708573012</v>
      </c>
      <c r="BR450" s="33">
        <f t="shared" si="271"/>
        <v>0.52488102247395907</v>
      </c>
      <c r="BS450" s="33">
        <f t="shared" si="271"/>
        <v>1.0979281010824637</v>
      </c>
      <c r="BT450" s="33">
        <f t="shared" si="271"/>
        <v>1.1199021600025711</v>
      </c>
      <c r="BU450" s="33">
        <f t="shared" si="271"/>
        <v>1.2366194239834083</v>
      </c>
      <c r="BV450" s="33">
        <f t="shared" si="271"/>
        <v>1.3078494777832781</v>
      </c>
      <c r="BW450" s="33">
        <f t="shared" si="271"/>
        <v>0.89911837488926571</v>
      </c>
      <c r="BX450" s="33">
        <f t="shared" si="271"/>
        <v>1.8004675337517748</v>
      </c>
      <c r="BY450" s="33">
        <f t="shared" si="271"/>
        <v>1.5156559074383256</v>
      </c>
      <c r="BZ450" s="33">
        <f t="shared" si="271"/>
        <v>0.75507249263096676</v>
      </c>
      <c r="CA450" s="33">
        <f t="shared" si="271"/>
        <v>1.0271880979741204</v>
      </c>
      <c r="CB450" s="33">
        <f t="shared" si="271"/>
        <v>0.93773533736297732</v>
      </c>
      <c r="CC450" s="33">
        <f t="shared" si="271"/>
        <v>0.92521246908827903</v>
      </c>
      <c r="CD450" s="33">
        <f t="shared" si="271"/>
        <v>1.3881239088782011</v>
      </c>
      <c r="CE450" s="33">
        <f t="shared" si="271"/>
        <v>1.3977706647140913</v>
      </c>
      <c r="CF450" s="33">
        <f t="shared" si="271"/>
        <v>1.4714388397568876</v>
      </c>
      <c r="CG450" s="33">
        <f t="shared" si="271"/>
        <v>0.42286794421576968</v>
      </c>
      <c r="CH450" s="33">
        <f t="shared" si="271"/>
        <v>1.2139180726378143</v>
      </c>
      <c r="CI450" s="33">
        <f t="shared" si="271"/>
        <v>0.84116412162505694</v>
      </c>
      <c r="CJ450" s="33">
        <f t="shared" si="271"/>
        <v>1.0574777030943836</v>
      </c>
      <c r="CK450" s="33">
        <f t="shared" si="271"/>
        <v>0.92859980479296622</v>
      </c>
      <c r="CL450" s="33">
        <f t="shared" si="271"/>
        <v>1.1920480524069297</v>
      </c>
      <c r="CM450" s="33">
        <f t="shared" si="271"/>
        <v>0.98712510111472374</v>
      </c>
      <c r="CN450" s="33">
        <f t="shared" si="271"/>
        <v>0.95784321630690583</v>
      </c>
      <c r="CO450" s="33">
        <f t="shared" si="271"/>
        <v>1.5160856175271467</v>
      </c>
      <c r="CP450" s="33">
        <f t="shared" si="271"/>
        <v>1.233063470397848</v>
      </c>
      <c r="CQ450" s="33">
        <f t="shared" si="271"/>
        <v>1.098336567237659</v>
      </c>
      <c r="CR450" s="33">
        <f t="shared" si="271"/>
        <v>1.1576268748832717</v>
      </c>
      <c r="CS450" s="33">
        <f t="shared" si="271"/>
        <v>1.1569987513262139</v>
      </c>
      <c r="CT450" s="33">
        <f t="shared" si="271"/>
        <v>0.4916780357903493</v>
      </c>
      <c r="CU450" s="33">
        <f t="shared" si="271"/>
        <v>1.2518360041044807</v>
      </c>
      <c r="CV450" s="33">
        <f t="shared" si="271"/>
        <v>1.0882409763788292</v>
      </c>
      <c r="CW450" s="33">
        <f t="shared" si="271"/>
        <v>0.8778300014259881</v>
      </c>
      <c r="CX450" s="33">
        <f t="shared" si="271"/>
        <v>1.7450087935874212</v>
      </c>
      <c r="CY450" s="33">
        <f t="shared" si="271"/>
        <v>0.80575366441655105</v>
      </c>
      <c r="CZ450" s="33">
        <f t="shared" si="271"/>
        <v>1.3354022831966978</v>
      </c>
      <c r="DA450" s="33">
        <f t="shared" si="271"/>
        <v>1.07244907509196</v>
      </c>
      <c r="DB450" s="33">
        <f t="shared" si="271"/>
        <v>0.61973485144527407</v>
      </c>
      <c r="DC450" s="33">
        <f t="shared" si="271"/>
        <v>0.58457159736936171</v>
      </c>
      <c r="DD450" s="33">
        <f t="shared" si="271"/>
        <v>0.55807457912042902</v>
      </c>
      <c r="DE450" s="33">
        <f t="shared" si="271"/>
        <v>1.1701539014717919</v>
      </c>
      <c r="DF450" s="33">
        <f t="shared" si="271"/>
        <v>1.0620184184498194</v>
      </c>
      <c r="DG450" s="33">
        <f t="shared" si="271"/>
        <v>0.84979274910499503</v>
      </c>
      <c r="DH450" s="33">
        <f t="shared" si="271"/>
        <v>0.87585998921765507</v>
      </c>
      <c r="DI450" s="33">
        <f t="shared" si="271"/>
        <v>0.84845243344089993</v>
      </c>
      <c r="DJ450" s="33">
        <f t="shared" si="271"/>
        <v>1.069808673106488</v>
      </c>
      <c r="DK450" s="33">
        <f t="shared" si="271"/>
        <v>1.2603797823334779</v>
      </c>
      <c r="DL450" s="33">
        <f t="shared" si="271"/>
        <v>0.40349253628636422</v>
      </c>
      <c r="DM450" s="33">
        <f t="shared" si="271"/>
        <v>1.1169005200301341</v>
      </c>
      <c r="DN450" s="33">
        <f t="shared" si="271"/>
        <v>0.80870352359847508</v>
      </c>
      <c r="DO450" s="33">
        <f t="shared" si="271"/>
        <v>0.78367178761673972</v>
      </c>
      <c r="DP450" s="33">
        <f t="shared" si="271"/>
        <v>0.82726679257370173</v>
      </c>
      <c r="DQ450" s="33">
        <f t="shared" si="271"/>
        <v>1.0875335839857438</v>
      </c>
      <c r="DR450" s="33">
        <f t="shared" si="271"/>
        <v>0.79419055429854402</v>
      </c>
      <c r="DS450" s="33">
        <f t="shared" si="271"/>
        <v>1.0726671598249027</v>
      </c>
      <c r="DT450" s="33">
        <f t="shared" si="271"/>
        <v>0.84223199578215613</v>
      </c>
      <c r="DU450" s="33">
        <f t="shared" si="271"/>
        <v>0.50823966416159316</v>
      </c>
      <c r="DV450" s="33">
        <f t="shared" si="271"/>
        <v>0.85953227769427876</v>
      </c>
      <c r="DW450" s="33">
        <f t="shared" si="271"/>
        <v>0.58962718548050108</v>
      </c>
      <c r="DX450" s="33">
        <f t="shared" si="271"/>
        <v>0.58003217712523669</v>
      </c>
      <c r="DY450" s="33">
        <f t="shared" si="271"/>
        <v>0.85297149337144829</v>
      </c>
      <c r="DZ450" s="33">
        <f t="shared" si="271"/>
        <v>0.80886636448108107</v>
      </c>
      <c r="EA450" s="33">
        <f t="shared" si="271"/>
        <v>0.96046504850040104</v>
      </c>
      <c r="EB450" s="33">
        <f t="shared" si="271"/>
        <v>1.2546458160702709</v>
      </c>
      <c r="EC450" s="33">
        <f t="shared" ref="EC450:GN450" si="272">SUM(EC445/EC443)</f>
        <v>0.96726564373168422</v>
      </c>
      <c r="ED450" s="33">
        <f t="shared" si="272"/>
        <v>1.2025642265367102</v>
      </c>
      <c r="EE450" s="33">
        <f t="shared" si="272"/>
        <v>0.82058583771633109</v>
      </c>
      <c r="EF450" s="33">
        <f t="shared" si="272"/>
        <v>0.67247185225968387</v>
      </c>
      <c r="EG450" s="33">
        <f t="shared" si="272"/>
        <v>0.70006839226628526</v>
      </c>
      <c r="EH450" s="33">
        <f t="shared" si="272"/>
        <v>1.2396384970134322</v>
      </c>
      <c r="EI450" s="33">
        <f t="shared" si="272"/>
        <v>0.95982216495409678</v>
      </c>
      <c r="EJ450" s="33">
        <f t="shared" si="272"/>
        <v>0.88515874534512307</v>
      </c>
      <c r="EK450" s="33">
        <f t="shared" si="272"/>
        <v>0.7963106278635238</v>
      </c>
      <c r="EL450" s="33">
        <f t="shared" si="272"/>
        <v>0.81448246900070675</v>
      </c>
      <c r="EM450" s="33">
        <f t="shared" si="272"/>
        <v>1.0079588059603781</v>
      </c>
      <c r="EN450" s="33">
        <f t="shared" si="272"/>
        <v>0.82515923147585502</v>
      </c>
      <c r="EO450" s="33">
        <f t="shared" si="272"/>
        <v>0.57869881000496137</v>
      </c>
      <c r="EP450" s="33">
        <f t="shared" si="272"/>
        <v>1.135754644609434</v>
      </c>
      <c r="EQ450" s="33">
        <f t="shared" si="272"/>
        <v>1.0547530168326553</v>
      </c>
      <c r="ER450" s="33">
        <f t="shared" si="272"/>
        <v>1.0208010060776669</v>
      </c>
      <c r="ES450" s="33">
        <f t="shared" si="272"/>
        <v>1.8231210459738159</v>
      </c>
      <c r="ET450" s="33">
        <f t="shared" si="272"/>
        <v>1.9429317159131048</v>
      </c>
      <c r="EU450" s="33">
        <f t="shared" si="272"/>
        <v>0.98368085909838099</v>
      </c>
      <c r="EV450" s="33">
        <f t="shared" si="272"/>
        <v>0.88285640199183635</v>
      </c>
      <c r="EW450" s="33">
        <f t="shared" si="272"/>
        <v>1.2835480027184412</v>
      </c>
      <c r="EX450" s="33">
        <f t="shared" si="272"/>
        <v>0.62946693688728927</v>
      </c>
      <c r="EY450" s="33">
        <f t="shared" si="272"/>
        <v>0.59798794224423124</v>
      </c>
      <c r="EZ450" s="33">
        <f t="shared" si="272"/>
        <v>1.3007738538641396</v>
      </c>
      <c r="FA450" s="33">
        <f t="shared" si="272"/>
        <v>0.99428705697747222</v>
      </c>
      <c r="FB450" s="33">
        <f t="shared" si="272"/>
        <v>0.93836811591186731</v>
      </c>
      <c r="FC450" s="33">
        <f t="shared" si="272"/>
        <v>0.62885706188015689</v>
      </c>
      <c r="FD450" s="33">
        <f t="shared" si="272"/>
        <v>0.46608405726547181</v>
      </c>
      <c r="FE450" s="33">
        <f t="shared" si="272"/>
        <v>1.0042567874236676</v>
      </c>
      <c r="FF450" s="33">
        <f t="shared" si="272"/>
        <v>0.83334104079292837</v>
      </c>
      <c r="FG450" s="33">
        <f t="shared" si="272"/>
        <v>1.008027337117712</v>
      </c>
      <c r="FH450" s="33">
        <f t="shared" si="272"/>
        <v>0.93738290506783595</v>
      </c>
      <c r="FI450" s="33">
        <f t="shared" si="272"/>
        <v>0.9041895911344956</v>
      </c>
      <c r="FJ450" s="33">
        <f t="shared" si="272"/>
        <v>0.85988178161841899</v>
      </c>
      <c r="FK450" s="33">
        <f t="shared" si="272"/>
        <v>0.53100355772105889</v>
      </c>
      <c r="FL450" s="33">
        <f t="shared" si="272"/>
        <v>1.1512420153629253</v>
      </c>
      <c r="FM450" s="33">
        <f t="shared" si="272"/>
        <v>1.4029813801253834</v>
      </c>
      <c r="FN450" s="33">
        <f t="shared" si="272"/>
        <v>1.5349675230934963</v>
      </c>
      <c r="FO450" s="33">
        <f t="shared" si="272"/>
        <v>0.9828615412365046</v>
      </c>
      <c r="FP450" s="33">
        <f t="shared" si="272"/>
        <v>1.0328592765036828</v>
      </c>
      <c r="FQ450" s="33">
        <f t="shared" si="272"/>
        <v>0.95165973897612266</v>
      </c>
      <c r="FR450" s="33">
        <f t="shared" si="272"/>
        <v>0.70317336905746997</v>
      </c>
      <c r="FS450" s="33">
        <f t="shared" si="272"/>
        <v>0.39215728094757635</v>
      </c>
      <c r="FT450" s="33">
        <f t="shared" si="272"/>
        <v>1.2014511598339586</v>
      </c>
      <c r="FU450" s="33">
        <f t="shared" si="272"/>
        <v>0.76657741263801515</v>
      </c>
      <c r="FV450" s="33">
        <f t="shared" si="272"/>
        <v>0.75539087030623242</v>
      </c>
      <c r="FW450" s="33">
        <f t="shared" si="272"/>
        <v>1.1099542964089777</v>
      </c>
      <c r="FX450" s="33">
        <f t="shared" si="272"/>
        <v>1.0160560880161069</v>
      </c>
      <c r="FY450" s="33">
        <f t="shared" si="272"/>
        <v>0.80332309715557149</v>
      </c>
      <c r="FZ450" s="33">
        <f t="shared" si="272"/>
        <v>0.96505858721962479</v>
      </c>
      <c r="GA450" s="33">
        <f t="shared" si="272"/>
        <v>1.1110383557648802</v>
      </c>
      <c r="GB450" s="33">
        <f t="shared" si="272"/>
        <v>0.97646038723841266</v>
      </c>
      <c r="GC450" s="33">
        <f t="shared" si="272"/>
        <v>0.79646596621694488</v>
      </c>
      <c r="GD450" s="33">
        <f t="shared" si="272"/>
        <v>1.27716095429615</v>
      </c>
      <c r="GE450" s="33">
        <f t="shared" si="272"/>
        <v>0.92429593712491898</v>
      </c>
      <c r="GF450" s="33">
        <f t="shared" si="272"/>
        <v>0.85020616382680847</v>
      </c>
      <c r="GG450" s="33">
        <f t="shared" si="272"/>
        <v>0.61783054589193975</v>
      </c>
      <c r="GH450" s="33">
        <f t="shared" si="272"/>
        <v>1.2389356414872279</v>
      </c>
      <c r="GI450" s="33">
        <f t="shared" si="272"/>
        <v>1.4806581850366629</v>
      </c>
      <c r="GJ450" s="33">
        <f t="shared" si="272"/>
        <v>0.62907920336428214</v>
      </c>
      <c r="GK450" s="33">
        <f t="shared" si="272"/>
        <v>1.0189630941873022</v>
      </c>
      <c r="GL450" s="33">
        <f t="shared" si="272"/>
        <v>1.1992542590047861</v>
      </c>
      <c r="GM450" s="33">
        <f t="shared" si="272"/>
        <v>1.1871315124768074</v>
      </c>
      <c r="GN450" s="33">
        <f t="shared" si="272"/>
        <v>0.90066067714554809</v>
      </c>
      <c r="GO450" s="33">
        <f t="shared" ref="GO450:IZ450" si="273">SUM(GO445/GO443)</f>
        <v>1.2381363959990432</v>
      </c>
      <c r="GP450" s="33">
        <f t="shared" si="273"/>
        <v>0.90934671241159037</v>
      </c>
      <c r="GQ450" s="33">
        <f t="shared" si="273"/>
        <v>1.2705427025712366</v>
      </c>
      <c r="GR450" s="33">
        <f t="shared" si="273"/>
        <v>1.1569968544965741</v>
      </c>
      <c r="GS450" s="33">
        <f t="shared" si="273"/>
        <v>0.64510265934084465</v>
      </c>
      <c r="GT450" s="33">
        <f t="shared" si="273"/>
        <v>0.9169371243906681</v>
      </c>
      <c r="GU450" s="33">
        <f t="shared" si="273"/>
        <v>1.15672210551657</v>
      </c>
      <c r="GV450" s="33">
        <f t="shared" si="273"/>
        <v>0.75515960641491364</v>
      </c>
      <c r="GW450" s="33">
        <f t="shared" si="273"/>
        <v>1.6979709170646633</v>
      </c>
      <c r="GX450" s="33">
        <f t="shared" si="273"/>
        <v>0.9294955009642194</v>
      </c>
      <c r="GY450" s="33">
        <f t="shared" si="273"/>
        <v>0.9445722214615716</v>
      </c>
      <c r="GZ450" s="33">
        <f t="shared" si="273"/>
        <v>1.2568566351325428</v>
      </c>
      <c r="HA450" s="33">
        <f t="shared" si="273"/>
        <v>0.67117887828163103</v>
      </c>
      <c r="HB450" s="33">
        <f t="shared" si="273"/>
        <v>0.58368145809316141</v>
      </c>
      <c r="HC450" s="33">
        <f t="shared" si="273"/>
        <v>0.94471320938530001</v>
      </c>
      <c r="HD450" s="33">
        <f t="shared" si="273"/>
        <v>1.2257733035391869</v>
      </c>
      <c r="HE450" s="33">
        <f t="shared" si="273"/>
        <v>1.1901120908709188</v>
      </c>
      <c r="HF450" s="33">
        <f t="shared" si="273"/>
        <v>0.43574134735095538</v>
      </c>
      <c r="HG450" s="33">
        <f t="shared" si="273"/>
        <v>0.90464482516049982</v>
      </c>
      <c r="HH450" s="33">
        <f t="shared" si="273"/>
        <v>0.68490501099122614</v>
      </c>
      <c r="HI450" s="33">
        <f t="shared" si="273"/>
        <v>0.90600126601404141</v>
      </c>
      <c r="HJ450" s="33">
        <f t="shared" si="273"/>
        <v>0.88464258271368745</v>
      </c>
      <c r="HK450" s="33">
        <f t="shared" si="273"/>
        <v>0.63584630229489736</v>
      </c>
      <c r="HL450" s="33">
        <f t="shared" si="273"/>
        <v>1.2687431873772386</v>
      </c>
      <c r="HM450" s="33">
        <f t="shared" si="273"/>
        <v>0.52612504377610436</v>
      </c>
      <c r="HN450" s="33">
        <f t="shared" si="273"/>
        <v>0.91731214824804275</v>
      </c>
      <c r="HO450" s="33">
        <f t="shared" si="273"/>
        <v>1.1281060363998612</v>
      </c>
      <c r="HP450" s="33">
        <f t="shared" si="273"/>
        <v>1.3111184713048738</v>
      </c>
      <c r="HQ450" s="33">
        <f t="shared" si="273"/>
        <v>0.93553312642833952</v>
      </c>
      <c r="HR450" s="33">
        <f t="shared" si="273"/>
        <v>1.0791913601457346</v>
      </c>
      <c r="HS450" s="33">
        <f t="shared" si="273"/>
        <v>1.040277745049772</v>
      </c>
      <c r="HT450" s="33">
        <f t="shared" si="273"/>
        <v>1.1941203685746864</v>
      </c>
      <c r="HU450" s="33">
        <f t="shared" si="273"/>
        <v>0.52211240651382773</v>
      </c>
      <c r="HV450" s="33">
        <f t="shared" si="273"/>
        <v>0.89332043013906937</v>
      </c>
      <c r="HW450" s="33">
        <f t="shared" si="273"/>
        <v>1.0796167026007752</v>
      </c>
      <c r="HX450" s="33">
        <f t="shared" si="273"/>
        <v>0.9485160759668182</v>
      </c>
      <c r="HY450" s="33">
        <f t="shared" si="273"/>
        <v>1.0297136130945095</v>
      </c>
      <c r="HZ450" s="33">
        <f t="shared" si="273"/>
        <v>1.4450209317208871</v>
      </c>
      <c r="IA450" s="33">
        <f t="shared" si="273"/>
        <v>0.86675673919010732</v>
      </c>
      <c r="IB450" s="33">
        <f t="shared" si="273"/>
        <v>0.73652346807988289</v>
      </c>
      <c r="IC450" s="33">
        <f t="shared" si="273"/>
        <v>0.9234497488616934</v>
      </c>
      <c r="ID450" s="33">
        <f t="shared" si="273"/>
        <v>0.95053804765481642</v>
      </c>
      <c r="IE450" s="33">
        <f t="shared" si="273"/>
        <v>0.74116018332419642</v>
      </c>
      <c r="IF450" s="33">
        <f t="shared" si="273"/>
        <v>0.93849670793834039</v>
      </c>
      <c r="IG450" s="33">
        <f t="shared" si="273"/>
        <v>1.6471547305553673</v>
      </c>
      <c r="IH450" s="33">
        <f t="shared" si="273"/>
        <v>1.0696323080247903</v>
      </c>
      <c r="II450" s="33">
        <f t="shared" si="273"/>
        <v>0.90851431789527404</v>
      </c>
      <c r="IJ450" s="33">
        <f t="shared" si="273"/>
        <v>1.6521980301239871</v>
      </c>
      <c r="IK450" s="33">
        <f t="shared" si="273"/>
        <v>0.55418327802665279</v>
      </c>
      <c r="IL450" s="33">
        <f t="shared" si="273"/>
        <v>0.69842305271661942</v>
      </c>
      <c r="IM450" s="33">
        <f t="shared" si="273"/>
        <v>0.84055178944401132</v>
      </c>
      <c r="IN450" s="33">
        <f t="shared" si="273"/>
        <v>0.78431822505991178</v>
      </c>
      <c r="IO450" s="33">
        <f t="shared" si="273"/>
        <v>0.57839577732740288</v>
      </c>
      <c r="IP450" s="33">
        <f t="shared" si="273"/>
        <v>1.0419333622173226</v>
      </c>
      <c r="IQ450" s="33">
        <f t="shared" si="273"/>
        <v>1.0854635529889269</v>
      </c>
      <c r="IR450" s="33">
        <f t="shared" si="273"/>
        <v>0.94033735862118539</v>
      </c>
      <c r="IS450" s="33">
        <f t="shared" si="273"/>
        <v>1.2433330370845286</v>
      </c>
      <c r="IT450" s="33">
        <f t="shared" si="273"/>
        <v>1.6698063910775125</v>
      </c>
      <c r="IU450" s="33">
        <f t="shared" si="273"/>
        <v>0.99685319403460315</v>
      </c>
      <c r="IV450" s="33">
        <f t="shared" si="273"/>
        <v>0.466216774030839</v>
      </c>
      <c r="IW450" s="33">
        <f t="shared" si="273"/>
        <v>0.74618264589671146</v>
      </c>
      <c r="IX450" s="33">
        <f t="shared" si="273"/>
        <v>0.76203542629318033</v>
      </c>
      <c r="IY450" s="33">
        <f t="shared" si="273"/>
        <v>1.1333064279666929</v>
      </c>
      <c r="IZ450" s="33">
        <f t="shared" si="273"/>
        <v>0.93596248324038889</v>
      </c>
      <c r="JA450" s="33">
        <f t="shared" ref="JA450:LL450" si="274">SUM(JA445/JA443)</f>
        <v>1.732508392178028</v>
      </c>
      <c r="JB450" s="33">
        <f t="shared" si="274"/>
        <v>1.3546086758242726</v>
      </c>
      <c r="JC450" s="33">
        <f t="shared" si="274"/>
        <v>2.0567887748383886</v>
      </c>
      <c r="JD450" s="33">
        <f t="shared" si="274"/>
        <v>1.6956040330010365</v>
      </c>
      <c r="JE450" s="33">
        <f t="shared" si="274"/>
        <v>1.0944252274336361</v>
      </c>
      <c r="JF450" s="33">
        <f t="shared" si="274"/>
        <v>1.1111235267055299</v>
      </c>
      <c r="JG450" s="33">
        <f t="shared" si="274"/>
        <v>1.159540766293661</v>
      </c>
      <c r="JH450" s="33">
        <f t="shared" si="274"/>
        <v>0.68827114912019571</v>
      </c>
      <c r="JI450" s="33">
        <f t="shared" si="274"/>
        <v>1.1405474836746718</v>
      </c>
      <c r="JJ450" s="33">
        <f t="shared" si="274"/>
        <v>1.2353196565117397</v>
      </c>
      <c r="JK450" s="33">
        <f t="shared" si="274"/>
        <v>1.0419719066647597</v>
      </c>
      <c r="JL450" s="33">
        <f t="shared" si="274"/>
        <v>1.546862640453079</v>
      </c>
      <c r="JM450" s="33">
        <f t="shared" si="274"/>
        <v>1.9009612867426762</v>
      </c>
      <c r="JN450" s="33">
        <f t="shared" si="274"/>
        <v>0.64731080615969583</v>
      </c>
      <c r="JO450" s="33">
        <f t="shared" si="274"/>
        <v>1.0890867436540361</v>
      </c>
      <c r="JP450" s="33">
        <f t="shared" si="274"/>
        <v>1.0250586004181719</v>
      </c>
      <c r="JQ450" s="33">
        <f t="shared" si="274"/>
        <v>0.75779386792994696</v>
      </c>
      <c r="JR450" s="33">
        <f t="shared" si="274"/>
        <v>0.98935866046810284</v>
      </c>
      <c r="JS450" s="33">
        <f t="shared" si="274"/>
        <v>0.90740701190582429</v>
      </c>
      <c r="JT450" s="33">
        <f t="shared" si="274"/>
        <v>1.4492358832953176</v>
      </c>
      <c r="JU450" s="33">
        <f t="shared" si="274"/>
        <v>0.67791430510271755</v>
      </c>
      <c r="JV450" s="33">
        <f t="shared" si="274"/>
        <v>0.42905941397603758</v>
      </c>
      <c r="JW450" s="33">
        <f t="shared" si="274"/>
        <v>0.52564645490685991</v>
      </c>
      <c r="JX450" s="33">
        <f t="shared" si="274"/>
        <v>1.0330568255634904</v>
      </c>
      <c r="JY450" s="33">
        <f t="shared" si="274"/>
        <v>1.5225453447251804</v>
      </c>
      <c r="JZ450" s="33">
        <f t="shared" si="274"/>
        <v>0.89203865175018959</v>
      </c>
      <c r="KA450" s="33">
        <f t="shared" si="274"/>
        <v>1.6818206860467095</v>
      </c>
      <c r="KB450" s="33">
        <f t="shared" si="274"/>
        <v>0.7097088278844883</v>
      </c>
      <c r="KC450" s="33">
        <f t="shared" si="274"/>
        <v>1.0471312804631978</v>
      </c>
      <c r="KD450" s="33">
        <f t="shared" si="274"/>
        <v>0.79521490076370449</v>
      </c>
      <c r="KE450" s="33">
        <f t="shared" si="274"/>
        <v>0.99622631825616192</v>
      </c>
      <c r="KF450" s="33">
        <f t="shared" si="274"/>
        <v>0.95352234437831551</v>
      </c>
      <c r="KG450" s="33">
        <f t="shared" si="274"/>
        <v>0.84215633224010422</v>
      </c>
      <c r="KH450" s="33">
        <f t="shared" si="274"/>
        <v>1.0790571648641325</v>
      </c>
      <c r="KI450" s="33">
        <f t="shared" si="274"/>
        <v>2.1061984611066875</v>
      </c>
      <c r="KJ450" s="33">
        <f t="shared" si="274"/>
        <v>1.1890289664873874</v>
      </c>
      <c r="KK450" s="33">
        <f t="shared" si="274"/>
        <v>0.41923341885272208</v>
      </c>
      <c r="KL450" s="33">
        <f t="shared" si="274"/>
        <v>0.62824637366820857</v>
      </c>
      <c r="KM450" s="33">
        <f t="shared" si="274"/>
        <v>0.81479776584264985</v>
      </c>
      <c r="KN450" s="33">
        <f t="shared" si="274"/>
        <v>0.97900138821642646</v>
      </c>
      <c r="KO450" s="33">
        <f t="shared" si="274"/>
        <v>0.78161905212211613</v>
      </c>
      <c r="KP450" s="33">
        <f t="shared" si="274"/>
        <v>0.80568474902276255</v>
      </c>
      <c r="KQ450" s="33">
        <f t="shared" si="274"/>
        <v>0.5004020303740121</v>
      </c>
      <c r="KR450" s="33">
        <f t="shared" si="274"/>
        <v>0.87379772321912474</v>
      </c>
      <c r="KS450" s="33">
        <f t="shared" si="274"/>
        <v>1.0933259600442498</v>
      </c>
      <c r="KT450" s="33">
        <f t="shared" si="274"/>
        <v>0.59388468418806728</v>
      </c>
      <c r="KU450" s="33">
        <f t="shared" si="274"/>
        <v>1.1830188263594428</v>
      </c>
      <c r="KV450" s="33">
        <f t="shared" si="274"/>
        <v>0.72548922945484984</v>
      </c>
      <c r="KW450" s="33">
        <f t="shared" si="274"/>
        <v>0.57985325211520689</v>
      </c>
      <c r="KX450" s="33">
        <f t="shared" si="274"/>
        <v>0.97853101605203685</v>
      </c>
      <c r="KY450" s="33">
        <f t="shared" si="274"/>
        <v>0.84212619423190305</v>
      </c>
      <c r="KZ450" s="33">
        <f t="shared" si="274"/>
        <v>0.45405029483787551</v>
      </c>
      <c r="LA450" s="33">
        <f t="shared" si="274"/>
        <v>0.82108763109250094</v>
      </c>
      <c r="LB450" s="33">
        <f t="shared" si="274"/>
        <v>0.58281636951791271</v>
      </c>
      <c r="LC450" s="33">
        <f t="shared" si="274"/>
        <v>1.0208914548487678</v>
      </c>
      <c r="LD450" s="33">
        <f t="shared" si="274"/>
        <v>2.0748509870004153</v>
      </c>
      <c r="LE450" s="33">
        <f t="shared" si="274"/>
        <v>0.76802764024921322</v>
      </c>
      <c r="LF450" s="33">
        <f t="shared" si="274"/>
        <v>0.8542790529251536</v>
      </c>
      <c r="LG450" s="33">
        <f t="shared" si="274"/>
        <v>1.1871236924704591</v>
      </c>
      <c r="LH450" s="33">
        <f t="shared" si="274"/>
        <v>1.1591204349654678</v>
      </c>
      <c r="LI450" s="33">
        <f t="shared" si="274"/>
        <v>1.272209793147836</v>
      </c>
      <c r="LJ450" s="33">
        <f t="shared" si="274"/>
        <v>0.44489623579561044</v>
      </c>
      <c r="LK450" s="33">
        <f t="shared" si="274"/>
        <v>0.8028998397522753</v>
      </c>
      <c r="LL450" s="33">
        <f t="shared" si="274"/>
        <v>0.70079706328716374</v>
      </c>
      <c r="LM450" s="33">
        <f t="shared" ref="LM450:NX450" si="275">SUM(LM445/LM443)</f>
        <v>0.5865036098015658</v>
      </c>
      <c r="LN450" s="33">
        <f t="shared" si="275"/>
        <v>0.9389560635419848</v>
      </c>
      <c r="LO450" s="33">
        <f t="shared" si="275"/>
        <v>1.246895837437987</v>
      </c>
      <c r="LP450" s="33">
        <f t="shared" si="275"/>
        <v>1.7327829317491026</v>
      </c>
      <c r="LQ450" s="33">
        <f t="shared" si="275"/>
        <v>1.2016470960893622</v>
      </c>
      <c r="LR450" s="33">
        <f t="shared" si="275"/>
        <v>1.2631904300756267</v>
      </c>
      <c r="LS450" s="33">
        <f t="shared" si="275"/>
        <v>0.91550965203295542</v>
      </c>
      <c r="LT450" s="33">
        <f t="shared" si="275"/>
        <v>1.5971940068151385</v>
      </c>
      <c r="LU450" s="33">
        <f t="shared" si="275"/>
        <v>0.69442673275669298</v>
      </c>
      <c r="LV450" s="33">
        <f t="shared" si="275"/>
        <v>1.2035773003701917</v>
      </c>
      <c r="LW450" s="33">
        <f t="shared" si="275"/>
        <v>1.3435644724421036</v>
      </c>
      <c r="LX450" s="33">
        <f t="shared" si="275"/>
        <v>0.46893428043495694</v>
      </c>
      <c r="LY450" s="33">
        <f t="shared" si="275"/>
        <v>0.48037003007740586</v>
      </c>
      <c r="LZ450" s="33">
        <f t="shared" si="275"/>
        <v>0.57405994866086851</v>
      </c>
      <c r="MA450" s="33">
        <f t="shared" si="275"/>
        <v>0.77009945189639295</v>
      </c>
      <c r="MB450" s="33">
        <f t="shared" si="275"/>
        <v>0.58837680639165502</v>
      </c>
      <c r="MC450" s="33">
        <f t="shared" si="275"/>
        <v>0.73039703309733295</v>
      </c>
      <c r="MD450" s="33">
        <f t="shared" si="275"/>
        <v>0.84092450455145751</v>
      </c>
      <c r="ME450" s="33">
        <f t="shared" si="275"/>
        <v>0.67198040342553333</v>
      </c>
      <c r="MF450" s="33">
        <f t="shared" si="275"/>
        <v>0.6080590459497569</v>
      </c>
      <c r="MG450" s="33">
        <f t="shared" si="275"/>
        <v>0.59606495538426085</v>
      </c>
      <c r="MH450" s="33">
        <f t="shared" si="275"/>
        <v>0.61596116766071274</v>
      </c>
      <c r="MI450" s="33">
        <f t="shared" si="275"/>
        <v>0.94521037953496689</v>
      </c>
      <c r="MJ450" s="33">
        <f t="shared" si="275"/>
        <v>0.590968699139378</v>
      </c>
      <c r="MK450" s="33">
        <f t="shared" si="275"/>
        <v>0.52878018267839222</v>
      </c>
      <c r="ML450" s="33">
        <f t="shared" si="275"/>
        <v>1.0660435222605131</v>
      </c>
      <c r="MM450" s="33">
        <f t="shared" si="275"/>
        <v>1.0147715855013433</v>
      </c>
      <c r="MN450" s="33">
        <f t="shared" si="275"/>
        <v>1.273060924473792</v>
      </c>
      <c r="MO450" s="33">
        <f t="shared" si="275"/>
        <v>1.063576870704694</v>
      </c>
      <c r="MP450" s="33">
        <f t="shared" si="275"/>
        <v>1.274680316403088</v>
      </c>
      <c r="MQ450" s="33">
        <f t="shared" si="275"/>
        <v>1.0005767955258142</v>
      </c>
      <c r="MR450" s="33">
        <f t="shared" si="275"/>
        <v>1.172718946072919</v>
      </c>
      <c r="MS450" s="33">
        <f t="shared" si="275"/>
        <v>1.0756923192419274</v>
      </c>
      <c r="MT450" s="33">
        <f t="shared" si="275"/>
        <v>0.88906098734571448</v>
      </c>
      <c r="MU450" s="33">
        <f t="shared" si="275"/>
        <v>0.87976967439715814</v>
      </c>
      <c r="MV450" s="33">
        <f t="shared" si="275"/>
        <v>1.0201269125337857</v>
      </c>
      <c r="MW450" s="33">
        <f t="shared" si="275"/>
        <v>0.514684583466123</v>
      </c>
      <c r="MX450" s="33">
        <f t="shared" si="275"/>
        <v>0.94328076846936604</v>
      </c>
      <c r="MY450" s="33">
        <f t="shared" si="275"/>
        <v>0.92711008519288818</v>
      </c>
      <c r="MZ450" s="33">
        <f t="shared" si="275"/>
        <v>1.0295021016045747</v>
      </c>
      <c r="NA450" s="33">
        <f t="shared" si="275"/>
        <v>0.71721979410729142</v>
      </c>
      <c r="NB450" s="33">
        <f t="shared" si="275"/>
        <v>0.68534091804035291</v>
      </c>
      <c r="NC450" s="33">
        <f t="shared" si="275"/>
        <v>0.66383815378225208</v>
      </c>
      <c r="ND450" s="33">
        <f t="shared" si="275"/>
        <v>0.84530978302194937</v>
      </c>
      <c r="NE450" s="33">
        <f t="shared" si="275"/>
        <v>0.89929099859631279</v>
      </c>
      <c r="NF450" s="33">
        <f t="shared" si="275"/>
        <v>1.7332934561669759</v>
      </c>
      <c r="NG450" s="33">
        <f t="shared" si="275"/>
        <v>1.1589728600710187</v>
      </c>
      <c r="NH450" s="33">
        <f t="shared" si="275"/>
        <v>0.50703952171700861</v>
      </c>
      <c r="NI450" s="33">
        <f t="shared" si="275"/>
        <v>0.68679996055441961</v>
      </c>
      <c r="NJ450" s="33">
        <f t="shared" si="275"/>
        <v>1.2649717469889694</v>
      </c>
      <c r="NK450" s="33">
        <f t="shared" si="275"/>
        <v>0.70623248932784111</v>
      </c>
      <c r="NL450" s="33">
        <f t="shared" si="275"/>
        <v>1.1859019458447733</v>
      </c>
      <c r="NM450" s="33">
        <f t="shared" si="275"/>
        <v>0.90699287171508958</v>
      </c>
      <c r="NN450" s="33">
        <f t="shared" si="275"/>
        <v>0.60720351468533884</v>
      </c>
      <c r="NO450" s="33">
        <f t="shared" si="275"/>
        <v>0.7130147480359369</v>
      </c>
      <c r="NP450" s="33">
        <f t="shared" si="275"/>
        <v>2.2510034803461343</v>
      </c>
      <c r="NQ450" s="33">
        <f t="shared" si="275"/>
        <v>1.1292671445257847</v>
      </c>
      <c r="NR450" s="33">
        <f t="shared" si="275"/>
        <v>1.0127779434527333</v>
      </c>
      <c r="NS450" s="33">
        <f t="shared" si="275"/>
        <v>0.86437005955597812</v>
      </c>
      <c r="NT450" s="33">
        <f t="shared" si="275"/>
        <v>0.71141589165700003</v>
      </c>
      <c r="NU450" s="33">
        <f t="shared" si="275"/>
        <v>1.3255102779273114</v>
      </c>
      <c r="NV450" s="33">
        <f t="shared" si="275"/>
        <v>1.3397309094926277</v>
      </c>
      <c r="NW450" s="33">
        <f t="shared" si="275"/>
        <v>1.0578198816376143</v>
      </c>
      <c r="NX450" s="33">
        <f t="shared" si="275"/>
        <v>1.211454286202386</v>
      </c>
      <c r="NY450" s="33">
        <f t="shared" ref="NY450:QJ450" si="276">SUM(NY445/NY443)</f>
        <v>3.7841925312177276</v>
      </c>
      <c r="NZ450" s="33">
        <f t="shared" si="276"/>
        <v>1.4761626609418448</v>
      </c>
      <c r="OA450" s="33">
        <f t="shared" si="276"/>
        <v>0.58447569834857327</v>
      </c>
      <c r="OB450" s="33">
        <f t="shared" si="276"/>
        <v>0.70625589461712945</v>
      </c>
      <c r="OC450" s="33">
        <f t="shared" si="276"/>
        <v>1.0542563772476379</v>
      </c>
      <c r="OD450" s="33">
        <f t="shared" si="276"/>
        <v>1.1593924646726921</v>
      </c>
      <c r="OE450" s="33">
        <f t="shared" si="276"/>
        <v>1.4006401665405941</v>
      </c>
      <c r="OF450" s="33">
        <f t="shared" si="276"/>
        <v>1.2711350008444391</v>
      </c>
      <c r="OG450" s="33">
        <f t="shared" si="276"/>
        <v>1.5202017533507495</v>
      </c>
      <c r="OH450" s="33">
        <f t="shared" si="276"/>
        <v>0.47511616801184814</v>
      </c>
      <c r="OI450" s="33">
        <f t="shared" si="276"/>
        <v>1.0315971358840095</v>
      </c>
      <c r="OJ450" s="33">
        <f t="shared" si="276"/>
        <v>0.97915650476972893</v>
      </c>
      <c r="OK450" s="33">
        <f t="shared" si="276"/>
        <v>0.6395592002481002</v>
      </c>
      <c r="OL450" s="33">
        <f t="shared" si="276"/>
        <v>0.92439318317862162</v>
      </c>
      <c r="OM450" s="33">
        <f t="shared" si="276"/>
        <v>0.93703344583947668</v>
      </c>
      <c r="ON450" s="33">
        <f t="shared" si="276"/>
        <v>0.58043261995265505</v>
      </c>
      <c r="OO450" s="33">
        <f t="shared" si="276"/>
        <v>1.0284067832361248</v>
      </c>
      <c r="OP450" s="33">
        <f t="shared" si="276"/>
        <v>0.78211745186246129</v>
      </c>
      <c r="OQ450" s="33">
        <f t="shared" si="276"/>
        <v>0.47884678716541851</v>
      </c>
      <c r="OR450" s="33">
        <f t="shared" si="276"/>
        <v>0.63007371834894355</v>
      </c>
      <c r="OS450" s="33">
        <f t="shared" si="276"/>
        <v>0.49492736143728455</v>
      </c>
      <c r="OT450" s="33">
        <f t="shared" si="276"/>
        <v>1.1245927954674391</v>
      </c>
      <c r="OU450" s="33">
        <f t="shared" si="276"/>
        <v>1.0286714199922737</v>
      </c>
      <c r="OV450" s="33">
        <f t="shared" si="276"/>
        <v>1.6136164887215527</v>
      </c>
      <c r="OW450" s="33">
        <f t="shared" si="276"/>
        <v>0.42517731561627475</v>
      </c>
      <c r="OX450" s="33">
        <f t="shared" si="276"/>
        <v>0.88311480995438019</v>
      </c>
      <c r="OY450" s="33">
        <f t="shared" si="276"/>
        <v>0.91010450508687701</v>
      </c>
      <c r="OZ450" s="33">
        <f t="shared" si="276"/>
        <v>1.0819002881064426</v>
      </c>
      <c r="PA450" s="33">
        <f t="shared" si="276"/>
        <v>0.69333928805680778</v>
      </c>
      <c r="PB450" s="33">
        <f t="shared" si="276"/>
        <v>0.61494543370361043</v>
      </c>
      <c r="PC450" s="33">
        <f t="shared" si="276"/>
        <v>0.94149466737350118</v>
      </c>
      <c r="PD450" s="33">
        <f t="shared" si="276"/>
        <v>0.82627612603608314</v>
      </c>
      <c r="PE450" s="33">
        <f t="shared" si="276"/>
        <v>0.97778003741862518</v>
      </c>
      <c r="PF450" s="33">
        <f t="shared" si="276"/>
        <v>0.63374672065714222</v>
      </c>
      <c r="PG450" s="33">
        <f t="shared" si="276"/>
        <v>0.5452297623641682</v>
      </c>
      <c r="PH450" s="33">
        <f t="shared" si="276"/>
        <v>0.78134871834259656</v>
      </c>
      <c r="PI450" s="33">
        <f t="shared" si="276"/>
        <v>0.85927189484803346</v>
      </c>
      <c r="PJ450" s="33">
        <f t="shared" si="276"/>
        <v>1.5390178221221118</v>
      </c>
      <c r="PK450" s="33">
        <f t="shared" si="276"/>
        <v>0.78998906194252183</v>
      </c>
      <c r="PL450" s="33">
        <f t="shared" si="276"/>
        <v>0.9560568320715177</v>
      </c>
      <c r="PM450" s="33">
        <f t="shared" si="276"/>
        <v>0.91875577950167375</v>
      </c>
      <c r="PN450" s="33">
        <f t="shared" si="276"/>
        <v>1.0790794979843332</v>
      </c>
      <c r="PO450" s="33">
        <f t="shared" si="276"/>
        <v>0.76204546969892151</v>
      </c>
      <c r="PP450" s="33">
        <f t="shared" si="276"/>
        <v>1.1017644039793442</v>
      </c>
      <c r="PQ450" s="33">
        <f t="shared" si="276"/>
        <v>0.77799253892773146</v>
      </c>
      <c r="PR450" s="33">
        <f t="shared" si="276"/>
        <v>0.66411652435233381</v>
      </c>
      <c r="PS450" s="33">
        <f t="shared" si="276"/>
        <v>1.2481984402361643</v>
      </c>
      <c r="PT450" s="33">
        <f t="shared" si="276"/>
        <v>0.70649163308967999</v>
      </c>
      <c r="PU450" s="33">
        <f t="shared" si="276"/>
        <v>0.66428053200717563</v>
      </c>
      <c r="PV450" s="33">
        <f t="shared" si="276"/>
        <v>1.0748128303848876</v>
      </c>
      <c r="PW450" s="33">
        <f t="shared" si="276"/>
        <v>1.1874592626105511</v>
      </c>
      <c r="PX450" s="33">
        <f t="shared" si="276"/>
        <v>1.0243566962101578</v>
      </c>
      <c r="PY450" s="33">
        <f t="shared" si="276"/>
        <v>0.45917923926610454</v>
      </c>
      <c r="PZ450" s="33">
        <f t="shared" si="276"/>
        <v>0.84136565598702784</v>
      </c>
      <c r="QA450" s="33">
        <f t="shared" si="276"/>
        <v>1.3293403156296537</v>
      </c>
      <c r="QB450" s="33">
        <f t="shared" si="276"/>
        <v>0.8064351734760663</v>
      </c>
      <c r="QC450" s="33">
        <f t="shared" si="276"/>
        <v>0.45270247428809818</v>
      </c>
      <c r="QD450" s="33">
        <f t="shared" si="276"/>
        <v>1.0811380808387125</v>
      </c>
      <c r="QE450" s="33">
        <f t="shared" si="276"/>
        <v>0.8217904432848977</v>
      </c>
      <c r="QF450" s="33">
        <f t="shared" si="276"/>
        <v>1.1774734286816453</v>
      </c>
      <c r="QG450" s="33">
        <f t="shared" si="276"/>
        <v>0.84422357002263659</v>
      </c>
      <c r="QH450" s="33">
        <f t="shared" si="276"/>
        <v>1.6208618563891928</v>
      </c>
      <c r="QI450" s="33">
        <f t="shared" si="276"/>
        <v>0.81676041380563902</v>
      </c>
      <c r="QJ450" s="33">
        <f t="shared" si="276"/>
        <v>1.2187969433969965</v>
      </c>
      <c r="QK450" s="33">
        <f t="shared" ref="QK450:SV450" si="277">SUM(QK445/QK443)</f>
        <v>0.72788885588774799</v>
      </c>
      <c r="QL450" s="33">
        <f t="shared" si="277"/>
        <v>0.9418856978460235</v>
      </c>
      <c r="QM450" s="33">
        <f t="shared" si="277"/>
        <v>0.97565194702489755</v>
      </c>
      <c r="QN450" s="33">
        <f t="shared" si="277"/>
        <v>0.90092449031920219</v>
      </c>
      <c r="QO450" s="33">
        <f t="shared" si="277"/>
        <v>0.8472797853332833</v>
      </c>
      <c r="QP450" s="33">
        <f t="shared" si="277"/>
        <v>1.2712779950522419</v>
      </c>
      <c r="QQ450" s="33">
        <f t="shared" si="277"/>
        <v>1.4377973891694067</v>
      </c>
      <c r="QR450" s="33">
        <f t="shared" si="277"/>
        <v>0.98688959644907481</v>
      </c>
      <c r="QS450" s="33">
        <f t="shared" si="277"/>
        <v>0.61538650318322796</v>
      </c>
      <c r="QT450" s="33">
        <f t="shared" si="277"/>
        <v>1.2681539188529838</v>
      </c>
      <c r="QU450" s="33">
        <f t="shared" si="277"/>
        <v>1.0473476059358209</v>
      </c>
      <c r="QV450" s="33">
        <f t="shared" si="277"/>
        <v>1.1012471882276778</v>
      </c>
      <c r="QW450" s="33">
        <f t="shared" si="277"/>
        <v>0.81925448374544951</v>
      </c>
      <c r="QX450" s="33">
        <f t="shared" si="277"/>
        <v>1.286150869023885</v>
      </c>
      <c r="QY450" s="33">
        <f t="shared" si="277"/>
        <v>0.5105254551079409</v>
      </c>
      <c r="QZ450" s="33">
        <f t="shared" si="277"/>
        <v>1.8213582483186788</v>
      </c>
      <c r="RA450" s="33">
        <f t="shared" si="277"/>
        <v>0.80610888186041407</v>
      </c>
      <c r="RB450" s="33">
        <f t="shared" si="277"/>
        <v>1.3308399351557452</v>
      </c>
      <c r="RC450" s="33">
        <f t="shared" si="277"/>
        <v>0.88774787711784686</v>
      </c>
      <c r="RD450" s="33">
        <f t="shared" si="277"/>
        <v>0.65323733786411697</v>
      </c>
      <c r="RE450" s="33">
        <f t="shared" si="277"/>
        <v>1.3054568977169874</v>
      </c>
      <c r="RF450" s="33">
        <f t="shared" si="277"/>
        <v>0.98431649814494759</v>
      </c>
      <c r="RG450" s="33">
        <f t="shared" si="277"/>
        <v>0.8903099965031378</v>
      </c>
      <c r="RH450" s="33">
        <f t="shared" si="277"/>
        <v>1.3969198627521633</v>
      </c>
      <c r="RI450" s="33">
        <f t="shared" si="277"/>
        <v>1.5134775934350861</v>
      </c>
      <c r="RJ450" s="33">
        <f t="shared" si="277"/>
        <v>1.0502123442844187</v>
      </c>
      <c r="RK450" s="33">
        <f t="shared" si="277"/>
        <v>1.1431951398679618</v>
      </c>
      <c r="RL450" s="33">
        <f t="shared" si="277"/>
        <v>0.5118897951818967</v>
      </c>
      <c r="RM450" s="33">
        <f t="shared" si="277"/>
        <v>0.73249492949564121</v>
      </c>
      <c r="RN450" s="33">
        <f t="shared" si="277"/>
        <v>0.7192077572850808</v>
      </c>
      <c r="RO450" s="33">
        <f t="shared" si="277"/>
        <v>0.91090697955308342</v>
      </c>
      <c r="RP450" s="33">
        <f t="shared" si="277"/>
        <v>1.4511375775713806</v>
      </c>
      <c r="RQ450" s="33">
        <f t="shared" si="277"/>
        <v>0.85482213116289385</v>
      </c>
      <c r="RR450" s="33">
        <f t="shared" si="277"/>
        <v>0.74882477424094718</v>
      </c>
      <c r="RS450" s="33">
        <f t="shared" si="277"/>
        <v>0.96548265871824368</v>
      </c>
      <c r="RT450" s="33">
        <f t="shared" si="277"/>
        <v>0.90103760030395852</v>
      </c>
      <c r="RU450" s="33">
        <f t="shared" si="277"/>
        <v>0.7210631754639617</v>
      </c>
      <c r="RV450" s="33">
        <f t="shared" si="277"/>
        <v>0.65026194744947297</v>
      </c>
      <c r="RW450" s="33">
        <f t="shared" si="277"/>
        <v>1.5331095994795456</v>
      </c>
      <c r="RX450" s="33">
        <f t="shared" si="277"/>
        <v>1.4693899311707623</v>
      </c>
      <c r="RY450" s="33">
        <f t="shared" si="277"/>
        <v>0.8145807824374951</v>
      </c>
      <c r="RZ450" s="33">
        <f t="shared" si="277"/>
        <v>1.1988604429496703</v>
      </c>
      <c r="SA450" s="33">
        <f t="shared" si="277"/>
        <v>1.0149466170433574</v>
      </c>
      <c r="SB450" s="33">
        <f t="shared" si="277"/>
        <v>1.3228188064857223</v>
      </c>
      <c r="SC450" s="33">
        <f t="shared" si="277"/>
        <v>0.55880348488864062</v>
      </c>
      <c r="SD450" s="33">
        <f t="shared" si="277"/>
        <v>0.6674854503789196</v>
      </c>
      <c r="SE450" s="33">
        <f t="shared" si="277"/>
        <v>0.85540468417156645</v>
      </c>
      <c r="SF450" s="33">
        <f t="shared" si="277"/>
        <v>0.65903551252359882</v>
      </c>
      <c r="SG450" s="33">
        <f t="shared" si="277"/>
        <v>0.5929257769397609</v>
      </c>
      <c r="SH450" s="33">
        <f t="shared" si="277"/>
        <v>1.0857457705063589</v>
      </c>
      <c r="SI450" s="33">
        <f t="shared" si="277"/>
        <v>1.3140340062379636</v>
      </c>
      <c r="SJ450" s="33">
        <f t="shared" si="277"/>
        <v>1.2879227543513483</v>
      </c>
      <c r="SK450" s="33">
        <f t="shared" si="277"/>
        <v>1.3796302472087534</v>
      </c>
      <c r="SL450" s="33">
        <f t="shared" si="277"/>
        <v>1.0969566127473551</v>
      </c>
      <c r="SM450" s="33">
        <f t="shared" si="277"/>
        <v>1.5518038482577607</v>
      </c>
      <c r="SN450" s="33">
        <f t="shared" si="277"/>
        <v>0.78121281672944132</v>
      </c>
      <c r="SO450" s="33">
        <f t="shared" si="277"/>
        <v>0.97653466756580554</v>
      </c>
      <c r="SP450" s="33">
        <f t="shared" si="277"/>
        <v>1.1046881401529138</v>
      </c>
      <c r="SQ450" s="33">
        <f t="shared" si="277"/>
        <v>0.71109353759222693</v>
      </c>
      <c r="SR450" s="33">
        <f t="shared" si="277"/>
        <v>0.99750976615206166</v>
      </c>
      <c r="SS450" s="33">
        <f t="shared" si="277"/>
        <v>0.52630843121954729</v>
      </c>
      <c r="ST450" s="33">
        <f t="shared" si="277"/>
        <v>0.74578856155347684</v>
      </c>
      <c r="SU450" s="33">
        <f t="shared" si="277"/>
        <v>0.90451140118320628</v>
      </c>
      <c r="SV450" s="33">
        <f t="shared" si="277"/>
        <v>0.56157304730405044</v>
      </c>
      <c r="SW450" s="33">
        <f t="shared" ref="SW450:VH450" si="278">SUM(SW445/SW443)</f>
        <v>1.072671521028584</v>
      </c>
      <c r="SX450" s="33">
        <f t="shared" si="278"/>
        <v>0.88718225368773085</v>
      </c>
      <c r="SY450" s="33">
        <f t="shared" si="278"/>
        <v>1.0484904747811248</v>
      </c>
      <c r="SZ450" s="33">
        <f t="shared" si="278"/>
        <v>1.3372178469270299</v>
      </c>
      <c r="TA450" s="33">
        <f t="shared" si="278"/>
        <v>0.51407781625768678</v>
      </c>
      <c r="TB450" s="33">
        <f t="shared" si="278"/>
        <v>1.355766277393236</v>
      </c>
      <c r="TC450" s="33">
        <f t="shared" si="278"/>
        <v>0.94100722045598328</v>
      </c>
      <c r="TD450" s="33">
        <f t="shared" si="278"/>
        <v>1.0204664337067149</v>
      </c>
      <c r="TE450" s="33">
        <f t="shared" si="278"/>
        <v>1.4633910009309947</v>
      </c>
      <c r="TF450" s="33">
        <f t="shared" si="278"/>
        <v>1.4761111086058056</v>
      </c>
      <c r="TG450" s="33">
        <f t="shared" si="278"/>
        <v>0.92943605002800922</v>
      </c>
      <c r="TH450" s="33">
        <f t="shared" si="278"/>
        <v>0.87636655491051196</v>
      </c>
      <c r="TI450" s="33">
        <f t="shared" si="278"/>
        <v>1.0537157831778556</v>
      </c>
      <c r="TJ450" s="33">
        <f t="shared" si="278"/>
        <v>1.1015877270001406</v>
      </c>
      <c r="TK450" s="33">
        <f t="shared" si="278"/>
        <v>1.0511613291587889</v>
      </c>
      <c r="TL450" s="33">
        <f t="shared" si="278"/>
        <v>0.925690373847182</v>
      </c>
      <c r="TM450" s="33">
        <f t="shared" si="278"/>
        <v>0.92731256563378961</v>
      </c>
      <c r="TN450" s="33">
        <f t="shared" si="278"/>
        <v>0.9503184464543214</v>
      </c>
      <c r="TO450" s="33">
        <f t="shared" si="278"/>
        <v>0.34968360375313057</v>
      </c>
      <c r="TP450" s="33">
        <f t="shared" si="278"/>
        <v>0.91576067098266867</v>
      </c>
      <c r="TQ450" s="33">
        <f t="shared" si="278"/>
        <v>1.1201923631852546</v>
      </c>
      <c r="TR450" s="33">
        <f t="shared" si="278"/>
        <v>0.71311815999141093</v>
      </c>
      <c r="TS450" s="33">
        <f t="shared" si="278"/>
        <v>0.83389254247967082</v>
      </c>
      <c r="TT450" s="33">
        <f t="shared" si="278"/>
        <v>1.1406200979111787</v>
      </c>
      <c r="TU450" s="33">
        <f t="shared" si="278"/>
        <v>1.9339475139612363</v>
      </c>
      <c r="TV450" s="33">
        <f t="shared" si="278"/>
        <v>0.53312389078929789</v>
      </c>
      <c r="TW450" s="33">
        <f t="shared" si="278"/>
        <v>1.0693279989363618</v>
      </c>
      <c r="TX450" s="33">
        <f t="shared" si="278"/>
        <v>0.63464923864571254</v>
      </c>
      <c r="TY450" s="33">
        <f t="shared" si="278"/>
        <v>0.94126475473212445</v>
      </c>
      <c r="TZ450" s="33">
        <f t="shared" si="278"/>
        <v>1.5141315763671968</v>
      </c>
      <c r="UA450" s="33">
        <f t="shared" si="278"/>
        <v>1.2549172557152173</v>
      </c>
      <c r="UB450" s="33">
        <f t="shared" si="278"/>
        <v>1.1494704432166856</v>
      </c>
      <c r="UC450" s="33">
        <f t="shared" si="278"/>
        <v>0.98170379332048263</v>
      </c>
      <c r="UD450" s="33">
        <f t="shared" si="278"/>
        <v>1.0175352322534346</v>
      </c>
      <c r="UE450" s="33">
        <f t="shared" si="278"/>
        <v>0.58752960510374364</v>
      </c>
      <c r="UF450" s="33">
        <f t="shared" si="278"/>
        <v>1.239509848902524</v>
      </c>
      <c r="UG450" s="33">
        <f t="shared" si="278"/>
        <v>0.49698582922936313</v>
      </c>
      <c r="UH450" s="33">
        <f t="shared" si="278"/>
        <v>0.77719342523861812</v>
      </c>
      <c r="UI450" s="33">
        <f t="shared" si="278"/>
        <v>1.5000718305431</v>
      </c>
      <c r="UJ450" s="33">
        <f t="shared" si="278"/>
        <v>1.2750855775888181</v>
      </c>
      <c r="UK450" s="33">
        <f t="shared" si="278"/>
        <v>0.49666358768605839</v>
      </c>
      <c r="UL450" s="33">
        <f t="shared" si="278"/>
        <v>1.4195539974525251</v>
      </c>
      <c r="UM450" s="33">
        <f t="shared" si="278"/>
        <v>1.3943987299288121</v>
      </c>
      <c r="UN450" s="33">
        <f t="shared" si="278"/>
        <v>0.92499678112256256</v>
      </c>
      <c r="UO450" s="33">
        <f t="shared" si="278"/>
        <v>0.8175609035107978</v>
      </c>
      <c r="UP450" s="33">
        <f t="shared" si="278"/>
        <v>0.55055501712732802</v>
      </c>
      <c r="UQ450" s="33">
        <f t="shared" si="278"/>
        <v>0.90140062172066171</v>
      </c>
      <c r="UR450" s="33">
        <f t="shared" si="278"/>
        <v>0.90823179244660179</v>
      </c>
      <c r="US450" s="33">
        <f t="shared" si="278"/>
        <v>0.77850338627970417</v>
      </c>
      <c r="UT450" s="33">
        <f t="shared" si="278"/>
        <v>0.78491800495577779</v>
      </c>
      <c r="UU450" s="33">
        <f t="shared" si="278"/>
        <v>0.83986257749591053</v>
      </c>
      <c r="UV450" s="33">
        <f t="shared" si="278"/>
        <v>0.43271076961874061</v>
      </c>
      <c r="UW450" s="33">
        <f t="shared" si="278"/>
        <v>0.79442074210804603</v>
      </c>
      <c r="UX450" s="33">
        <f t="shared" si="278"/>
        <v>1.0389455989935859</v>
      </c>
      <c r="UY450" s="33">
        <f t="shared" si="278"/>
        <v>0.53269999556876801</v>
      </c>
      <c r="UZ450" s="33">
        <f t="shared" si="278"/>
        <v>2.2701666882679965</v>
      </c>
      <c r="VA450" s="33">
        <f t="shared" si="278"/>
        <v>1.0435277634884426</v>
      </c>
      <c r="VB450" s="33">
        <f t="shared" si="278"/>
        <v>0.77830392282193628</v>
      </c>
      <c r="VC450" s="33">
        <f t="shared" si="278"/>
        <v>1.2509037913693137</v>
      </c>
      <c r="VD450" s="33">
        <f t="shared" si="278"/>
        <v>0.87365736640025715</v>
      </c>
      <c r="VE450" s="33">
        <f t="shared" si="278"/>
        <v>1.0832307526464731</v>
      </c>
      <c r="VF450" s="33">
        <f t="shared" si="278"/>
        <v>0.77985474420637946</v>
      </c>
      <c r="VG450" s="33">
        <f t="shared" si="278"/>
        <v>0.71053185338781188</v>
      </c>
      <c r="VH450" s="33">
        <f t="shared" si="278"/>
        <v>1.0604217421937587</v>
      </c>
      <c r="VI450" s="33">
        <f t="shared" ref="VI450:XT450" si="279">SUM(VI445/VI443)</f>
        <v>0.79697478291936963</v>
      </c>
      <c r="VJ450" s="33">
        <f t="shared" si="279"/>
        <v>1.2409844803843217</v>
      </c>
      <c r="VK450" s="33">
        <f t="shared" si="279"/>
        <v>1.3022372396800712</v>
      </c>
      <c r="VL450" s="33">
        <f t="shared" si="279"/>
        <v>1.1845022857308116</v>
      </c>
      <c r="VM450" s="33">
        <f t="shared" si="279"/>
        <v>1.0326564974640959</v>
      </c>
      <c r="VN450" s="33">
        <f t="shared" si="279"/>
        <v>0.59826068545193756</v>
      </c>
      <c r="VO450" s="33">
        <f t="shared" si="279"/>
        <v>0.86239523841027388</v>
      </c>
      <c r="VP450" s="33">
        <f t="shared" si="279"/>
        <v>0.96338417677104704</v>
      </c>
      <c r="VQ450" s="33">
        <f t="shared" si="279"/>
        <v>0.61405298702954803</v>
      </c>
      <c r="VR450" s="33">
        <f t="shared" si="279"/>
        <v>0.99345326600637029</v>
      </c>
      <c r="VS450" s="33">
        <f t="shared" si="279"/>
        <v>0.45300811514450767</v>
      </c>
      <c r="VT450" s="33">
        <f t="shared" si="279"/>
        <v>1.0670118513636748</v>
      </c>
      <c r="VU450" s="33">
        <f t="shared" si="279"/>
        <v>0.98421440193167475</v>
      </c>
      <c r="VV450" s="33">
        <f t="shared" si="279"/>
        <v>0.5083652273478374</v>
      </c>
      <c r="VW450" s="33">
        <f t="shared" si="279"/>
        <v>0.57308053546867654</v>
      </c>
      <c r="VX450" s="33">
        <f t="shared" si="279"/>
        <v>0.52438068273014615</v>
      </c>
      <c r="VY450" s="33">
        <f t="shared" si="279"/>
        <v>0.94720899367541922</v>
      </c>
      <c r="VZ450" s="33">
        <f t="shared" si="279"/>
        <v>0.80780026276813066</v>
      </c>
      <c r="WA450" s="33">
        <f t="shared" si="279"/>
        <v>1.2500254303165184</v>
      </c>
      <c r="WB450" s="33">
        <f t="shared" si="279"/>
        <v>0.43345051888966019</v>
      </c>
      <c r="WC450" s="33">
        <f t="shared" si="279"/>
        <v>0.80441354673593668</v>
      </c>
      <c r="WD450" s="33">
        <f t="shared" si="279"/>
        <v>0.67415531586908717</v>
      </c>
      <c r="WE450" s="33">
        <f t="shared" si="279"/>
        <v>0.77979507917221735</v>
      </c>
      <c r="WF450" s="33">
        <f t="shared" si="279"/>
        <v>1.0483173274961872</v>
      </c>
      <c r="WG450" s="33">
        <f t="shared" si="279"/>
        <v>1.0797489909266109</v>
      </c>
      <c r="WH450" s="33">
        <f t="shared" si="279"/>
        <v>0.37410048944083552</v>
      </c>
      <c r="WI450" s="33">
        <f t="shared" si="279"/>
        <v>0.73400691675935159</v>
      </c>
      <c r="WJ450" s="33">
        <f t="shared" si="279"/>
        <v>1.0634414709487541</v>
      </c>
      <c r="WK450" s="33">
        <f t="shared" si="279"/>
        <v>1.1465907020055306</v>
      </c>
      <c r="WL450" s="33">
        <f t="shared" si="279"/>
        <v>1.129656386841541</v>
      </c>
      <c r="WM450" s="33">
        <f t="shared" si="279"/>
        <v>1.173440204966935</v>
      </c>
      <c r="WN450" s="33">
        <f t="shared" si="279"/>
        <v>0.73891525525786816</v>
      </c>
      <c r="WO450" s="33">
        <f t="shared" si="279"/>
        <v>0.80749309621402277</v>
      </c>
      <c r="WP450" s="33">
        <f t="shared" si="279"/>
        <v>0.9513233410607338</v>
      </c>
      <c r="WQ450" s="33">
        <f t="shared" si="279"/>
        <v>1.1104857690002781</v>
      </c>
      <c r="WR450" s="33">
        <f t="shared" si="279"/>
        <v>1.1751835635713601</v>
      </c>
      <c r="WS450" s="33">
        <f t="shared" si="279"/>
        <v>0.68392201806527897</v>
      </c>
      <c r="WT450" s="33">
        <f t="shared" si="279"/>
        <v>0.89998392417424966</v>
      </c>
      <c r="WU450" s="33">
        <f t="shared" si="279"/>
        <v>0.8994306673561272</v>
      </c>
      <c r="WV450" s="33">
        <f t="shared" si="279"/>
        <v>0.67768716329551926</v>
      </c>
      <c r="WW450" s="33">
        <f t="shared" si="279"/>
        <v>0.82299901252741492</v>
      </c>
      <c r="WX450" s="33">
        <f t="shared" si="279"/>
        <v>0.96566227224586776</v>
      </c>
      <c r="WY450" s="33">
        <f t="shared" si="279"/>
        <v>0.87306064449274567</v>
      </c>
      <c r="WZ450" s="33">
        <f t="shared" si="279"/>
        <v>1.4479280526680354</v>
      </c>
      <c r="XA450" s="33">
        <f t="shared" si="279"/>
        <v>0.88712048181238601</v>
      </c>
      <c r="XB450" s="33">
        <f t="shared" si="279"/>
        <v>0.596688494608137</v>
      </c>
      <c r="XC450" s="33">
        <f t="shared" si="279"/>
        <v>1.0037179788855874</v>
      </c>
      <c r="XD450" s="33">
        <f t="shared" si="279"/>
        <v>1.1615170228888316</v>
      </c>
      <c r="XE450" s="33">
        <f t="shared" si="279"/>
        <v>1.2477109488967941</v>
      </c>
      <c r="XF450" s="33">
        <f t="shared" si="279"/>
        <v>1.0849042054318458</v>
      </c>
      <c r="XG450" s="33">
        <f t="shared" si="279"/>
        <v>1.0445426434865157</v>
      </c>
      <c r="XH450" s="33">
        <f t="shared" si="279"/>
        <v>1.0924292184683422</v>
      </c>
      <c r="XI450" s="33">
        <f t="shared" si="279"/>
        <v>0.93502774893426499</v>
      </c>
      <c r="XJ450" s="33">
        <f t="shared" si="279"/>
        <v>0.55319748735471819</v>
      </c>
      <c r="XK450" s="33">
        <f t="shared" si="279"/>
        <v>0.73390957435353299</v>
      </c>
      <c r="XL450" s="33">
        <f t="shared" si="279"/>
        <v>0.77994283801921938</v>
      </c>
      <c r="XM450" s="33">
        <f t="shared" si="279"/>
        <v>0.84471338877149671</v>
      </c>
      <c r="XN450" s="33">
        <f t="shared" si="279"/>
        <v>0.98798888414715202</v>
      </c>
      <c r="XO450" s="33">
        <f t="shared" si="279"/>
        <v>0.42437410006124604</v>
      </c>
      <c r="XP450" s="33">
        <f t="shared" si="279"/>
        <v>0.97658842726501471</v>
      </c>
      <c r="XQ450" s="33">
        <f t="shared" si="279"/>
        <v>0.91733038608036266</v>
      </c>
      <c r="XR450" s="33">
        <f t="shared" si="279"/>
        <v>0.59341761932836856</v>
      </c>
      <c r="XS450" s="33">
        <f t="shared" si="279"/>
        <v>0.83120268671706943</v>
      </c>
      <c r="XT450" s="33">
        <f t="shared" si="279"/>
        <v>0.97245869084356318</v>
      </c>
      <c r="XU450" s="33">
        <f t="shared" ref="XU450:AAF450" si="280">SUM(XU445/XU443)</f>
        <v>0.82101579510931644</v>
      </c>
      <c r="XV450" s="33">
        <f t="shared" si="280"/>
        <v>0.9101865980087589</v>
      </c>
      <c r="XW450" s="33">
        <f t="shared" si="280"/>
        <v>0.98564172723558807</v>
      </c>
      <c r="XX450" s="33">
        <f t="shared" si="280"/>
        <v>0.99434842381344901</v>
      </c>
      <c r="XY450" s="33">
        <f t="shared" si="280"/>
        <v>0.7282560831592847</v>
      </c>
      <c r="XZ450" s="33">
        <f t="shared" si="280"/>
        <v>1.095357636485869</v>
      </c>
      <c r="YA450" s="33">
        <f t="shared" si="280"/>
        <v>0.93285467323482651</v>
      </c>
      <c r="YB450" s="33">
        <f t="shared" si="280"/>
        <v>0.91421047993772631</v>
      </c>
      <c r="YC450" s="33">
        <f t="shared" si="280"/>
        <v>1.1487225176674187</v>
      </c>
      <c r="YD450" s="33">
        <f t="shared" si="280"/>
        <v>1.2695783156035763</v>
      </c>
      <c r="YE450" s="33">
        <f t="shared" si="280"/>
        <v>1.0852311492958548</v>
      </c>
      <c r="YF450" s="33">
        <f t="shared" si="280"/>
        <v>1.1238916835471635</v>
      </c>
      <c r="YG450" s="33">
        <f t="shared" si="280"/>
        <v>0.96503296437785269</v>
      </c>
      <c r="YH450" s="33">
        <f t="shared" si="280"/>
        <v>1.0136880318162187</v>
      </c>
      <c r="YI450" s="33">
        <f t="shared" si="280"/>
        <v>1.0420701115858222</v>
      </c>
      <c r="YJ450" s="33">
        <f t="shared" si="280"/>
        <v>0.81894565116104023</v>
      </c>
      <c r="YK450" s="33">
        <f t="shared" si="280"/>
        <v>0.55759003462552836</v>
      </c>
      <c r="YL450" s="33">
        <f t="shared" si="280"/>
        <v>0.46144517770072419</v>
      </c>
      <c r="YM450" s="33">
        <f t="shared" si="280"/>
        <v>1.0975020738772179</v>
      </c>
      <c r="YN450" s="33">
        <f t="shared" si="280"/>
        <v>0.51675134058101735</v>
      </c>
      <c r="YO450" s="33">
        <f t="shared" si="280"/>
        <v>1.0419774361168097</v>
      </c>
      <c r="YP450" s="33">
        <f t="shared" si="280"/>
        <v>0.57811697641736837</v>
      </c>
      <c r="YQ450" s="33">
        <f t="shared" si="280"/>
        <v>1.1628064196784615</v>
      </c>
      <c r="YR450" s="33">
        <f t="shared" si="280"/>
        <v>0.67591608203500975</v>
      </c>
      <c r="YS450" s="33">
        <f t="shared" si="280"/>
        <v>0.83920204264157305</v>
      </c>
      <c r="YT450" s="33">
        <f t="shared" si="280"/>
        <v>0.63402361498420667</v>
      </c>
      <c r="YU450" s="33">
        <f t="shared" si="280"/>
        <v>0.79349507650080509</v>
      </c>
      <c r="YV450" s="33">
        <f t="shared" si="280"/>
        <v>0.87848689254508616</v>
      </c>
      <c r="YW450" s="33">
        <f t="shared" si="280"/>
        <v>1.0019894530927327</v>
      </c>
      <c r="YX450" s="33">
        <f t="shared" si="280"/>
        <v>1.0830304236364268</v>
      </c>
      <c r="YY450" s="33">
        <f t="shared" si="280"/>
        <v>1.0825004550901496</v>
      </c>
      <c r="YZ450" s="33">
        <f t="shared" si="280"/>
        <v>0.97485928648446463</v>
      </c>
      <c r="ZA450" s="33">
        <f t="shared" si="280"/>
        <v>0.9632557792074522</v>
      </c>
      <c r="ZB450" s="33">
        <f t="shared" si="280"/>
        <v>0.81952475264559232</v>
      </c>
      <c r="ZC450" s="33">
        <f t="shared" si="280"/>
        <v>0.58451886372259099</v>
      </c>
      <c r="ZD450" s="33">
        <f t="shared" si="280"/>
        <v>0.62557671503060774</v>
      </c>
      <c r="ZE450" s="33">
        <f t="shared" si="280"/>
        <v>1.2626974675429206</v>
      </c>
      <c r="ZF450" s="33">
        <f t="shared" si="280"/>
        <v>1.225799841194144</v>
      </c>
      <c r="ZG450" s="33">
        <f t="shared" si="280"/>
        <v>1.413035190489472</v>
      </c>
      <c r="ZH450" s="33">
        <f t="shared" si="280"/>
        <v>1.0438619698846603</v>
      </c>
      <c r="ZI450" s="33">
        <f t="shared" si="280"/>
        <v>1.695154658699733</v>
      </c>
      <c r="ZJ450" s="33">
        <f t="shared" si="280"/>
        <v>1.1456757484601687</v>
      </c>
      <c r="ZK450" s="33">
        <f t="shared" si="280"/>
        <v>0.61130095390720574</v>
      </c>
      <c r="ZL450" s="33">
        <f t="shared" si="280"/>
        <v>1.5724047432705626</v>
      </c>
      <c r="ZM450" s="33">
        <f t="shared" si="280"/>
        <v>0.82547457015396264</v>
      </c>
      <c r="ZN450" s="33">
        <f t="shared" si="280"/>
        <v>1.1266560932486667</v>
      </c>
      <c r="ZO450" s="33">
        <f t="shared" si="280"/>
        <v>1.1692303260226007</v>
      </c>
      <c r="ZP450" s="33">
        <f t="shared" si="280"/>
        <v>1.1300304732144975</v>
      </c>
      <c r="ZQ450" s="33">
        <f t="shared" si="280"/>
        <v>1.4901488544816424</v>
      </c>
      <c r="ZR450" s="33">
        <f t="shared" si="280"/>
        <v>1.2412890042593132</v>
      </c>
      <c r="ZS450" s="33">
        <f t="shared" si="280"/>
        <v>0.76313518098584077</v>
      </c>
      <c r="ZT450" s="33">
        <f t="shared" si="280"/>
        <v>0.45749470465778336</v>
      </c>
      <c r="ZU450" s="33">
        <f t="shared" si="280"/>
        <v>1.0807952495041335</v>
      </c>
      <c r="ZV450" s="33">
        <f t="shared" si="280"/>
        <v>0.68288868886933329</v>
      </c>
      <c r="ZW450" s="33">
        <f t="shared" si="280"/>
        <v>0.64067726671592784</v>
      </c>
      <c r="ZX450" s="33">
        <f t="shared" si="280"/>
        <v>0.74801485034355131</v>
      </c>
      <c r="ZY450" s="33">
        <f t="shared" si="280"/>
        <v>0.96978668548104274</v>
      </c>
      <c r="ZZ450" s="33">
        <f t="shared" si="280"/>
        <v>0.86753392811955687</v>
      </c>
      <c r="AAA450" s="33">
        <f t="shared" si="280"/>
        <v>0.76816662348746934</v>
      </c>
      <c r="AAB450" s="33">
        <f t="shared" si="280"/>
        <v>0.74641456639982162</v>
      </c>
      <c r="AAC450" s="33">
        <f t="shared" si="280"/>
        <v>0.70852720082669018</v>
      </c>
      <c r="AAD450" s="33">
        <f t="shared" si="280"/>
        <v>1.9267996206627698</v>
      </c>
      <c r="AAE450" s="33">
        <f t="shared" si="280"/>
        <v>1.0974879243096762</v>
      </c>
      <c r="AAF450" s="33">
        <f t="shared" si="280"/>
        <v>0.77504176308694483</v>
      </c>
      <c r="AAG450" s="33">
        <f t="shared" ref="AAG450:ACR450" si="281">SUM(AAG445/AAG443)</f>
        <v>0.75424152574748837</v>
      </c>
      <c r="AAH450" s="33">
        <f t="shared" si="281"/>
        <v>1.2275272769237742</v>
      </c>
      <c r="AAI450" s="33">
        <f t="shared" si="281"/>
        <v>1.1688197568342369</v>
      </c>
      <c r="AAJ450" s="33">
        <f t="shared" si="281"/>
        <v>0.92171994246434352</v>
      </c>
      <c r="AAK450" s="33">
        <f t="shared" si="281"/>
        <v>1.0209968513191365</v>
      </c>
      <c r="AAL450" s="33">
        <f t="shared" si="281"/>
        <v>0.71374141821711323</v>
      </c>
      <c r="AAM450" s="33">
        <f t="shared" si="281"/>
        <v>0.58503170925023251</v>
      </c>
      <c r="AAN450" s="33">
        <f t="shared" si="281"/>
        <v>1.2203139782832677</v>
      </c>
      <c r="AAO450" s="33">
        <f t="shared" si="281"/>
        <v>0.82811930063422334</v>
      </c>
      <c r="AAP450" s="33">
        <f t="shared" si="281"/>
        <v>0.49556800913419419</v>
      </c>
      <c r="AAQ450" s="33">
        <f t="shared" si="281"/>
        <v>1.1921944767255852</v>
      </c>
      <c r="AAR450" s="33">
        <f t="shared" si="281"/>
        <v>0.73936143510214269</v>
      </c>
      <c r="AAS450" s="33">
        <f t="shared" si="281"/>
        <v>1.1651033647475335</v>
      </c>
      <c r="AAT450" s="33">
        <f t="shared" si="281"/>
        <v>1.3180621144809632</v>
      </c>
      <c r="AAU450" s="33">
        <f t="shared" si="281"/>
        <v>0.7741080943373928</v>
      </c>
      <c r="AAV450" s="33">
        <f t="shared" si="281"/>
        <v>0.97543039723012881</v>
      </c>
      <c r="AAW450" s="33">
        <f t="shared" si="281"/>
        <v>0.44231241552978773</v>
      </c>
      <c r="AAX450" s="33">
        <f t="shared" si="281"/>
        <v>0.87263596826928225</v>
      </c>
      <c r="AAY450" s="33">
        <f t="shared" si="281"/>
        <v>0.86769674143568642</v>
      </c>
      <c r="AAZ450" s="33">
        <f t="shared" si="281"/>
        <v>0.59449169396938528</v>
      </c>
      <c r="ABA450" s="33">
        <f t="shared" si="281"/>
        <v>0.68073684357650477</v>
      </c>
      <c r="ABB450" s="33">
        <f t="shared" si="281"/>
        <v>0.9231137276868433</v>
      </c>
      <c r="ABC450" s="33">
        <f t="shared" si="281"/>
        <v>1.0155926772868704</v>
      </c>
      <c r="ABD450" s="33">
        <f t="shared" si="281"/>
        <v>0.73427210424730871</v>
      </c>
      <c r="ABE450" s="33">
        <f t="shared" si="281"/>
        <v>0.6219233391525586</v>
      </c>
      <c r="ABF450" s="33">
        <f t="shared" si="281"/>
        <v>0.93896275823573871</v>
      </c>
      <c r="ABG450" s="33">
        <f t="shared" si="281"/>
        <v>0.83503556871327134</v>
      </c>
      <c r="ABH450" s="33">
        <f t="shared" si="281"/>
        <v>0.53325217094281607</v>
      </c>
      <c r="ABI450" s="33">
        <f t="shared" si="281"/>
        <v>0.59278826447750188</v>
      </c>
      <c r="ABJ450" s="33">
        <f t="shared" si="281"/>
        <v>1.1843466338173252</v>
      </c>
      <c r="ABK450" s="33">
        <f t="shared" si="281"/>
        <v>1.0324382909891241</v>
      </c>
      <c r="ABL450" s="33">
        <f t="shared" si="281"/>
        <v>0.92076146618307209</v>
      </c>
      <c r="ABM450" s="33">
        <f t="shared" si="281"/>
        <v>1.0701545190724502</v>
      </c>
      <c r="ABN450" s="33">
        <f t="shared" si="281"/>
        <v>0.83697804851380009</v>
      </c>
      <c r="ABO450" s="33">
        <f t="shared" si="281"/>
        <v>1.0666180830495753</v>
      </c>
      <c r="ABP450" s="33">
        <f t="shared" si="281"/>
        <v>0.52742099012292198</v>
      </c>
      <c r="ABQ450" s="33">
        <f t="shared" si="281"/>
        <v>0.48594675401886683</v>
      </c>
      <c r="ABR450" s="33">
        <f t="shared" si="281"/>
        <v>1.0459199380153161</v>
      </c>
      <c r="ABS450" s="33">
        <f t="shared" si="281"/>
        <v>0.8704944407743348</v>
      </c>
      <c r="ABT450" s="33">
        <f t="shared" si="281"/>
        <v>0.80101289382886642</v>
      </c>
      <c r="ABU450" s="33">
        <f t="shared" si="281"/>
        <v>0.83283407901333939</v>
      </c>
      <c r="ABV450" s="33">
        <f t="shared" si="281"/>
        <v>1.0087497276382411</v>
      </c>
      <c r="ABW450" s="33">
        <f t="shared" si="281"/>
        <v>0.61294836854721435</v>
      </c>
      <c r="ABX450" s="33">
        <f t="shared" si="281"/>
        <v>0.4753338685369814</v>
      </c>
      <c r="ABY450" s="33">
        <f t="shared" si="281"/>
        <v>1.0978757393497929</v>
      </c>
      <c r="ABZ450" s="33">
        <f t="shared" si="281"/>
        <v>1.3336181084437657</v>
      </c>
      <c r="ACA450" s="33">
        <f t="shared" si="281"/>
        <v>1.0222375754862816</v>
      </c>
      <c r="ACB450" s="33">
        <f t="shared" si="281"/>
        <v>0.98893958590518016</v>
      </c>
      <c r="ACC450" s="33">
        <f t="shared" si="281"/>
        <v>1.1500428486486758</v>
      </c>
      <c r="ACD450" s="33">
        <f t="shared" si="281"/>
        <v>1.3500869777484781</v>
      </c>
      <c r="ACE450" s="33">
        <f t="shared" si="281"/>
        <v>1.1036060782230177</v>
      </c>
      <c r="ACF450" s="33">
        <f t="shared" si="281"/>
        <v>1.894062114971824</v>
      </c>
      <c r="ACG450" s="33">
        <f t="shared" si="281"/>
        <v>0.43653419907817742</v>
      </c>
      <c r="ACH450" s="33">
        <f t="shared" si="281"/>
        <v>1.4482357368754124</v>
      </c>
      <c r="ACI450" s="33">
        <f t="shared" si="281"/>
        <v>0.9568206156024115</v>
      </c>
      <c r="ACJ450" s="33">
        <f t="shared" si="281"/>
        <v>1.3784632906618384</v>
      </c>
      <c r="ACK450" s="33">
        <f t="shared" si="281"/>
        <v>1.2809706837311752</v>
      </c>
      <c r="ACL450" s="33">
        <f t="shared" si="281"/>
        <v>0.7749958702499703</v>
      </c>
      <c r="ACM450" s="33">
        <f t="shared" si="281"/>
        <v>0.88912615848369358</v>
      </c>
      <c r="ACN450" s="33">
        <f t="shared" si="281"/>
        <v>1.0531102148225913</v>
      </c>
      <c r="ACO450" s="33">
        <f t="shared" si="281"/>
        <v>1.2925984106484603</v>
      </c>
      <c r="ACP450" s="33">
        <f t="shared" si="281"/>
        <v>0.87281887155940596</v>
      </c>
      <c r="ACQ450" s="33">
        <f t="shared" si="281"/>
        <v>1.2199210482587384</v>
      </c>
      <c r="ACR450" s="33">
        <f t="shared" si="281"/>
        <v>0.55894872822307051</v>
      </c>
      <c r="ACS450" s="33">
        <f t="shared" ref="ACS450:AFD450" si="282">SUM(ACS445/ACS443)</f>
        <v>1.4271323008008705</v>
      </c>
      <c r="ACT450" s="33">
        <f t="shared" si="282"/>
        <v>1.0009794671725674</v>
      </c>
      <c r="ACU450" s="33">
        <f t="shared" si="282"/>
        <v>1.1573888414882367</v>
      </c>
      <c r="ACV450" s="33">
        <f t="shared" si="282"/>
        <v>1.2053857324650701</v>
      </c>
      <c r="ACW450" s="33">
        <f t="shared" si="282"/>
        <v>0.8212914380935985</v>
      </c>
      <c r="ACX450" s="33">
        <f t="shared" si="282"/>
        <v>1.107759953674947</v>
      </c>
      <c r="ACY450" s="33">
        <f t="shared" si="282"/>
        <v>0.5952240228272242</v>
      </c>
      <c r="ACZ450" s="33">
        <f t="shared" si="282"/>
        <v>0.52790785170590127</v>
      </c>
      <c r="ADA450" s="33">
        <f t="shared" si="282"/>
        <v>1.5028736453673475</v>
      </c>
      <c r="ADB450" s="33">
        <f t="shared" si="282"/>
        <v>0.91869501956241717</v>
      </c>
      <c r="ADC450" s="33">
        <f t="shared" si="282"/>
        <v>0.86276577105417596</v>
      </c>
      <c r="ADD450" s="33">
        <f t="shared" si="282"/>
        <v>0.95068394852639648</v>
      </c>
      <c r="ADE450" s="33">
        <f t="shared" si="282"/>
        <v>0.4717331454869208</v>
      </c>
      <c r="ADF450" s="33">
        <f t="shared" si="282"/>
        <v>0.86500469736565644</v>
      </c>
      <c r="ADG450" s="33">
        <f t="shared" si="282"/>
        <v>1.1400873618125487</v>
      </c>
      <c r="ADH450" s="33">
        <f t="shared" si="282"/>
        <v>0.98018360618489875</v>
      </c>
      <c r="ADI450" s="33">
        <f t="shared" si="282"/>
        <v>1.2097913966223752</v>
      </c>
      <c r="ADJ450" s="33">
        <f t="shared" si="282"/>
        <v>1.2991945379692356</v>
      </c>
      <c r="ADK450" s="33">
        <f t="shared" si="282"/>
        <v>0.90901529979105045</v>
      </c>
      <c r="ADL450" s="33">
        <f t="shared" si="282"/>
        <v>1.0389267924856689</v>
      </c>
      <c r="ADM450" s="33">
        <f t="shared" si="282"/>
        <v>1.1432075165132993</v>
      </c>
      <c r="ADN450" s="33">
        <f t="shared" si="282"/>
        <v>0.84733820947209892</v>
      </c>
      <c r="ADO450" s="33">
        <f t="shared" si="282"/>
        <v>0.6899508053292549</v>
      </c>
      <c r="ADP450" s="33">
        <f t="shared" si="282"/>
        <v>0.65858500807493758</v>
      </c>
      <c r="ADQ450" s="33">
        <f t="shared" si="282"/>
        <v>3.4083732291641922</v>
      </c>
      <c r="ADR450" s="33">
        <f t="shared" si="282"/>
        <v>2.1355896018875886</v>
      </c>
      <c r="ADS450" s="33">
        <f t="shared" si="282"/>
        <v>1.0938654606299674</v>
      </c>
      <c r="ADT450" s="33">
        <f t="shared" si="282"/>
        <v>1.4868074287528992</v>
      </c>
      <c r="ADU450" s="33">
        <f t="shared" si="282"/>
        <v>1.6595099971514915</v>
      </c>
      <c r="ADV450" s="33">
        <f t="shared" si="282"/>
        <v>1.3584272940105937</v>
      </c>
      <c r="ADW450" s="33">
        <f t="shared" si="282"/>
        <v>1.2607402525246669</v>
      </c>
      <c r="ADX450" s="33">
        <f t="shared" si="282"/>
        <v>0.37962117683972779</v>
      </c>
      <c r="ADY450" s="33">
        <f t="shared" si="282"/>
        <v>0.77486471071660867</v>
      </c>
      <c r="ADZ450" s="33">
        <f t="shared" si="282"/>
        <v>0.94254028943184276</v>
      </c>
      <c r="AEA450" s="33">
        <f t="shared" si="282"/>
        <v>0.82818421032033318</v>
      </c>
      <c r="AEB450" s="33">
        <f t="shared" si="282"/>
        <v>2.6589236680825596</v>
      </c>
      <c r="AEC450" s="33">
        <f t="shared" si="282"/>
        <v>2.1486937218732209</v>
      </c>
      <c r="AED450" s="33">
        <f t="shared" si="282"/>
        <v>1.4957533608933997</v>
      </c>
      <c r="AEE450" s="33">
        <f t="shared" si="282"/>
        <v>2.1176096285106749</v>
      </c>
      <c r="AEF450" s="33">
        <f t="shared" si="282"/>
        <v>0.49943060986707222</v>
      </c>
      <c r="AEG450" s="33">
        <f t="shared" si="282"/>
        <v>0.55664797249114717</v>
      </c>
      <c r="AEH450" s="33">
        <f t="shared" si="282"/>
        <v>0.66960031298162903</v>
      </c>
      <c r="AEI450" s="33">
        <f t="shared" si="282"/>
        <v>1.2130431615061765</v>
      </c>
      <c r="AEJ450" s="33">
        <f t="shared" si="282"/>
        <v>0.91249148325832541</v>
      </c>
      <c r="AEK450" s="33">
        <f t="shared" si="282"/>
        <v>0.92053377832354821</v>
      </c>
      <c r="AEL450" s="33">
        <f t="shared" si="282"/>
        <v>1.1145445430100156</v>
      </c>
      <c r="AEM450" s="33">
        <f t="shared" si="282"/>
        <v>1.2131681166281385</v>
      </c>
      <c r="AEN450" s="33">
        <f t="shared" si="282"/>
        <v>1.321855573948616</v>
      </c>
      <c r="AEO450" s="33">
        <f t="shared" si="282"/>
        <v>0.87144181509312335</v>
      </c>
      <c r="AEP450" s="33">
        <f t="shared" si="282"/>
        <v>1.1573962357879859</v>
      </c>
      <c r="AEQ450" s="33">
        <f t="shared" si="282"/>
        <v>1.0283874180636612</v>
      </c>
      <c r="AER450" s="33">
        <f t="shared" si="282"/>
        <v>1.2981430167109405</v>
      </c>
      <c r="AES450" s="33">
        <f t="shared" si="282"/>
        <v>1.2361306014473163</v>
      </c>
      <c r="AET450" s="33">
        <f t="shared" si="282"/>
        <v>1.03037919040262</v>
      </c>
      <c r="AEU450" s="33">
        <f t="shared" si="282"/>
        <v>1.0366808296693413</v>
      </c>
      <c r="AEV450" s="33">
        <f t="shared" si="282"/>
        <v>1.329555419997422</v>
      </c>
      <c r="AEW450" s="33">
        <f t="shared" si="282"/>
        <v>0.67317005685292342</v>
      </c>
      <c r="AEX450" s="33">
        <f t="shared" si="282"/>
        <v>1.1728466273973972</v>
      </c>
      <c r="AEY450" s="33">
        <f t="shared" si="282"/>
        <v>0.99597682341412563</v>
      </c>
      <c r="AEZ450" s="33">
        <f t="shared" si="282"/>
        <v>0.65039661639990354</v>
      </c>
      <c r="AFA450" s="33">
        <f t="shared" si="282"/>
        <v>0.47400219645595804</v>
      </c>
      <c r="AFB450" s="33">
        <f t="shared" si="282"/>
        <v>0.844265575818133</v>
      </c>
      <c r="AFC450" s="33">
        <f t="shared" si="282"/>
        <v>1.0162217892069838</v>
      </c>
      <c r="AFD450" s="33">
        <f t="shared" si="282"/>
        <v>1.1898446194853267</v>
      </c>
      <c r="AFE450" s="33">
        <f t="shared" ref="AFE450:AHP450" si="283">SUM(AFE445/AFE443)</f>
        <v>0.96763169913057245</v>
      </c>
      <c r="AFF450" s="33">
        <f t="shared" si="283"/>
        <v>0.80555041407282779</v>
      </c>
      <c r="AFG450" s="33">
        <f t="shared" si="283"/>
        <v>1.2101377665779234</v>
      </c>
      <c r="AFH450" s="33">
        <f t="shared" si="283"/>
        <v>0.98196579973567744</v>
      </c>
      <c r="AFI450" s="33">
        <f t="shared" si="283"/>
        <v>1.2549605788292448</v>
      </c>
      <c r="AFJ450" s="33">
        <f t="shared" si="283"/>
        <v>0.96219085124589554</v>
      </c>
      <c r="AFK450" s="33">
        <f t="shared" si="283"/>
        <v>0.86737516109598711</v>
      </c>
      <c r="AFL450" s="33">
        <f t="shared" si="283"/>
        <v>0.97751910973119027</v>
      </c>
      <c r="AFM450" s="33">
        <f t="shared" si="283"/>
        <v>1.4451398453979827</v>
      </c>
      <c r="AFN450" s="33">
        <f t="shared" si="283"/>
        <v>1.6626356418084549</v>
      </c>
      <c r="AFO450" s="33">
        <f t="shared" si="283"/>
        <v>1.6741143431680634</v>
      </c>
      <c r="AFP450" s="33">
        <f t="shared" si="283"/>
        <v>1.465345455115737</v>
      </c>
      <c r="AFQ450" s="33">
        <f t="shared" si="283"/>
        <v>1.7622682249009001</v>
      </c>
      <c r="AFR450" s="33">
        <f t="shared" si="283"/>
        <v>1.7866815867041359</v>
      </c>
      <c r="AFS450" s="33">
        <f t="shared" si="283"/>
        <v>1.7816628594768043</v>
      </c>
      <c r="AFT450" s="33">
        <f t="shared" si="283"/>
        <v>1.7528292621000938</v>
      </c>
      <c r="AFU450" s="33">
        <f t="shared" si="283"/>
        <v>1.6607019455809373</v>
      </c>
      <c r="AFV450" s="33">
        <f t="shared" si="283"/>
        <v>2.0967598355401083</v>
      </c>
      <c r="AFW450" s="33">
        <f t="shared" si="283"/>
        <v>2.4322937287740971</v>
      </c>
      <c r="AFX450" s="33">
        <f t="shared" si="283"/>
        <v>0.73744707001236209</v>
      </c>
      <c r="AFY450" s="33">
        <f t="shared" si="283"/>
        <v>1.7037294312741726</v>
      </c>
      <c r="AFZ450" s="33">
        <f t="shared" si="283"/>
        <v>1.5175212704723633</v>
      </c>
      <c r="AGA450" s="33">
        <f t="shared" si="283"/>
        <v>2.0858401426908029</v>
      </c>
      <c r="AGB450" s="33">
        <f t="shared" si="283"/>
        <v>1.4534316401507792</v>
      </c>
      <c r="AGC450" s="33">
        <f t="shared" si="283"/>
        <v>2.2352164791008091</v>
      </c>
      <c r="AGD450" s="33">
        <f t="shared" si="283"/>
        <v>3.1514889013905387</v>
      </c>
      <c r="AGE450" s="33">
        <f t="shared" si="283"/>
        <v>1.7234198791611912</v>
      </c>
      <c r="AGF450" s="33">
        <f t="shared" si="283"/>
        <v>1.6846524167570818</v>
      </c>
      <c r="AGG450" s="33">
        <f t="shared" si="283"/>
        <v>2.7955751684646999</v>
      </c>
      <c r="AGH450" s="33">
        <f t="shared" si="283"/>
        <v>0.94567211785569438</v>
      </c>
      <c r="AGI450" s="33">
        <f t="shared" si="283"/>
        <v>2.1002305756622981</v>
      </c>
      <c r="AGJ450" s="33">
        <f t="shared" si="283"/>
        <v>0.44365465534200582</v>
      </c>
      <c r="AGK450" s="33">
        <f t="shared" si="283"/>
        <v>1.5246661043288336</v>
      </c>
      <c r="AGL450" s="33">
        <f t="shared" si="283"/>
        <v>1.2766508594796981</v>
      </c>
      <c r="AGM450" s="33">
        <f t="shared" si="283"/>
        <v>1.2742708521699868</v>
      </c>
      <c r="AGN450" s="33">
        <f t="shared" si="283"/>
        <v>0.75565607589507755</v>
      </c>
      <c r="AGO450" s="33">
        <f t="shared" si="283"/>
        <v>1.1153585675968536</v>
      </c>
      <c r="AGP450" s="33">
        <f t="shared" si="283"/>
        <v>1.5539460128605529</v>
      </c>
      <c r="AGQ450" s="33">
        <f t="shared" si="283"/>
        <v>1.4053586201713932</v>
      </c>
      <c r="AGR450" s="33">
        <f t="shared" si="283"/>
        <v>1.25155979629611</v>
      </c>
      <c r="AGS450" s="33">
        <f t="shared" si="283"/>
        <v>1.3711991694622541</v>
      </c>
      <c r="AGT450" s="33">
        <f t="shared" si="283"/>
        <v>1.1256694418785154</v>
      </c>
      <c r="AGU450" s="33">
        <f t="shared" si="283"/>
        <v>0.72412085607216492</v>
      </c>
      <c r="AGV450" s="33">
        <f t="shared" si="283"/>
        <v>1.1979025493539339</v>
      </c>
      <c r="AGW450" s="33">
        <f t="shared" si="283"/>
        <v>1.4303728100328805</v>
      </c>
      <c r="AGX450" s="33">
        <f t="shared" si="283"/>
        <v>1.9347243351661001</v>
      </c>
      <c r="AGY450" s="33">
        <f t="shared" si="283"/>
        <v>1.2395809566705973</v>
      </c>
      <c r="AGZ450" s="33">
        <f t="shared" si="283"/>
        <v>1.3395285197706261</v>
      </c>
      <c r="AHA450" s="33">
        <f t="shared" si="283"/>
        <v>2.199373329896734</v>
      </c>
      <c r="AHB450" s="33">
        <f t="shared" si="283"/>
        <v>1.4506898789208817</v>
      </c>
      <c r="AHC450" s="33">
        <f t="shared" si="283"/>
        <v>0.45647580024750989</v>
      </c>
      <c r="AHD450" s="33">
        <f t="shared" si="283"/>
        <v>0.61912869432954043</v>
      </c>
      <c r="AHE450" s="33">
        <f t="shared" si="283"/>
        <v>1.5420617182075274</v>
      </c>
      <c r="AHF450" s="33">
        <f t="shared" si="283"/>
        <v>1.4183299671522498</v>
      </c>
      <c r="AHG450" s="33">
        <f t="shared" si="283"/>
        <v>1.010003701250231</v>
      </c>
      <c r="AHH450" s="33">
        <f t="shared" si="283"/>
        <v>1.3188229959130202</v>
      </c>
      <c r="AHI450" s="33">
        <f t="shared" si="283"/>
        <v>1.2181760046603225</v>
      </c>
      <c r="AHJ450" s="33">
        <f t="shared" si="283"/>
        <v>0.89149869023141393</v>
      </c>
      <c r="AHK450" s="33">
        <f t="shared" si="283"/>
        <v>1.926723302490648</v>
      </c>
      <c r="AHL450" s="33">
        <f t="shared" si="283"/>
        <v>1.0154862667029065</v>
      </c>
      <c r="AHM450" s="33">
        <f t="shared" si="283"/>
        <v>1.0913760338905003</v>
      </c>
      <c r="AHN450" s="33">
        <f t="shared" si="283"/>
        <v>1.2574708418424592</v>
      </c>
      <c r="AHO450" s="33">
        <f t="shared" si="283"/>
        <v>1.318858770282461</v>
      </c>
      <c r="AHP450" s="33">
        <f t="shared" si="283"/>
        <v>1.1560946768448015</v>
      </c>
      <c r="AHQ450" s="33">
        <f t="shared" ref="AHQ450:AIB450" si="284">SUM(AHQ445/AHQ443)</f>
        <v>1.659897925934116</v>
      </c>
      <c r="AHR450" s="33">
        <f t="shared" si="284"/>
        <v>1.2709362064897336</v>
      </c>
      <c r="AHS450" s="33">
        <f t="shared" si="284"/>
        <v>1.7795876585739627</v>
      </c>
      <c r="AHT450" s="33">
        <f t="shared" si="284"/>
        <v>0.77048530453533814</v>
      </c>
      <c r="AHU450" s="33">
        <f t="shared" si="284"/>
        <v>1.8591564219489747</v>
      </c>
      <c r="AHV450" s="33">
        <f t="shared" si="284"/>
        <v>2.0376178796500022</v>
      </c>
      <c r="AHW450" s="33">
        <f t="shared" si="284"/>
        <v>1.5908556633458271</v>
      </c>
      <c r="AHX450" s="33">
        <f t="shared" si="284"/>
        <v>1.0584420665719116</v>
      </c>
      <c r="AHY450" s="33">
        <f t="shared" si="284"/>
        <v>1.6608375406753717</v>
      </c>
      <c r="AHZ450" s="33">
        <f t="shared" si="284"/>
        <v>0.76869903309511844</v>
      </c>
      <c r="AIA450" s="33">
        <f t="shared" si="284"/>
        <v>0.81983061068218965</v>
      </c>
      <c r="AIB450" s="33">
        <f t="shared" si="284"/>
        <v>0.64179707255886431</v>
      </c>
    </row>
    <row r="451" spans="3:912" x14ac:dyDescent="0.5">
      <c r="C451" s="41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  <c r="CH451" s="33"/>
      <c r="CI451" s="33"/>
      <c r="CJ451" s="33"/>
      <c r="CK451" s="33"/>
      <c r="CL451" s="33"/>
      <c r="CM451" s="33"/>
      <c r="CN451" s="33"/>
      <c r="CO451" s="33"/>
      <c r="CP451" s="33"/>
      <c r="CQ451" s="33"/>
      <c r="CR451" s="33"/>
      <c r="CS451" s="33"/>
      <c r="CT451" s="33"/>
      <c r="CU451" s="33"/>
      <c r="CV451" s="33"/>
      <c r="CW451" s="33"/>
      <c r="CX451" s="33"/>
      <c r="CY451" s="33"/>
      <c r="CZ451" s="33"/>
      <c r="DA451" s="33"/>
      <c r="DB451" s="33"/>
      <c r="DC451" s="33"/>
      <c r="DD451" s="33"/>
      <c r="DE451" s="33"/>
      <c r="DF451" s="33"/>
      <c r="DG451" s="33"/>
      <c r="DH451" s="33"/>
      <c r="DI451" s="33"/>
      <c r="DJ451" s="33"/>
      <c r="DK451" s="33"/>
      <c r="DL451" s="33"/>
      <c r="DM451" s="33"/>
      <c r="DN451" s="33"/>
      <c r="DO451" s="33"/>
      <c r="DP451" s="33"/>
      <c r="DQ451" s="33"/>
      <c r="DR451" s="33"/>
      <c r="DS451" s="33"/>
      <c r="DT451" s="33"/>
      <c r="DU451" s="33"/>
      <c r="DV451" s="33"/>
      <c r="DW451" s="33"/>
      <c r="DX451" s="33"/>
      <c r="DY451" s="33"/>
      <c r="DZ451" s="33"/>
      <c r="EA451" s="33"/>
      <c r="EB451" s="33"/>
      <c r="EC451" s="33"/>
      <c r="ED451" s="33"/>
      <c r="EE451" s="33"/>
      <c r="EF451" s="33"/>
      <c r="EG451" s="33"/>
      <c r="EH451" s="33"/>
      <c r="EI451" s="33"/>
      <c r="EJ451" s="33"/>
      <c r="EK451" s="33"/>
      <c r="EL451" s="33"/>
      <c r="EM451" s="33"/>
      <c r="EN451" s="33"/>
      <c r="EO451" s="33"/>
      <c r="EP451" s="33"/>
      <c r="EQ451" s="33"/>
      <c r="ER451" s="33"/>
      <c r="ES451" s="33"/>
      <c r="ET451" s="33"/>
      <c r="EU451" s="33"/>
      <c r="EV451" s="33"/>
      <c r="EW451" s="33"/>
      <c r="EX451" s="33"/>
      <c r="EY451" s="33"/>
      <c r="EZ451" s="33"/>
      <c r="FA451" s="33"/>
      <c r="FB451" s="33"/>
      <c r="FC451" s="33"/>
      <c r="FD451" s="33"/>
      <c r="FE451" s="33"/>
      <c r="FF451" s="33"/>
      <c r="FG451" s="33"/>
      <c r="FH451" s="33"/>
      <c r="FI451" s="33"/>
      <c r="FJ451" s="33"/>
      <c r="FK451" s="33"/>
      <c r="FL451" s="33"/>
      <c r="FM451" s="33"/>
      <c r="FN451" s="33"/>
      <c r="FO451" s="33"/>
      <c r="FP451" s="33"/>
      <c r="FQ451" s="33"/>
      <c r="FR451" s="33"/>
      <c r="FS451" s="33"/>
      <c r="FT451" s="33"/>
      <c r="FU451" s="33"/>
      <c r="FV451" s="33"/>
      <c r="FW451" s="33"/>
      <c r="FX451" s="33"/>
      <c r="FY451" s="33"/>
      <c r="FZ451" s="33"/>
      <c r="GA451" s="33"/>
      <c r="GB451" s="33"/>
      <c r="GC451" s="33"/>
      <c r="GD451" s="33"/>
      <c r="GE451" s="33"/>
      <c r="GF451" s="33"/>
      <c r="GG451" s="33"/>
      <c r="GH451" s="33"/>
      <c r="GI451" s="33"/>
      <c r="GJ451" s="33"/>
      <c r="GK451" s="33"/>
      <c r="GL451" s="33"/>
      <c r="GM451" s="33"/>
      <c r="GN451" s="33"/>
      <c r="GO451" s="33"/>
      <c r="GP451" s="33"/>
      <c r="GQ451" s="33"/>
      <c r="GR451" s="33"/>
      <c r="GS451" s="33"/>
      <c r="GT451" s="33"/>
      <c r="GU451" s="33"/>
      <c r="GV451" s="33"/>
      <c r="GW451" s="33"/>
      <c r="GX451" s="33"/>
      <c r="GY451" s="33"/>
      <c r="GZ451" s="33"/>
      <c r="HA451" s="33"/>
      <c r="HB451" s="33"/>
      <c r="HC451" s="33"/>
      <c r="HD451" s="33"/>
      <c r="HE451" s="33"/>
      <c r="HF451" s="33"/>
      <c r="HG451" s="33"/>
      <c r="HH451" s="33"/>
      <c r="HI451" s="33"/>
      <c r="HJ451" s="33"/>
      <c r="HK451" s="33"/>
      <c r="HL451" s="33"/>
      <c r="HM451" s="33"/>
      <c r="HN451" s="33"/>
      <c r="HO451" s="33"/>
      <c r="HP451" s="33"/>
      <c r="HQ451" s="33"/>
      <c r="HR451" s="33"/>
      <c r="HS451" s="33"/>
      <c r="HT451" s="33"/>
      <c r="HU451" s="33"/>
      <c r="HV451" s="33"/>
      <c r="HW451" s="33"/>
      <c r="HX451" s="33"/>
      <c r="HY451" s="33"/>
      <c r="HZ451" s="33"/>
      <c r="IA451" s="33"/>
      <c r="IB451" s="33"/>
      <c r="IC451" s="33"/>
      <c r="ID451" s="33"/>
      <c r="IE451" s="33"/>
      <c r="IF451" s="33"/>
      <c r="IG451" s="33"/>
      <c r="IH451" s="33"/>
      <c r="II451" s="33"/>
      <c r="IJ451" s="33"/>
      <c r="IK451" s="33"/>
      <c r="IL451" s="33"/>
      <c r="IM451" s="33"/>
      <c r="IN451" s="33"/>
      <c r="IO451" s="33"/>
      <c r="IP451" s="33"/>
      <c r="IQ451" s="33"/>
      <c r="IR451" s="33"/>
      <c r="IS451" s="33"/>
      <c r="IT451" s="33"/>
      <c r="IU451" s="33"/>
      <c r="IV451" s="33"/>
      <c r="IW451" s="33"/>
      <c r="IX451" s="33"/>
      <c r="IY451" s="33"/>
      <c r="IZ451" s="33"/>
      <c r="JA451" s="33"/>
      <c r="JB451" s="33"/>
      <c r="JC451" s="33"/>
      <c r="JD451" s="33"/>
      <c r="JE451" s="33"/>
      <c r="JF451" s="33"/>
      <c r="JG451" s="33"/>
      <c r="JH451" s="33"/>
      <c r="JI451" s="33"/>
      <c r="JJ451" s="33"/>
      <c r="JK451" s="33"/>
      <c r="JL451" s="33"/>
      <c r="JM451" s="33"/>
      <c r="JN451" s="33"/>
      <c r="JO451" s="33"/>
      <c r="JP451" s="33"/>
      <c r="JQ451" s="33"/>
      <c r="JR451" s="33"/>
      <c r="JS451" s="33"/>
      <c r="JT451" s="33"/>
      <c r="JU451" s="33"/>
      <c r="JV451" s="33"/>
      <c r="JW451" s="33"/>
      <c r="JX451" s="33"/>
      <c r="JY451" s="33"/>
      <c r="JZ451" s="33"/>
      <c r="KA451" s="33"/>
      <c r="KB451" s="33"/>
      <c r="KC451" s="33"/>
      <c r="KD451" s="33"/>
      <c r="KE451" s="33"/>
      <c r="KF451" s="33"/>
      <c r="KG451" s="33"/>
      <c r="KH451" s="33"/>
      <c r="KI451" s="33"/>
      <c r="KJ451" s="33"/>
      <c r="KK451" s="33"/>
      <c r="KL451" s="33"/>
      <c r="KM451" s="33"/>
      <c r="KN451" s="33"/>
      <c r="KO451" s="33"/>
      <c r="KP451" s="33"/>
      <c r="KQ451" s="33"/>
      <c r="KR451" s="33"/>
      <c r="KS451" s="33"/>
      <c r="KT451" s="33"/>
      <c r="KU451" s="33"/>
      <c r="KV451" s="33"/>
      <c r="KW451" s="33"/>
      <c r="KX451" s="33"/>
      <c r="KY451" s="33"/>
      <c r="KZ451" s="33"/>
      <c r="LA451" s="33"/>
      <c r="LB451" s="33"/>
      <c r="LC451" s="33"/>
      <c r="LD451" s="33"/>
      <c r="LE451" s="33"/>
      <c r="LF451" s="33"/>
      <c r="LG451" s="33"/>
      <c r="LH451" s="33"/>
      <c r="LI451" s="33"/>
      <c r="LJ451" s="33"/>
      <c r="LK451" s="33"/>
      <c r="LL451" s="33"/>
      <c r="LM451" s="33"/>
      <c r="LN451" s="33"/>
      <c r="LO451" s="33"/>
      <c r="LP451" s="33"/>
      <c r="LQ451" s="33"/>
      <c r="LR451" s="33"/>
      <c r="LS451" s="33"/>
      <c r="LT451" s="33"/>
      <c r="LU451" s="33"/>
      <c r="LV451" s="33"/>
      <c r="LW451" s="33"/>
      <c r="LX451" s="33"/>
      <c r="LY451" s="33"/>
      <c r="LZ451" s="33"/>
      <c r="MA451" s="33"/>
      <c r="MB451" s="33"/>
      <c r="MC451" s="33"/>
      <c r="MD451" s="33"/>
      <c r="ME451" s="33"/>
      <c r="MF451" s="33"/>
      <c r="MG451" s="33"/>
      <c r="MH451" s="33"/>
      <c r="MI451" s="33"/>
      <c r="MJ451" s="33"/>
      <c r="MK451" s="33"/>
      <c r="ML451" s="33"/>
      <c r="MM451" s="33"/>
      <c r="MN451" s="33"/>
      <c r="MO451" s="33"/>
      <c r="MP451" s="33"/>
      <c r="MQ451" s="33"/>
      <c r="MR451" s="33"/>
      <c r="MS451" s="33"/>
      <c r="MT451" s="33"/>
      <c r="MU451" s="33"/>
      <c r="MV451" s="33"/>
      <c r="MW451" s="33"/>
      <c r="MX451" s="33"/>
      <c r="MY451" s="33"/>
      <c r="MZ451" s="33"/>
      <c r="NA451" s="33"/>
      <c r="NB451" s="33"/>
      <c r="NC451" s="33"/>
      <c r="ND451" s="33"/>
      <c r="NE451" s="33"/>
      <c r="NF451" s="33"/>
      <c r="NG451" s="33"/>
      <c r="NH451" s="33"/>
      <c r="NI451" s="33"/>
      <c r="NJ451" s="33"/>
      <c r="NK451" s="33"/>
      <c r="NL451" s="33"/>
      <c r="NM451" s="33"/>
      <c r="NN451" s="33"/>
      <c r="NO451" s="33"/>
      <c r="NP451" s="33"/>
      <c r="NQ451" s="33"/>
      <c r="NR451" s="33"/>
      <c r="NS451" s="33"/>
      <c r="NT451" s="33"/>
      <c r="NU451" s="33"/>
      <c r="NV451" s="33"/>
      <c r="NW451" s="33"/>
      <c r="NX451" s="33"/>
      <c r="NY451" s="33"/>
      <c r="NZ451" s="33"/>
      <c r="OA451" s="33"/>
      <c r="OB451" s="33"/>
      <c r="OC451" s="33"/>
      <c r="OD451" s="33"/>
      <c r="OE451" s="33"/>
      <c r="OF451" s="33"/>
      <c r="OG451" s="33"/>
      <c r="OH451" s="33"/>
      <c r="OI451" s="33"/>
      <c r="OJ451" s="33"/>
      <c r="OK451" s="33"/>
      <c r="OL451" s="33"/>
      <c r="OM451" s="33"/>
      <c r="ON451" s="33"/>
      <c r="OO451" s="33"/>
      <c r="OP451" s="33"/>
      <c r="OQ451" s="33"/>
      <c r="OR451" s="33"/>
      <c r="OS451" s="33"/>
      <c r="OT451" s="33"/>
      <c r="OU451" s="33"/>
      <c r="OV451" s="33"/>
      <c r="OW451" s="33"/>
      <c r="OX451" s="33"/>
      <c r="OY451" s="33"/>
      <c r="OZ451" s="33"/>
      <c r="PA451" s="33"/>
      <c r="PB451" s="33"/>
      <c r="PC451" s="33"/>
      <c r="PD451" s="33"/>
      <c r="PE451" s="33"/>
      <c r="PF451" s="33"/>
      <c r="PG451" s="33"/>
      <c r="PH451" s="33"/>
      <c r="PI451" s="33"/>
      <c r="PJ451" s="33"/>
      <c r="PK451" s="33"/>
      <c r="PL451" s="33"/>
      <c r="PM451" s="33"/>
      <c r="PN451" s="33"/>
      <c r="PO451" s="33"/>
      <c r="PP451" s="33"/>
      <c r="PQ451" s="33"/>
      <c r="PR451" s="33"/>
      <c r="PS451" s="33"/>
      <c r="PT451" s="33"/>
      <c r="PU451" s="33"/>
      <c r="PV451" s="33"/>
      <c r="PW451" s="33"/>
      <c r="PX451" s="33"/>
      <c r="PY451" s="33"/>
      <c r="PZ451" s="33"/>
      <c r="QA451" s="33"/>
      <c r="QB451" s="33"/>
      <c r="QC451" s="33"/>
      <c r="QD451" s="33"/>
      <c r="QE451" s="33"/>
      <c r="QF451" s="33"/>
      <c r="QG451" s="33"/>
      <c r="QH451" s="33"/>
      <c r="QI451" s="33"/>
      <c r="QJ451" s="33"/>
      <c r="QK451" s="33"/>
      <c r="QL451" s="33"/>
      <c r="QM451" s="33"/>
      <c r="QN451" s="33"/>
      <c r="QO451" s="33"/>
      <c r="QP451" s="33"/>
      <c r="QQ451" s="33"/>
      <c r="QR451" s="33"/>
      <c r="QS451" s="33"/>
      <c r="QT451" s="33"/>
      <c r="QU451" s="33"/>
      <c r="QV451" s="33"/>
      <c r="QW451" s="33"/>
      <c r="QX451" s="33"/>
      <c r="QY451" s="33"/>
      <c r="QZ451" s="33"/>
      <c r="RA451" s="33"/>
      <c r="RB451" s="33"/>
      <c r="RC451" s="33"/>
      <c r="RD451" s="33"/>
      <c r="RE451" s="33"/>
      <c r="RF451" s="33"/>
      <c r="RG451" s="33"/>
      <c r="RH451" s="33"/>
      <c r="RI451" s="33"/>
      <c r="RJ451" s="33"/>
      <c r="RK451" s="33"/>
      <c r="RL451" s="33"/>
      <c r="RM451" s="33"/>
      <c r="RN451" s="33"/>
      <c r="RO451" s="33"/>
      <c r="RP451" s="33"/>
      <c r="RQ451" s="33"/>
      <c r="RR451" s="33"/>
      <c r="RS451" s="33"/>
      <c r="RT451" s="33"/>
      <c r="RU451" s="33"/>
      <c r="RV451" s="33"/>
      <c r="RW451" s="33"/>
      <c r="RX451" s="33"/>
      <c r="RY451" s="33"/>
      <c r="RZ451" s="33"/>
      <c r="SA451" s="33"/>
      <c r="SB451" s="33"/>
      <c r="SC451" s="33"/>
      <c r="SD451" s="33"/>
      <c r="SE451" s="33"/>
      <c r="SF451" s="33"/>
      <c r="SG451" s="33"/>
      <c r="SH451" s="33"/>
      <c r="SI451" s="33"/>
      <c r="SJ451" s="33"/>
      <c r="SK451" s="33"/>
      <c r="SL451" s="33"/>
      <c r="SM451" s="33"/>
      <c r="SN451" s="33"/>
      <c r="SO451" s="33"/>
      <c r="SP451" s="33"/>
      <c r="SQ451" s="33"/>
      <c r="SR451" s="33"/>
      <c r="SS451" s="33"/>
      <c r="ST451" s="33"/>
      <c r="SU451" s="33"/>
      <c r="SV451" s="33"/>
      <c r="SW451" s="33"/>
      <c r="SX451" s="33"/>
      <c r="SY451" s="33"/>
      <c r="SZ451" s="33"/>
      <c r="TA451" s="33"/>
      <c r="TB451" s="33"/>
      <c r="TC451" s="33"/>
      <c r="TD451" s="33"/>
      <c r="TE451" s="33"/>
      <c r="TF451" s="33"/>
      <c r="TG451" s="33"/>
      <c r="TH451" s="33"/>
      <c r="TI451" s="33"/>
      <c r="TJ451" s="33"/>
      <c r="TK451" s="33"/>
      <c r="TL451" s="33"/>
      <c r="TM451" s="33"/>
      <c r="TN451" s="33"/>
      <c r="TO451" s="33"/>
      <c r="TP451" s="33"/>
      <c r="TQ451" s="33"/>
      <c r="TR451" s="33"/>
      <c r="TS451" s="33"/>
      <c r="TT451" s="33"/>
      <c r="TU451" s="33"/>
      <c r="TV451" s="33"/>
      <c r="TW451" s="33"/>
      <c r="TX451" s="33"/>
      <c r="TY451" s="33"/>
      <c r="TZ451" s="33"/>
      <c r="UA451" s="33"/>
      <c r="UB451" s="33"/>
      <c r="UC451" s="33"/>
      <c r="UD451" s="33"/>
      <c r="UE451" s="33"/>
      <c r="UF451" s="33"/>
      <c r="UG451" s="33"/>
      <c r="UH451" s="33"/>
      <c r="UI451" s="33"/>
      <c r="UJ451" s="33"/>
      <c r="UK451" s="33"/>
      <c r="UL451" s="33"/>
      <c r="UM451" s="33"/>
      <c r="UN451" s="33"/>
      <c r="UO451" s="33"/>
      <c r="UP451" s="33"/>
      <c r="UQ451" s="33"/>
      <c r="UR451" s="33"/>
      <c r="US451" s="33"/>
      <c r="UT451" s="33"/>
      <c r="UU451" s="33"/>
      <c r="UV451" s="33"/>
      <c r="UW451" s="33"/>
      <c r="UX451" s="33"/>
      <c r="UY451" s="33"/>
      <c r="UZ451" s="33"/>
      <c r="VA451" s="33"/>
      <c r="VB451" s="33"/>
      <c r="VC451" s="33"/>
      <c r="VD451" s="33"/>
      <c r="VE451" s="33"/>
      <c r="VF451" s="33"/>
      <c r="VG451" s="33"/>
      <c r="VH451" s="33"/>
      <c r="VI451" s="33"/>
      <c r="VJ451" s="33"/>
      <c r="VK451" s="33"/>
      <c r="VL451" s="33"/>
      <c r="VM451" s="33"/>
      <c r="VN451" s="33"/>
      <c r="VO451" s="33"/>
      <c r="VP451" s="33"/>
      <c r="VQ451" s="33"/>
      <c r="VR451" s="33"/>
      <c r="VS451" s="33"/>
      <c r="VT451" s="33"/>
      <c r="VU451" s="33"/>
      <c r="VV451" s="33"/>
      <c r="VW451" s="33"/>
      <c r="VX451" s="33"/>
      <c r="VY451" s="33"/>
      <c r="VZ451" s="33"/>
      <c r="WA451" s="33"/>
      <c r="WB451" s="33"/>
      <c r="WC451" s="33"/>
      <c r="WD451" s="33"/>
      <c r="WE451" s="33"/>
      <c r="WF451" s="33"/>
      <c r="WG451" s="33"/>
      <c r="WH451" s="33"/>
      <c r="WI451" s="33"/>
      <c r="WJ451" s="33"/>
      <c r="WK451" s="33"/>
      <c r="WL451" s="33"/>
      <c r="WM451" s="33"/>
      <c r="WN451" s="33"/>
      <c r="WO451" s="33"/>
      <c r="WP451" s="33"/>
      <c r="WQ451" s="33"/>
      <c r="WR451" s="33"/>
      <c r="WS451" s="33"/>
      <c r="WT451" s="33"/>
      <c r="WU451" s="33"/>
      <c r="WV451" s="33"/>
      <c r="WW451" s="33"/>
      <c r="WX451" s="33"/>
      <c r="WY451" s="33"/>
      <c r="WZ451" s="33"/>
      <c r="XA451" s="33"/>
      <c r="XB451" s="33"/>
      <c r="XC451" s="33"/>
      <c r="XD451" s="33"/>
      <c r="XE451" s="33"/>
      <c r="XF451" s="33"/>
      <c r="XG451" s="33"/>
      <c r="XH451" s="33"/>
      <c r="XI451" s="33"/>
      <c r="XJ451" s="33"/>
      <c r="XK451" s="33"/>
      <c r="XL451" s="33"/>
      <c r="XM451" s="33"/>
      <c r="XN451" s="33"/>
      <c r="XO451" s="33"/>
      <c r="XP451" s="33"/>
      <c r="XQ451" s="33"/>
      <c r="XR451" s="33"/>
      <c r="XS451" s="33"/>
      <c r="XT451" s="33"/>
      <c r="XU451" s="33"/>
      <c r="XV451" s="33"/>
      <c r="XW451" s="33"/>
      <c r="XX451" s="33"/>
      <c r="XY451" s="33"/>
      <c r="XZ451" s="33"/>
      <c r="YA451" s="33"/>
      <c r="YB451" s="33"/>
      <c r="YC451" s="33"/>
      <c r="YD451" s="33"/>
      <c r="YE451" s="33"/>
      <c r="YF451" s="33"/>
      <c r="YG451" s="33"/>
      <c r="YH451" s="33"/>
      <c r="YI451" s="33"/>
      <c r="YJ451" s="33"/>
      <c r="YK451" s="33"/>
      <c r="YL451" s="33"/>
      <c r="YM451" s="33"/>
      <c r="YN451" s="33"/>
      <c r="YO451" s="33"/>
      <c r="YP451" s="33"/>
      <c r="YQ451" s="33"/>
      <c r="YR451" s="33"/>
      <c r="YS451" s="33"/>
      <c r="YT451" s="33"/>
      <c r="YU451" s="33"/>
      <c r="YV451" s="33"/>
      <c r="YW451" s="33"/>
      <c r="YX451" s="33"/>
      <c r="YY451" s="33"/>
      <c r="YZ451" s="33"/>
      <c r="ZA451" s="33"/>
      <c r="ZB451" s="33"/>
      <c r="ZC451" s="33"/>
      <c r="ZD451" s="33"/>
      <c r="ZE451" s="33"/>
      <c r="ZF451" s="33"/>
      <c r="ZG451" s="33"/>
      <c r="ZH451" s="33"/>
      <c r="ZI451" s="33"/>
      <c r="ZJ451" s="33"/>
      <c r="ZK451" s="33"/>
      <c r="ZL451" s="33"/>
      <c r="ZM451" s="33"/>
      <c r="ZN451" s="33"/>
      <c r="ZO451" s="33"/>
      <c r="ZP451" s="33"/>
      <c r="ZQ451" s="33"/>
      <c r="ZR451" s="33"/>
      <c r="ZS451" s="33"/>
      <c r="ZT451" s="33"/>
      <c r="ZU451" s="33"/>
      <c r="ZV451" s="33"/>
      <c r="ZW451" s="33"/>
      <c r="ZX451" s="33"/>
      <c r="ZY451" s="33"/>
      <c r="ZZ451" s="33"/>
      <c r="AAA451" s="33"/>
      <c r="AAB451" s="33"/>
      <c r="AAC451" s="33"/>
      <c r="AAD451" s="33"/>
      <c r="AAE451" s="33"/>
      <c r="AAF451" s="33"/>
      <c r="AAG451" s="33"/>
      <c r="AAH451" s="33"/>
      <c r="AAI451" s="33"/>
      <c r="AAJ451" s="33"/>
      <c r="AAK451" s="33"/>
      <c r="AAL451" s="33"/>
      <c r="AAM451" s="33"/>
      <c r="AAN451" s="33"/>
      <c r="AAO451" s="33"/>
      <c r="AAP451" s="33"/>
      <c r="AAQ451" s="33"/>
      <c r="AAR451" s="33"/>
      <c r="AAS451" s="33"/>
      <c r="AAT451" s="33"/>
      <c r="AAU451" s="33"/>
      <c r="AAV451" s="33"/>
      <c r="AAW451" s="33"/>
      <c r="AAX451" s="33"/>
      <c r="AAY451" s="33"/>
      <c r="AAZ451" s="33"/>
      <c r="ABA451" s="33"/>
      <c r="ABB451" s="33"/>
      <c r="ABC451" s="33"/>
      <c r="ABD451" s="33"/>
      <c r="ABE451" s="33"/>
      <c r="ABF451" s="33"/>
      <c r="ABG451" s="33"/>
      <c r="ABH451" s="33"/>
      <c r="ABI451" s="33"/>
      <c r="ABJ451" s="33"/>
      <c r="ABK451" s="33"/>
      <c r="ABL451" s="33"/>
      <c r="ABM451" s="33"/>
      <c r="ABN451" s="33"/>
      <c r="ABO451" s="33"/>
      <c r="ABP451" s="33"/>
      <c r="ABQ451" s="33"/>
      <c r="ABR451" s="33"/>
      <c r="ABS451" s="33"/>
      <c r="ABT451" s="33"/>
      <c r="ABU451" s="33"/>
      <c r="ABV451" s="33"/>
      <c r="ABW451" s="33"/>
      <c r="ABX451" s="33"/>
      <c r="ABY451" s="33"/>
      <c r="ABZ451" s="33"/>
      <c r="ACA451" s="33"/>
      <c r="ACB451" s="33"/>
      <c r="ACC451" s="33"/>
      <c r="ACD451" s="33"/>
      <c r="ACE451" s="33"/>
      <c r="ACF451" s="33"/>
      <c r="ACG451" s="33"/>
      <c r="ACH451" s="33"/>
      <c r="ACI451" s="33"/>
      <c r="ACJ451" s="33"/>
      <c r="ACK451" s="33"/>
      <c r="ACL451" s="33"/>
      <c r="ACM451" s="33"/>
      <c r="ACN451" s="33"/>
      <c r="ACO451" s="33"/>
      <c r="ACP451" s="33"/>
      <c r="ACQ451" s="33"/>
      <c r="ACR451" s="33"/>
      <c r="ACS451" s="33"/>
      <c r="ACT451" s="33"/>
      <c r="ACU451" s="33"/>
      <c r="ACV451" s="33"/>
      <c r="ACW451" s="33"/>
      <c r="ACX451" s="33"/>
      <c r="ACY451" s="33"/>
      <c r="ACZ451" s="33"/>
      <c r="ADA451" s="33"/>
      <c r="ADB451" s="33"/>
      <c r="ADC451" s="33"/>
      <c r="ADD451" s="33"/>
      <c r="ADE451" s="33"/>
      <c r="ADF451" s="33"/>
      <c r="ADG451" s="33"/>
      <c r="ADH451" s="33"/>
      <c r="ADI451" s="33"/>
      <c r="ADJ451" s="33"/>
      <c r="ADK451" s="33"/>
      <c r="ADL451" s="33"/>
      <c r="ADM451" s="33"/>
      <c r="ADN451" s="33"/>
      <c r="ADO451" s="33"/>
      <c r="ADP451" s="33"/>
      <c r="ADQ451" s="33"/>
      <c r="ADR451" s="33"/>
      <c r="ADS451" s="33"/>
      <c r="ADT451" s="33"/>
      <c r="ADU451" s="33"/>
      <c r="ADV451" s="33"/>
      <c r="ADW451" s="33"/>
      <c r="ADX451" s="33"/>
      <c r="ADY451" s="33"/>
      <c r="ADZ451" s="33"/>
      <c r="AEA451" s="33"/>
      <c r="AEB451" s="33"/>
      <c r="AEC451" s="33"/>
      <c r="AED451" s="33"/>
      <c r="AEE451" s="33"/>
      <c r="AEF451" s="33"/>
      <c r="AEG451" s="33"/>
      <c r="AEH451" s="33"/>
      <c r="AEI451" s="33"/>
      <c r="AEJ451" s="33"/>
      <c r="AEK451" s="33"/>
      <c r="AEL451" s="33"/>
      <c r="AEM451" s="33"/>
      <c r="AEN451" s="33"/>
      <c r="AEO451" s="33"/>
      <c r="AEP451" s="33"/>
      <c r="AEQ451" s="33"/>
      <c r="AER451" s="33"/>
      <c r="AES451" s="33"/>
      <c r="AET451" s="33"/>
      <c r="AEU451" s="33"/>
      <c r="AEV451" s="33"/>
      <c r="AEW451" s="33"/>
      <c r="AEX451" s="33"/>
      <c r="AEY451" s="33"/>
      <c r="AEZ451" s="33"/>
      <c r="AFA451" s="33"/>
      <c r="AFB451" s="33"/>
      <c r="AFC451" s="33"/>
      <c r="AFD451" s="33"/>
      <c r="AFE451" s="33"/>
      <c r="AFF451" s="33"/>
      <c r="AFG451" s="33"/>
      <c r="AFH451" s="33"/>
      <c r="AFI451" s="33"/>
      <c r="AFJ451" s="33"/>
      <c r="AFK451" s="33"/>
      <c r="AFL451" s="33"/>
      <c r="AFM451" s="33"/>
      <c r="AFN451" s="33"/>
      <c r="AFO451" s="33"/>
      <c r="AFP451" s="33"/>
      <c r="AFQ451" s="33"/>
      <c r="AFR451" s="33"/>
      <c r="AFS451" s="33"/>
      <c r="AFT451" s="33"/>
      <c r="AFU451" s="33"/>
      <c r="AFV451" s="33"/>
      <c r="AFW451" s="33"/>
      <c r="AFX451" s="33"/>
      <c r="AFY451" s="33"/>
      <c r="AFZ451" s="33"/>
      <c r="AGA451" s="33"/>
      <c r="AGB451" s="33"/>
      <c r="AGC451" s="33"/>
      <c r="AGD451" s="33"/>
      <c r="AGE451" s="33"/>
      <c r="AGF451" s="33"/>
      <c r="AGG451" s="33"/>
      <c r="AGH451" s="33"/>
      <c r="AGI451" s="33"/>
      <c r="AGJ451" s="33"/>
      <c r="AGK451" s="33"/>
      <c r="AGL451" s="33"/>
      <c r="AGM451" s="33"/>
      <c r="AGN451" s="33"/>
      <c r="AGO451" s="33"/>
      <c r="AGP451" s="33"/>
      <c r="AGQ451" s="33"/>
      <c r="AGR451" s="33"/>
      <c r="AGS451" s="33"/>
      <c r="AGT451" s="33"/>
      <c r="AGU451" s="33"/>
      <c r="AGV451" s="33"/>
      <c r="AGW451" s="33"/>
      <c r="AGX451" s="33"/>
      <c r="AGY451" s="33"/>
      <c r="AGZ451" s="33"/>
      <c r="AHA451" s="33"/>
      <c r="AHB451" s="33"/>
      <c r="AHC451" s="33"/>
      <c r="AHD451" s="33"/>
      <c r="AHE451" s="33"/>
      <c r="AHF451" s="33"/>
      <c r="AHG451" s="33"/>
      <c r="AHH451" s="33"/>
      <c r="AHI451" s="33"/>
      <c r="AHJ451" s="33"/>
      <c r="AHK451" s="33"/>
      <c r="AHL451" s="33"/>
      <c r="AHM451" s="33"/>
      <c r="AHN451" s="33"/>
      <c r="AHO451" s="33"/>
      <c r="AHP451" s="33"/>
      <c r="AHQ451" s="33"/>
      <c r="AHR451" s="33"/>
      <c r="AHS451" s="33"/>
      <c r="AHT451" s="33"/>
      <c r="AHU451" s="33"/>
      <c r="AHV451" s="33"/>
      <c r="AHW451" s="33"/>
      <c r="AHX451" s="33"/>
      <c r="AHY451" s="33"/>
      <c r="AHZ451" s="33"/>
      <c r="AIA451" s="33"/>
      <c r="AIB451" s="33"/>
    </row>
    <row r="452" spans="3:912" x14ac:dyDescent="0.5">
      <c r="C452" s="42" t="s">
        <v>1004</v>
      </c>
      <c r="D452" s="43">
        <f>SUM(D441/D443*D448)</f>
        <v>1243793507.3972471</v>
      </c>
      <c r="E452" s="43">
        <f t="shared" ref="E452:BP452" si="285">SUM(E441/E443*E448)</f>
        <v>115489363.82099937</v>
      </c>
      <c r="F452" s="43">
        <f t="shared" si="285"/>
        <v>187514111.91861489</v>
      </c>
      <c r="G452" s="43">
        <f t="shared" si="285"/>
        <v>70751380.838473186</v>
      </c>
      <c r="H452" s="43">
        <f t="shared" si="285"/>
        <v>218734131.78562015</v>
      </c>
      <c r="I452" s="43">
        <f t="shared" si="285"/>
        <v>100839954.69088592</v>
      </c>
      <c r="J452" s="43">
        <f t="shared" si="285"/>
        <v>186253544.767138</v>
      </c>
      <c r="K452" s="43">
        <f t="shared" si="285"/>
        <v>106665496.70346305</v>
      </c>
      <c r="L452" s="43">
        <f t="shared" si="285"/>
        <v>118429130.89851058</v>
      </c>
      <c r="M452" s="43">
        <f t="shared" si="285"/>
        <v>92572639.513190821</v>
      </c>
      <c r="N452" s="43">
        <f t="shared" si="285"/>
        <v>59739155.86811009</v>
      </c>
      <c r="O452" s="43">
        <f t="shared" si="285"/>
        <v>58420868.286329374</v>
      </c>
      <c r="P452" s="43">
        <f t="shared" si="285"/>
        <v>61583638.238461427</v>
      </c>
      <c r="Q452" s="43">
        <f t="shared" si="285"/>
        <v>63489668.745219305</v>
      </c>
      <c r="R452" s="43">
        <f t="shared" si="285"/>
        <v>60222696.299353004</v>
      </c>
      <c r="S452" s="43">
        <f t="shared" si="285"/>
        <v>152147955.24845085</v>
      </c>
      <c r="T452" s="43">
        <f t="shared" si="285"/>
        <v>184483341.09684029</v>
      </c>
      <c r="U452" s="43">
        <f t="shared" si="285"/>
        <v>39609508.922230817</v>
      </c>
      <c r="V452" s="43">
        <f t="shared" si="285"/>
        <v>641303534.3203398</v>
      </c>
      <c r="W452" s="43">
        <f t="shared" si="285"/>
        <v>234267564.83801785</v>
      </c>
      <c r="X452" s="43">
        <f t="shared" si="285"/>
        <v>73927634.987823501</v>
      </c>
      <c r="Y452" s="43">
        <f t="shared" si="285"/>
        <v>117635741.02498895</v>
      </c>
      <c r="Z452" s="43">
        <f t="shared" si="285"/>
        <v>75374520.132195875</v>
      </c>
      <c r="AA452" s="43">
        <f t="shared" si="285"/>
        <v>94623801.295366243</v>
      </c>
      <c r="AB452" s="43">
        <f t="shared" si="285"/>
        <v>37961905.419820033</v>
      </c>
      <c r="AC452" s="43">
        <f t="shared" si="285"/>
        <v>298528786.17927104</v>
      </c>
      <c r="AD452" s="43">
        <f t="shared" si="285"/>
        <v>117861764.01946208</v>
      </c>
      <c r="AE452" s="43">
        <f t="shared" si="285"/>
        <v>66020086.356229797</v>
      </c>
      <c r="AF452" s="43">
        <f t="shared" si="285"/>
        <v>251657078.5788202</v>
      </c>
      <c r="AG452" s="43">
        <f t="shared" si="285"/>
        <v>78683495.295318097</v>
      </c>
      <c r="AH452" s="43">
        <f t="shared" si="285"/>
        <v>168053738.10764518</v>
      </c>
      <c r="AI452" s="43">
        <f t="shared" si="285"/>
        <v>104464008.66068357</v>
      </c>
      <c r="AJ452" s="43">
        <f t="shared" si="285"/>
        <v>71239300.664083809</v>
      </c>
      <c r="AK452" s="43">
        <f t="shared" si="285"/>
        <v>50508764.316575527</v>
      </c>
      <c r="AL452" s="43">
        <f t="shared" si="285"/>
        <v>85231885.288057745</v>
      </c>
      <c r="AM452" s="43">
        <f t="shared" si="285"/>
        <v>96424257.980944797</v>
      </c>
      <c r="AN452" s="43">
        <f t="shared" si="285"/>
        <v>50717224.380427673</v>
      </c>
      <c r="AO452" s="43">
        <f t="shared" si="285"/>
        <v>70029889.667513967</v>
      </c>
      <c r="AP452" s="43">
        <f t="shared" si="285"/>
        <v>42501726.05725576</v>
      </c>
      <c r="AQ452" s="43">
        <f t="shared" si="285"/>
        <v>51223541.609064482</v>
      </c>
      <c r="AR452" s="43">
        <f t="shared" si="285"/>
        <v>46172863.076110996</v>
      </c>
      <c r="AS452" s="43">
        <f t="shared" si="285"/>
        <v>34788982.226248041</v>
      </c>
      <c r="AT452" s="43">
        <f t="shared" si="285"/>
        <v>521185528.19898945</v>
      </c>
      <c r="AU452" s="43">
        <f t="shared" si="285"/>
        <v>32503534.533675961</v>
      </c>
      <c r="AV452" s="43">
        <f t="shared" si="285"/>
        <v>31313308.148624029</v>
      </c>
      <c r="AW452" s="43">
        <f t="shared" si="285"/>
        <v>55722482.084913976</v>
      </c>
      <c r="AX452" s="43">
        <f t="shared" si="285"/>
        <v>86485072.821368471</v>
      </c>
      <c r="AY452" s="43">
        <f t="shared" si="285"/>
        <v>87903089.023730606</v>
      </c>
      <c r="AZ452" s="43">
        <f t="shared" si="285"/>
        <v>37354938.986197397</v>
      </c>
      <c r="BA452" s="43">
        <f t="shared" si="285"/>
        <v>53743997.165376619</v>
      </c>
      <c r="BB452" s="43">
        <f t="shared" si="285"/>
        <v>35962581.107454918</v>
      </c>
      <c r="BC452" s="43">
        <f t="shared" si="285"/>
        <v>31419568.708328106</v>
      </c>
      <c r="BD452" s="43">
        <f t="shared" si="285"/>
        <v>30470961.59877054</v>
      </c>
      <c r="BE452" s="43">
        <f t="shared" si="285"/>
        <v>26540868.951864704</v>
      </c>
      <c r="BF452" s="43">
        <f t="shared" si="285"/>
        <v>170259883.42089373</v>
      </c>
      <c r="BG452" s="43">
        <f t="shared" si="285"/>
        <v>25833975.176229008</v>
      </c>
      <c r="BH452" s="43">
        <f t="shared" si="285"/>
        <v>38647477.609999999</v>
      </c>
      <c r="BI452" s="43">
        <f t="shared" si="285"/>
        <v>404002911.0164119</v>
      </c>
      <c r="BJ452" s="43">
        <f t="shared" si="285"/>
        <v>285379340.16475821</v>
      </c>
      <c r="BK452" s="43">
        <f t="shared" si="285"/>
        <v>82013547.725672439</v>
      </c>
      <c r="BL452" s="43">
        <f t="shared" si="285"/>
        <v>60717804.749124229</v>
      </c>
      <c r="BM452" s="43">
        <f t="shared" si="285"/>
        <v>106922719.71001126</v>
      </c>
      <c r="BN452" s="43">
        <f t="shared" si="285"/>
        <v>82277808.977616742</v>
      </c>
      <c r="BO452" s="43">
        <f t="shared" si="285"/>
        <v>70131426.723387435</v>
      </c>
      <c r="BP452" s="43">
        <f t="shared" si="285"/>
        <v>14244772.280000001</v>
      </c>
      <c r="BQ452" s="43">
        <f t="shared" ref="BQ452:EB452" si="286">SUM(BQ441/BQ443*BQ448)</f>
        <v>11726630.5</v>
      </c>
      <c r="BR452" s="43">
        <f t="shared" si="286"/>
        <v>455629815.09775341</v>
      </c>
      <c r="BS452" s="43">
        <f t="shared" si="286"/>
        <v>95586841.724759504</v>
      </c>
      <c r="BT452" s="43">
        <f t="shared" si="286"/>
        <v>77208685.767502531</v>
      </c>
      <c r="BU452" s="43">
        <f t="shared" si="286"/>
        <v>95766581.670469433</v>
      </c>
      <c r="BV452" s="43">
        <f t="shared" si="286"/>
        <v>76162188.057008326</v>
      </c>
      <c r="BW452" s="43">
        <f t="shared" si="286"/>
        <v>67179904.913755685</v>
      </c>
      <c r="BX452" s="43">
        <f t="shared" si="286"/>
        <v>50224478.502842575</v>
      </c>
      <c r="BY452" s="43">
        <f t="shared" si="286"/>
        <v>82204143.884234771</v>
      </c>
      <c r="BZ452" s="43">
        <f t="shared" si="286"/>
        <v>205192873.57810071</v>
      </c>
      <c r="CA452" s="43">
        <f t="shared" si="286"/>
        <v>40349974.833482072</v>
      </c>
      <c r="CB452" s="43">
        <f t="shared" si="286"/>
        <v>83031835.738178357</v>
      </c>
      <c r="CC452" s="43">
        <f t="shared" si="286"/>
        <v>120111948.88458428</v>
      </c>
      <c r="CD452" s="43">
        <f t="shared" si="286"/>
        <v>53983439.130608425</v>
      </c>
      <c r="CE452" s="43">
        <f t="shared" si="286"/>
        <v>41417944.268106669</v>
      </c>
      <c r="CF452" s="43">
        <f t="shared" si="286"/>
        <v>42039233.568920188</v>
      </c>
      <c r="CG452" s="43">
        <f t="shared" si="286"/>
        <v>851179548.3756671</v>
      </c>
      <c r="CH452" s="43">
        <f t="shared" si="286"/>
        <v>86564649.953571379</v>
      </c>
      <c r="CI452" s="43">
        <f t="shared" si="286"/>
        <v>132660308.7002452</v>
      </c>
      <c r="CJ452" s="43">
        <f t="shared" si="286"/>
        <v>60319732.2559205</v>
      </c>
      <c r="CK452" s="43">
        <f t="shared" si="286"/>
        <v>82546087.569889501</v>
      </c>
      <c r="CL452" s="43">
        <f t="shared" si="286"/>
        <v>84394166.643719539</v>
      </c>
      <c r="CM452" s="43">
        <f t="shared" si="286"/>
        <v>72758892.422508255</v>
      </c>
      <c r="CN452" s="43">
        <f t="shared" si="286"/>
        <v>109433120.91835475</v>
      </c>
      <c r="CO452" s="43">
        <f t="shared" si="286"/>
        <v>42797320.862650409</v>
      </c>
      <c r="CP452" s="43">
        <f t="shared" si="286"/>
        <v>80944229.935558647</v>
      </c>
      <c r="CQ452" s="43">
        <f t="shared" si="286"/>
        <v>55592477.06819874</v>
      </c>
      <c r="CR452" s="43">
        <f t="shared" si="286"/>
        <v>88588524.905384794</v>
      </c>
      <c r="CS452" s="43">
        <f t="shared" si="286"/>
        <v>60365725.668446064</v>
      </c>
      <c r="CT452" s="43">
        <f t="shared" si="286"/>
        <v>357442466.87325132</v>
      </c>
      <c r="CU452" s="43">
        <f t="shared" si="286"/>
        <v>53582092.929540053</v>
      </c>
      <c r="CV452" s="43">
        <f t="shared" si="286"/>
        <v>71121961.42379719</v>
      </c>
      <c r="CW452" s="43">
        <f t="shared" si="286"/>
        <v>132015676.75132777</v>
      </c>
      <c r="CX452" s="43">
        <f t="shared" si="286"/>
        <v>52954370.323821418</v>
      </c>
      <c r="CY452" s="43">
        <f t="shared" si="286"/>
        <v>105977565.00312577</v>
      </c>
      <c r="CZ452" s="43">
        <f t="shared" si="286"/>
        <v>57905481.504311271</v>
      </c>
      <c r="DA452" s="43">
        <f t="shared" si="286"/>
        <v>37932953.749933451</v>
      </c>
      <c r="DB452" s="43">
        <f t="shared" si="286"/>
        <v>11831613348.716171</v>
      </c>
      <c r="DC452" s="43">
        <f t="shared" si="286"/>
        <v>264989223.31389984</v>
      </c>
      <c r="DD452" s="43">
        <f t="shared" si="286"/>
        <v>381720134.99202526</v>
      </c>
      <c r="DE452" s="43">
        <f t="shared" si="286"/>
        <v>80071421.212816477</v>
      </c>
      <c r="DF452" s="43">
        <f t="shared" si="286"/>
        <v>65050728.178117536</v>
      </c>
      <c r="DG452" s="43">
        <f t="shared" si="286"/>
        <v>108276380.23174638</v>
      </c>
      <c r="DH452" s="43">
        <f t="shared" si="286"/>
        <v>80724647.358878016</v>
      </c>
      <c r="DI452" s="43">
        <f t="shared" si="286"/>
        <v>76092819.168441385</v>
      </c>
      <c r="DJ452" s="43">
        <f t="shared" si="286"/>
        <v>103930324.0948775</v>
      </c>
      <c r="DK452" s="43">
        <f t="shared" si="286"/>
        <v>62115080.489999995</v>
      </c>
      <c r="DL452" s="43">
        <f t="shared" si="286"/>
        <v>1192562391.3408728</v>
      </c>
      <c r="DM452" s="43">
        <f t="shared" si="286"/>
        <v>82951990.317567095</v>
      </c>
      <c r="DN452" s="43">
        <f t="shared" si="286"/>
        <v>108473113.15102662</v>
      </c>
      <c r="DO452" s="43">
        <f t="shared" si="286"/>
        <v>107865664.78506626</v>
      </c>
      <c r="DP452" s="43">
        <f t="shared" si="286"/>
        <v>106221364.17782523</v>
      </c>
      <c r="DQ452" s="43">
        <f t="shared" si="286"/>
        <v>86064622.0011639</v>
      </c>
      <c r="DR452" s="43">
        <f t="shared" si="286"/>
        <v>144319850.24762139</v>
      </c>
      <c r="DS452" s="43">
        <f t="shared" si="286"/>
        <v>85719523.211370155</v>
      </c>
      <c r="DT452" s="43">
        <f t="shared" si="286"/>
        <v>148846005.10795954</v>
      </c>
      <c r="DU452" s="43">
        <f t="shared" si="286"/>
        <v>442608382.49158442</v>
      </c>
      <c r="DV452" s="43">
        <f t="shared" si="286"/>
        <v>114854490.29139413</v>
      </c>
      <c r="DW452" s="43">
        <f t="shared" si="286"/>
        <v>203907796.4022871</v>
      </c>
      <c r="DX452" s="43">
        <f t="shared" si="286"/>
        <v>163770712.12825</v>
      </c>
      <c r="DY452" s="43">
        <f t="shared" si="286"/>
        <v>90544519.986899078</v>
      </c>
      <c r="DZ452" s="43">
        <f t="shared" si="286"/>
        <v>128673794.66637921</v>
      </c>
      <c r="EA452" s="43">
        <f t="shared" si="286"/>
        <v>92981367.011918411</v>
      </c>
      <c r="EB452" s="43">
        <f t="shared" si="286"/>
        <v>35915604.880494781</v>
      </c>
      <c r="EC452" s="43">
        <f t="shared" ref="EC452:GN452" si="287">SUM(EC441/EC443*EC448)</f>
        <v>65292903.447441816</v>
      </c>
      <c r="ED452" s="43">
        <f t="shared" si="287"/>
        <v>58044808.105916761</v>
      </c>
      <c r="EE452" s="43">
        <f t="shared" si="287"/>
        <v>134261004.65311739</v>
      </c>
      <c r="EF452" s="43">
        <f t="shared" si="287"/>
        <v>273853168.30882168</v>
      </c>
      <c r="EG452" s="43">
        <f t="shared" si="287"/>
        <v>216246443.13812241</v>
      </c>
      <c r="EH452" s="43">
        <f t="shared" si="287"/>
        <v>74199106.843959466</v>
      </c>
      <c r="EI452" s="43">
        <f t="shared" si="287"/>
        <v>84213741.57769309</v>
      </c>
      <c r="EJ452" s="43">
        <f t="shared" si="287"/>
        <v>88297036.238554493</v>
      </c>
      <c r="EK452" s="43">
        <f t="shared" si="287"/>
        <v>118516156.52534002</v>
      </c>
      <c r="EL452" s="43">
        <f t="shared" si="287"/>
        <v>127961602.88011549</v>
      </c>
      <c r="EM452" s="43">
        <f t="shared" si="287"/>
        <v>60899669.098062873</v>
      </c>
      <c r="EN452" s="43">
        <f t="shared" si="287"/>
        <v>78456449.028179914</v>
      </c>
      <c r="EO452" s="43">
        <f t="shared" si="287"/>
        <v>673791802.0791378</v>
      </c>
      <c r="EP452" s="43">
        <f t="shared" si="287"/>
        <v>75516980.727093235</v>
      </c>
      <c r="EQ452" s="43">
        <f t="shared" si="287"/>
        <v>71803905.464810267</v>
      </c>
      <c r="ER452" s="43">
        <f t="shared" si="287"/>
        <v>71958840.469213635</v>
      </c>
      <c r="ES452" s="43">
        <f t="shared" si="287"/>
        <v>42694576.559136003</v>
      </c>
      <c r="ET452" s="43">
        <f t="shared" si="287"/>
        <v>35152056.22422599</v>
      </c>
      <c r="EU452" s="43">
        <f t="shared" si="287"/>
        <v>115451388.07321827</v>
      </c>
      <c r="EV452" s="43">
        <f t="shared" si="287"/>
        <v>98373441.881671056</v>
      </c>
      <c r="EW452" s="43">
        <f t="shared" si="287"/>
        <v>67563305.649478316</v>
      </c>
      <c r="EX452" s="43">
        <f t="shared" si="287"/>
        <v>6870562737.606988</v>
      </c>
      <c r="EY452" s="43">
        <f t="shared" si="287"/>
        <v>421949444.18101436</v>
      </c>
      <c r="EZ452" s="43">
        <f t="shared" si="287"/>
        <v>43963940.271419026</v>
      </c>
      <c r="FA452" s="43">
        <f t="shared" si="287"/>
        <v>69268997.395953953</v>
      </c>
      <c r="FB452" s="43">
        <f t="shared" si="287"/>
        <v>94704409.707797006</v>
      </c>
      <c r="FC452" s="43">
        <f t="shared" si="287"/>
        <v>119665437.1080237</v>
      </c>
      <c r="FD452" s="43">
        <f t="shared" si="287"/>
        <v>94759330.430963919</v>
      </c>
      <c r="FE452" s="43">
        <f t="shared" si="287"/>
        <v>102042429.59301867</v>
      </c>
      <c r="FF452" s="43">
        <f t="shared" si="287"/>
        <v>72675711.285278529</v>
      </c>
      <c r="FG452" s="43">
        <f t="shared" si="287"/>
        <v>57131018.734263405</v>
      </c>
      <c r="FH452" s="43">
        <f t="shared" si="287"/>
        <v>49632629.629105039</v>
      </c>
      <c r="FI452" s="43">
        <f t="shared" si="287"/>
        <v>51508672.989360042</v>
      </c>
      <c r="FJ452" s="43">
        <f t="shared" si="287"/>
        <v>38828714.182253405</v>
      </c>
      <c r="FK452" s="43">
        <f t="shared" si="287"/>
        <v>219161806.87480274</v>
      </c>
      <c r="FL452" s="43">
        <f t="shared" si="287"/>
        <v>55017729.543924242</v>
      </c>
      <c r="FM452" s="43">
        <f t="shared" si="287"/>
        <v>71138175.752525702</v>
      </c>
      <c r="FN452" s="43">
        <f t="shared" si="287"/>
        <v>61546595.165094085</v>
      </c>
      <c r="FO452" s="43">
        <f t="shared" si="287"/>
        <v>96259416.334748551</v>
      </c>
      <c r="FP452" s="43">
        <f t="shared" si="287"/>
        <v>91367484.213208407</v>
      </c>
      <c r="FQ452" s="43">
        <f t="shared" si="287"/>
        <v>32704279.37185337</v>
      </c>
      <c r="FR452" s="43">
        <f t="shared" si="287"/>
        <v>20672120.09</v>
      </c>
      <c r="FS452" s="43">
        <f t="shared" si="287"/>
        <v>728780316.67426872</v>
      </c>
      <c r="FT452" s="43">
        <f t="shared" si="287"/>
        <v>68509411.971814826</v>
      </c>
      <c r="FU452" s="43">
        <f t="shared" si="287"/>
        <v>99834619.385408446</v>
      </c>
      <c r="FV452" s="43">
        <f t="shared" si="287"/>
        <v>81422739.029939681</v>
      </c>
      <c r="FW452" s="43">
        <f t="shared" si="287"/>
        <v>102068806.049229</v>
      </c>
      <c r="FX452" s="43">
        <f t="shared" si="287"/>
        <v>66200914.680124976</v>
      </c>
      <c r="FY452" s="43">
        <f t="shared" si="287"/>
        <v>143825731.16284475</v>
      </c>
      <c r="FZ452" s="43">
        <f t="shared" si="287"/>
        <v>91825208.194942668</v>
      </c>
      <c r="GA452" s="43">
        <f t="shared" si="287"/>
        <v>83264754.829473808</v>
      </c>
      <c r="GB452" s="43">
        <f t="shared" si="287"/>
        <v>78340966.653764457</v>
      </c>
      <c r="GC452" s="43">
        <f t="shared" si="287"/>
        <v>130931640.27170932</v>
      </c>
      <c r="GD452" s="43">
        <f t="shared" si="287"/>
        <v>71265446.2605827</v>
      </c>
      <c r="GE452" s="43">
        <f t="shared" si="287"/>
        <v>64468671.048754185</v>
      </c>
      <c r="GF452" s="43">
        <f t="shared" si="287"/>
        <v>35884737.430000007</v>
      </c>
      <c r="GG452" s="43">
        <f t="shared" si="287"/>
        <v>407019028.64892876</v>
      </c>
      <c r="GH452" s="43">
        <f t="shared" si="287"/>
        <v>45040435.35219834</v>
      </c>
      <c r="GI452" s="43">
        <f t="shared" si="287"/>
        <v>59436466.593436316</v>
      </c>
      <c r="GJ452" s="43">
        <f t="shared" si="287"/>
        <v>113589129.54203874</v>
      </c>
      <c r="GK452" s="43">
        <f t="shared" si="287"/>
        <v>81851996.587357551</v>
      </c>
      <c r="GL452" s="43">
        <f t="shared" si="287"/>
        <v>66279507.023312621</v>
      </c>
      <c r="GM452" s="43">
        <f t="shared" si="287"/>
        <v>62626996.757504322</v>
      </c>
      <c r="GN452" s="43">
        <f t="shared" si="287"/>
        <v>127676825.65920018</v>
      </c>
      <c r="GO452" s="43">
        <f t="shared" ref="GO452:IZ452" si="288">SUM(GO441/GO443*GO448)</f>
        <v>53727746.915970124</v>
      </c>
      <c r="GP452" s="43">
        <f t="shared" si="288"/>
        <v>35483900.530000001</v>
      </c>
      <c r="GQ452" s="43">
        <f t="shared" si="288"/>
        <v>30269635.150000002</v>
      </c>
      <c r="GR452" s="43">
        <f t="shared" si="288"/>
        <v>30172539.850000001</v>
      </c>
      <c r="GS452" s="43">
        <f t="shared" si="288"/>
        <v>227515278.06954184</v>
      </c>
      <c r="GT452" s="43">
        <f t="shared" si="288"/>
        <v>112990853.21194653</v>
      </c>
      <c r="GU452" s="43">
        <f t="shared" si="288"/>
        <v>60655454.262082733</v>
      </c>
      <c r="GV452" s="43">
        <f t="shared" si="288"/>
        <v>120431700.99932306</v>
      </c>
      <c r="GW452" s="43">
        <f t="shared" si="288"/>
        <v>33024716.282905035</v>
      </c>
      <c r="GX452" s="43">
        <f t="shared" si="288"/>
        <v>75795757.907418087</v>
      </c>
      <c r="GY452" s="43">
        <f t="shared" si="288"/>
        <v>80136497.828419149</v>
      </c>
      <c r="GZ452" s="43">
        <f t="shared" si="288"/>
        <v>38962306.164339758</v>
      </c>
      <c r="HA452" s="43">
        <f t="shared" si="288"/>
        <v>5205145897.5508528</v>
      </c>
      <c r="HB452" s="43">
        <f t="shared" si="288"/>
        <v>281053246.71237606</v>
      </c>
      <c r="HC452" s="43">
        <f t="shared" si="288"/>
        <v>63527442.117784031</v>
      </c>
      <c r="HD452" s="43">
        <f t="shared" si="288"/>
        <v>101069427.7007183</v>
      </c>
      <c r="HE452" s="43">
        <f t="shared" si="288"/>
        <v>81543678.729663894</v>
      </c>
      <c r="HF452" s="43">
        <f t="shared" si="288"/>
        <v>911965674.11293447</v>
      </c>
      <c r="HG452" s="43">
        <f t="shared" si="288"/>
        <v>158051880.01909736</v>
      </c>
      <c r="HH452" s="43">
        <f t="shared" si="288"/>
        <v>164877988.93731296</v>
      </c>
      <c r="HI452" s="43">
        <f t="shared" si="288"/>
        <v>156677967.99903533</v>
      </c>
      <c r="HJ452" s="43">
        <f t="shared" si="288"/>
        <v>99355538.540607274</v>
      </c>
      <c r="HK452" s="43">
        <f t="shared" si="288"/>
        <v>167112313.39889756</v>
      </c>
      <c r="HL452" s="43">
        <f t="shared" si="288"/>
        <v>40316651.110158496</v>
      </c>
      <c r="HM452" s="43">
        <f t="shared" si="288"/>
        <v>396216235.96701217</v>
      </c>
      <c r="HN452" s="43">
        <f t="shared" si="288"/>
        <v>135739756.37219808</v>
      </c>
      <c r="HO452" s="43">
        <f t="shared" si="288"/>
        <v>157330868.87390023</v>
      </c>
      <c r="HP452" s="43">
        <f t="shared" si="288"/>
        <v>99752579.369604796</v>
      </c>
      <c r="HQ452" s="43">
        <f t="shared" si="288"/>
        <v>77072445.556044683</v>
      </c>
      <c r="HR452" s="43">
        <f t="shared" si="288"/>
        <v>74576904.486640856</v>
      </c>
      <c r="HS452" s="43">
        <f t="shared" si="288"/>
        <v>116059693.53287442</v>
      </c>
      <c r="HT452" s="43">
        <f t="shared" si="288"/>
        <v>59421249.608399071</v>
      </c>
      <c r="HU452" s="43">
        <f t="shared" si="288"/>
        <v>584538060.92849791</v>
      </c>
      <c r="HV452" s="43">
        <f t="shared" si="288"/>
        <v>230543557.94660434</v>
      </c>
      <c r="HW452" s="43">
        <f t="shared" si="288"/>
        <v>71138541.701923802</v>
      </c>
      <c r="HX452" s="43">
        <f t="shared" si="288"/>
        <v>61635664.042422496</v>
      </c>
      <c r="HY452" s="43">
        <f t="shared" si="288"/>
        <v>59825621.227276444</v>
      </c>
      <c r="HZ452" s="43">
        <f t="shared" si="288"/>
        <v>54529057.948969759</v>
      </c>
      <c r="IA452" s="43">
        <f t="shared" si="288"/>
        <v>121591514.81586923</v>
      </c>
      <c r="IB452" s="43">
        <f t="shared" si="288"/>
        <v>54207387.691974752</v>
      </c>
      <c r="IC452" s="43">
        <f t="shared" si="288"/>
        <v>58531045.12658184</v>
      </c>
      <c r="ID452" s="43">
        <f t="shared" si="288"/>
        <v>51332345.799535803</v>
      </c>
      <c r="IE452" s="43">
        <f t="shared" si="288"/>
        <v>63340065.724749945</v>
      </c>
      <c r="IF452" s="43">
        <f t="shared" si="288"/>
        <v>99656854.791606605</v>
      </c>
      <c r="IG452" s="43">
        <f t="shared" si="288"/>
        <v>35483892.697406746</v>
      </c>
      <c r="IH452" s="43">
        <f t="shared" si="288"/>
        <v>73177462.30663836</v>
      </c>
      <c r="II452" s="43">
        <f t="shared" si="288"/>
        <v>44308649.430661477</v>
      </c>
      <c r="IJ452" s="43">
        <f t="shared" si="288"/>
        <v>40466876.916413285</v>
      </c>
      <c r="IK452" s="43">
        <f t="shared" si="288"/>
        <v>443362976.23053795</v>
      </c>
      <c r="IL452" s="43">
        <f t="shared" si="288"/>
        <v>182699307.48353025</v>
      </c>
      <c r="IM452" s="43">
        <f t="shared" si="288"/>
        <v>90437768.797748357</v>
      </c>
      <c r="IN452" s="43">
        <f t="shared" si="288"/>
        <v>102494125.52047013</v>
      </c>
      <c r="IO452" s="43">
        <f t="shared" si="288"/>
        <v>163410002.67765421</v>
      </c>
      <c r="IP452" s="43">
        <f t="shared" si="288"/>
        <v>69875420.847873047</v>
      </c>
      <c r="IQ452" s="43">
        <f t="shared" si="288"/>
        <v>61919449.167904466</v>
      </c>
      <c r="IR452" s="43">
        <f t="shared" si="288"/>
        <v>33812632.396383375</v>
      </c>
      <c r="IS452" s="43">
        <f t="shared" si="288"/>
        <v>40052450.541932218</v>
      </c>
      <c r="IT452" s="43">
        <f t="shared" si="288"/>
        <v>43767768.253498912</v>
      </c>
      <c r="IU452" s="43">
        <f t="shared" si="288"/>
        <v>53934038.750194073</v>
      </c>
      <c r="IV452" s="43">
        <f t="shared" si="288"/>
        <v>628969769.62379265</v>
      </c>
      <c r="IW452" s="43">
        <f t="shared" si="288"/>
        <v>246390164.17360988</v>
      </c>
      <c r="IX452" s="43">
        <f t="shared" si="288"/>
        <v>126754454.53886849</v>
      </c>
      <c r="IY452" s="43">
        <f t="shared" si="288"/>
        <v>78944338.538253769</v>
      </c>
      <c r="IZ452" s="43">
        <f t="shared" si="288"/>
        <v>60823542.344748043</v>
      </c>
      <c r="JA452" s="43">
        <f t="shared" ref="JA452:LL452" si="289">SUM(JA441/JA443*JA448)</f>
        <v>38519106.302679941</v>
      </c>
      <c r="JB452" s="43">
        <f t="shared" si="289"/>
        <v>69721885.16035378</v>
      </c>
      <c r="JC452" s="43">
        <f t="shared" si="289"/>
        <v>30174407.091064334</v>
      </c>
      <c r="JD452" s="43">
        <f t="shared" si="289"/>
        <v>44743368.519963838</v>
      </c>
      <c r="JE452" s="43">
        <f t="shared" si="289"/>
        <v>77485829.429878801</v>
      </c>
      <c r="JF452" s="43">
        <f t="shared" si="289"/>
        <v>79780133.482280731</v>
      </c>
      <c r="JG452" s="43">
        <f t="shared" si="289"/>
        <v>46942851.442958817</v>
      </c>
      <c r="JH452" s="43">
        <f t="shared" si="289"/>
        <v>287691159.88880968</v>
      </c>
      <c r="JI452" s="43">
        <f t="shared" si="289"/>
        <v>188837088.52654496</v>
      </c>
      <c r="JJ452" s="43">
        <f t="shared" si="289"/>
        <v>56696520.808984511</v>
      </c>
      <c r="JK452" s="43">
        <f t="shared" si="289"/>
        <v>45487394.093532428</v>
      </c>
      <c r="JL452" s="43">
        <f t="shared" si="289"/>
        <v>45675037.294497214</v>
      </c>
      <c r="JM452" s="43">
        <f t="shared" si="289"/>
        <v>44318628.931541666</v>
      </c>
      <c r="JN452" s="43">
        <f t="shared" si="289"/>
        <v>241382657.94957909</v>
      </c>
      <c r="JO452" s="43">
        <f t="shared" si="289"/>
        <v>48111426.167145081</v>
      </c>
      <c r="JP452" s="43">
        <f t="shared" si="289"/>
        <v>65088549.369412027</v>
      </c>
      <c r="JQ452" s="43">
        <f t="shared" si="289"/>
        <v>86424612.809631392</v>
      </c>
      <c r="JR452" s="43">
        <f t="shared" si="289"/>
        <v>64129627.671942122</v>
      </c>
      <c r="JS452" s="43">
        <f t="shared" si="289"/>
        <v>116624143.73375919</v>
      </c>
      <c r="JT452" s="43">
        <f t="shared" si="289"/>
        <v>44537434.620789275</v>
      </c>
      <c r="JU452" s="43">
        <f t="shared" si="289"/>
        <v>8747128301.9963322</v>
      </c>
      <c r="JV452" s="43">
        <f t="shared" si="289"/>
        <v>604973918.95496559</v>
      </c>
      <c r="JW452" s="43">
        <f t="shared" si="289"/>
        <v>244701423.69676328</v>
      </c>
      <c r="JX452" s="43">
        <f t="shared" si="289"/>
        <v>71824184.369325504</v>
      </c>
      <c r="JY452" s="43">
        <f t="shared" si="289"/>
        <v>40016915.737359017</v>
      </c>
      <c r="JZ452" s="43">
        <f t="shared" si="289"/>
        <v>98018548.581575975</v>
      </c>
      <c r="KA452" s="43">
        <f t="shared" si="289"/>
        <v>31892961.389276851</v>
      </c>
      <c r="KB452" s="43">
        <f t="shared" si="289"/>
        <v>171865500.59081805</v>
      </c>
      <c r="KC452" s="43">
        <f t="shared" si="289"/>
        <v>93742056.338548914</v>
      </c>
      <c r="KD452" s="43">
        <f t="shared" si="289"/>
        <v>47237886.075073041</v>
      </c>
      <c r="KE452" s="43">
        <f t="shared" si="289"/>
        <v>99347602.512961894</v>
      </c>
      <c r="KF452" s="43">
        <f t="shared" si="289"/>
        <v>67348257.887558788</v>
      </c>
      <c r="KG452" s="43">
        <f t="shared" si="289"/>
        <v>70346969.049166217</v>
      </c>
      <c r="KH452" s="43">
        <f t="shared" si="289"/>
        <v>66387687.480463929</v>
      </c>
      <c r="KI452" s="43">
        <f t="shared" si="289"/>
        <v>23513425.472029161</v>
      </c>
      <c r="KJ452" s="43">
        <f t="shared" si="289"/>
        <v>55485539.944652542</v>
      </c>
      <c r="KK452" s="43">
        <f t="shared" si="289"/>
        <v>829178080.44507229</v>
      </c>
      <c r="KL452" s="43">
        <f t="shared" si="289"/>
        <v>142389029.28775528</v>
      </c>
      <c r="KM452" s="43">
        <f t="shared" si="289"/>
        <v>82448782.223996237</v>
      </c>
      <c r="KN452" s="43">
        <f t="shared" si="289"/>
        <v>96427763.567868561</v>
      </c>
      <c r="KO452" s="43">
        <f t="shared" si="289"/>
        <v>110336510.55730543</v>
      </c>
      <c r="KP452" s="43">
        <f t="shared" si="289"/>
        <v>79416630.334858179</v>
      </c>
      <c r="KQ452" s="43">
        <f t="shared" si="289"/>
        <v>235792326.35638118</v>
      </c>
      <c r="KR452" s="43">
        <f t="shared" si="289"/>
        <v>71801538.320798904</v>
      </c>
      <c r="KS452" s="43">
        <f t="shared" si="289"/>
        <v>66718145.000015661</v>
      </c>
      <c r="KT452" s="43">
        <f t="shared" si="289"/>
        <v>231358499.21951619</v>
      </c>
      <c r="KU452" s="43">
        <f t="shared" si="289"/>
        <v>73865074.482207105</v>
      </c>
      <c r="KV452" s="43">
        <f t="shared" si="289"/>
        <v>89379657.80278793</v>
      </c>
      <c r="KW452" s="43">
        <f t="shared" si="289"/>
        <v>159309496.16779667</v>
      </c>
      <c r="KX452" s="43">
        <f t="shared" si="289"/>
        <v>65342430.488060825</v>
      </c>
      <c r="KY452" s="43">
        <f t="shared" si="289"/>
        <v>104671116.10494848</v>
      </c>
      <c r="KZ452" s="43">
        <f t="shared" si="289"/>
        <v>521768180.66911477</v>
      </c>
      <c r="LA452" s="43">
        <f t="shared" si="289"/>
        <v>94012935.933142379</v>
      </c>
      <c r="LB452" s="43">
        <f t="shared" si="289"/>
        <v>447680883.57582289</v>
      </c>
      <c r="LC452" s="43">
        <f t="shared" si="289"/>
        <v>84267063.584242195</v>
      </c>
      <c r="LD452" s="43">
        <f t="shared" si="289"/>
        <v>46823341.259194501</v>
      </c>
      <c r="LE452" s="43">
        <f t="shared" si="289"/>
        <v>130826580.65238309</v>
      </c>
      <c r="LF452" s="43">
        <f t="shared" si="289"/>
        <v>140408407.65376738</v>
      </c>
      <c r="LG452" s="43">
        <f t="shared" si="289"/>
        <v>86480157.805444792</v>
      </c>
      <c r="LH452" s="43">
        <f t="shared" si="289"/>
        <v>79380828.403938219</v>
      </c>
      <c r="LI452" s="43">
        <f t="shared" si="289"/>
        <v>54112045.575637199</v>
      </c>
      <c r="LJ452" s="43">
        <f t="shared" si="289"/>
        <v>1181037520.425369</v>
      </c>
      <c r="LK452" s="43">
        <f t="shared" si="289"/>
        <v>192818251.73440859</v>
      </c>
      <c r="LL452" s="43">
        <f t="shared" si="289"/>
        <v>318643354.91766363</v>
      </c>
      <c r="LM452" s="43">
        <f t="shared" ref="LM452:NX452" si="290">SUM(LM441/LM443*LM448)</f>
        <v>226235319.64501384</v>
      </c>
      <c r="LN452" s="43">
        <f t="shared" si="290"/>
        <v>95612388.651601881</v>
      </c>
      <c r="LO452" s="43">
        <f t="shared" si="290"/>
        <v>76484176.503906056</v>
      </c>
      <c r="LP452" s="43">
        <f t="shared" si="290"/>
        <v>53074063.526410997</v>
      </c>
      <c r="LQ452" s="43">
        <f t="shared" si="290"/>
        <v>90235157.381027609</v>
      </c>
      <c r="LR452" s="43">
        <f t="shared" si="290"/>
        <v>64111676.13374301</v>
      </c>
      <c r="LS452" s="43">
        <f t="shared" si="290"/>
        <v>108622048.86962473</v>
      </c>
      <c r="LT452" s="43">
        <f t="shared" si="290"/>
        <v>25819394.232612584</v>
      </c>
      <c r="LU452" s="43">
        <f t="shared" si="290"/>
        <v>392710021.20656973</v>
      </c>
      <c r="LV452" s="43">
        <f t="shared" si="290"/>
        <v>107012099.6739265</v>
      </c>
      <c r="LW452" s="43">
        <f t="shared" si="290"/>
        <v>68863434.679703489</v>
      </c>
      <c r="LX452" s="43">
        <f t="shared" si="290"/>
        <v>748700332.9781363</v>
      </c>
      <c r="LY452" s="43">
        <f t="shared" si="290"/>
        <v>372870539.4510082</v>
      </c>
      <c r="LZ452" s="43">
        <f t="shared" si="290"/>
        <v>627856162.8322829</v>
      </c>
      <c r="MA452" s="43">
        <f t="shared" si="290"/>
        <v>234825259.4132643</v>
      </c>
      <c r="MB452" s="43">
        <f t="shared" si="290"/>
        <v>113910645.74457002</v>
      </c>
      <c r="MC452" s="43">
        <f t="shared" si="290"/>
        <v>109091411.20053934</v>
      </c>
      <c r="MD452" s="43">
        <f t="shared" si="290"/>
        <v>104037902.91825715</v>
      </c>
      <c r="ME452" s="43">
        <f t="shared" si="290"/>
        <v>101298985.55594757</v>
      </c>
      <c r="MF452" s="43">
        <f t="shared" si="290"/>
        <v>93526640.930741906</v>
      </c>
      <c r="MG452" s="43">
        <f t="shared" si="290"/>
        <v>139101229.40472382</v>
      </c>
      <c r="MH452" s="43">
        <f t="shared" si="290"/>
        <v>170478117.43370005</v>
      </c>
      <c r="MI452" s="43">
        <f t="shared" si="290"/>
        <v>55112567.924856864</v>
      </c>
      <c r="MJ452" s="43">
        <f t="shared" si="290"/>
        <v>11448753999.052616</v>
      </c>
      <c r="MK452" s="43">
        <f t="shared" si="290"/>
        <v>673064953.9570111</v>
      </c>
      <c r="ML452" s="43">
        <f t="shared" si="290"/>
        <v>86715164.172684208</v>
      </c>
      <c r="MM452" s="43">
        <f t="shared" si="290"/>
        <v>52481537.888136424</v>
      </c>
      <c r="MN452" s="43">
        <f t="shared" si="290"/>
        <v>48493031.506699994</v>
      </c>
      <c r="MO452" s="43">
        <f t="shared" si="290"/>
        <v>48072462.951240242</v>
      </c>
      <c r="MP452" s="43">
        <f t="shared" si="290"/>
        <v>69690020.217224494</v>
      </c>
      <c r="MQ452" s="43">
        <f t="shared" si="290"/>
        <v>63362849.614556402</v>
      </c>
      <c r="MR452" s="43">
        <f t="shared" si="290"/>
        <v>68304727.462857082</v>
      </c>
      <c r="MS452" s="43">
        <f t="shared" si="290"/>
        <v>93970063.759395495</v>
      </c>
      <c r="MT452" s="43">
        <f t="shared" si="290"/>
        <v>61720772.978846163</v>
      </c>
      <c r="MU452" s="43">
        <f t="shared" si="290"/>
        <v>62694435.566813581</v>
      </c>
      <c r="MV452" s="43">
        <f t="shared" si="290"/>
        <v>61654880.44601433</v>
      </c>
      <c r="MW452" s="43">
        <f t="shared" si="290"/>
        <v>518220376.82905102</v>
      </c>
      <c r="MX452" s="43">
        <f t="shared" si="290"/>
        <v>76477306.260837287</v>
      </c>
      <c r="MY452" s="43">
        <f t="shared" si="290"/>
        <v>88821640.770471901</v>
      </c>
      <c r="MZ452" s="43">
        <f t="shared" si="290"/>
        <v>121057689.22966567</v>
      </c>
      <c r="NA452" s="43">
        <f t="shared" si="290"/>
        <v>87958172.94262974</v>
      </c>
      <c r="NB452" s="43">
        <f t="shared" si="290"/>
        <v>95352546.090396881</v>
      </c>
      <c r="NC452" s="43">
        <f t="shared" si="290"/>
        <v>135521560.48193455</v>
      </c>
      <c r="ND452" s="43">
        <f t="shared" si="290"/>
        <v>79520102.40254198</v>
      </c>
      <c r="NE452" s="43">
        <f t="shared" si="290"/>
        <v>76117848.957566842</v>
      </c>
      <c r="NF452" s="43">
        <f t="shared" si="290"/>
        <v>36815871.16710455</v>
      </c>
      <c r="NG452" s="43">
        <f t="shared" si="290"/>
        <v>25965357.268134534</v>
      </c>
      <c r="NH452" s="43">
        <f t="shared" si="290"/>
        <v>1214147945.6019192</v>
      </c>
      <c r="NI452" s="43">
        <f t="shared" si="290"/>
        <v>184232440.75980112</v>
      </c>
      <c r="NJ452" s="43">
        <f t="shared" si="290"/>
        <v>73912253.600907028</v>
      </c>
      <c r="NK452" s="43">
        <f t="shared" si="290"/>
        <v>377181569.6165086</v>
      </c>
      <c r="NL452" s="43">
        <f t="shared" si="290"/>
        <v>59375343.651012473</v>
      </c>
      <c r="NM452" s="43">
        <f t="shared" si="290"/>
        <v>160659801.2586773</v>
      </c>
      <c r="NN452" s="43">
        <f t="shared" si="290"/>
        <v>231820579.88102007</v>
      </c>
      <c r="NO452" s="43">
        <f t="shared" si="290"/>
        <v>213149359.544689</v>
      </c>
      <c r="NP452" s="43">
        <f t="shared" si="290"/>
        <v>28114046.428476382</v>
      </c>
      <c r="NQ452" s="43">
        <f t="shared" si="290"/>
        <v>107804217.14890961</v>
      </c>
      <c r="NR452" s="43">
        <f t="shared" si="290"/>
        <v>88897771.405655935</v>
      </c>
      <c r="NS452" s="43">
        <f t="shared" si="290"/>
        <v>66652886.042080842</v>
      </c>
      <c r="NT452" s="43">
        <f t="shared" si="290"/>
        <v>265687826.50510445</v>
      </c>
      <c r="NU452" s="43">
        <f t="shared" si="290"/>
        <v>80074439.992846429</v>
      </c>
      <c r="NV452" s="43">
        <f t="shared" si="290"/>
        <v>69345529.655284166</v>
      </c>
      <c r="NW452" s="43">
        <f t="shared" si="290"/>
        <v>60894959.928432599</v>
      </c>
      <c r="NX452" s="43">
        <f t="shared" si="290"/>
        <v>63329945.958732396</v>
      </c>
      <c r="NY452" s="43">
        <f t="shared" ref="NY452:QJ452" si="291">SUM(NY441/NY443*NY448)</f>
        <v>29413365.21399552</v>
      </c>
      <c r="NZ452" s="43">
        <f t="shared" si="291"/>
        <v>35207489.795561045</v>
      </c>
      <c r="OA452" s="43">
        <f t="shared" si="291"/>
        <v>469243474.07831657</v>
      </c>
      <c r="OB452" s="43">
        <f t="shared" si="291"/>
        <v>249957207.26216084</v>
      </c>
      <c r="OC452" s="43">
        <f t="shared" si="291"/>
        <v>72228664.705579743</v>
      </c>
      <c r="OD452" s="43">
        <f t="shared" si="291"/>
        <v>52259212.108783491</v>
      </c>
      <c r="OE452" s="43">
        <f t="shared" si="291"/>
        <v>82613574.558828086</v>
      </c>
      <c r="OF452" s="43">
        <f t="shared" si="291"/>
        <v>107321570.55992267</v>
      </c>
      <c r="OG452" s="43">
        <f t="shared" si="291"/>
        <v>48855260.732829221</v>
      </c>
      <c r="OH452" s="43">
        <f t="shared" si="291"/>
        <v>773578517.6927408</v>
      </c>
      <c r="OI452" s="43">
        <f t="shared" si="291"/>
        <v>172512084.36304885</v>
      </c>
      <c r="OJ452" s="43">
        <f t="shared" si="291"/>
        <v>110897201.66885811</v>
      </c>
      <c r="OK452" s="43">
        <f t="shared" si="291"/>
        <v>202950245.4795171</v>
      </c>
      <c r="OL452" s="43">
        <f t="shared" si="291"/>
        <v>91782190.674591616</v>
      </c>
      <c r="OM452" s="43">
        <f t="shared" si="291"/>
        <v>104123904.71508454</v>
      </c>
      <c r="ON452" s="43">
        <f t="shared" si="291"/>
        <v>99638058.12807025</v>
      </c>
      <c r="OO452" s="43">
        <f t="shared" si="291"/>
        <v>46693371.500995286</v>
      </c>
      <c r="OP452" s="43">
        <f t="shared" si="291"/>
        <v>51802125.521351635</v>
      </c>
      <c r="OQ452" s="43">
        <f t="shared" si="291"/>
        <v>680948799.58941102</v>
      </c>
      <c r="OR452" s="43">
        <f t="shared" si="291"/>
        <v>161397407.28371665</v>
      </c>
      <c r="OS452" s="43">
        <f t="shared" si="291"/>
        <v>230487774.40065044</v>
      </c>
      <c r="OT452" s="43">
        <f t="shared" si="291"/>
        <v>105626120.18108523</v>
      </c>
      <c r="OU452" s="43">
        <f t="shared" si="291"/>
        <v>110489876.14624842</v>
      </c>
      <c r="OV452" s="43">
        <f t="shared" si="291"/>
        <v>46036981.987852871</v>
      </c>
      <c r="OW452" s="43">
        <f t="shared" si="291"/>
        <v>277048970.79401577</v>
      </c>
      <c r="OX452" s="43">
        <f t="shared" si="291"/>
        <v>56627397.453546256</v>
      </c>
      <c r="OY452" s="43">
        <f t="shared" si="291"/>
        <v>59643337.199461579</v>
      </c>
      <c r="OZ452" s="43">
        <f t="shared" si="291"/>
        <v>90440201.937915877</v>
      </c>
      <c r="PA452" s="43">
        <f t="shared" si="291"/>
        <v>90984803.352612302</v>
      </c>
      <c r="PB452" s="43">
        <f t="shared" si="291"/>
        <v>157638421.37720034</v>
      </c>
      <c r="PC452" s="43">
        <f t="shared" si="291"/>
        <v>67367950.815142691</v>
      </c>
      <c r="PD452" s="43">
        <f t="shared" si="291"/>
        <v>32451769.816766713</v>
      </c>
      <c r="PE452" s="43">
        <f t="shared" si="291"/>
        <v>37030325.576277725</v>
      </c>
      <c r="PF452" s="43">
        <f t="shared" si="291"/>
        <v>10602527189.335863</v>
      </c>
      <c r="PG452" s="43">
        <f t="shared" si="291"/>
        <v>244372555.99995136</v>
      </c>
      <c r="PH452" s="43">
        <f t="shared" si="291"/>
        <v>50920412.473157689</v>
      </c>
      <c r="PI452" s="43">
        <f t="shared" si="291"/>
        <v>151509197.14285585</v>
      </c>
      <c r="PJ452" s="43">
        <f t="shared" si="291"/>
        <v>38092327.752013959</v>
      </c>
      <c r="PK452" s="43">
        <f t="shared" si="291"/>
        <v>88819736.116278395</v>
      </c>
      <c r="PL452" s="43">
        <f t="shared" si="291"/>
        <v>155480885.60317376</v>
      </c>
      <c r="PM452" s="43">
        <f t="shared" si="291"/>
        <v>65742442.363826059</v>
      </c>
      <c r="PN452" s="43">
        <f t="shared" si="291"/>
        <v>51940148.870968625</v>
      </c>
      <c r="PO452" s="43">
        <f t="shared" si="291"/>
        <v>77753119.784452945</v>
      </c>
      <c r="PP452" s="43">
        <f t="shared" si="291"/>
        <v>73051865.10264267</v>
      </c>
      <c r="PQ452" s="43">
        <f t="shared" si="291"/>
        <v>82068345.382025152</v>
      </c>
      <c r="PR452" s="43">
        <f t="shared" si="291"/>
        <v>126006004.45138794</v>
      </c>
      <c r="PS452" s="43">
        <f t="shared" si="291"/>
        <v>49898801.842297912</v>
      </c>
      <c r="PT452" s="43">
        <f t="shared" si="291"/>
        <v>161346157.90566796</v>
      </c>
      <c r="PU452" s="43">
        <f t="shared" si="291"/>
        <v>34376981.524919935</v>
      </c>
      <c r="PV452" s="43">
        <f t="shared" si="291"/>
        <v>37185928.560000002</v>
      </c>
      <c r="PW452" s="43">
        <f t="shared" si="291"/>
        <v>30922323.170000002</v>
      </c>
      <c r="PX452" s="43">
        <f t="shared" si="291"/>
        <v>34404760.772992052</v>
      </c>
      <c r="PY452" s="43">
        <f t="shared" si="291"/>
        <v>1050281497.3204443</v>
      </c>
      <c r="PZ452" s="43">
        <f t="shared" si="291"/>
        <v>77146463.636433586</v>
      </c>
      <c r="QA452" s="43">
        <f t="shared" si="291"/>
        <v>66053577.095194936</v>
      </c>
      <c r="QB452" s="43">
        <f t="shared" si="291"/>
        <v>100526175.00567378</v>
      </c>
      <c r="QC452" s="43">
        <f t="shared" si="291"/>
        <v>299155297.34076965</v>
      </c>
      <c r="QD452" s="43">
        <f t="shared" si="291"/>
        <v>82472046.560419023</v>
      </c>
      <c r="QE452" s="43">
        <f t="shared" si="291"/>
        <v>147612230.27479073</v>
      </c>
      <c r="QF452" s="43">
        <f t="shared" si="291"/>
        <v>66222828.440820113</v>
      </c>
      <c r="QG452" s="43">
        <f t="shared" si="291"/>
        <v>137235789.39616156</v>
      </c>
      <c r="QH452" s="43">
        <f t="shared" si="291"/>
        <v>37566141.585101932</v>
      </c>
      <c r="QI452" s="43">
        <f t="shared" si="291"/>
        <v>147558328.8099077</v>
      </c>
      <c r="QJ452" s="43">
        <f t="shared" si="291"/>
        <v>48976359.915234573</v>
      </c>
      <c r="QK452" s="43">
        <f t="shared" ref="QK452:SV452" si="292">SUM(QK441/QK443*QK448)</f>
        <v>76106948.572954178</v>
      </c>
      <c r="QL452" s="43">
        <f t="shared" si="292"/>
        <v>94014314.295137048</v>
      </c>
      <c r="QM452" s="43">
        <f t="shared" si="292"/>
        <v>88015938.99196367</v>
      </c>
      <c r="QN452" s="43">
        <f t="shared" si="292"/>
        <v>114492808.16909936</v>
      </c>
      <c r="QO452" s="43">
        <f t="shared" si="292"/>
        <v>69491737.74633339</v>
      </c>
      <c r="QP452" s="43">
        <f t="shared" si="292"/>
        <v>57245773.184943095</v>
      </c>
      <c r="QQ452" s="43">
        <f t="shared" si="292"/>
        <v>45044163.509271383</v>
      </c>
      <c r="QR452" s="43">
        <f t="shared" si="292"/>
        <v>129806372.53570634</v>
      </c>
      <c r="QS452" s="43">
        <f t="shared" si="292"/>
        <v>123459764.77349266</v>
      </c>
      <c r="QT452" s="43">
        <f t="shared" si="292"/>
        <v>36745944.986398973</v>
      </c>
      <c r="QU452" s="43">
        <f t="shared" si="292"/>
        <v>35020190.140000001</v>
      </c>
      <c r="QV452" s="43">
        <f t="shared" si="292"/>
        <v>29371559.729999997</v>
      </c>
      <c r="QW452" s="43">
        <f t="shared" si="292"/>
        <v>34397892.530000001</v>
      </c>
      <c r="QX452" s="43">
        <f t="shared" si="292"/>
        <v>28359975.150000002</v>
      </c>
      <c r="QY452" s="43">
        <f t="shared" si="292"/>
        <v>493332689.15732294</v>
      </c>
      <c r="QZ452" s="43">
        <f t="shared" si="292"/>
        <v>53832920.241468847</v>
      </c>
      <c r="RA452" s="43">
        <f t="shared" si="292"/>
        <v>157036366.990228</v>
      </c>
      <c r="RB452" s="43">
        <f t="shared" si="292"/>
        <v>80475665.72083284</v>
      </c>
      <c r="RC452" s="43">
        <f t="shared" si="292"/>
        <v>91907875.391161695</v>
      </c>
      <c r="RD452" s="43">
        <f t="shared" si="292"/>
        <v>166511573.20983088</v>
      </c>
      <c r="RE452" s="43">
        <f t="shared" si="292"/>
        <v>60796243.60347946</v>
      </c>
      <c r="RF452" s="43">
        <f t="shared" si="292"/>
        <v>97480963.108347923</v>
      </c>
      <c r="RG452" s="43">
        <f t="shared" si="292"/>
        <v>140072685.56404999</v>
      </c>
      <c r="RH452" s="43">
        <f t="shared" si="292"/>
        <v>50766279.102898061</v>
      </c>
      <c r="RI452" s="43">
        <f t="shared" si="292"/>
        <v>57737070.079747759</v>
      </c>
      <c r="RJ452" s="43">
        <f t="shared" si="292"/>
        <v>37786581.43</v>
      </c>
      <c r="RK452" s="43">
        <f t="shared" si="292"/>
        <v>31832319.150000002</v>
      </c>
      <c r="RL452" s="43">
        <f t="shared" si="292"/>
        <v>747146221.22082996</v>
      </c>
      <c r="RM452" s="43">
        <f t="shared" si="292"/>
        <v>158808776.26172832</v>
      </c>
      <c r="RN452" s="43">
        <f t="shared" si="292"/>
        <v>85874825.537774727</v>
      </c>
      <c r="RO452" s="43">
        <f t="shared" si="292"/>
        <v>105245078.15348719</v>
      </c>
      <c r="RP452" s="43">
        <f t="shared" si="292"/>
        <v>86013819.278900921</v>
      </c>
      <c r="RQ452" s="43">
        <f t="shared" si="292"/>
        <v>124007815.58926067</v>
      </c>
      <c r="RR452" s="43">
        <f t="shared" si="292"/>
        <v>152700031.58916381</v>
      </c>
      <c r="RS452" s="43">
        <f t="shared" si="292"/>
        <v>64715982.949581675</v>
      </c>
      <c r="RT452" s="43">
        <f t="shared" si="292"/>
        <v>91340289.858076721</v>
      </c>
      <c r="RU452" s="43">
        <f t="shared" si="292"/>
        <v>175379058.63146207</v>
      </c>
      <c r="RV452" s="43">
        <f t="shared" si="292"/>
        <v>182192053.54741228</v>
      </c>
      <c r="RW452" s="43">
        <f t="shared" si="292"/>
        <v>49208701.594135351</v>
      </c>
      <c r="RX452" s="43">
        <f t="shared" si="292"/>
        <v>42937350.720365442</v>
      </c>
      <c r="RY452" s="43">
        <f t="shared" si="292"/>
        <v>90437909.903399408</v>
      </c>
      <c r="RZ452" s="43">
        <f t="shared" si="292"/>
        <v>47930955.643895753</v>
      </c>
      <c r="SA452" s="43">
        <f t="shared" si="292"/>
        <v>41321660.715594269</v>
      </c>
      <c r="SB452" s="43">
        <f t="shared" si="292"/>
        <v>70823713.2253768</v>
      </c>
      <c r="SC452" s="43">
        <f t="shared" si="292"/>
        <v>26189335.316885971</v>
      </c>
      <c r="SD452" s="43">
        <f t="shared" si="292"/>
        <v>30880520.090000004</v>
      </c>
      <c r="SE452" s="43">
        <f t="shared" si="292"/>
        <v>32531662.789999999</v>
      </c>
      <c r="SF452" s="43">
        <f t="shared" si="292"/>
        <v>8158041988.7758026</v>
      </c>
      <c r="SG452" s="43">
        <f t="shared" si="292"/>
        <v>321760670.95332545</v>
      </c>
      <c r="SH452" s="43">
        <f t="shared" si="292"/>
        <v>83119094.706828892</v>
      </c>
      <c r="SI452" s="43">
        <f t="shared" si="292"/>
        <v>69142971.869809583</v>
      </c>
      <c r="SJ452" s="43">
        <f t="shared" si="292"/>
        <v>58477889.729805805</v>
      </c>
      <c r="SK452" s="43">
        <f t="shared" si="292"/>
        <v>42066856.589971922</v>
      </c>
      <c r="SL452" s="43">
        <f t="shared" si="292"/>
        <v>81899983.269611448</v>
      </c>
      <c r="SM452" s="43">
        <f t="shared" si="292"/>
        <v>74970304.598899022</v>
      </c>
      <c r="SN452" s="43">
        <f t="shared" si="292"/>
        <v>108668621.15665197</v>
      </c>
      <c r="SO452" s="43">
        <f t="shared" si="292"/>
        <v>60448562.812247351</v>
      </c>
      <c r="SP452" s="43">
        <f t="shared" si="292"/>
        <v>63669413.56758257</v>
      </c>
      <c r="SQ452" s="43">
        <f t="shared" si="292"/>
        <v>128667733.97875726</v>
      </c>
      <c r="SR452" s="43">
        <f t="shared" si="292"/>
        <v>25101545.766692385</v>
      </c>
      <c r="SS452" s="43">
        <f t="shared" si="292"/>
        <v>218134666.64804167</v>
      </c>
      <c r="ST452" s="43">
        <f t="shared" si="292"/>
        <v>63623774.734994061</v>
      </c>
      <c r="SU452" s="43">
        <f t="shared" si="292"/>
        <v>72321302.932234004</v>
      </c>
      <c r="SV452" s="43">
        <f t="shared" si="292"/>
        <v>85642214.219097853</v>
      </c>
      <c r="SW452" s="43">
        <f t="shared" ref="SW452:VH452" si="293">SUM(SW441/SW443*SW448)</f>
        <v>66009540.250262193</v>
      </c>
      <c r="SX452" s="43">
        <f t="shared" si="293"/>
        <v>57500702.42949719</v>
      </c>
      <c r="SY452" s="43">
        <f t="shared" si="293"/>
        <v>58056357.969400503</v>
      </c>
      <c r="SZ452" s="43">
        <f t="shared" si="293"/>
        <v>29403558.636726737</v>
      </c>
      <c r="TA452" s="43">
        <f t="shared" si="293"/>
        <v>409472320.38957077</v>
      </c>
      <c r="TB452" s="43">
        <f t="shared" si="293"/>
        <v>47320331.835467815</v>
      </c>
      <c r="TC452" s="43">
        <f t="shared" si="293"/>
        <v>89959747.887364313</v>
      </c>
      <c r="TD452" s="43">
        <f t="shared" si="293"/>
        <v>68498971.620503187</v>
      </c>
      <c r="TE452" s="43">
        <f t="shared" si="293"/>
        <v>32871632.756531145</v>
      </c>
      <c r="TF452" s="43">
        <f t="shared" si="293"/>
        <v>48195387.211155102</v>
      </c>
      <c r="TG452" s="43">
        <f t="shared" si="293"/>
        <v>62790017.285790749</v>
      </c>
      <c r="TH452" s="43">
        <f t="shared" si="293"/>
        <v>168780911.95686641</v>
      </c>
      <c r="TI452" s="43">
        <f t="shared" si="293"/>
        <v>57182108.803820923</v>
      </c>
      <c r="TJ452" s="43">
        <f t="shared" si="293"/>
        <v>45753063.08773879</v>
      </c>
      <c r="TK452" s="43">
        <f t="shared" si="293"/>
        <v>64928965.038350068</v>
      </c>
      <c r="TL452" s="43">
        <f t="shared" si="293"/>
        <v>113609256.75768957</v>
      </c>
      <c r="TM452" s="43">
        <f t="shared" si="293"/>
        <v>55314069.897436693</v>
      </c>
      <c r="TN452" s="43">
        <f t="shared" si="293"/>
        <v>38818157.168031596</v>
      </c>
      <c r="TO452" s="43">
        <f t="shared" si="293"/>
        <v>687206901.829319</v>
      </c>
      <c r="TP452" s="43">
        <f t="shared" si="293"/>
        <v>62301577.341263764</v>
      </c>
      <c r="TQ452" s="43">
        <f t="shared" si="293"/>
        <v>51342880.085250489</v>
      </c>
      <c r="TR452" s="43">
        <f t="shared" si="293"/>
        <v>87953649.096610069</v>
      </c>
      <c r="TS452" s="43">
        <f t="shared" si="293"/>
        <v>79492270.182332247</v>
      </c>
      <c r="TT452" s="43">
        <f t="shared" si="293"/>
        <v>72211920.876310736</v>
      </c>
      <c r="TU452" s="43">
        <f t="shared" si="293"/>
        <v>36938113.563036315</v>
      </c>
      <c r="TV452" s="43">
        <f t="shared" si="293"/>
        <v>181501105.61809999</v>
      </c>
      <c r="TW452" s="43">
        <f t="shared" si="293"/>
        <v>64416691.246563852</v>
      </c>
      <c r="TX452" s="43">
        <f t="shared" si="293"/>
        <v>102156652.39091423</v>
      </c>
      <c r="TY452" s="43">
        <f t="shared" si="293"/>
        <v>101189480.1068542</v>
      </c>
      <c r="TZ452" s="43">
        <f t="shared" si="293"/>
        <v>51559840.377587624</v>
      </c>
      <c r="UA452" s="43">
        <f t="shared" si="293"/>
        <v>38226432.627641052</v>
      </c>
      <c r="UB452" s="43">
        <f t="shared" si="293"/>
        <v>66529746.176012039</v>
      </c>
      <c r="UC452" s="43">
        <f t="shared" si="293"/>
        <v>62229269.069764294</v>
      </c>
      <c r="UD452" s="43">
        <f t="shared" si="293"/>
        <v>51102610.200780593</v>
      </c>
      <c r="UE452" s="43">
        <f t="shared" si="293"/>
        <v>294027856.84706676</v>
      </c>
      <c r="UF452" s="43">
        <f t="shared" si="293"/>
        <v>48501817.403037488</v>
      </c>
      <c r="UG452" s="43">
        <f t="shared" si="293"/>
        <v>397285366.76133412</v>
      </c>
      <c r="UH452" s="43">
        <f t="shared" si="293"/>
        <v>109316485.55788484</v>
      </c>
      <c r="UI452" s="43">
        <f t="shared" si="293"/>
        <v>57800248.601750888</v>
      </c>
      <c r="UJ452" s="43">
        <f t="shared" si="293"/>
        <v>48669357.050266102</v>
      </c>
      <c r="UK452" s="43">
        <f t="shared" si="293"/>
        <v>229202359.00854129</v>
      </c>
      <c r="UL452" s="43">
        <f t="shared" si="293"/>
        <v>39493438.49649553</v>
      </c>
      <c r="UM452" s="43">
        <f t="shared" si="293"/>
        <v>23103646.085255388</v>
      </c>
      <c r="UN452" s="43">
        <f t="shared" si="293"/>
        <v>47684631.396869756</v>
      </c>
      <c r="UO452" s="43">
        <f t="shared" si="293"/>
        <v>38372297.501130164</v>
      </c>
      <c r="UP452" s="43">
        <f t="shared" si="293"/>
        <v>289685528.38224435</v>
      </c>
      <c r="UQ452" s="43">
        <f t="shared" si="293"/>
        <v>108661308.85753118</v>
      </c>
      <c r="UR452" s="43">
        <f t="shared" si="293"/>
        <v>74252080.505016655</v>
      </c>
      <c r="US452" s="43">
        <f t="shared" si="293"/>
        <v>114459483.48769082</v>
      </c>
      <c r="UT452" s="43">
        <f t="shared" si="293"/>
        <v>79726160.088212475</v>
      </c>
      <c r="UU452" s="43">
        <f t="shared" si="293"/>
        <v>52815112.443834484</v>
      </c>
      <c r="UV452" s="43">
        <f t="shared" si="293"/>
        <v>1038194572.0848203</v>
      </c>
      <c r="UW452" s="43">
        <f t="shared" si="293"/>
        <v>79194260.957579732</v>
      </c>
      <c r="UX452" s="43">
        <f t="shared" si="293"/>
        <v>62322814.762756921</v>
      </c>
      <c r="UY452" s="43">
        <f t="shared" si="293"/>
        <v>221378230.69906458</v>
      </c>
      <c r="UZ452" s="43">
        <f t="shared" si="293"/>
        <v>30001305.507837545</v>
      </c>
      <c r="VA452" s="43">
        <f t="shared" si="293"/>
        <v>61999234.848189242</v>
      </c>
      <c r="VB452" s="43">
        <f t="shared" si="293"/>
        <v>158891509.58937553</v>
      </c>
      <c r="VC452" s="43">
        <f t="shared" si="293"/>
        <v>56256771.045813277</v>
      </c>
      <c r="VD452" s="43">
        <f t="shared" si="293"/>
        <v>52017823.643655658</v>
      </c>
      <c r="VE452" s="43">
        <f t="shared" si="293"/>
        <v>49415345.460834861</v>
      </c>
      <c r="VF452" s="43">
        <f t="shared" si="293"/>
        <v>65229507.90824011</v>
      </c>
      <c r="VG452" s="43">
        <f t="shared" si="293"/>
        <v>147618977.40579465</v>
      </c>
      <c r="VH452" s="43">
        <f t="shared" si="293"/>
        <v>78158497.624366313</v>
      </c>
      <c r="VI452" s="43">
        <f t="shared" ref="VI452:XT452" si="294">SUM(VI441/VI443*VI448)</f>
        <v>124493102.04077046</v>
      </c>
      <c r="VJ452" s="43">
        <f t="shared" si="294"/>
        <v>47263958.115023203</v>
      </c>
      <c r="VK452" s="43">
        <f t="shared" si="294"/>
        <v>43876331.980713069</v>
      </c>
      <c r="VL452" s="43">
        <f t="shared" si="294"/>
        <v>40165792.474936306</v>
      </c>
      <c r="VM452" s="43">
        <f t="shared" si="294"/>
        <v>37627408.599345312</v>
      </c>
      <c r="VN452" s="43">
        <f t="shared" si="294"/>
        <v>162889571.94940943</v>
      </c>
      <c r="VO452" s="43">
        <f t="shared" si="294"/>
        <v>30796964.694790237</v>
      </c>
      <c r="VP452" s="43">
        <f t="shared" si="294"/>
        <v>31334528.777230658</v>
      </c>
      <c r="VQ452" s="43">
        <f t="shared" si="294"/>
        <v>8956064342.6575432</v>
      </c>
      <c r="VR452" s="43">
        <f t="shared" si="294"/>
        <v>27458834.76139915</v>
      </c>
      <c r="VS452" s="43">
        <f t="shared" si="294"/>
        <v>473892042.09254432</v>
      </c>
      <c r="VT452" s="43">
        <f t="shared" si="294"/>
        <v>73221788.995522842</v>
      </c>
      <c r="VU452" s="43">
        <f t="shared" si="294"/>
        <v>75119312.695523471</v>
      </c>
      <c r="VV452" s="43">
        <f t="shared" si="294"/>
        <v>137290634.03492427</v>
      </c>
      <c r="VW452" s="43">
        <f t="shared" si="294"/>
        <v>153374123.68619278</v>
      </c>
      <c r="VX452" s="43">
        <f t="shared" si="294"/>
        <v>120181682.13433258</v>
      </c>
      <c r="VY452" s="43">
        <f t="shared" si="294"/>
        <v>97766592.10173516</v>
      </c>
      <c r="VZ452" s="43">
        <f t="shared" si="294"/>
        <v>58052130.353869684</v>
      </c>
      <c r="WA452" s="43">
        <f t="shared" si="294"/>
        <v>77375068.810847938</v>
      </c>
      <c r="WB452" s="43">
        <f t="shared" si="294"/>
        <v>176064644.55603382</v>
      </c>
      <c r="WC452" s="43">
        <f t="shared" si="294"/>
        <v>70471871.364592746</v>
      </c>
      <c r="WD452" s="43">
        <f t="shared" si="294"/>
        <v>129702560.67636207</v>
      </c>
      <c r="WE452" s="43">
        <f t="shared" si="294"/>
        <v>69319514.046755418</v>
      </c>
      <c r="WF452" s="43">
        <f t="shared" si="294"/>
        <v>58415596.896706253</v>
      </c>
      <c r="WG452" s="43">
        <f t="shared" si="294"/>
        <v>45787528.172266461</v>
      </c>
      <c r="WH452" s="43">
        <f t="shared" si="294"/>
        <v>1523424872.1828911</v>
      </c>
      <c r="WI452" s="43">
        <f t="shared" si="294"/>
        <v>118855070.63575125</v>
      </c>
      <c r="WJ452" s="43">
        <f t="shared" si="294"/>
        <v>91880408.845314622</v>
      </c>
      <c r="WK452" s="43">
        <f t="shared" si="294"/>
        <v>90637231.821076587</v>
      </c>
      <c r="WL452" s="43">
        <f t="shared" si="294"/>
        <v>51512279.701531</v>
      </c>
      <c r="WM452" s="43">
        <f t="shared" si="294"/>
        <v>107423176.8462159</v>
      </c>
      <c r="WN452" s="43">
        <f t="shared" si="294"/>
        <v>116070746.1317859</v>
      </c>
      <c r="WO452" s="43">
        <f t="shared" si="294"/>
        <v>172011570.10478306</v>
      </c>
      <c r="WP452" s="43">
        <f t="shared" si="294"/>
        <v>96634164.185265437</v>
      </c>
      <c r="WQ452" s="43">
        <f t="shared" si="294"/>
        <v>132462226.70488331</v>
      </c>
      <c r="WR452" s="43">
        <f t="shared" si="294"/>
        <v>85305045.964480788</v>
      </c>
      <c r="WS452" s="43">
        <f t="shared" si="294"/>
        <v>181104236.93483382</v>
      </c>
      <c r="WT452" s="43">
        <f t="shared" si="294"/>
        <v>101601559.30880959</v>
      </c>
      <c r="WU452" s="43">
        <f t="shared" si="294"/>
        <v>169887422.98211682</v>
      </c>
      <c r="WV452" s="43">
        <f t="shared" si="294"/>
        <v>174230955.82176879</v>
      </c>
      <c r="WW452" s="43">
        <f t="shared" si="294"/>
        <v>93998094.292239219</v>
      </c>
      <c r="WX452" s="43">
        <f t="shared" si="294"/>
        <v>130458804.1467575</v>
      </c>
      <c r="WY452" s="43">
        <f t="shared" si="294"/>
        <v>128695033.22340907</v>
      </c>
      <c r="WZ452" s="43">
        <f t="shared" si="294"/>
        <v>68564722.448260143</v>
      </c>
      <c r="XA452" s="43">
        <f t="shared" si="294"/>
        <v>164210093.88657105</v>
      </c>
      <c r="XB452" s="43">
        <f t="shared" si="294"/>
        <v>366479663.47398067</v>
      </c>
      <c r="XC452" s="43">
        <f t="shared" si="294"/>
        <v>83983549.67271623</v>
      </c>
      <c r="XD452" s="43">
        <f t="shared" si="294"/>
        <v>68362580.117316023</v>
      </c>
      <c r="XE452" s="43">
        <f t="shared" si="294"/>
        <v>51715850.422046289</v>
      </c>
      <c r="XF452" s="43">
        <f t="shared" si="294"/>
        <v>63384356.077292815</v>
      </c>
      <c r="XG452" s="43">
        <f t="shared" si="294"/>
        <v>51303453.002027914</v>
      </c>
      <c r="XH452" s="43">
        <f t="shared" si="294"/>
        <v>58965235.605291113</v>
      </c>
      <c r="XI452" s="43">
        <f t="shared" si="294"/>
        <v>64118575.976235226</v>
      </c>
      <c r="XJ452" s="43">
        <f t="shared" si="294"/>
        <v>170872697.49846399</v>
      </c>
      <c r="XK452" s="43">
        <f t="shared" si="294"/>
        <v>38834077.454773709</v>
      </c>
      <c r="XL452" s="43">
        <f t="shared" si="294"/>
        <v>31061993.622766227</v>
      </c>
      <c r="XM452" s="43">
        <f t="shared" si="294"/>
        <v>31040452.101655297</v>
      </c>
      <c r="XN452" s="43">
        <f t="shared" si="294"/>
        <v>33828672.429901712</v>
      </c>
      <c r="XO452" s="43">
        <f t="shared" si="294"/>
        <v>702554733.1421814</v>
      </c>
      <c r="XP452" s="43">
        <f t="shared" si="294"/>
        <v>98286942.027274013</v>
      </c>
      <c r="XQ452" s="43">
        <f t="shared" si="294"/>
        <v>101150974.75246128</v>
      </c>
      <c r="XR452" s="43">
        <f t="shared" si="294"/>
        <v>271597684.78888589</v>
      </c>
      <c r="XS452" s="43">
        <f t="shared" si="294"/>
        <v>87289623.625289366</v>
      </c>
      <c r="XT452" s="43">
        <f t="shared" si="294"/>
        <v>105705970.39095661</v>
      </c>
      <c r="XU452" s="43">
        <f t="shared" ref="XU452:AAF452" si="295">SUM(XU441/XU443*XU448)</f>
        <v>153821395.30355585</v>
      </c>
      <c r="XV452" s="43">
        <f t="shared" si="295"/>
        <v>87357217.30765605</v>
      </c>
      <c r="XW452" s="43">
        <f t="shared" si="295"/>
        <v>84292200.213937253</v>
      </c>
      <c r="XX452" s="43">
        <f t="shared" si="295"/>
        <v>154809398.4544023</v>
      </c>
      <c r="XY452" s="43">
        <f t="shared" si="295"/>
        <v>125024332.5945539</v>
      </c>
      <c r="XZ452" s="43">
        <f t="shared" si="295"/>
        <v>61193035.643192016</v>
      </c>
      <c r="YA452" s="43">
        <f t="shared" si="295"/>
        <v>60237633.113157094</v>
      </c>
      <c r="YB452" s="43">
        <f t="shared" si="295"/>
        <v>73953782.398585528</v>
      </c>
      <c r="YC452" s="43">
        <f t="shared" si="295"/>
        <v>59680722.794673681</v>
      </c>
      <c r="YD452" s="43">
        <f t="shared" si="295"/>
        <v>46849336.546655938</v>
      </c>
      <c r="YE452" s="43">
        <f t="shared" si="295"/>
        <v>44336230.868450068</v>
      </c>
      <c r="YF452" s="43">
        <f t="shared" si="295"/>
        <v>53892982.560909159</v>
      </c>
      <c r="YG452" s="43">
        <f t="shared" si="295"/>
        <v>57538689.598584265</v>
      </c>
      <c r="YH452" s="43">
        <f t="shared" si="295"/>
        <v>45940648.681977525</v>
      </c>
      <c r="YI452" s="43">
        <f t="shared" si="295"/>
        <v>56265683.073206209</v>
      </c>
      <c r="YJ452" s="43">
        <f t="shared" si="295"/>
        <v>38142263.802702896</v>
      </c>
      <c r="YK452" s="43">
        <f t="shared" si="295"/>
        <v>27413904.280550718</v>
      </c>
      <c r="YL452" s="43">
        <f t="shared" si="295"/>
        <v>842914377.55154133</v>
      </c>
      <c r="YM452" s="43">
        <f t="shared" si="295"/>
        <v>85759916.937177241</v>
      </c>
      <c r="YN452" s="43">
        <f t="shared" si="295"/>
        <v>147290118.67371172</v>
      </c>
      <c r="YO452" s="43">
        <f t="shared" si="295"/>
        <v>68082981.155518204</v>
      </c>
      <c r="YP452" s="43">
        <f t="shared" si="295"/>
        <v>254454631.0991284</v>
      </c>
      <c r="YQ452" s="43">
        <f t="shared" si="295"/>
        <v>75337007.595955327</v>
      </c>
      <c r="YR452" s="43">
        <f t="shared" si="295"/>
        <v>114931206.64307028</v>
      </c>
      <c r="YS452" s="43">
        <f t="shared" si="295"/>
        <v>37866640.932676248</v>
      </c>
      <c r="YT452" s="43">
        <f t="shared" si="295"/>
        <v>137578498.44037834</v>
      </c>
      <c r="YU452" s="43">
        <f t="shared" si="295"/>
        <v>156974376.54245979</v>
      </c>
      <c r="YV452" s="43">
        <f t="shared" si="295"/>
        <v>62741751.436971769</v>
      </c>
      <c r="YW452" s="43">
        <f t="shared" si="295"/>
        <v>69488120.75626792</v>
      </c>
      <c r="YX452" s="43">
        <f t="shared" si="295"/>
        <v>56740682.051791489</v>
      </c>
      <c r="YY452" s="43">
        <f t="shared" si="295"/>
        <v>57965347.979761682</v>
      </c>
      <c r="YZ452" s="43">
        <f t="shared" si="295"/>
        <v>38921649.569335535</v>
      </c>
      <c r="ZA452" s="43">
        <f t="shared" si="295"/>
        <v>41349645.940996043</v>
      </c>
      <c r="ZB452" s="43">
        <f t="shared" si="295"/>
        <v>39084840.702476881</v>
      </c>
      <c r="ZC452" s="43">
        <f t="shared" si="295"/>
        <v>10784066612.693726</v>
      </c>
      <c r="ZD452" s="43">
        <f t="shared" si="295"/>
        <v>250517262.6370171</v>
      </c>
      <c r="ZE452" s="43">
        <f t="shared" si="295"/>
        <v>70955275.439211786</v>
      </c>
      <c r="ZF452" s="43">
        <f t="shared" si="295"/>
        <v>70563339.871454477</v>
      </c>
      <c r="ZG452" s="43">
        <f t="shared" si="295"/>
        <v>60345091.551623471</v>
      </c>
      <c r="ZH452" s="43">
        <f t="shared" si="295"/>
        <v>87546844.139646038</v>
      </c>
      <c r="ZI452" s="43">
        <f t="shared" si="295"/>
        <v>42055418.333570957</v>
      </c>
      <c r="ZJ452" s="43">
        <f t="shared" si="295"/>
        <v>43873840.88891279</v>
      </c>
      <c r="ZK452" s="43">
        <f t="shared" si="295"/>
        <v>293312015.22032785</v>
      </c>
      <c r="ZL452" s="43">
        <f t="shared" si="295"/>
        <v>58858233.382391609</v>
      </c>
      <c r="ZM452" s="43">
        <f t="shared" si="295"/>
        <v>79711553.009105325</v>
      </c>
      <c r="ZN452" s="43">
        <f t="shared" si="295"/>
        <v>100390030.41154893</v>
      </c>
      <c r="ZO452" s="43">
        <f t="shared" si="295"/>
        <v>52016396.145722546</v>
      </c>
      <c r="ZP452" s="43">
        <f t="shared" si="295"/>
        <v>74945756.924460426</v>
      </c>
      <c r="ZQ452" s="43">
        <f t="shared" si="295"/>
        <v>47839816.639910005</v>
      </c>
      <c r="ZR452" s="43">
        <f t="shared" si="295"/>
        <v>49210372.81589298</v>
      </c>
      <c r="ZS452" s="43">
        <f t="shared" si="295"/>
        <v>141625739.51327536</v>
      </c>
      <c r="ZT452" s="43">
        <f t="shared" si="295"/>
        <v>686470679.16009045</v>
      </c>
      <c r="ZU452" s="43">
        <f t="shared" si="295"/>
        <v>59510689.211695693</v>
      </c>
      <c r="ZV452" s="43">
        <f t="shared" si="295"/>
        <v>119366483.82588746</v>
      </c>
      <c r="ZW452" s="43">
        <f t="shared" si="295"/>
        <v>224014585.81039295</v>
      </c>
      <c r="ZX452" s="43">
        <f t="shared" si="295"/>
        <v>170733168.00571534</v>
      </c>
      <c r="ZY452" s="43">
        <f t="shared" si="295"/>
        <v>66226531.421190389</v>
      </c>
      <c r="ZZ452" s="43">
        <f t="shared" si="295"/>
        <v>75781905.592288911</v>
      </c>
      <c r="AAA452" s="43">
        <f t="shared" si="295"/>
        <v>131169454.40928282</v>
      </c>
      <c r="AAB452" s="43">
        <f t="shared" si="295"/>
        <v>133999122.68596898</v>
      </c>
      <c r="AAC452" s="43">
        <f t="shared" si="295"/>
        <v>107992374.88032207</v>
      </c>
      <c r="AAD452" s="43">
        <f t="shared" si="295"/>
        <v>41612438.87972758</v>
      </c>
      <c r="AAE452" s="43">
        <f t="shared" si="295"/>
        <v>58577846.52433981</v>
      </c>
      <c r="AAF452" s="43">
        <f t="shared" si="295"/>
        <v>55082897.948784329</v>
      </c>
      <c r="AAG452" s="43">
        <f t="shared" ref="AAG452:ACR452" si="296">SUM(AAG441/AAG443*AAG448)</f>
        <v>83582713.965848297</v>
      </c>
      <c r="AAH452" s="43">
        <f t="shared" si="296"/>
        <v>55763588.804154992</v>
      </c>
      <c r="AAI452" s="43">
        <f t="shared" si="296"/>
        <v>61336711.000781573</v>
      </c>
      <c r="AAJ452" s="43">
        <f t="shared" si="296"/>
        <v>64845042.75394208</v>
      </c>
      <c r="AAK452" s="43">
        <f t="shared" si="296"/>
        <v>29512234.128506105</v>
      </c>
      <c r="AAL452" s="43">
        <f t="shared" si="296"/>
        <v>57596424.427928165</v>
      </c>
      <c r="AAM452" s="43">
        <f t="shared" si="296"/>
        <v>34453867.687244155</v>
      </c>
      <c r="AAN452" s="43">
        <f t="shared" si="296"/>
        <v>31548386.151351705</v>
      </c>
      <c r="AAO452" s="43">
        <f t="shared" si="296"/>
        <v>29682748.604311761</v>
      </c>
      <c r="AAP452" s="43">
        <f t="shared" si="296"/>
        <v>337749425.92409945</v>
      </c>
      <c r="AAQ452" s="43">
        <f t="shared" si="296"/>
        <v>64066330.151117571</v>
      </c>
      <c r="AAR452" s="43">
        <f t="shared" si="296"/>
        <v>74401056.994671032</v>
      </c>
      <c r="AAS452" s="43">
        <f t="shared" si="296"/>
        <v>64775539.966241717</v>
      </c>
      <c r="AAT452" s="43">
        <f t="shared" si="296"/>
        <v>51074528.685470879</v>
      </c>
      <c r="AAU452" s="43">
        <f t="shared" si="296"/>
        <v>89458460.330091923</v>
      </c>
      <c r="AAV452" s="43">
        <f t="shared" si="296"/>
        <v>54909266.736609831</v>
      </c>
      <c r="AAW452" s="43">
        <f t="shared" si="296"/>
        <v>1440901098.9480333</v>
      </c>
      <c r="AAX452" s="43">
        <f t="shared" si="296"/>
        <v>82841572.910894215</v>
      </c>
      <c r="AAY452" s="43">
        <f t="shared" si="296"/>
        <v>45094752.091570392</v>
      </c>
      <c r="AAZ452" s="43">
        <f t="shared" si="296"/>
        <v>133581951.80557582</v>
      </c>
      <c r="ABA452" s="43">
        <f t="shared" si="296"/>
        <v>125691650.62566994</v>
      </c>
      <c r="ABB452" s="43">
        <f t="shared" si="296"/>
        <v>71363263.386028931</v>
      </c>
      <c r="ABC452" s="43">
        <f t="shared" si="296"/>
        <v>90377401.908569619</v>
      </c>
      <c r="ABD452" s="43">
        <f t="shared" si="296"/>
        <v>99471173.589593962</v>
      </c>
      <c r="ABE452" s="43">
        <f t="shared" si="296"/>
        <v>131994499.65131228</v>
      </c>
      <c r="ABF452" s="43">
        <f t="shared" si="296"/>
        <v>61744099.524387009</v>
      </c>
      <c r="ABG452" s="43">
        <f t="shared" si="296"/>
        <v>105859876.18693076</v>
      </c>
      <c r="ABH452" s="43">
        <f t="shared" si="296"/>
        <v>266487627.70473397</v>
      </c>
      <c r="ABI452" s="43">
        <f t="shared" si="296"/>
        <v>152583403.12519678</v>
      </c>
      <c r="ABJ452" s="43">
        <f t="shared" si="296"/>
        <v>50191358.506461397</v>
      </c>
      <c r="ABK452" s="43">
        <f t="shared" si="296"/>
        <v>64182426.760535277</v>
      </c>
      <c r="ABL452" s="43">
        <f t="shared" si="296"/>
        <v>71719415.101360247</v>
      </c>
      <c r="ABM452" s="43">
        <f t="shared" si="296"/>
        <v>39255905.62849851</v>
      </c>
      <c r="ABN452" s="43">
        <f t="shared" si="296"/>
        <v>63583827.629243739</v>
      </c>
      <c r="ABO452" s="43">
        <f t="shared" si="296"/>
        <v>49567295.572560407</v>
      </c>
      <c r="ABP452" s="43">
        <f t="shared" si="296"/>
        <v>256757121.89100683</v>
      </c>
      <c r="ABQ452" s="43">
        <f t="shared" si="296"/>
        <v>195473406.74940473</v>
      </c>
      <c r="ABR452" s="43">
        <f t="shared" si="296"/>
        <v>40534745.887442648</v>
      </c>
      <c r="ABS452" s="43">
        <f t="shared" si="296"/>
        <v>38233188.068834446</v>
      </c>
      <c r="ABT452" s="43">
        <f t="shared" si="296"/>
        <v>41270664.737950355</v>
      </c>
      <c r="ABU452" s="43">
        <f t="shared" si="296"/>
        <v>35922644.931649603</v>
      </c>
      <c r="ABV452" s="43">
        <f t="shared" si="296"/>
        <v>37556054.754093491</v>
      </c>
      <c r="ABW452" s="43">
        <f t="shared" si="296"/>
        <v>8025524096.3751345</v>
      </c>
      <c r="ABX452" s="43">
        <f t="shared" si="296"/>
        <v>289271576.34171337</v>
      </c>
      <c r="ABY452" s="43">
        <f t="shared" si="296"/>
        <v>61545436.846791245</v>
      </c>
      <c r="ABZ452" s="43">
        <f t="shared" si="296"/>
        <v>51073300.859577708</v>
      </c>
      <c r="ACA452" s="43">
        <f t="shared" si="296"/>
        <v>87485889.323218837</v>
      </c>
      <c r="ACB452" s="43">
        <f t="shared" si="296"/>
        <v>98322770.533562675</v>
      </c>
      <c r="ACC452" s="43">
        <f t="shared" si="296"/>
        <v>66878268.35756696</v>
      </c>
      <c r="ACD452" s="43">
        <f t="shared" si="296"/>
        <v>57459385.665431097</v>
      </c>
      <c r="ACE452" s="43">
        <f t="shared" si="296"/>
        <v>80002623.936109215</v>
      </c>
      <c r="ACF452" s="43">
        <f t="shared" si="296"/>
        <v>33230175.823652271</v>
      </c>
      <c r="ACG452" s="43">
        <f t="shared" si="296"/>
        <v>538902478.28105724</v>
      </c>
      <c r="ACH452" s="43">
        <f t="shared" si="296"/>
        <v>54919267.885414898</v>
      </c>
      <c r="ACI452" s="43">
        <f t="shared" si="296"/>
        <v>105060385.47578484</v>
      </c>
      <c r="ACJ452" s="43">
        <f t="shared" si="296"/>
        <v>56872535.926940493</v>
      </c>
      <c r="ACK452" s="43">
        <f t="shared" si="296"/>
        <v>44798074.647595234</v>
      </c>
      <c r="ACL452" s="43">
        <f t="shared" si="296"/>
        <v>108647892.85838796</v>
      </c>
      <c r="ACM452" s="43">
        <f t="shared" si="296"/>
        <v>37799513.344727285</v>
      </c>
      <c r="ACN452" s="43">
        <f t="shared" si="296"/>
        <v>66634967.337918393</v>
      </c>
      <c r="ACO452" s="43">
        <f t="shared" si="296"/>
        <v>50595740.473748304</v>
      </c>
      <c r="ACP452" s="43">
        <f t="shared" si="296"/>
        <v>87940897.734196201</v>
      </c>
      <c r="ACQ452" s="43">
        <f t="shared" si="296"/>
        <v>38858969.523298845</v>
      </c>
      <c r="ACR452" s="43">
        <f t="shared" si="296"/>
        <v>756472527.44851995</v>
      </c>
      <c r="ACS452" s="43">
        <f t="shared" ref="ACS452:AFD452" si="297">SUM(ACS441/ACS443*ACS448)</f>
        <v>68484988.001668021</v>
      </c>
      <c r="ACT452" s="43">
        <f t="shared" si="297"/>
        <v>85348097.27243273</v>
      </c>
      <c r="ACU452" s="43">
        <f t="shared" si="297"/>
        <v>128840607.88466357</v>
      </c>
      <c r="ACV452" s="43">
        <f t="shared" si="297"/>
        <v>68522816.63552621</v>
      </c>
      <c r="ACW452" s="43">
        <f t="shared" si="297"/>
        <v>73327041.860267118</v>
      </c>
      <c r="ACX452" s="43">
        <f t="shared" si="297"/>
        <v>118518220.26509957</v>
      </c>
      <c r="ACY452" s="43">
        <f t="shared" si="297"/>
        <v>229496874.87996608</v>
      </c>
      <c r="ACZ452" s="43">
        <f t="shared" si="297"/>
        <v>252237778.01606676</v>
      </c>
      <c r="ADA452" s="43">
        <f t="shared" si="297"/>
        <v>70039695.604243323</v>
      </c>
      <c r="ADB452" s="43">
        <f t="shared" si="297"/>
        <v>95135024.074430689</v>
      </c>
      <c r="ADC452" s="43">
        <f t="shared" si="297"/>
        <v>106780938.79658687</v>
      </c>
      <c r="ADD452" s="43">
        <f t="shared" si="297"/>
        <v>96420791.432015061</v>
      </c>
      <c r="ADE452" s="43">
        <f t="shared" si="297"/>
        <v>156056356.11759242</v>
      </c>
      <c r="ADF452" s="43">
        <f t="shared" si="297"/>
        <v>63867692.552431867</v>
      </c>
      <c r="ADG452" s="43">
        <f t="shared" si="297"/>
        <v>93176673.532693952</v>
      </c>
      <c r="ADH452" s="43">
        <f t="shared" si="297"/>
        <v>63990665.421818376</v>
      </c>
      <c r="ADI452" s="43">
        <f t="shared" si="297"/>
        <v>48362692.880681485</v>
      </c>
      <c r="ADJ452" s="43">
        <f t="shared" si="297"/>
        <v>55670052.436290063</v>
      </c>
      <c r="ADK452" s="43">
        <f t="shared" si="297"/>
        <v>45195782.139953136</v>
      </c>
      <c r="ADL452" s="43">
        <f t="shared" si="297"/>
        <v>43017313.82</v>
      </c>
      <c r="ADM452" s="43">
        <f t="shared" si="297"/>
        <v>38375894.25</v>
      </c>
      <c r="ADN452" s="43">
        <f t="shared" si="297"/>
        <v>52684326.840000004</v>
      </c>
      <c r="ADO452" s="43">
        <f t="shared" si="297"/>
        <v>221283898.89284831</v>
      </c>
      <c r="ADP452" s="43">
        <f t="shared" si="297"/>
        <v>178785889.29605475</v>
      </c>
      <c r="ADQ452" s="43">
        <f t="shared" si="297"/>
        <v>47621325.710723639</v>
      </c>
      <c r="ADR452" s="43">
        <f t="shared" si="297"/>
        <v>44718144.03597407</v>
      </c>
      <c r="ADS452" s="43">
        <f t="shared" si="297"/>
        <v>67991171.319739521</v>
      </c>
      <c r="ADT452" s="43">
        <f t="shared" si="297"/>
        <v>44974175.979999997</v>
      </c>
      <c r="ADU452" s="43">
        <f t="shared" si="297"/>
        <v>66675301.496653035</v>
      </c>
      <c r="ADV452" s="43">
        <f t="shared" si="297"/>
        <v>48888801.581099324</v>
      </c>
      <c r="ADW452" s="43">
        <f t="shared" si="297"/>
        <v>63941225.82815215</v>
      </c>
      <c r="ADX452" s="43">
        <f t="shared" si="297"/>
        <v>780041039.40861595</v>
      </c>
      <c r="ADY452" s="43">
        <f t="shared" si="297"/>
        <v>164089952.6437186</v>
      </c>
      <c r="ADZ452" s="43">
        <f t="shared" si="297"/>
        <v>150439031.54643834</v>
      </c>
      <c r="AEA452" s="43">
        <f t="shared" si="297"/>
        <v>288149884.26894188</v>
      </c>
      <c r="AEB452" s="43">
        <f t="shared" si="297"/>
        <v>35680762.20438733</v>
      </c>
      <c r="AEC452" s="43">
        <f t="shared" si="297"/>
        <v>43232011.197349474</v>
      </c>
      <c r="AED452" s="43">
        <f t="shared" si="297"/>
        <v>77424904.177297324</v>
      </c>
      <c r="AEE452" s="43">
        <f t="shared" si="297"/>
        <v>37748300.504050903</v>
      </c>
      <c r="AEF452" s="43">
        <f t="shared" si="297"/>
        <v>923859766.25100791</v>
      </c>
      <c r="AEG452" s="43">
        <f t="shared" si="297"/>
        <v>151788417.32341251</v>
      </c>
      <c r="AEH452" s="43">
        <f t="shared" si="297"/>
        <v>175690160.81384355</v>
      </c>
      <c r="AEI452" s="43">
        <f t="shared" si="297"/>
        <v>65083787.259421222</v>
      </c>
      <c r="AEJ452" s="43">
        <f t="shared" si="297"/>
        <v>66277832.254900977</v>
      </c>
      <c r="AEK452" s="43">
        <f t="shared" si="297"/>
        <v>91588868.179185838</v>
      </c>
      <c r="AEL452" s="43">
        <f t="shared" si="297"/>
        <v>66209087.52144748</v>
      </c>
      <c r="AEM452" s="43">
        <f t="shared" si="297"/>
        <v>67018800.513415337</v>
      </c>
      <c r="AEN452" s="43">
        <f t="shared" si="297"/>
        <v>54425557.434380442</v>
      </c>
      <c r="AEO452" s="43">
        <f t="shared" si="297"/>
        <v>43529078.140721522</v>
      </c>
      <c r="AEP452" s="43">
        <f t="shared" si="297"/>
        <v>66099920.982484162</v>
      </c>
      <c r="AEQ452" s="43">
        <f t="shared" si="297"/>
        <v>116375665.62596245</v>
      </c>
      <c r="AER452" s="43">
        <f t="shared" si="297"/>
        <v>57511121.815296337</v>
      </c>
      <c r="AES452" s="43">
        <f t="shared" si="297"/>
        <v>75333895.50977771</v>
      </c>
      <c r="AET452" s="43">
        <f t="shared" si="297"/>
        <v>96533080.734642997</v>
      </c>
      <c r="AEU452" s="43">
        <f t="shared" si="297"/>
        <v>80904012.82164605</v>
      </c>
      <c r="AEV452" s="43">
        <f t="shared" si="297"/>
        <v>58800845.444294266</v>
      </c>
      <c r="AEW452" s="43">
        <f t="shared" si="297"/>
        <v>127828028.33631898</v>
      </c>
      <c r="AEX452" s="43">
        <f t="shared" si="297"/>
        <v>45331304.890021168</v>
      </c>
      <c r="AEY452" s="43">
        <f t="shared" si="297"/>
        <v>102971585.41695358</v>
      </c>
      <c r="AEZ452" s="43">
        <f t="shared" si="297"/>
        <v>9088888921.8297901</v>
      </c>
      <c r="AFA452" s="43">
        <f t="shared" si="297"/>
        <v>546921582.29085934</v>
      </c>
      <c r="AFB452" s="43">
        <f t="shared" si="297"/>
        <v>122154937.02495286</v>
      </c>
      <c r="AFC452" s="43">
        <f t="shared" si="297"/>
        <v>101576634.13326032</v>
      </c>
      <c r="AFD452" s="43">
        <f t="shared" si="297"/>
        <v>94906681.075522691</v>
      </c>
      <c r="AFE452" s="43">
        <f t="shared" ref="AFE452:AHP452" si="298">SUM(AFE441/AFE443*AFE448)</f>
        <v>67642333.701667219</v>
      </c>
      <c r="AFF452" s="43">
        <f t="shared" si="298"/>
        <v>166507874.49049786</v>
      </c>
      <c r="AFG452" s="43">
        <f t="shared" si="298"/>
        <v>73232073.783815488</v>
      </c>
      <c r="AFH452" s="43">
        <f t="shared" si="298"/>
        <v>86553452.656842083</v>
      </c>
      <c r="AFI452" s="43">
        <f t="shared" si="298"/>
        <v>63828649.732150823</v>
      </c>
      <c r="AFJ452" s="43">
        <f t="shared" si="298"/>
        <v>30412806.251615986</v>
      </c>
      <c r="AFK452" s="43">
        <f t="shared" si="298"/>
        <v>321191480.66869926</v>
      </c>
      <c r="AFL452" s="43">
        <f t="shared" si="298"/>
        <v>242013008.29264233</v>
      </c>
      <c r="AFM452" s="43">
        <f t="shared" si="298"/>
        <v>126293572.72851963</v>
      </c>
      <c r="AFN452" s="43">
        <f t="shared" si="298"/>
        <v>97113376.23746717</v>
      </c>
      <c r="AFO452" s="43">
        <f t="shared" si="298"/>
        <v>133402532.64790621</v>
      </c>
      <c r="AFP452" s="43">
        <f t="shared" si="298"/>
        <v>105290518.95814578</v>
      </c>
      <c r="AFQ452" s="43">
        <f t="shared" si="298"/>
        <v>72536225.677588001</v>
      </c>
      <c r="AFR452" s="43">
        <f t="shared" si="298"/>
        <v>103435495.25893526</v>
      </c>
      <c r="AFS452" s="43">
        <f t="shared" si="298"/>
        <v>52008890.900678739</v>
      </c>
      <c r="AFT452" s="43">
        <f t="shared" si="298"/>
        <v>106328977.17341566</v>
      </c>
      <c r="AFU452" s="43">
        <f t="shared" si="298"/>
        <v>55204137.831533045</v>
      </c>
      <c r="AFV452" s="43">
        <f t="shared" si="298"/>
        <v>72285134.840706125</v>
      </c>
      <c r="AFW452" s="43">
        <f t="shared" si="298"/>
        <v>111791989.23209335</v>
      </c>
      <c r="AFX452" s="43">
        <f t="shared" si="298"/>
        <v>356015154.45589954</v>
      </c>
      <c r="AFY452" s="43">
        <f t="shared" si="298"/>
        <v>134170887.19756185</v>
      </c>
      <c r="AFZ452" s="43">
        <f t="shared" si="298"/>
        <v>91204855.385704949</v>
      </c>
      <c r="AGA452" s="43">
        <f t="shared" si="298"/>
        <v>88651789.862244189</v>
      </c>
      <c r="AGB452" s="43">
        <f t="shared" si="298"/>
        <v>98540951.923604757</v>
      </c>
      <c r="AGC452" s="43">
        <f t="shared" si="298"/>
        <v>64466539.600715645</v>
      </c>
      <c r="AGD452" s="43">
        <f t="shared" si="298"/>
        <v>54142193.978182092</v>
      </c>
      <c r="AGE452" s="43">
        <f t="shared" si="298"/>
        <v>114221817.30818807</v>
      </c>
      <c r="AGF452" s="43">
        <f t="shared" si="298"/>
        <v>107887173.03448546</v>
      </c>
      <c r="AGG452" s="43">
        <f t="shared" si="298"/>
        <v>55177484.308678098</v>
      </c>
      <c r="AGH452" s="43">
        <f t="shared" si="298"/>
        <v>108178527.16399556</v>
      </c>
      <c r="AGI452" s="43">
        <f t="shared" si="298"/>
        <v>54515775.265939988</v>
      </c>
      <c r="AGJ452" s="43">
        <f t="shared" si="298"/>
        <v>397419020.04154521</v>
      </c>
      <c r="AGK452" s="43">
        <f t="shared" si="298"/>
        <v>57330495.854519323</v>
      </c>
      <c r="AGL452" s="43">
        <f t="shared" si="298"/>
        <v>64317285.092022404</v>
      </c>
      <c r="AGM452" s="43">
        <f t="shared" si="298"/>
        <v>63813104.599633902</v>
      </c>
      <c r="AGN452" s="43">
        <f t="shared" si="298"/>
        <v>146617972.32245803</v>
      </c>
      <c r="AGO452" s="43">
        <f t="shared" si="298"/>
        <v>71900925.124542981</v>
      </c>
      <c r="AGP452" s="43">
        <f t="shared" si="298"/>
        <v>44909124.287810214</v>
      </c>
      <c r="AGQ452" s="43">
        <f t="shared" si="298"/>
        <v>62324806.921786703</v>
      </c>
      <c r="AGR452" s="43">
        <f t="shared" si="298"/>
        <v>53600873.122909464</v>
      </c>
      <c r="AGS452" s="43">
        <f t="shared" si="298"/>
        <v>68499367.859258175</v>
      </c>
      <c r="AGT452" s="43">
        <f t="shared" si="298"/>
        <v>41858991.981870934</v>
      </c>
      <c r="AGU452" s="43">
        <f t="shared" si="298"/>
        <v>636037843.16512477</v>
      </c>
      <c r="AGV452" s="43">
        <f t="shared" si="298"/>
        <v>166789407.99319613</v>
      </c>
      <c r="AGW452" s="43">
        <f t="shared" si="298"/>
        <v>96732265.562693462</v>
      </c>
      <c r="AGX452" s="43">
        <f t="shared" si="298"/>
        <v>56526788.861370459</v>
      </c>
      <c r="AGY452" s="43">
        <f t="shared" si="298"/>
        <v>111997789.1024693</v>
      </c>
      <c r="AGZ452" s="43">
        <f t="shared" si="298"/>
        <v>112750231.75238419</v>
      </c>
      <c r="AHA452" s="43">
        <f t="shared" si="298"/>
        <v>57607947.472247407</v>
      </c>
      <c r="AHB452" s="43">
        <f t="shared" si="298"/>
        <v>44033099.483050689</v>
      </c>
      <c r="AHC452" s="43">
        <f t="shared" si="298"/>
        <v>923544113.01496983</v>
      </c>
      <c r="AHD452" s="43">
        <f t="shared" si="298"/>
        <v>639855781.20938206</v>
      </c>
      <c r="AHE452" s="43">
        <f t="shared" si="298"/>
        <v>82213195.222549975</v>
      </c>
      <c r="AHF452" s="43">
        <f t="shared" si="298"/>
        <v>159372461.1480099</v>
      </c>
      <c r="AHG452" s="43">
        <f t="shared" si="298"/>
        <v>172775788.5196726</v>
      </c>
      <c r="AHH452" s="43">
        <f t="shared" si="298"/>
        <v>141564181.25989255</v>
      </c>
      <c r="AHI452" s="43">
        <f t="shared" si="298"/>
        <v>104032731.83511057</v>
      </c>
      <c r="AHJ452" s="43">
        <f t="shared" si="298"/>
        <v>113455090.39045314</v>
      </c>
      <c r="AHK452" s="43">
        <f t="shared" si="298"/>
        <v>42220590.49957712</v>
      </c>
      <c r="AHL452" s="43">
        <f t="shared" si="298"/>
        <v>88316284.282923594</v>
      </c>
      <c r="AHM452" s="43">
        <f t="shared" si="298"/>
        <v>119400262.23789512</v>
      </c>
      <c r="AHN452" s="43">
        <f t="shared" si="298"/>
        <v>49877615.947328329</v>
      </c>
      <c r="AHO452" s="43">
        <f t="shared" si="298"/>
        <v>67675820.718879819</v>
      </c>
      <c r="AHP452" s="43">
        <f t="shared" si="298"/>
        <v>62225379.434406482</v>
      </c>
      <c r="AHQ452" s="43">
        <f t="shared" ref="AHQ452:AIB452" si="299">SUM(AHQ441/AHQ443*AHQ448)</f>
        <v>59985958.059786148</v>
      </c>
      <c r="AHR452" s="43">
        <f t="shared" si="299"/>
        <v>76712296.550564975</v>
      </c>
      <c r="AHS452" s="43">
        <f t="shared" si="299"/>
        <v>58386606.181323536</v>
      </c>
      <c r="AHT452" s="43">
        <f t="shared" si="299"/>
        <v>272237796.10346133</v>
      </c>
      <c r="AHU452" s="43">
        <f t="shared" si="299"/>
        <v>75092906.688648537</v>
      </c>
      <c r="AHV452" s="43">
        <f t="shared" si="299"/>
        <v>69391790.114235997</v>
      </c>
      <c r="AHW452" s="43">
        <f t="shared" si="299"/>
        <v>72199089.75489217</v>
      </c>
      <c r="AHX452" s="43">
        <f t="shared" si="299"/>
        <v>132177137.29554474</v>
      </c>
      <c r="AHY452" s="43">
        <f t="shared" si="299"/>
        <v>63352057.241113581</v>
      </c>
      <c r="AHZ452" s="43">
        <f t="shared" si="299"/>
        <v>29444428.925225582</v>
      </c>
      <c r="AIA452" s="43">
        <f t="shared" si="299"/>
        <v>9515830462.4833145</v>
      </c>
      <c r="AIB452" s="43">
        <f t="shared" si="299"/>
        <v>109245398743.48788</v>
      </c>
    </row>
    <row r="453" spans="3:912" x14ac:dyDescent="0.5">
      <c r="C453" s="42" t="s">
        <v>1005</v>
      </c>
      <c r="D453" s="43">
        <f>SUM(D442/D443*D448)</f>
        <v>1896950764.0927525</v>
      </c>
      <c r="E453" s="43">
        <f t="shared" ref="E453:BP453" si="300">SUM(E442/E443*E448)</f>
        <v>41475441.539000623</v>
      </c>
      <c r="F453" s="43">
        <f t="shared" si="300"/>
        <v>79464732.641385078</v>
      </c>
      <c r="G453" s="43">
        <f t="shared" si="300"/>
        <v>14651898.261526804</v>
      </c>
      <c r="H453" s="43">
        <f t="shared" si="300"/>
        <v>150694991.13437992</v>
      </c>
      <c r="I453" s="43">
        <f t="shared" si="300"/>
        <v>31965903.299114097</v>
      </c>
      <c r="J453" s="43">
        <f t="shared" si="300"/>
        <v>111230695.22286198</v>
      </c>
      <c r="K453" s="43">
        <f t="shared" si="300"/>
        <v>49873696.156536937</v>
      </c>
      <c r="L453" s="43">
        <f t="shared" si="300"/>
        <v>46357144.011489399</v>
      </c>
      <c r="M453" s="43">
        <f t="shared" si="300"/>
        <v>34053981.49680917</v>
      </c>
      <c r="N453" s="43">
        <f t="shared" si="300"/>
        <v>24717827.811889909</v>
      </c>
      <c r="O453" s="43">
        <f t="shared" si="300"/>
        <v>27535434.503670644</v>
      </c>
      <c r="P453" s="43">
        <f t="shared" si="300"/>
        <v>30535683.871538565</v>
      </c>
      <c r="Q453" s="43">
        <f t="shared" si="300"/>
        <v>29463638.104780693</v>
      </c>
      <c r="R453" s="43">
        <f t="shared" si="300"/>
        <v>18050177.330647014</v>
      </c>
      <c r="S453" s="43">
        <f t="shared" si="300"/>
        <v>44016400.00154914</v>
      </c>
      <c r="T453" s="43">
        <f t="shared" si="300"/>
        <v>17721749.623159725</v>
      </c>
      <c r="U453" s="43">
        <f t="shared" si="300"/>
        <v>9440.1577691875882</v>
      </c>
      <c r="V453" s="43">
        <f t="shared" si="300"/>
        <v>1494004482.3996599</v>
      </c>
      <c r="W453" s="43">
        <f t="shared" si="300"/>
        <v>254155173.03198221</v>
      </c>
      <c r="X453" s="43">
        <f t="shared" si="300"/>
        <v>32154220.742176495</v>
      </c>
      <c r="Y453" s="43">
        <f t="shared" si="300"/>
        <v>59412144.425011002</v>
      </c>
      <c r="Z453" s="43">
        <f t="shared" si="300"/>
        <v>54424776.977804154</v>
      </c>
      <c r="AA453" s="43">
        <f t="shared" si="300"/>
        <v>43297627.27463378</v>
      </c>
      <c r="AB453" s="43">
        <f t="shared" si="300"/>
        <v>26628774.470179971</v>
      </c>
      <c r="AC453" s="43">
        <f t="shared" si="300"/>
        <v>231506542.06072888</v>
      </c>
      <c r="AD453" s="43">
        <f t="shared" si="300"/>
        <v>63592722.950537905</v>
      </c>
      <c r="AE453" s="43">
        <f t="shared" si="300"/>
        <v>35594833.443770207</v>
      </c>
      <c r="AF453" s="43">
        <f t="shared" si="300"/>
        <v>142611880.23117974</v>
      </c>
      <c r="AG453" s="43">
        <f t="shared" si="300"/>
        <v>39466898.794681929</v>
      </c>
      <c r="AH453" s="43">
        <f t="shared" si="300"/>
        <v>185857116.58235484</v>
      </c>
      <c r="AI453" s="43">
        <f t="shared" si="300"/>
        <v>85031834.689316466</v>
      </c>
      <c r="AJ453" s="43">
        <f t="shared" si="300"/>
        <v>53233339.355916202</v>
      </c>
      <c r="AK453" s="43">
        <f t="shared" si="300"/>
        <v>27140854.083424479</v>
      </c>
      <c r="AL453" s="43">
        <f t="shared" si="300"/>
        <v>50025917.551942252</v>
      </c>
      <c r="AM453" s="43">
        <f t="shared" si="300"/>
        <v>42574664.14905519</v>
      </c>
      <c r="AN453" s="43">
        <f t="shared" si="300"/>
        <v>27385206.379572339</v>
      </c>
      <c r="AO453" s="43">
        <f t="shared" si="300"/>
        <v>30640571.38248603</v>
      </c>
      <c r="AP453" s="43">
        <f t="shared" si="300"/>
        <v>46792390.262744248</v>
      </c>
      <c r="AQ453" s="43">
        <f t="shared" si="300"/>
        <v>20938902.710935529</v>
      </c>
      <c r="AR453" s="43">
        <f t="shared" si="300"/>
        <v>23463504.363889016</v>
      </c>
      <c r="AS453" s="43">
        <f t="shared" si="300"/>
        <v>18578268.513751954</v>
      </c>
      <c r="AT453" s="43">
        <f t="shared" si="300"/>
        <v>692628779.08101046</v>
      </c>
      <c r="AU453" s="43">
        <f t="shared" si="300"/>
        <v>18762377.366324045</v>
      </c>
      <c r="AV453" s="43">
        <f t="shared" si="300"/>
        <v>15574894.271375973</v>
      </c>
      <c r="AW453" s="43">
        <f t="shared" si="300"/>
        <v>22242143.085086003</v>
      </c>
      <c r="AX453" s="43">
        <f t="shared" si="300"/>
        <v>28926581.73863152</v>
      </c>
      <c r="AY453" s="43">
        <f t="shared" si="300"/>
        <v>57155939.136269398</v>
      </c>
      <c r="AZ453" s="43">
        <f t="shared" si="300"/>
        <v>21591411.403802592</v>
      </c>
      <c r="BA453" s="43">
        <f t="shared" si="300"/>
        <v>19753477.20462339</v>
      </c>
      <c r="BB453" s="43">
        <f t="shared" si="300"/>
        <v>14507493.032545082</v>
      </c>
      <c r="BC453" s="43">
        <f t="shared" si="300"/>
        <v>23994364.431671891</v>
      </c>
      <c r="BD453" s="43">
        <f t="shared" si="300"/>
        <v>16579503.871229455</v>
      </c>
      <c r="BE453" s="43">
        <f t="shared" si="300"/>
        <v>15918157.348135293</v>
      </c>
      <c r="BF453" s="43">
        <f t="shared" si="300"/>
        <v>127282664.17910628</v>
      </c>
      <c r="BG453" s="43">
        <f t="shared" si="300"/>
        <v>18776182.933770988</v>
      </c>
      <c r="BH453" s="43">
        <f t="shared" si="300"/>
        <v>0</v>
      </c>
      <c r="BI453" s="43">
        <f t="shared" si="300"/>
        <v>554092723.76358819</v>
      </c>
      <c r="BJ453" s="43">
        <f t="shared" si="300"/>
        <v>263780073.06524181</v>
      </c>
      <c r="BK453" s="43">
        <f t="shared" si="300"/>
        <v>32422267.644327585</v>
      </c>
      <c r="BL453" s="43">
        <f t="shared" si="300"/>
        <v>16031716.120875772</v>
      </c>
      <c r="BM453" s="43">
        <f t="shared" si="300"/>
        <v>39597787.679988757</v>
      </c>
      <c r="BN453" s="43">
        <f t="shared" si="300"/>
        <v>35817664.682383262</v>
      </c>
      <c r="BO453" s="43">
        <f t="shared" si="300"/>
        <v>25797240.766612548</v>
      </c>
      <c r="BP453" s="43">
        <f t="shared" si="300"/>
        <v>0</v>
      </c>
      <c r="BQ453" s="43">
        <f t="shared" ref="BQ453:EB453" si="301">SUM(BQ442/BQ443*BQ448)</f>
        <v>0</v>
      </c>
      <c r="BR453" s="43">
        <f t="shared" si="301"/>
        <v>755163984.20224643</v>
      </c>
      <c r="BS453" s="43">
        <f t="shared" si="301"/>
        <v>36308602.2552405</v>
      </c>
      <c r="BT453" s="43">
        <f t="shared" si="301"/>
        <v>25894552.482497461</v>
      </c>
      <c r="BU453" s="43">
        <f t="shared" si="301"/>
        <v>29485994.679530572</v>
      </c>
      <c r="BV453" s="43">
        <f t="shared" si="301"/>
        <v>25758965.982991669</v>
      </c>
      <c r="BW453" s="43">
        <f t="shared" si="301"/>
        <v>22250435.666244309</v>
      </c>
      <c r="BX453" s="43">
        <f t="shared" si="301"/>
        <v>24510990.397157416</v>
      </c>
      <c r="BY453" s="43">
        <f t="shared" si="301"/>
        <v>34804311.155765235</v>
      </c>
      <c r="BZ453" s="43">
        <f t="shared" si="301"/>
        <v>227932298.06189927</v>
      </c>
      <c r="CA453" s="43">
        <f t="shared" si="301"/>
        <v>43044108.916517921</v>
      </c>
      <c r="CB453" s="43">
        <f t="shared" si="301"/>
        <v>40909777.731821641</v>
      </c>
      <c r="CC453" s="43">
        <f t="shared" si="301"/>
        <v>117648818.31541573</v>
      </c>
      <c r="CD453" s="43">
        <f t="shared" si="301"/>
        <v>25353554.429391574</v>
      </c>
      <c r="CE453" s="43">
        <f t="shared" si="301"/>
        <v>31842673.951893307</v>
      </c>
      <c r="CF453" s="43">
        <f t="shared" si="301"/>
        <v>29621799.361079816</v>
      </c>
      <c r="CG453" s="43">
        <f t="shared" si="301"/>
        <v>1657905077.5743332</v>
      </c>
      <c r="CH453" s="43">
        <f t="shared" si="301"/>
        <v>32067679.196428631</v>
      </c>
      <c r="CI453" s="43">
        <f t="shared" si="301"/>
        <v>145109995.40975484</v>
      </c>
      <c r="CJ453" s="43">
        <f t="shared" si="301"/>
        <v>24653712.864079498</v>
      </c>
      <c r="CK453" s="43">
        <f t="shared" si="301"/>
        <v>27872286.900110491</v>
      </c>
      <c r="CL453" s="43">
        <f t="shared" si="301"/>
        <v>22086312.836280476</v>
      </c>
      <c r="CM453" s="43">
        <f t="shared" si="301"/>
        <v>27795220.817491762</v>
      </c>
      <c r="CN453" s="43">
        <f t="shared" si="301"/>
        <v>80407248.511645228</v>
      </c>
      <c r="CO453" s="43">
        <f t="shared" si="301"/>
        <v>11251314.547349585</v>
      </c>
      <c r="CP453" s="43">
        <f t="shared" si="301"/>
        <v>31251909.304441325</v>
      </c>
      <c r="CQ453" s="43">
        <f t="shared" si="301"/>
        <v>24701721.201801244</v>
      </c>
      <c r="CR453" s="43">
        <f t="shared" si="301"/>
        <v>27074957.814615194</v>
      </c>
      <c r="CS453" s="43">
        <f t="shared" si="301"/>
        <v>19730304.911553942</v>
      </c>
      <c r="CT453" s="43">
        <f t="shared" si="301"/>
        <v>702022471.87674856</v>
      </c>
      <c r="CU453" s="43">
        <f t="shared" si="301"/>
        <v>29817953.06045993</v>
      </c>
      <c r="CV453" s="43">
        <f t="shared" si="301"/>
        <v>27568014.2862028</v>
      </c>
      <c r="CW453" s="43">
        <f t="shared" si="301"/>
        <v>48035178.678672276</v>
      </c>
      <c r="CX453" s="43">
        <f t="shared" si="301"/>
        <v>21580474.336178582</v>
      </c>
      <c r="CY453" s="43">
        <f t="shared" si="301"/>
        <v>49413812.29687424</v>
      </c>
      <c r="CZ453" s="43">
        <f t="shared" si="301"/>
        <v>19726444.815688722</v>
      </c>
      <c r="DA453" s="43">
        <f t="shared" si="301"/>
        <v>6593953.0400665365</v>
      </c>
      <c r="DB453" s="43">
        <f t="shared" si="301"/>
        <v>13199972914.413826</v>
      </c>
      <c r="DC453" s="43">
        <f t="shared" si="301"/>
        <v>392827706.59610021</v>
      </c>
      <c r="DD453" s="43">
        <f t="shared" si="301"/>
        <v>534958117.77797472</v>
      </c>
      <c r="DE453" s="43">
        <f t="shared" si="301"/>
        <v>30362035.667183533</v>
      </c>
      <c r="DF453" s="43">
        <f t="shared" si="301"/>
        <v>26454361.921882465</v>
      </c>
      <c r="DG453" s="43">
        <f t="shared" si="301"/>
        <v>105316515.52825364</v>
      </c>
      <c r="DH453" s="43">
        <f t="shared" si="301"/>
        <v>100234778.02112198</v>
      </c>
      <c r="DI453" s="43">
        <f t="shared" si="301"/>
        <v>88488807.70155865</v>
      </c>
      <c r="DJ453" s="43">
        <f t="shared" si="301"/>
        <v>84904917.385122478</v>
      </c>
      <c r="DK453" s="43">
        <f t="shared" si="301"/>
        <v>0</v>
      </c>
      <c r="DL453" s="43">
        <f t="shared" si="301"/>
        <v>1876701806.889128</v>
      </c>
      <c r="DM453" s="43">
        <f t="shared" si="301"/>
        <v>25867091.832432937</v>
      </c>
      <c r="DN453" s="43">
        <f t="shared" si="301"/>
        <v>50968955.49897337</v>
      </c>
      <c r="DO453" s="43">
        <f t="shared" si="301"/>
        <v>26152148.60493375</v>
      </c>
      <c r="DP453" s="43">
        <f t="shared" si="301"/>
        <v>40541871.75217478</v>
      </c>
      <c r="DQ453" s="43">
        <f t="shared" si="301"/>
        <v>28107298.328836087</v>
      </c>
      <c r="DR453" s="43">
        <f t="shared" si="301"/>
        <v>69504353.522378653</v>
      </c>
      <c r="DS453" s="43">
        <f t="shared" si="301"/>
        <v>29780849.818629824</v>
      </c>
      <c r="DT453" s="43">
        <f t="shared" si="301"/>
        <v>80670605.942040458</v>
      </c>
      <c r="DU453" s="43">
        <f t="shared" si="301"/>
        <v>735666642.5284152</v>
      </c>
      <c r="DV453" s="43">
        <f t="shared" si="301"/>
        <v>36301163.048605867</v>
      </c>
      <c r="DW453" s="43">
        <f t="shared" si="301"/>
        <v>159326679.96771291</v>
      </c>
      <c r="DX453" s="43">
        <f t="shared" si="301"/>
        <v>285399870.29175001</v>
      </c>
      <c r="DY453" s="43">
        <f t="shared" si="301"/>
        <v>37099390.653100908</v>
      </c>
      <c r="DZ453" s="43">
        <f t="shared" si="301"/>
        <v>66684475.793620773</v>
      </c>
      <c r="EA453" s="43">
        <f t="shared" si="301"/>
        <v>68022784.448081598</v>
      </c>
      <c r="EB453" s="43">
        <f t="shared" si="301"/>
        <v>15281933.829505224</v>
      </c>
      <c r="EC453" s="43">
        <f t="shared" ref="EC453:GN453" si="302">SUM(EC442/EC443*EC448)</f>
        <v>29021386.832558192</v>
      </c>
      <c r="ED453" s="43">
        <f t="shared" si="302"/>
        <v>34094788.574083231</v>
      </c>
      <c r="EE453" s="43">
        <f t="shared" si="302"/>
        <v>92277594.426882684</v>
      </c>
      <c r="EF453" s="43">
        <f t="shared" si="302"/>
        <v>370985811.20117831</v>
      </c>
      <c r="EG453" s="43">
        <f t="shared" si="302"/>
        <v>331719702.29187769</v>
      </c>
      <c r="EH453" s="43">
        <f t="shared" si="302"/>
        <v>28615901.006040536</v>
      </c>
      <c r="EI453" s="43">
        <f t="shared" si="302"/>
        <v>34351778.822306931</v>
      </c>
      <c r="EJ453" s="43">
        <f t="shared" si="302"/>
        <v>24880283.001445532</v>
      </c>
      <c r="EK453" s="43">
        <f t="shared" si="302"/>
        <v>42152725.66465997</v>
      </c>
      <c r="EL453" s="43">
        <f t="shared" si="302"/>
        <v>99646605.569884494</v>
      </c>
      <c r="EM453" s="43">
        <f t="shared" si="302"/>
        <v>14185588.65193714</v>
      </c>
      <c r="EN453" s="43">
        <f t="shared" si="302"/>
        <v>28471616.291820075</v>
      </c>
      <c r="EO453" s="43">
        <f t="shared" si="302"/>
        <v>994289536.89086246</v>
      </c>
      <c r="EP453" s="43">
        <f t="shared" si="302"/>
        <v>19541360.642906774</v>
      </c>
      <c r="EQ453" s="43">
        <f t="shared" si="302"/>
        <v>25109577.385189731</v>
      </c>
      <c r="ER453" s="43">
        <f t="shared" si="302"/>
        <v>21654531.930786364</v>
      </c>
      <c r="ES453" s="43">
        <f t="shared" si="302"/>
        <v>16488438.150863996</v>
      </c>
      <c r="ET453" s="43">
        <f t="shared" si="302"/>
        <v>17740435.415773991</v>
      </c>
      <c r="EU453" s="43">
        <f t="shared" si="302"/>
        <v>28030024.806781724</v>
      </c>
      <c r="EV453" s="43">
        <f t="shared" si="302"/>
        <v>24185451.548328958</v>
      </c>
      <c r="EW453" s="43">
        <f t="shared" si="302"/>
        <v>18761146.290521681</v>
      </c>
      <c r="EX453" s="43">
        <f t="shared" si="302"/>
        <v>7613067049.3530111</v>
      </c>
      <c r="EY453" s="43">
        <f t="shared" si="302"/>
        <v>753679670.12898552</v>
      </c>
      <c r="EZ453" s="43">
        <f t="shared" si="302"/>
        <v>6743869.9685809668</v>
      </c>
      <c r="FA453" s="43">
        <f t="shared" si="302"/>
        <v>25940641.354046054</v>
      </c>
      <c r="FB453" s="43">
        <f t="shared" si="302"/>
        <v>51618303.152203009</v>
      </c>
      <c r="FC453" s="43">
        <f t="shared" si="302"/>
        <v>73387200.341976285</v>
      </c>
      <c r="FD453" s="43">
        <f t="shared" si="302"/>
        <v>83718790.549036115</v>
      </c>
      <c r="FE453" s="43">
        <f t="shared" si="302"/>
        <v>37846453.156981319</v>
      </c>
      <c r="FF453" s="43">
        <f t="shared" si="302"/>
        <v>15302397.274721485</v>
      </c>
      <c r="FG453" s="43">
        <f t="shared" si="302"/>
        <v>24670029.5457366</v>
      </c>
      <c r="FH453" s="43">
        <f t="shared" si="302"/>
        <v>17680561.130894952</v>
      </c>
      <c r="FI453" s="43">
        <f t="shared" si="302"/>
        <v>19813168.290639963</v>
      </c>
      <c r="FJ453" s="43">
        <f t="shared" si="302"/>
        <v>8601489.0777465925</v>
      </c>
      <c r="FK453" s="43">
        <f t="shared" si="302"/>
        <v>514769366.68519723</v>
      </c>
      <c r="FL453" s="43">
        <f t="shared" si="302"/>
        <v>20700092.016075764</v>
      </c>
      <c r="FM453" s="43">
        <f t="shared" si="302"/>
        <v>17133324.997474298</v>
      </c>
      <c r="FN453" s="43">
        <f t="shared" si="302"/>
        <v>17746348.074905895</v>
      </c>
      <c r="FO453" s="43">
        <f t="shared" si="302"/>
        <v>38049590.06525147</v>
      </c>
      <c r="FP453" s="43">
        <f t="shared" si="302"/>
        <v>21577436.876791596</v>
      </c>
      <c r="FQ453" s="43">
        <f t="shared" si="302"/>
        <v>14839057.548146624</v>
      </c>
      <c r="FR453" s="43">
        <f t="shared" si="302"/>
        <v>0</v>
      </c>
      <c r="FS453" s="43">
        <f t="shared" si="302"/>
        <v>1368533508.0857315</v>
      </c>
      <c r="FT453" s="43">
        <f t="shared" si="302"/>
        <v>18265235.968185168</v>
      </c>
      <c r="FU453" s="43">
        <f t="shared" si="302"/>
        <v>51558888.734591551</v>
      </c>
      <c r="FV453" s="43">
        <f t="shared" si="302"/>
        <v>33026538.810060307</v>
      </c>
      <c r="FW453" s="43">
        <f t="shared" si="302"/>
        <v>72762279.060770988</v>
      </c>
      <c r="FX453" s="43">
        <f t="shared" si="302"/>
        <v>27933001.049875017</v>
      </c>
      <c r="FY453" s="43">
        <f t="shared" si="302"/>
        <v>90254940.857155234</v>
      </c>
      <c r="FZ453" s="43">
        <f t="shared" si="302"/>
        <v>43827304.43505735</v>
      </c>
      <c r="GA453" s="43">
        <f t="shared" si="302"/>
        <v>38596456.790526211</v>
      </c>
      <c r="GB453" s="43">
        <f t="shared" si="302"/>
        <v>30527567.996235531</v>
      </c>
      <c r="GC453" s="43">
        <f t="shared" si="302"/>
        <v>90875495.508290678</v>
      </c>
      <c r="GD453" s="43">
        <f t="shared" si="302"/>
        <v>26840481.829417281</v>
      </c>
      <c r="GE453" s="43">
        <f t="shared" si="302"/>
        <v>20680341.081245821</v>
      </c>
      <c r="GF453" s="43">
        <f t="shared" si="302"/>
        <v>0</v>
      </c>
      <c r="GG453" s="43">
        <f t="shared" si="302"/>
        <v>615974869.28107131</v>
      </c>
      <c r="GH453" s="43">
        <f t="shared" si="302"/>
        <v>31008721.877801672</v>
      </c>
      <c r="GI453" s="43">
        <f t="shared" si="302"/>
        <v>23048359.82656366</v>
      </c>
      <c r="GJ453" s="43">
        <f t="shared" si="302"/>
        <v>96332536.627961263</v>
      </c>
      <c r="GK453" s="43">
        <f t="shared" si="302"/>
        <v>26215457.512642443</v>
      </c>
      <c r="GL453" s="43">
        <f t="shared" si="302"/>
        <v>24822917.836687371</v>
      </c>
      <c r="GM453" s="43">
        <f t="shared" si="302"/>
        <v>26206863.922495686</v>
      </c>
      <c r="GN453" s="43">
        <f t="shared" si="302"/>
        <v>113984172.92079987</v>
      </c>
      <c r="GO453" s="43">
        <f t="shared" ref="GO453:IZ453" si="303">SUM(GO442/GO443*GO448)</f>
        <v>24659765.804029878</v>
      </c>
      <c r="GP453" s="43">
        <f t="shared" si="303"/>
        <v>0</v>
      </c>
      <c r="GQ453" s="43">
        <f t="shared" si="303"/>
        <v>0</v>
      </c>
      <c r="GR453" s="43">
        <f t="shared" si="303"/>
        <v>0</v>
      </c>
      <c r="GS453" s="43">
        <f t="shared" si="303"/>
        <v>420745329.52045822</v>
      </c>
      <c r="GT453" s="43">
        <f t="shared" si="303"/>
        <v>47653275.998053484</v>
      </c>
      <c r="GU453" s="43">
        <f t="shared" si="303"/>
        <v>28571479.607917264</v>
      </c>
      <c r="GV453" s="43">
        <f t="shared" si="303"/>
        <v>53959106.440676942</v>
      </c>
      <c r="GW453" s="43">
        <f t="shared" si="303"/>
        <v>7105345.9370949669</v>
      </c>
      <c r="GX453" s="43">
        <f t="shared" si="303"/>
        <v>36799940.39258191</v>
      </c>
      <c r="GY453" s="43">
        <f t="shared" si="303"/>
        <v>41076667.931580864</v>
      </c>
      <c r="GZ453" s="43">
        <f t="shared" si="303"/>
        <v>26276566.915660247</v>
      </c>
      <c r="HA453" s="43">
        <f t="shared" si="303"/>
        <v>5690104391.0791445</v>
      </c>
      <c r="HB453" s="43">
        <f t="shared" si="303"/>
        <v>416624517.49762386</v>
      </c>
      <c r="HC453" s="43">
        <f t="shared" si="303"/>
        <v>7685796.9922159715</v>
      </c>
      <c r="HD453" s="43">
        <f t="shared" si="303"/>
        <v>51505975.039281711</v>
      </c>
      <c r="HE453" s="43">
        <f t="shared" si="303"/>
        <v>26303973.010336109</v>
      </c>
      <c r="HF453" s="43">
        <f t="shared" si="303"/>
        <v>994339549.43706512</v>
      </c>
      <c r="HG453" s="43">
        <f t="shared" si="303"/>
        <v>50319197.660902672</v>
      </c>
      <c r="HH453" s="43">
        <f t="shared" si="303"/>
        <v>98390922.732687056</v>
      </c>
      <c r="HI453" s="43">
        <f t="shared" si="303"/>
        <v>80208287.540964648</v>
      </c>
      <c r="HJ453" s="43">
        <f t="shared" si="303"/>
        <v>51309525.379392706</v>
      </c>
      <c r="HK453" s="43">
        <f t="shared" si="303"/>
        <v>86725920.001102507</v>
      </c>
      <c r="HL453" s="43">
        <f t="shared" si="303"/>
        <v>14469806.489841506</v>
      </c>
      <c r="HM453" s="43">
        <f t="shared" si="303"/>
        <v>721754147.1729877</v>
      </c>
      <c r="HN453" s="43">
        <f t="shared" si="303"/>
        <v>35708248.357801907</v>
      </c>
      <c r="HO453" s="43">
        <f t="shared" si="303"/>
        <v>41683584.076099791</v>
      </c>
      <c r="HP453" s="43">
        <f t="shared" si="303"/>
        <v>32918944.610395204</v>
      </c>
      <c r="HQ453" s="43">
        <f t="shared" si="303"/>
        <v>22481309.203955311</v>
      </c>
      <c r="HR453" s="43">
        <f t="shared" si="303"/>
        <v>23927959.763359148</v>
      </c>
      <c r="HS453" s="43">
        <f t="shared" si="303"/>
        <v>34688378.417125612</v>
      </c>
      <c r="HT453" s="43">
        <f t="shared" si="303"/>
        <v>15540184.581600927</v>
      </c>
      <c r="HU453" s="43">
        <f t="shared" si="303"/>
        <v>897835568.63150203</v>
      </c>
      <c r="HV453" s="43">
        <f t="shared" si="303"/>
        <v>238533657.54339561</v>
      </c>
      <c r="HW453" s="43">
        <f t="shared" si="303"/>
        <v>25090811.108076204</v>
      </c>
      <c r="HX453" s="43">
        <f t="shared" si="303"/>
        <v>18019802.087577499</v>
      </c>
      <c r="HY453" s="43">
        <f t="shared" si="303"/>
        <v>22171175.632723559</v>
      </c>
      <c r="HZ453" s="43">
        <f t="shared" si="303"/>
        <v>13055082.491030237</v>
      </c>
      <c r="IA453" s="43">
        <f t="shared" si="303"/>
        <v>64984753.104130782</v>
      </c>
      <c r="IB453" s="43">
        <f t="shared" si="303"/>
        <v>19726576.638025243</v>
      </c>
      <c r="IC453" s="43">
        <f t="shared" si="303"/>
        <v>20551583.433418162</v>
      </c>
      <c r="ID453" s="43">
        <f t="shared" si="303"/>
        <v>24430402.050464202</v>
      </c>
      <c r="IE453" s="43">
        <f t="shared" si="303"/>
        <v>16802233.785250068</v>
      </c>
      <c r="IF453" s="43">
        <f t="shared" si="303"/>
        <v>36371996.408393376</v>
      </c>
      <c r="IG453" s="43">
        <f t="shared" si="303"/>
        <v>8060235.8225932457</v>
      </c>
      <c r="IH453" s="43">
        <f t="shared" si="303"/>
        <v>19363776.183361653</v>
      </c>
      <c r="II453" s="43">
        <f t="shared" si="303"/>
        <v>9115898.5093385223</v>
      </c>
      <c r="IJ453" s="43">
        <f t="shared" si="303"/>
        <v>14742686.673586717</v>
      </c>
      <c r="IK453" s="43">
        <f t="shared" si="303"/>
        <v>687371062.36946213</v>
      </c>
      <c r="IL453" s="43">
        <f t="shared" si="303"/>
        <v>261996973.13646981</v>
      </c>
      <c r="IM453" s="43">
        <f t="shared" si="303"/>
        <v>39527581.582251638</v>
      </c>
      <c r="IN453" s="43">
        <f t="shared" si="303"/>
        <v>92693735.829529896</v>
      </c>
      <c r="IO453" s="43">
        <f t="shared" si="303"/>
        <v>141494225.93234584</v>
      </c>
      <c r="IP453" s="43">
        <f t="shared" si="303"/>
        <v>26832917.932126962</v>
      </c>
      <c r="IQ453" s="43">
        <f t="shared" si="303"/>
        <v>22409111.202095538</v>
      </c>
      <c r="IR453" s="43">
        <f t="shared" si="303"/>
        <v>23353745.663616631</v>
      </c>
      <c r="IS453" s="43">
        <f t="shared" si="303"/>
        <v>22948935.808067776</v>
      </c>
      <c r="IT453" s="43">
        <f t="shared" si="303"/>
        <v>29674959.676501095</v>
      </c>
      <c r="IU453" s="43">
        <f t="shared" si="303"/>
        <v>22428715.63980592</v>
      </c>
      <c r="IV453" s="43">
        <f t="shared" si="303"/>
        <v>1277496725.3762076</v>
      </c>
      <c r="IW453" s="43">
        <f t="shared" si="303"/>
        <v>401109275.82639009</v>
      </c>
      <c r="IX453" s="43">
        <f t="shared" si="303"/>
        <v>46964711.981131487</v>
      </c>
      <c r="IY453" s="43">
        <f t="shared" si="303"/>
        <v>32451349.831746235</v>
      </c>
      <c r="IZ453" s="43">
        <f t="shared" si="303"/>
        <v>26774962.445251953</v>
      </c>
      <c r="JA453" s="43">
        <f t="shared" ref="JA453:LL453" si="304">SUM(JA442/JA443*JA448)</f>
        <v>10609616.777320059</v>
      </c>
      <c r="JB453" s="43">
        <f t="shared" si="304"/>
        <v>18882664.169646226</v>
      </c>
      <c r="JC453" s="43">
        <f t="shared" si="304"/>
        <v>19370551.99893567</v>
      </c>
      <c r="JD453" s="43">
        <f t="shared" si="304"/>
        <v>17449072.640036162</v>
      </c>
      <c r="JE453" s="43">
        <f t="shared" si="304"/>
        <v>31071526.900121212</v>
      </c>
      <c r="JF453" s="43">
        <f t="shared" si="304"/>
        <v>25657742.187719267</v>
      </c>
      <c r="JG453" s="43">
        <f t="shared" si="304"/>
        <v>23055491.867041182</v>
      </c>
      <c r="JH453" s="43">
        <f t="shared" si="304"/>
        <v>350998900.9211902</v>
      </c>
      <c r="JI453" s="43">
        <f t="shared" si="304"/>
        <v>178501189.54345509</v>
      </c>
      <c r="JJ453" s="43">
        <f t="shared" si="304"/>
        <v>25719299.611015487</v>
      </c>
      <c r="JK453" s="43">
        <f t="shared" si="304"/>
        <v>31566988.766467568</v>
      </c>
      <c r="JL453" s="43">
        <f t="shared" si="304"/>
        <v>12501101.615502777</v>
      </c>
      <c r="JM453" s="43">
        <f t="shared" si="304"/>
        <v>24926486.528458327</v>
      </c>
      <c r="JN453" s="43">
        <f t="shared" si="304"/>
        <v>408099705.18042094</v>
      </c>
      <c r="JO453" s="43">
        <f t="shared" si="304"/>
        <v>19659721.612854939</v>
      </c>
      <c r="JP453" s="43">
        <f t="shared" si="304"/>
        <v>31005773.13058798</v>
      </c>
      <c r="JQ453" s="43">
        <f t="shared" si="304"/>
        <v>40078204.880368583</v>
      </c>
      <c r="JR453" s="43">
        <f t="shared" si="304"/>
        <v>24373404.728057891</v>
      </c>
      <c r="JS453" s="43">
        <f t="shared" si="304"/>
        <v>71703947.646240801</v>
      </c>
      <c r="JT453" s="43">
        <f t="shared" si="304"/>
        <v>17273519.989210725</v>
      </c>
      <c r="JU453" s="43">
        <f t="shared" si="304"/>
        <v>9242396282.4236679</v>
      </c>
      <c r="JV453" s="43">
        <f t="shared" si="304"/>
        <v>804077117.5350343</v>
      </c>
      <c r="JW453" s="43">
        <f t="shared" si="304"/>
        <v>350555160.93323678</v>
      </c>
      <c r="JX453" s="43">
        <f t="shared" si="304"/>
        <v>28283177.770674508</v>
      </c>
      <c r="JY453" s="43">
        <f t="shared" si="304"/>
        <v>22048138.072640989</v>
      </c>
      <c r="JZ453" s="43">
        <f t="shared" si="304"/>
        <v>45695145.768424019</v>
      </c>
      <c r="KA453" s="43">
        <f t="shared" si="304"/>
        <v>13700950.910723152</v>
      </c>
      <c r="KB453" s="43">
        <f t="shared" si="304"/>
        <v>158389296.95918196</v>
      </c>
      <c r="KC453" s="43">
        <f t="shared" si="304"/>
        <v>85076005.341451034</v>
      </c>
      <c r="KD453" s="43">
        <f t="shared" si="304"/>
        <v>43515866.934926942</v>
      </c>
      <c r="KE453" s="43">
        <f t="shared" si="304"/>
        <v>31175842.917038091</v>
      </c>
      <c r="KF453" s="43">
        <f t="shared" si="304"/>
        <v>24762342.632441208</v>
      </c>
      <c r="KG453" s="43">
        <f t="shared" si="304"/>
        <v>27473304.180833779</v>
      </c>
      <c r="KH453" s="43">
        <f t="shared" si="304"/>
        <v>21283559.199536078</v>
      </c>
      <c r="KI453" s="43">
        <f t="shared" si="304"/>
        <v>9966052.8179708328</v>
      </c>
      <c r="KJ453" s="43">
        <f t="shared" si="304"/>
        <v>19813526.525347449</v>
      </c>
      <c r="KK453" s="43">
        <f t="shared" si="304"/>
        <v>1355998779.0549276</v>
      </c>
      <c r="KL453" s="43">
        <f t="shared" si="304"/>
        <v>87210677.792244747</v>
      </c>
      <c r="KM453" s="43">
        <f t="shared" si="304"/>
        <v>27890998.796003763</v>
      </c>
      <c r="KN453" s="43">
        <f t="shared" si="304"/>
        <v>38906069.602131441</v>
      </c>
      <c r="KO453" s="43">
        <f t="shared" si="304"/>
        <v>19312300.672694579</v>
      </c>
      <c r="KP453" s="43">
        <f t="shared" si="304"/>
        <v>26474585.765141815</v>
      </c>
      <c r="KQ453" s="43">
        <f t="shared" si="304"/>
        <v>144627542.81361878</v>
      </c>
      <c r="KR453" s="43">
        <f t="shared" si="304"/>
        <v>15416213.729201086</v>
      </c>
      <c r="KS453" s="43">
        <f t="shared" si="304"/>
        <v>16114797.889984341</v>
      </c>
      <c r="KT453" s="43">
        <f t="shared" si="304"/>
        <v>371691016.98048383</v>
      </c>
      <c r="KU453" s="43">
        <f t="shared" si="304"/>
        <v>24165326.087792899</v>
      </c>
      <c r="KV453" s="43">
        <f t="shared" si="304"/>
        <v>45338341.25721208</v>
      </c>
      <c r="KW453" s="43">
        <f t="shared" si="304"/>
        <v>163872718.52220327</v>
      </c>
      <c r="KX453" s="43">
        <f t="shared" si="304"/>
        <v>27802065.471939191</v>
      </c>
      <c r="KY453" s="43">
        <f t="shared" si="304"/>
        <v>39869634.865051515</v>
      </c>
      <c r="KZ453" s="43">
        <f t="shared" si="304"/>
        <v>495035493.26088512</v>
      </c>
      <c r="LA453" s="43">
        <f t="shared" si="304"/>
        <v>56937207.776857615</v>
      </c>
      <c r="LB453" s="43">
        <f t="shared" si="304"/>
        <v>620456461.32417727</v>
      </c>
      <c r="LC453" s="43">
        <f t="shared" si="304"/>
        <v>19801166.085757796</v>
      </c>
      <c r="LD453" s="43">
        <f t="shared" si="304"/>
        <v>18729349.10080551</v>
      </c>
      <c r="LE453" s="43">
        <f t="shared" si="304"/>
        <v>72163649.737616941</v>
      </c>
      <c r="LF453" s="43">
        <f t="shared" si="304"/>
        <v>47054270.346232608</v>
      </c>
      <c r="LG453" s="43">
        <f t="shared" si="304"/>
        <v>19888472.754555218</v>
      </c>
      <c r="LH453" s="43">
        <f t="shared" si="304"/>
        <v>18821167.096061781</v>
      </c>
      <c r="LI453" s="43">
        <f t="shared" si="304"/>
        <v>18429272.594362788</v>
      </c>
      <c r="LJ453" s="43">
        <f t="shared" si="304"/>
        <v>1247226266.9046307</v>
      </c>
      <c r="LK453" s="43">
        <f t="shared" si="304"/>
        <v>248011822.33559132</v>
      </c>
      <c r="LL453" s="43">
        <f t="shared" si="304"/>
        <v>321850474.97233635</v>
      </c>
      <c r="LM453" s="43">
        <f t="shared" ref="LM453:NX453" si="305">SUM(LM442/LM443*LM448)</f>
        <v>285517330.28498614</v>
      </c>
      <c r="LN453" s="43">
        <f t="shared" si="305"/>
        <v>40505937.998398148</v>
      </c>
      <c r="LO453" s="43">
        <f t="shared" si="305"/>
        <v>24654216.666093934</v>
      </c>
      <c r="LP453" s="43">
        <f t="shared" si="305"/>
        <v>18276112.993588995</v>
      </c>
      <c r="LQ453" s="43">
        <f t="shared" si="305"/>
        <v>40223000.768972389</v>
      </c>
      <c r="LR453" s="43">
        <f t="shared" si="305"/>
        <v>17391873.426256977</v>
      </c>
      <c r="LS453" s="43">
        <f t="shared" si="305"/>
        <v>45122511.980375245</v>
      </c>
      <c r="LT453" s="43">
        <f t="shared" si="305"/>
        <v>24535421.747387413</v>
      </c>
      <c r="LU453" s="43">
        <f t="shared" si="305"/>
        <v>339424074.47343022</v>
      </c>
      <c r="LV453" s="43">
        <f t="shared" si="305"/>
        <v>50938505.556073479</v>
      </c>
      <c r="LW453" s="43">
        <f t="shared" si="305"/>
        <v>18655565.290296506</v>
      </c>
      <c r="LX453" s="43">
        <f t="shared" si="305"/>
        <v>985143596.98186374</v>
      </c>
      <c r="LY453" s="43">
        <f t="shared" si="305"/>
        <v>353706942.21899176</v>
      </c>
      <c r="LZ453" s="43">
        <f t="shared" si="305"/>
        <v>999232988.017717</v>
      </c>
      <c r="MA453" s="43">
        <f t="shared" si="305"/>
        <v>270831057.7967357</v>
      </c>
      <c r="MB453" s="43">
        <f t="shared" si="305"/>
        <v>99079800.755429998</v>
      </c>
      <c r="MC453" s="43">
        <f t="shared" si="305"/>
        <v>72129179.779460669</v>
      </c>
      <c r="MD453" s="43">
        <f t="shared" si="305"/>
        <v>41409246.671742827</v>
      </c>
      <c r="ME453" s="43">
        <f t="shared" si="305"/>
        <v>39814905.309052408</v>
      </c>
      <c r="MF453" s="43">
        <f t="shared" si="305"/>
        <v>39076019.069258109</v>
      </c>
      <c r="MG453" s="43">
        <f t="shared" si="305"/>
        <v>37046660.955276161</v>
      </c>
      <c r="MH453" s="43">
        <f t="shared" si="305"/>
        <v>146400585.36629999</v>
      </c>
      <c r="MI453" s="43">
        <f t="shared" si="305"/>
        <v>38490031.195143133</v>
      </c>
      <c r="MJ453" s="43">
        <f t="shared" si="305"/>
        <v>11656750285.262384</v>
      </c>
      <c r="MK453" s="43">
        <f t="shared" si="305"/>
        <v>1342623688.1429887</v>
      </c>
      <c r="ML453" s="43">
        <f t="shared" si="305"/>
        <v>29393713.097315807</v>
      </c>
      <c r="MM453" s="43">
        <f t="shared" si="305"/>
        <v>11218498.654863575</v>
      </c>
      <c r="MN453" s="43">
        <f t="shared" si="305"/>
        <v>18808752.913299989</v>
      </c>
      <c r="MO453" s="43">
        <f t="shared" si="305"/>
        <v>15192118.858759765</v>
      </c>
      <c r="MP453" s="43">
        <f t="shared" si="305"/>
        <v>42354648.172775485</v>
      </c>
      <c r="MQ453" s="43">
        <f t="shared" si="305"/>
        <v>23128704.215443607</v>
      </c>
      <c r="MR453" s="43">
        <f t="shared" si="305"/>
        <v>19350308.197142929</v>
      </c>
      <c r="MS453" s="43">
        <f t="shared" si="305"/>
        <v>48926882.75060451</v>
      </c>
      <c r="MT453" s="43">
        <f t="shared" si="305"/>
        <v>20621888.101153828</v>
      </c>
      <c r="MU453" s="43">
        <f t="shared" si="305"/>
        <v>21095903.66318642</v>
      </c>
      <c r="MV453" s="43">
        <f t="shared" si="305"/>
        <v>15188368.173985673</v>
      </c>
      <c r="MW453" s="43">
        <f t="shared" si="305"/>
        <v>937313427.97094893</v>
      </c>
      <c r="MX453" s="43">
        <f t="shared" si="305"/>
        <v>28695901.479162704</v>
      </c>
      <c r="MY453" s="43">
        <f t="shared" si="305"/>
        <v>31046622.249528106</v>
      </c>
      <c r="MZ453" s="43">
        <f t="shared" si="305"/>
        <v>51979941.760334335</v>
      </c>
      <c r="NA453" s="43">
        <f t="shared" si="305"/>
        <v>74339572.557370245</v>
      </c>
      <c r="NB453" s="43">
        <f t="shared" si="305"/>
        <v>29351752.629603129</v>
      </c>
      <c r="NC453" s="43">
        <f t="shared" si="305"/>
        <v>135218413.43876547</v>
      </c>
      <c r="ND453" s="43">
        <f t="shared" si="305"/>
        <v>110894497.61745803</v>
      </c>
      <c r="NE453" s="43">
        <f t="shared" si="305"/>
        <v>40798680.552433178</v>
      </c>
      <c r="NF453" s="43">
        <f t="shared" si="305"/>
        <v>11487857.28289545</v>
      </c>
      <c r="NG453" s="43">
        <f t="shared" si="305"/>
        <v>6761611.70186547</v>
      </c>
      <c r="NH453" s="43">
        <f t="shared" si="305"/>
        <v>1745509891.8380804</v>
      </c>
      <c r="NI453" s="43">
        <f t="shared" si="305"/>
        <v>140751199.99019882</v>
      </c>
      <c r="NJ453" s="43">
        <f t="shared" si="305"/>
        <v>21691706.939092983</v>
      </c>
      <c r="NK453" s="43">
        <f t="shared" si="305"/>
        <v>432905323.41349131</v>
      </c>
      <c r="NL453" s="43">
        <f t="shared" si="305"/>
        <v>20700406.688987561</v>
      </c>
      <c r="NM453" s="43">
        <f t="shared" si="305"/>
        <v>61345164.311322697</v>
      </c>
      <c r="NN453" s="43">
        <f t="shared" si="305"/>
        <v>233672847.32898</v>
      </c>
      <c r="NO453" s="43">
        <f t="shared" si="305"/>
        <v>205249548.21531099</v>
      </c>
      <c r="NP453" s="43">
        <f t="shared" si="305"/>
        <v>12502086.721523626</v>
      </c>
      <c r="NQ453" s="43">
        <f t="shared" si="305"/>
        <v>40337682.569290414</v>
      </c>
      <c r="NR453" s="43">
        <f t="shared" si="305"/>
        <v>35930181.684344068</v>
      </c>
      <c r="NS453" s="43">
        <f t="shared" si="305"/>
        <v>16368405.737919159</v>
      </c>
      <c r="NT453" s="43">
        <f t="shared" si="305"/>
        <v>407496017.94489551</v>
      </c>
      <c r="NU453" s="43">
        <f t="shared" si="305"/>
        <v>11698278.087153586</v>
      </c>
      <c r="NV453" s="43">
        <f t="shared" si="305"/>
        <v>14481325.054715842</v>
      </c>
      <c r="NW453" s="43">
        <f t="shared" si="305"/>
        <v>24261379.161567412</v>
      </c>
      <c r="NX453" s="43">
        <f t="shared" si="305"/>
        <v>13942470.281267608</v>
      </c>
      <c r="NY453" s="43">
        <f t="shared" ref="NY453:QJ453" si="306">SUM(NY442/NY443*NY448)</f>
        <v>2913953.9260044736</v>
      </c>
      <c r="NZ453" s="43">
        <f t="shared" si="306"/>
        <v>16152701.004438957</v>
      </c>
      <c r="OA453" s="43">
        <f t="shared" si="306"/>
        <v>804858843.53168356</v>
      </c>
      <c r="OB453" s="43">
        <f t="shared" si="306"/>
        <v>239774726.08783922</v>
      </c>
      <c r="OC453" s="43">
        <f t="shared" si="306"/>
        <v>26888786.724420238</v>
      </c>
      <c r="OD453" s="43">
        <f t="shared" si="306"/>
        <v>15018526.391216515</v>
      </c>
      <c r="OE453" s="43">
        <f t="shared" si="306"/>
        <v>12734861.891171919</v>
      </c>
      <c r="OF453" s="43">
        <f t="shared" si="306"/>
        <v>33754371.790077329</v>
      </c>
      <c r="OG453" s="43">
        <f t="shared" si="306"/>
        <v>17308445.117170796</v>
      </c>
      <c r="OH453" s="43">
        <f t="shared" si="306"/>
        <v>961007546.63725936</v>
      </c>
      <c r="OI453" s="43">
        <f t="shared" si="306"/>
        <v>162155353.45695117</v>
      </c>
      <c r="OJ453" s="43">
        <f t="shared" si="306"/>
        <v>50961391.501141876</v>
      </c>
      <c r="OK453" s="43">
        <f t="shared" si="306"/>
        <v>218205624.97048289</v>
      </c>
      <c r="OL453" s="43">
        <f t="shared" si="306"/>
        <v>15255517.885408366</v>
      </c>
      <c r="OM453" s="43">
        <f t="shared" si="306"/>
        <v>36446101.434915453</v>
      </c>
      <c r="ON453" s="43">
        <f t="shared" si="306"/>
        <v>54310343.651929721</v>
      </c>
      <c r="OO453" s="43">
        <f t="shared" si="306"/>
        <v>17879923.699004706</v>
      </c>
      <c r="OP453" s="43">
        <f t="shared" si="306"/>
        <v>12874104.498648359</v>
      </c>
      <c r="OQ453" s="43">
        <f t="shared" si="306"/>
        <v>800996866.38058877</v>
      </c>
      <c r="OR453" s="43">
        <f t="shared" si="306"/>
        <v>173536600.96628332</v>
      </c>
      <c r="OS453" s="43">
        <f t="shared" si="306"/>
        <v>368029223.76934952</v>
      </c>
      <c r="OT453" s="43">
        <f t="shared" si="306"/>
        <v>73897584.958914787</v>
      </c>
      <c r="OU453" s="43">
        <f t="shared" si="306"/>
        <v>46989266.113751583</v>
      </c>
      <c r="OV453" s="43">
        <f t="shared" si="306"/>
        <v>13463721.472147124</v>
      </c>
      <c r="OW453" s="43">
        <f t="shared" si="306"/>
        <v>560295682.87598431</v>
      </c>
      <c r="OX453" s="43">
        <f t="shared" si="306"/>
        <v>24609798.166453753</v>
      </c>
      <c r="OY453" s="43">
        <f t="shared" si="306"/>
        <v>24072767.950538415</v>
      </c>
      <c r="OZ453" s="43">
        <f t="shared" si="306"/>
        <v>43842201.22208412</v>
      </c>
      <c r="PA453" s="43">
        <f t="shared" si="306"/>
        <v>44765060.307387725</v>
      </c>
      <c r="PB453" s="43">
        <f t="shared" si="306"/>
        <v>143992393.31279966</v>
      </c>
      <c r="PC453" s="43">
        <f t="shared" si="306"/>
        <v>26759696.724857304</v>
      </c>
      <c r="PD453" s="43">
        <f t="shared" si="306"/>
        <v>16255094.203233277</v>
      </c>
      <c r="PE453" s="43">
        <f t="shared" si="306"/>
        <v>11805805.533722261</v>
      </c>
      <c r="PF453" s="43">
        <f t="shared" si="306"/>
        <v>12056553315.546041</v>
      </c>
      <c r="PG453" s="43">
        <f t="shared" si="306"/>
        <v>938803875.23004854</v>
      </c>
      <c r="PH453" s="43">
        <f t="shared" si="306"/>
        <v>20864764.936842311</v>
      </c>
      <c r="PI453" s="43">
        <f t="shared" si="306"/>
        <v>79075759.947144166</v>
      </c>
      <c r="PJ453" s="43">
        <f t="shared" si="306"/>
        <v>17620318.957986031</v>
      </c>
      <c r="PK453" s="43">
        <f t="shared" si="306"/>
        <v>51513093.203721598</v>
      </c>
      <c r="PL453" s="43">
        <f t="shared" si="306"/>
        <v>110493514.20682624</v>
      </c>
      <c r="PM453" s="43">
        <f t="shared" si="306"/>
        <v>22932555.516173936</v>
      </c>
      <c r="PN453" s="43">
        <f t="shared" si="306"/>
        <v>26842052.109031372</v>
      </c>
      <c r="PO453" s="43">
        <f t="shared" si="306"/>
        <v>41858247.855547056</v>
      </c>
      <c r="PP453" s="43">
        <f t="shared" si="306"/>
        <v>28751870.407357343</v>
      </c>
      <c r="PQ453" s="43">
        <f t="shared" si="306"/>
        <v>44838307.05797486</v>
      </c>
      <c r="PR453" s="43">
        <f t="shared" si="306"/>
        <v>60618670.688612036</v>
      </c>
      <c r="PS453" s="43">
        <f t="shared" si="306"/>
        <v>21874572.957702089</v>
      </c>
      <c r="PT453" s="43">
        <f t="shared" si="306"/>
        <v>153080474.75433201</v>
      </c>
      <c r="PU453" s="43">
        <f t="shared" si="306"/>
        <v>18926089.505080074</v>
      </c>
      <c r="PV453" s="43">
        <f t="shared" si="306"/>
        <v>0</v>
      </c>
      <c r="PW453" s="43">
        <f t="shared" si="306"/>
        <v>0</v>
      </c>
      <c r="PX453" s="43">
        <f t="shared" si="306"/>
        <v>10331339.507007951</v>
      </c>
      <c r="PY453" s="43">
        <f t="shared" si="306"/>
        <v>2353741260.2695556</v>
      </c>
      <c r="PZ453" s="43">
        <f t="shared" si="306"/>
        <v>35020583.883566424</v>
      </c>
      <c r="QA453" s="43">
        <f t="shared" si="306"/>
        <v>39129853.604805075</v>
      </c>
      <c r="QB453" s="43">
        <f t="shared" si="306"/>
        <v>69723565.214326188</v>
      </c>
      <c r="QC453" s="43">
        <f t="shared" si="306"/>
        <v>333641067.19923043</v>
      </c>
      <c r="QD453" s="43">
        <f t="shared" si="306"/>
        <v>45281113.449580953</v>
      </c>
      <c r="QE453" s="43">
        <f t="shared" si="306"/>
        <v>120049780.54520929</v>
      </c>
      <c r="QF453" s="43">
        <f t="shared" si="306"/>
        <v>41540577.809179872</v>
      </c>
      <c r="QG453" s="43">
        <f t="shared" si="306"/>
        <v>114803652.95383842</v>
      </c>
      <c r="QH453" s="43">
        <f t="shared" si="306"/>
        <v>30011470.734898064</v>
      </c>
      <c r="QI453" s="43">
        <f t="shared" si="306"/>
        <v>77147485.950092316</v>
      </c>
      <c r="QJ453" s="43">
        <f t="shared" si="306"/>
        <v>28026740.804765422</v>
      </c>
      <c r="QK453" s="43">
        <f t="shared" ref="QK453:SV453" si="307">SUM(QK442/QK443*QK448)</f>
        <v>30664556.737045802</v>
      </c>
      <c r="QL453" s="43">
        <f t="shared" si="307"/>
        <v>48954578.39486295</v>
      </c>
      <c r="QM453" s="43">
        <f t="shared" si="307"/>
        <v>70987137.728036329</v>
      </c>
      <c r="QN453" s="43">
        <f t="shared" si="307"/>
        <v>67775732.000900671</v>
      </c>
      <c r="QO453" s="43">
        <f t="shared" si="307"/>
        <v>28923500.32366661</v>
      </c>
      <c r="QP453" s="43">
        <f t="shared" si="307"/>
        <v>29550069.735056914</v>
      </c>
      <c r="QQ453" s="43">
        <f t="shared" si="307"/>
        <v>22223905.120728634</v>
      </c>
      <c r="QR453" s="43">
        <f t="shared" si="307"/>
        <v>98585329.594293639</v>
      </c>
      <c r="QS453" s="43">
        <f t="shared" si="307"/>
        <v>149304148.72650731</v>
      </c>
      <c r="QT453" s="43">
        <f t="shared" si="307"/>
        <v>37291724.453601025</v>
      </c>
      <c r="QU453" s="43">
        <f t="shared" si="307"/>
        <v>0</v>
      </c>
      <c r="QV453" s="43">
        <f t="shared" si="307"/>
        <v>0</v>
      </c>
      <c r="QW453" s="43">
        <f t="shared" si="307"/>
        <v>0</v>
      </c>
      <c r="QX453" s="43">
        <f t="shared" si="307"/>
        <v>0</v>
      </c>
      <c r="QY453" s="43">
        <f t="shared" si="307"/>
        <v>936736852.80267727</v>
      </c>
      <c r="QZ453" s="43">
        <f t="shared" si="307"/>
        <v>15851820.438531166</v>
      </c>
      <c r="RA453" s="43">
        <f t="shared" si="307"/>
        <v>82178152.389772043</v>
      </c>
      <c r="RB453" s="43">
        <f t="shared" si="307"/>
        <v>35244967.279167168</v>
      </c>
      <c r="RC453" s="43">
        <f t="shared" si="307"/>
        <v>34032824.618838303</v>
      </c>
      <c r="RD453" s="43">
        <f t="shared" si="307"/>
        <v>104465760.25016917</v>
      </c>
      <c r="RE453" s="43">
        <f t="shared" si="307"/>
        <v>28394969.996520553</v>
      </c>
      <c r="RF453" s="43">
        <f t="shared" si="307"/>
        <v>76524913.021652043</v>
      </c>
      <c r="RG453" s="43">
        <f t="shared" si="307"/>
        <v>84035656.445950046</v>
      </c>
      <c r="RH453" s="43">
        <f t="shared" si="307"/>
        <v>25252547.757101934</v>
      </c>
      <c r="RI453" s="43">
        <f t="shared" si="307"/>
        <v>21266015.790252242</v>
      </c>
      <c r="RJ453" s="43">
        <f t="shared" si="307"/>
        <v>0</v>
      </c>
      <c r="RK453" s="43">
        <f t="shared" si="307"/>
        <v>0</v>
      </c>
      <c r="RL453" s="43">
        <f t="shared" si="307"/>
        <v>1245122488.5691695</v>
      </c>
      <c r="RM453" s="43">
        <f t="shared" si="307"/>
        <v>75935574.308271661</v>
      </c>
      <c r="RN453" s="43">
        <f t="shared" si="307"/>
        <v>19848888.342225276</v>
      </c>
      <c r="RO453" s="43">
        <f t="shared" si="307"/>
        <v>40174296.996512808</v>
      </c>
      <c r="RP453" s="43">
        <f t="shared" si="307"/>
        <v>30039489.611099094</v>
      </c>
      <c r="RQ453" s="43">
        <f t="shared" si="307"/>
        <v>29290902.650739316</v>
      </c>
      <c r="RR453" s="43">
        <f t="shared" si="307"/>
        <v>109212937.43083625</v>
      </c>
      <c r="RS453" s="43">
        <f t="shared" si="307"/>
        <v>32119858.830418337</v>
      </c>
      <c r="RT453" s="43">
        <f t="shared" si="307"/>
        <v>33408525.3419233</v>
      </c>
      <c r="RU453" s="43">
        <f t="shared" si="307"/>
        <v>58887603.458537959</v>
      </c>
      <c r="RV453" s="43">
        <f t="shared" si="307"/>
        <v>97685429.562587664</v>
      </c>
      <c r="RW453" s="43">
        <f t="shared" si="307"/>
        <v>22930093.095864642</v>
      </c>
      <c r="RX453" s="43">
        <f t="shared" si="307"/>
        <v>15125654.359634556</v>
      </c>
      <c r="RY453" s="43">
        <f t="shared" si="307"/>
        <v>25172131.3466006</v>
      </c>
      <c r="RZ453" s="43">
        <f t="shared" si="307"/>
        <v>15433596.456104258</v>
      </c>
      <c r="SA453" s="43">
        <f t="shared" si="307"/>
        <v>35728054.284405731</v>
      </c>
      <c r="SB453" s="43">
        <f t="shared" si="307"/>
        <v>24563545.654623188</v>
      </c>
      <c r="SC453" s="43">
        <f t="shared" si="307"/>
        <v>6306304.2331140274</v>
      </c>
      <c r="SD453" s="43">
        <f t="shared" si="307"/>
        <v>0</v>
      </c>
      <c r="SE453" s="43">
        <f t="shared" si="307"/>
        <v>0</v>
      </c>
      <c r="SF453" s="43">
        <f t="shared" si="307"/>
        <v>9425258318.5041981</v>
      </c>
      <c r="SG453" s="43">
        <f t="shared" si="307"/>
        <v>541822025.7666744</v>
      </c>
      <c r="SH453" s="43">
        <f t="shared" si="307"/>
        <v>15907921.253171122</v>
      </c>
      <c r="SI453" s="43">
        <f t="shared" si="307"/>
        <v>18916069.090190418</v>
      </c>
      <c r="SJ453" s="43">
        <f t="shared" si="307"/>
        <v>24976322.310194205</v>
      </c>
      <c r="SK453" s="43">
        <f t="shared" si="307"/>
        <v>13554501.090028074</v>
      </c>
      <c r="SL453" s="43">
        <f t="shared" si="307"/>
        <v>19883206.660388559</v>
      </c>
      <c r="SM453" s="43">
        <f t="shared" si="307"/>
        <v>33896856.801100954</v>
      </c>
      <c r="SN453" s="43">
        <f t="shared" si="307"/>
        <v>55473042.663348019</v>
      </c>
      <c r="SO453" s="43">
        <f t="shared" si="307"/>
        <v>21258066.067752663</v>
      </c>
      <c r="SP453" s="43">
        <f t="shared" si="307"/>
        <v>23252482.542417418</v>
      </c>
      <c r="SQ453" s="43">
        <f t="shared" si="307"/>
        <v>104016170.88124275</v>
      </c>
      <c r="SR453" s="43">
        <f t="shared" si="307"/>
        <v>6806944.4733076124</v>
      </c>
      <c r="SS453" s="43">
        <f t="shared" si="307"/>
        <v>310768924.44195837</v>
      </c>
      <c r="ST453" s="43">
        <f t="shared" si="307"/>
        <v>31508209.365005951</v>
      </c>
      <c r="SU453" s="43">
        <f t="shared" si="307"/>
        <v>45671921.567765974</v>
      </c>
      <c r="SV453" s="43">
        <f t="shared" si="307"/>
        <v>110233105.24090216</v>
      </c>
      <c r="SW453" s="43">
        <f t="shared" ref="SW453:VH453" si="308">SUM(SW442/SW443*SW448)</f>
        <v>30948997.719737809</v>
      </c>
      <c r="SX453" s="43">
        <f t="shared" si="308"/>
        <v>41938229.620502807</v>
      </c>
      <c r="SY453" s="43">
        <f t="shared" si="308"/>
        <v>22397503.570599493</v>
      </c>
      <c r="SZ453" s="43">
        <f t="shared" si="308"/>
        <v>18556139.603273254</v>
      </c>
      <c r="TA453" s="43">
        <f t="shared" si="308"/>
        <v>677667643.96042919</v>
      </c>
      <c r="TB453" s="43">
        <f t="shared" si="308"/>
        <v>20310316.854532182</v>
      </c>
      <c r="TC453" s="43">
        <f t="shared" si="308"/>
        <v>37198991.542635716</v>
      </c>
      <c r="TD453" s="43">
        <f t="shared" si="308"/>
        <v>35469756.009496808</v>
      </c>
      <c r="TE453" s="43">
        <f t="shared" si="308"/>
        <v>14303827.733468844</v>
      </c>
      <c r="TF453" s="43">
        <f t="shared" si="308"/>
        <v>15792896.028844912</v>
      </c>
      <c r="TG453" s="43">
        <f t="shared" si="308"/>
        <v>28334515.244209252</v>
      </c>
      <c r="TH453" s="43">
        <f t="shared" si="308"/>
        <v>78924571.153133616</v>
      </c>
      <c r="TI453" s="43">
        <f t="shared" si="308"/>
        <v>26446309.40617907</v>
      </c>
      <c r="TJ453" s="43">
        <f t="shared" si="308"/>
        <v>26322256.762261208</v>
      </c>
      <c r="TK453" s="43">
        <f t="shared" si="308"/>
        <v>26616484.861649945</v>
      </c>
      <c r="TL453" s="43">
        <f t="shared" si="308"/>
        <v>52385891.802310444</v>
      </c>
      <c r="TM453" s="43">
        <f t="shared" si="308"/>
        <v>24944774.322563298</v>
      </c>
      <c r="TN453" s="43">
        <f t="shared" si="308"/>
        <v>16627245.491968403</v>
      </c>
      <c r="TO453" s="43">
        <f t="shared" si="308"/>
        <v>1266580107.0406809</v>
      </c>
      <c r="TP453" s="43">
        <f t="shared" si="308"/>
        <v>31756117.40873624</v>
      </c>
      <c r="TQ453" s="43">
        <f t="shared" si="308"/>
        <v>21032772.894749496</v>
      </c>
      <c r="TR453" s="43">
        <f t="shared" si="308"/>
        <v>95728484.423389912</v>
      </c>
      <c r="TS453" s="43">
        <f t="shared" si="308"/>
        <v>75287931.877667785</v>
      </c>
      <c r="TT453" s="43">
        <f t="shared" si="308"/>
        <v>22447485.693689268</v>
      </c>
      <c r="TU453" s="43">
        <f t="shared" si="308"/>
        <v>10991130.046963679</v>
      </c>
      <c r="TV453" s="43">
        <f t="shared" si="308"/>
        <v>159479196.98189995</v>
      </c>
      <c r="TW453" s="43">
        <f t="shared" si="308"/>
        <v>24906271.463436138</v>
      </c>
      <c r="TX453" s="43">
        <f t="shared" si="308"/>
        <v>57688958.229085751</v>
      </c>
      <c r="TY453" s="43">
        <f t="shared" si="308"/>
        <v>59607066.383145824</v>
      </c>
      <c r="TZ453" s="43">
        <f t="shared" si="308"/>
        <v>29263444.532412376</v>
      </c>
      <c r="UA453" s="43">
        <f t="shared" si="308"/>
        <v>23330894.882358938</v>
      </c>
      <c r="UB453" s="43">
        <f t="shared" si="308"/>
        <v>29795706.073987965</v>
      </c>
      <c r="UC453" s="43">
        <f t="shared" si="308"/>
        <v>19895714.900235705</v>
      </c>
      <c r="UD453" s="43">
        <f t="shared" si="308"/>
        <v>19653990.059219398</v>
      </c>
      <c r="UE453" s="43">
        <f t="shared" si="308"/>
        <v>278447230.12293309</v>
      </c>
      <c r="UF453" s="43">
        <f t="shared" si="308"/>
        <v>31293839.026962526</v>
      </c>
      <c r="UG453" s="43">
        <f t="shared" si="308"/>
        <v>538282534.01866579</v>
      </c>
      <c r="UH453" s="43">
        <f t="shared" si="308"/>
        <v>87297634.842115149</v>
      </c>
      <c r="UI453" s="43">
        <f t="shared" si="308"/>
        <v>21045978.62824912</v>
      </c>
      <c r="UJ453" s="43">
        <f t="shared" si="308"/>
        <v>27558188.749733903</v>
      </c>
      <c r="UK453" s="43">
        <f t="shared" si="308"/>
        <v>390509826.25145882</v>
      </c>
      <c r="UL453" s="43">
        <f t="shared" si="308"/>
        <v>16346169.773504471</v>
      </c>
      <c r="UM453" s="43">
        <f t="shared" si="308"/>
        <v>16559387.894744616</v>
      </c>
      <c r="UN453" s="43">
        <f t="shared" si="308"/>
        <v>20510324.173130255</v>
      </c>
      <c r="UO453" s="43">
        <f t="shared" si="308"/>
        <v>19857889.648869839</v>
      </c>
      <c r="UP453" s="43">
        <f t="shared" si="308"/>
        <v>409268256.92775571</v>
      </c>
      <c r="UQ453" s="43">
        <f t="shared" si="308"/>
        <v>55481801.662468873</v>
      </c>
      <c r="UR453" s="43">
        <f t="shared" si="308"/>
        <v>38380398.714983337</v>
      </c>
      <c r="US453" s="43">
        <f t="shared" si="308"/>
        <v>75059933.152309194</v>
      </c>
      <c r="UT453" s="43">
        <f t="shared" si="308"/>
        <v>41616534.831787527</v>
      </c>
      <c r="UU453" s="43">
        <f t="shared" si="308"/>
        <v>39417493.556165531</v>
      </c>
      <c r="UV453" s="43">
        <f t="shared" si="308"/>
        <v>2149691150.0551805</v>
      </c>
      <c r="UW453" s="43">
        <f t="shared" si="308"/>
        <v>38243686.062420271</v>
      </c>
      <c r="UX453" s="43">
        <f t="shared" si="308"/>
        <v>44198759.587243065</v>
      </c>
      <c r="UY453" s="43">
        <f t="shared" si="308"/>
        <v>223648983.76093546</v>
      </c>
      <c r="UZ453" s="43">
        <f t="shared" si="308"/>
        <v>1834994.7621624551</v>
      </c>
      <c r="VA453" s="43">
        <f t="shared" si="308"/>
        <v>31050975.101810783</v>
      </c>
      <c r="VB453" s="43">
        <f t="shared" si="308"/>
        <v>93321354.870624483</v>
      </c>
      <c r="VC453" s="43">
        <f t="shared" si="308"/>
        <v>18407961.784186717</v>
      </c>
      <c r="VD453" s="43">
        <f t="shared" si="308"/>
        <v>18801578.286344327</v>
      </c>
      <c r="VE453" s="43">
        <f t="shared" si="308"/>
        <v>28498315.129165132</v>
      </c>
      <c r="VF453" s="43">
        <f t="shared" si="308"/>
        <v>54647107.531759903</v>
      </c>
      <c r="VG453" s="43">
        <f t="shared" si="308"/>
        <v>98484440.054205313</v>
      </c>
      <c r="VH453" s="43">
        <f t="shared" si="308"/>
        <v>55463310.345633715</v>
      </c>
      <c r="VI453" s="43">
        <f t="shared" ref="VI453:XT453" si="309">SUM(VI442/VI443*VI448)</f>
        <v>78931446.489229515</v>
      </c>
      <c r="VJ453" s="43">
        <f t="shared" si="309"/>
        <v>17792533.844976794</v>
      </c>
      <c r="VK453" s="43">
        <f t="shared" si="309"/>
        <v>21624127.729286935</v>
      </c>
      <c r="VL453" s="43">
        <f t="shared" si="309"/>
        <v>21950641.425063685</v>
      </c>
      <c r="VM453" s="43">
        <f t="shared" si="309"/>
        <v>29517045.93065469</v>
      </c>
      <c r="VN453" s="43">
        <f t="shared" si="309"/>
        <v>125607724.19059056</v>
      </c>
      <c r="VO453" s="43">
        <f t="shared" si="309"/>
        <v>13653265.785209766</v>
      </c>
      <c r="VP453" s="43">
        <f t="shared" si="309"/>
        <v>14195794.442769341</v>
      </c>
      <c r="VQ453" s="43">
        <f t="shared" si="309"/>
        <v>10391735209.232458</v>
      </c>
      <c r="VR453" s="43">
        <f t="shared" si="309"/>
        <v>8581821.6486008447</v>
      </c>
      <c r="VS453" s="43">
        <f t="shared" si="309"/>
        <v>941335883.68745565</v>
      </c>
      <c r="VT453" s="43">
        <f t="shared" si="309"/>
        <v>29575436.844477143</v>
      </c>
      <c r="VU453" s="43">
        <f t="shared" si="309"/>
        <v>29475081.364476506</v>
      </c>
      <c r="VV453" s="43">
        <f t="shared" si="309"/>
        <v>43882541.11507573</v>
      </c>
      <c r="VW453" s="43">
        <f t="shared" si="309"/>
        <v>62132456.353807189</v>
      </c>
      <c r="VX453" s="43">
        <f t="shared" si="309"/>
        <v>68438389.265667439</v>
      </c>
      <c r="VY453" s="43">
        <f t="shared" si="309"/>
        <v>46264748.208264835</v>
      </c>
      <c r="VZ453" s="43">
        <f t="shared" si="309"/>
        <v>41293520.576130323</v>
      </c>
      <c r="WA453" s="43">
        <f t="shared" si="309"/>
        <v>27624713.359152064</v>
      </c>
      <c r="WB453" s="43">
        <f t="shared" si="309"/>
        <v>247808342.65396616</v>
      </c>
      <c r="WC453" s="43">
        <f t="shared" si="309"/>
        <v>28821953.265407257</v>
      </c>
      <c r="WD453" s="43">
        <f t="shared" si="309"/>
        <v>79017995.473637938</v>
      </c>
      <c r="WE453" s="43">
        <f t="shared" si="309"/>
        <v>39533374.063244581</v>
      </c>
      <c r="WF453" s="43">
        <f t="shared" si="309"/>
        <v>15036762.163293764</v>
      </c>
      <c r="WG453" s="43">
        <f t="shared" si="309"/>
        <v>20738928.127733525</v>
      </c>
      <c r="WH453" s="43">
        <f t="shared" si="309"/>
        <v>3297959571.4871092</v>
      </c>
      <c r="WI453" s="43">
        <f t="shared" si="309"/>
        <v>92490634.05424875</v>
      </c>
      <c r="WJ453" s="43">
        <f t="shared" si="309"/>
        <v>46372164.084685378</v>
      </c>
      <c r="WK453" s="43">
        <f t="shared" si="309"/>
        <v>27757341.268923406</v>
      </c>
      <c r="WL453" s="43">
        <f t="shared" si="309"/>
        <v>33287922.458468989</v>
      </c>
      <c r="WM453" s="43">
        <f t="shared" si="309"/>
        <v>51934156.55378411</v>
      </c>
      <c r="WN453" s="43">
        <f t="shared" si="309"/>
        <v>102296216.59821415</v>
      </c>
      <c r="WO453" s="43">
        <f t="shared" si="309"/>
        <v>100471072.59521696</v>
      </c>
      <c r="WP453" s="43">
        <f t="shared" si="309"/>
        <v>53820073.364734568</v>
      </c>
      <c r="WQ453" s="43">
        <f t="shared" si="309"/>
        <v>69256089.135116681</v>
      </c>
      <c r="WR453" s="43">
        <f t="shared" si="309"/>
        <v>32926407.895519223</v>
      </c>
      <c r="WS453" s="43">
        <f t="shared" si="309"/>
        <v>163948003.33516613</v>
      </c>
      <c r="WT453" s="43">
        <f t="shared" si="309"/>
        <v>49607636.311190419</v>
      </c>
      <c r="WU453" s="43">
        <f t="shared" si="309"/>
        <v>76177408.567883149</v>
      </c>
      <c r="WV453" s="43">
        <f t="shared" si="309"/>
        <v>178021488.38823122</v>
      </c>
      <c r="WW453" s="43">
        <f t="shared" si="309"/>
        <v>53199339.35776078</v>
      </c>
      <c r="WX453" s="43">
        <f t="shared" si="309"/>
        <v>39236234.733242504</v>
      </c>
      <c r="WY453" s="43">
        <f t="shared" si="309"/>
        <v>76486315.886590928</v>
      </c>
      <c r="WZ453" s="43">
        <f t="shared" si="309"/>
        <v>32012632.89173986</v>
      </c>
      <c r="XA453" s="43">
        <f t="shared" si="309"/>
        <v>102038550.08342892</v>
      </c>
      <c r="XB453" s="43">
        <f t="shared" si="309"/>
        <v>289784116.55601931</v>
      </c>
      <c r="XC453" s="43">
        <f t="shared" si="309"/>
        <v>45689108.567283772</v>
      </c>
      <c r="XD453" s="43">
        <f t="shared" si="309"/>
        <v>20631908.502683979</v>
      </c>
      <c r="XE453" s="43">
        <f t="shared" si="309"/>
        <v>25699188.917953718</v>
      </c>
      <c r="XF453" s="43">
        <f t="shared" si="309"/>
        <v>36626885.572707176</v>
      </c>
      <c r="XG453" s="43">
        <f t="shared" si="309"/>
        <v>24377281.367972087</v>
      </c>
      <c r="XH453" s="43">
        <f t="shared" si="309"/>
        <v>21522682.734708883</v>
      </c>
      <c r="XI453" s="43">
        <f t="shared" si="309"/>
        <v>24184186.223764785</v>
      </c>
      <c r="XJ453" s="43">
        <f t="shared" si="309"/>
        <v>272361174.67153603</v>
      </c>
      <c r="XK453" s="43">
        <f t="shared" si="309"/>
        <v>15933798.945226284</v>
      </c>
      <c r="XL453" s="43">
        <f t="shared" si="309"/>
        <v>6147904.9524337724</v>
      </c>
      <c r="XM453" s="43">
        <f t="shared" si="309"/>
        <v>9938856.9283447061</v>
      </c>
      <c r="XN453" s="43">
        <f t="shared" si="309"/>
        <v>15409276.52009828</v>
      </c>
      <c r="XO453" s="43">
        <f t="shared" si="309"/>
        <v>1484669838.5278187</v>
      </c>
      <c r="XP453" s="43">
        <f t="shared" si="309"/>
        <v>49376115.042725995</v>
      </c>
      <c r="XQ453" s="43">
        <f t="shared" si="309"/>
        <v>54125639.967538707</v>
      </c>
      <c r="XR453" s="43">
        <f t="shared" si="309"/>
        <v>407068667.7011143</v>
      </c>
      <c r="XS453" s="43">
        <f t="shared" si="309"/>
        <v>51738465.334710635</v>
      </c>
      <c r="XT453" s="43">
        <f t="shared" si="309"/>
        <v>80261559.439043403</v>
      </c>
      <c r="XU453" s="43">
        <f t="shared" ref="XU453:AAF453" si="310">SUM(XU442/XU443*XU448)</f>
        <v>100051064.86644419</v>
      </c>
      <c r="XV453" s="43">
        <f t="shared" si="310"/>
        <v>47659879.302343927</v>
      </c>
      <c r="XW453" s="43">
        <f t="shared" si="310"/>
        <v>41098157.166062742</v>
      </c>
      <c r="XX453" s="43">
        <f t="shared" si="310"/>
        <v>134300093.91559771</v>
      </c>
      <c r="XY453" s="43">
        <f t="shared" si="310"/>
        <v>78904926.945446119</v>
      </c>
      <c r="XZ453" s="43">
        <f t="shared" si="310"/>
        <v>28026337.396807984</v>
      </c>
      <c r="YA453" s="43">
        <f t="shared" si="310"/>
        <v>22093534.226842895</v>
      </c>
      <c r="YB453" s="43">
        <f t="shared" si="310"/>
        <v>23146371.251414482</v>
      </c>
      <c r="YC453" s="43">
        <f t="shared" si="310"/>
        <v>26680162.605326302</v>
      </c>
      <c r="YD453" s="43">
        <f t="shared" si="310"/>
        <v>32472689.433344092</v>
      </c>
      <c r="YE453" s="43">
        <f t="shared" si="310"/>
        <v>19611125.731549941</v>
      </c>
      <c r="YF453" s="43">
        <f t="shared" si="310"/>
        <v>25028337.429090839</v>
      </c>
      <c r="YG453" s="43">
        <f t="shared" si="310"/>
        <v>21768612.901415743</v>
      </c>
      <c r="YH453" s="43">
        <f t="shared" si="310"/>
        <v>30661043.758022483</v>
      </c>
      <c r="YI453" s="43">
        <f t="shared" si="310"/>
        <v>22808893.296793774</v>
      </c>
      <c r="YJ453" s="43">
        <f t="shared" si="310"/>
        <v>22954049.437297121</v>
      </c>
      <c r="YK453" s="43">
        <f t="shared" si="310"/>
        <v>30959915.649449281</v>
      </c>
      <c r="YL453" s="43">
        <f t="shared" si="310"/>
        <v>1334223781.3684595</v>
      </c>
      <c r="YM453" s="43">
        <f t="shared" si="310"/>
        <v>31258140.882822726</v>
      </c>
      <c r="YN453" s="43">
        <f t="shared" si="310"/>
        <v>102699853.29628825</v>
      </c>
      <c r="YO453" s="43">
        <f t="shared" si="310"/>
        <v>35263879.074481793</v>
      </c>
      <c r="YP453" s="43">
        <f t="shared" si="310"/>
        <v>225368042.13087162</v>
      </c>
      <c r="YQ453" s="43">
        <f t="shared" si="310"/>
        <v>61252316.284044661</v>
      </c>
      <c r="YR453" s="43">
        <f t="shared" si="310"/>
        <v>96367783.546929762</v>
      </c>
      <c r="YS453" s="43">
        <f t="shared" si="310"/>
        <v>40537770.917323753</v>
      </c>
      <c r="YT453" s="43">
        <f t="shared" si="310"/>
        <v>196423514.5196217</v>
      </c>
      <c r="YU453" s="43">
        <f t="shared" si="310"/>
        <v>127585241.02754028</v>
      </c>
      <c r="YV453" s="43">
        <f t="shared" si="310"/>
        <v>100291732.36302823</v>
      </c>
      <c r="YW453" s="43">
        <f t="shared" si="310"/>
        <v>34119976.953732103</v>
      </c>
      <c r="YX453" s="43">
        <f t="shared" si="310"/>
        <v>27030417.568208504</v>
      </c>
      <c r="YY453" s="43">
        <f t="shared" si="310"/>
        <v>28652262.710238308</v>
      </c>
      <c r="YZ453" s="43">
        <f t="shared" si="310"/>
        <v>10026097.160664473</v>
      </c>
      <c r="ZA453" s="43">
        <f t="shared" si="310"/>
        <v>21408055.969003949</v>
      </c>
      <c r="ZB453" s="43">
        <f t="shared" si="310"/>
        <v>20260318.087523118</v>
      </c>
      <c r="ZC453" s="43">
        <f t="shared" si="310"/>
        <v>13191266618.961472</v>
      </c>
      <c r="ZD453" s="43">
        <f t="shared" si="310"/>
        <v>524421044.70298272</v>
      </c>
      <c r="ZE453" s="43">
        <f t="shared" si="310"/>
        <v>27618888.98078822</v>
      </c>
      <c r="ZF453" s="43">
        <f t="shared" si="310"/>
        <v>25052909.768545516</v>
      </c>
      <c r="ZG453" s="43">
        <f t="shared" si="310"/>
        <v>22959166.65837653</v>
      </c>
      <c r="ZH453" s="43">
        <f t="shared" si="310"/>
        <v>25913435.200353954</v>
      </c>
      <c r="ZI453" s="43">
        <f t="shared" si="310"/>
        <v>20770749.456429042</v>
      </c>
      <c r="ZJ453" s="43">
        <f t="shared" si="310"/>
        <v>34338857.241087213</v>
      </c>
      <c r="ZK453" s="43">
        <f t="shared" si="310"/>
        <v>579029614.04967201</v>
      </c>
      <c r="ZL453" s="43">
        <f t="shared" si="310"/>
        <v>17270750.527608383</v>
      </c>
      <c r="ZM453" s="43">
        <f t="shared" si="310"/>
        <v>41630314.31089469</v>
      </c>
      <c r="ZN453" s="43">
        <f t="shared" si="310"/>
        <v>35120362.458451085</v>
      </c>
      <c r="ZO453" s="43">
        <f t="shared" si="310"/>
        <v>18092268.074277457</v>
      </c>
      <c r="ZP453" s="43">
        <f t="shared" si="310"/>
        <v>23538806.745539583</v>
      </c>
      <c r="ZQ453" s="43">
        <f t="shared" si="310"/>
        <v>18101814.230089996</v>
      </c>
      <c r="ZR453" s="43">
        <f t="shared" si="310"/>
        <v>17705099.554107025</v>
      </c>
      <c r="ZS453" s="43">
        <f t="shared" si="310"/>
        <v>110512941.65672466</v>
      </c>
      <c r="ZT453" s="43">
        <f t="shared" si="310"/>
        <v>1168559735.3499093</v>
      </c>
      <c r="ZU453" s="43">
        <f t="shared" si="310"/>
        <v>18984029.448304299</v>
      </c>
      <c r="ZV453" s="43">
        <f t="shared" si="310"/>
        <v>53302509.76411254</v>
      </c>
      <c r="ZW453" s="43">
        <f t="shared" si="310"/>
        <v>193857620.54960707</v>
      </c>
      <c r="ZX453" s="43">
        <f t="shared" si="310"/>
        <v>100476486.27428462</v>
      </c>
      <c r="ZY453" s="43">
        <f t="shared" si="310"/>
        <v>20332485.558809597</v>
      </c>
      <c r="ZZ453" s="43">
        <f t="shared" si="310"/>
        <v>39826804.047711127</v>
      </c>
      <c r="AAA453" s="43">
        <f t="shared" si="310"/>
        <v>79279868.263717175</v>
      </c>
      <c r="AAB453" s="43">
        <f t="shared" si="310"/>
        <v>76810116.974031046</v>
      </c>
      <c r="AAC453" s="43">
        <f t="shared" si="310"/>
        <v>149791731.76967794</v>
      </c>
      <c r="AAD453" s="43">
        <f t="shared" si="310"/>
        <v>17647597.180272426</v>
      </c>
      <c r="AAE453" s="43">
        <f t="shared" si="310"/>
        <v>23927923.20566019</v>
      </c>
      <c r="AAF453" s="43">
        <f t="shared" si="310"/>
        <v>23581239.671215657</v>
      </c>
      <c r="AAG453" s="43">
        <f t="shared" ref="AAG453:ACR453" si="311">SUM(AAG442/AAG443*AAG448)</f>
        <v>29448306.174151696</v>
      </c>
      <c r="AAH453" s="43">
        <f t="shared" si="311"/>
        <v>26762134.135844998</v>
      </c>
      <c r="AAI453" s="43">
        <f t="shared" si="311"/>
        <v>31422818.46141842</v>
      </c>
      <c r="AAJ453" s="43">
        <f t="shared" si="311"/>
        <v>26929170.796057932</v>
      </c>
      <c r="AAK453" s="43">
        <f t="shared" si="311"/>
        <v>30943128.221493892</v>
      </c>
      <c r="AAL453" s="43">
        <f t="shared" si="311"/>
        <v>25335524.682071835</v>
      </c>
      <c r="AAM453" s="43">
        <f t="shared" si="311"/>
        <v>20794487.052755848</v>
      </c>
      <c r="AAN453" s="43">
        <f t="shared" si="311"/>
        <v>21504765.448648311</v>
      </c>
      <c r="AAO453" s="43">
        <f t="shared" si="311"/>
        <v>13852651.785688242</v>
      </c>
      <c r="AAP453" s="43">
        <f t="shared" si="311"/>
        <v>396208846.47590059</v>
      </c>
      <c r="AAQ453" s="43">
        <f t="shared" si="311"/>
        <v>24097472.148882434</v>
      </c>
      <c r="AAR453" s="43">
        <f t="shared" si="311"/>
        <v>26897151.535328969</v>
      </c>
      <c r="AAS453" s="43">
        <f t="shared" si="311"/>
        <v>18506656.303758271</v>
      </c>
      <c r="AAT453" s="43">
        <f t="shared" si="311"/>
        <v>29882494.484529119</v>
      </c>
      <c r="AAU453" s="43">
        <f t="shared" si="311"/>
        <v>33675313.659908064</v>
      </c>
      <c r="AAV453" s="43">
        <f t="shared" si="311"/>
        <v>16983539.843390167</v>
      </c>
      <c r="AAW453" s="43">
        <f t="shared" si="311"/>
        <v>2640013924.9419665</v>
      </c>
      <c r="AAX453" s="43">
        <f t="shared" si="311"/>
        <v>34839135.109105781</v>
      </c>
      <c r="AAY453" s="43">
        <f t="shared" si="311"/>
        <v>25582953.6584296</v>
      </c>
      <c r="AAZ453" s="43">
        <f t="shared" si="311"/>
        <v>56433436.354424186</v>
      </c>
      <c r="ABA453" s="43">
        <f t="shared" si="311"/>
        <v>43174400.934330046</v>
      </c>
      <c r="ABB453" s="43">
        <f t="shared" si="311"/>
        <v>25189360.983971063</v>
      </c>
      <c r="ABC453" s="43">
        <f t="shared" si="311"/>
        <v>32838815.201430384</v>
      </c>
      <c r="ABD453" s="43">
        <f t="shared" si="311"/>
        <v>52701390.030406021</v>
      </c>
      <c r="ABE453" s="43">
        <f t="shared" si="311"/>
        <v>117051391.09868777</v>
      </c>
      <c r="ABF453" s="43">
        <f t="shared" si="311"/>
        <v>20523266.335612986</v>
      </c>
      <c r="ABG453" s="43">
        <f t="shared" si="311"/>
        <v>46491084.633069195</v>
      </c>
      <c r="ABH453" s="43">
        <f t="shared" si="311"/>
        <v>315483562.09526604</v>
      </c>
      <c r="ABI453" s="43">
        <f t="shared" si="311"/>
        <v>101791115.68480322</v>
      </c>
      <c r="ABJ453" s="43">
        <f t="shared" si="311"/>
        <v>15641053.663538599</v>
      </c>
      <c r="ABK453" s="43">
        <f t="shared" si="311"/>
        <v>30368083.179464713</v>
      </c>
      <c r="ABL453" s="43">
        <f t="shared" si="311"/>
        <v>23048944.728639759</v>
      </c>
      <c r="ABM453" s="43">
        <f t="shared" si="311"/>
        <v>18374833.731501494</v>
      </c>
      <c r="ABN453" s="43">
        <f t="shared" si="311"/>
        <v>33007178.070756257</v>
      </c>
      <c r="ABO453" s="43">
        <f t="shared" si="311"/>
        <v>16560149.517439602</v>
      </c>
      <c r="ABP453" s="43">
        <f t="shared" si="311"/>
        <v>406548629.59899324</v>
      </c>
      <c r="ABQ453" s="43">
        <f t="shared" si="311"/>
        <v>331048969.8505953</v>
      </c>
      <c r="ABR453" s="43">
        <f t="shared" si="311"/>
        <v>18659661.342557348</v>
      </c>
      <c r="ABS453" s="43">
        <f t="shared" si="311"/>
        <v>16806588.261165556</v>
      </c>
      <c r="ABT453" s="43">
        <f t="shared" si="311"/>
        <v>13609171.832049645</v>
      </c>
      <c r="ABU453" s="43">
        <f t="shared" si="311"/>
        <v>15297481.488350403</v>
      </c>
      <c r="ABV453" s="43">
        <f t="shared" si="311"/>
        <v>11893122.07590651</v>
      </c>
      <c r="ABW453" s="43">
        <f t="shared" si="311"/>
        <v>9150455160.1800652</v>
      </c>
      <c r="ABX453" s="43">
        <f t="shared" si="311"/>
        <v>584956401.56828666</v>
      </c>
      <c r="ABY453" s="43">
        <f t="shared" si="311"/>
        <v>49150616.64320875</v>
      </c>
      <c r="ABZ453" s="43">
        <f t="shared" si="311"/>
        <v>25728379.690422297</v>
      </c>
      <c r="ACA453" s="43">
        <f t="shared" si="311"/>
        <v>50649048.586781152</v>
      </c>
      <c r="ACB453" s="43">
        <f t="shared" si="311"/>
        <v>47627889.366437308</v>
      </c>
      <c r="ACC453" s="43">
        <f t="shared" si="311"/>
        <v>25214407.712433048</v>
      </c>
      <c r="ACD453" s="43">
        <f t="shared" si="311"/>
        <v>22944530.124568902</v>
      </c>
      <c r="ACE453" s="43">
        <f t="shared" si="311"/>
        <v>35662582.783890814</v>
      </c>
      <c r="ACF453" s="43">
        <f t="shared" si="311"/>
        <v>2577754.596347732</v>
      </c>
      <c r="ACG453" s="43">
        <f t="shared" si="311"/>
        <v>513272760.41894275</v>
      </c>
      <c r="ACH453" s="43">
        <f t="shared" si="311"/>
        <v>14400652.314585108</v>
      </c>
      <c r="ACI453" s="43">
        <f t="shared" si="311"/>
        <v>55352196.934215121</v>
      </c>
      <c r="ACJ453" s="43">
        <f t="shared" si="311"/>
        <v>29937959.84305951</v>
      </c>
      <c r="ACK453" s="43">
        <f t="shared" si="311"/>
        <v>18539925.802404776</v>
      </c>
      <c r="ACL453" s="43">
        <f t="shared" si="311"/>
        <v>146304948.54161209</v>
      </c>
      <c r="ACM453" s="43">
        <f t="shared" si="311"/>
        <v>11605424.325272704</v>
      </c>
      <c r="ACN453" s="43">
        <f t="shared" si="311"/>
        <v>22311544.732081618</v>
      </c>
      <c r="ACO453" s="43">
        <f t="shared" si="311"/>
        <v>19181063.656251691</v>
      </c>
      <c r="ACP453" s="43">
        <f t="shared" si="311"/>
        <v>42426136.395803772</v>
      </c>
      <c r="ACQ453" s="43">
        <f t="shared" si="311"/>
        <v>18889193.606701154</v>
      </c>
      <c r="ACR453" s="43">
        <f t="shared" si="311"/>
        <v>1358055715.1714804</v>
      </c>
      <c r="ACS453" s="43">
        <f t="shared" ref="ACS453:AFD453" si="312">SUM(ACS442/ACS443*ACS448)</f>
        <v>21979231.708331987</v>
      </c>
      <c r="ACT453" s="43">
        <f t="shared" si="312"/>
        <v>29029867.727567285</v>
      </c>
      <c r="ACU453" s="43">
        <f t="shared" si="312"/>
        <v>56321646.695336409</v>
      </c>
      <c r="ACV453" s="43">
        <f t="shared" si="312"/>
        <v>12322720.484473787</v>
      </c>
      <c r="ACW453" s="43">
        <f t="shared" si="312"/>
        <v>33481780.979732864</v>
      </c>
      <c r="ACX453" s="43">
        <f t="shared" si="312"/>
        <v>51387682.174900427</v>
      </c>
      <c r="ACY453" s="43">
        <f t="shared" si="312"/>
        <v>208743553.19003385</v>
      </c>
      <c r="ACZ453" s="43">
        <f t="shared" si="312"/>
        <v>314296020.44393325</v>
      </c>
      <c r="ADA453" s="43">
        <f t="shared" si="312"/>
        <v>29131434.235756673</v>
      </c>
      <c r="ADB453" s="43">
        <f t="shared" si="312"/>
        <v>30174853.225569326</v>
      </c>
      <c r="ADC453" s="43">
        <f t="shared" si="312"/>
        <v>54274497.393413134</v>
      </c>
      <c r="ADD453" s="43">
        <f t="shared" si="312"/>
        <v>34684210.627984941</v>
      </c>
      <c r="ADE453" s="43">
        <f t="shared" si="312"/>
        <v>254363458.50240761</v>
      </c>
      <c r="ADF453" s="43">
        <f t="shared" si="312"/>
        <v>40780284.777568139</v>
      </c>
      <c r="ADG453" s="43">
        <f t="shared" si="312"/>
        <v>36447502.227306031</v>
      </c>
      <c r="ADH453" s="43">
        <f t="shared" si="312"/>
        <v>29919841.218181618</v>
      </c>
      <c r="ADI453" s="43">
        <f t="shared" si="312"/>
        <v>14019693.589318514</v>
      </c>
      <c r="ADJ453" s="43">
        <f t="shared" si="312"/>
        <v>15306356.773709944</v>
      </c>
      <c r="ADK453" s="43">
        <f t="shared" si="312"/>
        <v>9746623.1400468536</v>
      </c>
      <c r="ADL453" s="43">
        <f t="shared" si="312"/>
        <v>0</v>
      </c>
      <c r="ADM453" s="43">
        <f t="shared" si="312"/>
        <v>0</v>
      </c>
      <c r="ADN453" s="43">
        <f t="shared" si="312"/>
        <v>0</v>
      </c>
      <c r="ADO453" s="43">
        <f t="shared" si="312"/>
        <v>256649023.01715168</v>
      </c>
      <c r="ADP453" s="43">
        <f t="shared" si="312"/>
        <v>258924655.08394527</v>
      </c>
      <c r="ADQ453" s="43">
        <f t="shared" si="312"/>
        <v>11348572.739276364</v>
      </c>
      <c r="ADR453" s="43">
        <f t="shared" si="312"/>
        <v>9958979.2340259273</v>
      </c>
      <c r="ADS453" s="43">
        <f t="shared" si="312"/>
        <v>27457838.910260502</v>
      </c>
      <c r="ADT453" s="43">
        <f t="shared" si="312"/>
        <v>0</v>
      </c>
      <c r="ADU453" s="43">
        <f t="shared" si="312"/>
        <v>17479159.223346964</v>
      </c>
      <c r="ADV453" s="43">
        <f t="shared" si="312"/>
        <v>19263649.558900673</v>
      </c>
      <c r="ADW453" s="43">
        <f t="shared" si="312"/>
        <v>23403386.549847838</v>
      </c>
      <c r="ADX453" s="43">
        <f t="shared" si="312"/>
        <v>1446662611.2113841</v>
      </c>
      <c r="ADY453" s="43">
        <f t="shared" si="312"/>
        <v>85973137.746281385</v>
      </c>
      <c r="ADZ453" s="43">
        <f t="shared" si="312"/>
        <v>53588637.563561633</v>
      </c>
      <c r="AEA453" s="43">
        <f t="shared" si="312"/>
        <v>332215422.87105811</v>
      </c>
      <c r="AEB453" s="43">
        <f t="shared" si="312"/>
        <v>13391008.365612671</v>
      </c>
      <c r="AEC453" s="43">
        <f t="shared" si="312"/>
        <v>21612080.042650532</v>
      </c>
      <c r="AED453" s="43">
        <f t="shared" si="312"/>
        <v>31374597.272702638</v>
      </c>
      <c r="AEE453" s="43">
        <f t="shared" si="312"/>
        <v>16360734.925949089</v>
      </c>
      <c r="AEF453" s="43">
        <f t="shared" si="312"/>
        <v>1669297991.0989921</v>
      </c>
      <c r="AEG453" s="43">
        <f t="shared" si="312"/>
        <v>263092961.72658738</v>
      </c>
      <c r="AEH453" s="43">
        <f t="shared" si="312"/>
        <v>129259583.70615648</v>
      </c>
      <c r="AEI453" s="43">
        <f t="shared" si="312"/>
        <v>24598901.720578764</v>
      </c>
      <c r="AEJ453" s="43">
        <f t="shared" si="312"/>
        <v>37865289.985099025</v>
      </c>
      <c r="AEK453" s="43">
        <f t="shared" si="312"/>
        <v>52982359.44081416</v>
      </c>
      <c r="AEL453" s="43">
        <f t="shared" si="312"/>
        <v>44393902.858552523</v>
      </c>
      <c r="AEM453" s="43">
        <f t="shared" si="312"/>
        <v>33128970.436584674</v>
      </c>
      <c r="AEN453" s="43">
        <f t="shared" si="312"/>
        <v>31310472.835619561</v>
      </c>
      <c r="AEO453" s="43">
        <f t="shared" si="312"/>
        <v>35931745.119278505</v>
      </c>
      <c r="AEP453" s="43">
        <f t="shared" si="312"/>
        <v>20670725.247515824</v>
      </c>
      <c r="AEQ453" s="43">
        <f t="shared" si="312"/>
        <v>48742433.514037564</v>
      </c>
      <c r="AER453" s="43">
        <f t="shared" si="312"/>
        <v>24857891.834703688</v>
      </c>
      <c r="AES453" s="43">
        <f t="shared" si="312"/>
        <v>29628054.140222304</v>
      </c>
      <c r="AET453" s="43">
        <f t="shared" si="312"/>
        <v>42713912.135356992</v>
      </c>
      <c r="AEU453" s="43">
        <f t="shared" si="312"/>
        <v>58111286.508353904</v>
      </c>
      <c r="AEV453" s="43">
        <f t="shared" si="312"/>
        <v>22247626.41570574</v>
      </c>
      <c r="AEW453" s="43">
        <f t="shared" si="312"/>
        <v>73373228.233681053</v>
      </c>
      <c r="AEX453" s="43">
        <f t="shared" si="312"/>
        <v>23476485.629978843</v>
      </c>
      <c r="AEY453" s="43">
        <f t="shared" si="312"/>
        <v>43363891.403046444</v>
      </c>
      <c r="AEZ453" s="43">
        <f t="shared" si="312"/>
        <v>10338192319.108212</v>
      </c>
      <c r="AFA453" s="43">
        <f t="shared" si="312"/>
        <v>1024828174.2391406</v>
      </c>
      <c r="AFB453" s="43">
        <f t="shared" si="312"/>
        <v>63233770.525047176</v>
      </c>
      <c r="AFC453" s="43">
        <f t="shared" si="312"/>
        <v>56811489.076739654</v>
      </c>
      <c r="AFD453" s="43">
        <f t="shared" si="312"/>
        <v>23471856.684477348</v>
      </c>
      <c r="AFE453" s="43">
        <f t="shared" ref="AFE453:AHP453" si="313">SUM(AFE442/AFE443*AFE448)</f>
        <v>30706838.348332778</v>
      </c>
      <c r="AFF453" s="43">
        <f t="shared" si="313"/>
        <v>92477229.279502168</v>
      </c>
      <c r="AFG453" s="43">
        <f t="shared" si="313"/>
        <v>25052167.486184496</v>
      </c>
      <c r="AFH453" s="43">
        <f t="shared" si="313"/>
        <v>41469663.043157928</v>
      </c>
      <c r="AFI453" s="43">
        <f t="shared" si="313"/>
        <v>34394590.377849191</v>
      </c>
      <c r="AFJ453" s="43">
        <f t="shared" si="313"/>
        <v>21576099.608384021</v>
      </c>
      <c r="AFK453" s="43">
        <f t="shared" si="313"/>
        <v>690916475.08130074</v>
      </c>
      <c r="AFL453" s="43">
        <f t="shared" si="313"/>
        <v>326361732.4573577</v>
      </c>
      <c r="AFM453" s="43">
        <f t="shared" si="313"/>
        <v>77769873.831480369</v>
      </c>
      <c r="AFN453" s="43">
        <f t="shared" si="313"/>
        <v>66311735.87253283</v>
      </c>
      <c r="AFO453" s="43">
        <f t="shared" si="313"/>
        <v>114461754.93209375</v>
      </c>
      <c r="AFP453" s="43">
        <f t="shared" si="313"/>
        <v>84292933.411854237</v>
      </c>
      <c r="AFQ453" s="43">
        <f t="shared" si="313"/>
        <v>47798802.072412021</v>
      </c>
      <c r="AFR453" s="43">
        <f t="shared" si="313"/>
        <v>52865628.581064761</v>
      </c>
      <c r="AFS453" s="43">
        <f t="shared" si="313"/>
        <v>42492251.929321252</v>
      </c>
      <c r="AFT453" s="43">
        <f t="shared" si="313"/>
        <v>38654005.736584306</v>
      </c>
      <c r="AFU453" s="43">
        <f t="shared" si="313"/>
        <v>72535302.188466936</v>
      </c>
      <c r="AFV453" s="43">
        <f t="shared" si="313"/>
        <v>54951880.629293866</v>
      </c>
      <c r="AFW453" s="43">
        <f t="shared" si="313"/>
        <v>45353307.787906639</v>
      </c>
      <c r="AFX453" s="43">
        <f t="shared" si="313"/>
        <v>724040818.69410086</v>
      </c>
      <c r="AFY453" s="43">
        <f t="shared" si="313"/>
        <v>72600932.462438181</v>
      </c>
      <c r="AFZ453" s="43">
        <f t="shared" si="313"/>
        <v>57913177.16429504</v>
      </c>
      <c r="AGA453" s="43">
        <f t="shared" si="313"/>
        <v>37662734.187755823</v>
      </c>
      <c r="AGB453" s="43">
        <f t="shared" si="313"/>
        <v>41934124.706395276</v>
      </c>
      <c r="AGC453" s="43">
        <f t="shared" si="313"/>
        <v>39645975.839284353</v>
      </c>
      <c r="AGD453" s="43">
        <f t="shared" si="313"/>
        <v>28672246.991817929</v>
      </c>
      <c r="AGE453" s="43">
        <f t="shared" si="313"/>
        <v>70401913.261811942</v>
      </c>
      <c r="AGF453" s="43">
        <f t="shared" si="313"/>
        <v>73952328.535514519</v>
      </c>
      <c r="AGG453" s="43">
        <f t="shared" si="313"/>
        <v>29566883.231321894</v>
      </c>
      <c r="AGH453" s="43">
        <f t="shared" si="313"/>
        <v>94923997.666004494</v>
      </c>
      <c r="AGI453" s="43">
        <f t="shared" si="313"/>
        <v>34305530.484060019</v>
      </c>
      <c r="AGJ453" s="43">
        <f t="shared" si="313"/>
        <v>694474079.6884551</v>
      </c>
      <c r="AGK453" s="43">
        <f t="shared" si="313"/>
        <v>20583301.6454807</v>
      </c>
      <c r="AGL453" s="43">
        <f t="shared" si="313"/>
        <v>22783679.277977593</v>
      </c>
      <c r="AGM453" s="43">
        <f t="shared" si="313"/>
        <v>22829005.8903661</v>
      </c>
      <c r="AGN453" s="43">
        <f t="shared" si="313"/>
        <v>75292764.857541963</v>
      </c>
      <c r="AGO453" s="43">
        <f t="shared" si="313"/>
        <v>29296022.705457024</v>
      </c>
      <c r="AGP453" s="43">
        <f t="shared" si="313"/>
        <v>19745623.742189787</v>
      </c>
      <c r="AGQ453" s="43">
        <f t="shared" si="313"/>
        <v>20268011.928213291</v>
      </c>
      <c r="AGR453" s="43">
        <f t="shared" si="313"/>
        <v>15698206.497090543</v>
      </c>
      <c r="AGS453" s="43">
        <f t="shared" si="313"/>
        <v>25395332.68914184</v>
      </c>
      <c r="AGT453" s="43">
        <f t="shared" si="313"/>
        <v>18540893.818129063</v>
      </c>
      <c r="AGU453" s="43">
        <f t="shared" si="313"/>
        <v>894237740.44487512</v>
      </c>
      <c r="AGV453" s="43">
        <f t="shared" si="313"/>
        <v>169818320.94680396</v>
      </c>
      <c r="AGW453" s="43">
        <f t="shared" si="313"/>
        <v>58276603.317306541</v>
      </c>
      <c r="AGX453" s="43">
        <f t="shared" si="313"/>
        <v>35559978.718629554</v>
      </c>
      <c r="AGY453" s="43">
        <f t="shared" si="313"/>
        <v>103035032.70753069</v>
      </c>
      <c r="AGZ453" s="43">
        <f t="shared" si="313"/>
        <v>80682082.287615836</v>
      </c>
      <c r="AHA453" s="43">
        <f t="shared" si="313"/>
        <v>29881657.147752602</v>
      </c>
      <c r="AHB453" s="43">
        <f t="shared" si="313"/>
        <v>45506058.726949319</v>
      </c>
      <c r="AHC453" s="43">
        <f t="shared" si="313"/>
        <v>1644348333.9150307</v>
      </c>
      <c r="AHD453" s="43">
        <f t="shared" si="313"/>
        <v>802488853.02061796</v>
      </c>
      <c r="AHE453" s="43">
        <f t="shared" si="313"/>
        <v>32924597.627450012</v>
      </c>
      <c r="AHF453" s="43">
        <f t="shared" si="313"/>
        <v>61140827.391990073</v>
      </c>
      <c r="AHG453" s="43">
        <f t="shared" si="313"/>
        <v>156300856.98032737</v>
      </c>
      <c r="AHH453" s="43">
        <f t="shared" si="313"/>
        <v>60075169.760107458</v>
      </c>
      <c r="AHI453" s="43">
        <f t="shared" si="313"/>
        <v>70091980.854889408</v>
      </c>
      <c r="AHJ453" s="43">
        <f t="shared" si="313"/>
        <v>39818563.059546851</v>
      </c>
      <c r="AHK453" s="43">
        <f t="shared" si="313"/>
        <v>14898221.560422871</v>
      </c>
      <c r="AHL453" s="43">
        <f t="shared" si="313"/>
        <v>39129685.687076412</v>
      </c>
      <c r="AHM453" s="43">
        <f t="shared" si="313"/>
        <v>32424095.322104868</v>
      </c>
      <c r="AHN453" s="43">
        <f t="shared" si="313"/>
        <v>34917868.10267169</v>
      </c>
      <c r="AHO453" s="43">
        <f t="shared" si="313"/>
        <v>18542313.10112017</v>
      </c>
      <c r="AHP453" s="43">
        <f t="shared" si="313"/>
        <v>23093844.915593501</v>
      </c>
      <c r="AHQ453" s="43">
        <f t="shared" ref="AHQ453:AIB453" si="314">SUM(AHQ442/AHQ443*AHQ448)</f>
        <v>24352982.810213856</v>
      </c>
      <c r="AHR453" s="43">
        <f t="shared" si="314"/>
        <v>23114365.489435021</v>
      </c>
      <c r="AHS453" s="43">
        <f t="shared" si="314"/>
        <v>22598330.628676452</v>
      </c>
      <c r="AHT453" s="43">
        <f t="shared" si="314"/>
        <v>338402345.67653883</v>
      </c>
      <c r="AHU453" s="43">
        <f t="shared" si="314"/>
        <v>20264882.281351473</v>
      </c>
      <c r="AHV453" s="43">
        <f t="shared" si="314"/>
        <v>31415872.175763991</v>
      </c>
      <c r="AHW453" s="43">
        <f t="shared" si="314"/>
        <v>24042097.705107827</v>
      </c>
      <c r="AHX453" s="43">
        <f t="shared" si="314"/>
        <v>61827385.304455221</v>
      </c>
      <c r="AHY453" s="43">
        <f t="shared" si="314"/>
        <v>24810384.328886434</v>
      </c>
      <c r="AHZ453" s="43">
        <f t="shared" si="314"/>
        <v>22553807.724774417</v>
      </c>
      <c r="AIA453" s="43">
        <f t="shared" si="314"/>
        <v>11234442044.695078</v>
      </c>
      <c r="AIB453" s="43">
        <f t="shared" si="314"/>
        <v>123178943064.34581</v>
      </c>
    </row>
    <row r="454" spans="3:912" ht="22.5" thickBot="1" x14ac:dyDescent="0.55000000000000004">
      <c r="C454" s="44" t="s">
        <v>1006</v>
      </c>
      <c r="D454" s="45">
        <f>SUM(D452:D453)</f>
        <v>3140744271.4899998</v>
      </c>
      <c r="E454" s="45">
        <f t="shared" ref="E454:BP454" si="315">SUM(E452:E453)</f>
        <v>156964805.35999998</v>
      </c>
      <c r="F454" s="45">
        <f t="shared" si="315"/>
        <v>266978844.55999997</v>
      </c>
      <c r="G454" s="45">
        <f t="shared" si="315"/>
        <v>85403279.099999994</v>
      </c>
      <c r="H454" s="45">
        <f t="shared" si="315"/>
        <v>369429122.92000008</v>
      </c>
      <c r="I454" s="45">
        <f t="shared" si="315"/>
        <v>132805857.99000001</v>
      </c>
      <c r="J454" s="45">
        <f t="shared" si="315"/>
        <v>297484239.99000001</v>
      </c>
      <c r="K454" s="45">
        <f t="shared" si="315"/>
        <v>156539192.85999998</v>
      </c>
      <c r="L454" s="45">
        <f t="shared" si="315"/>
        <v>164786274.90999997</v>
      </c>
      <c r="M454" s="45">
        <f t="shared" si="315"/>
        <v>126626621.00999999</v>
      </c>
      <c r="N454" s="45">
        <f t="shared" si="315"/>
        <v>84456983.680000007</v>
      </c>
      <c r="O454" s="45">
        <f t="shared" si="315"/>
        <v>85956302.790000021</v>
      </c>
      <c r="P454" s="45">
        <f t="shared" si="315"/>
        <v>92119322.109999985</v>
      </c>
      <c r="Q454" s="45">
        <f t="shared" si="315"/>
        <v>92953306.849999994</v>
      </c>
      <c r="R454" s="45">
        <f t="shared" si="315"/>
        <v>78272873.630000025</v>
      </c>
      <c r="S454" s="45">
        <f t="shared" si="315"/>
        <v>196164355.25</v>
      </c>
      <c r="T454" s="45">
        <f t="shared" si="315"/>
        <v>202205090.72000003</v>
      </c>
      <c r="U454" s="45">
        <f t="shared" si="315"/>
        <v>39618949.080000006</v>
      </c>
      <c r="V454" s="45">
        <f t="shared" si="315"/>
        <v>2135308016.7199998</v>
      </c>
      <c r="W454" s="45">
        <f t="shared" si="315"/>
        <v>488422737.87000006</v>
      </c>
      <c r="X454" s="45">
        <f t="shared" si="315"/>
        <v>106081855.72999999</v>
      </c>
      <c r="Y454" s="45">
        <f t="shared" si="315"/>
        <v>177047885.44999996</v>
      </c>
      <c r="Z454" s="45">
        <f t="shared" si="315"/>
        <v>129799297.11000003</v>
      </c>
      <c r="AA454" s="45">
        <f t="shared" si="315"/>
        <v>137921428.57000002</v>
      </c>
      <c r="AB454" s="45">
        <f t="shared" si="315"/>
        <v>64590679.890000001</v>
      </c>
      <c r="AC454" s="45">
        <f t="shared" si="315"/>
        <v>530035328.23999989</v>
      </c>
      <c r="AD454" s="45">
        <f t="shared" si="315"/>
        <v>181454486.96999997</v>
      </c>
      <c r="AE454" s="45">
        <f t="shared" si="315"/>
        <v>101614919.80000001</v>
      </c>
      <c r="AF454" s="45">
        <f t="shared" si="315"/>
        <v>394268958.80999994</v>
      </c>
      <c r="AG454" s="45">
        <f t="shared" si="315"/>
        <v>118150394.09000003</v>
      </c>
      <c r="AH454" s="45">
        <f t="shared" si="315"/>
        <v>353910854.69000006</v>
      </c>
      <c r="AI454" s="45">
        <f t="shared" si="315"/>
        <v>189495843.35000002</v>
      </c>
      <c r="AJ454" s="45">
        <f t="shared" si="315"/>
        <v>124472640.02000001</v>
      </c>
      <c r="AK454" s="45">
        <f t="shared" si="315"/>
        <v>77649618.400000006</v>
      </c>
      <c r="AL454" s="45">
        <f t="shared" si="315"/>
        <v>135257802.84</v>
      </c>
      <c r="AM454" s="45">
        <f t="shared" si="315"/>
        <v>138998922.13</v>
      </c>
      <c r="AN454" s="45">
        <f t="shared" si="315"/>
        <v>78102430.76000002</v>
      </c>
      <c r="AO454" s="45">
        <f t="shared" si="315"/>
        <v>100670461.05</v>
      </c>
      <c r="AP454" s="45">
        <f t="shared" si="315"/>
        <v>89294116.320000008</v>
      </c>
      <c r="AQ454" s="45">
        <f t="shared" si="315"/>
        <v>72162444.320000008</v>
      </c>
      <c r="AR454" s="45">
        <f t="shared" si="315"/>
        <v>69636367.440000013</v>
      </c>
      <c r="AS454" s="45">
        <f t="shared" si="315"/>
        <v>53367250.739999995</v>
      </c>
      <c r="AT454" s="45">
        <f t="shared" si="315"/>
        <v>1213814307.28</v>
      </c>
      <c r="AU454" s="45">
        <f t="shared" si="315"/>
        <v>51265911.900000006</v>
      </c>
      <c r="AV454" s="45">
        <f t="shared" si="315"/>
        <v>46888202.420000002</v>
      </c>
      <c r="AW454" s="45">
        <f t="shared" si="315"/>
        <v>77964625.169999987</v>
      </c>
      <c r="AX454" s="45">
        <f t="shared" si="315"/>
        <v>115411654.55999999</v>
      </c>
      <c r="AY454" s="45">
        <f t="shared" si="315"/>
        <v>145059028.16</v>
      </c>
      <c r="AZ454" s="45">
        <f t="shared" si="315"/>
        <v>58946350.389999986</v>
      </c>
      <c r="BA454" s="45">
        <f t="shared" si="315"/>
        <v>73497474.370000005</v>
      </c>
      <c r="BB454" s="45">
        <f t="shared" si="315"/>
        <v>50470074.140000001</v>
      </c>
      <c r="BC454" s="45">
        <f t="shared" si="315"/>
        <v>55413933.140000001</v>
      </c>
      <c r="BD454" s="45">
        <f t="shared" si="315"/>
        <v>47050465.469999999</v>
      </c>
      <c r="BE454" s="45">
        <f t="shared" si="315"/>
        <v>42459026.299999997</v>
      </c>
      <c r="BF454" s="45">
        <f t="shared" si="315"/>
        <v>297542547.60000002</v>
      </c>
      <c r="BG454" s="45">
        <f t="shared" si="315"/>
        <v>44610158.109999999</v>
      </c>
      <c r="BH454" s="45">
        <f t="shared" si="315"/>
        <v>38647477.609999999</v>
      </c>
      <c r="BI454" s="45">
        <f t="shared" si="315"/>
        <v>958095634.78000009</v>
      </c>
      <c r="BJ454" s="45">
        <f t="shared" si="315"/>
        <v>549159413.23000002</v>
      </c>
      <c r="BK454" s="45">
        <f t="shared" si="315"/>
        <v>114435815.37000002</v>
      </c>
      <c r="BL454" s="45">
        <f t="shared" si="315"/>
        <v>76749520.870000005</v>
      </c>
      <c r="BM454" s="45">
        <f t="shared" si="315"/>
        <v>146520507.39000002</v>
      </c>
      <c r="BN454" s="45">
        <f t="shared" si="315"/>
        <v>118095473.66</v>
      </c>
      <c r="BO454" s="45">
        <f t="shared" si="315"/>
        <v>95928667.48999998</v>
      </c>
      <c r="BP454" s="45">
        <f t="shared" si="315"/>
        <v>14244772.280000001</v>
      </c>
      <c r="BQ454" s="45">
        <f t="shared" ref="BQ454:EB454" si="316">SUM(BQ452:BQ453)</f>
        <v>11726630.5</v>
      </c>
      <c r="BR454" s="45">
        <f t="shared" si="316"/>
        <v>1210793799.2999997</v>
      </c>
      <c r="BS454" s="45">
        <f t="shared" si="316"/>
        <v>131895443.98</v>
      </c>
      <c r="BT454" s="45">
        <f t="shared" si="316"/>
        <v>103103238.25</v>
      </c>
      <c r="BU454" s="45">
        <f t="shared" si="316"/>
        <v>125252576.35000001</v>
      </c>
      <c r="BV454" s="45">
        <f t="shared" si="316"/>
        <v>101921154.03999999</v>
      </c>
      <c r="BW454" s="45">
        <f t="shared" si="316"/>
        <v>89430340.579999998</v>
      </c>
      <c r="BX454" s="45">
        <f t="shared" si="316"/>
        <v>74735468.899999991</v>
      </c>
      <c r="BY454" s="45">
        <f t="shared" si="316"/>
        <v>117008455.04000001</v>
      </c>
      <c r="BZ454" s="45">
        <f t="shared" si="316"/>
        <v>433125171.63999999</v>
      </c>
      <c r="CA454" s="45">
        <f t="shared" si="316"/>
        <v>83394083.75</v>
      </c>
      <c r="CB454" s="45">
        <f t="shared" si="316"/>
        <v>123941613.47</v>
      </c>
      <c r="CC454" s="45">
        <f t="shared" si="316"/>
        <v>237760767.19999999</v>
      </c>
      <c r="CD454" s="45">
        <f t="shared" si="316"/>
        <v>79336993.560000002</v>
      </c>
      <c r="CE454" s="45">
        <f t="shared" si="316"/>
        <v>73260618.219999969</v>
      </c>
      <c r="CF454" s="45">
        <f t="shared" si="316"/>
        <v>71661032.930000007</v>
      </c>
      <c r="CG454" s="45">
        <f t="shared" si="316"/>
        <v>2509084625.9500003</v>
      </c>
      <c r="CH454" s="45">
        <f t="shared" si="316"/>
        <v>118632329.15000001</v>
      </c>
      <c r="CI454" s="45">
        <f t="shared" si="316"/>
        <v>277770304.11000001</v>
      </c>
      <c r="CJ454" s="45">
        <f t="shared" si="316"/>
        <v>84973445.120000005</v>
      </c>
      <c r="CK454" s="45">
        <f t="shared" si="316"/>
        <v>110418374.47</v>
      </c>
      <c r="CL454" s="45">
        <f t="shared" si="316"/>
        <v>106480479.48000002</v>
      </c>
      <c r="CM454" s="45">
        <f t="shared" si="316"/>
        <v>100554113.24000001</v>
      </c>
      <c r="CN454" s="45">
        <f t="shared" si="316"/>
        <v>189840369.42999998</v>
      </c>
      <c r="CO454" s="45">
        <f t="shared" si="316"/>
        <v>54048635.409999996</v>
      </c>
      <c r="CP454" s="45">
        <f t="shared" si="316"/>
        <v>112196139.23999998</v>
      </c>
      <c r="CQ454" s="45">
        <f t="shared" si="316"/>
        <v>80294198.269999981</v>
      </c>
      <c r="CR454" s="45">
        <f t="shared" si="316"/>
        <v>115663482.71999998</v>
      </c>
      <c r="CS454" s="45">
        <f t="shared" si="316"/>
        <v>80096030.580000013</v>
      </c>
      <c r="CT454" s="45">
        <f t="shared" si="316"/>
        <v>1059464938.7499999</v>
      </c>
      <c r="CU454" s="45">
        <f t="shared" si="316"/>
        <v>83400045.98999998</v>
      </c>
      <c r="CV454" s="45">
        <f t="shared" si="316"/>
        <v>98689975.709999993</v>
      </c>
      <c r="CW454" s="45">
        <f t="shared" si="316"/>
        <v>180050855.43000004</v>
      </c>
      <c r="CX454" s="45">
        <f t="shared" si="316"/>
        <v>74534844.659999996</v>
      </c>
      <c r="CY454" s="45">
        <f t="shared" si="316"/>
        <v>155391377.30000001</v>
      </c>
      <c r="CZ454" s="45">
        <f t="shared" si="316"/>
        <v>77631926.319999993</v>
      </c>
      <c r="DA454" s="45">
        <f t="shared" si="316"/>
        <v>44526906.789999992</v>
      </c>
      <c r="DB454" s="45">
        <f t="shared" si="316"/>
        <v>25031586263.129997</v>
      </c>
      <c r="DC454" s="45">
        <f t="shared" si="316"/>
        <v>657816929.91000009</v>
      </c>
      <c r="DD454" s="45">
        <f t="shared" si="316"/>
        <v>916678252.76999998</v>
      </c>
      <c r="DE454" s="45">
        <f t="shared" si="316"/>
        <v>110433456.88000001</v>
      </c>
      <c r="DF454" s="45">
        <f t="shared" si="316"/>
        <v>91505090.099999994</v>
      </c>
      <c r="DG454" s="45">
        <f t="shared" si="316"/>
        <v>213592895.76000002</v>
      </c>
      <c r="DH454" s="45">
        <f t="shared" si="316"/>
        <v>180959425.38</v>
      </c>
      <c r="DI454" s="45">
        <f t="shared" si="316"/>
        <v>164581626.87000003</v>
      </c>
      <c r="DJ454" s="45">
        <f t="shared" si="316"/>
        <v>188835241.47999996</v>
      </c>
      <c r="DK454" s="45">
        <f t="shared" si="316"/>
        <v>62115080.489999995</v>
      </c>
      <c r="DL454" s="45">
        <f t="shared" si="316"/>
        <v>3069264198.2300005</v>
      </c>
      <c r="DM454" s="45">
        <f t="shared" si="316"/>
        <v>108819082.15000004</v>
      </c>
      <c r="DN454" s="45">
        <f t="shared" si="316"/>
        <v>159442068.64999998</v>
      </c>
      <c r="DO454" s="45">
        <f t="shared" si="316"/>
        <v>134017813.39000002</v>
      </c>
      <c r="DP454" s="45">
        <f t="shared" si="316"/>
        <v>146763235.93000001</v>
      </c>
      <c r="DQ454" s="45">
        <f t="shared" si="316"/>
        <v>114171920.32999998</v>
      </c>
      <c r="DR454" s="45">
        <f t="shared" si="316"/>
        <v>213824203.77000004</v>
      </c>
      <c r="DS454" s="45">
        <f t="shared" si="316"/>
        <v>115500373.02999997</v>
      </c>
      <c r="DT454" s="45">
        <f t="shared" si="316"/>
        <v>229516611.05000001</v>
      </c>
      <c r="DU454" s="45">
        <f t="shared" si="316"/>
        <v>1178275025.0199995</v>
      </c>
      <c r="DV454" s="45">
        <f t="shared" si="316"/>
        <v>151155653.34</v>
      </c>
      <c r="DW454" s="45">
        <f t="shared" si="316"/>
        <v>363234476.37</v>
      </c>
      <c r="DX454" s="45">
        <f t="shared" si="316"/>
        <v>449170582.42000002</v>
      </c>
      <c r="DY454" s="45">
        <f t="shared" si="316"/>
        <v>127643910.63999999</v>
      </c>
      <c r="DZ454" s="45">
        <f t="shared" si="316"/>
        <v>195358270.45999998</v>
      </c>
      <c r="EA454" s="45">
        <f t="shared" si="316"/>
        <v>161004151.46000001</v>
      </c>
      <c r="EB454" s="45">
        <f t="shared" si="316"/>
        <v>51197538.710000008</v>
      </c>
      <c r="EC454" s="45">
        <f t="shared" ref="EC454:GN454" si="317">SUM(EC452:EC453)</f>
        <v>94314290.280000001</v>
      </c>
      <c r="ED454" s="45">
        <f t="shared" si="317"/>
        <v>92139596.679999992</v>
      </c>
      <c r="EE454" s="45">
        <f t="shared" si="317"/>
        <v>226538599.08000007</v>
      </c>
      <c r="EF454" s="45">
        <f t="shared" si="317"/>
        <v>644838979.50999999</v>
      </c>
      <c r="EG454" s="45">
        <f t="shared" si="317"/>
        <v>547966145.43000007</v>
      </c>
      <c r="EH454" s="45">
        <f t="shared" si="317"/>
        <v>102815007.84999999</v>
      </c>
      <c r="EI454" s="45">
        <f t="shared" si="317"/>
        <v>118565520.40000002</v>
      </c>
      <c r="EJ454" s="45">
        <f t="shared" si="317"/>
        <v>113177319.24000002</v>
      </c>
      <c r="EK454" s="45">
        <f t="shared" si="317"/>
        <v>160668882.19</v>
      </c>
      <c r="EL454" s="45">
        <f t="shared" si="317"/>
        <v>227608208.44999999</v>
      </c>
      <c r="EM454" s="45">
        <f t="shared" si="317"/>
        <v>75085257.750000015</v>
      </c>
      <c r="EN454" s="45">
        <f t="shared" si="317"/>
        <v>106928065.31999999</v>
      </c>
      <c r="EO454" s="45">
        <f t="shared" si="317"/>
        <v>1668081338.9700003</v>
      </c>
      <c r="EP454" s="45">
        <f t="shared" si="317"/>
        <v>95058341.370000005</v>
      </c>
      <c r="EQ454" s="45">
        <f t="shared" si="317"/>
        <v>96913482.849999994</v>
      </c>
      <c r="ER454" s="45">
        <f t="shared" si="317"/>
        <v>93613372.400000006</v>
      </c>
      <c r="ES454" s="45">
        <f t="shared" si="317"/>
        <v>59183014.710000001</v>
      </c>
      <c r="ET454" s="45">
        <f t="shared" si="317"/>
        <v>52892491.639999986</v>
      </c>
      <c r="EU454" s="45">
        <f t="shared" si="317"/>
        <v>143481412.88</v>
      </c>
      <c r="EV454" s="45">
        <f t="shared" si="317"/>
        <v>122558893.43000001</v>
      </c>
      <c r="EW454" s="45">
        <f t="shared" si="317"/>
        <v>86324451.939999998</v>
      </c>
      <c r="EX454" s="45">
        <f t="shared" si="317"/>
        <v>14483629786.959999</v>
      </c>
      <c r="EY454" s="45">
        <f t="shared" si="317"/>
        <v>1175629114.3099999</v>
      </c>
      <c r="EZ454" s="45">
        <f t="shared" si="317"/>
        <v>50707810.239999995</v>
      </c>
      <c r="FA454" s="45">
        <f t="shared" si="317"/>
        <v>95209638.75</v>
      </c>
      <c r="FB454" s="45">
        <f t="shared" si="317"/>
        <v>146322712.86000001</v>
      </c>
      <c r="FC454" s="45">
        <f t="shared" si="317"/>
        <v>193052637.44999999</v>
      </c>
      <c r="FD454" s="45">
        <f t="shared" si="317"/>
        <v>178478120.98000002</v>
      </c>
      <c r="FE454" s="45">
        <f t="shared" si="317"/>
        <v>139888882.75</v>
      </c>
      <c r="FF454" s="45">
        <f t="shared" si="317"/>
        <v>87978108.560000017</v>
      </c>
      <c r="FG454" s="45">
        <f t="shared" si="317"/>
        <v>81801048.280000001</v>
      </c>
      <c r="FH454" s="45">
        <f t="shared" si="317"/>
        <v>67313190.75999999</v>
      </c>
      <c r="FI454" s="45">
        <f t="shared" si="317"/>
        <v>71321841.280000001</v>
      </c>
      <c r="FJ454" s="45">
        <f t="shared" si="317"/>
        <v>47430203.259999998</v>
      </c>
      <c r="FK454" s="45">
        <f t="shared" si="317"/>
        <v>733931173.55999994</v>
      </c>
      <c r="FL454" s="45">
        <f t="shared" si="317"/>
        <v>75717821.560000002</v>
      </c>
      <c r="FM454" s="45">
        <f t="shared" si="317"/>
        <v>88271500.75</v>
      </c>
      <c r="FN454" s="45">
        <f t="shared" si="317"/>
        <v>79292943.23999998</v>
      </c>
      <c r="FO454" s="45">
        <f t="shared" si="317"/>
        <v>134309006.40000004</v>
      </c>
      <c r="FP454" s="45">
        <f t="shared" si="317"/>
        <v>112944921.09</v>
      </c>
      <c r="FQ454" s="45">
        <f t="shared" si="317"/>
        <v>47543336.919999994</v>
      </c>
      <c r="FR454" s="45">
        <f t="shared" si="317"/>
        <v>20672120.09</v>
      </c>
      <c r="FS454" s="45">
        <f t="shared" si="317"/>
        <v>2097313824.7600002</v>
      </c>
      <c r="FT454" s="45">
        <f t="shared" si="317"/>
        <v>86774647.939999998</v>
      </c>
      <c r="FU454" s="45">
        <f t="shared" si="317"/>
        <v>151393508.12</v>
      </c>
      <c r="FV454" s="45">
        <f t="shared" si="317"/>
        <v>114449277.83999999</v>
      </c>
      <c r="FW454" s="45">
        <f t="shared" si="317"/>
        <v>174831085.10999998</v>
      </c>
      <c r="FX454" s="45">
        <f t="shared" si="317"/>
        <v>94133915.729999989</v>
      </c>
      <c r="FY454" s="45">
        <f t="shared" si="317"/>
        <v>234080672.01999998</v>
      </c>
      <c r="FZ454" s="45">
        <f t="shared" si="317"/>
        <v>135652512.63000003</v>
      </c>
      <c r="GA454" s="45">
        <f t="shared" si="317"/>
        <v>121861211.62000002</v>
      </c>
      <c r="GB454" s="45">
        <f t="shared" si="317"/>
        <v>108868534.64999999</v>
      </c>
      <c r="GC454" s="45">
        <f t="shared" si="317"/>
        <v>221807135.78</v>
      </c>
      <c r="GD454" s="45">
        <f t="shared" si="317"/>
        <v>98105928.089999974</v>
      </c>
      <c r="GE454" s="45">
        <f t="shared" si="317"/>
        <v>85149012.13000001</v>
      </c>
      <c r="GF454" s="45">
        <f t="shared" si="317"/>
        <v>35884737.430000007</v>
      </c>
      <c r="GG454" s="45">
        <f t="shared" si="317"/>
        <v>1022993897.9300001</v>
      </c>
      <c r="GH454" s="45">
        <f t="shared" si="317"/>
        <v>76049157.230000019</v>
      </c>
      <c r="GI454" s="45">
        <f t="shared" si="317"/>
        <v>82484826.419999972</v>
      </c>
      <c r="GJ454" s="45">
        <f t="shared" si="317"/>
        <v>209921666.17000002</v>
      </c>
      <c r="GK454" s="45">
        <f t="shared" si="317"/>
        <v>108067454.09999999</v>
      </c>
      <c r="GL454" s="45">
        <f t="shared" si="317"/>
        <v>91102424.859999985</v>
      </c>
      <c r="GM454" s="45">
        <f t="shared" si="317"/>
        <v>88833860.680000007</v>
      </c>
      <c r="GN454" s="45">
        <f t="shared" si="317"/>
        <v>241660998.58000004</v>
      </c>
      <c r="GO454" s="45">
        <f t="shared" ref="GO454:IZ454" si="318">SUM(GO452:GO453)</f>
        <v>78387512.719999999</v>
      </c>
      <c r="GP454" s="45">
        <f t="shared" si="318"/>
        <v>35483900.530000001</v>
      </c>
      <c r="GQ454" s="45">
        <f t="shared" si="318"/>
        <v>30269635.150000002</v>
      </c>
      <c r="GR454" s="45">
        <f t="shared" si="318"/>
        <v>30172539.850000001</v>
      </c>
      <c r="GS454" s="45">
        <f t="shared" si="318"/>
        <v>648260607.59000003</v>
      </c>
      <c r="GT454" s="45">
        <f t="shared" si="318"/>
        <v>160644129.21000001</v>
      </c>
      <c r="GU454" s="45">
        <f t="shared" si="318"/>
        <v>89226933.870000005</v>
      </c>
      <c r="GV454" s="45">
        <f t="shared" si="318"/>
        <v>174390807.44</v>
      </c>
      <c r="GW454" s="45">
        <f t="shared" si="318"/>
        <v>40130062.219999999</v>
      </c>
      <c r="GX454" s="45">
        <f t="shared" si="318"/>
        <v>112595698.3</v>
      </c>
      <c r="GY454" s="45">
        <f t="shared" si="318"/>
        <v>121213165.76000002</v>
      </c>
      <c r="GZ454" s="45">
        <f t="shared" si="318"/>
        <v>65238873.080000006</v>
      </c>
      <c r="HA454" s="45">
        <f t="shared" si="318"/>
        <v>10895250288.629997</v>
      </c>
      <c r="HB454" s="45">
        <f t="shared" si="318"/>
        <v>697677764.20999992</v>
      </c>
      <c r="HC454" s="45">
        <f t="shared" si="318"/>
        <v>71213239.109999999</v>
      </c>
      <c r="HD454" s="45">
        <f t="shared" si="318"/>
        <v>152575402.74000001</v>
      </c>
      <c r="HE454" s="45">
        <f t="shared" si="318"/>
        <v>107847651.74000001</v>
      </c>
      <c r="HF454" s="45">
        <f t="shared" si="318"/>
        <v>1906305223.5499997</v>
      </c>
      <c r="HG454" s="45">
        <f t="shared" si="318"/>
        <v>208371077.68000004</v>
      </c>
      <c r="HH454" s="45">
        <f t="shared" si="318"/>
        <v>263268911.67000002</v>
      </c>
      <c r="HI454" s="45">
        <f t="shared" si="318"/>
        <v>236886255.53999996</v>
      </c>
      <c r="HJ454" s="45">
        <f t="shared" si="318"/>
        <v>150665063.91999999</v>
      </c>
      <c r="HK454" s="45">
        <f t="shared" si="318"/>
        <v>253838233.40000007</v>
      </c>
      <c r="HL454" s="45">
        <f t="shared" si="318"/>
        <v>54786457.600000001</v>
      </c>
      <c r="HM454" s="45">
        <f t="shared" si="318"/>
        <v>1117970383.1399999</v>
      </c>
      <c r="HN454" s="45">
        <f t="shared" si="318"/>
        <v>171448004.72999999</v>
      </c>
      <c r="HO454" s="45">
        <f t="shared" si="318"/>
        <v>199014452.95000002</v>
      </c>
      <c r="HP454" s="45">
        <f t="shared" si="318"/>
        <v>132671523.98</v>
      </c>
      <c r="HQ454" s="45">
        <f t="shared" si="318"/>
        <v>99553754.75999999</v>
      </c>
      <c r="HR454" s="45">
        <f t="shared" si="318"/>
        <v>98504864.25</v>
      </c>
      <c r="HS454" s="45">
        <f t="shared" si="318"/>
        <v>150748071.95000005</v>
      </c>
      <c r="HT454" s="45">
        <f t="shared" si="318"/>
        <v>74961434.189999998</v>
      </c>
      <c r="HU454" s="45">
        <f t="shared" si="318"/>
        <v>1482373629.5599999</v>
      </c>
      <c r="HV454" s="45">
        <f t="shared" si="318"/>
        <v>469077215.48999995</v>
      </c>
      <c r="HW454" s="45">
        <f t="shared" si="318"/>
        <v>96229352.810000002</v>
      </c>
      <c r="HX454" s="45">
        <f t="shared" si="318"/>
        <v>79655466.129999995</v>
      </c>
      <c r="HY454" s="45">
        <f t="shared" si="318"/>
        <v>81996796.859999999</v>
      </c>
      <c r="HZ454" s="45">
        <f t="shared" si="318"/>
        <v>67584140.439999998</v>
      </c>
      <c r="IA454" s="45">
        <f t="shared" si="318"/>
        <v>186576267.92000002</v>
      </c>
      <c r="IB454" s="45">
        <f t="shared" si="318"/>
        <v>73933964.329999998</v>
      </c>
      <c r="IC454" s="45">
        <f t="shared" si="318"/>
        <v>79082628.560000002</v>
      </c>
      <c r="ID454" s="45">
        <f t="shared" si="318"/>
        <v>75762747.850000009</v>
      </c>
      <c r="IE454" s="45">
        <f t="shared" si="318"/>
        <v>80142299.51000002</v>
      </c>
      <c r="IF454" s="45">
        <f t="shared" si="318"/>
        <v>136028851.19999999</v>
      </c>
      <c r="IG454" s="45">
        <f t="shared" si="318"/>
        <v>43544128.519999996</v>
      </c>
      <c r="IH454" s="45">
        <f t="shared" si="318"/>
        <v>92541238.49000001</v>
      </c>
      <c r="II454" s="45">
        <f t="shared" si="318"/>
        <v>53424547.939999998</v>
      </c>
      <c r="IJ454" s="45">
        <f t="shared" si="318"/>
        <v>55209563.590000004</v>
      </c>
      <c r="IK454" s="45">
        <f t="shared" si="318"/>
        <v>1130734038.6000001</v>
      </c>
      <c r="IL454" s="45">
        <f t="shared" si="318"/>
        <v>444696280.62000006</v>
      </c>
      <c r="IM454" s="45">
        <f t="shared" si="318"/>
        <v>129965350.38</v>
      </c>
      <c r="IN454" s="45">
        <f t="shared" si="318"/>
        <v>195187861.35000002</v>
      </c>
      <c r="IO454" s="45">
        <f t="shared" si="318"/>
        <v>304904228.61000001</v>
      </c>
      <c r="IP454" s="45">
        <f t="shared" si="318"/>
        <v>96708338.780000001</v>
      </c>
      <c r="IQ454" s="45">
        <f t="shared" si="318"/>
        <v>84328560.370000005</v>
      </c>
      <c r="IR454" s="45">
        <f t="shared" si="318"/>
        <v>57166378.060000002</v>
      </c>
      <c r="IS454" s="45">
        <f t="shared" si="318"/>
        <v>63001386.349999994</v>
      </c>
      <c r="IT454" s="45">
        <f t="shared" si="318"/>
        <v>73442727.930000007</v>
      </c>
      <c r="IU454" s="45">
        <f t="shared" si="318"/>
        <v>76362754.389999986</v>
      </c>
      <c r="IV454" s="45">
        <f t="shared" si="318"/>
        <v>1906466495.0000002</v>
      </c>
      <c r="IW454" s="45">
        <f t="shared" si="318"/>
        <v>647499440</v>
      </c>
      <c r="IX454" s="45">
        <f t="shared" si="318"/>
        <v>173719166.51999998</v>
      </c>
      <c r="IY454" s="45">
        <f t="shared" si="318"/>
        <v>111395688.37</v>
      </c>
      <c r="IZ454" s="45">
        <f t="shared" si="318"/>
        <v>87598504.789999992</v>
      </c>
      <c r="JA454" s="45">
        <f t="shared" ref="JA454:LL454" si="319">SUM(JA452:JA453)</f>
        <v>49128723.079999998</v>
      </c>
      <c r="JB454" s="45">
        <f t="shared" si="319"/>
        <v>88604549.330000013</v>
      </c>
      <c r="JC454" s="45">
        <f t="shared" si="319"/>
        <v>49544959.090000004</v>
      </c>
      <c r="JD454" s="45">
        <f t="shared" si="319"/>
        <v>62192441.159999996</v>
      </c>
      <c r="JE454" s="45">
        <f t="shared" si="319"/>
        <v>108557356.33000001</v>
      </c>
      <c r="JF454" s="45">
        <f t="shared" si="319"/>
        <v>105437875.67</v>
      </c>
      <c r="JG454" s="45">
        <f t="shared" si="319"/>
        <v>69998343.310000002</v>
      </c>
      <c r="JH454" s="45">
        <f t="shared" si="319"/>
        <v>638690060.80999994</v>
      </c>
      <c r="JI454" s="45">
        <f t="shared" si="319"/>
        <v>367338278.07000005</v>
      </c>
      <c r="JJ454" s="45">
        <f t="shared" si="319"/>
        <v>82415820.420000002</v>
      </c>
      <c r="JK454" s="45">
        <f t="shared" si="319"/>
        <v>77054382.859999999</v>
      </c>
      <c r="JL454" s="45">
        <f t="shared" si="319"/>
        <v>58176138.909999989</v>
      </c>
      <c r="JM454" s="45">
        <f t="shared" si="319"/>
        <v>69245115.459999993</v>
      </c>
      <c r="JN454" s="45">
        <f t="shared" si="319"/>
        <v>649482363.13</v>
      </c>
      <c r="JO454" s="45">
        <f t="shared" si="319"/>
        <v>67771147.780000016</v>
      </c>
      <c r="JP454" s="45">
        <f t="shared" si="319"/>
        <v>96094322.5</v>
      </c>
      <c r="JQ454" s="45">
        <f t="shared" si="319"/>
        <v>126502817.68999997</v>
      </c>
      <c r="JR454" s="45">
        <f t="shared" si="319"/>
        <v>88503032.400000006</v>
      </c>
      <c r="JS454" s="45">
        <f t="shared" si="319"/>
        <v>188328091.38</v>
      </c>
      <c r="JT454" s="45">
        <f t="shared" si="319"/>
        <v>61810954.609999999</v>
      </c>
      <c r="JU454" s="45">
        <f t="shared" si="319"/>
        <v>17989524584.419998</v>
      </c>
      <c r="JV454" s="45">
        <f t="shared" si="319"/>
        <v>1409051036.4899998</v>
      </c>
      <c r="JW454" s="45">
        <f t="shared" si="319"/>
        <v>595256584.63000011</v>
      </c>
      <c r="JX454" s="45">
        <f t="shared" si="319"/>
        <v>100107362.14000002</v>
      </c>
      <c r="JY454" s="45">
        <f t="shared" si="319"/>
        <v>62065053.810000002</v>
      </c>
      <c r="JZ454" s="45">
        <f t="shared" si="319"/>
        <v>143713694.34999999</v>
      </c>
      <c r="KA454" s="45">
        <f t="shared" si="319"/>
        <v>45593912.300000004</v>
      </c>
      <c r="KB454" s="45">
        <f t="shared" si="319"/>
        <v>330254797.55000001</v>
      </c>
      <c r="KC454" s="45">
        <f t="shared" si="319"/>
        <v>178818061.67999995</v>
      </c>
      <c r="KD454" s="45">
        <f t="shared" si="319"/>
        <v>90753753.00999999</v>
      </c>
      <c r="KE454" s="45">
        <f t="shared" si="319"/>
        <v>130523445.42999998</v>
      </c>
      <c r="KF454" s="45">
        <f t="shared" si="319"/>
        <v>92110600.519999996</v>
      </c>
      <c r="KG454" s="45">
        <f t="shared" si="319"/>
        <v>97820273.229999989</v>
      </c>
      <c r="KH454" s="45">
        <f t="shared" si="319"/>
        <v>87671246.680000007</v>
      </c>
      <c r="KI454" s="45">
        <f t="shared" si="319"/>
        <v>33479478.289999992</v>
      </c>
      <c r="KJ454" s="45">
        <f t="shared" si="319"/>
        <v>75299066.469999999</v>
      </c>
      <c r="KK454" s="45">
        <f t="shared" si="319"/>
        <v>2185176859.5</v>
      </c>
      <c r="KL454" s="45">
        <f t="shared" si="319"/>
        <v>229599707.08000004</v>
      </c>
      <c r="KM454" s="45">
        <f t="shared" si="319"/>
        <v>110339781.02</v>
      </c>
      <c r="KN454" s="45">
        <f t="shared" si="319"/>
        <v>135333833.17000002</v>
      </c>
      <c r="KO454" s="45">
        <f t="shared" si="319"/>
        <v>129648811.23</v>
      </c>
      <c r="KP454" s="45">
        <f t="shared" si="319"/>
        <v>105891216.09999999</v>
      </c>
      <c r="KQ454" s="45">
        <f t="shared" si="319"/>
        <v>380419869.16999996</v>
      </c>
      <c r="KR454" s="45">
        <f t="shared" si="319"/>
        <v>87217752.049999982</v>
      </c>
      <c r="KS454" s="45">
        <f t="shared" si="319"/>
        <v>82832942.890000001</v>
      </c>
      <c r="KT454" s="45">
        <f t="shared" si="319"/>
        <v>603049516.20000005</v>
      </c>
      <c r="KU454" s="45">
        <f t="shared" si="319"/>
        <v>98030400.570000008</v>
      </c>
      <c r="KV454" s="45">
        <f t="shared" si="319"/>
        <v>134717999.06</v>
      </c>
      <c r="KW454" s="45">
        <f t="shared" si="319"/>
        <v>323182214.68999994</v>
      </c>
      <c r="KX454" s="45">
        <f t="shared" si="319"/>
        <v>93144495.960000008</v>
      </c>
      <c r="KY454" s="45">
        <f t="shared" si="319"/>
        <v>144540750.97</v>
      </c>
      <c r="KZ454" s="45">
        <f t="shared" si="319"/>
        <v>1016803673.9299998</v>
      </c>
      <c r="LA454" s="45">
        <f t="shared" si="319"/>
        <v>150950143.70999998</v>
      </c>
      <c r="LB454" s="45">
        <f t="shared" si="319"/>
        <v>1068137344.9000001</v>
      </c>
      <c r="LC454" s="45">
        <f t="shared" si="319"/>
        <v>104068229.66999999</v>
      </c>
      <c r="LD454" s="45">
        <f t="shared" si="319"/>
        <v>65552690.360000014</v>
      </c>
      <c r="LE454" s="45">
        <f t="shared" si="319"/>
        <v>202990230.39000005</v>
      </c>
      <c r="LF454" s="45">
        <f t="shared" si="319"/>
        <v>187462678</v>
      </c>
      <c r="LG454" s="45">
        <f t="shared" si="319"/>
        <v>106368630.56</v>
      </c>
      <c r="LH454" s="45">
        <f t="shared" si="319"/>
        <v>98201995.5</v>
      </c>
      <c r="LI454" s="45">
        <f t="shared" si="319"/>
        <v>72541318.169999987</v>
      </c>
      <c r="LJ454" s="45">
        <f t="shared" si="319"/>
        <v>2428263787.3299999</v>
      </c>
      <c r="LK454" s="45">
        <f t="shared" si="319"/>
        <v>440830074.06999993</v>
      </c>
      <c r="LL454" s="45">
        <f t="shared" si="319"/>
        <v>640493829.88999999</v>
      </c>
      <c r="LM454" s="45">
        <f t="shared" ref="LM454:NX454" si="320">SUM(LM452:LM453)</f>
        <v>511752649.92999995</v>
      </c>
      <c r="LN454" s="45">
        <f t="shared" si="320"/>
        <v>136118326.65000004</v>
      </c>
      <c r="LO454" s="45">
        <f t="shared" si="320"/>
        <v>101138393.16999999</v>
      </c>
      <c r="LP454" s="45">
        <f t="shared" si="320"/>
        <v>71350176.519999996</v>
      </c>
      <c r="LQ454" s="45">
        <f t="shared" si="320"/>
        <v>130458158.15000001</v>
      </c>
      <c r="LR454" s="45">
        <f t="shared" si="320"/>
        <v>81503549.559999987</v>
      </c>
      <c r="LS454" s="45">
        <f t="shared" si="320"/>
        <v>153744560.84999996</v>
      </c>
      <c r="LT454" s="45">
        <f t="shared" si="320"/>
        <v>50354815.979999997</v>
      </c>
      <c r="LU454" s="45">
        <f t="shared" si="320"/>
        <v>732134095.67999995</v>
      </c>
      <c r="LV454" s="45">
        <f t="shared" si="320"/>
        <v>157950605.22999999</v>
      </c>
      <c r="LW454" s="45">
        <f t="shared" si="320"/>
        <v>87518999.969999999</v>
      </c>
      <c r="LX454" s="45">
        <f t="shared" si="320"/>
        <v>1733843929.96</v>
      </c>
      <c r="LY454" s="45">
        <f t="shared" si="320"/>
        <v>726577481.66999996</v>
      </c>
      <c r="LZ454" s="45">
        <f t="shared" si="320"/>
        <v>1627089150.8499999</v>
      </c>
      <c r="MA454" s="45">
        <f t="shared" si="320"/>
        <v>505656317.21000004</v>
      </c>
      <c r="MB454" s="45">
        <f t="shared" si="320"/>
        <v>212990446.5</v>
      </c>
      <c r="MC454" s="45">
        <f t="shared" si="320"/>
        <v>181220590.98000002</v>
      </c>
      <c r="MD454" s="45">
        <f t="shared" si="320"/>
        <v>145447149.58999997</v>
      </c>
      <c r="ME454" s="45">
        <f t="shared" si="320"/>
        <v>141113890.86499998</v>
      </c>
      <c r="MF454" s="45">
        <f t="shared" si="320"/>
        <v>132602660.00000001</v>
      </c>
      <c r="MG454" s="45">
        <f t="shared" si="320"/>
        <v>176147890.35999998</v>
      </c>
      <c r="MH454" s="45">
        <f t="shared" si="320"/>
        <v>316878702.80000007</v>
      </c>
      <c r="MI454" s="45">
        <f t="shared" si="320"/>
        <v>93602599.120000005</v>
      </c>
      <c r="MJ454" s="45">
        <f t="shared" si="320"/>
        <v>23105504284.315002</v>
      </c>
      <c r="MK454" s="45">
        <f t="shared" si="320"/>
        <v>2015688642.0999999</v>
      </c>
      <c r="ML454" s="45">
        <f t="shared" si="320"/>
        <v>116108877.27000001</v>
      </c>
      <c r="MM454" s="45">
        <f t="shared" si="320"/>
        <v>63700036.542999998</v>
      </c>
      <c r="MN454" s="45">
        <f t="shared" si="320"/>
        <v>67301784.419999987</v>
      </c>
      <c r="MO454" s="45">
        <f t="shared" si="320"/>
        <v>63264581.810000002</v>
      </c>
      <c r="MP454" s="45">
        <f t="shared" si="320"/>
        <v>112044668.38999999</v>
      </c>
      <c r="MQ454" s="45">
        <f t="shared" si="320"/>
        <v>86491553.830000013</v>
      </c>
      <c r="MR454" s="45">
        <f t="shared" si="320"/>
        <v>87655035.660000011</v>
      </c>
      <c r="MS454" s="45">
        <f t="shared" si="320"/>
        <v>142896946.50999999</v>
      </c>
      <c r="MT454" s="45">
        <f t="shared" si="320"/>
        <v>82342661.079999983</v>
      </c>
      <c r="MU454" s="45">
        <f t="shared" si="320"/>
        <v>83790339.230000004</v>
      </c>
      <c r="MV454" s="45">
        <f t="shared" si="320"/>
        <v>76843248.620000005</v>
      </c>
      <c r="MW454" s="45">
        <f t="shared" si="320"/>
        <v>1455533804.8</v>
      </c>
      <c r="MX454" s="45">
        <f t="shared" si="320"/>
        <v>105173207.73999999</v>
      </c>
      <c r="MY454" s="45">
        <f t="shared" si="320"/>
        <v>119868263.02000001</v>
      </c>
      <c r="MZ454" s="45">
        <f t="shared" si="320"/>
        <v>173037630.99000001</v>
      </c>
      <c r="NA454" s="45">
        <f t="shared" si="320"/>
        <v>162297745.5</v>
      </c>
      <c r="NB454" s="45">
        <f t="shared" si="320"/>
        <v>124704298.72000001</v>
      </c>
      <c r="NC454" s="45">
        <f t="shared" si="320"/>
        <v>270739973.92070001</v>
      </c>
      <c r="ND454" s="45">
        <f t="shared" si="320"/>
        <v>190414600.02000001</v>
      </c>
      <c r="NE454" s="45">
        <f t="shared" si="320"/>
        <v>116916529.51000002</v>
      </c>
      <c r="NF454" s="45">
        <f t="shared" si="320"/>
        <v>48303728.450000003</v>
      </c>
      <c r="NG454" s="45">
        <f t="shared" si="320"/>
        <v>32726968.970000006</v>
      </c>
      <c r="NH454" s="45">
        <f t="shared" si="320"/>
        <v>2959657837.4399996</v>
      </c>
      <c r="NI454" s="45">
        <f t="shared" si="320"/>
        <v>324983640.74999994</v>
      </c>
      <c r="NJ454" s="45">
        <f t="shared" si="320"/>
        <v>95603960.540000007</v>
      </c>
      <c r="NK454" s="45">
        <f t="shared" si="320"/>
        <v>810086893.02999997</v>
      </c>
      <c r="NL454" s="45">
        <f t="shared" si="320"/>
        <v>80075750.340000033</v>
      </c>
      <c r="NM454" s="45">
        <f t="shared" si="320"/>
        <v>222004965.56999999</v>
      </c>
      <c r="NN454" s="45">
        <f t="shared" si="320"/>
        <v>465493427.21000004</v>
      </c>
      <c r="NO454" s="45">
        <f t="shared" si="320"/>
        <v>418398907.75999999</v>
      </c>
      <c r="NP454" s="45">
        <f t="shared" si="320"/>
        <v>40616133.150000006</v>
      </c>
      <c r="NQ454" s="45">
        <f t="shared" si="320"/>
        <v>148141899.71820003</v>
      </c>
      <c r="NR454" s="45">
        <f t="shared" si="320"/>
        <v>124827953.09</v>
      </c>
      <c r="NS454" s="45">
        <f t="shared" si="320"/>
        <v>83021291.780000001</v>
      </c>
      <c r="NT454" s="45">
        <f t="shared" si="320"/>
        <v>673183844.44999993</v>
      </c>
      <c r="NU454" s="45">
        <f t="shared" si="320"/>
        <v>91772718.080000013</v>
      </c>
      <c r="NV454" s="45">
        <f t="shared" si="320"/>
        <v>83826854.710000008</v>
      </c>
      <c r="NW454" s="45">
        <f t="shared" si="320"/>
        <v>85156339.090000004</v>
      </c>
      <c r="NX454" s="45">
        <f t="shared" si="320"/>
        <v>77272416.24000001</v>
      </c>
      <c r="NY454" s="45">
        <f t="shared" ref="NY454:QJ454" si="321">SUM(NY452:NY453)</f>
        <v>32327319.139999993</v>
      </c>
      <c r="NZ454" s="45">
        <f t="shared" si="321"/>
        <v>51360190.800000004</v>
      </c>
      <c r="OA454" s="45">
        <f t="shared" si="321"/>
        <v>1274102317.6100001</v>
      </c>
      <c r="OB454" s="45">
        <f t="shared" si="321"/>
        <v>489731933.35000002</v>
      </c>
      <c r="OC454" s="45">
        <f t="shared" si="321"/>
        <v>99117451.429999977</v>
      </c>
      <c r="OD454" s="45">
        <f t="shared" si="321"/>
        <v>67277738.5</v>
      </c>
      <c r="OE454" s="45">
        <f t="shared" si="321"/>
        <v>95348436.450000003</v>
      </c>
      <c r="OF454" s="45">
        <f t="shared" si="321"/>
        <v>141075942.34999999</v>
      </c>
      <c r="OG454" s="45">
        <f t="shared" si="321"/>
        <v>66163705.850000016</v>
      </c>
      <c r="OH454" s="45">
        <f t="shared" si="321"/>
        <v>1734586064.3300002</v>
      </c>
      <c r="OI454" s="45">
        <f t="shared" si="321"/>
        <v>334667437.82000005</v>
      </c>
      <c r="OJ454" s="45">
        <f t="shared" si="321"/>
        <v>161858593.16999999</v>
      </c>
      <c r="OK454" s="45">
        <f t="shared" si="321"/>
        <v>421155870.44999999</v>
      </c>
      <c r="OL454" s="45">
        <f t="shared" si="321"/>
        <v>107037708.55999999</v>
      </c>
      <c r="OM454" s="45">
        <f t="shared" si="321"/>
        <v>140570006.14999998</v>
      </c>
      <c r="ON454" s="45">
        <f t="shared" si="321"/>
        <v>153948401.77999997</v>
      </c>
      <c r="OO454" s="45">
        <f t="shared" si="321"/>
        <v>64573295.199999988</v>
      </c>
      <c r="OP454" s="45">
        <f t="shared" si="321"/>
        <v>64676230.019999996</v>
      </c>
      <c r="OQ454" s="45">
        <f t="shared" si="321"/>
        <v>1481945665.9699998</v>
      </c>
      <c r="OR454" s="45">
        <f t="shared" si="321"/>
        <v>334934008.25</v>
      </c>
      <c r="OS454" s="45">
        <f t="shared" si="321"/>
        <v>598516998.16999996</v>
      </c>
      <c r="OT454" s="45">
        <f t="shared" si="321"/>
        <v>179523705.14000002</v>
      </c>
      <c r="OU454" s="45">
        <f t="shared" si="321"/>
        <v>157479142.25999999</v>
      </c>
      <c r="OV454" s="45">
        <f t="shared" si="321"/>
        <v>59500703.459999993</v>
      </c>
      <c r="OW454" s="45">
        <f t="shared" si="321"/>
        <v>837344653.67000008</v>
      </c>
      <c r="OX454" s="45">
        <f t="shared" si="321"/>
        <v>81237195.620000005</v>
      </c>
      <c r="OY454" s="45">
        <f t="shared" si="321"/>
        <v>83716105.149999991</v>
      </c>
      <c r="OZ454" s="45">
        <f t="shared" si="321"/>
        <v>134282403.16</v>
      </c>
      <c r="PA454" s="45">
        <f t="shared" si="321"/>
        <v>135749863.66000003</v>
      </c>
      <c r="PB454" s="45">
        <f t="shared" si="321"/>
        <v>301630814.69</v>
      </c>
      <c r="PC454" s="45">
        <f t="shared" si="321"/>
        <v>94127647.539999992</v>
      </c>
      <c r="PD454" s="45">
        <f t="shared" si="321"/>
        <v>48706864.019999988</v>
      </c>
      <c r="PE454" s="45">
        <f t="shared" si="321"/>
        <v>48836131.109999985</v>
      </c>
      <c r="PF454" s="45">
        <f t="shared" si="321"/>
        <v>22659080504.881905</v>
      </c>
      <c r="PG454" s="45">
        <f t="shared" si="321"/>
        <v>1183176431.23</v>
      </c>
      <c r="PH454" s="45">
        <f t="shared" si="321"/>
        <v>71785177.409999996</v>
      </c>
      <c r="PI454" s="45">
        <f t="shared" si="321"/>
        <v>230584957.09000003</v>
      </c>
      <c r="PJ454" s="45">
        <f t="shared" si="321"/>
        <v>55712646.709999993</v>
      </c>
      <c r="PK454" s="45">
        <f t="shared" si="321"/>
        <v>140332829.31999999</v>
      </c>
      <c r="PL454" s="45">
        <f t="shared" si="321"/>
        <v>265974399.81</v>
      </c>
      <c r="PM454" s="45">
        <f t="shared" si="321"/>
        <v>88674997.879999995</v>
      </c>
      <c r="PN454" s="45">
        <f t="shared" si="321"/>
        <v>78782200.979999989</v>
      </c>
      <c r="PO454" s="45">
        <f t="shared" si="321"/>
        <v>119611367.64</v>
      </c>
      <c r="PP454" s="45">
        <f t="shared" si="321"/>
        <v>101803735.51000002</v>
      </c>
      <c r="PQ454" s="45">
        <f t="shared" si="321"/>
        <v>126906652.44000001</v>
      </c>
      <c r="PR454" s="45">
        <f t="shared" si="321"/>
        <v>186624675.13999999</v>
      </c>
      <c r="PS454" s="45">
        <f t="shared" si="321"/>
        <v>71773374.799999997</v>
      </c>
      <c r="PT454" s="45">
        <f t="shared" si="321"/>
        <v>314426632.65999997</v>
      </c>
      <c r="PU454" s="45">
        <f t="shared" si="321"/>
        <v>53303071.030000009</v>
      </c>
      <c r="PV454" s="45">
        <f t="shared" si="321"/>
        <v>37185928.560000002</v>
      </c>
      <c r="PW454" s="45">
        <f t="shared" si="321"/>
        <v>30922323.170000002</v>
      </c>
      <c r="PX454" s="45">
        <f t="shared" si="321"/>
        <v>44736100.280000001</v>
      </c>
      <c r="PY454" s="45">
        <f t="shared" si="321"/>
        <v>3404022757.5900002</v>
      </c>
      <c r="PZ454" s="45">
        <f t="shared" si="321"/>
        <v>112167047.52000001</v>
      </c>
      <c r="QA454" s="45">
        <f t="shared" si="321"/>
        <v>105183430.70000002</v>
      </c>
      <c r="QB454" s="45">
        <f t="shared" si="321"/>
        <v>170249740.21999997</v>
      </c>
      <c r="QC454" s="45">
        <f t="shared" si="321"/>
        <v>632796364.54000008</v>
      </c>
      <c r="QD454" s="45">
        <f t="shared" si="321"/>
        <v>127753160.00999998</v>
      </c>
      <c r="QE454" s="45">
        <f t="shared" si="321"/>
        <v>267662010.82000002</v>
      </c>
      <c r="QF454" s="45">
        <f t="shared" si="321"/>
        <v>107763406.24999999</v>
      </c>
      <c r="QG454" s="45">
        <f t="shared" si="321"/>
        <v>252039442.34999996</v>
      </c>
      <c r="QH454" s="45">
        <f t="shared" si="321"/>
        <v>67577612.319999993</v>
      </c>
      <c r="QI454" s="45">
        <f t="shared" si="321"/>
        <v>224705814.76000002</v>
      </c>
      <c r="QJ454" s="45">
        <f t="shared" si="321"/>
        <v>77003100.719999999</v>
      </c>
      <c r="QK454" s="45">
        <f t="shared" ref="QK454:SV454" si="322">SUM(QK452:QK453)</f>
        <v>106771505.30999997</v>
      </c>
      <c r="QL454" s="45">
        <f t="shared" si="322"/>
        <v>142968892.69</v>
      </c>
      <c r="QM454" s="45">
        <f t="shared" si="322"/>
        <v>159003076.72</v>
      </c>
      <c r="QN454" s="45">
        <f t="shared" si="322"/>
        <v>182268540.17000002</v>
      </c>
      <c r="QO454" s="45">
        <f t="shared" si="322"/>
        <v>98415238.069999993</v>
      </c>
      <c r="QP454" s="45">
        <f t="shared" si="322"/>
        <v>86795842.920000017</v>
      </c>
      <c r="QQ454" s="45">
        <f t="shared" si="322"/>
        <v>67268068.630000025</v>
      </c>
      <c r="QR454" s="45">
        <f t="shared" si="322"/>
        <v>228391702.13</v>
      </c>
      <c r="QS454" s="45">
        <f t="shared" si="322"/>
        <v>272763913.5</v>
      </c>
      <c r="QT454" s="45">
        <f t="shared" si="322"/>
        <v>74037669.439999998</v>
      </c>
      <c r="QU454" s="45">
        <f t="shared" si="322"/>
        <v>35020190.140000001</v>
      </c>
      <c r="QV454" s="45">
        <f t="shared" si="322"/>
        <v>29371559.729999997</v>
      </c>
      <c r="QW454" s="45">
        <f t="shared" si="322"/>
        <v>34397892.530000001</v>
      </c>
      <c r="QX454" s="45">
        <f t="shared" si="322"/>
        <v>28359975.150000002</v>
      </c>
      <c r="QY454" s="45">
        <f t="shared" si="322"/>
        <v>1430069541.9600003</v>
      </c>
      <c r="QZ454" s="45">
        <f t="shared" si="322"/>
        <v>69684740.680000007</v>
      </c>
      <c r="RA454" s="45">
        <f t="shared" si="322"/>
        <v>239214519.38000005</v>
      </c>
      <c r="RB454" s="45">
        <f t="shared" si="322"/>
        <v>115720633</v>
      </c>
      <c r="RC454" s="45">
        <f t="shared" si="322"/>
        <v>125940700.00999999</v>
      </c>
      <c r="RD454" s="45">
        <f t="shared" si="322"/>
        <v>270977333.46000004</v>
      </c>
      <c r="RE454" s="45">
        <f t="shared" si="322"/>
        <v>89191213.600000009</v>
      </c>
      <c r="RF454" s="45">
        <f t="shared" si="322"/>
        <v>174005876.12999997</v>
      </c>
      <c r="RG454" s="45">
        <f t="shared" si="322"/>
        <v>224108342.01000005</v>
      </c>
      <c r="RH454" s="45">
        <f t="shared" si="322"/>
        <v>76018826.859999999</v>
      </c>
      <c r="RI454" s="45">
        <f t="shared" si="322"/>
        <v>79003085.870000005</v>
      </c>
      <c r="RJ454" s="45">
        <f t="shared" si="322"/>
        <v>37786581.43</v>
      </c>
      <c r="RK454" s="45">
        <f t="shared" si="322"/>
        <v>31832319.150000002</v>
      </c>
      <c r="RL454" s="45">
        <f t="shared" si="322"/>
        <v>1992268709.7899995</v>
      </c>
      <c r="RM454" s="45">
        <f t="shared" si="322"/>
        <v>234744350.56999999</v>
      </c>
      <c r="RN454" s="45">
        <f t="shared" si="322"/>
        <v>105723713.88</v>
      </c>
      <c r="RO454" s="45">
        <f t="shared" si="322"/>
        <v>145419375.15000001</v>
      </c>
      <c r="RP454" s="45">
        <f t="shared" si="322"/>
        <v>116053308.89000002</v>
      </c>
      <c r="RQ454" s="45">
        <f t="shared" si="322"/>
        <v>153298718.23999998</v>
      </c>
      <c r="RR454" s="45">
        <f t="shared" si="322"/>
        <v>261912969.02000004</v>
      </c>
      <c r="RS454" s="45">
        <f t="shared" si="322"/>
        <v>96835841.780000016</v>
      </c>
      <c r="RT454" s="45">
        <f t="shared" si="322"/>
        <v>124748815.20000002</v>
      </c>
      <c r="RU454" s="45">
        <f t="shared" si="322"/>
        <v>234266662.09000003</v>
      </c>
      <c r="RV454" s="45">
        <f t="shared" si="322"/>
        <v>279877483.10999995</v>
      </c>
      <c r="RW454" s="45">
        <f t="shared" si="322"/>
        <v>72138794.689999998</v>
      </c>
      <c r="RX454" s="45">
        <f t="shared" si="322"/>
        <v>58063005.079999998</v>
      </c>
      <c r="RY454" s="45">
        <f t="shared" si="322"/>
        <v>115610041.25</v>
      </c>
      <c r="RZ454" s="45">
        <f t="shared" si="322"/>
        <v>63364552.100000009</v>
      </c>
      <c r="SA454" s="45">
        <f t="shared" si="322"/>
        <v>77049715</v>
      </c>
      <c r="SB454" s="45">
        <f t="shared" si="322"/>
        <v>95387258.879999995</v>
      </c>
      <c r="SC454" s="45">
        <f t="shared" si="322"/>
        <v>32495639.549999997</v>
      </c>
      <c r="SD454" s="45">
        <f t="shared" si="322"/>
        <v>30880520.090000004</v>
      </c>
      <c r="SE454" s="45">
        <f t="shared" si="322"/>
        <v>32531662.789999999</v>
      </c>
      <c r="SF454" s="45">
        <f t="shared" si="322"/>
        <v>17583300307.279999</v>
      </c>
      <c r="SG454" s="45">
        <f t="shared" si="322"/>
        <v>863582696.71999979</v>
      </c>
      <c r="SH454" s="45">
        <f t="shared" si="322"/>
        <v>99027015.960000008</v>
      </c>
      <c r="SI454" s="45">
        <f t="shared" si="322"/>
        <v>88059040.960000008</v>
      </c>
      <c r="SJ454" s="45">
        <f t="shared" si="322"/>
        <v>83454212.040000007</v>
      </c>
      <c r="SK454" s="45">
        <f t="shared" si="322"/>
        <v>55621357.679999992</v>
      </c>
      <c r="SL454" s="45">
        <f t="shared" si="322"/>
        <v>101783189.93000001</v>
      </c>
      <c r="SM454" s="45">
        <f t="shared" si="322"/>
        <v>108867161.39999998</v>
      </c>
      <c r="SN454" s="45">
        <f t="shared" si="322"/>
        <v>164141663.81999999</v>
      </c>
      <c r="SO454" s="45">
        <f t="shared" si="322"/>
        <v>81706628.88000001</v>
      </c>
      <c r="SP454" s="45">
        <f t="shared" si="322"/>
        <v>86921896.109999985</v>
      </c>
      <c r="SQ454" s="45">
        <f t="shared" si="322"/>
        <v>232683904.86000001</v>
      </c>
      <c r="SR454" s="45">
        <f t="shared" si="322"/>
        <v>31908490.239999998</v>
      </c>
      <c r="SS454" s="45">
        <f t="shared" si="322"/>
        <v>528903591.09000003</v>
      </c>
      <c r="ST454" s="45">
        <f t="shared" si="322"/>
        <v>95131984.100000009</v>
      </c>
      <c r="SU454" s="45">
        <f t="shared" si="322"/>
        <v>117993224.49999997</v>
      </c>
      <c r="SV454" s="45">
        <f t="shared" si="322"/>
        <v>195875319.46000001</v>
      </c>
      <c r="SW454" s="45">
        <f t="shared" ref="SW454:VH454" si="323">SUM(SW452:SW453)</f>
        <v>96958537.969999999</v>
      </c>
      <c r="SX454" s="45">
        <f t="shared" si="323"/>
        <v>99438932.049999997</v>
      </c>
      <c r="SY454" s="45">
        <f t="shared" si="323"/>
        <v>80453861.539999992</v>
      </c>
      <c r="SZ454" s="45">
        <f t="shared" si="323"/>
        <v>47959698.239999995</v>
      </c>
      <c r="TA454" s="45">
        <f t="shared" si="323"/>
        <v>1087139964.3499999</v>
      </c>
      <c r="TB454" s="45">
        <f t="shared" si="323"/>
        <v>67630648.689999998</v>
      </c>
      <c r="TC454" s="45">
        <f t="shared" si="323"/>
        <v>127158739.43000004</v>
      </c>
      <c r="TD454" s="45">
        <f t="shared" si="323"/>
        <v>103968727.63</v>
      </c>
      <c r="TE454" s="45">
        <f t="shared" si="323"/>
        <v>47175460.489999987</v>
      </c>
      <c r="TF454" s="45">
        <f t="shared" si="323"/>
        <v>63988283.24000001</v>
      </c>
      <c r="TG454" s="45">
        <f t="shared" si="323"/>
        <v>91124532.530000001</v>
      </c>
      <c r="TH454" s="45">
        <f t="shared" si="323"/>
        <v>247705483.11000001</v>
      </c>
      <c r="TI454" s="45">
        <f t="shared" si="323"/>
        <v>83628418.209999993</v>
      </c>
      <c r="TJ454" s="45">
        <f t="shared" si="323"/>
        <v>72075319.849999994</v>
      </c>
      <c r="TK454" s="45">
        <f t="shared" si="323"/>
        <v>91545449.900000006</v>
      </c>
      <c r="TL454" s="45">
        <f t="shared" si="323"/>
        <v>165995148.56</v>
      </c>
      <c r="TM454" s="45">
        <f t="shared" si="323"/>
        <v>80258844.219999999</v>
      </c>
      <c r="TN454" s="45">
        <f t="shared" si="323"/>
        <v>55445402.659999996</v>
      </c>
      <c r="TO454" s="45">
        <f t="shared" si="323"/>
        <v>1953787008.8699999</v>
      </c>
      <c r="TP454" s="45">
        <f t="shared" si="323"/>
        <v>94057694.75</v>
      </c>
      <c r="TQ454" s="45">
        <f t="shared" si="323"/>
        <v>72375652.979999989</v>
      </c>
      <c r="TR454" s="45">
        <f t="shared" si="323"/>
        <v>183682133.51999998</v>
      </c>
      <c r="TS454" s="45">
        <f t="shared" si="323"/>
        <v>154780202.06000003</v>
      </c>
      <c r="TT454" s="45">
        <f t="shared" si="323"/>
        <v>94659406.570000008</v>
      </c>
      <c r="TU454" s="45">
        <f t="shared" si="323"/>
        <v>47929243.609999992</v>
      </c>
      <c r="TV454" s="45">
        <f t="shared" si="323"/>
        <v>340980302.5999999</v>
      </c>
      <c r="TW454" s="45">
        <f t="shared" si="323"/>
        <v>89322962.709999993</v>
      </c>
      <c r="TX454" s="45">
        <f t="shared" si="323"/>
        <v>159845610.61999997</v>
      </c>
      <c r="TY454" s="45">
        <f t="shared" si="323"/>
        <v>160796546.49000001</v>
      </c>
      <c r="TZ454" s="45">
        <f t="shared" si="323"/>
        <v>80823284.909999996</v>
      </c>
      <c r="UA454" s="45">
        <f t="shared" si="323"/>
        <v>61557327.50999999</v>
      </c>
      <c r="UB454" s="45">
        <f t="shared" si="323"/>
        <v>96325452.25</v>
      </c>
      <c r="UC454" s="45">
        <f t="shared" si="323"/>
        <v>82124983.969999999</v>
      </c>
      <c r="UD454" s="45">
        <f t="shared" si="323"/>
        <v>70756600.25999999</v>
      </c>
      <c r="UE454" s="45">
        <f t="shared" si="323"/>
        <v>572475086.96999979</v>
      </c>
      <c r="UF454" s="45">
        <f t="shared" si="323"/>
        <v>79795656.430000007</v>
      </c>
      <c r="UG454" s="45">
        <f t="shared" si="323"/>
        <v>935567900.77999997</v>
      </c>
      <c r="UH454" s="45">
        <f t="shared" si="323"/>
        <v>196614120.39999998</v>
      </c>
      <c r="UI454" s="45">
        <f t="shared" si="323"/>
        <v>78846227.230000004</v>
      </c>
      <c r="UJ454" s="45">
        <f t="shared" si="323"/>
        <v>76227545.800000012</v>
      </c>
      <c r="UK454" s="45">
        <f t="shared" si="323"/>
        <v>619712185.26000011</v>
      </c>
      <c r="UL454" s="45">
        <f t="shared" si="323"/>
        <v>55839608.270000003</v>
      </c>
      <c r="UM454" s="45">
        <f t="shared" si="323"/>
        <v>39663033.980000004</v>
      </c>
      <c r="UN454" s="45">
        <f t="shared" si="323"/>
        <v>68194955.570000008</v>
      </c>
      <c r="UO454" s="45">
        <f t="shared" si="323"/>
        <v>58230187.150000006</v>
      </c>
      <c r="UP454" s="45">
        <f t="shared" si="323"/>
        <v>698953785.31000006</v>
      </c>
      <c r="UQ454" s="45">
        <f t="shared" si="323"/>
        <v>164143110.52000004</v>
      </c>
      <c r="UR454" s="45">
        <f t="shared" si="323"/>
        <v>112632479.22</v>
      </c>
      <c r="US454" s="45">
        <f t="shared" si="323"/>
        <v>189519416.64000002</v>
      </c>
      <c r="UT454" s="45">
        <f t="shared" si="323"/>
        <v>121342694.92</v>
      </c>
      <c r="UU454" s="45">
        <f t="shared" si="323"/>
        <v>92232606.000000015</v>
      </c>
      <c r="UV454" s="45">
        <f t="shared" si="323"/>
        <v>3187885722.1400008</v>
      </c>
      <c r="UW454" s="45">
        <f t="shared" si="323"/>
        <v>117437947.02000001</v>
      </c>
      <c r="UX454" s="45">
        <f t="shared" si="323"/>
        <v>106521574.34999999</v>
      </c>
      <c r="UY454" s="45">
        <f t="shared" si="323"/>
        <v>445027214.46000004</v>
      </c>
      <c r="UZ454" s="45">
        <f t="shared" si="323"/>
        <v>31836300.27</v>
      </c>
      <c r="VA454" s="45">
        <f t="shared" si="323"/>
        <v>93050209.950000018</v>
      </c>
      <c r="VB454" s="45">
        <f t="shared" si="323"/>
        <v>252212864.46000001</v>
      </c>
      <c r="VC454" s="45">
        <f t="shared" si="323"/>
        <v>74664732.829999998</v>
      </c>
      <c r="VD454" s="45">
        <f t="shared" si="323"/>
        <v>70819401.929999977</v>
      </c>
      <c r="VE454" s="45">
        <f t="shared" si="323"/>
        <v>77913660.589999989</v>
      </c>
      <c r="VF454" s="45">
        <f t="shared" si="323"/>
        <v>119876615.44000001</v>
      </c>
      <c r="VG454" s="45">
        <f t="shared" si="323"/>
        <v>246103417.45999998</v>
      </c>
      <c r="VH454" s="45">
        <f t="shared" si="323"/>
        <v>133621807.97000003</v>
      </c>
      <c r="VI454" s="45">
        <f t="shared" ref="VI454:XT454" si="324">SUM(VI452:VI453)</f>
        <v>203424548.52999997</v>
      </c>
      <c r="VJ454" s="45">
        <f t="shared" si="324"/>
        <v>65056491.959999993</v>
      </c>
      <c r="VK454" s="45">
        <f t="shared" si="324"/>
        <v>65500459.710000008</v>
      </c>
      <c r="VL454" s="45">
        <f t="shared" si="324"/>
        <v>62116433.899999991</v>
      </c>
      <c r="VM454" s="45">
        <f t="shared" si="324"/>
        <v>67144454.530000001</v>
      </c>
      <c r="VN454" s="45">
        <f t="shared" si="324"/>
        <v>288497296.13999999</v>
      </c>
      <c r="VO454" s="45">
        <f t="shared" si="324"/>
        <v>44450230.480000004</v>
      </c>
      <c r="VP454" s="45">
        <f t="shared" si="324"/>
        <v>45530323.219999999</v>
      </c>
      <c r="VQ454" s="45">
        <f t="shared" si="324"/>
        <v>19347799551.889999</v>
      </c>
      <c r="VR454" s="45">
        <f t="shared" si="324"/>
        <v>36040656.409999996</v>
      </c>
      <c r="VS454" s="45">
        <f t="shared" si="324"/>
        <v>1415227925.78</v>
      </c>
      <c r="VT454" s="45">
        <f t="shared" si="324"/>
        <v>102797225.83999999</v>
      </c>
      <c r="VU454" s="45">
        <f t="shared" si="324"/>
        <v>104594394.05999997</v>
      </c>
      <c r="VV454" s="45">
        <f t="shared" si="324"/>
        <v>181173175.15000001</v>
      </c>
      <c r="VW454" s="45">
        <f t="shared" si="324"/>
        <v>215506580.03999996</v>
      </c>
      <c r="VX454" s="45">
        <f t="shared" si="324"/>
        <v>188620071.40000004</v>
      </c>
      <c r="VY454" s="45">
        <f t="shared" si="324"/>
        <v>144031340.31</v>
      </c>
      <c r="VZ454" s="45">
        <f t="shared" si="324"/>
        <v>99345650.930000007</v>
      </c>
      <c r="WA454" s="45">
        <f t="shared" si="324"/>
        <v>104999782.17</v>
      </c>
      <c r="WB454" s="45">
        <f t="shared" si="324"/>
        <v>423872987.20999998</v>
      </c>
      <c r="WC454" s="45">
        <f t="shared" si="324"/>
        <v>99293824.629999995</v>
      </c>
      <c r="WD454" s="45">
        <f t="shared" si="324"/>
        <v>208720556.15000001</v>
      </c>
      <c r="WE454" s="45">
        <f t="shared" si="324"/>
        <v>108852888.11</v>
      </c>
      <c r="WF454" s="45">
        <f t="shared" si="324"/>
        <v>73452359.060000017</v>
      </c>
      <c r="WG454" s="45">
        <f t="shared" si="324"/>
        <v>66526456.299999982</v>
      </c>
      <c r="WH454" s="45">
        <f t="shared" si="324"/>
        <v>4821384443.6700001</v>
      </c>
      <c r="WI454" s="45">
        <f t="shared" si="324"/>
        <v>211345704.69</v>
      </c>
      <c r="WJ454" s="45">
        <f t="shared" si="324"/>
        <v>138252572.93000001</v>
      </c>
      <c r="WK454" s="45">
        <f t="shared" si="324"/>
        <v>118394573.08999999</v>
      </c>
      <c r="WL454" s="45">
        <f t="shared" si="324"/>
        <v>84800202.159999996</v>
      </c>
      <c r="WM454" s="45">
        <f t="shared" si="324"/>
        <v>159357333.40000001</v>
      </c>
      <c r="WN454" s="45">
        <f t="shared" si="324"/>
        <v>218366962.73000005</v>
      </c>
      <c r="WO454" s="45">
        <f t="shared" si="324"/>
        <v>272482642.70000005</v>
      </c>
      <c r="WP454" s="45">
        <f t="shared" si="324"/>
        <v>150454237.55000001</v>
      </c>
      <c r="WQ454" s="45">
        <f t="shared" si="324"/>
        <v>201718315.83999997</v>
      </c>
      <c r="WR454" s="45">
        <f t="shared" si="324"/>
        <v>118231453.86000001</v>
      </c>
      <c r="WS454" s="45">
        <f t="shared" si="324"/>
        <v>345052240.26999998</v>
      </c>
      <c r="WT454" s="45">
        <f t="shared" si="324"/>
        <v>151209195.62</v>
      </c>
      <c r="WU454" s="45">
        <f t="shared" si="324"/>
        <v>246064831.54999995</v>
      </c>
      <c r="WV454" s="45">
        <f t="shared" si="324"/>
        <v>352252444.21000004</v>
      </c>
      <c r="WW454" s="45">
        <f t="shared" si="324"/>
        <v>147197433.65000001</v>
      </c>
      <c r="WX454" s="45">
        <f t="shared" si="324"/>
        <v>169695038.88</v>
      </c>
      <c r="WY454" s="45">
        <f t="shared" si="324"/>
        <v>205181349.11000001</v>
      </c>
      <c r="WZ454" s="45">
        <f t="shared" si="324"/>
        <v>100577355.34</v>
      </c>
      <c r="XA454" s="45">
        <f t="shared" si="324"/>
        <v>266248643.96999997</v>
      </c>
      <c r="XB454" s="45">
        <f t="shared" si="324"/>
        <v>656263780.02999997</v>
      </c>
      <c r="XC454" s="45">
        <f t="shared" si="324"/>
        <v>129672658.24000001</v>
      </c>
      <c r="XD454" s="45">
        <f t="shared" si="324"/>
        <v>88994488.620000005</v>
      </c>
      <c r="XE454" s="45">
        <f t="shared" si="324"/>
        <v>77415039.340000004</v>
      </c>
      <c r="XF454" s="45">
        <f t="shared" si="324"/>
        <v>100011241.64999999</v>
      </c>
      <c r="XG454" s="45">
        <f t="shared" si="324"/>
        <v>75680734.370000005</v>
      </c>
      <c r="XH454" s="45">
        <f t="shared" si="324"/>
        <v>80487918.340000004</v>
      </c>
      <c r="XI454" s="45">
        <f t="shared" si="324"/>
        <v>88302762.200000018</v>
      </c>
      <c r="XJ454" s="45">
        <f t="shared" si="324"/>
        <v>443233872.17000002</v>
      </c>
      <c r="XK454" s="45">
        <f t="shared" si="324"/>
        <v>54767876.399999991</v>
      </c>
      <c r="XL454" s="45">
        <f t="shared" si="324"/>
        <v>37209898.575199999</v>
      </c>
      <c r="XM454" s="45">
        <f t="shared" si="324"/>
        <v>40979309.030000001</v>
      </c>
      <c r="XN454" s="45">
        <f t="shared" si="324"/>
        <v>49237948.949999988</v>
      </c>
      <c r="XO454" s="45">
        <f t="shared" si="324"/>
        <v>2187224571.6700001</v>
      </c>
      <c r="XP454" s="45">
        <f t="shared" si="324"/>
        <v>147663057.06999999</v>
      </c>
      <c r="XQ454" s="45">
        <f t="shared" si="324"/>
        <v>155276614.72</v>
      </c>
      <c r="XR454" s="45">
        <f t="shared" si="324"/>
        <v>678666352.49000025</v>
      </c>
      <c r="XS454" s="45">
        <f t="shared" si="324"/>
        <v>139028088.96000001</v>
      </c>
      <c r="XT454" s="45">
        <f t="shared" si="324"/>
        <v>185967529.83000001</v>
      </c>
      <c r="XU454" s="45">
        <f t="shared" ref="XU454:AAF454" si="325">SUM(XU452:XU453)</f>
        <v>253872460.17000002</v>
      </c>
      <c r="XV454" s="45">
        <f t="shared" si="325"/>
        <v>135017096.60999998</v>
      </c>
      <c r="XW454" s="45">
        <f t="shared" si="325"/>
        <v>125390357.38</v>
      </c>
      <c r="XX454" s="45">
        <f t="shared" si="325"/>
        <v>289109492.37</v>
      </c>
      <c r="XY454" s="45">
        <f t="shared" si="325"/>
        <v>203929259.54000002</v>
      </c>
      <c r="XZ454" s="45">
        <f t="shared" si="325"/>
        <v>89219373.039999992</v>
      </c>
      <c r="YA454" s="45">
        <f t="shared" si="325"/>
        <v>82331167.339999989</v>
      </c>
      <c r="YB454" s="45">
        <f t="shared" si="325"/>
        <v>97100153.650000006</v>
      </c>
      <c r="YC454" s="45">
        <f t="shared" si="325"/>
        <v>86360885.399999976</v>
      </c>
      <c r="YD454" s="45">
        <f t="shared" si="325"/>
        <v>79322025.980000034</v>
      </c>
      <c r="YE454" s="45">
        <f t="shared" si="325"/>
        <v>63947356.600000009</v>
      </c>
      <c r="YF454" s="45">
        <f t="shared" si="325"/>
        <v>78921319.989999995</v>
      </c>
      <c r="YG454" s="45">
        <f t="shared" si="325"/>
        <v>79307302.5</v>
      </c>
      <c r="YH454" s="45">
        <f t="shared" si="325"/>
        <v>76601692.440000013</v>
      </c>
      <c r="YI454" s="45">
        <f t="shared" si="325"/>
        <v>79074576.369999975</v>
      </c>
      <c r="YJ454" s="45">
        <f t="shared" si="325"/>
        <v>61096313.240000017</v>
      </c>
      <c r="YK454" s="45">
        <f t="shared" si="325"/>
        <v>58373819.93</v>
      </c>
      <c r="YL454" s="45">
        <f t="shared" si="325"/>
        <v>2177138158.920001</v>
      </c>
      <c r="YM454" s="45">
        <f t="shared" si="325"/>
        <v>117018057.81999996</v>
      </c>
      <c r="YN454" s="45">
        <f t="shared" si="325"/>
        <v>249989971.96999997</v>
      </c>
      <c r="YO454" s="45">
        <f t="shared" si="325"/>
        <v>103346860.22999999</v>
      </c>
      <c r="YP454" s="45">
        <f t="shared" si="325"/>
        <v>479822673.23000002</v>
      </c>
      <c r="YQ454" s="45">
        <f t="shared" si="325"/>
        <v>136589323.88</v>
      </c>
      <c r="YR454" s="45">
        <f t="shared" si="325"/>
        <v>211298990.19000006</v>
      </c>
      <c r="YS454" s="45">
        <f t="shared" si="325"/>
        <v>78404411.849999994</v>
      </c>
      <c r="YT454" s="45">
        <f t="shared" si="325"/>
        <v>334002012.96000004</v>
      </c>
      <c r="YU454" s="45">
        <f t="shared" si="325"/>
        <v>284559617.57000005</v>
      </c>
      <c r="YV454" s="45">
        <f t="shared" si="325"/>
        <v>163033483.80000001</v>
      </c>
      <c r="YW454" s="45">
        <f t="shared" si="325"/>
        <v>103608097.71000002</v>
      </c>
      <c r="YX454" s="45">
        <f t="shared" si="325"/>
        <v>83771099.61999999</v>
      </c>
      <c r="YY454" s="45">
        <f t="shared" si="325"/>
        <v>86617610.689999998</v>
      </c>
      <c r="YZ454" s="45">
        <f t="shared" si="325"/>
        <v>48947746.730000004</v>
      </c>
      <c r="ZA454" s="45">
        <f t="shared" si="325"/>
        <v>62757701.909999996</v>
      </c>
      <c r="ZB454" s="45">
        <f t="shared" si="325"/>
        <v>59345158.789999999</v>
      </c>
      <c r="ZC454" s="45">
        <f t="shared" si="325"/>
        <v>23975333231.655197</v>
      </c>
      <c r="ZD454" s="45">
        <f t="shared" si="325"/>
        <v>774938307.33999979</v>
      </c>
      <c r="ZE454" s="45">
        <f t="shared" si="325"/>
        <v>98574164.420000002</v>
      </c>
      <c r="ZF454" s="45">
        <f t="shared" si="325"/>
        <v>95616249.639999986</v>
      </c>
      <c r="ZG454" s="45">
        <f t="shared" si="325"/>
        <v>83304258.210000008</v>
      </c>
      <c r="ZH454" s="45">
        <f t="shared" si="325"/>
        <v>113460279.33999999</v>
      </c>
      <c r="ZI454" s="45">
        <f t="shared" si="325"/>
        <v>62826167.789999999</v>
      </c>
      <c r="ZJ454" s="45">
        <f t="shared" si="325"/>
        <v>78212698.129999995</v>
      </c>
      <c r="ZK454" s="45">
        <f t="shared" si="325"/>
        <v>872341629.26999986</v>
      </c>
      <c r="ZL454" s="45">
        <f t="shared" si="325"/>
        <v>76128983.909999996</v>
      </c>
      <c r="ZM454" s="45">
        <f t="shared" si="325"/>
        <v>121341867.32000002</v>
      </c>
      <c r="ZN454" s="45">
        <f t="shared" si="325"/>
        <v>135510392.87</v>
      </c>
      <c r="ZO454" s="45">
        <f t="shared" si="325"/>
        <v>70108664.219999999</v>
      </c>
      <c r="ZP454" s="45">
        <f t="shared" si="325"/>
        <v>98484563.670000017</v>
      </c>
      <c r="ZQ454" s="45">
        <f t="shared" si="325"/>
        <v>65941630.870000005</v>
      </c>
      <c r="ZR454" s="45">
        <f t="shared" si="325"/>
        <v>66915472.370000005</v>
      </c>
      <c r="ZS454" s="45">
        <f t="shared" si="325"/>
        <v>252138681.17000002</v>
      </c>
      <c r="ZT454" s="45">
        <f t="shared" si="325"/>
        <v>1855030414.5099998</v>
      </c>
      <c r="ZU454" s="45">
        <f t="shared" si="325"/>
        <v>78494718.659999996</v>
      </c>
      <c r="ZV454" s="45">
        <f t="shared" si="325"/>
        <v>172668993.59</v>
      </c>
      <c r="ZW454" s="45">
        <f t="shared" si="325"/>
        <v>417872206.36000001</v>
      </c>
      <c r="ZX454" s="45">
        <f t="shared" si="325"/>
        <v>271209654.27999997</v>
      </c>
      <c r="ZY454" s="45">
        <f t="shared" si="325"/>
        <v>86559016.979999989</v>
      </c>
      <c r="ZZ454" s="45">
        <f t="shared" si="325"/>
        <v>115608709.64000005</v>
      </c>
      <c r="AAA454" s="45">
        <f t="shared" si="325"/>
        <v>210449322.67299998</v>
      </c>
      <c r="AAB454" s="45">
        <f t="shared" si="325"/>
        <v>210809239.66000003</v>
      </c>
      <c r="AAC454" s="45">
        <f t="shared" si="325"/>
        <v>257784106.65000001</v>
      </c>
      <c r="AAD454" s="45">
        <f t="shared" si="325"/>
        <v>59260036.060000002</v>
      </c>
      <c r="AAE454" s="45">
        <f t="shared" si="325"/>
        <v>82505769.730000004</v>
      </c>
      <c r="AAF454" s="45">
        <f t="shared" si="325"/>
        <v>78664137.61999999</v>
      </c>
      <c r="AAG454" s="45">
        <f t="shared" ref="AAG454:ACR454" si="326">SUM(AAG452:AAG453)</f>
        <v>113031020.13999999</v>
      </c>
      <c r="AAH454" s="45">
        <f t="shared" si="326"/>
        <v>82525722.939999998</v>
      </c>
      <c r="AAI454" s="45">
        <f t="shared" si="326"/>
        <v>92759529.462199986</v>
      </c>
      <c r="AAJ454" s="45">
        <f t="shared" si="326"/>
        <v>91774213.550000012</v>
      </c>
      <c r="AAK454" s="45">
        <f t="shared" si="326"/>
        <v>60455362.349999994</v>
      </c>
      <c r="AAL454" s="45">
        <f t="shared" si="326"/>
        <v>82931949.109999999</v>
      </c>
      <c r="AAM454" s="45">
        <f t="shared" si="326"/>
        <v>55248354.740000002</v>
      </c>
      <c r="AAN454" s="45">
        <f t="shared" si="326"/>
        <v>53053151.600000016</v>
      </c>
      <c r="AAO454" s="45">
        <f t="shared" si="326"/>
        <v>43535400.390000001</v>
      </c>
      <c r="AAP454" s="45">
        <f t="shared" si="326"/>
        <v>733958272.4000001</v>
      </c>
      <c r="AAQ454" s="45">
        <f t="shared" si="326"/>
        <v>88163802.300000012</v>
      </c>
      <c r="AAR454" s="45">
        <f t="shared" si="326"/>
        <v>101298208.53</v>
      </c>
      <c r="AAS454" s="45">
        <f t="shared" si="326"/>
        <v>83282196.269999981</v>
      </c>
      <c r="AAT454" s="45">
        <f t="shared" si="326"/>
        <v>80957023.170000002</v>
      </c>
      <c r="AAU454" s="45">
        <f t="shared" si="326"/>
        <v>123133773.98999998</v>
      </c>
      <c r="AAV454" s="45">
        <f t="shared" si="326"/>
        <v>71892806.579999998</v>
      </c>
      <c r="AAW454" s="45">
        <f t="shared" si="326"/>
        <v>4080915023.8899999</v>
      </c>
      <c r="AAX454" s="45">
        <f t="shared" si="326"/>
        <v>117680708.02</v>
      </c>
      <c r="AAY454" s="45">
        <f t="shared" si="326"/>
        <v>70677705.75</v>
      </c>
      <c r="AAZ454" s="45">
        <f t="shared" si="326"/>
        <v>190015388.16</v>
      </c>
      <c r="ABA454" s="45">
        <f t="shared" si="326"/>
        <v>168866051.56</v>
      </c>
      <c r="ABB454" s="45">
        <f t="shared" si="326"/>
        <v>96552624.36999999</v>
      </c>
      <c r="ABC454" s="45">
        <f t="shared" si="326"/>
        <v>123216217.11</v>
      </c>
      <c r="ABD454" s="45">
        <f t="shared" si="326"/>
        <v>152172563.61999997</v>
      </c>
      <c r="ABE454" s="45">
        <f t="shared" si="326"/>
        <v>249045890.75000006</v>
      </c>
      <c r="ABF454" s="45">
        <f t="shared" si="326"/>
        <v>82267365.859999999</v>
      </c>
      <c r="ABG454" s="45">
        <f t="shared" si="326"/>
        <v>152350960.81999996</v>
      </c>
      <c r="ABH454" s="45">
        <f t="shared" si="326"/>
        <v>581971189.79999995</v>
      </c>
      <c r="ABI454" s="45">
        <f t="shared" si="326"/>
        <v>254374518.81</v>
      </c>
      <c r="ABJ454" s="45">
        <f t="shared" si="326"/>
        <v>65832412.169999994</v>
      </c>
      <c r="ABK454" s="45">
        <f t="shared" si="326"/>
        <v>94550509.939999998</v>
      </c>
      <c r="ABL454" s="45">
        <f t="shared" si="326"/>
        <v>94768359.830000013</v>
      </c>
      <c r="ABM454" s="45">
        <f t="shared" si="326"/>
        <v>57630739.359999999</v>
      </c>
      <c r="ABN454" s="45">
        <f t="shared" si="326"/>
        <v>96591005.699999988</v>
      </c>
      <c r="ABO454" s="45">
        <f t="shared" si="326"/>
        <v>66127445.090000011</v>
      </c>
      <c r="ABP454" s="45">
        <f t="shared" si="326"/>
        <v>663305751.49000001</v>
      </c>
      <c r="ABQ454" s="45">
        <f t="shared" si="326"/>
        <v>526522376.60000002</v>
      </c>
      <c r="ABR454" s="45">
        <f t="shared" si="326"/>
        <v>59194407.229999997</v>
      </c>
      <c r="ABS454" s="45">
        <f t="shared" si="326"/>
        <v>55039776.329999998</v>
      </c>
      <c r="ABT454" s="45">
        <f t="shared" si="326"/>
        <v>54879836.57</v>
      </c>
      <c r="ABU454" s="45">
        <f t="shared" si="326"/>
        <v>51220126.420000002</v>
      </c>
      <c r="ABV454" s="45">
        <f t="shared" si="326"/>
        <v>49449176.829999998</v>
      </c>
      <c r="ABW454" s="45">
        <f t="shared" si="326"/>
        <v>17175979256.555199</v>
      </c>
      <c r="ABX454" s="45">
        <f t="shared" si="326"/>
        <v>874227977.91000009</v>
      </c>
      <c r="ABY454" s="45">
        <f t="shared" si="326"/>
        <v>110696053.48999999</v>
      </c>
      <c r="ABZ454" s="45">
        <f t="shared" si="326"/>
        <v>76801680.550000012</v>
      </c>
      <c r="ACA454" s="45">
        <f t="shared" si="326"/>
        <v>138134937.91</v>
      </c>
      <c r="ACB454" s="45">
        <f t="shared" si="326"/>
        <v>145950659.89999998</v>
      </c>
      <c r="ACC454" s="45">
        <f t="shared" si="326"/>
        <v>92092676.070000008</v>
      </c>
      <c r="ACD454" s="45">
        <f t="shared" si="326"/>
        <v>80403915.789999992</v>
      </c>
      <c r="ACE454" s="45">
        <f t="shared" si="326"/>
        <v>115665206.72000003</v>
      </c>
      <c r="ACF454" s="45">
        <f t="shared" si="326"/>
        <v>35807930.420000002</v>
      </c>
      <c r="ACG454" s="45">
        <f t="shared" si="326"/>
        <v>1052175238.7</v>
      </c>
      <c r="ACH454" s="45">
        <f t="shared" si="326"/>
        <v>69319920.200000003</v>
      </c>
      <c r="ACI454" s="45">
        <f t="shared" si="326"/>
        <v>160412582.40999997</v>
      </c>
      <c r="ACJ454" s="45">
        <f t="shared" si="326"/>
        <v>86810495.770000011</v>
      </c>
      <c r="ACK454" s="45">
        <f t="shared" si="326"/>
        <v>63338000.45000001</v>
      </c>
      <c r="ACL454" s="45">
        <f t="shared" si="326"/>
        <v>254952841.40000004</v>
      </c>
      <c r="ACM454" s="45">
        <f t="shared" si="326"/>
        <v>49404937.669999987</v>
      </c>
      <c r="ACN454" s="45">
        <f t="shared" si="326"/>
        <v>88946512.070000008</v>
      </c>
      <c r="ACO454" s="45">
        <f t="shared" si="326"/>
        <v>69776804.129999995</v>
      </c>
      <c r="ACP454" s="45">
        <f t="shared" si="326"/>
        <v>130367034.12999997</v>
      </c>
      <c r="ACQ454" s="45">
        <f t="shared" si="326"/>
        <v>57748163.129999995</v>
      </c>
      <c r="ACR454" s="45">
        <f t="shared" si="326"/>
        <v>2114528242.6200004</v>
      </c>
      <c r="ACS454" s="45">
        <f t="shared" ref="ACS454:AFD454" si="327">SUM(ACS452:ACS453)</f>
        <v>90464219.710000008</v>
      </c>
      <c r="ACT454" s="45">
        <f t="shared" si="327"/>
        <v>114377965.00000001</v>
      </c>
      <c r="ACU454" s="45">
        <f t="shared" si="327"/>
        <v>185162254.57999998</v>
      </c>
      <c r="ACV454" s="45">
        <f t="shared" si="327"/>
        <v>80845537.120000005</v>
      </c>
      <c r="ACW454" s="45">
        <f t="shared" si="327"/>
        <v>106808822.83999997</v>
      </c>
      <c r="ACX454" s="45">
        <f t="shared" si="327"/>
        <v>169905902.44</v>
      </c>
      <c r="ACY454" s="45">
        <f t="shared" si="327"/>
        <v>438240428.06999993</v>
      </c>
      <c r="ACZ454" s="45">
        <f t="shared" si="327"/>
        <v>566533798.46000004</v>
      </c>
      <c r="ADA454" s="45">
        <f t="shared" si="327"/>
        <v>99171129.840000004</v>
      </c>
      <c r="ADB454" s="45">
        <f t="shared" si="327"/>
        <v>125309877.30000001</v>
      </c>
      <c r="ADC454" s="45">
        <f t="shared" si="327"/>
        <v>161055436.19</v>
      </c>
      <c r="ADD454" s="45">
        <f t="shared" si="327"/>
        <v>131105002.06</v>
      </c>
      <c r="ADE454" s="45">
        <f t="shared" si="327"/>
        <v>410419814.62</v>
      </c>
      <c r="ADF454" s="45">
        <f t="shared" si="327"/>
        <v>104647977.33000001</v>
      </c>
      <c r="ADG454" s="45">
        <f t="shared" si="327"/>
        <v>129624175.75999999</v>
      </c>
      <c r="ADH454" s="45">
        <f t="shared" si="327"/>
        <v>93910506.639999986</v>
      </c>
      <c r="ADI454" s="45">
        <f t="shared" si="327"/>
        <v>62382386.469999999</v>
      </c>
      <c r="ADJ454" s="45">
        <f t="shared" si="327"/>
        <v>70976409.210000008</v>
      </c>
      <c r="ADK454" s="45">
        <f t="shared" si="327"/>
        <v>54942405.279999986</v>
      </c>
      <c r="ADL454" s="45">
        <f t="shared" si="327"/>
        <v>43017313.82</v>
      </c>
      <c r="ADM454" s="45">
        <f t="shared" si="327"/>
        <v>38375894.25</v>
      </c>
      <c r="ADN454" s="45">
        <f t="shared" si="327"/>
        <v>52684326.840000004</v>
      </c>
      <c r="ADO454" s="45">
        <f t="shared" si="327"/>
        <v>477932921.90999997</v>
      </c>
      <c r="ADP454" s="45">
        <f t="shared" si="327"/>
        <v>437710544.38</v>
      </c>
      <c r="ADQ454" s="45">
        <f t="shared" si="327"/>
        <v>58969898.450000003</v>
      </c>
      <c r="ADR454" s="45">
        <f t="shared" si="327"/>
        <v>54677123.269999996</v>
      </c>
      <c r="ADS454" s="45">
        <f t="shared" si="327"/>
        <v>95449010.230000019</v>
      </c>
      <c r="ADT454" s="45">
        <f t="shared" si="327"/>
        <v>44974175.979999997</v>
      </c>
      <c r="ADU454" s="45">
        <f t="shared" si="327"/>
        <v>84154460.719999999</v>
      </c>
      <c r="ADV454" s="45">
        <f t="shared" si="327"/>
        <v>68152451.140000001</v>
      </c>
      <c r="ADW454" s="45">
        <f t="shared" si="327"/>
        <v>87344612.377999991</v>
      </c>
      <c r="ADX454" s="45">
        <f t="shared" si="327"/>
        <v>2226703650.6199999</v>
      </c>
      <c r="ADY454" s="45">
        <f t="shared" si="327"/>
        <v>250063090.38999999</v>
      </c>
      <c r="ADZ454" s="45">
        <f t="shared" si="327"/>
        <v>204027669.10999995</v>
      </c>
      <c r="AEA454" s="45">
        <f t="shared" si="327"/>
        <v>620365307.13999999</v>
      </c>
      <c r="AEB454" s="45">
        <f t="shared" si="327"/>
        <v>49071770.57</v>
      </c>
      <c r="AEC454" s="45">
        <f t="shared" si="327"/>
        <v>64844091.24000001</v>
      </c>
      <c r="AED454" s="45">
        <f t="shared" si="327"/>
        <v>108799501.44999996</v>
      </c>
      <c r="AEE454" s="45">
        <f t="shared" si="327"/>
        <v>54109035.429999992</v>
      </c>
      <c r="AEF454" s="45">
        <f t="shared" si="327"/>
        <v>2593157757.3499999</v>
      </c>
      <c r="AEG454" s="45">
        <f t="shared" si="327"/>
        <v>414881379.04999989</v>
      </c>
      <c r="AEH454" s="45">
        <f t="shared" si="327"/>
        <v>304949744.52000004</v>
      </c>
      <c r="AEI454" s="45">
        <f t="shared" si="327"/>
        <v>89682688.979999989</v>
      </c>
      <c r="AEJ454" s="45">
        <f t="shared" si="327"/>
        <v>104143122.24000001</v>
      </c>
      <c r="AEK454" s="45">
        <f t="shared" si="327"/>
        <v>144571227.62</v>
      </c>
      <c r="AEL454" s="45">
        <f t="shared" si="327"/>
        <v>110602990.38</v>
      </c>
      <c r="AEM454" s="45">
        <f t="shared" si="327"/>
        <v>100147770.95000002</v>
      </c>
      <c r="AEN454" s="45">
        <f t="shared" si="327"/>
        <v>85736030.270000011</v>
      </c>
      <c r="AEO454" s="45">
        <f t="shared" si="327"/>
        <v>79460823.26000002</v>
      </c>
      <c r="AEP454" s="45">
        <f t="shared" si="327"/>
        <v>86770646.229999989</v>
      </c>
      <c r="AEQ454" s="45">
        <f t="shared" si="327"/>
        <v>165118099.14000002</v>
      </c>
      <c r="AER454" s="45">
        <f t="shared" si="327"/>
        <v>82369013.650000021</v>
      </c>
      <c r="AES454" s="45">
        <f t="shared" si="327"/>
        <v>104961949.65000001</v>
      </c>
      <c r="AET454" s="45">
        <f t="shared" si="327"/>
        <v>139246992.87</v>
      </c>
      <c r="AEU454" s="45">
        <f t="shared" si="327"/>
        <v>139015299.32999995</v>
      </c>
      <c r="AEV454" s="45">
        <f t="shared" si="327"/>
        <v>81048471.860000014</v>
      </c>
      <c r="AEW454" s="45">
        <f t="shared" si="327"/>
        <v>201201256.57000005</v>
      </c>
      <c r="AEX454" s="45">
        <f t="shared" si="327"/>
        <v>68807790.520000011</v>
      </c>
      <c r="AEY454" s="45">
        <f t="shared" si="327"/>
        <v>146335476.82000002</v>
      </c>
      <c r="AEZ454" s="45">
        <f t="shared" si="327"/>
        <v>19427081240.938004</v>
      </c>
      <c r="AFA454" s="45">
        <f t="shared" si="327"/>
        <v>1571749756.53</v>
      </c>
      <c r="AFB454" s="45">
        <f t="shared" si="327"/>
        <v>185388707.55000004</v>
      </c>
      <c r="AFC454" s="45">
        <f t="shared" si="327"/>
        <v>158388123.20999998</v>
      </c>
      <c r="AFD454" s="45">
        <f t="shared" si="327"/>
        <v>118378537.76000004</v>
      </c>
      <c r="AFE454" s="45">
        <f t="shared" ref="AFE454:AHP454" si="328">SUM(AFE452:AFE453)</f>
        <v>98349172.049999997</v>
      </c>
      <c r="AFF454" s="45">
        <f t="shared" si="328"/>
        <v>258985103.77000004</v>
      </c>
      <c r="AFG454" s="45">
        <f t="shared" si="328"/>
        <v>98284241.269999981</v>
      </c>
      <c r="AFH454" s="45">
        <f t="shared" si="328"/>
        <v>128023115.70000002</v>
      </c>
      <c r="AFI454" s="45">
        <f t="shared" si="328"/>
        <v>98223240.110000014</v>
      </c>
      <c r="AFJ454" s="45">
        <f t="shared" si="328"/>
        <v>51988905.860000007</v>
      </c>
      <c r="AFK454" s="45">
        <f t="shared" si="328"/>
        <v>1012107955.75</v>
      </c>
      <c r="AFL454" s="45">
        <f t="shared" si="328"/>
        <v>568374740.75</v>
      </c>
      <c r="AFM454" s="45">
        <f t="shared" si="328"/>
        <v>204063446.56</v>
      </c>
      <c r="AFN454" s="45">
        <f t="shared" si="328"/>
        <v>163425112.11000001</v>
      </c>
      <c r="AFO454" s="45">
        <f t="shared" si="328"/>
        <v>247864287.57999998</v>
      </c>
      <c r="AFP454" s="45">
        <f t="shared" si="328"/>
        <v>189583452.37</v>
      </c>
      <c r="AFQ454" s="45">
        <f t="shared" si="328"/>
        <v>120335027.75000003</v>
      </c>
      <c r="AFR454" s="45">
        <f t="shared" si="328"/>
        <v>156301123.84000003</v>
      </c>
      <c r="AFS454" s="45">
        <f t="shared" si="328"/>
        <v>94501142.829999983</v>
      </c>
      <c r="AFT454" s="45">
        <f t="shared" si="328"/>
        <v>144982982.90999997</v>
      </c>
      <c r="AFU454" s="45">
        <f t="shared" si="328"/>
        <v>127739440.01999998</v>
      </c>
      <c r="AFV454" s="45">
        <f t="shared" si="328"/>
        <v>127237015.47</v>
      </c>
      <c r="AFW454" s="45">
        <f t="shared" si="328"/>
        <v>157145297.01999998</v>
      </c>
      <c r="AFX454" s="45">
        <f t="shared" si="328"/>
        <v>1080055973.1500003</v>
      </c>
      <c r="AFY454" s="45">
        <f t="shared" si="328"/>
        <v>206771819.66000003</v>
      </c>
      <c r="AFZ454" s="45">
        <f t="shared" si="328"/>
        <v>149118032.54999998</v>
      </c>
      <c r="AGA454" s="45">
        <f t="shared" si="328"/>
        <v>126314524.05000001</v>
      </c>
      <c r="AGB454" s="45">
        <f t="shared" si="328"/>
        <v>140475076.63000003</v>
      </c>
      <c r="AGC454" s="45">
        <f t="shared" si="328"/>
        <v>104112515.44</v>
      </c>
      <c r="AGD454" s="45">
        <f t="shared" si="328"/>
        <v>82814440.970000029</v>
      </c>
      <c r="AGE454" s="45">
        <f t="shared" si="328"/>
        <v>184623730.56999999</v>
      </c>
      <c r="AGF454" s="45">
        <f t="shared" si="328"/>
        <v>181839501.56999999</v>
      </c>
      <c r="AGG454" s="45">
        <f t="shared" si="328"/>
        <v>84744367.539999992</v>
      </c>
      <c r="AGH454" s="45">
        <f t="shared" si="328"/>
        <v>203102524.83000004</v>
      </c>
      <c r="AGI454" s="45">
        <f t="shared" si="328"/>
        <v>88821305.75</v>
      </c>
      <c r="AGJ454" s="45">
        <f t="shared" si="328"/>
        <v>1091893099.7300003</v>
      </c>
      <c r="AGK454" s="45">
        <f t="shared" si="328"/>
        <v>77913797.50000003</v>
      </c>
      <c r="AGL454" s="45">
        <f t="shared" si="328"/>
        <v>87100964.370000005</v>
      </c>
      <c r="AGM454" s="45">
        <f t="shared" si="328"/>
        <v>86642110.49000001</v>
      </c>
      <c r="AGN454" s="45">
        <f t="shared" si="328"/>
        <v>221910737.18000001</v>
      </c>
      <c r="AGO454" s="45">
        <f t="shared" si="328"/>
        <v>101196947.83000001</v>
      </c>
      <c r="AGP454" s="45">
        <f t="shared" si="328"/>
        <v>64654748.030000001</v>
      </c>
      <c r="AGQ454" s="45">
        <f t="shared" si="328"/>
        <v>82592818.849999994</v>
      </c>
      <c r="AGR454" s="45">
        <f t="shared" si="328"/>
        <v>69299079.620000005</v>
      </c>
      <c r="AGS454" s="45">
        <f t="shared" si="328"/>
        <v>93894700.548400015</v>
      </c>
      <c r="AGT454" s="45">
        <f t="shared" si="328"/>
        <v>60399885.799999997</v>
      </c>
      <c r="AGU454" s="45">
        <f t="shared" si="328"/>
        <v>1530275583.6099999</v>
      </c>
      <c r="AGV454" s="45">
        <f t="shared" si="328"/>
        <v>336607728.94000006</v>
      </c>
      <c r="AGW454" s="45">
        <f t="shared" si="328"/>
        <v>155008868.88</v>
      </c>
      <c r="AGX454" s="45">
        <f t="shared" si="328"/>
        <v>92086767.580000013</v>
      </c>
      <c r="AGY454" s="45">
        <f t="shared" si="328"/>
        <v>215032821.81</v>
      </c>
      <c r="AGZ454" s="45">
        <f t="shared" si="328"/>
        <v>193432314.04000002</v>
      </c>
      <c r="AHA454" s="45">
        <f t="shared" si="328"/>
        <v>87489604.620000005</v>
      </c>
      <c r="AHB454" s="45">
        <f t="shared" si="328"/>
        <v>89539158.210000008</v>
      </c>
      <c r="AHC454" s="45">
        <f t="shared" si="328"/>
        <v>2567892446.9300003</v>
      </c>
      <c r="AHD454" s="45">
        <f t="shared" si="328"/>
        <v>1442344634.23</v>
      </c>
      <c r="AHE454" s="45">
        <f t="shared" si="328"/>
        <v>115137792.84999999</v>
      </c>
      <c r="AHF454" s="45">
        <f t="shared" si="328"/>
        <v>220513288.53999996</v>
      </c>
      <c r="AHG454" s="45">
        <f t="shared" si="328"/>
        <v>329076645.5</v>
      </c>
      <c r="AHH454" s="45">
        <f t="shared" si="328"/>
        <v>201639351.02000001</v>
      </c>
      <c r="AHI454" s="45">
        <f t="shared" si="328"/>
        <v>174124712.69</v>
      </c>
      <c r="AHJ454" s="45">
        <f t="shared" si="328"/>
        <v>153273653.44999999</v>
      </c>
      <c r="AHK454" s="45">
        <f t="shared" si="328"/>
        <v>57118812.059999987</v>
      </c>
      <c r="AHL454" s="45">
        <f t="shared" si="328"/>
        <v>127445969.97</v>
      </c>
      <c r="AHM454" s="45">
        <f t="shared" si="328"/>
        <v>151824357.55999997</v>
      </c>
      <c r="AHN454" s="45">
        <f t="shared" si="328"/>
        <v>84795484.050000012</v>
      </c>
      <c r="AHO454" s="45">
        <f t="shared" si="328"/>
        <v>86218133.819999993</v>
      </c>
      <c r="AHP454" s="45">
        <f t="shared" si="328"/>
        <v>85319224.349999979</v>
      </c>
      <c r="AHQ454" s="45">
        <f t="shared" ref="AHQ454:AIB454" si="329">SUM(AHQ452:AHQ453)</f>
        <v>84338940.870000005</v>
      </c>
      <c r="AHR454" s="45">
        <f t="shared" si="329"/>
        <v>99826662.039999992</v>
      </c>
      <c r="AHS454" s="45">
        <f t="shared" si="329"/>
        <v>80984936.809999987</v>
      </c>
      <c r="AHT454" s="45">
        <f t="shared" si="329"/>
        <v>610640141.78000021</v>
      </c>
      <c r="AHU454" s="45">
        <f t="shared" si="329"/>
        <v>95357788.970000014</v>
      </c>
      <c r="AHV454" s="45">
        <f t="shared" si="329"/>
        <v>100807662.28999999</v>
      </c>
      <c r="AHW454" s="45">
        <f t="shared" si="329"/>
        <v>96241187.459999993</v>
      </c>
      <c r="AHX454" s="45">
        <f t="shared" si="329"/>
        <v>194004522.59999996</v>
      </c>
      <c r="AHY454" s="45">
        <f t="shared" si="329"/>
        <v>88162441.570000023</v>
      </c>
      <c r="AHZ454" s="45">
        <f t="shared" si="329"/>
        <v>51998236.649999999</v>
      </c>
      <c r="AIA454" s="45">
        <f t="shared" si="329"/>
        <v>20750272507.178391</v>
      </c>
      <c r="AIB454" s="45">
        <f t="shared" si="329"/>
        <v>232424341807.83368</v>
      </c>
    </row>
    <row r="455" spans="3:912" ht="22.5" thickTop="1" x14ac:dyDescent="0.5"/>
    <row r="456" spans="3:912" x14ac:dyDescent="0.5">
      <c r="D456" s="33"/>
    </row>
    <row r="457" spans="3:912" x14ac:dyDescent="0.5">
      <c r="D457" s="46"/>
    </row>
    <row r="458" spans="3:912" x14ac:dyDescent="0.5">
      <c r="D458" s="46"/>
    </row>
  </sheetData>
  <mergeCells count="7">
    <mergeCell ref="OQ2:OV2"/>
    <mergeCell ref="OW2:PE2"/>
    <mergeCell ref="A2:C3"/>
    <mergeCell ref="MK2:MV2"/>
    <mergeCell ref="MW2:NG2"/>
    <mergeCell ref="NH2:NS2"/>
    <mergeCell ref="OH2:O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D231-E898-42A5-B3A3-5264DD1634D8}">
  <sheetPr>
    <tabColor rgb="FFFFFF00"/>
  </sheetPr>
  <dimension ref="A1:U25"/>
  <sheetViews>
    <sheetView zoomScale="80" zoomScaleNormal="80" workbookViewId="0">
      <selection activeCell="J26" sqref="J26"/>
    </sheetView>
  </sheetViews>
  <sheetFormatPr defaultRowHeight="24" x14ac:dyDescent="0.55000000000000004"/>
  <cols>
    <col min="1" max="1" width="13" style="2" bestFit="1" customWidth="1"/>
    <col min="2" max="2" width="21" style="2" customWidth="1"/>
    <col min="3" max="3" width="14.375" style="2" customWidth="1"/>
    <col min="4" max="4" width="11.25" style="3" customWidth="1"/>
    <col min="5" max="5" width="11.375" style="2" customWidth="1"/>
    <col min="6" max="6" width="11.5" style="2" customWidth="1"/>
    <col min="7" max="7" width="14.375" style="2" bestFit="1" customWidth="1"/>
    <col min="8" max="8" width="10.875" style="4" bestFit="1" customWidth="1"/>
    <col min="9" max="9" width="9.875" style="2" bestFit="1" customWidth="1"/>
    <col min="10" max="10" width="11" style="2" customWidth="1"/>
    <col min="11" max="11" width="7.375" style="2" customWidth="1"/>
    <col min="12" max="12" width="6.75" style="2" customWidth="1"/>
    <col min="13" max="13" width="7.125" style="2" customWidth="1"/>
    <col min="14" max="16384" width="9" style="2"/>
  </cols>
  <sheetData>
    <row r="1" spans="1:21" x14ac:dyDescent="0.5500000000000000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  <c r="O1" s="1"/>
      <c r="P1" s="1"/>
      <c r="Q1" s="1"/>
      <c r="R1" s="1"/>
      <c r="S1" s="1"/>
      <c r="T1" s="1"/>
      <c r="U1" s="1"/>
    </row>
    <row r="2" spans="1:21" s="1" customFormat="1" x14ac:dyDescent="0.5500000000000000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21" s="1" customFormat="1" x14ac:dyDescent="0.55000000000000004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21" s="1" customFormat="1" ht="19.5" customHeight="1" x14ac:dyDescent="0.55000000000000004">
      <c r="A4" s="2"/>
      <c r="B4" s="2"/>
      <c r="C4" s="2"/>
      <c r="D4" s="3"/>
      <c r="E4" s="2"/>
      <c r="F4" s="2"/>
      <c r="G4" s="2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5.5" customHeight="1" x14ac:dyDescent="0.55000000000000004">
      <c r="A5" s="57" t="s">
        <v>3</v>
      </c>
      <c r="B5" s="57" t="s">
        <v>4</v>
      </c>
      <c r="C5" s="57" t="s">
        <v>5</v>
      </c>
      <c r="D5" s="57"/>
      <c r="E5" s="57"/>
      <c r="F5" s="57"/>
      <c r="G5" s="57" t="s">
        <v>6</v>
      </c>
      <c r="H5" s="57"/>
      <c r="I5" s="57"/>
      <c r="J5" s="57"/>
      <c r="K5" s="57" t="s">
        <v>7</v>
      </c>
      <c r="L5" s="57"/>
      <c r="M5" s="57"/>
      <c r="N5" s="1"/>
      <c r="O5" s="1"/>
      <c r="P5" s="1"/>
      <c r="Q5" s="1"/>
      <c r="R5" s="1"/>
      <c r="S5" s="1"/>
      <c r="T5" s="1"/>
      <c r="U5" s="1"/>
    </row>
    <row r="6" spans="1:21" ht="52.5" customHeight="1" x14ac:dyDescent="0.55000000000000004">
      <c r="A6" s="57"/>
      <c r="B6" s="57"/>
      <c r="C6" s="31" t="s">
        <v>8</v>
      </c>
      <c r="D6" s="5" t="s">
        <v>9</v>
      </c>
      <c r="E6" s="31" t="s">
        <v>10</v>
      </c>
      <c r="F6" s="6" t="s">
        <v>11</v>
      </c>
      <c r="G6" s="31" t="s">
        <v>12</v>
      </c>
      <c r="H6" s="7" t="s">
        <v>13</v>
      </c>
      <c r="I6" s="31" t="s">
        <v>10</v>
      </c>
      <c r="J6" s="6" t="s">
        <v>14</v>
      </c>
      <c r="K6" s="31" t="s">
        <v>15</v>
      </c>
      <c r="L6" s="31" t="s">
        <v>16</v>
      </c>
      <c r="M6" s="31" t="s">
        <v>17</v>
      </c>
      <c r="N6" s="1"/>
      <c r="O6" s="1"/>
      <c r="P6" s="1"/>
      <c r="Q6" s="1"/>
      <c r="R6" s="1"/>
      <c r="S6" s="1"/>
      <c r="T6" s="1"/>
      <c r="U6" s="1"/>
    </row>
    <row r="7" spans="1:21" x14ac:dyDescent="0.55000000000000004">
      <c r="A7" s="8" t="s">
        <v>18</v>
      </c>
      <c r="B7" s="8" t="s">
        <v>19</v>
      </c>
      <c r="C7" s="9">
        <v>561299988.13</v>
      </c>
      <c r="D7" s="10">
        <v>42254.98</v>
      </c>
      <c r="E7" s="11">
        <v>16666.988300000001</v>
      </c>
      <c r="F7" s="12">
        <f>C7/D7</f>
        <v>13283.641079229003</v>
      </c>
      <c r="G7" s="10">
        <v>276044665.54000002</v>
      </c>
      <c r="H7" s="10">
        <v>399650</v>
      </c>
      <c r="I7" s="13">
        <v>1071.42</v>
      </c>
      <c r="J7" s="12">
        <f>G7/H7</f>
        <v>690.71604038533724</v>
      </c>
      <c r="K7" s="14" t="str">
        <f>IF(F7&lt;E7,"ผ่าน","ไม่ผ่าน")</f>
        <v>ผ่าน</v>
      </c>
      <c r="L7" s="14" t="str">
        <f>IF(J7&lt;I7,"ผ่าน","ไม่ผ่าน")</f>
        <v>ผ่าน</v>
      </c>
      <c r="M7" s="14" t="str">
        <f>IF(AND(F7&lt;E7,J7&lt;I7),"ผ่าน","ไม่ผ่าน")</f>
        <v>ผ่าน</v>
      </c>
    </row>
    <row r="8" spans="1:21" x14ac:dyDescent="0.55000000000000004">
      <c r="A8" s="8" t="s">
        <v>20</v>
      </c>
      <c r="B8" s="8" t="s">
        <v>21</v>
      </c>
      <c r="C8" s="9">
        <v>25020018.68</v>
      </c>
      <c r="D8" s="10">
        <v>1547.73</v>
      </c>
      <c r="E8" s="11">
        <v>23323.6836</v>
      </c>
      <c r="F8" s="12">
        <f t="shared" ref="F8:F15" si="0">C8/D8</f>
        <v>16165.622350151512</v>
      </c>
      <c r="G8" s="10">
        <v>56217176.939999998</v>
      </c>
      <c r="H8" s="10">
        <v>92817</v>
      </c>
      <c r="I8" s="13">
        <v>860.94</v>
      </c>
      <c r="J8" s="12">
        <f t="shared" ref="J8:J15" si="1">G8/H8</f>
        <v>605.67759074307503</v>
      </c>
      <c r="K8" s="14" t="str">
        <f t="shared" ref="K8:K15" si="2">IF(F8&lt;E8,"ผ่าน","ไม่ผ่าน")</f>
        <v>ผ่าน</v>
      </c>
      <c r="L8" s="14" t="str">
        <f t="shared" ref="L8:L15" si="3">IF(J8&lt;I8,"ผ่าน","ไม่ผ่าน")</f>
        <v>ผ่าน</v>
      </c>
      <c r="M8" s="14" t="str">
        <f t="shared" ref="M8:M15" si="4">IF(AND(F8&lt;E8,J8&lt;I8),"ผ่าน","ไม่ผ่าน")</f>
        <v>ผ่าน</v>
      </c>
    </row>
    <row r="9" spans="1:21" x14ac:dyDescent="0.55000000000000004">
      <c r="A9" s="8" t="s">
        <v>22</v>
      </c>
      <c r="B9" s="8" t="s">
        <v>23</v>
      </c>
      <c r="C9" s="9">
        <v>24293689.75</v>
      </c>
      <c r="D9" s="10">
        <v>1745.97</v>
      </c>
      <c r="E9" s="11">
        <v>19257.957600000002</v>
      </c>
      <c r="F9" s="12">
        <f t="shared" si="0"/>
        <v>13914.150729966723</v>
      </c>
      <c r="G9" s="10">
        <v>59422415.399999999</v>
      </c>
      <c r="H9" s="10">
        <v>82930</v>
      </c>
      <c r="I9" s="13">
        <v>803.39</v>
      </c>
      <c r="J9" s="12">
        <f t="shared" si="1"/>
        <v>716.53702399614133</v>
      </c>
      <c r="K9" s="14" t="str">
        <f t="shared" si="2"/>
        <v>ผ่าน</v>
      </c>
      <c r="L9" s="14" t="str">
        <f t="shared" si="3"/>
        <v>ผ่าน</v>
      </c>
      <c r="M9" s="14" t="str">
        <f t="shared" si="4"/>
        <v>ผ่าน</v>
      </c>
      <c r="P9" s="3"/>
    </row>
    <row r="10" spans="1:21" x14ac:dyDescent="0.55000000000000004">
      <c r="A10" s="8" t="s">
        <v>24</v>
      </c>
      <c r="B10" s="8" t="s">
        <v>23</v>
      </c>
      <c r="C10" s="9">
        <v>44851750.75</v>
      </c>
      <c r="D10" s="10">
        <v>2558.92</v>
      </c>
      <c r="E10" s="11">
        <v>19257.957600000002</v>
      </c>
      <c r="F10" s="12">
        <f t="shared" si="0"/>
        <v>17527.60959701749</v>
      </c>
      <c r="G10" s="10">
        <v>89430652.409999996</v>
      </c>
      <c r="H10" s="10">
        <v>143867</v>
      </c>
      <c r="I10" s="13">
        <v>803.39</v>
      </c>
      <c r="J10" s="12">
        <f t="shared" si="1"/>
        <v>621.62033273787597</v>
      </c>
      <c r="K10" s="14" t="str">
        <f t="shared" si="2"/>
        <v>ผ่าน</v>
      </c>
      <c r="L10" s="14" t="str">
        <f t="shared" si="3"/>
        <v>ผ่าน</v>
      </c>
      <c r="M10" s="14" t="str">
        <f t="shared" si="4"/>
        <v>ผ่าน</v>
      </c>
    </row>
    <row r="11" spans="1:21" x14ac:dyDescent="0.55000000000000004">
      <c r="A11" s="8" t="s">
        <v>25</v>
      </c>
      <c r="B11" s="8" t="s">
        <v>23</v>
      </c>
      <c r="C11" s="9">
        <v>45687899.259999998</v>
      </c>
      <c r="D11" s="10">
        <v>3111.17</v>
      </c>
      <c r="E11" s="11">
        <v>19257.957600000002</v>
      </c>
      <c r="F11" s="12">
        <f t="shared" si="0"/>
        <v>14685.118222405075</v>
      </c>
      <c r="G11" s="10">
        <v>90061964.400000006</v>
      </c>
      <c r="H11" s="10">
        <v>196640</v>
      </c>
      <c r="I11" s="13">
        <v>803.39</v>
      </c>
      <c r="J11" s="12">
        <f t="shared" si="1"/>
        <v>458.00429414157855</v>
      </c>
      <c r="K11" s="14" t="str">
        <f t="shared" si="2"/>
        <v>ผ่าน</v>
      </c>
      <c r="L11" s="14" t="str">
        <f t="shared" si="3"/>
        <v>ผ่าน</v>
      </c>
      <c r="M11" s="14" t="str">
        <f t="shared" si="4"/>
        <v>ผ่าน</v>
      </c>
    </row>
    <row r="12" spans="1:21" x14ac:dyDescent="0.55000000000000004">
      <c r="A12" s="8" t="s">
        <v>26</v>
      </c>
      <c r="B12" s="8" t="s">
        <v>27</v>
      </c>
      <c r="C12" s="9">
        <v>145502334.06999999</v>
      </c>
      <c r="D12" s="10">
        <v>6269.44</v>
      </c>
      <c r="E12" s="11">
        <v>22731.662100000001</v>
      </c>
      <c r="F12" s="12">
        <f t="shared" si="0"/>
        <v>23208.186707265722</v>
      </c>
      <c r="G12" s="10">
        <v>156128480.62</v>
      </c>
      <c r="H12" s="10">
        <v>230993</v>
      </c>
      <c r="I12" s="13">
        <v>957.8</v>
      </c>
      <c r="J12" s="12">
        <f t="shared" si="1"/>
        <v>675.90135034394984</v>
      </c>
      <c r="K12" s="14" t="str">
        <f t="shared" si="2"/>
        <v>ไม่ผ่าน</v>
      </c>
      <c r="L12" s="14" t="str">
        <f t="shared" si="3"/>
        <v>ผ่าน</v>
      </c>
      <c r="M12" s="14" t="str">
        <f t="shared" si="4"/>
        <v>ไม่ผ่าน</v>
      </c>
    </row>
    <row r="13" spans="1:21" x14ac:dyDescent="0.55000000000000004">
      <c r="A13" s="8" t="s">
        <v>28</v>
      </c>
      <c r="B13" s="8" t="s">
        <v>23</v>
      </c>
      <c r="C13" s="9">
        <v>27146083.719999999</v>
      </c>
      <c r="D13" s="10">
        <v>1564.16</v>
      </c>
      <c r="E13" s="11">
        <v>19257.957600000002</v>
      </c>
      <c r="F13" s="12">
        <f t="shared" si="0"/>
        <v>17355.055569762684</v>
      </c>
      <c r="G13" s="10">
        <v>66981563.82</v>
      </c>
      <c r="H13" s="10">
        <v>106615</v>
      </c>
      <c r="I13" s="13">
        <v>803.39</v>
      </c>
      <c r="J13" s="12">
        <f t="shared" si="1"/>
        <v>628.25647254138721</v>
      </c>
      <c r="K13" s="14" t="str">
        <f t="shared" si="2"/>
        <v>ผ่าน</v>
      </c>
      <c r="L13" s="14" t="str">
        <f t="shared" si="3"/>
        <v>ผ่าน</v>
      </c>
      <c r="M13" s="14" t="str">
        <f t="shared" si="4"/>
        <v>ผ่าน</v>
      </c>
    </row>
    <row r="14" spans="1:21" x14ac:dyDescent="0.55000000000000004">
      <c r="A14" s="8" t="s">
        <v>29</v>
      </c>
      <c r="B14" s="8" t="s">
        <v>30</v>
      </c>
      <c r="C14" s="9">
        <v>16255094.199999999</v>
      </c>
      <c r="D14" s="10">
        <v>858.95</v>
      </c>
      <c r="E14" s="11">
        <v>25992.762699999999</v>
      </c>
      <c r="F14" s="12">
        <f t="shared" si="0"/>
        <v>18924.377670411548</v>
      </c>
      <c r="G14" s="10">
        <v>32451769.82</v>
      </c>
      <c r="H14" s="10">
        <v>58964</v>
      </c>
      <c r="I14" s="13">
        <v>899.89</v>
      </c>
      <c r="J14" s="12">
        <f t="shared" si="1"/>
        <v>550.36581337765415</v>
      </c>
      <c r="K14" s="14" t="str">
        <f t="shared" si="2"/>
        <v>ผ่าน</v>
      </c>
      <c r="L14" s="14" t="str">
        <f t="shared" si="3"/>
        <v>ผ่าน</v>
      </c>
      <c r="M14" s="14" t="str">
        <f t="shared" si="4"/>
        <v>ผ่าน</v>
      </c>
    </row>
    <row r="15" spans="1:21" x14ac:dyDescent="0.55000000000000004">
      <c r="A15" s="8" t="s">
        <v>31</v>
      </c>
      <c r="B15" s="8" t="s">
        <v>32</v>
      </c>
      <c r="C15" s="9">
        <v>11806247.130000001</v>
      </c>
      <c r="D15" s="10">
        <v>794.68</v>
      </c>
      <c r="E15" s="11">
        <v>18870.412700000001</v>
      </c>
      <c r="F15" s="12">
        <f t="shared" si="0"/>
        <v>14856.605337997687</v>
      </c>
      <c r="G15" s="10">
        <v>37029883.979999997</v>
      </c>
      <c r="H15" s="10">
        <v>59067</v>
      </c>
      <c r="I15" s="13">
        <v>804.69</v>
      </c>
      <c r="J15" s="12">
        <f t="shared" si="1"/>
        <v>626.91323378536231</v>
      </c>
      <c r="K15" s="14" t="str">
        <f t="shared" si="2"/>
        <v>ผ่าน</v>
      </c>
      <c r="L15" s="14" t="str">
        <f t="shared" si="3"/>
        <v>ผ่าน</v>
      </c>
      <c r="M15" s="14" t="str">
        <f t="shared" si="4"/>
        <v>ผ่าน</v>
      </c>
    </row>
    <row r="17" spans="1:8" x14ac:dyDescent="0.55000000000000004">
      <c r="A17" s="2" t="s">
        <v>33</v>
      </c>
    </row>
    <row r="18" spans="1:8" s="19" customFormat="1" x14ac:dyDescent="0.55000000000000004">
      <c r="A18" s="15" t="s">
        <v>34</v>
      </c>
      <c r="B18" s="16" t="s">
        <v>35</v>
      </c>
      <c r="C18" s="17" t="s">
        <v>36</v>
      </c>
      <c r="D18" s="18">
        <f>8*100/9</f>
        <v>88.888888888888886</v>
      </c>
      <c r="G18" s="20"/>
      <c r="H18" s="21"/>
    </row>
    <row r="19" spans="1:8" s="19" customFormat="1" x14ac:dyDescent="0.55000000000000004">
      <c r="A19" s="15" t="s">
        <v>37</v>
      </c>
      <c r="B19" s="16" t="s">
        <v>38</v>
      </c>
      <c r="C19" s="17" t="s">
        <v>36</v>
      </c>
      <c r="D19" s="22">
        <f>1*100/9</f>
        <v>11.111111111111111</v>
      </c>
      <c r="G19" s="20"/>
      <c r="H19" s="21"/>
    </row>
    <row r="20" spans="1:8" x14ac:dyDescent="0.55000000000000004">
      <c r="A20" s="23" t="s">
        <v>39</v>
      </c>
      <c r="B20" s="24" t="s">
        <v>40</v>
      </c>
      <c r="C20" s="24"/>
      <c r="D20" s="25"/>
    </row>
    <row r="21" spans="1:8" x14ac:dyDescent="0.55000000000000004">
      <c r="A21" s="23"/>
      <c r="B21" s="19" t="s">
        <v>41</v>
      </c>
      <c r="C21" s="19"/>
      <c r="D21" s="26"/>
    </row>
    <row r="22" spans="1:8" x14ac:dyDescent="0.55000000000000004">
      <c r="A22" s="27"/>
      <c r="B22" s="27" t="s">
        <v>1007</v>
      </c>
      <c r="C22" s="27"/>
      <c r="D22" s="28"/>
    </row>
    <row r="23" spans="1:8" x14ac:dyDescent="0.55000000000000004">
      <c r="A23" s="2" t="s">
        <v>42</v>
      </c>
      <c r="B23" s="29" t="s">
        <v>43</v>
      </c>
    </row>
    <row r="24" spans="1:8" x14ac:dyDescent="0.55000000000000004">
      <c r="B24" s="2" t="s">
        <v>1008</v>
      </c>
    </row>
    <row r="25" spans="1:8" x14ac:dyDescent="0.55000000000000004">
      <c r="B25" s="19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 xr:uid="{075A5ED1-8D8B-476A-8899-ED8BD71D3087}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คำนวณUnit Cost ก.ย.62 _28102562</vt:lpstr>
      <vt:lpstr>ก.ย.62 pop UC อัพเดท 28102562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2019-10-22T00:28:36Z</dcterms:created>
  <dcterms:modified xsi:type="dcterms:W3CDTF">2019-11-04T03:14:58Z</dcterms:modified>
</cp:coreProperties>
</file>